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eslog\Downloads\"/>
    </mc:Choice>
  </mc:AlternateContent>
  <xr:revisionPtr revIDLastSave="0" documentId="13_ncr:1_{E02BD96B-F3B9-4832-B6B5-EB7A92495A15}" xr6:coauthVersionLast="47" xr6:coauthVersionMax="47" xr10:uidLastSave="{00000000-0000-0000-0000-000000000000}"/>
  <bookViews>
    <workbookView minimized="1" xWindow="2880" yWindow="1960" windowWidth="14400" windowHeight="7270" tabRatio="689" activeTab="1" xr2:uid="{00000000-000D-0000-FFFF-FFFF00000000}"/>
  </bookViews>
  <sheets>
    <sheet name="Price" sheetId="1" r:id="rId1"/>
    <sheet name="Price (2)" sheetId="2" r:id="rId2"/>
    <sheet name="E345" sheetId="3" r:id="rId3"/>
    <sheet name="Shutterfall" sheetId="4" r:id="rId4"/>
    <sheet name="CI" sheetId="5" r:id="rId5"/>
  </sheets>
  <definedNames>
    <definedName name="SpreadsheetBuilder_1" localSheetId="1" hidden="1">'Price (2)'!$B$1:$C$1</definedName>
    <definedName name="SpreadsheetBuilder_1" hidden="1">Price!$A$1:$B$1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" i="5" l="1" a="1"/>
  <c r="H5" i="5" s="1"/>
  <c r="P3" i="5"/>
  <c r="F3" i="2"/>
  <c r="G3" i="2"/>
  <c r="D2" i="3"/>
  <c r="E2" i="3" s="1"/>
  <c r="P2" i="5" l="1"/>
  <c r="L2" i="2"/>
  <c r="N2" i="5" l="1"/>
  <c r="D2" i="5"/>
  <c r="L2" i="5"/>
  <c r="M2" i="5" s="1"/>
  <c r="K2" i="5"/>
  <c r="J2" i="5"/>
  <c r="G2" i="5"/>
  <c r="F2" i="5"/>
  <c r="E2" i="5"/>
  <c r="B2" i="5"/>
  <c r="D2" i="4"/>
  <c r="D3" i="4"/>
  <c r="B3" i="4"/>
  <c r="A3" i="4"/>
  <c r="A2" i="3"/>
  <c r="G2" i="3" s="1"/>
  <c r="F2" i="3"/>
  <c r="B2" i="3"/>
  <c r="C4" i="4"/>
  <c r="C5" i="4" s="1"/>
  <c r="C4" i="3"/>
  <c r="C3" i="3"/>
  <c r="F3" i="3" s="1"/>
  <c r="C2" i="3"/>
  <c r="E3" i="4" l="1"/>
  <c r="D5" i="4"/>
  <c r="E5" i="4" s="1"/>
  <c r="C6" i="4"/>
  <c r="D4" i="4"/>
  <c r="E4" i="4" s="1"/>
  <c r="C5" i="3"/>
  <c r="D4" i="3"/>
  <c r="E4" i="3" s="1"/>
  <c r="F4" i="3"/>
  <c r="D3" i="3"/>
  <c r="E3" i="3" s="1"/>
  <c r="G3" i="3" s="1"/>
  <c r="O2" i="2"/>
  <c r="P7" i="2"/>
  <c r="N12" i="2"/>
  <c r="M12" i="2"/>
  <c r="I10482" i="2"/>
  <c r="F10482" i="2"/>
  <c r="G10482" i="2" s="1"/>
  <c r="E10482" i="2"/>
  <c r="D10482" i="2"/>
  <c r="I10481" i="2"/>
  <c r="F10481" i="2"/>
  <c r="G10481" i="2" s="1"/>
  <c r="E10481" i="2"/>
  <c r="D10481" i="2"/>
  <c r="I10480" i="2"/>
  <c r="F10480" i="2"/>
  <c r="G10480" i="2" s="1"/>
  <c r="E10480" i="2"/>
  <c r="D10480" i="2"/>
  <c r="I10479" i="2"/>
  <c r="F10479" i="2"/>
  <c r="G10479" i="2" s="1"/>
  <c r="E10479" i="2"/>
  <c r="D10479" i="2"/>
  <c r="I10478" i="2"/>
  <c r="F10478" i="2"/>
  <c r="G10478" i="2" s="1"/>
  <c r="E10478" i="2"/>
  <c r="D10478" i="2"/>
  <c r="I10477" i="2"/>
  <c r="F10477" i="2"/>
  <c r="G10477" i="2" s="1"/>
  <c r="E10477" i="2"/>
  <c r="D10477" i="2"/>
  <c r="I10476" i="2"/>
  <c r="F10476" i="2"/>
  <c r="G10476" i="2" s="1"/>
  <c r="E10476" i="2"/>
  <c r="D10476" i="2"/>
  <c r="I10475" i="2"/>
  <c r="F10475" i="2"/>
  <c r="G10475" i="2" s="1"/>
  <c r="E10475" i="2"/>
  <c r="D10475" i="2"/>
  <c r="I10474" i="2"/>
  <c r="F10474" i="2"/>
  <c r="G10474" i="2" s="1"/>
  <c r="E10474" i="2"/>
  <c r="D10474" i="2"/>
  <c r="I10473" i="2"/>
  <c r="F10473" i="2"/>
  <c r="G10473" i="2" s="1"/>
  <c r="E10473" i="2"/>
  <c r="D10473" i="2"/>
  <c r="I10472" i="2"/>
  <c r="G10472" i="2"/>
  <c r="F10472" i="2"/>
  <c r="E10472" i="2"/>
  <c r="D10472" i="2"/>
  <c r="I10471" i="2"/>
  <c r="G10471" i="2"/>
  <c r="F10471" i="2"/>
  <c r="E10471" i="2"/>
  <c r="D10471" i="2"/>
  <c r="I10470" i="2"/>
  <c r="G10470" i="2"/>
  <c r="F10470" i="2"/>
  <c r="E10470" i="2"/>
  <c r="D10470" i="2"/>
  <c r="I10469" i="2"/>
  <c r="G10469" i="2"/>
  <c r="F10469" i="2"/>
  <c r="E10469" i="2"/>
  <c r="D10469" i="2"/>
  <c r="I10468" i="2"/>
  <c r="G10468" i="2"/>
  <c r="F10468" i="2"/>
  <c r="E10468" i="2"/>
  <c r="D10468" i="2"/>
  <c r="I10467" i="2"/>
  <c r="G10467" i="2"/>
  <c r="F10467" i="2"/>
  <c r="E10467" i="2"/>
  <c r="D10467" i="2"/>
  <c r="I10466" i="2"/>
  <c r="G10466" i="2"/>
  <c r="F10466" i="2"/>
  <c r="E10466" i="2"/>
  <c r="D10466" i="2"/>
  <c r="I10465" i="2"/>
  <c r="G10465" i="2"/>
  <c r="F10465" i="2"/>
  <c r="E10465" i="2"/>
  <c r="D10465" i="2"/>
  <c r="I10464" i="2"/>
  <c r="G10464" i="2"/>
  <c r="F10464" i="2"/>
  <c r="E10464" i="2"/>
  <c r="D10464" i="2"/>
  <c r="I10463" i="2"/>
  <c r="G10463" i="2"/>
  <c r="F10463" i="2"/>
  <c r="E10463" i="2"/>
  <c r="D10463" i="2"/>
  <c r="I10462" i="2"/>
  <c r="F10462" i="2"/>
  <c r="G10462" i="2" s="1"/>
  <c r="E10462" i="2"/>
  <c r="D10462" i="2"/>
  <c r="I10461" i="2"/>
  <c r="F10461" i="2"/>
  <c r="G10461" i="2" s="1"/>
  <c r="E10461" i="2"/>
  <c r="D10461" i="2"/>
  <c r="I10460" i="2"/>
  <c r="G10460" i="2"/>
  <c r="F10460" i="2"/>
  <c r="E10460" i="2"/>
  <c r="D10460" i="2"/>
  <c r="I10459" i="2"/>
  <c r="G10459" i="2"/>
  <c r="F10459" i="2"/>
  <c r="E10459" i="2"/>
  <c r="D10459" i="2"/>
  <c r="I10458" i="2"/>
  <c r="F10458" i="2"/>
  <c r="G10458" i="2" s="1"/>
  <c r="E10458" i="2"/>
  <c r="D10458" i="2"/>
  <c r="I10457" i="2"/>
  <c r="G10457" i="2"/>
  <c r="F10457" i="2"/>
  <c r="E10457" i="2"/>
  <c r="D10457" i="2"/>
  <c r="I10456" i="2"/>
  <c r="F10456" i="2"/>
  <c r="G10456" i="2" s="1"/>
  <c r="E10456" i="2"/>
  <c r="D10456" i="2"/>
  <c r="I10455" i="2"/>
  <c r="F10455" i="2"/>
  <c r="G10455" i="2" s="1"/>
  <c r="E10455" i="2"/>
  <c r="D10455" i="2"/>
  <c r="I10454" i="2"/>
  <c r="F10454" i="2"/>
  <c r="G10454" i="2" s="1"/>
  <c r="E10454" i="2"/>
  <c r="D10454" i="2"/>
  <c r="I10453" i="2"/>
  <c r="F10453" i="2"/>
  <c r="G10453" i="2" s="1"/>
  <c r="E10453" i="2"/>
  <c r="D10453" i="2"/>
  <c r="I10452" i="2"/>
  <c r="F10452" i="2"/>
  <c r="G10452" i="2" s="1"/>
  <c r="E10452" i="2"/>
  <c r="D10452" i="2"/>
  <c r="I10451" i="2"/>
  <c r="F10451" i="2"/>
  <c r="G10451" i="2" s="1"/>
  <c r="E10451" i="2"/>
  <c r="D10451" i="2"/>
  <c r="I10450" i="2"/>
  <c r="F10450" i="2"/>
  <c r="G10450" i="2" s="1"/>
  <c r="E10450" i="2"/>
  <c r="D10450" i="2"/>
  <c r="I10449" i="2"/>
  <c r="F10449" i="2"/>
  <c r="G10449" i="2" s="1"/>
  <c r="E10449" i="2"/>
  <c r="D10449" i="2"/>
  <c r="I10448" i="2"/>
  <c r="F10448" i="2"/>
  <c r="G10448" i="2" s="1"/>
  <c r="E10448" i="2"/>
  <c r="D10448" i="2"/>
  <c r="I10447" i="2"/>
  <c r="F10447" i="2"/>
  <c r="G10447" i="2" s="1"/>
  <c r="E10447" i="2"/>
  <c r="D10447" i="2"/>
  <c r="I10446" i="2"/>
  <c r="F10446" i="2"/>
  <c r="G10446" i="2" s="1"/>
  <c r="E10446" i="2"/>
  <c r="D10446" i="2"/>
  <c r="I10445" i="2"/>
  <c r="F10445" i="2"/>
  <c r="G10445" i="2" s="1"/>
  <c r="E10445" i="2"/>
  <c r="D10445" i="2"/>
  <c r="I10444" i="2"/>
  <c r="F10444" i="2"/>
  <c r="G10444" i="2" s="1"/>
  <c r="E10444" i="2"/>
  <c r="D10444" i="2"/>
  <c r="I10443" i="2"/>
  <c r="F10443" i="2"/>
  <c r="G10443" i="2" s="1"/>
  <c r="E10443" i="2"/>
  <c r="D10443" i="2"/>
  <c r="I10442" i="2"/>
  <c r="F10442" i="2"/>
  <c r="G10442" i="2" s="1"/>
  <c r="E10442" i="2"/>
  <c r="D10442" i="2"/>
  <c r="I10441" i="2"/>
  <c r="F10441" i="2"/>
  <c r="G10441" i="2" s="1"/>
  <c r="E10441" i="2"/>
  <c r="D10441" i="2"/>
  <c r="I10440" i="2"/>
  <c r="F10440" i="2"/>
  <c r="G10440" i="2" s="1"/>
  <c r="E10440" i="2"/>
  <c r="D10440" i="2"/>
  <c r="I10439" i="2"/>
  <c r="F10439" i="2"/>
  <c r="G10439" i="2" s="1"/>
  <c r="E10439" i="2"/>
  <c r="D10439" i="2"/>
  <c r="I10438" i="2"/>
  <c r="F10438" i="2"/>
  <c r="G10438" i="2" s="1"/>
  <c r="E10438" i="2"/>
  <c r="D10438" i="2"/>
  <c r="I10437" i="2"/>
  <c r="F10437" i="2"/>
  <c r="G10437" i="2" s="1"/>
  <c r="E10437" i="2"/>
  <c r="D10437" i="2"/>
  <c r="I10436" i="2"/>
  <c r="F10436" i="2"/>
  <c r="G10436" i="2" s="1"/>
  <c r="E10436" i="2"/>
  <c r="D10436" i="2"/>
  <c r="I10435" i="2"/>
  <c r="F10435" i="2"/>
  <c r="G10435" i="2" s="1"/>
  <c r="E10435" i="2"/>
  <c r="D10435" i="2"/>
  <c r="I10434" i="2"/>
  <c r="F10434" i="2"/>
  <c r="G10434" i="2" s="1"/>
  <c r="E10434" i="2"/>
  <c r="D10434" i="2"/>
  <c r="I10433" i="2"/>
  <c r="G10433" i="2"/>
  <c r="F10433" i="2"/>
  <c r="E10433" i="2"/>
  <c r="D10433" i="2"/>
  <c r="I10432" i="2"/>
  <c r="G10432" i="2"/>
  <c r="F10432" i="2"/>
  <c r="E10432" i="2"/>
  <c r="D10432" i="2"/>
  <c r="I10431" i="2"/>
  <c r="G10431" i="2"/>
  <c r="F10431" i="2"/>
  <c r="E10431" i="2"/>
  <c r="D10431" i="2"/>
  <c r="I10430" i="2"/>
  <c r="G10430" i="2"/>
  <c r="F10430" i="2"/>
  <c r="E10430" i="2"/>
  <c r="D10430" i="2"/>
  <c r="I10429" i="2"/>
  <c r="G10429" i="2"/>
  <c r="F10429" i="2"/>
  <c r="E10429" i="2"/>
  <c r="D10429" i="2"/>
  <c r="I10428" i="2"/>
  <c r="G10428" i="2"/>
  <c r="F10428" i="2"/>
  <c r="E10428" i="2"/>
  <c r="D10428" i="2"/>
  <c r="I10427" i="2"/>
  <c r="G10427" i="2"/>
  <c r="F10427" i="2"/>
  <c r="E10427" i="2"/>
  <c r="D10427" i="2"/>
  <c r="I10426" i="2"/>
  <c r="G10426" i="2"/>
  <c r="F10426" i="2"/>
  <c r="E10426" i="2"/>
  <c r="D10426" i="2"/>
  <c r="I10425" i="2"/>
  <c r="G10425" i="2"/>
  <c r="F10425" i="2"/>
  <c r="E10425" i="2"/>
  <c r="D10425" i="2"/>
  <c r="I10424" i="2"/>
  <c r="G10424" i="2"/>
  <c r="F10424" i="2"/>
  <c r="E10424" i="2"/>
  <c r="D10424" i="2"/>
  <c r="I10423" i="2"/>
  <c r="G10423" i="2"/>
  <c r="F10423" i="2"/>
  <c r="E10423" i="2"/>
  <c r="D10423" i="2"/>
  <c r="I10422" i="2"/>
  <c r="G10422" i="2"/>
  <c r="F10422" i="2"/>
  <c r="E10422" i="2"/>
  <c r="D10422" i="2"/>
  <c r="I10421" i="2"/>
  <c r="G10421" i="2"/>
  <c r="F10421" i="2"/>
  <c r="E10421" i="2"/>
  <c r="D10421" i="2"/>
  <c r="I10420" i="2"/>
  <c r="G10420" i="2"/>
  <c r="F10420" i="2"/>
  <c r="E10420" i="2"/>
  <c r="D10420" i="2"/>
  <c r="I10419" i="2"/>
  <c r="G10419" i="2"/>
  <c r="F10419" i="2"/>
  <c r="E10419" i="2"/>
  <c r="D10419" i="2"/>
  <c r="I10418" i="2"/>
  <c r="G10418" i="2"/>
  <c r="F10418" i="2"/>
  <c r="E10418" i="2"/>
  <c r="D10418" i="2"/>
  <c r="I10417" i="2"/>
  <c r="G10417" i="2"/>
  <c r="F10417" i="2"/>
  <c r="E10417" i="2"/>
  <c r="D10417" i="2"/>
  <c r="I10416" i="2"/>
  <c r="G10416" i="2"/>
  <c r="F10416" i="2"/>
  <c r="E10416" i="2"/>
  <c r="D10416" i="2"/>
  <c r="I10415" i="2"/>
  <c r="G10415" i="2"/>
  <c r="F10415" i="2"/>
  <c r="E10415" i="2"/>
  <c r="D10415" i="2"/>
  <c r="I10414" i="2"/>
  <c r="G10414" i="2"/>
  <c r="F10414" i="2"/>
  <c r="E10414" i="2"/>
  <c r="D10414" i="2"/>
  <c r="I10413" i="2"/>
  <c r="G10413" i="2"/>
  <c r="F10413" i="2"/>
  <c r="E10413" i="2"/>
  <c r="D10413" i="2"/>
  <c r="I10412" i="2"/>
  <c r="G10412" i="2"/>
  <c r="F10412" i="2"/>
  <c r="E10412" i="2"/>
  <c r="D10412" i="2"/>
  <c r="I10411" i="2"/>
  <c r="G10411" i="2"/>
  <c r="F10411" i="2"/>
  <c r="E10411" i="2"/>
  <c r="D10411" i="2"/>
  <c r="I10410" i="2"/>
  <c r="G10410" i="2"/>
  <c r="F10410" i="2"/>
  <c r="E10410" i="2"/>
  <c r="D10410" i="2"/>
  <c r="I10409" i="2"/>
  <c r="G10409" i="2"/>
  <c r="F10409" i="2"/>
  <c r="E10409" i="2"/>
  <c r="D10409" i="2"/>
  <c r="I10408" i="2"/>
  <c r="G10408" i="2"/>
  <c r="F10408" i="2"/>
  <c r="E10408" i="2"/>
  <c r="D10408" i="2"/>
  <c r="I10407" i="2"/>
  <c r="G10407" i="2"/>
  <c r="F10407" i="2"/>
  <c r="E10407" i="2"/>
  <c r="D10407" i="2"/>
  <c r="I10406" i="2"/>
  <c r="G10406" i="2"/>
  <c r="F10406" i="2"/>
  <c r="E10406" i="2"/>
  <c r="D10406" i="2"/>
  <c r="I10405" i="2"/>
  <c r="G10405" i="2"/>
  <c r="F10405" i="2"/>
  <c r="E10405" i="2"/>
  <c r="D10405" i="2"/>
  <c r="I10404" i="2"/>
  <c r="G10404" i="2"/>
  <c r="F10404" i="2"/>
  <c r="E10404" i="2"/>
  <c r="D10404" i="2"/>
  <c r="I10403" i="2"/>
  <c r="G10403" i="2"/>
  <c r="F10403" i="2"/>
  <c r="E10403" i="2"/>
  <c r="D10403" i="2"/>
  <c r="I10402" i="2"/>
  <c r="G10402" i="2"/>
  <c r="F10402" i="2"/>
  <c r="E10402" i="2"/>
  <c r="D10402" i="2"/>
  <c r="I10401" i="2"/>
  <c r="G10401" i="2"/>
  <c r="F10401" i="2"/>
  <c r="E10401" i="2"/>
  <c r="D10401" i="2"/>
  <c r="I10400" i="2"/>
  <c r="G10400" i="2"/>
  <c r="F10400" i="2"/>
  <c r="E10400" i="2"/>
  <c r="D10400" i="2"/>
  <c r="I10399" i="2"/>
  <c r="G10399" i="2"/>
  <c r="F10399" i="2"/>
  <c r="E10399" i="2"/>
  <c r="D10399" i="2"/>
  <c r="I10398" i="2"/>
  <c r="G10398" i="2"/>
  <c r="F10398" i="2"/>
  <c r="E10398" i="2"/>
  <c r="D10398" i="2"/>
  <c r="I10397" i="2"/>
  <c r="G10397" i="2"/>
  <c r="F10397" i="2"/>
  <c r="E10397" i="2"/>
  <c r="D10397" i="2"/>
  <c r="I10396" i="2"/>
  <c r="G10396" i="2"/>
  <c r="F10396" i="2"/>
  <c r="E10396" i="2"/>
  <c r="D10396" i="2"/>
  <c r="I10395" i="2"/>
  <c r="G10395" i="2"/>
  <c r="F10395" i="2"/>
  <c r="E10395" i="2"/>
  <c r="D10395" i="2"/>
  <c r="I10394" i="2"/>
  <c r="G10394" i="2"/>
  <c r="F10394" i="2"/>
  <c r="E10394" i="2"/>
  <c r="D10394" i="2"/>
  <c r="I10393" i="2"/>
  <c r="G10393" i="2"/>
  <c r="F10393" i="2"/>
  <c r="E10393" i="2"/>
  <c r="D10393" i="2"/>
  <c r="I10392" i="2"/>
  <c r="G10392" i="2"/>
  <c r="F10392" i="2"/>
  <c r="E10392" i="2"/>
  <c r="D10392" i="2"/>
  <c r="I10391" i="2"/>
  <c r="G10391" i="2"/>
  <c r="F10391" i="2"/>
  <c r="E10391" i="2"/>
  <c r="D10391" i="2"/>
  <c r="I10390" i="2"/>
  <c r="G10390" i="2"/>
  <c r="F10390" i="2"/>
  <c r="E10390" i="2"/>
  <c r="D10390" i="2"/>
  <c r="I10389" i="2"/>
  <c r="G10389" i="2"/>
  <c r="F10389" i="2"/>
  <c r="E10389" i="2"/>
  <c r="D10389" i="2"/>
  <c r="I10388" i="2"/>
  <c r="G10388" i="2"/>
  <c r="F10388" i="2"/>
  <c r="E10388" i="2"/>
  <c r="D10388" i="2"/>
  <c r="I10387" i="2"/>
  <c r="G10387" i="2"/>
  <c r="F10387" i="2"/>
  <c r="E10387" i="2"/>
  <c r="D10387" i="2"/>
  <c r="I10386" i="2"/>
  <c r="G10386" i="2"/>
  <c r="F10386" i="2"/>
  <c r="E10386" i="2"/>
  <c r="D10386" i="2"/>
  <c r="I10385" i="2"/>
  <c r="G10385" i="2"/>
  <c r="F10385" i="2"/>
  <c r="E10385" i="2"/>
  <c r="D10385" i="2"/>
  <c r="I10384" i="2"/>
  <c r="G10384" i="2"/>
  <c r="F10384" i="2"/>
  <c r="E10384" i="2"/>
  <c r="D10384" i="2"/>
  <c r="I10383" i="2"/>
  <c r="G10383" i="2"/>
  <c r="F10383" i="2"/>
  <c r="E10383" i="2"/>
  <c r="D10383" i="2"/>
  <c r="I10382" i="2"/>
  <c r="G10382" i="2"/>
  <c r="F10382" i="2"/>
  <c r="E10382" i="2"/>
  <c r="D10382" i="2"/>
  <c r="I10381" i="2"/>
  <c r="G10381" i="2"/>
  <c r="F10381" i="2"/>
  <c r="E10381" i="2"/>
  <c r="D10381" i="2"/>
  <c r="I10380" i="2"/>
  <c r="G10380" i="2"/>
  <c r="F10380" i="2"/>
  <c r="E10380" i="2"/>
  <c r="D10380" i="2"/>
  <c r="I10379" i="2"/>
  <c r="G10379" i="2"/>
  <c r="F10379" i="2"/>
  <c r="E10379" i="2"/>
  <c r="D10379" i="2"/>
  <c r="I10378" i="2"/>
  <c r="G10378" i="2"/>
  <c r="F10378" i="2"/>
  <c r="E10378" i="2"/>
  <c r="D10378" i="2"/>
  <c r="I10377" i="2"/>
  <c r="G10377" i="2"/>
  <c r="F10377" i="2"/>
  <c r="E10377" i="2"/>
  <c r="D10377" i="2"/>
  <c r="I10376" i="2"/>
  <c r="G10376" i="2"/>
  <c r="F10376" i="2"/>
  <c r="E10376" i="2"/>
  <c r="D10376" i="2"/>
  <c r="I10375" i="2"/>
  <c r="G10375" i="2"/>
  <c r="F10375" i="2"/>
  <c r="E10375" i="2"/>
  <c r="D10375" i="2"/>
  <c r="I10374" i="2"/>
  <c r="G10374" i="2"/>
  <c r="F10374" i="2"/>
  <c r="E10374" i="2"/>
  <c r="D10374" i="2"/>
  <c r="I10373" i="2"/>
  <c r="G10373" i="2"/>
  <c r="F10373" i="2"/>
  <c r="E10373" i="2"/>
  <c r="D10373" i="2"/>
  <c r="I10372" i="2"/>
  <c r="G10372" i="2"/>
  <c r="F10372" i="2"/>
  <c r="E10372" i="2"/>
  <c r="D10372" i="2"/>
  <c r="I10371" i="2"/>
  <c r="G10371" i="2"/>
  <c r="F10371" i="2"/>
  <c r="E10371" i="2"/>
  <c r="D10371" i="2"/>
  <c r="I10370" i="2"/>
  <c r="G10370" i="2"/>
  <c r="F10370" i="2"/>
  <c r="E10370" i="2"/>
  <c r="D10370" i="2"/>
  <c r="I10369" i="2"/>
  <c r="G10369" i="2"/>
  <c r="F10369" i="2"/>
  <c r="E10369" i="2"/>
  <c r="D10369" i="2"/>
  <c r="I10368" i="2"/>
  <c r="G10368" i="2"/>
  <c r="F10368" i="2"/>
  <c r="E10368" i="2"/>
  <c r="D10368" i="2"/>
  <c r="I10367" i="2"/>
  <c r="G10367" i="2"/>
  <c r="F10367" i="2"/>
  <c r="E10367" i="2"/>
  <c r="D10367" i="2"/>
  <c r="I10366" i="2"/>
  <c r="G10366" i="2"/>
  <c r="F10366" i="2"/>
  <c r="E10366" i="2"/>
  <c r="D10366" i="2"/>
  <c r="I10365" i="2"/>
  <c r="G10365" i="2"/>
  <c r="F10365" i="2"/>
  <c r="E10365" i="2"/>
  <c r="D10365" i="2"/>
  <c r="I10364" i="2"/>
  <c r="G10364" i="2"/>
  <c r="F10364" i="2"/>
  <c r="E10364" i="2"/>
  <c r="D10364" i="2"/>
  <c r="I10363" i="2"/>
  <c r="G10363" i="2"/>
  <c r="F10363" i="2"/>
  <c r="E10363" i="2"/>
  <c r="D10363" i="2"/>
  <c r="I10362" i="2"/>
  <c r="G10362" i="2"/>
  <c r="F10362" i="2"/>
  <c r="E10362" i="2"/>
  <c r="D10362" i="2"/>
  <c r="I10361" i="2"/>
  <c r="G10361" i="2"/>
  <c r="F10361" i="2"/>
  <c r="E10361" i="2"/>
  <c r="D10361" i="2"/>
  <c r="I10360" i="2"/>
  <c r="G10360" i="2"/>
  <c r="F10360" i="2"/>
  <c r="E10360" i="2"/>
  <c r="D10360" i="2"/>
  <c r="I10359" i="2"/>
  <c r="G10359" i="2"/>
  <c r="F10359" i="2"/>
  <c r="E10359" i="2"/>
  <c r="D10359" i="2"/>
  <c r="I10358" i="2"/>
  <c r="G10358" i="2"/>
  <c r="F10358" i="2"/>
  <c r="E10358" i="2"/>
  <c r="D10358" i="2"/>
  <c r="I10357" i="2"/>
  <c r="G10357" i="2"/>
  <c r="F10357" i="2"/>
  <c r="E10357" i="2"/>
  <c r="D10357" i="2"/>
  <c r="I10356" i="2"/>
  <c r="G10356" i="2"/>
  <c r="F10356" i="2"/>
  <c r="E10356" i="2"/>
  <c r="D10356" i="2"/>
  <c r="I10355" i="2"/>
  <c r="G10355" i="2"/>
  <c r="F10355" i="2"/>
  <c r="E10355" i="2"/>
  <c r="D10355" i="2"/>
  <c r="I10354" i="2"/>
  <c r="G10354" i="2"/>
  <c r="F10354" i="2"/>
  <c r="E10354" i="2"/>
  <c r="D10354" i="2"/>
  <c r="I10353" i="2"/>
  <c r="G10353" i="2"/>
  <c r="F10353" i="2"/>
  <c r="E10353" i="2"/>
  <c r="D10353" i="2"/>
  <c r="I10352" i="2"/>
  <c r="G10352" i="2"/>
  <c r="F10352" i="2"/>
  <c r="E10352" i="2"/>
  <c r="D10352" i="2"/>
  <c r="I10351" i="2"/>
  <c r="G10351" i="2"/>
  <c r="F10351" i="2"/>
  <c r="E10351" i="2"/>
  <c r="D10351" i="2"/>
  <c r="I10350" i="2"/>
  <c r="G10350" i="2"/>
  <c r="F10350" i="2"/>
  <c r="E10350" i="2"/>
  <c r="D10350" i="2"/>
  <c r="I10349" i="2"/>
  <c r="G10349" i="2"/>
  <c r="F10349" i="2"/>
  <c r="E10349" i="2"/>
  <c r="D10349" i="2"/>
  <c r="I10348" i="2"/>
  <c r="G10348" i="2"/>
  <c r="F10348" i="2"/>
  <c r="E10348" i="2"/>
  <c r="D10348" i="2"/>
  <c r="I10347" i="2"/>
  <c r="G10347" i="2"/>
  <c r="F10347" i="2"/>
  <c r="E10347" i="2"/>
  <c r="D10347" i="2"/>
  <c r="I10346" i="2"/>
  <c r="G10346" i="2"/>
  <c r="F10346" i="2"/>
  <c r="E10346" i="2"/>
  <c r="D10346" i="2"/>
  <c r="I10345" i="2"/>
  <c r="G10345" i="2"/>
  <c r="F10345" i="2"/>
  <c r="E10345" i="2"/>
  <c r="D10345" i="2"/>
  <c r="I10344" i="2"/>
  <c r="G10344" i="2"/>
  <c r="F10344" i="2"/>
  <c r="E10344" i="2"/>
  <c r="D10344" i="2"/>
  <c r="I10343" i="2"/>
  <c r="G10343" i="2"/>
  <c r="F10343" i="2"/>
  <c r="E10343" i="2"/>
  <c r="D10343" i="2"/>
  <c r="I10342" i="2"/>
  <c r="G10342" i="2"/>
  <c r="F10342" i="2"/>
  <c r="E10342" i="2"/>
  <c r="D10342" i="2"/>
  <c r="I10341" i="2"/>
  <c r="G10341" i="2"/>
  <c r="F10341" i="2"/>
  <c r="E10341" i="2"/>
  <c r="D10341" i="2"/>
  <c r="I10340" i="2"/>
  <c r="G10340" i="2"/>
  <c r="F10340" i="2"/>
  <c r="E10340" i="2"/>
  <c r="D10340" i="2"/>
  <c r="I10339" i="2"/>
  <c r="G10339" i="2"/>
  <c r="F10339" i="2"/>
  <c r="E10339" i="2"/>
  <c r="D10339" i="2"/>
  <c r="I10338" i="2"/>
  <c r="G10338" i="2"/>
  <c r="F10338" i="2"/>
  <c r="E10338" i="2"/>
  <c r="D10338" i="2"/>
  <c r="I10337" i="2"/>
  <c r="G10337" i="2"/>
  <c r="F10337" i="2"/>
  <c r="E10337" i="2"/>
  <c r="D10337" i="2"/>
  <c r="I10336" i="2"/>
  <c r="G10336" i="2"/>
  <c r="F10336" i="2"/>
  <c r="E10336" i="2"/>
  <c r="D10336" i="2"/>
  <c r="I10335" i="2"/>
  <c r="G10335" i="2"/>
  <c r="F10335" i="2"/>
  <c r="E10335" i="2"/>
  <c r="D10335" i="2"/>
  <c r="I10334" i="2"/>
  <c r="G10334" i="2"/>
  <c r="F10334" i="2"/>
  <c r="E10334" i="2"/>
  <c r="D10334" i="2"/>
  <c r="I10333" i="2"/>
  <c r="G10333" i="2"/>
  <c r="F10333" i="2"/>
  <c r="E10333" i="2"/>
  <c r="D10333" i="2"/>
  <c r="I10332" i="2"/>
  <c r="G10332" i="2"/>
  <c r="F10332" i="2"/>
  <c r="E10332" i="2"/>
  <c r="D10332" i="2"/>
  <c r="I10331" i="2"/>
  <c r="G10331" i="2"/>
  <c r="F10331" i="2"/>
  <c r="E10331" i="2"/>
  <c r="D10331" i="2"/>
  <c r="I10330" i="2"/>
  <c r="G10330" i="2"/>
  <c r="F10330" i="2"/>
  <c r="E10330" i="2"/>
  <c r="D10330" i="2"/>
  <c r="I10329" i="2"/>
  <c r="G10329" i="2"/>
  <c r="F10329" i="2"/>
  <c r="E10329" i="2"/>
  <c r="D10329" i="2"/>
  <c r="I10328" i="2"/>
  <c r="G10328" i="2"/>
  <c r="F10328" i="2"/>
  <c r="E10328" i="2"/>
  <c r="D10328" i="2"/>
  <c r="I10327" i="2"/>
  <c r="G10327" i="2"/>
  <c r="F10327" i="2"/>
  <c r="E10327" i="2"/>
  <c r="D10327" i="2"/>
  <c r="I10326" i="2"/>
  <c r="G10326" i="2"/>
  <c r="F10326" i="2"/>
  <c r="E10326" i="2"/>
  <c r="D10326" i="2"/>
  <c r="I10325" i="2"/>
  <c r="G10325" i="2"/>
  <c r="F10325" i="2"/>
  <c r="E10325" i="2"/>
  <c r="D10325" i="2"/>
  <c r="I10324" i="2"/>
  <c r="G10324" i="2"/>
  <c r="F10324" i="2"/>
  <c r="E10324" i="2"/>
  <c r="D10324" i="2"/>
  <c r="I10323" i="2"/>
  <c r="G10323" i="2"/>
  <c r="F10323" i="2"/>
  <c r="E10323" i="2"/>
  <c r="D10323" i="2"/>
  <c r="I10322" i="2"/>
  <c r="G10322" i="2"/>
  <c r="F10322" i="2"/>
  <c r="E10322" i="2"/>
  <c r="D10322" i="2"/>
  <c r="I10321" i="2"/>
  <c r="G10321" i="2"/>
  <c r="F10321" i="2"/>
  <c r="E10321" i="2"/>
  <c r="D10321" i="2"/>
  <c r="I10320" i="2"/>
  <c r="G10320" i="2"/>
  <c r="F10320" i="2"/>
  <c r="E10320" i="2"/>
  <c r="D10320" i="2"/>
  <c r="I10319" i="2"/>
  <c r="G10319" i="2"/>
  <c r="F10319" i="2"/>
  <c r="E10319" i="2"/>
  <c r="D10319" i="2"/>
  <c r="I10318" i="2"/>
  <c r="G10318" i="2"/>
  <c r="F10318" i="2"/>
  <c r="E10318" i="2"/>
  <c r="D10318" i="2"/>
  <c r="I10317" i="2"/>
  <c r="G10317" i="2"/>
  <c r="F10317" i="2"/>
  <c r="E10317" i="2"/>
  <c r="D10317" i="2"/>
  <c r="I10316" i="2"/>
  <c r="G10316" i="2"/>
  <c r="F10316" i="2"/>
  <c r="E10316" i="2"/>
  <c r="D10316" i="2"/>
  <c r="I10315" i="2"/>
  <c r="G10315" i="2"/>
  <c r="F10315" i="2"/>
  <c r="E10315" i="2"/>
  <c r="D10315" i="2"/>
  <c r="I10314" i="2"/>
  <c r="G10314" i="2"/>
  <c r="F10314" i="2"/>
  <c r="E10314" i="2"/>
  <c r="D10314" i="2"/>
  <c r="I10313" i="2"/>
  <c r="G10313" i="2"/>
  <c r="F10313" i="2"/>
  <c r="E10313" i="2"/>
  <c r="D10313" i="2"/>
  <c r="I10312" i="2"/>
  <c r="G10312" i="2"/>
  <c r="F10312" i="2"/>
  <c r="E10312" i="2"/>
  <c r="D10312" i="2"/>
  <c r="I10311" i="2"/>
  <c r="G10311" i="2"/>
  <c r="F10311" i="2"/>
  <c r="E10311" i="2"/>
  <c r="D10311" i="2"/>
  <c r="I10310" i="2"/>
  <c r="G10310" i="2"/>
  <c r="F10310" i="2"/>
  <c r="E10310" i="2"/>
  <c r="D10310" i="2"/>
  <c r="I10309" i="2"/>
  <c r="G10309" i="2"/>
  <c r="F10309" i="2"/>
  <c r="E10309" i="2"/>
  <c r="D10309" i="2"/>
  <c r="I10308" i="2"/>
  <c r="G10308" i="2"/>
  <c r="F10308" i="2"/>
  <c r="E10308" i="2"/>
  <c r="D10308" i="2"/>
  <c r="I10307" i="2"/>
  <c r="F10307" i="2"/>
  <c r="G10307" i="2" s="1"/>
  <c r="E10307" i="2"/>
  <c r="D10307" i="2"/>
  <c r="I10306" i="2"/>
  <c r="F10306" i="2"/>
  <c r="G10306" i="2" s="1"/>
  <c r="E10306" i="2"/>
  <c r="D10306" i="2"/>
  <c r="I10305" i="2"/>
  <c r="F10305" i="2"/>
  <c r="G10305" i="2" s="1"/>
  <c r="E10305" i="2"/>
  <c r="D10305" i="2"/>
  <c r="I10304" i="2"/>
  <c r="F10304" i="2"/>
  <c r="G10304" i="2" s="1"/>
  <c r="E10304" i="2"/>
  <c r="D10304" i="2"/>
  <c r="I10303" i="2"/>
  <c r="F10303" i="2"/>
  <c r="G10303" i="2" s="1"/>
  <c r="E10303" i="2"/>
  <c r="D10303" i="2"/>
  <c r="I10302" i="2"/>
  <c r="F10302" i="2"/>
  <c r="G10302" i="2" s="1"/>
  <c r="E10302" i="2"/>
  <c r="D10302" i="2"/>
  <c r="I10301" i="2"/>
  <c r="F10301" i="2"/>
  <c r="G10301" i="2" s="1"/>
  <c r="E10301" i="2"/>
  <c r="D10301" i="2"/>
  <c r="I10300" i="2"/>
  <c r="F10300" i="2"/>
  <c r="G10300" i="2" s="1"/>
  <c r="E10300" i="2"/>
  <c r="D10300" i="2"/>
  <c r="I10299" i="2"/>
  <c r="F10299" i="2"/>
  <c r="G10299" i="2" s="1"/>
  <c r="E10299" i="2"/>
  <c r="D10299" i="2"/>
  <c r="I10298" i="2"/>
  <c r="F10298" i="2"/>
  <c r="G10298" i="2" s="1"/>
  <c r="E10298" i="2"/>
  <c r="D10298" i="2"/>
  <c r="I10297" i="2"/>
  <c r="F10297" i="2"/>
  <c r="G10297" i="2" s="1"/>
  <c r="E10297" i="2"/>
  <c r="D10297" i="2"/>
  <c r="I10296" i="2"/>
  <c r="F10296" i="2"/>
  <c r="G10296" i="2" s="1"/>
  <c r="E10296" i="2"/>
  <c r="D10296" i="2"/>
  <c r="I10295" i="2"/>
  <c r="F10295" i="2"/>
  <c r="G10295" i="2" s="1"/>
  <c r="E10295" i="2"/>
  <c r="D10295" i="2"/>
  <c r="I10294" i="2"/>
  <c r="F10294" i="2"/>
  <c r="G10294" i="2" s="1"/>
  <c r="E10294" i="2"/>
  <c r="D10294" i="2"/>
  <c r="I10293" i="2"/>
  <c r="F10293" i="2"/>
  <c r="G10293" i="2" s="1"/>
  <c r="E10293" i="2"/>
  <c r="D10293" i="2"/>
  <c r="I10292" i="2"/>
  <c r="F10292" i="2"/>
  <c r="G10292" i="2" s="1"/>
  <c r="E10292" i="2"/>
  <c r="D10292" i="2"/>
  <c r="I10291" i="2"/>
  <c r="F10291" i="2"/>
  <c r="G10291" i="2" s="1"/>
  <c r="E10291" i="2"/>
  <c r="D10291" i="2"/>
  <c r="I10290" i="2"/>
  <c r="F10290" i="2"/>
  <c r="G10290" i="2" s="1"/>
  <c r="E10290" i="2"/>
  <c r="D10290" i="2"/>
  <c r="I10289" i="2"/>
  <c r="F10289" i="2"/>
  <c r="G10289" i="2" s="1"/>
  <c r="E10289" i="2"/>
  <c r="D10289" i="2"/>
  <c r="I10288" i="2"/>
  <c r="F10288" i="2"/>
  <c r="G10288" i="2" s="1"/>
  <c r="E10288" i="2"/>
  <c r="D10288" i="2"/>
  <c r="I10287" i="2"/>
  <c r="F10287" i="2"/>
  <c r="G10287" i="2" s="1"/>
  <c r="E10287" i="2"/>
  <c r="D10287" i="2"/>
  <c r="I10286" i="2"/>
  <c r="F10286" i="2"/>
  <c r="G10286" i="2" s="1"/>
  <c r="E10286" i="2"/>
  <c r="D10286" i="2"/>
  <c r="I10285" i="2"/>
  <c r="F10285" i="2"/>
  <c r="G10285" i="2" s="1"/>
  <c r="E10285" i="2"/>
  <c r="D10285" i="2"/>
  <c r="I10284" i="2"/>
  <c r="F10284" i="2"/>
  <c r="G10284" i="2" s="1"/>
  <c r="E10284" i="2"/>
  <c r="D10284" i="2"/>
  <c r="I10283" i="2"/>
  <c r="F10283" i="2"/>
  <c r="G10283" i="2" s="1"/>
  <c r="E10283" i="2"/>
  <c r="D10283" i="2"/>
  <c r="I10282" i="2"/>
  <c r="F10282" i="2"/>
  <c r="G10282" i="2" s="1"/>
  <c r="E10282" i="2"/>
  <c r="D10282" i="2"/>
  <c r="I10281" i="2"/>
  <c r="F10281" i="2"/>
  <c r="G10281" i="2" s="1"/>
  <c r="E10281" i="2"/>
  <c r="D10281" i="2"/>
  <c r="I10280" i="2"/>
  <c r="F10280" i="2"/>
  <c r="G10280" i="2" s="1"/>
  <c r="E10280" i="2"/>
  <c r="D10280" i="2"/>
  <c r="I10279" i="2"/>
  <c r="F10279" i="2"/>
  <c r="G10279" i="2" s="1"/>
  <c r="E10279" i="2"/>
  <c r="D10279" i="2"/>
  <c r="I10278" i="2"/>
  <c r="F10278" i="2"/>
  <c r="G10278" i="2" s="1"/>
  <c r="E10278" i="2"/>
  <c r="D10278" i="2"/>
  <c r="I10277" i="2"/>
  <c r="F10277" i="2"/>
  <c r="G10277" i="2" s="1"/>
  <c r="E10277" i="2"/>
  <c r="D10277" i="2"/>
  <c r="I10276" i="2"/>
  <c r="F10276" i="2"/>
  <c r="G10276" i="2" s="1"/>
  <c r="E10276" i="2"/>
  <c r="D10276" i="2"/>
  <c r="I10275" i="2"/>
  <c r="F10275" i="2"/>
  <c r="G10275" i="2" s="1"/>
  <c r="E10275" i="2"/>
  <c r="D10275" i="2"/>
  <c r="I10274" i="2"/>
  <c r="F10274" i="2"/>
  <c r="G10274" i="2" s="1"/>
  <c r="E10274" i="2"/>
  <c r="D10274" i="2"/>
  <c r="I10273" i="2"/>
  <c r="F10273" i="2"/>
  <c r="G10273" i="2" s="1"/>
  <c r="E10273" i="2"/>
  <c r="D10273" i="2"/>
  <c r="I10272" i="2"/>
  <c r="F10272" i="2"/>
  <c r="G10272" i="2" s="1"/>
  <c r="E10272" i="2"/>
  <c r="D10272" i="2"/>
  <c r="I10271" i="2"/>
  <c r="F10271" i="2"/>
  <c r="G10271" i="2" s="1"/>
  <c r="E10271" i="2"/>
  <c r="D10271" i="2"/>
  <c r="I10270" i="2"/>
  <c r="F10270" i="2"/>
  <c r="G10270" i="2" s="1"/>
  <c r="E10270" i="2"/>
  <c r="D10270" i="2"/>
  <c r="I10269" i="2"/>
  <c r="F10269" i="2"/>
  <c r="G10269" i="2" s="1"/>
  <c r="E10269" i="2"/>
  <c r="D10269" i="2"/>
  <c r="I10268" i="2"/>
  <c r="F10268" i="2"/>
  <c r="G10268" i="2" s="1"/>
  <c r="E10268" i="2"/>
  <c r="D10268" i="2"/>
  <c r="I10267" i="2"/>
  <c r="F10267" i="2"/>
  <c r="G10267" i="2" s="1"/>
  <c r="E10267" i="2"/>
  <c r="D10267" i="2"/>
  <c r="I10266" i="2"/>
  <c r="F10266" i="2"/>
  <c r="G10266" i="2" s="1"/>
  <c r="E10266" i="2"/>
  <c r="D10266" i="2"/>
  <c r="I10265" i="2"/>
  <c r="F10265" i="2"/>
  <c r="G10265" i="2" s="1"/>
  <c r="E10265" i="2"/>
  <c r="D10265" i="2"/>
  <c r="I10264" i="2"/>
  <c r="F10264" i="2"/>
  <c r="G10264" i="2" s="1"/>
  <c r="E10264" i="2"/>
  <c r="D10264" i="2"/>
  <c r="I10263" i="2"/>
  <c r="F10263" i="2"/>
  <c r="G10263" i="2" s="1"/>
  <c r="E10263" i="2"/>
  <c r="D10263" i="2"/>
  <c r="I10262" i="2"/>
  <c r="F10262" i="2"/>
  <c r="G10262" i="2" s="1"/>
  <c r="E10262" i="2"/>
  <c r="D10262" i="2"/>
  <c r="I10261" i="2"/>
  <c r="F10261" i="2"/>
  <c r="G10261" i="2" s="1"/>
  <c r="E10261" i="2"/>
  <c r="D10261" i="2"/>
  <c r="I10260" i="2"/>
  <c r="F10260" i="2"/>
  <c r="G10260" i="2" s="1"/>
  <c r="E10260" i="2"/>
  <c r="D10260" i="2"/>
  <c r="I10259" i="2"/>
  <c r="F10259" i="2"/>
  <c r="G10259" i="2" s="1"/>
  <c r="E10259" i="2"/>
  <c r="D10259" i="2"/>
  <c r="I10258" i="2"/>
  <c r="F10258" i="2"/>
  <c r="G10258" i="2" s="1"/>
  <c r="E10258" i="2"/>
  <c r="D10258" i="2"/>
  <c r="I10257" i="2"/>
  <c r="F10257" i="2"/>
  <c r="G10257" i="2" s="1"/>
  <c r="E10257" i="2"/>
  <c r="D10257" i="2"/>
  <c r="I10256" i="2"/>
  <c r="F10256" i="2"/>
  <c r="G10256" i="2" s="1"/>
  <c r="E10256" i="2"/>
  <c r="D10256" i="2"/>
  <c r="I10255" i="2"/>
  <c r="F10255" i="2"/>
  <c r="G10255" i="2" s="1"/>
  <c r="E10255" i="2"/>
  <c r="D10255" i="2"/>
  <c r="I10254" i="2"/>
  <c r="F10254" i="2"/>
  <c r="G10254" i="2" s="1"/>
  <c r="E10254" i="2"/>
  <c r="D10254" i="2"/>
  <c r="I10253" i="2"/>
  <c r="F10253" i="2"/>
  <c r="G10253" i="2" s="1"/>
  <c r="E10253" i="2"/>
  <c r="D10253" i="2"/>
  <c r="I10252" i="2"/>
  <c r="F10252" i="2"/>
  <c r="G10252" i="2" s="1"/>
  <c r="E10252" i="2"/>
  <c r="D10252" i="2"/>
  <c r="I10251" i="2"/>
  <c r="F10251" i="2"/>
  <c r="G10251" i="2" s="1"/>
  <c r="E10251" i="2"/>
  <c r="D10251" i="2"/>
  <c r="I10250" i="2"/>
  <c r="F10250" i="2"/>
  <c r="G10250" i="2" s="1"/>
  <c r="E10250" i="2"/>
  <c r="D10250" i="2"/>
  <c r="I10249" i="2"/>
  <c r="F10249" i="2"/>
  <c r="G10249" i="2" s="1"/>
  <c r="E10249" i="2"/>
  <c r="D10249" i="2"/>
  <c r="I10248" i="2"/>
  <c r="F10248" i="2"/>
  <c r="G10248" i="2" s="1"/>
  <c r="E10248" i="2"/>
  <c r="D10248" i="2"/>
  <c r="I10247" i="2"/>
  <c r="F10247" i="2"/>
  <c r="G10247" i="2" s="1"/>
  <c r="E10247" i="2"/>
  <c r="D10247" i="2"/>
  <c r="I10246" i="2"/>
  <c r="F10246" i="2"/>
  <c r="G10246" i="2" s="1"/>
  <c r="E10246" i="2"/>
  <c r="D10246" i="2"/>
  <c r="I10245" i="2"/>
  <c r="F10245" i="2"/>
  <c r="G10245" i="2" s="1"/>
  <c r="E10245" i="2"/>
  <c r="D10245" i="2"/>
  <c r="I10244" i="2"/>
  <c r="F10244" i="2"/>
  <c r="G10244" i="2" s="1"/>
  <c r="E10244" i="2"/>
  <c r="D10244" i="2"/>
  <c r="I10243" i="2"/>
  <c r="F10243" i="2"/>
  <c r="G10243" i="2" s="1"/>
  <c r="E10243" i="2"/>
  <c r="D10243" i="2"/>
  <c r="I10242" i="2"/>
  <c r="F10242" i="2"/>
  <c r="G10242" i="2" s="1"/>
  <c r="E10242" i="2"/>
  <c r="D10242" i="2"/>
  <c r="I10241" i="2"/>
  <c r="F10241" i="2"/>
  <c r="G10241" i="2" s="1"/>
  <c r="E10241" i="2"/>
  <c r="D10241" i="2"/>
  <c r="I10240" i="2"/>
  <c r="F10240" i="2"/>
  <c r="G10240" i="2" s="1"/>
  <c r="E10240" i="2"/>
  <c r="D10240" i="2"/>
  <c r="I10239" i="2"/>
  <c r="F10239" i="2"/>
  <c r="G10239" i="2" s="1"/>
  <c r="E10239" i="2"/>
  <c r="D10239" i="2"/>
  <c r="I10238" i="2"/>
  <c r="F10238" i="2"/>
  <c r="G10238" i="2" s="1"/>
  <c r="E10238" i="2"/>
  <c r="D10238" i="2"/>
  <c r="I10237" i="2"/>
  <c r="F10237" i="2"/>
  <c r="G10237" i="2" s="1"/>
  <c r="E10237" i="2"/>
  <c r="D10237" i="2"/>
  <c r="I10236" i="2"/>
  <c r="F10236" i="2"/>
  <c r="G10236" i="2" s="1"/>
  <c r="E10236" i="2"/>
  <c r="D10236" i="2"/>
  <c r="I10235" i="2"/>
  <c r="F10235" i="2"/>
  <c r="G10235" i="2" s="1"/>
  <c r="E10235" i="2"/>
  <c r="D10235" i="2"/>
  <c r="I10234" i="2"/>
  <c r="F10234" i="2"/>
  <c r="G10234" i="2" s="1"/>
  <c r="E10234" i="2"/>
  <c r="D10234" i="2"/>
  <c r="I10233" i="2"/>
  <c r="F10233" i="2"/>
  <c r="G10233" i="2" s="1"/>
  <c r="E10233" i="2"/>
  <c r="D10233" i="2"/>
  <c r="I10232" i="2"/>
  <c r="F10232" i="2"/>
  <c r="G10232" i="2" s="1"/>
  <c r="E10232" i="2"/>
  <c r="D10232" i="2"/>
  <c r="I10231" i="2"/>
  <c r="F10231" i="2"/>
  <c r="G10231" i="2" s="1"/>
  <c r="E10231" i="2"/>
  <c r="D10231" i="2"/>
  <c r="I10230" i="2"/>
  <c r="F10230" i="2"/>
  <c r="G10230" i="2" s="1"/>
  <c r="E10230" i="2"/>
  <c r="D10230" i="2"/>
  <c r="I10229" i="2"/>
  <c r="F10229" i="2"/>
  <c r="G10229" i="2" s="1"/>
  <c r="E10229" i="2"/>
  <c r="D10229" i="2"/>
  <c r="I10228" i="2"/>
  <c r="F10228" i="2"/>
  <c r="G10228" i="2" s="1"/>
  <c r="E10228" i="2"/>
  <c r="D10228" i="2"/>
  <c r="I10227" i="2"/>
  <c r="F10227" i="2"/>
  <c r="G10227" i="2" s="1"/>
  <c r="E10227" i="2"/>
  <c r="D10227" i="2"/>
  <c r="I10226" i="2"/>
  <c r="F10226" i="2"/>
  <c r="G10226" i="2" s="1"/>
  <c r="E10226" i="2"/>
  <c r="D10226" i="2"/>
  <c r="I10225" i="2"/>
  <c r="F10225" i="2"/>
  <c r="G10225" i="2" s="1"/>
  <c r="E10225" i="2"/>
  <c r="D10225" i="2"/>
  <c r="I10224" i="2"/>
  <c r="F10224" i="2"/>
  <c r="G10224" i="2" s="1"/>
  <c r="E10224" i="2"/>
  <c r="D10224" i="2"/>
  <c r="I10223" i="2"/>
  <c r="F10223" i="2"/>
  <c r="G10223" i="2" s="1"/>
  <c r="E10223" i="2"/>
  <c r="D10223" i="2"/>
  <c r="I10222" i="2"/>
  <c r="F10222" i="2"/>
  <c r="G10222" i="2" s="1"/>
  <c r="E10222" i="2"/>
  <c r="D10222" i="2"/>
  <c r="I10221" i="2"/>
  <c r="F10221" i="2"/>
  <c r="G10221" i="2" s="1"/>
  <c r="E10221" i="2"/>
  <c r="D10221" i="2"/>
  <c r="I10220" i="2"/>
  <c r="F10220" i="2"/>
  <c r="G10220" i="2" s="1"/>
  <c r="E10220" i="2"/>
  <c r="D10220" i="2"/>
  <c r="I10219" i="2"/>
  <c r="F10219" i="2"/>
  <c r="G10219" i="2" s="1"/>
  <c r="E10219" i="2"/>
  <c r="D10219" i="2"/>
  <c r="I10218" i="2"/>
  <c r="F10218" i="2"/>
  <c r="G10218" i="2" s="1"/>
  <c r="E10218" i="2"/>
  <c r="D10218" i="2"/>
  <c r="I10217" i="2"/>
  <c r="F10217" i="2"/>
  <c r="G10217" i="2" s="1"/>
  <c r="E10217" i="2"/>
  <c r="D10217" i="2"/>
  <c r="I10216" i="2"/>
  <c r="F10216" i="2"/>
  <c r="G10216" i="2" s="1"/>
  <c r="E10216" i="2"/>
  <c r="D10216" i="2"/>
  <c r="I10215" i="2"/>
  <c r="F10215" i="2"/>
  <c r="G10215" i="2" s="1"/>
  <c r="E10215" i="2"/>
  <c r="D10215" i="2"/>
  <c r="I10214" i="2"/>
  <c r="F10214" i="2"/>
  <c r="G10214" i="2" s="1"/>
  <c r="E10214" i="2"/>
  <c r="D10214" i="2"/>
  <c r="I10213" i="2"/>
  <c r="F10213" i="2"/>
  <c r="G10213" i="2" s="1"/>
  <c r="E10213" i="2"/>
  <c r="D10213" i="2"/>
  <c r="I10212" i="2"/>
  <c r="F10212" i="2"/>
  <c r="G10212" i="2" s="1"/>
  <c r="E10212" i="2"/>
  <c r="D10212" i="2"/>
  <c r="I10211" i="2"/>
  <c r="F10211" i="2"/>
  <c r="G10211" i="2" s="1"/>
  <c r="E10211" i="2"/>
  <c r="D10211" i="2"/>
  <c r="I10210" i="2"/>
  <c r="F10210" i="2"/>
  <c r="G10210" i="2" s="1"/>
  <c r="E10210" i="2"/>
  <c r="D10210" i="2"/>
  <c r="I10209" i="2"/>
  <c r="F10209" i="2"/>
  <c r="G10209" i="2" s="1"/>
  <c r="E10209" i="2"/>
  <c r="D10209" i="2"/>
  <c r="I10208" i="2"/>
  <c r="F10208" i="2"/>
  <c r="G10208" i="2" s="1"/>
  <c r="E10208" i="2"/>
  <c r="D10208" i="2"/>
  <c r="I10207" i="2"/>
  <c r="F10207" i="2"/>
  <c r="G10207" i="2" s="1"/>
  <c r="E10207" i="2"/>
  <c r="D10207" i="2"/>
  <c r="I10206" i="2"/>
  <c r="F10206" i="2"/>
  <c r="G10206" i="2" s="1"/>
  <c r="E10206" i="2"/>
  <c r="D10206" i="2"/>
  <c r="I10205" i="2"/>
  <c r="F10205" i="2"/>
  <c r="G10205" i="2" s="1"/>
  <c r="E10205" i="2"/>
  <c r="D10205" i="2"/>
  <c r="I10204" i="2"/>
  <c r="F10204" i="2"/>
  <c r="G10204" i="2" s="1"/>
  <c r="E10204" i="2"/>
  <c r="D10204" i="2"/>
  <c r="I10203" i="2"/>
  <c r="F10203" i="2"/>
  <c r="G10203" i="2" s="1"/>
  <c r="E10203" i="2"/>
  <c r="D10203" i="2"/>
  <c r="I10202" i="2"/>
  <c r="F10202" i="2"/>
  <c r="G10202" i="2" s="1"/>
  <c r="E10202" i="2"/>
  <c r="D10202" i="2"/>
  <c r="I10201" i="2"/>
  <c r="F10201" i="2"/>
  <c r="G10201" i="2" s="1"/>
  <c r="E10201" i="2"/>
  <c r="D10201" i="2"/>
  <c r="I10200" i="2"/>
  <c r="F10200" i="2"/>
  <c r="G10200" i="2" s="1"/>
  <c r="E10200" i="2"/>
  <c r="D10200" i="2"/>
  <c r="I10199" i="2"/>
  <c r="F10199" i="2"/>
  <c r="G10199" i="2" s="1"/>
  <c r="E10199" i="2"/>
  <c r="D10199" i="2"/>
  <c r="I10198" i="2"/>
  <c r="F10198" i="2"/>
  <c r="G10198" i="2" s="1"/>
  <c r="E10198" i="2"/>
  <c r="D10198" i="2"/>
  <c r="I10197" i="2"/>
  <c r="F10197" i="2"/>
  <c r="G10197" i="2" s="1"/>
  <c r="E10197" i="2"/>
  <c r="D10197" i="2"/>
  <c r="I10196" i="2"/>
  <c r="F10196" i="2"/>
  <c r="G10196" i="2" s="1"/>
  <c r="E10196" i="2"/>
  <c r="D10196" i="2"/>
  <c r="I10195" i="2"/>
  <c r="F10195" i="2"/>
  <c r="G10195" i="2" s="1"/>
  <c r="E10195" i="2"/>
  <c r="D10195" i="2"/>
  <c r="I10194" i="2"/>
  <c r="F10194" i="2"/>
  <c r="G10194" i="2" s="1"/>
  <c r="E10194" i="2"/>
  <c r="D10194" i="2"/>
  <c r="I10193" i="2"/>
  <c r="F10193" i="2"/>
  <c r="G10193" i="2" s="1"/>
  <c r="E10193" i="2"/>
  <c r="D10193" i="2"/>
  <c r="I10192" i="2"/>
  <c r="F10192" i="2"/>
  <c r="G10192" i="2" s="1"/>
  <c r="E10192" i="2"/>
  <c r="D10192" i="2"/>
  <c r="I10191" i="2"/>
  <c r="F10191" i="2"/>
  <c r="G10191" i="2" s="1"/>
  <c r="E10191" i="2"/>
  <c r="D10191" i="2"/>
  <c r="I10190" i="2"/>
  <c r="F10190" i="2"/>
  <c r="G10190" i="2" s="1"/>
  <c r="E10190" i="2"/>
  <c r="D10190" i="2"/>
  <c r="I10189" i="2"/>
  <c r="F10189" i="2"/>
  <c r="G10189" i="2" s="1"/>
  <c r="E10189" i="2"/>
  <c r="D10189" i="2"/>
  <c r="I10188" i="2"/>
  <c r="F10188" i="2"/>
  <c r="G10188" i="2" s="1"/>
  <c r="E10188" i="2"/>
  <c r="D10188" i="2"/>
  <c r="I10187" i="2"/>
  <c r="F10187" i="2"/>
  <c r="G10187" i="2" s="1"/>
  <c r="E10187" i="2"/>
  <c r="D10187" i="2"/>
  <c r="I10186" i="2"/>
  <c r="F10186" i="2"/>
  <c r="G10186" i="2" s="1"/>
  <c r="E10186" i="2"/>
  <c r="D10186" i="2"/>
  <c r="I10185" i="2"/>
  <c r="F10185" i="2"/>
  <c r="G10185" i="2" s="1"/>
  <c r="E10185" i="2"/>
  <c r="D10185" i="2"/>
  <c r="I10184" i="2"/>
  <c r="F10184" i="2"/>
  <c r="G10184" i="2" s="1"/>
  <c r="E10184" i="2"/>
  <c r="D10184" i="2"/>
  <c r="I10183" i="2"/>
  <c r="F10183" i="2"/>
  <c r="G10183" i="2" s="1"/>
  <c r="E10183" i="2"/>
  <c r="D10183" i="2"/>
  <c r="I10182" i="2"/>
  <c r="F10182" i="2"/>
  <c r="G10182" i="2" s="1"/>
  <c r="E10182" i="2"/>
  <c r="D10182" i="2"/>
  <c r="I10181" i="2"/>
  <c r="F10181" i="2"/>
  <c r="G10181" i="2" s="1"/>
  <c r="E10181" i="2"/>
  <c r="D10181" i="2"/>
  <c r="I10180" i="2"/>
  <c r="F10180" i="2"/>
  <c r="G10180" i="2" s="1"/>
  <c r="E10180" i="2"/>
  <c r="D10180" i="2"/>
  <c r="I10179" i="2"/>
  <c r="F10179" i="2"/>
  <c r="G10179" i="2" s="1"/>
  <c r="E10179" i="2"/>
  <c r="D10179" i="2"/>
  <c r="I10178" i="2"/>
  <c r="F10178" i="2"/>
  <c r="G10178" i="2" s="1"/>
  <c r="E10178" i="2"/>
  <c r="D10178" i="2"/>
  <c r="I10177" i="2"/>
  <c r="F10177" i="2"/>
  <c r="G10177" i="2" s="1"/>
  <c r="E10177" i="2"/>
  <c r="D10177" i="2"/>
  <c r="I10176" i="2"/>
  <c r="F10176" i="2"/>
  <c r="G10176" i="2" s="1"/>
  <c r="E10176" i="2"/>
  <c r="D10176" i="2"/>
  <c r="I10175" i="2"/>
  <c r="F10175" i="2"/>
  <c r="G10175" i="2" s="1"/>
  <c r="E10175" i="2"/>
  <c r="D10175" i="2"/>
  <c r="I10174" i="2"/>
  <c r="F10174" i="2"/>
  <c r="G10174" i="2" s="1"/>
  <c r="E10174" i="2"/>
  <c r="D10174" i="2"/>
  <c r="I10173" i="2"/>
  <c r="F10173" i="2"/>
  <c r="G10173" i="2" s="1"/>
  <c r="E10173" i="2"/>
  <c r="D10173" i="2"/>
  <c r="I10172" i="2"/>
  <c r="F10172" i="2"/>
  <c r="G10172" i="2" s="1"/>
  <c r="E10172" i="2"/>
  <c r="D10172" i="2"/>
  <c r="I10171" i="2"/>
  <c r="F10171" i="2"/>
  <c r="G10171" i="2" s="1"/>
  <c r="E10171" i="2"/>
  <c r="D10171" i="2"/>
  <c r="I10170" i="2"/>
  <c r="F10170" i="2"/>
  <c r="G10170" i="2" s="1"/>
  <c r="E10170" i="2"/>
  <c r="D10170" i="2"/>
  <c r="I10169" i="2"/>
  <c r="F10169" i="2"/>
  <c r="G10169" i="2" s="1"/>
  <c r="E10169" i="2"/>
  <c r="D10169" i="2"/>
  <c r="I10168" i="2"/>
  <c r="F10168" i="2"/>
  <c r="G10168" i="2" s="1"/>
  <c r="E10168" i="2"/>
  <c r="D10168" i="2"/>
  <c r="I10167" i="2"/>
  <c r="F10167" i="2"/>
  <c r="G10167" i="2" s="1"/>
  <c r="E10167" i="2"/>
  <c r="D10167" i="2"/>
  <c r="I10166" i="2"/>
  <c r="F10166" i="2"/>
  <c r="G10166" i="2" s="1"/>
  <c r="E10166" i="2"/>
  <c r="D10166" i="2"/>
  <c r="I10165" i="2"/>
  <c r="F10165" i="2"/>
  <c r="G10165" i="2" s="1"/>
  <c r="E10165" i="2"/>
  <c r="D10165" i="2"/>
  <c r="I10164" i="2"/>
  <c r="F10164" i="2"/>
  <c r="G10164" i="2" s="1"/>
  <c r="E10164" i="2"/>
  <c r="D10164" i="2"/>
  <c r="I10163" i="2"/>
  <c r="F10163" i="2"/>
  <c r="G10163" i="2" s="1"/>
  <c r="E10163" i="2"/>
  <c r="D10163" i="2"/>
  <c r="I10162" i="2"/>
  <c r="F10162" i="2"/>
  <c r="G10162" i="2" s="1"/>
  <c r="E10162" i="2"/>
  <c r="D10162" i="2"/>
  <c r="I10161" i="2"/>
  <c r="F10161" i="2"/>
  <c r="G10161" i="2" s="1"/>
  <c r="E10161" i="2"/>
  <c r="D10161" i="2"/>
  <c r="I10160" i="2"/>
  <c r="F10160" i="2"/>
  <c r="G10160" i="2" s="1"/>
  <c r="E10160" i="2"/>
  <c r="D10160" i="2"/>
  <c r="I10159" i="2"/>
  <c r="F10159" i="2"/>
  <c r="G10159" i="2" s="1"/>
  <c r="E10159" i="2"/>
  <c r="D10159" i="2"/>
  <c r="I10158" i="2"/>
  <c r="F10158" i="2"/>
  <c r="G10158" i="2" s="1"/>
  <c r="E10158" i="2"/>
  <c r="D10158" i="2"/>
  <c r="I10157" i="2"/>
  <c r="F10157" i="2"/>
  <c r="G10157" i="2" s="1"/>
  <c r="E10157" i="2"/>
  <c r="D10157" i="2"/>
  <c r="I10156" i="2"/>
  <c r="F10156" i="2"/>
  <c r="G10156" i="2" s="1"/>
  <c r="E10156" i="2"/>
  <c r="D10156" i="2"/>
  <c r="I10155" i="2"/>
  <c r="F10155" i="2"/>
  <c r="G10155" i="2" s="1"/>
  <c r="E10155" i="2"/>
  <c r="D10155" i="2"/>
  <c r="I10154" i="2"/>
  <c r="F10154" i="2"/>
  <c r="G10154" i="2" s="1"/>
  <c r="E10154" i="2"/>
  <c r="D10154" i="2"/>
  <c r="I10153" i="2"/>
  <c r="F10153" i="2"/>
  <c r="G10153" i="2" s="1"/>
  <c r="E10153" i="2"/>
  <c r="D10153" i="2"/>
  <c r="I10152" i="2"/>
  <c r="F10152" i="2"/>
  <c r="G10152" i="2" s="1"/>
  <c r="E10152" i="2"/>
  <c r="D10152" i="2"/>
  <c r="I10151" i="2"/>
  <c r="F10151" i="2"/>
  <c r="G10151" i="2" s="1"/>
  <c r="E10151" i="2"/>
  <c r="D10151" i="2"/>
  <c r="I10150" i="2"/>
  <c r="F10150" i="2"/>
  <c r="G10150" i="2" s="1"/>
  <c r="E10150" i="2"/>
  <c r="D10150" i="2"/>
  <c r="I10149" i="2"/>
  <c r="F10149" i="2"/>
  <c r="G10149" i="2" s="1"/>
  <c r="E10149" i="2"/>
  <c r="D10149" i="2"/>
  <c r="I10148" i="2"/>
  <c r="G10148" i="2"/>
  <c r="F10148" i="2"/>
  <c r="E10148" i="2"/>
  <c r="D10148" i="2"/>
  <c r="I10147" i="2"/>
  <c r="G10147" i="2"/>
  <c r="F10147" i="2"/>
  <c r="E10147" i="2"/>
  <c r="D10147" i="2"/>
  <c r="I10146" i="2"/>
  <c r="G10146" i="2"/>
  <c r="F10146" i="2"/>
  <c r="E10146" i="2"/>
  <c r="D10146" i="2"/>
  <c r="I10145" i="2"/>
  <c r="G10145" i="2"/>
  <c r="F10145" i="2"/>
  <c r="E10145" i="2"/>
  <c r="D10145" i="2"/>
  <c r="I10144" i="2"/>
  <c r="G10144" i="2"/>
  <c r="F10144" i="2"/>
  <c r="E10144" i="2"/>
  <c r="D10144" i="2"/>
  <c r="I10143" i="2"/>
  <c r="F10143" i="2"/>
  <c r="G10143" i="2" s="1"/>
  <c r="E10143" i="2"/>
  <c r="D10143" i="2"/>
  <c r="I10142" i="2"/>
  <c r="F10142" i="2"/>
  <c r="G10142" i="2" s="1"/>
  <c r="E10142" i="2"/>
  <c r="D10142" i="2"/>
  <c r="I10141" i="2"/>
  <c r="F10141" i="2"/>
  <c r="G10141" i="2" s="1"/>
  <c r="E10141" i="2"/>
  <c r="D10141" i="2"/>
  <c r="I10140" i="2"/>
  <c r="F10140" i="2"/>
  <c r="G10140" i="2" s="1"/>
  <c r="E10140" i="2"/>
  <c r="D10140" i="2"/>
  <c r="I10139" i="2"/>
  <c r="F10139" i="2"/>
  <c r="G10139" i="2" s="1"/>
  <c r="E10139" i="2"/>
  <c r="D10139" i="2"/>
  <c r="I10138" i="2"/>
  <c r="F10138" i="2"/>
  <c r="G10138" i="2" s="1"/>
  <c r="E10138" i="2"/>
  <c r="D10138" i="2"/>
  <c r="I10137" i="2"/>
  <c r="F10137" i="2"/>
  <c r="G10137" i="2" s="1"/>
  <c r="E10137" i="2"/>
  <c r="D10137" i="2"/>
  <c r="I10136" i="2"/>
  <c r="F10136" i="2"/>
  <c r="G10136" i="2" s="1"/>
  <c r="E10136" i="2"/>
  <c r="D10136" i="2"/>
  <c r="I10135" i="2"/>
  <c r="F10135" i="2"/>
  <c r="G10135" i="2" s="1"/>
  <c r="E10135" i="2"/>
  <c r="D10135" i="2"/>
  <c r="I10134" i="2"/>
  <c r="F10134" i="2"/>
  <c r="G10134" i="2" s="1"/>
  <c r="E10134" i="2"/>
  <c r="D10134" i="2"/>
  <c r="I10133" i="2"/>
  <c r="F10133" i="2"/>
  <c r="G10133" i="2" s="1"/>
  <c r="E10133" i="2"/>
  <c r="D10133" i="2"/>
  <c r="I10132" i="2"/>
  <c r="F10132" i="2"/>
  <c r="G10132" i="2" s="1"/>
  <c r="E10132" i="2"/>
  <c r="D10132" i="2"/>
  <c r="I10131" i="2"/>
  <c r="F10131" i="2"/>
  <c r="G10131" i="2" s="1"/>
  <c r="E10131" i="2"/>
  <c r="D10131" i="2"/>
  <c r="I10130" i="2"/>
  <c r="F10130" i="2"/>
  <c r="G10130" i="2" s="1"/>
  <c r="E10130" i="2"/>
  <c r="D10130" i="2"/>
  <c r="I10129" i="2"/>
  <c r="F10129" i="2"/>
  <c r="G10129" i="2" s="1"/>
  <c r="E10129" i="2"/>
  <c r="D10129" i="2"/>
  <c r="I10128" i="2"/>
  <c r="F10128" i="2"/>
  <c r="G10128" i="2" s="1"/>
  <c r="E10128" i="2"/>
  <c r="D10128" i="2"/>
  <c r="I10127" i="2"/>
  <c r="F10127" i="2"/>
  <c r="G10127" i="2" s="1"/>
  <c r="E10127" i="2"/>
  <c r="D10127" i="2"/>
  <c r="I10126" i="2"/>
  <c r="F10126" i="2"/>
  <c r="G10126" i="2" s="1"/>
  <c r="E10126" i="2"/>
  <c r="D10126" i="2"/>
  <c r="I10125" i="2"/>
  <c r="F10125" i="2"/>
  <c r="G10125" i="2" s="1"/>
  <c r="E10125" i="2"/>
  <c r="D10125" i="2"/>
  <c r="I10124" i="2"/>
  <c r="F10124" i="2"/>
  <c r="G10124" i="2" s="1"/>
  <c r="E10124" i="2"/>
  <c r="D10124" i="2"/>
  <c r="I10123" i="2"/>
  <c r="F10123" i="2"/>
  <c r="G10123" i="2" s="1"/>
  <c r="E10123" i="2"/>
  <c r="D10123" i="2"/>
  <c r="I10122" i="2"/>
  <c r="F10122" i="2"/>
  <c r="G10122" i="2" s="1"/>
  <c r="E10122" i="2"/>
  <c r="D10122" i="2"/>
  <c r="I10121" i="2"/>
  <c r="F10121" i="2"/>
  <c r="G10121" i="2" s="1"/>
  <c r="E10121" i="2"/>
  <c r="D10121" i="2"/>
  <c r="I10120" i="2"/>
  <c r="F10120" i="2"/>
  <c r="G10120" i="2" s="1"/>
  <c r="E10120" i="2"/>
  <c r="D10120" i="2"/>
  <c r="I10119" i="2"/>
  <c r="F10119" i="2"/>
  <c r="G10119" i="2" s="1"/>
  <c r="E10119" i="2"/>
  <c r="D10119" i="2"/>
  <c r="I10118" i="2"/>
  <c r="F10118" i="2"/>
  <c r="G10118" i="2" s="1"/>
  <c r="E10118" i="2"/>
  <c r="D10118" i="2"/>
  <c r="I10117" i="2"/>
  <c r="F10117" i="2"/>
  <c r="G10117" i="2" s="1"/>
  <c r="E10117" i="2"/>
  <c r="D10117" i="2"/>
  <c r="I10116" i="2"/>
  <c r="F10116" i="2"/>
  <c r="G10116" i="2" s="1"/>
  <c r="E10116" i="2"/>
  <c r="D10116" i="2"/>
  <c r="I10115" i="2"/>
  <c r="F10115" i="2"/>
  <c r="G10115" i="2" s="1"/>
  <c r="E10115" i="2"/>
  <c r="D10115" i="2"/>
  <c r="I10114" i="2"/>
  <c r="F10114" i="2"/>
  <c r="G10114" i="2" s="1"/>
  <c r="E10114" i="2"/>
  <c r="D10114" i="2"/>
  <c r="I10113" i="2"/>
  <c r="F10113" i="2"/>
  <c r="G10113" i="2" s="1"/>
  <c r="E10113" i="2"/>
  <c r="D10113" i="2"/>
  <c r="I10112" i="2"/>
  <c r="F10112" i="2"/>
  <c r="G10112" i="2" s="1"/>
  <c r="E10112" i="2"/>
  <c r="D10112" i="2"/>
  <c r="I10111" i="2"/>
  <c r="F10111" i="2"/>
  <c r="G10111" i="2" s="1"/>
  <c r="E10111" i="2"/>
  <c r="D10111" i="2"/>
  <c r="I10110" i="2"/>
  <c r="F10110" i="2"/>
  <c r="G10110" i="2" s="1"/>
  <c r="E10110" i="2"/>
  <c r="D10110" i="2"/>
  <c r="I10109" i="2"/>
  <c r="F10109" i="2"/>
  <c r="G10109" i="2" s="1"/>
  <c r="E10109" i="2"/>
  <c r="D10109" i="2"/>
  <c r="I10108" i="2"/>
  <c r="F10108" i="2"/>
  <c r="G10108" i="2" s="1"/>
  <c r="E10108" i="2"/>
  <c r="D10108" i="2"/>
  <c r="I10107" i="2"/>
  <c r="F10107" i="2"/>
  <c r="G10107" i="2" s="1"/>
  <c r="E10107" i="2"/>
  <c r="D10107" i="2"/>
  <c r="I10106" i="2"/>
  <c r="F10106" i="2"/>
  <c r="G10106" i="2" s="1"/>
  <c r="E10106" i="2"/>
  <c r="D10106" i="2"/>
  <c r="I10105" i="2"/>
  <c r="F10105" i="2"/>
  <c r="G10105" i="2" s="1"/>
  <c r="E10105" i="2"/>
  <c r="D10105" i="2"/>
  <c r="I10104" i="2"/>
  <c r="F10104" i="2"/>
  <c r="G10104" i="2" s="1"/>
  <c r="E10104" i="2"/>
  <c r="D10104" i="2"/>
  <c r="I10103" i="2"/>
  <c r="F10103" i="2"/>
  <c r="G10103" i="2" s="1"/>
  <c r="E10103" i="2"/>
  <c r="D10103" i="2"/>
  <c r="I10102" i="2"/>
  <c r="F10102" i="2"/>
  <c r="G10102" i="2" s="1"/>
  <c r="E10102" i="2"/>
  <c r="D10102" i="2"/>
  <c r="I10101" i="2"/>
  <c r="F10101" i="2"/>
  <c r="G10101" i="2" s="1"/>
  <c r="E10101" i="2"/>
  <c r="D10101" i="2"/>
  <c r="I10100" i="2"/>
  <c r="F10100" i="2"/>
  <c r="G10100" i="2" s="1"/>
  <c r="E10100" i="2"/>
  <c r="D10100" i="2"/>
  <c r="I10099" i="2"/>
  <c r="F10099" i="2"/>
  <c r="G10099" i="2" s="1"/>
  <c r="E10099" i="2"/>
  <c r="D10099" i="2"/>
  <c r="I10098" i="2"/>
  <c r="F10098" i="2"/>
  <c r="G10098" i="2" s="1"/>
  <c r="E10098" i="2"/>
  <c r="D10098" i="2"/>
  <c r="I10097" i="2"/>
  <c r="F10097" i="2"/>
  <c r="G10097" i="2" s="1"/>
  <c r="E10097" i="2"/>
  <c r="D10097" i="2"/>
  <c r="I10096" i="2"/>
  <c r="F10096" i="2"/>
  <c r="G10096" i="2" s="1"/>
  <c r="E10096" i="2"/>
  <c r="D10096" i="2"/>
  <c r="I10095" i="2"/>
  <c r="F10095" i="2"/>
  <c r="G10095" i="2" s="1"/>
  <c r="E10095" i="2"/>
  <c r="D10095" i="2"/>
  <c r="I10094" i="2"/>
  <c r="F10094" i="2"/>
  <c r="G10094" i="2" s="1"/>
  <c r="E10094" i="2"/>
  <c r="D10094" i="2"/>
  <c r="I10093" i="2"/>
  <c r="F10093" i="2"/>
  <c r="G10093" i="2" s="1"/>
  <c r="E10093" i="2"/>
  <c r="D10093" i="2"/>
  <c r="I10092" i="2"/>
  <c r="F10092" i="2"/>
  <c r="G10092" i="2" s="1"/>
  <c r="E10092" i="2"/>
  <c r="D10092" i="2"/>
  <c r="I10091" i="2"/>
  <c r="F10091" i="2"/>
  <c r="G10091" i="2" s="1"/>
  <c r="E10091" i="2"/>
  <c r="D10091" i="2"/>
  <c r="I10090" i="2"/>
  <c r="F10090" i="2"/>
  <c r="G10090" i="2" s="1"/>
  <c r="E10090" i="2"/>
  <c r="D10090" i="2"/>
  <c r="I10089" i="2"/>
  <c r="F10089" i="2"/>
  <c r="G10089" i="2" s="1"/>
  <c r="E10089" i="2"/>
  <c r="D10089" i="2"/>
  <c r="I10088" i="2"/>
  <c r="F10088" i="2"/>
  <c r="G10088" i="2" s="1"/>
  <c r="E10088" i="2"/>
  <c r="D10088" i="2"/>
  <c r="I10087" i="2"/>
  <c r="F10087" i="2"/>
  <c r="G10087" i="2" s="1"/>
  <c r="E10087" i="2"/>
  <c r="D10087" i="2"/>
  <c r="I10086" i="2"/>
  <c r="F10086" i="2"/>
  <c r="G10086" i="2" s="1"/>
  <c r="E10086" i="2"/>
  <c r="D10086" i="2"/>
  <c r="I10085" i="2"/>
  <c r="F10085" i="2"/>
  <c r="G10085" i="2" s="1"/>
  <c r="E10085" i="2"/>
  <c r="D10085" i="2"/>
  <c r="I10084" i="2"/>
  <c r="F10084" i="2"/>
  <c r="G10084" i="2" s="1"/>
  <c r="E10084" i="2"/>
  <c r="D10084" i="2"/>
  <c r="I10083" i="2"/>
  <c r="F10083" i="2"/>
  <c r="G10083" i="2" s="1"/>
  <c r="E10083" i="2"/>
  <c r="D10083" i="2"/>
  <c r="I10082" i="2"/>
  <c r="F10082" i="2"/>
  <c r="G10082" i="2" s="1"/>
  <c r="E10082" i="2"/>
  <c r="D10082" i="2"/>
  <c r="I10081" i="2"/>
  <c r="F10081" i="2"/>
  <c r="G10081" i="2" s="1"/>
  <c r="E10081" i="2"/>
  <c r="D10081" i="2"/>
  <c r="I10080" i="2"/>
  <c r="F10080" i="2"/>
  <c r="G10080" i="2" s="1"/>
  <c r="E10080" i="2"/>
  <c r="D10080" i="2"/>
  <c r="I10079" i="2"/>
  <c r="F10079" i="2"/>
  <c r="G10079" i="2" s="1"/>
  <c r="E10079" i="2"/>
  <c r="D10079" i="2"/>
  <c r="I10078" i="2"/>
  <c r="F10078" i="2"/>
  <c r="G10078" i="2" s="1"/>
  <c r="E10078" i="2"/>
  <c r="D10078" i="2"/>
  <c r="I10077" i="2"/>
  <c r="F10077" i="2"/>
  <c r="G10077" i="2" s="1"/>
  <c r="E10077" i="2"/>
  <c r="D10077" i="2"/>
  <c r="I10076" i="2"/>
  <c r="F10076" i="2"/>
  <c r="G10076" i="2" s="1"/>
  <c r="E10076" i="2"/>
  <c r="D10076" i="2"/>
  <c r="I10075" i="2"/>
  <c r="F10075" i="2"/>
  <c r="G10075" i="2" s="1"/>
  <c r="E10075" i="2"/>
  <c r="D10075" i="2"/>
  <c r="I10074" i="2"/>
  <c r="F10074" i="2"/>
  <c r="G10074" i="2" s="1"/>
  <c r="E10074" i="2"/>
  <c r="D10074" i="2"/>
  <c r="I10073" i="2"/>
  <c r="F10073" i="2"/>
  <c r="G10073" i="2" s="1"/>
  <c r="E10073" i="2"/>
  <c r="D10073" i="2"/>
  <c r="I10072" i="2"/>
  <c r="F10072" i="2"/>
  <c r="G10072" i="2" s="1"/>
  <c r="E10072" i="2"/>
  <c r="D10072" i="2"/>
  <c r="I10071" i="2"/>
  <c r="F10071" i="2"/>
  <c r="G10071" i="2" s="1"/>
  <c r="E10071" i="2"/>
  <c r="D10071" i="2"/>
  <c r="I10070" i="2"/>
  <c r="F10070" i="2"/>
  <c r="G10070" i="2" s="1"/>
  <c r="E10070" i="2"/>
  <c r="D10070" i="2"/>
  <c r="I10069" i="2"/>
  <c r="F10069" i="2"/>
  <c r="G10069" i="2" s="1"/>
  <c r="E10069" i="2"/>
  <c r="D10069" i="2"/>
  <c r="I10068" i="2"/>
  <c r="F10068" i="2"/>
  <c r="G10068" i="2" s="1"/>
  <c r="E10068" i="2"/>
  <c r="D10068" i="2"/>
  <c r="I10067" i="2"/>
  <c r="F10067" i="2"/>
  <c r="G10067" i="2" s="1"/>
  <c r="E10067" i="2"/>
  <c r="D10067" i="2"/>
  <c r="I10066" i="2"/>
  <c r="F10066" i="2"/>
  <c r="G10066" i="2" s="1"/>
  <c r="E10066" i="2"/>
  <c r="D10066" i="2"/>
  <c r="I10065" i="2"/>
  <c r="F10065" i="2"/>
  <c r="G10065" i="2" s="1"/>
  <c r="E10065" i="2"/>
  <c r="D10065" i="2"/>
  <c r="I10064" i="2"/>
  <c r="F10064" i="2"/>
  <c r="G10064" i="2" s="1"/>
  <c r="E10064" i="2"/>
  <c r="D10064" i="2"/>
  <c r="I10063" i="2"/>
  <c r="F10063" i="2"/>
  <c r="G10063" i="2" s="1"/>
  <c r="E10063" i="2"/>
  <c r="D10063" i="2"/>
  <c r="I10062" i="2"/>
  <c r="F10062" i="2"/>
  <c r="G10062" i="2" s="1"/>
  <c r="E10062" i="2"/>
  <c r="D10062" i="2"/>
  <c r="I10061" i="2"/>
  <c r="F10061" i="2"/>
  <c r="G10061" i="2" s="1"/>
  <c r="E10061" i="2"/>
  <c r="D10061" i="2"/>
  <c r="I10060" i="2"/>
  <c r="F10060" i="2"/>
  <c r="G10060" i="2" s="1"/>
  <c r="E10060" i="2"/>
  <c r="D10060" i="2"/>
  <c r="I10059" i="2"/>
  <c r="F10059" i="2"/>
  <c r="G10059" i="2" s="1"/>
  <c r="E10059" i="2"/>
  <c r="D10059" i="2"/>
  <c r="I10058" i="2"/>
  <c r="F10058" i="2"/>
  <c r="G10058" i="2" s="1"/>
  <c r="E10058" i="2"/>
  <c r="D10058" i="2"/>
  <c r="I10057" i="2"/>
  <c r="F10057" i="2"/>
  <c r="G10057" i="2" s="1"/>
  <c r="E10057" i="2"/>
  <c r="D10057" i="2"/>
  <c r="I10056" i="2"/>
  <c r="F10056" i="2"/>
  <c r="G10056" i="2" s="1"/>
  <c r="E10056" i="2"/>
  <c r="D10056" i="2"/>
  <c r="I10055" i="2"/>
  <c r="F10055" i="2"/>
  <c r="G10055" i="2" s="1"/>
  <c r="E10055" i="2"/>
  <c r="D10055" i="2"/>
  <c r="I10054" i="2"/>
  <c r="F10054" i="2"/>
  <c r="G10054" i="2" s="1"/>
  <c r="E10054" i="2"/>
  <c r="D10054" i="2"/>
  <c r="I10053" i="2"/>
  <c r="F10053" i="2"/>
  <c r="G10053" i="2" s="1"/>
  <c r="E10053" i="2"/>
  <c r="D10053" i="2"/>
  <c r="I10052" i="2"/>
  <c r="F10052" i="2"/>
  <c r="G10052" i="2" s="1"/>
  <c r="E10052" i="2"/>
  <c r="D10052" i="2"/>
  <c r="I10051" i="2"/>
  <c r="F10051" i="2"/>
  <c r="G10051" i="2" s="1"/>
  <c r="E10051" i="2"/>
  <c r="D10051" i="2"/>
  <c r="I10050" i="2"/>
  <c r="F10050" i="2"/>
  <c r="G10050" i="2" s="1"/>
  <c r="E10050" i="2"/>
  <c r="D10050" i="2"/>
  <c r="I10049" i="2"/>
  <c r="F10049" i="2"/>
  <c r="G10049" i="2" s="1"/>
  <c r="E10049" i="2"/>
  <c r="D10049" i="2"/>
  <c r="I10048" i="2"/>
  <c r="F10048" i="2"/>
  <c r="G10048" i="2" s="1"/>
  <c r="E10048" i="2"/>
  <c r="D10048" i="2"/>
  <c r="I10047" i="2"/>
  <c r="F10047" i="2"/>
  <c r="G10047" i="2" s="1"/>
  <c r="E10047" i="2"/>
  <c r="D10047" i="2"/>
  <c r="I10046" i="2"/>
  <c r="F10046" i="2"/>
  <c r="G10046" i="2" s="1"/>
  <c r="E10046" i="2"/>
  <c r="D10046" i="2"/>
  <c r="I10045" i="2"/>
  <c r="F10045" i="2"/>
  <c r="G10045" i="2" s="1"/>
  <c r="E10045" i="2"/>
  <c r="D10045" i="2"/>
  <c r="I10044" i="2"/>
  <c r="F10044" i="2"/>
  <c r="G10044" i="2" s="1"/>
  <c r="E10044" i="2"/>
  <c r="D10044" i="2"/>
  <c r="I10043" i="2"/>
  <c r="F10043" i="2"/>
  <c r="G10043" i="2" s="1"/>
  <c r="E10043" i="2"/>
  <c r="D10043" i="2"/>
  <c r="I10042" i="2"/>
  <c r="F10042" i="2"/>
  <c r="G10042" i="2" s="1"/>
  <c r="E10042" i="2"/>
  <c r="D10042" i="2"/>
  <c r="I10041" i="2"/>
  <c r="F10041" i="2"/>
  <c r="G10041" i="2" s="1"/>
  <c r="E10041" i="2"/>
  <c r="D10041" i="2"/>
  <c r="I10040" i="2"/>
  <c r="F10040" i="2"/>
  <c r="G10040" i="2" s="1"/>
  <c r="E10040" i="2"/>
  <c r="D10040" i="2"/>
  <c r="I10039" i="2"/>
  <c r="F10039" i="2"/>
  <c r="G10039" i="2" s="1"/>
  <c r="E10039" i="2"/>
  <c r="D10039" i="2"/>
  <c r="I10038" i="2"/>
  <c r="F10038" i="2"/>
  <c r="G10038" i="2" s="1"/>
  <c r="E10038" i="2"/>
  <c r="D10038" i="2"/>
  <c r="I10037" i="2"/>
  <c r="F10037" i="2"/>
  <c r="G10037" i="2" s="1"/>
  <c r="E10037" i="2"/>
  <c r="D10037" i="2"/>
  <c r="I10036" i="2"/>
  <c r="F10036" i="2"/>
  <c r="G10036" i="2" s="1"/>
  <c r="E10036" i="2"/>
  <c r="D10036" i="2"/>
  <c r="I10035" i="2"/>
  <c r="F10035" i="2"/>
  <c r="G10035" i="2" s="1"/>
  <c r="E10035" i="2"/>
  <c r="D10035" i="2"/>
  <c r="I10034" i="2"/>
  <c r="F10034" i="2"/>
  <c r="G10034" i="2" s="1"/>
  <c r="E10034" i="2"/>
  <c r="D10034" i="2"/>
  <c r="I10033" i="2"/>
  <c r="F10033" i="2"/>
  <c r="G10033" i="2" s="1"/>
  <c r="E10033" i="2"/>
  <c r="D10033" i="2"/>
  <c r="I10032" i="2"/>
  <c r="F10032" i="2"/>
  <c r="G10032" i="2" s="1"/>
  <c r="E10032" i="2"/>
  <c r="D10032" i="2"/>
  <c r="I10031" i="2"/>
  <c r="F10031" i="2"/>
  <c r="G10031" i="2" s="1"/>
  <c r="E10031" i="2"/>
  <c r="D10031" i="2"/>
  <c r="I10030" i="2"/>
  <c r="F10030" i="2"/>
  <c r="G10030" i="2" s="1"/>
  <c r="E10030" i="2"/>
  <c r="D10030" i="2"/>
  <c r="I10029" i="2"/>
  <c r="F10029" i="2"/>
  <c r="G10029" i="2" s="1"/>
  <c r="E10029" i="2"/>
  <c r="D10029" i="2"/>
  <c r="I10028" i="2"/>
  <c r="F10028" i="2"/>
  <c r="G10028" i="2" s="1"/>
  <c r="E10028" i="2"/>
  <c r="D10028" i="2"/>
  <c r="I10027" i="2"/>
  <c r="F10027" i="2"/>
  <c r="G10027" i="2" s="1"/>
  <c r="E10027" i="2"/>
  <c r="D10027" i="2"/>
  <c r="I10026" i="2"/>
  <c r="F10026" i="2"/>
  <c r="G10026" i="2" s="1"/>
  <c r="E10026" i="2"/>
  <c r="D10026" i="2"/>
  <c r="I10025" i="2"/>
  <c r="F10025" i="2"/>
  <c r="G10025" i="2" s="1"/>
  <c r="E10025" i="2"/>
  <c r="D10025" i="2"/>
  <c r="I10024" i="2"/>
  <c r="F10024" i="2"/>
  <c r="G10024" i="2" s="1"/>
  <c r="E10024" i="2"/>
  <c r="D10024" i="2"/>
  <c r="I10023" i="2"/>
  <c r="F10023" i="2"/>
  <c r="G10023" i="2" s="1"/>
  <c r="E10023" i="2"/>
  <c r="D10023" i="2"/>
  <c r="I10022" i="2"/>
  <c r="F10022" i="2"/>
  <c r="G10022" i="2" s="1"/>
  <c r="E10022" i="2"/>
  <c r="D10022" i="2"/>
  <c r="I10021" i="2"/>
  <c r="F10021" i="2"/>
  <c r="G10021" i="2" s="1"/>
  <c r="E10021" i="2"/>
  <c r="D10021" i="2"/>
  <c r="I10020" i="2"/>
  <c r="F10020" i="2"/>
  <c r="G10020" i="2" s="1"/>
  <c r="E10020" i="2"/>
  <c r="D10020" i="2"/>
  <c r="I10019" i="2"/>
  <c r="F10019" i="2"/>
  <c r="G10019" i="2" s="1"/>
  <c r="E10019" i="2"/>
  <c r="D10019" i="2"/>
  <c r="I10018" i="2"/>
  <c r="F10018" i="2"/>
  <c r="G10018" i="2" s="1"/>
  <c r="E10018" i="2"/>
  <c r="D10018" i="2"/>
  <c r="I10017" i="2"/>
  <c r="F10017" i="2"/>
  <c r="G10017" i="2" s="1"/>
  <c r="E10017" i="2"/>
  <c r="D10017" i="2"/>
  <c r="I10016" i="2"/>
  <c r="F10016" i="2"/>
  <c r="G10016" i="2" s="1"/>
  <c r="E10016" i="2"/>
  <c r="D10016" i="2"/>
  <c r="I10015" i="2"/>
  <c r="F10015" i="2"/>
  <c r="G10015" i="2" s="1"/>
  <c r="E10015" i="2"/>
  <c r="D10015" i="2"/>
  <c r="I10014" i="2"/>
  <c r="F10014" i="2"/>
  <c r="G10014" i="2" s="1"/>
  <c r="E10014" i="2"/>
  <c r="D10014" i="2"/>
  <c r="I10013" i="2"/>
  <c r="F10013" i="2"/>
  <c r="G10013" i="2" s="1"/>
  <c r="E10013" i="2"/>
  <c r="D10013" i="2"/>
  <c r="I10012" i="2"/>
  <c r="F10012" i="2"/>
  <c r="G10012" i="2" s="1"/>
  <c r="E10012" i="2"/>
  <c r="D10012" i="2"/>
  <c r="I10011" i="2"/>
  <c r="F10011" i="2"/>
  <c r="G10011" i="2" s="1"/>
  <c r="E10011" i="2"/>
  <c r="D10011" i="2"/>
  <c r="I10010" i="2"/>
  <c r="F10010" i="2"/>
  <c r="G10010" i="2" s="1"/>
  <c r="E10010" i="2"/>
  <c r="D10010" i="2"/>
  <c r="I10009" i="2"/>
  <c r="F10009" i="2"/>
  <c r="G10009" i="2" s="1"/>
  <c r="E10009" i="2"/>
  <c r="D10009" i="2"/>
  <c r="I10008" i="2"/>
  <c r="F10008" i="2"/>
  <c r="G10008" i="2" s="1"/>
  <c r="E10008" i="2"/>
  <c r="D10008" i="2"/>
  <c r="I10007" i="2"/>
  <c r="F10007" i="2"/>
  <c r="G10007" i="2" s="1"/>
  <c r="E10007" i="2"/>
  <c r="D10007" i="2"/>
  <c r="I10006" i="2"/>
  <c r="F10006" i="2"/>
  <c r="G10006" i="2" s="1"/>
  <c r="E10006" i="2"/>
  <c r="D10006" i="2"/>
  <c r="I10005" i="2"/>
  <c r="F10005" i="2"/>
  <c r="G10005" i="2" s="1"/>
  <c r="E10005" i="2"/>
  <c r="D10005" i="2"/>
  <c r="I10004" i="2"/>
  <c r="F10004" i="2"/>
  <c r="G10004" i="2" s="1"/>
  <c r="E10004" i="2"/>
  <c r="D10004" i="2"/>
  <c r="I10003" i="2"/>
  <c r="F10003" i="2"/>
  <c r="G10003" i="2" s="1"/>
  <c r="E10003" i="2"/>
  <c r="D10003" i="2"/>
  <c r="I10002" i="2"/>
  <c r="F10002" i="2"/>
  <c r="G10002" i="2" s="1"/>
  <c r="E10002" i="2"/>
  <c r="D10002" i="2"/>
  <c r="I10001" i="2"/>
  <c r="F10001" i="2"/>
  <c r="G10001" i="2" s="1"/>
  <c r="E10001" i="2"/>
  <c r="D10001" i="2"/>
  <c r="I10000" i="2"/>
  <c r="F10000" i="2"/>
  <c r="G10000" i="2" s="1"/>
  <c r="E10000" i="2"/>
  <c r="D10000" i="2"/>
  <c r="I9999" i="2"/>
  <c r="F9999" i="2"/>
  <c r="G9999" i="2" s="1"/>
  <c r="E9999" i="2"/>
  <c r="D9999" i="2"/>
  <c r="I9998" i="2"/>
  <c r="F9998" i="2"/>
  <c r="G9998" i="2" s="1"/>
  <c r="E9998" i="2"/>
  <c r="D9998" i="2"/>
  <c r="I9997" i="2"/>
  <c r="F9997" i="2"/>
  <c r="G9997" i="2" s="1"/>
  <c r="E9997" i="2"/>
  <c r="D9997" i="2"/>
  <c r="I9996" i="2"/>
  <c r="F9996" i="2"/>
  <c r="G9996" i="2" s="1"/>
  <c r="E9996" i="2"/>
  <c r="D9996" i="2"/>
  <c r="I9995" i="2"/>
  <c r="F9995" i="2"/>
  <c r="G9995" i="2" s="1"/>
  <c r="E9995" i="2"/>
  <c r="D9995" i="2"/>
  <c r="I9994" i="2"/>
  <c r="F9994" i="2"/>
  <c r="G9994" i="2" s="1"/>
  <c r="E9994" i="2"/>
  <c r="D9994" i="2"/>
  <c r="I9993" i="2"/>
  <c r="F9993" i="2"/>
  <c r="G9993" i="2" s="1"/>
  <c r="E9993" i="2"/>
  <c r="D9993" i="2"/>
  <c r="I9992" i="2"/>
  <c r="F9992" i="2"/>
  <c r="G9992" i="2" s="1"/>
  <c r="E9992" i="2"/>
  <c r="D9992" i="2"/>
  <c r="I9991" i="2"/>
  <c r="F9991" i="2"/>
  <c r="G9991" i="2" s="1"/>
  <c r="E9991" i="2"/>
  <c r="D9991" i="2"/>
  <c r="I9990" i="2"/>
  <c r="F9990" i="2"/>
  <c r="G9990" i="2" s="1"/>
  <c r="E9990" i="2"/>
  <c r="D9990" i="2"/>
  <c r="I9989" i="2"/>
  <c r="F9989" i="2"/>
  <c r="G9989" i="2" s="1"/>
  <c r="E9989" i="2"/>
  <c r="D9989" i="2"/>
  <c r="I9988" i="2"/>
  <c r="F9988" i="2"/>
  <c r="G9988" i="2" s="1"/>
  <c r="E9988" i="2"/>
  <c r="D9988" i="2"/>
  <c r="I9987" i="2"/>
  <c r="F9987" i="2"/>
  <c r="G9987" i="2" s="1"/>
  <c r="E9987" i="2"/>
  <c r="D9987" i="2"/>
  <c r="I9986" i="2"/>
  <c r="F9986" i="2"/>
  <c r="G9986" i="2" s="1"/>
  <c r="E9986" i="2"/>
  <c r="D9986" i="2"/>
  <c r="I9985" i="2"/>
  <c r="F9985" i="2"/>
  <c r="G9985" i="2" s="1"/>
  <c r="E9985" i="2"/>
  <c r="D9985" i="2"/>
  <c r="I9984" i="2"/>
  <c r="F9984" i="2"/>
  <c r="G9984" i="2" s="1"/>
  <c r="E9984" i="2"/>
  <c r="D9984" i="2"/>
  <c r="I9983" i="2"/>
  <c r="F9983" i="2"/>
  <c r="G9983" i="2" s="1"/>
  <c r="E9983" i="2"/>
  <c r="D9983" i="2"/>
  <c r="I9982" i="2"/>
  <c r="F9982" i="2"/>
  <c r="G9982" i="2" s="1"/>
  <c r="E9982" i="2"/>
  <c r="D9982" i="2"/>
  <c r="I9981" i="2"/>
  <c r="F9981" i="2"/>
  <c r="G9981" i="2" s="1"/>
  <c r="E9981" i="2"/>
  <c r="D9981" i="2"/>
  <c r="I9980" i="2"/>
  <c r="F9980" i="2"/>
  <c r="G9980" i="2" s="1"/>
  <c r="E9980" i="2"/>
  <c r="D9980" i="2"/>
  <c r="I9979" i="2"/>
  <c r="F9979" i="2"/>
  <c r="G9979" i="2" s="1"/>
  <c r="E9979" i="2"/>
  <c r="D9979" i="2"/>
  <c r="I9978" i="2"/>
  <c r="F9978" i="2"/>
  <c r="G9978" i="2" s="1"/>
  <c r="E9978" i="2"/>
  <c r="D9978" i="2"/>
  <c r="I9977" i="2"/>
  <c r="F9977" i="2"/>
  <c r="G9977" i="2" s="1"/>
  <c r="E9977" i="2"/>
  <c r="D9977" i="2"/>
  <c r="I9976" i="2"/>
  <c r="F9976" i="2"/>
  <c r="G9976" i="2" s="1"/>
  <c r="E9976" i="2"/>
  <c r="D9976" i="2"/>
  <c r="I9975" i="2"/>
  <c r="F9975" i="2"/>
  <c r="G9975" i="2" s="1"/>
  <c r="E9975" i="2"/>
  <c r="D9975" i="2"/>
  <c r="I9974" i="2"/>
  <c r="F9974" i="2"/>
  <c r="G9974" i="2" s="1"/>
  <c r="E9974" i="2"/>
  <c r="D9974" i="2"/>
  <c r="I9973" i="2"/>
  <c r="F9973" i="2"/>
  <c r="G9973" i="2" s="1"/>
  <c r="E9973" i="2"/>
  <c r="D9973" i="2"/>
  <c r="I9972" i="2"/>
  <c r="F9972" i="2"/>
  <c r="G9972" i="2" s="1"/>
  <c r="E9972" i="2"/>
  <c r="D9972" i="2"/>
  <c r="I9971" i="2"/>
  <c r="F9971" i="2"/>
  <c r="G9971" i="2" s="1"/>
  <c r="E9971" i="2"/>
  <c r="D9971" i="2"/>
  <c r="I9970" i="2"/>
  <c r="F9970" i="2"/>
  <c r="G9970" i="2" s="1"/>
  <c r="E9970" i="2"/>
  <c r="D9970" i="2"/>
  <c r="I9969" i="2"/>
  <c r="F9969" i="2"/>
  <c r="G9969" i="2" s="1"/>
  <c r="E9969" i="2"/>
  <c r="D9969" i="2"/>
  <c r="I9968" i="2"/>
  <c r="F9968" i="2"/>
  <c r="G9968" i="2" s="1"/>
  <c r="E9968" i="2"/>
  <c r="D9968" i="2"/>
  <c r="I9967" i="2"/>
  <c r="F9967" i="2"/>
  <c r="G9967" i="2" s="1"/>
  <c r="E9967" i="2"/>
  <c r="D9967" i="2"/>
  <c r="I9966" i="2"/>
  <c r="F9966" i="2"/>
  <c r="G9966" i="2" s="1"/>
  <c r="E9966" i="2"/>
  <c r="D9966" i="2"/>
  <c r="I9965" i="2"/>
  <c r="F9965" i="2"/>
  <c r="G9965" i="2" s="1"/>
  <c r="E9965" i="2"/>
  <c r="D9965" i="2"/>
  <c r="I9964" i="2"/>
  <c r="F9964" i="2"/>
  <c r="G9964" i="2" s="1"/>
  <c r="E9964" i="2"/>
  <c r="D9964" i="2"/>
  <c r="I9963" i="2"/>
  <c r="F9963" i="2"/>
  <c r="G9963" i="2" s="1"/>
  <c r="E9963" i="2"/>
  <c r="D9963" i="2"/>
  <c r="I9962" i="2"/>
  <c r="F9962" i="2"/>
  <c r="G9962" i="2" s="1"/>
  <c r="E9962" i="2"/>
  <c r="D9962" i="2"/>
  <c r="I9961" i="2"/>
  <c r="F9961" i="2"/>
  <c r="G9961" i="2" s="1"/>
  <c r="E9961" i="2"/>
  <c r="D9961" i="2"/>
  <c r="I9960" i="2"/>
  <c r="F9960" i="2"/>
  <c r="G9960" i="2" s="1"/>
  <c r="E9960" i="2"/>
  <c r="D9960" i="2"/>
  <c r="I9959" i="2"/>
  <c r="F9959" i="2"/>
  <c r="G9959" i="2" s="1"/>
  <c r="E9959" i="2"/>
  <c r="D9959" i="2"/>
  <c r="I9958" i="2"/>
  <c r="F9958" i="2"/>
  <c r="G9958" i="2" s="1"/>
  <c r="E9958" i="2"/>
  <c r="D9958" i="2"/>
  <c r="I9957" i="2"/>
  <c r="F9957" i="2"/>
  <c r="G9957" i="2" s="1"/>
  <c r="E9957" i="2"/>
  <c r="D9957" i="2"/>
  <c r="I9956" i="2"/>
  <c r="F9956" i="2"/>
  <c r="G9956" i="2" s="1"/>
  <c r="E9956" i="2"/>
  <c r="D9956" i="2"/>
  <c r="I9955" i="2"/>
  <c r="F9955" i="2"/>
  <c r="G9955" i="2" s="1"/>
  <c r="E9955" i="2"/>
  <c r="D9955" i="2"/>
  <c r="I9954" i="2"/>
  <c r="F9954" i="2"/>
  <c r="G9954" i="2" s="1"/>
  <c r="E9954" i="2"/>
  <c r="D9954" i="2"/>
  <c r="I9953" i="2"/>
  <c r="F9953" i="2"/>
  <c r="G9953" i="2" s="1"/>
  <c r="E9953" i="2"/>
  <c r="D9953" i="2"/>
  <c r="I9952" i="2"/>
  <c r="F9952" i="2"/>
  <c r="G9952" i="2" s="1"/>
  <c r="E9952" i="2"/>
  <c r="D9952" i="2"/>
  <c r="I9951" i="2"/>
  <c r="F9951" i="2"/>
  <c r="G9951" i="2" s="1"/>
  <c r="E9951" i="2"/>
  <c r="D9951" i="2"/>
  <c r="I9950" i="2"/>
  <c r="F9950" i="2"/>
  <c r="G9950" i="2" s="1"/>
  <c r="E9950" i="2"/>
  <c r="D9950" i="2"/>
  <c r="I9949" i="2"/>
  <c r="F9949" i="2"/>
  <c r="G9949" i="2" s="1"/>
  <c r="E9949" i="2"/>
  <c r="D9949" i="2"/>
  <c r="I9948" i="2"/>
  <c r="F9948" i="2"/>
  <c r="G9948" i="2" s="1"/>
  <c r="E9948" i="2"/>
  <c r="D9948" i="2"/>
  <c r="I9947" i="2"/>
  <c r="F9947" i="2"/>
  <c r="G9947" i="2" s="1"/>
  <c r="E9947" i="2"/>
  <c r="D9947" i="2"/>
  <c r="I9946" i="2"/>
  <c r="F9946" i="2"/>
  <c r="G9946" i="2" s="1"/>
  <c r="E9946" i="2"/>
  <c r="D9946" i="2"/>
  <c r="I9945" i="2"/>
  <c r="F9945" i="2"/>
  <c r="G9945" i="2" s="1"/>
  <c r="E9945" i="2"/>
  <c r="D9945" i="2"/>
  <c r="I9944" i="2"/>
  <c r="F9944" i="2"/>
  <c r="G9944" i="2" s="1"/>
  <c r="E9944" i="2"/>
  <c r="D9944" i="2"/>
  <c r="I9943" i="2"/>
  <c r="F9943" i="2"/>
  <c r="G9943" i="2" s="1"/>
  <c r="E9943" i="2"/>
  <c r="D9943" i="2"/>
  <c r="I9942" i="2"/>
  <c r="F9942" i="2"/>
  <c r="G9942" i="2" s="1"/>
  <c r="E9942" i="2"/>
  <c r="D9942" i="2"/>
  <c r="I9941" i="2"/>
  <c r="F9941" i="2"/>
  <c r="G9941" i="2" s="1"/>
  <c r="E9941" i="2"/>
  <c r="D9941" i="2"/>
  <c r="I9940" i="2"/>
  <c r="F9940" i="2"/>
  <c r="G9940" i="2" s="1"/>
  <c r="E9940" i="2"/>
  <c r="D9940" i="2"/>
  <c r="I9939" i="2"/>
  <c r="F9939" i="2"/>
  <c r="G9939" i="2" s="1"/>
  <c r="E9939" i="2"/>
  <c r="D9939" i="2"/>
  <c r="I9938" i="2"/>
  <c r="F9938" i="2"/>
  <c r="G9938" i="2" s="1"/>
  <c r="E9938" i="2"/>
  <c r="D9938" i="2"/>
  <c r="I9937" i="2"/>
  <c r="F9937" i="2"/>
  <c r="G9937" i="2" s="1"/>
  <c r="E9937" i="2"/>
  <c r="D9937" i="2"/>
  <c r="I9936" i="2"/>
  <c r="F9936" i="2"/>
  <c r="G9936" i="2" s="1"/>
  <c r="E9936" i="2"/>
  <c r="D9936" i="2"/>
  <c r="I9935" i="2"/>
  <c r="F9935" i="2"/>
  <c r="G9935" i="2" s="1"/>
  <c r="E9935" i="2"/>
  <c r="D9935" i="2"/>
  <c r="I9934" i="2"/>
  <c r="F9934" i="2"/>
  <c r="G9934" i="2" s="1"/>
  <c r="E9934" i="2"/>
  <c r="D9934" i="2"/>
  <c r="I9933" i="2"/>
  <c r="F9933" i="2"/>
  <c r="G9933" i="2" s="1"/>
  <c r="E9933" i="2"/>
  <c r="D9933" i="2"/>
  <c r="I9932" i="2"/>
  <c r="F9932" i="2"/>
  <c r="G9932" i="2" s="1"/>
  <c r="E9932" i="2"/>
  <c r="D9932" i="2"/>
  <c r="I9931" i="2"/>
  <c r="F9931" i="2"/>
  <c r="G9931" i="2" s="1"/>
  <c r="E9931" i="2"/>
  <c r="D9931" i="2"/>
  <c r="I9930" i="2"/>
  <c r="F9930" i="2"/>
  <c r="G9930" i="2" s="1"/>
  <c r="E9930" i="2"/>
  <c r="D9930" i="2"/>
  <c r="I9929" i="2"/>
  <c r="F9929" i="2"/>
  <c r="G9929" i="2" s="1"/>
  <c r="E9929" i="2"/>
  <c r="D9929" i="2"/>
  <c r="I9928" i="2"/>
  <c r="F9928" i="2"/>
  <c r="G9928" i="2" s="1"/>
  <c r="E9928" i="2"/>
  <c r="D9928" i="2"/>
  <c r="I9927" i="2"/>
  <c r="F9927" i="2"/>
  <c r="G9927" i="2" s="1"/>
  <c r="E9927" i="2"/>
  <c r="D9927" i="2"/>
  <c r="I9926" i="2"/>
  <c r="F9926" i="2"/>
  <c r="G9926" i="2" s="1"/>
  <c r="E9926" i="2"/>
  <c r="D9926" i="2"/>
  <c r="I9925" i="2"/>
  <c r="F9925" i="2"/>
  <c r="G9925" i="2" s="1"/>
  <c r="E9925" i="2"/>
  <c r="D9925" i="2"/>
  <c r="I9924" i="2"/>
  <c r="F9924" i="2"/>
  <c r="G9924" i="2" s="1"/>
  <c r="E9924" i="2"/>
  <c r="D9924" i="2"/>
  <c r="I9923" i="2"/>
  <c r="F9923" i="2"/>
  <c r="G9923" i="2" s="1"/>
  <c r="E9923" i="2"/>
  <c r="D9923" i="2"/>
  <c r="I9922" i="2"/>
  <c r="F9922" i="2"/>
  <c r="G9922" i="2" s="1"/>
  <c r="E9922" i="2"/>
  <c r="D9922" i="2"/>
  <c r="I9921" i="2"/>
  <c r="F9921" i="2"/>
  <c r="G9921" i="2" s="1"/>
  <c r="E9921" i="2"/>
  <c r="D9921" i="2"/>
  <c r="I9920" i="2"/>
  <c r="F9920" i="2"/>
  <c r="G9920" i="2" s="1"/>
  <c r="E9920" i="2"/>
  <c r="D9920" i="2"/>
  <c r="I9919" i="2"/>
  <c r="F9919" i="2"/>
  <c r="G9919" i="2" s="1"/>
  <c r="E9919" i="2"/>
  <c r="D9919" i="2"/>
  <c r="I9918" i="2"/>
  <c r="F9918" i="2"/>
  <c r="G9918" i="2" s="1"/>
  <c r="E9918" i="2"/>
  <c r="D9918" i="2"/>
  <c r="I9917" i="2"/>
  <c r="F9917" i="2"/>
  <c r="G9917" i="2" s="1"/>
  <c r="E9917" i="2"/>
  <c r="D9917" i="2"/>
  <c r="I9916" i="2"/>
  <c r="F9916" i="2"/>
  <c r="G9916" i="2" s="1"/>
  <c r="E9916" i="2"/>
  <c r="D9916" i="2"/>
  <c r="I9915" i="2"/>
  <c r="F9915" i="2"/>
  <c r="G9915" i="2" s="1"/>
  <c r="E9915" i="2"/>
  <c r="D9915" i="2"/>
  <c r="I9914" i="2"/>
  <c r="F9914" i="2"/>
  <c r="G9914" i="2" s="1"/>
  <c r="E9914" i="2"/>
  <c r="D9914" i="2"/>
  <c r="I9913" i="2"/>
  <c r="F9913" i="2"/>
  <c r="G9913" i="2" s="1"/>
  <c r="E9913" i="2"/>
  <c r="D9913" i="2"/>
  <c r="I9912" i="2"/>
  <c r="F9912" i="2"/>
  <c r="G9912" i="2" s="1"/>
  <c r="E9912" i="2"/>
  <c r="D9912" i="2"/>
  <c r="I9911" i="2"/>
  <c r="F9911" i="2"/>
  <c r="G9911" i="2" s="1"/>
  <c r="E9911" i="2"/>
  <c r="D9911" i="2"/>
  <c r="I9910" i="2"/>
  <c r="F9910" i="2"/>
  <c r="G9910" i="2" s="1"/>
  <c r="E9910" i="2"/>
  <c r="D9910" i="2"/>
  <c r="I9909" i="2"/>
  <c r="F9909" i="2"/>
  <c r="G9909" i="2" s="1"/>
  <c r="E9909" i="2"/>
  <c r="D9909" i="2"/>
  <c r="I9908" i="2"/>
  <c r="F9908" i="2"/>
  <c r="G9908" i="2" s="1"/>
  <c r="E9908" i="2"/>
  <c r="D9908" i="2"/>
  <c r="I9907" i="2"/>
  <c r="F9907" i="2"/>
  <c r="G9907" i="2" s="1"/>
  <c r="E9907" i="2"/>
  <c r="D9907" i="2"/>
  <c r="I9906" i="2"/>
  <c r="F9906" i="2"/>
  <c r="G9906" i="2" s="1"/>
  <c r="E9906" i="2"/>
  <c r="D9906" i="2"/>
  <c r="I9905" i="2"/>
  <c r="F9905" i="2"/>
  <c r="G9905" i="2" s="1"/>
  <c r="E9905" i="2"/>
  <c r="D9905" i="2"/>
  <c r="I9904" i="2"/>
  <c r="F9904" i="2"/>
  <c r="G9904" i="2" s="1"/>
  <c r="E9904" i="2"/>
  <c r="D9904" i="2"/>
  <c r="I9903" i="2"/>
  <c r="F9903" i="2"/>
  <c r="G9903" i="2" s="1"/>
  <c r="E9903" i="2"/>
  <c r="D9903" i="2"/>
  <c r="I9902" i="2"/>
  <c r="F9902" i="2"/>
  <c r="G9902" i="2" s="1"/>
  <c r="E9902" i="2"/>
  <c r="D9902" i="2"/>
  <c r="I9901" i="2"/>
  <c r="F9901" i="2"/>
  <c r="G9901" i="2" s="1"/>
  <c r="E9901" i="2"/>
  <c r="D9901" i="2"/>
  <c r="I9900" i="2"/>
  <c r="F9900" i="2"/>
  <c r="G9900" i="2" s="1"/>
  <c r="E9900" i="2"/>
  <c r="D9900" i="2"/>
  <c r="I9899" i="2"/>
  <c r="F9899" i="2"/>
  <c r="G9899" i="2" s="1"/>
  <c r="E9899" i="2"/>
  <c r="D9899" i="2"/>
  <c r="I9898" i="2"/>
  <c r="F9898" i="2"/>
  <c r="G9898" i="2" s="1"/>
  <c r="E9898" i="2"/>
  <c r="D9898" i="2"/>
  <c r="I9897" i="2"/>
  <c r="F9897" i="2"/>
  <c r="G9897" i="2" s="1"/>
  <c r="E9897" i="2"/>
  <c r="D9897" i="2"/>
  <c r="I9896" i="2"/>
  <c r="F9896" i="2"/>
  <c r="G9896" i="2" s="1"/>
  <c r="E9896" i="2"/>
  <c r="D9896" i="2"/>
  <c r="I9895" i="2"/>
  <c r="F9895" i="2"/>
  <c r="G9895" i="2" s="1"/>
  <c r="E9895" i="2"/>
  <c r="D9895" i="2"/>
  <c r="I9894" i="2"/>
  <c r="F9894" i="2"/>
  <c r="G9894" i="2" s="1"/>
  <c r="E9894" i="2"/>
  <c r="D9894" i="2"/>
  <c r="I9893" i="2"/>
  <c r="F9893" i="2"/>
  <c r="G9893" i="2" s="1"/>
  <c r="E9893" i="2"/>
  <c r="D9893" i="2"/>
  <c r="I9892" i="2"/>
  <c r="F9892" i="2"/>
  <c r="G9892" i="2" s="1"/>
  <c r="E9892" i="2"/>
  <c r="D9892" i="2"/>
  <c r="I9891" i="2"/>
  <c r="F9891" i="2"/>
  <c r="G9891" i="2" s="1"/>
  <c r="E9891" i="2"/>
  <c r="D9891" i="2"/>
  <c r="I9890" i="2"/>
  <c r="F9890" i="2"/>
  <c r="G9890" i="2" s="1"/>
  <c r="E9890" i="2"/>
  <c r="D9890" i="2"/>
  <c r="I9889" i="2"/>
  <c r="F9889" i="2"/>
  <c r="G9889" i="2" s="1"/>
  <c r="E9889" i="2"/>
  <c r="D9889" i="2"/>
  <c r="I9888" i="2"/>
  <c r="F9888" i="2"/>
  <c r="G9888" i="2" s="1"/>
  <c r="E9888" i="2"/>
  <c r="D9888" i="2"/>
  <c r="I9887" i="2"/>
  <c r="F9887" i="2"/>
  <c r="G9887" i="2" s="1"/>
  <c r="E9887" i="2"/>
  <c r="D9887" i="2"/>
  <c r="I9886" i="2"/>
  <c r="F9886" i="2"/>
  <c r="G9886" i="2" s="1"/>
  <c r="E9886" i="2"/>
  <c r="D9886" i="2"/>
  <c r="I9885" i="2"/>
  <c r="F9885" i="2"/>
  <c r="G9885" i="2" s="1"/>
  <c r="E9885" i="2"/>
  <c r="D9885" i="2"/>
  <c r="I9884" i="2"/>
  <c r="F9884" i="2"/>
  <c r="G9884" i="2" s="1"/>
  <c r="E9884" i="2"/>
  <c r="D9884" i="2"/>
  <c r="I9883" i="2"/>
  <c r="F9883" i="2"/>
  <c r="G9883" i="2" s="1"/>
  <c r="E9883" i="2"/>
  <c r="D9883" i="2"/>
  <c r="I9882" i="2"/>
  <c r="F9882" i="2"/>
  <c r="G9882" i="2" s="1"/>
  <c r="E9882" i="2"/>
  <c r="D9882" i="2"/>
  <c r="I9881" i="2"/>
  <c r="F9881" i="2"/>
  <c r="G9881" i="2" s="1"/>
  <c r="E9881" i="2"/>
  <c r="D9881" i="2"/>
  <c r="I9880" i="2"/>
  <c r="F9880" i="2"/>
  <c r="G9880" i="2" s="1"/>
  <c r="E9880" i="2"/>
  <c r="D9880" i="2"/>
  <c r="I9879" i="2"/>
  <c r="F9879" i="2"/>
  <c r="G9879" i="2" s="1"/>
  <c r="E9879" i="2"/>
  <c r="D9879" i="2"/>
  <c r="I9878" i="2"/>
  <c r="F9878" i="2"/>
  <c r="G9878" i="2" s="1"/>
  <c r="E9878" i="2"/>
  <c r="D9878" i="2"/>
  <c r="I9877" i="2"/>
  <c r="F9877" i="2"/>
  <c r="G9877" i="2" s="1"/>
  <c r="E9877" i="2"/>
  <c r="D9877" i="2"/>
  <c r="I9876" i="2"/>
  <c r="F9876" i="2"/>
  <c r="G9876" i="2" s="1"/>
  <c r="E9876" i="2"/>
  <c r="D9876" i="2"/>
  <c r="I9875" i="2"/>
  <c r="F9875" i="2"/>
  <c r="G9875" i="2" s="1"/>
  <c r="E9875" i="2"/>
  <c r="D9875" i="2"/>
  <c r="I9874" i="2"/>
  <c r="F9874" i="2"/>
  <c r="G9874" i="2" s="1"/>
  <c r="E9874" i="2"/>
  <c r="D9874" i="2"/>
  <c r="I9873" i="2"/>
  <c r="F9873" i="2"/>
  <c r="G9873" i="2" s="1"/>
  <c r="E9873" i="2"/>
  <c r="D9873" i="2"/>
  <c r="I9872" i="2"/>
  <c r="F9872" i="2"/>
  <c r="G9872" i="2" s="1"/>
  <c r="E9872" i="2"/>
  <c r="D9872" i="2"/>
  <c r="I9871" i="2"/>
  <c r="F9871" i="2"/>
  <c r="G9871" i="2" s="1"/>
  <c r="E9871" i="2"/>
  <c r="D9871" i="2"/>
  <c r="I9870" i="2"/>
  <c r="F9870" i="2"/>
  <c r="G9870" i="2" s="1"/>
  <c r="E9870" i="2"/>
  <c r="D9870" i="2"/>
  <c r="I9869" i="2"/>
  <c r="F9869" i="2"/>
  <c r="G9869" i="2" s="1"/>
  <c r="E9869" i="2"/>
  <c r="D9869" i="2"/>
  <c r="I9868" i="2"/>
  <c r="F9868" i="2"/>
  <c r="G9868" i="2" s="1"/>
  <c r="E9868" i="2"/>
  <c r="D9868" i="2"/>
  <c r="I9867" i="2"/>
  <c r="F9867" i="2"/>
  <c r="G9867" i="2" s="1"/>
  <c r="E9867" i="2"/>
  <c r="D9867" i="2"/>
  <c r="I9866" i="2"/>
  <c r="F9866" i="2"/>
  <c r="G9866" i="2" s="1"/>
  <c r="E9866" i="2"/>
  <c r="D9866" i="2"/>
  <c r="I9865" i="2"/>
  <c r="F9865" i="2"/>
  <c r="G9865" i="2" s="1"/>
  <c r="E9865" i="2"/>
  <c r="D9865" i="2"/>
  <c r="I9864" i="2"/>
  <c r="F9864" i="2"/>
  <c r="G9864" i="2" s="1"/>
  <c r="E9864" i="2"/>
  <c r="D9864" i="2"/>
  <c r="I9863" i="2"/>
  <c r="F9863" i="2"/>
  <c r="G9863" i="2" s="1"/>
  <c r="E9863" i="2"/>
  <c r="D9863" i="2"/>
  <c r="I9862" i="2"/>
  <c r="F9862" i="2"/>
  <c r="G9862" i="2" s="1"/>
  <c r="E9862" i="2"/>
  <c r="D9862" i="2"/>
  <c r="I9861" i="2"/>
  <c r="F9861" i="2"/>
  <c r="G9861" i="2" s="1"/>
  <c r="E9861" i="2"/>
  <c r="D9861" i="2"/>
  <c r="I9860" i="2"/>
  <c r="F9860" i="2"/>
  <c r="G9860" i="2" s="1"/>
  <c r="E9860" i="2"/>
  <c r="D9860" i="2"/>
  <c r="I9859" i="2"/>
  <c r="F9859" i="2"/>
  <c r="G9859" i="2" s="1"/>
  <c r="E9859" i="2"/>
  <c r="D9859" i="2"/>
  <c r="I9858" i="2"/>
  <c r="F9858" i="2"/>
  <c r="G9858" i="2" s="1"/>
  <c r="E9858" i="2"/>
  <c r="D9858" i="2"/>
  <c r="I9857" i="2"/>
  <c r="F9857" i="2"/>
  <c r="G9857" i="2" s="1"/>
  <c r="E9857" i="2"/>
  <c r="D9857" i="2"/>
  <c r="I9856" i="2"/>
  <c r="F9856" i="2"/>
  <c r="G9856" i="2" s="1"/>
  <c r="E9856" i="2"/>
  <c r="D9856" i="2"/>
  <c r="I9855" i="2"/>
  <c r="F9855" i="2"/>
  <c r="G9855" i="2" s="1"/>
  <c r="E9855" i="2"/>
  <c r="D9855" i="2"/>
  <c r="I9854" i="2"/>
  <c r="F9854" i="2"/>
  <c r="G9854" i="2" s="1"/>
  <c r="E9854" i="2"/>
  <c r="D9854" i="2"/>
  <c r="I9853" i="2"/>
  <c r="F9853" i="2"/>
  <c r="G9853" i="2" s="1"/>
  <c r="E9853" i="2"/>
  <c r="D9853" i="2"/>
  <c r="I9852" i="2"/>
  <c r="F9852" i="2"/>
  <c r="G9852" i="2" s="1"/>
  <c r="E9852" i="2"/>
  <c r="D9852" i="2"/>
  <c r="I9851" i="2"/>
  <c r="F9851" i="2"/>
  <c r="G9851" i="2" s="1"/>
  <c r="E9851" i="2"/>
  <c r="D9851" i="2"/>
  <c r="I9850" i="2"/>
  <c r="F9850" i="2"/>
  <c r="G9850" i="2" s="1"/>
  <c r="E9850" i="2"/>
  <c r="D9850" i="2"/>
  <c r="I9849" i="2"/>
  <c r="F9849" i="2"/>
  <c r="G9849" i="2" s="1"/>
  <c r="E9849" i="2"/>
  <c r="D9849" i="2"/>
  <c r="I9848" i="2"/>
  <c r="F9848" i="2"/>
  <c r="G9848" i="2" s="1"/>
  <c r="E9848" i="2"/>
  <c r="D9848" i="2"/>
  <c r="I9847" i="2"/>
  <c r="F9847" i="2"/>
  <c r="G9847" i="2" s="1"/>
  <c r="E9847" i="2"/>
  <c r="D9847" i="2"/>
  <c r="I9846" i="2"/>
  <c r="F9846" i="2"/>
  <c r="G9846" i="2" s="1"/>
  <c r="E9846" i="2"/>
  <c r="D9846" i="2"/>
  <c r="I9845" i="2"/>
  <c r="F9845" i="2"/>
  <c r="G9845" i="2" s="1"/>
  <c r="E9845" i="2"/>
  <c r="D9845" i="2"/>
  <c r="I9844" i="2"/>
  <c r="F9844" i="2"/>
  <c r="G9844" i="2" s="1"/>
  <c r="E9844" i="2"/>
  <c r="D9844" i="2"/>
  <c r="I9843" i="2"/>
  <c r="F9843" i="2"/>
  <c r="G9843" i="2" s="1"/>
  <c r="E9843" i="2"/>
  <c r="D9843" i="2"/>
  <c r="I9842" i="2"/>
  <c r="F9842" i="2"/>
  <c r="G9842" i="2" s="1"/>
  <c r="E9842" i="2"/>
  <c r="D9842" i="2"/>
  <c r="I9841" i="2"/>
  <c r="F9841" i="2"/>
  <c r="G9841" i="2" s="1"/>
  <c r="E9841" i="2"/>
  <c r="D9841" i="2"/>
  <c r="I9840" i="2"/>
  <c r="F9840" i="2"/>
  <c r="G9840" i="2" s="1"/>
  <c r="E9840" i="2"/>
  <c r="D9840" i="2"/>
  <c r="I9839" i="2"/>
  <c r="F9839" i="2"/>
  <c r="G9839" i="2" s="1"/>
  <c r="E9839" i="2"/>
  <c r="D9839" i="2"/>
  <c r="I9838" i="2"/>
  <c r="F9838" i="2"/>
  <c r="G9838" i="2" s="1"/>
  <c r="E9838" i="2"/>
  <c r="D9838" i="2"/>
  <c r="I9837" i="2"/>
  <c r="F9837" i="2"/>
  <c r="G9837" i="2" s="1"/>
  <c r="E9837" i="2"/>
  <c r="D9837" i="2"/>
  <c r="I9836" i="2"/>
  <c r="F9836" i="2"/>
  <c r="G9836" i="2" s="1"/>
  <c r="E9836" i="2"/>
  <c r="D9836" i="2"/>
  <c r="I9835" i="2"/>
  <c r="F9835" i="2"/>
  <c r="G9835" i="2" s="1"/>
  <c r="E9835" i="2"/>
  <c r="D9835" i="2"/>
  <c r="I9834" i="2"/>
  <c r="F9834" i="2"/>
  <c r="G9834" i="2" s="1"/>
  <c r="E9834" i="2"/>
  <c r="D9834" i="2"/>
  <c r="I9833" i="2"/>
  <c r="F9833" i="2"/>
  <c r="G9833" i="2" s="1"/>
  <c r="E9833" i="2"/>
  <c r="D9833" i="2"/>
  <c r="I9832" i="2"/>
  <c r="F9832" i="2"/>
  <c r="G9832" i="2" s="1"/>
  <c r="E9832" i="2"/>
  <c r="D9832" i="2"/>
  <c r="I9831" i="2"/>
  <c r="F9831" i="2"/>
  <c r="G9831" i="2" s="1"/>
  <c r="E9831" i="2"/>
  <c r="D9831" i="2"/>
  <c r="I9830" i="2"/>
  <c r="F9830" i="2"/>
  <c r="G9830" i="2" s="1"/>
  <c r="E9830" i="2"/>
  <c r="D9830" i="2"/>
  <c r="I9829" i="2"/>
  <c r="F9829" i="2"/>
  <c r="G9829" i="2" s="1"/>
  <c r="E9829" i="2"/>
  <c r="D9829" i="2"/>
  <c r="I9828" i="2"/>
  <c r="F9828" i="2"/>
  <c r="G9828" i="2" s="1"/>
  <c r="E9828" i="2"/>
  <c r="D9828" i="2"/>
  <c r="I9827" i="2"/>
  <c r="F9827" i="2"/>
  <c r="G9827" i="2" s="1"/>
  <c r="E9827" i="2"/>
  <c r="D9827" i="2"/>
  <c r="I9826" i="2"/>
  <c r="F9826" i="2"/>
  <c r="G9826" i="2" s="1"/>
  <c r="E9826" i="2"/>
  <c r="D9826" i="2"/>
  <c r="I9825" i="2"/>
  <c r="F9825" i="2"/>
  <c r="G9825" i="2" s="1"/>
  <c r="E9825" i="2"/>
  <c r="D9825" i="2"/>
  <c r="I9824" i="2"/>
  <c r="F9824" i="2"/>
  <c r="G9824" i="2" s="1"/>
  <c r="E9824" i="2"/>
  <c r="D9824" i="2"/>
  <c r="I9823" i="2"/>
  <c r="F9823" i="2"/>
  <c r="G9823" i="2" s="1"/>
  <c r="E9823" i="2"/>
  <c r="D9823" i="2"/>
  <c r="I9822" i="2"/>
  <c r="F9822" i="2"/>
  <c r="G9822" i="2" s="1"/>
  <c r="E9822" i="2"/>
  <c r="D9822" i="2"/>
  <c r="I9821" i="2"/>
  <c r="F9821" i="2"/>
  <c r="G9821" i="2" s="1"/>
  <c r="E9821" i="2"/>
  <c r="D9821" i="2"/>
  <c r="I9820" i="2"/>
  <c r="F9820" i="2"/>
  <c r="G9820" i="2" s="1"/>
  <c r="E9820" i="2"/>
  <c r="D9820" i="2"/>
  <c r="I9819" i="2"/>
  <c r="F9819" i="2"/>
  <c r="G9819" i="2" s="1"/>
  <c r="E9819" i="2"/>
  <c r="D9819" i="2"/>
  <c r="I9818" i="2"/>
  <c r="F9818" i="2"/>
  <c r="G9818" i="2" s="1"/>
  <c r="E9818" i="2"/>
  <c r="D9818" i="2"/>
  <c r="I9817" i="2"/>
  <c r="F9817" i="2"/>
  <c r="G9817" i="2" s="1"/>
  <c r="E9817" i="2"/>
  <c r="D9817" i="2"/>
  <c r="I9816" i="2"/>
  <c r="F9816" i="2"/>
  <c r="G9816" i="2" s="1"/>
  <c r="E9816" i="2"/>
  <c r="D9816" i="2"/>
  <c r="I9815" i="2"/>
  <c r="F9815" i="2"/>
  <c r="G9815" i="2" s="1"/>
  <c r="E9815" i="2"/>
  <c r="D9815" i="2"/>
  <c r="I9814" i="2"/>
  <c r="F9814" i="2"/>
  <c r="G9814" i="2" s="1"/>
  <c r="E9814" i="2"/>
  <c r="D9814" i="2"/>
  <c r="I9813" i="2"/>
  <c r="F9813" i="2"/>
  <c r="G9813" i="2" s="1"/>
  <c r="E9813" i="2"/>
  <c r="D9813" i="2"/>
  <c r="I9812" i="2"/>
  <c r="F9812" i="2"/>
  <c r="G9812" i="2" s="1"/>
  <c r="E9812" i="2"/>
  <c r="D9812" i="2"/>
  <c r="I9811" i="2"/>
  <c r="F9811" i="2"/>
  <c r="G9811" i="2" s="1"/>
  <c r="E9811" i="2"/>
  <c r="D9811" i="2"/>
  <c r="I9810" i="2"/>
  <c r="F9810" i="2"/>
  <c r="G9810" i="2" s="1"/>
  <c r="E9810" i="2"/>
  <c r="D9810" i="2"/>
  <c r="I9809" i="2"/>
  <c r="F9809" i="2"/>
  <c r="G9809" i="2" s="1"/>
  <c r="E9809" i="2"/>
  <c r="D9809" i="2"/>
  <c r="I9808" i="2"/>
  <c r="F9808" i="2"/>
  <c r="G9808" i="2" s="1"/>
  <c r="E9808" i="2"/>
  <c r="D9808" i="2"/>
  <c r="I9807" i="2"/>
  <c r="F9807" i="2"/>
  <c r="G9807" i="2" s="1"/>
  <c r="E9807" i="2"/>
  <c r="D9807" i="2"/>
  <c r="I9806" i="2"/>
  <c r="F9806" i="2"/>
  <c r="G9806" i="2" s="1"/>
  <c r="E9806" i="2"/>
  <c r="D9806" i="2"/>
  <c r="I9805" i="2"/>
  <c r="F9805" i="2"/>
  <c r="G9805" i="2" s="1"/>
  <c r="E9805" i="2"/>
  <c r="D9805" i="2"/>
  <c r="I9804" i="2"/>
  <c r="F9804" i="2"/>
  <c r="G9804" i="2" s="1"/>
  <c r="E9804" i="2"/>
  <c r="D9804" i="2"/>
  <c r="I9803" i="2"/>
  <c r="F9803" i="2"/>
  <c r="G9803" i="2" s="1"/>
  <c r="E9803" i="2"/>
  <c r="D9803" i="2"/>
  <c r="I9802" i="2"/>
  <c r="F9802" i="2"/>
  <c r="G9802" i="2" s="1"/>
  <c r="E9802" i="2"/>
  <c r="D9802" i="2"/>
  <c r="I9801" i="2"/>
  <c r="F9801" i="2"/>
  <c r="G9801" i="2" s="1"/>
  <c r="E9801" i="2"/>
  <c r="D9801" i="2"/>
  <c r="I9800" i="2"/>
  <c r="F9800" i="2"/>
  <c r="G9800" i="2" s="1"/>
  <c r="E9800" i="2"/>
  <c r="D9800" i="2"/>
  <c r="I9799" i="2"/>
  <c r="F9799" i="2"/>
  <c r="G9799" i="2" s="1"/>
  <c r="E9799" i="2"/>
  <c r="D9799" i="2"/>
  <c r="I9798" i="2"/>
  <c r="F9798" i="2"/>
  <c r="G9798" i="2" s="1"/>
  <c r="E9798" i="2"/>
  <c r="D9798" i="2"/>
  <c r="I9797" i="2"/>
  <c r="F9797" i="2"/>
  <c r="G9797" i="2" s="1"/>
  <c r="E9797" i="2"/>
  <c r="D9797" i="2"/>
  <c r="I9796" i="2"/>
  <c r="F9796" i="2"/>
  <c r="G9796" i="2" s="1"/>
  <c r="E9796" i="2"/>
  <c r="D9796" i="2"/>
  <c r="I9795" i="2"/>
  <c r="F9795" i="2"/>
  <c r="G9795" i="2" s="1"/>
  <c r="E9795" i="2"/>
  <c r="D9795" i="2"/>
  <c r="I9794" i="2"/>
  <c r="F9794" i="2"/>
  <c r="G9794" i="2" s="1"/>
  <c r="E9794" i="2"/>
  <c r="D9794" i="2"/>
  <c r="I9793" i="2"/>
  <c r="F9793" i="2"/>
  <c r="G9793" i="2" s="1"/>
  <c r="E9793" i="2"/>
  <c r="D9793" i="2"/>
  <c r="I9792" i="2"/>
  <c r="F9792" i="2"/>
  <c r="G9792" i="2" s="1"/>
  <c r="E9792" i="2"/>
  <c r="D9792" i="2"/>
  <c r="I9791" i="2"/>
  <c r="F9791" i="2"/>
  <c r="G9791" i="2" s="1"/>
  <c r="E9791" i="2"/>
  <c r="D9791" i="2"/>
  <c r="I9790" i="2"/>
  <c r="F9790" i="2"/>
  <c r="G9790" i="2" s="1"/>
  <c r="E9790" i="2"/>
  <c r="D9790" i="2"/>
  <c r="I9789" i="2"/>
  <c r="F9789" i="2"/>
  <c r="G9789" i="2" s="1"/>
  <c r="E9789" i="2"/>
  <c r="D9789" i="2"/>
  <c r="I9788" i="2"/>
  <c r="F9788" i="2"/>
  <c r="G9788" i="2" s="1"/>
  <c r="E9788" i="2"/>
  <c r="D9788" i="2"/>
  <c r="I9787" i="2"/>
  <c r="F9787" i="2"/>
  <c r="G9787" i="2" s="1"/>
  <c r="E9787" i="2"/>
  <c r="D9787" i="2"/>
  <c r="I9786" i="2"/>
  <c r="F9786" i="2"/>
  <c r="G9786" i="2" s="1"/>
  <c r="E9786" i="2"/>
  <c r="D9786" i="2"/>
  <c r="I9785" i="2"/>
  <c r="F9785" i="2"/>
  <c r="G9785" i="2" s="1"/>
  <c r="E9785" i="2"/>
  <c r="D9785" i="2"/>
  <c r="I9784" i="2"/>
  <c r="F9784" i="2"/>
  <c r="G9784" i="2" s="1"/>
  <c r="E9784" i="2"/>
  <c r="D9784" i="2"/>
  <c r="I9783" i="2"/>
  <c r="F9783" i="2"/>
  <c r="G9783" i="2" s="1"/>
  <c r="E9783" i="2"/>
  <c r="D9783" i="2"/>
  <c r="I9782" i="2"/>
  <c r="F9782" i="2"/>
  <c r="G9782" i="2" s="1"/>
  <c r="E9782" i="2"/>
  <c r="D9782" i="2"/>
  <c r="I9781" i="2"/>
  <c r="F9781" i="2"/>
  <c r="G9781" i="2" s="1"/>
  <c r="E9781" i="2"/>
  <c r="D9781" i="2"/>
  <c r="I9780" i="2"/>
  <c r="F9780" i="2"/>
  <c r="G9780" i="2" s="1"/>
  <c r="E9780" i="2"/>
  <c r="D9780" i="2"/>
  <c r="I9779" i="2"/>
  <c r="F9779" i="2"/>
  <c r="G9779" i="2" s="1"/>
  <c r="E9779" i="2"/>
  <c r="D9779" i="2"/>
  <c r="I9778" i="2"/>
  <c r="F9778" i="2"/>
  <c r="G9778" i="2" s="1"/>
  <c r="E9778" i="2"/>
  <c r="D9778" i="2"/>
  <c r="I9777" i="2"/>
  <c r="F9777" i="2"/>
  <c r="G9777" i="2" s="1"/>
  <c r="E9777" i="2"/>
  <c r="D9777" i="2"/>
  <c r="I9776" i="2"/>
  <c r="F9776" i="2"/>
  <c r="G9776" i="2" s="1"/>
  <c r="E9776" i="2"/>
  <c r="D9776" i="2"/>
  <c r="I9775" i="2"/>
  <c r="F9775" i="2"/>
  <c r="G9775" i="2" s="1"/>
  <c r="E9775" i="2"/>
  <c r="D9775" i="2"/>
  <c r="I9774" i="2"/>
  <c r="F9774" i="2"/>
  <c r="G9774" i="2" s="1"/>
  <c r="E9774" i="2"/>
  <c r="D9774" i="2"/>
  <c r="I9773" i="2"/>
  <c r="F9773" i="2"/>
  <c r="G9773" i="2" s="1"/>
  <c r="E9773" i="2"/>
  <c r="D9773" i="2"/>
  <c r="I9772" i="2"/>
  <c r="F9772" i="2"/>
  <c r="G9772" i="2" s="1"/>
  <c r="E9772" i="2"/>
  <c r="D9772" i="2"/>
  <c r="I9771" i="2"/>
  <c r="F9771" i="2"/>
  <c r="G9771" i="2" s="1"/>
  <c r="E9771" i="2"/>
  <c r="D9771" i="2"/>
  <c r="I9770" i="2"/>
  <c r="F9770" i="2"/>
  <c r="G9770" i="2" s="1"/>
  <c r="E9770" i="2"/>
  <c r="D9770" i="2"/>
  <c r="I9769" i="2"/>
  <c r="F9769" i="2"/>
  <c r="G9769" i="2" s="1"/>
  <c r="E9769" i="2"/>
  <c r="D9769" i="2"/>
  <c r="I9768" i="2"/>
  <c r="F9768" i="2"/>
  <c r="G9768" i="2" s="1"/>
  <c r="E9768" i="2"/>
  <c r="D9768" i="2"/>
  <c r="I9767" i="2"/>
  <c r="F9767" i="2"/>
  <c r="G9767" i="2" s="1"/>
  <c r="E9767" i="2"/>
  <c r="D9767" i="2"/>
  <c r="I9766" i="2"/>
  <c r="F9766" i="2"/>
  <c r="G9766" i="2" s="1"/>
  <c r="E9766" i="2"/>
  <c r="D9766" i="2"/>
  <c r="I9765" i="2"/>
  <c r="F9765" i="2"/>
  <c r="G9765" i="2" s="1"/>
  <c r="E9765" i="2"/>
  <c r="D9765" i="2"/>
  <c r="I9764" i="2"/>
  <c r="F9764" i="2"/>
  <c r="G9764" i="2" s="1"/>
  <c r="E9764" i="2"/>
  <c r="D9764" i="2"/>
  <c r="I9763" i="2"/>
  <c r="F9763" i="2"/>
  <c r="G9763" i="2" s="1"/>
  <c r="E9763" i="2"/>
  <c r="D9763" i="2"/>
  <c r="I9762" i="2"/>
  <c r="F9762" i="2"/>
  <c r="G9762" i="2" s="1"/>
  <c r="E9762" i="2"/>
  <c r="D9762" i="2"/>
  <c r="I9761" i="2"/>
  <c r="F9761" i="2"/>
  <c r="G9761" i="2" s="1"/>
  <c r="E9761" i="2"/>
  <c r="D9761" i="2"/>
  <c r="I9760" i="2"/>
  <c r="F9760" i="2"/>
  <c r="G9760" i="2" s="1"/>
  <c r="E9760" i="2"/>
  <c r="D9760" i="2"/>
  <c r="I9759" i="2"/>
  <c r="F9759" i="2"/>
  <c r="G9759" i="2" s="1"/>
  <c r="E9759" i="2"/>
  <c r="D9759" i="2"/>
  <c r="I9758" i="2"/>
  <c r="F9758" i="2"/>
  <c r="G9758" i="2" s="1"/>
  <c r="E9758" i="2"/>
  <c r="D9758" i="2"/>
  <c r="I9757" i="2"/>
  <c r="F9757" i="2"/>
  <c r="G9757" i="2" s="1"/>
  <c r="E9757" i="2"/>
  <c r="D9757" i="2"/>
  <c r="I9756" i="2"/>
  <c r="F9756" i="2"/>
  <c r="G9756" i="2" s="1"/>
  <c r="E9756" i="2"/>
  <c r="D9756" i="2"/>
  <c r="I9755" i="2"/>
  <c r="F9755" i="2"/>
  <c r="G9755" i="2" s="1"/>
  <c r="E9755" i="2"/>
  <c r="D9755" i="2"/>
  <c r="I9754" i="2"/>
  <c r="F9754" i="2"/>
  <c r="G9754" i="2" s="1"/>
  <c r="E9754" i="2"/>
  <c r="D9754" i="2"/>
  <c r="I9753" i="2"/>
  <c r="F9753" i="2"/>
  <c r="G9753" i="2" s="1"/>
  <c r="E9753" i="2"/>
  <c r="D9753" i="2"/>
  <c r="I9752" i="2"/>
  <c r="F9752" i="2"/>
  <c r="G9752" i="2" s="1"/>
  <c r="E9752" i="2"/>
  <c r="D9752" i="2"/>
  <c r="I9751" i="2"/>
  <c r="F9751" i="2"/>
  <c r="G9751" i="2" s="1"/>
  <c r="E9751" i="2"/>
  <c r="D9751" i="2"/>
  <c r="I9750" i="2"/>
  <c r="F9750" i="2"/>
  <c r="G9750" i="2" s="1"/>
  <c r="E9750" i="2"/>
  <c r="D9750" i="2"/>
  <c r="I9749" i="2"/>
  <c r="F9749" i="2"/>
  <c r="G9749" i="2" s="1"/>
  <c r="E9749" i="2"/>
  <c r="D9749" i="2"/>
  <c r="I9748" i="2"/>
  <c r="F9748" i="2"/>
  <c r="G9748" i="2" s="1"/>
  <c r="E9748" i="2"/>
  <c r="D9748" i="2"/>
  <c r="I9747" i="2"/>
  <c r="F9747" i="2"/>
  <c r="G9747" i="2" s="1"/>
  <c r="E9747" i="2"/>
  <c r="D9747" i="2"/>
  <c r="I9746" i="2"/>
  <c r="F9746" i="2"/>
  <c r="G9746" i="2" s="1"/>
  <c r="E9746" i="2"/>
  <c r="D9746" i="2"/>
  <c r="I9745" i="2"/>
  <c r="F9745" i="2"/>
  <c r="G9745" i="2" s="1"/>
  <c r="E9745" i="2"/>
  <c r="D9745" i="2"/>
  <c r="I9744" i="2"/>
  <c r="F9744" i="2"/>
  <c r="G9744" i="2" s="1"/>
  <c r="E9744" i="2"/>
  <c r="D9744" i="2"/>
  <c r="I9743" i="2"/>
  <c r="F9743" i="2"/>
  <c r="G9743" i="2" s="1"/>
  <c r="E9743" i="2"/>
  <c r="D9743" i="2"/>
  <c r="I9742" i="2"/>
  <c r="F9742" i="2"/>
  <c r="G9742" i="2" s="1"/>
  <c r="E9742" i="2"/>
  <c r="D9742" i="2"/>
  <c r="I9741" i="2"/>
  <c r="F9741" i="2"/>
  <c r="G9741" i="2" s="1"/>
  <c r="E9741" i="2"/>
  <c r="D9741" i="2"/>
  <c r="I9740" i="2"/>
  <c r="F9740" i="2"/>
  <c r="G9740" i="2" s="1"/>
  <c r="E9740" i="2"/>
  <c r="D9740" i="2"/>
  <c r="I9739" i="2"/>
  <c r="F9739" i="2"/>
  <c r="G9739" i="2" s="1"/>
  <c r="E9739" i="2"/>
  <c r="D9739" i="2"/>
  <c r="I9738" i="2"/>
  <c r="F9738" i="2"/>
  <c r="G9738" i="2" s="1"/>
  <c r="E9738" i="2"/>
  <c r="D9738" i="2"/>
  <c r="I9737" i="2"/>
  <c r="F9737" i="2"/>
  <c r="G9737" i="2" s="1"/>
  <c r="E9737" i="2"/>
  <c r="D9737" i="2"/>
  <c r="I9736" i="2"/>
  <c r="F9736" i="2"/>
  <c r="G9736" i="2" s="1"/>
  <c r="E9736" i="2"/>
  <c r="D9736" i="2"/>
  <c r="I9735" i="2"/>
  <c r="F9735" i="2"/>
  <c r="G9735" i="2" s="1"/>
  <c r="E9735" i="2"/>
  <c r="D9735" i="2"/>
  <c r="I9734" i="2"/>
  <c r="F9734" i="2"/>
  <c r="G9734" i="2" s="1"/>
  <c r="E9734" i="2"/>
  <c r="D9734" i="2"/>
  <c r="I9733" i="2"/>
  <c r="F9733" i="2"/>
  <c r="G9733" i="2" s="1"/>
  <c r="E9733" i="2"/>
  <c r="D9733" i="2"/>
  <c r="I9732" i="2"/>
  <c r="F9732" i="2"/>
  <c r="G9732" i="2" s="1"/>
  <c r="E9732" i="2"/>
  <c r="D9732" i="2"/>
  <c r="I9731" i="2"/>
  <c r="F9731" i="2"/>
  <c r="G9731" i="2" s="1"/>
  <c r="E9731" i="2"/>
  <c r="D9731" i="2"/>
  <c r="I9730" i="2"/>
  <c r="F9730" i="2"/>
  <c r="G9730" i="2" s="1"/>
  <c r="E9730" i="2"/>
  <c r="D9730" i="2"/>
  <c r="I9729" i="2"/>
  <c r="F9729" i="2"/>
  <c r="G9729" i="2" s="1"/>
  <c r="E9729" i="2"/>
  <c r="D9729" i="2"/>
  <c r="I9728" i="2"/>
  <c r="F9728" i="2"/>
  <c r="G9728" i="2" s="1"/>
  <c r="E9728" i="2"/>
  <c r="D9728" i="2"/>
  <c r="I9727" i="2"/>
  <c r="F9727" i="2"/>
  <c r="G9727" i="2" s="1"/>
  <c r="E9727" i="2"/>
  <c r="D9727" i="2"/>
  <c r="I9726" i="2"/>
  <c r="F9726" i="2"/>
  <c r="G9726" i="2" s="1"/>
  <c r="E9726" i="2"/>
  <c r="D9726" i="2"/>
  <c r="I9725" i="2"/>
  <c r="F9725" i="2"/>
  <c r="G9725" i="2" s="1"/>
  <c r="E9725" i="2"/>
  <c r="D9725" i="2"/>
  <c r="I9724" i="2"/>
  <c r="F9724" i="2"/>
  <c r="G9724" i="2" s="1"/>
  <c r="E9724" i="2"/>
  <c r="D9724" i="2"/>
  <c r="I9723" i="2"/>
  <c r="F9723" i="2"/>
  <c r="G9723" i="2" s="1"/>
  <c r="E9723" i="2"/>
  <c r="D9723" i="2"/>
  <c r="I9722" i="2"/>
  <c r="F9722" i="2"/>
  <c r="G9722" i="2" s="1"/>
  <c r="E9722" i="2"/>
  <c r="D9722" i="2"/>
  <c r="I9721" i="2"/>
  <c r="F9721" i="2"/>
  <c r="G9721" i="2" s="1"/>
  <c r="E9721" i="2"/>
  <c r="D9721" i="2"/>
  <c r="I9720" i="2"/>
  <c r="F9720" i="2"/>
  <c r="G9720" i="2" s="1"/>
  <c r="E9720" i="2"/>
  <c r="D9720" i="2"/>
  <c r="I9719" i="2"/>
  <c r="F9719" i="2"/>
  <c r="G9719" i="2" s="1"/>
  <c r="E9719" i="2"/>
  <c r="D9719" i="2"/>
  <c r="I9718" i="2"/>
  <c r="F9718" i="2"/>
  <c r="G9718" i="2" s="1"/>
  <c r="E9718" i="2"/>
  <c r="D9718" i="2"/>
  <c r="I9717" i="2"/>
  <c r="F9717" i="2"/>
  <c r="G9717" i="2" s="1"/>
  <c r="E9717" i="2"/>
  <c r="D9717" i="2"/>
  <c r="I9716" i="2"/>
  <c r="F9716" i="2"/>
  <c r="G9716" i="2" s="1"/>
  <c r="E9716" i="2"/>
  <c r="D9716" i="2"/>
  <c r="I9715" i="2"/>
  <c r="F9715" i="2"/>
  <c r="G9715" i="2" s="1"/>
  <c r="E9715" i="2"/>
  <c r="D9715" i="2"/>
  <c r="I9714" i="2"/>
  <c r="F9714" i="2"/>
  <c r="G9714" i="2" s="1"/>
  <c r="E9714" i="2"/>
  <c r="D9714" i="2"/>
  <c r="I9713" i="2"/>
  <c r="F9713" i="2"/>
  <c r="G9713" i="2" s="1"/>
  <c r="E9713" i="2"/>
  <c r="D9713" i="2"/>
  <c r="I9712" i="2"/>
  <c r="F9712" i="2"/>
  <c r="G9712" i="2" s="1"/>
  <c r="E9712" i="2"/>
  <c r="D9712" i="2"/>
  <c r="I9711" i="2"/>
  <c r="F9711" i="2"/>
  <c r="G9711" i="2" s="1"/>
  <c r="E9711" i="2"/>
  <c r="D9711" i="2"/>
  <c r="I9710" i="2"/>
  <c r="F9710" i="2"/>
  <c r="G9710" i="2" s="1"/>
  <c r="E9710" i="2"/>
  <c r="D9710" i="2"/>
  <c r="I9709" i="2"/>
  <c r="F9709" i="2"/>
  <c r="G9709" i="2" s="1"/>
  <c r="E9709" i="2"/>
  <c r="D9709" i="2"/>
  <c r="I9708" i="2"/>
  <c r="F9708" i="2"/>
  <c r="G9708" i="2" s="1"/>
  <c r="E9708" i="2"/>
  <c r="D9708" i="2"/>
  <c r="I9707" i="2"/>
  <c r="F9707" i="2"/>
  <c r="G9707" i="2" s="1"/>
  <c r="E9707" i="2"/>
  <c r="D9707" i="2"/>
  <c r="I9706" i="2"/>
  <c r="F9706" i="2"/>
  <c r="G9706" i="2" s="1"/>
  <c r="E9706" i="2"/>
  <c r="D9706" i="2"/>
  <c r="I9705" i="2"/>
  <c r="F9705" i="2"/>
  <c r="G9705" i="2" s="1"/>
  <c r="E9705" i="2"/>
  <c r="D9705" i="2"/>
  <c r="I9704" i="2"/>
  <c r="F9704" i="2"/>
  <c r="G9704" i="2" s="1"/>
  <c r="E9704" i="2"/>
  <c r="D9704" i="2"/>
  <c r="I9703" i="2"/>
  <c r="F9703" i="2"/>
  <c r="G9703" i="2" s="1"/>
  <c r="E9703" i="2"/>
  <c r="D9703" i="2"/>
  <c r="I9702" i="2"/>
  <c r="F9702" i="2"/>
  <c r="G9702" i="2" s="1"/>
  <c r="E9702" i="2"/>
  <c r="D9702" i="2"/>
  <c r="I9701" i="2"/>
  <c r="F9701" i="2"/>
  <c r="G9701" i="2" s="1"/>
  <c r="E9701" i="2"/>
  <c r="D9701" i="2"/>
  <c r="I9700" i="2"/>
  <c r="F9700" i="2"/>
  <c r="G9700" i="2" s="1"/>
  <c r="E9700" i="2"/>
  <c r="D9700" i="2"/>
  <c r="I9699" i="2"/>
  <c r="F9699" i="2"/>
  <c r="G9699" i="2" s="1"/>
  <c r="E9699" i="2"/>
  <c r="D9699" i="2"/>
  <c r="I9698" i="2"/>
  <c r="F9698" i="2"/>
  <c r="G9698" i="2" s="1"/>
  <c r="E9698" i="2"/>
  <c r="D9698" i="2"/>
  <c r="I9697" i="2"/>
  <c r="F9697" i="2"/>
  <c r="G9697" i="2" s="1"/>
  <c r="E9697" i="2"/>
  <c r="D9697" i="2"/>
  <c r="I9696" i="2"/>
  <c r="F9696" i="2"/>
  <c r="G9696" i="2" s="1"/>
  <c r="E9696" i="2"/>
  <c r="D9696" i="2"/>
  <c r="I9695" i="2"/>
  <c r="F9695" i="2"/>
  <c r="G9695" i="2" s="1"/>
  <c r="E9695" i="2"/>
  <c r="D9695" i="2"/>
  <c r="I9694" i="2"/>
  <c r="F9694" i="2"/>
  <c r="G9694" i="2" s="1"/>
  <c r="E9694" i="2"/>
  <c r="D9694" i="2"/>
  <c r="I9693" i="2"/>
  <c r="F9693" i="2"/>
  <c r="G9693" i="2" s="1"/>
  <c r="E9693" i="2"/>
  <c r="D9693" i="2"/>
  <c r="I9692" i="2"/>
  <c r="F9692" i="2"/>
  <c r="G9692" i="2" s="1"/>
  <c r="E9692" i="2"/>
  <c r="D9692" i="2"/>
  <c r="I9691" i="2"/>
  <c r="F9691" i="2"/>
  <c r="G9691" i="2" s="1"/>
  <c r="E9691" i="2"/>
  <c r="D9691" i="2"/>
  <c r="I9690" i="2"/>
  <c r="F9690" i="2"/>
  <c r="G9690" i="2" s="1"/>
  <c r="E9690" i="2"/>
  <c r="D9690" i="2"/>
  <c r="I9689" i="2"/>
  <c r="F9689" i="2"/>
  <c r="G9689" i="2" s="1"/>
  <c r="E9689" i="2"/>
  <c r="D9689" i="2"/>
  <c r="I9688" i="2"/>
  <c r="F9688" i="2"/>
  <c r="G9688" i="2" s="1"/>
  <c r="E9688" i="2"/>
  <c r="D9688" i="2"/>
  <c r="I9687" i="2"/>
  <c r="F9687" i="2"/>
  <c r="G9687" i="2" s="1"/>
  <c r="E9687" i="2"/>
  <c r="D9687" i="2"/>
  <c r="I9686" i="2"/>
  <c r="F9686" i="2"/>
  <c r="G9686" i="2" s="1"/>
  <c r="E9686" i="2"/>
  <c r="D9686" i="2"/>
  <c r="I9685" i="2"/>
  <c r="F9685" i="2"/>
  <c r="G9685" i="2" s="1"/>
  <c r="E9685" i="2"/>
  <c r="D9685" i="2"/>
  <c r="I9684" i="2"/>
  <c r="F9684" i="2"/>
  <c r="G9684" i="2" s="1"/>
  <c r="E9684" i="2"/>
  <c r="D9684" i="2"/>
  <c r="I9683" i="2"/>
  <c r="F9683" i="2"/>
  <c r="G9683" i="2" s="1"/>
  <c r="E9683" i="2"/>
  <c r="D9683" i="2"/>
  <c r="I9682" i="2"/>
  <c r="F9682" i="2"/>
  <c r="G9682" i="2" s="1"/>
  <c r="E9682" i="2"/>
  <c r="D9682" i="2"/>
  <c r="I9681" i="2"/>
  <c r="F9681" i="2"/>
  <c r="G9681" i="2" s="1"/>
  <c r="E9681" i="2"/>
  <c r="D9681" i="2"/>
  <c r="I9680" i="2"/>
  <c r="F9680" i="2"/>
  <c r="G9680" i="2" s="1"/>
  <c r="E9680" i="2"/>
  <c r="D9680" i="2"/>
  <c r="I9679" i="2"/>
  <c r="F9679" i="2"/>
  <c r="G9679" i="2" s="1"/>
  <c r="E9679" i="2"/>
  <c r="D9679" i="2"/>
  <c r="I9678" i="2"/>
  <c r="F9678" i="2"/>
  <c r="G9678" i="2" s="1"/>
  <c r="E9678" i="2"/>
  <c r="D9678" i="2"/>
  <c r="I9677" i="2"/>
  <c r="F9677" i="2"/>
  <c r="G9677" i="2" s="1"/>
  <c r="E9677" i="2"/>
  <c r="D9677" i="2"/>
  <c r="I9676" i="2"/>
  <c r="F9676" i="2"/>
  <c r="G9676" i="2" s="1"/>
  <c r="E9676" i="2"/>
  <c r="D9676" i="2"/>
  <c r="I9675" i="2"/>
  <c r="F9675" i="2"/>
  <c r="G9675" i="2" s="1"/>
  <c r="E9675" i="2"/>
  <c r="D9675" i="2"/>
  <c r="I9674" i="2"/>
  <c r="F9674" i="2"/>
  <c r="G9674" i="2" s="1"/>
  <c r="E9674" i="2"/>
  <c r="D9674" i="2"/>
  <c r="I9673" i="2"/>
  <c r="F9673" i="2"/>
  <c r="G9673" i="2" s="1"/>
  <c r="E9673" i="2"/>
  <c r="D9673" i="2"/>
  <c r="I9672" i="2"/>
  <c r="F9672" i="2"/>
  <c r="G9672" i="2" s="1"/>
  <c r="E9672" i="2"/>
  <c r="D9672" i="2"/>
  <c r="I9671" i="2"/>
  <c r="F9671" i="2"/>
  <c r="G9671" i="2" s="1"/>
  <c r="E9671" i="2"/>
  <c r="D9671" i="2"/>
  <c r="I9670" i="2"/>
  <c r="F9670" i="2"/>
  <c r="G9670" i="2" s="1"/>
  <c r="E9670" i="2"/>
  <c r="D9670" i="2"/>
  <c r="I9669" i="2"/>
  <c r="F9669" i="2"/>
  <c r="G9669" i="2" s="1"/>
  <c r="E9669" i="2"/>
  <c r="D9669" i="2"/>
  <c r="I9668" i="2"/>
  <c r="F9668" i="2"/>
  <c r="G9668" i="2" s="1"/>
  <c r="E9668" i="2"/>
  <c r="D9668" i="2"/>
  <c r="I9667" i="2"/>
  <c r="F9667" i="2"/>
  <c r="G9667" i="2" s="1"/>
  <c r="E9667" i="2"/>
  <c r="D9667" i="2"/>
  <c r="I9666" i="2"/>
  <c r="F9666" i="2"/>
  <c r="G9666" i="2" s="1"/>
  <c r="E9666" i="2"/>
  <c r="D9666" i="2"/>
  <c r="I9665" i="2"/>
  <c r="F9665" i="2"/>
  <c r="G9665" i="2" s="1"/>
  <c r="E9665" i="2"/>
  <c r="D9665" i="2"/>
  <c r="I9664" i="2"/>
  <c r="F9664" i="2"/>
  <c r="G9664" i="2" s="1"/>
  <c r="E9664" i="2"/>
  <c r="D9664" i="2"/>
  <c r="I9663" i="2"/>
  <c r="F9663" i="2"/>
  <c r="G9663" i="2" s="1"/>
  <c r="E9663" i="2"/>
  <c r="D9663" i="2"/>
  <c r="I9662" i="2"/>
  <c r="F9662" i="2"/>
  <c r="G9662" i="2" s="1"/>
  <c r="E9662" i="2"/>
  <c r="D9662" i="2"/>
  <c r="I9661" i="2"/>
  <c r="F9661" i="2"/>
  <c r="G9661" i="2" s="1"/>
  <c r="E9661" i="2"/>
  <c r="D9661" i="2"/>
  <c r="I9660" i="2"/>
  <c r="F9660" i="2"/>
  <c r="G9660" i="2" s="1"/>
  <c r="E9660" i="2"/>
  <c r="D9660" i="2"/>
  <c r="I9659" i="2"/>
  <c r="F9659" i="2"/>
  <c r="G9659" i="2" s="1"/>
  <c r="E9659" i="2"/>
  <c r="D9659" i="2"/>
  <c r="I9658" i="2"/>
  <c r="F9658" i="2"/>
  <c r="G9658" i="2" s="1"/>
  <c r="E9658" i="2"/>
  <c r="D9658" i="2"/>
  <c r="I9657" i="2"/>
  <c r="F9657" i="2"/>
  <c r="G9657" i="2" s="1"/>
  <c r="E9657" i="2"/>
  <c r="D9657" i="2"/>
  <c r="I9656" i="2"/>
  <c r="F9656" i="2"/>
  <c r="G9656" i="2" s="1"/>
  <c r="E9656" i="2"/>
  <c r="D9656" i="2"/>
  <c r="I9655" i="2"/>
  <c r="F9655" i="2"/>
  <c r="G9655" i="2" s="1"/>
  <c r="E9655" i="2"/>
  <c r="D9655" i="2"/>
  <c r="I9654" i="2"/>
  <c r="F9654" i="2"/>
  <c r="G9654" i="2" s="1"/>
  <c r="E9654" i="2"/>
  <c r="D9654" i="2"/>
  <c r="I9653" i="2"/>
  <c r="F9653" i="2"/>
  <c r="G9653" i="2" s="1"/>
  <c r="E9653" i="2"/>
  <c r="D9653" i="2"/>
  <c r="I9652" i="2"/>
  <c r="F9652" i="2"/>
  <c r="G9652" i="2" s="1"/>
  <c r="E9652" i="2"/>
  <c r="D9652" i="2"/>
  <c r="I9651" i="2"/>
  <c r="F9651" i="2"/>
  <c r="G9651" i="2" s="1"/>
  <c r="E9651" i="2"/>
  <c r="D9651" i="2"/>
  <c r="I9650" i="2"/>
  <c r="F9650" i="2"/>
  <c r="G9650" i="2" s="1"/>
  <c r="E9650" i="2"/>
  <c r="D9650" i="2"/>
  <c r="I9649" i="2"/>
  <c r="F9649" i="2"/>
  <c r="G9649" i="2" s="1"/>
  <c r="E9649" i="2"/>
  <c r="D9649" i="2"/>
  <c r="I9648" i="2"/>
  <c r="F9648" i="2"/>
  <c r="G9648" i="2" s="1"/>
  <c r="E9648" i="2"/>
  <c r="D9648" i="2"/>
  <c r="I9647" i="2"/>
  <c r="F9647" i="2"/>
  <c r="G9647" i="2" s="1"/>
  <c r="E9647" i="2"/>
  <c r="D9647" i="2"/>
  <c r="I9646" i="2"/>
  <c r="F9646" i="2"/>
  <c r="G9646" i="2" s="1"/>
  <c r="E9646" i="2"/>
  <c r="D9646" i="2"/>
  <c r="I9645" i="2"/>
  <c r="F9645" i="2"/>
  <c r="G9645" i="2" s="1"/>
  <c r="E9645" i="2"/>
  <c r="D9645" i="2"/>
  <c r="I9644" i="2"/>
  <c r="F9644" i="2"/>
  <c r="G9644" i="2" s="1"/>
  <c r="E9644" i="2"/>
  <c r="D9644" i="2"/>
  <c r="I9643" i="2"/>
  <c r="F9643" i="2"/>
  <c r="G9643" i="2" s="1"/>
  <c r="E9643" i="2"/>
  <c r="D9643" i="2"/>
  <c r="I9642" i="2"/>
  <c r="F9642" i="2"/>
  <c r="G9642" i="2" s="1"/>
  <c r="E9642" i="2"/>
  <c r="D9642" i="2"/>
  <c r="I9641" i="2"/>
  <c r="F9641" i="2"/>
  <c r="G9641" i="2" s="1"/>
  <c r="E9641" i="2"/>
  <c r="D9641" i="2"/>
  <c r="I9640" i="2"/>
  <c r="F9640" i="2"/>
  <c r="G9640" i="2" s="1"/>
  <c r="E9640" i="2"/>
  <c r="D9640" i="2"/>
  <c r="I9639" i="2"/>
  <c r="F9639" i="2"/>
  <c r="G9639" i="2" s="1"/>
  <c r="E9639" i="2"/>
  <c r="D9639" i="2"/>
  <c r="I9638" i="2"/>
  <c r="F9638" i="2"/>
  <c r="G9638" i="2" s="1"/>
  <c r="E9638" i="2"/>
  <c r="D9638" i="2"/>
  <c r="I9637" i="2"/>
  <c r="F9637" i="2"/>
  <c r="G9637" i="2" s="1"/>
  <c r="E9637" i="2"/>
  <c r="D9637" i="2"/>
  <c r="I9636" i="2"/>
  <c r="F9636" i="2"/>
  <c r="G9636" i="2" s="1"/>
  <c r="E9636" i="2"/>
  <c r="D9636" i="2"/>
  <c r="I9635" i="2"/>
  <c r="F9635" i="2"/>
  <c r="G9635" i="2" s="1"/>
  <c r="E9635" i="2"/>
  <c r="D9635" i="2"/>
  <c r="I9634" i="2"/>
  <c r="F9634" i="2"/>
  <c r="G9634" i="2" s="1"/>
  <c r="E9634" i="2"/>
  <c r="D9634" i="2"/>
  <c r="I9633" i="2"/>
  <c r="F9633" i="2"/>
  <c r="G9633" i="2" s="1"/>
  <c r="E9633" i="2"/>
  <c r="D9633" i="2"/>
  <c r="I9632" i="2"/>
  <c r="F9632" i="2"/>
  <c r="G9632" i="2" s="1"/>
  <c r="E9632" i="2"/>
  <c r="D9632" i="2"/>
  <c r="I9631" i="2"/>
  <c r="F9631" i="2"/>
  <c r="G9631" i="2" s="1"/>
  <c r="E9631" i="2"/>
  <c r="D9631" i="2"/>
  <c r="I9630" i="2"/>
  <c r="F9630" i="2"/>
  <c r="G9630" i="2" s="1"/>
  <c r="E9630" i="2"/>
  <c r="D9630" i="2"/>
  <c r="I9629" i="2"/>
  <c r="F9629" i="2"/>
  <c r="G9629" i="2" s="1"/>
  <c r="E9629" i="2"/>
  <c r="D9629" i="2"/>
  <c r="I9628" i="2"/>
  <c r="F9628" i="2"/>
  <c r="G9628" i="2" s="1"/>
  <c r="E9628" i="2"/>
  <c r="D9628" i="2"/>
  <c r="I9627" i="2"/>
  <c r="F9627" i="2"/>
  <c r="G9627" i="2" s="1"/>
  <c r="E9627" i="2"/>
  <c r="D9627" i="2"/>
  <c r="I9626" i="2"/>
  <c r="F9626" i="2"/>
  <c r="G9626" i="2" s="1"/>
  <c r="E9626" i="2"/>
  <c r="D9626" i="2"/>
  <c r="I9625" i="2"/>
  <c r="F9625" i="2"/>
  <c r="G9625" i="2" s="1"/>
  <c r="E9625" i="2"/>
  <c r="D9625" i="2"/>
  <c r="I9624" i="2"/>
  <c r="F9624" i="2"/>
  <c r="G9624" i="2" s="1"/>
  <c r="E9624" i="2"/>
  <c r="D9624" i="2"/>
  <c r="I9623" i="2"/>
  <c r="F9623" i="2"/>
  <c r="G9623" i="2" s="1"/>
  <c r="E9623" i="2"/>
  <c r="D9623" i="2"/>
  <c r="I9622" i="2"/>
  <c r="F9622" i="2"/>
  <c r="G9622" i="2" s="1"/>
  <c r="E9622" i="2"/>
  <c r="D9622" i="2"/>
  <c r="I9621" i="2"/>
  <c r="F9621" i="2"/>
  <c r="G9621" i="2" s="1"/>
  <c r="E9621" i="2"/>
  <c r="D9621" i="2"/>
  <c r="I9620" i="2"/>
  <c r="F9620" i="2"/>
  <c r="G9620" i="2" s="1"/>
  <c r="E9620" i="2"/>
  <c r="D9620" i="2"/>
  <c r="I9619" i="2"/>
  <c r="F9619" i="2"/>
  <c r="G9619" i="2" s="1"/>
  <c r="E9619" i="2"/>
  <c r="D9619" i="2"/>
  <c r="I9618" i="2"/>
  <c r="F9618" i="2"/>
  <c r="G9618" i="2" s="1"/>
  <c r="E9618" i="2"/>
  <c r="D9618" i="2"/>
  <c r="I9617" i="2"/>
  <c r="F9617" i="2"/>
  <c r="G9617" i="2" s="1"/>
  <c r="E9617" i="2"/>
  <c r="D9617" i="2"/>
  <c r="I9616" i="2"/>
  <c r="F9616" i="2"/>
  <c r="G9616" i="2" s="1"/>
  <c r="E9616" i="2"/>
  <c r="D9616" i="2"/>
  <c r="I9615" i="2"/>
  <c r="F9615" i="2"/>
  <c r="G9615" i="2" s="1"/>
  <c r="E9615" i="2"/>
  <c r="D9615" i="2"/>
  <c r="I9614" i="2"/>
  <c r="F9614" i="2"/>
  <c r="G9614" i="2" s="1"/>
  <c r="E9614" i="2"/>
  <c r="D9614" i="2"/>
  <c r="I9613" i="2"/>
  <c r="F9613" i="2"/>
  <c r="G9613" i="2" s="1"/>
  <c r="E9613" i="2"/>
  <c r="D9613" i="2"/>
  <c r="I9612" i="2"/>
  <c r="F9612" i="2"/>
  <c r="G9612" i="2" s="1"/>
  <c r="E9612" i="2"/>
  <c r="D9612" i="2"/>
  <c r="I9611" i="2"/>
  <c r="F9611" i="2"/>
  <c r="G9611" i="2" s="1"/>
  <c r="E9611" i="2"/>
  <c r="D9611" i="2"/>
  <c r="I9610" i="2"/>
  <c r="F9610" i="2"/>
  <c r="G9610" i="2" s="1"/>
  <c r="E9610" i="2"/>
  <c r="D9610" i="2"/>
  <c r="I9609" i="2"/>
  <c r="F9609" i="2"/>
  <c r="G9609" i="2" s="1"/>
  <c r="E9609" i="2"/>
  <c r="D9609" i="2"/>
  <c r="I9608" i="2"/>
  <c r="F9608" i="2"/>
  <c r="G9608" i="2" s="1"/>
  <c r="E9608" i="2"/>
  <c r="D9608" i="2"/>
  <c r="I9607" i="2"/>
  <c r="F9607" i="2"/>
  <c r="G9607" i="2" s="1"/>
  <c r="E9607" i="2"/>
  <c r="D9607" i="2"/>
  <c r="I9606" i="2"/>
  <c r="F9606" i="2"/>
  <c r="G9606" i="2" s="1"/>
  <c r="E9606" i="2"/>
  <c r="D9606" i="2"/>
  <c r="I9605" i="2"/>
  <c r="F9605" i="2"/>
  <c r="G9605" i="2" s="1"/>
  <c r="E9605" i="2"/>
  <c r="D9605" i="2"/>
  <c r="I9604" i="2"/>
  <c r="F9604" i="2"/>
  <c r="G9604" i="2" s="1"/>
  <c r="E9604" i="2"/>
  <c r="D9604" i="2"/>
  <c r="I9603" i="2"/>
  <c r="F9603" i="2"/>
  <c r="G9603" i="2" s="1"/>
  <c r="E9603" i="2"/>
  <c r="D9603" i="2"/>
  <c r="I9602" i="2"/>
  <c r="F9602" i="2"/>
  <c r="G9602" i="2" s="1"/>
  <c r="E9602" i="2"/>
  <c r="D9602" i="2"/>
  <c r="I9601" i="2"/>
  <c r="F9601" i="2"/>
  <c r="G9601" i="2" s="1"/>
  <c r="E9601" i="2"/>
  <c r="D9601" i="2"/>
  <c r="I9600" i="2"/>
  <c r="F9600" i="2"/>
  <c r="G9600" i="2" s="1"/>
  <c r="E9600" i="2"/>
  <c r="D9600" i="2"/>
  <c r="I9599" i="2"/>
  <c r="F9599" i="2"/>
  <c r="G9599" i="2" s="1"/>
  <c r="E9599" i="2"/>
  <c r="D9599" i="2"/>
  <c r="I9598" i="2"/>
  <c r="F9598" i="2"/>
  <c r="G9598" i="2" s="1"/>
  <c r="E9598" i="2"/>
  <c r="D9598" i="2"/>
  <c r="I9597" i="2"/>
  <c r="F9597" i="2"/>
  <c r="G9597" i="2" s="1"/>
  <c r="E9597" i="2"/>
  <c r="D9597" i="2"/>
  <c r="I9596" i="2"/>
  <c r="F9596" i="2"/>
  <c r="G9596" i="2" s="1"/>
  <c r="E9596" i="2"/>
  <c r="D9596" i="2"/>
  <c r="I9595" i="2"/>
  <c r="F9595" i="2"/>
  <c r="G9595" i="2" s="1"/>
  <c r="E9595" i="2"/>
  <c r="D9595" i="2"/>
  <c r="I9594" i="2"/>
  <c r="F9594" i="2"/>
  <c r="G9594" i="2" s="1"/>
  <c r="E9594" i="2"/>
  <c r="D9594" i="2"/>
  <c r="I9593" i="2"/>
  <c r="F9593" i="2"/>
  <c r="G9593" i="2" s="1"/>
  <c r="E9593" i="2"/>
  <c r="D9593" i="2"/>
  <c r="I9592" i="2"/>
  <c r="F9592" i="2"/>
  <c r="G9592" i="2" s="1"/>
  <c r="E9592" i="2"/>
  <c r="D9592" i="2"/>
  <c r="I9591" i="2"/>
  <c r="F9591" i="2"/>
  <c r="G9591" i="2" s="1"/>
  <c r="E9591" i="2"/>
  <c r="D9591" i="2"/>
  <c r="I9590" i="2"/>
  <c r="F9590" i="2"/>
  <c r="G9590" i="2" s="1"/>
  <c r="E9590" i="2"/>
  <c r="D9590" i="2"/>
  <c r="I9589" i="2"/>
  <c r="F9589" i="2"/>
  <c r="G9589" i="2" s="1"/>
  <c r="E9589" i="2"/>
  <c r="D9589" i="2"/>
  <c r="I9588" i="2"/>
  <c r="F9588" i="2"/>
  <c r="G9588" i="2" s="1"/>
  <c r="E9588" i="2"/>
  <c r="D9588" i="2"/>
  <c r="I9587" i="2"/>
  <c r="F9587" i="2"/>
  <c r="G9587" i="2" s="1"/>
  <c r="E9587" i="2"/>
  <c r="D9587" i="2"/>
  <c r="I9586" i="2"/>
  <c r="F9586" i="2"/>
  <c r="G9586" i="2" s="1"/>
  <c r="E9586" i="2"/>
  <c r="D9586" i="2"/>
  <c r="I9585" i="2"/>
  <c r="F9585" i="2"/>
  <c r="G9585" i="2" s="1"/>
  <c r="E9585" i="2"/>
  <c r="D9585" i="2"/>
  <c r="I9584" i="2"/>
  <c r="F9584" i="2"/>
  <c r="G9584" i="2" s="1"/>
  <c r="E9584" i="2"/>
  <c r="D9584" i="2"/>
  <c r="I9583" i="2"/>
  <c r="F9583" i="2"/>
  <c r="G9583" i="2" s="1"/>
  <c r="E9583" i="2"/>
  <c r="D9583" i="2"/>
  <c r="I9582" i="2"/>
  <c r="F9582" i="2"/>
  <c r="G9582" i="2" s="1"/>
  <c r="E9582" i="2"/>
  <c r="D9582" i="2"/>
  <c r="I9581" i="2"/>
  <c r="F9581" i="2"/>
  <c r="G9581" i="2" s="1"/>
  <c r="E9581" i="2"/>
  <c r="D9581" i="2"/>
  <c r="I9580" i="2"/>
  <c r="F9580" i="2"/>
  <c r="G9580" i="2" s="1"/>
  <c r="E9580" i="2"/>
  <c r="D9580" i="2"/>
  <c r="I9579" i="2"/>
  <c r="F9579" i="2"/>
  <c r="G9579" i="2" s="1"/>
  <c r="E9579" i="2"/>
  <c r="D9579" i="2"/>
  <c r="I9578" i="2"/>
  <c r="F9578" i="2"/>
  <c r="G9578" i="2" s="1"/>
  <c r="E9578" i="2"/>
  <c r="D9578" i="2"/>
  <c r="I9577" i="2"/>
  <c r="F9577" i="2"/>
  <c r="G9577" i="2" s="1"/>
  <c r="E9577" i="2"/>
  <c r="D9577" i="2"/>
  <c r="I9576" i="2"/>
  <c r="F9576" i="2"/>
  <c r="G9576" i="2" s="1"/>
  <c r="E9576" i="2"/>
  <c r="D9576" i="2"/>
  <c r="I9575" i="2"/>
  <c r="F9575" i="2"/>
  <c r="G9575" i="2" s="1"/>
  <c r="E9575" i="2"/>
  <c r="D9575" i="2"/>
  <c r="I9574" i="2"/>
  <c r="F9574" i="2"/>
  <c r="G9574" i="2" s="1"/>
  <c r="E9574" i="2"/>
  <c r="D9574" i="2"/>
  <c r="I9573" i="2"/>
  <c r="F9573" i="2"/>
  <c r="G9573" i="2" s="1"/>
  <c r="E9573" i="2"/>
  <c r="D9573" i="2"/>
  <c r="I9572" i="2"/>
  <c r="F9572" i="2"/>
  <c r="G9572" i="2" s="1"/>
  <c r="E9572" i="2"/>
  <c r="D9572" i="2"/>
  <c r="I9571" i="2"/>
  <c r="F9571" i="2"/>
  <c r="G9571" i="2" s="1"/>
  <c r="E9571" i="2"/>
  <c r="D9571" i="2"/>
  <c r="I9570" i="2"/>
  <c r="F9570" i="2"/>
  <c r="G9570" i="2" s="1"/>
  <c r="E9570" i="2"/>
  <c r="D9570" i="2"/>
  <c r="I9569" i="2"/>
  <c r="F9569" i="2"/>
  <c r="G9569" i="2" s="1"/>
  <c r="E9569" i="2"/>
  <c r="D9569" i="2"/>
  <c r="I9568" i="2"/>
  <c r="F9568" i="2"/>
  <c r="G9568" i="2" s="1"/>
  <c r="E9568" i="2"/>
  <c r="D9568" i="2"/>
  <c r="I9567" i="2"/>
  <c r="F9567" i="2"/>
  <c r="G9567" i="2" s="1"/>
  <c r="E9567" i="2"/>
  <c r="D9567" i="2"/>
  <c r="I9566" i="2"/>
  <c r="F9566" i="2"/>
  <c r="G9566" i="2" s="1"/>
  <c r="E9566" i="2"/>
  <c r="D9566" i="2"/>
  <c r="I9565" i="2"/>
  <c r="F9565" i="2"/>
  <c r="G9565" i="2" s="1"/>
  <c r="E9565" i="2"/>
  <c r="D9565" i="2"/>
  <c r="I9564" i="2"/>
  <c r="F9564" i="2"/>
  <c r="G9564" i="2" s="1"/>
  <c r="E9564" i="2"/>
  <c r="D9564" i="2"/>
  <c r="I9563" i="2"/>
  <c r="F9563" i="2"/>
  <c r="G9563" i="2" s="1"/>
  <c r="E9563" i="2"/>
  <c r="D9563" i="2"/>
  <c r="I9562" i="2"/>
  <c r="F9562" i="2"/>
  <c r="G9562" i="2" s="1"/>
  <c r="E9562" i="2"/>
  <c r="D9562" i="2"/>
  <c r="I9561" i="2"/>
  <c r="F9561" i="2"/>
  <c r="G9561" i="2" s="1"/>
  <c r="E9561" i="2"/>
  <c r="D9561" i="2"/>
  <c r="I9560" i="2"/>
  <c r="F9560" i="2"/>
  <c r="G9560" i="2" s="1"/>
  <c r="E9560" i="2"/>
  <c r="D9560" i="2"/>
  <c r="I9559" i="2"/>
  <c r="F9559" i="2"/>
  <c r="G9559" i="2" s="1"/>
  <c r="E9559" i="2"/>
  <c r="D9559" i="2"/>
  <c r="I9558" i="2"/>
  <c r="F9558" i="2"/>
  <c r="G9558" i="2" s="1"/>
  <c r="E9558" i="2"/>
  <c r="D9558" i="2"/>
  <c r="I9557" i="2"/>
  <c r="F9557" i="2"/>
  <c r="G9557" i="2" s="1"/>
  <c r="E9557" i="2"/>
  <c r="D9557" i="2"/>
  <c r="I9556" i="2"/>
  <c r="G9556" i="2"/>
  <c r="F9556" i="2"/>
  <c r="E9556" i="2"/>
  <c r="D9556" i="2"/>
  <c r="I9555" i="2"/>
  <c r="G9555" i="2"/>
  <c r="F9555" i="2"/>
  <c r="E9555" i="2"/>
  <c r="D9555" i="2"/>
  <c r="I9554" i="2"/>
  <c r="G9554" i="2"/>
  <c r="F9554" i="2"/>
  <c r="E9554" i="2"/>
  <c r="D9554" i="2"/>
  <c r="I9553" i="2"/>
  <c r="G9553" i="2"/>
  <c r="F9553" i="2"/>
  <c r="E9553" i="2"/>
  <c r="D9553" i="2"/>
  <c r="I9552" i="2"/>
  <c r="G9552" i="2"/>
  <c r="F9552" i="2"/>
  <c r="E9552" i="2"/>
  <c r="D9552" i="2"/>
  <c r="I9551" i="2"/>
  <c r="G9551" i="2"/>
  <c r="F9551" i="2"/>
  <c r="E9551" i="2"/>
  <c r="D9551" i="2"/>
  <c r="I9550" i="2"/>
  <c r="G9550" i="2"/>
  <c r="F9550" i="2"/>
  <c r="E9550" i="2"/>
  <c r="D9550" i="2"/>
  <c r="I9549" i="2"/>
  <c r="G9549" i="2"/>
  <c r="F9549" i="2"/>
  <c r="E9549" i="2"/>
  <c r="D9549" i="2"/>
  <c r="I9548" i="2"/>
  <c r="G9548" i="2"/>
  <c r="F9548" i="2"/>
  <c r="E9548" i="2"/>
  <c r="D9548" i="2"/>
  <c r="I9547" i="2"/>
  <c r="G9547" i="2"/>
  <c r="F9547" i="2"/>
  <c r="E9547" i="2"/>
  <c r="D9547" i="2"/>
  <c r="I9546" i="2"/>
  <c r="G9546" i="2"/>
  <c r="F9546" i="2"/>
  <c r="E9546" i="2"/>
  <c r="D9546" i="2"/>
  <c r="I9545" i="2"/>
  <c r="G9545" i="2"/>
  <c r="F9545" i="2"/>
  <c r="E9545" i="2"/>
  <c r="D9545" i="2"/>
  <c r="I9544" i="2"/>
  <c r="G9544" i="2"/>
  <c r="F9544" i="2"/>
  <c r="E9544" i="2"/>
  <c r="D9544" i="2"/>
  <c r="I9543" i="2"/>
  <c r="G9543" i="2"/>
  <c r="F9543" i="2"/>
  <c r="E9543" i="2"/>
  <c r="D9543" i="2"/>
  <c r="I9542" i="2"/>
  <c r="G9542" i="2"/>
  <c r="F9542" i="2"/>
  <c r="E9542" i="2"/>
  <c r="D9542" i="2"/>
  <c r="I9541" i="2"/>
  <c r="G9541" i="2"/>
  <c r="F9541" i="2"/>
  <c r="E9541" i="2"/>
  <c r="D9541" i="2"/>
  <c r="I9540" i="2"/>
  <c r="G9540" i="2"/>
  <c r="F9540" i="2"/>
  <c r="E9540" i="2"/>
  <c r="D9540" i="2"/>
  <c r="I9539" i="2"/>
  <c r="G9539" i="2"/>
  <c r="F9539" i="2"/>
  <c r="E9539" i="2"/>
  <c r="D9539" i="2"/>
  <c r="I9538" i="2"/>
  <c r="G9538" i="2"/>
  <c r="F9538" i="2"/>
  <c r="E9538" i="2"/>
  <c r="D9538" i="2"/>
  <c r="I9537" i="2"/>
  <c r="G9537" i="2"/>
  <c r="F9537" i="2"/>
  <c r="E9537" i="2"/>
  <c r="D9537" i="2"/>
  <c r="I9536" i="2"/>
  <c r="G9536" i="2"/>
  <c r="F9536" i="2"/>
  <c r="E9536" i="2"/>
  <c r="D9536" i="2"/>
  <c r="I9535" i="2"/>
  <c r="G9535" i="2"/>
  <c r="F9535" i="2"/>
  <c r="E9535" i="2"/>
  <c r="D9535" i="2"/>
  <c r="I9534" i="2"/>
  <c r="G9534" i="2"/>
  <c r="F9534" i="2"/>
  <c r="E9534" i="2"/>
  <c r="D9534" i="2"/>
  <c r="I9533" i="2"/>
  <c r="G9533" i="2"/>
  <c r="F9533" i="2"/>
  <c r="E9533" i="2"/>
  <c r="D9533" i="2"/>
  <c r="I9532" i="2"/>
  <c r="G9532" i="2"/>
  <c r="F9532" i="2"/>
  <c r="E9532" i="2"/>
  <c r="D9532" i="2"/>
  <c r="I9531" i="2"/>
  <c r="G9531" i="2"/>
  <c r="F9531" i="2"/>
  <c r="E9531" i="2"/>
  <c r="D9531" i="2"/>
  <c r="I9530" i="2"/>
  <c r="G9530" i="2"/>
  <c r="F9530" i="2"/>
  <c r="E9530" i="2"/>
  <c r="D9530" i="2"/>
  <c r="I9529" i="2"/>
  <c r="G9529" i="2"/>
  <c r="F9529" i="2"/>
  <c r="E9529" i="2"/>
  <c r="D9529" i="2"/>
  <c r="I9528" i="2"/>
  <c r="G9528" i="2"/>
  <c r="F9528" i="2"/>
  <c r="E9528" i="2"/>
  <c r="D9528" i="2"/>
  <c r="I9527" i="2"/>
  <c r="G9527" i="2"/>
  <c r="F9527" i="2"/>
  <c r="E9527" i="2"/>
  <c r="D9527" i="2"/>
  <c r="I9526" i="2"/>
  <c r="G9526" i="2"/>
  <c r="F9526" i="2"/>
  <c r="E9526" i="2"/>
  <c r="D9526" i="2"/>
  <c r="I9525" i="2"/>
  <c r="G9525" i="2"/>
  <c r="F9525" i="2"/>
  <c r="E9525" i="2"/>
  <c r="D9525" i="2"/>
  <c r="I9524" i="2"/>
  <c r="G9524" i="2"/>
  <c r="F9524" i="2"/>
  <c r="E9524" i="2"/>
  <c r="D9524" i="2"/>
  <c r="I9523" i="2"/>
  <c r="G9523" i="2"/>
  <c r="F9523" i="2"/>
  <c r="E9523" i="2"/>
  <c r="D9523" i="2"/>
  <c r="I9522" i="2"/>
  <c r="G9522" i="2"/>
  <c r="F9522" i="2"/>
  <c r="E9522" i="2"/>
  <c r="D9522" i="2"/>
  <c r="I9521" i="2"/>
  <c r="G9521" i="2"/>
  <c r="F9521" i="2"/>
  <c r="E9521" i="2"/>
  <c r="D9521" i="2"/>
  <c r="I9520" i="2"/>
  <c r="G9520" i="2"/>
  <c r="F9520" i="2"/>
  <c r="E9520" i="2"/>
  <c r="D9520" i="2"/>
  <c r="I9519" i="2"/>
  <c r="G9519" i="2"/>
  <c r="F9519" i="2"/>
  <c r="E9519" i="2"/>
  <c r="D9519" i="2"/>
  <c r="I9518" i="2"/>
  <c r="G9518" i="2"/>
  <c r="F9518" i="2"/>
  <c r="E9518" i="2"/>
  <c r="D9518" i="2"/>
  <c r="I9517" i="2"/>
  <c r="G9517" i="2"/>
  <c r="F9517" i="2"/>
  <c r="E9517" i="2"/>
  <c r="D9517" i="2"/>
  <c r="I9516" i="2"/>
  <c r="G9516" i="2"/>
  <c r="F9516" i="2"/>
  <c r="E9516" i="2"/>
  <c r="D9516" i="2"/>
  <c r="I9515" i="2"/>
  <c r="G9515" i="2"/>
  <c r="F9515" i="2"/>
  <c r="E9515" i="2"/>
  <c r="D9515" i="2"/>
  <c r="I9514" i="2"/>
  <c r="G9514" i="2"/>
  <c r="F9514" i="2"/>
  <c r="E9514" i="2"/>
  <c r="D9514" i="2"/>
  <c r="I9513" i="2"/>
  <c r="G9513" i="2"/>
  <c r="F9513" i="2"/>
  <c r="E9513" i="2"/>
  <c r="D9513" i="2"/>
  <c r="I9512" i="2"/>
  <c r="G9512" i="2"/>
  <c r="F9512" i="2"/>
  <c r="E9512" i="2"/>
  <c r="D9512" i="2"/>
  <c r="I9511" i="2"/>
  <c r="G9511" i="2"/>
  <c r="F9511" i="2"/>
  <c r="E9511" i="2"/>
  <c r="D9511" i="2"/>
  <c r="I9510" i="2"/>
  <c r="G9510" i="2"/>
  <c r="F9510" i="2"/>
  <c r="E9510" i="2"/>
  <c r="D9510" i="2"/>
  <c r="I9509" i="2"/>
  <c r="G9509" i="2"/>
  <c r="F9509" i="2"/>
  <c r="E9509" i="2"/>
  <c r="D9509" i="2"/>
  <c r="I9508" i="2"/>
  <c r="G9508" i="2"/>
  <c r="F9508" i="2"/>
  <c r="E9508" i="2"/>
  <c r="D9508" i="2"/>
  <c r="I9507" i="2"/>
  <c r="G9507" i="2"/>
  <c r="F9507" i="2"/>
  <c r="E9507" i="2"/>
  <c r="D9507" i="2"/>
  <c r="I9506" i="2"/>
  <c r="G9506" i="2"/>
  <c r="F9506" i="2"/>
  <c r="E9506" i="2"/>
  <c r="D9506" i="2"/>
  <c r="I9505" i="2"/>
  <c r="G9505" i="2"/>
  <c r="F9505" i="2"/>
  <c r="E9505" i="2"/>
  <c r="D9505" i="2"/>
  <c r="I9504" i="2"/>
  <c r="G9504" i="2"/>
  <c r="F9504" i="2"/>
  <c r="E9504" i="2"/>
  <c r="D9504" i="2"/>
  <c r="I9503" i="2"/>
  <c r="G9503" i="2"/>
  <c r="F9503" i="2"/>
  <c r="E9503" i="2"/>
  <c r="D9503" i="2"/>
  <c r="I9502" i="2"/>
  <c r="G9502" i="2"/>
  <c r="F9502" i="2"/>
  <c r="E9502" i="2"/>
  <c r="D9502" i="2"/>
  <c r="I9501" i="2"/>
  <c r="G9501" i="2"/>
  <c r="F9501" i="2"/>
  <c r="E9501" i="2"/>
  <c r="D9501" i="2"/>
  <c r="I9500" i="2"/>
  <c r="G9500" i="2"/>
  <c r="F9500" i="2"/>
  <c r="E9500" i="2"/>
  <c r="D9500" i="2"/>
  <c r="I9499" i="2"/>
  <c r="G9499" i="2"/>
  <c r="F9499" i="2"/>
  <c r="E9499" i="2"/>
  <c r="D9499" i="2"/>
  <c r="I9498" i="2"/>
  <c r="G9498" i="2"/>
  <c r="F9498" i="2"/>
  <c r="E9498" i="2"/>
  <c r="D9498" i="2"/>
  <c r="I9497" i="2"/>
  <c r="G9497" i="2"/>
  <c r="F9497" i="2"/>
  <c r="E9497" i="2"/>
  <c r="D9497" i="2"/>
  <c r="I9496" i="2"/>
  <c r="G9496" i="2"/>
  <c r="F9496" i="2"/>
  <c r="E9496" i="2"/>
  <c r="D9496" i="2"/>
  <c r="I9495" i="2"/>
  <c r="G9495" i="2"/>
  <c r="F9495" i="2"/>
  <c r="E9495" i="2"/>
  <c r="D9495" i="2"/>
  <c r="I9494" i="2"/>
  <c r="G9494" i="2"/>
  <c r="F9494" i="2"/>
  <c r="E9494" i="2"/>
  <c r="D9494" i="2"/>
  <c r="I9493" i="2"/>
  <c r="G9493" i="2"/>
  <c r="F9493" i="2"/>
  <c r="E9493" i="2"/>
  <c r="D9493" i="2"/>
  <c r="I9492" i="2"/>
  <c r="G9492" i="2"/>
  <c r="F9492" i="2"/>
  <c r="E9492" i="2"/>
  <c r="D9492" i="2"/>
  <c r="I9491" i="2"/>
  <c r="G9491" i="2"/>
  <c r="F9491" i="2"/>
  <c r="E9491" i="2"/>
  <c r="D9491" i="2"/>
  <c r="I9490" i="2"/>
  <c r="G9490" i="2"/>
  <c r="F9490" i="2"/>
  <c r="E9490" i="2"/>
  <c r="D9490" i="2"/>
  <c r="I9489" i="2"/>
  <c r="G9489" i="2"/>
  <c r="F9489" i="2"/>
  <c r="E9489" i="2"/>
  <c r="D9489" i="2"/>
  <c r="I9488" i="2"/>
  <c r="G9488" i="2"/>
  <c r="F9488" i="2"/>
  <c r="E9488" i="2"/>
  <c r="D9488" i="2"/>
  <c r="I9487" i="2"/>
  <c r="G9487" i="2"/>
  <c r="F9487" i="2"/>
  <c r="E9487" i="2"/>
  <c r="D9487" i="2"/>
  <c r="I9486" i="2"/>
  <c r="G9486" i="2"/>
  <c r="F9486" i="2"/>
  <c r="E9486" i="2"/>
  <c r="D9486" i="2"/>
  <c r="I9485" i="2"/>
  <c r="G9485" i="2"/>
  <c r="F9485" i="2"/>
  <c r="E9485" i="2"/>
  <c r="D9485" i="2"/>
  <c r="I9484" i="2"/>
  <c r="G9484" i="2"/>
  <c r="F9484" i="2"/>
  <c r="E9484" i="2"/>
  <c r="D9484" i="2"/>
  <c r="I9483" i="2"/>
  <c r="G9483" i="2"/>
  <c r="F9483" i="2"/>
  <c r="E9483" i="2"/>
  <c r="D9483" i="2"/>
  <c r="I9482" i="2"/>
  <c r="G9482" i="2"/>
  <c r="F9482" i="2"/>
  <c r="E9482" i="2"/>
  <c r="D9482" i="2"/>
  <c r="I9481" i="2"/>
  <c r="G9481" i="2"/>
  <c r="F9481" i="2"/>
  <c r="E9481" i="2"/>
  <c r="D9481" i="2"/>
  <c r="I9480" i="2"/>
  <c r="G9480" i="2"/>
  <c r="F9480" i="2"/>
  <c r="E9480" i="2"/>
  <c r="D9480" i="2"/>
  <c r="I9479" i="2"/>
  <c r="G9479" i="2"/>
  <c r="F9479" i="2"/>
  <c r="E9479" i="2"/>
  <c r="D9479" i="2"/>
  <c r="I9478" i="2"/>
  <c r="G9478" i="2"/>
  <c r="F9478" i="2"/>
  <c r="E9478" i="2"/>
  <c r="D9478" i="2"/>
  <c r="I9477" i="2"/>
  <c r="G9477" i="2"/>
  <c r="F9477" i="2"/>
  <c r="E9477" i="2"/>
  <c r="D9477" i="2"/>
  <c r="I9476" i="2"/>
  <c r="G9476" i="2"/>
  <c r="F9476" i="2"/>
  <c r="E9476" i="2"/>
  <c r="D9476" i="2"/>
  <c r="I9475" i="2"/>
  <c r="G9475" i="2"/>
  <c r="F9475" i="2"/>
  <c r="E9475" i="2"/>
  <c r="D9475" i="2"/>
  <c r="I9474" i="2"/>
  <c r="G9474" i="2"/>
  <c r="F9474" i="2"/>
  <c r="E9474" i="2"/>
  <c r="D9474" i="2"/>
  <c r="I9473" i="2"/>
  <c r="G9473" i="2"/>
  <c r="F9473" i="2"/>
  <c r="E9473" i="2"/>
  <c r="D9473" i="2"/>
  <c r="I9472" i="2"/>
  <c r="G9472" i="2"/>
  <c r="F9472" i="2"/>
  <c r="E9472" i="2"/>
  <c r="D9472" i="2"/>
  <c r="I9471" i="2"/>
  <c r="G9471" i="2"/>
  <c r="F9471" i="2"/>
  <c r="E9471" i="2"/>
  <c r="D9471" i="2"/>
  <c r="I9470" i="2"/>
  <c r="G9470" i="2"/>
  <c r="F9470" i="2"/>
  <c r="E9470" i="2"/>
  <c r="D9470" i="2"/>
  <c r="I9469" i="2"/>
  <c r="G9469" i="2"/>
  <c r="F9469" i="2"/>
  <c r="E9469" i="2"/>
  <c r="D9469" i="2"/>
  <c r="I9468" i="2"/>
  <c r="G9468" i="2"/>
  <c r="F9468" i="2"/>
  <c r="E9468" i="2"/>
  <c r="D9468" i="2"/>
  <c r="I9467" i="2"/>
  <c r="G9467" i="2"/>
  <c r="F9467" i="2"/>
  <c r="E9467" i="2"/>
  <c r="D9467" i="2"/>
  <c r="I9466" i="2"/>
  <c r="G9466" i="2"/>
  <c r="F9466" i="2"/>
  <c r="E9466" i="2"/>
  <c r="D9466" i="2"/>
  <c r="I9465" i="2"/>
  <c r="G9465" i="2"/>
  <c r="F9465" i="2"/>
  <c r="E9465" i="2"/>
  <c r="D9465" i="2"/>
  <c r="I9464" i="2"/>
  <c r="G9464" i="2"/>
  <c r="F9464" i="2"/>
  <c r="E9464" i="2"/>
  <c r="D9464" i="2"/>
  <c r="I9463" i="2"/>
  <c r="G9463" i="2"/>
  <c r="F9463" i="2"/>
  <c r="E9463" i="2"/>
  <c r="D9463" i="2"/>
  <c r="I9462" i="2"/>
  <c r="G9462" i="2"/>
  <c r="F9462" i="2"/>
  <c r="E9462" i="2"/>
  <c r="D9462" i="2"/>
  <c r="I9461" i="2"/>
  <c r="G9461" i="2"/>
  <c r="F9461" i="2"/>
  <c r="E9461" i="2"/>
  <c r="D9461" i="2"/>
  <c r="I9460" i="2"/>
  <c r="G9460" i="2"/>
  <c r="F9460" i="2"/>
  <c r="E9460" i="2"/>
  <c r="D9460" i="2"/>
  <c r="I9459" i="2"/>
  <c r="G9459" i="2"/>
  <c r="F9459" i="2"/>
  <c r="E9459" i="2"/>
  <c r="D9459" i="2"/>
  <c r="I9458" i="2"/>
  <c r="G9458" i="2"/>
  <c r="F9458" i="2"/>
  <c r="E9458" i="2"/>
  <c r="D9458" i="2"/>
  <c r="I9457" i="2"/>
  <c r="G9457" i="2"/>
  <c r="F9457" i="2"/>
  <c r="E9457" i="2"/>
  <c r="D9457" i="2"/>
  <c r="I9456" i="2"/>
  <c r="G9456" i="2"/>
  <c r="F9456" i="2"/>
  <c r="E9456" i="2"/>
  <c r="D9456" i="2"/>
  <c r="I9455" i="2"/>
  <c r="G9455" i="2"/>
  <c r="F9455" i="2"/>
  <c r="E9455" i="2"/>
  <c r="D9455" i="2"/>
  <c r="I9454" i="2"/>
  <c r="G9454" i="2"/>
  <c r="F9454" i="2"/>
  <c r="E9454" i="2"/>
  <c r="D9454" i="2"/>
  <c r="I9453" i="2"/>
  <c r="G9453" i="2"/>
  <c r="F9453" i="2"/>
  <c r="E9453" i="2"/>
  <c r="D9453" i="2"/>
  <c r="I9452" i="2"/>
  <c r="G9452" i="2"/>
  <c r="F9452" i="2"/>
  <c r="E9452" i="2"/>
  <c r="D9452" i="2"/>
  <c r="I9451" i="2"/>
  <c r="G9451" i="2"/>
  <c r="F9451" i="2"/>
  <c r="E9451" i="2"/>
  <c r="D9451" i="2"/>
  <c r="I9450" i="2"/>
  <c r="G9450" i="2"/>
  <c r="F9450" i="2"/>
  <c r="E9450" i="2"/>
  <c r="D9450" i="2"/>
  <c r="I9449" i="2"/>
  <c r="G9449" i="2"/>
  <c r="F9449" i="2"/>
  <c r="E9449" i="2"/>
  <c r="D9449" i="2"/>
  <c r="I9448" i="2"/>
  <c r="G9448" i="2"/>
  <c r="F9448" i="2"/>
  <c r="E9448" i="2"/>
  <c r="D9448" i="2"/>
  <c r="I9447" i="2"/>
  <c r="G9447" i="2"/>
  <c r="F9447" i="2"/>
  <c r="E9447" i="2"/>
  <c r="D9447" i="2"/>
  <c r="I9446" i="2"/>
  <c r="G9446" i="2"/>
  <c r="F9446" i="2"/>
  <c r="E9446" i="2"/>
  <c r="D9446" i="2"/>
  <c r="I9445" i="2"/>
  <c r="G9445" i="2"/>
  <c r="F9445" i="2"/>
  <c r="E9445" i="2"/>
  <c r="D9445" i="2"/>
  <c r="I9444" i="2"/>
  <c r="G9444" i="2"/>
  <c r="F9444" i="2"/>
  <c r="E9444" i="2"/>
  <c r="D9444" i="2"/>
  <c r="I9443" i="2"/>
  <c r="G9443" i="2"/>
  <c r="F9443" i="2"/>
  <c r="E9443" i="2"/>
  <c r="D9443" i="2"/>
  <c r="I9442" i="2"/>
  <c r="G9442" i="2"/>
  <c r="F9442" i="2"/>
  <c r="E9442" i="2"/>
  <c r="D9442" i="2"/>
  <c r="I9441" i="2"/>
  <c r="G9441" i="2"/>
  <c r="F9441" i="2"/>
  <c r="E9441" i="2"/>
  <c r="D9441" i="2"/>
  <c r="I9440" i="2"/>
  <c r="G9440" i="2"/>
  <c r="F9440" i="2"/>
  <c r="E9440" i="2"/>
  <c r="D9440" i="2"/>
  <c r="I9439" i="2"/>
  <c r="G9439" i="2"/>
  <c r="F9439" i="2"/>
  <c r="E9439" i="2"/>
  <c r="D9439" i="2"/>
  <c r="I9438" i="2"/>
  <c r="G9438" i="2"/>
  <c r="F9438" i="2"/>
  <c r="E9438" i="2"/>
  <c r="D9438" i="2"/>
  <c r="I9437" i="2"/>
  <c r="G9437" i="2"/>
  <c r="F9437" i="2"/>
  <c r="E9437" i="2"/>
  <c r="D9437" i="2"/>
  <c r="I9436" i="2"/>
  <c r="G9436" i="2"/>
  <c r="F9436" i="2"/>
  <c r="E9436" i="2"/>
  <c r="D9436" i="2"/>
  <c r="I9435" i="2"/>
  <c r="G9435" i="2"/>
  <c r="F9435" i="2"/>
  <c r="E9435" i="2"/>
  <c r="D9435" i="2"/>
  <c r="I9434" i="2"/>
  <c r="G9434" i="2"/>
  <c r="F9434" i="2"/>
  <c r="E9434" i="2"/>
  <c r="D9434" i="2"/>
  <c r="I9433" i="2"/>
  <c r="G9433" i="2"/>
  <c r="F9433" i="2"/>
  <c r="E9433" i="2"/>
  <c r="D9433" i="2"/>
  <c r="I9432" i="2"/>
  <c r="G9432" i="2"/>
  <c r="F9432" i="2"/>
  <c r="E9432" i="2"/>
  <c r="D9432" i="2"/>
  <c r="I9431" i="2"/>
  <c r="G9431" i="2"/>
  <c r="F9431" i="2"/>
  <c r="E9431" i="2"/>
  <c r="D9431" i="2"/>
  <c r="I9430" i="2"/>
  <c r="G9430" i="2"/>
  <c r="F9430" i="2"/>
  <c r="E9430" i="2"/>
  <c r="D9430" i="2"/>
  <c r="I9429" i="2"/>
  <c r="G9429" i="2"/>
  <c r="F9429" i="2"/>
  <c r="E9429" i="2"/>
  <c r="D9429" i="2"/>
  <c r="I9428" i="2"/>
  <c r="G9428" i="2"/>
  <c r="F9428" i="2"/>
  <c r="E9428" i="2"/>
  <c r="D9428" i="2"/>
  <c r="I9427" i="2"/>
  <c r="G9427" i="2"/>
  <c r="F9427" i="2"/>
  <c r="E9427" i="2"/>
  <c r="D9427" i="2"/>
  <c r="I9426" i="2"/>
  <c r="G9426" i="2"/>
  <c r="F9426" i="2"/>
  <c r="E9426" i="2"/>
  <c r="D9426" i="2"/>
  <c r="I9425" i="2"/>
  <c r="G9425" i="2"/>
  <c r="F9425" i="2"/>
  <c r="E9425" i="2"/>
  <c r="D9425" i="2"/>
  <c r="I9424" i="2"/>
  <c r="G9424" i="2"/>
  <c r="F9424" i="2"/>
  <c r="E9424" i="2"/>
  <c r="D9424" i="2"/>
  <c r="I9423" i="2"/>
  <c r="G9423" i="2"/>
  <c r="F9423" i="2"/>
  <c r="E9423" i="2"/>
  <c r="D9423" i="2"/>
  <c r="I9422" i="2"/>
  <c r="G9422" i="2"/>
  <c r="F9422" i="2"/>
  <c r="E9422" i="2"/>
  <c r="D9422" i="2"/>
  <c r="I9421" i="2"/>
  <c r="G9421" i="2"/>
  <c r="F9421" i="2"/>
  <c r="E9421" i="2"/>
  <c r="D9421" i="2"/>
  <c r="I9420" i="2"/>
  <c r="G9420" i="2"/>
  <c r="F9420" i="2"/>
  <c r="E9420" i="2"/>
  <c r="D9420" i="2"/>
  <c r="I9419" i="2"/>
  <c r="G9419" i="2"/>
  <c r="F9419" i="2"/>
  <c r="E9419" i="2"/>
  <c r="D9419" i="2"/>
  <c r="I9418" i="2"/>
  <c r="G9418" i="2"/>
  <c r="F9418" i="2"/>
  <c r="E9418" i="2"/>
  <c r="D9418" i="2"/>
  <c r="I9417" i="2"/>
  <c r="G9417" i="2"/>
  <c r="F9417" i="2"/>
  <c r="E9417" i="2"/>
  <c r="D9417" i="2"/>
  <c r="I9416" i="2"/>
  <c r="G9416" i="2"/>
  <c r="F9416" i="2"/>
  <c r="E9416" i="2"/>
  <c r="D9416" i="2"/>
  <c r="I9415" i="2"/>
  <c r="G9415" i="2"/>
  <c r="F9415" i="2"/>
  <c r="E9415" i="2"/>
  <c r="D9415" i="2"/>
  <c r="I9414" i="2"/>
  <c r="G9414" i="2"/>
  <c r="F9414" i="2"/>
  <c r="E9414" i="2"/>
  <c r="D9414" i="2"/>
  <c r="I9413" i="2"/>
  <c r="G9413" i="2"/>
  <c r="F9413" i="2"/>
  <c r="E9413" i="2"/>
  <c r="D9413" i="2"/>
  <c r="I9412" i="2"/>
  <c r="G9412" i="2"/>
  <c r="F9412" i="2"/>
  <c r="E9412" i="2"/>
  <c r="D9412" i="2"/>
  <c r="I9411" i="2"/>
  <c r="G9411" i="2"/>
  <c r="F9411" i="2"/>
  <c r="E9411" i="2"/>
  <c r="D9411" i="2"/>
  <c r="I9410" i="2"/>
  <c r="G9410" i="2"/>
  <c r="F9410" i="2"/>
  <c r="E9410" i="2"/>
  <c r="D9410" i="2"/>
  <c r="I9409" i="2"/>
  <c r="G9409" i="2"/>
  <c r="F9409" i="2"/>
  <c r="E9409" i="2"/>
  <c r="D9409" i="2"/>
  <c r="I9408" i="2"/>
  <c r="G9408" i="2"/>
  <c r="F9408" i="2"/>
  <c r="E9408" i="2"/>
  <c r="D9408" i="2"/>
  <c r="I9407" i="2"/>
  <c r="G9407" i="2"/>
  <c r="F9407" i="2"/>
  <c r="E9407" i="2"/>
  <c r="D9407" i="2"/>
  <c r="I9406" i="2"/>
  <c r="G9406" i="2"/>
  <c r="F9406" i="2"/>
  <c r="E9406" i="2"/>
  <c r="D9406" i="2"/>
  <c r="I9405" i="2"/>
  <c r="G9405" i="2"/>
  <c r="F9405" i="2"/>
  <c r="E9405" i="2"/>
  <c r="D9405" i="2"/>
  <c r="I9404" i="2"/>
  <c r="G9404" i="2"/>
  <c r="F9404" i="2"/>
  <c r="E9404" i="2"/>
  <c r="D9404" i="2"/>
  <c r="I9403" i="2"/>
  <c r="G9403" i="2"/>
  <c r="F9403" i="2"/>
  <c r="E9403" i="2"/>
  <c r="D9403" i="2"/>
  <c r="I9402" i="2"/>
  <c r="G9402" i="2"/>
  <c r="F9402" i="2"/>
  <c r="E9402" i="2"/>
  <c r="D9402" i="2"/>
  <c r="I9401" i="2"/>
  <c r="G9401" i="2"/>
  <c r="F9401" i="2"/>
  <c r="E9401" i="2"/>
  <c r="D9401" i="2"/>
  <c r="I9400" i="2"/>
  <c r="G9400" i="2"/>
  <c r="F9400" i="2"/>
  <c r="E9400" i="2"/>
  <c r="D9400" i="2"/>
  <c r="I9399" i="2"/>
  <c r="G9399" i="2"/>
  <c r="F9399" i="2"/>
  <c r="E9399" i="2"/>
  <c r="D9399" i="2"/>
  <c r="I9398" i="2"/>
  <c r="G9398" i="2"/>
  <c r="F9398" i="2"/>
  <c r="E9398" i="2"/>
  <c r="D9398" i="2"/>
  <c r="I9397" i="2"/>
  <c r="G9397" i="2"/>
  <c r="F9397" i="2"/>
  <c r="E9397" i="2"/>
  <c r="D9397" i="2"/>
  <c r="I9396" i="2"/>
  <c r="G9396" i="2"/>
  <c r="F9396" i="2"/>
  <c r="E9396" i="2"/>
  <c r="D9396" i="2"/>
  <c r="I9395" i="2"/>
  <c r="G9395" i="2"/>
  <c r="F9395" i="2"/>
  <c r="E9395" i="2"/>
  <c r="D9395" i="2"/>
  <c r="I9394" i="2"/>
  <c r="G9394" i="2"/>
  <c r="F9394" i="2"/>
  <c r="E9394" i="2"/>
  <c r="D9394" i="2"/>
  <c r="I9393" i="2"/>
  <c r="G9393" i="2"/>
  <c r="F9393" i="2"/>
  <c r="E9393" i="2"/>
  <c r="D9393" i="2"/>
  <c r="I9392" i="2"/>
  <c r="G9392" i="2"/>
  <c r="F9392" i="2"/>
  <c r="E9392" i="2"/>
  <c r="D9392" i="2"/>
  <c r="I9391" i="2"/>
  <c r="G9391" i="2"/>
  <c r="F9391" i="2"/>
  <c r="E9391" i="2"/>
  <c r="D9391" i="2"/>
  <c r="I9390" i="2"/>
  <c r="G9390" i="2"/>
  <c r="F9390" i="2"/>
  <c r="E9390" i="2"/>
  <c r="D9390" i="2"/>
  <c r="I9389" i="2"/>
  <c r="G9389" i="2"/>
  <c r="F9389" i="2"/>
  <c r="E9389" i="2"/>
  <c r="D9389" i="2"/>
  <c r="I9388" i="2"/>
  <c r="G9388" i="2"/>
  <c r="F9388" i="2"/>
  <c r="E9388" i="2"/>
  <c r="D9388" i="2"/>
  <c r="I9387" i="2"/>
  <c r="G9387" i="2"/>
  <c r="F9387" i="2"/>
  <c r="E9387" i="2"/>
  <c r="D9387" i="2"/>
  <c r="I9386" i="2"/>
  <c r="G9386" i="2"/>
  <c r="F9386" i="2"/>
  <c r="E9386" i="2"/>
  <c r="D9386" i="2"/>
  <c r="I9385" i="2"/>
  <c r="G9385" i="2"/>
  <c r="F9385" i="2"/>
  <c r="E9385" i="2"/>
  <c r="D9385" i="2"/>
  <c r="I9384" i="2"/>
  <c r="G9384" i="2"/>
  <c r="F9384" i="2"/>
  <c r="E9384" i="2"/>
  <c r="D9384" i="2"/>
  <c r="I9383" i="2"/>
  <c r="G9383" i="2"/>
  <c r="F9383" i="2"/>
  <c r="E9383" i="2"/>
  <c r="D9383" i="2"/>
  <c r="I9382" i="2"/>
  <c r="G9382" i="2"/>
  <c r="F9382" i="2"/>
  <c r="E9382" i="2"/>
  <c r="D9382" i="2"/>
  <c r="I9381" i="2"/>
  <c r="G9381" i="2"/>
  <c r="F9381" i="2"/>
  <c r="E9381" i="2"/>
  <c r="D9381" i="2"/>
  <c r="I9380" i="2"/>
  <c r="G9380" i="2"/>
  <c r="F9380" i="2"/>
  <c r="E9380" i="2"/>
  <c r="D9380" i="2"/>
  <c r="I9379" i="2"/>
  <c r="G9379" i="2"/>
  <c r="F9379" i="2"/>
  <c r="E9379" i="2"/>
  <c r="D9379" i="2"/>
  <c r="I9378" i="2"/>
  <c r="G9378" i="2"/>
  <c r="F9378" i="2"/>
  <c r="E9378" i="2"/>
  <c r="D9378" i="2"/>
  <c r="I9377" i="2"/>
  <c r="G9377" i="2"/>
  <c r="F9377" i="2"/>
  <c r="E9377" i="2"/>
  <c r="D9377" i="2"/>
  <c r="I9376" i="2"/>
  <c r="G9376" i="2"/>
  <c r="F9376" i="2"/>
  <c r="E9376" i="2"/>
  <c r="D9376" i="2"/>
  <c r="I9375" i="2"/>
  <c r="G9375" i="2"/>
  <c r="F9375" i="2"/>
  <c r="E9375" i="2"/>
  <c r="D9375" i="2"/>
  <c r="I9374" i="2"/>
  <c r="G9374" i="2"/>
  <c r="F9374" i="2"/>
  <c r="E9374" i="2"/>
  <c r="D9374" i="2"/>
  <c r="I9373" i="2"/>
  <c r="G9373" i="2"/>
  <c r="F9373" i="2"/>
  <c r="E9373" i="2"/>
  <c r="D9373" i="2"/>
  <c r="I9372" i="2"/>
  <c r="G9372" i="2"/>
  <c r="F9372" i="2"/>
  <c r="E9372" i="2"/>
  <c r="D9372" i="2"/>
  <c r="I9371" i="2"/>
  <c r="G9371" i="2"/>
  <c r="F9371" i="2"/>
  <c r="E9371" i="2"/>
  <c r="D9371" i="2"/>
  <c r="I9370" i="2"/>
  <c r="G9370" i="2"/>
  <c r="F9370" i="2"/>
  <c r="E9370" i="2"/>
  <c r="D9370" i="2"/>
  <c r="I9369" i="2"/>
  <c r="G9369" i="2"/>
  <c r="F9369" i="2"/>
  <c r="E9369" i="2"/>
  <c r="D9369" i="2"/>
  <c r="I9368" i="2"/>
  <c r="G9368" i="2"/>
  <c r="F9368" i="2"/>
  <c r="E9368" i="2"/>
  <c r="D9368" i="2"/>
  <c r="I9367" i="2"/>
  <c r="G9367" i="2"/>
  <c r="F9367" i="2"/>
  <c r="E9367" i="2"/>
  <c r="D9367" i="2"/>
  <c r="I9366" i="2"/>
  <c r="G9366" i="2"/>
  <c r="F9366" i="2"/>
  <c r="E9366" i="2"/>
  <c r="D9366" i="2"/>
  <c r="I9365" i="2"/>
  <c r="G9365" i="2"/>
  <c r="F9365" i="2"/>
  <c r="E9365" i="2"/>
  <c r="D9365" i="2"/>
  <c r="I9364" i="2"/>
  <c r="G9364" i="2"/>
  <c r="F9364" i="2"/>
  <c r="E9364" i="2"/>
  <c r="D9364" i="2"/>
  <c r="I9363" i="2"/>
  <c r="G9363" i="2"/>
  <c r="F9363" i="2"/>
  <c r="E9363" i="2"/>
  <c r="D9363" i="2"/>
  <c r="I9362" i="2"/>
  <c r="G9362" i="2"/>
  <c r="F9362" i="2"/>
  <c r="E9362" i="2"/>
  <c r="D9362" i="2"/>
  <c r="I9361" i="2"/>
  <c r="G9361" i="2"/>
  <c r="F9361" i="2"/>
  <c r="E9361" i="2"/>
  <c r="D9361" i="2"/>
  <c r="I9360" i="2"/>
  <c r="G9360" i="2"/>
  <c r="F9360" i="2"/>
  <c r="E9360" i="2"/>
  <c r="D9360" i="2"/>
  <c r="I9359" i="2"/>
  <c r="G9359" i="2"/>
  <c r="F9359" i="2"/>
  <c r="E9359" i="2"/>
  <c r="D9359" i="2"/>
  <c r="I9358" i="2"/>
  <c r="G9358" i="2"/>
  <c r="F9358" i="2"/>
  <c r="E9358" i="2"/>
  <c r="D9358" i="2"/>
  <c r="I9357" i="2"/>
  <c r="G9357" i="2"/>
  <c r="F9357" i="2"/>
  <c r="E9357" i="2"/>
  <c r="D9357" i="2"/>
  <c r="I9356" i="2"/>
  <c r="G9356" i="2"/>
  <c r="F9356" i="2"/>
  <c r="E9356" i="2"/>
  <c r="D9356" i="2"/>
  <c r="I9355" i="2"/>
  <c r="G9355" i="2"/>
  <c r="F9355" i="2"/>
  <c r="E9355" i="2"/>
  <c r="D9355" i="2"/>
  <c r="I9354" i="2"/>
  <c r="G9354" i="2"/>
  <c r="F9354" i="2"/>
  <c r="E9354" i="2"/>
  <c r="D9354" i="2"/>
  <c r="I9353" i="2"/>
  <c r="G9353" i="2"/>
  <c r="F9353" i="2"/>
  <c r="E9353" i="2"/>
  <c r="D9353" i="2"/>
  <c r="I9352" i="2"/>
  <c r="G9352" i="2"/>
  <c r="F9352" i="2"/>
  <c r="E9352" i="2"/>
  <c r="D9352" i="2"/>
  <c r="I9351" i="2"/>
  <c r="G9351" i="2"/>
  <c r="F9351" i="2"/>
  <c r="E9351" i="2"/>
  <c r="D9351" i="2"/>
  <c r="I9350" i="2"/>
  <c r="G9350" i="2"/>
  <c r="F9350" i="2"/>
  <c r="E9350" i="2"/>
  <c r="D9350" i="2"/>
  <c r="I9349" i="2"/>
  <c r="G9349" i="2"/>
  <c r="F9349" i="2"/>
  <c r="E9349" i="2"/>
  <c r="D9349" i="2"/>
  <c r="I9348" i="2"/>
  <c r="G9348" i="2"/>
  <c r="F9348" i="2"/>
  <c r="E9348" i="2"/>
  <c r="D9348" i="2"/>
  <c r="I9347" i="2"/>
  <c r="G9347" i="2"/>
  <c r="F9347" i="2"/>
  <c r="E9347" i="2"/>
  <c r="D9347" i="2"/>
  <c r="I9346" i="2"/>
  <c r="G9346" i="2"/>
  <c r="F9346" i="2"/>
  <c r="E9346" i="2"/>
  <c r="D9346" i="2"/>
  <c r="I9345" i="2"/>
  <c r="G9345" i="2"/>
  <c r="F9345" i="2"/>
  <c r="E9345" i="2"/>
  <c r="D9345" i="2"/>
  <c r="I9344" i="2"/>
  <c r="G9344" i="2"/>
  <c r="F9344" i="2"/>
  <c r="E9344" i="2"/>
  <c r="D9344" i="2"/>
  <c r="I9343" i="2"/>
  <c r="G9343" i="2"/>
  <c r="F9343" i="2"/>
  <c r="E9343" i="2"/>
  <c r="D9343" i="2"/>
  <c r="I9342" i="2"/>
  <c r="G9342" i="2"/>
  <c r="F9342" i="2"/>
  <c r="E9342" i="2"/>
  <c r="D9342" i="2"/>
  <c r="I9341" i="2"/>
  <c r="G9341" i="2"/>
  <c r="F9341" i="2"/>
  <c r="E9341" i="2"/>
  <c r="D9341" i="2"/>
  <c r="I9340" i="2"/>
  <c r="G9340" i="2"/>
  <c r="F9340" i="2"/>
  <c r="E9340" i="2"/>
  <c r="D9340" i="2"/>
  <c r="I9339" i="2"/>
  <c r="G9339" i="2"/>
  <c r="F9339" i="2"/>
  <c r="E9339" i="2"/>
  <c r="D9339" i="2"/>
  <c r="I9338" i="2"/>
  <c r="G9338" i="2"/>
  <c r="F9338" i="2"/>
  <c r="E9338" i="2"/>
  <c r="D9338" i="2"/>
  <c r="I9337" i="2"/>
  <c r="G9337" i="2"/>
  <c r="F9337" i="2"/>
  <c r="E9337" i="2"/>
  <c r="D9337" i="2"/>
  <c r="I9336" i="2"/>
  <c r="G9336" i="2"/>
  <c r="F9336" i="2"/>
  <c r="E9336" i="2"/>
  <c r="D9336" i="2"/>
  <c r="I9335" i="2"/>
  <c r="G9335" i="2"/>
  <c r="F9335" i="2"/>
  <c r="E9335" i="2"/>
  <c r="D9335" i="2"/>
  <c r="I9334" i="2"/>
  <c r="G9334" i="2"/>
  <c r="F9334" i="2"/>
  <c r="E9334" i="2"/>
  <c r="D9334" i="2"/>
  <c r="I9333" i="2"/>
  <c r="G9333" i="2"/>
  <c r="F9333" i="2"/>
  <c r="E9333" i="2"/>
  <c r="D9333" i="2"/>
  <c r="I9332" i="2"/>
  <c r="G9332" i="2"/>
  <c r="F9332" i="2"/>
  <c r="E9332" i="2"/>
  <c r="D9332" i="2"/>
  <c r="I9331" i="2"/>
  <c r="G9331" i="2"/>
  <c r="F9331" i="2"/>
  <c r="E9331" i="2"/>
  <c r="D9331" i="2"/>
  <c r="I9330" i="2"/>
  <c r="G9330" i="2"/>
  <c r="F9330" i="2"/>
  <c r="E9330" i="2"/>
  <c r="D9330" i="2"/>
  <c r="I9329" i="2"/>
  <c r="G9329" i="2"/>
  <c r="F9329" i="2"/>
  <c r="E9329" i="2"/>
  <c r="D9329" i="2"/>
  <c r="I9328" i="2"/>
  <c r="G9328" i="2"/>
  <c r="F9328" i="2"/>
  <c r="E9328" i="2"/>
  <c r="D9328" i="2"/>
  <c r="I9327" i="2"/>
  <c r="G9327" i="2"/>
  <c r="F9327" i="2"/>
  <c r="E9327" i="2"/>
  <c r="D9327" i="2"/>
  <c r="I9326" i="2"/>
  <c r="G9326" i="2"/>
  <c r="F9326" i="2"/>
  <c r="E9326" i="2"/>
  <c r="D9326" i="2"/>
  <c r="I9325" i="2"/>
  <c r="G9325" i="2"/>
  <c r="F9325" i="2"/>
  <c r="E9325" i="2"/>
  <c r="D9325" i="2"/>
  <c r="I9324" i="2"/>
  <c r="G9324" i="2"/>
  <c r="F9324" i="2"/>
  <c r="E9324" i="2"/>
  <c r="D9324" i="2"/>
  <c r="I9323" i="2"/>
  <c r="G9323" i="2"/>
  <c r="F9323" i="2"/>
  <c r="E9323" i="2"/>
  <c r="D9323" i="2"/>
  <c r="I9322" i="2"/>
  <c r="G9322" i="2"/>
  <c r="F9322" i="2"/>
  <c r="E9322" i="2"/>
  <c r="D9322" i="2"/>
  <c r="I9321" i="2"/>
  <c r="G9321" i="2"/>
  <c r="F9321" i="2"/>
  <c r="E9321" i="2"/>
  <c r="D9321" i="2"/>
  <c r="I9320" i="2"/>
  <c r="G9320" i="2"/>
  <c r="F9320" i="2"/>
  <c r="E9320" i="2"/>
  <c r="D9320" i="2"/>
  <c r="I9319" i="2"/>
  <c r="G9319" i="2"/>
  <c r="F9319" i="2"/>
  <c r="E9319" i="2"/>
  <c r="D9319" i="2"/>
  <c r="I9318" i="2"/>
  <c r="G9318" i="2"/>
  <c r="F9318" i="2"/>
  <c r="E9318" i="2"/>
  <c r="D9318" i="2"/>
  <c r="I9317" i="2"/>
  <c r="G9317" i="2"/>
  <c r="F9317" i="2"/>
  <c r="E9317" i="2"/>
  <c r="D9317" i="2"/>
  <c r="I9316" i="2"/>
  <c r="G9316" i="2"/>
  <c r="F9316" i="2"/>
  <c r="E9316" i="2"/>
  <c r="D9316" i="2"/>
  <c r="I9315" i="2"/>
  <c r="G9315" i="2"/>
  <c r="F9315" i="2"/>
  <c r="E9315" i="2"/>
  <c r="D9315" i="2"/>
  <c r="I9314" i="2"/>
  <c r="G9314" i="2"/>
  <c r="F9314" i="2"/>
  <c r="E9314" i="2"/>
  <c r="D9314" i="2"/>
  <c r="I9313" i="2"/>
  <c r="G9313" i="2"/>
  <c r="F9313" i="2"/>
  <c r="E9313" i="2"/>
  <c r="D9313" i="2"/>
  <c r="I9312" i="2"/>
  <c r="G9312" i="2"/>
  <c r="F9312" i="2"/>
  <c r="E9312" i="2"/>
  <c r="D9312" i="2"/>
  <c r="I9311" i="2"/>
  <c r="G9311" i="2"/>
  <c r="F9311" i="2"/>
  <c r="E9311" i="2"/>
  <c r="D9311" i="2"/>
  <c r="I9310" i="2"/>
  <c r="G9310" i="2"/>
  <c r="F9310" i="2"/>
  <c r="E9310" i="2"/>
  <c r="D9310" i="2"/>
  <c r="I9309" i="2"/>
  <c r="G9309" i="2"/>
  <c r="F9309" i="2"/>
  <c r="E9309" i="2"/>
  <c r="D9309" i="2"/>
  <c r="I9308" i="2"/>
  <c r="G9308" i="2"/>
  <c r="F9308" i="2"/>
  <c r="E9308" i="2"/>
  <c r="D9308" i="2"/>
  <c r="I9307" i="2"/>
  <c r="G9307" i="2"/>
  <c r="F9307" i="2"/>
  <c r="E9307" i="2"/>
  <c r="D9307" i="2"/>
  <c r="I9306" i="2"/>
  <c r="G9306" i="2"/>
  <c r="F9306" i="2"/>
  <c r="E9306" i="2"/>
  <c r="D9306" i="2"/>
  <c r="I9305" i="2"/>
  <c r="G9305" i="2"/>
  <c r="F9305" i="2"/>
  <c r="E9305" i="2"/>
  <c r="D9305" i="2"/>
  <c r="I9304" i="2"/>
  <c r="G9304" i="2"/>
  <c r="F9304" i="2"/>
  <c r="E9304" i="2"/>
  <c r="D9304" i="2"/>
  <c r="I9303" i="2"/>
  <c r="G9303" i="2"/>
  <c r="F9303" i="2"/>
  <c r="E9303" i="2"/>
  <c r="D9303" i="2"/>
  <c r="I9302" i="2"/>
  <c r="G9302" i="2"/>
  <c r="F9302" i="2"/>
  <c r="E9302" i="2"/>
  <c r="D9302" i="2"/>
  <c r="I9301" i="2"/>
  <c r="G9301" i="2"/>
  <c r="F9301" i="2"/>
  <c r="E9301" i="2"/>
  <c r="D9301" i="2"/>
  <c r="I9300" i="2"/>
  <c r="G9300" i="2"/>
  <c r="F9300" i="2"/>
  <c r="E9300" i="2"/>
  <c r="D9300" i="2"/>
  <c r="I9299" i="2"/>
  <c r="G9299" i="2"/>
  <c r="F9299" i="2"/>
  <c r="E9299" i="2"/>
  <c r="D9299" i="2"/>
  <c r="I9298" i="2"/>
  <c r="G9298" i="2"/>
  <c r="F9298" i="2"/>
  <c r="E9298" i="2"/>
  <c r="D9298" i="2"/>
  <c r="I9297" i="2"/>
  <c r="G9297" i="2"/>
  <c r="F9297" i="2"/>
  <c r="E9297" i="2"/>
  <c r="D9297" i="2"/>
  <c r="I9296" i="2"/>
  <c r="G9296" i="2"/>
  <c r="F9296" i="2"/>
  <c r="E9296" i="2"/>
  <c r="D9296" i="2"/>
  <c r="I9295" i="2"/>
  <c r="G9295" i="2"/>
  <c r="F9295" i="2"/>
  <c r="E9295" i="2"/>
  <c r="D9295" i="2"/>
  <c r="I9294" i="2"/>
  <c r="G9294" i="2"/>
  <c r="F9294" i="2"/>
  <c r="E9294" i="2"/>
  <c r="D9294" i="2"/>
  <c r="I9293" i="2"/>
  <c r="G9293" i="2"/>
  <c r="F9293" i="2"/>
  <c r="E9293" i="2"/>
  <c r="D9293" i="2"/>
  <c r="I9292" i="2"/>
  <c r="G9292" i="2"/>
  <c r="F9292" i="2"/>
  <c r="E9292" i="2"/>
  <c r="D9292" i="2"/>
  <c r="I9291" i="2"/>
  <c r="G9291" i="2"/>
  <c r="F9291" i="2"/>
  <c r="E9291" i="2"/>
  <c r="D9291" i="2"/>
  <c r="I9290" i="2"/>
  <c r="G9290" i="2"/>
  <c r="F9290" i="2"/>
  <c r="E9290" i="2"/>
  <c r="D9290" i="2"/>
  <c r="I9289" i="2"/>
  <c r="G9289" i="2"/>
  <c r="F9289" i="2"/>
  <c r="E9289" i="2"/>
  <c r="D9289" i="2"/>
  <c r="I9288" i="2"/>
  <c r="G9288" i="2"/>
  <c r="F9288" i="2"/>
  <c r="E9288" i="2"/>
  <c r="D9288" i="2"/>
  <c r="I9287" i="2"/>
  <c r="G9287" i="2"/>
  <c r="F9287" i="2"/>
  <c r="E9287" i="2"/>
  <c r="D9287" i="2"/>
  <c r="I9286" i="2"/>
  <c r="G9286" i="2"/>
  <c r="F9286" i="2"/>
  <c r="E9286" i="2"/>
  <c r="D9286" i="2"/>
  <c r="I9285" i="2"/>
  <c r="G9285" i="2"/>
  <c r="F9285" i="2"/>
  <c r="E9285" i="2"/>
  <c r="D9285" i="2"/>
  <c r="I9284" i="2"/>
  <c r="G9284" i="2"/>
  <c r="F9284" i="2"/>
  <c r="E9284" i="2"/>
  <c r="D9284" i="2"/>
  <c r="I9283" i="2"/>
  <c r="G9283" i="2"/>
  <c r="F9283" i="2"/>
  <c r="E9283" i="2"/>
  <c r="D9283" i="2"/>
  <c r="I9282" i="2"/>
  <c r="G9282" i="2"/>
  <c r="F9282" i="2"/>
  <c r="E9282" i="2"/>
  <c r="D9282" i="2"/>
  <c r="I9281" i="2"/>
  <c r="G9281" i="2"/>
  <c r="F9281" i="2"/>
  <c r="E9281" i="2"/>
  <c r="D9281" i="2"/>
  <c r="I9280" i="2"/>
  <c r="G9280" i="2"/>
  <c r="F9280" i="2"/>
  <c r="E9280" i="2"/>
  <c r="D9280" i="2"/>
  <c r="I9279" i="2"/>
  <c r="G9279" i="2"/>
  <c r="F9279" i="2"/>
  <c r="E9279" i="2"/>
  <c r="D9279" i="2"/>
  <c r="I9278" i="2"/>
  <c r="G9278" i="2"/>
  <c r="F9278" i="2"/>
  <c r="E9278" i="2"/>
  <c r="D9278" i="2"/>
  <c r="I9277" i="2"/>
  <c r="G9277" i="2"/>
  <c r="F9277" i="2"/>
  <c r="E9277" i="2"/>
  <c r="D9277" i="2"/>
  <c r="I9276" i="2"/>
  <c r="G9276" i="2"/>
  <c r="F9276" i="2"/>
  <c r="E9276" i="2"/>
  <c r="D9276" i="2"/>
  <c r="I9275" i="2"/>
  <c r="G9275" i="2"/>
  <c r="F9275" i="2"/>
  <c r="E9275" i="2"/>
  <c r="D9275" i="2"/>
  <c r="I9274" i="2"/>
  <c r="G9274" i="2"/>
  <c r="F9274" i="2"/>
  <c r="E9274" i="2"/>
  <c r="D9274" i="2"/>
  <c r="I9273" i="2"/>
  <c r="G9273" i="2"/>
  <c r="F9273" i="2"/>
  <c r="E9273" i="2"/>
  <c r="D9273" i="2"/>
  <c r="I9272" i="2"/>
  <c r="G9272" i="2"/>
  <c r="F9272" i="2"/>
  <c r="E9272" i="2"/>
  <c r="D9272" i="2"/>
  <c r="I9271" i="2"/>
  <c r="G9271" i="2"/>
  <c r="F9271" i="2"/>
  <c r="E9271" i="2"/>
  <c r="D9271" i="2"/>
  <c r="I9270" i="2"/>
  <c r="G9270" i="2"/>
  <c r="F9270" i="2"/>
  <c r="E9270" i="2"/>
  <c r="D9270" i="2"/>
  <c r="I9269" i="2"/>
  <c r="G9269" i="2"/>
  <c r="F9269" i="2"/>
  <c r="E9269" i="2"/>
  <c r="D9269" i="2"/>
  <c r="I9268" i="2"/>
  <c r="G9268" i="2"/>
  <c r="F9268" i="2"/>
  <c r="E9268" i="2"/>
  <c r="D9268" i="2"/>
  <c r="I9267" i="2"/>
  <c r="G9267" i="2"/>
  <c r="F9267" i="2"/>
  <c r="E9267" i="2"/>
  <c r="D9267" i="2"/>
  <c r="I9266" i="2"/>
  <c r="G9266" i="2"/>
  <c r="F9266" i="2"/>
  <c r="E9266" i="2"/>
  <c r="D9266" i="2"/>
  <c r="I9265" i="2"/>
  <c r="G9265" i="2"/>
  <c r="F9265" i="2"/>
  <c r="E9265" i="2"/>
  <c r="D9265" i="2"/>
  <c r="I9264" i="2"/>
  <c r="G9264" i="2"/>
  <c r="F9264" i="2"/>
  <c r="E9264" i="2"/>
  <c r="D9264" i="2"/>
  <c r="I9263" i="2"/>
  <c r="G9263" i="2"/>
  <c r="F9263" i="2"/>
  <c r="E9263" i="2"/>
  <c r="D9263" i="2"/>
  <c r="I9262" i="2"/>
  <c r="G9262" i="2"/>
  <c r="F9262" i="2"/>
  <c r="E9262" i="2"/>
  <c r="D9262" i="2"/>
  <c r="I9261" i="2"/>
  <c r="G9261" i="2"/>
  <c r="F9261" i="2"/>
  <c r="E9261" i="2"/>
  <c r="D9261" i="2"/>
  <c r="I9260" i="2"/>
  <c r="G9260" i="2"/>
  <c r="F9260" i="2"/>
  <c r="E9260" i="2"/>
  <c r="D9260" i="2"/>
  <c r="I9259" i="2"/>
  <c r="G9259" i="2"/>
  <c r="F9259" i="2"/>
  <c r="E9259" i="2"/>
  <c r="D9259" i="2"/>
  <c r="I9258" i="2"/>
  <c r="G9258" i="2"/>
  <c r="F9258" i="2"/>
  <c r="E9258" i="2"/>
  <c r="D9258" i="2"/>
  <c r="I9257" i="2"/>
  <c r="G9257" i="2"/>
  <c r="F9257" i="2"/>
  <c r="E9257" i="2"/>
  <c r="D9257" i="2"/>
  <c r="I9256" i="2"/>
  <c r="G9256" i="2"/>
  <c r="F9256" i="2"/>
  <c r="E9256" i="2"/>
  <c r="D9256" i="2"/>
  <c r="I9255" i="2"/>
  <c r="G9255" i="2"/>
  <c r="F9255" i="2"/>
  <c r="E9255" i="2"/>
  <c r="D9255" i="2"/>
  <c r="I9254" i="2"/>
  <c r="G9254" i="2"/>
  <c r="F9254" i="2"/>
  <c r="E9254" i="2"/>
  <c r="D9254" i="2"/>
  <c r="I9253" i="2"/>
  <c r="G9253" i="2"/>
  <c r="F9253" i="2"/>
  <c r="E9253" i="2"/>
  <c r="D9253" i="2"/>
  <c r="I9252" i="2"/>
  <c r="G9252" i="2"/>
  <c r="F9252" i="2"/>
  <c r="E9252" i="2"/>
  <c r="D9252" i="2"/>
  <c r="I9251" i="2"/>
  <c r="G9251" i="2"/>
  <c r="F9251" i="2"/>
  <c r="E9251" i="2"/>
  <c r="D9251" i="2"/>
  <c r="I9250" i="2"/>
  <c r="G9250" i="2"/>
  <c r="F9250" i="2"/>
  <c r="E9250" i="2"/>
  <c r="D9250" i="2"/>
  <c r="I9249" i="2"/>
  <c r="G9249" i="2"/>
  <c r="F9249" i="2"/>
  <c r="E9249" i="2"/>
  <c r="D9249" i="2"/>
  <c r="I9248" i="2"/>
  <c r="G9248" i="2"/>
  <c r="F9248" i="2"/>
  <c r="E9248" i="2"/>
  <c r="D9248" i="2"/>
  <c r="I9247" i="2"/>
  <c r="G9247" i="2"/>
  <c r="F9247" i="2"/>
  <c r="E9247" i="2"/>
  <c r="D9247" i="2"/>
  <c r="I9246" i="2"/>
  <c r="G9246" i="2"/>
  <c r="F9246" i="2"/>
  <c r="E9246" i="2"/>
  <c r="D9246" i="2"/>
  <c r="I9245" i="2"/>
  <c r="G9245" i="2"/>
  <c r="F9245" i="2"/>
  <c r="E9245" i="2"/>
  <c r="D9245" i="2"/>
  <c r="I9244" i="2"/>
  <c r="G9244" i="2"/>
  <c r="F9244" i="2"/>
  <c r="E9244" i="2"/>
  <c r="D9244" i="2"/>
  <c r="I9243" i="2"/>
  <c r="G9243" i="2"/>
  <c r="F9243" i="2"/>
  <c r="E9243" i="2"/>
  <c r="D9243" i="2"/>
  <c r="I9242" i="2"/>
  <c r="G9242" i="2"/>
  <c r="F9242" i="2"/>
  <c r="E9242" i="2"/>
  <c r="D9242" i="2"/>
  <c r="I9241" i="2"/>
  <c r="G9241" i="2"/>
  <c r="F9241" i="2"/>
  <c r="E9241" i="2"/>
  <c r="D9241" i="2"/>
  <c r="I9240" i="2"/>
  <c r="G9240" i="2"/>
  <c r="F9240" i="2"/>
  <c r="E9240" i="2"/>
  <c r="D9240" i="2"/>
  <c r="I9239" i="2"/>
  <c r="G9239" i="2"/>
  <c r="F9239" i="2"/>
  <c r="E9239" i="2"/>
  <c r="D9239" i="2"/>
  <c r="I9238" i="2"/>
  <c r="G9238" i="2"/>
  <c r="F9238" i="2"/>
  <c r="E9238" i="2"/>
  <c r="D9238" i="2"/>
  <c r="I9237" i="2"/>
  <c r="G9237" i="2"/>
  <c r="F9237" i="2"/>
  <c r="E9237" i="2"/>
  <c r="D9237" i="2"/>
  <c r="I9236" i="2"/>
  <c r="G9236" i="2"/>
  <c r="F9236" i="2"/>
  <c r="E9236" i="2"/>
  <c r="D9236" i="2"/>
  <c r="I9235" i="2"/>
  <c r="G9235" i="2"/>
  <c r="F9235" i="2"/>
  <c r="E9235" i="2"/>
  <c r="D9235" i="2"/>
  <c r="I9234" i="2"/>
  <c r="G9234" i="2"/>
  <c r="F9234" i="2"/>
  <c r="E9234" i="2"/>
  <c r="D9234" i="2"/>
  <c r="I9233" i="2"/>
  <c r="G9233" i="2"/>
  <c r="F9233" i="2"/>
  <c r="E9233" i="2"/>
  <c r="D9233" i="2"/>
  <c r="I9232" i="2"/>
  <c r="G9232" i="2"/>
  <c r="F9232" i="2"/>
  <c r="E9232" i="2"/>
  <c r="D9232" i="2"/>
  <c r="I9231" i="2"/>
  <c r="G9231" i="2"/>
  <c r="F9231" i="2"/>
  <c r="E9231" i="2"/>
  <c r="D9231" i="2"/>
  <c r="I9230" i="2"/>
  <c r="G9230" i="2"/>
  <c r="F9230" i="2"/>
  <c r="E9230" i="2"/>
  <c r="D9230" i="2"/>
  <c r="I9229" i="2"/>
  <c r="G9229" i="2"/>
  <c r="F9229" i="2"/>
  <c r="E9229" i="2"/>
  <c r="D9229" i="2"/>
  <c r="I9228" i="2"/>
  <c r="G9228" i="2"/>
  <c r="F9228" i="2"/>
  <c r="E9228" i="2"/>
  <c r="D9228" i="2"/>
  <c r="I9227" i="2"/>
  <c r="G9227" i="2"/>
  <c r="F9227" i="2"/>
  <c r="E9227" i="2"/>
  <c r="D9227" i="2"/>
  <c r="I9226" i="2"/>
  <c r="G9226" i="2"/>
  <c r="F9226" i="2"/>
  <c r="E9226" i="2"/>
  <c r="D9226" i="2"/>
  <c r="I9225" i="2"/>
  <c r="G9225" i="2"/>
  <c r="F9225" i="2"/>
  <c r="E9225" i="2"/>
  <c r="D9225" i="2"/>
  <c r="I9224" i="2"/>
  <c r="G9224" i="2"/>
  <c r="F9224" i="2"/>
  <c r="E9224" i="2"/>
  <c r="D9224" i="2"/>
  <c r="I9223" i="2"/>
  <c r="G9223" i="2"/>
  <c r="F9223" i="2"/>
  <c r="E9223" i="2"/>
  <c r="D9223" i="2"/>
  <c r="I9222" i="2"/>
  <c r="G9222" i="2"/>
  <c r="F9222" i="2"/>
  <c r="E9222" i="2"/>
  <c r="D9222" i="2"/>
  <c r="I9221" i="2"/>
  <c r="G9221" i="2"/>
  <c r="F9221" i="2"/>
  <c r="E9221" i="2"/>
  <c r="D9221" i="2"/>
  <c r="I9220" i="2"/>
  <c r="G9220" i="2"/>
  <c r="F9220" i="2"/>
  <c r="E9220" i="2"/>
  <c r="D9220" i="2"/>
  <c r="I9219" i="2"/>
  <c r="G9219" i="2"/>
  <c r="F9219" i="2"/>
  <c r="E9219" i="2"/>
  <c r="D9219" i="2"/>
  <c r="I9218" i="2"/>
  <c r="G9218" i="2"/>
  <c r="F9218" i="2"/>
  <c r="E9218" i="2"/>
  <c r="D9218" i="2"/>
  <c r="I9217" i="2"/>
  <c r="G9217" i="2"/>
  <c r="F9217" i="2"/>
  <c r="E9217" i="2"/>
  <c r="D9217" i="2"/>
  <c r="I9216" i="2"/>
  <c r="G9216" i="2"/>
  <c r="F9216" i="2"/>
  <c r="E9216" i="2"/>
  <c r="D9216" i="2"/>
  <c r="I9215" i="2"/>
  <c r="G9215" i="2"/>
  <c r="F9215" i="2"/>
  <c r="E9215" i="2"/>
  <c r="D9215" i="2"/>
  <c r="I9214" i="2"/>
  <c r="G9214" i="2"/>
  <c r="F9214" i="2"/>
  <c r="E9214" i="2"/>
  <c r="D9214" i="2"/>
  <c r="I9213" i="2"/>
  <c r="G9213" i="2"/>
  <c r="F9213" i="2"/>
  <c r="E9213" i="2"/>
  <c r="D9213" i="2"/>
  <c r="I9212" i="2"/>
  <c r="G9212" i="2"/>
  <c r="F9212" i="2"/>
  <c r="E9212" i="2"/>
  <c r="D9212" i="2"/>
  <c r="I9211" i="2"/>
  <c r="G9211" i="2"/>
  <c r="F9211" i="2"/>
  <c r="E9211" i="2"/>
  <c r="D9211" i="2"/>
  <c r="I9210" i="2"/>
  <c r="G9210" i="2"/>
  <c r="F9210" i="2"/>
  <c r="E9210" i="2"/>
  <c r="D9210" i="2"/>
  <c r="I9209" i="2"/>
  <c r="G9209" i="2"/>
  <c r="F9209" i="2"/>
  <c r="E9209" i="2"/>
  <c r="D9209" i="2"/>
  <c r="I9208" i="2"/>
  <c r="G9208" i="2"/>
  <c r="F9208" i="2"/>
  <c r="E9208" i="2"/>
  <c r="D9208" i="2"/>
  <c r="I9207" i="2"/>
  <c r="G9207" i="2"/>
  <c r="F9207" i="2"/>
  <c r="E9207" i="2"/>
  <c r="D9207" i="2"/>
  <c r="I9206" i="2"/>
  <c r="G9206" i="2"/>
  <c r="F9206" i="2"/>
  <c r="E9206" i="2"/>
  <c r="D9206" i="2"/>
  <c r="I9205" i="2"/>
  <c r="G9205" i="2"/>
  <c r="F9205" i="2"/>
  <c r="E9205" i="2"/>
  <c r="D9205" i="2"/>
  <c r="I9204" i="2"/>
  <c r="G9204" i="2"/>
  <c r="F9204" i="2"/>
  <c r="E9204" i="2"/>
  <c r="D9204" i="2"/>
  <c r="I9203" i="2"/>
  <c r="G9203" i="2"/>
  <c r="F9203" i="2"/>
  <c r="E9203" i="2"/>
  <c r="D9203" i="2"/>
  <c r="I9202" i="2"/>
  <c r="G9202" i="2"/>
  <c r="F9202" i="2"/>
  <c r="E9202" i="2"/>
  <c r="D9202" i="2"/>
  <c r="I9201" i="2"/>
  <c r="G9201" i="2"/>
  <c r="F9201" i="2"/>
  <c r="E9201" i="2"/>
  <c r="D9201" i="2"/>
  <c r="I9200" i="2"/>
  <c r="G9200" i="2"/>
  <c r="F9200" i="2"/>
  <c r="E9200" i="2"/>
  <c r="D9200" i="2"/>
  <c r="I9199" i="2"/>
  <c r="G9199" i="2"/>
  <c r="F9199" i="2"/>
  <c r="E9199" i="2"/>
  <c r="D9199" i="2"/>
  <c r="I9198" i="2"/>
  <c r="G9198" i="2"/>
  <c r="F9198" i="2"/>
  <c r="E9198" i="2"/>
  <c r="D9198" i="2"/>
  <c r="I9197" i="2"/>
  <c r="G9197" i="2"/>
  <c r="F9197" i="2"/>
  <c r="E9197" i="2"/>
  <c r="D9197" i="2"/>
  <c r="I9196" i="2"/>
  <c r="G9196" i="2"/>
  <c r="F9196" i="2"/>
  <c r="E9196" i="2"/>
  <c r="D9196" i="2"/>
  <c r="I9195" i="2"/>
  <c r="G9195" i="2"/>
  <c r="F9195" i="2"/>
  <c r="E9195" i="2"/>
  <c r="D9195" i="2"/>
  <c r="I9194" i="2"/>
  <c r="G9194" i="2"/>
  <c r="F9194" i="2"/>
  <c r="E9194" i="2"/>
  <c r="D9194" i="2"/>
  <c r="I9193" i="2"/>
  <c r="G9193" i="2"/>
  <c r="F9193" i="2"/>
  <c r="E9193" i="2"/>
  <c r="D9193" i="2"/>
  <c r="I9192" i="2"/>
  <c r="G9192" i="2"/>
  <c r="F9192" i="2"/>
  <c r="E9192" i="2"/>
  <c r="D9192" i="2"/>
  <c r="I9191" i="2"/>
  <c r="G9191" i="2"/>
  <c r="F9191" i="2"/>
  <c r="E9191" i="2"/>
  <c r="D9191" i="2"/>
  <c r="I9190" i="2"/>
  <c r="G9190" i="2"/>
  <c r="F9190" i="2"/>
  <c r="E9190" i="2"/>
  <c r="D9190" i="2"/>
  <c r="I9189" i="2"/>
  <c r="G9189" i="2"/>
  <c r="F9189" i="2"/>
  <c r="E9189" i="2"/>
  <c r="D9189" i="2"/>
  <c r="I9188" i="2"/>
  <c r="G9188" i="2"/>
  <c r="F9188" i="2"/>
  <c r="E9188" i="2"/>
  <c r="D9188" i="2"/>
  <c r="I9187" i="2"/>
  <c r="G9187" i="2"/>
  <c r="F9187" i="2"/>
  <c r="E9187" i="2"/>
  <c r="D9187" i="2"/>
  <c r="I9186" i="2"/>
  <c r="G9186" i="2"/>
  <c r="F9186" i="2"/>
  <c r="E9186" i="2"/>
  <c r="D9186" i="2"/>
  <c r="I9185" i="2"/>
  <c r="G9185" i="2"/>
  <c r="F9185" i="2"/>
  <c r="E9185" i="2"/>
  <c r="D9185" i="2"/>
  <c r="I9184" i="2"/>
  <c r="G9184" i="2"/>
  <c r="F9184" i="2"/>
  <c r="E9184" i="2"/>
  <c r="D9184" i="2"/>
  <c r="I9183" i="2"/>
  <c r="G9183" i="2"/>
  <c r="F9183" i="2"/>
  <c r="E9183" i="2"/>
  <c r="D9183" i="2"/>
  <c r="I9182" i="2"/>
  <c r="G9182" i="2"/>
  <c r="F9182" i="2"/>
  <c r="E9182" i="2"/>
  <c r="D9182" i="2"/>
  <c r="I9181" i="2"/>
  <c r="G9181" i="2"/>
  <c r="F9181" i="2"/>
  <c r="E9181" i="2"/>
  <c r="D9181" i="2"/>
  <c r="I9180" i="2"/>
  <c r="G9180" i="2"/>
  <c r="F9180" i="2"/>
  <c r="E9180" i="2"/>
  <c r="D9180" i="2"/>
  <c r="I9179" i="2"/>
  <c r="G9179" i="2"/>
  <c r="F9179" i="2"/>
  <c r="E9179" i="2"/>
  <c r="D9179" i="2"/>
  <c r="I9178" i="2"/>
  <c r="G9178" i="2"/>
  <c r="F9178" i="2"/>
  <c r="E9178" i="2"/>
  <c r="D9178" i="2"/>
  <c r="I9177" i="2"/>
  <c r="G9177" i="2"/>
  <c r="F9177" i="2"/>
  <c r="E9177" i="2"/>
  <c r="D9177" i="2"/>
  <c r="I9176" i="2"/>
  <c r="G9176" i="2"/>
  <c r="F9176" i="2"/>
  <c r="E9176" i="2"/>
  <c r="D9176" i="2"/>
  <c r="I9175" i="2"/>
  <c r="G9175" i="2"/>
  <c r="F9175" i="2"/>
  <c r="E9175" i="2"/>
  <c r="D9175" i="2"/>
  <c r="I9174" i="2"/>
  <c r="G9174" i="2"/>
  <c r="F9174" i="2"/>
  <c r="E9174" i="2"/>
  <c r="D9174" i="2"/>
  <c r="I9173" i="2"/>
  <c r="G9173" i="2"/>
  <c r="F9173" i="2"/>
  <c r="E9173" i="2"/>
  <c r="D9173" i="2"/>
  <c r="I9172" i="2"/>
  <c r="G9172" i="2"/>
  <c r="F9172" i="2"/>
  <c r="E9172" i="2"/>
  <c r="D9172" i="2"/>
  <c r="I9171" i="2"/>
  <c r="G9171" i="2"/>
  <c r="F9171" i="2"/>
  <c r="E9171" i="2"/>
  <c r="D9171" i="2"/>
  <c r="I9170" i="2"/>
  <c r="G9170" i="2"/>
  <c r="F9170" i="2"/>
  <c r="E9170" i="2"/>
  <c r="D9170" i="2"/>
  <c r="I9169" i="2"/>
  <c r="G9169" i="2"/>
  <c r="F9169" i="2"/>
  <c r="E9169" i="2"/>
  <c r="D9169" i="2"/>
  <c r="I9168" i="2"/>
  <c r="G9168" i="2"/>
  <c r="F9168" i="2"/>
  <c r="E9168" i="2"/>
  <c r="D9168" i="2"/>
  <c r="I9167" i="2"/>
  <c r="G9167" i="2"/>
  <c r="F9167" i="2"/>
  <c r="E9167" i="2"/>
  <c r="D9167" i="2"/>
  <c r="I9166" i="2"/>
  <c r="G9166" i="2"/>
  <c r="F9166" i="2"/>
  <c r="E9166" i="2"/>
  <c r="D9166" i="2"/>
  <c r="I9165" i="2"/>
  <c r="G9165" i="2"/>
  <c r="F9165" i="2"/>
  <c r="E9165" i="2"/>
  <c r="D9165" i="2"/>
  <c r="I9164" i="2"/>
  <c r="G9164" i="2"/>
  <c r="F9164" i="2"/>
  <c r="E9164" i="2"/>
  <c r="D9164" i="2"/>
  <c r="I9163" i="2"/>
  <c r="G9163" i="2"/>
  <c r="F9163" i="2"/>
  <c r="E9163" i="2"/>
  <c r="D9163" i="2"/>
  <c r="I9162" i="2"/>
  <c r="G9162" i="2"/>
  <c r="F9162" i="2"/>
  <c r="E9162" i="2"/>
  <c r="D9162" i="2"/>
  <c r="I9161" i="2"/>
  <c r="G9161" i="2"/>
  <c r="F9161" i="2"/>
  <c r="E9161" i="2"/>
  <c r="D9161" i="2"/>
  <c r="I9160" i="2"/>
  <c r="G9160" i="2"/>
  <c r="F9160" i="2"/>
  <c r="E9160" i="2"/>
  <c r="D9160" i="2"/>
  <c r="I9159" i="2"/>
  <c r="G9159" i="2"/>
  <c r="F9159" i="2"/>
  <c r="E9159" i="2"/>
  <c r="D9159" i="2"/>
  <c r="I9158" i="2"/>
  <c r="G9158" i="2"/>
  <c r="F9158" i="2"/>
  <c r="E9158" i="2"/>
  <c r="D9158" i="2"/>
  <c r="I9157" i="2"/>
  <c r="G9157" i="2"/>
  <c r="F9157" i="2"/>
  <c r="E9157" i="2"/>
  <c r="D9157" i="2"/>
  <c r="I9156" i="2"/>
  <c r="G9156" i="2"/>
  <c r="F9156" i="2"/>
  <c r="E9156" i="2"/>
  <c r="D9156" i="2"/>
  <c r="I9155" i="2"/>
  <c r="G9155" i="2"/>
  <c r="F9155" i="2"/>
  <c r="E9155" i="2"/>
  <c r="D9155" i="2"/>
  <c r="I9154" i="2"/>
  <c r="G9154" i="2"/>
  <c r="F9154" i="2"/>
  <c r="E9154" i="2"/>
  <c r="D9154" i="2"/>
  <c r="I9153" i="2"/>
  <c r="G9153" i="2"/>
  <c r="F9153" i="2"/>
  <c r="E9153" i="2"/>
  <c r="D9153" i="2"/>
  <c r="I9152" i="2"/>
  <c r="G9152" i="2"/>
  <c r="F9152" i="2"/>
  <c r="E9152" i="2"/>
  <c r="D9152" i="2"/>
  <c r="I9151" i="2"/>
  <c r="G9151" i="2"/>
  <c r="F9151" i="2"/>
  <c r="E9151" i="2"/>
  <c r="D9151" i="2"/>
  <c r="I9150" i="2"/>
  <c r="G9150" i="2"/>
  <c r="F9150" i="2"/>
  <c r="E9150" i="2"/>
  <c r="D9150" i="2"/>
  <c r="I9149" i="2"/>
  <c r="G9149" i="2"/>
  <c r="F9149" i="2"/>
  <c r="E9149" i="2"/>
  <c r="D9149" i="2"/>
  <c r="I9148" i="2"/>
  <c r="G9148" i="2"/>
  <c r="F9148" i="2"/>
  <c r="E9148" i="2"/>
  <c r="D9148" i="2"/>
  <c r="I9147" i="2"/>
  <c r="G9147" i="2"/>
  <c r="F9147" i="2"/>
  <c r="E9147" i="2"/>
  <c r="D9147" i="2"/>
  <c r="I9146" i="2"/>
  <c r="G9146" i="2"/>
  <c r="F9146" i="2"/>
  <c r="E9146" i="2"/>
  <c r="D9146" i="2"/>
  <c r="I9145" i="2"/>
  <c r="G9145" i="2"/>
  <c r="F9145" i="2"/>
  <c r="E9145" i="2"/>
  <c r="D9145" i="2"/>
  <c r="I9144" i="2"/>
  <c r="G9144" i="2"/>
  <c r="F9144" i="2"/>
  <c r="E9144" i="2"/>
  <c r="D9144" i="2"/>
  <c r="I9143" i="2"/>
  <c r="G9143" i="2"/>
  <c r="F9143" i="2"/>
  <c r="E9143" i="2"/>
  <c r="D9143" i="2"/>
  <c r="I9142" i="2"/>
  <c r="F9142" i="2"/>
  <c r="G9142" i="2" s="1"/>
  <c r="E9142" i="2"/>
  <c r="D9142" i="2"/>
  <c r="I9141" i="2"/>
  <c r="F9141" i="2"/>
  <c r="G9141" i="2" s="1"/>
  <c r="E9141" i="2"/>
  <c r="D9141" i="2"/>
  <c r="I9140" i="2"/>
  <c r="F9140" i="2"/>
  <c r="G9140" i="2" s="1"/>
  <c r="E9140" i="2"/>
  <c r="D9140" i="2"/>
  <c r="I9139" i="2"/>
  <c r="F9139" i="2"/>
  <c r="G9139" i="2" s="1"/>
  <c r="E9139" i="2"/>
  <c r="D9139" i="2"/>
  <c r="I9138" i="2"/>
  <c r="F9138" i="2"/>
  <c r="G9138" i="2" s="1"/>
  <c r="E9138" i="2"/>
  <c r="D9138" i="2"/>
  <c r="I9137" i="2"/>
  <c r="F9137" i="2"/>
  <c r="G9137" i="2" s="1"/>
  <c r="E9137" i="2"/>
  <c r="D9137" i="2"/>
  <c r="I9136" i="2"/>
  <c r="F9136" i="2"/>
  <c r="G9136" i="2" s="1"/>
  <c r="E9136" i="2"/>
  <c r="D9136" i="2"/>
  <c r="I9135" i="2"/>
  <c r="F9135" i="2"/>
  <c r="G9135" i="2" s="1"/>
  <c r="E9135" i="2"/>
  <c r="D9135" i="2"/>
  <c r="I9134" i="2"/>
  <c r="F9134" i="2"/>
  <c r="G9134" i="2" s="1"/>
  <c r="E9134" i="2"/>
  <c r="D9134" i="2"/>
  <c r="I9133" i="2"/>
  <c r="F9133" i="2"/>
  <c r="G9133" i="2" s="1"/>
  <c r="E9133" i="2"/>
  <c r="D9133" i="2"/>
  <c r="I9132" i="2"/>
  <c r="F9132" i="2"/>
  <c r="G9132" i="2" s="1"/>
  <c r="E9132" i="2"/>
  <c r="D9132" i="2"/>
  <c r="I9131" i="2"/>
  <c r="F9131" i="2"/>
  <c r="G9131" i="2" s="1"/>
  <c r="E9131" i="2"/>
  <c r="D9131" i="2"/>
  <c r="I9130" i="2"/>
  <c r="F9130" i="2"/>
  <c r="G9130" i="2" s="1"/>
  <c r="E9130" i="2"/>
  <c r="D9130" i="2"/>
  <c r="I9129" i="2"/>
  <c r="F9129" i="2"/>
  <c r="G9129" i="2" s="1"/>
  <c r="E9129" i="2"/>
  <c r="D9129" i="2"/>
  <c r="I9128" i="2"/>
  <c r="F9128" i="2"/>
  <c r="G9128" i="2" s="1"/>
  <c r="E9128" i="2"/>
  <c r="D9128" i="2"/>
  <c r="I9127" i="2"/>
  <c r="F9127" i="2"/>
  <c r="G9127" i="2" s="1"/>
  <c r="E9127" i="2"/>
  <c r="D9127" i="2"/>
  <c r="I9126" i="2"/>
  <c r="F9126" i="2"/>
  <c r="G9126" i="2" s="1"/>
  <c r="E9126" i="2"/>
  <c r="D9126" i="2"/>
  <c r="I9125" i="2"/>
  <c r="F9125" i="2"/>
  <c r="G9125" i="2" s="1"/>
  <c r="E9125" i="2"/>
  <c r="D9125" i="2"/>
  <c r="I9124" i="2"/>
  <c r="F9124" i="2"/>
  <c r="G9124" i="2" s="1"/>
  <c r="E9124" i="2"/>
  <c r="D9124" i="2"/>
  <c r="I9123" i="2"/>
  <c r="F9123" i="2"/>
  <c r="G9123" i="2" s="1"/>
  <c r="E9123" i="2"/>
  <c r="D9123" i="2"/>
  <c r="I9122" i="2"/>
  <c r="F9122" i="2"/>
  <c r="G9122" i="2" s="1"/>
  <c r="E9122" i="2"/>
  <c r="D9122" i="2"/>
  <c r="I9121" i="2"/>
  <c r="F9121" i="2"/>
  <c r="G9121" i="2" s="1"/>
  <c r="E9121" i="2"/>
  <c r="D9121" i="2"/>
  <c r="I9120" i="2"/>
  <c r="F9120" i="2"/>
  <c r="G9120" i="2" s="1"/>
  <c r="E9120" i="2"/>
  <c r="D9120" i="2"/>
  <c r="I9119" i="2"/>
  <c r="F9119" i="2"/>
  <c r="G9119" i="2" s="1"/>
  <c r="E9119" i="2"/>
  <c r="D9119" i="2"/>
  <c r="I9118" i="2"/>
  <c r="F9118" i="2"/>
  <c r="G9118" i="2" s="1"/>
  <c r="E9118" i="2"/>
  <c r="D9118" i="2"/>
  <c r="I9117" i="2"/>
  <c r="F9117" i="2"/>
  <c r="G9117" i="2" s="1"/>
  <c r="E9117" i="2"/>
  <c r="D9117" i="2"/>
  <c r="I9116" i="2"/>
  <c r="G9116" i="2"/>
  <c r="F9116" i="2"/>
  <c r="E9116" i="2"/>
  <c r="D9116" i="2"/>
  <c r="I9115" i="2"/>
  <c r="G9115" i="2"/>
  <c r="F9115" i="2"/>
  <c r="E9115" i="2"/>
  <c r="D9115" i="2"/>
  <c r="I9114" i="2"/>
  <c r="G9114" i="2"/>
  <c r="F9114" i="2"/>
  <c r="E9114" i="2"/>
  <c r="D9114" i="2"/>
  <c r="I9113" i="2"/>
  <c r="G9113" i="2"/>
  <c r="F9113" i="2"/>
  <c r="E9113" i="2"/>
  <c r="D9113" i="2"/>
  <c r="I9112" i="2"/>
  <c r="G9112" i="2"/>
  <c r="F9112" i="2"/>
  <c r="E9112" i="2"/>
  <c r="D9112" i="2"/>
  <c r="I9111" i="2"/>
  <c r="F9111" i="2"/>
  <c r="G9111" i="2" s="1"/>
  <c r="E9111" i="2"/>
  <c r="D9111" i="2"/>
  <c r="I9110" i="2"/>
  <c r="F9110" i="2"/>
  <c r="G9110" i="2" s="1"/>
  <c r="E9110" i="2"/>
  <c r="D9110" i="2"/>
  <c r="I9109" i="2"/>
  <c r="F9109" i="2"/>
  <c r="G9109" i="2" s="1"/>
  <c r="E9109" i="2"/>
  <c r="D9109" i="2"/>
  <c r="I9108" i="2"/>
  <c r="F9108" i="2"/>
  <c r="G9108" i="2" s="1"/>
  <c r="E9108" i="2"/>
  <c r="D9108" i="2"/>
  <c r="I9107" i="2"/>
  <c r="F9107" i="2"/>
  <c r="G9107" i="2" s="1"/>
  <c r="E9107" i="2"/>
  <c r="D9107" i="2"/>
  <c r="I9106" i="2"/>
  <c r="F9106" i="2"/>
  <c r="G9106" i="2" s="1"/>
  <c r="E9106" i="2"/>
  <c r="D9106" i="2"/>
  <c r="I9105" i="2"/>
  <c r="F9105" i="2"/>
  <c r="G9105" i="2" s="1"/>
  <c r="E9105" i="2"/>
  <c r="D9105" i="2"/>
  <c r="I9104" i="2"/>
  <c r="F9104" i="2"/>
  <c r="G9104" i="2" s="1"/>
  <c r="E9104" i="2"/>
  <c r="D9104" i="2"/>
  <c r="I9103" i="2"/>
  <c r="F9103" i="2"/>
  <c r="G9103" i="2" s="1"/>
  <c r="E9103" i="2"/>
  <c r="D9103" i="2"/>
  <c r="I9102" i="2"/>
  <c r="F9102" i="2"/>
  <c r="G9102" i="2" s="1"/>
  <c r="E9102" i="2"/>
  <c r="D9102" i="2"/>
  <c r="I9101" i="2"/>
  <c r="F9101" i="2"/>
  <c r="G9101" i="2" s="1"/>
  <c r="E9101" i="2"/>
  <c r="D9101" i="2"/>
  <c r="I9100" i="2"/>
  <c r="F9100" i="2"/>
  <c r="G9100" i="2" s="1"/>
  <c r="E9100" i="2"/>
  <c r="D9100" i="2"/>
  <c r="I9099" i="2"/>
  <c r="F9099" i="2"/>
  <c r="G9099" i="2" s="1"/>
  <c r="E9099" i="2"/>
  <c r="D9099" i="2"/>
  <c r="I9098" i="2"/>
  <c r="F9098" i="2"/>
  <c r="G9098" i="2" s="1"/>
  <c r="E9098" i="2"/>
  <c r="D9098" i="2"/>
  <c r="I9097" i="2"/>
  <c r="F9097" i="2"/>
  <c r="G9097" i="2" s="1"/>
  <c r="E9097" i="2"/>
  <c r="D9097" i="2"/>
  <c r="I9096" i="2"/>
  <c r="F9096" i="2"/>
  <c r="G9096" i="2" s="1"/>
  <c r="E9096" i="2"/>
  <c r="D9096" i="2"/>
  <c r="I9095" i="2"/>
  <c r="F9095" i="2"/>
  <c r="G9095" i="2" s="1"/>
  <c r="E9095" i="2"/>
  <c r="D9095" i="2"/>
  <c r="I9094" i="2"/>
  <c r="F9094" i="2"/>
  <c r="G9094" i="2" s="1"/>
  <c r="E9094" i="2"/>
  <c r="D9094" i="2"/>
  <c r="I9093" i="2"/>
  <c r="F9093" i="2"/>
  <c r="G9093" i="2" s="1"/>
  <c r="E9093" i="2"/>
  <c r="D9093" i="2"/>
  <c r="I9092" i="2"/>
  <c r="F9092" i="2"/>
  <c r="G9092" i="2" s="1"/>
  <c r="E9092" i="2"/>
  <c r="D9092" i="2"/>
  <c r="I9091" i="2"/>
  <c r="F9091" i="2"/>
  <c r="G9091" i="2" s="1"/>
  <c r="E9091" i="2"/>
  <c r="D9091" i="2"/>
  <c r="I9090" i="2"/>
  <c r="F9090" i="2"/>
  <c r="G9090" i="2" s="1"/>
  <c r="E9090" i="2"/>
  <c r="D9090" i="2"/>
  <c r="I9089" i="2"/>
  <c r="F9089" i="2"/>
  <c r="G9089" i="2" s="1"/>
  <c r="E9089" i="2"/>
  <c r="D9089" i="2"/>
  <c r="I9088" i="2"/>
  <c r="F9088" i="2"/>
  <c r="G9088" i="2" s="1"/>
  <c r="E9088" i="2"/>
  <c r="D9088" i="2"/>
  <c r="I9087" i="2"/>
  <c r="F9087" i="2"/>
  <c r="G9087" i="2" s="1"/>
  <c r="E9087" i="2"/>
  <c r="D9087" i="2"/>
  <c r="I9086" i="2"/>
  <c r="F9086" i="2"/>
  <c r="G9086" i="2" s="1"/>
  <c r="E9086" i="2"/>
  <c r="D9086" i="2"/>
  <c r="I9085" i="2"/>
  <c r="F9085" i="2"/>
  <c r="G9085" i="2" s="1"/>
  <c r="E9085" i="2"/>
  <c r="D9085" i="2"/>
  <c r="I9084" i="2"/>
  <c r="F9084" i="2"/>
  <c r="G9084" i="2" s="1"/>
  <c r="E9084" i="2"/>
  <c r="D9084" i="2"/>
  <c r="I9083" i="2"/>
  <c r="F9083" i="2"/>
  <c r="G9083" i="2" s="1"/>
  <c r="E9083" i="2"/>
  <c r="D9083" i="2"/>
  <c r="I9082" i="2"/>
  <c r="F9082" i="2"/>
  <c r="G9082" i="2" s="1"/>
  <c r="E9082" i="2"/>
  <c r="D9082" i="2"/>
  <c r="I9081" i="2"/>
  <c r="F9081" i="2"/>
  <c r="G9081" i="2" s="1"/>
  <c r="E9081" i="2"/>
  <c r="D9081" i="2"/>
  <c r="I9080" i="2"/>
  <c r="F9080" i="2"/>
  <c r="G9080" i="2" s="1"/>
  <c r="E9080" i="2"/>
  <c r="D9080" i="2"/>
  <c r="I9079" i="2"/>
  <c r="F9079" i="2"/>
  <c r="G9079" i="2" s="1"/>
  <c r="E9079" i="2"/>
  <c r="D9079" i="2"/>
  <c r="I9078" i="2"/>
  <c r="F9078" i="2"/>
  <c r="G9078" i="2" s="1"/>
  <c r="E9078" i="2"/>
  <c r="D9078" i="2"/>
  <c r="I9077" i="2"/>
  <c r="F9077" i="2"/>
  <c r="G9077" i="2" s="1"/>
  <c r="E9077" i="2"/>
  <c r="D9077" i="2"/>
  <c r="I9076" i="2"/>
  <c r="F9076" i="2"/>
  <c r="G9076" i="2" s="1"/>
  <c r="E9076" i="2"/>
  <c r="D9076" i="2"/>
  <c r="I9075" i="2"/>
  <c r="F9075" i="2"/>
  <c r="G9075" i="2" s="1"/>
  <c r="E9075" i="2"/>
  <c r="D9075" i="2"/>
  <c r="I9074" i="2"/>
  <c r="F9074" i="2"/>
  <c r="G9074" i="2" s="1"/>
  <c r="E9074" i="2"/>
  <c r="D9074" i="2"/>
  <c r="I9073" i="2"/>
  <c r="F9073" i="2"/>
  <c r="G9073" i="2" s="1"/>
  <c r="E9073" i="2"/>
  <c r="D9073" i="2"/>
  <c r="I9072" i="2"/>
  <c r="F9072" i="2"/>
  <c r="G9072" i="2" s="1"/>
  <c r="E9072" i="2"/>
  <c r="D9072" i="2"/>
  <c r="I9071" i="2"/>
  <c r="F9071" i="2"/>
  <c r="G9071" i="2" s="1"/>
  <c r="E9071" i="2"/>
  <c r="D9071" i="2"/>
  <c r="I9070" i="2"/>
  <c r="F9070" i="2"/>
  <c r="G9070" i="2" s="1"/>
  <c r="E9070" i="2"/>
  <c r="D9070" i="2"/>
  <c r="I9069" i="2"/>
  <c r="F9069" i="2"/>
  <c r="G9069" i="2" s="1"/>
  <c r="E9069" i="2"/>
  <c r="D9069" i="2"/>
  <c r="I9068" i="2"/>
  <c r="F9068" i="2"/>
  <c r="G9068" i="2" s="1"/>
  <c r="E9068" i="2"/>
  <c r="D9068" i="2"/>
  <c r="I9067" i="2"/>
  <c r="F9067" i="2"/>
  <c r="G9067" i="2" s="1"/>
  <c r="E9067" i="2"/>
  <c r="D9067" i="2"/>
  <c r="I9066" i="2"/>
  <c r="F9066" i="2"/>
  <c r="G9066" i="2" s="1"/>
  <c r="E9066" i="2"/>
  <c r="D9066" i="2"/>
  <c r="I9065" i="2"/>
  <c r="F9065" i="2"/>
  <c r="G9065" i="2" s="1"/>
  <c r="E9065" i="2"/>
  <c r="D9065" i="2"/>
  <c r="I9064" i="2"/>
  <c r="F9064" i="2"/>
  <c r="G9064" i="2" s="1"/>
  <c r="E9064" i="2"/>
  <c r="D9064" i="2"/>
  <c r="I9063" i="2"/>
  <c r="F9063" i="2"/>
  <c r="G9063" i="2" s="1"/>
  <c r="E9063" i="2"/>
  <c r="D9063" i="2"/>
  <c r="I9062" i="2"/>
  <c r="F9062" i="2"/>
  <c r="G9062" i="2" s="1"/>
  <c r="E9062" i="2"/>
  <c r="D9062" i="2"/>
  <c r="I9061" i="2"/>
  <c r="F9061" i="2"/>
  <c r="G9061" i="2" s="1"/>
  <c r="E9061" i="2"/>
  <c r="D9061" i="2"/>
  <c r="I9060" i="2"/>
  <c r="F9060" i="2"/>
  <c r="G9060" i="2" s="1"/>
  <c r="E9060" i="2"/>
  <c r="D9060" i="2"/>
  <c r="I9059" i="2"/>
  <c r="F9059" i="2"/>
  <c r="G9059" i="2" s="1"/>
  <c r="E9059" i="2"/>
  <c r="D9059" i="2"/>
  <c r="I9058" i="2"/>
  <c r="F9058" i="2"/>
  <c r="G9058" i="2" s="1"/>
  <c r="E9058" i="2"/>
  <c r="D9058" i="2"/>
  <c r="I9057" i="2"/>
  <c r="F9057" i="2"/>
  <c r="G9057" i="2" s="1"/>
  <c r="E9057" i="2"/>
  <c r="D9057" i="2"/>
  <c r="I9056" i="2"/>
  <c r="F9056" i="2"/>
  <c r="G9056" i="2" s="1"/>
  <c r="E9056" i="2"/>
  <c r="D9056" i="2"/>
  <c r="I9055" i="2"/>
  <c r="F9055" i="2"/>
  <c r="G9055" i="2" s="1"/>
  <c r="E9055" i="2"/>
  <c r="D9055" i="2"/>
  <c r="I9054" i="2"/>
  <c r="F9054" i="2"/>
  <c r="G9054" i="2" s="1"/>
  <c r="E9054" i="2"/>
  <c r="D9054" i="2"/>
  <c r="I9053" i="2"/>
  <c r="F9053" i="2"/>
  <c r="G9053" i="2" s="1"/>
  <c r="E9053" i="2"/>
  <c r="D9053" i="2"/>
  <c r="I9052" i="2"/>
  <c r="F9052" i="2"/>
  <c r="G9052" i="2" s="1"/>
  <c r="E9052" i="2"/>
  <c r="D9052" i="2"/>
  <c r="I9051" i="2"/>
  <c r="F9051" i="2"/>
  <c r="G9051" i="2" s="1"/>
  <c r="E9051" i="2"/>
  <c r="D9051" i="2"/>
  <c r="I9050" i="2"/>
  <c r="F9050" i="2"/>
  <c r="G9050" i="2" s="1"/>
  <c r="E9050" i="2"/>
  <c r="D9050" i="2"/>
  <c r="I9049" i="2"/>
  <c r="F9049" i="2"/>
  <c r="G9049" i="2" s="1"/>
  <c r="E9049" i="2"/>
  <c r="D9049" i="2"/>
  <c r="I9048" i="2"/>
  <c r="F9048" i="2"/>
  <c r="G9048" i="2" s="1"/>
  <c r="E9048" i="2"/>
  <c r="D9048" i="2"/>
  <c r="I9047" i="2"/>
  <c r="F9047" i="2"/>
  <c r="G9047" i="2" s="1"/>
  <c r="E9047" i="2"/>
  <c r="D9047" i="2"/>
  <c r="I9046" i="2"/>
  <c r="F9046" i="2"/>
  <c r="G9046" i="2" s="1"/>
  <c r="E9046" i="2"/>
  <c r="D9046" i="2"/>
  <c r="I9045" i="2"/>
  <c r="F9045" i="2"/>
  <c r="G9045" i="2" s="1"/>
  <c r="E9045" i="2"/>
  <c r="D9045" i="2"/>
  <c r="I9044" i="2"/>
  <c r="F9044" i="2"/>
  <c r="G9044" i="2" s="1"/>
  <c r="E9044" i="2"/>
  <c r="D9044" i="2"/>
  <c r="I9043" i="2"/>
  <c r="F9043" i="2"/>
  <c r="G9043" i="2" s="1"/>
  <c r="E9043" i="2"/>
  <c r="D9043" i="2"/>
  <c r="I9042" i="2"/>
  <c r="F9042" i="2"/>
  <c r="G9042" i="2" s="1"/>
  <c r="E9042" i="2"/>
  <c r="D9042" i="2"/>
  <c r="I9041" i="2"/>
  <c r="F9041" i="2"/>
  <c r="G9041" i="2" s="1"/>
  <c r="E9041" i="2"/>
  <c r="D9041" i="2"/>
  <c r="I9040" i="2"/>
  <c r="F9040" i="2"/>
  <c r="G9040" i="2" s="1"/>
  <c r="E9040" i="2"/>
  <c r="D9040" i="2"/>
  <c r="I9039" i="2"/>
  <c r="F9039" i="2"/>
  <c r="G9039" i="2" s="1"/>
  <c r="E9039" i="2"/>
  <c r="D9039" i="2"/>
  <c r="I9038" i="2"/>
  <c r="F9038" i="2"/>
  <c r="G9038" i="2" s="1"/>
  <c r="E9038" i="2"/>
  <c r="D9038" i="2"/>
  <c r="I9037" i="2"/>
  <c r="F9037" i="2"/>
  <c r="G9037" i="2" s="1"/>
  <c r="E9037" i="2"/>
  <c r="D9037" i="2"/>
  <c r="I9036" i="2"/>
  <c r="F9036" i="2"/>
  <c r="G9036" i="2" s="1"/>
  <c r="E9036" i="2"/>
  <c r="D9036" i="2"/>
  <c r="I9035" i="2"/>
  <c r="F9035" i="2"/>
  <c r="G9035" i="2" s="1"/>
  <c r="E9035" i="2"/>
  <c r="D9035" i="2"/>
  <c r="I9034" i="2"/>
  <c r="F9034" i="2"/>
  <c r="G9034" i="2" s="1"/>
  <c r="E9034" i="2"/>
  <c r="D9034" i="2"/>
  <c r="I9033" i="2"/>
  <c r="F9033" i="2"/>
  <c r="G9033" i="2" s="1"/>
  <c r="E9033" i="2"/>
  <c r="D9033" i="2"/>
  <c r="I9032" i="2"/>
  <c r="F9032" i="2"/>
  <c r="G9032" i="2" s="1"/>
  <c r="E9032" i="2"/>
  <c r="D9032" i="2"/>
  <c r="I9031" i="2"/>
  <c r="F9031" i="2"/>
  <c r="G9031" i="2" s="1"/>
  <c r="E9031" i="2"/>
  <c r="D9031" i="2"/>
  <c r="I9030" i="2"/>
  <c r="F9030" i="2"/>
  <c r="G9030" i="2" s="1"/>
  <c r="E9030" i="2"/>
  <c r="D9030" i="2"/>
  <c r="I9029" i="2"/>
  <c r="F9029" i="2"/>
  <c r="G9029" i="2" s="1"/>
  <c r="E9029" i="2"/>
  <c r="D9029" i="2"/>
  <c r="I9028" i="2"/>
  <c r="F9028" i="2"/>
  <c r="G9028" i="2" s="1"/>
  <c r="E9028" i="2"/>
  <c r="D9028" i="2"/>
  <c r="I9027" i="2"/>
  <c r="F9027" i="2"/>
  <c r="G9027" i="2" s="1"/>
  <c r="E9027" i="2"/>
  <c r="D9027" i="2"/>
  <c r="I9026" i="2"/>
  <c r="F9026" i="2"/>
  <c r="G9026" i="2" s="1"/>
  <c r="E9026" i="2"/>
  <c r="D9026" i="2"/>
  <c r="I9025" i="2"/>
  <c r="F9025" i="2"/>
  <c r="G9025" i="2" s="1"/>
  <c r="E9025" i="2"/>
  <c r="D9025" i="2"/>
  <c r="I9024" i="2"/>
  <c r="F9024" i="2"/>
  <c r="G9024" i="2" s="1"/>
  <c r="E9024" i="2"/>
  <c r="D9024" i="2"/>
  <c r="I9023" i="2"/>
  <c r="F9023" i="2"/>
  <c r="G9023" i="2" s="1"/>
  <c r="E9023" i="2"/>
  <c r="D9023" i="2"/>
  <c r="I9022" i="2"/>
  <c r="F9022" i="2"/>
  <c r="G9022" i="2" s="1"/>
  <c r="E9022" i="2"/>
  <c r="D9022" i="2"/>
  <c r="I9021" i="2"/>
  <c r="F9021" i="2"/>
  <c r="G9021" i="2" s="1"/>
  <c r="E9021" i="2"/>
  <c r="D9021" i="2"/>
  <c r="I9020" i="2"/>
  <c r="F9020" i="2"/>
  <c r="G9020" i="2" s="1"/>
  <c r="E9020" i="2"/>
  <c r="D9020" i="2"/>
  <c r="I9019" i="2"/>
  <c r="F9019" i="2"/>
  <c r="G9019" i="2" s="1"/>
  <c r="E9019" i="2"/>
  <c r="D9019" i="2"/>
  <c r="I9018" i="2"/>
  <c r="F9018" i="2"/>
  <c r="G9018" i="2" s="1"/>
  <c r="E9018" i="2"/>
  <c r="D9018" i="2"/>
  <c r="I9017" i="2"/>
  <c r="F9017" i="2"/>
  <c r="G9017" i="2" s="1"/>
  <c r="E9017" i="2"/>
  <c r="D9017" i="2"/>
  <c r="I9016" i="2"/>
  <c r="F9016" i="2"/>
  <c r="G9016" i="2" s="1"/>
  <c r="E9016" i="2"/>
  <c r="D9016" i="2"/>
  <c r="I9015" i="2"/>
  <c r="F9015" i="2"/>
  <c r="G9015" i="2" s="1"/>
  <c r="E9015" i="2"/>
  <c r="D9015" i="2"/>
  <c r="I9014" i="2"/>
  <c r="F9014" i="2"/>
  <c r="G9014" i="2" s="1"/>
  <c r="E9014" i="2"/>
  <c r="D9014" i="2"/>
  <c r="I9013" i="2"/>
  <c r="F9013" i="2"/>
  <c r="G9013" i="2" s="1"/>
  <c r="E9013" i="2"/>
  <c r="D9013" i="2"/>
  <c r="I9012" i="2"/>
  <c r="F9012" i="2"/>
  <c r="G9012" i="2" s="1"/>
  <c r="E9012" i="2"/>
  <c r="D9012" i="2"/>
  <c r="I9011" i="2"/>
  <c r="F9011" i="2"/>
  <c r="G9011" i="2" s="1"/>
  <c r="E9011" i="2"/>
  <c r="D9011" i="2"/>
  <c r="I9010" i="2"/>
  <c r="F9010" i="2"/>
  <c r="G9010" i="2" s="1"/>
  <c r="E9010" i="2"/>
  <c r="D9010" i="2"/>
  <c r="I9009" i="2"/>
  <c r="F9009" i="2"/>
  <c r="G9009" i="2" s="1"/>
  <c r="E9009" i="2"/>
  <c r="D9009" i="2"/>
  <c r="I9008" i="2"/>
  <c r="F9008" i="2"/>
  <c r="G9008" i="2" s="1"/>
  <c r="E9008" i="2"/>
  <c r="D9008" i="2"/>
  <c r="I9007" i="2"/>
  <c r="F9007" i="2"/>
  <c r="G9007" i="2" s="1"/>
  <c r="E9007" i="2"/>
  <c r="D9007" i="2"/>
  <c r="I9006" i="2"/>
  <c r="F9006" i="2"/>
  <c r="G9006" i="2" s="1"/>
  <c r="E9006" i="2"/>
  <c r="D9006" i="2"/>
  <c r="I9005" i="2"/>
  <c r="F9005" i="2"/>
  <c r="G9005" i="2" s="1"/>
  <c r="E9005" i="2"/>
  <c r="D9005" i="2"/>
  <c r="I9004" i="2"/>
  <c r="F9004" i="2"/>
  <c r="G9004" i="2" s="1"/>
  <c r="E9004" i="2"/>
  <c r="D9004" i="2"/>
  <c r="I9003" i="2"/>
  <c r="F9003" i="2"/>
  <c r="G9003" i="2" s="1"/>
  <c r="E9003" i="2"/>
  <c r="D9003" i="2"/>
  <c r="I9002" i="2"/>
  <c r="F9002" i="2"/>
  <c r="G9002" i="2" s="1"/>
  <c r="E9002" i="2"/>
  <c r="D9002" i="2"/>
  <c r="I9001" i="2"/>
  <c r="F9001" i="2"/>
  <c r="G9001" i="2" s="1"/>
  <c r="E9001" i="2"/>
  <c r="D9001" i="2"/>
  <c r="I9000" i="2"/>
  <c r="F9000" i="2"/>
  <c r="G9000" i="2" s="1"/>
  <c r="E9000" i="2"/>
  <c r="D9000" i="2"/>
  <c r="I8999" i="2"/>
  <c r="F8999" i="2"/>
  <c r="G8999" i="2" s="1"/>
  <c r="E8999" i="2"/>
  <c r="D8999" i="2"/>
  <c r="I8998" i="2"/>
  <c r="F8998" i="2"/>
  <c r="G8998" i="2" s="1"/>
  <c r="E8998" i="2"/>
  <c r="D8998" i="2"/>
  <c r="I8997" i="2"/>
  <c r="F8997" i="2"/>
  <c r="G8997" i="2" s="1"/>
  <c r="E8997" i="2"/>
  <c r="D8997" i="2"/>
  <c r="I8996" i="2"/>
  <c r="F8996" i="2"/>
  <c r="G8996" i="2" s="1"/>
  <c r="E8996" i="2"/>
  <c r="D8996" i="2"/>
  <c r="I8995" i="2"/>
  <c r="F8995" i="2"/>
  <c r="G8995" i="2" s="1"/>
  <c r="E8995" i="2"/>
  <c r="D8995" i="2"/>
  <c r="I8994" i="2"/>
  <c r="F8994" i="2"/>
  <c r="G8994" i="2" s="1"/>
  <c r="E8994" i="2"/>
  <c r="D8994" i="2"/>
  <c r="I8993" i="2"/>
  <c r="F8993" i="2"/>
  <c r="G8993" i="2" s="1"/>
  <c r="E8993" i="2"/>
  <c r="D8993" i="2"/>
  <c r="I8992" i="2"/>
  <c r="F8992" i="2"/>
  <c r="G8992" i="2" s="1"/>
  <c r="E8992" i="2"/>
  <c r="D8992" i="2"/>
  <c r="I8991" i="2"/>
  <c r="F8991" i="2"/>
  <c r="G8991" i="2" s="1"/>
  <c r="E8991" i="2"/>
  <c r="D8991" i="2"/>
  <c r="I8990" i="2"/>
  <c r="F8990" i="2"/>
  <c r="G8990" i="2" s="1"/>
  <c r="E8990" i="2"/>
  <c r="D8990" i="2"/>
  <c r="I8989" i="2"/>
  <c r="F8989" i="2"/>
  <c r="G8989" i="2" s="1"/>
  <c r="E8989" i="2"/>
  <c r="D8989" i="2"/>
  <c r="I8988" i="2"/>
  <c r="F8988" i="2"/>
  <c r="G8988" i="2" s="1"/>
  <c r="E8988" i="2"/>
  <c r="D8988" i="2"/>
  <c r="I8987" i="2"/>
  <c r="F8987" i="2"/>
  <c r="G8987" i="2" s="1"/>
  <c r="E8987" i="2"/>
  <c r="D8987" i="2"/>
  <c r="I8986" i="2"/>
  <c r="F8986" i="2"/>
  <c r="G8986" i="2" s="1"/>
  <c r="E8986" i="2"/>
  <c r="D8986" i="2"/>
  <c r="I8985" i="2"/>
  <c r="F8985" i="2"/>
  <c r="G8985" i="2" s="1"/>
  <c r="E8985" i="2"/>
  <c r="D8985" i="2"/>
  <c r="I8984" i="2"/>
  <c r="F8984" i="2"/>
  <c r="G8984" i="2" s="1"/>
  <c r="E8984" i="2"/>
  <c r="D8984" i="2"/>
  <c r="I8983" i="2"/>
  <c r="F8983" i="2"/>
  <c r="G8983" i="2" s="1"/>
  <c r="E8983" i="2"/>
  <c r="D8983" i="2"/>
  <c r="I8982" i="2"/>
  <c r="F8982" i="2"/>
  <c r="G8982" i="2" s="1"/>
  <c r="E8982" i="2"/>
  <c r="D8982" i="2"/>
  <c r="I8981" i="2"/>
  <c r="F8981" i="2"/>
  <c r="G8981" i="2" s="1"/>
  <c r="E8981" i="2"/>
  <c r="D8981" i="2"/>
  <c r="I8980" i="2"/>
  <c r="F8980" i="2"/>
  <c r="G8980" i="2" s="1"/>
  <c r="E8980" i="2"/>
  <c r="D8980" i="2"/>
  <c r="I8979" i="2"/>
  <c r="F8979" i="2"/>
  <c r="G8979" i="2" s="1"/>
  <c r="E8979" i="2"/>
  <c r="D8979" i="2"/>
  <c r="I8978" i="2"/>
  <c r="F8978" i="2"/>
  <c r="G8978" i="2" s="1"/>
  <c r="E8978" i="2"/>
  <c r="D8978" i="2"/>
  <c r="I8977" i="2"/>
  <c r="F8977" i="2"/>
  <c r="G8977" i="2" s="1"/>
  <c r="E8977" i="2"/>
  <c r="D8977" i="2"/>
  <c r="I8976" i="2"/>
  <c r="F8976" i="2"/>
  <c r="G8976" i="2" s="1"/>
  <c r="E8976" i="2"/>
  <c r="D8976" i="2"/>
  <c r="I8975" i="2"/>
  <c r="F8975" i="2"/>
  <c r="G8975" i="2" s="1"/>
  <c r="E8975" i="2"/>
  <c r="D8975" i="2"/>
  <c r="I8974" i="2"/>
  <c r="F8974" i="2"/>
  <c r="G8974" i="2" s="1"/>
  <c r="E8974" i="2"/>
  <c r="D8974" i="2"/>
  <c r="I8973" i="2"/>
  <c r="F8973" i="2"/>
  <c r="G8973" i="2" s="1"/>
  <c r="E8973" i="2"/>
  <c r="D8973" i="2"/>
  <c r="I8972" i="2"/>
  <c r="F8972" i="2"/>
  <c r="G8972" i="2" s="1"/>
  <c r="E8972" i="2"/>
  <c r="D8972" i="2"/>
  <c r="I8971" i="2"/>
  <c r="F8971" i="2"/>
  <c r="G8971" i="2" s="1"/>
  <c r="E8971" i="2"/>
  <c r="D8971" i="2"/>
  <c r="I8970" i="2"/>
  <c r="F8970" i="2"/>
  <c r="G8970" i="2" s="1"/>
  <c r="E8970" i="2"/>
  <c r="D8970" i="2"/>
  <c r="I8969" i="2"/>
  <c r="F8969" i="2"/>
  <c r="G8969" i="2" s="1"/>
  <c r="E8969" i="2"/>
  <c r="D8969" i="2"/>
  <c r="I8968" i="2"/>
  <c r="F8968" i="2"/>
  <c r="G8968" i="2" s="1"/>
  <c r="E8968" i="2"/>
  <c r="D8968" i="2"/>
  <c r="I8967" i="2"/>
  <c r="F8967" i="2"/>
  <c r="G8967" i="2" s="1"/>
  <c r="E8967" i="2"/>
  <c r="D8967" i="2"/>
  <c r="I8966" i="2"/>
  <c r="F8966" i="2"/>
  <c r="G8966" i="2" s="1"/>
  <c r="E8966" i="2"/>
  <c r="D8966" i="2"/>
  <c r="I8965" i="2"/>
  <c r="F8965" i="2"/>
  <c r="G8965" i="2" s="1"/>
  <c r="E8965" i="2"/>
  <c r="D8965" i="2"/>
  <c r="I8964" i="2"/>
  <c r="F8964" i="2"/>
  <c r="G8964" i="2" s="1"/>
  <c r="E8964" i="2"/>
  <c r="D8964" i="2"/>
  <c r="I8963" i="2"/>
  <c r="F8963" i="2"/>
  <c r="G8963" i="2" s="1"/>
  <c r="E8963" i="2"/>
  <c r="D8963" i="2"/>
  <c r="I8962" i="2"/>
  <c r="F8962" i="2"/>
  <c r="G8962" i="2" s="1"/>
  <c r="E8962" i="2"/>
  <c r="D8962" i="2"/>
  <c r="I8961" i="2"/>
  <c r="F8961" i="2"/>
  <c r="G8961" i="2" s="1"/>
  <c r="E8961" i="2"/>
  <c r="D8961" i="2"/>
  <c r="I8960" i="2"/>
  <c r="F8960" i="2"/>
  <c r="G8960" i="2" s="1"/>
  <c r="E8960" i="2"/>
  <c r="D8960" i="2"/>
  <c r="I8959" i="2"/>
  <c r="F8959" i="2"/>
  <c r="G8959" i="2" s="1"/>
  <c r="E8959" i="2"/>
  <c r="D8959" i="2"/>
  <c r="I8958" i="2"/>
  <c r="F8958" i="2"/>
  <c r="G8958" i="2" s="1"/>
  <c r="E8958" i="2"/>
  <c r="D8958" i="2"/>
  <c r="I8957" i="2"/>
  <c r="F8957" i="2"/>
  <c r="G8957" i="2" s="1"/>
  <c r="E8957" i="2"/>
  <c r="D8957" i="2"/>
  <c r="I8956" i="2"/>
  <c r="F8956" i="2"/>
  <c r="G8956" i="2" s="1"/>
  <c r="E8956" i="2"/>
  <c r="D8956" i="2"/>
  <c r="I8955" i="2"/>
  <c r="F8955" i="2"/>
  <c r="G8955" i="2" s="1"/>
  <c r="E8955" i="2"/>
  <c r="D8955" i="2"/>
  <c r="I8954" i="2"/>
  <c r="F8954" i="2"/>
  <c r="G8954" i="2" s="1"/>
  <c r="E8954" i="2"/>
  <c r="D8954" i="2"/>
  <c r="I8953" i="2"/>
  <c r="F8953" i="2"/>
  <c r="G8953" i="2" s="1"/>
  <c r="E8953" i="2"/>
  <c r="D8953" i="2"/>
  <c r="I8952" i="2"/>
  <c r="F8952" i="2"/>
  <c r="G8952" i="2" s="1"/>
  <c r="E8952" i="2"/>
  <c r="D8952" i="2"/>
  <c r="I8951" i="2"/>
  <c r="F8951" i="2"/>
  <c r="G8951" i="2" s="1"/>
  <c r="E8951" i="2"/>
  <c r="D8951" i="2"/>
  <c r="I8950" i="2"/>
  <c r="F8950" i="2"/>
  <c r="G8950" i="2" s="1"/>
  <c r="E8950" i="2"/>
  <c r="D8950" i="2"/>
  <c r="I8949" i="2"/>
  <c r="F8949" i="2"/>
  <c r="G8949" i="2" s="1"/>
  <c r="E8949" i="2"/>
  <c r="D8949" i="2"/>
  <c r="I8948" i="2"/>
  <c r="F8948" i="2"/>
  <c r="G8948" i="2" s="1"/>
  <c r="E8948" i="2"/>
  <c r="D8948" i="2"/>
  <c r="I8947" i="2"/>
  <c r="F8947" i="2"/>
  <c r="G8947" i="2" s="1"/>
  <c r="E8947" i="2"/>
  <c r="D8947" i="2"/>
  <c r="I8946" i="2"/>
  <c r="F8946" i="2"/>
  <c r="G8946" i="2" s="1"/>
  <c r="E8946" i="2"/>
  <c r="D8946" i="2"/>
  <c r="I8945" i="2"/>
  <c r="F8945" i="2"/>
  <c r="G8945" i="2" s="1"/>
  <c r="E8945" i="2"/>
  <c r="D8945" i="2"/>
  <c r="I8944" i="2"/>
  <c r="F8944" i="2"/>
  <c r="G8944" i="2" s="1"/>
  <c r="E8944" i="2"/>
  <c r="D8944" i="2"/>
  <c r="I8943" i="2"/>
  <c r="F8943" i="2"/>
  <c r="G8943" i="2" s="1"/>
  <c r="E8943" i="2"/>
  <c r="D8943" i="2"/>
  <c r="I8942" i="2"/>
  <c r="F8942" i="2"/>
  <c r="G8942" i="2" s="1"/>
  <c r="E8942" i="2"/>
  <c r="D8942" i="2"/>
  <c r="I8941" i="2"/>
  <c r="F8941" i="2"/>
  <c r="G8941" i="2" s="1"/>
  <c r="E8941" i="2"/>
  <c r="D8941" i="2"/>
  <c r="I8940" i="2"/>
  <c r="F8940" i="2"/>
  <c r="G8940" i="2" s="1"/>
  <c r="E8940" i="2"/>
  <c r="D8940" i="2"/>
  <c r="I8939" i="2"/>
  <c r="F8939" i="2"/>
  <c r="G8939" i="2" s="1"/>
  <c r="E8939" i="2"/>
  <c r="D8939" i="2"/>
  <c r="I8938" i="2"/>
  <c r="F8938" i="2"/>
  <c r="G8938" i="2" s="1"/>
  <c r="E8938" i="2"/>
  <c r="D8938" i="2"/>
  <c r="I8937" i="2"/>
  <c r="F8937" i="2"/>
  <c r="G8937" i="2" s="1"/>
  <c r="E8937" i="2"/>
  <c r="D8937" i="2"/>
  <c r="I8936" i="2"/>
  <c r="F8936" i="2"/>
  <c r="G8936" i="2" s="1"/>
  <c r="E8936" i="2"/>
  <c r="D8936" i="2"/>
  <c r="I8935" i="2"/>
  <c r="F8935" i="2"/>
  <c r="G8935" i="2" s="1"/>
  <c r="E8935" i="2"/>
  <c r="D8935" i="2"/>
  <c r="I8934" i="2"/>
  <c r="F8934" i="2"/>
  <c r="G8934" i="2" s="1"/>
  <c r="E8934" i="2"/>
  <c r="D8934" i="2"/>
  <c r="I8933" i="2"/>
  <c r="F8933" i="2"/>
  <c r="G8933" i="2" s="1"/>
  <c r="E8933" i="2"/>
  <c r="D8933" i="2"/>
  <c r="I8932" i="2"/>
  <c r="F8932" i="2"/>
  <c r="G8932" i="2" s="1"/>
  <c r="E8932" i="2"/>
  <c r="D8932" i="2"/>
  <c r="I8931" i="2"/>
  <c r="F8931" i="2"/>
  <c r="G8931" i="2" s="1"/>
  <c r="E8931" i="2"/>
  <c r="D8931" i="2"/>
  <c r="I8930" i="2"/>
  <c r="F8930" i="2"/>
  <c r="G8930" i="2" s="1"/>
  <c r="E8930" i="2"/>
  <c r="D8930" i="2"/>
  <c r="I8929" i="2"/>
  <c r="F8929" i="2"/>
  <c r="G8929" i="2" s="1"/>
  <c r="E8929" i="2"/>
  <c r="D8929" i="2"/>
  <c r="I8928" i="2"/>
  <c r="F8928" i="2"/>
  <c r="G8928" i="2" s="1"/>
  <c r="E8928" i="2"/>
  <c r="D8928" i="2"/>
  <c r="I8927" i="2"/>
  <c r="F8927" i="2"/>
  <c r="G8927" i="2" s="1"/>
  <c r="E8927" i="2"/>
  <c r="D8927" i="2"/>
  <c r="I8926" i="2"/>
  <c r="F8926" i="2"/>
  <c r="G8926" i="2" s="1"/>
  <c r="E8926" i="2"/>
  <c r="D8926" i="2"/>
  <c r="I8925" i="2"/>
  <c r="F8925" i="2"/>
  <c r="G8925" i="2" s="1"/>
  <c r="E8925" i="2"/>
  <c r="D8925" i="2"/>
  <c r="I8924" i="2"/>
  <c r="F8924" i="2"/>
  <c r="G8924" i="2" s="1"/>
  <c r="E8924" i="2"/>
  <c r="D8924" i="2"/>
  <c r="I8923" i="2"/>
  <c r="F8923" i="2"/>
  <c r="G8923" i="2" s="1"/>
  <c r="E8923" i="2"/>
  <c r="D8923" i="2"/>
  <c r="I8922" i="2"/>
  <c r="F8922" i="2"/>
  <c r="G8922" i="2" s="1"/>
  <c r="E8922" i="2"/>
  <c r="D8922" i="2"/>
  <c r="I8921" i="2"/>
  <c r="F8921" i="2"/>
  <c r="G8921" i="2" s="1"/>
  <c r="E8921" i="2"/>
  <c r="D8921" i="2"/>
  <c r="I8920" i="2"/>
  <c r="F8920" i="2"/>
  <c r="G8920" i="2" s="1"/>
  <c r="E8920" i="2"/>
  <c r="D8920" i="2"/>
  <c r="I8919" i="2"/>
  <c r="F8919" i="2"/>
  <c r="G8919" i="2" s="1"/>
  <c r="E8919" i="2"/>
  <c r="D8919" i="2"/>
  <c r="I8918" i="2"/>
  <c r="F8918" i="2"/>
  <c r="G8918" i="2" s="1"/>
  <c r="E8918" i="2"/>
  <c r="D8918" i="2"/>
  <c r="I8917" i="2"/>
  <c r="F8917" i="2"/>
  <c r="G8917" i="2" s="1"/>
  <c r="E8917" i="2"/>
  <c r="D8917" i="2"/>
  <c r="I8916" i="2"/>
  <c r="F8916" i="2"/>
  <c r="G8916" i="2" s="1"/>
  <c r="E8916" i="2"/>
  <c r="D8916" i="2"/>
  <c r="I8915" i="2"/>
  <c r="F8915" i="2"/>
  <c r="G8915" i="2" s="1"/>
  <c r="E8915" i="2"/>
  <c r="D8915" i="2"/>
  <c r="I8914" i="2"/>
  <c r="F8914" i="2"/>
  <c r="G8914" i="2" s="1"/>
  <c r="E8914" i="2"/>
  <c r="D8914" i="2"/>
  <c r="I8913" i="2"/>
  <c r="F8913" i="2"/>
  <c r="G8913" i="2" s="1"/>
  <c r="E8913" i="2"/>
  <c r="D8913" i="2"/>
  <c r="I8912" i="2"/>
  <c r="F8912" i="2"/>
  <c r="G8912" i="2" s="1"/>
  <c r="E8912" i="2"/>
  <c r="D8912" i="2"/>
  <c r="I8911" i="2"/>
  <c r="F8911" i="2"/>
  <c r="G8911" i="2" s="1"/>
  <c r="E8911" i="2"/>
  <c r="D8911" i="2"/>
  <c r="I8910" i="2"/>
  <c r="F8910" i="2"/>
  <c r="G8910" i="2" s="1"/>
  <c r="E8910" i="2"/>
  <c r="D8910" i="2"/>
  <c r="I8909" i="2"/>
  <c r="F8909" i="2"/>
  <c r="G8909" i="2" s="1"/>
  <c r="E8909" i="2"/>
  <c r="D8909" i="2"/>
  <c r="I8908" i="2"/>
  <c r="F8908" i="2"/>
  <c r="G8908" i="2" s="1"/>
  <c r="E8908" i="2"/>
  <c r="D8908" i="2"/>
  <c r="I8907" i="2"/>
  <c r="F8907" i="2"/>
  <c r="G8907" i="2" s="1"/>
  <c r="E8907" i="2"/>
  <c r="D8907" i="2"/>
  <c r="I8906" i="2"/>
  <c r="F8906" i="2"/>
  <c r="G8906" i="2" s="1"/>
  <c r="E8906" i="2"/>
  <c r="D8906" i="2"/>
  <c r="I8905" i="2"/>
  <c r="F8905" i="2"/>
  <c r="G8905" i="2" s="1"/>
  <c r="E8905" i="2"/>
  <c r="D8905" i="2"/>
  <c r="I8904" i="2"/>
  <c r="F8904" i="2"/>
  <c r="G8904" i="2" s="1"/>
  <c r="E8904" i="2"/>
  <c r="D8904" i="2"/>
  <c r="I8903" i="2"/>
  <c r="F8903" i="2"/>
  <c r="G8903" i="2" s="1"/>
  <c r="E8903" i="2"/>
  <c r="D8903" i="2"/>
  <c r="I8902" i="2"/>
  <c r="F8902" i="2"/>
  <c r="G8902" i="2" s="1"/>
  <c r="E8902" i="2"/>
  <c r="D8902" i="2"/>
  <c r="I8901" i="2"/>
  <c r="F8901" i="2"/>
  <c r="G8901" i="2" s="1"/>
  <c r="E8901" i="2"/>
  <c r="D8901" i="2"/>
  <c r="I8900" i="2"/>
  <c r="F8900" i="2"/>
  <c r="G8900" i="2" s="1"/>
  <c r="E8900" i="2"/>
  <c r="D8900" i="2"/>
  <c r="I8899" i="2"/>
  <c r="F8899" i="2"/>
  <c r="G8899" i="2" s="1"/>
  <c r="E8899" i="2"/>
  <c r="D8899" i="2"/>
  <c r="I8898" i="2"/>
  <c r="F8898" i="2"/>
  <c r="G8898" i="2" s="1"/>
  <c r="E8898" i="2"/>
  <c r="D8898" i="2"/>
  <c r="I8897" i="2"/>
  <c r="F8897" i="2"/>
  <c r="G8897" i="2" s="1"/>
  <c r="E8897" i="2"/>
  <c r="D8897" i="2"/>
  <c r="I8896" i="2"/>
  <c r="F8896" i="2"/>
  <c r="G8896" i="2" s="1"/>
  <c r="E8896" i="2"/>
  <c r="D8896" i="2"/>
  <c r="I8895" i="2"/>
  <c r="F8895" i="2"/>
  <c r="G8895" i="2" s="1"/>
  <c r="E8895" i="2"/>
  <c r="D8895" i="2"/>
  <c r="I8894" i="2"/>
  <c r="F8894" i="2"/>
  <c r="G8894" i="2" s="1"/>
  <c r="E8894" i="2"/>
  <c r="D8894" i="2"/>
  <c r="I8893" i="2"/>
  <c r="F8893" i="2"/>
  <c r="G8893" i="2" s="1"/>
  <c r="E8893" i="2"/>
  <c r="D8893" i="2"/>
  <c r="I8892" i="2"/>
  <c r="F8892" i="2"/>
  <c r="G8892" i="2" s="1"/>
  <c r="E8892" i="2"/>
  <c r="D8892" i="2"/>
  <c r="I8891" i="2"/>
  <c r="F8891" i="2"/>
  <c r="G8891" i="2" s="1"/>
  <c r="E8891" i="2"/>
  <c r="D8891" i="2"/>
  <c r="I8890" i="2"/>
  <c r="F8890" i="2"/>
  <c r="G8890" i="2" s="1"/>
  <c r="E8890" i="2"/>
  <c r="D8890" i="2"/>
  <c r="I8889" i="2"/>
  <c r="F8889" i="2"/>
  <c r="G8889" i="2" s="1"/>
  <c r="E8889" i="2"/>
  <c r="D8889" i="2"/>
  <c r="I8888" i="2"/>
  <c r="F8888" i="2"/>
  <c r="G8888" i="2" s="1"/>
  <c r="E8888" i="2"/>
  <c r="D8888" i="2"/>
  <c r="I8887" i="2"/>
  <c r="F8887" i="2"/>
  <c r="G8887" i="2" s="1"/>
  <c r="E8887" i="2"/>
  <c r="D8887" i="2"/>
  <c r="I8886" i="2"/>
  <c r="F8886" i="2"/>
  <c r="G8886" i="2" s="1"/>
  <c r="E8886" i="2"/>
  <c r="D8886" i="2"/>
  <c r="I8885" i="2"/>
  <c r="F8885" i="2"/>
  <c r="G8885" i="2" s="1"/>
  <c r="E8885" i="2"/>
  <c r="D8885" i="2"/>
  <c r="I8884" i="2"/>
  <c r="F8884" i="2"/>
  <c r="G8884" i="2" s="1"/>
  <c r="E8884" i="2"/>
  <c r="D8884" i="2"/>
  <c r="I8883" i="2"/>
  <c r="F8883" i="2"/>
  <c r="G8883" i="2" s="1"/>
  <c r="E8883" i="2"/>
  <c r="D8883" i="2"/>
  <c r="I8882" i="2"/>
  <c r="F8882" i="2"/>
  <c r="G8882" i="2" s="1"/>
  <c r="E8882" i="2"/>
  <c r="D8882" i="2"/>
  <c r="I8881" i="2"/>
  <c r="F8881" i="2"/>
  <c r="G8881" i="2" s="1"/>
  <c r="E8881" i="2"/>
  <c r="D8881" i="2"/>
  <c r="I8880" i="2"/>
  <c r="F8880" i="2"/>
  <c r="G8880" i="2" s="1"/>
  <c r="E8880" i="2"/>
  <c r="D8880" i="2"/>
  <c r="I8879" i="2"/>
  <c r="F8879" i="2"/>
  <c r="G8879" i="2" s="1"/>
  <c r="E8879" i="2"/>
  <c r="D8879" i="2"/>
  <c r="I8878" i="2"/>
  <c r="F8878" i="2"/>
  <c r="G8878" i="2" s="1"/>
  <c r="E8878" i="2"/>
  <c r="D8878" i="2"/>
  <c r="I8877" i="2"/>
  <c r="F8877" i="2"/>
  <c r="G8877" i="2" s="1"/>
  <c r="E8877" i="2"/>
  <c r="D8877" i="2"/>
  <c r="I8876" i="2"/>
  <c r="F8876" i="2"/>
  <c r="G8876" i="2" s="1"/>
  <c r="E8876" i="2"/>
  <c r="D8876" i="2"/>
  <c r="I8875" i="2"/>
  <c r="F8875" i="2"/>
  <c r="G8875" i="2" s="1"/>
  <c r="E8875" i="2"/>
  <c r="D8875" i="2"/>
  <c r="I8874" i="2"/>
  <c r="F8874" i="2"/>
  <c r="G8874" i="2" s="1"/>
  <c r="E8874" i="2"/>
  <c r="D8874" i="2"/>
  <c r="I8873" i="2"/>
  <c r="F8873" i="2"/>
  <c r="G8873" i="2" s="1"/>
  <c r="E8873" i="2"/>
  <c r="D8873" i="2"/>
  <c r="I8872" i="2"/>
  <c r="F8872" i="2"/>
  <c r="G8872" i="2" s="1"/>
  <c r="E8872" i="2"/>
  <c r="D8872" i="2"/>
  <c r="I8871" i="2"/>
  <c r="F8871" i="2"/>
  <c r="G8871" i="2" s="1"/>
  <c r="E8871" i="2"/>
  <c r="D8871" i="2"/>
  <c r="I8870" i="2"/>
  <c r="F8870" i="2"/>
  <c r="G8870" i="2" s="1"/>
  <c r="E8870" i="2"/>
  <c r="D8870" i="2"/>
  <c r="I8869" i="2"/>
  <c r="F8869" i="2"/>
  <c r="G8869" i="2" s="1"/>
  <c r="E8869" i="2"/>
  <c r="D8869" i="2"/>
  <c r="I8868" i="2"/>
  <c r="F8868" i="2"/>
  <c r="G8868" i="2" s="1"/>
  <c r="E8868" i="2"/>
  <c r="D8868" i="2"/>
  <c r="I8867" i="2"/>
  <c r="F8867" i="2"/>
  <c r="G8867" i="2" s="1"/>
  <c r="E8867" i="2"/>
  <c r="D8867" i="2"/>
  <c r="I8866" i="2"/>
  <c r="F8866" i="2"/>
  <c r="G8866" i="2" s="1"/>
  <c r="E8866" i="2"/>
  <c r="D8866" i="2"/>
  <c r="I8865" i="2"/>
  <c r="F8865" i="2"/>
  <c r="G8865" i="2" s="1"/>
  <c r="E8865" i="2"/>
  <c r="D8865" i="2"/>
  <c r="I8864" i="2"/>
  <c r="F8864" i="2"/>
  <c r="G8864" i="2" s="1"/>
  <c r="E8864" i="2"/>
  <c r="D8864" i="2"/>
  <c r="I8863" i="2"/>
  <c r="F8863" i="2"/>
  <c r="G8863" i="2" s="1"/>
  <c r="E8863" i="2"/>
  <c r="D8863" i="2"/>
  <c r="I8862" i="2"/>
  <c r="F8862" i="2"/>
  <c r="G8862" i="2" s="1"/>
  <c r="E8862" i="2"/>
  <c r="D8862" i="2"/>
  <c r="I8861" i="2"/>
  <c r="F8861" i="2"/>
  <c r="G8861" i="2" s="1"/>
  <c r="E8861" i="2"/>
  <c r="D8861" i="2"/>
  <c r="I8860" i="2"/>
  <c r="F8860" i="2"/>
  <c r="G8860" i="2" s="1"/>
  <c r="E8860" i="2"/>
  <c r="D8860" i="2"/>
  <c r="I8859" i="2"/>
  <c r="F8859" i="2"/>
  <c r="G8859" i="2" s="1"/>
  <c r="E8859" i="2"/>
  <c r="D8859" i="2"/>
  <c r="I8858" i="2"/>
  <c r="F8858" i="2"/>
  <c r="G8858" i="2" s="1"/>
  <c r="E8858" i="2"/>
  <c r="D8858" i="2"/>
  <c r="I8857" i="2"/>
  <c r="F8857" i="2"/>
  <c r="G8857" i="2" s="1"/>
  <c r="E8857" i="2"/>
  <c r="D8857" i="2"/>
  <c r="I8856" i="2"/>
  <c r="F8856" i="2"/>
  <c r="G8856" i="2" s="1"/>
  <c r="E8856" i="2"/>
  <c r="D8856" i="2"/>
  <c r="I8855" i="2"/>
  <c r="F8855" i="2"/>
  <c r="G8855" i="2" s="1"/>
  <c r="E8855" i="2"/>
  <c r="D8855" i="2"/>
  <c r="I8854" i="2"/>
  <c r="F8854" i="2"/>
  <c r="G8854" i="2" s="1"/>
  <c r="E8854" i="2"/>
  <c r="D8854" i="2"/>
  <c r="I8853" i="2"/>
  <c r="F8853" i="2"/>
  <c r="G8853" i="2" s="1"/>
  <c r="E8853" i="2"/>
  <c r="D8853" i="2"/>
  <c r="I8852" i="2"/>
  <c r="F8852" i="2"/>
  <c r="G8852" i="2" s="1"/>
  <c r="E8852" i="2"/>
  <c r="D8852" i="2"/>
  <c r="I8851" i="2"/>
  <c r="F8851" i="2"/>
  <c r="G8851" i="2" s="1"/>
  <c r="E8851" i="2"/>
  <c r="D8851" i="2"/>
  <c r="I8850" i="2"/>
  <c r="F8850" i="2"/>
  <c r="G8850" i="2" s="1"/>
  <c r="E8850" i="2"/>
  <c r="D8850" i="2"/>
  <c r="I8849" i="2"/>
  <c r="F8849" i="2"/>
  <c r="G8849" i="2" s="1"/>
  <c r="E8849" i="2"/>
  <c r="D8849" i="2"/>
  <c r="I8848" i="2"/>
  <c r="F8848" i="2"/>
  <c r="G8848" i="2" s="1"/>
  <c r="E8848" i="2"/>
  <c r="D8848" i="2"/>
  <c r="I8847" i="2"/>
  <c r="F8847" i="2"/>
  <c r="G8847" i="2" s="1"/>
  <c r="E8847" i="2"/>
  <c r="D8847" i="2"/>
  <c r="I8846" i="2"/>
  <c r="F8846" i="2"/>
  <c r="G8846" i="2" s="1"/>
  <c r="E8846" i="2"/>
  <c r="D8846" i="2"/>
  <c r="I8845" i="2"/>
  <c r="F8845" i="2"/>
  <c r="G8845" i="2" s="1"/>
  <c r="E8845" i="2"/>
  <c r="D8845" i="2"/>
  <c r="I8844" i="2"/>
  <c r="F8844" i="2"/>
  <c r="G8844" i="2" s="1"/>
  <c r="E8844" i="2"/>
  <c r="D8844" i="2"/>
  <c r="I8843" i="2"/>
  <c r="F8843" i="2"/>
  <c r="G8843" i="2" s="1"/>
  <c r="E8843" i="2"/>
  <c r="D8843" i="2"/>
  <c r="I8842" i="2"/>
  <c r="F8842" i="2"/>
  <c r="G8842" i="2" s="1"/>
  <c r="E8842" i="2"/>
  <c r="D8842" i="2"/>
  <c r="I8841" i="2"/>
  <c r="F8841" i="2"/>
  <c r="G8841" i="2" s="1"/>
  <c r="E8841" i="2"/>
  <c r="D8841" i="2"/>
  <c r="I8840" i="2"/>
  <c r="F8840" i="2"/>
  <c r="G8840" i="2" s="1"/>
  <c r="E8840" i="2"/>
  <c r="D8840" i="2"/>
  <c r="I8839" i="2"/>
  <c r="F8839" i="2"/>
  <c r="G8839" i="2" s="1"/>
  <c r="E8839" i="2"/>
  <c r="D8839" i="2"/>
  <c r="I8838" i="2"/>
  <c r="F8838" i="2"/>
  <c r="G8838" i="2" s="1"/>
  <c r="E8838" i="2"/>
  <c r="D8838" i="2"/>
  <c r="I8837" i="2"/>
  <c r="F8837" i="2"/>
  <c r="G8837" i="2" s="1"/>
  <c r="E8837" i="2"/>
  <c r="D8837" i="2"/>
  <c r="I8836" i="2"/>
  <c r="F8836" i="2"/>
  <c r="G8836" i="2" s="1"/>
  <c r="E8836" i="2"/>
  <c r="D8836" i="2"/>
  <c r="I8835" i="2"/>
  <c r="F8835" i="2"/>
  <c r="G8835" i="2" s="1"/>
  <c r="E8835" i="2"/>
  <c r="D8835" i="2"/>
  <c r="I8834" i="2"/>
  <c r="F8834" i="2"/>
  <c r="G8834" i="2" s="1"/>
  <c r="E8834" i="2"/>
  <c r="D8834" i="2"/>
  <c r="I8833" i="2"/>
  <c r="F8833" i="2"/>
  <c r="G8833" i="2" s="1"/>
  <c r="E8833" i="2"/>
  <c r="D8833" i="2"/>
  <c r="I8832" i="2"/>
  <c r="F8832" i="2"/>
  <c r="G8832" i="2" s="1"/>
  <c r="E8832" i="2"/>
  <c r="D8832" i="2"/>
  <c r="I8831" i="2"/>
  <c r="F8831" i="2"/>
  <c r="G8831" i="2" s="1"/>
  <c r="E8831" i="2"/>
  <c r="D8831" i="2"/>
  <c r="I8830" i="2"/>
  <c r="F8830" i="2"/>
  <c r="G8830" i="2" s="1"/>
  <c r="E8830" i="2"/>
  <c r="D8830" i="2"/>
  <c r="I8829" i="2"/>
  <c r="F8829" i="2"/>
  <c r="G8829" i="2" s="1"/>
  <c r="E8829" i="2"/>
  <c r="D8829" i="2"/>
  <c r="I8828" i="2"/>
  <c r="F8828" i="2"/>
  <c r="G8828" i="2" s="1"/>
  <c r="E8828" i="2"/>
  <c r="D8828" i="2"/>
  <c r="I8827" i="2"/>
  <c r="F8827" i="2"/>
  <c r="G8827" i="2" s="1"/>
  <c r="E8827" i="2"/>
  <c r="D8827" i="2"/>
  <c r="I8826" i="2"/>
  <c r="F8826" i="2"/>
  <c r="G8826" i="2" s="1"/>
  <c r="E8826" i="2"/>
  <c r="D8826" i="2"/>
  <c r="I8825" i="2"/>
  <c r="F8825" i="2"/>
  <c r="G8825" i="2" s="1"/>
  <c r="E8825" i="2"/>
  <c r="D8825" i="2"/>
  <c r="I8824" i="2"/>
  <c r="F8824" i="2"/>
  <c r="G8824" i="2" s="1"/>
  <c r="E8824" i="2"/>
  <c r="D8824" i="2"/>
  <c r="I8823" i="2"/>
  <c r="F8823" i="2"/>
  <c r="G8823" i="2" s="1"/>
  <c r="E8823" i="2"/>
  <c r="D8823" i="2"/>
  <c r="I8822" i="2"/>
  <c r="F8822" i="2"/>
  <c r="G8822" i="2" s="1"/>
  <c r="E8822" i="2"/>
  <c r="D8822" i="2"/>
  <c r="I8821" i="2"/>
  <c r="F8821" i="2"/>
  <c r="G8821" i="2" s="1"/>
  <c r="E8821" i="2"/>
  <c r="D8821" i="2"/>
  <c r="I8820" i="2"/>
  <c r="F8820" i="2"/>
  <c r="G8820" i="2" s="1"/>
  <c r="E8820" i="2"/>
  <c r="D8820" i="2"/>
  <c r="I8819" i="2"/>
  <c r="F8819" i="2"/>
  <c r="G8819" i="2" s="1"/>
  <c r="E8819" i="2"/>
  <c r="D8819" i="2"/>
  <c r="I8818" i="2"/>
  <c r="F8818" i="2"/>
  <c r="G8818" i="2" s="1"/>
  <c r="E8818" i="2"/>
  <c r="D8818" i="2"/>
  <c r="I8817" i="2"/>
  <c r="F8817" i="2"/>
  <c r="G8817" i="2" s="1"/>
  <c r="E8817" i="2"/>
  <c r="D8817" i="2"/>
  <c r="I8816" i="2"/>
  <c r="F8816" i="2"/>
  <c r="G8816" i="2" s="1"/>
  <c r="E8816" i="2"/>
  <c r="D8816" i="2"/>
  <c r="I8815" i="2"/>
  <c r="F8815" i="2"/>
  <c r="G8815" i="2" s="1"/>
  <c r="E8815" i="2"/>
  <c r="D8815" i="2"/>
  <c r="I8814" i="2"/>
  <c r="F8814" i="2"/>
  <c r="G8814" i="2" s="1"/>
  <c r="E8814" i="2"/>
  <c r="D8814" i="2"/>
  <c r="I8813" i="2"/>
  <c r="F8813" i="2"/>
  <c r="G8813" i="2" s="1"/>
  <c r="E8813" i="2"/>
  <c r="D8813" i="2"/>
  <c r="I8812" i="2"/>
  <c r="F8812" i="2"/>
  <c r="G8812" i="2" s="1"/>
  <c r="E8812" i="2"/>
  <c r="D8812" i="2"/>
  <c r="I8811" i="2"/>
  <c r="F8811" i="2"/>
  <c r="G8811" i="2" s="1"/>
  <c r="E8811" i="2"/>
  <c r="D8811" i="2"/>
  <c r="I8810" i="2"/>
  <c r="F8810" i="2"/>
  <c r="G8810" i="2" s="1"/>
  <c r="E8810" i="2"/>
  <c r="D8810" i="2"/>
  <c r="I8809" i="2"/>
  <c r="F8809" i="2"/>
  <c r="G8809" i="2" s="1"/>
  <c r="E8809" i="2"/>
  <c r="D8809" i="2"/>
  <c r="I8808" i="2"/>
  <c r="F8808" i="2"/>
  <c r="G8808" i="2" s="1"/>
  <c r="E8808" i="2"/>
  <c r="D8808" i="2"/>
  <c r="I8807" i="2"/>
  <c r="F8807" i="2"/>
  <c r="G8807" i="2" s="1"/>
  <c r="E8807" i="2"/>
  <c r="D8807" i="2"/>
  <c r="I8806" i="2"/>
  <c r="F8806" i="2"/>
  <c r="G8806" i="2" s="1"/>
  <c r="E8806" i="2"/>
  <c r="D8806" i="2"/>
  <c r="I8805" i="2"/>
  <c r="F8805" i="2"/>
  <c r="G8805" i="2" s="1"/>
  <c r="E8805" i="2"/>
  <c r="D8805" i="2"/>
  <c r="I8804" i="2"/>
  <c r="F8804" i="2"/>
  <c r="G8804" i="2" s="1"/>
  <c r="E8804" i="2"/>
  <c r="D8804" i="2"/>
  <c r="I8803" i="2"/>
  <c r="F8803" i="2"/>
  <c r="G8803" i="2" s="1"/>
  <c r="E8803" i="2"/>
  <c r="D8803" i="2"/>
  <c r="I8802" i="2"/>
  <c r="F8802" i="2"/>
  <c r="G8802" i="2" s="1"/>
  <c r="E8802" i="2"/>
  <c r="D8802" i="2"/>
  <c r="I8801" i="2"/>
  <c r="F8801" i="2"/>
  <c r="G8801" i="2" s="1"/>
  <c r="E8801" i="2"/>
  <c r="D8801" i="2"/>
  <c r="I8800" i="2"/>
  <c r="F8800" i="2"/>
  <c r="G8800" i="2" s="1"/>
  <c r="E8800" i="2"/>
  <c r="D8800" i="2"/>
  <c r="I8799" i="2"/>
  <c r="F8799" i="2"/>
  <c r="G8799" i="2" s="1"/>
  <c r="E8799" i="2"/>
  <c r="D8799" i="2"/>
  <c r="I8798" i="2"/>
  <c r="F8798" i="2"/>
  <c r="G8798" i="2" s="1"/>
  <c r="E8798" i="2"/>
  <c r="D8798" i="2"/>
  <c r="I8797" i="2"/>
  <c r="F8797" i="2"/>
  <c r="G8797" i="2" s="1"/>
  <c r="E8797" i="2"/>
  <c r="D8797" i="2"/>
  <c r="I8796" i="2"/>
  <c r="F8796" i="2"/>
  <c r="G8796" i="2" s="1"/>
  <c r="E8796" i="2"/>
  <c r="D8796" i="2"/>
  <c r="I8795" i="2"/>
  <c r="F8795" i="2"/>
  <c r="G8795" i="2" s="1"/>
  <c r="E8795" i="2"/>
  <c r="D8795" i="2"/>
  <c r="I8794" i="2"/>
  <c r="F8794" i="2"/>
  <c r="G8794" i="2" s="1"/>
  <c r="E8794" i="2"/>
  <c r="D8794" i="2"/>
  <c r="I8793" i="2"/>
  <c r="F8793" i="2"/>
  <c r="G8793" i="2" s="1"/>
  <c r="E8793" i="2"/>
  <c r="D8793" i="2"/>
  <c r="I8792" i="2"/>
  <c r="F8792" i="2"/>
  <c r="G8792" i="2" s="1"/>
  <c r="E8792" i="2"/>
  <c r="D8792" i="2"/>
  <c r="I8791" i="2"/>
  <c r="F8791" i="2"/>
  <c r="G8791" i="2" s="1"/>
  <c r="E8791" i="2"/>
  <c r="D8791" i="2"/>
  <c r="I8790" i="2"/>
  <c r="F8790" i="2"/>
  <c r="G8790" i="2" s="1"/>
  <c r="E8790" i="2"/>
  <c r="D8790" i="2"/>
  <c r="I8789" i="2"/>
  <c r="F8789" i="2"/>
  <c r="G8789" i="2" s="1"/>
  <c r="E8789" i="2"/>
  <c r="D8789" i="2"/>
  <c r="I8788" i="2"/>
  <c r="F8788" i="2"/>
  <c r="G8788" i="2" s="1"/>
  <c r="E8788" i="2"/>
  <c r="D8788" i="2"/>
  <c r="I8787" i="2"/>
  <c r="F8787" i="2"/>
  <c r="G8787" i="2" s="1"/>
  <c r="E8787" i="2"/>
  <c r="D8787" i="2"/>
  <c r="I8786" i="2"/>
  <c r="F8786" i="2"/>
  <c r="G8786" i="2" s="1"/>
  <c r="E8786" i="2"/>
  <c r="D8786" i="2"/>
  <c r="I8785" i="2"/>
  <c r="F8785" i="2"/>
  <c r="G8785" i="2" s="1"/>
  <c r="E8785" i="2"/>
  <c r="D8785" i="2"/>
  <c r="I8784" i="2"/>
  <c r="F8784" i="2"/>
  <c r="G8784" i="2" s="1"/>
  <c r="E8784" i="2"/>
  <c r="D8784" i="2"/>
  <c r="I8783" i="2"/>
  <c r="F8783" i="2"/>
  <c r="G8783" i="2" s="1"/>
  <c r="E8783" i="2"/>
  <c r="D8783" i="2"/>
  <c r="I8782" i="2"/>
  <c r="F8782" i="2"/>
  <c r="G8782" i="2" s="1"/>
  <c r="E8782" i="2"/>
  <c r="D8782" i="2"/>
  <c r="I8781" i="2"/>
  <c r="F8781" i="2"/>
  <c r="G8781" i="2" s="1"/>
  <c r="E8781" i="2"/>
  <c r="D8781" i="2"/>
  <c r="I8780" i="2"/>
  <c r="F8780" i="2"/>
  <c r="G8780" i="2" s="1"/>
  <c r="E8780" i="2"/>
  <c r="D8780" i="2"/>
  <c r="I8779" i="2"/>
  <c r="F8779" i="2"/>
  <c r="G8779" i="2" s="1"/>
  <c r="E8779" i="2"/>
  <c r="D8779" i="2"/>
  <c r="I8778" i="2"/>
  <c r="F8778" i="2"/>
  <c r="G8778" i="2" s="1"/>
  <c r="E8778" i="2"/>
  <c r="D8778" i="2"/>
  <c r="I8777" i="2"/>
  <c r="F8777" i="2"/>
  <c r="G8777" i="2" s="1"/>
  <c r="E8777" i="2"/>
  <c r="D8777" i="2"/>
  <c r="I8776" i="2"/>
  <c r="F8776" i="2"/>
  <c r="G8776" i="2" s="1"/>
  <c r="E8776" i="2"/>
  <c r="D8776" i="2"/>
  <c r="I8775" i="2"/>
  <c r="F8775" i="2"/>
  <c r="G8775" i="2" s="1"/>
  <c r="E8775" i="2"/>
  <c r="D8775" i="2"/>
  <c r="I8774" i="2"/>
  <c r="F8774" i="2"/>
  <c r="G8774" i="2" s="1"/>
  <c r="E8774" i="2"/>
  <c r="D8774" i="2"/>
  <c r="I8773" i="2"/>
  <c r="F8773" i="2"/>
  <c r="G8773" i="2" s="1"/>
  <c r="E8773" i="2"/>
  <c r="D8773" i="2"/>
  <c r="I8772" i="2"/>
  <c r="F8772" i="2"/>
  <c r="G8772" i="2" s="1"/>
  <c r="E8772" i="2"/>
  <c r="D8772" i="2"/>
  <c r="I8771" i="2"/>
  <c r="F8771" i="2"/>
  <c r="G8771" i="2" s="1"/>
  <c r="E8771" i="2"/>
  <c r="D8771" i="2"/>
  <c r="I8770" i="2"/>
  <c r="F8770" i="2"/>
  <c r="G8770" i="2" s="1"/>
  <c r="E8770" i="2"/>
  <c r="D8770" i="2"/>
  <c r="I8769" i="2"/>
  <c r="F8769" i="2"/>
  <c r="G8769" i="2" s="1"/>
  <c r="E8769" i="2"/>
  <c r="D8769" i="2"/>
  <c r="I8768" i="2"/>
  <c r="F8768" i="2"/>
  <c r="G8768" i="2" s="1"/>
  <c r="E8768" i="2"/>
  <c r="D8768" i="2"/>
  <c r="I8767" i="2"/>
  <c r="F8767" i="2"/>
  <c r="G8767" i="2" s="1"/>
  <c r="E8767" i="2"/>
  <c r="D8767" i="2"/>
  <c r="I8766" i="2"/>
  <c r="F8766" i="2"/>
  <c r="G8766" i="2" s="1"/>
  <c r="E8766" i="2"/>
  <c r="D8766" i="2"/>
  <c r="I8765" i="2"/>
  <c r="F8765" i="2"/>
  <c r="G8765" i="2" s="1"/>
  <c r="E8765" i="2"/>
  <c r="D8765" i="2"/>
  <c r="I8764" i="2"/>
  <c r="F8764" i="2"/>
  <c r="G8764" i="2" s="1"/>
  <c r="E8764" i="2"/>
  <c r="D8764" i="2"/>
  <c r="I8763" i="2"/>
  <c r="F8763" i="2"/>
  <c r="G8763" i="2" s="1"/>
  <c r="E8763" i="2"/>
  <c r="D8763" i="2"/>
  <c r="I8762" i="2"/>
  <c r="F8762" i="2"/>
  <c r="G8762" i="2" s="1"/>
  <c r="E8762" i="2"/>
  <c r="D8762" i="2"/>
  <c r="I8761" i="2"/>
  <c r="F8761" i="2"/>
  <c r="G8761" i="2" s="1"/>
  <c r="E8761" i="2"/>
  <c r="D8761" i="2"/>
  <c r="I8760" i="2"/>
  <c r="F8760" i="2"/>
  <c r="G8760" i="2" s="1"/>
  <c r="E8760" i="2"/>
  <c r="D8760" i="2"/>
  <c r="I8759" i="2"/>
  <c r="F8759" i="2"/>
  <c r="G8759" i="2" s="1"/>
  <c r="E8759" i="2"/>
  <c r="D8759" i="2"/>
  <c r="I8758" i="2"/>
  <c r="F8758" i="2"/>
  <c r="G8758" i="2" s="1"/>
  <c r="E8758" i="2"/>
  <c r="D8758" i="2"/>
  <c r="I8757" i="2"/>
  <c r="F8757" i="2"/>
  <c r="G8757" i="2" s="1"/>
  <c r="E8757" i="2"/>
  <c r="D8757" i="2"/>
  <c r="I8756" i="2"/>
  <c r="F8756" i="2"/>
  <c r="G8756" i="2" s="1"/>
  <c r="E8756" i="2"/>
  <c r="D8756" i="2"/>
  <c r="I8755" i="2"/>
  <c r="F8755" i="2"/>
  <c r="G8755" i="2" s="1"/>
  <c r="E8755" i="2"/>
  <c r="D8755" i="2"/>
  <c r="I8754" i="2"/>
  <c r="F8754" i="2"/>
  <c r="G8754" i="2" s="1"/>
  <c r="E8754" i="2"/>
  <c r="D8754" i="2"/>
  <c r="I8753" i="2"/>
  <c r="F8753" i="2"/>
  <c r="G8753" i="2" s="1"/>
  <c r="E8753" i="2"/>
  <c r="D8753" i="2"/>
  <c r="I8752" i="2"/>
  <c r="F8752" i="2"/>
  <c r="G8752" i="2" s="1"/>
  <c r="E8752" i="2"/>
  <c r="D8752" i="2"/>
  <c r="I8751" i="2"/>
  <c r="F8751" i="2"/>
  <c r="G8751" i="2" s="1"/>
  <c r="E8751" i="2"/>
  <c r="D8751" i="2"/>
  <c r="I8750" i="2"/>
  <c r="F8750" i="2"/>
  <c r="G8750" i="2" s="1"/>
  <c r="E8750" i="2"/>
  <c r="D8750" i="2"/>
  <c r="I8749" i="2"/>
  <c r="F8749" i="2"/>
  <c r="G8749" i="2" s="1"/>
  <c r="E8749" i="2"/>
  <c r="D8749" i="2"/>
  <c r="I8748" i="2"/>
  <c r="F8748" i="2"/>
  <c r="G8748" i="2" s="1"/>
  <c r="E8748" i="2"/>
  <c r="D8748" i="2"/>
  <c r="I8747" i="2"/>
  <c r="F8747" i="2"/>
  <c r="G8747" i="2" s="1"/>
  <c r="E8747" i="2"/>
  <c r="D8747" i="2"/>
  <c r="I8746" i="2"/>
  <c r="F8746" i="2"/>
  <c r="G8746" i="2" s="1"/>
  <c r="E8746" i="2"/>
  <c r="D8746" i="2"/>
  <c r="I8745" i="2"/>
  <c r="F8745" i="2"/>
  <c r="G8745" i="2" s="1"/>
  <c r="E8745" i="2"/>
  <c r="D8745" i="2"/>
  <c r="I8744" i="2"/>
  <c r="F8744" i="2"/>
  <c r="G8744" i="2" s="1"/>
  <c r="E8744" i="2"/>
  <c r="D8744" i="2"/>
  <c r="I8743" i="2"/>
  <c r="F8743" i="2"/>
  <c r="G8743" i="2" s="1"/>
  <c r="E8743" i="2"/>
  <c r="D8743" i="2"/>
  <c r="I8742" i="2"/>
  <c r="F8742" i="2"/>
  <c r="G8742" i="2" s="1"/>
  <c r="E8742" i="2"/>
  <c r="D8742" i="2"/>
  <c r="I8741" i="2"/>
  <c r="F8741" i="2"/>
  <c r="G8741" i="2" s="1"/>
  <c r="E8741" i="2"/>
  <c r="D8741" i="2"/>
  <c r="I8740" i="2"/>
  <c r="F8740" i="2"/>
  <c r="G8740" i="2" s="1"/>
  <c r="E8740" i="2"/>
  <c r="D8740" i="2"/>
  <c r="I8739" i="2"/>
  <c r="F8739" i="2"/>
  <c r="G8739" i="2" s="1"/>
  <c r="E8739" i="2"/>
  <c r="D8739" i="2"/>
  <c r="I8738" i="2"/>
  <c r="F8738" i="2"/>
  <c r="G8738" i="2" s="1"/>
  <c r="E8738" i="2"/>
  <c r="D8738" i="2"/>
  <c r="I8737" i="2"/>
  <c r="F8737" i="2"/>
  <c r="G8737" i="2" s="1"/>
  <c r="E8737" i="2"/>
  <c r="D8737" i="2"/>
  <c r="I8736" i="2"/>
  <c r="F8736" i="2"/>
  <c r="G8736" i="2" s="1"/>
  <c r="E8736" i="2"/>
  <c r="D8736" i="2"/>
  <c r="I8735" i="2"/>
  <c r="F8735" i="2"/>
  <c r="G8735" i="2" s="1"/>
  <c r="E8735" i="2"/>
  <c r="D8735" i="2"/>
  <c r="I8734" i="2"/>
  <c r="F8734" i="2"/>
  <c r="G8734" i="2" s="1"/>
  <c r="E8734" i="2"/>
  <c r="D8734" i="2"/>
  <c r="I8733" i="2"/>
  <c r="F8733" i="2"/>
  <c r="G8733" i="2" s="1"/>
  <c r="E8733" i="2"/>
  <c r="D8733" i="2"/>
  <c r="I8732" i="2"/>
  <c r="F8732" i="2"/>
  <c r="G8732" i="2" s="1"/>
  <c r="E8732" i="2"/>
  <c r="D8732" i="2"/>
  <c r="I8731" i="2"/>
  <c r="F8731" i="2"/>
  <c r="G8731" i="2" s="1"/>
  <c r="E8731" i="2"/>
  <c r="D8731" i="2"/>
  <c r="I8730" i="2"/>
  <c r="F8730" i="2"/>
  <c r="G8730" i="2" s="1"/>
  <c r="E8730" i="2"/>
  <c r="D8730" i="2"/>
  <c r="I8729" i="2"/>
  <c r="F8729" i="2"/>
  <c r="G8729" i="2" s="1"/>
  <c r="E8729" i="2"/>
  <c r="D8729" i="2"/>
  <c r="I8728" i="2"/>
  <c r="F8728" i="2"/>
  <c r="G8728" i="2" s="1"/>
  <c r="E8728" i="2"/>
  <c r="D8728" i="2"/>
  <c r="I8727" i="2"/>
  <c r="F8727" i="2"/>
  <c r="G8727" i="2" s="1"/>
  <c r="E8727" i="2"/>
  <c r="D8727" i="2"/>
  <c r="I8726" i="2"/>
  <c r="F8726" i="2"/>
  <c r="G8726" i="2" s="1"/>
  <c r="E8726" i="2"/>
  <c r="D8726" i="2"/>
  <c r="I8725" i="2"/>
  <c r="F8725" i="2"/>
  <c r="G8725" i="2" s="1"/>
  <c r="E8725" i="2"/>
  <c r="D8725" i="2"/>
  <c r="I8724" i="2"/>
  <c r="F8724" i="2"/>
  <c r="G8724" i="2" s="1"/>
  <c r="E8724" i="2"/>
  <c r="D8724" i="2"/>
  <c r="I8723" i="2"/>
  <c r="F8723" i="2"/>
  <c r="G8723" i="2" s="1"/>
  <c r="E8723" i="2"/>
  <c r="D8723" i="2"/>
  <c r="I8722" i="2"/>
  <c r="F8722" i="2"/>
  <c r="G8722" i="2" s="1"/>
  <c r="E8722" i="2"/>
  <c r="D8722" i="2"/>
  <c r="I8721" i="2"/>
  <c r="F8721" i="2"/>
  <c r="G8721" i="2" s="1"/>
  <c r="E8721" i="2"/>
  <c r="D8721" i="2"/>
  <c r="I8720" i="2"/>
  <c r="F8720" i="2"/>
  <c r="G8720" i="2" s="1"/>
  <c r="E8720" i="2"/>
  <c r="D8720" i="2"/>
  <c r="I8719" i="2"/>
  <c r="F8719" i="2"/>
  <c r="G8719" i="2" s="1"/>
  <c r="E8719" i="2"/>
  <c r="D8719" i="2"/>
  <c r="I8718" i="2"/>
  <c r="F8718" i="2"/>
  <c r="G8718" i="2" s="1"/>
  <c r="E8718" i="2"/>
  <c r="D8718" i="2"/>
  <c r="I8717" i="2"/>
  <c r="F8717" i="2"/>
  <c r="G8717" i="2" s="1"/>
  <c r="E8717" i="2"/>
  <c r="D8717" i="2"/>
  <c r="I8716" i="2"/>
  <c r="F8716" i="2"/>
  <c r="G8716" i="2" s="1"/>
  <c r="E8716" i="2"/>
  <c r="D8716" i="2"/>
  <c r="I8715" i="2"/>
  <c r="F8715" i="2"/>
  <c r="G8715" i="2" s="1"/>
  <c r="E8715" i="2"/>
  <c r="D8715" i="2"/>
  <c r="I8714" i="2"/>
  <c r="F8714" i="2"/>
  <c r="G8714" i="2" s="1"/>
  <c r="E8714" i="2"/>
  <c r="D8714" i="2"/>
  <c r="I8713" i="2"/>
  <c r="F8713" i="2"/>
  <c r="G8713" i="2" s="1"/>
  <c r="E8713" i="2"/>
  <c r="D8713" i="2"/>
  <c r="I8712" i="2"/>
  <c r="F8712" i="2"/>
  <c r="G8712" i="2" s="1"/>
  <c r="E8712" i="2"/>
  <c r="D8712" i="2"/>
  <c r="I8711" i="2"/>
  <c r="F8711" i="2"/>
  <c r="G8711" i="2" s="1"/>
  <c r="E8711" i="2"/>
  <c r="D8711" i="2"/>
  <c r="I8710" i="2"/>
  <c r="F8710" i="2"/>
  <c r="G8710" i="2" s="1"/>
  <c r="E8710" i="2"/>
  <c r="D8710" i="2"/>
  <c r="I8709" i="2"/>
  <c r="F8709" i="2"/>
  <c r="G8709" i="2" s="1"/>
  <c r="E8709" i="2"/>
  <c r="D8709" i="2"/>
  <c r="I8708" i="2"/>
  <c r="F8708" i="2"/>
  <c r="G8708" i="2" s="1"/>
  <c r="E8708" i="2"/>
  <c r="D8708" i="2"/>
  <c r="I8707" i="2"/>
  <c r="F8707" i="2"/>
  <c r="G8707" i="2" s="1"/>
  <c r="E8707" i="2"/>
  <c r="D8707" i="2"/>
  <c r="I8706" i="2"/>
  <c r="F8706" i="2"/>
  <c r="G8706" i="2" s="1"/>
  <c r="E8706" i="2"/>
  <c r="D8706" i="2"/>
  <c r="I8705" i="2"/>
  <c r="F8705" i="2"/>
  <c r="G8705" i="2" s="1"/>
  <c r="E8705" i="2"/>
  <c r="D8705" i="2"/>
  <c r="I8704" i="2"/>
  <c r="F8704" i="2"/>
  <c r="G8704" i="2" s="1"/>
  <c r="E8704" i="2"/>
  <c r="D8704" i="2"/>
  <c r="I8703" i="2"/>
  <c r="F8703" i="2"/>
  <c r="G8703" i="2" s="1"/>
  <c r="E8703" i="2"/>
  <c r="D8703" i="2"/>
  <c r="I8702" i="2"/>
  <c r="F8702" i="2"/>
  <c r="G8702" i="2" s="1"/>
  <c r="E8702" i="2"/>
  <c r="D8702" i="2"/>
  <c r="I8701" i="2"/>
  <c r="F8701" i="2"/>
  <c r="G8701" i="2" s="1"/>
  <c r="E8701" i="2"/>
  <c r="D8701" i="2"/>
  <c r="I8700" i="2"/>
  <c r="F8700" i="2"/>
  <c r="G8700" i="2" s="1"/>
  <c r="E8700" i="2"/>
  <c r="D8700" i="2"/>
  <c r="I8699" i="2"/>
  <c r="F8699" i="2"/>
  <c r="G8699" i="2" s="1"/>
  <c r="E8699" i="2"/>
  <c r="D8699" i="2"/>
  <c r="I8698" i="2"/>
  <c r="F8698" i="2"/>
  <c r="G8698" i="2" s="1"/>
  <c r="E8698" i="2"/>
  <c r="D8698" i="2"/>
  <c r="I8697" i="2"/>
  <c r="F8697" i="2"/>
  <c r="G8697" i="2" s="1"/>
  <c r="E8697" i="2"/>
  <c r="D8697" i="2"/>
  <c r="I8696" i="2"/>
  <c r="F8696" i="2"/>
  <c r="G8696" i="2" s="1"/>
  <c r="E8696" i="2"/>
  <c r="D8696" i="2"/>
  <c r="I8695" i="2"/>
  <c r="F8695" i="2"/>
  <c r="G8695" i="2" s="1"/>
  <c r="E8695" i="2"/>
  <c r="D8695" i="2"/>
  <c r="I8694" i="2"/>
  <c r="F8694" i="2"/>
  <c r="G8694" i="2" s="1"/>
  <c r="E8694" i="2"/>
  <c r="D8694" i="2"/>
  <c r="I8693" i="2"/>
  <c r="F8693" i="2"/>
  <c r="G8693" i="2" s="1"/>
  <c r="E8693" i="2"/>
  <c r="D8693" i="2"/>
  <c r="I8692" i="2"/>
  <c r="F8692" i="2"/>
  <c r="G8692" i="2" s="1"/>
  <c r="E8692" i="2"/>
  <c r="D8692" i="2"/>
  <c r="I8691" i="2"/>
  <c r="F8691" i="2"/>
  <c r="G8691" i="2" s="1"/>
  <c r="E8691" i="2"/>
  <c r="D8691" i="2"/>
  <c r="I8690" i="2"/>
  <c r="F8690" i="2"/>
  <c r="G8690" i="2" s="1"/>
  <c r="E8690" i="2"/>
  <c r="D8690" i="2"/>
  <c r="I8689" i="2"/>
  <c r="F8689" i="2"/>
  <c r="G8689" i="2" s="1"/>
  <c r="E8689" i="2"/>
  <c r="D8689" i="2"/>
  <c r="I8688" i="2"/>
  <c r="F8688" i="2"/>
  <c r="G8688" i="2" s="1"/>
  <c r="E8688" i="2"/>
  <c r="D8688" i="2"/>
  <c r="I8687" i="2"/>
  <c r="F8687" i="2"/>
  <c r="G8687" i="2" s="1"/>
  <c r="E8687" i="2"/>
  <c r="D8687" i="2"/>
  <c r="I8686" i="2"/>
  <c r="F8686" i="2"/>
  <c r="G8686" i="2" s="1"/>
  <c r="E8686" i="2"/>
  <c r="D8686" i="2"/>
  <c r="I8685" i="2"/>
  <c r="F8685" i="2"/>
  <c r="G8685" i="2" s="1"/>
  <c r="E8685" i="2"/>
  <c r="D8685" i="2"/>
  <c r="I8684" i="2"/>
  <c r="F8684" i="2"/>
  <c r="G8684" i="2" s="1"/>
  <c r="E8684" i="2"/>
  <c r="D8684" i="2"/>
  <c r="I8683" i="2"/>
  <c r="F8683" i="2"/>
  <c r="G8683" i="2" s="1"/>
  <c r="E8683" i="2"/>
  <c r="D8683" i="2"/>
  <c r="I8682" i="2"/>
  <c r="F8682" i="2"/>
  <c r="G8682" i="2" s="1"/>
  <c r="E8682" i="2"/>
  <c r="D8682" i="2"/>
  <c r="I8681" i="2"/>
  <c r="F8681" i="2"/>
  <c r="G8681" i="2" s="1"/>
  <c r="E8681" i="2"/>
  <c r="D8681" i="2"/>
  <c r="I8680" i="2"/>
  <c r="F8680" i="2"/>
  <c r="G8680" i="2" s="1"/>
  <c r="E8680" i="2"/>
  <c r="D8680" i="2"/>
  <c r="I8679" i="2"/>
  <c r="F8679" i="2"/>
  <c r="G8679" i="2" s="1"/>
  <c r="E8679" i="2"/>
  <c r="D8679" i="2"/>
  <c r="I8678" i="2"/>
  <c r="F8678" i="2"/>
  <c r="G8678" i="2" s="1"/>
  <c r="E8678" i="2"/>
  <c r="D8678" i="2"/>
  <c r="I8677" i="2"/>
  <c r="F8677" i="2"/>
  <c r="G8677" i="2" s="1"/>
  <c r="E8677" i="2"/>
  <c r="D8677" i="2"/>
  <c r="I8676" i="2"/>
  <c r="F8676" i="2"/>
  <c r="G8676" i="2" s="1"/>
  <c r="E8676" i="2"/>
  <c r="D8676" i="2"/>
  <c r="I8675" i="2"/>
  <c r="F8675" i="2"/>
  <c r="G8675" i="2" s="1"/>
  <c r="E8675" i="2"/>
  <c r="D8675" i="2"/>
  <c r="I8674" i="2"/>
  <c r="F8674" i="2"/>
  <c r="G8674" i="2" s="1"/>
  <c r="E8674" i="2"/>
  <c r="D8674" i="2"/>
  <c r="I8673" i="2"/>
  <c r="F8673" i="2"/>
  <c r="G8673" i="2" s="1"/>
  <c r="E8673" i="2"/>
  <c r="D8673" i="2"/>
  <c r="I8672" i="2"/>
  <c r="F8672" i="2"/>
  <c r="G8672" i="2" s="1"/>
  <c r="E8672" i="2"/>
  <c r="D8672" i="2"/>
  <c r="I8671" i="2"/>
  <c r="F8671" i="2"/>
  <c r="G8671" i="2" s="1"/>
  <c r="E8671" i="2"/>
  <c r="D8671" i="2"/>
  <c r="I8670" i="2"/>
  <c r="F8670" i="2"/>
  <c r="G8670" i="2" s="1"/>
  <c r="E8670" i="2"/>
  <c r="D8670" i="2"/>
  <c r="I8669" i="2"/>
  <c r="F8669" i="2"/>
  <c r="G8669" i="2" s="1"/>
  <c r="E8669" i="2"/>
  <c r="D8669" i="2"/>
  <c r="I8668" i="2"/>
  <c r="F8668" i="2"/>
  <c r="G8668" i="2" s="1"/>
  <c r="E8668" i="2"/>
  <c r="D8668" i="2"/>
  <c r="I8667" i="2"/>
  <c r="F8667" i="2"/>
  <c r="G8667" i="2" s="1"/>
  <c r="E8667" i="2"/>
  <c r="D8667" i="2"/>
  <c r="I8666" i="2"/>
  <c r="F8666" i="2"/>
  <c r="G8666" i="2" s="1"/>
  <c r="E8666" i="2"/>
  <c r="D8666" i="2"/>
  <c r="I8665" i="2"/>
  <c r="F8665" i="2"/>
  <c r="G8665" i="2" s="1"/>
  <c r="E8665" i="2"/>
  <c r="D8665" i="2"/>
  <c r="I8664" i="2"/>
  <c r="F8664" i="2"/>
  <c r="G8664" i="2" s="1"/>
  <c r="E8664" i="2"/>
  <c r="D8664" i="2"/>
  <c r="I8663" i="2"/>
  <c r="F8663" i="2"/>
  <c r="G8663" i="2" s="1"/>
  <c r="E8663" i="2"/>
  <c r="D8663" i="2"/>
  <c r="I8662" i="2"/>
  <c r="F8662" i="2"/>
  <c r="G8662" i="2" s="1"/>
  <c r="E8662" i="2"/>
  <c r="D8662" i="2"/>
  <c r="I8661" i="2"/>
  <c r="F8661" i="2"/>
  <c r="G8661" i="2" s="1"/>
  <c r="E8661" i="2"/>
  <c r="D8661" i="2"/>
  <c r="I8660" i="2"/>
  <c r="F8660" i="2"/>
  <c r="G8660" i="2" s="1"/>
  <c r="E8660" i="2"/>
  <c r="D8660" i="2"/>
  <c r="I8659" i="2"/>
  <c r="F8659" i="2"/>
  <c r="G8659" i="2" s="1"/>
  <c r="E8659" i="2"/>
  <c r="D8659" i="2"/>
  <c r="I8658" i="2"/>
  <c r="F8658" i="2"/>
  <c r="G8658" i="2" s="1"/>
  <c r="E8658" i="2"/>
  <c r="D8658" i="2"/>
  <c r="I8657" i="2"/>
  <c r="F8657" i="2"/>
  <c r="G8657" i="2" s="1"/>
  <c r="E8657" i="2"/>
  <c r="D8657" i="2"/>
  <c r="I8656" i="2"/>
  <c r="F8656" i="2"/>
  <c r="G8656" i="2" s="1"/>
  <c r="E8656" i="2"/>
  <c r="D8656" i="2"/>
  <c r="I8655" i="2"/>
  <c r="F8655" i="2"/>
  <c r="G8655" i="2" s="1"/>
  <c r="E8655" i="2"/>
  <c r="D8655" i="2"/>
  <c r="I8654" i="2"/>
  <c r="F8654" i="2"/>
  <c r="G8654" i="2" s="1"/>
  <c r="E8654" i="2"/>
  <c r="D8654" i="2"/>
  <c r="I8653" i="2"/>
  <c r="F8653" i="2"/>
  <c r="G8653" i="2" s="1"/>
  <c r="E8653" i="2"/>
  <c r="D8653" i="2"/>
  <c r="I8652" i="2"/>
  <c r="F8652" i="2"/>
  <c r="G8652" i="2" s="1"/>
  <c r="E8652" i="2"/>
  <c r="D8652" i="2"/>
  <c r="I8651" i="2"/>
  <c r="F8651" i="2"/>
  <c r="G8651" i="2" s="1"/>
  <c r="E8651" i="2"/>
  <c r="D8651" i="2"/>
  <c r="I8650" i="2"/>
  <c r="F8650" i="2"/>
  <c r="G8650" i="2" s="1"/>
  <c r="E8650" i="2"/>
  <c r="D8650" i="2"/>
  <c r="I8649" i="2"/>
  <c r="F8649" i="2"/>
  <c r="G8649" i="2" s="1"/>
  <c r="E8649" i="2"/>
  <c r="D8649" i="2"/>
  <c r="I8648" i="2"/>
  <c r="F8648" i="2"/>
  <c r="G8648" i="2" s="1"/>
  <c r="E8648" i="2"/>
  <c r="D8648" i="2"/>
  <c r="I8647" i="2"/>
  <c r="F8647" i="2"/>
  <c r="G8647" i="2" s="1"/>
  <c r="E8647" i="2"/>
  <c r="D8647" i="2"/>
  <c r="I8646" i="2"/>
  <c r="F8646" i="2"/>
  <c r="G8646" i="2" s="1"/>
  <c r="E8646" i="2"/>
  <c r="D8646" i="2"/>
  <c r="I8645" i="2"/>
  <c r="F8645" i="2"/>
  <c r="G8645" i="2" s="1"/>
  <c r="E8645" i="2"/>
  <c r="D8645" i="2"/>
  <c r="I8644" i="2"/>
  <c r="F8644" i="2"/>
  <c r="G8644" i="2" s="1"/>
  <c r="E8644" i="2"/>
  <c r="D8644" i="2"/>
  <c r="I8643" i="2"/>
  <c r="F8643" i="2"/>
  <c r="G8643" i="2" s="1"/>
  <c r="E8643" i="2"/>
  <c r="D8643" i="2"/>
  <c r="I8642" i="2"/>
  <c r="F8642" i="2"/>
  <c r="G8642" i="2" s="1"/>
  <c r="E8642" i="2"/>
  <c r="D8642" i="2"/>
  <c r="I8641" i="2"/>
  <c r="F8641" i="2"/>
  <c r="G8641" i="2" s="1"/>
  <c r="E8641" i="2"/>
  <c r="D8641" i="2"/>
  <c r="I8640" i="2"/>
  <c r="F8640" i="2"/>
  <c r="G8640" i="2" s="1"/>
  <c r="E8640" i="2"/>
  <c r="D8640" i="2"/>
  <c r="I8639" i="2"/>
  <c r="F8639" i="2"/>
  <c r="G8639" i="2" s="1"/>
  <c r="E8639" i="2"/>
  <c r="D8639" i="2"/>
  <c r="I8638" i="2"/>
  <c r="F8638" i="2"/>
  <c r="G8638" i="2" s="1"/>
  <c r="E8638" i="2"/>
  <c r="D8638" i="2"/>
  <c r="I8637" i="2"/>
  <c r="F8637" i="2"/>
  <c r="G8637" i="2" s="1"/>
  <c r="E8637" i="2"/>
  <c r="D8637" i="2"/>
  <c r="I8636" i="2"/>
  <c r="F8636" i="2"/>
  <c r="G8636" i="2" s="1"/>
  <c r="E8636" i="2"/>
  <c r="D8636" i="2"/>
  <c r="I8635" i="2"/>
  <c r="F8635" i="2"/>
  <c r="G8635" i="2" s="1"/>
  <c r="E8635" i="2"/>
  <c r="D8635" i="2"/>
  <c r="I8634" i="2"/>
  <c r="F8634" i="2"/>
  <c r="G8634" i="2" s="1"/>
  <c r="E8634" i="2"/>
  <c r="D8634" i="2"/>
  <c r="I8633" i="2"/>
  <c r="F8633" i="2"/>
  <c r="G8633" i="2" s="1"/>
  <c r="E8633" i="2"/>
  <c r="D8633" i="2"/>
  <c r="I8632" i="2"/>
  <c r="F8632" i="2"/>
  <c r="G8632" i="2" s="1"/>
  <c r="E8632" i="2"/>
  <c r="D8632" i="2"/>
  <c r="I8631" i="2"/>
  <c r="F8631" i="2"/>
  <c r="G8631" i="2" s="1"/>
  <c r="E8631" i="2"/>
  <c r="D8631" i="2"/>
  <c r="I8630" i="2"/>
  <c r="F8630" i="2"/>
  <c r="G8630" i="2" s="1"/>
  <c r="E8630" i="2"/>
  <c r="D8630" i="2"/>
  <c r="I8629" i="2"/>
  <c r="F8629" i="2"/>
  <c r="G8629" i="2" s="1"/>
  <c r="E8629" i="2"/>
  <c r="D8629" i="2"/>
  <c r="I8628" i="2"/>
  <c r="F8628" i="2"/>
  <c r="G8628" i="2" s="1"/>
  <c r="E8628" i="2"/>
  <c r="D8628" i="2"/>
  <c r="I8627" i="2"/>
  <c r="F8627" i="2"/>
  <c r="G8627" i="2" s="1"/>
  <c r="E8627" i="2"/>
  <c r="D8627" i="2"/>
  <c r="I8626" i="2"/>
  <c r="F8626" i="2"/>
  <c r="G8626" i="2" s="1"/>
  <c r="E8626" i="2"/>
  <c r="D8626" i="2"/>
  <c r="I8625" i="2"/>
  <c r="F8625" i="2"/>
  <c r="G8625" i="2" s="1"/>
  <c r="E8625" i="2"/>
  <c r="D8625" i="2"/>
  <c r="I8624" i="2"/>
  <c r="F8624" i="2"/>
  <c r="G8624" i="2" s="1"/>
  <c r="E8624" i="2"/>
  <c r="D8624" i="2"/>
  <c r="I8623" i="2"/>
  <c r="F8623" i="2"/>
  <c r="G8623" i="2" s="1"/>
  <c r="E8623" i="2"/>
  <c r="D8623" i="2"/>
  <c r="I8622" i="2"/>
  <c r="F8622" i="2"/>
  <c r="G8622" i="2" s="1"/>
  <c r="E8622" i="2"/>
  <c r="D8622" i="2"/>
  <c r="I8621" i="2"/>
  <c r="F8621" i="2"/>
  <c r="G8621" i="2" s="1"/>
  <c r="E8621" i="2"/>
  <c r="D8621" i="2"/>
  <c r="I8620" i="2"/>
  <c r="F8620" i="2"/>
  <c r="G8620" i="2" s="1"/>
  <c r="E8620" i="2"/>
  <c r="D8620" i="2"/>
  <c r="I8619" i="2"/>
  <c r="F8619" i="2"/>
  <c r="G8619" i="2" s="1"/>
  <c r="E8619" i="2"/>
  <c r="D8619" i="2"/>
  <c r="I8618" i="2"/>
  <c r="F8618" i="2"/>
  <c r="G8618" i="2" s="1"/>
  <c r="E8618" i="2"/>
  <c r="D8618" i="2"/>
  <c r="I8617" i="2"/>
  <c r="F8617" i="2"/>
  <c r="G8617" i="2" s="1"/>
  <c r="E8617" i="2"/>
  <c r="D8617" i="2"/>
  <c r="I8616" i="2"/>
  <c r="F8616" i="2"/>
  <c r="G8616" i="2" s="1"/>
  <c r="E8616" i="2"/>
  <c r="D8616" i="2"/>
  <c r="I8615" i="2"/>
  <c r="F8615" i="2"/>
  <c r="G8615" i="2" s="1"/>
  <c r="E8615" i="2"/>
  <c r="D8615" i="2"/>
  <c r="I8614" i="2"/>
  <c r="F8614" i="2"/>
  <c r="G8614" i="2" s="1"/>
  <c r="E8614" i="2"/>
  <c r="D8614" i="2"/>
  <c r="I8613" i="2"/>
  <c r="F8613" i="2"/>
  <c r="G8613" i="2" s="1"/>
  <c r="E8613" i="2"/>
  <c r="D8613" i="2"/>
  <c r="I8612" i="2"/>
  <c r="F8612" i="2"/>
  <c r="G8612" i="2" s="1"/>
  <c r="E8612" i="2"/>
  <c r="D8612" i="2"/>
  <c r="I8611" i="2"/>
  <c r="F8611" i="2"/>
  <c r="G8611" i="2" s="1"/>
  <c r="E8611" i="2"/>
  <c r="D8611" i="2"/>
  <c r="I8610" i="2"/>
  <c r="F8610" i="2"/>
  <c r="G8610" i="2" s="1"/>
  <c r="E8610" i="2"/>
  <c r="D8610" i="2"/>
  <c r="I8609" i="2"/>
  <c r="F8609" i="2"/>
  <c r="G8609" i="2" s="1"/>
  <c r="E8609" i="2"/>
  <c r="D8609" i="2"/>
  <c r="I8608" i="2"/>
  <c r="F8608" i="2"/>
  <c r="G8608" i="2" s="1"/>
  <c r="E8608" i="2"/>
  <c r="D8608" i="2"/>
  <c r="I8607" i="2"/>
  <c r="F8607" i="2"/>
  <c r="G8607" i="2" s="1"/>
  <c r="E8607" i="2"/>
  <c r="D8607" i="2"/>
  <c r="I8606" i="2"/>
  <c r="F8606" i="2"/>
  <c r="G8606" i="2" s="1"/>
  <c r="E8606" i="2"/>
  <c r="D8606" i="2"/>
  <c r="I8605" i="2"/>
  <c r="F8605" i="2"/>
  <c r="G8605" i="2" s="1"/>
  <c r="E8605" i="2"/>
  <c r="D8605" i="2"/>
  <c r="I8604" i="2"/>
  <c r="F8604" i="2"/>
  <c r="G8604" i="2" s="1"/>
  <c r="E8604" i="2"/>
  <c r="D8604" i="2"/>
  <c r="I8603" i="2"/>
  <c r="F8603" i="2"/>
  <c r="G8603" i="2" s="1"/>
  <c r="E8603" i="2"/>
  <c r="D8603" i="2"/>
  <c r="I8602" i="2"/>
  <c r="F8602" i="2"/>
  <c r="G8602" i="2" s="1"/>
  <c r="E8602" i="2"/>
  <c r="D8602" i="2"/>
  <c r="I8601" i="2"/>
  <c r="F8601" i="2"/>
  <c r="G8601" i="2" s="1"/>
  <c r="E8601" i="2"/>
  <c r="D8601" i="2"/>
  <c r="I8600" i="2"/>
  <c r="F8600" i="2"/>
  <c r="G8600" i="2" s="1"/>
  <c r="E8600" i="2"/>
  <c r="D8600" i="2"/>
  <c r="I8599" i="2"/>
  <c r="F8599" i="2"/>
  <c r="G8599" i="2" s="1"/>
  <c r="E8599" i="2"/>
  <c r="D8599" i="2"/>
  <c r="I8598" i="2"/>
  <c r="F8598" i="2"/>
  <c r="G8598" i="2" s="1"/>
  <c r="E8598" i="2"/>
  <c r="D8598" i="2"/>
  <c r="I8597" i="2"/>
  <c r="F8597" i="2"/>
  <c r="G8597" i="2" s="1"/>
  <c r="E8597" i="2"/>
  <c r="D8597" i="2"/>
  <c r="I8596" i="2"/>
  <c r="F8596" i="2"/>
  <c r="G8596" i="2" s="1"/>
  <c r="E8596" i="2"/>
  <c r="D8596" i="2"/>
  <c r="I8595" i="2"/>
  <c r="F8595" i="2"/>
  <c r="G8595" i="2" s="1"/>
  <c r="E8595" i="2"/>
  <c r="D8595" i="2"/>
  <c r="I8594" i="2"/>
  <c r="F8594" i="2"/>
  <c r="G8594" i="2" s="1"/>
  <c r="E8594" i="2"/>
  <c r="D8594" i="2"/>
  <c r="I8593" i="2"/>
  <c r="F8593" i="2"/>
  <c r="G8593" i="2" s="1"/>
  <c r="E8593" i="2"/>
  <c r="D8593" i="2"/>
  <c r="I8592" i="2"/>
  <c r="F8592" i="2"/>
  <c r="G8592" i="2" s="1"/>
  <c r="E8592" i="2"/>
  <c r="D8592" i="2"/>
  <c r="I8591" i="2"/>
  <c r="F8591" i="2"/>
  <c r="G8591" i="2" s="1"/>
  <c r="E8591" i="2"/>
  <c r="D8591" i="2"/>
  <c r="I8590" i="2"/>
  <c r="F8590" i="2"/>
  <c r="G8590" i="2" s="1"/>
  <c r="E8590" i="2"/>
  <c r="D8590" i="2"/>
  <c r="I8589" i="2"/>
  <c r="F8589" i="2"/>
  <c r="G8589" i="2" s="1"/>
  <c r="E8589" i="2"/>
  <c r="D8589" i="2"/>
  <c r="I8588" i="2"/>
  <c r="F8588" i="2"/>
  <c r="G8588" i="2" s="1"/>
  <c r="E8588" i="2"/>
  <c r="D8588" i="2"/>
  <c r="I8587" i="2"/>
  <c r="F8587" i="2"/>
  <c r="G8587" i="2" s="1"/>
  <c r="E8587" i="2"/>
  <c r="D8587" i="2"/>
  <c r="I8586" i="2"/>
  <c r="F8586" i="2"/>
  <c r="G8586" i="2" s="1"/>
  <c r="E8586" i="2"/>
  <c r="D8586" i="2"/>
  <c r="I8585" i="2"/>
  <c r="F8585" i="2"/>
  <c r="G8585" i="2" s="1"/>
  <c r="E8585" i="2"/>
  <c r="D8585" i="2"/>
  <c r="I8584" i="2"/>
  <c r="F8584" i="2"/>
  <c r="G8584" i="2" s="1"/>
  <c r="E8584" i="2"/>
  <c r="D8584" i="2"/>
  <c r="I8583" i="2"/>
  <c r="F8583" i="2"/>
  <c r="G8583" i="2" s="1"/>
  <c r="E8583" i="2"/>
  <c r="D8583" i="2"/>
  <c r="I8582" i="2"/>
  <c r="F8582" i="2"/>
  <c r="G8582" i="2" s="1"/>
  <c r="E8582" i="2"/>
  <c r="D8582" i="2"/>
  <c r="I8581" i="2"/>
  <c r="F8581" i="2"/>
  <c r="G8581" i="2" s="1"/>
  <c r="E8581" i="2"/>
  <c r="D8581" i="2"/>
  <c r="I8580" i="2"/>
  <c r="F8580" i="2"/>
  <c r="G8580" i="2" s="1"/>
  <c r="E8580" i="2"/>
  <c r="D8580" i="2"/>
  <c r="I8579" i="2"/>
  <c r="F8579" i="2"/>
  <c r="G8579" i="2" s="1"/>
  <c r="E8579" i="2"/>
  <c r="D8579" i="2"/>
  <c r="I8578" i="2"/>
  <c r="F8578" i="2"/>
  <c r="G8578" i="2" s="1"/>
  <c r="E8578" i="2"/>
  <c r="D8578" i="2"/>
  <c r="I8577" i="2"/>
  <c r="F8577" i="2"/>
  <c r="G8577" i="2" s="1"/>
  <c r="E8577" i="2"/>
  <c r="D8577" i="2"/>
  <c r="I8576" i="2"/>
  <c r="F8576" i="2"/>
  <c r="G8576" i="2" s="1"/>
  <c r="E8576" i="2"/>
  <c r="D8576" i="2"/>
  <c r="I8575" i="2"/>
  <c r="F8575" i="2"/>
  <c r="G8575" i="2" s="1"/>
  <c r="E8575" i="2"/>
  <c r="D8575" i="2"/>
  <c r="I8574" i="2"/>
  <c r="F8574" i="2"/>
  <c r="G8574" i="2" s="1"/>
  <c r="E8574" i="2"/>
  <c r="D8574" i="2"/>
  <c r="I8573" i="2"/>
  <c r="F8573" i="2"/>
  <c r="G8573" i="2" s="1"/>
  <c r="E8573" i="2"/>
  <c r="D8573" i="2"/>
  <c r="I8572" i="2"/>
  <c r="F8572" i="2"/>
  <c r="G8572" i="2" s="1"/>
  <c r="E8572" i="2"/>
  <c r="D8572" i="2"/>
  <c r="I8571" i="2"/>
  <c r="F8571" i="2"/>
  <c r="G8571" i="2" s="1"/>
  <c r="E8571" i="2"/>
  <c r="D8571" i="2"/>
  <c r="I8570" i="2"/>
  <c r="F8570" i="2"/>
  <c r="G8570" i="2" s="1"/>
  <c r="E8570" i="2"/>
  <c r="D8570" i="2"/>
  <c r="I8569" i="2"/>
  <c r="F8569" i="2"/>
  <c r="G8569" i="2" s="1"/>
  <c r="E8569" i="2"/>
  <c r="D8569" i="2"/>
  <c r="I8568" i="2"/>
  <c r="F8568" i="2"/>
  <c r="G8568" i="2" s="1"/>
  <c r="E8568" i="2"/>
  <c r="D8568" i="2"/>
  <c r="I8567" i="2"/>
  <c r="F8567" i="2"/>
  <c r="G8567" i="2" s="1"/>
  <c r="E8567" i="2"/>
  <c r="D8567" i="2"/>
  <c r="I8566" i="2"/>
  <c r="F8566" i="2"/>
  <c r="G8566" i="2" s="1"/>
  <c r="E8566" i="2"/>
  <c r="D8566" i="2"/>
  <c r="I8565" i="2"/>
  <c r="F8565" i="2"/>
  <c r="G8565" i="2" s="1"/>
  <c r="E8565" i="2"/>
  <c r="D8565" i="2"/>
  <c r="I8564" i="2"/>
  <c r="F8564" i="2"/>
  <c r="G8564" i="2" s="1"/>
  <c r="E8564" i="2"/>
  <c r="D8564" i="2"/>
  <c r="I8563" i="2"/>
  <c r="F8563" i="2"/>
  <c r="G8563" i="2" s="1"/>
  <c r="E8563" i="2"/>
  <c r="D8563" i="2"/>
  <c r="I8562" i="2"/>
  <c r="F8562" i="2"/>
  <c r="G8562" i="2" s="1"/>
  <c r="E8562" i="2"/>
  <c r="D8562" i="2"/>
  <c r="I8561" i="2"/>
  <c r="F8561" i="2"/>
  <c r="G8561" i="2" s="1"/>
  <c r="E8561" i="2"/>
  <c r="D8561" i="2"/>
  <c r="I8560" i="2"/>
  <c r="F8560" i="2"/>
  <c r="G8560" i="2" s="1"/>
  <c r="E8560" i="2"/>
  <c r="D8560" i="2"/>
  <c r="I8559" i="2"/>
  <c r="F8559" i="2"/>
  <c r="G8559" i="2" s="1"/>
  <c r="E8559" i="2"/>
  <c r="D8559" i="2"/>
  <c r="I8558" i="2"/>
  <c r="F8558" i="2"/>
  <c r="G8558" i="2" s="1"/>
  <c r="E8558" i="2"/>
  <c r="D8558" i="2"/>
  <c r="I8557" i="2"/>
  <c r="F8557" i="2"/>
  <c r="G8557" i="2" s="1"/>
  <c r="E8557" i="2"/>
  <c r="D8557" i="2"/>
  <c r="I8556" i="2"/>
  <c r="F8556" i="2"/>
  <c r="G8556" i="2" s="1"/>
  <c r="E8556" i="2"/>
  <c r="D8556" i="2"/>
  <c r="I8555" i="2"/>
  <c r="F8555" i="2"/>
  <c r="G8555" i="2" s="1"/>
  <c r="E8555" i="2"/>
  <c r="D8555" i="2"/>
  <c r="I8554" i="2"/>
  <c r="F8554" i="2"/>
  <c r="G8554" i="2" s="1"/>
  <c r="E8554" i="2"/>
  <c r="D8554" i="2"/>
  <c r="I8553" i="2"/>
  <c r="F8553" i="2"/>
  <c r="G8553" i="2" s="1"/>
  <c r="E8553" i="2"/>
  <c r="D8553" i="2"/>
  <c r="I8552" i="2"/>
  <c r="F8552" i="2"/>
  <c r="G8552" i="2" s="1"/>
  <c r="E8552" i="2"/>
  <c r="D8552" i="2"/>
  <c r="I8551" i="2"/>
  <c r="F8551" i="2"/>
  <c r="G8551" i="2" s="1"/>
  <c r="E8551" i="2"/>
  <c r="D8551" i="2"/>
  <c r="I8550" i="2"/>
  <c r="F8550" i="2"/>
  <c r="G8550" i="2" s="1"/>
  <c r="E8550" i="2"/>
  <c r="D8550" i="2"/>
  <c r="I8549" i="2"/>
  <c r="F8549" i="2"/>
  <c r="G8549" i="2" s="1"/>
  <c r="E8549" i="2"/>
  <c r="D8549" i="2"/>
  <c r="I8548" i="2"/>
  <c r="F8548" i="2"/>
  <c r="G8548" i="2" s="1"/>
  <c r="E8548" i="2"/>
  <c r="D8548" i="2"/>
  <c r="I8547" i="2"/>
  <c r="F8547" i="2"/>
  <c r="G8547" i="2" s="1"/>
  <c r="E8547" i="2"/>
  <c r="D8547" i="2"/>
  <c r="I8546" i="2"/>
  <c r="F8546" i="2"/>
  <c r="G8546" i="2" s="1"/>
  <c r="E8546" i="2"/>
  <c r="D8546" i="2"/>
  <c r="I8545" i="2"/>
  <c r="F8545" i="2"/>
  <c r="G8545" i="2" s="1"/>
  <c r="E8545" i="2"/>
  <c r="D8545" i="2"/>
  <c r="I8544" i="2"/>
  <c r="F8544" i="2"/>
  <c r="G8544" i="2" s="1"/>
  <c r="E8544" i="2"/>
  <c r="D8544" i="2"/>
  <c r="I8543" i="2"/>
  <c r="F8543" i="2"/>
  <c r="G8543" i="2" s="1"/>
  <c r="E8543" i="2"/>
  <c r="D8543" i="2"/>
  <c r="I8542" i="2"/>
  <c r="F8542" i="2"/>
  <c r="G8542" i="2" s="1"/>
  <c r="E8542" i="2"/>
  <c r="D8542" i="2"/>
  <c r="I8541" i="2"/>
  <c r="F8541" i="2"/>
  <c r="G8541" i="2" s="1"/>
  <c r="E8541" i="2"/>
  <c r="D8541" i="2"/>
  <c r="I8540" i="2"/>
  <c r="F8540" i="2"/>
  <c r="G8540" i="2" s="1"/>
  <c r="E8540" i="2"/>
  <c r="D8540" i="2"/>
  <c r="I8539" i="2"/>
  <c r="F8539" i="2"/>
  <c r="G8539" i="2" s="1"/>
  <c r="E8539" i="2"/>
  <c r="D8539" i="2"/>
  <c r="I8538" i="2"/>
  <c r="F8538" i="2"/>
  <c r="G8538" i="2" s="1"/>
  <c r="E8538" i="2"/>
  <c r="D8538" i="2"/>
  <c r="I8537" i="2"/>
  <c r="F8537" i="2"/>
  <c r="G8537" i="2" s="1"/>
  <c r="E8537" i="2"/>
  <c r="D8537" i="2"/>
  <c r="I8536" i="2"/>
  <c r="F8536" i="2"/>
  <c r="G8536" i="2" s="1"/>
  <c r="E8536" i="2"/>
  <c r="D8536" i="2"/>
  <c r="I8535" i="2"/>
  <c r="F8535" i="2"/>
  <c r="G8535" i="2" s="1"/>
  <c r="E8535" i="2"/>
  <c r="D8535" i="2"/>
  <c r="I8534" i="2"/>
  <c r="F8534" i="2"/>
  <c r="G8534" i="2" s="1"/>
  <c r="E8534" i="2"/>
  <c r="D8534" i="2"/>
  <c r="I8533" i="2"/>
  <c r="F8533" i="2"/>
  <c r="G8533" i="2" s="1"/>
  <c r="E8533" i="2"/>
  <c r="D8533" i="2"/>
  <c r="I8532" i="2"/>
  <c r="F8532" i="2"/>
  <c r="G8532" i="2" s="1"/>
  <c r="E8532" i="2"/>
  <c r="D8532" i="2"/>
  <c r="I8531" i="2"/>
  <c r="F8531" i="2"/>
  <c r="G8531" i="2" s="1"/>
  <c r="E8531" i="2"/>
  <c r="D8531" i="2"/>
  <c r="I8530" i="2"/>
  <c r="F8530" i="2"/>
  <c r="G8530" i="2" s="1"/>
  <c r="E8530" i="2"/>
  <c r="D8530" i="2"/>
  <c r="I8529" i="2"/>
  <c r="F8529" i="2"/>
  <c r="G8529" i="2" s="1"/>
  <c r="E8529" i="2"/>
  <c r="D8529" i="2"/>
  <c r="I8528" i="2"/>
  <c r="F8528" i="2"/>
  <c r="G8528" i="2" s="1"/>
  <c r="E8528" i="2"/>
  <c r="D8528" i="2"/>
  <c r="I8527" i="2"/>
  <c r="F8527" i="2"/>
  <c r="G8527" i="2" s="1"/>
  <c r="E8527" i="2"/>
  <c r="D8527" i="2"/>
  <c r="I8526" i="2"/>
  <c r="F8526" i="2"/>
  <c r="G8526" i="2" s="1"/>
  <c r="E8526" i="2"/>
  <c r="D8526" i="2"/>
  <c r="I8525" i="2"/>
  <c r="F8525" i="2"/>
  <c r="G8525" i="2" s="1"/>
  <c r="E8525" i="2"/>
  <c r="D8525" i="2"/>
  <c r="I8524" i="2"/>
  <c r="F8524" i="2"/>
  <c r="G8524" i="2" s="1"/>
  <c r="E8524" i="2"/>
  <c r="D8524" i="2"/>
  <c r="I8523" i="2"/>
  <c r="F8523" i="2"/>
  <c r="G8523" i="2" s="1"/>
  <c r="E8523" i="2"/>
  <c r="D8523" i="2"/>
  <c r="I8522" i="2"/>
  <c r="F8522" i="2"/>
  <c r="G8522" i="2" s="1"/>
  <c r="E8522" i="2"/>
  <c r="D8522" i="2"/>
  <c r="I8521" i="2"/>
  <c r="F8521" i="2"/>
  <c r="G8521" i="2" s="1"/>
  <c r="E8521" i="2"/>
  <c r="D8521" i="2"/>
  <c r="I8520" i="2"/>
  <c r="F8520" i="2"/>
  <c r="G8520" i="2" s="1"/>
  <c r="E8520" i="2"/>
  <c r="D8520" i="2"/>
  <c r="I8519" i="2"/>
  <c r="F8519" i="2"/>
  <c r="G8519" i="2" s="1"/>
  <c r="E8519" i="2"/>
  <c r="D8519" i="2"/>
  <c r="I8518" i="2"/>
  <c r="F8518" i="2"/>
  <c r="G8518" i="2" s="1"/>
  <c r="E8518" i="2"/>
  <c r="D8518" i="2"/>
  <c r="I8517" i="2"/>
  <c r="F8517" i="2"/>
  <c r="G8517" i="2" s="1"/>
  <c r="E8517" i="2"/>
  <c r="D8517" i="2"/>
  <c r="I8516" i="2"/>
  <c r="F8516" i="2"/>
  <c r="G8516" i="2" s="1"/>
  <c r="E8516" i="2"/>
  <c r="D8516" i="2"/>
  <c r="I8515" i="2"/>
  <c r="F8515" i="2"/>
  <c r="G8515" i="2" s="1"/>
  <c r="E8515" i="2"/>
  <c r="D8515" i="2"/>
  <c r="I8514" i="2"/>
  <c r="F8514" i="2"/>
  <c r="G8514" i="2" s="1"/>
  <c r="E8514" i="2"/>
  <c r="D8514" i="2"/>
  <c r="I8513" i="2"/>
  <c r="F8513" i="2"/>
  <c r="G8513" i="2" s="1"/>
  <c r="E8513" i="2"/>
  <c r="D8513" i="2"/>
  <c r="I8512" i="2"/>
  <c r="F8512" i="2"/>
  <c r="G8512" i="2" s="1"/>
  <c r="E8512" i="2"/>
  <c r="D8512" i="2"/>
  <c r="I8511" i="2"/>
  <c r="F8511" i="2"/>
  <c r="G8511" i="2" s="1"/>
  <c r="E8511" i="2"/>
  <c r="D8511" i="2"/>
  <c r="I8510" i="2"/>
  <c r="F8510" i="2"/>
  <c r="G8510" i="2" s="1"/>
  <c r="E8510" i="2"/>
  <c r="D8510" i="2"/>
  <c r="I8509" i="2"/>
  <c r="F8509" i="2"/>
  <c r="G8509" i="2" s="1"/>
  <c r="E8509" i="2"/>
  <c r="D8509" i="2"/>
  <c r="I8508" i="2"/>
  <c r="F8508" i="2"/>
  <c r="G8508" i="2" s="1"/>
  <c r="E8508" i="2"/>
  <c r="D8508" i="2"/>
  <c r="I8507" i="2"/>
  <c r="F8507" i="2"/>
  <c r="G8507" i="2" s="1"/>
  <c r="E8507" i="2"/>
  <c r="D8507" i="2"/>
  <c r="I8506" i="2"/>
  <c r="F8506" i="2"/>
  <c r="G8506" i="2" s="1"/>
  <c r="E8506" i="2"/>
  <c r="D8506" i="2"/>
  <c r="I8505" i="2"/>
  <c r="F8505" i="2"/>
  <c r="G8505" i="2" s="1"/>
  <c r="E8505" i="2"/>
  <c r="D8505" i="2"/>
  <c r="I8504" i="2"/>
  <c r="F8504" i="2"/>
  <c r="G8504" i="2" s="1"/>
  <c r="E8504" i="2"/>
  <c r="D8504" i="2"/>
  <c r="I8503" i="2"/>
  <c r="F8503" i="2"/>
  <c r="G8503" i="2" s="1"/>
  <c r="E8503" i="2"/>
  <c r="D8503" i="2"/>
  <c r="I8502" i="2"/>
  <c r="F8502" i="2"/>
  <c r="G8502" i="2" s="1"/>
  <c r="E8502" i="2"/>
  <c r="D8502" i="2"/>
  <c r="I8501" i="2"/>
  <c r="F8501" i="2"/>
  <c r="G8501" i="2" s="1"/>
  <c r="E8501" i="2"/>
  <c r="D8501" i="2"/>
  <c r="I8500" i="2"/>
  <c r="F8500" i="2"/>
  <c r="G8500" i="2" s="1"/>
  <c r="E8500" i="2"/>
  <c r="D8500" i="2"/>
  <c r="I8499" i="2"/>
  <c r="F8499" i="2"/>
  <c r="G8499" i="2" s="1"/>
  <c r="E8499" i="2"/>
  <c r="D8499" i="2"/>
  <c r="I8498" i="2"/>
  <c r="F8498" i="2"/>
  <c r="G8498" i="2" s="1"/>
  <c r="E8498" i="2"/>
  <c r="D8498" i="2"/>
  <c r="I8497" i="2"/>
  <c r="F8497" i="2"/>
  <c r="G8497" i="2" s="1"/>
  <c r="E8497" i="2"/>
  <c r="D8497" i="2"/>
  <c r="I8496" i="2"/>
  <c r="F8496" i="2"/>
  <c r="G8496" i="2" s="1"/>
  <c r="E8496" i="2"/>
  <c r="D8496" i="2"/>
  <c r="I8495" i="2"/>
  <c r="F8495" i="2"/>
  <c r="G8495" i="2" s="1"/>
  <c r="E8495" i="2"/>
  <c r="D8495" i="2"/>
  <c r="I8494" i="2"/>
  <c r="F8494" i="2"/>
  <c r="G8494" i="2" s="1"/>
  <c r="E8494" i="2"/>
  <c r="D8494" i="2"/>
  <c r="I8493" i="2"/>
  <c r="F8493" i="2"/>
  <c r="G8493" i="2" s="1"/>
  <c r="E8493" i="2"/>
  <c r="D8493" i="2"/>
  <c r="I8492" i="2"/>
  <c r="F8492" i="2"/>
  <c r="G8492" i="2" s="1"/>
  <c r="E8492" i="2"/>
  <c r="D8492" i="2"/>
  <c r="I8491" i="2"/>
  <c r="F8491" i="2"/>
  <c r="G8491" i="2" s="1"/>
  <c r="E8491" i="2"/>
  <c r="D8491" i="2"/>
  <c r="I8490" i="2"/>
  <c r="F8490" i="2"/>
  <c r="G8490" i="2" s="1"/>
  <c r="E8490" i="2"/>
  <c r="D8490" i="2"/>
  <c r="I8489" i="2"/>
  <c r="F8489" i="2"/>
  <c r="G8489" i="2" s="1"/>
  <c r="E8489" i="2"/>
  <c r="D8489" i="2"/>
  <c r="I8488" i="2"/>
  <c r="F8488" i="2"/>
  <c r="G8488" i="2" s="1"/>
  <c r="E8488" i="2"/>
  <c r="D8488" i="2"/>
  <c r="I8487" i="2"/>
  <c r="F8487" i="2"/>
  <c r="G8487" i="2" s="1"/>
  <c r="E8487" i="2"/>
  <c r="D8487" i="2"/>
  <c r="I8486" i="2"/>
  <c r="F8486" i="2"/>
  <c r="G8486" i="2" s="1"/>
  <c r="E8486" i="2"/>
  <c r="D8486" i="2"/>
  <c r="I8485" i="2"/>
  <c r="F8485" i="2"/>
  <c r="G8485" i="2" s="1"/>
  <c r="E8485" i="2"/>
  <c r="D8485" i="2"/>
  <c r="I8484" i="2"/>
  <c r="F8484" i="2"/>
  <c r="G8484" i="2" s="1"/>
  <c r="E8484" i="2"/>
  <c r="D8484" i="2"/>
  <c r="I8483" i="2"/>
  <c r="F8483" i="2"/>
  <c r="G8483" i="2" s="1"/>
  <c r="E8483" i="2"/>
  <c r="D8483" i="2"/>
  <c r="I8482" i="2"/>
  <c r="F8482" i="2"/>
  <c r="G8482" i="2" s="1"/>
  <c r="E8482" i="2"/>
  <c r="D8482" i="2"/>
  <c r="I8481" i="2"/>
  <c r="F8481" i="2"/>
  <c r="G8481" i="2" s="1"/>
  <c r="E8481" i="2"/>
  <c r="D8481" i="2"/>
  <c r="I8480" i="2"/>
  <c r="F8480" i="2"/>
  <c r="G8480" i="2" s="1"/>
  <c r="E8480" i="2"/>
  <c r="D8480" i="2"/>
  <c r="I8479" i="2"/>
  <c r="F8479" i="2"/>
  <c r="G8479" i="2" s="1"/>
  <c r="E8479" i="2"/>
  <c r="D8479" i="2"/>
  <c r="I8478" i="2"/>
  <c r="F8478" i="2"/>
  <c r="G8478" i="2" s="1"/>
  <c r="E8478" i="2"/>
  <c r="D8478" i="2"/>
  <c r="I8477" i="2"/>
  <c r="F8477" i="2"/>
  <c r="G8477" i="2" s="1"/>
  <c r="E8477" i="2"/>
  <c r="D8477" i="2"/>
  <c r="I8476" i="2"/>
  <c r="F8476" i="2"/>
  <c r="G8476" i="2" s="1"/>
  <c r="E8476" i="2"/>
  <c r="D8476" i="2"/>
  <c r="I8475" i="2"/>
  <c r="F8475" i="2"/>
  <c r="G8475" i="2" s="1"/>
  <c r="E8475" i="2"/>
  <c r="D8475" i="2"/>
  <c r="I8474" i="2"/>
  <c r="F8474" i="2"/>
  <c r="G8474" i="2" s="1"/>
  <c r="E8474" i="2"/>
  <c r="D8474" i="2"/>
  <c r="I8473" i="2"/>
  <c r="F8473" i="2"/>
  <c r="G8473" i="2" s="1"/>
  <c r="E8473" i="2"/>
  <c r="D8473" i="2"/>
  <c r="I8472" i="2"/>
  <c r="F8472" i="2"/>
  <c r="G8472" i="2" s="1"/>
  <c r="E8472" i="2"/>
  <c r="D8472" i="2"/>
  <c r="I8471" i="2"/>
  <c r="F8471" i="2"/>
  <c r="G8471" i="2" s="1"/>
  <c r="E8471" i="2"/>
  <c r="D8471" i="2"/>
  <c r="I8470" i="2"/>
  <c r="F8470" i="2"/>
  <c r="G8470" i="2" s="1"/>
  <c r="E8470" i="2"/>
  <c r="D8470" i="2"/>
  <c r="I8469" i="2"/>
  <c r="F8469" i="2"/>
  <c r="G8469" i="2" s="1"/>
  <c r="E8469" i="2"/>
  <c r="D8469" i="2"/>
  <c r="I8468" i="2"/>
  <c r="F8468" i="2"/>
  <c r="G8468" i="2" s="1"/>
  <c r="E8468" i="2"/>
  <c r="D8468" i="2"/>
  <c r="I8467" i="2"/>
  <c r="F8467" i="2"/>
  <c r="G8467" i="2" s="1"/>
  <c r="E8467" i="2"/>
  <c r="D8467" i="2"/>
  <c r="I8466" i="2"/>
  <c r="F8466" i="2"/>
  <c r="G8466" i="2" s="1"/>
  <c r="E8466" i="2"/>
  <c r="D8466" i="2"/>
  <c r="I8465" i="2"/>
  <c r="F8465" i="2"/>
  <c r="G8465" i="2" s="1"/>
  <c r="E8465" i="2"/>
  <c r="D8465" i="2"/>
  <c r="I8464" i="2"/>
  <c r="F8464" i="2"/>
  <c r="G8464" i="2" s="1"/>
  <c r="E8464" i="2"/>
  <c r="D8464" i="2"/>
  <c r="I8463" i="2"/>
  <c r="F8463" i="2"/>
  <c r="G8463" i="2" s="1"/>
  <c r="E8463" i="2"/>
  <c r="D8463" i="2"/>
  <c r="I8462" i="2"/>
  <c r="F8462" i="2"/>
  <c r="G8462" i="2" s="1"/>
  <c r="E8462" i="2"/>
  <c r="D8462" i="2"/>
  <c r="I8461" i="2"/>
  <c r="F8461" i="2"/>
  <c r="G8461" i="2" s="1"/>
  <c r="E8461" i="2"/>
  <c r="D8461" i="2"/>
  <c r="I8460" i="2"/>
  <c r="F8460" i="2"/>
  <c r="G8460" i="2" s="1"/>
  <c r="E8460" i="2"/>
  <c r="D8460" i="2"/>
  <c r="I8459" i="2"/>
  <c r="F8459" i="2"/>
  <c r="G8459" i="2" s="1"/>
  <c r="E8459" i="2"/>
  <c r="D8459" i="2"/>
  <c r="I8458" i="2"/>
  <c r="F8458" i="2"/>
  <c r="G8458" i="2" s="1"/>
  <c r="E8458" i="2"/>
  <c r="D8458" i="2"/>
  <c r="I8457" i="2"/>
  <c r="F8457" i="2"/>
  <c r="G8457" i="2" s="1"/>
  <c r="E8457" i="2"/>
  <c r="D8457" i="2"/>
  <c r="I8456" i="2"/>
  <c r="F8456" i="2"/>
  <c r="G8456" i="2" s="1"/>
  <c r="E8456" i="2"/>
  <c r="D8456" i="2"/>
  <c r="I8455" i="2"/>
  <c r="F8455" i="2"/>
  <c r="G8455" i="2" s="1"/>
  <c r="E8455" i="2"/>
  <c r="D8455" i="2"/>
  <c r="I8454" i="2"/>
  <c r="F8454" i="2"/>
  <c r="G8454" i="2" s="1"/>
  <c r="E8454" i="2"/>
  <c r="D8454" i="2"/>
  <c r="I8453" i="2"/>
  <c r="F8453" i="2"/>
  <c r="G8453" i="2" s="1"/>
  <c r="E8453" i="2"/>
  <c r="D8453" i="2"/>
  <c r="I8452" i="2"/>
  <c r="F8452" i="2"/>
  <c r="G8452" i="2" s="1"/>
  <c r="E8452" i="2"/>
  <c r="D8452" i="2"/>
  <c r="I8451" i="2"/>
  <c r="F8451" i="2"/>
  <c r="G8451" i="2" s="1"/>
  <c r="E8451" i="2"/>
  <c r="D8451" i="2"/>
  <c r="I8450" i="2"/>
  <c r="F8450" i="2"/>
  <c r="G8450" i="2" s="1"/>
  <c r="E8450" i="2"/>
  <c r="D8450" i="2"/>
  <c r="I8449" i="2"/>
  <c r="F8449" i="2"/>
  <c r="G8449" i="2" s="1"/>
  <c r="E8449" i="2"/>
  <c r="D8449" i="2"/>
  <c r="I8448" i="2"/>
  <c r="F8448" i="2"/>
  <c r="G8448" i="2" s="1"/>
  <c r="E8448" i="2"/>
  <c r="D8448" i="2"/>
  <c r="I8447" i="2"/>
  <c r="F8447" i="2"/>
  <c r="G8447" i="2" s="1"/>
  <c r="E8447" i="2"/>
  <c r="D8447" i="2"/>
  <c r="I8446" i="2"/>
  <c r="F8446" i="2"/>
  <c r="G8446" i="2" s="1"/>
  <c r="E8446" i="2"/>
  <c r="D8446" i="2"/>
  <c r="I8445" i="2"/>
  <c r="F8445" i="2"/>
  <c r="G8445" i="2" s="1"/>
  <c r="E8445" i="2"/>
  <c r="D8445" i="2"/>
  <c r="I8444" i="2"/>
  <c r="F8444" i="2"/>
  <c r="G8444" i="2" s="1"/>
  <c r="E8444" i="2"/>
  <c r="D8444" i="2"/>
  <c r="I8443" i="2"/>
  <c r="F8443" i="2"/>
  <c r="G8443" i="2" s="1"/>
  <c r="E8443" i="2"/>
  <c r="D8443" i="2"/>
  <c r="I8442" i="2"/>
  <c r="F8442" i="2"/>
  <c r="G8442" i="2" s="1"/>
  <c r="E8442" i="2"/>
  <c r="D8442" i="2"/>
  <c r="I8441" i="2"/>
  <c r="F8441" i="2"/>
  <c r="G8441" i="2" s="1"/>
  <c r="E8441" i="2"/>
  <c r="D8441" i="2"/>
  <c r="I8440" i="2"/>
  <c r="F8440" i="2"/>
  <c r="G8440" i="2" s="1"/>
  <c r="E8440" i="2"/>
  <c r="D8440" i="2"/>
  <c r="I8439" i="2"/>
  <c r="F8439" i="2"/>
  <c r="G8439" i="2" s="1"/>
  <c r="E8439" i="2"/>
  <c r="D8439" i="2"/>
  <c r="I8438" i="2"/>
  <c r="F8438" i="2"/>
  <c r="G8438" i="2" s="1"/>
  <c r="E8438" i="2"/>
  <c r="D8438" i="2"/>
  <c r="I8437" i="2"/>
  <c r="F8437" i="2"/>
  <c r="G8437" i="2" s="1"/>
  <c r="E8437" i="2"/>
  <c r="D8437" i="2"/>
  <c r="I8436" i="2"/>
  <c r="F8436" i="2"/>
  <c r="G8436" i="2" s="1"/>
  <c r="E8436" i="2"/>
  <c r="D8436" i="2"/>
  <c r="I8435" i="2"/>
  <c r="F8435" i="2"/>
  <c r="G8435" i="2" s="1"/>
  <c r="E8435" i="2"/>
  <c r="D8435" i="2"/>
  <c r="I8434" i="2"/>
  <c r="F8434" i="2"/>
  <c r="G8434" i="2" s="1"/>
  <c r="E8434" i="2"/>
  <c r="D8434" i="2"/>
  <c r="I8433" i="2"/>
  <c r="F8433" i="2"/>
  <c r="G8433" i="2" s="1"/>
  <c r="E8433" i="2"/>
  <c r="D8433" i="2"/>
  <c r="I8432" i="2"/>
  <c r="F8432" i="2"/>
  <c r="G8432" i="2" s="1"/>
  <c r="E8432" i="2"/>
  <c r="D8432" i="2"/>
  <c r="I8431" i="2"/>
  <c r="F8431" i="2"/>
  <c r="G8431" i="2" s="1"/>
  <c r="E8431" i="2"/>
  <c r="D8431" i="2"/>
  <c r="I8430" i="2"/>
  <c r="F8430" i="2"/>
  <c r="G8430" i="2" s="1"/>
  <c r="E8430" i="2"/>
  <c r="D8430" i="2"/>
  <c r="I8429" i="2"/>
  <c r="F8429" i="2"/>
  <c r="G8429" i="2" s="1"/>
  <c r="E8429" i="2"/>
  <c r="D8429" i="2"/>
  <c r="I8428" i="2"/>
  <c r="F8428" i="2"/>
  <c r="G8428" i="2" s="1"/>
  <c r="E8428" i="2"/>
  <c r="D8428" i="2"/>
  <c r="I8427" i="2"/>
  <c r="F8427" i="2"/>
  <c r="G8427" i="2" s="1"/>
  <c r="E8427" i="2"/>
  <c r="D8427" i="2"/>
  <c r="I8426" i="2"/>
  <c r="F8426" i="2"/>
  <c r="G8426" i="2" s="1"/>
  <c r="E8426" i="2"/>
  <c r="D8426" i="2"/>
  <c r="I8425" i="2"/>
  <c r="F8425" i="2"/>
  <c r="G8425" i="2" s="1"/>
  <c r="E8425" i="2"/>
  <c r="D8425" i="2"/>
  <c r="I8424" i="2"/>
  <c r="F8424" i="2"/>
  <c r="G8424" i="2" s="1"/>
  <c r="E8424" i="2"/>
  <c r="D8424" i="2"/>
  <c r="I8423" i="2"/>
  <c r="F8423" i="2"/>
  <c r="G8423" i="2" s="1"/>
  <c r="E8423" i="2"/>
  <c r="D8423" i="2"/>
  <c r="I8422" i="2"/>
  <c r="F8422" i="2"/>
  <c r="G8422" i="2" s="1"/>
  <c r="E8422" i="2"/>
  <c r="D8422" i="2"/>
  <c r="I8421" i="2"/>
  <c r="F8421" i="2"/>
  <c r="G8421" i="2" s="1"/>
  <c r="E8421" i="2"/>
  <c r="D8421" i="2"/>
  <c r="I8420" i="2"/>
  <c r="F8420" i="2"/>
  <c r="G8420" i="2" s="1"/>
  <c r="E8420" i="2"/>
  <c r="D8420" i="2"/>
  <c r="I8419" i="2"/>
  <c r="F8419" i="2"/>
  <c r="G8419" i="2" s="1"/>
  <c r="E8419" i="2"/>
  <c r="D8419" i="2"/>
  <c r="I8418" i="2"/>
  <c r="F8418" i="2"/>
  <c r="G8418" i="2" s="1"/>
  <c r="E8418" i="2"/>
  <c r="D8418" i="2"/>
  <c r="I8417" i="2"/>
  <c r="F8417" i="2"/>
  <c r="G8417" i="2" s="1"/>
  <c r="E8417" i="2"/>
  <c r="D8417" i="2"/>
  <c r="I8416" i="2"/>
  <c r="F8416" i="2"/>
  <c r="G8416" i="2" s="1"/>
  <c r="E8416" i="2"/>
  <c r="D8416" i="2"/>
  <c r="I8415" i="2"/>
  <c r="F8415" i="2"/>
  <c r="G8415" i="2" s="1"/>
  <c r="E8415" i="2"/>
  <c r="D8415" i="2"/>
  <c r="I8414" i="2"/>
  <c r="F8414" i="2"/>
  <c r="G8414" i="2" s="1"/>
  <c r="E8414" i="2"/>
  <c r="D8414" i="2"/>
  <c r="I8413" i="2"/>
  <c r="F8413" i="2"/>
  <c r="G8413" i="2" s="1"/>
  <c r="E8413" i="2"/>
  <c r="D8413" i="2"/>
  <c r="I8412" i="2"/>
  <c r="F8412" i="2"/>
  <c r="G8412" i="2" s="1"/>
  <c r="E8412" i="2"/>
  <c r="D8412" i="2"/>
  <c r="I8411" i="2"/>
  <c r="F8411" i="2"/>
  <c r="G8411" i="2" s="1"/>
  <c r="E8411" i="2"/>
  <c r="D8411" i="2"/>
  <c r="I8410" i="2"/>
  <c r="F8410" i="2"/>
  <c r="G8410" i="2" s="1"/>
  <c r="E8410" i="2"/>
  <c r="D8410" i="2"/>
  <c r="I8409" i="2"/>
  <c r="F8409" i="2"/>
  <c r="G8409" i="2" s="1"/>
  <c r="E8409" i="2"/>
  <c r="D8409" i="2"/>
  <c r="I8408" i="2"/>
  <c r="F8408" i="2"/>
  <c r="G8408" i="2" s="1"/>
  <c r="E8408" i="2"/>
  <c r="D8408" i="2"/>
  <c r="I8407" i="2"/>
  <c r="F8407" i="2"/>
  <c r="G8407" i="2" s="1"/>
  <c r="E8407" i="2"/>
  <c r="D8407" i="2"/>
  <c r="I8406" i="2"/>
  <c r="F8406" i="2"/>
  <c r="G8406" i="2" s="1"/>
  <c r="E8406" i="2"/>
  <c r="D8406" i="2"/>
  <c r="I8405" i="2"/>
  <c r="F8405" i="2"/>
  <c r="G8405" i="2" s="1"/>
  <c r="E8405" i="2"/>
  <c r="D8405" i="2"/>
  <c r="I8404" i="2"/>
  <c r="F8404" i="2"/>
  <c r="G8404" i="2" s="1"/>
  <c r="E8404" i="2"/>
  <c r="D8404" i="2"/>
  <c r="I8403" i="2"/>
  <c r="F8403" i="2"/>
  <c r="G8403" i="2" s="1"/>
  <c r="E8403" i="2"/>
  <c r="D8403" i="2"/>
  <c r="I8402" i="2"/>
  <c r="F8402" i="2"/>
  <c r="G8402" i="2" s="1"/>
  <c r="E8402" i="2"/>
  <c r="D8402" i="2"/>
  <c r="I8401" i="2"/>
  <c r="F8401" i="2"/>
  <c r="G8401" i="2" s="1"/>
  <c r="E8401" i="2"/>
  <c r="D8401" i="2"/>
  <c r="I8400" i="2"/>
  <c r="F8400" i="2"/>
  <c r="G8400" i="2" s="1"/>
  <c r="E8400" i="2"/>
  <c r="D8400" i="2"/>
  <c r="I8399" i="2"/>
  <c r="F8399" i="2"/>
  <c r="G8399" i="2" s="1"/>
  <c r="E8399" i="2"/>
  <c r="D8399" i="2"/>
  <c r="I8398" i="2"/>
  <c r="F8398" i="2"/>
  <c r="G8398" i="2" s="1"/>
  <c r="E8398" i="2"/>
  <c r="D8398" i="2"/>
  <c r="I8397" i="2"/>
  <c r="F8397" i="2"/>
  <c r="G8397" i="2" s="1"/>
  <c r="E8397" i="2"/>
  <c r="D8397" i="2"/>
  <c r="I8396" i="2"/>
  <c r="F8396" i="2"/>
  <c r="G8396" i="2" s="1"/>
  <c r="E8396" i="2"/>
  <c r="D8396" i="2"/>
  <c r="I8395" i="2"/>
  <c r="F8395" i="2"/>
  <c r="G8395" i="2" s="1"/>
  <c r="E8395" i="2"/>
  <c r="D8395" i="2"/>
  <c r="I8394" i="2"/>
  <c r="F8394" i="2"/>
  <c r="G8394" i="2" s="1"/>
  <c r="E8394" i="2"/>
  <c r="D8394" i="2"/>
  <c r="I8393" i="2"/>
  <c r="F8393" i="2"/>
  <c r="G8393" i="2" s="1"/>
  <c r="E8393" i="2"/>
  <c r="D8393" i="2"/>
  <c r="I8392" i="2"/>
  <c r="F8392" i="2"/>
  <c r="G8392" i="2" s="1"/>
  <c r="E8392" i="2"/>
  <c r="D8392" i="2"/>
  <c r="I8391" i="2"/>
  <c r="F8391" i="2"/>
  <c r="G8391" i="2" s="1"/>
  <c r="E8391" i="2"/>
  <c r="D8391" i="2"/>
  <c r="I8390" i="2"/>
  <c r="F8390" i="2"/>
  <c r="G8390" i="2" s="1"/>
  <c r="E8390" i="2"/>
  <c r="D8390" i="2"/>
  <c r="I8389" i="2"/>
  <c r="F8389" i="2"/>
  <c r="G8389" i="2" s="1"/>
  <c r="E8389" i="2"/>
  <c r="D8389" i="2"/>
  <c r="I8388" i="2"/>
  <c r="F8388" i="2"/>
  <c r="G8388" i="2" s="1"/>
  <c r="E8388" i="2"/>
  <c r="D8388" i="2"/>
  <c r="I8387" i="2"/>
  <c r="F8387" i="2"/>
  <c r="G8387" i="2" s="1"/>
  <c r="E8387" i="2"/>
  <c r="D8387" i="2"/>
  <c r="I8386" i="2"/>
  <c r="F8386" i="2"/>
  <c r="G8386" i="2" s="1"/>
  <c r="E8386" i="2"/>
  <c r="D8386" i="2"/>
  <c r="I8385" i="2"/>
  <c r="F8385" i="2"/>
  <c r="G8385" i="2" s="1"/>
  <c r="E8385" i="2"/>
  <c r="D8385" i="2"/>
  <c r="I8384" i="2"/>
  <c r="F8384" i="2"/>
  <c r="G8384" i="2" s="1"/>
  <c r="E8384" i="2"/>
  <c r="D8384" i="2"/>
  <c r="I8383" i="2"/>
  <c r="F8383" i="2"/>
  <c r="G8383" i="2" s="1"/>
  <c r="E8383" i="2"/>
  <c r="D8383" i="2"/>
  <c r="I8382" i="2"/>
  <c r="F8382" i="2"/>
  <c r="G8382" i="2" s="1"/>
  <c r="E8382" i="2"/>
  <c r="D8382" i="2"/>
  <c r="I8381" i="2"/>
  <c r="F8381" i="2"/>
  <c r="G8381" i="2" s="1"/>
  <c r="E8381" i="2"/>
  <c r="D8381" i="2"/>
  <c r="I8380" i="2"/>
  <c r="F8380" i="2"/>
  <c r="G8380" i="2" s="1"/>
  <c r="E8380" i="2"/>
  <c r="D8380" i="2"/>
  <c r="I8379" i="2"/>
  <c r="F8379" i="2"/>
  <c r="G8379" i="2" s="1"/>
  <c r="E8379" i="2"/>
  <c r="D8379" i="2"/>
  <c r="I8378" i="2"/>
  <c r="F8378" i="2"/>
  <c r="G8378" i="2" s="1"/>
  <c r="E8378" i="2"/>
  <c r="D8378" i="2"/>
  <c r="I8377" i="2"/>
  <c r="F8377" i="2"/>
  <c r="G8377" i="2" s="1"/>
  <c r="E8377" i="2"/>
  <c r="D8377" i="2"/>
  <c r="I8376" i="2"/>
  <c r="F8376" i="2"/>
  <c r="G8376" i="2" s="1"/>
  <c r="E8376" i="2"/>
  <c r="D8376" i="2"/>
  <c r="I8375" i="2"/>
  <c r="F8375" i="2"/>
  <c r="G8375" i="2" s="1"/>
  <c r="E8375" i="2"/>
  <c r="D8375" i="2"/>
  <c r="I8374" i="2"/>
  <c r="F8374" i="2"/>
  <c r="G8374" i="2" s="1"/>
  <c r="E8374" i="2"/>
  <c r="D8374" i="2"/>
  <c r="I8373" i="2"/>
  <c r="F8373" i="2"/>
  <c r="G8373" i="2" s="1"/>
  <c r="E8373" i="2"/>
  <c r="D8373" i="2"/>
  <c r="I8372" i="2"/>
  <c r="F8372" i="2"/>
  <c r="G8372" i="2" s="1"/>
  <c r="E8372" i="2"/>
  <c r="D8372" i="2"/>
  <c r="I8371" i="2"/>
  <c r="F8371" i="2"/>
  <c r="G8371" i="2" s="1"/>
  <c r="E8371" i="2"/>
  <c r="D8371" i="2"/>
  <c r="I8370" i="2"/>
  <c r="F8370" i="2"/>
  <c r="G8370" i="2" s="1"/>
  <c r="E8370" i="2"/>
  <c r="D8370" i="2"/>
  <c r="I8369" i="2"/>
  <c r="F8369" i="2"/>
  <c r="G8369" i="2" s="1"/>
  <c r="E8369" i="2"/>
  <c r="D8369" i="2"/>
  <c r="I8368" i="2"/>
  <c r="F8368" i="2"/>
  <c r="G8368" i="2" s="1"/>
  <c r="E8368" i="2"/>
  <c r="D8368" i="2"/>
  <c r="I8367" i="2"/>
  <c r="F8367" i="2"/>
  <c r="G8367" i="2" s="1"/>
  <c r="E8367" i="2"/>
  <c r="D8367" i="2"/>
  <c r="I8366" i="2"/>
  <c r="F8366" i="2"/>
  <c r="G8366" i="2" s="1"/>
  <c r="E8366" i="2"/>
  <c r="D8366" i="2"/>
  <c r="I8365" i="2"/>
  <c r="F8365" i="2"/>
  <c r="G8365" i="2" s="1"/>
  <c r="E8365" i="2"/>
  <c r="D8365" i="2"/>
  <c r="I8364" i="2"/>
  <c r="F8364" i="2"/>
  <c r="G8364" i="2" s="1"/>
  <c r="E8364" i="2"/>
  <c r="D8364" i="2"/>
  <c r="I8363" i="2"/>
  <c r="F8363" i="2"/>
  <c r="G8363" i="2" s="1"/>
  <c r="E8363" i="2"/>
  <c r="D8363" i="2"/>
  <c r="I8362" i="2"/>
  <c r="F8362" i="2"/>
  <c r="G8362" i="2" s="1"/>
  <c r="E8362" i="2"/>
  <c r="D8362" i="2"/>
  <c r="I8361" i="2"/>
  <c r="F8361" i="2"/>
  <c r="G8361" i="2" s="1"/>
  <c r="E8361" i="2"/>
  <c r="D8361" i="2"/>
  <c r="I8360" i="2"/>
  <c r="F8360" i="2"/>
  <c r="G8360" i="2" s="1"/>
  <c r="E8360" i="2"/>
  <c r="D8360" i="2"/>
  <c r="I8359" i="2"/>
  <c r="F8359" i="2"/>
  <c r="G8359" i="2" s="1"/>
  <c r="E8359" i="2"/>
  <c r="D8359" i="2"/>
  <c r="I8358" i="2"/>
  <c r="F8358" i="2"/>
  <c r="G8358" i="2" s="1"/>
  <c r="E8358" i="2"/>
  <c r="D8358" i="2"/>
  <c r="I8357" i="2"/>
  <c r="F8357" i="2"/>
  <c r="G8357" i="2" s="1"/>
  <c r="E8357" i="2"/>
  <c r="D8357" i="2"/>
  <c r="I8356" i="2"/>
  <c r="F8356" i="2"/>
  <c r="G8356" i="2" s="1"/>
  <c r="E8356" i="2"/>
  <c r="D8356" i="2"/>
  <c r="I8355" i="2"/>
  <c r="F8355" i="2"/>
  <c r="G8355" i="2" s="1"/>
  <c r="E8355" i="2"/>
  <c r="D8355" i="2"/>
  <c r="I8354" i="2"/>
  <c r="F8354" i="2"/>
  <c r="G8354" i="2" s="1"/>
  <c r="E8354" i="2"/>
  <c r="D8354" i="2"/>
  <c r="I8353" i="2"/>
  <c r="F8353" i="2"/>
  <c r="G8353" i="2" s="1"/>
  <c r="E8353" i="2"/>
  <c r="D8353" i="2"/>
  <c r="I8352" i="2"/>
  <c r="F8352" i="2"/>
  <c r="G8352" i="2" s="1"/>
  <c r="E8352" i="2"/>
  <c r="D8352" i="2"/>
  <c r="I8351" i="2"/>
  <c r="F8351" i="2"/>
  <c r="G8351" i="2" s="1"/>
  <c r="E8351" i="2"/>
  <c r="D8351" i="2"/>
  <c r="I8350" i="2"/>
  <c r="F8350" i="2"/>
  <c r="G8350" i="2" s="1"/>
  <c r="E8350" i="2"/>
  <c r="D8350" i="2"/>
  <c r="I8349" i="2"/>
  <c r="F8349" i="2"/>
  <c r="G8349" i="2" s="1"/>
  <c r="E8349" i="2"/>
  <c r="D8349" i="2"/>
  <c r="I8348" i="2"/>
  <c r="F8348" i="2"/>
  <c r="G8348" i="2" s="1"/>
  <c r="E8348" i="2"/>
  <c r="D8348" i="2"/>
  <c r="I8347" i="2"/>
  <c r="F8347" i="2"/>
  <c r="G8347" i="2" s="1"/>
  <c r="E8347" i="2"/>
  <c r="D8347" i="2"/>
  <c r="I8346" i="2"/>
  <c r="F8346" i="2"/>
  <c r="G8346" i="2" s="1"/>
  <c r="E8346" i="2"/>
  <c r="D8346" i="2"/>
  <c r="I8345" i="2"/>
  <c r="F8345" i="2"/>
  <c r="G8345" i="2" s="1"/>
  <c r="E8345" i="2"/>
  <c r="D8345" i="2"/>
  <c r="I8344" i="2"/>
  <c r="F8344" i="2"/>
  <c r="G8344" i="2" s="1"/>
  <c r="E8344" i="2"/>
  <c r="D8344" i="2"/>
  <c r="I8343" i="2"/>
  <c r="F8343" i="2"/>
  <c r="G8343" i="2" s="1"/>
  <c r="E8343" i="2"/>
  <c r="D8343" i="2"/>
  <c r="I8342" i="2"/>
  <c r="F8342" i="2"/>
  <c r="G8342" i="2" s="1"/>
  <c r="E8342" i="2"/>
  <c r="D8342" i="2"/>
  <c r="I8341" i="2"/>
  <c r="F8341" i="2"/>
  <c r="G8341" i="2" s="1"/>
  <c r="E8341" i="2"/>
  <c r="D8341" i="2"/>
  <c r="I8340" i="2"/>
  <c r="F8340" i="2"/>
  <c r="G8340" i="2" s="1"/>
  <c r="E8340" i="2"/>
  <c r="D8340" i="2"/>
  <c r="I8339" i="2"/>
  <c r="F8339" i="2"/>
  <c r="G8339" i="2" s="1"/>
  <c r="E8339" i="2"/>
  <c r="D8339" i="2"/>
  <c r="I8338" i="2"/>
  <c r="F8338" i="2"/>
  <c r="G8338" i="2" s="1"/>
  <c r="E8338" i="2"/>
  <c r="D8338" i="2"/>
  <c r="I8337" i="2"/>
  <c r="F8337" i="2"/>
  <c r="G8337" i="2" s="1"/>
  <c r="E8337" i="2"/>
  <c r="D8337" i="2"/>
  <c r="I8336" i="2"/>
  <c r="F8336" i="2"/>
  <c r="G8336" i="2" s="1"/>
  <c r="E8336" i="2"/>
  <c r="D8336" i="2"/>
  <c r="I8335" i="2"/>
  <c r="F8335" i="2"/>
  <c r="G8335" i="2" s="1"/>
  <c r="E8335" i="2"/>
  <c r="D8335" i="2"/>
  <c r="I8334" i="2"/>
  <c r="F8334" i="2"/>
  <c r="G8334" i="2" s="1"/>
  <c r="E8334" i="2"/>
  <c r="D8334" i="2"/>
  <c r="I8333" i="2"/>
  <c r="F8333" i="2"/>
  <c r="G8333" i="2" s="1"/>
  <c r="E8333" i="2"/>
  <c r="D8333" i="2"/>
  <c r="I8332" i="2"/>
  <c r="F8332" i="2"/>
  <c r="G8332" i="2" s="1"/>
  <c r="E8332" i="2"/>
  <c r="D8332" i="2"/>
  <c r="I8331" i="2"/>
  <c r="F8331" i="2"/>
  <c r="G8331" i="2" s="1"/>
  <c r="E8331" i="2"/>
  <c r="D8331" i="2"/>
  <c r="I8330" i="2"/>
  <c r="F8330" i="2"/>
  <c r="G8330" i="2" s="1"/>
  <c r="E8330" i="2"/>
  <c r="D8330" i="2"/>
  <c r="I8329" i="2"/>
  <c r="F8329" i="2"/>
  <c r="G8329" i="2" s="1"/>
  <c r="E8329" i="2"/>
  <c r="D8329" i="2"/>
  <c r="I8328" i="2"/>
  <c r="F8328" i="2"/>
  <c r="G8328" i="2" s="1"/>
  <c r="E8328" i="2"/>
  <c r="D8328" i="2"/>
  <c r="I8327" i="2"/>
  <c r="F8327" i="2"/>
  <c r="G8327" i="2" s="1"/>
  <c r="E8327" i="2"/>
  <c r="D8327" i="2"/>
  <c r="I8326" i="2"/>
  <c r="F8326" i="2"/>
  <c r="G8326" i="2" s="1"/>
  <c r="E8326" i="2"/>
  <c r="D8326" i="2"/>
  <c r="I8325" i="2"/>
  <c r="F8325" i="2"/>
  <c r="G8325" i="2" s="1"/>
  <c r="E8325" i="2"/>
  <c r="D8325" i="2"/>
  <c r="I8324" i="2"/>
  <c r="F8324" i="2"/>
  <c r="G8324" i="2" s="1"/>
  <c r="E8324" i="2"/>
  <c r="D8324" i="2"/>
  <c r="I8323" i="2"/>
  <c r="F8323" i="2"/>
  <c r="G8323" i="2" s="1"/>
  <c r="E8323" i="2"/>
  <c r="D8323" i="2"/>
  <c r="I8322" i="2"/>
  <c r="F8322" i="2"/>
  <c r="G8322" i="2" s="1"/>
  <c r="E8322" i="2"/>
  <c r="D8322" i="2"/>
  <c r="I8321" i="2"/>
  <c r="F8321" i="2"/>
  <c r="G8321" i="2" s="1"/>
  <c r="E8321" i="2"/>
  <c r="D8321" i="2"/>
  <c r="I8320" i="2"/>
  <c r="F8320" i="2"/>
  <c r="G8320" i="2" s="1"/>
  <c r="E8320" i="2"/>
  <c r="D8320" i="2"/>
  <c r="I8319" i="2"/>
  <c r="F8319" i="2"/>
  <c r="G8319" i="2" s="1"/>
  <c r="E8319" i="2"/>
  <c r="D8319" i="2"/>
  <c r="I8318" i="2"/>
  <c r="F8318" i="2"/>
  <c r="G8318" i="2" s="1"/>
  <c r="E8318" i="2"/>
  <c r="D8318" i="2"/>
  <c r="I8317" i="2"/>
  <c r="F8317" i="2"/>
  <c r="G8317" i="2" s="1"/>
  <c r="E8317" i="2"/>
  <c r="D8317" i="2"/>
  <c r="I8316" i="2"/>
  <c r="F8316" i="2"/>
  <c r="G8316" i="2" s="1"/>
  <c r="E8316" i="2"/>
  <c r="D8316" i="2"/>
  <c r="I8315" i="2"/>
  <c r="F8315" i="2"/>
  <c r="G8315" i="2" s="1"/>
  <c r="E8315" i="2"/>
  <c r="D8315" i="2"/>
  <c r="I8314" i="2"/>
  <c r="F8314" i="2"/>
  <c r="G8314" i="2" s="1"/>
  <c r="E8314" i="2"/>
  <c r="D8314" i="2"/>
  <c r="I8313" i="2"/>
  <c r="F8313" i="2"/>
  <c r="G8313" i="2" s="1"/>
  <c r="E8313" i="2"/>
  <c r="D8313" i="2"/>
  <c r="I8312" i="2"/>
  <c r="F8312" i="2"/>
  <c r="G8312" i="2" s="1"/>
  <c r="E8312" i="2"/>
  <c r="D8312" i="2"/>
  <c r="I8311" i="2"/>
  <c r="F8311" i="2"/>
  <c r="G8311" i="2" s="1"/>
  <c r="E8311" i="2"/>
  <c r="D8311" i="2"/>
  <c r="I8310" i="2"/>
  <c r="F8310" i="2"/>
  <c r="G8310" i="2" s="1"/>
  <c r="E8310" i="2"/>
  <c r="D8310" i="2"/>
  <c r="I8309" i="2"/>
  <c r="F8309" i="2"/>
  <c r="G8309" i="2" s="1"/>
  <c r="E8309" i="2"/>
  <c r="D8309" i="2"/>
  <c r="I8308" i="2"/>
  <c r="F8308" i="2"/>
  <c r="G8308" i="2" s="1"/>
  <c r="E8308" i="2"/>
  <c r="D8308" i="2"/>
  <c r="I8307" i="2"/>
  <c r="F8307" i="2"/>
  <c r="G8307" i="2" s="1"/>
  <c r="E8307" i="2"/>
  <c r="D8307" i="2"/>
  <c r="I8306" i="2"/>
  <c r="F8306" i="2"/>
  <c r="G8306" i="2" s="1"/>
  <c r="E8306" i="2"/>
  <c r="D8306" i="2"/>
  <c r="I8305" i="2"/>
  <c r="F8305" i="2"/>
  <c r="G8305" i="2" s="1"/>
  <c r="E8305" i="2"/>
  <c r="D8305" i="2"/>
  <c r="I8304" i="2"/>
  <c r="F8304" i="2"/>
  <c r="G8304" i="2" s="1"/>
  <c r="E8304" i="2"/>
  <c r="D8304" i="2"/>
  <c r="I8303" i="2"/>
  <c r="F8303" i="2"/>
  <c r="G8303" i="2" s="1"/>
  <c r="E8303" i="2"/>
  <c r="D8303" i="2"/>
  <c r="I8302" i="2"/>
  <c r="F8302" i="2"/>
  <c r="G8302" i="2" s="1"/>
  <c r="E8302" i="2"/>
  <c r="D8302" i="2"/>
  <c r="I8301" i="2"/>
  <c r="F8301" i="2"/>
  <c r="G8301" i="2" s="1"/>
  <c r="E8301" i="2"/>
  <c r="D8301" i="2"/>
  <c r="I8300" i="2"/>
  <c r="F8300" i="2"/>
  <c r="G8300" i="2" s="1"/>
  <c r="E8300" i="2"/>
  <c r="D8300" i="2"/>
  <c r="I8299" i="2"/>
  <c r="F8299" i="2"/>
  <c r="G8299" i="2" s="1"/>
  <c r="E8299" i="2"/>
  <c r="D8299" i="2"/>
  <c r="I8298" i="2"/>
  <c r="F8298" i="2"/>
  <c r="G8298" i="2" s="1"/>
  <c r="E8298" i="2"/>
  <c r="D8298" i="2"/>
  <c r="I8297" i="2"/>
  <c r="F8297" i="2"/>
  <c r="G8297" i="2" s="1"/>
  <c r="E8297" i="2"/>
  <c r="D8297" i="2"/>
  <c r="I8296" i="2"/>
  <c r="F8296" i="2"/>
  <c r="G8296" i="2" s="1"/>
  <c r="E8296" i="2"/>
  <c r="D8296" i="2"/>
  <c r="I8295" i="2"/>
  <c r="F8295" i="2"/>
  <c r="G8295" i="2" s="1"/>
  <c r="E8295" i="2"/>
  <c r="D8295" i="2"/>
  <c r="I8294" i="2"/>
  <c r="F8294" i="2"/>
  <c r="G8294" i="2" s="1"/>
  <c r="E8294" i="2"/>
  <c r="D8294" i="2"/>
  <c r="I8293" i="2"/>
  <c r="F8293" i="2"/>
  <c r="G8293" i="2" s="1"/>
  <c r="E8293" i="2"/>
  <c r="D8293" i="2"/>
  <c r="I8292" i="2"/>
  <c r="F8292" i="2"/>
  <c r="G8292" i="2" s="1"/>
  <c r="E8292" i="2"/>
  <c r="D8292" i="2"/>
  <c r="I8291" i="2"/>
  <c r="F8291" i="2"/>
  <c r="G8291" i="2" s="1"/>
  <c r="E8291" i="2"/>
  <c r="D8291" i="2"/>
  <c r="I8290" i="2"/>
  <c r="F8290" i="2"/>
  <c r="G8290" i="2" s="1"/>
  <c r="E8290" i="2"/>
  <c r="D8290" i="2"/>
  <c r="I8289" i="2"/>
  <c r="F8289" i="2"/>
  <c r="G8289" i="2" s="1"/>
  <c r="E8289" i="2"/>
  <c r="D8289" i="2"/>
  <c r="I8288" i="2"/>
  <c r="F8288" i="2"/>
  <c r="G8288" i="2" s="1"/>
  <c r="E8288" i="2"/>
  <c r="D8288" i="2"/>
  <c r="I8287" i="2"/>
  <c r="F8287" i="2"/>
  <c r="G8287" i="2" s="1"/>
  <c r="E8287" i="2"/>
  <c r="D8287" i="2"/>
  <c r="I8286" i="2"/>
  <c r="F8286" i="2"/>
  <c r="G8286" i="2" s="1"/>
  <c r="E8286" i="2"/>
  <c r="D8286" i="2"/>
  <c r="I8285" i="2"/>
  <c r="F8285" i="2"/>
  <c r="G8285" i="2" s="1"/>
  <c r="E8285" i="2"/>
  <c r="D8285" i="2"/>
  <c r="I8284" i="2"/>
  <c r="F8284" i="2"/>
  <c r="G8284" i="2" s="1"/>
  <c r="E8284" i="2"/>
  <c r="D8284" i="2"/>
  <c r="I8283" i="2"/>
  <c r="F8283" i="2"/>
  <c r="G8283" i="2" s="1"/>
  <c r="E8283" i="2"/>
  <c r="D8283" i="2"/>
  <c r="I8282" i="2"/>
  <c r="F8282" i="2"/>
  <c r="G8282" i="2" s="1"/>
  <c r="E8282" i="2"/>
  <c r="D8282" i="2"/>
  <c r="I8281" i="2"/>
  <c r="F8281" i="2"/>
  <c r="G8281" i="2" s="1"/>
  <c r="E8281" i="2"/>
  <c r="D8281" i="2"/>
  <c r="I8280" i="2"/>
  <c r="F8280" i="2"/>
  <c r="G8280" i="2" s="1"/>
  <c r="E8280" i="2"/>
  <c r="D8280" i="2"/>
  <c r="I8279" i="2"/>
  <c r="F8279" i="2"/>
  <c r="G8279" i="2" s="1"/>
  <c r="E8279" i="2"/>
  <c r="D8279" i="2"/>
  <c r="I8278" i="2"/>
  <c r="F8278" i="2"/>
  <c r="G8278" i="2" s="1"/>
  <c r="E8278" i="2"/>
  <c r="D8278" i="2"/>
  <c r="I8277" i="2"/>
  <c r="F8277" i="2"/>
  <c r="G8277" i="2" s="1"/>
  <c r="E8277" i="2"/>
  <c r="D8277" i="2"/>
  <c r="I8276" i="2"/>
  <c r="F8276" i="2"/>
  <c r="G8276" i="2" s="1"/>
  <c r="E8276" i="2"/>
  <c r="D8276" i="2"/>
  <c r="I8275" i="2"/>
  <c r="F8275" i="2"/>
  <c r="G8275" i="2" s="1"/>
  <c r="E8275" i="2"/>
  <c r="D8275" i="2"/>
  <c r="I8274" i="2"/>
  <c r="F8274" i="2"/>
  <c r="G8274" i="2" s="1"/>
  <c r="E8274" i="2"/>
  <c r="D8274" i="2"/>
  <c r="I8273" i="2"/>
  <c r="F8273" i="2"/>
  <c r="G8273" i="2" s="1"/>
  <c r="E8273" i="2"/>
  <c r="D8273" i="2"/>
  <c r="I8272" i="2"/>
  <c r="F8272" i="2"/>
  <c r="G8272" i="2" s="1"/>
  <c r="E8272" i="2"/>
  <c r="D8272" i="2"/>
  <c r="I8271" i="2"/>
  <c r="F8271" i="2"/>
  <c r="G8271" i="2" s="1"/>
  <c r="E8271" i="2"/>
  <c r="D8271" i="2"/>
  <c r="I8270" i="2"/>
  <c r="F8270" i="2"/>
  <c r="G8270" i="2" s="1"/>
  <c r="E8270" i="2"/>
  <c r="D8270" i="2"/>
  <c r="I8269" i="2"/>
  <c r="F8269" i="2"/>
  <c r="G8269" i="2" s="1"/>
  <c r="E8269" i="2"/>
  <c r="D8269" i="2"/>
  <c r="I8268" i="2"/>
  <c r="F8268" i="2"/>
  <c r="G8268" i="2" s="1"/>
  <c r="E8268" i="2"/>
  <c r="D8268" i="2"/>
  <c r="I8267" i="2"/>
  <c r="F8267" i="2"/>
  <c r="G8267" i="2" s="1"/>
  <c r="E8267" i="2"/>
  <c r="D8267" i="2"/>
  <c r="I8266" i="2"/>
  <c r="F8266" i="2"/>
  <c r="G8266" i="2" s="1"/>
  <c r="E8266" i="2"/>
  <c r="D8266" i="2"/>
  <c r="I8265" i="2"/>
  <c r="F8265" i="2"/>
  <c r="G8265" i="2" s="1"/>
  <c r="E8265" i="2"/>
  <c r="D8265" i="2"/>
  <c r="I8264" i="2"/>
  <c r="F8264" i="2"/>
  <c r="G8264" i="2" s="1"/>
  <c r="E8264" i="2"/>
  <c r="D8264" i="2"/>
  <c r="I8263" i="2"/>
  <c r="F8263" i="2"/>
  <c r="G8263" i="2" s="1"/>
  <c r="E8263" i="2"/>
  <c r="D8263" i="2"/>
  <c r="I8262" i="2"/>
  <c r="F8262" i="2"/>
  <c r="G8262" i="2" s="1"/>
  <c r="E8262" i="2"/>
  <c r="D8262" i="2"/>
  <c r="I8261" i="2"/>
  <c r="F8261" i="2"/>
  <c r="G8261" i="2" s="1"/>
  <c r="E8261" i="2"/>
  <c r="D8261" i="2"/>
  <c r="I8260" i="2"/>
  <c r="F8260" i="2"/>
  <c r="G8260" i="2" s="1"/>
  <c r="E8260" i="2"/>
  <c r="D8260" i="2"/>
  <c r="I8259" i="2"/>
  <c r="F8259" i="2"/>
  <c r="G8259" i="2" s="1"/>
  <c r="E8259" i="2"/>
  <c r="D8259" i="2"/>
  <c r="I8258" i="2"/>
  <c r="F8258" i="2"/>
  <c r="G8258" i="2" s="1"/>
  <c r="E8258" i="2"/>
  <c r="D8258" i="2"/>
  <c r="I8257" i="2"/>
  <c r="F8257" i="2"/>
  <c r="G8257" i="2" s="1"/>
  <c r="E8257" i="2"/>
  <c r="D8257" i="2"/>
  <c r="I8256" i="2"/>
  <c r="F8256" i="2"/>
  <c r="G8256" i="2" s="1"/>
  <c r="E8256" i="2"/>
  <c r="D8256" i="2"/>
  <c r="I8255" i="2"/>
  <c r="F8255" i="2"/>
  <c r="G8255" i="2" s="1"/>
  <c r="E8255" i="2"/>
  <c r="D8255" i="2"/>
  <c r="I8254" i="2"/>
  <c r="F8254" i="2"/>
  <c r="G8254" i="2" s="1"/>
  <c r="E8254" i="2"/>
  <c r="D8254" i="2"/>
  <c r="I8253" i="2"/>
  <c r="F8253" i="2"/>
  <c r="G8253" i="2" s="1"/>
  <c r="E8253" i="2"/>
  <c r="D8253" i="2"/>
  <c r="I8252" i="2"/>
  <c r="F8252" i="2"/>
  <c r="G8252" i="2" s="1"/>
  <c r="E8252" i="2"/>
  <c r="D8252" i="2"/>
  <c r="I8251" i="2"/>
  <c r="F8251" i="2"/>
  <c r="G8251" i="2" s="1"/>
  <c r="E8251" i="2"/>
  <c r="D8251" i="2"/>
  <c r="I8250" i="2"/>
  <c r="F8250" i="2"/>
  <c r="G8250" i="2" s="1"/>
  <c r="E8250" i="2"/>
  <c r="D8250" i="2"/>
  <c r="I8249" i="2"/>
  <c r="F8249" i="2"/>
  <c r="G8249" i="2" s="1"/>
  <c r="E8249" i="2"/>
  <c r="D8249" i="2"/>
  <c r="I8248" i="2"/>
  <c r="F8248" i="2"/>
  <c r="G8248" i="2" s="1"/>
  <c r="E8248" i="2"/>
  <c r="D8248" i="2"/>
  <c r="I8247" i="2"/>
  <c r="F8247" i="2"/>
  <c r="G8247" i="2" s="1"/>
  <c r="E8247" i="2"/>
  <c r="D8247" i="2"/>
  <c r="I8246" i="2"/>
  <c r="F8246" i="2"/>
  <c r="G8246" i="2" s="1"/>
  <c r="E8246" i="2"/>
  <c r="D8246" i="2"/>
  <c r="I8245" i="2"/>
  <c r="F8245" i="2"/>
  <c r="G8245" i="2" s="1"/>
  <c r="E8245" i="2"/>
  <c r="D8245" i="2"/>
  <c r="I8244" i="2"/>
  <c r="F8244" i="2"/>
  <c r="G8244" i="2" s="1"/>
  <c r="E8244" i="2"/>
  <c r="D8244" i="2"/>
  <c r="I8243" i="2"/>
  <c r="F8243" i="2"/>
  <c r="G8243" i="2" s="1"/>
  <c r="E8243" i="2"/>
  <c r="D8243" i="2"/>
  <c r="I8242" i="2"/>
  <c r="F8242" i="2"/>
  <c r="G8242" i="2" s="1"/>
  <c r="E8242" i="2"/>
  <c r="D8242" i="2"/>
  <c r="I8241" i="2"/>
  <c r="F8241" i="2"/>
  <c r="G8241" i="2" s="1"/>
  <c r="E8241" i="2"/>
  <c r="D8241" i="2"/>
  <c r="I8240" i="2"/>
  <c r="F8240" i="2"/>
  <c r="G8240" i="2" s="1"/>
  <c r="E8240" i="2"/>
  <c r="D8240" i="2"/>
  <c r="I8239" i="2"/>
  <c r="F8239" i="2"/>
  <c r="G8239" i="2" s="1"/>
  <c r="E8239" i="2"/>
  <c r="D8239" i="2"/>
  <c r="I8238" i="2"/>
  <c r="F8238" i="2"/>
  <c r="G8238" i="2" s="1"/>
  <c r="E8238" i="2"/>
  <c r="D8238" i="2"/>
  <c r="I8237" i="2"/>
  <c r="F8237" i="2"/>
  <c r="G8237" i="2" s="1"/>
  <c r="E8237" i="2"/>
  <c r="D8237" i="2"/>
  <c r="I8236" i="2"/>
  <c r="F8236" i="2"/>
  <c r="G8236" i="2" s="1"/>
  <c r="E8236" i="2"/>
  <c r="D8236" i="2"/>
  <c r="I8235" i="2"/>
  <c r="F8235" i="2"/>
  <c r="G8235" i="2" s="1"/>
  <c r="E8235" i="2"/>
  <c r="D8235" i="2"/>
  <c r="I8234" i="2"/>
  <c r="F8234" i="2"/>
  <c r="G8234" i="2" s="1"/>
  <c r="E8234" i="2"/>
  <c r="D8234" i="2"/>
  <c r="I8233" i="2"/>
  <c r="F8233" i="2"/>
  <c r="G8233" i="2" s="1"/>
  <c r="E8233" i="2"/>
  <c r="D8233" i="2"/>
  <c r="I8232" i="2"/>
  <c r="F8232" i="2"/>
  <c r="G8232" i="2" s="1"/>
  <c r="E8232" i="2"/>
  <c r="D8232" i="2"/>
  <c r="I8231" i="2"/>
  <c r="F8231" i="2"/>
  <c r="G8231" i="2" s="1"/>
  <c r="E8231" i="2"/>
  <c r="D8231" i="2"/>
  <c r="I8230" i="2"/>
  <c r="F8230" i="2"/>
  <c r="G8230" i="2" s="1"/>
  <c r="E8230" i="2"/>
  <c r="D8230" i="2"/>
  <c r="I8229" i="2"/>
  <c r="F8229" i="2"/>
  <c r="G8229" i="2" s="1"/>
  <c r="E8229" i="2"/>
  <c r="D8229" i="2"/>
  <c r="I8228" i="2"/>
  <c r="F8228" i="2"/>
  <c r="G8228" i="2" s="1"/>
  <c r="E8228" i="2"/>
  <c r="D8228" i="2"/>
  <c r="I8227" i="2"/>
  <c r="F8227" i="2"/>
  <c r="G8227" i="2" s="1"/>
  <c r="E8227" i="2"/>
  <c r="D8227" i="2"/>
  <c r="I8226" i="2"/>
  <c r="F8226" i="2"/>
  <c r="G8226" i="2" s="1"/>
  <c r="E8226" i="2"/>
  <c r="D8226" i="2"/>
  <c r="I8225" i="2"/>
  <c r="F8225" i="2"/>
  <c r="G8225" i="2" s="1"/>
  <c r="E8225" i="2"/>
  <c r="D8225" i="2"/>
  <c r="I8224" i="2"/>
  <c r="F8224" i="2"/>
  <c r="G8224" i="2" s="1"/>
  <c r="E8224" i="2"/>
  <c r="D8224" i="2"/>
  <c r="I8223" i="2"/>
  <c r="F8223" i="2"/>
  <c r="G8223" i="2" s="1"/>
  <c r="E8223" i="2"/>
  <c r="D8223" i="2"/>
  <c r="I8222" i="2"/>
  <c r="F8222" i="2"/>
  <c r="G8222" i="2" s="1"/>
  <c r="E8222" i="2"/>
  <c r="D8222" i="2"/>
  <c r="I8221" i="2"/>
  <c r="F8221" i="2"/>
  <c r="G8221" i="2" s="1"/>
  <c r="E8221" i="2"/>
  <c r="D8221" i="2"/>
  <c r="I8220" i="2"/>
  <c r="F8220" i="2"/>
  <c r="G8220" i="2" s="1"/>
  <c r="E8220" i="2"/>
  <c r="D8220" i="2"/>
  <c r="I8219" i="2"/>
  <c r="F8219" i="2"/>
  <c r="G8219" i="2" s="1"/>
  <c r="E8219" i="2"/>
  <c r="D8219" i="2"/>
  <c r="I8218" i="2"/>
  <c r="F8218" i="2"/>
  <c r="G8218" i="2" s="1"/>
  <c r="E8218" i="2"/>
  <c r="D8218" i="2"/>
  <c r="I8217" i="2"/>
  <c r="F8217" i="2"/>
  <c r="G8217" i="2" s="1"/>
  <c r="E8217" i="2"/>
  <c r="D8217" i="2"/>
  <c r="I8216" i="2"/>
  <c r="F8216" i="2"/>
  <c r="G8216" i="2" s="1"/>
  <c r="E8216" i="2"/>
  <c r="D8216" i="2"/>
  <c r="I8215" i="2"/>
  <c r="F8215" i="2"/>
  <c r="G8215" i="2" s="1"/>
  <c r="E8215" i="2"/>
  <c r="D8215" i="2"/>
  <c r="I8214" i="2"/>
  <c r="F8214" i="2"/>
  <c r="G8214" i="2" s="1"/>
  <c r="E8214" i="2"/>
  <c r="D8214" i="2"/>
  <c r="I8213" i="2"/>
  <c r="F8213" i="2"/>
  <c r="G8213" i="2" s="1"/>
  <c r="E8213" i="2"/>
  <c r="D8213" i="2"/>
  <c r="I8212" i="2"/>
  <c r="F8212" i="2"/>
  <c r="G8212" i="2" s="1"/>
  <c r="E8212" i="2"/>
  <c r="D8212" i="2"/>
  <c r="I8211" i="2"/>
  <c r="F8211" i="2"/>
  <c r="G8211" i="2" s="1"/>
  <c r="E8211" i="2"/>
  <c r="D8211" i="2"/>
  <c r="I8210" i="2"/>
  <c r="F8210" i="2"/>
  <c r="G8210" i="2" s="1"/>
  <c r="E8210" i="2"/>
  <c r="D8210" i="2"/>
  <c r="I8209" i="2"/>
  <c r="F8209" i="2"/>
  <c r="G8209" i="2" s="1"/>
  <c r="E8209" i="2"/>
  <c r="D8209" i="2"/>
  <c r="I8208" i="2"/>
  <c r="F8208" i="2"/>
  <c r="G8208" i="2" s="1"/>
  <c r="E8208" i="2"/>
  <c r="D8208" i="2"/>
  <c r="I8207" i="2"/>
  <c r="F8207" i="2"/>
  <c r="G8207" i="2" s="1"/>
  <c r="E8207" i="2"/>
  <c r="D8207" i="2"/>
  <c r="I8206" i="2"/>
  <c r="F8206" i="2"/>
  <c r="G8206" i="2" s="1"/>
  <c r="E8206" i="2"/>
  <c r="D8206" i="2"/>
  <c r="I8205" i="2"/>
  <c r="F8205" i="2"/>
  <c r="G8205" i="2" s="1"/>
  <c r="E8205" i="2"/>
  <c r="D8205" i="2"/>
  <c r="I8204" i="2"/>
  <c r="F8204" i="2"/>
  <c r="G8204" i="2" s="1"/>
  <c r="E8204" i="2"/>
  <c r="D8204" i="2"/>
  <c r="I8203" i="2"/>
  <c r="F8203" i="2"/>
  <c r="G8203" i="2" s="1"/>
  <c r="E8203" i="2"/>
  <c r="D8203" i="2"/>
  <c r="I8202" i="2"/>
  <c r="F8202" i="2"/>
  <c r="G8202" i="2" s="1"/>
  <c r="E8202" i="2"/>
  <c r="D8202" i="2"/>
  <c r="I8201" i="2"/>
  <c r="F8201" i="2"/>
  <c r="G8201" i="2" s="1"/>
  <c r="E8201" i="2"/>
  <c r="D8201" i="2"/>
  <c r="I8200" i="2"/>
  <c r="F8200" i="2"/>
  <c r="G8200" i="2" s="1"/>
  <c r="E8200" i="2"/>
  <c r="D8200" i="2"/>
  <c r="I8199" i="2"/>
  <c r="F8199" i="2"/>
  <c r="G8199" i="2" s="1"/>
  <c r="E8199" i="2"/>
  <c r="D8199" i="2"/>
  <c r="I8198" i="2"/>
  <c r="F8198" i="2"/>
  <c r="G8198" i="2" s="1"/>
  <c r="E8198" i="2"/>
  <c r="D8198" i="2"/>
  <c r="I8197" i="2"/>
  <c r="F8197" i="2"/>
  <c r="G8197" i="2" s="1"/>
  <c r="E8197" i="2"/>
  <c r="D8197" i="2"/>
  <c r="I8196" i="2"/>
  <c r="F8196" i="2"/>
  <c r="G8196" i="2" s="1"/>
  <c r="E8196" i="2"/>
  <c r="D8196" i="2"/>
  <c r="I8195" i="2"/>
  <c r="F8195" i="2"/>
  <c r="G8195" i="2" s="1"/>
  <c r="E8195" i="2"/>
  <c r="D8195" i="2"/>
  <c r="I8194" i="2"/>
  <c r="F8194" i="2"/>
  <c r="G8194" i="2" s="1"/>
  <c r="E8194" i="2"/>
  <c r="D8194" i="2"/>
  <c r="I8193" i="2"/>
  <c r="F8193" i="2"/>
  <c r="G8193" i="2" s="1"/>
  <c r="E8193" i="2"/>
  <c r="D8193" i="2"/>
  <c r="I8192" i="2"/>
  <c r="F8192" i="2"/>
  <c r="G8192" i="2" s="1"/>
  <c r="E8192" i="2"/>
  <c r="D8192" i="2"/>
  <c r="I8191" i="2"/>
  <c r="F8191" i="2"/>
  <c r="G8191" i="2" s="1"/>
  <c r="E8191" i="2"/>
  <c r="D8191" i="2"/>
  <c r="I8190" i="2"/>
  <c r="F8190" i="2"/>
  <c r="G8190" i="2" s="1"/>
  <c r="E8190" i="2"/>
  <c r="D8190" i="2"/>
  <c r="I8189" i="2"/>
  <c r="F8189" i="2"/>
  <c r="G8189" i="2" s="1"/>
  <c r="E8189" i="2"/>
  <c r="D8189" i="2"/>
  <c r="I8188" i="2"/>
  <c r="F8188" i="2"/>
  <c r="G8188" i="2" s="1"/>
  <c r="E8188" i="2"/>
  <c r="D8188" i="2"/>
  <c r="I8187" i="2"/>
  <c r="F8187" i="2"/>
  <c r="G8187" i="2" s="1"/>
  <c r="E8187" i="2"/>
  <c r="D8187" i="2"/>
  <c r="I8186" i="2"/>
  <c r="F8186" i="2"/>
  <c r="G8186" i="2" s="1"/>
  <c r="E8186" i="2"/>
  <c r="D8186" i="2"/>
  <c r="I8185" i="2"/>
  <c r="F8185" i="2"/>
  <c r="G8185" i="2" s="1"/>
  <c r="E8185" i="2"/>
  <c r="D8185" i="2"/>
  <c r="I8184" i="2"/>
  <c r="F8184" i="2"/>
  <c r="G8184" i="2" s="1"/>
  <c r="E8184" i="2"/>
  <c r="D8184" i="2"/>
  <c r="I8183" i="2"/>
  <c r="F8183" i="2"/>
  <c r="G8183" i="2" s="1"/>
  <c r="E8183" i="2"/>
  <c r="D8183" i="2"/>
  <c r="I8182" i="2"/>
  <c r="F8182" i="2"/>
  <c r="G8182" i="2" s="1"/>
  <c r="E8182" i="2"/>
  <c r="D8182" i="2"/>
  <c r="I8181" i="2"/>
  <c r="F8181" i="2"/>
  <c r="G8181" i="2" s="1"/>
  <c r="E8181" i="2"/>
  <c r="D8181" i="2"/>
  <c r="I8180" i="2"/>
  <c r="F8180" i="2"/>
  <c r="G8180" i="2" s="1"/>
  <c r="E8180" i="2"/>
  <c r="D8180" i="2"/>
  <c r="I8179" i="2"/>
  <c r="F8179" i="2"/>
  <c r="G8179" i="2" s="1"/>
  <c r="E8179" i="2"/>
  <c r="D8179" i="2"/>
  <c r="I8178" i="2"/>
  <c r="F8178" i="2"/>
  <c r="G8178" i="2" s="1"/>
  <c r="E8178" i="2"/>
  <c r="D8178" i="2"/>
  <c r="I8177" i="2"/>
  <c r="F8177" i="2"/>
  <c r="G8177" i="2" s="1"/>
  <c r="E8177" i="2"/>
  <c r="D8177" i="2"/>
  <c r="I8176" i="2"/>
  <c r="F8176" i="2"/>
  <c r="G8176" i="2" s="1"/>
  <c r="E8176" i="2"/>
  <c r="D8176" i="2"/>
  <c r="I8175" i="2"/>
  <c r="F8175" i="2"/>
  <c r="G8175" i="2" s="1"/>
  <c r="E8175" i="2"/>
  <c r="D8175" i="2"/>
  <c r="I8174" i="2"/>
  <c r="F8174" i="2"/>
  <c r="G8174" i="2" s="1"/>
  <c r="E8174" i="2"/>
  <c r="D8174" i="2"/>
  <c r="I8173" i="2"/>
  <c r="F8173" i="2"/>
  <c r="G8173" i="2" s="1"/>
  <c r="E8173" i="2"/>
  <c r="D8173" i="2"/>
  <c r="I8172" i="2"/>
  <c r="F8172" i="2"/>
  <c r="G8172" i="2" s="1"/>
  <c r="E8172" i="2"/>
  <c r="D8172" i="2"/>
  <c r="I8171" i="2"/>
  <c r="F8171" i="2"/>
  <c r="G8171" i="2" s="1"/>
  <c r="E8171" i="2"/>
  <c r="D8171" i="2"/>
  <c r="I8170" i="2"/>
  <c r="F8170" i="2"/>
  <c r="G8170" i="2" s="1"/>
  <c r="E8170" i="2"/>
  <c r="D8170" i="2"/>
  <c r="I8169" i="2"/>
  <c r="F8169" i="2"/>
  <c r="G8169" i="2" s="1"/>
  <c r="E8169" i="2"/>
  <c r="D8169" i="2"/>
  <c r="I8168" i="2"/>
  <c r="F8168" i="2"/>
  <c r="G8168" i="2" s="1"/>
  <c r="E8168" i="2"/>
  <c r="D8168" i="2"/>
  <c r="I8167" i="2"/>
  <c r="F8167" i="2"/>
  <c r="G8167" i="2" s="1"/>
  <c r="E8167" i="2"/>
  <c r="D8167" i="2"/>
  <c r="I8166" i="2"/>
  <c r="F8166" i="2"/>
  <c r="G8166" i="2" s="1"/>
  <c r="E8166" i="2"/>
  <c r="D8166" i="2"/>
  <c r="I8165" i="2"/>
  <c r="F8165" i="2"/>
  <c r="G8165" i="2" s="1"/>
  <c r="E8165" i="2"/>
  <c r="D8165" i="2"/>
  <c r="I8164" i="2"/>
  <c r="F8164" i="2"/>
  <c r="G8164" i="2" s="1"/>
  <c r="E8164" i="2"/>
  <c r="D8164" i="2"/>
  <c r="I8163" i="2"/>
  <c r="F8163" i="2"/>
  <c r="G8163" i="2" s="1"/>
  <c r="E8163" i="2"/>
  <c r="D8163" i="2"/>
  <c r="I8162" i="2"/>
  <c r="F8162" i="2"/>
  <c r="G8162" i="2" s="1"/>
  <c r="E8162" i="2"/>
  <c r="D8162" i="2"/>
  <c r="I8161" i="2"/>
  <c r="F8161" i="2"/>
  <c r="G8161" i="2" s="1"/>
  <c r="E8161" i="2"/>
  <c r="D8161" i="2"/>
  <c r="I8160" i="2"/>
  <c r="F8160" i="2"/>
  <c r="G8160" i="2" s="1"/>
  <c r="E8160" i="2"/>
  <c r="D8160" i="2"/>
  <c r="I8159" i="2"/>
  <c r="F8159" i="2"/>
  <c r="G8159" i="2" s="1"/>
  <c r="E8159" i="2"/>
  <c r="D8159" i="2"/>
  <c r="I8158" i="2"/>
  <c r="F8158" i="2"/>
  <c r="G8158" i="2" s="1"/>
  <c r="E8158" i="2"/>
  <c r="D8158" i="2"/>
  <c r="I8157" i="2"/>
  <c r="F8157" i="2"/>
  <c r="G8157" i="2" s="1"/>
  <c r="E8157" i="2"/>
  <c r="D8157" i="2"/>
  <c r="I8156" i="2"/>
  <c r="F8156" i="2"/>
  <c r="G8156" i="2" s="1"/>
  <c r="E8156" i="2"/>
  <c r="D8156" i="2"/>
  <c r="I8155" i="2"/>
  <c r="F8155" i="2"/>
  <c r="G8155" i="2" s="1"/>
  <c r="E8155" i="2"/>
  <c r="D8155" i="2"/>
  <c r="I8154" i="2"/>
  <c r="F8154" i="2"/>
  <c r="G8154" i="2" s="1"/>
  <c r="E8154" i="2"/>
  <c r="D8154" i="2"/>
  <c r="I8153" i="2"/>
  <c r="F8153" i="2"/>
  <c r="G8153" i="2" s="1"/>
  <c r="E8153" i="2"/>
  <c r="D8153" i="2"/>
  <c r="I8152" i="2"/>
  <c r="F8152" i="2"/>
  <c r="G8152" i="2" s="1"/>
  <c r="E8152" i="2"/>
  <c r="D8152" i="2"/>
  <c r="I8151" i="2"/>
  <c r="F8151" i="2"/>
  <c r="G8151" i="2" s="1"/>
  <c r="E8151" i="2"/>
  <c r="D8151" i="2"/>
  <c r="I8150" i="2"/>
  <c r="F8150" i="2"/>
  <c r="G8150" i="2" s="1"/>
  <c r="E8150" i="2"/>
  <c r="D8150" i="2"/>
  <c r="I8149" i="2"/>
  <c r="F8149" i="2"/>
  <c r="G8149" i="2" s="1"/>
  <c r="E8149" i="2"/>
  <c r="D8149" i="2"/>
  <c r="I8148" i="2"/>
  <c r="F8148" i="2"/>
  <c r="G8148" i="2" s="1"/>
  <c r="E8148" i="2"/>
  <c r="D8148" i="2"/>
  <c r="I8147" i="2"/>
  <c r="F8147" i="2"/>
  <c r="G8147" i="2" s="1"/>
  <c r="E8147" i="2"/>
  <c r="D8147" i="2"/>
  <c r="I8146" i="2"/>
  <c r="F8146" i="2"/>
  <c r="G8146" i="2" s="1"/>
  <c r="E8146" i="2"/>
  <c r="D8146" i="2"/>
  <c r="I8145" i="2"/>
  <c r="F8145" i="2"/>
  <c r="G8145" i="2" s="1"/>
  <c r="E8145" i="2"/>
  <c r="D8145" i="2"/>
  <c r="I8144" i="2"/>
  <c r="F8144" i="2"/>
  <c r="G8144" i="2" s="1"/>
  <c r="E8144" i="2"/>
  <c r="D8144" i="2"/>
  <c r="I8143" i="2"/>
  <c r="F8143" i="2"/>
  <c r="G8143" i="2" s="1"/>
  <c r="E8143" i="2"/>
  <c r="D8143" i="2"/>
  <c r="I8142" i="2"/>
  <c r="F8142" i="2"/>
  <c r="G8142" i="2" s="1"/>
  <c r="E8142" i="2"/>
  <c r="D8142" i="2"/>
  <c r="I8141" i="2"/>
  <c r="F8141" i="2"/>
  <c r="G8141" i="2" s="1"/>
  <c r="E8141" i="2"/>
  <c r="D8141" i="2"/>
  <c r="I8140" i="2"/>
  <c r="F8140" i="2"/>
  <c r="G8140" i="2" s="1"/>
  <c r="E8140" i="2"/>
  <c r="D8140" i="2"/>
  <c r="I8139" i="2"/>
  <c r="F8139" i="2"/>
  <c r="G8139" i="2" s="1"/>
  <c r="E8139" i="2"/>
  <c r="D8139" i="2"/>
  <c r="I8138" i="2"/>
  <c r="F8138" i="2"/>
  <c r="G8138" i="2" s="1"/>
  <c r="E8138" i="2"/>
  <c r="D8138" i="2"/>
  <c r="I8137" i="2"/>
  <c r="F8137" i="2"/>
  <c r="G8137" i="2" s="1"/>
  <c r="E8137" i="2"/>
  <c r="D8137" i="2"/>
  <c r="I8136" i="2"/>
  <c r="F8136" i="2"/>
  <c r="G8136" i="2" s="1"/>
  <c r="E8136" i="2"/>
  <c r="D8136" i="2"/>
  <c r="I8135" i="2"/>
  <c r="F8135" i="2"/>
  <c r="G8135" i="2" s="1"/>
  <c r="E8135" i="2"/>
  <c r="D8135" i="2"/>
  <c r="I8134" i="2"/>
  <c r="F8134" i="2"/>
  <c r="G8134" i="2" s="1"/>
  <c r="E8134" i="2"/>
  <c r="D8134" i="2"/>
  <c r="I8133" i="2"/>
  <c r="F8133" i="2"/>
  <c r="G8133" i="2" s="1"/>
  <c r="E8133" i="2"/>
  <c r="D8133" i="2"/>
  <c r="I8132" i="2"/>
  <c r="F8132" i="2"/>
  <c r="G8132" i="2" s="1"/>
  <c r="E8132" i="2"/>
  <c r="D8132" i="2"/>
  <c r="I8131" i="2"/>
  <c r="F8131" i="2"/>
  <c r="G8131" i="2" s="1"/>
  <c r="E8131" i="2"/>
  <c r="D8131" i="2"/>
  <c r="I8130" i="2"/>
  <c r="F8130" i="2"/>
  <c r="G8130" i="2" s="1"/>
  <c r="E8130" i="2"/>
  <c r="D8130" i="2"/>
  <c r="I8129" i="2"/>
  <c r="F8129" i="2"/>
  <c r="G8129" i="2" s="1"/>
  <c r="E8129" i="2"/>
  <c r="D8129" i="2"/>
  <c r="I8128" i="2"/>
  <c r="F8128" i="2"/>
  <c r="G8128" i="2" s="1"/>
  <c r="E8128" i="2"/>
  <c r="D8128" i="2"/>
  <c r="I8127" i="2"/>
  <c r="F8127" i="2"/>
  <c r="G8127" i="2" s="1"/>
  <c r="E8127" i="2"/>
  <c r="D8127" i="2"/>
  <c r="I8126" i="2"/>
  <c r="F8126" i="2"/>
  <c r="G8126" i="2" s="1"/>
  <c r="E8126" i="2"/>
  <c r="D8126" i="2"/>
  <c r="I8125" i="2"/>
  <c r="F8125" i="2"/>
  <c r="G8125" i="2" s="1"/>
  <c r="E8125" i="2"/>
  <c r="D8125" i="2"/>
  <c r="I8124" i="2"/>
  <c r="F8124" i="2"/>
  <c r="G8124" i="2" s="1"/>
  <c r="E8124" i="2"/>
  <c r="D8124" i="2"/>
  <c r="I8123" i="2"/>
  <c r="F8123" i="2"/>
  <c r="G8123" i="2" s="1"/>
  <c r="E8123" i="2"/>
  <c r="D8123" i="2"/>
  <c r="I8122" i="2"/>
  <c r="F8122" i="2"/>
  <c r="G8122" i="2" s="1"/>
  <c r="E8122" i="2"/>
  <c r="D8122" i="2"/>
  <c r="I8121" i="2"/>
  <c r="F8121" i="2"/>
  <c r="G8121" i="2" s="1"/>
  <c r="E8121" i="2"/>
  <c r="D8121" i="2"/>
  <c r="I8120" i="2"/>
  <c r="F8120" i="2"/>
  <c r="G8120" i="2" s="1"/>
  <c r="E8120" i="2"/>
  <c r="D8120" i="2"/>
  <c r="I8119" i="2"/>
  <c r="F8119" i="2"/>
  <c r="G8119" i="2" s="1"/>
  <c r="E8119" i="2"/>
  <c r="D8119" i="2"/>
  <c r="I8118" i="2"/>
  <c r="F8118" i="2"/>
  <c r="G8118" i="2" s="1"/>
  <c r="E8118" i="2"/>
  <c r="D8118" i="2"/>
  <c r="I8117" i="2"/>
  <c r="F8117" i="2"/>
  <c r="G8117" i="2" s="1"/>
  <c r="E8117" i="2"/>
  <c r="D8117" i="2"/>
  <c r="I8116" i="2"/>
  <c r="F8116" i="2"/>
  <c r="G8116" i="2" s="1"/>
  <c r="E8116" i="2"/>
  <c r="D8116" i="2"/>
  <c r="I8115" i="2"/>
  <c r="F8115" i="2"/>
  <c r="G8115" i="2" s="1"/>
  <c r="E8115" i="2"/>
  <c r="D8115" i="2"/>
  <c r="I8114" i="2"/>
  <c r="F8114" i="2"/>
  <c r="G8114" i="2" s="1"/>
  <c r="E8114" i="2"/>
  <c r="D8114" i="2"/>
  <c r="I8113" i="2"/>
  <c r="F8113" i="2"/>
  <c r="G8113" i="2" s="1"/>
  <c r="E8113" i="2"/>
  <c r="D8113" i="2"/>
  <c r="I8112" i="2"/>
  <c r="F8112" i="2"/>
  <c r="G8112" i="2" s="1"/>
  <c r="E8112" i="2"/>
  <c r="D8112" i="2"/>
  <c r="I8111" i="2"/>
  <c r="F8111" i="2"/>
  <c r="G8111" i="2" s="1"/>
  <c r="E8111" i="2"/>
  <c r="D8111" i="2"/>
  <c r="I8110" i="2"/>
  <c r="F8110" i="2"/>
  <c r="G8110" i="2" s="1"/>
  <c r="E8110" i="2"/>
  <c r="D8110" i="2"/>
  <c r="I8109" i="2"/>
  <c r="F8109" i="2"/>
  <c r="G8109" i="2" s="1"/>
  <c r="E8109" i="2"/>
  <c r="D8109" i="2"/>
  <c r="I8108" i="2"/>
  <c r="F8108" i="2"/>
  <c r="G8108" i="2" s="1"/>
  <c r="E8108" i="2"/>
  <c r="D8108" i="2"/>
  <c r="I8107" i="2"/>
  <c r="F8107" i="2"/>
  <c r="G8107" i="2" s="1"/>
  <c r="E8107" i="2"/>
  <c r="D8107" i="2"/>
  <c r="I8106" i="2"/>
  <c r="F8106" i="2"/>
  <c r="G8106" i="2" s="1"/>
  <c r="E8106" i="2"/>
  <c r="D8106" i="2"/>
  <c r="I8105" i="2"/>
  <c r="F8105" i="2"/>
  <c r="G8105" i="2" s="1"/>
  <c r="E8105" i="2"/>
  <c r="D8105" i="2"/>
  <c r="I8104" i="2"/>
  <c r="F8104" i="2"/>
  <c r="G8104" i="2" s="1"/>
  <c r="E8104" i="2"/>
  <c r="D8104" i="2"/>
  <c r="I8103" i="2"/>
  <c r="F8103" i="2"/>
  <c r="G8103" i="2" s="1"/>
  <c r="E8103" i="2"/>
  <c r="D8103" i="2"/>
  <c r="I8102" i="2"/>
  <c r="F8102" i="2"/>
  <c r="G8102" i="2" s="1"/>
  <c r="E8102" i="2"/>
  <c r="D8102" i="2"/>
  <c r="I8101" i="2"/>
  <c r="F8101" i="2"/>
  <c r="G8101" i="2" s="1"/>
  <c r="E8101" i="2"/>
  <c r="D8101" i="2"/>
  <c r="I8100" i="2"/>
  <c r="F8100" i="2"/>
  <c r="G8100" i="2" s="1"/>
  <c r="E8100" i="2"/>
  <c r="D8100" i="2"/>
  <c r="I8099" i="2"/>
  <c r="F8099" i="2"/>
  <c r="G8099" i="2" s="1"/>
  <c r="E8099" i="2"/>
  <c r="D8099" i="2"/>
  <c r="I8098" i="2"/>
  <c r="F8098" i="2"/>
  <c r="G8098" i="2" s="1"/>
  <c r="E8098" i="2"/>
  <c r="D8098" i="2"/>
  <c r="I8097" i="2"/>
  <c r="F8097" i="2"/>
  <c r="G8097" i="2" s="1"/>
  <c r="E8097" i="2"/>
  <c r="D8097" i="2"/>
  <c r="I8096" i="2"/>
  <c r="F8096" i="2"/>
  <c r="G8096" i="2" s="1"/>
  <c r="E8096" i="2"/>
  <c r="D8096" i="2"/>
  <c r="I8095" i="2"/>
  <c r="F8095" i="2"/>
  <c r="G8095" i="2" s="1"/>
  <c r="E8095" i="2"/>
  <c r="D8095" i="2"/>
  <c r="I8094" i="2"/>
  <c r="F8094" i="2"/>
  <c r="G8094" i="2" s="1"/>
  <c r="E8094" i="2"/>
  <c r="D8094" i="2"/>
  <c r="I8093" i="2"/>
  <c r="F8093" i="2"/>
  <c r="G8093" i="2" s="1"/>
  <c r="E8093" i="2"/>
  <c r="D8093" i="2"/>
  <c r="I8092" i="2"/>
  <c r="F8092" i="2"/>
  <c r="G8092" i="2" s="1"/>
  <c r="E8092" i="2"/>
  <c r="D8092" i="2"/>
  <c r="I8091" i="2"/>
  <c r="F8091" i="2"/>
  <c r="G8091" i="2" s="1"/>
  <c r="E8091" i="2"/>
  <c r="D8091" i="2"/>
  <c r="I8090" i="2"/>
  <c r="F8090" i="2"/>
  <c r="G8090" i="2" s="1"/>
  <c r="E8090" i="2"/>
  <c r="D8090" i="2"/>
  <c r="I8089" i="2"/>
  <c r="F8089" i="2"/>
  <c r="G8089" i="2" s="1"/>
  <c r="E8089" i="2"/>
  <c r="D8089" i="2"/>
  <c r="I8088" i="2"/>
  <c r="F8088" i="2"/>
  <c r="G8088" i="2" s="1"/>
  <c r="E8088" i="2"/>
  <c r="D8088" i="2"/>
  <c r="I8087" i="2"/>
  <c r="F8087" i="2"/>
  <c r="G8087" i="2" s="1"/>
  <c r="E8087" i="2"/>
  <c r="D8087" i="2"/>
  <c r="I8086" i="2"/>
  <c r="F8086" i="2"/>
  <c r="G8086" i="2" s="1"/>
  <c r="E8086" i="2"/>
  <c r="D8086" i="2"/>
  <c r="I8085" i="2"/>
  <c r="F8085" i="2"/>
  <c r="G8085" i="2" s="1"/>
  <c r="E8085" i="2"/>
  <c r="D8085" i="2"/>
  <c r="I8084" i="2"/>
  <c r="F8084" i="2"/>
  <c r="G8084" i="2" s="1"/>
  <c r="E8084" i="2"/>
  <c r="D8084" i="2"/>
  <c r="I8083" i="2"/>
  <c r="F8083" i="2"/>
  <c r="G8083" i="2" s="1"/>
  <c r="E8083" i="2"/>
  <c r="D8083" i="2"/>
  <c r="I8082" i="2"/>
  <c r="F8082" i="2"/>
  <c r="G8082" i="2" s="1"/>
  <c r="E8082" i="2"/>
  <c r="D8082" i="2"/>
  <c r="I8081" i="2"/>
  <c r="F8081" i="2"/>
  <c r="G8081" i="2" s="1"/>
  <c r="E8081" i="2"/>
  <c r="D8081" i="2"/>
  <c r="I8080" i="2"/>
  <c r="F8080" i="2"/>
  <c r="G8080" i="2" s="1"/>
  <c r="E8080" i="2"/>
  <c r="D8080" i="2"/>
  <c r="I8079" i="2"/>
  <c r="F8079" i="2"/>
  <c r="G8079" i="2" s="1"/>
  <c r="E8079" i="2"/>
  <c r="D8079" i="2"/>
  <c r="I8078" i="2"/>
  <c r="F8078" i="2"/>
  <c r="G8078" i="2" s="1"/>
  <c r="E8078" i="2"/>
  <c r="D8078" i="2"/>
  <c r="I8077" i="2"/>
  <c r="F8077" i="2"/>
  <c r="G8077" i="2" s="1"/>
  <c r="E8077" i="2"/>
  <c r="D8077" i="2"/>
  <c r="I8076" i="2"/>
  <c r="F8076" i="2"/>
  <c r="G8076" i="2" s="1"/>
  <c r="E8076" i="2"/>
  <c r="D8076" i="2"/>
  <c r="I8075" i="2"/>
  <c r="F8075" i="2"/>
  <c r="G8075" i="2" s="1"/>
  <c r="E8075" i="2"/>
  <c r="D8075" i="2"/>
  <c r="I8074" i="2"/>
  <c r="F8074" i="2"/>
  <c r="G8074" i="2" s="1"/>
  <c r="E8074" i="2"/>
  <c r="D8074" i="2"/>
  <c r="I8073" i="2"/>
  <c r="F8073" i="2"/>
  <c r="G8073" i="2" s="1"/>
  <c r="E8073" i="2"/>
  <c r="D8073" i="2"/>
  <c r="I8072" i="2"/>
  <c r="F8072" i="2"/>
  <c r="G8072" i="2" s="1"/>
  <c r="E8072" i="2"/>
  <c r="D8072" i="2"/>
  <c r="I8071" i="2"/>
  <c r="F8071" i="2"/>
  <c r="G8071" i="2" s="1"/>
  <c r="E8071" i="2"/>
  <c r="D8071" i="2"/>
  <c r="I8070" i="2"/>
  <c r="F8070" i="2"/>
  <c r="G8070" i="2" s="1"/>
  <c r="E8070" i="2"/>
  <c r="D8070" i="2"/>
  <c r="I8069" i="2"/>
  <c r="F8069" i="2"/>
  <c r="G8069" i="2" s="1"/>
  <c r="E8069" i="2"/>
  <c r="D8069" i="2"/>
  <c r="I8068" i="2"/>
  <c r="F8068" i="2"/>
  <c r="G8068" i="2" s="1"/>
  <c r="E8068" i="2"/>
  <c r="D8068" i="2"/>
  <c r="I8067" i="2"/>
  <c r="F8067" i="2"/>
  <c r="G8067" i="2" s="1"/>
  <c r="E8067" i="2"/>
  <c r="D8067" i="2"/>
  <c r="I8066" i="2"/>
  <c r="F8066" i="2"/>
  <c r="G8066" i="2" s="1"/>
  <c r="E8066" i="2"/>
  <c r="D8066" i="2"/>
  <c r="I8065" i="2"/>
  <c r="F8065" i="2"/>
  <c r="G8065" i="2" s="1"/>
  <c r="E8065" i="2"/>
  <c r="D8065" i="2"/>
  <c r="I8064" i="2"/>
  <c r="F8064" i="2"/>
  <c r="G8064" i="2" s="1"/>
  <c r="E8064" i="2"/>
  <c r="D8064" i="2"/>
  <c r="I8063" i="2"/>
  <c r="F8063" i="2"/>
  <c r="G8063" i="2" s="1"/>
  <c r="E8063" i="2"/>
  <c r="D8063" i="2"/>
  <c r="I8062" i="2"/>
  <c r="F8062" i="2"/>
  <c r="G8062" i="2" s="1"/>
  <c r="E8062" i="2"/>
  <c r="D8062" i="2"/>
  <c r="I8061" i="2"/>
  <c r="F8061" i="2"/>
  <c r="G8061" i="2" s="1"/>
  <c r="E8061" i="2"/>
  <c r="D8061" i="2"/>
  <c r="I8060" i="2"/>
  <c r="F8060" i="2"/>
  <c r="G8060" i="2" s="1"/>
  <c r="E8060" i="2"/>
  <c r="D8060" i="2"/>
  <c r="I8059" i="2"/>
  <c r="F8059" i="2"/>
  <c r="G8059" i="2" s="1"/>
  <c r="E8059" i="2"/>
  <c r="D8059" i="2"/>
  <c r="I8058" i="2"/>
  <c r="F8058" i="2"/>
  <c r="G8058" i="2" s="1"/>
  <c r="E8058" i="2"/>
  <c r="D8058" i="2"/>
  <c r="I8057" i="2"/>
  <c r="F8057" i="2"/>
  <c r="G8057" i="2" s="1"/>
  <c r="E8057" i="2"/>
  <c r="D8057" i="2"/>
  <c r="I8056" i="2"/>
  <c r="F8056" i="2"/>
  <c r="G8056" i="2" s="1"/>
  <c r="E8056" i="2"/>
  <c r="D8056" i="2"/>
  <c r="I8055" i="2"/>
  <c r="F8055" i="2"/>
  <c r="G8055" i="2" s="1"/>
  <c r="E8055" i="2"/>
  <c r="D8055" i="2"/>
  <c r="I8054" i="2"/>
  <c r="F8054" i="2"/>
  <c r="G8054" i="2" s="1"/>
  <c r="E8054" i="2"/>
  <c r="D8054" i="2"/>
  <c r="I8053" i="2"/>
  <c r="F8053" i="2"/>
  <c r="G8053" i="2" s="1"/>
  <c r="E8053" i="2"/>
  <c r="D8053" i="2"/>
  <c r="I8052" i="2"/>
  <c r="F8052" i="2"/>
  <c r="G8052" i="2" s="1"/>
  <c r="E8052" i="2"/>
  <c r="D8052" i="2"/>
  <c r="I8051" i="2"/>
  <c r="F8051" i="2"/>
  <c r="G8051" i="2" s="1"/>
  <c r="E8051" i="2"/>
  <c r="D8051" i="2"/>
  <c r="I8050" i="2"/>
  <c r="F8050" i="2"/>
  <c r="G8050" i="2" s="1"/>
  <c r="E8050" i="2"/>
  <c r="D8050" i="2"/>
  <c r="I8049" i="2"/>
  <c r="F8049" i="2"/>
  <c r="G8049" i="2" s="1"/>
  <c r="E8049" i="2"/>
  <c r="D8049" i="2"/>
  <c r="I8048" i="2"/>
  <c r="F8048" i="2"/>
  <c r="G8048" i="2" s="1"/>
  <c r="E8048" i="2"/>
  <c r="D8048" i="2"/>
  <c r="I8047" i="2"/>
  <c r="F8047" i="2"/>
  <c r="G8047" i="2" s="1"/>
  <c r="E8047" i="2"/>
  <c r="D8047" i="2"/>
  <c r="I8046" i="2"/>
  <c r="F8046" i="2"/>
  <c r="G8046" i="2" s="1"/>
  <c r="E8046" i="2"/>
  <c r="D8046" i="2"/>
  <c r="I8045" i="2"/>
  <c r="F8045" i="2"/>
  <c r="G8045" i="2" s="1"/>
  <c r="E8045" i="2"/>
  <c r="D8045" i="2"/>
  <c r="I8044" i="2"/>
  <c r="F8044" i="2"/>
  <c r="G8044" i="2" s="1"/>
  <c r="E8044" i="2"/>
  <c r="D8044" i="2"/>
  <c r="I8043" i="2"/>
  <c r="F8043" i="2"/>
  <c r="G8043" i="2" s="1"/>
  <c r="E8043" i="2"/>
  <c r="D8043" i="2"/>
  <c r="I8042" i="2"/>
  <c r="F8042" i="2"/>
  <c r="G8042" i="2" s="1"/>
  <c r="E8042" i="2"/>
  <c r="D8042" i="2"/>
  <c r="I8041" i="2"/>
  <c r="F8041" i="2"/>
  <c r="G8041" i="2" s="1"/>
  <c r="E8041" i="2"/>
  <c r="D8041" i="2"/>
  <c r="I8040" i="2"/>
  <c r="F8040" i="2"/>
  <c r="G8040" i="2" s="1"/>
  <c r="E8040" i="2"/>
  <c r="D8040" i="2"/>
  <c r="I8039" i="2"/>
  <c r="F8039" i="2"/>
  <c r="G8039" i="2" s="1"/>
  <c r="E8039" i="2"/>
  <c r="D8039" i="2"/>
  <c r="I8038" i="2"/>
  <c r="F8038" i="2"/>
  <c r="G8038" i="2" s="1"/>
  <c r="E8038" i="2"/>
  <c r="D8038" i="2"/>
  <c r="I8037" i="2"/>
  <c r="F8037" i="2"/>
  <c r="G8037" i="2" s="1"/>
  <c r="E8037" i="2"/>
  <c r="D8037" i="2"/>
  <c r="I8036" i="2"/>
  <c r="F8036" i="2"/>
  <c r="G8036" i="2" s="1"/>
  <c r="E8036" i="2"/>
  <c r="D8036" i="2"/>
  <c r="I8035" i="2"/>
  <c r="F8035" i="2"/>
  <c r="G8035" i="2" s="1"/>
  <c r="E8035" i="2"/>
  <c r="D8035" i="2"/>
  <c r="I8034" i="2"/>
  <c r="F8034" i="2"/>
  <c r="G8034" i="2" s="1"/>
  <c r="E8034" i="2"/>
  <c r="D8034" i="2"/>
  <c r="I8033" i="2"/>
  <c r="F8033" i="2"/>
  <c r="G8033" i="2" s="1"/>
  <c r="E8033" i="2"/>
  <c r="D8033" i="2"/>
  <c r="I8032" i="2"/>
  <c r="F8032" i="2"/>
  <c r="G8032" i="2" s="1"/>
  <c r="E8032" i="2"/>
  <c r="D8032" i="2"/>
  <c r="I8031" i="2"/>
  <c r="F8031" i="2"/>
  <c r="G8031" i="2" s="1"/>
  <c r="E8031" i="2"/>
  <c r="D8031" i="2"/>
  <c r="I8030" i="2"/>
  <c r="F8030" i="2"/>
  <c r="G8030" i="2" s="1"/>
  <c r="E8030" i="2"/>
  <c r="D8030" i="2"/>
  <c r="I8029" i="2"/>
  <c r="F8029" i="2"/>
  <c r="G8029" i="2" s="1"/>
  <c r="E8029" i="2"/>
  <c r="D8029" i="2"/>
  <c r="I8028" i="2"/>
  <c r="F8028" i="2"/>
  <c r="G8028" i="2" s="1"/>
  <c r="E8028" i="2"/>
  <c r="D8028" i="2"/>
  <c r="I8027" i="2"/>
  <c r="F8027" i="2"/>
  <c r="G8027" i="2" s="1"/>
  <c r="E8027" i="2"/>
  <c r="D8027" i="2"/>
  <c r="I8026" i="2"/>
  <c r="F8026" i="2"/>
  <c r="G8026" i="2" s="1"/>
  <c r="E8026" i="2"/>
  <c r="D8026" i="2"/>
  <c r="I8025" i="2"/>
  <c r="F8025" i="2"/>
  <c r="G8025" i="2" s="1"/>
  <c r="E8025" i="2"/>
  <c r="D8025" i="2"/>
  <c r="I8024" i="2"/>
  <c r="F8024" i="2"/>
  <c r="G8024" i="2" s="1"/>
  <c r="E8024" i="2"/>
  <c r="D8024" i="2"/>
  <c r="I8023" i="2"/>
  <c r="F8023" i="2"/>
  <c r="G8023" i="2" s="1"/>
  <c r="E8023" i="2"/>
  <c r="D8023" i="2"/>
  <c r="I8022" i="2"/>
  <c r="F8022" i="2"/>
  <c r="G8022" i="2" s="1"/>
  <c r="E8022" i="2"/>
  <c r="D8022" i="2"/>
  <c r="I8021" i="2"/>
  <c r="F8021" i="2"/>
  <c r="G8021" i="2" s="1"/>
  <c r="E8021" i="2"/>
  <c r="D8021" i="2"/>
  <c r="I8020" i="2"/>
  <c r="F8020" i="2"/>
  <c r="G8020" i="2" s="1"/>
  <c r="E8020" i="2"/>
  <c r="D8020" i="2"/>
  <c r="I8019" i="2"/>
  <c r="F8019" i="2"/>
  <c r="G8019" i="2" s="1"/>
  <c r="E8019" i="2"/>
  <c r="D8019" i="2"/>
  <c r="I8018" i="2"/>
  <c r="F8018" i="2"/>
  <c r="G8018" i="2" s="1"/>
  <c r="E8018" i="2"/>
  <c r="D8018" i="2"/>
  <c r="I8017" i="2"/>
  <c r="F8017" i="2"/>
  <c r="G8017" i="2" s="1"/>
  <c r="E8017" i="2"/>
  <c r="D8017" i="2"/>
  <c r="I8016" i="2"/>
  <c r="F8016" i="2"/>
  <c r="G8016" i="2" s="1"/>
  <c r="E8016" i="2"/>
  <c r="D8016" i="2"/>
  <c r="I8015" i="2"/>
  <c r="F8015" i="2"/>
  <c r="G8015" i="2" s="1"/>
  <c r="E8015" i="2"/>
  <c r="D8015" i="2"/>
  <c r="I8014" i="2"/>
  <c r="F8014" i="2"/>
  <c r="G8014" i="2" s="1"/>
  <c r="E8014" i="2"/>
  <c r="D8014" i="2"/>
  <c r="I8013" i="2"/>
  <c r="F8013" i="2"/>
  <c r="G8013" i="2" s="1"/>
  <c r="E8013" i="2"/>
  <c r="D8013" i="2"/>
  <c r="I8012" i="2"/>
  <c r="F8012" i="2"/>
  <c r="G8012" i="2" s="1"/>
  <c r="E8012" i="2"/>
  <c r="D8012" i="2"/>
  <c r="I8011" i="2"/>
  <c r="F8011" i="2"/>
  <c r="G8011" i="2" s="1"/>
  <c r="E8011" i="2"/>
  <c r="D8011" i="2"/>
  <c r="I8010" i="2"/>
  <c r="F8010" i="2"/>
  <c r="G8010" i="2" s="1"/>
  <c r="E8010" i="2"/>
  <c r="D8010" i="2"/>
  <c r="I8009" i="2"/>
  <c r="F8009" i="2"/>
  <c r="G8009" i="2" s="1"/>
  <c r="E8009" i="2"/>
  <c r="D8009" i="2"/>
  <c r="I8008" i="2"/>
  <c r="F8008" i="2"/>
  <c r="G8008" i="2" s="1"/>
  <c r="E8008" i="2"/>
  <c r="D8008" i="2"/>
  <c r="I8007" i="2"/>
  <c r="F8007" i="2"/>
  <c r="G8007" i="2" s="1"/>
  <c r="E8007" i="2"/>
  <c r="D8007" i="2"/>
  <c r="I8006" i="2"/>
  <c r="F8006" i="2"/>
  <c r="G8006" i="2" s="1"/>
  <c r="E8006" i="2"/>
  <c r="D8006" i="2"/>
  <c r="I8005" i="2"/>
  <c r="F8005" i="2"/>
  <c r="G8005" i="2" s="1"/>
  <c r="E8005" i="2"/>
  <c r="D8005" i="2"/>
  <c r="I8004" i="2"/>
  <c r="F8004" i="2"/>
  <c r="G8004" i="2" s="1"/>
  <c r="E8004" i="2"/>
  <c r="D8004" i="2"/>
  <c r="I8003" i="2"/>
  <c r="F8003" i="2"/>
  <c r="G8003" i="2" s="1"/>
  <c r="E8003" i="2"/>
  <c r="D8003" i="2"/>
  <c r="I8002" i="2"/>
  <c r="F8002" i="2"/>
  <c r="G8002" i="2" s="1"/>
  <c r="E8002" i="2"/>
  <c r="D8002" i="2"/>
  <c r="I8001" i="2"/>
  <c r="F8001" i="2"/>
  <c r="G8001" i="2" s="1"/>
  <c r="E8001" i="2"/>
  <c r="D8001" i="2"/>
  <c r="I8000" i="2"/>
  <c r="F8000" i="2"/>
  <c r="G8000" i="2" s="1"/>
  <c r="E8000" i="2"/>
  <c r="D8000" i="2"/>
  <c r="I7999" i="2"/>
  <c r="F7999" i="2"/>
  <c r="G7999" i="2" s="1"/>
  <c r="E7999" i="2"/>
  <c r="D7999" i="2"/>
  <c r="I7998" i="2"/>
  <c r="F7998" i="2"/>
  <c r="G7998" i="2" s="1"/>
  <c r="E7998" i="2"/>
  <c r="D7998" i="2"/>
  <c r="I7997" i="2"/>
  <c r="F7997" i="2"/>
  <c r="G7997" i="2" s="1"/>
  <c r="E7997" i="2"/>
  <c r="D7997" i="2"/>
  <c r="I7996" i="2"/>
  <c r="F7996" i="2"/>
  <c r="G7996" i="2" s="1"/>
  <c r="E7996" i="2"/>
  <c r="D7996" i="2"/>
  <c r="I7995" i="2"/>
  <c r="F7995" i="2"/>
  <c r="G7995" i="2" s="1"/>
  <c r="E7995" i="2"/>
  <c r="D7995" i="2"/>
  <c r="I7994" i="2"/>
  <c r="F7994" i="2"/>
  <c r="G7994" i="2" s="1"/>
  <c r="E7994" i="2"/>
  <c r="D7994" i="2"/>
  <c r="I7993" i="2"/>
  <c r="F7993" i="2"/>
  <c r="G7993" i="2" s="1"/>
  <c r="E7993" i="2"/>
  <c r="D7993" i="2"/>
  <c r="I7992" i="2"/>
  <c r="F7992" i="2"/>
  <c r="G7992" i="2" s="1"/>
  <c r="E7992" i="2"/>
  <c r="D7992" i="2"/>
  <c r="I7991" i="2"/>
  <c r="F7991" i="2"/>
  <c r="G7991" i="2" s="1"/>
  <c r="E7991" i="2"/>
  <c r="D7991" i="2"/>
  <c r="I7990" i="2"/>
  <c r="F7990" i="2"/>
  <c r="G7990" i="2" s="1"/>
  <c r="E7990" i="2"/>
  <c r="D7990" i="2"/>
  <c r="I7989" i="2"/>
  <c r="F7989" i="2"/>
  <c r="G7989" i="2" s="1"/>
  <c r="E7989" i="2"/>
  <c r="D7989" i="2"/>
  <c r="I7988" i="2"/>
  <c r="F7988" i="2"/>
  <c r="G7988" i="2" s="1"/>
  <c r="E7988" i="2"/>
  <c r="D7988" i="2"/>
  <c r="I7987" i="2"/>
  <c r="F7987" i="2"/>
  <c r="G7987" i="2" s="1"/>
  <c r="E7987" i="2"/>
  <c r="D7987" i="2"/>
  <c r="I7986" i="2"/>
  <c r="F7986" i="2"/>
  <c r="G7986" i="2" s="1"/>
  <c r="E7986" i="2"/>
  <c r="D7986" i="2"/>
  <c r="I7985" i="2"/>
  <c r="F7985" i="2"/>
  <c r="G7985" i="2" s="1"/>
  <c r="E7985" i="2"/>
  <c r="D7985" i="2"/>
  <c r="I7984" i="2"/>
  <c r="F7984" i="2"/>
  <c r="G7984" i="2" s="1"/>
  <c r="E7984" i="2"/>
  <c r="D7984" i="2"/>
  <c r="I7983" i="2"/>
  <c r="F7983" i="2"/>
  <c r="G7983" i="2" s="1"/>
  <c r="E7983" i="2"/>
  <c r="D7983" i="2"/>
  <c r="I7982" i="2"/>
  <c r="F7982" i="2"/>
  <c r="G7982" i="2" s="1"/>
  <c r="E7982" i="2"/>
  <c r="D7982" i="2"/>
  <c r="I7981" i="2"/>
  <c r="F7981" i="2"/>
  <c r="G7981" i="2" s="1"/>
  <c r="E7981" i="2"/>
  <c r="D7981" i="2"/>
  <c r="I7980" i="2"/>
  <c r="F7980" i="2"/>
  <c r="G7980" i="2" s="1"/>
  <c r="E7980" i="2"/>
  <c r="D7980" i="2"/>
  <c r="I7979" i="2"/>
  <c r="F7979" i="2"/>
  <c r="G7979" i="2" s="1"/>
  <c r="E7979" i="2"/>
  <c r="D7979" i="2"/>
  <c r="I7978" i="2"/>
  <c r="F7978" i="2"/>
  <c r="G7978" i="2" s="1"/>
  <c r="E7978" i="2"/>
  <c r="D7978" i="2"/>
  <c r="I7977" i="2"/>
  <c r="F7977" i="2"/>
  <c r="G7977" i="2" s="1"/>
  <c r="E7977" i="2"/>
  <c r="D7977" i="2"/>
  <c r="I7976" i="2"/>
  <c r="F7976" i="2"/>
  <c r="G7976" i="2" s="1"/>
  <c r="E7976" i="2"/>
  <c r="D7976" i="2"/>
  <c r="I7975" i="2"/>
  <c r="F7975" i="2"/>
  <c r="G7975" i="2" s="1"/>
  <c r="E7975" i="2"/>
  <c r="D7975" i="2"/>
  <c r="I7974" i="2"/>
  <c r="F7974" i="2"/>
  <c r="G7974" i="2" s="1"/>
  <c r="E7974" i="2"/>
  <c r="D7974" i="2"/>
  <c r="I7973" i="2"/>
  <c r="F7973" i="2"/>
  <c r="G7973" i="2" s="1"/>
  <c r="E7973" i="2"/>
  <c r="D7973" i="2"/>
  <c r="I7972" i="2"/>
  <c r="F7972" i="2"/>
  <c r="G7972" i="2" s="1"/>
  <c r="E7972" i="2"/>
  <c r="D7972" i="2"/>
  <c r="I7971" i="2"/>
  <c r="F7971" i="2"/>
  <c r="G7971" i="2" s="1"/>
  <c r="E7971" i="2"/>
  <c r="D7971" i="2"/>
  <c r="I7970" i="2"/>
  <c r="F7970" i="2"/>
  <c r="G7970" i="2" s="1"/>
  <c r="E7970" i="2"/>
  <c r="D7970" i="2"/>
  <c r="I7969" i="2"/>
  <c r="F7969" i="2"/>
  <c r="G7969" i="2" s="1"/>
  <c r="E7969" i="2"/>
  <c r="D7969" i="2"/>
  <c r="I7968" i="2"/>
  <c r="F7968" i="2"/>
  <c r="G7968" i="2" s="1"/>
  <c r="E7968" i="2"/>
  <c r="D7968" i="2"/>
  <c r="I7967" i="2"/>
  <c r="F7967" i="2"/>
  <c r="G7967" i="2" s="1"/>
  <c r="E7967" i="2"/>
  <c r="D7967" i="2"/>
  <c r="I7966" i="2"/>
  <c r="F7966" i="2"/>
  <c r="G7966" i="2" s="1"/>
  <c r="E7966" i="2"/>
  <c r="D7966" i="2"/>
  <c r="I7965" i="2"/>
  <c r="F7965" i="2"/>
  <c r="G7965" i="2" s="1"/>
  <c r="E7965" i="2"/>
  <c r="D7965" i="2"/>
  <c r="I7964" i="2"/>
  <c r="F7964" i="2"/>
  <c r="G7964" i="2" s="1"/>
  <c r="E7964" i="2"/>
  <c r="D7964" i="2"/>
  <c r="I7963" i="2"/>
  <c r="F7963" i="2"/>
  <c r="G7963" i="2" s="1"/>
  <c r="E7963" i="2"/>
  <c r="D7963" i="2"/>
  <c r="I7962" i="2"/>
  <c r="F7962" i="2"/>
  <c r="G7962" i="2" s="1"/>
  <c r="E7962" i="2"/>
  <c r="D7962" i="2"/>
  <c r="I7961" i="2"/>
  <c r="F7961" i="2"/>
  <c r="G7961" i="2" s="1"/>
  <c r="E7961" i="2"/>
  <c r="D7961" i="2"/>
  <c r="I7960" i="2"/>
  <c r="F7960" i="2"/>
  <c r="G7960" i="2" s="1"/>
  <c r="E7960" i="2"/>
  <c r="D7960" i="2"/>
  <c r="I7959" i="2"/>
  <c r="F7959" i="2"/>
  <c r="G7959" i="2" s="1"/>
  <c r="E7959" i="2"/>
  <c r="D7959" i="2"/>
  <c r="I7958" i="2"/>
  <c r="F7958" i="2"/>
  <c r="G7958" i="2" s="1"/>
  <c r="E7958" i="2"/>
  <c r="D7958" i="2"/>
  <c r="I7957" i="2"/>
  <c r="F7957" i="2"/>
  <c r="G7957" i="2" s="1"/>
  <c r="E7957" i="2"/>
  <c r="D7957" i="2"/>
  <c r="I7956" i="2"/>
  <c r="F7956" i="2"/>
  <c r="G7956" i="2" s="1"/>
  <c r="E7956" i="2"/>
  <c r="D7956" i="2"/>
  <c r="I7955" i="2"/>
  <c r="F7955" i="2"/>
  <c r="G7955" i="2" s="1"/>
  <c r="E7955" i="2"/>
  <c r="D7955" i="2"/>
  <c r="I7954" i="2"/>
  <c r="F7954" i="2"/>
  <c r="G7954" i="2" s="1"/>
  <c r="E7954" i="2"/>
  <c r="D7954" i="2"/>
  <c r="I7953" i="2"/>
  <c r="F7953" i="2"/>
  <c r="G7953" i="2" s="1"/>
  <c r="E7953" i="2"/>
  <c r="D7953" i="2"/>
  <c r="I7952" i="2"/>
  <c r="F7952" i="2"/>
  <c r="G7952" i="2" s="1"/>
  <c r="E7952" i="2"/>
  <c r="D7952" i="2"/>
  <c r="I7951" i="2"/>
  <c r="F7951" i="2"/>
  <c r="G7951" i="2" s="1"/>
  <c r="E7951" i="2"/>
  <c r="D7951" i="2"/>
  <c r="I7950" i="2"/>
  <c r="F7950" i="2"/>
  <c r="G7950" i="2" s="1"/>
  <c r="E7950" i="2"/>
  <c r="D7950" i="2"/>
  <c r="I7949" i="2"/>
  <c r="F7949" i="2"/>
  <c r="G7949" i="2" s="1"/>
  <c r="E7949" i="2"/>
  <c r="D7949" i="2"/>
  <c r="I7948" i="2"/>
  <c r="F7948" i="2"/>
  <c r="G7948" i="2" s="1"/>
  <c r="E7948" i="2"/>
  <c r="D7948" i="2"/>
  <c r="I7947" i="2"/>
  <c r="F7947" i="2"/>
  <c r="G7947" i="2" s="1"/>
  <c r="E7947" i="2"/>
  <c r="D7947" i="2"/>
  <c r="I7946" i="2"/>
  <c r="F7946" i="2"/>
  <c r="G7946" i="2" s="1"/>
  <c r="E7946" i="2"/>
  <c r="D7946" i="2"/>
  <c r="I7945" i="2"/>
  <c r="F7945" i="2"/>
  <c r="G7945" i="2" s="1"/>
  <c r="E7945" i="2"/>
  <c r="D7945" i="2"/>
  <c r="I7944" i="2"/>
  <c r="F7944" i="2"/>
  <c r="G7944" i="2" s="1"/>
  <c r="E7944" i="2"/>
  <c r="D7944" i="2"/>
  <c r="I7943" i="2"/>
  <c r="F7943" i="2"/>
  <c r="G7943" i="2" s="1"/>
  <c r="E7943" i="2"/>
  <c r="D7943" i="2"/>
  <c r="I7942" i="2"/>
  <c r="F7942" i="2"/>
  <c r="G7942" i="2" s="1"/>
  <c r="E7942" i="2"/>
  <c r="D7942" i="2"/>
  <c r="I7941" i="2"/>
  <c r="F7941" i="2"/>
  <c r="G7941" i="2" s="1"/>
  <c r="E7941" i="2"/>
  <c r="D7941" i="2"/>
  <c r="I7940" i="2"/>
  <c r="F7940" i="2"/>
  <c r="G7940" i="2" s="1"/>
  <c r="E7940" i="2"/>
  <c r="D7940" i="2"/>
  <c r="I7939" i="2"/>
  <c r="F7939" i="2"/>
  <c r="G7939" i="2" s="1"/>
  <c r="E7939" i="2"/>
  <c r="D7939" i="2"/>
  <c r="I7938" i="2"/>
  <c r="F7938" i="2"/>
  <c r="G7938" i="2" s="1"/>
  <c r="E7938" i="2"/>
  <c r="D7938" i="2"/>
  <c r="I7937" i="2"/>
  <c r="F7937" i="2"/>
  <c r="G7937" i="2" s="1"/>
  <c r="E7937" i="2"/>
  <c r="D7937" i="2"/>
  <c r="I7936" i="2"/>
  <c r="F7936" i="2"/>
  <c r="G7936" i="2" s="1"/>
  <c r="E7936" i="2"/>
  <c r="D7936" i="2"/>
  <c r="I7935" i="2"/>
  <c r="F7935" i="2"/>
  <c r="G7935" i="2" s="1"/>
  <c r="E7935" i="2"/>
  <c r="D7935" i="2"/>
  <c r="I7934" i="2"/>
  <c r="F7934" i="2"/>
  <c r="G7934" i="2" s="1"/>
  <c r="E7934" i="2"/>
  <c r="D7934" i="2"/>
  <c r="I7933" i="2"/>
  <c r="F7933" i="2"/>
  <c r="G7933" i="2" s="1"/>
  <c r="E7933" i="2"/>
  <c r="D7933" i="2"/>
  <c r="I7932" i="2"/>
  <c r="F7932" i="2"/>
  <c r="G7932" i="2" s="1"/>
  <c r="E7932" i="2"/>
  <c r="D7932" i="2"/>
  <c r="I7931" i="2"/>
  <c r="F7931" i="2"/>
  <c r="G7931" i="2" s="1"/>
  <c r="E7931" i="2"/>
  <c r="D7931" i="2"/>
  <c r="I7930" i="2"/>
  <c r="F7930" i="2"/>
  <c r="G7930" i="2" s="1"/>
  <c r="E7930" i="2"/>
  <c r="D7930" i="2"/>
  <c r="I7929" i="2"/>
  <c r="F7929" i="2"/>
  <c r="G7929" i="2" s="1"/>
  <c r="E7929" i="2"/>
  <c r="D7929" i="2"/>
  <c r="I7928" i="2"/>
  <c r="F7928" i="2"/>
  <c r="G7928" i="2" s="1"/>
  <c r="E7928" i="2"/>
  <c r="D7928" i="2"/>
  <c r="I7927" i="2"/>
  <c r="F7927" i="2"/>
  <c r="G7927" i="2" s="1"/>
  <c r="E7927" i="2"/>
  <c r="D7927" i="2"/>
  <c r="I7926" i="2"/>
  <c r="F7926" i="2"/>
  <c r="G7926" i="2" s="1"/>
  <c r="E7926" i="2"/>
  <c r="D7926" i="2"/>
  <c r="I7925" i="2"/>
  <c r="F7925" i="2"/>
  <c r="G7925" i="2" s="1"/>
  <c r="E7925" i="2"/>
  <c r="D7925" i="2"/>
  <c r="I7924" i="2"/>
  <c r="F7924" i="2"/>
  <c r="G7924" i="2" s="1"/>
  <c r="E7924" i="2"/>
  <c r="D7924" i="2"/>
  <c r="I7923" i="2"/>
  <c r="F7923" i="2"/>
  <c r="G7923" i="2" s="1"/>
  <c r="E7923" i="2"/>
  <c r="D7923" i="2"/>
  <c r="I7922" i="2"/>
  <c r="F7922" i="2"/>
  <c r="G7922" i="2" s="1"/>
  <c r="E7922" i="2"/>
  <c r="D7922" i="2"/>
  <c r="I7921" i="2"/>
  <c r="F7921" i="2"/>
  <c r="G7921" i="2" s="1"/>
  <c r="E7921" i="2"/>
  <c r="D7921" i="2"/>
  <c r="I7920" i="2"/>
  <c r="F7920" i="2"/>
  <c r="G7920" i="2" s="1"/>
  <c r="E7920" i="2"/>
  <c r="D7920" i="2"/>
  <c r="I7919" i="2"/>
  <c r="F7919" i="2"/>
  <c r="G7919" i="2" s="1"/>
  <c r="E7919" i="2"/>
  <c r="D7919" i="2"/>
  <c r="I7918" i="2"/>
  <c r="F7918" i="2"/>
  <c r="G7918" i="2" s="1"/>
  <c r="E7918" i="2"/>
  <c r="D7918" i="2"/>
  <c r="I7917" i="2"/>
  <c r="F7917" i="2"/>
  <c r="G7917" i="2" s="1"/>
  <c r="E7917" i="2"/>
  <c r="D7917" i="2"/>
  <c r="I7916" i="2"/>
  <c r="F7916" i="2"/>
  <c r="G7916" i="2" s="1"/>
  <c r="E7916" i="2"/>
  <c r="D7916" i="2"/>
  <c r="I7915" i="2"/>
  <c r="F7915" i="2"/>
  <c r="G7915" i="2" s="1"/>
  <c r="E7915" i="2"/>
  <c r="D7915" i="2"/>
  <c r="I7914" i="2"/>
  <c r="F7914" i="2"/>
  <c r="G7914" i="2" s="1"/>
  <c r="E7914" i="2"/>
  <c r="D7914" i="2"/>
  <c r="I7913" i="2"/>
  <c r="F7913" i="2"/>
  <c r="G7913" i="2" s="1"/>
  <c r="E7913" i="2"/>
  <c r="D7913" i="2"/>
  <c r="I7912" i="2"/>
  <c r="F7912" i="2"/>
  <c r="G7912" i="2" s="1"/>
  <c r="E7912" i="2"/>
  <c r="D7912" i="2"/>
  <c r="I7911" i="2"/>
  <c r="F7911" i="2"/>
  <c r="G7911" i="2" s="1"/>
  <c r="E7911" i="2"/>
  <c r="D7911" i="2"/>
  <c r="I7910" i="2"/>
  <c r="F7910" i="2"/>
  <c r="G7910" i="2" s="1"/>
  <c r="E7910" i="2"/>
  <c r="D7910" i="2"/>
  <c r="I7909" i="2"/>
  <c r="F7909" i="2"/>
  <c r="G7909" i="2" s="1"/>
  <c r="E7909" i="2"/>
  <c r="D7909" i="2"/>
  <c r="I7908" i="2"/>
  <c r="F7908" i="2"/>
  <c r="G7908" i="2" s="1"/>
  <c r="E7908" i="2"/>
  <c r="D7908" i="2"/>
  <c r="I7907" i="2"/>
  <c r="F7907" i="2"/>
  <c r="G7907" i="2" s="1"/>
  <c r="E7907" i="2"/>
  <c r="D7907" i="2"/>
  <c r="I7906" i="2"/>
  <c r="F7906" i="2"/>
  <c r="G7906" i="2" s="1"/>
  <c r="E7906" i="2"/>
  <c r="D7906" i="2"/>
  <c r="I7905" i="2"/>
  <c r="F7905" i="2"/>
  <c r="G7905" i="2" s="1"/>
  <c r="E7905" i="2"/>
  <c r="D7905" i="2"/>
  <c r="I7904" i="2"/>
  <c r="F7904" i="2"/>
  <c r="G7904" i="2" s="1"/>
  <c r="E7904" i="2"/>
  <c r="D7904" i="2"/>
  <c r="I7903" i="2"/>
  <c r="F7903" i="2"/>
  <c r="G7903" i="2" s="1"/>
  <c r="E7903" i="2"/>
  <c r="D7903" i="2"/>
  <c r="I7902" i="2"/>
  <c r="F7902" i="2"/>
  <c r="G7902" i="2" s="1"/>
  <c r="E7902" i="2"/>
  <c r="D7902" i="2"/>
  <c r="I7901" i="2"/>
  <c r="F7901" i="2"/>
  <c r="G7901" i="2" s="1"/>
  <c r="E7901" i="2"/>
  <c r="D7901" i="2"/>
  <c r="I7900" i="2"/>
  <c r="F7900" i="2"/>
  <c r="G7900" i="2" s="1"/>
  <c r="E7900" i="2"/>
  <c r="D7900" i="2"/>
  <c r="I7899" i="2"/>
  <c r="F7899" i="2"/>
  <c r="G7899" i="2" s="1"/>
  <c r="E7899" i="2"/>
  <c r="D7899" i="2"/>
  <c r="I7898" i="2"/>
  <c r="F7898" i="2"/>
  <c r="G7898" i="2" s="1"/>
  <c r="E7898" i="2"/>
  <c r="D7898" i="2"/>
  <c r="I7897" i="2"/>
  <c r="F7897" i="2"/>
  <c r="G7897" i="2" s="1"/>
  <c r="E7897" i="2"/>
  <c r="D7897" i="2"/>
  <c r="I7896" i="2"/>
  <c r="F7896" i="2"/>
  <c r="G7896" i="2" s="1"/>
  <c r="E7896" i="2"/>
  <c r="D7896" i="2"/>
  <c r="I7895" i="2"/>
  <c r="F7895" i="2"/>
  <c r="G7895" i="2" s="1"/>
  <c r="E7895" i="2"/>
  <c r="D7895" i="2"/>
  <c r="I7894" i="2"/>
  <c r="F7894" i="2"/>
  <c r="G7894" i="2" s="1"/>
  <c r="E7894" i="2"/>
  <c r="D7894" i="2"/>
  <c r="I7893" i="2"/>
  <c r="F7893" i="2"/>
  <c r="G7893" i="2" s="1"/>
  <c r="E7893" i="2"/>
  <c r="D7893" i="2"/>
  <c r="I7892" i="2"/>
  <c r="F7892" i="2"/>
  <c r="G7892" i="2" s="1"/>
  <c r="E7892" i="2"/>
  <c r="D7892" i="2"/>
  <c r="I7891" i="2"/>
  <c r="F7891" i="2"/>
  <c r="G7891" i="2" s="1"/>
  <c r="E7891" i="2"/>
  <c r="D7891" i="2"/>
  <c r="I7890" i="2"/>
  <c r="F7890" i="2"/>
  <c r="G7890" i="2" s="1"/>
  <c r="E7890" i="2"/>
  <c r="D7890" i="2"/>
  <c r="I7889" i="2"/>
  <c r="F7889" i="2"/>
  <c r="G7889" i="2" s="1"/>
  <c r="E7889" i="2"/>
  <c r="D7889" i="2"/>
  <c r="I7888" i="2"/>
  <c r="F7888" i="2"/>
  <c r="G7888" i="2" s="1"/>
  <c r="E7888" i="2"/>
  <c r="D7888" i="2"/>
  <c r="I7887" i="2"/>
  <c r="F7887" i="2"/>
  <c r="G7887" i="2" s="1"/>
  <c r="E7887" i="2"/>
  <c r="D7887" i="2"/>
  <c r="I7886" i="2"/>
  <c r="F7886" i="2"/>
  <c r="G7886" i="2" s="1"/>
  <c r="E7886" i="2"/>
  <c r="D7886" i="2"/>
  <c r="I7885" i="2"/>
  <c r="F7885" i="2"/>
  <c r="G7885" i="2" s="1"/>
  <c r="E7885" i="2"/>
  <c r="D7885" i="2"/>
  <c r="I7884" i="2"/>
  <c r="F7884" i="2"/>
  <c r="G7884" i="2" s="1"/>
  <c r="E7884" i="2"/>
  <c r="D7884" i="2"/>
  <c r="I7883" i="2"/>
  <c r="F7883" i="2"/>
  <c r="G7883" i="2" s="1"/>
  <c r="E7883" i="2"/>
  <c r="D7883" i="2"/>
  <c r="I7882" i="2"/>
  <c r="F7882" i="2"/>
  <c r="G7882" i="2" s="1"/>
  <c r="E7882" i="2"/>
  <c r="D7882" i="2"/>
  <c r="I7881" i="2"/>
  <c r="F7881" i="2"/>
  <c r="G7881" i="2" s="1"/>
  <c r="E7881" i="2"/>
  <c r="D7881" i="2"/>
  <c r="I7880" i="2"/>
  <c r="F7880" i="2"/>
  <c r="G7880" i="2" s="1"/>
  <c r="E7880" i="2"/>
  <c r="D7880" i="2"/>
  <c r="I7879" i="2"/>
  <c r="F7879" i="2"/>
  <c r="G7879" i="2" s="1"/>
  <c r="E7879" i="2"/>
  <c r="D7879" i="2"/>
  <c r="I7878" i="2"/>
  <c r="F7878" i="2"/>
  <c r="G7878" i="2" s="1"/>
  <c r="E7878" i="2"/>
  <c r="D7878" i="2"/>
  <c r="I7877" i="2"/>
  <c r="F7877" i="2"/>
  <c r="G7877" i="2" s="1"/>
  <c r="E7877" i="2"/>
  <c r="D7877" i="2"/>
  <c r="I7876" i="2"/>
  <c r="F7876" i="2"/>
  <c r="G7876" i="2" s="1"/>
  <c r="E7876" i="2"/>
  <c r="D7876" i="2"/>
  <c r="I7875" i="2"/>
  <c r="F7875" i="2"/>
  <c r="G7875" i="2" s="1"/>
  <c r="E7875" i="2"/>
  <c r="D7875" i="2"/>
  <c r="I7874" i="2"/>
  <c r="F7874" i="2"/>
  <c r="G7874" i="2" s="1"/>
  <c r="E7874" i="2"/>
  <c r="D7874" i="2"/>
  <c r="I7873" i="2"/>
  <c r="F7873" i="2"/>
  <c r="G7873" i="2" s="1"/>
  <c r="E7873" i="2"/>
  <c r="D7873" i="2"/>
  <c r="I7872" i="2"/>
  <c r="F7872" i="2"/>
  <c r="G7872" i="2" s="1"/>
  <c r="E7872" i="2"/>
  <c r="D7872" i="2"/>
  <c r="I7871" i="2"/>
  <c r="F7871" i="2"/>
  <c r="G7871" i="2" s="1"/>
  <c r="E7871" i="2"/>
  <c r="D7871" i="2"/>
  <c r="I7870" i="2"/>
  <c r="F7870" i="2"/>
  <c r="G7870" i="2" s="1"/>
  <c r="E7870" i="2"/>
  <c r="D7870" i="2"/>
  <c r="I7869" i="2"/>
  <c r="F7869" i="2"/>
  <c r="G7869" i="2" s="1"/>
  <c r="E7869" i="2"/>
  <c r="D7869" i="2"/>
  <c r="I7868" i="2"/>
  <c r="F7868" i="2"/>
  <c r="G7868" i="2" s="1"/>
  <c r="E7868" i="2"/>
  <c r="D7868" i="2"/>
  <c r="I7867" i="2"/>
  <c r="F7867" i="2"/>
  <c r="G7867" i="2" s="1"/>
  <c r="E7867" i="2"/>
  <c r="D7867" i="2"/>
  <c r="I7866" i="2"/>
  <c r="F7866" i="2"/>
  <c r="G7866" i="2" s="1"/>
  <c r="E7866" i="2"/>
  <c r="D7866" i="2"/>
  <c r="I7865" i="2"/>
  <c r="F7865" i="2"/>
  <c r="G7865" i="2" s="1"/>
  <c r="E7865" i="2"/>
  <c r="D7865" i="2"/>
  <c r="I7864" i="2"/>
  <c r="F7864" i="2"/>
  <c r="G7864" i="2" s="1"/>
  <c r="E7864" i="2"/>
  <c r="D7864" i="2"/>
  <c r="I7863" i="2"/>
  <c r="F7863" i="2"/>
  <c r="G7863" i="2" s="1"/>
  <c r="E7863" i="2"/>
  <c r="D7863" i="2"/>
  <c r="I7862" i="2"/>
  <c r="F7862" i="2"/>
  <c r="G7862" i="2" s="1"/>
  <c r="E7862" i="2"/>
  <c r="D7862" i="2"/>
  <c r="I7861" i="2"/>
  <c r="F7861" i="2"/>
  <c r="G7861" i="2" s="1"/>
  <c r="E7861" i="2"/>
  <c r="D7861" i="2"/>
  <c r="I7860" i="2"/>
  <c r="F7860" i="2"/>
  <c r="G7860" i="2" s="1"/>
  <c r="E7860" i="2"/>
  <c r="D7860" i="2"/>
  <c r="I7859" i="2"/>
  <c r="F7859" i="2"/>
  <c r="G7859" i="2" s="1"/>
  <c r="E7859" i="2"/>
  <c r="D7859" i="2"/>
  <c r="I7858" i="2"/>
  <c r="F7858" i="2"/>
  <c r="G7858" i="2" s="1"/>
  <c r="E7858" i="2"/>
  <c r="D7858" i="2"/>
  <c r="I7857" i="2"/>
  <c r="F7857" i="2"/>
  <c r="G7857" i="2" s="1"/>
  <c r="E7857" i="2"/>
  <c r="D7857" i="2"/>
  <c r="I7856" i="2"/>
  <c r="F7856" i="2"/>
  <c r="G7856" i="2" s="1"/>
  <c r="E7856" i="2"/>
  <c r="D7856" i="2"/>
  <c r="I7855" i="2"/>
  <c r="F7855" i="2"/>
  <c r="G7855" i="2" s="1"/>
  <c r="E7855" i="2"/>
  <c r="D7855" i="2"/>
  <c r="I7854" i="2"/>
  <c r="F7854" i="2"/>
  <c r="G7854" i="2" s="1"/>
  <c r="E7854" i="2"/>
  <c r="D7854" i="2"/>
  <c r="I7853" i="2"/>
  <c r="F7853" i="2"/>
  <c r="G7853" i="2" s="1"/>
  <c r="E7853" i="2"/>
  <c r="D7853" i="2"/>
  <c r="I7852" i="2"/>
  <c r="F7852" i="2"/>
  <c r="G7852" i="2" s="1"/>
  <c r="E7852" i="2"/>
  <c r="D7852" i="2"/>
  <c r="I7851" i="2"/>
  <c r="F7851" i="2"/>
  <c r="G7851" i="2" s="1"/>
  <c r="E7851" i="2"/>
  <c r="D7851" i="2"/>
  <c r="I7850" i="2"/>
  <c r="F7850" i="2"/>
  <c r="G7850" i="2" s="1"/>
  <c r="E7850" i="2"/>
  <c r="D7850" i="2"/>
  <c r="I7849" i="2"/>
  <c r="F7849" i="2"/>
  <c r="G7849" i="2" s="1"/>
  <c r="E7849" i="2"/>
  <c r="D7849" i="2"/>
  <c r="I7848" i="2"/>
  <c r="F7848" i="2"/>
  <c r="G7848" i="2" s="1"/>
  <c r="E7848" i="2"/>
  <c r="D7848" i="2"/>
  <c r="I7847" i="2"/>
  <c r="F7847" i="2"/>
  <c r="G7847" i="2" s="1"/>
  <c r="E7847" i="2"/>
  <c r="D7847" i="2"/>
  <c r="I7846" i="2"/>
  <c r="F7846" i="2"/>
  <c r="G7846" i="2" s="1"/>
  <c r="E7846" i="2"/>
  <c r="D7846" i="2"/>
  <c r="I7845" i="2"/>
  <c r="F7845" i="2"/>
  <c r="G7845" i="2" s="1"/>
  <c r="E7845" i="2"/>
  <c r="D7845" i="2"/>
  <c r="I7844" i="2"/>
  <c r="F7844" i="2"/>
  <c r="G7844" i="2" s="1"/>
  <c r="E7844" i="2"/>
  <c r="D7844" i="2"/>
  <c r="I7843" i="2"/>
  <c r="F7843" i="2"/>
  <c r="G7843" i="2" s="1"/>
  <c r="E7843" i="2"/>
  <c r="D7843" i="2"/>
  <c r="I7842" i="2"/>
  <c r="F7842" i="2"/>
  <c r="G7842" i="2" s="1"/>
  <c r="E7842" i="2"/>
  <c r="D7842" i="2"/>
  <c r="I7841" i="2"/>
  <c r="F7841" i="2"/>
  <c r="G7841" i="2" s="1"/>
  <c r="E7841" i="2"/>
  <c r="D7841" i="2"/>
  <c r="I7840" i="2"/>
  <c r="F7840" i="2"/>
  <c r="G7840" i="2" s="1"/>
  <c r="E7840" i="2"/>
  <c r="D7840" i="2"/>
  <c r="I7839" i="2"/>
  <c r="F7839" i="2"/>
  <c r="G7839" i="2" s="1"/>
  <c r="E7839" i="2"/>
  <c r="D7839" i="2"/>
  <c r="I7838" i="2"/>
  <c r="F7838" i="2"/>
  <c r="G7838" i="2" s="1"/>
  <c r="E7838" i="2"/>
  <c r="D7838" i="2"/>
  <c r="I7837" i="2"/>
  <c r="F7837" i="2"/>
  <c r="G7837" i="2" s="1"/>
  <c r="E7837" i="2"/>
  <c r="D7837" i="2"/>
  <c r="I7836" i="2"/>
  <c r="F7836" i="2"/>
  <c r="G7836" i="2" s="1"/>
  <c r="E7836" i="2"/>
  <c r="D7836" i="2"/>
  <c r="I7835" i="2"/>
  <c r="F7835" i="2"/>
  <c r="G7835" i="2" s="1"/>
  <c r="E7835" i="2"/>
  <c r="D7835" i="2"/>
  <c r="I7834" i="2"/>
  <c r="F7834" i="2"/>
  <c r="G7834" i="2" s="1"/>
  <c r="E7834" i="2"/>
  <c r="D7834" i="2"/>
  <c r="I7833" i="2"/>
  <c r="F7833" i="2"/>
  <c r="G7833" i="2" s="1"/>
  <c r="E7833" i="2"/>
  <c r="D7833" i="2"/>
  <c r="I7832" i="2"/>
  <c r="F7832" i="2"/>
  <c r="G7832" i="2" s="1"/>
  <c r="E7832" i="2"/>
  <c r="D7832" i="2"/>
  <c r="I7831" i="2"/>
  <c r="F7831" i="2"/>
  <c r="G7831" i="2" s="1"/>
  <c r="E7831" i="2"/>
  <c r="D7831" i="2"/>
  <c r="I7830" i="2"/>
  <c r="F7830" i="2"/>
  <c r="G7830" i="2" s="1"/>
  <c r="E7830" i="2"/>
  <c r="D7830" i="2"/>
  <c r="I7829" i="2"/>
  <c r="F7829" i="2"/>
  <c r="G7829" i="2" s="1"/>
  <c r="E7829" i="2"/>
  <c r="D7829" i="2"/>
  <c r="I7828" i="2"/>
  <c r="F7828" i="2"/>
  <c r="G7828" i="2" s="1"/>
  <c r="E7828" i="2"/>
  <c r="D7828" i="2"/>
  <c r="I7827" i="2"/>
  <c r="F7827" i="2"/>
  <c r="G7827" i="2" s="1"/>
  <c r="E7827" i="2"/>
  <c r="D7827" i="2"/>
  <c r="I7826" i="2"/>
  <c r="F7826" i="2"/>
  <c r="G7826" i="2" s="1"/>
  <c r="E7826" i="2"/>
  <c r="D7826" i="2"/>
  <c r="I7825" i="2"/>
  <c r="F7825" i="2"/>
  <c r="G7825" i="2" s="1"/>
  <c r="E7825" i="2"/>
  <c r="D7825" i="2"/>
  <c r="I7824" i="2"/>
  <c r="F7824" i="2"/>
  <c r="G7824" i="2" s="1"/>
  <c r="E7824" i="2"/>
  <c r="D7824" i="2"/>
  <c r="I7823" i="2"/>
  <c r="F7823" i="2"/>
  <c r="G7823" i="2" s="1"/>
  <c r="E7823" i="2"/>
  <c r="D7823" i="2"/>
  <c r="I7822" i="2"/>
  <c r="F7822" i="2"/>
  <c r="G7822" i="2" s="1"/>
  <c r="E7822" i="2"/>
  <c r="D7822" i="2"/>
  <c r="I7821" i="2"/>
  <c r="F7821" i="2"/>
  <c r="G7821" i="2" s="1"/>
  <c r="E7821" i="2"/>
  <c r="D7821" i="2"/>
  <c r="I7820" i="2"/>
  <c r="F7820" i="2"/>
  <c r="G7820" i="2" s="1"/>
  <c r="E7820" i="2"/>
  <c r="D7820" i="2"/>
  <c r="I7819" i="2"/>
  <c r="F7819" i="2"/>
  <c r="G7819" i="2" s="1"/>
  <c r="E7819" i="2"/>
  <c r="D7819" i="2"/>
  <c r="I7818" i="2"/>
  <c r="F7818" i="2"/>
  <c r="G7818" i="2" s="1"/>
  <c r="E7818" i="2"/>
  <c r="D7818" i="2"/>
  <c r="I7817" i="2"/>
  <c r="F7817" i="2"/>
  <c r="G7817" i="2" s="1"/>
  <c r="E7817" i="2"/>
  <c r="D7817" i="2"/>
  <c r="I7816" i="2"/>
  <c r="F7816" i="2"/>
  <c r="G7816" i="2" s="1"/>
  <c r="E7816" i="2"/>
  <c r="D7816" i="2"/>
  <c r="I7815" i="2"/>
  <c r="F7815" i="2"/>
  <c r="G7815" i="2" s="1"/>
  <c r="E7815" i="2"/>
  <c r="D7815" i="2"/>
  <c r="I7814" i="2"/>
  <c r="F7814" i="2"/>
  <c r="G7814" i="2" s="1"/>
  <c r="E7814" i="2"/>
  <c r="D7814" i="2"/>
  <c r="I7813" i="2"/>
  <c r="F7813" i="2"/>
  <c r="G7813" i="2" s="1"/>
  <c r="E7813" i="2"/>
  <c r="D7813" i="2"/>
  <c r="I7812" i="2"/>
  <c r="F7812" i="2"/>
  <c r="G7812" i="2" s="1"/>
  <c r="E7812" i="2"/>
  <c r="D7812" i="2"/>
  <c r="I7811" i="2"/>
  <c r="F7811" i="2"/>
  <c r="G7811" i="2" s="1"/>
  <c r="E7811" i="2"/>
  <c r="D7811" i="2"/>
  <c r="I7810" i="2"/>
  <c r="F7810" i="2"/>
  <c r="G7810" i="2" s="1"/>
  <c r="E7810" i="2"/>
  <c r="D7810" i="2"/>
  <c r="I7809" i="2"/>
  <c r="F7809" i="2"/>
  <c r="G7809" i="2" s="1"/>
  <c r="E7809" i="2"/>
  <c r="D7809" i="2"/>
  <c r="I7808" i="2"/>
  <c r="F7808" i="2"/>
  <c r="G7808" i="2" s="1"/>
  <c r="E7808" i="2"/>
  <c r="D7808" i="2"/>
  <c r="I7807" i="2"/>
  <c r="F7807" i="2"/>
  <c r="G7807" i="2" s="1"/>
  <c r="E7807" i="2"/>
  <c r="D7807" i="2"/>
  <c r="I7806" i="2"/>
  <c r="F7806" i="2"/>
  <c r="G7806" i="2" s="1"/>
  <c r="E7806" i="2"/>
  <c r="D7806" i="2"/>
  <c r="I7805" i="2"/>
  <c r="F7805" i="2"/>
  <c r="G7805" i="2" s="1"/>
  <c r="E7805" i="2"/>
  <c r="D7805" i="2"/>
  <c r="I7804" i="2"/>
  <c r="F7804" i="2"/>
  <c r="G7804" i="2" s="1"/>
  <c r="E7804" i="2"/>
  <c r="D7804" i="2"/>
  <c r="I7803" i="2"/>
  <c r="F7803" i="2"/>
  <c r="G7803" i="2" s="1"/>
  <c r="E7803" i="2"/>
  <c r="D7803" i="2"/>
  <c r="I7802" i="2"/>
  <c r="F7802" i="2"/>
  <c r="G7802" i="2" s="1"/>
  <c r="E7802" i="2"/>
  <c r="D7802" i="2"/>
  <c r="I7801" i="2"/>
  <c r="F7801" i="2"/>
  <c r="G7801" i="2" s="1"/>
  <c r="E7801" i="2"/>
  <c r="D7801" i="2"/>
  <c r="I7800" i="2"/>
  <c r="F7800" i="2"/>
  <c r="G7800" i="2" s="1"/>
  <c r="E7800" i="2"/>
  <c r="D7800" i="2"/>
  <c r="I7799" i="2"/>
  <c r="F7799" i="2"/>
  <c r="G7799" i="2" s="1"/>
  <c r="E7799" i="2"/>
  <c r="D7799" i="2"/>
  <c r="I7798" i="2"/>
  <c r="F7798" i="2"/>
  <c r="G7798" i="2" s="1"/>
  <c r="E7798" i="2"/>
  <c r="D7798" i="2"/>
  <c r="I7797" i="2"/>
  <c r="F7797" i="2"/>
  <c r="G7797" i="2" s="1"/>
  <c r="E7797" i="2"/>
  <c r="D7797" i="2"/>
  <c r="I7796" i="2"/>
  <c r="F7796" i="2"/>
  <c r="G7796" i="2" s="1"/>
  <c r="E7796" i="2"/>
  <c r="D7796" i="2"/>
  <c r="I7795" i="2"/>
  <c r="F7795" i="2"/>
  <c r="G7795" i="2" s="1"/>
  <c r="E7795" i="2"/>
  <c r="D7795" i="2"/>
  <c r="I7794" i="2"/>
  <c r="F7794" i="2"/>
  <c r="G7794" i="2" s="1"/>
  <c r="E7794" i="2"/>
  <c r="D7794" i="2"/>
  <c r="I7793" i="2"/>
  <c r="F7793" i="2"/>
  <c r="G7793" i="2" s="1"/>
  <c r="E7793" i="2"/>
  <c r="D7793" i="2"/>
  <c r="I7792" i="2"/>
  <c r="F7792" i="2"/>
  <c r="G7792" i="2" s="1"/>
  <c r="E7792" i="2"/>
  <c r="D7792" i="2"/>
  <c r="I7791" i="2"/>
  <c r="F7791" i="2"/>
  <c r="G7791" i="2" s="1"/>
  <c r="E7791" i="2"/>
  <c r="D7791" i="2"/>
  <c r="I7790" i="2"/>
  <c r="G7790" i="2"/>
  <c r="F7790" i="2"/>
  <c r="E7790" i="2"/>
  <c r="D7790" i="2"/>
  <c r="I7789" i="2"/>
  <c r="G7789" i="2"/>
  <c r="F7789" i="2"/>
  <c r="E7789" i="2"/>
  <c r="D7789" i="2"/>
  <c r="I7788" i="2"/>
  <c r="G7788" i="2"/>
  <c r="F7788" i="2"/>
  <c r="E7788" i="2"/>
  <c r="D7788" i="2"/>
  <c r="I7787" i="2"/>
  <c r="G7787" i="2"/>
  <c r="F7787" i="2"/>
  <c r="E7787" i="2"/>
  <c r="D7787" i="2"/>
  <c r="I7786" i="2"/>
  <c r="G7786" i="2"/>
  <c r="F7786" i="2"/>
  <c r="E7786" i="2"/>
  <c r="D7786" i="2"/>
  <c r="I7785" i="2"/>
  <c r="G7785" i="2"/>
  <c r="F7785" i="2"/>
  <c r="E7785" i="2"/>
  <c r="D7785" i="2"/>
  <c r="I7784" i="2"/>
  <c r="G7784" i="2"/>
  <c r="F7784" i="2"/>
  <c r="E7784" i="2"/>
  <c r="D7784" i="2"/>
  <c r="I7783" i="2"/>
  <c r="G7783" i="2"/>
  <c r="F7783" i="2"/>
  <c r="E7783" i="2"/>
  <c r="D7783" i="2"/>
  <c r="I7782" i="2"/>
  <c r="G7782" i="2"/>
  <c r="F7782" i="2"/>
  <c r="E7782" i="2"/>
  <c r="D7782" i="2"/>
  <c r="I7781" i="2"/>
  <c r="G7781" i="2"/>
  <c r="F7781" i="2"/>
  <c r="E7781" i="2"/>
  <c r="D7781" i="2"/>
  <c r="I7780" i="2"/>
  <c r="G7780" i="2"/>
  <c r="F7780" i="2"/>
  <c r="E7780" i="2"/>
  <c r="D7780" i="2"/>
  <c r="I7779" i="2"/>
  <c r="G7779" i="2"/>
  <c r="F7779" i="2"/>
  <c r="E7779" i="2"/>
  <c r="D7779" i="2"/>
  <c r="I7778" i="2"/>
  <c r="G7778" i="2"/>
  <c r="F7778" i="2"/>
  <c r="E7778" i="2"/>
  <c r="D7778" i="2"/>
  <c r="I7777" i="2"/>
  <c r="G7777" i="2"/>
  <c r="F7777" i="2"/>
  <c r="E7777" i="2"/>
  <c r="D7777" i="2"/>
  <c r="I7776" i="2"/>
  <c r="G7776" i="2"/>
  <c r="F7776" i="2"/>
  <c r="E7776" i="2"/>
  <c r="D7776" i="2"/>
  <c r="I7775" i="2"/>
  <c r="G7775" i="2"/>
  <c r="F7775" i="2"/>
  <c r="E7775" i="2"/>
  <c r="D7775" i="2"/>
  <c r="I7774" i="2"/>
  <c r="G7774" i="2"/>
  <c r="F7774" i="2"/>
  <c r="E7774" i="2"/>
  <c r="D7774" i="2"/>
  <c r="I7773" i="2"/>
  <c r="G7773" i="2"/>
  <c r="F7773" i="2"/>
  <c r="E7773" i="2"/>
  <c r="D7773" i="2"/>
  <c r="I7772" i="2"/>
  <c r="G7772" i="2"/>
  <c r="F7772" i="2"/>
  <c r="E7772" i="2"/>
  <c r="D7772" i="2"/>
  <c r="I7771" i="2"/>
  <c r="G7771" i="2"/>
  <c r="F7771" i="2"/>
  <c r="E7771" i="2"/>
  <c r="D7771" i="2"/>
  <c r="I7770" i="2"/>
  <c r="G7770" i="2"/>
  <c r="F7770" i="2"/>
  <c r="E7770" i="2"/>
  <c r="D7770" i="2"/>
  <c r="I7769" i="2"/>
  <c r="G7769" i="2"/>
  <c r="F7769" i="2"/>
  <c r="E7769" i="2"/>
  <c r="D7769" i="2"/>
  <c r="I7768" i="2"/>
  <c r="G7768" i="2"/>
  <c r="F7768" i="2"/>
  <c r="E7768" i="2"/>
  <c r="D7768" i="2"/>
  <c r="I7767" i="2"/>
  <c r="G7767" i="2"/>
  <c r="F7767" i="2"/>
  <c r="E7767" i="2"/>
  <c r="D7767" i="2"/>
  <c r="I7766" i="2"/>
  <c r="G7766" i="2"/>
  <c r="F7766" i="2"/>
  <c r="E7766" i="2"/>
  <c r="D7766" i="2"/>
  <c r="I7765" i="2"/>
  <c r="G7765" i="2"/>
  <c r="F7765" i="2"/>
  <c r="E7765" i="2"/>
  <c r="D7765" i="2"/>
  <c r="I7764" i="2"/>
  <c r="G7764" i="2"/>
  <c r="F7764" i="2"/>
  <c r="E7764" i="2"/>
  <c r="D7764" i="2"/>
  <c r="I7763" i="2"/>
  <c r="G7763" i="2"/>
  <c r="F7763" i="2"/>
  <c r="E7763" i="2"/>
  <c r="D7763" i="2"/>
  <c r="I7762" i="2"/>
  <c r="G7762" i="2"/>
  <c r="F7762" i="2"/>
  <c r="E7762" i="2"/>
  <c r="D7762" i="2"/>
  <c r="I7761" i="2"/>
  <c r="G7761" i="2"/>
  <c r="F7761" i="2"/>
  <c r="E7761" i="2"/>
  <c r="D7761" i="2"/>
  <c r="I7760" i="2"/>
  <c r="G7760" i="2"/>
  <c r="F7760" i="2"/>
  <c r="E7760" i="2"/>
  <c r="D7760" i="2"/>
  <c r="I7759" i="2"/>
  <c r="G7759" i="2"/>
  <c r="F7759" i="2"/>
  <c r="E7759" i="2"/>
  <c r="D7759" i="2"/>
  <c r="I7758" i="2"/>
  <c r="G7758" i="2"/>
  <c r="F7758" i="2"/>
  <c r="E7758" i="2"/>
  <c r="D7758" i="2"/>
  <c r="I7757" i="2"/>
  <c r="G7757" i="2"/>
  <c r="F7757" i="2"/>
  <c r="E7757" i="2"/>
  <c r="D7757" i="2"/>
  <c r="I7756" i="2"/>
  <c r="G7756" i="2"/>
  <c r="F7756" i="2"/>
  <c r="E7756" i="2"/>
  <c r="D7756" i="2"/>
  <c r="I7755" i="2"/>
  <c r="G7755" i="2"/>
  <c r="F7755" i="2"/>
  <c r="E7755" i="2"/>
  <c r="D7755" i="2"/>
  <c r="I7754" i="2"/>
  <c r="G7754" i="2"/>
  <c r="F7754" i="2"/>
  <c r="E7754" i="2"/>
  <c r="D7754" i="2"/>
  <c r="I7753" i="2"/>
  <c r="G7753" i="2"/>
  <c r="F7753" i="2"/>
  <c r="E7753" i="2"/>
  <c r="D7753" i="2"/>
  <c r="I7752" i="2"/>
  <c r="G7752" i="2"/>
  <c r="F7752" i="2"/>
  <c r="E7752" i="2"/>
  <c r="D7752" i="2"/>
  <c r="I7751" i="2"/>
  <c r="G7751" i="2"/>
  <c r="F7751" i="2"/>
  <c r="E7751" i="2"/>
  <c r="D7751" i="2"/>
  <c r="I7750" i="2"/>
  <c r="G7750" i="2"/>
  <c r="F7750" i="2"/>
  <c r="E7750" i="2"/>
  <c r="D7750" i="2"/>
  <c r="I7749" i="2"/>
  <c r="G7749" i="2"/>
  <c r="F7749" i="2"/>
  <c r="E7749" i="2"/>
  <c r="D7749" i="2"/>
  <c r="I7748" i="2"/>
  <c r="G7748" i="2"/>
  <c r="F7748" i="2"/>
  <c r="E7748" i="2"/>
  <c r="D7748" i="2"/>
  <c r="I7747" i="2"/>
  <c r="G7747" i="2"/>
  <c r="F7747" i="2"/>
  <c r="E7747" i="2"/>
  <c r="D7747" i="2"/>
  <c r="I7746" i="2"/>
  <c r="G7746" i="2"/>
  <c r="F7746" i="2"/>
  <c r="E7746" i="2"/>
  <c r="D7746" i="2"/>
  <c r="I7745" i="2"/>
  <c r="G7745" i="2"/>
  <c r="F7745" i="2"/>
  <c r="E7745" i="2"/>
  <c r="D7745" i="2"/>
  <c r="I7744" i="2"/>
  <c r="G7744" i="2"/>
  <c r="F7744" i="2"/>
  <c r="E7744" i="2"/>
  <c r="D7744" i="2"/>
  <c r="I7743" i="2"/>
  <c r="G7743" i="2"/>
  <c r="F7743" i="2"/>
  <c r="E7743" i="2"/>
  <c r="D7743" i="2"/>
  <c r="I7742" i="2"/>
  <c r="G7742" i="2"/>
  <c r="F7742" i="2"/>
  <c r="E7742" i="2"/>
  <c r="D7742" i="2"/>
  <c r="I7741" i="2"/>
  <c r="G7741" i="2"/>
  <c r="F7741" i="2"/>
  <c r="E7741" i="2"/>
  <c r="D7741" i="2"/>
  <c r="I7740" i="2"/>
  <c r="G7740" i="2"/>
  <c r="F7740" i="2"/>
  <c r="E7740" i="2"/>
  <c r="D7740" i="2"/>
  <c r="I7739" i="2"/>
  <c r="G7739" i="2"/>
  <c r="F7739" i="2"/>
  <c r="E7739" i="2"/>
  <c r="D7739" i="2"/>
  <c r="I7738" i="2"/>
  <c r="G7738" i="2"/>
  <c r="F7738" i="2"/>
  <c r="E7738" i="2"/>
  <c r="D7738" i="2"/>
  <c r="I7737" i="2"/>
  <c r="G7737" i="2"/>
  <c r="F7737" i="2"/>
  <c r="E7737" i="2"/>
  <c r="D7737" i="2"/>
  <c r="I7736" i="2"/>
  <c r="G7736" i="2"/>
  <c r="F7736" i="2"/>
  <c r="E7736" i="2"/>
  <c r="D7736" i="2"/>
  <c r="I7735" i="2"/>
  <c r="G7735" i="2"/>
  <c r="F7735" i="2"/>
  <c r="E7735" i="2"/>
  <c r="D7735" i="2"/>
  <c r="I7734" i="2"/>
  <c r="G7734" i="2"/>
  <c r="F7734" i="2"/>
  <c r="E7734" i="2"/>
  <c r="D7734" i="2"/>
  <c r="I7733" i="2"/>
  <c r="G7733" i="2"/>
  <c r="F7733" i="2"/>
  <c r="E7733" i="2"/>
  <c r="D7733" i="2"/>
  <c r="I7732" i="2"/>
  <c r="G7732" i="2"/>
  <c r="F7732" i="2"/>
  <c r="E7732" i="2"/>
  <c r="D7732" i="2"/>
  <c r="I7731" i="2"/>
  <c r="G7731" i="2"/>
  <c r="F7731" i="2"/>
  <c r="E7731" i="2"/>
  <c r="D7731" i="2"/>
  <c r="I7730" i="2"/>
  <c r="G7730" i="2"/>
  <c r="F7730" i="2"/>
  <c r="E7730" i="2"/>
  <c r="D7730" i="2"/>
  <c r="I7729" i="2"/>
  <c r="G7729" i="2"/>
  <c r="F7729" i="2"/>
  <c r="E7729" i="2"/>
  <c r="D7729" i="2"/>
  <c r="I7728" i="2"/>
  <c r="G7728" i="2"/>
  <c r="F7728" i="2"/>
  <c r="E7728" i="2"/>
  <c r="D7728" i="2"/>
  <c r="I7727" i="2"/>
  <c r="G7727" i="2"/>
  <c r="F7727" i="2"/>
  <c r="E7727" i="2"/>
  <c r="D7727" i="2"/>
  <c r="I7726" i="2"/>
  <c r="G7726" i="2"/>
  <c r="F7726" i="2"/>
  <c r="E7726" i="2"/>
  <c r="D7726" i="2"/>
  <c r="I7725" i="2"/>
  <c r="G7725" i="2"/>
  <c r="F7725" i="2"/>
  <c r="E7725" i="2"/>
  <c r="D7725" i="2"/>
  <c r="I7724" i="2"/>
  <c r="G7724" i="2"/>
  <c r="F7724" i="2"/>
  <c r="E7724" i="2"/>
  <c r="D7724" i="2"/>
  <c r="I7723" i="2"/>
  <c r="G7723" i="2"/>
  <c r="F7723" i="2"/>
  <c r="E7723" i="2"/>
  <c r="D7723" i="2"/>
  <c r="I7722" i="2"/>
  <c r="G7722" i="2"/>
  <c r="F7722" i="2"/>
  <c r="E7722" i="2"/>
  <c r="D7722" i="2"/>
  <c r="I7721" i="2"/>
  <c r="G7721" i="2"/>
  <c r="F7721" i="2"/>
  <c r="E7721" i="2"/>
  <c r="D7721" i="2"/>
  <c r="I7720" i="2"/>
  <c r="G7720" i="2"/>
  <c r="F7720" i="2"/>
  <c r="E7720" i="2"/>
  <c r="D7720" i="2"/>
  <c r="I7719" i="2"/>
  <c r="G7719" i="2"/>
  <c r="F7719" i="2"/>
  <c r="E7719" i="2"/>
  <c r="D7719" i="2"/>
  <c r="I7718" i="2"/>
  <c r="G7718" i="2"/>
  <c r="F7718" i="2"/>
  <c r="E7718" i="2"/>
  <c r="D7718" i="2"/>
  <c r="I7717" i="2"/>
  <c r="G7717" i="2"/>
  <c r="F7717" i="2"/>
  <c r="E7717" i="2"/>
  <c r="D7717" i="2"/>
  <c r="I7716" i="2"/>
  <c r="G7716" i="2"/>
  <c r="F7716" i="2"/>
  <c r="E7716" i="2"/>
  <c r="D7716" i="2"/>
  <c r="I7715" i="2"/>
  <c r="G7715" i="2"/>
  <c r="F7715" i="2"/>
  <c r="E7715" i="2"/>
  <c r="D7715" i="2"/>
  <c r="I7714" i="2"/>
  <c r="G7714" i="2"/>
  <c r="F7714" i="2"/>
  <c r="E7714" i="2"/>
  <c r="D7714" i="2"/>
  <c r="I7713" i="2"/>
  <c r="G7713" i="2"/>
  <c r="F7713" i="2"/>
  <c r="E7713" i="2"/>
  <c r="D7713" i="2"/>
  <c r="I7712" i="2"/>
  <c r="G7712" i="2"/>
  <c r="F7712" i="2"/>
  <c r="E7712" i="2"/>
  <c r="D7712" i="2"/>
  <c r="I7711" i="2"/>
  <c r="G7711" i="2"/>
  <c r="F7711" i="2"/>
  <c r="E7711" i="2"/>
  <c r="D7711" i="2"/>
  <c r="I7710" i="2"/>
  <c r="G7710" i="2"/>
  <c r="F7710" i="2"/>
  <c r="E7710" i="2"/>
  <c r="D7710" i="2"/>
  <c r="I7709" i="2"/>
  <c r="G7709" i="2"/>
  <c r="F7709" i="2"/>
  <c r="E7709" i="2"/>
  <c r="D7709" i="2"/>
  <c r="I7708" i="2"/>
  <c r="G7708" i="2"/>
  <c r="F7708" i="2"/>
  <c r="E7708" i="2"/>
  <c r="D7708" i="2"/>
  <c r="I7707" i="2"/>
  <c r="G7707" i="2"/>
  <c r="F7707" i="2"/>
  <c r="E7707" i="2"/>
  <c r="D7707" i="2"/>
  <c r="I7706" i="2"/>
  <c r="G7706" i="2"/>
  <c r="F7706" i="2"/>
  <c r="E7706" i="2"/>
  <c r="D7706" i="2"/>
  <c r="I7705" i="2"/>
  <c r="G7705" i="2"/>
  <c r="F7705" i="2"/>
  <c r="E7705" i="2"/>
  <c r="D7705" i="2"/>
  <c r="I7704" i="2"/>
  <c r="G7704" i="2"/>
  <c r="F7704" i="2"/>
  <c r="E7704" i="2"/>
  <c r="D7704" i="2"/>
  <c r="I7703" i="2"/>
  <c r="G7703" i="2"/>
  <c r="F7703" i="2"/>
  <c r="E7703" i="2"/>
  <c r="D7703" i="2"/>
  <c r="I7702" i="2"/>
  <c r="G7702" i="2"/>
  <c r="F7702" i="2"/>
  <c r="E7702" i="2"/>
  <c r="D7702" i="2"/>
  <c r="I7701" i="2"/>
  <c r="G7701" i="2"/>
  <c r="F7701" i="2"/>
  <c r="E7701" i="2"/>
  <c r="D7701" i="2"/>
  <c r="I7700" i="2"/>
  <c r="G7700" i="2"/>
  <c r="F7700" i="2"/>
  <c r="E7700" i="2"/>
  <c r="D7700" i="2"/>
  <c r="I7699" i="2"/>
  <c r="G7699" i="2"/>
  <c r="F7699" i="2"/>
  <c r="E7699" i="2"/>
  <c r="D7699" i="2"/>
  <c r="I7698" i="2"/>
  <c r="G7698" i="2"/>
  <c r="F7698" i="2"/>
  <c r="E7698" i="2"/>
  <c r="D7698" i="2"/>
  <c r="I7697" i="2"/>
  <c r="G7697" i="2"/>
  <c r="F7697" i="2"/>
  <c r="E7697" i="2"/>
  <c r="D7697" i="2"/>
  <c r="I7696" i="2"/>
  <c r="G7696" i="2"/>
  <c r="F7696" i="2"/>
  <c r="E7696" i="2"/>
  <c r="D7696" i="2"/>
  <c r="I7695" i="2"/>
  <c r="G7695" i="2"/>
  <c r="F7695" i="2"/>
  <c r="E7695" i="2"/>
  <c r="D7695" i="2"/>
  <c r="I7694" i="2"/>
  <c r="G7694" i="2"/>
  <c r="F7694" i="2"/>
  <c r="E7694" i="2"/>
  <c r="D7694" i="2"/>
  <c r="I7693" i="2"/>
  <c r="G7693" i="2"/>
  <c r="F7693" i="2"/>
  <c r="E7693" i="2"/>
  <c r="D7693" i="2"/>
  <c r="I7692" i="2"/>
  <c r="G7692" i="2"/>
  <c r="F7692" i="2"/>
  <c r="E7692" i="2"/>
  <c r="D7692" i="2"/>
  <c r="I7691" i="2"/>
  <c r="G7691" i="2"/>
  <c r="F7691" i="2"/>
  <c r="E7691" i="2"/>
  <c r="D7691" i="2"/>
  <c r="I7690" i="2"/>
  <c r="F7690" i="2"/>
  <c r="G7690" i="2" s="1"/>
  <c r="E7690" i="2"/>
  <c r="D7690" i="2"/>
  <c r="I7689" i="2"/>
  <c r="F7689" i="2"/>
  <c r="G7689" i="2" s="1"/>
  <c r="E7689" i="2"/>
  <c r="D7689" i="2"/>
  <c r="I7688" i="2"/>
  <c r="F7688" i="2"/>
  <c r="G7688" i="2" s="1"/>
  <c r="E7688" i="2"/>
  <c r="D7688" i="2"/>
  <c r="I7687" i="2"/>
  <c r="F7687" i="2"/>
  <c r="G7687" i="2" s="1"/>
  <c r="E7687" i="2"/>
  <c r="D7687" i="2"/>
  <c r="I7686" i="2"/>
  <c r="F7686" i="2"/>
  <c r="G7686" i="2" s="1"/>
  <c r="E7686" i="2"/>
  <c r="D7686" i="2"/>
  <c r="I7685" i="2"/>
  <c r="F7685" i="2"/>
  <c r="G7685" i="2" s="1"/>
  <c r="E7685" i="2"/>
  <c r="D7685" i="2"/>
  <c r="I7684" i="2"/>
  <c r="F7684" i="2"/>
  <c r="G7684" i="2" s="1"/>
  <c r="E7684" i="2"/>
  <c r="D7684" i="2"/>
  <c r="I7683" i="2"/>
  <c r="F7683" i="2"/>
  <c r="G7683" i="2" s="1"/>
  <c r="E7683" i="2"/>
  <c r="D7683" i="2"/>
  <c r="I7682" i="2"/>
  <c r="F7682" i="2"/>
  <c r="G7682" i="2" s="1"/>
  <c r="E7682" i="2"/>
  <c r="D7682" i="2"/>
  <c r="I7681" i="2"/>
  <c r="F7681" i="2"/>
  <c r="G7681" i="2" s="1"/>
  <c r="E7681" i="2"/>
  <c r="D7681" i="2"/>
  <c r="I7680" i="2"/>
  <c r="F7680" i="2"/>
  <c r="G7680" i="2" s="1"/>
  <c r="E7680" i="2"/>
  <c r="D7680" i="2"/>
  <c r="I7679" i="2"/>
  <c r="F7679" i="2"/>
  <c r="G7679" i="2" s="1"/>
  <c r="E7679" i="2"/>
  <c r="D7679" i="2"/>
  <c r="I7678" i="2"/>
  <c r="F7678" i="2"/>
  <c r="G7678" i="2" s="1"/>
  <c r="E7678" i="2"/>
  <c r="D7678" i="2"/>
  <c r="I7677" i="2"/>
  <c r="F7677" i="2"/>
  <c r="G7677" i="2" s="1"/>
  <c r="E7677" i="2"/>
  <c r="D7677" i="2"/>
  <c r="I7676" i="2"/>
  <c r="F7676" i="2"/>
  <c r="G7676" i="2" s="1"/>
  <c r="E7676" i="2"/>
  <c r="D7676" i="2"/>
  <c r="I7675" i="2"/>
  <c r="F7675" i="2"/>
  <c r="G7675" i="2" s="1"/>
  <c r="E7675" i="2"/>
  <c r="D7675" i="2"/>
  <c r="I7674" i="2"/>
  <c r="F7674" i="2"/>
  <c r="G7674" i="2" s="1"/>
  <c r="E7674" i="2"/>
  <c r="D7674" i="2"/>
  <c r="I7673" i="2"/>
  <c r="F7673" i="2"/>
  <c r="G7673" i="2" s="1"/>
  <c r="E7673" i="2"/>
  <c r="D7673" i="2"/>
  <c r="I7672" i="2"/>
  <c r="F7672" i="2"/>
  <c r="G7672" i="2" s="1"/>
  <c r="E7672" i="2"/>
  <c r="D7672" i="2"/>
  <c r="I7671" i="2"/>
  <c r="F7671" i="2"/>
  <c r="G7671" i="2" s="1"/>
  <c r="E7671" i="2"/>
  <c r="D7671" i="2"/>
  <c r="I7670" i="2"/>
  <c r="F7670" i="2"/>
  <c r="G7670" i="2" s="1"/>
  <c r="E7670" i="2"/>
  <c r="D7670" i="2"/>
  <c r="I7669" i="2"/>
  <c r="F7669" i="2"/>
  <c r="G7669" i="2" s="1"/>
  <c r="E7669" i="2"/>
  <c r="D7669" i="2"/>
  <c r="I7668" i="2"/>
  <c r="F7668" i="2"/>
  <c r="G7668" i="2" s="1"/>
  <c r="E7668" i="2"/>
  <c r="D7668" i="2"/>
  <c r="I7667" i="2"/>
  <c r="F7667" i="2"/>
  <c r="G7667" i="2" s="1"/>
  <c r="E7667" i="2"/>
  <c r="D7667" i="2"/>
  <c r="I7666" i="2"/>
  <c r="F7666" i="2"/>
  <c r="G7666" i="2" s="1"/>
  <c r="E7666" i="2"/>
  <c r="D7666" i="2"/>
  <c r="I7665" i="2"/>
  <c r="F7665" i="2"/>
  <c r="G7665" i="2" s="1"/>
  <c r="E7665" i="2"/>
  <c r="D7665" i="2"/>
  <c r="I7664" i="2"/>
  <c r="F7664" i="2"/>
  <c r="G7664" i="2" s="1"/>
  <c r="E7664" i="2"/>
  <c r="D7664" i="2"/>
  <c r="I7663" i="2"/>
  <c r="F7663" i="2"/>
  <c r="G7663" i="2" s="1"/>
  <c r="E7663" i="2"/>
  <c r="D7663" i="2"/>
  <c r="I7662" i="2"/>
  <c r="F7662" i="2"/>
  <c r="G7662" i="2" s="1"/>
  <c r="E7662" i="2"/>
  <c r="D7662" i="2"/>
  <c r="I7661" i="2"/>
  <c r="F7661" i="2"/>
  <c r="G7661" i="2" s="1"/>
  <c r="E7661" i="2"/>
  <c r="D7661" i="2"/>
  <c r="I7660" i="2"/>
  <c r="F7660" i="2"/>
  <c r="G7660" i="2" s="1"/>
  <c r="E7660" i="2"/>
  <c r="D7660" i="2"/>
  <c r="I7659" i="2"/>
  <c r="F7659" i="2"/>
  <c r="G7659" i="2" s="1"/>
  <c r="E7659" i="2"/>
  <c r="D7659" i="2"/>
  <c r="I7658" i="2"/>
  <c r="F7658" i="2"/>
  <c r="G7658" i="2" s="1"/>
  <c r="E7658" i="2"/>
  <c r="D7658" i="2"/>
  <c r="I7657" i="2"/>
  <c r="F7657" i="2"/>
  <c r="G7657" i="2" s="1"/>
  <c r="E7657" i="2"/>
  <c r="D7657" i="2"/>
  <c r="I7656" i="2"/>
  <c r="F7656" i="2"/>
  <c r="G7656" i="2" s="1"/>
  <c r="E7656" i="2"/>
  <c r="D7656" i="2"/>
  <c r="I7655" i="2"/>
  <c r="F7655" i="2"/>
  <c r="G7655" i="2" s="1"/>
  <c r="E7655" i="2"/>
  <c r="D7655" i="2"/>
  <c r="I7654" i="2"/>
  <c r="F7654" i="2"/>
  <c r="G7654" i="2" s="1"/>
  <c r="E7654" i="2"/>
  <c r="D7654" i="2"/>
  <c r="I7653" i="2"/>
  <c r="F7653" i="2"/>
  <c r="G7653" i="2" s="1"/>
  <c r="E7653" i="2"/>
  <c r="D7653" i="2"/>
  <c r="I7652" i="2"/>
  <c r="F7652" i="2"/>
  <c r="G7652" i="2" s="1"/>
  <c r="E7652" i="2"/>
  <c r="D7652" i="2"/>
  <c r="I7651" i="2"/>
  <c r="F7651" i="2"/>
  <c r="G7651" i="2" s="1"/>
  <c r="E7651" i="2"/>
  <c r="D7651" i="2"/>
  <c r="I7650" i="2"/>
  <c r="F7650" i="2"/>
  <c r="G7650" i="2" s="1"/>
  <c r="E7650" i="2"/>
  <c r="D7650" i="2"/>
  <c r="I7649" i="2"/>
  <c r="F7649" i="2"/>
  <c r="G7649" i="2" s="1"/>
  <c r="E7649" i="2"/>
  <c r="D7649" i="2"/>
  <c r="I7648" i="2"/>
  <c r="F7648" i="2"/>
  <c r="G7648" i="2" s="1"/>
  <c r="E7648" i="2"/>
  <c r="D7648" i="2"/>
  <c r="I7647" i="2"/>
  <c r="F7647" i="2"/>
  <c r="G7647" i="2" s="1"/>
  <c r="E7647" i="2"/>
  <c r="D7647" i="2"/>
  <c r="I7646" i="2"/>
  <c r="F7646" i="2"/>
  <c r="G7646" i="2" s="1"/>
  <c r="E7646" i="2"/>
  <c r="D7646" i="2"/>
  <c r="I7645" i="2"/>
  <c r="F7645" i="2"/>
  <c r="G7645" i="2" s="1"/>
  <c r="E7645" i="2"/>
  <c r="D7645" i="2"/>
  <c r="I7644" i="2"/>
  <c r="F7644" i="2"/>
  <c r="G7644" i="2" s="1"/>
  <c r="E7644" i="2"/>
  <c r="D7644" i="2"/>
  <c r="I7643" i="2"/>
  <c r="F7643" i="2"/>
  <c r="G7643" i="2" s="1"/>
  <c r="E7643" i="2"/>
  <c r="D7643" i="2"/>
  <c r="I7642" i="2"/>
  <c r="F7642" i="2"/>
  <c r="G7642" i="2" s="1"/>
  <c r="E7642" i="2"/>
  <c r="D7642" i="2"/>
  <c r="I7641" i="2"/>
  <c r="F7641" i="2"/>
  <c r="G7641" i="2" s="1"/>
  <c r="E7641" i="2"/>
  <c r="D7641" i="2"/>
  <c r="I7640" i="2"/>
  <c r="F7640" i="2"/>
  <c r="G7640" i="2" s="1"/>
  <c r="E7640" i="2"/>
  <c r="D7640" i="2"/>
  <c r="I7639" i="2"/>
  <c r="F7639" i="2"/>
  <c r="G7639" i="2" s="1"/>
  <c r="E7639" i="2"/>
  <c r="D7639" i="2"/>
  <c r="I7638" i="2"/>
  <c r="F7638" i="2"/>
  <c r="G7638" i="2" s="1"/>
  <c r="E7638" i="2"/>
  <c r="D7638" i="2"/>
  <c r="I7637" i="2"/>
  <c r="F7637" i="2"/>
  <c r="G7637" i="2" s="1"/>
  <c r="E7637" i="2"/>
  <c r="D7637" i="2"/>
  <c r="I7636" i="2"/>
  <c r="F7636" i="2"/>
  <c r="G7636" i="2" s="1"/>
  <c r="E7636" i="2"/>
  <c r="D7636" i="2"/>
  <c r="I7635" i="2"/>
  <c r="F7635" i="2"/>
  <c r="G7635" i="2" s="1"/>
  <c r="E7635" i="2"/>
  <c r="D7635" i="2"/>
  <c r="I7634" i="2"/>
  <c r="F7634" i="2"/>
  <c r="G7634" i="2" s="1"/>
  <c r="E7634" i="2"/>
  <c r="D7634" i="2"/>
  <c r="I7633" i="2"/>
  <c r="F7633" i="2"/>
  <c r="G7633" i="2" s="1"/>
  <c r="E7633" i="2"/>
  <c r="D7633" i="2"/>
  <c r="I7632" i="2"/>
  <c r="F7632" i="2"/>
  <c r="G7632" i="2" s="1"/>
  <c r="E7632" i="2"/>
  <c r="D7632" i="2"/>
  <c r="I7631" i="2"/>
  <c r="F7631" i="2"/>
  <c r="G7631" i="2" s="1"/>
  <c r="E7631" i="2"/>
  <c r="D7631" i="2"/>
  <c r="I7630" i="2"/>
  <c r="F7630" i="2"/>
  <c r="G7630" i="2" s="1"/>
  <c r="E7630" i="2"/>
  <c r="D7630" i="2"/>
  <c r="I7629" i="2"/>
  <c r="F7629" i="2"/>
  <c r="G7629" i="2" s="1"/>
  <c r="E7629" i="2"/>
  <c r="D7629" i="2"/>
  <c r="I7628" i="2"/>
  <c r="F7628" i="2"/>
  <c r="G7628" i="2" s="1"/>
  <c r="E7628" i="2"/>
  <c r="D7628" i="2"/>
  <c r="I7627" i="2"/>
  <c r="F7627" i="2"/>
  <c r="G7627" i="2" s="1"/>
  <c r="E7627" i="2"/>
  <c r="D7627" i="2"/>
  <c r="I7626" i="2"/>
  <c r="F7626" i="2"/>
  <c r="G7626" i="2" s="1"/>
  <c r="E7626" i="2"/>
  <c r="D7626" i="2"/>
  <c r="I7625" i="2"/>
  <c r="F7625" i="2"/>
  <c r="G7625" i="2" s="1"/>
  <c r="E7625" i="2"/>
  <c r="D7625" i="2"/>
  <c r="I7624" i="2"/>
  <c r="F7624" i="2"/>
  <c r="G7624" i="2" s="1"/>
  <c r="E7624" i="2"/>
  <c r="D7624" i="2"/>
  <c r="I7623" i="2"/>
  <c r="F7623" i="2"/>
  <c r="G7623" i="2" s="1"/>
  <c r="E7623" i="2"/>
  <c r="D7623" i="2"/>
  <c r="I7622" i="2"/>
  <c r="F7622" i="2"/>
  <c r="G7622" i="2" s="1"/>
  <c r="E7622" i="2"/>
  <c r="D7622" i="2"/>
  <c r="I7621" i="2"/>
  <c r="F7621" i="2"/>
  <c r="G7621" i="2" s="1"/>
  <c r="E7621" i="2"/>
  <c r="D7621" i="2"/>
  <c r="I7620" i="2"/>
  <c r="F7620" i="2"/>
  <c r="G7620" i="2" s="1"/>
  <c r="E7620" i="2"/>
  <c r="D7620" i="2"/>
  <c r="I7619" i="2"/>
  <c r="F7619" i="2"/>
  <c r="G7619" i="2" s="1"/>
  <c r="E7619" i="2"/>
  <c r="D7619" i="2"/>
  <c r="I7618" i="2"/>
  <c r="F7618" i="2"/>
  <c r="G7618" i="2" s="1"/>
  <c r="E7618" i="2"/>
  <c r="D7618" i="2"/>
  <c r="I7617" i="2"/>
  <c r="F7617" i="2"/>
  <c r="G7617" i="2" s="1"/>
  <c r="E7617" i="2"/>
  <c r="D7617" i="2"/>
  <c r="I7616" i="2"/>
  <c r="F7616" i="2"/>
  <c r="G7616" i="2" s="1"/>
  <c r="E7616" i="2"/>
  <c r="D7616" i="2"/>
  <c r="I7615" i="2"/>
  <c r="F7615" i="2"/>
  <c r="G7615" i="2" s="1"/>
  <c r="E7615" i="2"/>
  <c r="D7615" i="2"/>
  <c r="I7614" i="2"/>
  <c r="F7614" i="2"/>
  <c r="G7614" i="2" s="1"/>
  <c r="E7614" i="2"/>
  <c r="D7614" i="2"/>
  <c r="I7613" i="2"/>
  <c r="F7613" i="2"/>
  <c r="G7613" i="2" s="1"/>
  <c r="E7613" i="2"/>
  <c r="D7613" i="2"/>
  <c r="I7612" i="2"/>
  <c r="F7612" i="2"/>
  <c r="G7612" i="2" s="1"/>
  <c r="E7612" i="2"/>
  <c r="D7612" i="2"/>
  <c r="I7611" i="2"/>
  <c r="F7611" i="2"/>
  <c r="G7611" i="2" s="1"/>
  <c r="E7611" i="2"/>
  <c r="D7611" i="2"/>
  <c r="I7610" i="2"/>
  <c r="F7610" i="2"/>
  <c r="G7610" i="2" s="1"/>
  <c r="E7610" i="2"/>
  <c r="D7610" i="2"/>
  <c r="I7609" i="2"/>
  <c r="F7609" i="2"/>
  <c r="G7609" i="2" s="1"/>
  <c r="E7609" i="2"/>
  <c r="D7609" i="2"/>
  <c r="I7608" i="2"/>
  <c r="F7608" i="2"/>
  <c r="G7608" i="2" s="1"/>
  <c r="E7608" i="2"/>
  <c r="D7608" i="2"/>
  <c r="I7607" i="2"/>
  <c r="F7607" i="2"/>
  <c r="G7607" i="2" s="1"/>
  <c r="E7607" i="2"/>
  <c r="D7607" i="2"/>
  <c r="I7606" i="2"/>
  <c r="F7606" i="2"/>
  <c r="G7606" i="2" s="1"/>
  <c r="E7606" i="2"/>
  <c r="D7606" i="2"/>
  <c r="I7605" i="2"/>
  <c r="F7605" i="2"/>
  <c r="G7605" i="2" s="1"/>
  <c r="E7605" i="2"/>
  <c r="D7605" i="2"/>
  <c r="I7604" i="2"/>
  <c r="F7604" i="2"/>
  <c r="G7604" i="2" s="1"/>
  <c r="E7604" i="2"/>
  <c r="D7604" i="2"/>
  <c r="I7603" i="2"/>
  <c r="F7603" i="2"/>
  <c r="G7603" i="2" s="1"/>
  <c r="E7603" i="2"/>
  <c r="D7603" i="2"/>
  <c r="I7602" i="2"/>
  <c r="F7602" i="2"/>
  <c r="G7602" i="2" s="1"/>
  <c r="E7602" i="2"/>
  <c r="D7602" i="2"/>
  <c r="I7601" i="2"/>
  <c r="F7601" i="2"/>
  <c r="G7601" i="2" s="1"/>
  <c r="E7601" i="2"/>
  <c r="D7601" i="2"/>
  <c r="I7600" i="2"/>
  <c r="F7600" i="2"/>
  <c r="G7600" i="2" s="1"/>
  <c r="E7600" i="2"/>
  <c r="D7600" i="2"/>
  <c r="I7599" i="2"/>
  <c r="F7599" i="2"/>
  <c r="G7599" i="2" s="1"/>
  <c r="E7599" i="2"/>
  <c r="D7599" i="2"/>
  <c r="I7598" i="2"/>
  <c r="F7598" i="2"/>
  <c r="G7598" i="2" s="1"/>
  <c r="E7598" i="2"/>
  <c r="D7598" i="2"/>
  <c r="I7597" i="2"/>
  <c r="F7597" i="2"/>
  <c r="G7597" i="2" s="1"/>
  <c r="E7597" i="2"/>
  <c r="D7597" i="2"/>
  <c r="I7596" i="2"/>
  <c r="F7596" i="2"/>
  <c r="G7596" i="2" s="1"/>
  <c r="E7596" i="2"/>
  <c r="D7596" i="2"/>
  <c r="I7595" i="2"/>
  <c r="F7595" i="2"/>
  <c r="G7595" i="2" s="1"/>
  <c r="E7595" i="2"/>
  <c r="D7595" i="2"/>
  <c r="I7594" i="2"/>
  <c r="F7594" i="2"/>
  <c r="G7594" i="2" s="1"/>
  <c r="E7594" i="2"/>
  <c r="D7594" i="2"/>
  <c r="I7593" i="2"/>
  <c r="F7593" i="2"/>
  <c r="G7593" i="2" s="1"/>
  <c r="E7593" i="2"/>
  <c r="D7593" i="2"/>
  <c r="I7592" i="2"/>
  <c r="F7592" i="2"/>
  <c r="G7592" i="2" s="1"/>
  <c r="E7592" i="2"/>
  <c r="D7592" i="2"/>
  <c r="I7591" i="2"/>
  <c r="F7591" i="2"/>
  <c r="G7591" i="2" s="1"/>
  <c r="E7591" i="2"/>
  <c r="D7591" i="2"/>
  <c r="I7590" i="2"/>
  <c r="F7590" i="2"/>
  <c r="G7590" i="2" s="1"/>
  <c r="E7590" i="2"/>
  <c r="D7590" i="2"/>
  <c r="I7589" i="2"/>
  <c r="F7589" i="2"/>
  <c r="G7589" i="2" s="1"/>
  <c r="E7589" i="2"/>
  <c r="D7589" i="2"/>
  <c r="I7588" i="2"/>
  <c r="F7588" i="2"/>
  <c r="G7588" i="2" s="1"/>
  <c r="E7588" i="2"/>
  <c r="D7588" i="2"/>
  <c r="I7587" i="2"/>
  <c r="F7587" i="2"/>
  <c r="G7587" i="2" s="1"/>
  <c r="E7587" i="2"/>
  <c r="D7587" i="2"/>
  <c r="I7586" i="2"/>
  <c r="F7586" i="2"/>
  <c r="G7586" i="2" s="1"/>
  <c r="E7586" i="2"/>
  <c r="D7586" i="2"/>
  <c r="I7585" i="2"/>
  <c r="F7585" i="2"/>
  <c r="G7585" i="2" s="1"/>
  <c r="E7585" i="2"/>
  <c r="D7585" i="2"/>
  <c r="I7584" i="2"/>
  <c r="F7584" i="2"/>
  <c r="G7584" i="2" s="1"/>
  <c r="E7584" i="2"/>
  <c r="D7584" i="2"/>
  <c r="I7583" i="2"/>
  <c r="F7583" i="2"/>
  <c r="G7583" i="2" s="1"/>
  <c r="E7583" i="2"/>
  <c r="D7583" i="2"/>
  <c r="I7582" i="2"/>
  <c r="F7582" i="2"/>
  <c r="G7582" i="2" s="1"/>
  <c r="E7582" i="2"/>
  <c r="D7582" i="2"/>
  <c r="I7581" i="2"/>
  <c r="F7581" i="2"/>
  <c r="G7581" i="2" s="1"/>
  <c r="E7581" i="2"/>
  <c r="D7581" i="2"/>
  <c r="I7580" i="2"/>
  <c r="F7580" i="2"/>
  <c r="G7580" i="2" s="1"/>
  <c r="E7580" i="2"/>
  <c r="D7580" i="2"/>
  <c r="I7579" i="2"/>
  <c r="G7579" i="2"/>
  <c r="F7579" i="2"/>
  <c r="E7579" i="2"/>
  <c r="D7579" i="2"/>
  <c r="I7578" i="2"/>
  <c r="G7578" i="2"/>
  <c r="F7578" i="2"/>
  <c r="E7578" i="2"/>
  <c r="D7578" i="2"/>
  <c r="I7577" i="2"/>
  <c r="G7577" i="2"/>
  <c r="F7577" i="2"/>
  <c r="E7577" i="2"/>
  <c r="D7577" i="2"/>
  <c r="I7576" i="2"/>
  <c r="G7576" i="2"/>
  <c r="F7576" i="2"/>
  <c r="E7576" i="2"/>
  <c r="D7576" i="2"/>
  <c r="I7575" i="2"/>
  <c r="F7575" i="2"/>
  <c r="G7575" i="2" s="1"/>
  <c r="E7575" i="2"/>
  <c r="D7575" i="2"/>
  <c r="I7574" i="2"/>
  <c r="F7574" i="2"/>
  <c r="G7574" i="2" s="1"/>
  <c r="E7574" i="2"/>
  <c r="D7574" i="2"/>
  <c r="I7573" i="2"/>
  <c r="F7573" i="2"/>
  <c r="G7573" i="2" s="1"/>
  <c r="E7573" i="2"/>
  <c r="D7573" i="2"/>
  <c r="I7572" i="2"/>
  <c r="F7572" i="2"/>
  <c r="G7572" i="2" s="1"/>
  <c r="E7572" i="2"/>
  <c r="D7572" i="2"/>
  <c r="I7571" i="2"/>
  <c r="F7571" i="2"/>
  <c r="G7571" i="2" s="1"/>
  <c r="E7571" i="2"/>
  <c r="D7571" i="2"/>
  <c r="I7570" i="2"/>
  <c r="F7570" i="2"/>
  <c r="G7570" i="2" s="1"/>
  <c r="E7570" i="2"/>
  <c r="D7570" i="2"/>
  <c r="I7569" i="2"/>
  <c r="F7569" i="2"/>
  <c r="G7569" i="2" s="1"/>
  <c r="E7569" i="2"/>
  <c r="D7569" i="2"/>
  <c r="I7568" i="2"/>
  <c r="F7568" i="2"/>
  <c r="G7568" i="2" s="1"/>
  <c r="E7568" i="2"/>
  <c r="D7568" i="2"/>
  <c r="I7567" i="2"/>
  <c r="F7567" i="2"/>
  <c r="G7567" i="2" s="1"/>
  <c r="E7567" i="2"/>
  <c r="D7567" i="2"/>
  <c r="I7566" i="2"/>
  <c r="F7566" i="2"/>
  <c r="G7566" i="2" s="1"/>
  <c r="E7566" i="2"/>
  <c r="D7566" i="2"/>
  <c r="I7565" i="2"/>
  <c r="F7565" i="2"/>
  <c r="G7565" i="2" s="1"/>
  <c r="E7565" i="2"/>
  <c r="D7565" i="2"/>
  <c r="I7564" i="2"/>
  <c r="F7564" i="2"/>
  <c r="G7564" i="2" s="1"/>
  <c r="E7564" i="2"/>
  <c r="D7564" i="2"/>
  <c r="I7563" i="2"/>
  <c r="F7563" i="2"/>
  <c r="G7563" i="2" s="1"/>
  <c r="E7563" i="2"/>
  <c r="D7563" i="2"/>
  <c r="I7562" i="2"/>
  <c r="F7562" i="2"/>
  <c r="G7562" i="2" s="1"/>
  <c r="E7562" i="2"/>
  <c r="D7562" i="2"/>
  <c r="I7561" i="2"/>
  <c r="F7561" i="2"/>
  <c r="G7561" i="2" s="1"/>
  <c r="E7561" i="2"/>
  <c r="D7561" i="2"/>
  <c r="I7560" i="2"/>
  <c r="F7560" i="2"/>
  <c r="G7560" i="2" s="1"/>
  <c r="E7560" i="2"/>
  <c r="D7560" i="2"/>
  <c r="I7559" i="2"/>
  <c r="F7559" i="2"/>
  <c r="G7559" i="2" s="1"/>
  <c r="E7559" i="2"/>
  <c r="D7559" i="2"/>
  <c r="I7558" i="2"/>
  <c r="F7558" i="2"/>
  <c r="G7558" i="2" s="1"/>
  <c r="E7558" i="2"/>
  <c r="D7558" i="2"/>
  <c r="I7557" i="2"/>
  <c r="F7557" i="2"/>
  <c r="G7557" i="2" s="1"/>
  <c r="E7557" i="2"/>
  <c r="D7557" i="2"/>
  <c r="I7556" i="2"/>
  <c r="F7556" i="2"/>
  <c r="G7556" i="2" s="1"/>
  <c r="E7556" i="2"/>
  <c r="D7556" i="2"/>
  <c r="I7555" i="2"/>
  <c r="F7555" i="2"/>
  <c r="G7555" i="2" s="1"/>
  <c r="E7555" i="2"/>
  <c r="D7555" i="2"/>
  <c r="I7554" i="2"/>
  <c r="F7554" i="2"/>
  <c r="G7554" i="2" s="1"/>
  <c r="E7554" i="2"/>
  <c r="D7554" i="2"/>
  <c r="I7553" i="2"/>
  <c r="F7553" i="2"/>
  <c r="G7553" i="2" s="1"/>
  <c r="E7553" i="2"/>
  <c r="D7553" i="2"/>
  <c r="I7552" i="2"/>
  <c r="F7552" i="2"/>
  <c r="G7552" i="2" s="1"/>
  <c r="E7552" i="2"/>
  <c r="D7552" i="2"/>
  <c r="I7551" i="2"/>
  <c r="F7551" i="2"/>
  <c r="G7551" i="2" s="1"/>
  <c r="E7551" i="2"/>
  <c r="D7551" i="2"/>
  <c r="I7550" i="2"/>
  <c r="F7550" i="2"/>
  <c r="G7550" i="2" s="1"/>
  <c r="E7550" i="2"/>
  <c r="D7550" i="2"/>
  <c r="I7549" i="2"/>
  <c r="F7549" i="2"/>
  <c r="G7549" i="2" s="1"/>
  <c r="E7549" i="2"/>
  <c r="D7549" i="2"/>
  <c r="I7548" i="2"/>
  <c r="F7548" i="2"/>
  <c r="G7548" i="2" s="1"/>
  <c r="E7548" i="2"/>
  <c r="D7548" i="2"/>
  <c r="I7547" i="2"/>
  <c r="F7547" i="2"/>
  <c r="G7547" i="2" s="1"/>
  <c r="E7547" i="2"/>
  <c r="D7547" i="2"/>
  <c r="I7546" i="2"/>
  <c r="F7546" i="2"/>
  <c r="G7546" i="2" s="1"/>
  <c r="E7546" i="2"/>
  <c r="D7546" i="2"/>
  <c r="I7545" i="2"/>
  <c r="F7545" i="2"/>
  <c r="G7545" i="2" s="1"/>
  <c r="E7545" i="2"/>
  <c r="D7545" i="2"/>
  <c r="I7544" i="2"/>
  <c r="F7544" i="2"/>
  <c r="G7544" i="2" s="1"/>
  <c r="E7544" i="2"/>
  <c r="D7544" i="2"/>
  <c r="I7543" i="2"/>
  <c r="F7543" i="2"/>
  <c r="G7543" i="2" s="1"/>
  <c r="E7543" i="2"/>
  <c r="D7543" i="2"/>
  <c r="I7542" i="2"/>
  <c r="F7542" i="2"/>
  <c r="G7542" i="2" s="1"/>
  <c r="E7542" i="2"/>
  <c r="D7542" i="2"/>
  <c r="I7541" i="2"/>
  <c r="F7541" i="2"/>
  <c r="G7541" i="2" s="1"/>
  <c r="E7541" i="2"/>
  <c r="D7541" i="2"/>
  <c r="I7540" i="2"/>
  <c r="F7540" i="2"/>
  <c r="G7540" i="2" s="1"/>
  <c r="E7540" i="2"/>
  <c r="D7540" i="2"/>
  <c r="I7539" i="2"/>
  <c r="F7539" i="2"/>
  <c r="G7539" i="2" s="1"/>
  <c r="E7539" i="2"/>
  <c r="D7539" i="2"/>
  <c r="I7538" i="2"/>
  <c r="F7538" i="2"/>
  <c r="G7538" i="2" s="1"/>
  <c r="E7538" i="2"/>
  <c r="D7538" i="2"/>
  <c r="I7537" i="2"/>
  <c r="F7537" i="2"/>
  <c r="G7537" i="2" s="1"/>
  <c r="E7537" i="2"/>
  <c r="D7537" i="2"/>
  <c r="I7536" i="2"/>
  <c r="F7536" i="2"/>
  <c r="G7536" i="2" s="1"/>
  <c r="E7536" i="2"/>
  <c r="D7536" i="2"/>
  <c r="I7535" i="2"/>
  <c r="F7535" i="2"/>
  <c r="G7535" i="2" s="1"/>
  <c r="E7535" i="2"/>
  <c r="D7535" i="2"/>
  <c r="I7534" i="2"/>
  <c r="F7534" i="2"/>
  <c r="G7534" i="2" s="1"/>
  <c r="E7534" i="2"/>
  <c r="D7534" i="2"/>
  <c r="I7533" i="2"/>
  <c r="F7533" i="2"/>
  <c r="G7533" i="2" s="1"/>
  <c r="E7533" i="2"/>
  <c r="D7533" i="2"/>
  <c r="I7532" i="2"/>
  <c r="F7532" i="2"/>
  <c r="G7532" i="2" s="1"/>
  <c r="E7532" i="2"/>
  <c r="D7532" i="2"/>
  <c r="I7531" i="2"/>
  <c r="F7531" i="2"/>
  <c r="G7531" i="2" s="1"/>
  <c r="E7531" i="2"/>
  <c r="D7531" i="2"/>
  <c r="I7530" i="2"/>
  <c r="F7530" i="2"/>
  <c r="G7530" i="2" s="1"/>
  <c r="E7530" i="2"/>
  <c r="D7530" i="2"/>
  <c r="I7529" i="2"/>
  <c r="F7529" i="2"/>
  <c r="G7529" i="2" s="1"/>
  <c r="E7529" i="2"/>
  <c r="D7529" i="2"/>
  <c r="I7528" i="2"/>
  <c r="F7528" i="2"/>
  <c r="G7528" i="2" s="1"/>
  <c r="E7528" i="2"/>
  <c r="D7528" i="2"/>
  <c r="I7527" i="2"/>
  <c r="F7527" i="2"/>
  <c r="G7527" i="2" s="1"/>
  <c r="E7527" i="2"/>
  <c r="D7527" i="2"/>
  <c r="I7526" i="2"/>
  <c r="F7526" i="2"/>
  <c r="G7526" i="2" s="1"/>
  <c r="E7526" i="2"/>
  <c r="D7526" i="2"/>
  <c r="I7525" i="2"/>
  <c r="F7525" i="2"/>
  <c r="G7525" i="2" s="1"/>
  <c r="E7525" i="2"/>
  <c r="D7525" i="2"/>
  <c r="I7524" i="2"/>
  <c r="F7524" i="2"/>
  <c r="G7524" i="2" s="1"/>
  <c r="E7524" i="2"/>
  <c r="D7524" i="2"/>
  <c r="I7523" i="2"/>
  <c r="F7523" i="2"/>
  <c r="G7523" i="2" s="1"/>
  <c r="E7523" i="2"/>
  <c r="D7523" i="2"/>
  <c r="I7522" i="2"/>
  <c r="F7522" i="2"/>
  <c r="G7522" i="2" s="1"/>
  <c r="E7522" i="2"/>
  <c r="D7522" i="2"/>
  <c r="I7521" i="2"/>
  <c r="F7521" i="2"/>
  <c r="G7521" i="2" s="1"/>
  <c r="E7521" i="2"/>
  <c r="D7521" i="2"/>
  <c r="I7520" i="2"/>
  <c r="F7520" i="2"/>
  <c r="G7520" i="2" s="1"/>
  <c r="E7520" i="2"/>
  <c r="D7520" i="2"/>
  <c r="I7519" i="2"/>
  <c r="F7519" i="2"/>
  <c r="G7519" i="2" s="1"/>
  <c r="E7519" i="2"/>
  <c r="D7519" i="2"/>
  <c r="I7518" i="2"/>
  <c r="F7518" i="2"/>
  <c r="G7518" i="2" s="1"/>
  <c r="E7518" i="2"/>
  <c r="D7518" i="2"/>
  <c r="I7517" i="2"/>
  <c r="F7517" i="2"/>
  <c r="G7517" i="2" s="1"/>
  <c r="E7517" i="2"/>
  <c r="D7517" i="2"/>
  <c r="I7516" i="2"/>
  <c r="F7516" i="2"/>
  <c r="G7516" i="2" s="1"/>
  <c r="E7516" i="2"/>
  <c r="D7516" i="2"/>
  <c r="I7515" i="2"/>
  <c r="F7515" i="2"/>
  <c r="G7515" i="2" s="1"/>
  <c r="E7515" i="2"/>
  <c r="D7515" i="2"/>
  <c r="I7514" i="2"/>
  <c r="F7514" i="2"/>
  <c r="G7514" i="2" s="1"/>
  <c r="E7514" i="2"/>
  <c r="D7514" i="2"/>
  <c r="I7513" i="2"/>
  <c r="F7513" i="2"/>
  <c r="G7513" i="2" s="1"/>
  <c r="E7513" i="2"/>
  <c r="D7513" i="2"/>
  <c r="I7512" i="2"/>
  <c r="F7512" i="2"/>
  <c r="G7512" i="2" s="1"/>
  <c r="E7512" i="2"/>
  <c r="D7512" i="2"/>
  <c r="I7511" i="2"/>
  <c r="F7511" i="2"/>
  <c r="G7511" i="2" s="1"/>
  <c r="E7511" i="2"/>
  <c r="D7511" i="2"/>
  <c r="I7510" i="2"/>
  <c r="F7510" i="2"/>
  <c r="G7510" i="2" s="1"/>
  <c r="E7510" i="2"/>
  <c r="D7510" i="2"/>
  <c r="I7509" i="2"/>
  <c r="F7509" i="2"/>
  <c r="G7509" i="2" s="1"/>
  <c r="E7509" i="2"/>
  <c r="D7509" i="2"/>
  <c r="I7508" i="2"/>
  <c r="F7508" i="2"/>
  <c r="G7508" i="2" s="1"/>
  <c r="E7508" i="2"/>
  <c r="D7508" i="2"/>
  <c r="I7507" i="2"/>
  <c r="F7507" i="2"/>
  <c r="G7507" i="2" s="1"/>
  <c r="E7507" i="2"/>
  <c r="D7507" i="2"/>
  <c r="I7506" i="2"/>
  <c r="F7506" i="2"/>
  <c r="G7506" i="2" s="1"/>
  <c r="E7506" i="2"/>
  <c r="D7506" i="2"/>
  <c r="I7505" i="2"/>
  <c r="F7505" i="2"/>
  <c r="G7505" i="2" s="1"/>
  <c r="E7505" i="2"/>
  <c r="D7505" i="2"/>
  <c r="I7504" i="2"/>
  <c r="F7504" i="2"/>
  <c r="G7504" i="2" s="1"/>
  <c r="E7504" i="2"/>
  <c r="D7504" i="2"/>
  <c r="I7503" i="2"/>
  <c r="F7503" i="2"/>
  <c r="G7503" i="2" s="1"/>
  <c r="E7503" i="2"/>
  <c r="D7503" i="2"/>
  <c r="I7502" i="2"/>
  <c r="F7502" i="2"/>
  <c r="G7502" i="2" s="1"/>
  <c r="E7502" i="2"/>
  <c r="D7502" i="2"/>
  <c r="I7501" i="2"/>
  <c r="F7501" i="2"/>
  <c r="G7501" i="2" s="1"/>
  <c r="E7501" i="2"/>
  <c r="D7501" i="2"/>
  <c r="I7500" i="2"/>
  <c r="F7500" i="2"/>
  <c r="G7500" i="2" s="1"/>
  <c r="E7500" i="2"/>
  <c r="D7500" i="2"/>
  <c r="I7499" i="2"/>
  <c r="F7499" i="2"/>
  <c r="G7499" i="2" s="1"/>
  <c r="E7499" i="2"/>
  <c r="D7499" i="2"/>
  <c r="I7498" i="2"/>
  <c r="F7498" i="2"/>
  <c r="G7498" i="2" s="1"/>
  <c r="E7498" i="2"/>
  <c r="D7498" i="2"/>
  <c r="I7497" i="2"/>
  <c r="F7497" i="2"/>
  <c r="G7497" i="2" s="1"/>
  <c r="E7497" i="2"/>
  <c r="D7497" i="2"/>
  <c r="I7496" i="2"/>
  <c r="F7496" i="2"/>
  <c r="G7496" i="2" s="1"/>
  <c r="E7496" i="2"/>
  <c r="D7496" i="2"/>
  <c r="I7495" i="2"/>
  <c r="F7495" i="2"/>
  <c r="G7495" i="2" s="1"/>
  <c r="E7495" i="2"/>
  <c r="D7495" i="2"/>
  <c r="I7494" i="2"/>
  <c r="F7494" i="2"/>
  <c r="G7494" i="2" s="1"/>
  <c r="E7494" i="2"/>
  <c r="D7494" i="2"/>
  <c r="I7493" i="2"/>
  <c r="F7493" i="2"/>
  <c r="G7493" i="2" s="1"/>
  <c r="E7493" i="2"/>
  <c r="D7493" i="2"/>
  <c r="I7492" i="2"/>
  <c r="F7492" i="2"/>
  <c r="G7492" i="2" s="1"/>
  <c r="E7492" i="2"/>
  <c r="D7492" i="2"/>
  <c r="I7491" i="2"/>
  <c r="F7491" i="2"/>
  <c r="G7491" i="2" s="1"/>
  <c r="E7491" i="2"/>
  <c r="D7491" i="2"/>
  <c r="I7490" i="2"/>
  <c r="F7490" i="2"/>
  <c r="G7490" i="2" s="1"/>
  <c r="E7490" i="2"/>
  <c r="D7490" i="2"/>
  <c r="I7489" i="2"/>
  <c r="F7489" i="2"/>
  <c r="G7489" i="2" s="1"/>
  <c r="E7489" i="2"/>
  <c r="D7489" i="2"/>
  <c r="I7488" i="2"/>
  <c r="F7488" i="2"/>
  <c r="G7488" i="2" s="1"/>
  <c r="E7488" i="2"/>
  <c r="D7488" i="2"/>
  <c r="I7487" i="2"/>
  <c r="F7487" i="2"/>
  <c r="G7487" i="2" s="1"/>
  <c r="E7487" i="2"/>
  <c r="D7487" i="2"/>
  <c r="I7486" i="2"/>
  <c r="F7486" i="2"/>
  <c r="G7486" i="2" s="1"/>
  <c r="E7486" i="2"/>
  <c r="D7486" i="2"/>
  <c r="I7485" i="2"/>
  <c r="F7485" i="2"/>
  <c r="G7485" i="2" s="1"/>
  <c r="E7485" i="2"/>
  <c r="D7485" i="2"/>
  <c r="I7484" i="2"/>
  <c r="F7484" i="2"/>
  <c r="G7484" i="2" s="1"/>
  <c r="E7484" i="2"/>
  <c r="D7484" i="2"/>
  <c r="I7483" i="2"/>
  <c r="F7483" i="2"/>
  <c r="G7483" i="2" s="1"/>
  <c r="E7483" i="2"/>
  <c r="D7483" i="2"/>
  <c r="I7482" i="2"/>
  <c r="F7482" i="2"/>
  <c r="G7482" i="2" s="1"/>
  <c r="E7482" i="2"/>
  <c r="D7482" i="2"/>
  <c r="I7481" i="2"/>
  <c r="F7481" i="2"/>
  <c r="G7481" i="2" s="1"/>
  <c r="E7481" i="2"/>
  <c r="D7481" i="2"/>
  <c r="I7480" i="2"/>
  <c r="F7480" i="2"/>
  <c r="G7480" i="2" s="1"/>
  <c r="E7480" i="2"/>
  <c r="D7480" i="2"/>
  <c r="I7479" i="2"/>
  <c r="F7479" i="2"/>
  <c r="G7479" i="2" s="1"/>
  <c r="E7479" i="2"/>
  <c r="D7479" i="2"/>
  <c r="I7478" i="2"/>
  <c r="F7478" i="2"/>
  <c r="G7478" i="2" s="1"/>
  <c r="E7478" i="2"/>
  <c r="D7478" i="2"/>
  <c r="I7477" i="2"/>
  <c r="F7477" i="2"/>
  <c r="G7477" i="2" s="1"/>
  <c r="E7477" i="2"/>
  <c r="D7477" i="2"/>
  <c r="I7476" i="2"/>
  <c r="F7476" i="2"/>
  <c r="G7476" i="2" s="1"/>
  <c r="E7476" i="2"/>
  <c r="D7476" i="2"/>
  <c r="I7475" i="2"/>
  <c r="F7475" i="2"/>
  <c r="G7475" i="2" s="1"/>
  <c r="E7475" i="2"/>
  <c r="D7475" i="2"/>
  <c r="I7474" i="2"/>
  <c r="F7474" i="2"/>
  <c r="G7474" i="2" s="1"/>
  <c r="E7474" i="2"/>
  <c r="D7474" i="2"/>
  <c r="I7473" i="2"/>
  <c r="F7473" i="2"/>
  <c r="G7473" i="2" s="1"/>
  <c r="E7473" i="2"/>
  <c r="D7473" i="2"/>
  <c r="I7472" i="2"/>
  <c r="F7472" i="2"/>
  <c r="G7472" i="2" s="1"/>
  <c r="E7472" i="2"/>
  <c r="D7472" i="2"/>
  <c r="I7471" i="2"/>
  <c r="F7471" i="2"/>
  <c r="G7471" i="2" s="1"/>
  <c r="E7471" i="2"/>
  <c r="D7471" i="2"/>
  <c r="I7470" i="2"/>
  <c r="F7470" i="2"/>
  <c r="G7470" i="2" s="1"/>
  <c r="E7470" i="2"/>
  <c r="D7470" i="2"/>
  <c r="I7469" i="2"/>
  <c r="F7469" i="2"/>
  <c r="G7469" i="2" s="1"/>
  <c r="E7469" i="2"/>
  <c r="D7469" i="2"/>
  <c r="I7468" i="2"/>
  <c r="F7468" i="2"/>
  <c r="G7468" i="2" s="1"/>
  <c r="E7468" i="2"/>
  <c r="D7468" i="2"/>
  <c r="I7467" i="2"/>
  <c r="F7467" i="2"/>
  <c r="G7467" i="2" s="1"/>
  <c r="E7467" i="2"/>
  <c r="D7467" i="2"/>
  <c r="I7466" i="2"/>
  <c r="F7466" i="2"/>
  <c r="G7466" i="2" s="1"/>
  <c r="E7466" i="2"/>
  <c r="D7466" i="2"/>
  <c r="I7465" i="2"/>
  <c r="F7465" i="2"/>
  <c r="G7465" i="2" s="1"/>
  <c r="E7465" i="2"/>
  <c r="D7465" i="2"/>
  <c r="I7464" i="2"/>
  <c r="F7464" i="2"/>
  <c r="G7464" i="2" s="1"/>
  <c r="E7464" i="2"/>
  <c r="D7464" i="2"/>
  <c r="I7463" i="2"/>
  <c r="F7463" i="2"/>
  <c r="G7463" i="2" s="1"/>
  <c r="E7463" i="2"/>
  <c r="D7463" i="2"/>
  <c r="I7462" i="2"/>
  <c r="F7462" i="2"/>
  <c r="G7462" i="2" s="1"/>
  <c r="E7462" i="2"/>
  <c r="D7462" i="2"/>
  <c r="I7461" i="2"/>
  <c r="F7461" i="2"/>
  <c r="G7461" i="2" s="1"/>
  <c r="E7461" i="2"/>
  <c r="D7461" i="2"/>
  <c r="I7460" i="2"/>
  <c r="F7460" i="2"/>
  <c r="G7460" i="2" s="1"/>
  <c r="E7460" i="2"/>
  <c r="D7460" i="2"/>
  <c r="I7459" i="2"/>
  <c r="F7459" i="2"/>
  <c r="G7459" i="2" s="1"/>
  <c r="E7459" i="2"/>
  <c r="D7459" i="2"/>
  <c r="I7458" i="2"/>
  <c r="F7458" i="2"/>
  <c r="G7458" i="2" s="1"/>
  <c r="E7458" i="2"/>
  <c r="D7458" i="2"/>
  <c r="I7457" i="2"/>
  <c r="F7457" i="2"/>
  <c r="G7457" i="2" s="1"/>
  <c r="E7457" i="2"/>
  <c r="D7457" i="2"/>
  <c r="I7456" i="2"/>
  <c r="F7456" i="2"/>
  <c r="G7456" i="2" s="1"/>
  <c r="E7456" i="2"/>
  <c r="D7456" i="2"/>
  <c r="I7455" i="2"/>
  <c r="F7455" i="2"/>
  <c r="G7455" i="2" s="1"/>
  <c r="E7455" i="2"/>
  <c r="D7455" i="2"/>
  <c r="I7454" i="2"/>
  <c r="F7454" i="2"/>
  <c r="G7454" i="2" s="1"/>
  <c r="E7454" i="2"/>
  <c r="D7454" i="2"/>
  <c r="I7453" i="2"/>
  <c r="F7453" i="2"/>
  <c r="G7453" i="2" s="1"/>
  <c r="E7453" i="2"/>
  <c r="D7453" i="2"/>
  <c r="I7452" i="2"/>
  <c r="F7452" i="2"/>
  <c r="G7452" i="2" s="1"/>
  <c r="E7452" i="2"/>
  <c r="D7452" i="2"/>
  <c r="I7451" i="2"/>
  <c r="F7451" i="2"/>
  <c r="G7451" i="2" s="1"/>
  <c r="E7451" i="2"/>
  <c r="D7451" i="2"/>
  <c r="I7450" i="2"/>
  <c r="F7450" i="2"/>
  <c r="G7450" i="2" s="1"/>
  <c r="E7450" i="2"/>
  <c r="D7450" i="2"/>
  <c r="I7449" i="2"/>
  <c r="F7449" i="2"/>
  <c r="G7449" i="2" s="1"/>
  <c r="E7449" i="2"/>
  <c r="D7449" i="2"/>
  <c r="I7448" i="2"/>
  <c r="F7448" i="2"/>
  <c r="G7448" i="2" s="1"/>
  <c r="E7448" i="2"/>
  <c r="D7448" i="2"/>
  <c r="I7447" i="2"/>
  <c r="F7447" i="2"/>
  <c r="G7447" i="2" s="1"/>
  <c r="E7447" i="2"/>
  <c r="D7447" i="2"/>
  <c r="I7446" i="2"/>
  <c r="F7446" i="2"/>
  <c r="G7446" i="2" s="1"/>
  <c r="E7446" i="2"/>
  <c r="D7446" i="2"/>
  <c r="I7445" i="2"/>
  <c r="F7445" i="2"/>
  <c r="G7445" i="2" s="1"/>
  <c r="E7445" i="2"/>
  <c r="D7445" i="2"/>
  <c r="I7444" i="2"/>
  <c r="F7444" i="2"/>
  <c r="G7444" i="2" s="1"/>
  <c r="E7444" i="2"/>
  <c r="D7444" i="2"/>
  <c r="I7443" i="2"/>
  <c r="F7443" i="2"/>
  <c r="G7443" i="2" s="1"/>
  <c r="E7443" i="2"/>
  <c r="D7443" i="2"/>
  <c r="I7442" i="2"/>
  <c r="F7442" i="2"/>
  <c r="G7442" i="2" s="1"/>
  <c r="E7442" i="2"/>
  <c r="D7442" i="2"/>
  <c r="I7441" i="2"/>
  <c r="F7441" i="2"/>
  <c r="G7441" i="2" s="1"/>
  <c r="E7441" i="2"/>
  <c r="D7441" i="2"/>
  <c r="I7440" i="2"/>
  <c r="F7440" i="2"/>
  <c r="G7440" i="2" s="1"/>
  <c r="E7440" i="2"/>
  <c r="D7440" i="2"/>
  <c r="I7439" i="2"/>
  <c r="F7439" i="2"/>
  <c r="G7439" i="2" s="1"/>
  <c r="E7439" i="2"/>
  <c r="D7439" i="2"/>
  <c r="I7438" i="2"/>
  <c r="F7438" i="2"/>
  <c r="G7438" i="2" s="1"/>
  <c r="E7438" i="2"/>
  <c r="D7438" i="2"/>
  <c r="I7437" i="2"/>
  <c r="F7437" i="2"/>
  <c r="G7437" i="2" s="1"/>
  <c r="E7437" i="2"/>
  <c r="D7437" i="2"/>
  <c r="I7436" i="2"/>
  <c r="F7436" i="2"/>
  <c r="G7436" i="2" s="1"/>
  <c r="E7436" i="2"/>
  <c r="D7436" i="2"/>
  <c r="I7435" i="2"/>
  <c r="F7435" i="2"/>
  <c r="G7435" i="2" s="1"/>
  <c r="E7435" i="2"/>
  <c r="D7435" i="2"/>
  <c r="I7434" i="2"/>
  <c r="F7434" i="2"/>
  <c r="G7434" i="2" s="1"/>
  <c r="E7434" i="2"/>
  <c r="D7434" i="2"/>
  <c r="I7433" i="2"/>
  <c r="F7433" i="2"/>
  <c r="G7433" i="2" s="1"/>
  <c r="E7433" i="2"/>
  <c r="D7433" i="2"/>
  <c r="I7432" i="2"/>
  <c r="F7432" i="2"/>
  <c r="G7432" i="2" s="1"/>
  <c r="E7432" i="2"/>
  <c r="D7432" i="2"/>
  <c r="I7431" i="2"/>
  <c r="F7431" i="2"/>
  <c r="G7431" i="2" s="1"/>
  <c r="E7431" i="2"/>
  <c r="D7431" i="2"/>
  <c r="I7430" i="2"/>
  <c r="F7430" i="2"/>
  <c r="G7430" i="2" s="1"/>
  <c r="E7430" i="2"/>
  <c r="D7430" i="2"/>
  <c r="I7429" i="2"/>
  <c r="F7429" i="2"/>
  <c r="G7429" i="2" s="1"/>
  <c r="E7429" i="2"/>
  <c r="D7429" i="2"/>
  <c r="I7428" i="2"/>
  <c r="F7428" i="2"/>
  <c r="G7428" i="2" s="1"/>
  <c r="E7428" i="2"/>
  <c r="D7428" i="2"/>
  <c r="I7427" i="2"/>
  <c r="F7427" i="2"/>
  <c r="G7427" i="2" s="1"/>
  <c r="E7427" i="2"/>
  <c r="D7427" i="2"/>
  <c r="I7426" i="2"/>
  <c r="F7426" i="2"/>
  <c r="G7426" i="2" s="1"/>
  <c r="E7426" i="2"/>
  <c r="D7426" i="2"/>
  <c r="I7425" i="2"/>
  <c r="F7425" i="2"/>
  <c r="G7425" i="2" s="1"/>
  <c r="E7425" i="2"/>
  <c r="D7425" i="2"/>
  <c r="I7424" i="2"/>
  <c r="F7424" i="2"/>
  <c r="G7424" i="2" s="1"/>
  <c r="E7424" i="2"/>
  <c r="D7424" i="2"/>
  <c r="I7423" i="2"/>
  <c r="F7423" i="2"/>
  <c r="G7423" i="2" s="1"/>
  <c r="E7423" i="2"/>
  <c r="D7423" i="2"/>
  <c r="I7422" i="2"/>
  <c r="F7422" i="2"/>
  <c r="G7422" i="2" s="1"/>
  <c r="E7422" i="2"/>
  <c r="D7422" i="2"/>
  <c r="I7421" i="2"/>
  <c r="F7421" i="2"/>
  <c r="G7421" i="2" s="1"/>
  <c r="E7421" i="2"/>
  <c r="D7421" i="2"/>
  <c r="I7420" i="2"/>
  <c r="F7420" i="2"/>
  <c r="G7420" i="2" s="1"/>
  <c r="E7420" i="2"/>
  <c r="D7420" i="2"/>
  <c r="I7419" i="2"/>
  <c r="F7419" i="2"/>
  <c r="G7419" i="2" s="1"/>
  <c r="E7419" i="2"/>
  <c r="D7419" i="2"/>
  <c r="I7418" i="2"/>
  <c r="F7418" i="2"/>
  <c r="G7418" i="2" s="1"/>
  <c r="E7418" i="2"/>
  <c r="D7418" i="2"/>
  <c r="I7417" i="2"/>
  <c r="F7417" i="2"/>
  <c r="G7417" i="2" s="1"/>
  <c r="E7417" i="2"/>
  <c r="D7417" i="2"/>
  <c r="I7416" i="2"/>
  <c r="F7416" i="2"/>
  <c r="G7416" i="2" s="1"/>
  <c r="E7416" i="2"/>
  <c r="D7416" i="2"/>
  <c r="I7415" i="2"/>
  <c r="F7415" i="2"/>
  <c r="G7415" i="2" s="1"/>
  <c r="E7415" i="2"/>
  <c r="D7415" i="2"/>
  <c r="I7414" i="2"/>
  <c r="F7414" i="2"/>
  <c r="G7414" i="2" s="1"/>
  <c r="E7414" i="2"/>
  <c r="D7414" i="2"/>
  <c r="I7413" i="2"/>
  <c r="F7413" i="2"/>
  <c r="G7413" i="2" s="1"/>
  <c r="E7413" i="2"/>
  <c r="D7413" i="2"/>
  <c r="I7412" i="2"/>
  <c r="F7412" i="2"/>
  <c r="G7412" i="2" s="1"/>
  <c r="E7412" i="2"/>
  <c r="D7412" i="2"/>
  <c r="I7411" i="2"/>
  <c r="F7411" i="2"/>
  <c r="G7411" i="2" s="1"/>
  <c r="E7411" i="2"/>
  <c r="D7411" i="2"/>
  <c r="I7410" i="2"/>
  <c r="F7410" i="2"/>
  <c r="G7410" i="2" s="1"/>
  <c r="E7410" i="2"/>
  <c r="D7410" i="2"/>
  <c r="I7409" i="2"/>
  <c r="F7409" i="2"/>
  <c r="G7409" i="2" s="1"/>
  <c r="E7409" i="2"/>
  <c r="D7409" i="2"/>
  <c r="I7408" i="2"/>
  <c r="F7408" i="2"/>
  <c r="G7408" i="2" s="1"/>
  <c r="E7408" i="2"/>
  <c r="D7408" i="2"/>
  <c r="I7407" i="2"/>
  <c r="F7407" i="2"/>
  <c r="G7407" i="2" s="1"/>
  <c r="E7407" i="2"/>
  <c r="D7407" i="2"/>
  <c r="I7406" i="2"/>
  <c r="F7406" i="2"/>
  <c r="G7406" i="2" s="1"/>
  <c r="E7406" i="2"/>
  <c r="D7406" i="2"/>
  <c r="I7405" i="2"/>
  <c r="F7405" i="2"/>
  <c r="G7405" i="2" s="1"/>
  <c r="E7405" i="2"/>
  <c r="D7405" i="2"/>
  <c r="I7404" i="2"/>
  <c r="F7404" i="2"/>
  <c r="G7404" i="2" s="1"/>
  <c r="E7404" i="2"/>
  <c r="D7404" i="2"/>
  <c r="I7403" i="2"/>
  <c r="F7403" i="2"/>
  <c r="G7403" i="2" s="1"/>
  <c r="E7403" i="2"/>
  <c r="D7403" i="2"/>
  <c r="I7402" i="2"/>
  <c r="F7402" i="2"/>
  <c r="G7402" i="2" s="1"/>
  <c r="E7402" i="2"/>
  <c r="D7402" i="2"/>
  <c r="I7401" i="2"/>
  <c r="F7401" i="2"/>
  <c r="G7401" i="2" s="1"/>
  <c r="E7401" i="2"/>
  <c r="D7401" i="2"/>
  <c r="I7400" i="2"/>
  <c r="F7400" i="2"/>
  <c r="G7400" i="2" s="1"/>
  <c r="E7400" i="2"/>
  <c r="D7400" i="2"/>
  <c r="I7399" i="2"/>
  <c r="F7399" i="2"/>
  <c r="G7399" i="2" s="1"/>
  <c r="E7399" i="2"/>
  <c r="D7399" i="2"/>
  <c r="I7398" i="2"/>
  <c r="F7398" i="2"/>
  <c r="G7398" i="2" s="1"/>
  <c r="E7398" i="2"/>
  <c r="D7398" i="2"/>
  <c r="I7397" i="2"/>
  <c r="F7397" i="2"/>
  <c r="G7397" i="2" s="1"/>
  <c r="E7397" i="2"/>
  <c r="D7397" i="2"/>
  <c r="I7396" i="2"/>
  <c r="F7396" i="2"/>
  <c r="G7396" i="2" s="1"/>
  <c r="E7396" i="2"/>
  <c r="D7396" i="2"/>
  <c r="I7395" i="2"/>
  <c r="F7395" i="2"/>
  <c r="G7395" i="2" s="1"/>
  <c r="E7395" i="2"/>
  <c r="D7395" i="2"/>
  <c r="I7394" i="2"/>
  <c r="F7394" i="2"/>
  <c r="G7394" i="2" s="1"/>
  <c r="E7394" i="2"/>
  <c r="D7394" i="2"/>
  <c r="I7393" i="2"/>
  <c r="F7393" i="2"/>
  <c r="G7393" i="2" s="1"/>
  <c r="E7393" i="2"/>
  <c r="D7393" i="2"/>
  <c r="I7392" i="2"/>
  <c r="F7392" i="2"/>
  <c r="G7392" i="2" s="1"/>
  <c r="E7392" i="2"/>
  <c r="D7392" i="2"/>
  <c r="I7391" i="2"/>
  <c r="F7391" i="2"/>
  <c r="G7391" i="2" s="1"/>
  <c r="E7391" i="2"/>
  <c r="D7391" i="2"/>
  <c r="I7390" i="2"/>
  <c r="F7390" i="2"/>
  <c r="G7390" i="2" s="1"/>
  <c r="E7390" i="2"/>
  <c r="D7390" i="2"/>
  <c r="I7389" i="2"/>
  <c r="F7389" i="2"/>
  <c r="G7389" i="2" s="1"/>
  <c r="E7389" i="2"/>
  <c r="D7389" i="2"/>
  <c r="I7388" i="2"/>
  <c r="F7388" i="2"/>
  <c r="G7388" i="2" s="1"/>
  <c r="E7388" i="2"/>
  <c r="D7388" i="2"/>
  <c r="I7387" i="2"/>
  <c r="F7387" i="2"/>
  <c r="G7387" i="2" s="1"/>
  <c r="E7387" i="2"/>
  <c r="D7387" i="2"/>
  <c r="I7386" i="2"/>
  <c r="F7386" i="2"/>
  <c r="G7386" i="2" s="1"/>
  <c r="E7386" i="2"/>
  <c r="D7386" i="2"/>
  <c r="I7385" i="2"/>
  <c r="F7385" i="2"/>
  <c r="G7385" i="2" s="1"/>
  <c r="E7385" i="2"/>
  <c r="D7385" i="2"/>
  <c r="I7384" i="2"/>
  <c r="F7384" i="2"/>
  <c r="G7384" i="2" s="1"/>
  <c r="E7384" i="2"/>
  <c r="D7384" i="2"/>
  <c r="I7383" i="2"/>
  <c r="F7383" i="2"/>
  <c r="G7383" i="2" s="1"/>
  <c r="E7383" i="2"/>
  <c r="D7383" i="2"/>
  <c r="I7382" i="2"/>
  <c r="F7382" i="2"/>
  <c r="G7382" i="2" s="1"/>
  <c r="E7382" i="2"/>
  <c r="D7382" i="2"/>
  <c r="I7381" i="2"/>
  <c r="F7381" i="2"/>
  <c r="G7381" i="2" s="1"/>
  <c r="E7381" i="2"/>
  <c r="D7381" i="2"/>
  <c r="I7380" i="2"/>
  <c r="F7380" i="2"/>
  <c r="G7380" i="2" s="1"/>
  <c r="E7380" i="2"/>
  <c r="D7380" i="2"/>
  <c r="I7379" i="2"/>
  <c r="F7379" i="2"/>
  <c r="G7379" i="2" s="1"/>
  <c r="E7379" i="2"/>
  <c r="D7379" i="2"/>
  <c r="I7378" i="2"/>
  <c r="F7378" i="2"/>
  <c r="G7378" i="2" s="1"/>
  <c r="E7378" i="2"/>
  <c r="D7378" i="2"/>
  <c r="I7377" i="2"/>
  <c r="F7377" i="2"/>
  <c r="G7377" i="2" s="1"/>
  <c r="E7377" i="2"/>
  <c r="D7377" i="2"/>
  <c r="I7376" i="2"/>
  <c r="F7376" i="2"/>
  <c r="G7376" i="2" s="1"/>
  <c r="E7376" i="2"/>
  <c r="D7376" i="2"/>
  <c r="I7375" i="2"/>
  <c r="F7375" i="2"/>
  <c r="G7375" i="2" s="1"/>
  <c r="E7375" i="2"/>
  <c r="D7375" i="2"/>
  <c r="I7374" i="2"/>
  <c r="F7374" i="2"/>
  <c r="G7374" i="2" s="1"/>
  <c r="E7374" i="2"/>
  <c r="D7374" i="2"/>
  <c r="I7373" i="2"/>
  <c r="F7373" i="2"/>
  <c r="G7373" i="2" s="1"/>
  <c r="E7373" i="2"/>
  <c r="D7373" i="2"/>
  <c r="I7372" i="2"/>
  <c r="F7372" i="2"/>
  <c r="G7372" i="2" s="1"/>
  <c r="E7372" i="2"/>
  <c r="D7372" i="2"/>
  <c r="I7371" i="2"/>
  <c r="F7371" i="2"/>
  <c r="G7371" i="2" s="1"/>
  <c r="E7371" i="2"/>
  <c r="D7371" i="2"/>
  <c r="I7370" i="2"/>
  <c r="F7370" i="2"/>
  <c r="G7370" i="2" s="1"/>
  <c r="E7370" i="2"/>
  <c r="D7370" i="2"/>
  <c r="I7369" i="2"/>
  <c r="F7369" i="2"/>
  <c r="G7369" i="2" s="1"/>
  <c r="E7369" i="2"/>
  <c r="D7369" i="2"/>
  <c r="I7368" i="2"/>
  <c r="F7368" i="2"/>
  <c r="G7368" i="2" s="1"/>
  <c r="E7368" i="2"/>
  <c r="D7368" i="2"/>
  <c r="I7367" i="2"/>
  <c r="F7367" i="2"/>
  <c r="G7367" i="2" s="1"/>
  <c r="E7367" i="2"/>
  <c r="D7367" i="2"/>
  <c r="I7366" i="2"/>
  <c r="F7366" i="2"/>
  <c r="G7366" i="2" s="1"/>
  <c r="E7366" i="2"/>
  <c r="D7366" i="2"/>
  <c r="I7365" i="2"/>
  <c r="F7365" i="2"/>
  <c r="G7365" i="2" s="1"/>
  <c r="E7365" i="2"/>
  <c r="D7365" i="2"/>
  <c r="I7364" i="2"/>
  <c r="F7364" i="2"/>
  <c r="G7364" i="2" s="1"/>
  <c r="E7364" i="2"/>
  <c r="D7364" i="2"/>
  <c r="I7363" i="2"/>
  <c r="F7363" i="2"/>
  <c r="G7363" i="2" s="1"/>
  <c r="E7363" i="2"/>
  <c r="D7363" i="2"/>
  <c r="I7362" i="2"/>
  <c r="F7362" i="2"/>
  <c r="G7362" i="2" s="1"/>
  <c r="E7362" i="2"/>
  <c r="D7362" i="2"/>
  <c r="I7361" i="2"/>
  <c r="F7361" i="2"/>
  <c r="G7361" i="2" s="1"/>
  <c r="E7361" i="2"/>
  <c r="D7361" i="2"/>
  <c r="I7360" i="2"/>
  <c r="F7360" i="2"/>
  <c r="G7360" i="2" s="1"/>
  <c r="E7360" i="2"/>
  <c r="D7360" i="2"/>
  <c r="I7359" i="2"/>
  <c r="F7359" i="2"/>
  <c r="G7359" i="2" s="1"/>
  <c r="E7359" i="2"/>
  <c r="D7359" i="2"/>
  <c r="I7358" i="2"/>
  <c r="F7358" i="2"/>
  <c r="G7358" i="2" s="1"/>
  <c r="E7358" i="2"/>
  <c r="D7358" i="2"/>
  <c r="I7357" i="2"/>
  <c r="F7357" i="2"/>
  <c r="G7357" i="2" s="1"/>
  <c r="E7357" i="2"/>
  <c r="D7357" i="2"/>
  <c r="I7356" i="2"/>
  <c r="F7356" i="2"/>
  <c r="G7356" i="2" s="1"/>
  <c r="E7356" i="2"/>
  <c r="D7356" i="2"/>
  <c r="I7355" i="2"/>
  <c r="F7355" i="2"/>
  <c r="G7355" i="2" s="1"/>
  <c r="E7355" i="2"/>
  <c r="D7355" i="2"/>
  <c r="I7354" i="2"/>
  <c r="F7354" i="2"/>
  <c r="G7354" i="2" s="1"/>
  <c r="E7354" i="2"/>
  <c r="D7354" i="2"/>
  <c r="I7353" i="2"/>
  <c r="F7353" i="2"/>
  <c r="G7353" i="2" s="1"/>
  <c r="E7353" i="2"/>
  <c r="D7353" i="2"/>
  <c r="I7352" i="2"/>
  <c r="F7352" i="2"/>
  <c r="G7352" i="2" s="1"/>
  <c r="E7352" i="2"/>
  <c r="D7352" i="2"/>
  <c r="I7351" i="2"/>
  <c r="F7351" i="2"/>
  <c r="G7351" i="2" s="1"/>
  <c r="E7351" i="2"/>
  <c r="D7351" i="2"/>
  <c r="I7350" i="2"/>
  <c r="F7350" i="2"/>
  <c r="G7350" i="2" s="1"/>
  <c r="E7350" i="2"/>
  <c r="D7350" i="2"/>
  <c r="I7349" i="2"/>
  <c r="F7349" i="2"/>
  <c r="G7349" i="2" s="1"/>
  <c r="E7349" i="2"/>
  <c r="D7349" i="2"/>
  <c r="I7348" i="2"/>
  <c r="F7348" i="2"/>
  <c r="G7348" i="2" s="1"/>
  <c r="E7348" i="2"/>
  <c r="D7348" i="2"/>
  <c r="I7347" i="2"/>
  <c r="F7347" i="2"/>
  <c r="G7347" i="2" s="1"/>
  <c r="E7347" i="2"/>
  <c r="D7347" i="2"/>
  <c r="I7346" i="2"/>
  <c r="F7346" i="2"/>
  <c r="G7346" i="2" s="1"/>
  <c r="E7346" i="2"/>
  <c r="D7346" i="2"/>
  <c r="I7345" i="2"/>
  <c r="F7345" i="2"/>
  <c r="G7345" i="2" s="1"/>
  <c r="E7345" i="2"/>
  <c r="D7345" i="2"/>
  <c r="I7344" i="2"/>
  <c r="F7344" i="2"/>
  <c r="G7344" i="2" s="1"/>
  <c r="E7344" i="2"/>
  <c r="D7344" i="2"/>
  <c r="I7343" i="2"/>
  <c r="F7343" i="2"/>
  <c r="G7343" i="2" s="1"/>
  <c r="E7343" i="2"/>
  <c r="D7343" i="2"/>
  <c r="I7342" i="2"/>
  <c r="F7342" i="2"/>
  <c r="G7342" i="2" s="1"/>
  <c r="E7342" i="2"/>
  <c r="D7342" i="2"/>
  <c r="I7341" i="2"/>
  <c r="F7341" i="2"/>
  <c r="G7341" i="2" s="1"/>
  <c r="E7341" i="2"/>
  <c r="D7341" i="2"/>
  <c r="I7340" i="2"/>
  <c r="F7340" i="2"/>
  <c r="G7340" i="2" s="1"/>
  <c r="E7340" i="2"/>
  <c r="D7340" i="2"/>
  <c r="I7339" i="2"/>
  <c r="F7339" i="2"/>
  <c r="G7339" i="2" s="1"/>
  <c r="E7339" i="2"/>
  <c r="D7339" i="2"/>
  <c r="I7338" i="2"/>
  <c r="F7338" i="2"/>
  <c r="G7338" i="2" s="1"/>
  <c r="E7338" i="2"/>
  <c r="D7338" i="2"/>
  <c r="I7337" i="2"/>
  <c r="F7337" i="2"/>
  <c r="G7337" i="2" s="1"/>
  <c r="E7337" i="2"/>
  <c r="D7337" i="2"/>
  <c r="I7336" i="2"/>
  <c r="F7336" i="2"/>
  <c r="G7336" i="2" s="1"/>
  <c r="E7336" i="2"/>
  <c r="D7336" i="2"/>
  <c r="I7335" i="2"/>
  <c r="F7335" i="2"/>
  <c r="G7335" i="2" s="1"/>
  <c r="E7335" i="2"/>
  <c r="D7335" i="2"/>
  <c r="I7334" i="2"/>
  <c r="F7334" i="2"/>
  <c r="G7334" i="2" s="1"/>
  <c r="E7334" i="2"/>
  <c r="D7334" i="2"/>
  <c r="I7333" i="2"/>
  <c r="F7333" i="2"/>
  <c r="G7333" i="2" s="1"/>
  <c r="E7333" i="2"/>
  <c r="D7333" i="2"/>
  <c r="I7332" i="2"/>
  <c r="F7332" i="2"/>
  <c r="G7332" i="2" s="1"/>
  <c r="E7332" i="2"/>
  <c r="D7332" i="2"/>
  <c r="I7331" i="2"/>
  <c r="F7331" i="2"/>
  <c r="G7331" i="2" s="1"/>
  <c r="E7331" i="2"/>
  <c r="D7331" i="2"/>
  <c r="I7330" i="2"/>
  <c r="F7330" i="2"/>
  <c r="G7330" i="2" s="1"/>
  <c r="E7330" i="2"/>
  <c r="D7330" i="2"/>
  <c r="I7329" i="2"/>
  <c r="F7329" i="2"/>
  <c r="G7329" i="2" s="1"/>
  <c r="E7329" i="2"/>
  <c r="D7329" i="2"/>
  <c r="I7328" i="2"/>
  <c r="F7328" i="2"/>
  <c r="G7328" i="2" s="1"/>
  <c r="E7328" i="2"/>
  <c r="D7328" i="2"/>
  <c r="I7327" i="2"/>
  <c r="F7327" i="2"/>
  <c r="G7327" i="2" s="1"/>
  <c r="E7327" i="2"/>
  <c r="D7327" i="2"/>
  <c r="I7326" i="2"/>
  <c r="F7326" i="2"/>
  <c r="G7326" i="2" s="1"/>
  <c r="E7326" i="2"/>
  <c r="D7326" i="2"/>
  <c r="I7325" i="2"/>
  <c r="F7325" i="2"/>
  <c r="G7325" i="2" s="1"/>
  <c r="E7325" i="2"/>
  <c r="D7325" i="2"/>
  <c r="I7324" i="2"/>
  <c r="F7324" i="2"/>
  <c r="G7324" i="2" s="1"/>
  <c r="E7324" i="2"/>
  <c r="D7324" i="2"/>
  <c r="I7323" i="2"/>
  <c r="F7323" i="2"/>
  <c r="G7323" i="2" s="1"/>
  <c r="E7323" i="2"/>
  <c r="D7323" i="2"/>
  <c r="I7322" i="2"/>
  <c r="F7322" i="2"/>
  <c r="G7322" i="2" s="1"/>
  <c r="E7322" i="2"/>
  <c r="D7322" i="2"/>
  <c r="I7321" i="2"/>
  <c r="F7321" i="2"/>
  <c r="G7321" i="2" s="1"/>
  <c r="E7321" i="2"/>
  <c r="D7321" i="2"/>
  <c r="I7320" i="2"/>
  <c r="F7320" i="2"/>
  <c r="G7320" i="2" s="1"/>
  <c r="E7320" i="2"/>
  <c r="D7320" i="2"/>
  <c r="I7319" i="2"/>
  <c r="F7319" i="2"/>
  <c r="G7319" i="2" s="1"/>
  <c r="E7319" i="2"/>
  <c r="D7319" i="2"/>
  <c r="I7318" i="2"/>
  <c r="F7318" i="2"/>
  <c r="G7318" i="2" s="1"/>
  <c r="E7318" i="2"/>
  <c r="D7318" i="2"/>
  <c r="I7317" i="2"/>
  <c r="F7317" i="2"/>
  <c r="G7317" i="2" s="1"/>
  <c r="E7317" i="2"/>
  <c r="D7317" i="2"/>
  <c r="I7316" i="2"/>
  <c r="F7316" i="2"/>
  <c r="G7316" i="2" s="1"/>
  <c r="E7316" i="2"/>
  <c r="D7316" i="2"/>
  <c r="I7315" i="2"/>
  <c r="F7315" i="2"/>
  <c r="G7315" i="2" s="1"/>
  <c r="E7315" i="2"/>
  <c r="D7315" i="2"/>
  <c r="I7314" i="2"/>
  <c r="F7314" i="2"/>
  <c r="G7314" i="2" s="1"/>
  <c r="E7314" i="2"/>
  <c r="D7314" i="2"/>
  <c r="I7313" i="2"/>
  <c r="F7313" i="2"/>
  <c r="G7313" i="2" s="1"/>
  <c r="E7313" i="2"/>
  <c r="D7313" i="2"/>
  <c r="I7312" i="2"/>
  <c r="F7312" i="2"/>
  <c r="G7312" i="2" s="1"/>
  <c r="E7312" i="2"/>
  <c r="D7312" i="2"/>
  <c r="I7311" i="2"/>
  <c r="F7311" i="2"/>
  <c r="G7311" i="2" s="1"/>
  <c r="E7311" i="2"/>
  <c r="D7311" i="2"/>
  <c r="I7310" i="2"/>
  <c r="F7310" i="2"/>
  <c r="G7310" i="2" s="1"/>
  <c r="E7310" i="2"/>
  <c r="D7310" i="2"/>
  <c r="I7309" i="2"/>
  <c r="F7309" i="2"/>
  <c r="G7309" i="2" s="1"/>
  <c r="E7309" i="2"/>
  <c r="D7309" i="2"/>
  <c r="I7308" i="2"/>
  <c r="F7308" i="2"/>
  <c r="G7308" i="2" s="1"/>
  <c r="E7308" i="2"/>
  <c r="D7308" i="2"/>
  <c r="I7307" i="2"/>
  <c r="F7307" i="2"/>
  <c r="G7307" i="2" s="1"/>
  <c r="E7307" i="2"/>
  <c r="D7307" i="2"/>
  <c r="I7306" i="2"/>
  <c r="F7306" i="2"/>
  <c r="G7306" i="2" s="1"/>
  <c r="E7306" i="2"/>
  <c r="D7306" i="2"/>
  <c r="I7305" i="2"/>
  <c r="F7305" i="2"/>
  <c r="G7305" i="2" s="1"/>
  <c r="E7305" i="2"/>
  <c r="D7305" i="2"/>
  <c r="I7304" i="2"/>
  <c r="F7304" i="2"/>
  <c r="G7304" i="2" s="1"/>
  <c r="E7304" i="2"/>
  <c r="D7304" i="2"/>
  <c r="I7303" i="2"/>
  <c r="F7303" i="2"/>
  <c r="G7303" i="2" s="1"/>
  <c r="E7303" i="2"/>
  <c r="D7303" i="2"/>
  <c r="I7302" i="2"/>
  <c r="F7302" i="2"/>
  <c r="G7302" i="2" s="1"/>
  <c r="E7302" i="2"/>
  <c r="D7302" i="2"/>
  <c r="I7301" i="2"/>
  <c r="F7301" i="2"/>
  <c r="G7301" i="2" s="1"/>
  <c r="E7301" i="2"/>
  <c r="D7301" i="2"/>
  <c r="I7300" i="2"/>
  <c r="F7300" i="2"/>
  <c r="G7300" i="2" s="1"/>
  <c r="E7300" i="2"/>
  <c r="D7300" i="2"/>
  <c r="I7299" i="2"/>
  <c r="F7299" i="2"/>
  <c r="G7299" i="2" s="1"/>
  <c r="E7299" i="2"/>
  <c r="D7299" i="2"/>
  <c r="I7298" i="2"/>
  <c r="F7298" i="2"/>
  <c r="G7298" i="2" s="1"/>
  <c r="E7298" i="2"/>
  <c r="D7298" i="2"/>
  <c r="I7297" i="2"/>
  <c r="F7297" i="2"/>
  <c r="G7297" i="2" s="1"/>
  <c r="E7297" i="2"/>
  <c r="D7297" i="2"/>
  <c r="I7296" i="2"/>
  <c r="F7296" i="2"/>
  <c r="G7296" i="2" s="1"/>
  <c r="E7296" i="2"/>
  <c r="D7296" i="2"/>
  <c r="I7295" i="2"/>
  <c r="F7295" i="2"/>
  <c r="G7295" i="2" s="1"/>
  <c r="E7295" i="2"/>
  <c r="D7295" i="2"/>
  <c r="I7294" i="2"/>
  <c r="F7294" i="2"/>
  <c r="G7294" i="2" s="1"/>
  <c r="E7294" i="2"/>
  <c r="D7294" i="2"/>
  <c r="I7293" i="2"/>
  <c r="F7293" i="2"/>
  <c r="G7293" i="2" s="1"/>
  <c r="E7293" i="2"/>
  <c r="D7293" i="2"/>
  <c r="I7292" i="2"/>
  <c r="F7292" i="2"/>
  <c r="G7292" i="2" s="1"/>
  <c r="E7292" i="2"/>
  <c r="D7292" i="2"/>
  <c r="I7291" i="2"/>
  <c r="F7291" i="2"/>
  <c r="G7291" i="2" s="1"/>
  <c r="E7291" i="2"/>
  <c r="D7291" i="2"/>
  <c r="I7290" i="2"/>
  <c r="F7290" i="2"/>
  <c r="G7290" i="2" s="1"/>
  <c r="E7290" i="2"/>
  <c r="D7290" i="2"/>
  <c r="I7289" i="2"/>
  <c r="F7289" i="2"/>
  <c r="G7289" i="2" s="1"/>
  <c r="E7289" i="2"/>
  <c r="D7289" i="2"/>
  <c r="I7288" i="2"/>
  <c r="F7288" i="2"/>
  <c r="G7288" i="2" s="1"/>
  <c r="E7288" i="2"/>
  <c r="D7288" i="2"/>
  <c r="I7287" i="2"/>
  <c r="F7287" i="2"/>
  <c r="G7287" i="2" s="1"/>
  <c r="E7287" i="2"/>
  <c r="D7287" i="2"/>
  <c r="I7286" i="2"/>
  <c r="F7286" i="2"/>
  <c r="G7286" i="2" s="1"/>
  <c r="E7286" i="2"/>
  <c r="D7286" i="2"/>
  <c r="I7285" i="2"/>
  <c r="F7285" i="2"/>
  <c r="G7285" i="2" s="1"/>
  <c r="E7285" i="2"/>
  <c r="D7285" i="2"/>
  <c r="I7284" i="2"/>
  <c r="F7284" i="2"/>
  <c r="G7284" i="2" s="1"/>
  <c r="E7284" i="2"/>
  <c r="D7284" i="2"/>
  <c r="I7283" i="2"/>
  <c r="F7283" i="2"/>
  <c r="G7283" i="2" s="1"/>
  <c r="E7283" i="2"/>
  <c r="D7283" i="2"/>
  <c r="I7282" i="2"/>
  <c r="F7282" i="2"/>
  <c r="G7282" i="2" s="1"/>
  <c r="E7282" i="2"/>
  <c r="D7282" i="2"/>
  <c r="I7281" i="2"/>
  <c r="F7281" i="2"/>
  <c r="G7281" i="2" s="1"/>
  <c r="E7281" i="2"/>
  <c r="D7281" i="2"/>
  <c r="I7280" i="2"/>
  <c r="F7280" i="2"/>
  <c r="G7280" i="2" s="1"/>
  <c r="E7280" i="2"/>
  <c r="D7280" i="2"/>
  <c r="I7279" i="2"/>
  <c r="F7279" i="2"/>
  <c r="G7279" i="2" s="1"/>
  <c r="E7279" i="2"/>
  <c r="D7279" i="2"/>
  <c r="I7278" i="2"/>
  <c r="F7278" i="2"/>
  <c r="G7278" i="2" s="1"/>
  <c r="E7278" i="2"/>
  <c r="D7278" i="2"/>
  <c r="I7277" i="2"/>
  <c r="F7277" i="2"/>
  <c r="G7277" i="2" s="1"/>
  <c r="E7277" i="2"/>
  <c r="D7277" i="2"/>
  <c r="I7276" i="2"/>
  <c r="F7276" i="2"/>
  <c r="G7276" i="2" s="1"/>
  <c r="E7276" i="2"/>
  <c r="D7276" i="2"/>
  <c r="I7275" i="2"/>
  <c r="F7275" i="2"/>
  <c r="G7275" i="2" s="1"/>
  <c r="E7275" i="2"/>
  <c r="D7275" i="2"/>
  <c r="I7274" i="2"/>
  <c r="F7274" i="2"/>
  <c r="G7274" i="2" s="1"/>
  <c r="E7274" i="2"/>
  <c r="D7274" i="2"/>
  <c r="I7273" i="2"/>
  <c r="F7273" i="2"/>
  <c r="G7273" i="2" s="1"/>
  <c r="E7273" i="2"/>
  <c r="D7273" i="2"/>
  <c r="I7272" i="2"/>
  <c r="F7272" i="2"/>
  <c r="G7272" i="2" s="1"/>
  <c r="E7272" i="2"/>
  <c r="D7272" i="2"/>
  <c r="I7271" i="2"/>
  <c r="F7271" i="2"/>
  <c r="G7271" i="2" s="1"/>
  <c r="E7271" i="2"/>
  <c r="D7271" i="2"/>
  <c r="I7270" i="2"/>
  <c r="F7270" i="2"/>
  <c r="G7270" i="2" s="1"/>
  <c r="E7270" i="2"/>
  <c r="D7270" i="2"/>
  <c r="I7269" i="2"/>
  <c r="F7269" i="2"/>
  <c r="G7269" i="2" s="1"/>
  <c r="E7269" i="2"/>
  <c r="D7269" i="2"/>
  <c r="I7268" i="2"/>
  <c r="F7268" i="2"/>
  <c r="G7268" i="2" s="1"/>
  <c r="E7268" i="2"/>
  <c r="D7268" i="2"/>
  <c r="I7267" i="2"/>
  <c r="F7267" i="2"/>
  <c r="G7267" i="2" s="1"/>
  <c r="E7267" i="2"/>
  <c r="D7267" i="2"/>
  <c r="I7266" i="2"/>
  <c r="F7266" i="2"/>
  <c r="G7266" i="2" s="1"/>
  <c r="E7266" i="2"/>
  <c r="D7266" i="2"/>
  <c r="I7265" i="2"/>
  <c r="F7265" i="2"/>
  <c r="G7265" i="2" s="1"/>
  <c r="E7265" i="2"/>
  <c r="D7265" i="2"/>
  <c r="I7264" i="2"/>
  <c r="F7264" i="2"/>
  <c r="G7264" i="2" s="1"/>
  <c r="E7264" i="2"/>
  <c r="D7264" i="2"/>
  <c r="I7263" i="2"/>
  <c r="F7263" i="2"/>
  <c r="G7263" i="2" s="1"/>
  <c r="E7263" i="2"/>
  <c r="D7263" i="2"/>
  <c r="I7262" i="2"/>
  <c r="F7262" i="2"/>
  <c r="G7262" i="2" s="1"/>
  <c r="E7262" i="2"/>
  <c r="D7262" i="2"/>
  <c r="I7261" i="2"/>
  <c r="F7261" i="2"/>
  <c r="G7261" i="2" s="1"/>
  <c r="E7261" i="2"/>
  <c r="D7261" i="2"/>
  <c r="I7260" i="2"/>
  <c r="F7260" i="2"/>
  <c r="G7260" i="2" s="1"/>
  <c r="E7260" i="2"/>
  <c r="D7260" i="2"/>
  <c r="I7259" i="2"/>
  <c r="F7259" i="2"/>
  <c r="G7259" i="2" s="1"/>
  <c r="E7259" i="2"/>
  <c r="D7259" i="2"/>
  <c r="I7258" i="2"/>
  <c r="F7258" i="2"/>
  <c r="G7258" i="2" s="1"/>
  <c r="E7258" i="2"/>
  <c r="D7258" i="2"/>
  <c r="I7257" i="2"/>
  <c r="F7257" i="2"/>
  <c r="G7257" i="2" s="1"/>
  <c r="E7257" i="2"/>
  <c r="D7257" i="2"/>
  <c r="I7256" i="2"/>
  <c r="F7256" i="2"/>
  <c r="G7256" i="2" s="1"/>
  <c r="E7256" i="2"/>
  <c r="D7256" i="2"/>
  <c r="I7255" i="2"/>
  <c r="F7255" i="2"/>
  <c r="G7255" i="2" s="1"/>
  <c r="E7255" i="2"/>
  <c r="D7255" i="2"/>
  <c r="I7254" i="2"/>
  <c r="F7254" i="2"/>
  <c r="G7254" i="2" s="1"/>
  <c r="E7254" i="2"/>
  <c r="D7254" i="2"/>
  <c r="I7253" i="2"/>
  <c r="F7253" i="2"/>
  <c r="G7253" i="2" s="1"/>
  <c r="E7253" i="2"/>
  <c r="D7253" i="2"/>
  <c r="I7252" i="2"/>
  <c r="F7252" i="2"/>
  <c r="G7252" i="2" s="1"/>
  <c r="E7252" i="2"/>
  <c r="D7252" i="2"/>
  <c r="I7251" i="2"/>
  <c r="F7251" i="2"/>
  <c r="G7251" i="2" s="1"/>
  <c r="E7251" i="2"/>
  <c r="D7251" i="2"/>
  <c r="I7250" i="2"/>
  <c r="F7250" i="2"/>
  <c r="G7250" i="2" s="1"/>
  <c r="E7250" i="2"/>
  <c r="D7250" i="2"/>
  <c r="I7249" i="2"/>
  <c r="F7249" i="2"/>
  <c r="G7249" i="2" s="1"/>
  <c r="E7249" i="2"/>
  <c r="D7249" i="2"/>
  <c r="I7248" i="2"/>
  <c r="F7248" i="2"/>
  <c r="G7248" i="2" s="1"/>
  <c r="E7248" i="2"/>
  <c r="D7248" i="2"/>
  <c r="I7247" i="2"/>
  <c r="F7247" i="2"/>
  <c r="G7247" i="2" s="1"/>
  <c r="E7247" i="2"/>
  <c r="D7247" i="2"/>
  <c r="I7246" i="2"/>
  <c r="F7246" i="2"/>
  <c r="G7246" i="2" s="1"/>
  <c r="E7246" i="2"/>
  <c r="D7246" i="2"/>
  <c r="I7245" i="2"/>
  <c r="F7245" i="2"/>
  <c r="G7245" i="2" s="1"/>
  <c r="E7245" i="2"/>
  <c r="D7245" i="2"/>
  <c r="I7244" i="2"/>
  <c r="F7244" i="2"/>
  <c r="G7244" i="2" s="1"/>
  <c r="E7244" i="2"/>
  <c r="D7244" i="2"/>
  <c r="I7243" i="2"/>
  <c r="F7243" i="2"/>
  <c r="G7243" i="2" s="1"/>
  <c r="E7243" i="2"/>
  <c r="D7243" i="2"/>
  <c r="I7242" i="2"/>
  <c r="F7242" i="2"/>
  <c r="G7242" i="2" s="1"/>
  <c r="E7242" i="2"/>
  <c r="D7242" i="2"/>
  <c r="I7241" i="2"/>
  <c r="F7241" i="2"/>
  <c r="G7241" i="2" s="1"/>
  <c r="E7241" i="2"/>
  <c r="D7241" i="2"/>
  <c r="I7240" i="2"/>
  <c r="F7240" i="2"/>
  <c r="G7240" i="2" s="1"/>
  <c r="E7240" i="2"/>
  <c r="D7240" i="2"/>
  <c r="I7239" i="2"/>
  <c r="F7239" i="2"/>
  <c r="G7239" i="2" s="1"/>
  <c r="E7239" i="2"/>
  <c r="D7239" i="2"/>
  <c r="I7238" i="2"/>
  <c r="F7238" i="2"/>
  <c r="G7238" i="2" s="1"/>
  <c r="E7238" i="2"/>
  <c r="D7238" i="2"/>
  <c r="I7237" i="2"/>
  <c r="F7237" i="2"/>
  <c r="G7237" i="2" s="1"/>
  <c r="E7237" i="2"/>
  <c r="D7237" i="2"/>
  <c r="I7236" i="2"/>
  <c r="F7236" i="2"/>
  <c r="G7236" i="2" s="1"/>
  <c r="E7236" i="2"/>
  <c r="D7236" i="2"/>
  <c r="I7235" i="2"/>
  <c r="F7235" i="2"/>
  <c r="G7235" i="2" s="1"/>
  <c r="E7235" i="2"/>
  <c r="D7235" i="2"/>
  <c r="I7234" i="2"/>
  <c r="F7234" i="2"/>
  <c r="G7234" i="2" s="1"/>
  <c r="E7234" i="2"/>
  <c r="D7234" i="2"/>
  <c r="I7233" i="2"/>
  <c r="F7233" i="2"/>
  <c r="G7233" i="2" s="1"/>
  <c r="E7233" i="2"/>
  <c r="D7233" i="2"/>
  <c r="I7232" i="2"/>
  <c r="F7232" i="2"/>
  <c r="G7232" i="2" s="1"/>
  <c r="E7232" i="2"/>
  <c r="D7232" i="2"/>
  <c r="I7231" i="2"/>
  <c r="F7231" i="2"/>
  <c r="G7231" i="2" s="1"/>
  <c r="E7231" i="2"/>
  <c r="D7231" i="2"/>
  <c r="I7230" i="2"/>
  <c r="F7230" i="2"/>
  <c r="G7230" i="2" s="1"/>
  <c r="E7230" i="2"/>
  <c r="D7230" i="2"/>
  <c r="I7229" i="2"/>
  <c r="F7229" i="2"/>
  <c r="G7229" i="2" s="1"/>
  <c r="E7229" i="2"/>
  <c r="D7229" i="2"/>
  <c r="I7228" i="2"/>
  <c r="F7228" i="2"/>
  <c r="G7228" i="2" s="1"/>
  <c r="E7228" i="2"/>
  <c r="D7228" i="2"/>
  <c r="I7227" i="2"/>
  <c r="F7227" i="2"/>
  <c r="G7227" i="2" s="1"/>
  <c r="E7227" i="2"/>
  <c r="D7227" i="2"/>
  <c r="I7226" i="2"/>
  <c r="F7226" i="2"/>
  <c r="G7226" i="2" s="1"/>
  <c r="E7226" i="2"/>
  <c r="D7226" i="2"/>
  <c r="I7225" i="2"/>
  <c r="F7225" i="2"/>
  <c r="G7225" i="2" s="1"/>
  <c r="E7225" i="2"/>
  <c r="D7225" i="2"/>
  <c r="I7224" i="2"/>
  <c r="F7224" i="2"/>
  <c r="G7224" i="2" s="1"/>
  <c r="E7224" i="2"/>
  <c r="D7224" i="2"/>
  <c r="I7223" i="2"/>
  <c r="F7223" i="2"/>
  <c r="G7223" i="2" s="1"/>
  <c r="E7223" i="2"/>
  <c r="D7223" i="2"/>
  <c r="I7222" i="2"/>
  <c r="F7222" i="2"/>
  <c r="G7222" i="2" s="1"/>
  <c r="E7222" i="2"/>
  <c r="D7222" i="2"/>
  <c r="I7221" i="2"/>
  <c r="F7221" i="2"/>
  <c r="G7221" i="2" s="1"/>
  <c r="E7221" i="2"/>
  <c r="D7221" i="2"/>
  <c r="I7220" i="2"/>
  <c r="F7220" i="2"/>
  <c r="G7220" i="2" s="1"/>
  <c r="E7220" i="2"/>
  <c r="D7220" i="2"/>
  <c r="I7219" i="2"/>
  <c r="F7219" i="2"/>
  <c r="G7219" i="2" s="1"/>
  <c r="E7219" i="2"/>
  <c r="D7219" i="2"/>
  <c r="I7218" i="2"/>
  <c r="F7218" i="2"/>
  <c r="G7218" i="2" s="1"/>
  <c r="E7218" i="2"/>
  <c r="D7218" i="2"/>
  <c r="I7217" i="2"/>
  <c r="F7217" i="2"/>
  <c r="G7217" i="2" s="1"/>
  <c r="E7217" i="2"/>
  <c r="D7217" i="2"/>
  <c r="I7216" i="2"/>
  <c r="F7216" i="2"/>
  <c r="G7216" i="2" s="1"/>
  <c r="E7216" i="2"/>
  <c r="D7216" i="2"/>
  <c r="I7215" i="2"/>
  <c r="F7215" i="2"/>
  <c r="G7215" i="2" s="1"/>
  <c r="E7215" i="2"/>
  <c r="D7215" i="2"/>
  <c r="I7214" i="2"/>
  <c r="F7214" i="2"/>
  <c r="G7214" i="2" s="1"/>
  <c r="E7214" i="2"/>
  <c r="D7214" i="2"/>
  <c r="I7213" i="2"/>
  <c r="F7213" i="2"/>
  <c r="G7213" i="2" s="1"/>
  <c r="E7213" i="2"/>
  <c r="D7213" i="2"/>
  <c r="I7212" i="2"/>
  <c r="F7212" i="2"/>
  <c r="G7212" i="2" s="1"/>
  <c r="E7212" i="2"/>
  <c r="D7212" i="2"/>
  <c r="I7211" i="2"/>
  <c r="F7211" i="2"/>
  <c r="G7211" i="2" s="1"/>
  <c r="E7211" i="2"/>
  <c r="D7211" i="2"/>
  <c r="I7210" i="2"/>
  <c r="F7210" i="2"/>
  <c r="G7210" i="2" s="1"/>
  <c r="E7210" i="2"/>
  <c r="D7210" i="2"/>
  <c r="I7209" i="2"/>
  <c r="F7209" i="2"/>
  <c r="G7209" i="2" s="1"/>
  <c r="E7209" i="2"/>
  <c r="D7209" i="2"/>
  <c r="I7208" i="2"/>
  <c r="F7208" i="2"/>
  <c r="G7208" i="2" s="1"/>
  <c r="E7208" i="2"/>
  <c r="D7208" i="2"/>
  <c r="I7207" i="2"/>
  <c r="F7207" i="2"/>
  <c r="G7207" i="2" s="1"/>
  <c r="E7207" i="2"/>
  <c r="D7207" i="2"/>
  <c r="I7206" i="2"/>
  <c r="F7206" i="2"/>
  <c r="G7206" i="2" s="1"/>
  <c r="E7206" i="2"/>
  <c r="D7206" i="2"/>
  <c r="I7205" i="2"/>
  <c r="F7205" i="2"/>
  <c r="G7205" i="2" s="1"/>
  <c r="E7205" i="2"/>
  <c r="D7205" i="2"/>
  <c r="I7204" i="2"/>
  <c r="F7204" i="2"/>
  <c r="G7204" i="2" s="1"/>
  <c r="E7204" i="2"/>
  <c r="D7204" i="2"/>
  <c r="I7203" i="2"/>
  <c r="F7203" i="2"/>
  <c r="G7203" i="2" s="1"/>
  <c r="E7203" i="2"/>
  <c r="D7203" i="2"/>
  <c r="I7202" i="2"/>
  <c r="F7202" i="2"/>
  <c r="G7202" i="2" s="1"/>
  <c r="E7202" i="2"/>
  <c r="D7202" i="2"/>
  <c r="I7201" i="2"/>
  <c r="F7201" i="2"/>
  <c r="G7201" i="2" s="1"/>
  <c r="E7201" i="2"/>
  <c r="D7201" i="2"/>
  <c r="I7200" i="2"/>
  <c r="F7200" i="2"/>
  <c r="G7200" i="2" s="1"/>
  <c r="E7200" i="2"/>
  <c r="D7200" i="2"/>
  <c r="I7199" i="2"/>
  <c r="F7199" i="2"/>
  <c r="G7199" i="2" s="1"/>
  <c r="E7199" i="2"/>
  <c r="D7199" i="2"/>
  <c r="I7198" i="2"/>
  <c r="F7198" i="2"/>
  <c r="G7198" i="2" s="1"/>
  <c r="E7198" i="2"/>
  <c r="D7198" i="2"/>
  <c r="I7197" i="2"/>
  <c r="F7197" i="2"/>
  <c r="G7197" i="2" s="1"/>
  <c r="E7197" i="2"/>
  <c r="D7197" i="2"/>
  <c r="I7196" i="2"/>
  <c r="F7196" i="2"/>
  <c r="G7196" i="2" s="1"/>
  <c r="E7196" i="2"/>
  <c r="D7196" i="2"/>
  <c r="I7195" i="2"/>
  <c r="F7195" i="2"/>
  <c r="G7195" i="2" s="1"/>
  <c r="E7195" i="2"/>
  <c r="D7195" i="2"/>
  <c r="I7194" i="2"/>
  <c r="F7194" i="2"/>
  <c r="G7194" i="2" s="1"/>
  <c r="E7194" i="2"/>
  <c r="D7194" i="2"/>
  <c r="I7193" i="2"/>
  <c r="F7193" i="2"/>
  <c r="G7193" i="2" s="1"/>
  <c r="E7193" i="2"/>
  <c r="D7193" i="2"/>
  <c r="I7192" i="2"/>
  <c r="F7192" i="2"/>
  <c r="G7192" i="2" s="1"/>
  <c r="E7192" i="2"/>
  <c r="D7192" i="2"/>
  <c r="I7191" i="2"/>
  <c r="F7191" i="2"/>
  <c r="G7191" i="2" s="1"/>
  <c r="E7191" i="2"/>
  <c r="D7191" i="2"/>
  <c r="I7190" i="2"/>
  <c r="F7190" i="2"/>
  <c r="G7190" i="2" s="1"/>
  <c r="E7190" i="2"/>
  <c r="D7190" i="2"/>
  <c r="I7189" i="2"/>
  <c r="F7189" i="2"/>
  <c r="G7189" i="2" s="1"/>
  <c r="E7189" i="2"/>
  <c r="D7189" i="2"/>
  <c r="I7188" i="2"/>
  <c r="F7188" i="2"/>
  <c r="G7188" i="2" s="1"/>
  <c r="E7188" i="2"/>
  <c r="D7188" i="2"/>
  <c r="I7187" i="2"/>
  <c r="F7187" i="2"/>
  <c r="G7187" i="2" s="1"/>
  <c r="E7187" i="2"/>
  <c r="D7187" i="2"/>
  <c r="I7186" i="2"/>
  <c r="F7186" i="2"/>
  <c r="G7186" i="2" s="1"/>
  <c r="E7186" i="2"/>
  <c r="D7186" i="2"/>
  <c r="I7185" i="2"/>
  <c r="F7185" i="2"/>
  <c r="G7185" i="2" s="1"/>
  <c r="E7185" i="2"/>
  <c r="D7185" i="2"/>
  <c r="I7184" i="2"/>
  <c r="F7184" i="2"/>
  <c r="G7184" i="2" s="1"/>
  <c r="E7184" i="2"/>
  <c r="D7184" i="2"/>
  <c r="I7183" i="2"/>
  <c r="F7183" i="2"/>
  <c r="G7183" i="2" s="1"/>
  <c r="E7183" i="2"/>
  <c r="D7183" i="2"/>
  <c r="I7182" i="2"/>
  <c r="F7182" i="2"/>
  <c r="G7182" i="2" s="1"/>
  <c r="E7182" i="2"/>
  <c r="D7182" i="2"/>
  <c r="I7181" i="2"/>
  <c r="F7181" i="2"/>
  <c r="G7181" i="2" s="1"/>
  <c r="E7181" i="2"/>
  <c r="D7181" i="2"/>
  <c r="I7180" i="2"/>
  <c r="F7180" i="2"/>
  <c r="G7180" i="2" s="1"/>
  <c r="E7180" i="2"/>
  <c r="D7180" i="2"/>
  <c r="I7179" i="2"/>
  <c r="F7179" i="2"/>
  <c r="G7179" i="2" s="1"/>
  <c r="E7179" i="2"/>
  <c r="D7179" i="2"/>
  <c r="I7178" i="2"/>
  <c r="F7178" i="2"/>
  <c r="G7178" i="2" s="1"/>
  <c r="E7178" i="2"/>
  <c r="D7178" i="2"/>
  <c r="I7177" i="2"/>
  <c r="F7177" i="2"/>
  <c r="G7177" i="2" s="1"/>
  <c r="E7177" i="2"/>
  <c r="D7177" i="2"/>
  <c r="I7176" i="2"/>
  <c r="F7176" i="2"/>
  <c r="G7176" i="2" s="1"/>
  <c r="E7176" i="2"/>
  <c r="D7176" i="2"/>
  <c r="I7175" i="2"/>
  <c r="F7175" i="2"/>
  <c r="G7175" i="2" s="1"/>
  <c r="E7175" i="2"/>
  <c r="D7175" i="2"/>
  <c r="I7174" i="2"/>
  <c r="F7174" i="2"/>
  <c r="G7174" i="2" s="1"/>
  <c r="E7174" i="2"/>
  <c r="D7174" i="2"/>
  <c r="I7173" i="2"/>
  <c r="F7173" i="2"/>
  <c r="G7173" i="2" s="1"/>
  <c r="E7173" i="2"/>
  <c r="D7173" i="2"/>
  <c r="I7172" i="2"/>
  <c r="F7172" i="2"/>
  <c r="G7172" i="2" s="1"/>
  <c r="E7172" i="2"/>
  <c r="D7172" i="2"/>
  <c r="I7171" i="2"/>
  <c r="F7171" i="2"/>
  <c r="G7171" i="2" s="1"/>
  <c r="E7171" i="2"/>
  <c r="D7171" i="2"/>
  <c r="I7170" i="2"/>
  <c r="F7170" i="2"/>
  <c r="G7170" i="2" s="1"/>
  <c r="E7170" i="2"/>
  <c r="D7170" i="2"/>
  <c r="I7169" i="2"/>
  <c r="F7169" i="2"/>
  <c r="G7169" i="2" s="1"/>
  <c r="E7169" i="2"/>
  <c r="D7169" i="2"/>
  <c r="I7168" i="2"/>
  <c r="F7168" i="2"/>
  <c r="G7168" i="2" s="1"/>
  <c r="E7168" i="2"/>
  <c r="D7168" i="2"/>
  <c r="I7167" i="2"/>
  <c r="F7167" i="2"/>
  <c r="G7167" i="2" s="1"/>
  <c r="E7167" i="2"/>
  <c r="D7167" i="2"/>
  <c r="I7166" i="2"/>
  <c r="F7166" i="2"/>
  <c r="G7166" i="2" s="1"/>
  <c r="E7166" i="2"/>
  <c r="D7166" i="2"/>
  <c r="I7165" i="2"/>
  <c r="F7165" i="2"/>
  <c r="G7165" i="2" s="1"/>
  <c r="E7165" i="2"/>
  <c r="D7165" i="2"/>
  <c r="I7164" i="2"/>
  <c r="F7164" i="2"/>
  <c r="G7164" i="2" s="1"/>
  <c r="E7164" i="2"/>
  <c r="D7164" i="2"/>
  <c r="I7163" i="2"/>
  <c r="F7163" i="2"/>
  <c r="G7163" i="2" s="1"/>
  <c r="E7163" i="2"/>
  <c r="D7163" i="2"/>
  <c r="I7162" i="2"/>
  <c r="F7162" i="2"/>
  <c r="G7162" i="2" s="1"/>
  <c r="E7162" i="2"/>
  <c r="D7162" i="2"/>
  <c r="I7161" i="2"/>
  <c r="F7161" i="2"/>
  <c r="G7161" i="2" s="1"/>
  <c r="E7161" i="2"/>
  <c r="D7161" i="2"/>
  <c r="I7160" i="2"/>
  <c r="F7160" i="2"/>
  <c r="G7160" i="2" s="1"/>
  <c r="E7160" i="2"/>
  <c r="D7160" i="2"/>
  <c r="I7159" i="2"/>
  <c r="F7159" i="2"/>
  <c r="G7159" i="2" s="1"/>
  <c r="E7159" i="2"/>
  <c r="D7159" i="2"/>
  <c r="I7158" i="2"/>
  <c r="F7158" i="2"/>
  <c r="G7158" i="2" s="1"/>
  <c r="E7158" i="2"/>
  <c r="D7158" i="2"/>
  <c r="I7157" i="2"/>
  <c r="F7157" i="2"/>
  <c r="G7157" i="2" s="1"/>
  <c r="E7157" i="2"/>
  <c r="D7157" i="2"/>
  <c r="I7156" i="2"/>
  <c r="F7156" i="2"/>
  <c r="G7156" i="2" s="1"/>
  <c r="E7156" i="2"/>
  <c r="D7156" i="2"/>
  <c r="I7155" i="2"/>
  <c r="F7155" i="2"/>
  <c r="G7155" i="2" s="1"/>
  <c r="E7155" i="2"/>
  <c r="D7155" i="2"/>
  <c r="I7154" i="2"/>
  <c r="F7154" i="2"/>
  <c r="G7154" i="2" s="1"/>
  <c r="E7154" i="2"/>
  <c r="D7154" i="2"/>
  <c r="I7153" i="2"/>
  <c r="F7153" i="2"/>
  <c r="G7153" i="2" s="1"/>
  <c r="E7153" i="2"/>
  <c r="D7153" i="2"/>
  <c r="I7152" i="2"/>
  <c r="F7152" i="2"/>
  <c r="G7152" i="2" s="1"/>
  <c r="E7152" i="2"/>
  <c r="D7152" i="2"/>
  <c r="I7151" i="2"/>
  <c r="F7151" i="2"/>
  <c r="G7151" i="2" s="1"/>
  <c r="E7151" i="2"/>
  <c r="D7151" i="2"/>
  <c r="I7150" i="2"/>
  <c r="F7150" i="2"/>
  <c r="G7150" i="2" s="1"/>
  <c r="E7150" i="2"/>
  <c r="D7150" i="2"/>
  <c r="I7149" i="2"/>
  <c r="F7149" i="2"/>
  <c r="G7149" i="2" s="1"/>
  <c r="E7149" i="2"/>
  <c r="D7149" i="2"/>
  <c r="I7148" i="2"/>
  <c r="F7148" i="2"/>
  <c r="G7148" i="2" s="1"/>
  <c r="E7148" i="2"/>
  <c r="D7148" i="2"/>
  <c r="I7147" i="2"/>
  <c r="F7147" i="2"/>
  <c r="G7147" i="2" s="1"/>
  <c r="E7147" i="2"/>
  <c r="D7147" i="2"/>
  <c r="I7146" i="2"/>
  <c r="F7146" i="2"/>
  <c r="G7146" i="2" s="1"/>
  <c r="E7146" i="2"/>
  <c r="D7146" i="2"/>
  <c r="I7145" i="2"/>
  <c r="F7145" i="2"/>
  <c r="G7145" i="2" s="1"/>
  <c r="E7145" i="2"/>
  <c r="D7145" i="2"/>
  <c r="I7144" i="2"/>
  <c r="F7144" i="2"/>
  <c r="G7144" i="2" s="1"/>
  <c r="E7144" i="2"/>
  <c r="D7144" i="2"/>
  <c r="I7143" i="2"/>
  <c r="F7143" i="2"/>
  <c r="G7143" i="2" s="1"/>
  <c r="E7143" i="2"/>
  <c r="D7143" i="2"/>
  <c r="I7142" i="2"/>
  <c r="F7142" i="2"/>
  <c r="G7142" i="2" s="1"/>
  <c r="E7142" i="2"/>
  <c r="D7142" i="2"/>
  <c r="I7141" i="2"/>
  <c r="F7141" i="2"/>
  <c r="G7141" i="2" s="1"/>
  <c r="E7141" i="2"/>
  <c r="D7141" i="2"/>
  <c r="I7140" i="2"/>
  <c r="F7140" i="2"/>
  <c r="G7140" i="2" s="1"/>
  <c r="E7140" i="2"/>
  <c r="D7140" i="2"/>
  <c r="I7139" i="2"/>
  <c r="F7139" i="2"/>
  <c r="G7139" i="2" s="1"/>
  <c r="E7139" i="2"/>
  <c r="D7139" i="2"/>
  <c r="I7138" i="2"/>
  <c r="F7138" i="2"/>
  <c r="G7138" i="2" s="1"/>
  <c r="E7138" i="2"/>
  <c r="D7138" i="2"/>
  <c r="I7137" i="2"/>
  <c r="F7137" i="2"/>
  <c r="G7137" i="2" s="1"/>
  <c r="E7137" i="2"/>
  <c r="D7137" i="2"/>
  <c r="I7136" i="2"/>
  <c r="F7136" i="2"/>
  <c r="G7136" i="2" s="1"/>
  <c r="E7136" i="2"/>
  <c r="D7136" i="2"/>
  <c r="I7135" i="2"/>
  <c r="F7135" i="2"/>
  <c r="G7135" i="2" s="1"/>
  <c r="E7135" i="2"/>
  <c r="D7135" i="2"/>
  <c r="I7134" i="2"/>
  <c r="F7134" i="2"/>
  <c r="G7134" i="2" s="1"/>
  <c r="E7134" i="2"/>
  <c r="D7134" i="2"/>
  <c r="I7133" i="2"/>
  <c r="F7133" i="2"/>
  <c r="G7133" i="2" s="1"/>
  <c r="E7133" i="2"/>
  <c r="D7133" i="2"/>
  <c r="I7132" i="2"/>
  <c r="F7132" i="2"/>
  <c r="G7132" i="2" s="1"/>
  <c r="E7132" i="2"/>
  <c r="D7132" i="2"/>
  <c r="I7131" i="2"/>
  <c r="F7131" i="2"/>
  <c r="G7131" i="2" s="1"/>
  <c r="E7131" i="2"/>
  <c r="D7131" i="2"/>
  <c r="I7130" i="2"/>
  <c r="F7130" i="2"/>
  <c r="G7130" i="2" s="1"/>
  <c r="E7130" i="2"/>
  <c r="D7130" i="2"/>
  <c r="I7129" i="2"/>
  <c r="F7129" i="2"/>
  <c r="G7129" i="2" s="1"/>
  <c r="E7129" i="2"/>
  <c r="D7129" i="2"/>
  <c r="I7128" i="2"/>
  <c r="F7128" i="2"/>
  <c r="G7128" i="2" s="1"/>
  <c r="E7128" i="2"/>
  <c r="D7128" i="2"/>
  <c r="I7127" i="2"/>
  <c r="F7127" i="2"/>
  <c r="G7127" i="2" s="1"/>
  <c r="E7127" i="2"/>
  <c r="D7127" i="2"/>
  <c r="I7126" i="2"/>
  <c r="F7126" i="2"/>
  <c r="G7126" i="2" s="1"/>
  <c r="E7126" i="2"/>
  <c r="D7126" i="2"/>
  <c r="I7125" i="2"/>
  <c r="F7125" i="2"/>
  <c r="G7125" i="2" s="1"/>
  <c r="E7125" i="2"/>
  <c r="D7125" i="2"/>
  <c r="I7124" i="2"/>
  <c r="F7124" i="2"/>
  <c r="G7124" i="2" s="1"/>
  <c r="E7124" i="2"/>
  <c r="D7124" i="2"/>
  <c r="I7123" i="2"/>
  <c r="F7123" i="2"/>
  <c r="G7123" i="2" s="1"/>
  <c r="E7123" i="2"/>
  <c r="D7123" i="2"/>
  <c r="I7122" i="2"/>
  <c r="F7122" i="2"/>
  <c r="G7122" i="2" s="1"/>
  <c r="E7122" i="2"/>
  <c r="D7122" i="2"/>
  <c r="I7121" i="2"/>
  <c r="F7121" i="2"/>
  <c r="G7121" i="2" s="1"/>
  <c r="E7121" i="2"/>
  <c r="D7121" i="2"/>
  <c r="I7120" i="2"/>
  <c r="F7120" i="2"/>
  <c r="G7120" i="2" s="1"/>
  <c r="E7120" i="2"/>
  <c r="D7120" i="2"/>
  <c r="I7119" i="2"/>
  <c r="F7119" i="2"/>
  <c r="G7119" i="2" s="1"/>
  <c r="E7119" i="2"/>
  <c r="D7119" i="2"/>
  <c r="I7118" i="2"/>
  <c r="F7118" i="2"/>
  <c r="G7118" i="2" s="1"/>
  <c r="E7118" i="2"/>
  <c r="D7118" i="2"/>
  <c r="I7117" i="2"/>
  <c r="F7117" i="2"/>
  <c r="G7117" i="2" s="1"/>
  <c r="E7117" i="2"/>
  <c r="D7117" i="2"/>
  <c r="I7116" i="2"/>
  <c r="F7116" i="2"/>
  <c r="G7116" i="2" s="1"/>
  <c r="E7116" i="2"/>
  <c r="D7116" i="2"/>
  <c r="I7115" i="2"/>
  <c r="F7115" i="2"/>
  <c r="G7115" i="2" s="1"/>
  <c r="E7115" i="2"/>
  <c r="D7115" i="2"/>
  <c r="I7114" i="2"/>
  <c r="F7114" i="2"/>
  <c r="G7114" i="2" s="1"/>
  <c r="E7114" i="2"/>
  <c r="D7114" i="2"/>
  <c r="I7113" i="2"/>
  <c r="F7113" i="2"/>
  <c r="G7113" i="2" s="1"/>
  <c r="E7113" i="2"/>
  <c r="D7113" i="2"/>
  <c r="I7112" i="2"/>
  <c r="F7112" i="2"/>
  <c r="G7112" i="2" s="1"/>
  <c r="E7112" i="2"/>
  <c r="D7112" i="2"/>
  <c r="I7111" i="2"/>
  <c r="F7111" i="2"/>
  <c r="G7111" i="2" s="1"/>
  <c r="E7111" i="2"/>
  <c r="D7111" i="2"/>
  <c r="I7110" i="2"/>
  <c r="F7110" i="2"/>
  <c r="G7110" i="2" s="1"/>
  <c r="E7110" i="2"/>
  <c r="D7110" i="2"/>
  <c r="I7109" i="2"/>
  <c r="F7109" i="2"/>
  <c r="G7109" i="2" s="1"/>
  <c r="E7109" i="2"/>
  <c r="D7109" i="2"/>
  <c r="I7108" i="2"/>
  <c r="F7108" i="2"/>
  <c r="G7108" i="2" s="1"/>
  <c r="E7108" i="2"/>
  <c r="D7108" i="2"/>
  <c r="I7107" i="2"/>
  <c r="F7107" i="2"/>
  <c r="G7107" i="2" s="1"/>
  <c r="E7107" i="2"/>
  <c r="D7107" i="2"/>
  <c r="I7106" i="2"/>
  <c r="F7106" i="2"/>
  <c r="G7106" i="2" s="1"/>
  <c r="E7106" i="2"/>
  <c r="D7106" i="2"/>
  <c r="I7105" i="2"/>
  <c r="F7105" i="2"/>
  <c r="G7105" i="2" s="1"/>
  <c r="E7105" i="2"/>
  <c r="D7105" i="2"/>
  <c r="I7104" i="2"/>
  <c r="F7104" i="2"/>
  <c r="G7104" i="2" s="1"/>
  <c r="E7104" i="2"/>
  <c r="D7104" i="2"/>
  <c r="I7103" i="2"/>
  <c r="F7103" i="2"/>
  <c r="G7103" i="2" s="1"/>
  <c r="E7103" i="2"/>
  <c r="D7103" i="2"/>
  <c r="I7102" i="2"/>
  <c r="F7102" i="2"/>
  <c r="G7102" i="2" s="1"/>
  <c r="E7102" i="2"/>
  <c r="D7102" i="2"/>
  <c r="I7101" i="2"/>
  <c r="F7101" i="2"/>
  <c r="G7101" i="2" s="1"/>
  <c r="E7101" i="2"/>
  <c r="D7101" i="2"/>
  <c r="I7100" i="2"/>
  <c r="F7100" i="2"/>
  <c r="G7100" i="2" s="1"/>
  <c r="E7100" i="2"/>
  <c r="D7100" i="2"/>
  <c r="I7099" i="2"/>
  <c r="F7099" i="2"/>
  <c r="G7099" i="2" s="1"/>
  <c r="E7099" i="2"/>
  <c r="D7099" i="2"/>
  <c r="I7098" i="2"/>
  <c r="F7098" i="2"/>
  <c r="G7098" i="2" s="1"/>
  <c r="E7098" i="2"/>
  <c r="D7098" i="2"/>
  <c r="I7097" i="2"/>
  <c r="F7097" i="2"/>
  <c r="G7097" i="2" s="1"/>
  <c r="E7097" i="2"/>
  <c r="D7097" i="2"/>
  <c r="I7096" i="2"/>
  <c r="F7096" i="2"/>
  <c r="G7096" i="2" s="1"/>
  <c r="E7096" i="2"/>
  <c r="D7096" i="2"/>
  <c r="I7095" i="2"/>
  <c r="F7095" i="2"/>
  <c r="G7095" i="2" s="1"/>
  <c r="E7095" i="2"/>
  <c r="D7095" i="2"/>
  <c r="I7094" i="2"/>
  <c r="F7094" i="2"/>
  <c r="G7094" i="2" s="1"/>
  <c r="E7094" i="2"/>
  <c r="D7094" i="2"/>
  <c r="I7093" i="2"/>
  <c r="F7093" i="2"/>
  <c r="G7093" i="2" s="1"/>
  <c r="E7093" i="2"/>
  <c r="D7093" i="2"/>
  <c r="I7092" i="2"/>
  <c r="F7092" i="2"/>
  <c r="G7092" i="2" s="1"/>
  <c r="E7092" i="2"/>
  <c r="D7092" i="2"/>
  <c r="I7091" i="2"/>
  <c r="F7091" i="2"/>
  <c r="G7091" i="2" s="1"/>
  <c r="E7091" i="2"/>
  <c r="D7091" i="2"/>
  <c r="I7090" i="2"/>
  <c r="F7090" i="2"/>
  <c r="G7090" i="2" s="1"/>
  <c r="E7090" i="2"/>
  <c r="D7090" i="2"/>
  <c r="I7089" i="2"/>
  <c r="F7089" i="2"/>
  <c r="G7089" i="2" s="1"/>
  <c r="E7089" i="2"/>
  <c r="D7089" i="2"/>
  <c r="I7088" i="2"/>
  <c r="F7088" i="2"/>
  <c r="G7088" i="2" s="1"/>
  <c r="E7088" i="2"/>
  <c r="D7088" i="2"/>
  <c r="I7087" i="2"/>
  <c r="F7087" i="2"/>
  <c r="G7087" i="2" s="1"/>
  <c r="E7087" i="2"/>
  <c r="D7087" i="2"/>
  <c r="I7086" i="2"/>
  <c r="F7086" i="2"/>
  <c r="G7086" i="2" s="1"/>
  <c r="E7086" i="2"/>
  <c r="D7086" i="2"/>
  <c r="I7085" i="2"/>
  <c r="F7085" i="2"/>
  <c r="G7085" i="2" s="1"/>
  <c r="E7085" i="2"/>
  <c r="D7085" i="2"/>
  <c r="I7084" i="2"/>
  <c r="F7084" i="2"/>
  <c r="G7084" i="2" s="1"/>
  <c r="E7084" i="2"/>
  <c r="D7084" i="2"/>
  <c r="I7083" i="2"/>
  <c r="F7083" i="2"/>
  <c r="G7083" i="2" s="1"/>
  <c r="E7083" i="2"/>
  <c r="D7083" i="2"/>
  <c r="I7082" i="2"/>
  <c r="F7082" i="2"/>
  <c r="G7082" i="2" s="1"/>
  <c r="E7082" i="2"/>
  <c r="D7082" i="2"/>
  <c r="I7081" i="2"/>
  <c r="F7081" i="2"/>
  <c r="G7081" i="2" s="1"/>
  <c r="E7081" i="2"/>
  <c r="D7081" i="2"/>
  <c r="I7080" i="2"/>
  <c r="F7080" i="2"/>
  <c r="G7080" i="2" s="1"/>
  <c r="E7080" i="2"/>
  <c r="D7080" i="2"/>
  <c r="I7079" i="2"/>
  <c r="F7079" i="2"/>
  <c r="G7079" i="2" s="1"/>
  <c r="E7079" i="2"/>
  <c r="D7079" i="2"/>
  <c r="I7078" i="2"/>
  <c r="F7078" i="2"/>
  <c r="G7078" i="2" s="1"/>
  <c r="E7078" i="2"/>
  <c r="D7078" i="2"/>
  <c r="I7077" i="2"/>
  <c r="F7077" i="2"/>
  <c r="G7077" i="2" s="1"/>
  <c r="E7077" i="2"/>
  <c r="D7077" i="2"/>
  <c r="I7076" i="2"/>
  <c r="F7076" i="2"/>
  <c r="G7076" i="2" s="1"/>
  <c r="E7076" i="2"/>
  <c r="D7076" i="2"/>
  <c r="I7075" i="2"/>
  <c r="F7075" i="2"/>
  <c r="G7075" i="2" s="1"/>
  <c r="E7075" i="2"/>
  <c r="D7075" i="2"/>
  <c r="I7074" i="2"/>
  <c r="F7074" i="2"/>
  <c r="G7074" i="2" s="1"/>
  <c r="E7074" i="2"/>
  <c r="D7074" i="2"/>
  <c r="I7073" i="2"/>
  <c r="F7073" i="2"/>
  <c r="G7073" i="2" s="1"/>
  <c r="E7073" i="2"/>
  <c r="D7073" i="2"/>
  <c r="I7072" i="2"/>
  <c r="F7072" i="2"/>
  <c r="G7072" i="2" s="1"/>
  <c r="E7072" i="2"/>
  <c r="D7072" i="2"/>
  <c r="I7071" i="2"/>
  <c r="F7071" i="2"/>
  <c r="G7071" i="2" s="1"/>
  <c r="E7071" i="2"/>
  <c r="D7071" i="2"/>
  <c r="I7070" i="2"/>
  <c r="F7070" i="2"/>
  <c r="G7070" i="2" s="1"/>
  <c r="E7070" i="2"/>
  <c r="D7070" i="2"/>
  <c r="I7069" i="2"/>
  <c r="F7069" i="2"/>
  <c r="G7069" i="2" s="1"/>
  <c r="E7069" i="2"/>
  <c r="D7069" i="2"/>
  <c r="I7068" i="2"/>
  <c r="F7068" i="2"/>
  <c r="G7068" i="2" s="1"/>
  <c r="E7068" i="2"/>
  <c r="D7068" i="2"/>
  <c r="I7067" i="2"/>
  <c r="F7067" i="2"/>
  <c r="G7067" i="2" s="1"/>
  <c r="E7067" i="2"/>
  <c r="D7067" i="2"/>
  <c r="I7066" i="2"/>
  <c r="F7066" i="2"/>
  <c r="G7066" i="2" s="1"/>
  <c r="E7066" i="2"/>
  <c r="D7066" i="2"/>
  <c r="I7065" i="2"/>
  <c r="F7065" i="2"/>
  <c r="G7065" i="2" s="1"/>
  <c r="E7065" i="2"/>
  <c r="D7065" i="2"/>
  <c r="I7064" i="2"/>
  <c r="F7064" i="2"/>
  <c r="G7064" i="2" s="1"/>
  <c r="E7064" i="2"/>
  <c r="D7064" i="2"/>
  <c r="I7063" i="2"/>
  <c r="F7063" i="2"/>
  <c r="G7063" i="2" s="1"/>
  <c r="E7063" i="2"/>
  <c r="D7063" i="2"/>
  <c r="I7062" i="2"/>
  <c r="F7062" i="2"/>
  <c r="G7062" i="2" s="1"/>
  <c r="E7062" i="2"/>
  <c r="D7062" i="2"/>
  <c r="I7061" i="2"/>
  <c r="F7061" i="2"/>
  <c r="G7061" i="2" s="1"/>
  <c r="E7061" i="2"/>
  <c r="D7061" i="2"/>
  <c r="I7060" i="2"/>
  <c r="F7060" i="2"/>
  <c r="G7060" i="2" s="1"/>
  <c r="E7060" i="2"/>
  <c r="D7060" i="2"/>
  <c r="I7059" i="2"/>
  <c r="F7059" i="2"/>
  <c r="G7059" i="2" s="1"/>
  <c r="E7059" i="2"/>
  <c r="D7059" i="2"/>
  <c r="I7058" i="2"/>
  <c r="G7058" i="2"/>
  <c r="F7058" i="2"/>
  <c r="E7058" i="2"/>
  <c r="D7058" i="2"/>
  <c r="I7057" i="2"/>
  <c r="G7057" i="2"/>
  <c r="F7057" i="2"/>
  <c r="E7057" i="2"/>
  <c r="D7057" i="2"/>
  <c r="I7056" i="2"/>
  <c r="G7056" i="2"/>
  <c r="F7056" i="2"/>
  <c r="E7056" i="2"/>
  <c r="D7056" i="2"/>
  <c r="I7055" i="2"/>
  <c r="G7055" i="2"/>
  <c r="F7055" i="2"/>
  <c r="E7055" i="2"/>
  <c r="D7055" i="2"/>
  <c r="I7054" i="2"/>
  <c r="G7054" i="2"/>
  <c r="F7054" i="2"/>
  <c r="E7054" i="2"/>
  <c r="D7054" i="2"/>
  <c r="I7053" i="2"/>
  <c r="G7053" i="2"/>
  <c r="F7053" i="2"/>
  <c r="E7053" i="2"/>
  <c r="D7053" i="2"/>
  <c r="I7052" i="2"/>
  <c r="G7052" i="2"/>
  <c r="F7052" i="2"/>
  <c r="E7052" i="2"/>
  <c r="D7052" i="2"/>
  <c r="I7051" i="2"/>
  <c r="F7051" i="2"/>
  <c r="G7051" i="2" s="1"/>
  <c r="E7051" i="2"/>
  <c r="D7051" i="2"/>
  <c r="I7050" i="2"/>
  <c r="F7050" i="2"/>
  <c r="G7050" i="2" s="1"/>
  <c r="E7050" i="2"/>
  <c r="D7050" i="2"/>
  <c r="I7049" i="2"/>
  <c r="F7049" i="2"/>
  <c r="G7049" i="2" s="1"/>
  <c r="E7049" i="2"/>
  <c r="D7049" i="2"/>
  <c r="I7048" i="2"/>
  <c r="F7048" i="2"/>
  <c r="G7048" i="2" s="1"/>
  <c r="E7048" i="2"/>
  <c r="D7048" i="2"/>
  <c r="I7047" i="2"/>
  <c r="F7047" i="2"/>
  <c r="G7047" i="2" s="1"/>
  <c r="E7047" i="2"/>
  <c r="D7047" i="2"/>
  <c r="I7046" i="2"/>
  <c r="F7046" i="2"/>
  <c r="G7046" i="2" s="1"/>
  <c r="E7046" i="2"/>
  <c r="D7046" i="2"/>
  <c r="I7045" i="2"/>
  <c r="F7045" i="2"/>
  <c r="G7045" i="2" s="1"/>
  <c r="E7045" i="2"/>
  <c r="D7045" i="2"/>
  <c r="I7044" i="2"/>
  <c r="F7044" i="2"/>
  <c r="G7044" i="2" s="1"/>
  <c r="E7044" i="2"/>
  <c r="D7044" i="2"/>
  <c r="I7043" i="2"/>
  <c r="F7043" i="2"/>
  <c r="G7043" i="2" s="1"/>
  <c r="E7043" i="2"/>
  <c r="D7043" i="2"/>
  <c r="I7042" i="2"/>
  <c r="F7042" i="2"/>
  <c r="G7042" i="2" s="1"/>
  <c r="E7042" i="2"/>
  <c r="D7042" i="2"/>
  <c r="I7041" i="2"/>
  <c r="F7041" i="2"/>
  <c r="G7041" i="2" s="1"/>
  <c r="E7041" i="2"/>
  <c r="D7041" i="2"/>
  <c r="I7040" i="2"/>
  <c r="F7040" i="2"/>
  <c r="G7040" i="2" s="1"/>
  <c r="E7040" i="2"/>
  <c r="D7040" i="2"/>
  <c r="I7039" i="2"/>
  <c r="F7039" i="2"/>
  <c r="G7039" i="2" s="1"/>
  <c r="E7039" i="2"/>
  <c r="D7039" i="2"/>
  <c r="I7038" i="2"/>
  <c r="F7038" i="2"/>
  <c r="G7038" i="2" s="1"/>
  <c r="E7038" i="2"/>
  <c r="D7038" i="2"/>
  <c r="I7037" i="2"/>
  <c r="F7037" i="2"/>
  <c r="G7037" i="2" s="1"/>
  <c r="E7037" i="2"/>
  <c r="D7037" i="2"/>
  <c r="I7036" i="2"/>
  <c r="F7036" i="2"/>
  <c r="G7036" i="2" s="1"/>
  <c r="E7036" i="2"/>
  <c r="D7036" i="2"/>
  <c r="I7035" i="2"/>
  <c r="F7035" i="2"/>
  <c r="G7035" i="2" s="1"/>
  <c r="E7035" i="2"/>
  <c r="D7035" i="2"/>
  <c r="I7034" i="2"/>
  <c r="F7034" i="2"/>
  <c r="G7034" i="2" s="1"/>
  <c r="E7034" i="2"/>
  <c r="D7034" i="2"/>
  <c r="I7033" i="2"/>
  <c r="F7033" i="2"/>
  <c r="G7033" i="2" s="1"/>
  <c r="E7033" i="2"/>
  <c r="D7033" i="2"/>
  <c r="I7032" i="2"/>
  <c r="F7032" i="2"/>
  <c r="G7032" i="2" s="1"/>
  <c r="E7032" i="2"/>
  <c r="D7032" i="2"/>
  <c r="I7031" i="2"/>
  <c r="F7031" i="2"/>
  <c r="G7031" i="2" s="1"/>
  <c r="E7031" i="2"/>
  <c r="D7031" i="2"/>
  <c r="I7030" i="2"/>
  <c r="F7030" i="2"/>
  <c r="G7030" i="2" s="1"/>
  <c r="E7030" i="2"/>
  <c r="D7030" i="2"/>
  <c r="I7029" i="2"/>
  <c r="F7029" i="2"/>
  <c r="G7029" i="2" s="1"/>
  <c r="E7029" i="2"/>
  <c r="D7029" i="2"/>
  <c r="I7028" i="2"/>
  <c r="F7028" i="2"/>
  <c r="G7028" i="2" s="1"/>
  <c r="E7028" i="2"/>
  <c r="D7028" i="2"/>
  <c r="I7027" i="2"/>
  <c r="F7027" i="2"/>
  <c r="G7027" i="2" s="1"/>
  <c r="E7027" i="2"/>
  <c r="D7027" i="2"/>
  <c r="I7026" i="2"/>
  <c r="F7026" i="2"/>
  <c r="G7026" i="2" s="1"/>
  <c r="E7026" i="2"/>
  <c r="D7026" i="2"/>
  <c r="I7025" i="2"/>
  <c r="F7025" i="2"/>
  <c r="G7025" i="2" s="1"/>
  <c r="E7025" i="2"/>
  <c r="D7025" i="2"/>
  <c r="I7024" i="2"/>
  <c r="F7024" i="2"/>
  <c r="G7024" i="2" s="1"/>
  <c r="E7024" i="2"/>
  <c r="D7024" i="2"/>
  <c r="I7023" i="2"/>
  <c r="F7023" i="2"/>
  <c r="G7023" i="2" s="1"/>
  <c r="E7023" i="2"/>
  <c r="D7023" i="2"/>
  <c r="I7022" i="2"/>
  <c r="F7022" i="2"/>
  <c r="G7022" i="2" s="1"/>
  <c r="E7022" i="2"/>
  <c r="D7022" i="2"/>
  <c r="I7021" i="2"/>
  <c r="F7021" i="2"/>
  <c r="G7021" i="2" s="1"/>
  <c r="E7021" i="2"/>
  <c r="D7021" i="2"/>
  <c r="I7020" i="2"/>
  <c r="F7020" i="2"/>
  <c r="G7020" i="2" s="1"/>
  <c r="E7020" i="2"/>
  <c r="D7020" i="2"/>
  <c r="I7019" i="2"/>
  <c r="F7019" i="2"/>
  <c r="G7019" i="2" s="1"/>
  <c r="E7019" i="2"/>
  <c r="D7019" i="2"/>
  <c r="I7018" i="2"/>
  <c r="F7018" i="2"/>
  <c r="G7018" i="2" s="1"/>
  <c r="E7018" i="2"/>
  <c r="D7018" i="2"/>
  <c r="I7017" i="2"/>
  <c r="F7017" i="2"/>
  <c r="G7017" i="2" s="1"/>
  <c r="E7017" i="2"/>
  <c r="D7017" i="2"/>
  <c r="I7016" i="2"/>
  <c r="F7016" i="2"/>
  <c r="G7016" i="2" s="1"/>
  <c r="E7016" i="2"/>
  <c r="D7016" i="2"/>
  <c r="I7015" i="2"/>
  <c r="F7015" i="2"/>
  <c r="G7015" i="2" s="1"/>
  <c r="E7015" i="2"/>
  <c r="D7015" i="2"/>
  <c r="I7014" i="2"/>
  <c r="F7014" i="2"/>
  <c r="G7014" i="2" s="1"/>
  <c r="E7014" i="2"/>
  <c r="D7014" i="2"/>
  <c r="I7013" i="2"/>
  <c r="F7013" i="2"/>
  <c r="G7013" i="2" s="1"/>
  <c r="E7013" i="2"/>
  <c r="D7013" i="2"/>
  <c r="I7012" i="2"/>
  <c r="F7012" i="2"/>
  <c r="G7012" i="2" s="1"/>
  <c r="E7012" i="2"/>
  <c r="D7012" i="2"/>
  <c r="I7011" i="2"/>
  <c r="F7011" i="2"/>
  <c r="G7011" i="2" s="1"/>
  <c r="E7011" i="2"/>
  <c r="D7011" i="2"/>
  <c r="I7010" i="2"/>
  <c r="F7010" i="2"/>
  <c r="G7010" i="2" s="1"/>
  <c r="E7010" i="2"/>
  <c r="D7010" i="2"/>
  <c r="I7009" i="2"/>
  <c r="F7009" i="2"/>
  <c r="G7009" i="2" s="1"/>
  <c r="E7009" i="2"/>
  <c r="D7009" i="2"/>
  <c r="I7008" i="2"/>
  <c r="F7008" i="2"/>
  <c r="G7008" i="2" s="1"/>
  <c r="E7008" i="2"/>
  <c r="D7008" i="2"/>
  <c r="I7007" i="2"/>
  <c r="F7007" i="2"/>
  <c r="G7007" i="2" s="1"/>
  <c r="E7007" i="2"/>
  <c r="D7007" i="2"/>
  <c r="I7006" i="2"/>
  <c r="F7006" i="2"/>
  <c r="G7006" i="2" s="1"/>
  <c r="E7006" i="2"/>
  <c r="D7006" i="2"/>
  <c r="I7005" i="2"/>
  <c r="F7005" i="2"/>
  <c r="G7005" i="2" s="1"/>
  <c r="E7005" i="2"/>
  <c r="D7005" i="2"/>
  <c r="I7004" i="2"/>
  <c r="F7004" i="2"/>
  <c r="G7004" i="2" s="1"/>
  <c r="E7004" i="2"/>
  <c r="D7004" i="2"/>
  <c r="I7003" i="2"/>
  <c r="F7003" i="2"/>
  <c r="G7003" i="2" s="1"/>
  <c r="E7003" i="2"/>
  <c r="D7003" i="2"/>
  <c r="I7002" i="2"/>
  <c r="F7002" i="2"/>
  <c r="G7002" i="2" s="1"/>
  <c r="E7002" i="2"/>
  <c r="D7002" i="2"/>
  <c r="I7001" i="2"/>
  <c r="F7001" i="2"/>
  <c r="G7001" i="2" s="1"/>
  <c r="E7001" i="2"/>
  <c r="D7001" i="2"/>
  <c r="I7000" i="2"/>
  <c r="F7000" i="2"/>
  <c r="G7000" i="2" s="1"/>
  <c r="E7000" i="2"/>
  <c r="D7000" i="2"/>
  <c r="I6999" i="2"/>
  <c r="F6999" i="2"/>
  <c r="G6999" i="2" s="1"/>
  <c r="E6999" i="2"/>
  <c r="D6999" i="2"/>
  <c r="I6998" i="2"/>
  <c r="F6998" i="2"/>
  <c r="G6998" i="2" s="1"/>
  <c r="E6998" i="2"/>
  <c r="D6998" i="2"/>
  <c r="I6997" i="2"/>
  <c r="F6997" i="2"/>
  <c r="G6997" i="2" s="1"/>
  <c r="E6997" i="2"/>
  <c r="D6997" i="2"/>
  <c r="I6996" i="2"/>
  <c r="F6996" i="2"/>
  <c r="G6996" i="2" s="1"/>
  <c r="E6996" i="2"/>
  <c r="D6996" i="2"/>
  <c r="I6995" i="2"/>
  <c r="F6995" i="2"/>
  <c r="G6995" i="2" s="1"/>
  <c r="E6995" i="2"/>
  <c r="D6995" i="2"/>
  <c r="I6994" i="2"/>
  <c r="F6994" i="2"/>
  <c r="G6994" i="2" s="1"/>
  <c r="E6994" i="2"/>
  <c r="D6994" i="2"/>
  <c r="I6993" i="2"/>
  <c r="F6993" i="2"/>
  <c r="G6993" i="2" s="1"/>
  <c r="E6993" i="2"/>
  <c r="D6993" i="2"/>
  <c r="I6992" i="2"/>
  <c r="F6992" i="2"/>
  <c r="G6992" i="2" s="1"/>
  <c r="E6992" i="2"/>
  <c r="D6992" i="2"/>
  <c r="I6991" i="2"/>
  <c r="F6991" i="2"/>
  <c r="G6991" i="2" s="1"/>
  <c r="E6991" i="2"/>
  <c r="D6991" i="2"/>
  <c r="I6990" i="2"/>
  <c r="G6990" i="2"/>
  <c r="F6990" i="2"/>
  <c r="E6990" i="2"/>
  <c r="D6990" i="2"/>
  <c r="I6989" i="2"/>
  <c r="G6989" i="2"/>
  <c r="F6989" i="2"/>
  <c r="E6989" i="2"/>
  <c r="D6989" i="2"/>
  <c r="I6988" i="2"/>
  <c r="G6988" i="2"/>
  <c r="F6988" i="2"/>
  <c r="E6988" i="2"/>
  <c r="D6988" i="2"/>
  <c r="I6987" i="2"/>
  <c r="G6987" i="2"/>
  <c r="F6987" i="2"/>
  <c r="E6987" i="2"/>
  <c r="D6987" i="2"/>
  <c r="I6986" i="2"/>
  <c r="G6986" i="2"/>
  <c r="F6986" i="2"/>
  <c r="E6986" i="2"/>
  <c r="D6986" i="2"/>
  <c r="I6985" i="2"/>
  <c r="G6985" i="2"/>
  <c r="F6985" i="2"/>
  <c r="E6985" i="2"/>
  <c r="D6985" i="2"/>
  <c r="I6984" i="2"/>
  <c r="G6984" i="2"/>
  <c r="F6984" i="2"/>
  <c r="E6984" i="2"/>
  <c r="D6984" i="2"/>
  <c r="I6983" i="2"/>
  <c r="G6983" i="2"/>
  <c r="F6983" i="2"/>
  <c r="E6983" i="2"/>
  <c r="D6983" i="2"/>
  <c r="I6982" i="2"/>
  <c r="G6982" i="2"/>
  <c r="F6982" i="2"/>
  <c r="E6982" i="2"/>
  <c r="D6982" i="2"/>
  <c r="I6981" i="2"/>
  <c r="G6981" i="2"/>
  <c r="F6981" i="2"/>
  <c r="E6981" i="2"/>
  <c r="D6981" i="2"/>
  <c r="I6980" i="2"/>
  <c r="G6980" i="2"/>
  <c r="F6980" i="2"/>
  <c r="E6980" i="2"/>
  <c r="D6980" i="2"/>
  <c r="I6979" i="2"/>
  <c r="G6979" i="2"/>
  <c r="F6979" i="2"/>
  <c r="E6979" i="2"/>
  <c r="D6979" i="2"/>
  <c r="I6978" i="2"/>
  <c r="G6978" i="2"/>
  <c r="F6978" i="2"/>
  <c r="E6978" i="2"/>
  <c r="D6978" i="2"/>
  <c r="I6977" i="2"/>
  <c r="F6977" i="2"/>
  <c r="G6977" i="2" s="1"/>
  <c r="E6977" i="2"/>
  <c r="D6977" i="2"/>
  <c r="I6976" i="2"/>
  <c r="F6976" i="2"/>
  <c r="G6976" i="2" s="1"/>
  <c r="E6976" i="2"/>
  <c r="D6976" i="2"/>
  <c r="I6975" i="2"/>
  <c r="F6975" i="2"/>
  <c r="G6975" i="2" s="1"/>
  <c r="E6975" i="2"/>
  <c r="D6975" i="2"/>
  <c r="I6974" i="2"/>
  <c r="G6974" i="2"/>
  <c r="F6974" i="2"/>
  <c r="E6974" i="2"/>
  <c r="D6974" i="2"/>
  <c r="I6973" i="2"/>
  <c r="G6973" i="2"/>
  <c r="F6973" i="2"/>
  <c r="E6973" i="2"/>
  <c r="D6973" i="2"/>
  <c r="I6972" i="2"/>
  <c r="G6972" i="2"/>
  <c r="F6972" i="2"/>
  <c r="E6972" i="2"/>
  <c r="D6972" i="2"/>
  <c r="I6971" i="2"/>
  <c r="G6971" i="2"/>
  <c r="F6971" i="2"/>
  <c r="E6971" i="2"/>
  <c r="D6971" i="2"/>
  <c r="I6970" i="2"/>
  <c r="G6970" i="2"/>
  <c r="F6970" i="2"/>
  <c r="E6970" i="2"/>
  <c r="D6970" i="2"/>
  <c r="I6969" i="2"/>
  <c r="G6969" i="2"/>
  <c r="F6969" i="2"/>
  <c r="E6969" i="2"/>
  <c r="D6969" i="2"/>
  <c r="I6968" i="2"/>
  <c r="G6968" i="2"/>
  <c r="F6968" i="2"/>
  <c r="E6968" i="2"/>
  <c r="D6968" i="2"/>
  <c r="I6967" i="2"/>
  <c r="G6967" i="2"/>
  <c r="F6967" i="2"/>
  <c r="E6967" i="2"/>
  <c r="D6967" i="2"/>
  <c r="I6966" i="2"/>
  <c r="G6966" i="2"/>
  <c r="F6966" i="2"/>
  <c r="E6966" i="2"/>
  <c r="D6966" i="2"/>
  <c r="I6965" i="2"/>
  <c r="G6965" i="2"/>
  <c r="F6965" i="2"/>
  <c r="E6965" i="2"/>
  <c r="D6965" i="2"/>
  <c r="I6964" i="2"/>
  <c r="G6964" i="2"/>
  <c r="F6964" i="2"/>
  <c r="E6964" i="2"/>
  <c r="D6964" i="2"/>
  <c r="I6963" i="2"/>
  <c r="G6963" i="2"/>
  <c r="F6963" i="2"/>
  <c r="E6963" i="2"/>
  <c r="D6963" i="2"/>
  <c r="I6962" i="2"/>
  <c r="G6962" i="2"/>
  <c r="F6962" i="2"/>
  <c r="E6962" i="2"/>
  <c r="D6962" i="2"/>
  <c r="I6961" i="2"/>
  <c r="G6961" i="2"/>
  <c r="F6961" i="2"/>
  <c r="E6961" i="2"/>
  <c r="D6961" i="2"/>
  <c r="I6960" i="2"/>
  <c r="G6960" i="2"/>
  <c r="F6960" i="2"/>
  <c r="E6960" i="2"/>
  <c r="D6960" i="2"/>
  <c r="I6959" i="2"/>
  <c r="G6959" i="2"/>
  <c r="F6959" i="2"/>
  <c r="E6959" i="2"/>
  <c r="D6959" i="2"/>
  <c r="I6958" i="2"/>
  <c r="G6958" i="2"/>
  <c r="F6958" i="2"/>
  <c r="E6958" i="2"/>
  <c r="D6958" i="2"/>
  <c r="I6957" i="2"/>
  <c r="G6957" i="2"/>
  <c r="F6957" i="2"/>
  <c r="E6957" i="2"/>
  <c r="D6957" i="2"/>
  <c r="I6956" i="2"/>
  <c r="G6956" i="2"/>
  <c r="F6956" i="2"/>
  <c r="E6956" i="2"/>
  <c r="D6956" i="2"/>
  <c r="I6955" i="2"/>
  <c r="G6955" i="2"/>
  <c r="F6955" i="2"/>
  <c r="E6955" i="2"/>
  <c r="D6955" i="2"/>
  <c r="I6954" i="2"/>
  <c r="G6954" i="2"/>
  <c r="F6954" i="2"/>
  <c r="E6954" i="2"/>
  <c r="D6954" i="2"/>
  <c r="I6953" i="2"/>
  <c r="G6953" i="2"/>
  <c r="F6953" i="2"/>
  <c r="E6953" i="2"/>
  <c r="D6953" i="2"/>
  <c r="I6952" i="2"/>
  <c r="G6952" i="2"/>
  <c r="F6952" i="2"/>
  <c r="E6952" i="2"/>
  <c r="D6952" i="2"/>
  <c r="I6951" i="2"/>
  <c r="G6951" i="2"/>
  <c r="F6951" i="2"/>
  <c r="E6951" i="2"/>
  <c r="D6951" i="2"/>
  <c r="I6950" i="2"/>
  <c r="G6950" i="2"/>
  <c r="F6950" i="2"/>
  <c r="E6950" i="2"/>
  <c r="D6950" i="2"/>
  <c r="I6949" i="2"/>
  <c r="G6949" i="2"/>
  <c r="F6949" i="2"/>
  <c r="E6949" i="2"/>
  <c r="D6949" i="2"/>
  <c r="I6948" i="2"/>
  <c r="G6948" i="2"/>
  <c r="F6948" i="2"/>
  <c r="E6948" i="2"/>
  <c r="D6948" i="2"/>
  <c r="I6947" i="2"/>
  <c r="G6947" i="2"/>
  <c r="F6947" i="2"/>
  <c r="E6947" i="2"/>
  <c r="D6947" i="2"/>
  <c r="I6946" i="2"/>
  <c r="G6946" i="2"/>
  <c r="F6946" i="2"/>
  <c r="E6946" i="2"/>
  <c r="D6946" i="2"/>
  <c r="I6945" i="2"/>
  <c r="G6945" i="2"/>
  <c r="F6945" i="2"/>
  <c r="E6945" i="2"/>
  <c r="D6945" i="2"/>
  <c r="I6944" i="2"/>
  <c r="F6944" i="2"/>
  <c r="G6944" i="2" s="1"/>
  <c r="E6944" i="2"/>
  <c r="D6944" i="2"/>
  <c r="I6943" i="2"/>
  <c r="F6943" i="2"/>
  <c r="G6943" i="2" s="1"/>
  <c r="E6943" i="2"/>
  <c r="D6943" i="2"/>
  <c r="I6942" i="2"/>
  <c r="F6942" i="2"/>
  <c r="G6942" i="2" s="1"/>
  <c r="E6942" i="2"/>
  <c r="D6942" i="2"/>
  <c r="I6941" i="2"/>
  <c r="F6941" i="2"/>
  <c r="G6941" i="2" s="1"/>
  <c r="E6941" i="2"/>
  <c r="D6941" i="2"/>
  <c r="I6940" i="2"/>
  <c r="F6940" i="2"/>
  <c r="G6940" i="2" s="1"/>
  <c r="E6940" i="2"/>
  <c r="D6940" i="2"/>
  <c r="I6939" i="2"/>
  <c r="F6939" i="2"/>
  <c r="G6939" i="2" s="1"/>
  <c r="E6939" i="2"/>
  <c r="D6939" i="2"/>
  <c r="I6938" i="2"/>
  <c r="F6938" i="2"/>
  <c r="G6938" i="2" s="1"/>
  <c r="E6938" i="2"/>
  <c r="D6938" i="2"/>
  <c r="I6937" i="2"/>
  <c r="F6937" i="2"/>
  <c r="G6937" i="2" s="1"/>
  <c r="E6937" i="2"/>
  <c r="D6937" i="2"/>
  <c r="I6936" i="2"/>
  <c r="F6936" i="2"/>
  <c r="G6936" i="2" s="1"/>
  <c r="E6936" i="2"/>
  <c r="D6936" i="2"/>
  <c r="I6935" i="2"/>
  <c r="F6935" i="2"/>
  <c r="G6935" i="2" s="1"/>
  <c r="E6935" i="2"/>
  <c r="D6935" i="2"/>
  <c r="I6934" i="2"/>
  <c r="F6934" i="2"/>
  <c r="G6934" i="2" s="1"/>
  <c r="E6934" i="2"/>
  <c r="D6934" i="2"/>
  <c r="I6933" i="2"/>
  <c r="F6933" i="2"/>
  <c r="G6933" i="2" s="1"/>
  <c r="E6933" i="2"/>
  <c r="D6933" i="2"/>
  <c r="I6932" i="2"/>
  <c r="F6932" i="2"/>
  <c r="G6932" i="2" s="1"/>
  <c r="E6932" i="2"/>
  <c r="D6932" i="2"/>
  <c r="I6931" i="2"/>
  <c r="F6931" i="2"/>
  <c r="G6931" i="2" s="1"/>
  <c r="E6931" i="2"/>
  <c r="D6931" i="2"/>
  <c r="I6930" i="2"/>
  <c r="F6930" i="2"/>
  <c r="G6930" i="2" s="1"/>
  <c r="E6930" i="2"/>
  <c r="D6930" i="2"/>
  <c r="I6929" i="2"/>
  <c r="F6929" i="2"/>
  <c r="G6929" i="2" s="1"/>
  <c r="E6929" i="2"/>
  <c r="D6929" i="2"/>
  <c r="I6928" i="2"/>
  <c r="F6928" i="2"/>
  <c r="G6928" i="2" s="1"/>
  <c r="E6928" i="2"/>
  <c r="D6928" i="2"/>
  <c r="I6927" i="2"/>
  <c r="F6927" i="2"/>
  <c r="G6927" i="2" s="1"/>
  <c r="E6927" i="2"/>
  <c r="D6927" i="2"/>
  <c r="I6926" i="2"/>
  <c r="F6926" i="2"/>
  <c r="G6926" i="2" s="1"/>
  <c r="E6926" i="2"/>
  <c r="D6926" i="2"/>
  <c r="I6925" i="2"/>
  <c r="F6925" i="2"/>
  <c r="G6925" i="2" s="1"/>
  <c r="E6925" i="2"/>
  <c r="D6925" i="2"/>
  <c r="I6924" i="2"/>
  <c r="F6924" i="2"/>
  <c r="G6924" i="2" s="1"/>
  <c r="E6924" i="2"/>
  <c r="D6924" i="2"/>
  <c r="I6923" i="2"/>
  <c r="F6923" i="2"/>
  <c r="G6923" i="2" s="1"/>
  <c r="E6923" i="2"/>
  <c r="D6923" i="2"/>
  <c r="I6922" i="2"/>
  <c r="F6922" i="2"/>
  <c r="G6922" i="2" s="1"/>
  <c r="E6922" i="2"/>
  <c r="D6922" i="2"/>
  <c r="I6921" i="2"/>
  <c r="F6921" i="2"/>
  <c r="G6921" i="2" s="1"/>
  <c r="E6921" i="2"/>
  <c r="D6921" i="2"/>
  <c r="I6920" i="2"/>
  <c r="F6920" i="2"/>
  <c r="G6920" i="2" s="1"/>
  <c r="E6920" i="2"/>
  <c r="D6920" i="2"/>
  <c r="I6919" i="2"/>
  <c r="F6919" i="2"/>
  <c r="G6919" i="2" s="1"/>
  <c r="E6919" i="2"/>
  <c r="D6919" i="2"/>
  <c r="I6918" i="2"/>
  <c r="F6918" i="2"/>
  <c r="G6918" i="2" s="1"/>
  <c r="E6918" i="2"/>
  <c r="D6918" i="2"/>
  <c r="I6917" i="2"/>
  <c r="F6917" i="2"/>
  <c r="G6917" i="2" s="1"/>
  <c r="E6917" i="2"/>
  <c r="D6917" i="2"/>
  <c r="I6916" i="2"/>
  <c r="F6916" i="2"/>
  <c r="G6916" i="2" s="1"/>
  <c r="E6916" i="2"/>
  <c r="D6916" i="2"/>
  <c r="I6915" i="2"/>
  <c r="F6915" i="2"/>
  <c r="G6915" i="2" s="1"/>
  <c r="E6915" i="2"/>
  <c r="D6915" i="2"/>
  <c r="I6914" i="2"/>
  <c r="F6914" i="2"/>
  <c r="G6914" i="2" s="1"/>
  <c r="E6914" i="2"/>
  <c r="D6914" i="2"/>
  <c r="I6913" i="2"/>
  <c r="F6913" i="2"/>
  <c r="G6913" i="2" s="1"/>
  <c r="E6913" i="2"/>
  <c r="D6913" i="2"/>
  <c r="I6912" i="2"/>
  <c r="F6912" i="2"/>
  <c r="G6912" i="2" s="1"/>
  <c r="E6912" i="2"/>
  <c r="D6912" i="2"/>
  <c r="I6911" i="2"/>
  <c r="F6911" i="2"/>
  <c r="G6911" i="2" s="1"/>
  <c r="E6911" i="2"/>
  <c r="D6911" i="2"/>
  <c r="I6910" i="2"/>
  <c r="F6910" i="2"/>
  <c r="G6910" i="2" s="1"/>
  <c r="E6910" i="2"/>
  <c r="D6910" i="2"/>
  <c r="I6909" i="2"/>
  <c r="F6909" i="2"/>
  <c r="G6909" i="2" s="1"/>
  <c r="E6909" i="2"/>
  <c r="D6909" i="2"/>
  <c r="I6908" i="2"/>
  <c r="F6908" i="2"/>
  <c r="G6908" i="2" s="1"/>
  <c r="E6908" i="2"/>
  <c r="D6908" i="2"/>
  <c r="I6907" i="2"/>
  <c r="F6907" i="2"/>
  <c r="G6907" i="2" s="1"/>
  <c r="E6907" i="2"/>
  <c r="D6907" i="2"/>
  <c r="I6906" i="2"/>
  <c r="F6906" i="2"/>
  <c r="G6906" i="2" s="1"/>
  <c r="E6906" i="2"/>
  <c r="D6906" i="2"/>
  <c r="I6905" i="2"/>
  <c r="F6905" i="2"/>
  <c r="G6905" i="2" s="1"/>
  <c r="E6905" i="2"/>
  <c r="D6905" i="2"/>
  <c r="I6904" i="2"/>
  <c r="F6904" i="2"/>
  <c r="G6904" i="2" s="1"/>
  <c r="E6904" i="2"/>
  <c r="D6904" i="2"/>
  <c r="I6903" i="2"/>
  <c r="F6903" i="2"/>
  <c r="G6903" i="2" s="1"/>
  <c r="E6903" i="2"/>
  <c r="D6903" i="2"/>
  <c r="I6902" i="2"/>
  <c r="F6902" i="2"/>
  <c r="G6902" i="2" s="1"/>
  <c r="E6902" i="2"/>
  <c r="D6902" i="2"/>
  <c r="I6901" i="2"/>
  <c r="F6901" i="2"/>
  <c r="G6901" i="2" s="1"/>
  <c r="E6901" i="2"/>
  <c r="D6901" i="2"/>
  <c r="I6900" i="2"/>
  <c r="F6900" i="2"/>
  <c r="G6900" i="2" s="1"/>
  <c r="E6900" i="2"/>
  <c r="D6900" i="2"/>
  <c r="I6899" i="2"/>
  <c r="F6899" i="2"/>
  <c r="G6899" i="2" s="1"/>
  <c r="E6899" i="2"/>
  <c r="D6899" i="2"/>
  <c r="I6898" i="2"/>
  <c r="F6898" i="2"/>
  <c r="G6898" i="2" s="1"/>
  <c r="E6898" i="2"/>
  <c r="D6898" i="2"/>
  <c r="I6897" i="2"/>
  <c r="F6897" i="2"/>
  <c r="G6897" i="2" s="1"/>
  <c r="E6897" i="2"/>
  <c r="D6897" i="2"/>
  <c r="I6896" i="2"/>
  <c r="F6896" i="2"/>
  <c r="G6896" i="2" s="1"/>
  <c r="E6896" i="2"/>
  <c r="D6896" i="2"/>
  <c r="I6895" i="2"/>
  <c r="F6895" i="2"/>
  <c r="G6895" i="2" s="1"/>
  <c r="E6895" i="2"/>
  <c r="D6895" i="2"/>
  <c r="I6894" i="2"/>
  <c r="F6894" i="2"/>
  <c r="G6894" i="2" s="1"/>
  <c r="E6894" i="2"/>
  <c r="D6894" i="2"/>
  <c r="I6893" i="2"/>
  <c r="F6893" i="2"/>
  <c r="G6893" i="2" s="1"/>
  <c r="E6893" i="2"/>
  <c r="D6893" i="2"/>
  <c r="I6892" i="2"/>
  <c r="F6892" i="2"/>
  <c r="G6892" i="2" s="1"/>
  <c r="E6892" i="2"/>
  <c r="D6892" i="2"/>
  <c r="I6891" i="2"/>
  <c r="F6891" i="2"/>
  <c r="G6891" i="2" s="1"/>
  <c r="E6891" i="2"/>
  <c r="D6891" i="2"/>
  <c r="I6890" i="2"/>
  <c r="F6890" i="2"/>
  <c r="G6890" i="2" s="1"/>
  <c r="E6890" i="2"/>
  <c r="D6890" i="2"/>
  <c r="I6889" i="2"/>
  <c r="F6889" i="2"/>
  <c r="G6889" i="2" s="1"/>
  <c r="E6889" i="2"/>
  <c r="D6889" i="2"/>
  <c r="I6888" i="2"/>
  <c r="F6888" i="2"/>
  <c r="G6888" i="2" s="1"/>
  <c r="E6888" i="2"/>
  <c r="D6888" i="2"/>
  <c r="I6887" i="2"/>
  <c r="F6887" i="2"/>
  <c r="G6887" i="2" s="1"/>
  <c r="E6887" i="2"/>
  <c r="D6887" i="2"/>
  <c r="I6886" i="2"/>
  <c r="F6886" i="2"/>
  <c r="G6886" i="2" s="1"/>
  <c r="E6886" i="2"/>
  <c r="D6886" i="2"/>
  <c r="I6885" i="2"/>
  <c r="F6885" i="2"/>
  <c r="G6885" i="2" s="1"/>
  <c r="E6885" i="2"/>
  <c r="D6885" i="2"/>
  <c r="I6884" i="2"/>
  <c r="F6884" i="2"/>
  <c r="G6884" i="2" s="1"/>
  <c r="E6884" i="2"/>
  <c r="D6884" i="2"/>
  <c r="I6883" i="2"/>
  <c r="F6883" i="2"/>
  <c r="G6883" i="2" s="1"/>
  <c r="E6883" i="2"/>
  <c r="D6883" i="2"/>
  <c r="I6882" i="2"/>
  <c r="F6882" i="2"/>
  <c r="G6882" i="2" s="1"/>
  <c r="E6882" i="2"/>
  <c r="D6882" i="2"/>
  <c r="I6881" i="2"/>
  <c r="F6881" i="2"/>
  <c r="G6881" i="2" s="1"/>
  <c r="E6881" i="2"/>
  <c r="D6881" i="2"/>
  <c r="I6880" i="2"/>
  <c r="F6880" i="2"/>
  <c r="G6880" i="2" s="1"/>
  <c r="E6880" i="2"/>
  <c r="D6880" i="2"/>
  <c r="I6879" i="2"/>
  <c r="F6879" i="2"/>
  <c r="G6879" i="2" s="1"/>
  <c r="E6879" i="2"/>
  <c r="D6879" i="2"/>
  <c r="I6878" i="2"/>
  <c r="F6878" i="2"/>
  <c r="G6878" i="2" s="1"/>
  <c r="E6878" i="2"/>
  <c r="D6878" i="2"/>
  <c r="I6877" i="2"/>
  <c r="F6877" i="2"/>
  <c r="G6877" i="2" s="1"/>
  <c r="E6877" i="2"/>
  <c r="D6877" i="2"/>
  <c r="I6876" i="2"/>
  <c r="F6876" i="2"/>
  <c r="G6876" i="2" s="1"/>
  <c r="E6876" i="2"/>
  <c r="D6876" i="2"/>
  <c r="I6875" i="2"/>
  <c r="F6875" i="2"/>
  <c r="G6875" i="2" s="1"/>
  <c r="E6875" i="2"/>
  <c r="D6875" i="2"/>
  <c r="I6874" i="2"/>
  <c r="F6874" i="2"/>
  <c r="G6874" i="2" s="1"/>
  <c r="E6874" i="2"/>
  <c r="D6874" i="2"/>
  <c r="I6873" i="2"/>
  <c r="F6873" i="2"/>
  <c r="G6873" i="2" s="1"/>
  <c r="E6873" i="2"/>
  <c r="D6873" i="2"/>
  <c r="I6872" i="2"/>
  <c r="F6872" i="2"/>
  <c r="G6872" i="2" s="1"/>
  <c r="E6872" i="2"/>
  <c r="D6872" i="2"/>
  <c r="I6871" i="2"/>
  <c r="F6871" i="2"/>
  <c r="G6871" i="2" s="1"/>
  <c r="E6871" i="2"/>
  <c r="D6871" i="2"/>
  <c r="I6870" i="2"/>
  <c r="F6870" i="2"/>
  <c r="G6870" i="2" s="1"/>
  <c r="E6870" i="2"/>
  <c r="D6870" i="2"/>
  <c r="I6869" i="2"/>
  <c r="F6869" i="2"/>
  <c r="G6869" i="2" s="1"/>
  <c r="E6869" i="2"/>
  <c r="D6869" i="2"/>
  <c r="I6868" i="2"/>
  <c r="F6868" i="2"/>
  <c r="G6868" i="2" s="1"/>
  <c r="E6868" i="2"/>
  <c r="D6868" i="2"/>
  <c r="I6867" i="2"/>
  <c r="F6867" i="2"/>
  <c r="G6867" i="2" s="1"/>
  <c r="E6867" i="2"/>
  <c r="D6867" i="2"/>
  <c r="I6866" i="2"/>
  <c r="F6866" i="2"/>
  <c r="G6866" i="2" s="1"/>
  <c r="E6866" i="2"/>
  <c r="D6866" i="2"/>
  <c r="I6865" i="2"/>
  <c r="F6865" i="2"/>
  <c r="G6865" i="2" s="1"/>
  <c r="E6865" i="2"/>
  <c r="D6865" i="2"/>
  <c r="I6864" i="2"/>
  <c r="F6864" i="2"/>
  <c r="G6864" i="2" s="1"/>
  <c r="E6864" i="2"/>
  <c r="D6864" i="2"/>
  <c r="I6863" i="2"/>
  <c r="F6863" i="2"/>
  <c r="G6863" i="2" s="1"/>
  <c r="E6863" i="2"/>
  <c r="D6863" i="2"/>
  <c r="I6862" i="2"/>
  <c r="F6862" i="2"/>
  <c r="G6862" i="2" s="1"/>
  <c r="E6862" i="2"/>
  <c r="D6862" i="2"/>
  <c r="I6861" i="2"/>
  <c r="F6861" i="2"/>
  <c r="G6861" i="2" s="1"/>
  <c r="E6861" i="2"/>
  <c r="D6861" i="2"/>
  <c r="I6860" i="2"/>
  <c r="F6860" i="2"/>
  <c r="G6860" i="2" s="1"/>
  <c r="E6860" i="2"/>
  <c r="D6860" i="2"/>
  <c r="I6859" i="2"/>
  <c r="F6859" i="2"/>
  <c r="G6859" i="2" s="1"/>
  <c r="E6859" i="2"/>
  <c r="D6859" i="2"/>
  <c r="I6858" i="2"/>
  <c r="F6858" i="2"/>
  <c r="G6858" i="2" s="1"/>
  <c r="E6858" i="2"/>
  <c r="D6858" i="2"/>
  <c r="I6857" i="2"/>
  <c r="F6857" i="2"/>
  <c r="G6857" i="2" s="1"/>
  <c r="E6857" i="2"/>
  <c r="D6857" i="2"/>
  <c r="I6856" i="2"/>
  <c r="F6856" i="2"/>
  <c r="G6856" i="2" s="1"/>
  <c r="E6856" i="2"/>
  <c r="D6856" i="2"/>
  <c r="I6855" i="2"/>
  <c r="F6855" i="2"/>
  <c r="G6855" i="2" s="1"/>
  <c r="E6855" i="2"/>
  <c r="D6855" i="2"/>
  <c r="I6854" i="2"/>
  <c r="F6854" i="2"/>
  <c r="G6854" i="2" s="1"/>
  <c r="E6854" i="2"/>
  <c r="D6854" i="2"/>
  <c r="I6853" i="2"/>
  <c r="F6853" i="2"/>
  <c r="G6853" i="2" s="1"/>
  <c r="E6853" i="2"/>
  <c r="D6853" i="2"/>
  <c r="I6852" i="2"/>
  <c r="F6852" i="2"/>
  <c r="G6852" i="2" s="1"/>
  <c r="E6852" i="2"/>
  <c r="D6852" i="2"/>
  <c r="I6851" i="2"/>
  <c r="F6851" i="2"/>
  <c r="G6851" i="2" s="1"/>
  <c r="E6851" i="2"/>
  <c r="D6851" i="2"/>
  <c r="I6850" i="2"/>
  <c r="F6850" i="2"/>
  <c r="G6850" i="2" s="1"/>
  <c r="E6850" i="2"/>
  <c r="D6850" i="2"/>
  <c r="I6849" i="2"/>
  <c r="F6849" i="2"/>
  <c r="G6849" i="2" s="1"/>
  <c r="E6849" i="2"/>
  <c r="D6849" i="2"/>
  <c r="I6848" i="2"/>
  <c r="F6848" i="2"/>
  <c r="G6848" i="2" s="1"/>
  <c r="E6848" i="2"/>
  <c r="D6848" i="2"/>
  <c r="I6847" i="2"/>
  <c r="F6847" i="2"/>
  <c r="G6847" i="2" s="1"/>
  <c r="E6847" i="2"/>
  <c r="D6847" i="2"/>
  <c r="I6846" i="2"/>
  <c r="F6846" i="2"/>
  <c r="G6846" i="2" s="1"/>
  <c r="E6846" i="2"/>
  <c r="D6846" i="2"/>
  <c r="I6845" i="2"/>
  <c r="F6845" i="2"/>
  <c r="G6845" i="2" s="1"/>
  <c r="E6845" i="2"/>
  <c r="D6845" i="2"/>
  <c r="I6844" i="2"/>
  <c r="F6844" i="2"/>
  <c r="G6844" i="2" s="1"/>
  <c r="E6844" i="2"/>
  <c r="D6844" i="2"/>
  <c r="I6843" i="2"/>
  <c r="F6843" i="2"/>
  <c r="G6843" i="2" s="1"/>
  <c r="E6843" i="2"/>
  <c r="D6843" i="2"/>
  <c r="I6842" i="2"/>
  <c r="F6842" i="2"/>
  <c r="G6842" i="2" s="1"/>
  <c r="E6842" i="2"/>
  <c r="D6842" i="2"/>
  <c r="I6841" i="2"/>
  <c r="F6841" i="2"/>
  <c r="G6841" i="2" s="1"/>
  <c r="E6841" i="2"/>
  <c r="D6841" i="2"/>
  <c r="I6840" i="2"/>
  <c r="F6840" i="2"/>
  <c r="G6840" i="2" s="1"/>
  <c r="E6840" i="2"/>
  <c r="D6840" i="2"/>
  <c r="I6839" i="2"/>
  <c r="F6839" i="2"/>
  <c r="G6839" i="2" s="1"/>
  <c r="E6839" i="2"/>
  <c r="D6839" i="2"/>
  <c r="I6838" i="2"/>
  <c r="F6838" i="2"/>
  <c r="G6838" i="2" s="1"/>
  <c r="E6838" i="2"/>
  <c r="D6838" i="2"/>
  <c r="I6837" i="2"/>
  <c r="F6837" i="2"/>
  <c r="G6837" i="2" s="1"/>
  <c r="E6837" i="2"/>
  <c r="D6837" i="2"/>
  <c r="I6836" i="2"/>
  <c r="F6836" i="2"/>
  <c r="G6836" i="2" s="1"/>
  <c r="E6836" i="2"/>
  <c r="D6836" i="2"/>
  <c r="I6835" i="2"/>
  <c r="F6835" i="2"/>
  <c r="G6835" i="2" s="1"/>
  <c r="E6835" i="2"/>
  <c r="D6835" i="2"/>
  <c r="I6834" i="2"/>
  <c r="F6834" i="2"/>
  <c r="G6834" i="2" s="1"/>
  <c r="E6834" i="2"/>
  <c r="D6834" i="2"/>
  <c r="I6833" i="2"/>
  <c r="F6833" i="2"/>
  <c r="G6833" i="2" s="1"/>
  <c r="E6833" i="2"/>
  <c r="D6833" i="2"/>
  <c r="I6832" i="2"/>
  <c r="F6832" i="2"/>
  <c r="G6832" i="2" s="1"/>
  <c r="E6832" i="2"/>
  <c r="D6832" i="2"/>
  <c r="I6831" i="2"/>
  <c r="F6831" i="2"/>
  <c r="G6831" i="2" s="1"/>
  <c r="E6831" i="2"/>
  <c r="D6831" i="2"/>
  <c r="I6830" i="2"/>
  <c r="F6830" i="2"/>
  <c r="G6830" i="2" s="1"/>
  <c r="E6830" i="2"/>
  <c r="D6830" i="2"/>
  <c r="I6829" i="2"/>
  <c r="F6829" i="2"/>
  <c r="G6829" i="2" s="1"/>
  <c r="E6829" i="2"/>
  <c r="D6829" i="2"/>
  <c r="I6828" i="2"/>
  <c r="F6828" i="2"/>
  <c r="G6828" i="2" s="1"/>
  <c r="E6828" i="2"/>
  <c r="D6828" i="2"/>
  <c r="I6827" i="2"/>
  <c r="F6827" i="2"/>
  <c r="G6827" i="2" s="1"/>
  <c r="E6827" i="2"/>
  <c r="D6827" i="2"/>
  <c r="I6826" i="2"/>
  <c r="F6826" i="2"/>
  <c r="G6826" i="2" s="1"/>
  <c r="E6826" i="2"/>
  <c r="D6826" i="2"/>
  <c r="I6825" i="2"/>
  <c r="F6825" i="2"/>
  <c r="G6825" i="2" s="1"/>
  <c r="E6825" i="2"/>
  <c r="D6825" i="2"/>
  <c r="I6824" i="2"/>
  <c r="F6824" i="2"/>
  <c r="G6824" i="2" s="1"/>
  <c r="E6824" i="2"/>
  <c r="D6824" i="2"/>
  <c r="I6823" i="2"/>
  <c r="F6823" i="2"/>
  <c r="G6823" i="2" s="1"/>
  <c r="E6823" i="2"/>
  <c r="D6823" i="2"/>
  <c r="I6822" i="2"/>
  <c r="F6822" i="2"/>
  <c r="G6822" i="2" s="1"/>
  <c r="E6822" i="2"/>
  <c r="D6822" i="2"/>
  <c r="I6821" i="2"/>
  <c r="F6821" i="2"/>
  <c r="G6821" i="2" s="1"/>
  <c r="E6821" i="2"/>
  <c r="D6821" i="2"/>
  <c r="I6820" i="2"/>
  <c r="F6820" i="2"/>
  <c r="G6820" i="2" s="1"/>
  <c r="E6820" i="2"/>
  <c r="D6820" i="2"/>
  <c r="I6819" i="2"/>
  <c r="F6819" i="2"/>
  <c r="G6819" i="2" s="1"/>
  <c r="E6819" i="2"/>
  <c r="D6819" i="2"/>
  <c r="I6818" i="2"/>
  <c r="F6818" i="2"/>
  <c r="G6818" i="2" s="1"/>
  <c r="E6818" i="2"/>
  <c r="D6818" i="2"/>
  <c r="I6817" i="2"/>
  <c r="F6817" i="2"/>
  <c r="G6817" i="2" s="1"/>
  <c r="E6817" i="2"/>
  <c r="D6817" i="2"/>
  <c r="I6816" i="2"/>
  <c r="F6816" i="2"/>
  <c r="G6816" i="2" s="1"/>
  <c r="E6816" i="2"/>
  <c r="D6816" i="2"/>
  <c r="I6815" i="2"/>
  <c r="F6815" i="2"/>
  <c r="G6815" i="2" s="1"/>
  <c r="E6815" i="2"/>
  <c r="D6815" i="2"/>
  <c r="I6814" i="2"/>
  <c r="F6814" i="2"/>
  <c r="G6814" i="2" s="1"/>
  <c r="E6814" i="2"/>
  <c r="D6814" i="2"/>
  <c r="I6813" i="2"/>
  <c r="F6813" i="2"/>
  <c r="G6813" i="2" s="1"/>
  <c r="E6813" i="2"/>
  <c r="D6813" i="2"/>
  <c r="I6812" i="2"/>
  <c r="F6812" i="2"/>
  <c r="G6812" i="2" s="1"/>
  <c r="E6812" i="2"/>
  <c r="D6812" i="2"/>
  <c r="I6811" i="2"/>
  <c r="F6811" i="2"/>
  <c r="G6811" i="2" s="1"/>
  <c r="E6811" i="2"/>
  <c r="D6811" i="2"/>
  <c r="I6810" i="2"/>
  <c r="F6810" i="2"/>
  <c r="G6810" i="2" s="1"/>
  <c r="E6810" i="2"/>
  <c r="D6810" i="2"/>
  <c r="I6809" i="2"/>
  <c r="F6809" i="2"/>
  <c r="G6809" i="2" s="1"/>
  <c r="E6809" i="2"/>
  <c r="D6809" i="2"/>
  <c r="I6808" i="2"/>
  <c r="F6808" i="2"/>
  <c r="G6808" i="2" s="1"/>
  <c r="E6808" i="2"/>
  <c r="D6808" i="2"/>
  <c r="I6807" i="2"/>
  <c r="F6807" i="2"/>
  <c r="G6807" i="2" s="1"/>
  <c r="E6807" i="2"/>
  <c r="D6807" i="2"/>
  <c r="I6806" i="2"/>
  <c r="F6806" i="2"/>
  <c r="G6806" i="2" s="1"/>
  <c r="E6806" i="2"/>
  <c r="D6806" i="2"/>
  <c r="I6805" i="2"/>
  <c r="F6805" i="2"/>
  <c r="G6805" i="2" s="1"/>
  <c r="E6805" i="2"/>
  <c r="D6805" i="2"/>
  <c r="I6804" i="2"/>
  <c r="F6804" i="2"/>
  <c r="G6804" i="2" s="1"/>
  <c r="E6804" i="2"/>
  <c r="D6804" i="2"/>
  <c r="I6803" i="2"/>
  <c r="F6803" i="2"/>
  <c r="G6803" i="2" s="1"/>
  <c r="E6803" i="2"/>
  <c r="D6803" i="2"/>
  <c r="I6802" i="2"/>
  <c r="F6802" i="2"/>
  <c r="G6802" i="2" s="1"/>
  <c r="E6802" i="2"/>
  <c r="D6802" i="2"/>
  <c r="I6801" i="2"/>
  <c r="F6801" i="2"/>
  <c r="G6801" i="2" s="1"/>
  <c r="E6801" i="2"/>
  <c r="D6801" i="2"/>
  <c r="I6800" i="2"/>
  <c r="F6800" i="2"/>
  <c r="G6800" i="2" s="1"/>
  <c r="E6800" i="2"/>
  <c r="D6800" i="2"/>
  <c r="I6799" i="2"/>
  <c r="F6799" i="2"/>
  <c r="G6799" i="2" s="1"/>
  <c r="E6799" i="2"/>
  <c r="D6799" i="2"/>
  <c r="I6798" i="2"/>
  <c r="F6798" i="2"/>
  <c r="G6798" i="2" s="1"/>
  <c r="E6798" i="2"/>
  <c r="D6798" i="2"/>
  <c r="I6797" i="2"/>
  <c r="F6797" i="2"/>
  <c r="G6797" i="2" s="1"/>
  <c r="E6797" i="2"/>
  <c r="D6797" i="2"/>
  <c r="I6796" i="2"/>
  <c r="F6796" i="2"/>
  <c r="G6796" i="2" s="1"/>
  <c r="E6796" i="2"/>
  <c r="D6796" i="2"/>
  <c r="I6795" i="2"/>
  <c r="F6795" i="2"/>
  <c r="G6795" i="2" s="1"/>
  <c r="E6795" i="2"/>
  <c r="D6795" i="2"/>
  <c r="I6794" i="2"/>
  <c r="F6794" i="2"/>
  <c r="G6794" i="2" s="1"/>
  <c r="E6794" i="2"/>
  <c r="D6794" i="2"/>
  <c r="I6793" i="2"/>
  <c r="F6793" i="2"/>
  <c r="G6793" i="2" s="1"/>
  <c r="E6793" i="2"/>
  <c r="D6793" i="2"/>
  <c r="I6792" i="2"/>
  <c r="F6792" i="2"/>
  <c r="G6792" i="2" s="1"/>
  <c r="E6792" i="2"/>
  <c r="D6792" i="2"/>
  <c r="I6791" i="2"/>
  <c r="F6791" i="2"/>
  <c r="G6791" i="2" s="1"/>
  <c r="E6791" i="2"/>
  <c r="D6791" i="2"/>
  <c r="I6790" i="2"/>
  <c r="F6790" i="2"/>
  <c r="G6790" i="2" s="1"/>
  <c r="E6790" i="2"/>
  <c r="D6790" i="2"/>
  <c r="I6789" i="2"/>
  <c r="F6789" i="2"/>
  <c r="G6789" i="2" s="1"/>
  <c r="E6789" i="2"/>
  <c r="D6789" i="2"/>
  <c r="I6788" i="2"/>
  <c r="F6788" i="2"/>
  <c r="G6788" i="2" s="1"/>
  <c r="E6788" i="2"/>
  <c r="D6788" i="2"/>
  <c r="I6787" i="2"/>
  <c r="F6787" i="2"/>
  <c r="G6787" i="2" s="1"/>
  <c r="E6787" i="2"/>
  <c r="D6787" i="2"/>
  <c r="I6786" i="2"/>
  <c r="F6786" i="2"/>
  <c r="G6786" i="2" s="1"/>
  <c r="E6786" i="2"/>
  <c r="D6786" i="2"/>
  <c r="I6785" i="2"/>
  <c r="F6785" i="2"/>
  <c r="G6785" i="2" s="1"/>
  <c r="E6785" i="2"/>
  <c r="D6785" i="2"/>
  <c r="I6784" i="2"/>
  <c r="F6784" i="2"/>
  <c r="G6784" i="2" s="1"/>
  <c r="E6784" i="2"/>
  <c r="D6784" i="2"/>
  <c r="I6783" i="2"/>
  <c r="F6783" i="2"/>
  <c r="G6783" i="2" s="1"/>
  <c r="E6783" i="2"/>
  <c r="D6783" i="2"/>
  <c r="I6782" i="2"/>
  <c r="F6782" i="2"/>
  <c r="G6782" i="2" s="1"/>
  <c r="E6782" i="2"/>
  <c r="D6782" i="2"/>
  <c r="I6781" i="2"/>
  <c r="F6781" i="2"/>
  <c r="G6781" i="2" s="1"/>
  <c r="E6781" i="2"/>
  <c r="D6781" i="2"/>
  <c r="I6780" i="2"/>
  <c r="F6780" i="2"/>
  <c r="G6780" i="2" s="1"/>
  <c r="E6780" i="2"/>
  <c r="D6780" i="2"/>
  <c r="I6779" i="2"/>
  <c r="F6779" i="2"/>
  <c r="G6779" i="2" s="1"/>
  <c r="E6779" i="2"/>
  <c r="D6779" i="2"/>
  <c r="I6778" i="2"/>
  <c r="F6778" i="2"/>
  <c r="G6778" i="2" s="1"/>
  <c r="E6778" i="2"/>
  <c r="D6778" i="2"/>
  <c r="I6777" i="2"/>
  <c r="F6777" i="2"/>
  <c r="G6777" i="2" s="1"/>
  <c r="E6777" i="2"/>
  <c r="D6777" i="2"/>
  <c r="I6776" i="2"/>
  <c r="F6776" i="2"/>
  <c r="G6776" i="2" s="1"/>
  <c r="E6776" i="2"/>
  <c r="D6776" i="2"/>
  <c r="I6775" i="2"/>
  <c r="F6775" i="2"/>
  <c r="G6775" i="2" s="1"/>
  <c r="E6775" i="2"/>
  <c r="D6775" i="2"/>
  <c r="I6774" i="2"/>
  <c r="F6774" i="2"/>
  <c r="G6774" i="2" s="1"/>
  <c r="E6774" i="2"/>
  <c r="D6774" i="2"/>
  <c r="I6773" i="2"/>
  <c r="F6773" i="2"/>
  <c r="G6773" i="2" s="1"/>
  <c r="E6773" i="2"/>
  <c r="D6773" i="2"/>
  <c r="I6772" i="2"/>
  <c r="F6772" i="2"/>
  <c r="G6772" i="2" s="1"/>
  <c r="E6772" i="2"/>
  <c r="D6772" i="2"/>
  <c r="I6771" i="2"/>
  <c r="F6771" i="2"/>
  <c r="G6771" i="2" s="1"/>
  <c r="E6771" i="2"/>
  <c r="D6771" i="2"/>
  <c r="I6770" i="2"/>
  <c r="F6770" i="2"/>
  <c r="G6770" i="2" s="1"/>
  <c r="E6770" i="2"/>
  <c r="D6770" i="2"/>
  <c r="I6769" i="2"/>
  <c r="F6769" i="2"/>
  <c r="G6769" i="2" s="1"/>
  <c r="E6769" i="2"/>
  <c r="D6769" i="2"/>
  <c r="I6768" i="2"/>
  <c r="F6768" i="2"/>
  <c r="G6768" i="2" s="1"/>
  <c r="E6768" i="2"/>
  <c r="D6768" i="2"/>
  <c r="I6767" i="2"/>
  <c r="F6767" i="2"/>
  <c r="G6767" i="2" s="1"/>
  <c r="E6767" i="2"/>
  <c r="D6767" i="2"/>
  <c r="I6766" i="2"/>
  <c r="F6766" i="2"/>
  <c r="G6766" i="2" s="1"/>
  <c r="E6766" i="2"/>
  <c r="D6766" i="2"/>
  <c r="I6765" i="2"/>
  <c r="F6765" i="2"/>
  <c r="G6765" i="2" s="1"/>
  <c r="E6765" i="2"/>
  <c r="D6765" i="2"/>
  <c r="I6764" i="2"/>
  <c r="F6764" i="2"/>
  <c r="G6764" i="2" s="1"/>
  <c r="E6764" i="2"/>
  <c r="D6764" i="2"/>
  <c r="I6763" i="2"/>
  <c r="F6763" i="2"/>
  <c r="G6763" i="2" s="1"/>
  <c r="E6763" i="2"/>
  <c r="D6763" i="2"/>
  <c r="I6762" i="2"/>
  <c r="F6762" i="2"/>
  <c r="G6762" i="2" s="1"/>
  <c r="E6762" i="2"/>
  <c r="D6762" i="2"/>
  <c r="I6761" i="2"/>
  <c r="F6761" i="2"/>
  <c r="G6761" i="2" s="1"/>
  <c r="E6761" i="2"/>
  <c r="D6761" i="2"/>
  <c r="I6760" i="2"/>
  <c r="F6760" i="2"/>
  <c r="G6760" i="2" s="1"/>
  <c r="E6760" i="2"/>
  <c r="D6760" i="2"/>
  <c r="I6759" i="2"/>
  <c r="F6759" i="2"/>
  <c r="G6759" i="2" s="1"/>
  <c r="E6759" i="2"/>
  <c r="D6759" i="2"/>
  <c r="I6758" i="2"/>
  <c r="F6758" i="2"/>
  <c r="G6758" i="2" s="1"/>
  <c r="E6758" i="2"/>
  <c r="D6758" i="2"/>
  <c r="I6757" i="2"/>
  <c r="F6757" i="2"/>
  <c r="G6757" i="2" s="1"/>
  <c r="E6757" i="2"/>
  <c r="D6757" i="2"/>
  <c r="I6756" i="2"/>
  <c r="F6756" i="2"/>
  <c r="G6756" i="2" s="1"/>
  <c r="E6756" i="2"/>
  <c r="D6756" i="2"/>
  <c r="I6755" i="2"/>
  <c r="F6755" i="2"/>
  <c r="G6755" i="2" s="1"/>
  <c r="E6755" i="2"/>
  <c r="D6755" i="2"/>
  <c r="I6754" i="2"/>
  <c r="F6754" i="2"/>
  <c r="G6754" i="2" s="1"/>
  <c r="E6754" i="2"/>
  <c r="D6754" i="2"/>
  <c r="I6753" i="2"/>
  <c r="F6753" i="2"/>
  <c r="G6753" i="2" s="1"/>
  <c r="E6753" i="2"/>
  <c r="D6753" i="2"/>
  <c r="I6752" i="2"/>
  <c r="F6752" i="2"/>
  <c r="G6752" i="2" s="1"/>
  <c r="E6752" i="2"/>
  <c r="D6752" i="2"/>
  <c r="I6751" i="2"/>
  <c r="F6751" i="2"/>
  <c r="G6751" i="2" s="1"/>
  <c r="E6751" i="2"/>
  <c r="D6751" i="2"/>
  <c r="I6750" i="2"/>
  <c r="F6750" i="2"/>
  <c r="G6750" i="2" s="1"/>
  <c r="E6750" i="2"/>
  <c r="D6750" i="2"/>
  <c r="I6749" i="2"/>
  <c r="F6749" i="2"/>
  <c r="G6749" i="2" s="1"/>
  <c r="E6749" i="2"/>
  <c r="D6749" i="2"/>
  <c r="I6748" i="2"/>
  <c r="F6748" i="2"/>
  <c r="G6748" i="2" s="1"/>
  <c r="E6748" i="2"/>
  <c r="D6748" i="2"/>
  <c r="I6747" i="2"/>
  <c r="F6747" i="2"/>
  <c r="G6747" i="2" s="1"/>
  <c r="E6747" i="2"/>
  <c r="D6747" i="2"/>
  <c r="I6746" i="2"/>
  <c r="F6746" i="2"/>
  <c r="G6746" i="2" s="1"/>
  <c r="E6746" i="2"/>
  <c r="D6746" i="2"/>
  <c r="I6745" i="2"/>
  <c r="F6745" i="2"/>
  <c r="G6745" i="2" s="1"/>
  <c r="E6745" i="2"/>
  <c r="D6745" i="2"/>
  <c r="I6744" i="2"/>
  <c r="F6744" i="2"/>
  <c r="G6744" i="2" s="1"/>
  <c r="E6744" i="2"/>
  <c r="D6744" i="2"/>
  <c r="I6743" i="2"/>
  <c r="F6743" i="2"/>
  <c r="G6743" i="2" s="1"/>
  <c r="E6743" i="2"/>
  <c r="D6743" i="2"/>
  <c r="I6742" i="2"/>
  <c r="F6742" i="2"/>
  <c r="G6742" i="2" s="1"/>
  <c r="E6742" i="2"/>
  <c r="D6742" i="2"/>
  <c r="I6741" i="2"/>
  <c r="F6741" i="2"/>
  <c r="G6741" i="2" s="1"/>
  <c r="E6741" i="2"/>
  <c r="D6741" i="2"/>
  <c r="I6740" i="2"/>
  <c r="F6740" i="2"/>
  <c r="G6740" i="2" s="1"/>
  <c r="E6740" i="2"/>
  <c r="D6740" i="2"/>
  <c r="I6739" i="2"/>
  <c r="F6739" i="2"/>
  <c r="G6739" i="2" s="1"/>
  <c r="E6739" i="2"/>
  <c r="D6739" i="2"/>
  <c r="I6738" i="2"/>
  <c r="F6738" i="2"/>
  <c r="G6738" i="2" s="1"/>
  <c r="E6738" i="2"/>
  <c r="D6738" i="2"/>
  <c r="I6737" i="2"/>
  <c r="F6737" i="2"/>
  <c r="G6737" i="2" s="1"/>
  <c r="E6737" i="2"/>
  <c r="D6737" i="2"/>
  <c r="I6736" i="2"/>
  <c r="F6736" i="2"/>
  <c r="G6736" i="2" s="1"/>
  <c r="E6736" i="2"/>
  <c r="D6736" i="2"/>
  <c r="I6735" i="2"/>
  <c r="F6735" i="2"/>
  <c r="G6735" i="2" s="1"/>
  <c r="E6735" i="2"/>
  <c r="D6735" i="2"/>
  <c r="I6734" i="2"/>
  <c r="F6734" i="2"/>
  <c r="G6734" i="2" s="1"/>
  <c r="E6734" i="2"/>
  <c r="D6734" i="2"/>
  <c r="I6733" i="2"/>
  <c r="F6733" i="2"/>
  <c r="G6733" i="2" s="1"/>
  <c r="E6733" i="2"/>
  <c r="D6733" i="2"/>
  <c r="I6732" i="2"/>
  <c r="F6732" i="2"/>
  <c r="G6732" i="2" s="1"/>
  <c r="E6732" i="2"/>
  <c r="D6732" i="2"/>
  <c r="I6731" i="2"/>
  <c r="F6731" i="2"/>
  <c r="G6731" i="2" s="1"/>
  <c r="E6731" i="2"/>
  <c r="D6731" i="2"/>
  <c r="I6730" i="2"/>
  <c r="F6730" i="2"/>
  <c r="G6730" i="2" s="1"/>
  <c r="E6730" i="2"/>
  <c r="D6730" i="2"/>
  <c r="I6729" i="2"/>
  <c r="F6729" i="2"/>
  <c r="G6729" i="2" s="1"/>
  <c r="E6729" i="2"/>
  <c r="D6729" i="2"/>
  <c r="I6728" i="2"/>
  <c r="F6728" i="2"/>
  <c r="G6728" i="2" s="1"/>
  <c r="E6728" i="2"/>
  <c r="D6728" i="2"/>
  <c r="I6727" i="2"/>
  <c r="F6727" i="2"/>
  <c r="G6727" i="2" s="1"/>
  <c r="E6727" i="2"/>
  <c r="D6727" i="2"/>
  <c r="I6726" i="2"/>
  <c r="F6726" i="2"/>
  <c r="G6726" i="2" s="1"/>
  <c r="E6726" i="2"/>
  <c r="D6726" i="2"/>
  <c r="I6725" i="2"/>
  <c r="F6725" i="2"/>
  <c r="G6725" i="2" s="1"/>
  <c r="E6725" i="2"/>
  <c r="D6725" i="2"/>
  <c r="I6724" i="2"/>
  <c r="F6724" i="2"/>
  <c r="G6724" i="2" s="1"/>
  <c r="E6724" i="2"/>
  <c r="D6724" i="2"/>
  <c r="I6723" i="2"/>
  <c r="F6723" i="2"/>
  <c r="G6723" i="2" s="1"/>
  <c r="E6723" i="2"/>
  <c r="D6723" i="2"/>
  <c r="I6722" i="2"/>
  <c r="F6722" i="2"/>
  <c r="G6722" i="2" s="1"/>
  <c r="E6722" i="2"/>
  <c r="D6722" i="2"/>
  <c r="I6721" i="2"/>
  <c r="F6721" i="2"/>
  <c r="G6721" i="2" s="1"/>
  <c r="E6721" i="2"/>
  <c r="D6721" i="2"/>
  <c r="I6720" i="2"/>
  <c r="F6720" i="2"/>
  <c r="G6720" i="2" s="1"/>
  <c r="E6720" i="2"/>
  <c r="D6720" i="2"/>
  <c r="I6719" i="2"/>
  <c r="F6719" i="2"/>
  <c r="G6719" i="2" s="1"/>
  <c r="E6719" i="2"/>
  <c r="D6719" i="2"/>
  <c r="I6718" i="2"/>
  <c r="F6718" i="2"/>
  <c r="G6718" i="2" s="1"/>
  <c r="E6718" i="2"/>
  <c r="D6718" i="2"/>
  <c r="I6717" i="2"/>
  <c r="F6717" i="2"/>
  <c r="G6717" i="2" s="1"/>
  <c r="E6717" i="2"/>
  <c r="D6717" i="2"/>
  <c r="I6716" i="2"/>
  <c r="F6716" i="2"/>
  <c r="G6716" i="2" s="1"/>
  <c r="E6716" i="2"/>
  <c r="D6716" i="2"/>
  <c r="I6715" i="2"/>
  <c r="F6715" i="2"/>
  <c r="G6715" i="2" s="1"/>
  <c r="E6715" i="2"/>
  <c r="D6715" i="2"/>
  <c r="I6714" i="2"/>
  <c r="F6714" i="2"/>
  <c r="G6714" i="2" s="1"/>
  <c r="E6714" i="2"/>
  <c r="D6714" i="2"/>
  <c r="I6713" i="2"/>
  <c r="F6713" i="2"/>
  <c r="G6713" i="2" s="1"/>
  <c r="E6713" i="2"/>
  <c r="D6713" i="2"/>
  <c r="I6712" i="2"/>
  <c r="F6712" i="2"/>
  <c r="G6712" i="2" s="1"/>
  <c r="E6712" i="2"/>
  <c r="D6712" i="2"/>
  <c r="I6711" i="2"/>
  <c r="F6711" i="2"/>
  <c r="G6711" i="2" s="1"/>
  <c r="E6711" i="2"/>
  <c r="D6711" i="2"/>
  <c r="I6710" i="2"/>
  <c r="F6710" i="2"/>
  <c r="G6710" i="2" s="1"/>
  <c r="E6710" i="2"/>
  <c r="D6710" i="2"/>
  <c r="I6709" i="2"/>
  <c r="F6709" i="2"/>
  <c r="G6709" i="2" s="1"/>
  <c r="E6709" i="2"/>
  <c r="D6709" i="2"/>
  <c r="I6708" i="2"/>
  <c r="F6708" i="2"/>
  <c r="G6708" i="2" s="1"/>
  <c r="E6708" i="2"/>
  <c r="D6708" i="2"/>
  <c r="I6707" i="2"/>
  <c r="F6707" i="2"/>
  <c r="G6707" i="2" s="1"/>
  <c r="E6707" i="2"/>
  <c r="D6707" i="2"/>
  <c r="I6706" i="2"/>
  <c r="F6706" i="2"/>
  <c r="G6706" i="2" s="1"/>
  <c r="E6706" i="2"/>
  <c r="D6706" i="2"/>
  <c r="I6705" i="2"/>
  <c r="F6705" i="2"/>
  <c r="G6705" i="2" s="1"/>
  <c r="E6705" i="2"/>
  <c r="D6705" i="2"/>
  <c r="I6704" i="2"/>
  <c r="F6704" i="2"/>
  <c r="G6704" i="2" s="1"/>
  <c r="E6704" i="2"/>
  <c r="D6704" i="2"/>
  <c r="I6703" i="2"/>
  <c r="F6703" i="2"/>
  <c r="G6703" i="2" s="1"/>
  <c r="E6703" i="2"/>
  <c r="D6703" i="2"/>
  <c r="I6702" i="2"/>
  <c r="F6702" i="2"/>
  <c r="G6702" i="2" s="1"/>
  <c r="E6702" i="2"/>
  <c r="D6702" i="2"/>
  <c r="I6701" i="2"/>
  <c r="F6701" i="2"/>
  <c r="G6701" i="2" s="1"/>
  <c r="E6701" i="2"/>
  <c r="D6701" i="2"/>
  <c r="I6700" i="2"/>
  <c r="F6700" i="2"/>
  <c r="G6700" i="2" s="1"/>
  <c r="E6700" i="2"/>
  <c r="D6700" i="2"/>
  <c r="I6699" i="2"/>
  <c r="F6699" i="2"/>
  <c r="G6699" i="2" s="1"/>
  <c r="E6699" i="2"/>
  <c r="D6699" i="2"/>
  <c r="I6698" i="2"/>
  <c r="F6698" i="2"/>
  <c r="G6698" i="2" s="1"/>
  <c r="E6698" i="2"/>
  <c r="D6698" i="2"/>
  <c r="I6697" i="2"/>
  <c r="F6697" i="2"/>
  <c r="G6697" i="2" s="1"/>
  <c r="E6697" i="2"/>
  <c r="D6697" i="2"/>
  <c r="I6696" i="2"/>
  <c r="F6696" i="2"/>
  <c r="G6696" i="2" s="1"/>
  <c r="E6696" i="2"/>
  <c r="D6696" i="2"/>
  <c r="I6695" i="2"/>
  <c r="F6695" i="2"/>
  <c r="G6695" i="2" s="1"/>
  <c r="E6695" i="2"/>
  <c r="D6695" i="2"/>
  <c r="I6694" i="2"/>
  <c r="F6694" i="2"/>
  <c r="G6694" i="2" s="1"/>
  <c r="E6694" i="2"/>
  <c r="D6694" i="2"/>
  <c r="I6693" i="2"/>
  <c r="F6693" i="2"/>
  <c r="G6693" i="2" s="1"/>
  <c r="E6693" i="2"/>
  <c r="D6693" i="2"/>
  <c r="I6692" i="2"/>
  <c r="F6692" i="2"/>
  <c r="G6692" i="2" s="1"/>
  <c r="E6692" i="2"/>
  <c r="D6692" i="2"/>
  <c r="I6691" i="2"/>
  <c r="F6691" i="2"/>
  <c r="G6691" i="2" s="1"/>
  <c r="E6691" i="2"/>
  <c r="D6691" i="2"/>
  <c r="I6690" i="2"/>
  <c r="F6690" i="2"/>
  <c r="G6690" i="2" s="1"/>
  <c r="E6690" i="2"/>
  <c r="D6690" i="2"/>
  <c r="I6689" i="2"/>
  <c r="F6689" i="2"/>
  <c r="G6689" i="2" s="1"/>
  <c r="E6689" i="2"/>
  <c r="D6689" i="2"/>
  <c r="I6688" i="2"/>
  <c r="F6688" i="2"/>
  <c r="G6688" i="2" s="1"/>
  <c r="E6688" i="2"/>
  <c r="D6688" i="2"/>
  <c r="I6687" i="2"/>
  <c r="F6687" i="2"/>
  <c r="G6687" i="2" s="1"/>
  <c r="E6687" i="2"/>
  <c r="D6687" i="2"/>
  <c r="I6686" i="2"/>
  <c r="F6686" i="2"/>
  <c r="G6686" i="2" s="1"/>
  <c r="E6686" i="2"/>
  <c r="D6686" i="2"/>
  <c r="I6685" i="2"/>
  <c r="F6685" i="2"/>
  <c r="G6685" i="2" s="1"/>
  <c r="E6685" i="2"/>
  <c r="D6685" i="2"/>
  <c r="I6684" i="2"/>
  <c r="F6684" i="2"/>
  <c r="G6684" i="2" s="1"/>
  <c r="E6684" i="2"/>
  <c r="D6684" i="2"/>
  <c r="I6683" i="2"/>
  <c r="F6683" i="2"/>
  <c r="G6683" i="2" s="1"/>
  <c r="E6683" i="2"/>
  <c r="D6683" i="2"/>
  <c r="I6682" i="2"/>
  <c r="F6682" i="2"/>
  <c r="G6682" i="2" s="1"/>
  <c r="E6682" i="2"/>
  <c r="D6682" i="2"/>
  <c r="I6681" i="2"/>
  <c r="F6681" i="2"/>
  <c r="G6681" i="2" s="1"/>
  <c r="E6681" i="2"/>
  <c r="D6681" i="2"/>
  <c r="I6680" i="2"/>
  <c r="F6680" i="2"/>
  <c r="G6680" i="2" s="1"/>
  <c r="E6680" i="2"/>
  <c r="D6680" i="2"/>
  <c r="I6679" i="2"/>
  <c r="F6679" i="2"/>
  <c r="G6679" i="2" s="1"/>
  <c r="E6679" i="2"/>
  <c r="D6679" i="2"/>
  <c r="I6678" i="2"/>
  <c r="F6678" i="2"/>
  <c r="G6678" i="2" s="1"/>
  <c r="E6678" i="2"/>
  <c r="D6678" i="2"/>
  <c r="I6677" i="2"/>
  <c r="F6677" i="2"/>
  <c r="G6677" i="2" s="1"/>
  <c r="E6677" i="2"/>
  <c r="D6677" i="2"/>
  <c r="I6676" i="2"/>
  <c r="F6676" i="2"/>
  <c r="G6676" i="2" s="1"/>
  <c r="E6676" i="2"/>
  <c r="D6676" i="2"/>
  <c r="I6675" i="2"/>
  <c r="F6675" i="2"/>
  <c r="G6675" i="2" s="1"/>
  <c r="E6675" i="2"/>
  <c r="D6675" i="2"/>
  <c r="I6674" i="2"/>
  <c r="F6674" i="2"/>
  <c r="G6674" i="2" s="1"/>
  <c r="E6674" i="2"/>
  <c r="D6674" i="2"/>
  <c r="I6673" i="2"/>
  <c r="F6673" i="2"/>
  <c r="G6673" i="2" s="1"/>
  <c r="E6673" i="2"/>
  <c r="D6673" i="2"/>
  <c r="I6672" i="2"/>
  <c r="F6672" i="2"/>
  <c r="G6672" i="2" s="1"/>
  <c r="E6672" i="2"/>
  <c r="D6672" i="2"/>
  <c r="I6671" i="2"/>
  <c r="F6671" i="2"/>
  <c r="G6671" i="2" s="1"/>
  <c r="E6671" i="2"/>
  <c r="D6671" i="2"/>
  <c r="I6670" i="2"/>
  <c r="F6670" i="2"/>
  <c r="G6670" i="2" s="1"/>
  <c r="E6670" i="2"/>
  <c r="D6670" i="2"/>
  <c r="I6669" i="2"/>
  <c r="F6669" i="2"/>
  <c r="G6669" i="2" s="1"/>
  <c r="E6669" i="2"/>
  <c r="D6669" i="2"/>
  <c r="I6668" i="2"/>
  <c r="F6668" i="2"/>
  <c r="G6668" i="2" s="1"/>
  <c r="E6668" i="2"/>
  <c r="D6668" i="2"/>
  <c r="I6667" i="2"/>
  <c r="F6667" i="2"/>
  <c r="G6667" i="2" s="1"/>
  <c r="E6667" i="2"/>
  <c r="D6667" i="2"/>
  <c r="I6666" i="2"/>
  <c r="F6666" i="2"/>
  <c r="G6666" i="2" s="1"/>
  <c r="E6666" i="2"/>
  <c r="D6666" i="2"/>
  <c r="I6665" i="2"/>
  <c r="F6665" i="2"/>
  <c r="G6665" i="2" s="1"/>
  <c r="E6665" i="2"/>
  <c r="D6665" i="2"/>
  <c r="I6664" i="2"/>
  <c r="F6664" i="2"/>
  <c r="G6664" i="2" s="1"/>
  <c r="E6664" i="2"/>
  <c r="D6664" i="2"/>
  <c r="I6663" i="2"/>
  <c r="F6663" i="2"/>
  <c r="G6663" i="2" s="1"/>
  <c r="E6663" i="2"/>
  <c r="D6663" i="2"/>
  <c r="I6662" i="2"/>
  <c r="F6662" i="2"/>
  <c r="G6662" i="2" s="1"/>
  <c r="E6662" i="2"/>
  <c r="D6662" i="2"/>
  <c r="I6661" i="2"/>
  <c r="F6661" i="2"/>
  <c r="G6661" i="2" s="1"/>
  <c r="E6661" i="2"/>
  <c r="D6661" i="2"/>
  <c r="I6660" i="2"/>
  <c r="F6660" i="2"/>
  <c r="G6660" i="2" s="1"/>
  <c r="E6660" i="2"/>
  <c r="D6660" i="2"/>
  <c r="I6659" i="2"/>
  <c r="F6659" i="2"/>
  <c r="G6659" i="2" s="1"/>
  <c r="E6659" i="2"/>
  <c r="D6659" i="2"/>
  <c r="I6658" i="2"/>
  <c r="F6658" i="2"/>
  <c r="G6658" i="2" s="1"/>
  <c r="E6658" i="2"/>
  <c r="D6658" i="2"/>
  <c r="I6657" i="2"/>
  <c r="F6657" i="2"/>
  <c r="G6657" i="2" s="1"/>
  <c r="E6657" i="2"/>
  <c r="D6657" i="2"/>
  <c r="I6656" i="2"/>
  <c r="F6656" i="2"/>
  <c r="G6656" i="2" s="1"/>
  <c r="E6656" i="2"/>
  <c r="D6656" i="2"/>
  <c r="I6655" i="2"/>
  <c r="F6655" i="2"/>
  <c r="G6655" i="2" s="1"/>
  <c r="E6655" i="2"/>
  <c r="D6655" i="2"/>
  <c r="I6654" i="2"/>
  <c r="F6654" i="2"/>
  <c r="G6654" i="2" s="1"/>
  <c r="E6654" i="2"/>
  <c r="D6654" i="2"/>
  <c r="I6653" i="2"/>
  <c r="F6653" i="2"/>
  <c r="G6653" i="2" s="1"/>
  <c r="E6653" i="2"/>
  <c r="D6653" i="2"/>
  <c r="I6652" i="2"/>
  <c r="F6652" i="2"/>
  <c r="G6652" i="2" s="1"/>
  <c r="E6652" i="2"/>
  <c r="D6652" i="2"/>
  <c r="I6651" i="2"/>
  <c r="F6651" i="2"/>
  <c r="G6651" i="2" s="1"/>
  <c r="E6651" i="2"/>
  <c r="D6651" i="2"/>
  <c r="I6650" i="2"/>
  <c r="F6650" i="2"/>
  <c r="G6650" i="2" s="1"/>
  <c r="E6650" i="2"/>
  <c r="D6650" i="2"/>
  <c r="I6649" i="2"/>
  <c r="F6649" i="2"/>
  <c r="G6649" i="2" s="1"/>
  <c r="E6649" i="2"/>
  <c r="D6649" i="2"/>
  <c r="I6648" i="2"/>
  <c r="F6648" i="2"/>
  <c r="G6648" i="2" s="1"/>
  <c r="E6648" i="2"/>
  <c r="D6648" i="2"/>
  <c r="I6647" i="2"/>
  <c r="F6647" i="2"/>
  <c r="G6647" i="2" s="1"/>
  <c r="E6647" i="2"/>
  <c r="D6647" i="2"/>
  <c r="I6646" i="2"/>
  <c r="F6646" i="2"/>
  <c r="G6646" i="2" s="1"/>
  <c r="E6646" i="2"/>
  <c r="D6646" i="2"/>
  <c r="I6645" i="2"/>
  <c r="F6645" i="2"/>
  <c r="G6645" i="2" s="1"/>
  <c r="E6645" i="2"/>
  <c r="D6645" i="2"/>
  <c r="I6644" i="2"/>
  <c r="F6644" i="2"/>
  <c r="G6644" i="2" s="1"/>
  <c r="E6644" i="2"/>
  <c r="D6644" i="2"/>
  <c r="I6643" i="2"/>
  <c r="F6643" i="2"/>
  <c r="G6643" i="2" s="1"/>
  <c r="E6643" i="2"/>
  <c r="D6643" i="2"/>
  <c r="I6642" i="2"/>
  <c r="F6642" i="2"/>
  <c r="G6642" i="2" s="1"/>
  <c r="E6642" i="2"/>
  <c r="D6642" i="2"/>
  <c r="I6641" i="2"/>
  <c r="F6641" i="2"/>
  <c r="G6641" i="2" s="1"/>
  <c r="E6641" i="2"/>
  <c r="D6641" i="2"/>
  <c r="I6640" i="2"/>
  <c r="F6640" i="2"/>
  <c r="G6640" i="2" s="1"/>
  <c r="E6640" i="2"/>
  <c r="D6640" i="2"/>
  <c r="I6639" i="2"/>
  <c r="F6639" i="2"/>
  <c r="G6639" i="2" s="1"/>
  <c r="E6639" i="2"/>
  <c r="D6639" i="2"/>
  <c r="I6638" i="2"/>
  <c r="F6638" i="2"/>
  <c r="G6638" i="2" s="1"/>
  <c r="E6638" i="2"/>
  <c r="D6638" i="2"/>
  <c r="I6637" i="2"/>
  <c r="F6637" i="2"/>
  <c r="G6637" i="2" s="1"/>
  <c r="E6637" i="2"/>
  <c r="D6637" i="2"/>
  <c r="I6636" i="2"/>
  <c r="F6636" i="2"/>
  <c r="G6636" i="2" s="1"/>
  <c r="E6636" i="2"/>
  <c r="D6636" i="2"/>
  <c r="I6635" i="2"/>
  <c r="F6635" i="2"/>
  <c r="G6635" i="2" s="1"/>
  <c r="E6635" i="2"/>
  <c r="D6635" i="2"/>
  <c r="I6634" i="2"/>
  <c r="F6634" i="2"/>
  <c r="G6634" i="2" s="1"/>
  <c r="E6634" i="2"/>
  <c r="D6634" i="2"/>
  <c r="I6633" i="2"/>
  <c r="F6633" i="2"/>
  <c r="G6633" i="2" s="1"/>
  <c r="E6633" i="2"/>
  <c r="D6633" i="2"/>
  <c r="I6632" i="2"/>
  <c r="F6632" i="2"/>
  <c r="G6632" i="2" s="1"/>
  <c r="E6632" i="2"/>
  <c r="D6632" i="2"/>
  <c r="I6631" i="2"/>
  <c r="F6631" i="2"/>
  <c r="G6631" i="2" s="1"/>
  <c r="E6631" i="2"/>
  <c r="D6631" i="2"/>
  <c r="I6630" i="2"/>
  <c r="F6630" i="2"/>
  <c r="G6630" i="2" s="1"/>
  <c r="E6630" i="2"/>
  <c r="D6630" i="2"/>
  <c r="I6629" i="2"/>
  <c r="F6629" i="2"/>
  <c r="G6629" i="2" s="1"/>
  <c r="E6629" i="2"/>
  <c r="D6629" i="2"/>
  <c r="I6628" i="2"/>
  <c r="F6628" i="2"/>
  <c r="G6628" i="2" s="1"/>
  <c r="E6628" i="2"/>
  <c r="D6628" i="2"/>
  <c r="I6627" i="2"/>
  <c r="F6627" i="2"/>
  <c r="G6627" i="2" s="1"/>
  <c r="E6627" i="2"/>
  <c r="D6627" i="2"/>
  <c r="I6626" i="2"/>
  <c r="F6626" i="2"/>
  <c r="G6626" i="2" s="1"/>
  <c r="E6626" i="2"/>
  <c r="D6626" i="2"/>
  <c r="I6625" i="2"/>
  <c r="F6625" i="2"/>
  <c r="G6625" i="2" s="1"/>
  <c r="E6625" i="2"/>
  <c r="D6625" i="2"/>
  <c r="I6624" i="2"/>
  <c r="F6624" i="2"/>
  <c r="G6624" i="2" s="1"/>
  <c r="E6624" i="2"/>
  <c r="D6624" i="2"/>
  <c r="I6623" i="2"/>
  <c r="F6623" i="2"/>
  <c r="G6623" i="2" s="1"/>
  <c r="E6623" i="2"/>
  <c r="D6623" i="2"/>
  <c r="I6622" i="2"/>
  <c r="F6622" i="2"/>
  <c r="G6622" i="2" s="1"/>
  <c r="E6622" i="2"/>
  <c r="D6622" i="2"/>
  <c r="I6621" i="2"/>
  <c r="F6621" i="2"/>
  <c r="G6621" i="2" s="1"/>
  <c r="E6621" i="2"/>
  <c r="D6621" i="2"/>
  <c r="I6620" i="2"/>
  <c r="F6620" i="2"/>
  <c r="G6620" i="2" s="1"/>
  <c r="E6620" i="2"/>
  <c r="D6620" i="2"/>
  <c r="I6619" i="2"/>
  <c r="F6619" i="2"/>
  <c r="G6619" i="2" s="1"/>
  <c r="E6619" i="2"/>
  <c r="D6619" i="2"/>
  <c r="I6618" i="2"/>
  <c r="F6618" i="2"/>
  <c r="G6618" i="2" s="1"/>
  <c r="E6618" i="2"/>
  <c r="D6618" i="2"/>
  <c r="I6617" i="2"/>
  <c r="F6617" i="2"/>
  <c r="G6617" i="2" s="1"/>
  <c r="E6617" i="2"/>
  <c r="D6617" i="2"/>
  <c r="I6616" i="2"/>
  <c r="F6616" i="2"/>
  <c r="G6616" i="2" s="1"/>
  <c r="E6616" i="2"/>
  <c r="D6616" i="2"/>
  <c r="I6615" i="2"/>
  <c r="F6615" i="2"/>
  <c r="G6615" i="2" s="1"/>
  <c r="E6615" i="2"/>
  <c r="D6615" i="2"/>
  <c r="I6614" i="2"/>
  <c r="F6614" i="2"/>
  <c r="G6614" i="2" s="1"/>
  <c r="E6614" i="2"/>
  <c r="D6614" i="2"/>
  <c r="I6613" i="2"/>
  <c r="F6613" i="2"/>
  <c r="G6613" i="2" s="1"/>
  <c r="E6613" i="2"/>
  <c r="D6613" i="2"/>
  <c r="I6612" i="2"/>
  <c r="F6612" i="2"/>
  <c r="G6612" i="2" s="1"/>
  <c r="E6612" i="2"/>
  <c r="D6612" i="2"/>
  <c r="I6611" i="2"/>
  <c r="F6611" i="2"/>
  <c r="G6611" i="2" s="1"/>
  <c r="E6611" i="2"/>
  <c r="D6611" i="2"/>
  <c r="I6610" i="2"/>
  <c r="F6610" i="2"/>
  <c r="G6610" i="2" s="1"/>
  <c r="E6610" i="2"/>
  <c r="D6610" i="2"/>
  <c r="I6609" i="2"/>
  <c r="F6609" i="2"/>
  <c r="G6609" i="2" s="1"/>
  <c r="E6609" i="2"/>
  <c r="D6609" i="2"/>
  <c r="I6608" i="2"/>
  <c r="F6608" i="2"/>
  <c r="G6608" i="2" s="1"/>
  <c r="E6608" i="2"/>
  <c r="D6608" i="2"/>
  <c r="I6607" i="2"/>
  <c r="F6607" i="2"/>
  <c r="G6607" i="2" s="1"/>
  <c r="E6607" i="2"/>
  <c r="D6607" i="2"/>
  <c r="I6606" i="2"/>
  <c r="F6606" i="2"/>
  <c r="G6606" i="2" s="1"/>
  <c r="E6606" i="2"/>
  <c r="D6606" i="2"/>
  <c r="I6605" i="2"/>
  <c r="F6605" i="2"/>
  <c r="G6605" i="2" s="1"/>
  <c r="E6605" i="2"/>
  <c r="D6605" i="2"/>
  <c r="I6604" i="2"/>
  <c r="F6604" i="2"/>
  <c r="G6604" i="2" s="1"/>
  <c r="E6604" i="2"/>
  <c r="D6604" i="2"/>
  <c r="I6603" i="2"/>
  <c r="F6603" i="2"/>
  <c r="G6603" i="2" s="1"/>
  <c r="E6603" i="2"/>
  <c r="D6603" i="2"/>
  <c r="I6602" i="2"/>
  <c r="F6602" i="2"/>
  <c r="G6602" i="2" s="1"/>
  <c r="E6602" i="2"/>
  <c r="D6602" i="2"/>
  <c r="I6601" i="2"/>
  <c r="F6601" i="2"/>
  <c r="G6601" i="2" s="1"/>
  <c r="E6601" i="2"/>
  <c r="D6601" i="2"/>
  <c r="I6600" i="2"/>
  <c r="F6600" i="2"/>
  <c r="G6600" i="2" s="1"/>
  <c r="E6600" i="2"/>
  <c r="D6600" i="2"/>
  <c r="I6599" i="2"/>
  <c r="F6599" i="2"/>
  <c r="G6599" i="2" s="1"/>
  <c r="E6599" i="2"/>
  <c r="D6599" i="2"/>
  <c r="I6598" i="2"/>
  <c r="F6598" i="2"/>
  <c r="G6598" i="2" s="1"/>
  <c r="E6598" i="2"/>
  <c r="D6598" i="2"/>
  <c r="I6597" i="2"/>
  <c r="F6597" i="2"/>
  <c r="G6597" i="2" s="1"/>
  <c r="E6597" i="2"/>
  <c r="D6597" i="2"/>
  <c r="I6596" i="2"/>
  <c r="F6596" i="2"/>
  <c r="G6596" i="2" s="1"/>
  <c r="E6596" i="2"/>
  <c r="D6596" i="2"/>
  <c r="I6595" i="2"/>
  <c r="F6595" i="2"/>
  <c r="G6595" i="2" s="1"/>
  <c r="E6595" i="2"/>
  <c r="D6595" i="2"/>
  <c r="I6594" i="2"/>
  <c r="F6594" i="2"/>
  <c r="G6594" i="2" s="1"/>
  <c r="E6594" i="2"/>
  <c r="D6594" i="2"/>
  <c r="I6593" i="2"/>
  <c r="F6593" i="2"/>
  <c r="G6593" i="2" s="1"/>
  <c r="E6593" i="2"/>
  <c r="D6593" i="2"/>
  <c r="I6592" i="2"/>
  <c r="F6592" i="2"/>
  <c r="G6592" i="2" s="1"/>
  <c r="E6592" i="2"/>
  <c r="D6592" i="2"/>
  <c r="I6591" i="2"/>
  <c r="F6591" i="2"/>
  <c r="G6591" i="2" s="1"/>
  <c r="E6591" i="2"/>
  <c r="D6591" i="2"/>
  <c r="I6590" i="2"/>
  <c r="F6590" i="2"/>
  <c r="G6590" i="2" s="1"/>
  <c r="E6590" i="2"/>
  <c r="D6590" i="2"/>
  <c r="I6589" i="2"/>
  <c r="F6589" i="2"/>
  <c r="G6589" i="2" s="1"/>
  <c r="E6589" i="2"/>
  <c r="D6589" i="2"/>
  <c r="I6588" i="2"/>
  <c r="F6588" i="2"/>
  <c r="G6588" i="2" s="1"/>
  <c r="E6588" i="2"/>
  <c r="D6588" i="2"/>
  <c r="I6587" i="2"/>
  <c r="F6587" i="2"/>
  <c r="G6587" i="2" s="1"/>
  <c r="E6587" i="2"/>
  <c r="D6587" i="2"/>
  <c r="I6586" i="2"/>
  <c r="F6586" i="2"/>
  <c r="G6586" i="2" s="1"/>
  <c r="E6586" i="2"/>
  <c r="D6586" i="2"/>
  <c r="I6585" i="2"/>
  <c r="F6585" i="2"/>
  <c r="G6585" i="2" s="1"/>
  <c r="E6585" i="2"/>
  <c r="D6585" i="2"/>
  <c r="I6584" i="2"/>
  <c r="F6584" i="2"/>
  <c r="G6584" i="2" s="1"/>
  <c r="E6584" i="2"/>
  <c r="D6584" i="2"/>
  <c r="I6583" i="2"/>
  <c r="F6583" i="2"/>
  <c r="G6583" i="2" s="1"/>
  <c r="E6583" i="2"/>
  <c r="D6583" i="2"/>
  <c r="I6582" i="2"/>
  <c r="F6582" i="2"/>
  <c r="G6582" i="2" s="1"/>
  <c r="E6582" i="2"/>
  <c r="D6582" i="2"/>
  <c r="I6581" i="2"/>
  <c r="F6581" i="2"/>
  <c r="G6581" i="2" s="1"/>
  <c r="E6581" i="2"/>
  <c r="D6581" i="2"/>
  <c r="I6580" i="2"/>
  <c r="F6580" i="2"/>
  <c r="G6580" i="2" s="1"/>
  <c r="E6580" i="2"/>
  <c r="D6580" i="2"/>
  <c r="I6579" i="2"/>
  <c r="F6579" i="2"/>
  <c r="G6579" i="2" s="1"/>
  <c r="E6579" i="2"/>
  <c r="D6579" i="2"/>
  <c r="I6578" i="2"/>
  <c r="F6578" i="2"/>
  <c r="G6578" i="2" s="1"/>
  <c r="E6578" i="2"/>
  <c r="D6578" i="2"/>
  <c r="I6577" i="2"/>
  <c r="F6577" i="2"/>
  <c r="G6577" i="2" s="1"/>
  <c r="E6577" i="2"/>
  <c r="D6577" i="2"/>
  <c r="I6576" i="2"/>
  <c r="F6576" i="2"/>
  <c r="G6576" i="2" s="1"/>
  <c r="E6576" i="2"/>
  <c r="D6576" i="2"/>
  <c r="I6575" i="2"/>
  <c r="F6575" i="2"/>
  <c r="G6575" i="2" s="1"/>
  <c r="E6575" i="2"/>
  <c r="D6575" i="2"/>
  <c r="I6574" i="2"/>
  <c r="F6574" i="2"/>
  <c r="G6574" i="2" s="1"/>
  <c r="E6574" i="2"/>
  <c r="D6574" i="2"/>
  <c r="I6573" i="2"/>
  <c r="F6573" i="2"/>
  <c r="G6573" i="2" s="1"/>
  <c r="E6573" i="2"/>
  <c r="D6573" i="2"/>
  <c r="I6572" i="2"/>
  <c r="F6572" i="2"/>
  <c r="G6572" i="2" s="1"/>
  <c r="E6572" i="2"/>
  <c r="D6572" i="2"/>
  <c r="I6571" i="2"/>
  <c r="F6571" i="2"/>
  <c r="G6571" i="2" s="1"/>
  <c r="E6571" i="2"/>
  <c r="D6571" i="2"/>
  <c r="I6570" i="2"/>
  <c r="F6570" i="2"/>
  <c r="G6570" i="2" s="1"/>
  <c r="E6570" i="2"/>
  <c r="D6570" i="2"/>
  <c r="I6569" i="2"/>
  <c r="F6569" i="2"/>
  <c r="G6569" i="2" s="1"/>
  <c r="E6569" i="2"/>
  <c r="D6569" i="2"/>
  <c r="I6568" i="2"/>
  <c r="F6568" i="2"/>
  <c r="G6568" i="2" s="1"/>
  <c r="E6568" i="2"/>
  <c r="D6568" i="2"/>
  <c r="I6567" i="2"/>
  <c r="F6567" i="2"/>
  <c r="G6567" i="2" s="1"/>
  <c r="E6567" i="2"/>
  <c r="D6567" i="2"/>
  <c r="I6566" i="2"/>
  <c r="F6566" i="2"/>
  <c r="G6566" i="2" s="1"/>
  <c r="E6566" i="2"/>
  <c r="D6566" i="2"/>
  <c r="I6565" i="2"/>
  <c r="F6565" i="2"/>
  <c r="G6565" i="2" s="1"/>
  <c r="E6565" i="2"/>
  <c r="D6565" i="2"/>
  <c r="I6564" i="2"/>
  <c r="F6564" i="2"/>
  <c r="G6564" i="2" s="1"/>
  <c r="E6564" i="2"/>
  <c r="D6564" i="2"/>
  <c r="I6563" i="2"/>
  <c r="F6563" i="2"/>
  <c r="G6563" i="2" s="1"/>
  <c r="E6563" i="2"/>
  <c r="D6563" i="2"/>
  <c r="I6562" i="2"/>
  <c r="F6562" i="2"/>
  <c r="G6562" i="2" s="1"/>
  <c r="E6562" i="2"/>
  <c r="D6562" i="2"/>
  <c r="I6561" i="2"/>
  <c r="F6561" i="2"/>
  <c r="G6561" i="2" s="1"/>
  <c r="E6561" i="2"/>
  <c r="D6561" i="2"/>
  <c r="I6560" i="2"/>
  <c r="F6560" i="2"/>
  <c r="G6560" i="2" s="1"/>
  <c r="E6560" i="2"/>
  <c r="D6560" i="2"/>
  <c r="I6559" i="2"/>
  <c r="F6559" i="2"/>
  <c r="G6559" i="2" s="1"/>
  <c r="E6559" i="2"/>
  <c r="D6559" i="2"/>
  <c r="I6558" i="2"/>
  <c r="F6558" i="2"/>
  <c r="G6558" i="2" s="1"/>
  <c r="E6558" i="2"/>
  <c r="D6558" i="2"/>
  <c r="I6557" i="2"/>
  <c r="F6557" i="2"/>
  <c r="G6557" i="2" s="1"/>
  <c r="E6557" i="2"/>
  <c r="D6557" i="2"/>
  <c r="I6556" i="2"/>
  <c r="F6556" i="2"/>
  <c r="G6556" i="2" s="1"/>
  <c r="E6556" i="2"/>
  <c r="D6556" i="2"/>
  <c r="I6555" i="2"/>
  <c r="F6555" i="2"/>
  <c r="G6555" i="2" s="1"/>
  <c r="E6555" i="2"/>
  <c r="D6555" i="2"/>
  <c r="I6554" i="2"/>
  <c r="F6554" i="2"/>
  <c r="G6554" i="2" s="1"/>
  <c r="E6554" i="2"/>
  <c r="D6554" i="2"/>
  <c r="I6553" i="2"/>
  <c r="F6553" i="2"/>
  <c r="G6553" i="2" s="1"/>
  <c r="E6553" i="2"/>
  <c r="D6553" i="2"/>
  <c r="I6552" i="2"/>
  <c r="F6552" i="2"/>
  <c r="G6552" i="2" s="1"/>
  <c r="E6552" i="2"/>
  <c r="D6552" i="2"/>
  <c r="I6551" i="2"/>
  <c r="F6551" i="2"/>
  <c r="G6551" i="2" s="1"/>
  <c r="E6551" i="2"/>
  <c r="D6551" i="2"/>
  <c r="I6550" i="2"/>
  <c r="F6550" i="2"/>
  <c r="G6550" i="2" s="1"/>
  <c r="E6550" i="2"/>
  <c r="D6550" i="2"/>
  <c r="I6549" i="2"/>
  <c r="F6549" i="2"/>
  <c r="G6549" i="2" s="1"/>
  <c r="E6549" i="2"/>
  <c r="D6549" i="2"/>
  <c r="I6548" i="2"/>
  <c r="F6548" i="2"/>
  <c r="G6548" i="2" s="1"/>
  <c r="E6548" i="2"/>
  <c r="D6548" i="2"/>
  <c r="I6547" i="2"/>
  <c r="F6547" i="2"/>
  <c r="G6547" i="2" s="1"/>
  <c r="E6547" i="2"/>
  <c r="D6547" i="2"/>
  <c r="I6546" i="2"/>
  <c r="F6546" i="2"/>
  <c r="G6546" i="2" s="1"/>
  <c r="E6546" i="2"/>
  <c r="D6546" i="2"/>
  <c r="I6545" i="2"/>
  <c r="F6545" i="2"/>
  <c r="G6545" i="2" s="1"/>
  <c r="E6545" i="2"/>
  <c r="D6545" i="2"/>
  <c r="I6544" i="2"/>
  <c r="F6544" i="2"/>
  <c r="G6544" i="2" s="1"/>
  <c r="E6544" i="2"/>
  <c r="D6544" i="2"/>
  <c r="I6543" i="2"/>
  <c r="F6543" i="2"/>
  <c r="G6543" i="2" s="1"/>
  <c r="E6543" i="2"/>
  <c r="D6543" i="2"/>
  <c r="I6542" i="2"/>
  <c r="F6542" i="2"/>
  <c r="G6542" i="2" s="1"/>
  <c r="E6542" i="2"/>
  <c r="D6542" i="2"/>
  <c r="I6541" i="2"/>
  <c r="F6541" i="2"/>
  <c r="G6541" i="2" s="1"/>
  <c r="E6541" i="2"/>
  <c r="D6541" i="2"/>
  <c r="I6540" i="2"/>
  <c r="F6540" i="2"/>
  <c r="G6540" i="2" s="1"/>
  <c r="E6540" i="2"/>
  <c r="D6540" i="2"/>
  <c r="I6539" i="2"/>
  <c r="F6539" i="2"/>
  <c r="G6539" i="2" s="1"/>
  <c r="E6539" i="2"/>
  <c r="D6539" i="2"/>
  <c r="I6538" i="2"/>
  <c r="F6538" i="2"/>
  <c r="G6538" i="2" s="1"/>
  <c r="E6538" i="2"/>
  <c r="D6538" i="2"/>
  <c r="I6537" i="2"/>
  <c r="F6537" i="2"/>
  <c r="G6537" i="2" s="1"/>
  <c r="E6537" i="2"/>
  <c r="D6537" i="2"/>
  <c r="I6536" i="2"/>
  <c r="F6536" i="2"/>
  <c r="G6536" i="2" s="1"/>
  <c r="E6536" i="2"/>
  <c r="D6536" i="2"/>
  <c r="I6535" i="2"/>
  <c r="F6535" i="2"/>
  <c r="G6535" i="2" s="1"/>
  <c r="E6535" i="2"/>
  <c r="D6535" i="2"/>
  <c r="I6534" i="2"/>
  <c r="F6534" i="2"/>
  <c r="G6534" i="2" s="1"/>
  <c r="E6534" i="2"/>
  <c r="D6534" i="2"/>
  <c r="I6533" i="2"/>
  <c r="F6533" i="2"/>
  <c r="G6533" i="2" s="1"/>
  <c r="E6533" i="2"/>
  <c r="D6533" i="2"/>
  <c r="I6532" i="2"/>
  <c r="F6532" i="2"/>
  <c r="G6532" i="2" s="1"/>
  <c r="E6532" i="2"/>
  <c r="D6532" i="2"/>
  <c r="I6531" i="2"/>
  <c r="F6531" i="2"/>
  <c r="G6531" i="2" s="1"/>
  <c r="E6531" i="2"/>
  <c r="D6531" i="2"/>
  <c r="I6530" i="2"/>
  <c r="F6530" i="2"/>
  <c r="G6530" i="2" s="1"/>
  <c r="E6530" i="2"/>
  <c r="D6530" i="2"/>
  <c r="I6529" i="2"/>
  <c r="F6529" i="2"/>
  <c r="G6529" i="2" s="1"/>
  <c r="E6529" i="2"/>
  <c r="D6529" i="2"/>
  <c r="I6528" i="2"/>
  <c r="F6528" i="2"/>
  <c r="G6528" i="2" s="1"/>
  <c r="E6528" i="2"/>
  <c r="D6528" i="2"/>
  <c r="I6527" i="2"/>
  <c r="F6527" i="2"/>
  <c r="G6527" i="2" s="1"/>
  <c r="E6527" i="2"/>
  <c r="D6527" i="2"/>
  <c r="I6526" i="2"/>
  <c r="F6526" i="2"/>
  <c r="G6526" i="2" s="1"/>
  <c r="E6526" i="2"/>
  <c r="D6526" i="2"/>
  <c r="I6525" i="2"/>
  <c r="F6525" i="2"/>
  <c r="G6525" i="2" s="1"/>
  <c r="E6525" i="2"/>
  <c r="D6525" i="2"/>
  <c r="I6524" i="2"/>
  <c r="F6524" i="2"/>
  <c r="G6524" i="2" s="1"/>
  <c r="E6524" i="2"/>
  <c r="D6524" i="2"/>
  <c r="I6523" i="2"/>
  <c r="F6523" i="2"/>
  <c r="G6523" i="2" s="1"/>
  <c r="E6523" i="2"/>
  <c r="D6523" i="2"/>
  <c r="I6522" i="2"/>
  <c r="F6522" i="2"/>
  <c r="G6522" i="2" s="1"/>
  <c r="E6522" i="2"/>
  <c r="D6522" i="2"/>
  <c r="I6521" i="2"/>
  <c r="F6521" i="2"/>
  <c r="G6521" i="2" s="1"/>
  <c r="E6521" i="2"/>
  <c r="D6521" i="2"/>
  <c r="I6520" i="2"/>
  <c r="F6520" i="2"/>
  <c r="G6520" i="2" s="1"/>
  <c r="E6520" i="2"/>
  <c r="D6520" i="2"/>
  <c r="I6519" i="2"/>
  <c r="F6519" i="2"/>
  <c r="G6519" i="2" s="1"/>
  <c r="E6519" i="2"/>
  <c r="D6519" i="2"/>
  <c r="I6518" i="2"/>
  <c r="F6518" i="2"/>
  <c r="G6518" i="2" s="1"/>
  <c r="E6518" i="2"/>
  <c r="D6518" i="2"/>
  <c r="I6517" i="2"/>
  <c r="F6517" i="2"/>
  <c r="G6517" i="2" s="1"/>
  <c r="E6517" i="2"/>
  <c r="D6517" i="2"/>
  <c r="I6516" i="2"/>
  <c r="F6516" i="2"/>
  <c r="G6516" i="2" s="1"/>
  <c r="E6516" i="2"/>
  <c r="D6516" i="2"/>
  <c r="I6515" i="2"/>
  <c r="F6515" i="2"/>
  <c r="G6515" i="2" s="1"/>
  <c r="E6515" i="2"/>
  <c r="D6515" i="2"/>
  <c r="I6514" i="2"/>
  <c r="F6514" i="2"/>
  <c r="G6514" i="2" s="1"/>
  <c r="E6514" i="2"/>
  <c r="D6514" i="2"/>
  <c r="I6513" i="2"/>
  <c r="F6513" i="2"/>
  <c r="G6513" i="2" s="1"/>
  <c r="E6513" i="2"/>
  <c r="D6513" i="2"/>
  <c r="I6512" i="2"/>
  <c r="F6512" i="2"/>
  <c r="G6512" i="2" s="1"/>
  <c r="E6512" i="2"/>
  <c r="D6512" i="2"/>
  <c r="I6511" i="2"/>
  <c r="F6511" i="2"/>
  <c r="G6511" i="2" s="1"/>
  <c r="E6511" i="2"/>
  <c r="D6511" i="2"/>
  <c r="I6510" i="2"/>
  <c r="F6510" i="2"/>
  <c r="G6510" i="2" s="1"/>
  <c r="E6510" i="2"/>
  <c r="D6510" i="2"/>
  <c r="I6509" i="2"/>
  <c r="F6509" i="2"/>
  <c r="G6509" i="2" s="1"/>
  <c r="E6509" i="2"/>
  <c r="D6509" i="2"/>
  <c r="I6508" i="2"/>
  <c r="F6508" i="2"/>
  <c r="G6508" i="2" s="1"/>
  <c r="E6508" i="2"/>
  <c r="D6508" i="2"/>
  <c r="I6507" i="2"/>
  <c r="F6507" i="2"/>
  <c r="G6507" i="2" s="1"/>
  <c r="E6507" i="2"/>
  <c r="D6507" i="2"/>
  <c r="I6506" i="2"/>
  <c r="F6506" i="2"/>
  <c r="G6506" i="2" s="1"/>
  <c r="E6506" i="2"/>
  <c r="D6506" i="2"/>
  <c r="I6505" i="2"/>
  <c r="F6505" i="2"/>
  <c r="G6505" i="2" s="1"/>
  <c r="E6505" i="2"/>
  <c r="D6505" i="2"/>
  <c r="I6504" i="2"/>
  <c r="F6504" i="2"/>
  <c r="G6504" i="2" s="1"/>
  <c r="E6504" i="2"/>
  <c r="D6504" i="2"/>
  <c r="I6503" i="2"/>
  <c r="F6503" i="2"/>
  <c r="G6503" i="2" s="1"/>
  <c r="E6503" i="2"/>
  <c r="D6503" i="2"/>
  <c r="I6502" i="2"/>
  <c r="F6502" i="2"/>
  <c r="G6502" i="2" s="1"/>
  <c r="E6502" i="2"/>
  <c r="D6502" i="2"/>
  <c r="I6501" i="2"/>
  <c r="F6501" i="2"/>
  <c r="G6501" i="2" s="1"/>
  <c r="E6501" i="2"/>
  <c r="D6501" i="2"/>
  <c r="I6500" i="2"/>
  <c r="F6500" i="2"/>
  <c r="G6500" i="2" s="1"/>
  <c r="E6500" i="2"/>
  <c r="D6500" i="2"/>
  <c r="I6499" i="2"/>
  <c r="F6499" i="2"/>
  <c r="G6499" i="2" s="1"/>
  <c r="E6499" i="2"/>
  <c r="D6499" i="2"/>
  <c r="I6498" i="2"/>
  <c r="F6498" i="2"/>
  <c r="G6498" i="2" s="1"/>
  <c r="E6498" i="2"/>
  <c r="D6498" i="2"/>
  <c r="I6497" i="2"/>
  <c r="F6497" i="2"/>
  <c r="G6497" i="2" s="1"/>
  <c r="E6497" i="2"/>
  <c r="D6497" i="2"/>
  <c r="I6496" i="2"/>
  <c r="F6496" i="2"/>
  <c r="G6496" i="2" s="1"/>
  <c r="E6496" i="2"/>
  <c r="D6496" i="2"/>
  <c r="I6495" i="2"/>
  <c r="F6495" i="2"/>
  <c r="G6495" i="2" s="1"/>
  <c r="E6495" i="2"/>
  <c r="D6495" i="2"/>
  <c r="I6494" i="2"/>
  <c r="F6494" i="2"/>
  <c r="G6494" i="2" s="1"/>
  <c r="E6494" i="2"/>
  <c r="D6494" i="2"/>
  <c r="I6493" i="2"/>
  <c r="F6493" i="2"/>
  <c r="G6493" i="2" s="1"/>
  <c r="E6493" i="2"/>
  <c r="D6493" i="2"/>
  <c r="I6492" i="2"/>
  <c r="F6492" i="2"/>
  <c r="G6492" i="2" s="1"/>
  <c r="E6492" i="2"/>
  <c r="D6492" i="2"/>
  <c r="I6491" i="2"/>
  <c r="F6491" i="2"/>
  <c r="G6491" i="2" s="1"/>
  <c r="E6491" i="2"/>
  <c r="D6491" i="2"/>
  <c r="I6490" i="2"/>
  <c r="F6490" i="2"/>
  <c r="G6490" i="2" s="1"/>
  <c r="E6490" i="2"/>
  <c r="D6490" i="2"/>
  <c r="I6489" i="2"/>
  <c r="F6489" i="2"/>
  <c r="G6489" i="2" s="1"/>
  <c r="E6489" i="2"/>
  <c r="D6489" i="2"/>
  <c r="I6488" i="2"/>
  <c r="F6488" i="2"/>
  <c r="G6488" i="2" s="1"/>
  <c r="E6488" i="2"/>
  <c r="D6488" i="2"/>
  <c r="I6487" i="2"/>
  <c r="F6487" i="2"/>
  <c r="G6487" i="2" s="1"/>
  <c r="E6487" i="2"/>
  <c r="D6487" i="2"/>
  <c r="I6486" i="2"/>
  <c r="F6486" i="2"/>
  <c r="G6486" i="2" s="1"/>
  <c r="E6486" i="2"/>
  <c r="D6486" i="2"/>
  <c r="I6485" i="2"/>
  <c r="F6485" i="2"/>
  <c r="G6485" i="2" s="1"/>
  <c r="E6485" i="2"/>
  <c r="D6485" i="2"/>
  <c r="I6484" i="2"/>
  <c r="F6484" i="2"/>
  <c r="G6484" i="2" s="1"/>
  <c r="E6484" i="2"/>
  <c r="D6484" i="2"/>
  <c r="I6483" i="2"/>
  <c r="F6483" i="2"/>
  <c r="G6483" i="2" s="1"/>
  <c r="E6483" i="2"/>
  <c r="D6483" i="2"/>
  <c r="I6482" i="2"/>
  <c r="F6482" i="2"/>
  <c r="G6482" i="2" s="1"/>
  <c r="E6482" i="2"/>
  <c r="D6482" i="2"/>
  <c r="I6481" i="2"/>
  <c r="F6481" i="2"/>
  <c r="G6481" i="2" s="1"/>
  <c r="E6481" i="2"/>
  <c r="D6481" i="2"/>
  <c r="I6480" i="2"/>
  <c r="F6480" i="2"/>
  <c r="G6480" i="2" s="1"/>
  <c r="E6480" i="2"/>
  <c r="D6480" i="2"/>
  <c r="I6479" i="2"/>
  <c r="F6479" i="2"/>
  <c r="G6479" i="2" s="1"/>
  <c r="E6479" i="2"/>
  <c r="D6479" i="2"/>
  <c r="I6478" i="2"/>
  <c r="F6478" i="2"/>
  <c r="G6478" i="2" s="1"/>
  <c r="E6478" i="2"/>
  <c r="D6478" i="2"/>
  <c r="I6477" i="2"/>
  <c r="F6477" i="2"/>
  <c r="G6477" i="2" s="1"/>
  <c r="E6477" i="2"/>
  <c r="D6477" i="2"/>
  <c r="I6476" i="2"/>
  <c r="F6476" i="2"/>
  <c r="G6476" i="2" s="1"/>
  <c r="E6476" i="2"/>
  <c r="D6476" i="2"/>
  <c r="I6475" i="2"/>
  <c r="F6475" i="2"/>
  <c r="G6475" i="2" s="1"/>
  <c r="E6475" i="2"/>
  <c r="D6475" i="2"/>
  <c r="I6474" i="2"/>
  <c r="F6474" i="2"/>
  <c r="G6474" i="2" s="1"/>
  <c r="E6474" i="2"/>
  <c r="D6474" i="2"/>
  <c r="I6473" i="2"/>
  <c r="F6473" i="2"/>
  <c r="G6473" i="2" s="1"/>
  <c r="E6473" i="2"/>
  <c r="D6473" i="2"/>
  <c r="I6472" i="2"/>
  <c r="F6472" i="2"/>
  <c r="G6472" i="2" s="1"/>
  <c r="E6472" i="2"/>
  <c r="D6472" i="2"/>
  <c r="I6471" i="2"/>
  <c r="F6471" i="2"/>
  <c r="G6471" i="2" s="1"/>
  <c r="E6471" i="2"/>
  <c r="D6471" i="2"/>
  <c r="I6470" i="2"/>
  <c r="F6470" i="2"/>
  <c r="G6470" i="2" s="1"/>
  <c r="E6470" i="2"/>
  <c r="D6470" i="2"/>
  <c r="I6469" i="2"/>
  <c r="F6469" i="2"/>
  <c r="G6469" i="2" s="1"/>
  <c r="E6469" i="2"/>
  <c r="D6469" i="2"/>
  <c r="I6468" i="2"/>
  <c r="F6468" i="2"/>
  <c r="G6468" i="2" s="1"/>
  <c r="E6468" i="2"/>
  <c r="D6468" i="2"/>
  <c r="I6467" i="2"/>
  <c r="F6467" i="2"/>
  <c r="G6467" i="2" s="1"/>
  <c r="E6467" i="2"/>
  <c r="D6467" i="2"/>
  <c r="I6466" i="2"/>
  <c r="F6466" i="2"/>
  <c r="G6466" i="2" s="1"/>
  <c r="E6466" i="2"/>
  <c r="D6466" i="2"/>
  <c r="I6465" i="2"/>
  <c r="F6465" i="2"/>
  <c r="G6465" i="2" s="1"/>
  <c r="E6465" i="2"/>
  <c r="D6465" i="2"/>
  <c r="I6464" i="2"/>
  <c r="F6464" i="2"/>
  <c r="G6464" i="2" s="1"/>
  <c r="E6464" i="2"/>
  <c r="D6464" i="2"/>
  <c r="I6463" i="2"/>
  <c r="F6463" i="2"/>
  <c r="G6463" i="2" s="1"/>
  <c r="E6463" i="2"/>
  <c r="D6463" i="2"/>
  <c r="I6462" i="2"/>
  <c r="F6462" i="2"/>
  <c r="G6462" i="2" s="1"/>
  <c r="E6462" i="2"/>
  <c r="D6462" i="2"/>
  <c r="I6461" i="2"/>
  <c r="F6461" i="2"/>
  <c r="G6461" i="2" s="1"/>
  <c r="E6461" i="2"/>
  <c r="D6461" i="2"/>
  <c r="I6460" i="2"/>
  <c r="F6460" i="2"/>
  <c r="G6460" i="2" s="1"/>
  <c r="E6460" i="2"/>
  <c r="D6460" i="2"/>
  <c r="I6459" i="2"/>
  <c r="G6459" i="2"/>
  <c r="F6459" i="2"/>
  <c r="E6459" i="2"/>
  <c r="D6459" i="2"/>
  <c r="I6458" i="2"/>
  <c r="G6458" i="2"/>
  <c r="F6458" i="2"/>
  <c r="E6458" i="2"/>
  <c r="D6458" i="2"/>
  <c r="I6457" i="2"/>
  <c r="G6457" i="2"/>
  <c r="F6457" i="2"/>
  <c r="E6457" i="2"/>
  <c r="D6457" i="2"/>
  <c r="I6456" i="2"/>
  <c r="G6456" i="2"/>
  <c r="F6456" i="2"/>
  <c r="E6456" i="2"/>
  <c r="D6456" i="2"/>
  <c r="I6455" i="2"/>
  <c r="G6455" i="2"/>
  <c r="F6455" i="2"/>
  <c r="E6455" i="2"/>
  <c r="D6455" i="2"/>
  <c r="I6454" i="2"/>
  <c r="G6454" i="2"/>
  <c r="F6454" i="2"/>
  <c r="E6454" i="2"/>
  <c r="D6454" i="2"/>
  <c r="I6453" i="2"/>
  <c r="G6453" i="2"/>
  <c r="F6453" i="2"/>
  <c r="E6453" i="2"/>
  <c r="D6453" i="2"/>
  <c r="I6452" i="2"/>
  <c r="G6452" i="2"/>
  <c r="F6452" i="2"/>
  <c r="E6452" i="2"/>
  <c r="D6452" i="2"/>
  <c r="I6451" i="2"/>
  <c r="G6451" i="2"/>
  <c r="F6451" i="2"/>
  <c r="E6451" i="2"/>
  <c r="D6451" i="2"/>
  <c r="I6450" i="2"/>
  <c r="G6450" i="2"/>
  <c r="F6450" i="2"/>
  <c r="E6450" i="2"/>
  <c r="D6450" i="2"/>
  <c r="I6449" i="2"/>
  <c r="G6449" i="2"/>
  <c r="F6449" i="2"/>
  <c r="E6449" i="2"/>
  <c r="D6449" i="2"/>
  <c r="I6448" i="2"/>
  <c r="G6448" i="2"/>
  <c r="F6448" i="2"/>
  <c r="E6448" i="2"/>
  <c r="D6448" i="2"/>
  <c r="I6447" i="2"/>
  <c r="G6447" i="2"/>
  <c r="F6447" i="2"/>
  <c r="E6447" i="2"/>
  <c r="D6447" i="2"/>
  <c r="I6446" i="2"/>
  <c r="G6446" i="2"/>
  <c r="F6446" i="2"/>
  <c r="E6446" i="2"/>
  <c r="D6446" i="2"/>
  <c r="I6445" i="2"/>
  <c r="G6445" i="2"/>
  <c r="F6445" i="2"/>
  <c r="E6445" i="2"/>
  <c r="D6445" i="2"/>
  <c r="I6444" i="2"/>
  <c r="G6444" i="2"/>
  <c r="F6444" i="2"/>
  <c r="E6444" i="2"/>
  <c r="D6444" i="2"/>
  <c r="I6443" i="2"/>
  <c r="G6443" i="2"/>
  <c r="F6443" i="2"/>
  <c r="E6443" i="2"/>
  <c r="D6443" i="2"/>
  <c r="I6442" i="2"/>
  <c r="G6442" i="2"/>
  <c r="F6442" i="2"/>
  <c r="E6442" i="2"/>
  <c r="D6442" i="2"/>
  <c r="I6441" i="2"/>
  <c r="G6441" i="2"/>
  <c r="F6441" i="2"/>
  <c r="E6441" i="2"/>
  <c r="D6441" i="2"/>
  <c r="I6440" i="2"/>
  <c r="G6440" i="2"/>
  <c r="F6440" i="2"/>
  <c r="E6440" i="2"/>
  <c r="D6440" i="2"/>
  <c r="I6439" i="2"/>
  <c r="G6439" i="2"/>
  <c r="F6439" i="2"/>
  <c r="E6439" i="2"/>
  <c r="D6439" i="2"/>
  <c r="I6438" i="2"/>
  <c r="G6438" i="2"/>
  <c r="F6438" i="2"/>
  <c r="E6438" i="2"/>
  <c r="D6438" i="2"/>
  <c r="I6437" i="2"/>
  <c r="G6437" i="2"/>
  <c r="F6437" i="2"/>
  <c r="E6437" i="2"/>
  <c r="D6437" i="2"/>
  <c r="I6436" i="2"/>
  <c r="G6436" i="2"/>
  <c r="F6436" i="2"/>
  <c r="E6436" i="2"/>
  <c r="D6436" i="2"/>
  <c r="I6435" i="2"/>
  <c r="G6435" i="2"/>
  <c r="F6435" i="2"/>
  <c r="E6435" i="2"/>
  <c r="D6435" i="2"/>
  <c r="I6434" i="2"/>
  <c r="G6434" i="2"/>
  <c r="F6434" i="2"/>
  <c r="E6434" i="2"/>
  <c r="D6434" i="2"/>
  <c r="I6433" i="2"/>
  <c r="G6433" i="2"/>
  <c r="F6433" i="2"/>
  <c r="E6433" i="2"/>
  <c r="D6433" i="2"/>
  <c r="I6432" i="2"/>
  <c r="G6432" i="2"/>
  <c r="F6432" i="2"/>
  <c r="E6432" i="2"/>
  <c r="D6432" i="2"/>
  <c r="I6431" i="2"/>
  <c r="G6431" i="2"/>
  <c r="F6431" i="2"/>
  <c r="E6431" i="2"/>
  <c r="D6431" i="2"/>
  <c r="I6430" i="2"/>
  <c r="G6430" i="2"/>
  <c r="F6430" i="2"/>
  <c r="E6430" i="2"/>
  <c r="D6430" i="2"/>
  <c r="I6429" i="2"/>
  <c r="G6429" i="2"/>
  <c r="F6429" i="2"/>
  <c r="E6429" i="2"/>
  <c r="D6429" i="2"/>
  <c r="I6428" i="2"/>
  <c r="G6428" i="2"/>
  <c r="F6428" i="2"/>
  <c r="E6428" i="2"/>
  <c r="D6428" i="2"/>
  <c r="I6427" i="2"/>
  <c r="G6427" i="2"/>
  <c r="F6427" i="2"/>
  <c r="E6427" i="2"/>
  <c r="D6427" i="2"/>
  <c r="I6426" i="2"/>
  <c r="G6426" i="2"/>
  <c r="F6426" i="2"/>
  <c r="E6426" i="2"/>
  <c r="D6426" i="2"/>
  <c r="I6425" i="2"/>
  <c r="G6425" i="2"/>
  <c r="F6425" i="2"/>
  <c r="E6425" i="2"/>
  <c r="D6425" i="2"/>
  <c r="I6424" i="2"/>
  <c r="G6424" i="2"/>
  <c r="F6424" i="2"/>
  <c r="E6424" i="2"/>
  <c r="D6424" i="2"/>
  <c r="I6423" i="2"/>
  <c r="G6423" i="2"/>
  <c r="F6423" i="2"/>
  <c r="E6423" i="2"/>
  <c r="D6423" i="2"/>
  <c r="I6422" i="2"/>
  <c r="G6422" i="2"/>
  <c r="F6422" i="2"/>
  <c r="E6422" i="2"/>
  <c r="D6422" i="2"/>
  <c r="I6421" i="2"/>
  <c r="G6421" i="2"/>
  <c r="F6421" i="2"/>
  <c r="E6421" i="2"/>
  <c r="D6421" i="2"/>
  <c r="I6420" i="2"/>
  <c r="G6420" i="2"/>
  <c r="F6420" i="2"/>
  <c r="E6420" i="2"/>
  <c r="D6420" i="2"/>
  <c r="I6419" i="2"/>
  <c r="G6419" i="2"/>
  <c r="F6419" i="2"/>
  <c r="E6419" i="2"/>
  <c r="D6419" i="2"/>
  <c r="I6418" i="2"/>
  <c r="G6418" i="2"/>
  <c r="F6418" i="2"/>
  <c r="E6418" i="2"/>
  <c r="D6418" i="2"/>
  <c r="I6417" i="2"/>
  <c r="G6417" i="2"/>
  <c r="F6417" i="2"/>
  <c r="E6417" i="2"/>
  <c r="D6417" i="2"/>
  <c r="I6416" i="2"/>
  <c r="G6416" i="2"/>
  <c r="F6416" i="2"/>
  <c r="E6416" i="2"/>
  <c r="D6416" i="2"/>
  <c r="I6415" i="2"/>
  <c r="G6415" i="2"/>
  <c r="F6415" i="2"/>
  <c r="E6415" i="2"/>
  <c r="D6415" i="2"/>
  <c r="I6414" i="2"/>
  <c r="G6414" i="2"/>
  <c r="F6414" i="2"/>
  <c r="E6414" i="2"/>
  <c r="D6414" i="2"/>
  <c r="I6413" i="2"/>
  <c r="G6413" i="2"/>
  <c r="F6413" i="2"/>
  <c r="E6413" i="2"/>
  <c r="D6413" i="2"/>
  <c r="I6412" i="2"/>
  <c r="G6412" i="2"/>
  <c r="F6412" i="2"/>
  <c r="E6412" i="2"/>
  <c r="D6412" i="2"/>
  <c r="I6411" i="2"/>
  <c r="G6411" i="2"/>
  <c r="F6411" i="2"/>
  <c r="E6411" i="2"/>
  <c r="D6411" i="2"/>
  <c r="I6410" i="2"/>
  <c r="G6410" i="2"/>
  <c r="F6410" i="2"/>
  <c r="E6410" i="2"/>
  <c r="D6410" i="2"/>
  <c r="I6409" i="2"/>
  <c r="G6409" i="2"/>
  <c r="F6409" i="2"/>
  <c r="E6409" i="2"/>
  <c r="D6409" i="2"/>
  <c r="I6408" i="2"/>
  <c r="G6408" i="2"/>
  <c r="F6408" i="2"/>
  <c r="E6408" i="2"/>
  <c r="D6408" i="2"/>
  <c r="I6407" i="2"/>
  <c r="G6407" i="2"/>
  <c r="F6407" i="2"/>
  <c r="E6407" i="2"/>
  <c r="D6407" i="2"/>
  <c r="I6406" i="2"/>
  <c r="G6406" i="2"/>
  <c r="F6406" i="2"/>
  <c r="E6406" i="2"/>
  <c r="D6406" i="2"/>
  <c r="I6405" i="2"/>
  <c r="G6405" i="2"/>
  <c r="F6405" i="2"/>
  <c r="E6405" i="2"/>
  <c r="D6405" i="2"/>
  <c r="I6404" i="2"/>
  <c r="G6404" i="2"/>
  <c r="F6404" i="2"/>
  <c r="E6404" i="2"/>
  <c r="D6404" i="2"/>
  <c r="I6403" i="2"/>
  <c r="G6403" i="2"/>
  <c r="F6403" i="2"/>
  <c r="E6403" i="2"/>
  <c r="D6403" i="2"/>
  <c r="I6402" i="2"/>
  <c r="G6402" i="2"/>
  <c r="F6402" i="2"/>
  <c r="E6402" i="2"/>
  <c r="D6402" i="2"/>
  <c r="I6401" i="2"/>
  <c r="G6401" i="2"/>
  <c r="F6401" i="2"/>
  <c r="E6401" i="2"/>
  <c r="D6401" i="2"/>
  <c r="I6400" i="2"/>
  <c r="G6400" i="2"/>
  <c r="F6400" i="2"/>
  <c r="E6400" i="2"/>
  <c r="D6400" i="2"/>
  <c r="I6399" i="2"/>
  <c r="G6399" i="2"/>
  <c r="F6399" i="2"/>
  <c r="E6399" i="2"/>
  <c r="D6399" i="2"/>
  <c r="I6398" i="2"/>
  <c r="G6398" i="2"/>
  <c r="F6398" i="2"/>
  <c r="E6398" i="2"/>
  <c r="D6398" i="2"/>
  <c r="I6397" i="2"/>
  <c r="G6397" i="2"/>
  <c r="F6397" i="2"/>
  <c r="E6397" i="2"/>
  <c r="D6397" i="2"/>
  <c r="I6396" i="2"/>
  <c r="G6396" i="2"/>
  <c r="F6396" i="2"/>
  <c r="E6396" i="2"/>
  <c r="D6396" i="2"/>
  <c r="I6395" i="2"/>
  <c r="G6395" i="2"/>
  <c r="F6395" i="2"/>
  <c r="E6395" i="2"/>
  <c r="D6395" i="2"/>
  <c r="I6394" i="2"/>
  <c r="G6394" i="2"/>
  <c r="F6394" i="2"/>
  <c r="E6394" i="2"/>
  <c r="D6394" i="2"/>
  <c r="I6393" i="2"/>
  <c r="G6393" i="2"/>
  <c r="F6393" i="2"/>
  <c r="E6393" i="2"/>
  <c r="D6393" i="2"/>
  <c r="I6392" i="2"/>
  <c r="G6392" i="2"/>
  <c r="F6392" i="2"/>
  <c r="E6392" i="2"/>
  <c r="D6392" i="2"/>
  <c r="I6391" i="2"/>
  <c r="G6391" i="2"/>
  <c r="F6391" i="2"/>
  <c r="E6391" i="2"/>
  <c r="D6391" i="2"/>
  <c r="I6390" i="2"/>
  <c r="G6390" i="2"/>
  <c r="F6390" i="2"/>
  <c r="E6390" i="2"/>
  <c r="D6390" i="2"/>
  <c r="I6389" i="2"/>
  <c r="G6389" i="2"/>
  <c r="F6389" i="2"/>
  <c r="E6389" i="2"/>
  <c r="D6389" i="2"/>
  <c r="I6388" i="2"/>
  <c r="G6388" i="2"/>
  <c r="F6388" i="2"/>
  <c r="E6388" i="2"/>
  <c r="D6388" i="2"/>
  <c r="I6387" i="2"/>
  <c r="G6387" i="2"/>
  <c r="F6387" i="2"/>
  <c r="E6387" i="2"/>
  <c r="D6387" i="2"/>
  <c r="I6386" i="2"/>
  <c r="G6386" i="2"/>
  <c r="F6386" i="2"/>
  <c r="E6386" i="2"/>
  <c r="D6386" i="2"/>
  <c r="I6385" i="2"/>
  <c r="G6385" i="2"/>
  <c r="F6385" i="2"/>
  <c r="E6385" i="2"/>
  <c r="D6385" i="2"/>
  <c r="I6384" i="2"/>
  <c r="G6384" i="2"/>
  <c r="F6384" i="2"/>
  <c r="E6384" i="2"/>
  <c r="D6384" i="2"/>
  <c r="I6383" i="2"/>
  <c r="G6383" i="2"/>
  <c r="F6383" i="2"/>
  <c r="E6383" i="2"/>
  <c r="D6383" i="2"/>
  <c r="I6382" i="2"/>
  <c r="G6382" i="2"/>
  <c r="F6382" i="2"/>
  <c r="E6382" i="2"/>
  <c r="D6382" i="2"/>
  <c r="I6381" i="2"/>
  <c r="G6381" i="2"/>
  <c r="F6381" i="2"/>
  <c r="E6381" i="2"/>
  <c r="D6381" i="2"/>
  <c r="I6380" i="2"/>
  <c r="G6380" i="2"/>
  <c r="F6380" i="2"/>
  <c r="E6380" i="2"/>
  <c r="D6380" i="2"/>
  <c r="I6379" i="2"/>
  <c r="G6379" i="2"/>
  <c r="F6379" i="2"/>
  <c r="E6379" i="2"/>
  <c r="D6379" i="2"/>
  <c r="I6378" i="2"/>
  <c r="G6378" i="2"/>
  <c r="F6378" i="2"/>
  <c r="E6378" i="2"/>
  <c r="D6378" i="2"/>
  <c r="I6377" i="2"/>
  <c r="G6377" i="2"/>
  <c r="F6377" i="2"/>
  <c r="E6377" i="2"/>
  <c r="D6377" i="2"/>
  <c r="I6376" i="2"/>
  <c r="G6376" i="2"/>
  <c r="F6376" i="2"/>
  <c r="E6376" i="2"/>
  <c r="D6376" i="2"/>
  <c r="I6375" i="2"/>
  <c r="G6375" i="2"/>
  <c r="F6375" i="2"/>
  <c r="E6375" i="2"/>
  <c r="D6375" i="2"/>
  <c r="I6374" i="2"/>
  <c r="G6374" i="2"/>
  <c r="F6374" i="2"/>
  <c r="E6374" i="2"/>
  <c r="D6374" i="2"/>
  <c r="I6373" i="2"/>
  <c r="G6373" i="2"/>
  <c r="F6373" i="2"/>
  <c r="E6373" i="2"/>
  <c r="D6373" i="2"/>
  <c r="I6372" i="2"/>
  <c r="G6372" i="2"/>
  <c r="F6372" i="2"/>
  <c r="E6372" i="2"/>
  <c r="D6372" i="2"/>
  <c r="I6371" i="2"/>
  <c r="G6371" i="2"/>
  <c r="F6371" i="2"/>
  <c r="E6371" i="2"/>
  <c r="D6371" i="2"/>
  <c r="I6370" i="2"/>
  <c r="G6370" i="2"/>
  <c r="F6370" i="2"/>
  <c r="E6370" i="2"/>
  <c r="D6370" i="2"/>
  <c r="I6369" i="2"/>
  <c r="G6369" i="2"/>
  <c r="F6369" i="2"/>
  <c r="E6369" i="2"/>
  <c r="D6369" i="2"/>
  <c r="I6368" i="2"/>
  <c r="G6368" i="2"/>
  <c r="F6368" i="2"/>
  <c r="E6368" i="2"/>
  <c r="D6368" i="2"/>
  <c r="I6367" i="2"/>
  <c r="G6367" i="2"/>
  <c r="F6367" i="2"/>
  <c r="E6367" i="2"/>
  <c r="D6367" i="2"/>
  <c r="I6366" i="2"/>
  <c r="G6366" i="2"/>
  <c r="F6366" i="2"/>
  <c r="E6366" i="2"/>
  <c r="D6366" i="2"/>
  <c r="I6365" i="2"/>
  <c r="G6365" i="2"/>
  <c r="F6365" i="2"/>
  <c r="E6365" i="2"/>
  <c r="D6365" i="2"/>
  <c r="I6364" i="2"/>
  <c r="G6364" i="2"/>
  <c r="F6364" i="2"/>
  <c r="E6364" i="2"/>
  <c r="D6364" i="2"/>
  <c r="I6363" i="2"/>
  <c r="G6363" i="2"/>
  <c r="F6363" i="2"/>
  <c r="E6363" i="2"/>
  <c r="D6363" i="2"/>
  <c r="I6362" i="2"/>
  <c r="G6362" i="2"/>
  <c r="F6362" i="2"/>
  <c r="E6362" i="2"/>
  <c r="D6362" i="2"/>
  <c r="I6361" i="2"/>
  <c r="G6361" i="2"/>
  <c r="F6361" i="2"/>
  <c r="E6361" i="2"/>
  <c r="D6361" i="2"/>
  <c r="I6360" i="2"/>
  <c r="G6360" i="2"/>
  <c r="F6360" i="2"/>
  <c r="E6360" i="2"/>
  <c r="D6360" i="2"/>
  <c r="I6359" i="2"/>
  <c r="G6359" i="2"/>
  <c r="F6359" i="2"/>
  <c r="E6359" i="2"/>
  <c r="D6359" i="2"/>
  <c r="I6358" i="2"/>
  <c r="G6358" i="2"/>
  <c r="F6358" i="2"/>
  <c r="E6358" i="2"/>
  <c r="D6358" i="2"/>
  <c r="I6357" i="2"/>
  <c r="G6357" i="2"/>
  <c r="F6357" i="2"/>
  <c r="E6357" i="2"/>
  <c r="D6357" i="2"/>
  <c r="I6356" i="2"/>
  <c r="G6356" i="2"/>
  <c r="F6356" i="2"/>
  <c r="E6356" i="2"/>
  <c r="D6356" i="2"/>
  <c r="I6355" i="2"/>
  <c r="G6355" i="2"/>
  <c r="F6355" i="2"/>
  <c r="E6355" i="2"/>
  <c r="D6355" i="2"/>
  <c r="I6354" i="2"/>
  <c r="G6354" i="2"/>
  <c r="F6354" i="2"/>
  <c r="E6354" i="2"/>
  <c r="D6354" i="2"/>
  <c r="I6353" i="2"/>
  <c r="G6353" i="2"/>
  <c r="F6353" i="2"/>
  <c r="E6353" i="2"/>
  <c r="D6353" i="2"/>
  <c r="I6352" i="2"/>
  <c r="G6352" i="2"/>
  <c r="F6352" i="2"/>
  <c r="E6352" i="2"/>
  <c r="D6352" i="2"/>
  <c r="I6351" i="2"/>
  <c r="G6351" i="2"/>
  <c r="F6351" i="2"/>
  <c r="E6351" i="2"/>
  <c r="D6351" i="2"/>
  <c r="I6350" i="2"/>
  <c r="G6350" i="2"/>
  <c r="F6350" i="2"/>
  <c r="E6350" i="2"/>
  <c r="D6350" i="2"/>
  <c r="I6349" i="2"/>
  <c r="G6349" i="2"/>
  <c r="F6349" i="2"/>
  <c r="E6349" i="2"/>
  <c r="D6349" i="2"/>
  <c r="I6348" i="2"/>
  <c r="G6348" i="2"/>
  <c r="F6348" i="2"/>
  <c r="E6348" i="2"/>
  <c r="D6348" i="2"/>
  <c r="I6347" i="2"/>
  <c r="G6347" i="2"/>
  <c r="F6347" i="2"/>
  <c r="E6347" i="2"/>
  <c r="D6347" i="2"/>
  <c r="I6346" i="2"/>
  <c r="G6346" i="2"/>
  <c r="F6346" i="2"/>
  <c r="E6346" i="2"/>
  <c r="D6346" i="2"/>
  <c r="I6345" i="2"/>
  <c r="G6345" i="2"/>
  <c r="F6345" i="2"/>
  <c r="E6345" i="2"/>
  <c r="D6345" i="2"/>
  <c r="I6344" i="2"/>
  <c r="G6344" i="2"/>
  <c r="F6344" i="2"/>
  <c r="E6344" i="2"/>
  <c r="D6344" i="2"/>
  <c r="I6343" i="2"/>
  <c r="G6343" i="2"/>
  <c r="F6343" i="2"/>
  <c r="E6343" i="2"/>
  <c r="D6343" i="2"/>
  <c r="I6342" i="2"/>
  <c r="G6342" i="2"/>
  <c r="F6342" i="2"/>
  <c r="E6342" i="2"/>
  <c r="D6342" i="2"/>
  <c r="I6341" i="2"/>
  <c r="G6341" i="2"/>
  <c r="F6341" i="2"/>
  <c r="E6341" i="2"/>
  <c r="D6341" i="2"/>
  <c r="I6340" i="2"/>
  <c r="G6340" i="2"/>
  <c r="F6340" i="2"/>
  <c r="E6340" i="2"/>
  <c r="D6340" i="2"/>
  <c r="I6339" i="2"/>
  <c r="G6339" i="2"/>
  <c r="F6339" i="2"/>
  <c r="E6339" i="2"/>
  <c r="D6339" i="2"/>
  <c r="I6338" i="2"/>
  <c r="G6338" i="2"/>
  <c r="F6338" i="2"/>
  <c r="E6338" i="2"/>
  <c r="D6338" i="2"/>
  <c r="I6337" i="2"/>
  <c r="G6337" i="2"/>
  <c r="F6337" i="2"/>
  <c r="E6337" i="2"/>
  <c r="D6337" i="2"/>
  <c r="I6336" i="2"/>
  <c r="G6336" i="2"/>
  <c r="F6336" i="2"/>
  <c r="E6336" i="2"/>
  <c r="D6336" i="2"/>
  <c r="I6335" i="2"/>
  <c r="G6335" i="2"/>
  <c r="F6335" i="2"/>
  <c r="E6335" i="2"/>
  <c r="D6335" i="2"/>
  <c r="I6334" i="2"/>
  <c r="G6334" i="2"/>
  <c r="F6334" i="2"/>
  <c r="E6334" i="2"/>
  <c r="D6334" i="2"/>
  <c r="I6333" i="2"/>
  <c r="G6333" i="2"/>
  <c r="F6333" i="2"/>
  <c r="E6333" i="2"/>
  <c r="D6333" i="2"/>
  <c r="I6332" i="2"/>
  <c r="G6332" i="2"/>
  <c r="F6332" i="2"/>
  <c r="E6332" i="2"/>
  <c r="D6332" i="2"/>
  <c r="I6331" i="2"/>
  <c r="G6331" i="2"/>
  <c r="F6331" i="2"/>
  <c r="E6331" i="2"/>
  <c r="D6331" i="2"/>
  <c r="I6330" i="2"/>
  <c r="G6330" i="2"/>
  <c r="F6330" i="2"/>
  <c r="E6330" i="2"/>
  <c r="D6330" i="2"/>
  <c r="I6329" i="2"/>
  <c r="G6329" i="2"/>
  <c r="F6329" i="2"/>
  <c r="E6329" i="2"/>
  <c r="D6329" i="2"/>
  <c r="I6328" i="2"/>
  <c r="G6328" i="2"/>
  <c r="F6328" i="2"/>
  <c r="E6328" i="2"/>
  <c r="D6328" i="2"/>
  <c r="I6327" i="2"/>
  <c r="G6327" i="2"/>
  <c r="F6327" i="2"/>
  <c r="E6327" i="2"/>
  <c r="D6327" i="2"/>
  <c r="I6326" i="2"/>
  <c r="G6326" i="2"/>
  <c r="F6326" i="2"/>
  <c r="E6326" i="2"/>
  <c r="D6326" i="2"/>
  <c r="I6325" i="2"/>
  <c r="G6325" i="2"/>
  <c r="F6325" i="2"/>
  <c r="E6325" i="2"/>
  <c r="D6325" i="2"/>
  <c r="I6324" i="2"/>
  <c r="G6324" i="2"/>
  <c r="F6324" i="2"/>
  <c r="E6324" i="2"/>
  <c r="D6324" i="2"/>
  <c r="I6323" i="2"/>
  <c r="G6323" i="2"/>
  <c r="F6323" i="2"/>
  <c r="E6323" i="2"/>
  <c r="D6323" i="2"/>
  <c r="I6322" i="2"/>
  <c r="G6322" i="2"/>
  <c r="F6322" i="2"/>
  <c r="E6322" i="2"/>
  <c r="D6322" i="2"/>
  <c r="I6321" i="2"/>
  <c r="G6321" i="2"/>
  <c r="F6321" i="2"/>
  <c r="E6321" i="2"/>
  <c r="D6321" i="2"/>
  <c r="I6320" i="2"/>
  <c r="G6320" i="2"/>
  <c r="F6320" i="2"/>
  <c r="E6320" i="2"/>
  <c r="D6320" i="2"/>
  <c r="I6319" i="2"/>
  <c r="G6319" i="2"/>
  <c r="F6319" i="2"/>
  <c r="E6319" i="2"/>
  <c r="D6319" i="2"/>
  <c r="I6318" i="2"/>
  <c r="G6318" i="2"/>
  <c r="F6318" i="2"/>
  <c r="E6318" i="2"/>
  <c r="D6318" i="2"/>
  <c r="I6317" i="2"/>
  <c r="G6317" i="2"/>
  <c r="F6317" i="2"/>
  <c r="E6317" i="2"/>
  <c r="D6317" i="2"/>
  <c r="I6316" i="2"/>
  <c r="G6316" i="2"/>
  <c r="F6316" i="2"/>
  <c r="E6316" i="2"/>
  <c r="D6316" i="2"/>
  <c r="I6315" i="2"/>
  <c r="G6315" i="2"/>
  <c r="F6315" i="2"/>
  <c r="E6315" i="2"/>
  <c r="D6315" i="2"/>
  <c r="I6314" i="2"/>
  <c r="G6314" i="2"/>
  <c r="F6314" i="2"/>
  <c r="E6314" i="2"/>
  <c r="D6314" i="2"/>
  <c r="I6313" i="2"/>
  <c r="G6313" i="2"/>
  <c r="F6313" i="2"/>
  <c r="E6313" i="2"/>
  <c r="D6313" i="2"/>
  <c r="I6312" i="2"/>
  <c r="G6312" i="2"/>
  <c r="F6312" i="2"/>
  <c r="E6312" i="2"/>
  <c r="D6312" i="2"/>
  <c r="I6311" i="2"/>
  <c r="G6311" i="2"/>
  <c r="F6311" i="2"/>
  <c r="E6311" i="2"/>
  <c r="D6311" i="2"/>
  <c r="I6310" i="2"/>
  <c r="G6310" i="2"/>
  <c r="F6310" i="2"/>
  <c r="E6310" i="2"/>
  <c r="D6310" i="2"/>
  <c r="I6309" i="2"/>
  <c r="G6309" i="2"/>
  <c r="F6309" i="2"/>
  <c r="E6309" i="2"/>
  <c r="D6309" i="2"/>
  <c r="I6308" i="2"/>
  <c r="G6308" i="2"/>
  <c r="F6308" i="2"/>
  <c r="E6308" i="2"/>
  <c r="D6308" i="2"/>
  <c r="I6307" i="2"/>
  <c r="G6307" i="2"/>
  <c r="F6307" i="2"/>
  <c r="E6307" i="2"/>
  <c r="D6307" i="2"/>
  <c r="I6306" i="2"/>
  <c r="G6306" i="2"/>
  <c r="F6306" i="2"/>
  <c r="E6306" i="2"/>
  <c r="D6306" i="2"/>
  <c r="I6305" i="2"/>
  <c r="G6305" i="2"/>
  <c r="F6305" i="2"/>
  <c r="E6305" i="2"/>
  <c r="D6305" i="2"/>
  <c r="I6304" i="2"/>
  <c r="G6304" i="2"/>
  <c r="F6304" i="2"/>
  <c r="E6304" i="2"/>
  <c r="D6304" i="2"/>
  <c r="I6303" i="2"/>
  <c r="G6303" i="2"/>
  <c r="F6303" i="2"/>
  <c r="E6303" i="2"/>
  <c r="D6303" i="2"/>
  <c r="I6302" i="2"/>
  <c r="G6302" i="2"/>
  <c r="F6302" i="2"/>
  <c r="E6302" i="2"/>
  <c r="D6302" i="2"/>
  <c r="I6301" i="2"/>
  <c r="G6301" i="2"/>
  <c r="F6301" i="2"/>
  <c r="E6301" i="2"/>
  <c r="D6301" i="2"/>
  <c r="I6300" i="2"/>
  <c r="G6300" i="2"/>
  <c r="F6300" i="2"/>
  <c r="E6300" i="2"/>
  <c r="D6300" i="2"/>
  <c r="I6299" i="2"/>
  <c r="G6299" i="2"/>
  <c r="F6299" i="2"/>
  <c r="E6299" i="2"/>
  <c r="D6299" i="2"/>
  <c r="I6298" i="2"/>
  <c r="G6298" i="2"/>
  <c r="F6298" i="2"/>
  <c r="E6298" i="2"/>
  <c r="D6298" i="2"/>
  <c r="I6297" i="2"/>
  <c r="G6297" i="2"/>
  <c r="F6297" i="2"/>
  <c r="E6297" i="2"/>
  <c r="D6297" i="2"/>
  <c r="I6296" i="2"/>
  <c r="G6296" i="2"/>
  <c r="F6296" i="2"/>
  <c r="E6296" i="2"/>
  <c r="D6296" i="2"/>
  <c r="I6295" i="2"/>
  <c r="G6295" i="2"/>
  <c r="F6295" i="2"/>
  <c r="E6295" i="2"/>
  <c r="D6295" i="2"/>
  <c r="I6294" i="2"/>
  <c r="G6294" i="2"/>
  <c r="F6294" i="2"/>
  <c r="E6294" i="2"/>
  <c r="D6294" i="2"/>
  <c r="I6293" i="2"/>
  <c r="G6293" i="2"/>
  <c r="F6293" i="2"/>
  <c r="E6293" i="2"/>
  <c r="D6293" i="2"/>
  <c r="I6292" i="2"/>
  <c r="G6292" i="2"/>
  <c r="F6292" i="2"/>
  <c r="E6292" i="2"/>
  <c r="D6292" i="2"/>
  <c r="I6291" i="2"/>
  <c r="G6291" i="2"/>
  <c r="F6291" i="2"/>
  <c r="E6291" i="2"/>
  <c r="D6291" i="2"/>
  <c r="I6290" i="2"/>
  <c r="G6290" i="2"/>
  <c r="F6290" i="2"/>
  <c r="E6290" i="2"/>
  <c r="D6290" i="2"/>
  <c r="I6289" i="2"/>
  <c r="G6289" i="2"/>
  <c r="F6289" i="2"/>
  <c r="E6289" i="2"/>
  <c r="D6289" i="2"/>
  <c r="I6288" i="2"/>
  <c r="G6288" i="2"/>
  <c r="F6288" i="2"/>
  <c r="E6288" i="2"/>
  <c r="D6288" i="2"/>
  <c r="I6287" i="2"/>
  <c r="G6287" i="2"/>
  <c r="F6287" i="2"/>
  <c r="E6287" i="2"/>
  <c r="D6287" i="2"/>
  <c r="I6286" i="2"/>
  <c r="G6286" i="2"/>
  <c r="F6286" i="2"/>
  <c r="E6286" i="2"/>
  <c r="D6286" i="2"/>
  <c r="I6285" i="2"/>
  <c r="G6285" i="2"/>
  <c r="F6285" i="2"/>
  <c r="E6285" i="2"/>
  <c r="D6285" i="2"/>
  <c r="I6284" i="2"/>
  <c r="G6284" i="2"/>
  <c r="F6284" i="2"/>
  <c r="E6284" i="2"/>
  <c r="D6284" i="2"/>
  <c r="I6283" i="2"/>
  <c r="G6283" i="2"/>
  <c r="F6283" i="2"/>
  <c r="E6283" i="2"/>
  <c r="D6283" i="2"/>
  <c r="I6282" i="2"/>
  <c r="G6282" i="2"/>
  <c r="F6282" i="2"/>
  <c r="E6282" i="2"/>
  <c r="D6282" i="2"/>
  <c r="I6281" i="2"/>
  <c r="G6281" i="2"/>
  <c r="F6281" i="2"/>
  <c r="E6281" i="2"/>
  <c r="D6281" i="2"/>
  <c r="I6280" i="2"/>
  <c r="G6280" i="2"/>
  <c r="F6280" i="2"/>
  <c r="E6280" i="2"/>
  <c r="D6280" i="2"/>
  <c r="I6279" i="2"/>
  <c r="G6279" i="2"/>
  <c r="F6279" i="2"/>
  <c r="E6279" i="2"/>
  <c r="D6279" i="2"/>
  <c r="I6278" i="2"/>
  <c r="G6278" i="2"/>
  <c r="F6278" i="2"/>
  <c r="E6278" i="2"/>
  <c r="D6278" i="2"/>
  <c r="I6277" i="2"/>
  <c r="G6277" i="2"/>
  <c r="F6277" i="2"/>
  <c r="E6277" i="2"/>
  <c r="D6277" i="2"/>
  <c r="I6276" i="2"/>
  <c r="G6276" i="2"/>
  <c r="F6276" i="2"/>
  <c r="E6276" i="2"/>
  <c r="D6276" i="2"/>
  <c r="I6275" i="2"/>
  <c r="G6275" i="2"/>
  <c r="F6275" i="2"/>
  <c r="E6275" i="2"/>
  <c r="D6275" i="2"/>
  <c r="I6274" i="2"/>
  <c r="G6274" i="2"/>
  <c r="F6274" i="2"/>
  <c r="E6274" i="2"/>
  <c r="D6274" i="2"/>
  <c r="I6273" i="2"/>
  <c r="G6273" i="2"/>
  <c r="F6273" i="2"/>
  <c r="E6273" i="2"/>
  <c r="D6273" i="2"/>
  <c r="I6272" i="2"/>
  <c r="G6272" i="2"/>
  <c r="F6272" i="2"/>
  <c r="E6272" i="2"/>
  <c r="D6272" i="2"/>
  <c r="I6271" i="2"/>
  <c r="G6271" i="2"/>
  <c r="F6271" i="2"/>
  <c r="E6271" i="2"/>
  <c r="D6271" i="2"/>
  <c r="I6270" i="2"/>
  <c r="G6270" i="2"/>
  <c r="F6270" i="2"/>
  <c r="E6270" i="2"/>
  <c r="D6270" i="2"/>
  <c r="I6269" i="2"/>
  <c r="G6269" i="2"/>
  <c r="F6269" i="2"/>
  <c r="E6269" i="2"/>
  <c r="D6269" i="2"/>
  <c r="I6268" i="2"/>
  <c r="G6268" i="2"/>
  <c r="F6268" i="2"/>
  <c r="E6268" i="2"/>
  <c r="D6268" i="2"/>
  <c r="I6267" i="2"/>
  <c r="G6267" i="2"/>
  <c r="F6267" i="2"/>
  <c r="E6267" i="2"/>
  <c r="D6267" i="2"/>
  <c r="I6266" i="2"/>
  <c r="G6266" i="2"/>
  <c r="F6266" i="2"/>
  <c r="E6266" i="2"/>
  <c r="D6266" i="2"/>
  <c r="I6265" i="2"/>
  <c r="G6265" i="2"/>
  <c r="F6265" i="2"/>
  <c r="E6265" i="2"/>
  <c r="D6265" i="2"/>
  <c r="I6264" i="2"/>
  <c r="G6264" i="2"/>
  <c r="F6264" i="2"/>
  <c r="E6264" i="2"/>
  <c r="D6264" i="2"/>
  <c r="I6263" i="2"/>
  <c r="G6263" i="2"/>
  <c r="F6263" i="2"/>
  <c r="E6263" i="2"/>
  <c r="D6263" i="2"/>
  <c r="I6262" i="2"/>
  <c r="G6262" i="2"/>
  <c r="F6262" i="2"/>
  <c r="E6262" i="2"/>
  <c r="D6262" i="2"/>
  <c r="I6261" i="2"/>
  <c r="G6261" i="2"/>
  <c r="F6261" i="2"/>
  <c r="E6261" i="2"/>
  <c r="D6261" i="2"/>
  <c r="I6260" i="2"/>
  <c r="G6260" i="2"/>
  <c r="F6260" i="2"/>
  <c r="E6260" i="2"/>
  <c r="D6260" i="2"/>
  <c r="I6259" i="2"/>
  <c r="G6259" i="2"/>
  <c r="F6259" i="2"/>
  <c r="E6259" i="2"/>
  <c r="D6259" i="2"/>
  <c r="I6258" i="2"/>
  <c r="G6258" i="2"/>
  <c r="F6258" i="2"/>
  <c r="E6258" i="2"/>
  <c r="D6258" i="2"/>
  <c r="I6257" i="2"/>
  <c r="G6257" i="2"/>
  <c r="F6257" i="2"/>
  <c r="E6257" i="2"/>
  <c r="D6257" i="2"/>
  <c r="I6256" i="2"/>
  <c r="G6256" i="2"/>
  <c r="F6256" i="2"/>
  <c r="E6256" i="2"/>
  <c r="D6256" i="2"/>
  <c r="I6255" i="2"/>
  <c r="G6255" i="2"/>
  <c r="F6255" i="2"/>
  <c r="E6255" i="2"/>
  <c r="D6255" i="2"/>
  <c r="I6254" i="2"/>
  <c r="G6254" i="2"/>
  <c r="F6254" i="2"/>
  <c r="E6254" i="2"/>
  <c r="D6254" i="2"/>
  <c r="I6253" i="2"/>
  <c r="G6253" i="2"/>
  <c r="F6253" i="2"/>
  <c r="E6253" i="2"/>
  <c r="D6253" i="2"/>
  <c r="I6252" i="2"/>
  <c r="G6252" i="2"/>
  <c r="F6252" i="2"/>
  <c r="E6252" i="2"/>
  <c r="D6252" i="2"/>
  <c r="I6251" i="2"/>
  <c r="G6251" i="2"/>
  <c r="F6251" i="2"/>
  <c r="E6251" i="2"/>
  <c r="D6251" i="2"/>
  <c r="I6250" i="2"/>
  <c r="G6250" i="2"/>
  <c r="F6250" i="2"/>
  <c r="E6250" i="2"/>
  <c r="D6250" i="2"/>
  <c r="I6249" i="2"/>
  <c r="G6249" i="2"/>
  <c r="F6249" i="2"/>
  <c r="E6249" i="2"/>
  <c r="D6249" i="2"/>
  <c r="I6248" i="2"/>
  <c r="G6248" i="2"/>
  <c r="F6248" i="2"/>
  <c r="E6248" i="2"/>
  <c r="D6248" i="2"/>
  <c r="I6247" i="2"/>
  <c r="G6247" i="2"/>
  <c r="F6247" i="2"/>
  <c r="E6247" i="2"/>
  <c r="D6247" i="2"/>
  <c r="I6246" i="2"/>
  <c r="G6246" i="2"/>
  <c r="F6246" i="2"/>
  <c r="E6246" i="2"/>
  <c r="D6246" i="2"/>
  <c r="I6245" i="2"/>
  <c r="G6245" i="2"/>
  <c r="F6245" i="2"/>
  <c r="E6245" i="2"/>
  <c r="D6245" i="2"/>
  <c r="I6244" i="2"/>
  <c r="G6244" i="2"/>
  <c r="F6244" i="2"/>
  <c r="E6244" i="2"/>
  <c r="D6244" i="2"/>
  <c r="I6243" i="2"/>
  <c r="G6243" i="2"/>
  <c r="F6243" i="2"/>
  <c r="E6243" i="2"/>
  <c r="D6243" i="2"/>
  <c r="I6242" i="2"/>
  <c r="G6242" i="2"/>
  <c r="F6242" i="2"/>
  <c r="E6242" i="2"/>
  <c r="D6242" i="2"/>
  <c r="I6241" i="2"/>
  <c r="G6241" i="2"/>
  <c r="F6241" i="2"/>
  <c r="E6241" i="2"/>
  <c r="D6241" i="2"/>
  <c r="I6240" i="2"/>
  <c r="G6240" i="2"/>
  <c r="F6240" i="2"/>
  <c r="E6240" i="2"/>
  <c r="D6240" i="2"/>
  <c r="I6239" i="2"/>
  <c r="G6239" i="2"/>
  <c r="F6239" i="2"/>
  <c r="E6239" i="2"/>
  <c r="D6239" i="2"/>
  <c r="I6238" i="2"/>
  <c r="G6238" i="2"/>
  <c r="F6238" i="2"/>
  <c r="E6238" i="2"/>
  <c r="D6238" i="2"/>
  <c r="I6237" i="2"/>
  <c r="G6237" i="2"/>
  <c r="F6237" i="2"/>
  <c r="E6237" i="2"/>
  <c r="D6237" i="2"/>
  <c r="I6236" i="2"/>
  <c r="G6236" i="2"/>
  <c r="F6236" i="2"/>
  <c r="E6236" i="2"/>
  <c r="D6236" i="2"/>
  <c r="I6235" i="2"/>
  <c r="G6235" i="2"/>
  <c r="F6235" i="2"/>
  <c r="E6235" i="2"/>
  <c r="D6235" i="2"/>
  <c r="I6234" i="2"/>
  <c r="G6234" i="2"/>
  <c r="F6234" i="2"/>
  <c r="E6234" i="2"/>
  <c r="D6234" i="2"/>
  <c r="I6233" i="2"/>
  <c r="G6233" i="2"/>
  <c r="F6233" i="2"/>
  <c r="E6233" i="2"/>
  <c r="D6233" i="2"/>
  <c r="I6232" i="2"/>
  <c r="G6232" i="2"/>
  <c r="F6232" i="2"/>
  <c r="E6232" i="2"/>
  <c r="D6232" i="2"/>
  <c r="I6231" i="2"/>
  <c r="G6231" i="2"/>
  <c r="F6231" i="2"/>
  <c r="E6231" i="2"/>
  <c r="D6231" i="2"/>
  <c r="I6230" i="2"/>
  <c r="G6230" i="2"/>
  <c r="F6230" i="2"/>
  <c r="E6230" i="2"/>
  <c r="D6230" i="2"/>
  <c r="I6229" i="2"/>
  <c r="G6229" i="2"/>
  <c r="F6229" i="2"/>
  <c r="E6229" i="2"/>
  <c r="D6229" i="2"/>
  <c r="I6228" i="2"/>
  <c r="G6228" i="2"/>
  <c r="F6228" i="2"/>
  <c r="E6228" i="2"/>
  <c r="D6228" i="2"/>
  <c r="I6227" i="2"/>
  <c r="G6227" i="2"/>
  <c r="F6227" i="2"/>
  <c r="E6227" i="2"/>
  <c r="D6227" i="2"/>
  <c r="I6226" i="2"/>
  <c r="G6226" i="2"/>
  <c r="F6226" i="2"/>
  <c r="E6226" i="2"/>
  <c r="D6226" i="2"/>
  <c r="I6225" i="2"/>
  <c r="G6225" i="2"/>
  <c r="F6225" i="2"/>
  <c r="E6225" i="2"/>
  <c r="D6225" i="2"/>
  <c r="I6224" i="2"/>
  <c r="G6224" i="2"/>
  <c r="F6224" i="2"/>
  <c r="E6224" i="2"/>
  <c r="D6224" i="2"/>
  <c r="I6223" i="2"/>
  <c r="G6223" i="2"/>
  <c r="F6223" i="2"/>
  <c r="E6223" i="2"/>
  <c r="D6223" i="2"/>
  <c r="I6222" i="2"/>
  <c r="G6222" i="2"/>
  <c r="F6222" i="2"/>
  <c r="E6222" i="2"/>
  <c r="D6222" i="2"/>
  <c r="I6221" i="2"/>
  <c r="G6221" i="2"/>
  <c r="F6221" i="2"/>
  <c r="E6221" i="2"/>
  <c r="D6221" i="2"/>
  <c r="I6220" i="2"/>
  <c r="G6220" i="2"/>
  <c r="F6220" i="2"/>
  <c r="E6220" i="2"/>
  <c r="D6220" i="2"/>
  <c r="I6219" i="2"/>
  <c r="G6219" i="2"/>
  <c r="F6219" i="2"/>
  <c r="E6219" i="2"/>
  <c r="D6219" i="2"/>
  <c r="I6218" i="2"/>
  <c r="G6218" i="2"/>
  <c r="F6218" i="2"/>
  <c r="E6218" i="2"/>
  <c r="D6218" i="2"/>
  <c r="I6217" i="2"/>
  <c r="G6217" i="2"/>
  <c r="F6217" i="2"/>
  <c r="E6217" i="2"/>
  <c r="D6217" i="2"/>
  <c r="I6216" i="2"/>
  <c r="G6216" i="2"/>
  <c r="F6216" i="2"/>
  <c r="E6216" i="2"/>
  <c r="D6216" i="2"/>
  <c r="I6215" i="2"/>
  <c r="G6215" i="2"/>
  <c r="F6215" i="2"/>
  <c r="E6215" i="2"/>
  <c r="D6215" i="2"/>
  <c r="I6214" i="2"/>
  <c r="G6214" i="2"/>
  <c r="F6214" i="2"/>
  <c r="E6214" i="2"/>
  <c r="D6214" i="2"/>
  <c r="I6213" i="2"/>
  <c r="G6213" i="2"/>
  <c r="F6213" i="2"/>
  <c r="E6213" i="2"/>
  <c r="D6213" i="2"/>
  <c r="I6212" i="2"/>
  <c r="G6212" i="2"/>
  <c r="F6212" i="2"/>
  <c r="E6212" i="2"/>
  <c r="D6212" i="2"/>
  <c r="I6211" i="2"/>
  <c r="G6211" i="2"/>
  <c r="F6211" i="2"/>
  <c r="E6211" i="2"/>
  <c r="D6211" i="2"/>
  <c r="I6210" i="2"/>
  <c r="G6210" i="2"/>
  <c r="F6210" i="2"/>
  <c r="E6210" i="2"/>
  <c r="D6210" i="2"/>
  <c r="I6209" i="2"/>
  <c r="G6209" i="2"/>
  <c r="F6209" i="2"/>
  <c r="E6209" i="2"/>
  <c r="D6209" i="2"/>
  <c r="I6208" i="2"/>
  <c r="G6208" i="2"/>
  <c r="F6208" i="2"/>
  <c r="E6208" i="2"/>
  <c r="D6208" i="2"/>
  <c r="I6207" i="2"/>
  <c r="G6207" i="2"/>
  <c r="F6207" i="2"/>
  <c r="E6207" i="2"/>
  <c r="D6207" i="2"/>
  <c r="I6206" i="2"/>
  <c r="G6206" i="2"/>
  <c r="F6206" i="2"/>
  <c r="E6206" i="2"/>
  <c r="D6206" i="2"/>
  <c r="I6205" i="2"/>
  <c r="G6205" i="2"/>
  <c r="F6205" i="2"/>
  <c r="E6205" i="2"/>
  <c r="D6205" i="2"/>
  <c r="I6204" i="2"/>
  <c r="G6204" i="2"/>
  <c r="F6204" i="2"/>
  <c r="E6204" i="2"/>
  <c r="D6204" i="2"/>
  <c r="I6203" i="2"/>
  <c r="G6203" i="2"/>
  <c r="F6203" i="2"/>
  <c r="E6203" i="2"/>
  <c r="D6203" i="2"/>
  <c r="I6202" i="2"/>
  <c r="G6202" i="2"/>
  <c r="F6202" i="2"/>
  <c r="E6202" i="2"/>
  <c r="D6202" i="2"/>
  <c r="I6201" i="2"/>
  <c r="G6201" i="2"/>
  <c r="F6201" i="2"/>
  <c r="E6201" i="2"/>
  <c r="D6201" i="2"/>
  <c r="I6200" i="2"/>
  <c r="G6200" i="2"/>
  <c r="F6200" i="2"/>
  <c r="E6200" i="2"/>
  <c r="D6200" i="2"/>
  <c r="I6199" i="2"/>
  <c r="G6199" i="2"/>
  <c r="F6199" i="2"/>
  <c r="E6199" i="2"/>
  <c r="D6199" i="2"/>
  <c r="I6198" i="2"/>
  <c r="G6198" i="2"/>
  <c r="F6198" i="2"/>
  <c r="E6198" i="2"/>
  <c r="D6198" i="2"/>
  <c r="I6197" i="2"/>
  <c r="G6197" i="2"/>
  <c r="F6197" i="2"/>
  <c r="E6197" i="2"/>
  <c r="D6197" i="2"/>
  <c r="I6196" i="2"/>
  <c r="G6196" i="2"/>
  <c r="F6196" i="2"/>
  <c r="E6196" i="2"/>
  <c r="D6196" i="2"/>
  <c r="I6195" i="2"/>
  <c r="G6195" i="2"/>
  <c r="F6195" i="2"/>
  <c r="E6195" i="2"/>
  <c r="D6195" i="2"/>
  <c r="I6194" i="2"/>
  <c r="G6194" i="2"/>
  <c r="F6194" i="2"/>
  <c r="E6194" i="2"/>
  <c r="D6194" i="2"/>
  <c r="I6193" i="2"/>
  <c r="G6193" i="2"/>
  <c r="F6193" i="2"/>
  <c r="E6193" i="2"/>
  <c r="D6193" i="2"/>
  <c r="I6192" i="2"/>
  <c r="G6192" i="2"/>
  <c r="F6192" i="2"/>
  <c r="E6192" i="2"/>
  <c r="D6192" i="2"/>
  <c r="I6191" i="2"/>
  <c r="G6191" i="2"/>
  <c r="F6191" i="2"/>
  <c r="E6191" i="2"/>
  <c r="D6191" i="2"/>
  <c r="I6190" i="2"/>
  <c r="G6190" i="2"/>
  <c r="F6190" i="2"/>
  <c r="E6190" i="2"/>
  <c r="D6190" i="2"/>
  <c r="I6189" i="2"/>
  <c r="G6189" i="2"/>
  <c r="F6189" i="2"/>
  <c r="E6189" i="2"/>
  <c r="D6189" i="2"/>
  <c r="I6188" i="2"/>
  <c r="G6188" i="2"/>
  <c r="F6188" i="2"/>
  <c r="E6188" i="2"/>
  <c r="D6188" i="2"/>
  <c r="I6187" i="2"/>
  <c r="G6187" i="2"/>
  <c r="F6187" i="2"/>
  <c r="E6187" i="2"/>
  <c r="D6187" i="2"/>
  <c r="I6186" i="2"/>
  <c r="G6186" i="2"/>
  <c r="F6186" i="2"/>
  <c r="E6186" i="2"/>
  <c r="D6186" i="2"/>
  <c r="I6185" i="2"/>
  <c r="G6185" i="2"/>
  <c r="F6185" i="2"/>
  <c r="E6185" i="2"/>
  <c r="D6185" i="2"/>
  <c r="I6184" i="2"/>
  <c r="G6184" i="2"/>
  <c r="F6184" i="2"/>
  <c r="E6184" i="2"/>
  <c r="D6184" i="2"/>
  <c r="I6183" i="2"/>
  <c r="G6183" i="2"/>
  <c r="F6183" i="2"/>
  <c r="E6183" i="2"/>
  <c r="D6183" i="2"/>
  <c r="I6182" i="2"/>
  <c r="G6182" i="2"/>
  <c r="F6182" i="2"/>
  <c r="E6182" i="2"/>
  <c r="D6182" i="2"/>
  <c r="I6181" i="2"/>
  <c r="G6181" i="2"/>
  <c r="F6181" i="2"/>
  <c r="E6181" i="2"/>
  <c r="D6181" i="2"/>
  <c r="I6180" i="2"/>
  <c r="G6180" i="2"/>
  <c r="F6180" i="2"/>
  <c r="E6180" i="2"/>
  <c r="D6180" i="2"/>
  <c r="I6179" i="2"/>
  <c r="G6179" i="2"/>
  <c r="F6179" i="2"/>
  <c r="E6179" i="2"/>
  <c r="D6179" i="2"/>
  <c r="I6178" i="2"/>
  <c r="G6178" i="2"/>
  <c r="F6178" i="2"/>
  <c r="E6178" i="2"/>
  <c r="D6178" i="2"/>
  <c r="I6177" i="2"/>
  <c r="G6177" i="2"/>
  <c r="F6177" i="2"/>
  <c r="E6177" i="2"/>
  <c r="D6177" i="2"/>
  <c r="I6176" i="2"/>
  <c r="G6176" i="2"/>
  <c r="F6176" i="2"/>
  <c r="E6176" i="2"/>
  <c r="D6176" i="2"/>
  <c r="I6175" i="2"/>
  <c r="G6175" i="2"/>
  <c r="F6175" i="2"/>
  <c r="E6175" i="2"/>
  <c r="D6175" i="2"/>
  <c r="I6174" i="2"/>
  <c r="G6174" i="2"/>
  <c r="F6174" i="2"/>
  <c r="E6174" i="2"/>
  <c r="D6174" i="2"/>
  <c r="I6173" i="2"/>
  <c r="G6173" i="2"/>
  <c r="F6173" i="2"/>
  <c r="E6173" i="2"/>
  <c r="D6173" i="2"/>
  <c r="I6172" i="2"/>
  <c r="G6172" i="2"/>
  <c r="F6172" i="2"/>
  <c r="E6172" i="2"/>
  <c r="D6172" i="2"/>
  <c r="I6171" i="2"/>
  <c r="G6171" i="2"/>
  <c r="F6171" i="2"/>
  <c r="E6171" i="2"/>
  <c r="D6171" i="2"/>
  <c r="I6170" i="2"/>
  <c r="G6170" i="2"/>
  <c r="F6170" i="2"/>
  <c r="E6170" i="2"/>
  <c r="D6170" i="2"/>
  <c r="I6169" i="2"/>
  <c r="G6169" i="2"/>
  <c r="F6169" i="2"/>
  <c r="E6169" i="2"/>
  <c r="D6169" i="2"/>
  <c r="I6168" i="2"/>
  <c r="G6168" i="2"/>
  <c r="F6168" i="2"/>
  <c r="E6168" i="2"/>
  <c r="D6168" i="2"/>
  <c r="I6167" i="2"/>
  <c r="G6167" i="2"/>
  <c r="F6167" i="2"/>
  <c r="E6167" i="2"/>
  <c r="D6167" i="2"/>
  <c r="I6166" i="2"/>
  <c r="G6166" i="2"/>
  <c r="F6166" i="2"/>
  <c r="E6166" i="2"/>
  <c r="D6166" i="2"/>
  <c r="I6165" i="2"/>
  <c r="G6165" i="2"/>
  <c r="F6165" i="2"/>
  <c r="E6165" i="2"/>
  <c r="D6165" i="2"/>
  <c r="I6164" i="2"/>
  <c r="G6164" i="2"/>
  <c r="F6164" i="2"/>
  <c r="E6164" i="2"/>
  <c r="D6164" i="2"/>
  <c r="I6163" i="2"/>
  <c r="G6163" i="2"/>
  <c r="F6163" i="2"/>
  <c r="E6163" i="2"/>
  <c r="D6163" i="2"/>
  <c r="I6162" i="2"/>
  <c r="G6162" i="2"/>
  <c r="F6162" i="2"/>
  <c r="E6162" i="2"/>
  <c r="D6162" i="2"/>
  <c r="I6161" i="2"/>
  <c r="G6161" i="2"/>
  <c r="F6161" i="2"/>
  <c r="E6161" i="2"/>
  <c r="D6161" i="2"/>
  <c r="I6160" i="2"/>
  <c r="G6160" i="2"/>
  <c r="F6160" i="2"/>
  <c r="E6160" i="2"/>
  <c r="D6160" i="2"/>
  <c r="I6159" i="2"/>
  <c r="G6159" i="2"/>
  <c r="F6159" i="2"/>
  <c r="E6159" i="2"/>
  <c r="D6159" i="2"/>
  <c r="I6158" i="2"/>
  <c r="G6158" i="2"/>
  <c r="F6158" i="2"/>
  <c r="E6158" i="2"/>
  <c r="D6158" i="2"/>
  <c r="I6157" i="2"/>
  <c r="G6157" i="2"/>
  <c r="F6157" i="2"/>
  <c r="E6157" i="2"/>
  <c r="D6157" i="2"/>
  <c r="I6156" i="2"/>
  <c r="G6156" i="2"/>
  <c r="F6156" i="2"/>
  <c r="E6156" i="2"/>
  <c r="D6156" i="2"/>
  <c r="I6155" i="2"/>
  <c r="G6155" i="2"/>
  <c r="F6155" i="2"/>
  <c r="E6155" i="2"/>
  <c r="D6155" i="2"/>
  <c r="I6154" i="2"/>
  <c r="G6154" i="2"/>
  <c r="F6154" i="2"/>
  <c r="E6154" i="2"/>
  <c r="D6154" i="2"/>
  <c r="I6153" i="2"/>
  <c r="G6153" i="2"/>
  <c r="F6153" i="2"/>
  <c r="E6153" i="2"/>
  <c r="D6153" i="2"/>
  <c r="I6152" i="2"/>
  <c r="G6152" i="2"/>
  <c r="F6152" i="2"/>
  <c r="E6152" i="2"/>
  <c r="D6152" i="2"/>
  <c r="I6151" i="2"/>
  <c r="G6151" i="2"/>
  <c r="F6151" i="2"/>
  <c r="E6151" i="2"/>
  <c r="D6151" i="2"/>
  <c r="I6150" i="2"/>
  <c r="G6150" i="2"/>
  <c r="F6150" i="2"/>
  <c r="E6150" i="2"/>
  <c r="D6150" i="2"/>
  <c r="I6149" i="2"/>
  <c r="G6149" i="2"/>
  <c r="F6149" i="2"/>
  <c r="E6149" i="2"/>
  <c r="D6149" i="2"/>
  <c r="I6148" i="2"/>
  <c r="G6148" i="2"/>
  <c r="F6148" i="2"/>
  <c r="E6148" i="2"/>
  <c r="D6148" i="2"/>
  <c r="I6147" i="2"/>
  <c r="G6147" i="2"/>
  <c r="F6147" i="2"/>
  <c r="E6147" i="2"/>
  <c r="D6147" i="2"/>
  <c r="I6146" i="2"/>
  <c r="G6146" i="2"/>
  <c r="F6146" i="2"/>
  <c r="E6146" i="2"/>
  <c r="D6146" i="2"/>
  <c r="I6145" i="2"/>
  <c r="G6145" i="2"/>
  <c r="F6145" i="2"/>
  <c r="E6145" i="2"/>
  <c r="D6145" i="2"/>
  <c r="I6144" i="2"/>
  <c r="G6144" i="2"/>
  <c r="F6144" i="2"/>
  <c r="E6144" i="2"/>
  <c r="D6144" i="2"/>
  <c r="I6143" i="2"/>
  <c r="G6143" i="2"/>
  <c r="F6143" i="2"/>
  <c r="E6143" i="2"/>
  <c r="D6143" i="2"/>
  <c r="I6142" i="2"/>
  <c r="G6142" i="2"/>
  <c r="F6142" i="2"/>
  <c r="E6142" i="2"/>
  <c r="D6142" i="2"/>
  <c r="I6141" i="2"/>
  <c r="G6141" i="2"/>
  <c r="F6141" i="2"/>
  <c r="E6141" i="2"/>
  <c r="D6141" i="2"/>
  <c r="I6140" i="2"/>
  <c r="G6140" i="2"/>
  <c r="F6140" i="2"/>
  <c r="E6140" i="2"/>
  <c r="D6140" i="2"/>
  <c r="I6139" i="2"/>
  <c r="G6139" i="2"/>
  <c r="F6139" i="2"/>
  <c r="E6139" i="2"/>
  <c r="D6139" i="2"/>
  <c r="I6138" i="2"/>
  <c r="G6138" i="2"/>
  <c r="F6138" i="2"/>
  <c r="E6138" i="2"/>
  <c r="D6138" i="2"/>
  <c r="I6137" i="2"/>
  <c r="G6137" i="2"/>
  <c r="F6137" i="2"/>
  <c r="E6137" i="2"/>
  <c r="D6137" i="2"/>
  <c r="I6136" i="2"/>
  <c r="G6136" i="2"/>
  <c r="F6136" i="2"/>
  <c r="E6136" i="2"/>
  <c r="D6136" i="2"/>
  <c r="I6135" i="2"/>
  <c r="G6135" i="2"/>
  <c r="F6135" i="2"/>
  <c r="E6135" i="2"/>
  <c r="D6135" i="2"/>
  <c r="I6134" i="2"/>
  <c r="G6134" i="2"/>
  <c r="F6134" i="2"/>
  <c r="E6134" i="2"/>
  <c r="D6134" i="2"/>
  <c r="I6133" i="2"/>
  <c r="G6133" i="2"/>
  <c r="F6133" i="2"/>
  <c r="E6133" i="2"/>
  <c r="D6133" i="2"/>
  <c r="I6132" i="2"/>
  <c r="G6132" i="2"/>
  <c r="F6132" i="2"/>
  <c r="E6132" i="2"/>
  <c r="D6132" i="2"/>
  <c r="I6131" i="2"/>
  <c r="G6131" i="2"/>
  <c r="F6131" i="2"/>
  <c r="E6131" i="2"/>
  <c r="D6131" i="2"/>
  <c r="I6130" i="2"/>
  <c r="G6130" i="2"/>
  <c r="F6130" i="2"/>
  <c r="E6130" i="2"/>
  <c r="D6130" i="2"/>
  <c r="I6129" i="2"/>
  <c r="G6129" i="2"/>
  <c r="F6129" i="2"/>
  <c r="E6129" i="2"/>
  <c r="D6129" i="2"/>
  <c r="I6128" i="2"/>
  <c r="G6128" i="2"/>
  <c r="F6128" i="2"/>
  <c r="E6128" i="2"/>
  <c r="D6128" i="2"/>
  <c r="I6127" i="2"/>
  <c r="G6127" i="2"/>
  <c r="F6127" i="2"/>
  <c r="E6127" i="2"/>
  <c r="D6127" i="2"/>
  <c r="I6126" i="2"/>
  <c r="G6126" i="2"/>
  <c r="F6126" i="2"/>
  <c r="E6126" i="2"/>
  <c r="D6126" i="2"/>
  <c r="I6125" i="2"/>
  <c r="G6125" i="2"/>
  <c r="F6125" i="2"/>
  <c r="E6125" i="2"/>
  <c r="D6125" i="2"/>
  <c r="I6124" i="2"/>
  <c r="G6124" i="2"/>
  <c r="F6124" i="2"/>
  <c r="E6124" i="2"/>
  <c r="D6124" i="2"/>
  <c r="I6123" i="2"/>
  <c r="G6123" i="2"/>
  <c r="F6123" i="2"/>
  <c r="E6123" i="2"/>
  <c r="D6123" i="2"/>
  <c r="I6122" i="2"/>
  <c r="G6122" i="2"/>
  <c r="F6122" i="2"/>
  <c r="E6122" i="2"/>
  <c r="D6122" i="2"/>
  <c r="I6121" i="2"/>
  <c r="G6121" i="2"/>
  <c r="F6121" i="2"/>
  <c r="E6121" i="2"/>
  <c r="D6121" i="2"/>
  <c r="I6120" i="2"/>
  <c r="G6120" i="2"/>
  <c r="F6120" i="2"/>
  <c r="E6120" i="2"/>
  <c r="D6120" i="2"/>
  <c r="I6119" i="2"/>
  <c r="G6119" i="2"/>
  <c r="F6119" i="2"/>
  <c r="E6119" i="2"/>
  <c r="D6119" i="2"/>
  <c r="I6118" i="2"/>
  <c r="G6118" i="2"/>
  <c r="F6118" i="2"/>
  <c r="E6118" i="2"/>
  <c r="D6118" i="2"/>
  <c r="I6117" i="2"/>
  <c r="G6117" i="2"/>
  <c r="F6117" i="2"/>
  <c r="E6117" i="2"/>
  <c r="D6117" i="2"/>
  <c r="I6116" i="2"/>
  <c r="G6116" i="2"/>
  <c r="F6116" i="2"/>
  <c r="E6116" i="2"/>
  <c r="D6116" i="2"/>
  <c r="I6115" i="2"/>
  <c r="G6115" i="2"/>
  <c r="F6115" i="2"/>
  <c r="E6115" i="2"/>
  <c r="D6115" i="2"/>
  <c r="I6114" i="2"/>
  <c r="G6114" i="2"/>
  <c r="F6114" i="2"/>
  <c r="E6114" i="2"/>
  <c r="D6114" i="2"/>
  <c r="I6113" i="2"/>
  <c r="G6113" i="2"/>
  <c r="F6113" i="2"/>
  <c r="E6113" i="2"/>
  <c r="D6113" i="2"/>
  <c r="I6112" i="2"/>
  <c r="G6112" i="2"/>
  <c r="F6112" i="2"/>
  <c r="E6112" i="2"/>
  <c r="D6112" i="2"/>
  <c r="I6111" i="2"/>
  <c r="G6111" i="2"/>
  <c r="F6111" i="2"/>
  <c r="E6111" i="2"/>
  <c r="D6111" i="2"/>
  <c r="I6110" i="2"/>
  <c r="G6110" i="2"/>
  <c r="F6110" i="2"/>
  <c r="E6110" i="2"/>
  <c r="D6110" i="2"/>
  <c r="I6109" i="2"/>
  <c r="G6109" i="2"/>
  <c r="F6109" i="2"/>
  <c r="E6109" i="2"/>
  <c r="D6109" i="2"/>
  <c r="I6108" i="2"/>
  <c r="G6108" i="2"/>
  <c r="F6108" i="2"/>
  <c r="E6108" i="2"/>
  <c r="D6108" i="2"/>
  <c r="I6107" i="2"/>
  <c r="G6107" i="2"/>
  <c r="F6107" i="2"/>
  <c r="E6107" i="2"/>
  <c r="D6107" i="2"/>
  <c r="I6106" i="2"/>
  <c r="G6106" i="2"/>
  <c r="F6106" i="2"/>
  <c r="E6106" i="2"/>
  <c r="D6106" i="2"/>
  <c r="I6105" i="2"/>
  <c r="G6105" i="2"/>
  <c r="F6105" i="2"/>
  <c r="E6105" i="2"/>
  <c r="D6105" i="2"/>
  <c r="I6104" i="2"/>
  <c r="G6104" i="2"/>
  <c r="F6104" i="2"/>
  <c r="E6104" i="2"/>
  <c r="D6104" i="2"/>
  <c r="I6103" i="2"/>
  <c r="G6103" i="2"/>
  <c r="F6103" i="2"/>
  <c r="E6103" i="2"/>
  <c r="D6103" i="2"/>
  <c r="I6102" i="2"/>
  <c r="G6102" i="2"/>
  <c r="F6102" i="2"/>
  <c r="E6102" i="2"/>
  <c r="D6102" i="2"/>
  <c r="I6101" i="2"/>
  <c r="G6101" i="2"/>
  <c r="F6101" i="2"/>
  <c r="E6101" i="2"/>
  <c r="D6101" i="2"/>
  <c r="I6100" i="2"/>
  <c r="G6100" i="2"/>
  <c r="F6100" i="2"/>
  <c r="E6100" i="2"/>
  <c r="D6100" i="2"/>
  <c r="I6099" i="2"/>
  <c r="G6099" i="2"/>
  <c r="F6099" i="2"/>
  <c r="E6099" i="2"/>
  <c r="D6099" i="2"/>
  <c r="I6098" i="2"/>
  <c r="G6098" i="2"/>
  <c r="F6098" i="2"/>
  <c r="E6098" i="2"/>
  <c r="D6098" i="2"/>
  <c r="I6097" i="2"/>
  <c r="G6097" i="2"/>
  <c r="F6097" i="2"/>
  <c r="E6097" i="2"/>
  <c r="D6097" i="2"/>
  <c r="I6096" i="2"/>
  <c r="G6096" i="2"/>
  <c r="F6096" i="2"/>
  <c r="E6096" i="2"/>
  <c r="D6096" i="2"/>
  <c r="I6095" i="2"/>
  <c r="G6095" i="2"/>
  <c r="F6095" i="2"/>
  <c r="E6095" i="2"/>
  <c r="D6095" i="2"/>
  <c r="I6094" i="2"/>
  <c r="G6094" i="2"/>
  <c r="F6094" i="2"/>
  <c r="E6094" i="2"/>
  <c r="D6094" i="2"/>
  <c r="I6093" i="2"/>
  <c r="G6093" i="2"/>
  <c r="F6093" i="2"/>
  <c r="E6093" i="2"/>
  <c r="D6093" i="2"/>
  <c r="I6092" i="2"/>
  <c r="G6092" i="2"/>
  <c r="F6092" i="2"/>
  <c r="E6092" i="2"/>
  <c r="D6092" i="2"/>
  <c r="I6091" i="2"/>
  <c r="G6091" i="2"/>
  <c r="F6091" i="2"/>
  <c r="E6091" i="2"/>
  <c r="D6091" i="2"/>
  <c r="I6090" i="2"/>
  <c r="G6090" i="2"/>
  <c r="F6090" i="2"/>
  <c r="E6090" i="2"/>
  <c r="D6090" i="2"/>
  <c r="I6089" i="2"/>
  <c r="G6089" i="2"/>
  <c r="F6089" i="2"/>
  <c r="E6089" i="2"/>
  <c r="D6089" i="2"/>
  <c r="I6088" i="2"/>
  <c r="G6088" i="2"/>
  <c r="F6088" i="2"/>
  <c r="E6088" i="2"/>
  <c r="D6088" i="2"/>
  <c r="I6087" i="2"/>
  <c r="G6087" i="2"/>
  <c r="F6087" i="2"/>
  <c r="E6087" i="2"/>
  <c r="D6087" i="2"/>
  <c r="I6086" i="2"/>
  <c r="G6086" i="2"/>
  <c r="F6086" i="2"/>
  <c r="E6086" i="2"/>
  <c r="D6086" i="2"/>
  <c r="I6085" i="2"/>
  <c r="G6085" i="2"/>
  <c r="F6085" i="2"/>
  <c r="E6085" i="2"/>
  <c r="D6085" i="2"/>
  <c r="I6084" i="2"/>
  <c r="G6084" i="2"/>
  <c r="F6084" i="2"/>
  <c r="E6084" i="2"/>
  <c r="D6084" i="2"/>
  <c r="I6083" i="2"/>
  <c r="G6083" i="2"/>
  <c r="F6083" i="2"/>
  <c r="E6083" i="2"/>
  <c r="D6083" i="2"/>
  <c r="I6082" i="2"/>
  <c r="G6082" i="2"/>
  <c r="F6082" i="2"/>
  <c r="E6082" i="2"/>
  <c r="D6082" i="2"/>
  <c r="I6081" i="2"/>
  <c r="G6081" i="2"/>
  <c r="F6081" i="2"/>
  <c r="E6081" i="2"/>
  <c r="D6081" i="2"/>
  <c r="I6080" i="2"/>
  <c r="G6080" i="2"/>
  <c r="F6080" i="2"/>
  <c r="E6080" i="2"/>
  <c r="D6080" i="2"/>
  <c r="I6079" i="2"/>
  <c r="G6079" i="2"/>
  <c r="F6079" i="2"/>
  <c r="E6079" i="2"/>
  <c r="D6079" i="2"/>
  <c r="I6078" i="2"/>
  <c r="G6078" i="2"/>
  <c r="F6078" i="2"/>
  <c r="E6078" i="2"/>
  <c r="D6078" i="2"/>
  <c r="I6077" i="2"/>
  <c r="G6077" i="2"/>
  <c r="F6077" i="2"/>
  <c r="E6077" i="2"/>
  <c r="D6077" i="2"/>
  <c r="I6076" i="2"/>
  <c r="G6076" i="2"/>
  <c r="F6076" i="2"/>
  <c r="E6076" i="2"/>
  <c r="D6076" i="2"/>
  <c r="I6075" i="2"/>
  <c r="G6075" i="2"/>
  <c r="F6075" i="2"/>
  <c r="E6075" i="2"/>
  <c r="D6075" i="2"/>
  <c r="I6074" i="2"/>
  <c r="G6074" i="2"/>
  <c r="F6074" i="2"/>
  <c r="E6074" i="2"/>
  <c r="D6074" i="2"/>
  <c r="I6073" i="2"/>
  <c r="G6073" i="2"/>
  <c r="F6073" i="2"/>
  <c r="E6073" i="2"/>
  <c r="D6073" i="2"/>
  <c r="I6072" i="2"/>
  <c r="G6072" i="2"/>
  <c r="F6072" i="2"/>
  <c r="E6072" i="2"/>
  <c r="D6072" i="2"/>
  <c r="I6071" i="2"/>
  <c r="G6071" i="2"/>
  <c r="F6071" i="2"/>
  <c r="E6071" i="2"/>
  <c r="D6071" i="2"/>
  <c r="I6070" i="2"/>
  <c r="G6070" i="2"/>
  <c r="F6070" i="2"/>
  <c r="E6070" i="2"/>
  <c r="D6070" i="2"/>
  <c r="I6069" i="2"/>
  <c r="G6069" i="2"/>
  <c r="F6069" i="2"/>
  <c r="E6069" i="2"/>
  <c r="D6069" i="2"/>
  <c r="I6068" i="2"/>
  <c r="G6068" i="2"/>
  <c r="F6068" i="2"/>
  <c r="E6068" i="2"/>
  <c r="D6068" i="2"/>
  <c r="I6067" i="2"/>
  <c r="G6067" i="2"/>
  <c r="F6067" i="2"/>
  <c r="E6067" i="2"/>
  <c r="D6067" i="2"/>
  <c r="I6066" i="2"/>
  <c r="G6066" i="2"/>
  <c r="F6066" i="2"/>
  <c r="E6066" i="2"/>
  <c r="D6066" i="2"/>
  <c r="I6065" i="2"/>
  <c r="G6065" i="2"/>
  <c r="F6065" i="2"/>
  <c r="E6065" i="2"/>
  <c r="D6065" i="2"/>
  <c r="I6064" i="2"/>
  <c r="G6064" i="2"/>
  <c r="F6064" i="2"/>
  <c r="E6064" i="2"/>
  <c r="D6064" i="2"/>
  <c r="I6063" i="2"/>
  <c r="G6063" i="2"/>
  <c r="F6063" i="2"/>
  <c r="E6063" i="2"/>
  <c r="D6063" i="2"/>
  <c r="I6062" i="2"/>
  <c r="G6062" i="2"/>
  <c r="F6062" i="2"/>
  <c r="E6062" i="2"/>
  <c r="D6062" i="2"/>
  <c r="I6061" i="2"/>
  <c r="G6061" i="2"/>
  <c r="F6061" i="2"/>
  <c r="E6061" i="2"/>
  <c r="D6061" i="2"/>
  <c r="I6060" i="2"/>
  <c r="G6060" i="2"/>
  <c r="F6060" i="2"/>
  <c r="E6060" i="2"/>
  <c r="D6060" i="2"/>
  <c r="I6059" i="2"/>
  <c r="G6059" i="2"/>
  <c r="F6059" i="2"/>
  <c r="E6059" i="2"/>
  <c r="D6059" i="2"/>
  <c r="I6058" i="2"/>
  <c r="G6058" i="2"/>
  <c r="F6058" i="2"/>
  <c r="E6058" i="2"/>
  <c r="D6058" i="2"/>
  <c r="I6057" i="2"/>
  <c r="G6057" i="2"/>
  <c r="F6057" i="2"/>
  <c r="E6057" i="2"/>
  <c r="D6057" i="2"/>
  <c r="I6056" i="2"/>
  <c r="G6056" i="2"/>
  <c r="F6056" i="2"/>
  <c r="E6056" i="2"/>
  <c r="D6056" i="2"/>
  <c r="I6055" i="2"/>
  <c r="G6055" i="2"/>
  <c r="F6055" i="2"/>
  <c r="E6055" i="2"/>
  <c r="D6055" i="2"/>
  <c r="I6054" i="2"/>
  <c r="G6054" i="2"/>
  <c r="F6054" i="2"/>
  <c r="E6054" i="2"/>
  <c r="D6054" i="2"/>
  <c r="I6053" i="2"/>
  <c r="G6053" i="2"/>
  <c r="F6053" i="2"/>
  <c r="E6053" i="2"/>
  <c r="D6053" i="2"/>
  <c r="I6052" i="2"/>
  <c r="G6052" i="2"/>
  <c r="F6052" i="2"/>
  <c r="E6052" i="2"/>
  <c r="D6052" i="2"/>
  <c r="I6051" i="2"/>
  <c r="G6051" i="2"/>
  <c r="F6051" i="2"/>
  <c r="E6051" i="2"/>
  <c r="D6051" i="2"/>
  <c r="I6050" i="2"/>
  <c r="G6050" i="2"/>
  <c r="F6050" i="2"/>
  <c r="E6050" i="2"/>
  <c r="D6050" i="2"/>
  <c r="I6049" i="2"/>
  <c r="G6049" i="2"/>
  <c r="F6049" i="2"/>
  <c r="E6049" i="2"/>
  <c r="D6049" i="2"/>
  <c r="I6048" i="2"/>
  <c r="G6048" i="2"/>
  <c r="F6048" i="2"/>
  <c r="E6048" i="2"/>
  <c r="D6048" i="2"/>
  <c r="I6047" i="2"/>
  <c r="G6047" i="2"/>
  <c r="F6047" i="2"/>
  <c r="E6047" i="2"/>
  <c r="D6047" i="2"/>
  <c r="I6046" i="2"/>
  <c r="G6046" i="2"/>
  <c r="F6046" i="2"/>
  <c r="E6046" i="2"/>
  <c r="D6046" i="2"/>
  <c r="I6045" i="2"/>
  <c r="G6045" i="2"/>
  <c r="F6045" i="2"/>
  <c r="E6045" i="2"/>
  <c r="D6045" i="2"/>
  <c r="I6044" i="2"/>
  <c r="G6044" i="2"/>
  <c r="F6044" i="2"/>
  <c r="E6044" i="2"/>
  <c r="D6044" i="2"/>
  <c r="I6043" i="2"/>
  <c r="G6043" i="2"/>
  <c r="F6043" i="2"/>
  <c r="E6043" i="2"/>
  <c r="D6043" i="2"/>
  <c r="I6042" i="2"/>
  <c r="G6042" i="2"/>
  <c r="F6042" i="2"/>
  <c r="E6042" i="2"/>
  <c r="D6042" i="2"/>
  <c r="I6041" i="2"/>
  <c r="G6041" i="2"/>
  <c r="F6041" i="2"/>
  <c r="E6041" i="2"/>
  <c r="D6041" i="2"/>
  <c r="I6040" i="2"/>
  <c r="G6040" i="2"/>
  <c r="F6040" i="2"/>
  <c r="E6040" i="2"/>
  <c r="D6040" i="2"/>
  <c r="I6039" i="2"/>
  <c r="G6039" i="2"/>
  <c r="F6039" i="2"/>
  <c r="E6039" i="2"/>
  <c r="D6039" i="2"/>
  <c r="I6038" i="2"/>
  <c r="G6038" i="2"/>
  <c r="F6038" i="2"/>
  <c r="E6038" i="2"/>
  <c r="D6038" i="2"/>
  <c r="I6037" i="2"/>
  <c r="G6037" i="2"/>
  <c r="F6037" i="2"/>
  <c r="E6037" i="2"/>
  <c r="D6037" i="2"/>
  <c r="I6036" i="2"/>
  <c r="G6036" i="2"/>
  <c r="F6036" i="2"/>
  <c r="E6036" i="2"/>
  <c r="D6036" i="2"/>
  <c r="I6035" i="2"/>
  <c r="G6035" i="2"/>
  <c r="F6035" i="2"/>
  <c r="E6035" i="2"/>
  <c r="D6035" i="2"/>
  <c r="I6034" i="2"/>
  <c r="G6034" i="2"/>
  <c r="F6034" i="2"/>
  <c r="E6034" i="2"/>
  <c r="D6034" i="2"/>
  <c r="I6033" i="2"/>
  <c r="G6033" i="2"/>
  <c r="F6033" i="2"/>
  <c r="E6033" i="2"/>
  <c r="D6033" i="2"/>
  <c r="I6032" i="2"/>
  <c r="G6032" i="2"/>
  <c r="F6032" i="2"/>
  <c r="E6032" i="2"/>
  <c r="D6032" i="2"/>
  <c r="I6031" i="2"/>
  <c r="G6031" i="2"/>
  <c r="F6031" i="2"/>
  <c r="E6031" i="2"/>
  <c r="D6031" i="2"/>
  <c r="I6030" i="2"/>
  <c r="G6030" i="2"/>
  <c r="F6030" i="2"/>
  <c r="E6030" i="2"/>
  <c r="D6030" i="2"/>
  <c r="I6029" i="2"/>
  <c r="G6029" i="2"/>
  <c r="F6029" i="2"/>
  <c r="E6029" i="2"/>
  <c r="D6029" i="2"/>
  <c r="I6028" i="2"/>
  <c r="G6028" i="2"/>
  <c r="F6028" i="2"/>
  <c r="E6028" i="2"/>
  <c r="D6028" i="2"/>
  <c r="I6027" i="2"/>
  <c r="G6027" i="2"/>
  <c r="F6027" i="2"/>
  <c r="E6027" i="2"/>
  <c r="D6027" i="2"/>
  <c r="I6026" i="2"/>
  <c r="G6026" i="2"/>
  <c r="F6026" i="2"/>
  <c r="E6026" i="2"/>
  <c r="D6026" i="2"/>
  <c r="I6025" i="2"/>
  <c r="G6025" i="2"/>
  <c r="F6025" i="2"/>
  <c r="E6025" i="2"/>
  <c r="D6025" i="2"/>
  <c r="I6024" i="2"/>
  <c r="G6024" i="2"/>
  <c r="F6024" i="2"/>
  <c r="E6024" i="2"/>
  <c r="D6024" i="2"/>
  <c r="I6023" i="2"/>
  <c r="G6023" i="2"/>
  <c r="F6023" i="2"/>
  <c r="E6023" i="2"/>
  <c r="D6023" i="2"/>
  <c r="I6022" i="2"/>
  <c r="G6022" i="2"/>
  <c r="F6022" i="2"/>
  <c r="E6022" i="2"/>
  <c r="D6022" i="2"/>
  <c r="I6021" i="2"/>
  <c r="G6021" i="2"/>
  <c r="F6021" i="2"/>
  <c r="E6021" i="2"/>
  <c r="D6021" i="2"/>
  <c r="I6020" i="2"/>
  <c r="G6020" i="2"/>
  <c r="F6020" i="2"/>
  <c r="E6020" i="2"/>
  <c r="D6020" i="2"/>
  <c r="I6019" i="2"/>
  <c r="G6019" i="2"/>
  <c r="F6019" i="2"/>
  <c r="E6019" i="2"/>
  <c r="D6019" i="2"/>
  <c r="I6018" i="2"/>
  <c r="G6018" i="2"/>
  <c r="F6018" i="2"/>
  <c r="E6018" i="2"/>
  <c r="D6018" i="2"/>
  <c r="I6017" i="2"/>
  <c r="G6017" i="2"/>
  <c r="F6017" i="2"/>
  <c r="E6017" i="2"/>
  <c r="D6017" i="2"/>
  <c r="I6016" i="2"/>
  <c r="G6016" i="2"/>
  <c r="F6016" i="2"/>
  <c r="E6016" i="2"/>
  <c r="D6016" i="2"/>
  <c r="I6015" i="2"/>
  <c r="G6015" i="2"/>
  <c r="F6015" i="2"/>
  <c r="E6015" i="2"/>
  <c r="D6015" i="2"/>
  <c r="I6014" i="2"/>
  <c r="G6014" i="2"/>
  <c r="F6014" i="2"/>
  <c r="E6014" i="2"/>
  <c r="D6014" i="2"/>
  <c r="I6013" i="2"/>
  <c r="G6013" i="2"/>
  <c r="F6013" i="2"/>
  <c r="E6013" i="2"/>
  <c r="D6013" i="2"/>
  <c r="I6012" i="2"/>
  <c r="G6012" i="2"/>
  <c r="F6012" i="2"/>
  <c r="E6012" i="2"/>
  <c r="D6012" i="2"/>
  <c r="I6011" i="2"/>
  <c r="G6011" i="2"/>
  <c r="F6011" i="2"/>
  <c r="E6011" i="2"/>
  <c r="D6011" i="2"/>
  <c r="I6010" i="2"/>
  <c r="G6010" i="2"/>
  <c r="F6010" i="2"/>
  <c r="E6010" i="2"/>
  <c r="D6010" i="2"/>
  <c r="I6009" i="2"/>
  <c r="G6009" i="2"/>
  <c r="F6009" i="2"/>
  <c r="E6009" i="2"/>
  <c r="D6009" i="2"/>
  <c r="I6008" i="2"/>
  <c r="G6008" i="2"/>
  <c r="F6008" i="2"/>
  <c r="E6008" i="2"/>
  <c r="D6008" i="2"/>
  <c r="I6007" i="2"/>
  <c r="G6007" i="2"/>
  <c r="F6007" i="2"/>
  <c r="E6007" i="2"/>
  <c r="D6007" i="2"/>
  <c r="I6006" i="2"/>
  <c r="G6006" i="2"/>
  <c r="F6006" i="2"/>
  <c r="E6006" i="2"/>
  <c r="D6006" i="2"/>
  <c r="I6005" i="2"/>
  <c r="G6005" i="2"/>
  <c r="F6005" i="2"/>
  <c r="E6005" i="2"/>
  <c r="D6005" i="2"/>
  <c r="I6004" i="2"/>
  <c r="G6004" i="2"/>
  <c r="F6004" i="2"/>
  <c r="E6004" i="2"/>
  <c r="D6004" i="2"/>
  <c r="I6003" i="2"/>
  <c r="G6003" i="2"/>
  <c r="F6003" i="2"/>
  <c r="E6003" i="2"/>
  <c r="D6003" i="2"/>
  <c r="I6002" i="2"/>
  <c r="G6002" i="2"/>
  <c r="F6002" i="2"/>
  <c r="E6002" i="2"/>
  <c r="D6002" i="2"/>
  <c r="I6001" i="2"/>
  <c r="G6001" i="2"/>
  <c r="F6001" i="2"/>
  <c r="E6001" i="2"/>
  <c r="D6001" i="2"/>
  <c r="I6000" i="2"/>
  <c r="G6000" i="2"/>
  <c r="F6000" i="2"/>
  <c r="E6000" i="2"/>
  <c r="D6000" i="2"/>
  <c r="I5999" i="2"/>
  <c r="G5999" i="2"/>
  <c r="F5999" i="2"/>
  <c r="E5999" i="2"/>
  <c r="D5999" i="2"/>
  <c r="I5998" i="2"/>
  <c r="G5998" i="2"/>
  <c r="F5998" i="2"/>
  <c r="E5998" i="2"/>
  <c r="D5998" i="2"/>
  <c r="I5997" i="2"/>
  <c r="G5997" i="2"/>
  <c r="F5997" i="2"/>
  <c r="E5997" i="2"/>
  <c r="D5997" i="2"/>
  <c r="I5996" i="2"/>
  <c r="G5996" i="2"/>
  <c r="F5996" i="2"/>
  <c r="E5996" i="2"/>
  <c r="D5996" i="2"/>
  <c r="I5995" i="2"/>
  <c r="G5995" i="2"/>
  <c r="F5995" i="2"/>
  <c r="E5995" i="2"/>
  <c r="D5995" i="2"/>
  <c r="I5994" i="2"/>
  <c r="G5994" i="2"/>
  <c r="F5994" i="2"/>
  <c r="E5994" i="2"/>
  <c r="D5994" i="2"/>
  <c r="I5993" i="2"/>
  <c r="G5993" i="2"/>
  <c r="F5993" i="2"/>
  <c r="E5993" i="2"/>
  <c r="D5993" i="2"/>
  <c r="I5992" i="2"/>
  <c r="G5992" i="2"/>
  <c r="F5992" i="2"/>
  <c r="E5992" i="2"/>
  <c r="D5992" i="2"/>
  <c r="I5991" i="2"/>
  <c r="G5991" i="2"/>
  <c r="F5991" i="2"/>
  <c r="E5991" i="2"/>
  <c r="D5991" i="2"/>
  <c r="I5990" i="2"/>
  <c r="G5990" i="2"/>
  <c r="F5990" i="2"/>
  <c r="E5990" i="2"/>
  <c r="D5990" i="2"/>
  <c r="I5989" i="2"/>
  <c r="G5989" i="2"/>
  <c r="F5989" i="2"/>
  <c r="E5989" i="2"/>
  <c r="D5989" i="2"/>
  <c r="I5988" i="2"/>
  <c r="G5988" i="2"/>
  <c r="F5988" i="2"/>
  <c r="E5988" i="2"/>
  <c r="D5988" i="2"/>
  <c r="I5987" i="2"/>
  <c r="G5987" i="2"/>
  <c r="F5987" i="2"/>
  <c r="E5987" i="2"/>
  <c r="D5987" i="2"/>
  <c r="I5986" i="2"/>
  <c r="G5986" i="2"/>
  <c r="F5986" i="2"/>
  <c r="E5986" i="2"/>
  <c r="D5986" i="2"/>
  <c r="I5985" i="2"/>
  <c r="G5985" i="2"/>
  <c r="F5985" i="2"/>
  <c r="E5985" i="2"/>
  <c r="D5985" i="2"/>
  <c r="I5984" i="2"/>
  <c r="G5984" i="2"/>
  <c r="F5984" i="2"/>
  <c r="E5984" i="2"/>
  <c r="D5984" i="2"/>
  <c r="I5983" i="2"/>
  <c r="G5983" i="2"/>
  <c r="F5983" i="2"/>
  <c r="E5983" i="2"/>
  <c r="D5983" i="2"/>
  <c r="I5982" i="2"/>
  <c r="G5982" i="2"/>
  <c r="F5982" i="2"/>
  <c r="E5982" i="2"/>
  <c r="D5982" i="2"/>
  <c r="I5981" i="2"/>
  <c r="G5981" i="2"/>
  <c r="F5981" i="2"/>
  <c r="E5981" i="2"/>
  <c r="D5981" i="2"/>
  <c r="I5980" i="2"/>
  <c r="G5980" i="2"/>
  <c r="F5980" i="2"/>
  <c r="E5980" i="2"/>
  <c r="D5980" i="2"/>
  <c r="I5979" i="2"/>
  <c r="G5979" i="2"/>
  <c r="F5979" i="2"/>
  <c r="E5979" i="2"/>
  <c r="D5979" i="2"/>
  <c r="I5978" i="2"/>
  <c r="G5978" i="2"/>
  <c r="F5978" i="2"/>
  <c r="E5978" i="2"/>
  <c r="D5978" i="2"/>
  <c r="I5977" i="2"/>
  <c r="G5977" i="2"/>
  <c r="F5977" i="2"/>
  <c r="E5977" i="2"/>
  <c r="D5977" i="2"/>
  <c r="I5976" i="2"/>
  <c r="G5976" i="2"/>
  <c r="F5976" i="2"/>
  <c r="E5976" i="2"/>
  <c r="D5976" i="2"/>
  <c r="I5975" i="2"/>
  <c r="G5975" i="2"/>
  <c r="F5975" i="2"/>
  <c r="E5975" i="2"/>
  <c r="D5975" i="2"/>
  <c r="I5974" i="2"/>
  <c r="G5974" i="2"/>
  <c r="F5974" i="2"/>
  <c r="E5974" i="2"/>
  <c r="D5974" i="2"/>
  <c r="I5973" i="2"/>
  <c r="G5973" i="2"/>
  <c r="F5973" i="2"/>
  <c r="E5973" i="2"/>
  <c r="D5973" i="2"/>
  <c r="I5972" i="2"/>
  <c r="G5972" i="2"/>
  <c r="F5972" i="2"/>
  <c r="E5972" i="2"/>
  <c r="D5972" i="2"/>
  <c r="I5971" i="2"/>
  <c r="G5971" i="2"/>
  <c r="F5971" i="2"/>
  <c r="E5971" i="2"/>
  <c r="D5971" i="2"/>
  <c r="I5970" i="2"/>
  <c r="G5970" i="2"/>
  <c r="F5970" i="2"/>
  <c r="E5970" i="2"/>
  <c r="D5970" i="2"/>
  <c r="I5969" i="2"/>
  <c r="G5969" i="2"/>
  <c r="F5969" i="2"/>
  <c r="E5969" i="2"/>
  <c r="D5969" i="2"/>
  <c r="I5968" i="2"/>
  <c r="G5968" i="2"/>
  <c r="F5968" i="2"/>
  <c r="E5968" i="2"/>
  <c r="D5968" i="2"/>
  <c r="I5967" i="2"/>
  <c r="G5967" i="2"/>
  <c r="F5967" i="2"/>
  <c r="E5967" i="2"/>
  <c r="D5967" i="2"/>
  <c r="I5966" i="2"/>
  <c r="G5966" i="2"/>
  <c r="F5966" i="2"/>
  <c r="E5966" i="2"/>
  <c r="D5966" i="2"/>
  <c r="I5965" i="2"/>
  <c r="G5965" i="2"/>
  <c r="F5965" i="2"/>
  <c r="E5965" i="2"/>
  <c r="D5965" i="2"/>
  <c r="I5964" i="2"/>
  <c r="G5964" i="2"/>
  <c r="F5964" i="2"/>
  <c r="E5964" i="2"/>
  <c r="D5964" i="2"/>
  <c r="I5963" i="2"/>
  <c r="G5963" i="2"/>
  <c r="F5963" i="2"/>
  <c r="E5963" i="2"/>
  <c r="D5963" i="2"/>
  <c r="I5962" i="2"/>
  <c r="G5962" i="2"/>
  <c r="F5962" i="2"/>
  <c r="E5962" i="2"/>
  <c r="D5962" i="2"/>
  <c r="I5961" i="2"/>
  <c r="G5961" i="2"/>
  <c r="F5961" i="2"/>
  <c r="E5961" i="2"/>
  <c r="D5961" i="2"/>
  <c r="I5960" i="2"/>
  <c r="G5960" i="2"/>
  <c r="F5960" i="2"/>
  <c r="E5960" i="2"/>
  <c r="D5960" i="2"/>
  <c r="I5959" i="2"/>
  <c r="G5959" i="2"/>
  <c r="F5959" i="2"/>
  <c r="E5959" i="2"/>
  <c r="D5959" i="2"/>
  <c r="I5958" i="2"/>
  <c r="G5958" i="2"/>
  <c r="F5958" i="2"/>
  <c r="E5958" i="2"/>
  <c r="D5958" i="2"/>
  <c r="I5957" i="2"/>
  <c r="G5957" i="2"/>
  <c r="F5957" i="2"/>
  <c r="E5957" i="2"/>
  <c r="D5957" i="2"/>
  <c r="I5956" i="2"/>
  <c r="G5956" i="2"/>
  <c r="F5956" i="2"/>
  <c r="E5956" i="2"/>
  <c r="D5956" i="2"/>
  <c r="I5955" i="2"/>
  <c r="G5955" i="2"/>
  <c r="F5955" i="2"/>
  <c r="E5955" i="2"/>
  <c r="D5955" i="2"/>
  <c r="I5954" i="2"/>
  <c r="G5954" i="2"/>
  <c r="F5954" i="2"/>
  <c r="E5954" i="2"/>
  <c r="D5954" i="2"/>
  <c r="I5953" i="2"/>
  <c r="G5953" i="2"/>
  <c r="F5953" i="2"/>
  <c r="E5953" i="2"/>
  <c r="D5953" i="2"/>
  <c r="I5952" i="2"/>
  <c r="G5952" i="2"/>
  <c r="F5952" i="2"/>
  <c r="E5952" i="2"/>
  <c r="D5952" i="2"/>
  <c r="I5951" i="2"/>
  <c r="G5951" i="2"/>
  <c r="F5951" i="2"/>
  <c r="E5951" i="2"/>
  <c r="D5951" i="2"/>
  <c r="I5950" i="2"/>
  <c r="G5950" i="2"/>
  <c r="F5950" i="2"/>
  <c r="E5950" i="2"/>
  <c r="D5950" i="2"/>
  <c r="I5949" i="2"/>
  <c r="G5949" i="2"/>
  <c r="F5949" i="2"/>
  <c r="E5949" i="2"/>
  <c r="D5949" i="2"/>
  <c r="I5948" i="2"/>
  <c r="G5948" i="2"/>
  <c r="F5948" i="2"/>
  <c r="E5948" i="2"/>
  <c r="D5948" i="2"/>
  <c r="I5947" i="2"/>
  <c r="G5947" i="2"/>
  <c r="F5947" i="2"/>
  <c r="E5947" i="2"/>
  <c r="D5947" i="2"/>
  <c r="I5946" i="2"/>
  <c r="G5946" i="2"/>
  <c r="F5946" i="2"/>
  <c r="E5946" i="2"/>
  <c r="D5946" i="2"/>
  <c r="I5945" i="2"/>
  <c r="G5945" i="2"/>
  <c r="F5945" i="2"/>
  <c r="E5945" i="2"/>
  <c r="D5945" i="2"/>
  <c r="I5944" i="2"/>
  <c r="G5944" i="2"/>
  <c r="F5944" i="2"/>
  <c r="E5944" i="2"/>
  <c r="D5944" i="2"/>
  <c r="I5943" i="2"/>
  <c r="G5943" i="2"/>
  <c r="F5943" i="2"/>
  <c r="E5943" i="2"/>
  <c r="D5943" i="2"/>
  <c r="I5942" i="2"/>
  <c r="G5942" i="2"/>
  <c r="F5942" i="2"/>
  <c r="E5942" i="2"/>
  <c r="D5942" i="2"/>
  <c r="I5941" i="2"/>
  <c r="G5941" i="2"/>
  <c r="F5941" i="2"/>
  <c r="E5941" i="2"/>
  <c r="D5941" i="2"/>
  <c r="I5940" i="2"/>
  <c r="G5940" i="2"/>
  <c r="F5940" i="2"/>
  <c r="E5940" i="2"/>
  <c r="D5940" i="2"/>
  <c r="I5939" i="2"/>
  <c r="G5939" i="2"/>
  <c r="F5939" i="2"/>
  <c r="E5939" i="2"/>
  <c r="D5939" i="2"/>
  <c r="I5938" i="2"/>
  <c r="G5938" i="2"/>
  <c r="F5938" i="2"/>
  <c r="E5938" i="2"/>
  <c r="D5938" i="2"/>
  <c r="I5937" i="2"/>
  <c r="G5937" i="2"/>
  <c r="F5937" i="2"/>
  <c r="E5937" i="2"/>
  <c r="D5937" i="2"/>
  <c r="I5936" i="2"/>
  <c r="G5936" i="2"/>
  <c r="F5936" i="2"/>
  <c r="E5936" i="2"/>
  <c r="D5936" i="2"/>
  <c r="I5935" i="2"/>
  <c r="G5935" i="2"/>
  <c r="F5935" i="2"/>
  <c r="E5935" i="2"/>
  <c r="D5935" i="2"/>
  <c r="I5934" i="2"/>
  <c r="G5934" i="2"/>
  <c r="F5934" i="2"/>
  <c r="E5934" i="2"/>
  <c r="D5934" i="2"/>
  <c r="I5933" i="2"/>
  <c r="G5933" i="2"/>
  <c r="F5933" i="2"/>
  <c r="E5933" i="2"/>
  <c r="D5933" i="2"/>
  <c r="I5932" i="2"/>
  <c r="G5932" i="2"/>
  <c r="F5932" i="2"/>
  <c r="E5932" i="2"/>
  <c r="D5932" i="2"/>
  <c r="I5931" i="2"/>
  <c r="G5931" i="2"/>
  <c r="F5931" i="2"/>
  <c r="E5931" i="2"/>
  <c r="D5931" i="2"/>
  <c r="I5930" i="2"/>
  <c r="G5930" i="2"/>
  <c r="F5930" i="2"/>
  <c r="E5930" i="2"/>
  <c r="D5930" i="2"/>
  <c r="I5929" i="2"/>
  <c r="G5929" i="2"/>
  <c r="F5929" i="2"/>
  <c r="E5929" i="2"/>
  <c r="D5929" i="2"/>
  <c r="I5928" i="2"/>
  <c r="G5928" i="2"/>
  <c r="F5928" i="2"/>
  <c r="E5928" i="2"/>
  <c r="D5928" i="2"/>
  <c r="I5927" i="2"/>
  <c r="G5927" i="2"/>
  <c r="F5927" i="2"/>
  <c r="E5927" i="2"/>
  <c r="D5927" i="2"/>
  <c r="I5926" i="2"/>
  <c r="G5926" i="2"/>
  <c r="F5926" i="2"/>
  <c r="E5926" i="2"/>
  <c r="D5926" i="2"/>
  <c r="I5925" i="2"/>
  <c r="G5925" i="2"/>
  <c r="F5925" i="2"/>
  <c r="E5925" i="2"/>
  <c r="D5925" i="2"/>
  <c r="I5924" i="2"/>
  <c r="G5924" i="2"/>
  <c r="F5924" i="2"/>
  <c r="E5924" i="2"/>
  <c r="D5924" i="2"/>
  <c r="I5923" i="2"/>
  <c r="G5923" i="2"/>
  <c r="F5923" i="2"/>
  <c r="E5923" i="2"/>
  <c r="D5923" i="2"/>
  <c r="I5922" i="2"/>
  <c r="G5922" i="2"/>
  <c r="F5922" i="2"/>
  <c r="E5922" i="2"/>
  <c r="D5922" i="2"/>
  <c r="I5921" i="2"/>
  <c r="G5921" i="2"/>
  <c r="F5921" i="2"/>
  <c r="E5921" i="2"/>
  <c r="D5921" i="2"/>
  <c r="I5920" i="2"/>
  <c r="G5920" i="2"/>
  <c r="F5920" i="2"/>
  <c r="E5920" i="2"/>
  <c r="D5920" i="2"/>
  <c r="I5919" i="2"/>
  <c r="G5919" i="2"/>
  <c r="F5919" i="2"/>
  <c r="E5919" i="2"/>
  <c r="D5919" i="2"/>
  <c r="I5918" i="2"/>
  <c r="G5918" i="2"/>
  <c r="F5918" i="2"/>
  <c r="E5918" i="2"/>
  <c r="D5918" i="2"/>
  <c r="I5917" i="2"/>
  <c r="G5917" i="2"/>
  <c r="F5917" i="2"/>
  <c r="E5917" i="2"/>
  <c r="D5917" i="2"/>
  <c r="I5916" i="2"/>
  <c r="G5916" i="2"/>
  <c r="F5916" i="2"/>
  <c r="E5916" i="2"/>
  <c r="D5916" i="2"/>
  <c r="I5915" i="2"/>
  <c r="G5915" i="2"/>
  <c r="F5915" i="2"/>
  <c r="E5915" i="2"/>
  <c r="D5915" i="2"/>
  <c r="I5914" i="2"/>
  <c r="G5914" i="2"/>
  <c r="F5914" i="2"/>
  <c r="E5914" i="2"/>
  <c r="D5914" i="2"/>
  <c r="I5913" i="2"/>
  <c r="G5913" i="2"/>
  <c r="F5913" i="2"/>
  <c r="E5913" i="2"/>
  <c r="D5913" i="2"/>
  <c r="I5912" i="2"/>
  <c r="G5912" i="2"/>
  <c r="F5912" i="2"/>
  <c r="E5912" i="2"/>
  <c r="D5912" i="2"/>
  <c r="I5911" i="2"/>
  <c r="G5911" i="2"/>
  <c r="F5911" i="2"/>
  <c r="E5911" i="2"/>
  <c r="D5911" i="2"/>
  <c r="I5910" i="2"/>
  <c r="G5910" i="2"/>
  <c r="F5910" i="2"/>
  <c r="E5910" i="2"/>
  <c r="D5910" i="2"/>
  <c r="I5909" i="2"/>
  <c r="G5909" i="2"/>
  <c r="F5909" i="2"/>
  <c r="E5909" i="2"/>
  <c r="D5909" i="2"/>
  <c r="I5908" i="2"/>
  <c r="G5908" i="2"/>
  <c r="F5908" i="2"/>
  <c r="E5908" i="2"/>
  <c r="D5908" i="2"/>
  <c r="I5907" i="2"/>
  <c r="G5907" i="2"/>
  <c r="F5907" i="2"/>
  <c r="E5907" i="2"/>
  <c r="D5907" i="2"/>
  <c r="I5906" i="2"/>
  <c r="G5906" i="2"/>
  <c r="F5906" i="2"/>
  <c r="E5906" i="2"/>
  <c r="D5906" i="2"/>
  <c r="I5905" i="2"/>
  <c r="G5905" i="2"/>
  <c r="F5905" i="2"/>
  <c r="E5905" i="2"/>
  <c r="D5905" i="2"/>
  <c r="I5904" i="2"/>
  <c r="G5904" i="2"/>
  <c r="F5904" i="2"/>
  <c r="E5904" i="2"/>
  <c r="D5904" i="2"/>
  <c r="I5903" i="2"/>
  <c r="G5903" i="2"/>
  <c r="F5903" i="2"/>
  <c r="E5903" i="2"/>
  <c r="D5903" i="2"/>
  <c r="I5902" i="2"/>
  <c r="G5902" i="2"/>
  <c r="F5902" i="2"/>
  <c r="E5902" i="2"/>
  <c r="D5902" i="2"/>
  <c r="I5901" i="2"/>
  <c r="G5901" i="2"/>
  <c r="F5901" i="2"/>
  <c r="E5901" i="2"/>
  <c r="D5901" i="2"/>
  <c r="I5900" i="2"/>
  <c r="G5900" i="2"/>
  <c r="F5900" i="2"/>
  <c r="E5900" i="2"/>
  <c r="D5900" i="2"/>
  <c r="I5899" i="2"/>
  <c r="G5899" i="2"/>
  <c r="F5899" i="2"/>
  <c r="E5899" i="2"/>
  <c r="D5899" i="2"/>
  <c r="I5898" i="2"/>
  <c r="G5898" i="2"/>
  <c r="F5898" i="2"/>
  <c r="E5898" i="2"/>
  <c r="D5898" i="2"/>
  <c r="I5897" i="2"/>
  <c r="G5897" i="2"/>
  <c r="F5897" i="2"/>
  <c r="E5897" i="2"/>
  <c r="D5897" i="2"/>
  <c r="I5896" i="2"/>
  <c r="G5896" i="2"/>
  <c r="F5896" i="2"/>
  <c r="E5896" i="2"/>
  <c r="D5896" i="2"/>
  <c r="I5895" i="2"/>
  <c r="G5895" i="2"/>
  <c r="F5895" i="2"/>
  <c r="E5895" i="2"/>
  <c r="D5895" i="2"/>
  <c r="I5894" i="2"/>
  <c r="G5894" i="2"/>
  <c r="F5894" i="2"/>
  <c r="E5894" i="2"/>
  <c r="D5894" i="2"/>
  <c r="I5893" i="2"/>
  <c r="G5893" i="2"/>
  <c r="F5893" i="2"/>
  <c r="E5893" i="2"/>
  <c r="D5893" i="2"/>
  <c r="I5892" i="2"/>
  <c r="G5892" i="2"/>
  <c r="F5892" i="2"/>
  <c r="E5892" i="2"/>
  <c r="D5892" i="2"/>
  <c r="I5891" i="2"/>
  <c r="G5891" i="2"/>
  <c r="F5891" i="2"/>
  <c r="E5891" i="2"/>
  <c r="D5891" i="2"/>
  <c r="I5890" i="2"/>
  <c r="G5890" i="2"/>
  <c r="F5890" i="2"/>
  <c r="E5890" i="2"/>
  <c r="D5890" i="2"/>
  <c r="I5889" i="2"/>
  <c r="G5889" i="2"/>
  <c r="F5889" i="2"/>
  <c r="E5889" i="2"/>
  <c r="D5889" i="2"/>
  <c r="I5888" i="2"/>
  <c r="G5888" i="2"/>
  <c r="F5888" i="2"/>
  <c r="E5888" i="2"/>
  <c r="D5888" i="2"/>
  <c r="I5887" i="2"/>
  <c r="G5887" i="2"/>
  <c r="F5887" i="2"/>
  <c r="E5887" i="2"/>
  <c r="D5887" i="2"/>
  <c r="I5886" i="2"/>
  <c r="G5886" i="2"/>
  <c r="F5886" i="2"/>
  <c r="E5886" i="2"/>
  <c r="D5886" i="2"/>
  <c r="I5885" i="2"/>
  <c r="G5885" i="2"/>
  <c r="F5885" i="2"/>
  <c r="E5885" i="2"/>
  <c r="D5885" i="2"/>
  <c r="I5884" i="2"/>
  <c r="G5884" i="2"/>
  <c r="F5884" i="2"/>
  <c r="E5884" i="2"/>
  <c r="D5884" i="2"/>
  <c r="I5883" i="2"/>
  <c r="G5883" i="2"/>
  <c r="F5883" i="2"/>
  <c r="E5883" i="2"/>
  <c r="D5883" i="2"/>
  <c r="I5882" i="2"/>
  <c r="G5882" i="2"/>
  <c r="F5882" i="2"/>
  <c r="E5882" i="2"/>
  <c r="D5882" i="2"/>
  <c r="I5881" i="2"/>
  <c r="G5881" i="2"/>
  <c r="F5881" i="2"/>
  <c r="E5881" i="2"/>
  <c r="D5881" i="2"/>
  <c r="I5880" i="2"/>
  <c r="G5880" i="2"/>
  <c r="F5880" i="2"/>
  <c r="E5880" i="2"/>
  <c r="D5880" i="2"/>
  <c r="I5879" i="2"/>
  <c r="G5879" i="2"/>
  <c r="F5879" i="2"/>
  <c r="E5879" i="2"/>
  <c r="D5879" i="2"/>
  <c r="I5878" i="2"/>
  <c r="G5878" i="2"/>
  <c r="F5878" i="2"/>
  <c r="E5878" i="2"/>
  <c r="D5878" i="2"/>
  <c r="I5877" i="2"/>
  <c r="G5877" i="2"/>
  <c r="F5877" i="2"/>
  <c r="E5877" i="2"/>
  <c r="D5877" i="2"/>
  <c r="I5876" i="2"/>
  <c r="G5876" i="2"/>
  <c r="F5876" i="2"/>
  <c r="E5876" i="2"/>
  <c r="D5876" i="2"/>
  <c r="I5875" i="2"/>
  <c r="G5875" i="2"/>
  <c r="F5875" i="2"/>
  <c r="E5875" i="2"/>
  <c r="D5875" i="2"/>
  <c r="I5874" i="2"/>
  <c r="G5874" i="2"/>
  <c r="F5874" i="2"/>
  <c r="E5874" i="2"/>
  <c r="D5874" i="2"/>
  <c r="I5873" i="2"/>
  <c r="G5873" i="2"/>
  <c r="F5873" i="2"/>
  <c r="E5873" i="2"/>
  <c r="D5873" i="2"/>
  <c r="I5872" i="2"/>
  <c r="G5872" i="2"/>
  <c r="F5872" i="2"/>
  <c r="E5872" i="2"/>
  <c r="D5872" i="2"/>
  <c r="I5871" i="2"/>
  <c r="G5871" i="2"/>
  <c r="F5871" i="2"/>
  <c r="E5871" i="2"/>
  <c r="D5871" i="2"/>
  <c r="I5870" i="2"/>
  <c r="G5870" i="2"/>
  <c r="F5870" i="2"/>
  <c r="E5870" i="2"/>
  <c r="D5870" i="2"/>
  <c r="I5869" i="2"/>
  <c r="G5869" i="2"/>
  <c r="F5869" i="2"/>
  <c r="E5869" i="2"/>
  <c r="D5869" i="2"/>
  <c r="I5868" i="2"/>
  <c r="G5868" i="2"/>
  <c r="F5868" i="2"/>
  <c r="E5868" i="2"/>
  <c r="D5868" i="2"/>
  <c r="I5867" i="2"/>
  <c r="G5867" i="2"/>
  <c r="F5867" i="2"/>
  <c r="E5867" i="2"/>
  <c r="D5867" i="2"/>
  <c r="I5866" i="2"/>
  <c r="G5866" i="2"/>
  <c r="F5866" i="2"/>
  <c r="E5866" i="2"/>
  <c r="D5866" i="2"/>
  <c r="I5865" i="2"/>
  <c r="G5865" i="2"/>
  <c r="F5865" i="2"/>
  <c r="E5865" i="2"/>
  <c r="D5865" i="2"/>
  <c r="I5864" i="2"/>
  <c r="G5864" i="2"/>
  <c r="F5864" i="2"/>
  <c r="E5864" i="2"/>
  <c r="D5864" i="2"/>
  <c r="I5863" i="2"/>
  <c r="G5863" i="2"/>
  <c r="F5863" i="2"/>
  <c r="E5863" i="2"/>
  <c r="D5863" i="2"/>
  <c r="I5862" i="2"/>
  <c r="G5862" i="2"/>
  <c r="F5862" i="2"/>
  <c r="E5862" i="2"/>
  <c r="D5862" i="2"/>
  <c r="I5861" i="2"/>
  <c r="G5861" i="2"/>
  <c r="F5861" i="2"/>
  <c r="E5861" i="2"/>
  <c r="D5861" i="2"/>
  <c r="I5860" i="2"/>
  <c r="G5860" i="2"/>
  <c r="F5860" i="2"/>
  <c r="E5860" i="2"/>
  <c r="D5860" i="2"/>
  <c r="I5859" i="2"/>
  <c r="G5859" i="2"/>
  <c r="F5859" i="2"/>
  <c r="E5859" i="2"/>
  <c r="D5859" i="2"/>
  <c r="I5858" i="2"/>
  <c r="G5858" i="2"/>
  <c r="F5858" i="2"/>
  <c r="E5858" i="2"/>
  <c r="D5858" i="2"/>
  <c r="I5857" i="2"/>
  <c r="G5857" i="2"/>
  <c r="F5857" i="2"/>
  <c r="E5857" i="2"/>
  <c r="D5857" i="2"/>
  <c r="I5856" i="2"/>
  <c r="G5856" i="2"/>
  <c r="F5856" i="2"/>
  <c r="E5856" i="2"/>
  <c r="D5856" i="2"/>
  <c r="I5855" i="2"/>
  <c r="G5855" i="2"/>
  <c r="F5855" i="2"/>
  <c r="E5855" i="2"/>
  <c r="D5855" i="2"/>
  <c r="I5854" i="2"/>
  <c r="G5854" i="2"/>
  <c r="F5854" i="2"/>
  <c r="E5854" i="2"/>
  <c r="D5854" i="2"/>
  <c r="I5853" i="2"/>
  <c r="G5853" i="2"/>
  <c r="F5853" i="2"/>
  <c r="E5853" i="2"/>
  <c r="D5853" i="2"/>
  <c r="I5852" i="2"/>
  <c r="G5852" i="2"/>
  <c r="F5852" i="2"/>
  <c r="E5852" i="2"/>
  <c r="D5852" i="2"/>
  <c r="I5851" i="2"/>
  <c r="G5851" i="2"/>
  <c r="F5851" i="2"/>
  <c r="E5851" i="2"/>
  <c r="D5851" i="2"/>
  <c r="I5850" i="2"/>
  <c r="G5850" i="2"/>
  <c r="F5850" i="2"/>
  <c r="E5850" i="2"/>
  <c r="D5850" i="2"/>
  <c r="I5849" i="2"/>
  <c r="G5849" i="2"/>
  <c r="F5849" i="2"/>
  <c r="E5849" i="2"/>
  <c r="D5849" i="2"/>
  <c r="I5848" i="2"/>
  <c r="G5848" i="2"/>
  <c r="F5848" i="2"/>
  <c r="E5848" i="2"/>
  <c r="D5848" i="2"/>
  <c r="I5847" i="2"/>
  <c r="G5847" i="2"/>
  <c r="F5847" i="2"/>
  <c r="E5847" i="2"/>
  <c r="D5847" i="2"/>
  <c r="I5846" i="2"/>
  <c r="G5846" i="2"/>
  <c r="F5846" i="2"/>
  <c r="E5846" i="2"/>
  <c r="D5846" i="2"/>
  <c r="I5845" i="2"/>
  <c r="G5845" i="2"/>
  <c r="F5845" i="2"/>
  <c r="E5845" i="2"/>
  <c r="D5845" i="2"/>
  <c r="I5844" i="2"/>
  <c r="G5844" i="2"/>
  <c r="F5844" i="2"/>
  <c r="E5844" i="2"/>
  <c r="D5844" i="2"/>
  <c r="I5843" i="2"/>
  <c r="G5843" i="2"/>
  <c r="F5843" i="2"/>
  <c r="E5843" i="2"/>
  <c r="D5843" i="2"/>
  <c r="I5842" i="2"/>
  <c r="G5842" i="2"/>
  <c r="F5842" i="2"/>
  <c r="E5842" i="2"/>
  <c r="D5842" i="2"/>
  <c r="I5841" i="2"/>
  <c r="G5841" i="2"/>
  <c r="F5841" i="2"/>
  <c r="E5841" i="2"/>
  <c r="D5841" i="2"/>
  <c r="I5840" i="2"/>
  <c r="G5840" i="2"/>
  <c r="F5840" i="2"/>
  <c r="E5840" i="2"/>
  <c r="D5840" i="2"/>
  <c r="I5839" i="2"/>
  <c r="G5839" i="2"/>
  <c r="F5839" i="2"/>
  <c r="E5839" i="2"/>
  <c r="D5839" i="2"/>
  <c r="I5838" i="2"/>
  <c r="G5838" i="2"/>
  <c r="F5838" i="2"/>
  <c r="E5838" i="2"/>
  <c r="D5838" i="2"/>
  <c r="I5837" i="2"/>
  <c r="G5837" i="2"/>
  <c r="F5837" i="2"/>
  <c r="E5837" i="2"/>
  <c r="D5837" i="2"/>
  <c r="I5836" i="2"/>
  <c r="G5836" i="2"/>
  <c r="F5836" i="2"/>
  <c r="E5836" i="2"/>
  <c r="D5836" i="2"/>
  <c r="I5835" i="2"/>
  <c r="G5835" i="2"/>
  <c r="F5835" i="2"/>
  <c r="E5835" i="2"/>
  <c r="D5835" i="2"/>
  <c r="I5834" i="2"/>
  <c r="G5834" i="2"/>
  <c r="F5834" i="2"/>
  <c r="E5834" i="2"/>
  <c r="D5834" i="2"/>
  <c r="I5833" i="2"/>
  <c r="G5833" i="2"/>
  <c r="F5833" i="2"/>
  <c r="E5833" i="2"/>
  <c r="D5833" i="2"/>
  <c r="I5832" i="2"/>
  <c r="G5832" i="2"/>
  <c r="F5832" i="2"/>
  <c r="E5832" i="2"/>
  <c r="D5832" i="2"/>
  <c r="I5831" i="2"/>
  <c r="G5831" i="2"/>
  <c r="F5831" i="2"/>
  <c r="E5831" i="2"/>
  <c r="D5831" i="2"/>
  <c r="I5830" i="2"/>
  <c r="G5830" i="2"/>
  <c r="F5830" i="2"/>
  <c r="E5830" i="2"/>
  <c r="D5830" i="2"/>
  <c r="I5829" i="2"/>
  <c r="G5829" i="2"/>
  <c r="F5829" i="2"/>
  <c r="E5829" i="2"/>
  <c r="D5829" i="2"/>
  <c r="I5828" i="2"/>
  <c r="G5828" i="2"/>
  <c r="F5828" i="2"/>
  <c r="E5828" i="2"/>
  <c r="D5828" i="2"/>
  <c r="I5827" i="2"/>
  <c r="G5827" i="2"/>
  <c r="F5827" i="2"/>
  <c r="E5827" i="2"/>
  <c r="D5827" i="2"/>
  <c r="I5826" i="2"/>
  <c r="G5826" i="2"/>
  <c r="F5826" i="2"/>
  <c r="E5826" i="2"/>
  <c r="D5826" i="2"/>
  <c r="I5825" i="2"/>
  <c r="G5825" i="2"/>
  <c r="F5825" i="2"/>
  <c r="E5825" i="2"/>
  <c r="D5825" i="2"/>
  <c r="I5824" i="2"/>
  <c r="G5824" i="2"/>
  <c r="F5824" i="2"/>
  <c r="E5824" i="2"/>
  <c r="D5824" i="2"/>
  <c r="I5823" i="2"/>
  <c r="G5823" i="2"/>
  <c r="F5823" i="2"/>
  <c r="E5823" i="2"/>
  <c r="D5823" i="2"/>
  <c r="I5822" i="2"/>
  <c r="G5822" i="2"/>
  <c r="F5822" i="2"/>
  <c r="E5822" i="2"/>
  <c r="D5822" i="2"/>
  <c r="I5821" i="2"/>
  <c r="G5821" i="2"/>
  <c r="F5821" i="2"/>
  <c r="E5821" i="2"/>
  <c r="D5821" i="2"/>
  <c r="I5820" i="2"/>
  <c r="G5820" i="2"/>
  <c r="F5820" i="2"/>
  <c r="E5820" i="2"/>
  <c r="D5820" i="2"/>
  <c r="I5819" i="2"/>
  <c r="G5819" i="2"/>
  <c r="F5819" i="2"/>
  <c r="E5819" i="2"/>
  <c r="D5819" i="2"/>
  <c r="I5818" i="2"/>
  <c r="G5818" i="2"/>
  <c r="F5818" i="2"/>
  <c r="E5818" i="2"/>
  <c r="D5818" i="2"/>
  <c r="I5817" i="2"/>
  <c r="G5817" i="2"/>
  <c r="F5817" i="2"/>
  <c r="E5817" i="2"/>
  <c r="D5817" i="2"/>
  <c r="I5816" i="2"/>
  <c r="G5816" i="2"/>
  <c r="F5816" i="2"/>
  <c r="E5816" i="2"/>
  <c r="D5816" i="2"/>
  <c r="I5815" i="2"/>
  <c r="G5815" i="2"/>
  <c r="F5815" i="2"/>
  <c r="E5815" i="2"/>
  <c r="D5815" i="2"/>
  <c r="I5814" i="2"/>
  <c r="G5814" i="2"/>
  <c r="F5814" i="2"/>
  <c r="E5814" i="2"/>
  <c r="D5814" i="2"/>
  <c r="I5813" i="2"/>
  <c r="G5813" i="2"/>
  <c r="F5813" i="2"/>
  <c r="E5813" i="2"/>
  <c r="D5813" i="2"/>
  <c r="I5812" i="2"/>
  <c r="G5812" i="2"/>
  <c r="F5812" i="2"/>
  <c r="E5812" i="2"/>
  <c r="D5812" i="2"/>
  <c r="I5811" i="2"/>
  <c r="G5811" i="2"/>
  <c r="F5811" i="2"/>
  <c r="E5811" i="2"/>
  <c r="D5811" i="2"/>
  <c r="I5810" i="2"/>
  <c r="G5810" i="2"/>
  <c r="F5810" i="2"/>
  <c r="E5810" i="2"/>
  <c r="D5810" i="2"/>
  <c r="I5809" i="2"/>
  <c r="G5809" i="2"/>
  <c r="F5809" i="2"/>
  <c r="E5809" i="2"/>
  <c r="D5809" i="2"/>
  <c r="I5808" i="2"/>
  <c r="G5808" i="2"/>
  <c r="F5808" i="2"/>
  <c r="E5808" i="2"/>
  <c r="D5808" i="2"/>
  <c r="I5807" i="2"/>
  <c r="G5807" i="2"/>
  <c r="F5807" i="2"/>
  <c r="E5807" i="2"/>
  <c r="D5807" i="2"/>
  <c r="I5806" i="2"/>
  <c r="G5806" i="2"/>
  <c r="F5806" i="2"/>
  <c r="E5806" i="2"/>
  <c r="D5806" i="2"/>
  <c r="I5805" i="2"/>
  <c r="G5805" i="2"/>
  <c r="F5805" i="2"/>
  <c r="E5805" i="2"/>
  <c r="D5805" i="2"/>
  <c r="I5804" i="2"/>
  <c r="G5804" i="2"/>
  <c r="F5804" i="2"/>
  <c r="E5804" i="2"/>
  <c r="D5804" i="2"/>
  <c r="I5803" i="2"/>
  <c r="G5803" i="2"/>
  <c r="F5803" i="2"/>
  <c r="E5803" i="2"/>
  <c r="D5803" i="2"/>
  <c r="I5802" i="2"/>
  <c r="G5802" i="2"/>
  <c r="F5802" i="2"/>
  <c r="E5802" i="2"/>
  <c r="D5802" i="2"/>
  <c r="I5801" i="2"/>
  <c r="G5801" i="2"/>
  <c r="F5801" i="2"/>
  <c r="E5801" i="2"/>
  <c r="D5801" i="2"/>
  <c r="I5800" i="2"/>
  <c r="G5800" i="2"/>
  <c r="F5800" i="2"/>
  <c r="E5800" i="2"/>
  <c r="D5800" i="2"/>
  <c r="I5799" i="2"/>
  <c r="G5799" i="2"/>
  <c r="F5799" i="2"/>
  <c r="E5799" i="2"/>
  <c r="D5799" i="2"/>
  <c r="I5798" i="2"/>
  <c r="G5798" i="2"/>
  <c r="F5798" i="2"/>
  <c r="E5798" i="2"/>
  <c r="D5798" i="2"/>
  <c r="I5797" i="2"/>
  <c r="G5797" i="2"/>
  <c r="F5797" i="2"/>
  <c r="E5797" i="2"/>
  <c r="D5797" i="2"/>
  <c r="I5796" i="2"/>
  <c r="G5796" i="2"/>
  <c r="F5796" i="2"/>
  <c r="E5796" i="2"/>
  <c r="D5796" i="2"/>
  <c r="I5795" i="2"/>
  <c r="G5795" i="2"/>
  <c r="F5795" i="2"/>
  <c r="E5795" i="2"/>
  <c r="D5795" i="2"/>
  <c r="I5794" i="2"/>
  <c r="G5794" i="2"/>
  <c r="F5794" i="2"/>
  <c r="E5794" i="2"/>
  <c r="D5794" i="2"/>
  <c r="I5793" i="2"/>
  <c r="G5793" i="2"/>
  <c r="F5793" i="2"/>
  <c r="E5793" i="2"/>
  <c r="D5793" i="2"/>
  <c r="I5792" i="2"/>
  <c r="G5792" i="2"/>
  <c r="F5792" i="2"/>
  <c r="E5792" i="2"/>
  <c r="D5792" i="2"/>
  <c r="I5791" i="2"/>
  <c r="G5791" i="2"/>
  <c r="F5791" i="2"/>
  <c r="E5791" i="2"/>
  <c r="D5791" i="2"/>
  <c r="I5790" i="2"/>
  <c r="G5790" i="2"/>
  <c r="F5790" i="2"/>
  <c r="E5790" i="2"/>
  <c r="D5790" i="2"/>
  <c r="I5789" i="2"/>
  <c r="G5789" i="2"/>
  <c r="F5789" i="2"/>
  <c r="E5789" i="2"/>
  <c r="D5789" i="2"/>
  <c r="I5788" i="2"/>
  <c r="G5788" i="2"/>
  <c r="F5788" i="2"/>
  <c r="E5788" i="2"/>
  <c r="D5788" i="2"/>
  <c r="I5787" i="2"/>
  <c r="G5787" i="2"/>
  <c r="F5787" i="2"/>
  <c r="E5787" i="2"/>
  <c r="D5787" i="2"/>
  <c r="I5786" i="2"/>
  <c r="G5786" i="2"/>
  <c r="F5786" i="2"/>
  <c r="E5786" i="2"/>
  <c r="D5786" i="2"/>
  <c r="I5785" i="2"/>
  <c r="G5785" i="2"/>
  <c r="F5785" i="2"/>
  <c r="E5785" i="2"/>
  <c r="D5785" i="2"/>
  <c r="I5784" i="2"/>
  <c r="G5784" i="2"/>
  <c r="F5784" i="2"/>
  <c r="E5784" i="2"/>
  <c r="D5784" i="2"/>
  <c r="I5783" i="2"/>
  <c r="G5783" i="2"/>
  <c r="F5783" i="2"/>
  <c r="E5783" i="2"/>
  <c r="D5783" i="2"/>
  <c r="I5782" i="2"/>
  <c r="G5782" i="2"/>
  <c r="F5782" i="2"/>
  <c r="E5782" i="2"/>
  <c r="D5782" i="2"/>
  <c r="I5781" i="2"/>
  <c r="G5781" i="2"/>
  <c r="F5781" i="2"/>
  <c r="E5781" i="2"/>
  <c r="D5781" i="2"/>
  <c r="I5780" i="2"/>
  <c r="G5780" i="2"/>
  <c r="F5780" i="2"/>
  <c r="E5780" i="2"/>
  <c r="D5780" i="2"/>
  <c r="I5779" i="2"/>
  <c r="G5779" i="2"/>
  <c r="F5779" i="2"/>
  <c r="E5779" i="2"/>
  <c r="D5779" i="2"/>
  <c r="I5778" i="2"/>
  <c r="G5778" i="2"/>
  <c r="F5778" i="2"/>
  <c r="E5778" i="2"/>
  <c r="D5778" i="2"/>
  <c r="I5777" i="2"/>
  <c r="G5777" i="2"/>
  <c r="F5777" i="2"/>
  <c r="E5777" i="2"/>
  <c r="D5777" i="2"/>
  <c r="I5776" i="2"/>
  <c r="G5776" i="2"/>
  <c r="F5776" i="2"/>
  <c r="E5776" i="2"/>
  <c r="D5776" i="2"/>
  <c r="I5775" i="2"/>
  <c r="G5775" i="2"/>
  <c r="F5775" i="2"/>
  <c r="E5775" i="2"/>
  <c r="D5775" i="2"/>
  <c r="I5774" i="2"/>
  <c r="G5774" i="2"/>
  <c r="F5774" i="2"/>
  <c r="E5774" i="2"/>
  <c r="D5774" i="2"/>
  <c r="I5773" i="2"/>
  <c r="G5773" i="2"/>
  <c r="F5773" i="2"/>
  <c r="E5773" i="2"/>
  <c r="D5773" i="2"/>
  <c r="I5772" i="2"/>
  <c r="G5772" i="2"/>
  <c r="F5772" i="2"/>
  <c r="E5772" i="2"/>
  <c r="D5772" i="2"/>
  <c r="I5771" i="2"/>
  <c r="G5771" i="2"/>
  <c r="F5771" i="2"/>
  <c r="E5771" i="2"/>
  <c r="D5771" i="2"/>
  <c r="I5770" i="2"/>
  <c r="G5770" i="2"/>
  <c r="F5770" i="2"/>
  <c r="E5770" i="2"/>
  <c r="D5770" i="2"/>
  <c r="I5769" i="2"/>
  <c r="G5769" i="2"/>
  <c r="F5769" i="2"/>
  <c r="E5769" i="2"/>
  <c r="D5769" i="2"/>
  <c r="I5768" i="2"/>
  <c r="G5768" i="2"/>
  <c r="F5768" i="2"/>
  <c r="E5768" i="2"/>
  <c r="D5768" i="2"/>
  <c r="I5767" i="2"/>
  <c r="G5767" i="2"/>
  <c r="F5767" i="2"/>
  <c r="E5767" i="2"/>
  <c r="D5767" i="2"/>
  <c r="I5766" i="2"/>
  <c r="G5766" i="2"/>
  <c r="F5766" i="2"/>
  <c r="E5766" i="2"/>
  <c r="D5766" i="2"/>
  <c r="I5765" i="2"/>
  <c r="G5765" i="2"/>
  <c r="F5765" i="2"/>
  <c r="E5765" i="2"/>
  <c r="D5765" i="2"/>
  <c r="I5764" i="2"/>
  <c r="G5764" i="2"/>
  <c r="F5764" i="2"/>
  <c r="E5764" i="2"/>
  <c r="D5764" i="2"/>
  <c r="I5763" i="2"/>
  <c r="G5763" i="2"/>
  <c r="F5763" i="2"/>
  <c r="E5763" i="2"/>
  <c r="D5763" i="2"/>
  <c r="I5762" i="2"/>
  <c r="G5762" i="2"/>
  <c r="F5762" i="2"/>
  <c r="E5762" i="2"/>
  <c r="D5762" i="2"/>
  <c r="I5761" i="2"/>
  <c r="G5761" i="2"/>
  <c r="F5761" i="2"/>
  <c r="E5761" i="2"/>
  <c r="D5761" i="2"/>
  <c r="I5760" i="2"/>
  <c r="G5760" i="2"/>
  <c r="F5760" i="2"/>
  <c r="E5760" i="2"/>
  <c r="D5760" i="2"/>
  <c r="I5759" i="2"/>
  <c r="G5759" i="2"/>
  <c r="F5759" i="2"/>
  <c r="E5759" i="2"/>
  <c r="D5759" i="2"/>
  <c r="I5758" i="2"/>
  <c r="G5758" i="2"/>
  <c r="F5758" i="2"/>
  <c r="E5758" i="2"/>
  <c r="D5758" i="2"/>
  <c r="I5757" i="2"/>
  <c r="G5757" i="2"/>
  <c r="F5757" i="2"/>
  <c r="E5757" i="2"/>
  <c r="D5757" i="2"/>
  <c r="I5756" i="2"/>
  <c r="G5756" i="2"/>
  <c r="F5756" i="2"/>
  <c r="E5756" i="2"/>
  <c r="D5756" i="2"/>
  <c r="I5755" i="2"/>
  <c r="G5755" i="2"/>
  <c r="F5755" i="2"/>
  <c r="E5755" i="2"/>
  <c r="D5755" i="2"/>
  <c r="I5754" i="2"/>
  <c r="G5754" i="2"/>
  <c r="F5754" i="2"/>
  <c r="E5754" i="2"/>
  <c r="D5754" i="2"/>
  <c r="I5753" i="2"/>
  <c r="G5753" i="2"/>
  <c r="F5753" i="2"/>
  <c r="E5753" i="2"/>
  <c r="D5753" i="2"/>
  <c r="I5752" i="2"/>
  <c r="G5752" i="2"/>
  <c r="F5752" i="2"/>
  <c r="E5752" i="2"/>
  <c r="D5752" i="2"/>
  <c r="I5751" i="2"/>
  <c r="G5751" i="2"/>
  <c r="F5751" i="2"/>
  <c r="E5751" i="2"/>
  <c r="D5751" i="2"/>
  <c r="I5750" i="2"/>
  <c r="G5750" i="2"/>
  <c r="F5750" i="2"/>
  <c r="E5750" i="2"/>
  <c r="D5750" i="2"/>
  <c r="I5749" i="2"/>
  <c r="G5749" i="2"/>
  <c r="F5749" i="2"/>
  <c r="E5749" i="2"/>
  <c r="D5749" i="2"/>
  <c r="I5748" i="2"/>
  <c r="G5748" i="2"/>
  <c r="F5748" i="2"/>
  <c r="E5748" i="2"/>
  <c r="D5748" i="2"/>
  <c r="I5747" i="2"/>
  <c r="G5747" i="2"/>
  <c r="F5747" i="2"/>
  <c r="E5747" i="2"/>
  <c r="D5747" i="2"/>
  <c r="I5746" i="2"/>
  <c r="G5746" i="2"/>
  <c r="F5746" i="2"/>
  <c r="E5746" i="2"/>
  <c r="D5746" i="2"/>
  <c r="I5745" i="2"/>
  <c r="G5745" i="2"/>
  <c r="F5745" i="2"/>
  <c r="E5745" i="2"/>
  <c r="D5745" i="2"/>
  <c r="I5744" i="2"/>
  <c r="G5744" i="2"/>
  <c r="F5744" i="2"/>
  <c r="E5744" i="2"/>
  <c r="D5744" i="2"/>
  <c r="I5743" i="2"/>
  <c r="G5743" i="2"/>
  <c r="F5743" i="2"/>
  <c r="E5743" i="2"/>
  <c r="D5743" i="2"/>
  <c r="I5742" i="2"/>
  <c r="G5742" i="2"/>
  <c r="F5742" i="2"/>
  <c r="E5742" i="2"/>
  <c r="D5742" i="2"/>
  <c r="I5741" i="2"/>
  <c r="G5741" i="2"/>
  <c r="F5741" i="2"/>
  <c r="E5741" i="2"/>
  <c r="D5741" i="2"/>
  <c r="I5740" i="2"/>
  <c r="G5740" i="2"/>
  <c r="F5740" i="2"/>
  <c r="E5740" i="2"/>
  <c r="D5740" i="2"/>
  <c r="I5739" i="2"/>
  <c r="G5739" i="2"/>
  <c r="F5739" i="2"/>
  <c r="E5739" i="2"/>
  <c r="D5739" i="2"/>
  <c r="I5738" i="2"/>
  <c r="G5738" i="2"/>
  <c r="F5738" i="2"/>
  <c r="E5738" i="2"/>
  <c r="D5738" i="2"/>
  <c r="I5737" i="2"/>
  <c r="G5737" i="2"/>
  <c r="F5737" i="2"/>
  <c r="E5737" i="2"/>
  <c r="D5737" i="2"/>
  <c r="I5736" i="2"/>
  <c r="G5736" i="2"/>
  <c r="F5736" i="2"/>
  <c r="E5736" i="2"/>
  <c r="D5736" i="2"/>
  <c r="I5735" i="2"/>
  <c r="G5735" i="2"/>
  <c r="F5735" i="2"/>
  <c r="E5735" i="2"/>
  <c r="D5735" i="2"/>
  <c r="I5734" i="2"/>
  <c r="G5734" i="2"/>
  <c r="F5734" i="2"/>
  <c r="E5734" i="2"/>
  <c r="D5734" i="2"/>
  <c r="I5733" i="2"/>
  <c r="G5733" i="2"/>
  <c r="F5733" i="2"/>
  <c r="E5733" i="2"/>
  <c r="D5733" i="2"/>
  <c r="I5732" i="2"/>
  <c r="G5732" i="2"/>
  <c r="F5732" i="2"/>
  <c r="E5732" i="2"/>
  <c r="D5732" i="2"/>
  <c r="I5731" i="2"/>
  <c r="G5731" i="2"/>
  <c r="F5731" i="2"/>
  <c r="E5731" i="2"/>
  <c r="D5731" i="2"/>
  <c r="I5730" i="2"/>
  <c r="G5730" i="2"/>
  <c r="F5730" i="2"/>
  <c r="E5730" i="2"/>
  <c r="D5730" i="2"/>
  <c r="I5729" i="2"/>
  <c r="G5729" i="2"/>
  <c r="F5729" i="2"/>
  <c r="E5729" i="2"/>
  <c r="D5729" i="2"/>
  <c r="I5728" i="2"/>
  <c r="G5728" i="2"/>
  <c r="F5728" i="2"/>
  <c r="E5728" i="2"/>
  <c r="D5728" i="2"/>
  <c r="I5727" i="2"/>
  <c r="G5727" i="2"/>
  <c r="F5727" i="2"/>
  <c r="E5727" i="2"/>
  <c r="D5727" i="2"/>
  <c r="I5726" i="2"/>
  <c r="G5726" i="2"/>
  <c r="F5726" i="2"/>
  <c r="E5726" i="2"/>
  <c r="D5726" i="2"/>
  <c r="I5725" i="2"/>
  <c r="G5725" i="2"/>
  <c r="F5725" i="2"/>
  <c r="E5725" i="2"/>
  <c r="D5725" i="2"/>
  <c r="I5724" i="2"/>
  <c r="G5724" i="2"/>
  <c r="F5724" i="2"/>
  <c r="E5724" i="2"/>
  <c r="D5724" i="2"/>
  <c r="I5723" i="2"/>
  <c r="G5723" i="2"/>
  <c r="F5723" i="2"/>
  <c r="E5723" i="2"/>
  <c r="D5723" i="2"/>
  <c r="I5722" i="2"/>
  <c r="G5722" i="2"/>
  <c r="F5722" i="2"/>
  <c r="E5722" i="2"/>
  <c r="D5722" i="2"/>
  <c r="I5721" i="2"/>
  <c r="G5721" i="2"/>
  <c r="F5721" i="2"/>
  <c r="E5721" i="2"/>
  <c r="D5721" i="2"/>
  <c r="I5720" i="2"/>
  <c r="G5720" i="2"/>
  <c r="F5720" i="2"/>
  <c r="E5720" i="2"/>
  <c r="D5720" i="2"/>
  <c r="I5719" i="2"/>
  <c r="G5719" i="2"/>
  <c r="F5719" i="2"/>
  <c r="E5719" i="2"/>
  <c r="D5719" i="2"/>
  <c r="I5718" i="2"/>
  <c r="G5718" i="2"/>
  <c r="F5718" i="2"/>
  <c r="E5718" i="2"/>
  <c r="D5718" i="2"/>
  <c r="I5717" i="2"/>
  <c r="G5717" i="2"/>
  <c r="F5717" i="2"/>
  <c r="E5717" i="2"/>
  <c r="D5717" i="2"/>
  <c r="I5716" i="2"/>
  <c r="G5716" i="2"/>
  <c r="F5716" i="2"/>
  <c r="E5716" i="2"/>
  <c r="D5716" i="2"/>
  <c r="I5715" i="2"/>
  <c r="G5715" i="2"/>
  <c r="F5715" i="2"/>
  <c r="E5715" i="2"/>
  <c r="D5715" i="2"/>
  <c r="I5714" i="2"/>
  <c r="G5714" i="2"/>
  <c r="F5714" i="2"/>
  <c r="E5714" i="2"/>
  <c r="D5714" i="2"/>
  <c r="I5713" i="2"/>
  <c r="G5713" i="2"/>
  <c r="F5713" i="2"/>
  <c r="E5713" i="2"/>
  <c r="D5713" i="2"/>
  <c r="I5712" i="2"/>
  <c r="G5712" i="2"/>
  <c r="F5712" i="2"/>
  <c r="E5712" i="2"/>
  <c r="D5712" i="2"/>
  <c r="I5711" i="2"/>
  <c r="G5711" i="2"/>
  <c r="F5711" i="2"/>
  <c r="E5711" i="2"/>
  <c r="D5711" i="2"/>
  <c r="I5710" i="2"/>
  <c r="G5710" i="2"/>
  <c r="F5710" i="2"/>
  <c r="E5710" i="2"/>
  <c r="D5710" i="2"/>
  <c r="I5709" i="2"/>
  <c r="G5709" i="2"/>
  <c r="F5709" i="2"/>
  <c r="E5709" i="2"/>
  <c r="D5709" i="2"/>
  <c r="I5708" i="2"/>
  <c r="G5708" i="2"/>
  <c r="F5708" i="2"/>
  <c r="E5708" i="2"/>
  <c r="D5708" i="2"/>
  <c r="I5707" i="2"/>
  <c r="G5707" i="2"/>
  <c r="F5707" i="2"/>
  <c r="E5707" i="2"/>
  <c r="D5707" i="2"/>
  <c r="I5706" i="2"/>
  <c r="G5706" i="2"/>
  <c r="F5706" i="2"/>
  <c r="E5706" i="2"/>
  <c r="D5706" i="2"/>
  <c r="I5705" i="2"/>
  <c r="G5705" i="2"/>
  <c r="F5705" i="2"/>
  <c r="E5705" i="2"/>
  <c r="D5705" i="2"/>
  <c r="I5704" i="2"/>
  <c r="G5704" i="2"/>
  <c r="F5704" i="2"/>
  <c r="E5704" i="2"/>
  <c r="D5704" i="2"/>
  <c r="I5703" i="2"/>
  <c r="G5703" i="2"/>
  <c r="F5703" i="2"/>
  <c r="E5703" i="2"/>
  <c r="D5703" i="2"/>
  <c r="I5702" i="2"/>
  <c r="G5702" i="2"/>
  <c r="F5702" i="2"/>
  <c r="E5702" i="2"/>
  <c r="D5702" i="2"/>
  <c r="I5701" i="2"/>
  <c r="G5701" i="2"/>
  <c r="F5701" i="2"/>
  <c r="E5701" i="2"/>
  <c r="D5701" i="2"/>
  <c r="I5700" i="2"/>
  <c r="G5700" i="2"/>
  <c r="F5700" i="2"/>
  <c r="E5700" i="2"/>
  <c r="D5700" i="2"/>
  <c r="I5699" i="2"/>
  <c r="G5699" i="2"/>
  <c r="F5699" i="2"/>
  <c r="E5699" i="2"/>
  <c r="D5699" i="2"/>
  <c r="I5698" i="2"/>
  <c r="G5698" i="2"/>
  <c r="F5698" i="2"/>
  <c r="E5698" i="2"/>
  <c r="D5698" i="2"/>
  <c r="I5697" i="2"/>
  <c r="G5697" i="2"/>
  <c r="F5697" i="2"/>
  <c r="E5697" i="2"/>
  <c r="D5697" i="2"/>
  <c r="I5696" i="2"/>
  <c r="G5696" i="2"/>
  <c r="F5696" i="2"/>
  <c r="E5696" i="2"/>
  <c r="D5696" i="2"/>
  <c r="I5695" i="2"/>
  <c r="G5695" i="2"/>
  <c r="F5695" i="2"/>
  <c r="E5695" i="2"/>
  <c r="D5695" i="2"/>
  <c r="I5694" i="2"/>
  <c r="G5694" i="2"/>
  <c r="F5694" i="2"/>
  <c r="E5694" i="2"/>
  <c r="D5694" i="2"/>
  <c r="I5693" i="2"/>
  <c r="G5693" i="2"/>
  <c r="F5693" i="2"/>
  <c r="E5693" i="2"/>
  <c r="D5693" i="2"/>
  <c r="I5692" i="2"/>
  <c r="G5692" i="2"/>
  <c r="F5692" i="2"/>
  <c r="E5692" i="2"/>
  <c r="D5692" i="2"/>
  <c r="I5691" i="2"/>
  <c r="G5691" i="2"/>
  <c r="F5691" i="2"/>
  <c r="E5691" i="2"/>
  <c r="D5691" i="2"/>
  <c r="I5690" i="2"/>
  <c r="G5690" i="2"/>
  <c r="F5690" i="2"/>
  <c r="E5690" i="2"/>
  <c r="D5690" i="2"/>
  <c r="I5689" i="2"/>
  <c r="G5689" i="2"/>
  <c r="F5689" i="2"/>
  <c r="E5689" i="2"/>
  <c r="D5689" i="2"/>
  <c r="I5688" i="2"/>
  <c r="G5688" i="2"/>
  <c r="F5688" i="2"/>
  <c r="E5688" i="2"/>
  <c r="D5688" i="2"/>
  <c r="I5687" i="2"/>
  <c r="G5687" i="2"/>
  <c r="F5687" i="2"/>
  <c r="E5687" i="2"/>
  <c r="D5687" i="2"/>
  <c r="I5686" i="2"/>
  <c r="G5686" i="2"/>
  <c r="F5686" i="2"/>
  <c r="E5686" i="2"/>
  <c r="D5686" i="2"/>
  <c r="I5685" i="2"/>
  <c r="G5685" i="2"/>
  <c r="F5685" i="2"/>
  <c r="E5685" i="2"/>
  <c r="D5685" i="2"/>
  <c r="I5684" i="2"/>
  <c r="G5684" i="2"/>
  <c r="F5684" i="2"/>
  <c r="E5684" i="2"/>
  <c r="D5684" i="2"/>
  <c r="I5683" i="2"/>
  <c r="G5683" i="2"/>
  <c r="F5683" i="2"/>
  <c r="E5683" i="2"/>
  <c r="D5683" i="2"/>
  <c r="I5682" i="2"/>
  <c r="G5682" i="2"/>
  <c r="F5682" i="2"/>
  <c r="E5682" i="2"/>
  <c r="D5682" i="2"/>
  <c r="I5681" i="2"/>
  <c r="G5681" i="2"/>
  <c r="F5681" i="2"/>
  <c r="E5681" i="2"/>
  <c r="D5681" i="2"/>
  <c r="I5680" i="2"/>
  <c r="G5680" i="2"/>
  <c r="F5680" i="2"/>
  <c r="E5680" i="2"/>
  <c r="D5680" i="2"/>
  <c r="I5679" i="2"/>
  <c r="G5679" i="2"/>
  <c r="F5679" i="2"/>
  <c r="E5679" i="2"/>
  <c r="D5679" i="2"/>
  <c r="I5678" i="2"/>
  <c r="G5678" i="2"/>
  <c r="F5678" i="2"/>
  <c r="E5678" i="2"/>
  <c r="D5678" i="2"/>
  <c r="I5677" i="2"/>
  <c r="G5677" i="2"/>
  <c r="F5677" i="2"/>
  <c r="E5677" i="2"/>
  <c r="D5677" i="2"/>
  <c r="I5676" i="2"/>
  <c r="G5676" i="2"/>
  <c r="F5676" i="2"/>
  <c r="E5676" i="2"/>
  <c r="D5676" i="2"/>
  <c r="I5675" i="2"/>
  <c r="G5675" i="2"/>
  <c r="F5675" i="2"/>
  <c r="E5675" i="2"/>
  <c r="D5675" i="2"/>
  <c r="I5674" i="2"/>
  <c r="G5674" i="2"/>
  <c r="F5674" i="2"/>
  <c r="E5674" i="2"/>
  <c r="D5674" i="2"/>
  <c r="I5673" i="2"/>
  <c r="G5673" i="2"/>
  <c r="F5673" i="2"/>
  <c r="E5673" i="2"/>
  <c r="D5673" i="2"/>
  <c r="I5672" i="2"/>
  <c r="G5672" i="2"/>
  <c r="F5672" i="2"/>
  <c r="E5672" i="2"/>
  <c r="D5672" i="2"/>
  <c r="I5671" i="2"/>
  <c r="G5671" i="2"/>
  <c r="F5671" i="2"/>
  <c r="E5671" i="2"/>
  <c r="D5671" i="2"/>
  <c r="I5670" i="2"/>
  <c r="G5670" i="2"/>
  <c r="F5670" i="2"/>
  <c r="E5670" i="2"/>
  <c r="D5670" i="2"/>
  <c r="I5669" i="2"/>
  <c r="G5669" i="2"/>
  <c r="F5669" i="2"/>
  <c r="E5669" i="2"/>
  <c r="D5669" i="2"/>
  <c r="I5668" i="2"/>
  <c r="G5668" i="2"/>
  <c r="F5668" i="2"/>
  <c r="E5668" i="2"/>
  <c r="D5668" i="2"/>
  <c r="I5667" i="2"/>
  <c r="G5667" i="2"/>
  <c r="F5667" i="2"/>
  <c r="E5667" i="2"/>
  <c r="D5667" i="2"/>
  <c r="I5666" i="2"/>
  <c r="G5666" i="2"/>
  <c r="F5666" i="2"/>
  <c r="E5666" i="2"/>
  <c r="D5666" i="2"/>
  <c r="I5665" i="2"/>
  <c r="G5665" i="2"/>
  <c r="F5665" i="2"/>
  <c r="E5665" i="2"/>
  <c r="D5665" i="2"/>
  <c r="I5664" i="2"/>
  <c r="G5664" i="2"/>
  <c r="F5664" i="2"/>
  <c r="E5664" i="2"/>
  <c r="D5664" i="2"/>
  <c r="I5663" i="2"/>
  <c r="G5663" i="2"/>
  <c r="F5663" i="2"/>
  <c r="E5663" i="2"/>
  <c r="D5663" i="2"/>
  <c r="I5662" i="2"/>
  <c r="G5662" i="2"/>
  <c r="F5662" i="2"/>
  <c r="E5662" i="2"/>
  <c r="D5662" i="2"/>
  <c r="I5661" i="2"/>
  <c r="G5661" i="2"/>
  <c r="F5661" i="2"/>
  <c r="E5661" i="2"/>
  <c r="D5661" i="2"/>
  <c r="I5660" i="2"/>
  <c r="G5660" i="2"/>
  <c r="F5660" i="2"/>
  <c r="E5660" i="2"/>
  <c r="D5660" i="2"/>
  <c r="I5659" i="2"/>
  <c r="G5659" i="2"/>
  <c r="F5659" i="2"/>
  <c r="E5659" i="2"/>
  <c r="D5659" i="2"/>
  <c r="I5658" i="2"/>
  <c r="G5658" i="2"/>
  <c r="F5658" i="2"/>
  <c r="E5658" i="2"/>
  <c r="D5658" i="2"/>
  <c r="I5657" i="2"/>
  <c r="G5657" i="2"/>
  <c r="F5657" i="2"/>
  <c r="E5657" i="2"/>
  <c r="D5657" i="2"/>
  <c r="I5656" i="2"/>
  <c r="G5656" i="2"/>
  <c r="F5656" i="2"/>
  <c r="E5656" i="2"/>
  <c r="D5656" i="2"/>
  <c r="I5655" i="2"/>
  <c r="G5655" i="2"/>
  <c r="F5655" i="2"/>
  <c r="E5655" i="2"/>
  <c r="D5655" i="2"/>
  <c r="I5654" i="2"/>
  <c r="G5654" i="2"/>
  <c r="F5654" i="2"/>
  <c r="E5654" i="2"/>
  <c r="D5654" i="2"/>
  <c r="I5653" i="2"/>
  <c r="G5653" i="2"/>
  <c r="F5653" i="2"/>
  <c r="E5653" i="2"/>
  <c r="D5653" i="2"/>
  <c r="I5652" i="2"/>
  <c r="G5652" i="2"/>
  <c r="F5652" i="2"/>
  <c r="E5652" i="2"/>
  <c r="D5652" i="2"/>
  <c r="I5651" i="2"/>
  <c r="G5651" i="2"/>
  <c r="F5651" i="2"/>
  <c r="E5651" i="2"/>
  <c r="D5651" i="2"/>
  <c r="I5650" i="2"/>
  <c r="G5650" i="2"/>
  <c r="F5650" i="2"/>
  <c r="E5650" i="2"/>
  <c r="D5650" i="2"/>
  <c r="I5649" i="2"/>
  <c r="G5649" i="2"/>
  <c r="F5649" i="2"/>
  <c r="E5649" i="2"/>
  <c r="D5649" i="2"/>
  <c r="I5648" i="2"/>
  <c r="G5648" i="2"/>
  <c r="F5648" i="2"/>
  <c r="E5648" i="2"/>
  <c r="D5648" i="2"/>
  <c r="I5647" i="2"/>
  <c r="G5647" i="2"/>
  <c r="F5647" i="2"/>
  <c r="E5647" i="2"/>
  <c r="D5647" i="2"/>
  <c r="I5646" i="2"/>
  <c r="G5646" i="2"/>
  <c r="F5646" i="2"/>
  <c r="E5646" i="2"/>
  <c r="D5646" i="2"/>
  <c r="I5645" i="2"/>
  <c r="G5645" i="2"/>
  <c r="F5645" i="2"/>
  <c r="E5645" i="2"/>
  <c r="D5645" i="2"/>
  <c r="I5644" i="2"/>
  <c r="G5644" i="2"/>
  <c r="F5644" i="2"/>
  <c r="E5644" i="2"/>
  <c r="D5644" i="2"/>
  <c r="I5643" i="2"/>
  <c r="G5643" i="2"/>
  <c r="F5643" i="2"/>
  <c r="E5643" i="2"/>
  <c r="D5643" i="2"/>
  <c r="I5642" i="2"/>
  <c r="G5642" i="2"/>
  <c r="F5642" i="2"/>
  <c r="E5642" i="2"/>
  <c r="D5642" i="2"/>
  <c r="I5641" i="2"/>
  <c r="G5641" i="2"/>
  <c r="F5641" i="2"/>
  <c r="E5641" i="2"/>
  <c r="D5641" i="2"/>
  <c r="I5640" i="2"/>
  <c r="G5640" i="2"/>
  <c r="F5640" i="2"/>
  <c r="E5640" i="2"/>
  <c r="D5640" i="2"/>
  <c r="I5639" i="2"/>
  <c r="G5639" i="2"/>
  <c r="F5639" i="2"/>
  <c r="E5639" i="2"/>
  <c r="D5639" i="2"/>
  <c r="I5638" i="2"/>
  <c r="G5638" i="2"/>
  <c r="F5638" i="2"/>
  <c r="E5638" i="2"/>
  <c r="D5638" i="2"/>
  <c r="I5637" i="2"/>
  <c r="G5637" i="2"/>
  <c r="F5637" i="2"/>
  <c r="E5637" i="2"/>
  <c r="D5637" i="2"/>
  <c r="I5636" i="2"/>
  <c r="G5636" i="2"/>
  <c r="F5636" i="2"/>
  <c r="E5636" i="2"/>
  <c r="D5636" i="2"/>
  <c r="I5635" i="2"/>
  <c r="G5635" i="2"/>
  <c r="F5635" i="2"/>
  <c r="E5635" i="2"/>
  <c r="D5635" i="2"/>
  <c r="I5634" i="2"/>
  <c r="G5634" i="2"/>
  <c r="F5634" i="2"/>
  <c r="E5634" i="2"/>
  <c r="D5634" i="2"/>
  <c r="I5633" i="2"/>
  <c r="G5633" i="2"/>
  <c r="F5633" i="2"/>
  <c r="E5633" i="2"/>
  <c r="D5633" i="2"/>
  <c r="I5632" i="2"/>
  <c r="G5632" i="2"/>
  <c r="F5632" i="2"/>
  <c r="E5632" i="2"/>
  <c r="D5632" i="2"/>
  <c r="I5631" i="2"/>
  <c r="G5631" i="2"/>
  <c r="F5631" i="2"/>
  <c r="E5631" i="2"/>
  <c r="D5631" i="2"/>
  <c r="I5630" i="2"/>
  <c r="G5630" i="2"/>
  <c r="F5630" i="2"/>
  <c r="E5630" i="2"/>
  <c r="D5630" i="2"/>
  <c r="I5629" i="2"/>
  <c r="G5629" i="2"/>
  <c r="F5629" i="2"/>
  <c r="E5629" i="2"/>
  <c r="D5629" i="2"/>
  <c r="I5628" i="2"/>
  <c r="G5628" i="2"/>
  <c r="F5628" i="2"/>
  <c r="E5628" i="2"/>
  <c r="D5628" i="2"/>
  <c r="I5627" i="2"/>
  <c r="G5627" i="2"/>
  <c r="F5627" i="2"/>
  <c r="E5627" i="2"/>
  <c r="D5627" i="2"/>
  <c r="I5626" i="2"/>
  <c r="G5626" i="2"/>
  <c r="F5626" i="2"/>
  <c r="E5626" i="2"/>
  <c r="D5626" i="2"/>
  <c r="I5625" i="2"/>
  <c r="G5625" i="2"/>
  <c r="F5625" i="2"/>
  <c r="E5625" i="2"/>
  <c r="D5625" i="2"/>
  <c r="I5624" i="2"/>
  <c r="G5624" i="2"/>
  <c r="F5624" i="2"/>
  <c r="E5624" i="2"/>
  <c r="D5624" i="2"/>
  <c r="I5623" i="2"/>
  <c r="G5623" i="2"/>
  <c r="F5623" i="2"/>
  <c r="E5623" i="2"/>
  <c r="D5623" i="2"/>
  <c r="I5622" i="2"/>
  <c r="G5622" i="2"/>
  <c r="F5622" i="2"/>
  <c r="E5622" i="2"/>
  <c r="D5622" i="2"/>
  <c r="I5621" i="2"/>
  <c r="G5621" i="2"/>
  <c r="F5621" i="2"/>
  <c r="E5621" i="2"/>
  <c r="D5621" i="2"/>
  <c r="I5620" i="2"/>
  <c r="G5620" i="2"/>
  <c r="F5620" i="2"/>
  <c r="E5620" i="2"/>
  <c r="D5620" i="2"/>
  <c r="I5619" i="2"/>
  <c r="G5619" i="2"/>
  <c r="F5619" i="2"/>
  <c r="E5619" i="2"/>
  <c r="D5619" i="2"/>
  <c r="I5618" i="2"/>
  <c r="G5618" i="2"/>
  <c r="F5618" i="2"/>
  <c r="E5618" i="2"/>
  <c r="D5618" i="2"/>
  <c r="I5617" i="2"/>
  <c r="G5617" i="2"/>
  <c r="F5617" i="2"/>
  <c r="E5617" i="2"/>
  <c r="D5617" i="2"/>
  <c r="I5616" i="2"/>
  <c r="G5616" i="2"/>
  <c r="F5616" i="2"/>
  <c r="E5616" i="2"/>
  <c r="D5616" i="2"/>
  <c r="I5615" i="2"/>
  <c r="G5615" i="2"/>
  <c r="F5615" i="2"/>
  <c r="E5615" i="2"/>
  <c r="D5615" i="2"/>
  <c r="I5614" i="2"/>
  <c r="G5614" i="2"/>
  <c r="F5614" i="2"/>
  <c r="E5614" i="2"/>
  <c r="D5614" i="2"/>
  <c r="I5613" i="2"/>
  <c r="G5613" i="2"/>
  <c r="F5613" i="2"/>
  <c r="E5613" i="2"/>
  <c r="D5613" i="2"/>
  <c r="I5612" i="2"/>
  <c r="G5612" i="2"/>
  <c r="F5612" i="2"/>
  <c r="E5612" i="2"/>
  <c r="D5612" i="2"/>
  <c r="I5611" i="2"/>
  <c r="G5611" i="2"/>
  <c r="F5611" i="2"/>
  <c r="E5611" i="2"/>
  <c r="D5611" i="2"/>
  <c r="I5610" i="2"/>
  <c r="G5610" i="2"/>
  <c r="F5610" i="2"/>
  <c r="E5610" i="2"/>
  <c r="D5610" i="2"/>
  <c r="I5609" i="2"/>
  <c r="G5609" i="2"/>
  <c r="F5609" i="2"/>
  <c r="E5609" i="2"/>
  <c r="D5609" i="2"/>
  <c r="I5608" i="2"/>
  <c r="G5608" i="2"/>
  <c r="F5608" i="2"/>
  <c r="E5608" i="2"/>
  <c r="D5608" i="2"/>
  <c r="I5607" i="2"/>
  <c r="G5607" i="2"/>
  <c r="F5607" i="2"/>
  <c r="E5607" i="2"/>
  <c r="D5607" i="2"/>
  <c r="I5606" i="2"/>
  <c r="G5606" i="2"/>
  <c r="F5606" i="2"/>
  <c r="E5606" i="2"/>
  <c r="D5606" i="2"/>
  <c r="I5605" i="2"/>
  <c r="G5605" i="2"/>
  <c r="F5605" i="2"/>
  <c r="E5605" i="2"/>
  <c r="D5605" i="2"/>
  <c r="I5604" i="2"/>
  <c r="G5604" i="2"/>
  <c r="F5604" i="2"/>
  <c r="E5604" i="2"/>
  <c r="D5604" i="2"/>
  <c r="I5603" i="2"/>
  <c r="G5603" i="2"/>
  <c r="F5603" i="2"/>
  <c r="E5603" i="2"/>
  <c r="D5603" i="2"/>
  <c r="I5602" i="2"/>
  <c r="G5602" i="2"/>
  <c r="F5602" i="2"/>
  <c r="E5602" i="2"/>
  <c r="D5602" i="2"/>
  <c r="I5601" i="2"/>
  <c r="G5601" i="2"/>
  <c r="F5601" i="2"/>
  <c r="E5601" i="2"/>
  <c r="D5601" i="2"/>
  <c r="I5600" i="2"/>
  <c r="G5600" i="2"/>
  <c r="F5600" i="2"/>
  <c r="E5600" i="2"/>
  <c r="D5600" i="2"/>
  <c r="I5599" i="2"/>
  <c r="G5599" i="2"/>
  <c r="F5599" i="2"/>
  <c r="E5599" i="2"/>
  <c r="D5599" i="2"/>
  <c r="I5598" i="2"/>
  <c r="G5598" i="2"/>
  <c r="F5598" i="2"/>
  <c r="E5598" i="2"/>
  <c r="D5598" i="2"/>
  <c r="I5597" i="2"/>
  <c r="G5597" i="2"/>
  <c r="F5597" i="2"/>
  <c r="E5597" i="2"/>
  <c r="D5597" i="2"/>
  <c r="I5596" i="2"/>
  <c r="G5596" i="2"/>
  <c r="F5596" i="2"/>
  <c r="E5596" i="2"/>
  <c r="D5596" i="2"/>
  <c r="I5595" i="2"/>
  <c r="G5595" i="2"/>
  <c r="F5595" i="2"/>
  <c r="E5595" i="2"/>
  <c r="D5595" i="2"/>
  <c r="I5594" i="2"/>
  <c r="G5594" i="2"/>
  <c r="F5594" i="2"/>
  <c r="E5594" i="2"/>
  <c r="D5594" i="2"/>
  <c r="I5593" i="2"/>
  <c r="G5593" i="2"/>
  <c r="F5593" i="2"/>
  <c r="E5593" i="2"/>
  <c r="D5593" i="2"/>
  <c r="I5592" i="2"/>
  <c r="G5592" i="2"/>
  <c r="F5592" i="2"/>
  <c r="E5592" i="2"/>
  <c r="D5592" i="2"/>
  <c r="I5591" i="2"/>
  <c r="G5591" i="2"/>
  <c r="F5591" i="2"/>
  <c r="E5591" i="2"/>
  <c r="D5591" i="2"/>
  <c r="I5590" i="2"/>
  <c r="G5590" i="2"/>
  <c r="F5590" i="2"/>
  <c r="E5590" i="2"/>
  <c r="D5590" i="2"/>
  <c r="I5589" i="2"/>
  <c r="G5589" i="2"/>
  <c r="F5589" i="2"/>
  <c r="E5589" i="2"/>
  <c r="D5589" i="2"/>
  <c r="I5588" i="2"/>
  <c r="G5588" i="2"/>
  <c r="F5588" i="2"/>
  <c r="E5588" i="2"/>
  <c r="D5588" i="2"/>
  <c r="I5587" i="2"/>
  <c r="G5587" i="2"/>
  <c r="F5587" i="2"/>
  <c r="E5587" i="2"/>
  <c r="D5587" i="2"/>
  <c r="I5586" i="2"/>
  <c r="G5586" i="2"/>
  <c r="F5586" i="2"/>
  <c r="E5586" i="2"/>
  <c r="D5586" i="2"/>
  <c r="I5585" i="2"/>
  <c r="G5585" i="2"/>
  <c r="F5585" i="2"/>
  <c r="E5585" i="2"/>
  <c r="D5585" i="2"/>
  <c r="I5584" i="2"/>
  <c r="G5584" i="2"/>
  <c r="F5584" i="2"/>
  <c r="E5584" i="2"/>
  <c r="D5584" i="2"/>
  <c r="I5583" i="2"/>
  <c r="G5583" i="2"/>
  <c r="F5583" i="2"/>
  <c r="E5583" i="2"/>
  <c r="D5583" i="2"/>
  <c r="I5582" i="2"/>
  <c r="G5582" i="2"/>
  <c r="F5582" i="2"/>
  <c r="E5582" i="2"/>
  <c r="D5582" i="2"/>
  <c r="I5581" i="2"/>
  <c r="G5581" i="2"/>
  <c r="F5581" i="2"/>
  <c r="E5581" i="2"/>
  <c r="D5581" i="2"/>
  <c r="I5580" i="2"/>
  <c r="G5580" i="2"/>
  <c r="F5580" i="2"/>
  <c r="E5580" i="2"/>
  <c r="D5580" i="2"/>
  <c r="I5579" i="2"/>
  <c r="G5579" i="2"/>
  <c r="F5579" i="2"/>
  <c r="E5579" i="2"/>
  <c r="D5579" i="2"/>
  <c r="I5578" i="2"/>
  <c r="G5578" i="2"/>
  <c r="F5578" i="2"/>
  <c r="E5578" i="2"/>
  <c r="D5578" i="2"/>
  <c r="I5577" i="2"/>
  <c r="G5577" i="2"/>
  <c r="F5577" i="2"/>
  <c r="E5577" i="2"/>
  <c r="D5577" i="2"/>
  <c r="I5576" i="2"/>
  <c r="G5576" i="2"/>
  <c r="F5576" i="2"/>
  <c r="E5576" i="2"/>
  <c r="D5576" i="2"/>
  <c r="I5575" i="2"/>
  <c r="G5575" i="2"/>
  <c r="F5575" i="2"/>
  <c r="E5575" i="2"/>
  <c r="D5575" i="2"/>
  <c r="I5574" i="2"/>
  <c r="G5574" i="2"/>
  <c r="F5574" i="2"/>
  <c r="E5574" i="2"/>
  <c r="D5574" i="2"/>
  <c r="I5573" i="2"/>
  <c r="G5573" i="2"/>
  <c r="F5573" i="2"/>
  <c r="E5573" i="2"/>
  <c r="D5573" i="2"/>
  <c r="I5572" i="2"/>
  <c r="G5572" i="2"/>
  <c r="F5572" i="2"/>
  <c r="E5572" i="2"/>
  <c r="D5572" i="2"/>
  <c r="I5571" i="2"/>
  <c r="G5571" i="2"/>
  <c r="F5571" i="2"/>
  <c r="E5571" i="2"/>
  <c r="D5571" i="2"/>
  <c r="I5570" i="2"/>
  <c r="G5570" i="2"/>
  <c r="F5570" i="2"/>
  <c r="E5570" i="2"/>
  <c r="D5570" i="2"/>
  <c r="I5569" i="2"/>
  <c r="G5569" i="2"/>
  <c r="F5569" i="2"/>
  <c r="E5569" i="2"/>
  <c r="D5569" i="2"/>
  <c r="I5568" i="2"/>
  <c r="G5568" i="2"/>
  <c r="F5568" i="2"/>
  <c r="E5568" i="2"/>
  <c r="D5568" i="2"/>
  <c r="I5567" i="2"/>
  <c r="G5567" i="2"/>
  <c r="F5567" i="2"/>
  <c r="E5567" i="2"/>
  <c r="D5567" i="2"/>
  <c r="I5566" i="2"/>
  <c r="G5566" i="2"/>
  <c r="F5566" i="2"/>
  <c r="E5566" i="2"/>
  <c r="D5566" i="2"/>
  <c r="I5565" i="2"/>
  <c r="G5565" i="2"/>
  <c r="F5565" i="2"/>
  <c r="E5565" i="2"/>
  <c r="D5565" i="2"/>
  <c r="I5564" i="2"/>
  <c r="G5564" i="2"/>
  <c r="F5564" i="2"/>
  <c r="E5564" i="2"/>
  <c r="D5564" i="2"/>
  <c r="I5563" i="2"/>
  <c r="G5563" i="2"/>
  <c r="F5563" i="2"/>
  <c r="E5563" i="2"/>
  <c r="D5563" i="2"/>
  <c r="I5562" i="2"/>
  <c r="G5562" i="2"/>
  <c r="F5562" i="2"/>
  <c r="E5562" i="2"/>
  <c r="D5562" i="2"/>
  <c r="I5561" i="2"/>
  <c r="G5561" i="2"/>
  <c r="F5561" i="2"/>
  <c r="E5561" i="2"/>
  <c r="D5561" i="2"/>
  <c r="I5560" i="2"/>
  <c r="G5560" i="2"/>
  <c r="F5560" i="2"/>
  <c r="E5560" i="2"/>
  <c r="D5560" i="2"/>
  <c r="I5559" i="2"/>
  <c r="G5559" i="2"/>
  <c r="F5559" i="2"/>
  <c r="E5559" i="2"/>
  <c r="D5559" i="2"/>
  <c r="I5558" i="2"/>
  <c r="G5558" i="2"/>
  <c r="F5558" i="2"/>
  <c r="E5558" i="2"/>
  <c r="D5558" i="2"/>
  <c r="I5557" i="2"/>
  <c r="G5557" i="2"/>
  <c r="F5557" i="2"/>
  <c r="E5557" i="2"/>
  <c r="D5557" i="2"/>
  <c r="I5556" i="2"/>
  <c r="G5556" i="2"/>
  <c r="F5556" i="2"/>
  <c r="E5556" i="2"/>
  <c r="D5556" i="2"/>
  <c r="I5555" i="2"/>
  <c r="G5555" i="2"/>
  <c r="F5555" i="2"/>
  <c r="E5555" i="2"/>
  <c r="D5555" i="2"/>
  <c r="I5554" i="2"/>
  <c r="G5554" i="2"/>
  <c r="F5554" i="2"/>
  <c r="E5554" i="2"/>
  <c r="D5554" i="2"/>
  <c r="I5553" i="2"/>
  <c r="G5553" i="2"/>
  <c r="F5553" i="2"/>
  <c r="E5553" i="2"/>
  <c r="D5553" i="2"/>
  <c r="I5552" i="2"/>
  <c r="G5552" i="2"/>
  <c r="F5552" i="2"/>
  <c r="E5552" i="2"/>
  <c r="D5552" i="2"/>
  <c r="I5551" i="2"/>
  <c r="G5551" i="2"/>
  <c r="F5551" i="2"/>
  <c r="E5551" i="2"/>
  <c r="D5551" i="2"/>
  <c r="I5550" i="2"/>
  <c r="G5550" i="2"/>
  <c r="F5550" i="2"/>
  <c r="E5550" i="2"/>
  <c r="D5550" i="2"/>
  <c r="I5549" i="2"/>
  <c r="G5549" i="2"/>
  <c r="F5549" i="2"/>
  <c r="E5549" i="2"/>
  <c r="D5549" i="2"/>
  <c r="I5548" i="2"/>
  <c r="G5548" i="2"/>
  <c r="F5548" i="2"/>
  <c r="E5548" i="2"/>
  <c r="D5548" i="2"/>
  <c r="I5547" i="2"/>
  <c r="G5547" i="2"/>
  <c r="F5547" i="2"/>
  <c r="E5547" i="2"/>
  <c r="D5547" i="2"/>
  <c r="I5546" i="2"/>
  <c r="G5546" i="2"/>
  <c r="F5546" i="2"/>
  <c r="E5546" i="2"/>
  <c r="D5546" i="2"/>
  <c r="I5545" i="2"/>
  <c r="G5545" i="2"/>
  <c r="F5545" i="2"/>
  <c r="E5545" i="2"/>
  <c r="D5545" i="2"/>
  <c r="I5544" i="2"/>
  <c r="G5544" i="2"/>
  <c r="F5544" i="2"/>
  <c r="E5544" i="2"/>
  <c r="D5544" i="2"/>
  <c r="I5543" i="2"/>
  <c r="G5543" i="2"/>
  <c r="F5543" i="2"/>
  <c r="E5543" i="2"/>
  <c r="D5543" i="2"/>
  <c r="I5542" i="2"/>
  <c r="G5542" i="2"/>
  <c r="F5542" i="2"/>
  <c r="E5542" i="2"/>
  <c r="D5542" i="2"/>
  <c r="I5541" i="2"/>
  <c r="G5541" i="2"/>
  <c r="F5541" i="2"/>
  <c r="E5541" i="2"/>
  <c r="D5541" i="2"/>
  <c r="I5540" i="2"/>
  <c r="G5540" i="2"/>
  <c r="F5540" i="2"/>
  <c r="E5540" i="2"/>
  <c r="D5540" i="2"/>
  <c r="I5539" i="2"/>
  <c r="G5539" i="2"/>
  <c r="F5539" i="2"/>
  <c r="E5539" i="2"/>
  <c r="D5539" i="2"/>
  <c r="I5538" i="2"/>
  <c r="G5538" i="2"/>
  <c r="F5538" i="2"/>
  <c r="E5538" i="2"/>
  <c r="D5538" i="2"/>
  <c r="I5537" i="2"/>
  <c r="G5537" i="2"/>
  <c r="F5537" i="2"/>
  <c r="E5537" i="2"/>
  <c r="D5537" i="2"/>
  <c r="I5536" i="2"/>
  <c r="G5536" i="2"/>
  <c r="F5536" i="2"/>
  <c r="E5536" i="2"/>
  <c r="D5536" i="2"/>
  <c r="I5535" i="2"/>
  <c r="G5535" i="2"/>
  <c r="F5535" i="2"/>
  <c r="E5535" i="2"/>
  <c r="D5535" i="2"/>
  <c r="I5534" i="2"/>
  <c r="G5534" i="2"/>
  <c r="F5534" i="2"/>
  <c r="E5534" i="2"/>
  <c r="D5534" i="2"/>
  <c r="I5533" i="2"/>
  <c r="G5533" i="2"/>
  <c r="F5533" i="2"/>
  <c r="E5533" i="2"/>
  <c r="D5533" i="2"/>
  <c r="I5532" i="2"/>
  <c r="G5532" i="2"/>
  <c r="F5532" i="2"/>
  <c r="E5532" i="2"/>
  <c r="D5532" i="2"/>
  <c r="I5531" i="2"/>
  <c r="G5531" i="2"/>
  <c r="F5531" i="2"/>
  <c r="E5531" i="2"/>
  <c r="D5531" i="2"/>
  <c r="I5530" i="2"/>
  <c r="G5530" i="2"/>
  <c r="F5530" i="2"/>
  <c r="E5530" i="2"/>
  <c r="D5530" i="2"/>
  <c r="I5529" i="2"/>
  <c r="G5529" i="2"/>
  <c r="F5529" i="2"/>
  <c r="E5529" i="2"/>
  <c r="D5529" i="2"/>
  <c r="I5528" i="2"/>
  <c r="G5528" i="2"/>
  <c r="F5528" i="2"/>
  <c r="E5528" i="2"/>
  <c r="D5528" i="2"/>
  <c r="I5527" i="2"/>
  <c r="G5527" i="2"/>
  <c r="F5527" i="2"/>
  <c r="E5527" i="2"/>
  <c r="D5527" i="2"/>
  <c r="I5526" i="2"/>
  <c r="G5526" i="2"/>
  <c r="F5526" i="2"/>
  <c r="E5526" i="2"/>
  <c r="D5526" i="2"/>
  <c r="I5525" i="2"/>
  <c r="G5525" i="2"/>
  <c r="F5525" i="2"/>
  <c r="E5525" i="2"/>
  <c r="D5525" i="2"/>
  <c r="I5524" i="2"/>
  <c r="G5524" i="2"/>
  <c r="F5524" i="2"/>
  <c r="E5524" i="2"/>
  <c r="D5524" i="2"/>
  <c r="I5523" i="2"/>
  <c r="G5523" i="2"/>
  <c r="F5523" i="2"/>
  <c r="E5523" i="2"/>
  <c r="D5523" i="2"/>
  <c r="I5522" i="2"/>
  <c r="G5522" i="2"/>
  <c r="F5522" i="2"/>
  <c r="E5522" i="2"/>
  <c r="D5522" i="2"/>
  <c r="I5521" i="2"/>
  <c r="G5521" i="2"/>
  <c r="F5521" i="2"/>
  <c r="E5521" i="2"/>
  <c r="D5521" i="2"/>
  <c r="I5520" i="2"/>
  <c r="G5520" i="2"/>
  <c r="F5520" i="2"/>
  <c r="E5520" i="2"/>
  <c r="D5520" i="2"/>
  <c r="I5519" i="2"/>
  <c r="G5519" i="2"/>
  <c r="F5519" i="2"/>
  <c r="E5519" i="2"/>
  <c r="D5519" i="2"/>
  <c r="I5518" i="2"/>
  <c r="G5518" i="2"/>
  <c r="F5518" i="2"/>
  <c r="E5518" i="2"/>
  <c r="D5518" i="2"/>
  <c r="I5517" i="2"/>
  <c r="G5517" i="2"/>
  <c r="F5517" i="2"/>
  <c r="E5517" i="2"/>
  <c r="D5517" i="2"/>
  <c r="I5516" i="2"/>
  <c r="G5516" i="2"/>
  <c r="F5516" i="2"/>
  <c r="E5516" i="2"/>
  <c r="D5516" i="2"/>
  <c r="I5515" i="2"/>
  <c r="G5515" i="2"/>
  <c r="F5515" i="2"/>
  <c r="E5515" i="2"/>
  <c r="D5515" i="2"/>
  <c r="I5514" i="2"/>
  <c r="G5514" i="2"/>
  <c r="F5514" i="2"/>
  <c r="E5514" i="2"/>
  <c r="D5514" i="2"/>
  <c r="I5513" i="2"/>
  <c r="G5513" i="2"/>
  <c r="F5513" i="2"/>
  <c r="E5513" i="2"/>
  <c r="D5513" i="2"/>
  <c r="I5512" i="2"/>
  <c r="G5512" i="2"/>
  <c r="F5512" i="2"/>
  <c r="E5512" i="2"/>
  <c r="D5512" i="2"/>
  <c r="I5511" i="2"/>
  <c r="G5511" i="2"/>
  <c r="F5511" i="2"/>
  <c r="E5511" i="2"/>
  <c r="D5511" i="2"/>
  <c r="I5510" i="2"/>
  <c r="G5510" i="2"/>
  <c r="F5510" i="2"/>
  <c r="E5510" i="2"/>
  <c r="D5510" i="2"/>
  <c r="I5509" i="2"/>
  <c r="G5509" i="2"/>
  <c r="F5509" i="2"/>
  <c r="E5509" i="2"/>
  <c r="D5509" i="2"/>
  <c r="I5508" i="2"/>
  <c r="G5508" i="2"/>
  <c r="F5508" i="2"/>
  <c r="E5508" i="2"/>
  <c r="D5508" i="2"/>
  <c r="I5507" i="2"/>
  <c r="G5507" i="2"/>
  <c r="F5507" i="2"/>
  <c r="E5507" i="2"/>
  <c r="D5507" i="2"/>
  <c r="I5506" i="2"/>
  <c r="G5506" i="2"/>
  <c r="F5506" i="2"/>
  <c r="E5506" i="2"/>
  <c r="D5506" i="2"/>
  <c r="I5505" i="2"/>
  <c r="G5505" i="2"/>
  <c r="F5505" i="2"/>
  <c r="E5505" i="2"/>
  <c r="D5505" i="2"/>
  <c r="I5504" i="2"/>
  <c r="G5504" i="2"/>
  <c r="F5504" i="2"/>
  <c r="E5504" i="2"/>
  <c r="D5504" i="2"/>
  <c r="I5503" i="2"/>
  <c r="G5503" i="2"/>
  <c r="F5503" i="2"/>
  <c r="E5503" i="2"/>
  <c r="D5503" i="2"/>
  <c r="I5502" i="2"/>
  <c r="G5502" i="2"/>
  <c r="F5502" i="2"/>
  <c r="E5502" i="2"/>
  <c r="D5502" i="2"/>
  <c r="I5501" i="2"/>
  <c r="G5501" i="2"/>
  <c r="F5501" i="2"/>
  <c r="E5501" i="2"/>
  <c r="D5501" i="2"/>
  <c r="I5500" i="2"/>
  <c r="G5500" i="2"/>
  <c r="F5500" i="2"/>
  <c r="E5500" i="2"/>
  <c r="D5500" i="2"/>
  <c r="I5499" i="2"/>
  <c r="G5499" i="2"/>
  <c r="F5499" i="2"/>
  <c r="E5499" i="2"/>
  <c r="D5499" i="2"/>
  <c r="I5498" i="2"/>
  <c r="G5498" i="2"/>
  <c r="F5498" i="2"/>
  <c r="E5498" i="2"/>
  <c r="D5498" i="2"/>
  <c r="I5497" i="2"/>
  <c r="G5497" i="2"/>
  <c r="F5497" i="2"/>
  <c r="E5497" i="2"/>
  <c r="D5497" i="2"/>
  <c r="I5496" i="2"/>
  <c r="G5496" i="2"/>
  <c r="F5496" i="2"/>
  <c r="E5496" i="2"/>
  <c r="D5496" i="2"/>
  <c r="I5495" i="2"/>
  <c r="G5495" i="2"/>
  <c r="F5495" i="2"/>
  <c r="E5495" i="2"/>
  <c r="D5495" i="2"/>
  <c r="I5494" i="2"/>
  <c r="G5494" i="2"/>
  <c r="F5494" i="2"/>
  <c r="E5494" i="2"/>
  <c r="D5494" i="2"/>
  <c r="I5493" i="2"/>
  <c r="G5493" i="2"/>
  <c r="F5493" i="2"/>
  <c r="E5493" i="2"/>
  <c r="D5493" i="2"/>
  <c r="I5492" i="2"/>
  <c r="G5492" i="2"/>
  <c r="F5492" i="2"/>
  <c r="E5492" i="2"/>
  <c r="D5492" i="2"/>
  <c r="I5491" i="2"/>
  <c r="G5491" i="2"/>
  <c r="F5491" i="2"/>
  <c r="E5491" i="2"/>
  <c r="D5491" i="2"/>
  <c r="I5490" i="2"/>
  <c r="G5490" i="2"/>
  <c r="F5490" i="2"/>
  <c r="E5490" i="2"/>
  <c r="D5490" i="2"/>
  <c r="I5489" i="2"/>
  <c r="G5489" i="2"/>
  <c r="F5489" i="2"/>
  <c r="E5489" i="2"/>
  <c r="D5489" i="2"/>
  <c r="I5488" i="2"/>
  <c r="G5488" i="2"/>
  <c r="F5488" i="2"/>
  <c r="E5488" i="2"/>
  <c r="D5488" i="2"/>
  <c r="I5487" i="2"/>
  <c r="G5487" i="2"/>
  <c r="F5487" i="2"/>
  <c r="E5487" i="2"/>
  <c r="D5487" i="2"/>
  <c r="I5486" i="2"/>
  <c r="G5486" i="2"/>
  <c r="F5486" i="2"/>
  <c r="E5486" i="2"/>
  <c r="D5486" i="2"/>
  <c r="I5485" i="2"/>
  <c r="G5485" i="2"/>
  <c r="F5485" i="2"/>
  <c r="E5485" i="2"/>
  <c r="D5485" i="2"/>
  <c r="I5484" i="2"/>
  <c r="G5484" i="2"/>
  <c r="F5484" i="2"/>
  <c r="E5484" i="2"/>
  <c r="D5484" i="2"/>
  <c r="I5483" i="2"/>
  <c r="G5483" i="2"/>
  <c r="F5483" i="2"/>
  <c r="E5483" i="2"/>
  <c r="D5483" i="2"/>
  <c r="I5482" i="2"/>
  <c r="G5482" i="2"/>
  <c r="F5482" i="2"/>
  <c r="E5482" i="2"/>
  <c r="D5482" i="2"/>
  <c r="I5481" i="2"/>
  <c r="G5481" i="2"/>
  <c r="F5481" i="2"/>
  <c r="E5481" i="2"/>
  <c r="D5481" i="2"/>
  <c r="I5480" i="2"/>
  <c r="G5480" i="2"/>
  <c r="F5480" i="2"/>
  <c r="E5480" i="2"/>
  <c r="D5480" i="2"/>
  <c r="I5479" i="2"/>
  <c r="G5479" i="2"/>
  <c r="F5479" i="2"/>
  <c r="E5479" i="2"/>
  <c r="D5479" i="2"/>
  <c r="I5478" i="2"/>
  <c r="G5478" i="2"/>
  <c r="F5478" i="2"/>
  <c r="E5478" i="2"/>
  <c r="D5478" i="2"/>
  <c r="I5477" i="2"/>
  <c r="G5477" i="2"/>
  <c r="F5477" i="2"/>
  <c r="E5477" i="2"/>
  <c r="D5477" i="2"/>
  <c r="I5476" i="2"/>
  <c r="G5476" i="2"/>
  <c r="F5476" i="2"/>
  <c r="E5476" i="2"/>
  <c r="D5476" i="2"/>
  <c r="I5475" i="2"/>
  <c r="G5475" i="2"/>
  <c r="F5475" i="2"/>
  <c r="E5475" i="2"/>
  <c r="D5475" i="2"/>
  <c r="I5474" i="2"/>
  <c r="G5474" i="2"/>
  <c r="F5474" i="2"/>
  <c r="E5474" i="2"/>
  <c r="D5474" i="2"/>
  <c r="I5473" i="2"/>
  <c r="G5473" i="2"/>
  <c r="F5473" i="2"/>
  <c r="E5473" i="2"/>
  <c r="D5473" i="2"/>
  <c r="I5472" i="2"/>
  <c r="G5472" i="2"/>
  <c r="F5472" i="2"/>
  <c r="E5472" i="2"/>
  <c r="D5472" i="2"/>
  <c r="I5471" i="2"/>
  <c r="G5471" i="2"/>
  <c r="F5471" i="2"/>
  <c r="E5471" i="2"/>
  <c r="D5471" i="2"/>
  <c r="I5470" i="2"/>
  <c r="G5470" i="2"/>
  <c r="F5470" i="2"/>
  <c r="E5470" i="2"/>
  <c r="D5470" i="2"/>
  <c r="I5469" i="2"/>
  <c r="G5469" i="2"/>
  <c r="F5469" i="2"/>
  <c r="E5469" i="2"/>
  <c r="D5469" i="2"/>
  <c r="I5468" i="2"/>
  <c r="G5468" i="2"/>
  <c r="F5468" i="2"/>
  <c r="E5468" i="2"/>
  <c r="D5468" i="2"/>
  <c r="I5467" i="2"/>
  <c r="G5467" i="2"/>
  <c r="F5467" i="2"/>
  <c r="E5467" i="2"/>
  <c r="D5467" i="2"/>
  <c r="I5466" i="2"/>
  <c r="G5466" i="2"/>
  <c r="F5466" i="2"/>
  <c r="E5466" i="2"/>
  <c r="D5466" i="2"/>
  <c r="I5465" i="2"/>
  <c r="G5465" i="2"/>
  <c r="F5465" i="2"/>
  <c r="E5465" i="2"/>
  <c r="D5465" i="2"/>
  <c r="I5464" i="2"/>
  <c r="G5464" i="2"/>
  <c r="F5464" i="2"/>
  <c r="E5464" i="2"/>
  <c r="D5464" i="2"/>
  <c r="I5463" i="2"/>
  <c r="G5463" i="2"/>
  <c r="F5463" i="2"/>
  <c r="E5463" i="2"/>
  <c r="D5463" i="2"/>
  <c r="I5462" i="2"/>
  <c r="G5462" i="2"/>
  <c r="F5462" i="2"/>
  <c r="E5462" i="2"/>
  <c r="D5462" i="2"/>
  <c r="I5461" i="2"/>
  <c r="G5461" i="2"/>
  <c r="F5461" i="2"/>
  <c r="E5461" i="2"/>
  <c r="D5461" i="2"/>
  <c r="I5460" i="2"/>
  <c r="G5460" i="2"/>
  <c r="F5460" i="2"/>
  <c r="E5460" i="2"/>
  <c r="D5460" i="2"/>
  <c r="I5459" i="2"/>
  <c r="G5459" i="2"/>
  <c r="F5459" i="2"/>
  <c r="E5459" i="2"/>
  <c r="D5459" i="2"/>
  <c r="I5458" i="2"/>
  <c r="G5458" i="2"/>
  <c r="F5458" i="2"/>
  <c r="E5458" i="2"/>
  <c r="D5458" i="2"/>
  <c r="I5457" i="2"/>
  <c r="G5457" i="2"/>
  <c r="F5457" i="2"/>
  <c r="E5457" i="2"/>
  <c r="D5457" i="2"/>
  <c r="I5456" i="2"/>
  <c r="G5456" i="2"/>
  <c r="F5456" i="2"/>
  <c r="E5456" i="2"/>
  <c r="D5456" i="2"/>
  <c r="I5455" i="2"/>
  <c r="G5455" i="2"/>
  <c r="F5455" i="2"/>
  <c r="E5455" i="2"/>
  <c r="D5455" i="2"/>
  <c r="I5454" i="2"/>
  <c r="G5454" i="2"/>
  <c r="F5454" i="2"/>
  <c r="E5454" i="2"/>
  <c r="D5454" i="2"/>
  <c r="I5453" i="2"/>
  <c r="G5453" i="2"/>
  <c r="F5453" i="2"/>
  <c r="E5453" i="2"/>
  <c r="D5453" i="2"/>
  <c r="I5452" i="2"/>
  <c r="G5452" i="2"/>
  <c r="F5452" i="2"/>
  <c r="E5452" i="2"/>
  <c r="D5452" i="2"/>
  <c r="I5451" i="2"/>
  <c r="G5451" i="2"/>
  <c r="F5451" i="2"/>
  <c r="E5451" i="2"/>
  <c r="D5451" i="2"/>
  <c r="I5450" i="2"/>
  <c r="G5450" i="2"/>
  <c r="F5450" i="2"/>
  <c r="E5450" i="2"/>
  <c r="D5450" i="2"/>
  <c r="I5449" i="2"/>
  <c r="G5449" i="2"/>
  <c r="F5449" i="2"/>
  <c r="E5449" i="2"/>
  <c r="D5449" i="2"/>
  <c r="I5448" i="2"/>
  <c r="G5448" i="2"/>
  <c r="F5448" i="2"/>
  <c r="E5448" i="2"/>
  <c r="D5448" i="2"/>
  <c r="I5447" i="2"/>
  <c r="G5447" i="2"/>
  <c r="F5447" i="2"/>
  <c r="E5447" i="2"/>
  <c r="D5447" i="2"/>
  <c r="I5446" i="2"/>
  <c r="G5446" i="2"/>
  <c r="F5446" i="2"/>
  <c r="E5446" i="2"/>
  <c r="D5446" i="2"/>
  <c r="I5445" i="2"/>
  <c r="G5445" i="2"/>
  <c r="F5445" i="2"/>
  <c r="E5445" i="2"/>
  <c r="D5445" i="2"/>
  <c r="I5444" i="2"/>
  <c r="G5444" i="2"/>
  <c r="F5444" i="2"/>
  <c r="E5444" i="2"/>
  <c r="D5444" i="2"/>
  <c r="I5443" i="2"/>
  <c r="G5443" i="2"/>
  <c r="F5443" i="2"/>
  <c r="E5443" i="2"/>
  <c r="D5443" i="2"/>
  <c r="I5442" i="2"/>
  <c r="G5442" i="2"/>
  <c r="F5442" i="2"/>
  <c r="E5442" i="2"/>
  <c r="D5442" i="2"/>
  <c r="I5441" i="2"/>
  <c r="G5441" i="2"/>
  <c r="F5441" i="2"/>
  <c r="E5441" i="2"/>
  <c r="D5441" i="2"/>
  <c r="I5440" i="2"/>
  <c r="G5440" i="2"/>
  <c r="F5440" i="2"/>
  <c r="E5440" i="2"/>
  <c r="D5440" i="2"/>
  <c r="I5439" i="2"/>
  <c r="G5439" i="2"/>
  <c r="F5439" i="2"/>
  <c r="E5439" i="2"/>
  <c r="D5439" i="2"/>
  <c r="I5438" i="2"/>
  <c r="G5438" i="2"/>
  <c r="F5438" i="2"/>
  <c r="E5438" i="2"/>
  <c r="D5438" i="2"/>
  <c r="I5437" i="2"/>
  <c r="G5437" i="2"/>
  <c r="F5437" i="2"/>
  <c r="E5437" i="2"/>
  <c r="D5437" i="2"/>
  <c r="I5436" i="2"/>
  <c r="G5436" i="2"/>
  <c r="F5436" i="2"/>
  <c r="E5436" i="2"/>
  <c r="D5436" i="2"/>
  <c r="I5435" i="2"/>
  <c r="G5435" i="2"/>
  <c r="F5435" i="2"/>
  <c r="E5435" i="2"/>
  <c r="D5435" i="2"/>
  <c r="I5434" i="2"/>
  <c r="G5434" i="2"/>
  <c r="F5434" i="2"/>
  <c r="E5434" i="2"/>
  <c r="D5434" i="2"/>
  <c r="I5433" i="2"/>
  <c r="G5433" i="2"/>
  <c r="F5433" i="2"/>
  <c r="E5433" i="2"/>
  <c r="D5433" i="2"/>
  <c r="I5432" i="2"/>
  <c r="G5432" i="2"/>
  <c r="F5432" i="2"/>
  <c r="E5432" i="2"/>
  <c r="D5432" i="2"/>
  <c r="I5431" i="2"/>
  <c r="G5431" i="2"/>
  <c r="F5431" i="2"/>
  <c r="E5431" i="2"/>
  <c r="D5431" i="2"/>
  <c r="I5430" i="2"/>
  <c r="G5430" i="2"/>
  <c r="F5430" i="2"/>
  <c r="E5430" i="2"/>
  <c r="D5430" i="2"/>
  <c r="I5429" i="2"/>
  <c r="G5429" i="2"/>
  <c r="F5429" i="2"/>
  <c r="E5429" i="2"/>
  <c r="D5429" i="2"/>
  <c r="I5428" i="2"/>
  <c r="G5428" i="2"/>
  <c r="F5428" i="2"/>
  <c r="E5428" i="2"/>
  <c r="D5428" i="2"/>
  <c r="I5427" i="2"/>
  <c r="G5427" i="2"/>
  <c r="F5427" i="2"/>
  <c r="E5427" i="2"/>
  <c r="D5427" i="2"/>
  <c r="I5426" i="2"/>
  <c r="G5426" i="2"/>
  <c r="F5426" i="2"/>
  <c r="E5426" i="2"/>
  <c r="D5426" i="2"/>
  <c r="I5425" i="2"/>
  <c r="G5425" i="2"/>
  <c r="F5425" i="2"/>
  <c r="E5425" i="2"/>
  <c r="D5425" i="2"/>
  <c r="I5424" i="2"/>
  <c r="G5424" i="2"/>
  <c r="F5424" i="2"/>
  <c r="E5424" i="2"/>
  <c r="D5424" i="2"/>
  <c r="I5423" i="2"/>
  <c r="G5423" i="2"/>
  <c r="F5423" i="2"/>
  <c r="E5423" i="2"/>
  <c r="D5423" i="2"/>
  <c r="I5422" i="2"/>
  <c r="G5422" i="2"/>
  <c r="F5422" i="2"/>
  <c r="E5422" i="2"/>
  <c r="D5422" i="2"/>
  <c r="I5421" i="2"/>
  <c r="G5421" i="2"/>
  <c r="F5421" i="2"/>
  <c r="E5421" i="2"/>
  <c r="D5421" i="2"/>
  <c r="I5420" i="2"/>
  <c r="G5420" i="2"/>
  <c r="F5420" i="2"/>
  <c r="E5420" i="2"/>
  <c r="D5420" i="2"/>
  <c r="I5419" i="2"/>
  <c r="G5419" i="2"/>
  <c r="F5419" i="2"/>
  <c r="E5419" i="2"/>
  <c r="D5419" i="2"/>
  <c r="I5418" i="2"/>
  <c r="G5418" i="2"/>
  <c r="F5418" i="2"/>
  <c r="E5418" i="2"/>
  <c r="D5418" i="2"/>
  <c r="I5417" i="2"/>
  <c r="G5417" i="2"/>
  <c r="F5417" i="2"/>
  <c r="E5417" i="2"/>
  <c r="D5417" i="2"/>
  <c r="I5416" i="2"/>
  <c r="G5416" i="2"/>
  <c r="F5416" i="2"/>
  <c r="E5416" i="2"/>
  <c r="D5416" i="2"/>
  <c r="I5415" i="2"/>
  <c r="G5415" i="2"/>
  <c r="F5415" i="2"/>
  <c r="E5415" i="2"/>
  <c r="D5415" i="2"/>
  <c r="I5414" i="2"/>
  <c r="G5414" i="2"/>
  <c r="F5414" i="2"/>
  <c r="E5414" i="2"/>
  <c r="D5414" i="2"/>
  <c r="I5413" i="2"/>
  <c r="G5413" i="2"/>
  <c r="F5413" i="2"/>
  <c r="E5413" i="2"/>
  <c r="D5413" i="2"/>
  <c r="I5412" i="2"/>
  <c r="G5412" i="2"/>
  <c r="F5412" i="2"/>
  <c r="E5412" i="2"/>
  <c r="D5412" i="2"/>
  <c r="I5411" i="2"/>
  <c r="G5411" i="2"/>
  <c r="F5411" i="2"/>
  <c r="E5411" i="2"/>
  <c r="D5411" i="2"/>
  <c r="I5410" i="2"/>
  <c r="G5410" i="2"/>
  <c r="F5410" i="2"/>
  <c r="E5410" i="2"/>
  <c r="D5410" i="2"/>
  <c r="I5409" i="2"/>
  <c r="G5409" i="2"/>
  <c r="F5409" i="2"/>
  <c r="E5409" i="2"/>
  <c r="D5409" i="2"/>
  <c r="I5408" i="2"/>
  <c r="G5408" i="2"/>
  <c r="F5408" i="2"/>
  <c r="E5408" i="2"/>
  <c r="D5408" i="2"/>
  <c r="I5407" i="2"/>
  <c r="G5407" i="2"/>
  <c r="F5407" i="2"/>
  <c r="E5407" i="2"/>
  <c r="D5407" i="2"/>
  <c r="I5406" i="2"/>
  <c r="G5406" i="2"/>
  <c r="F5406" i="2"/>
  <c r="E5406" i="2"/>
  <c r="D5406" i="2"/>
  <c r="I5405" i="2"/>
  <c r="G5405" i="2"/>
  <c r="F5405" i="2"/>
  <c r="E5405" i="2"/>
  <c r="D5405" i="2"/>
  <c r="I5404" i="2"/>
  <c r="G5404" i="2"/>
  <c r="F5404" i="2"/>
  <c r="E5404" i="2"/>
  <c r="D5404" i="2"/>
  <c r="I5403" i="2"/>
  <c r="G5403" i="2"/>
  <c r="F5403" i="2"/>
  <c r="E5403" i="2"/>
  <c r="D5403" i="2"/>
  <c r="I5402" i="2"/>
  <c r="G5402" i="2"/>
  <c r="F5402" i="2"/>
  <c r="E5402" i="2"/>
  <c r="D5402" i="2"/>
  <c r="I5401" i="2"/>
  <c r="G5401" i="2"/>
  <c r="F5401" i="2"/>
  <c r="E5401" i="2"/>
  <c r="D5401" i="2"/>
  <c r="I5400" i="2"/>
  <c r="G5400" i="2"/>
  <c r="F5400" i="2"/>
  <c r="E5400" i="2"/>
  <c r="D5400" i="2"/>
  <c r="I5399" i="2"/>
  <c r="G5399" i="2"/>
  <c r="F5399" i="2"/>
  <c r="E5399" i="2"/>
  <c r="D5399" i="2"/>
  <c r="I5398" i="2"/>
  <c r="G5398" i="2"/>
  <c r="F5398" i="2"/>
  <c r="E5398" i="2"/>
  <c r="D5398" i="2"/>
  <c r="I5397" i="2"/>
  <c r="G5397" i="2"/>
  <c r="F5397" i="2"/>
  <c r="E5397" i="2"/>
  <c r="D5397" i="2"/>
  <c r="I5396" i="2"/>
  <c r="G5396" i="2"/>
  <c r="F5396" i="2"/>
  <c r="E5396" i="2"/>
  <c r="D5396" i="2"/>
  <c r="I5395" i="2"/>
  <c r="G5395" i="2"/>
  <c r="F5395" i="2"/>
  <c r="E5395" i="2"/>
  <c r="D5395" i="2"/>
  <c r="I5394" i="2"/>
  <c r="G5394" i="2"/>
  <c r="F5394" i="2"/>
  <c r="E5394" i="2"/>
  <c r="D5394" i="2"/>
  <c r="I5393" i="2"/>
  <c r="G5393" i="2"/>
  <c r="F5393" i="2"/>
  <c r="E5393" i="2"/>
  <c r="D5393" i="2"/>
  <c r="I5392" i="2"/>
  <c r="G5392" i="2"/>
  <c r="F5392" i="2"/>
  <c r="E5392" i="2"/>
  <c r="D5392" i="2"/>
  <c r="I5391" i="2"/>
  <c r="G5391" i="2"/>
  <c r="F5391" i="2"/>
  <c r="E5391" i="2"/>
  <c r="D5391" i="2"/>
  <c r="I5390" i="2"/>
  <c r="G5390" i="2"/>
  <c r="F5390" i="2"/>
  <c r="E5390" i="2"/>
  <c r="D5390" i="2"/>
  <c r="I5389" i="2"/>
  <c r="G5389" i="2"/>
  <c r="F5389" i="2"/>
  <c r="E5389" i="2"/>
  <c r="D5389" i="2"/>
  <c r="I5388" i="2"/>
  <c r="G5388" i="2"/>
  <c r="F5388" i="2"/>
  <c r="E5388" i="2"/>
  <c r="D5388" i="2"/>
  <c r="I5387" i="2"/>
  <c r="G5387" i="2"/>
  <c r="F5387" i="2"/>
  <c r="E5387" i="2"/>
  <c r="D5387" i="2"/>
  <c r="I5386" i="2"/>
  <c r="G5386" i="2"/>
  <c r="F5386" i="2"/>
  <c r="E5386" i="2"/>
  <c r="D5386" i="2"/>
  <c r="I5385" i="2"/>
  <c r="G5385" i="2"/>
  <c r="F5385" i="2"/>
  <c r="E5385" i="2"/>
  <c r="D5385" i="2"/>
  <c r="I5384" i="2"/>
  <c r="G5384" i="2"/>
  <c r="F5384" i="2"/>
  <c r="E5384" i="2"/>
  <c r="D5384" i="2"/>
  <c r="I5383" i="2"/>
  <c r="G5383" i="2"/>
  <c r="F5383" i="2"/>
  <c r="E5383" i="2"/>
  <c r="D5383" i="2"/>
  <c r="I5382" i="2"/>
  <c r="G5382" i="2"/>
  <c r="F5382" i="2"/>
  <c r="E5382" i="2"/>
  <c r="D5382" i="2"/>
  <c r="I5381" i="2"/>
  <c r="G5381" i="2"/>
  <c r="F5381" i="2"/>
  <c r="E5381" i="2"/>
  <c r="D5381" i="2"/>
  <c r="I5380" i="2"/>
  <c r="G5380" i="2"/>
  <c r="F5380" i="2"/>
  <c r="E5380" i="2"/>
  <c r="D5380" i="2"/>
  <c r="I5379" i="2"/>
  <c r="G5379" i="2"/>
  <c r="F5379" i="2"/>
  <c r="E5379" i="2"/>
  <c r="D5379" i="2"/>
  <c r="I5378" i="2"/>
  <c r="G5378" i="2"/>
  <c r="F5378" i="2"/>
  <c r="E5378" i="2"/>
  <c r="D5378" i="2"/>
  <c r="I5377" i="2"/>
  <c r="G5377" i="2"/>
  <c r="F5377" i="2"/>
  <c r="E5377" i="2"/>
  <c r="D5377" i="2"/>
  <c r="I5376" i="2"/>
  <c r="G5376" i="2"/>
  <c r="F5376" i="2"/>
  <c r="E5376" i="2"/>
  <c r="D5376" i="2"/>
  <c r="I5375" i="2"/>
  <c r="G5375" i="2"/>
  <c r="F5375" i="2"/>
  <c r="E5375" i="2"/>
  <c r="D5375" i="2"/>
  <c r="I5374" i="2"/>
  <c r="G5374" i="2"/>
  <c r="F5374" i="2"/>
  <c r="E5374" i="2"/>
  <c r="D5374" i="2"/>
  <c r="I5373" i="2"/>
  <c r="G5373" i="2"/>
  <c r="F5373" i="2"/>
  <c r="E5373" i="2"/>
  <c r="D5373" i="2"/>
  <c r="I5372" i="2"/>
  <c r="G5372" i="2"/>
  <c r="F5372" i="2"/>
  <c r="E5372" i="2"/>
  <c r="D5372" i="2"/>
  <c r="I5371" i="2"/>
  <c r="G5371" i="2"/>
  <c r="F5371" i="2"/>
  <c r="E5371" i="2"/>
  <c r="D5371" i="2"/>
  <c r="I5370" i="2"/>
  <c r="G5370" i="2"/>
  <c r="F5370" i="2"/>
  <c r="E5370" i="2"/>
  <c r="D5370" i="2"/>
  <c r="I5369" i="2"/>
  <c r="G5369" i="2"/>
  <c r="F5369" i="2"/>
  <c r="E5369" i="2"/>
  <c r="D5369" i="2"/>
  <c r="I5368" i="2"/>
  <c r="G5368" i="2"/>
  <c r="F5368" i="2"/>
  <c r="E5368" i="2"/>
  <c r="D5368" i="2"/>
  <c r="I5367" i="2"/>
  <c r="G5367" i="2"/>
  <c r="F5367" i="2"/>
  <c r="E5367" i="2"/>
  <c r="D5367" i="2"/>
  <c r="I5366" i="2"/>
  <c r="G5366" i="2"/>
  <c r="F5366" i="2"/>
  <c r="E5366" i="2"/>
  <c r="D5366" i="2"/>
  <c r="I5365" i="2"/>
  <c r="G5365" i="2"/>
  <c r="F5365" i="2"/>
  <c r="E5365" i="2"/>
  <c r="D5365" i="2"/>
  <c r="I5364" i="2"/>
  <c r="G5364" i="2"/>
  <c r="F5364" i="2"/>
  <c r="E5364" i="2"/>
  <c r="D5364" i="2"/>
  <c r="I5363" i="2"/>
  <c r="G5363" i="2"/>
  <c r="F5363" i="2"/>
  <c r="E5363" i="2"/>
  <c r="D5363" i="2"/>
  <c r="I5362" i="2"/>
  <c r="G5362" i="2"/>
  <c r="F5362" i="2"/>
  <c r="E5362" i="2"/>
  <c r="D5362" i="2"/>
  <c r="I5361" i="2"/>
  <c r="G5361" i="2"/>
  <c r="F5361" i="2"/>
  <c r="E5361" i="2"/>
  <c r="D5361" i="2"/>
  <c r="I5360" i="2"/>
  <c r="G5360" i="2"/>
  <c r="F5360" i="2"/>
  <c r="E5360" i="2"/>
  <c r="D5360" i="2"/>
  <c r="I5359" i="2"/>
  <c r="G5359" i="2"/>
  <c r="F5359" i="2"/>
  <c r="E5359" i="2"/>
  <c r="D5359" i="2"/>
  <c r="I5358" i="2"/>
  <c r="G5358" i="2"/>
  <c r="F5358" i="2"/>
  <c r="E5358" i="2"/>
  <c r="D5358" i="2"/>
  <c r="I5357" i="2"/>
  <c r="G5357" i="2"/>
  <c r="F5357" i="2"/>
  <c r="E5357" i="2"/>
  <c r="D5357" i="2"/>
  <c r="I5356" i="2"/>
  <c r="G5356" i="2"/>
  <c r="F5356" i="2"/>
  <c r="E5356" i="2"/>
  <c r="D5356" i="2"/>
  <c r="I5355" i="2"/>
  <c r="G5355" i="2"/>
  <c r="F5355" i="2"/>
  <c r="E5355" i="2"/>
  <c r="D5355" i="2"/>
  <c r="I5354" i="2"/>
  <c r="G5354" i="2"/>
  <c r="F5354" i="2"/>
  <c r="E5354" i="2"/>
  <c r="D5354" i="2"/>
  <c r="I5353" i="2"/>
  <c r="G5353" i="2"/>
  <c r="F5353" i="2"/>
  <c r="E5353" i="2"/>
  <c r="D5353" i="2"/>
  <c r="I5352" i="2"/>
  <c r="G5352" i="2"/>
  <c r="F5352" i="2"/>
  <c r="E5352" i="2"/>
  <c r="D5352" i="2"/>
  <c r="I5351" i="2"/>
  <c r="G5351" i="2"/>
  <c r="F5351" i="2"/>
  <c r="E5351" i="2"/>
  <c r="D5351" i="2"/>
  <c r="I5350" i="2"/>
  <c r="G5350" i="2"/>
  <c r="F5350" i="2"/>
  <c r="E5350" i="2"/>
  <c r="D5350" i="2"/>
  <c r="I5349" i="2"/>
  <c r="G5349" i="2"/>
  <c r="F5349" i="2"/>
  <c r="E5349" i="2"/>
  <c r="D5349" i="2"/>
  <c r="I5348" i="2"/>
  <c r="G5348" i="2"/>
  <c r="F5348" i="2"/>
  <c r="E5348" i="2"/>
  <c r="D5348" i="2"/>
  <c r="I5347" i="2"/>
  <c r="G5347" i="2"/>
  <c r="F5347" i="2"/>
  <c r="E5347" i="2"/>
  <c r="D5347" i="2"/>
  <c r="I5346" i="2"/>
  <c r="G5346" i="2"/>
  <c r="F5346" i="2"/>
  <c r="E5346" i="2"/>
  <c r="D5346" i="2"/>
  <c r="I5345" i="2"/>
  <c r="G5345" i="2"/>
  <c r="F5345" i="2"/>
  <c r="E5345" i="2"/>
  <c r="D5345" i="2"/>
  <c r="I5344" i="2"/>
  <c r="G5344" i="2"/>
  <c r="F5344" i="2"/>
  <c r="E5344" i="2"/>
  <c r="D5344" i="2"/>
  <c r="I5343" i="2"/>
  <c r="G5343" i="2"/>
  <c r="F5343" i="2"/>
  <c r="E5343" i="2"/>
  <c r="D5343" i="2"/>
  <c r="I5342" i="2"/>
  <c r="G5342" i="2"/>
  <c r="F5342" i="2"/>
  <c r="E5342" i="2"/>
  <c r="D5342" i="2"/>
  <c r="I5341" i="2"/>
  <c r="G5341" i="2"/>
  <c r="F5341" i="2"/>
  <c r="E5341" i="2"/>
  <c r="D5341" i="2"/>
  <c r="I5340" i="2"/>
  <c r="G5340" i="2"/>
  <c r="F5340" i="2"/>
  <c r="E5340" i="2"/>
  <c r="D5340" i="2"/>
  <c r="I5339" i="2"/>
  <c r="G5339" i="2"/>
  <c r="F5339" i="2"/>
  <c r="E5339" i="2"/>
  <c r="D5339" i="2"/>
  <c r="I5338" i="2"/>
  <c r="G5338" i="2"/>
  <c r="F5338" i="2"/>
  <c r="E5338" i="2"/>
  <c r="D5338" i="2"/>
  <c r="I5337" i="2"/>
  <c r="G5337" i="2"/>
  <c r="F5337" i="2"/>
  <c r="E5337" i="2"/>
  <c r="D5337" i="2"/>
  <c r="I5336" i="2"/>
  <c r="G5336" i="2"/>
  <c r="F5336" i="2"/>
  <c r="E5336" i="2"/>
  <c r="D5336" i="2"/>
  <c r="I5335" i="2"/>
  <c r="G5335" i="2"/>
  <c r="F5335" i="2"/>
  <c r="E5335" i="2"/>
  <c r="D5335" i="2"/>
  <c r="I5334" i="2"/>
  <c r="G5334" i="2"/>
  <c r="F5334" i="2"/>
  <c r="E5334" i="2"/>
  <c r="D5334" i="2"/>
  <c r="I5333" i="2"/>
  <c r="G5333" i="2"/>
  <c r="F5333" i="2"/>
  <c r="E5333" i="2"/>
  <c r="D5333" i="2"/>
  <c r="I5332" i="2"/>
  <c r="G5332" i="2"/>
  <c r="F5332" i="2"/>
  <c r="E5332" i="2"/>
  <c r="D5332" i="2"/>
  <c r="I5331" i="2"/>
  <c r="G5331" i="2"/>
  <c r="F5331" i="2"/>
  <c r="E5331" i="2"/>
  <c r="D5331" i="2"/>
  <c r="I5330" i="2"/>
  <c r="G5330" i="2"/>
  <c r="F5330" i="2"/>
  <c r="E5330" i="2"/>
  <c r="D5330" i="2"/>
  <c r="I5329" i="2"/>
  <c r="G5329" i="2"/>
  <c r="F5329" i="2"/>
  <c r="E5329" i="2"/>
  <c r="D5329" i="2"/>
  <c r="I5328" i="2"/>
  <c r="G5328" i="2"/>
  <c r="F5328" i="2"/>
  <c r="E5328" i="2"/>
  <c r="D5328" i="2"/>
  <c r="I5327" i="2"/>
  <c r="G5327" i="2"/>
  <c r="F5327" i="2"/>
  <c r="E5327" i="2"/>
  <c r="D5327" i="2"/>
  <c r="I5326" i="2"/>
  <c r="G5326" i="2"/>
  <c r="F5326" i="2"/>
  <c r="E5326" i="2"/>
  <c r="D5326" i="2"/>
  <c r="I5325" i="2"/>
  <c r="G5325" i="2"/>
  <c r="F5325" i="2"/>
  <c r="E5325" i="2"/>
  <c r="D5325" i="2"/>
  <c r="I5324" i="2"/>
  <c r="G5324" i="2"/>
  <c r="F5324" i="2"/>
  <c r="E5324" i="2"/>
  <c r="D5324" i="2"/>
  <c r="I5323" i="2"/>
  <c r="G5323" i="2"/>
  <c r="F5323" i="2"/>
  <c r="E5323" i="2"/>
  <c r="D5323" i="2"/>
  <c r="I5322" i="2"/>
  <c r="G5322" i="2"/>
  <c r="F5322" i="2"/>
  <c r="E5322" i="2"/>
  <c r="D5322" i="2"/>
  <c r="I5321" i="2"/>
  <c r="G5321" i="2"/>
  <c r="F5321" i="2"/>
  <c r="E5321" i="2"/>
  <c r="D5321" i="2"/>
  <c r="I5320" i="2"/>
  <c r="G5320" i="2"/>
  <c r="F5320" i="2"/>
  <c r="E5320" i="2"/>
  <c r="D5320" i="2"/>
  <c r="I5319" i="2"/>
  <c r="G5319" i="2"/>
  <c r="F5319" i="2"/>
  <c r="E5319" i="2"/>
  <c r="D5319" i="2"/>
  <c r="I5318" i="2"/>
  <c r="G5318" i="2"/>
  <c r="F5318" i="2"/>
  <c r="E5318" i="2"/>
  <c r="D5318" i="2"/>
  <c r="I5317" i="2"/>
  <c r="G5317" i="2"/>
  <c r="F5317" i="2"/>
  <c r="E5317" i="2"/>
  <c r="D5317" i="2"/>
  <c r="I5316" i="2"/>
  <c r="G5316" i="2"/>
  <c r="F5316" i="2"/>
  <c r="E5316" i="2"/>
  <c r="D5316" i="2"/>
  <c r="I5315" i="2"/>
  <c r="G5315" i="2"/>
  <c r="F5315" i="2"/>
  <c r="E5315" i="2"/>
  <c r="D5315" i="2"/>
  <c r="I5314" i="2"/>
  <c r="G5314" i="2"/>
  <c r="F5314" i="2"/>
  <c r="E5314" i="2"/>
  <c r="D5314" i="2"/>
  <c r="I5313" i="2"/>
  <c r="G5313" i="2"/>
  <c r="F5313" i="2"/>
  <c r="E5313" i="2"/>
  <c r="D5313" i="2"/>
  <c r="I5312" i="2"/>
  <c r="G5312" i="2"/>
  <c r="F5312" i="2"/>
  <c r="E5312" i="2"/>
  <c r="D5312" i="2"/>
  <c r="I5311" i="2"/>
  <c r="G5311" i="2"/>
  <c r="F5311" i="2"/>
  <c r="E5311" i="2"/>
  <c r="D5311" i="2"/>
  <c r="I5310" i="2"/>
  <c r="G5310" i="2"/>
  <c r="F5310" i="2"/>
  <c r="E5310" i="2"/>
  <c r="D5310" i="2"/>
  <c r="I5309" i="2"/>
  <c r="G5309" i="2"/>
  <c r="F5309" i="2"/>
  <c r="E5309" i="2"/>
  <c r="D5309" i="2"/>
  <c r="I5308" i="2"/>
  <c r="G5308" i="2"/>
  <c r="F5308" i="2"/>
  <c r="E5308" i="2"/>
  <c r="D5308" i="2"/>
  <c r="I5307" i="2"/>
  <c r="G5307" i="2"/>
  <c r="F5307" i="2"/>
  <c r="E5307" i="2"/>
  <c r="D5307" i="2"/>
  <c r="I5306" i="2"/>
  <c r="G5306" i="2"/>
  <c r="F5306" i="2"/>
  <c r="E5306" i="2"/>
  <c r="D5306" i="2"/>
  <c r="I5305" i="2"/>
  <c r="G5305" i="2"/>
  <c r="F5305" i="2"/>
  <c r="E5305" i="2"/>
  <c r="D5305" i="2"/>
  <c r="I5304" i="2"/>
  <c r="G5304" i="2"/>
  <c r="F5304" i="2"/>
  <c r="E5304" i="2"/>
  <c r="D5304" i="2"/>
  <c r="I5303" i="2"/>
  <c r="G5303" i="2"/>
  <c r="F5303" i="2"/>
  <c r="E5303" i="2"/>
  <c r="D5303" i="2"/>
  <c r="I5302" i="2"/>
  <c r="G5302" i="2"/>
  <c r="F5302" i="2"/>
  <c r="E5302" i="2"/>
  <c r="D5302" i="2"/>
  <c r="I5301" i="2"/>
  <c r="G5301" i="2"/>
  <c r="F5301" i="2"/>
  <c r="E5301" i="2"/>
  <c r="D5301" i="2"/>
  <c r="I5300" i="2"/>
  <c r="G5300" i="2"/>
  <c r="F5300" i="2"/>
  <c r="E5300" i="2"/>
  <c r="D5300" i="2"/>
  <c r="I5299" i="2"/>
  <c r="G5299" i="2"/>
  <c r="F5299" i="2"/>
  <c r="E5299" i="2"/>
  <c r="D5299" i="2"/>
  <c r="I5298" i="2"/>
  <c r="G5298" i="2"/>
  <c r="F5298" i="2"/>
  <c r="E5298" i="2"/>
  <c r="D5298" i="2"/>
  <c r="I5297" i="2"/>
  <c r="G5297" i="2"/>
  <c r="F5297" i="2"/>
  <c r="E5297" i="2"/>
  <c r="D5297" i="2"/>
  <c r="I5296" i="2"/>
  <c r="G5296" i="2"/>
  <c r="F5296" i="2"/>
  <c r="E5296" i="2"/>
  <c r="D5296" i="2"/>
  <c r="I5295" i="2"/>
  <c r="G5295" i="2"/>
  <c r="F5295" i="2"/>
  <c r="E5295" i="2"/>
  <c r="D5295" i="2"/>
  <c r="I5294" i="2"/>
  <c r="G5294" i="2"/>
  <c r="F5294" i="2"/>
  <c r="E5294" i="2"/>
  <c r="D5294" i="2"/>
  <c r="I5293" i="2"/>
  <c r="G5293" i="2"/>
  <c r="F5293" i="2"/>
  <c r="E5293" i="2"/>
  <c r="D5293" i="2"/>
  <c r="I5292" i="2"/>
  <c r="G5292" i="2"/>
  <c r="F5292" i="2"/>
  <c r="E5292" i="2"/>
  <c r="D5292" i="2"/>
  <c r="I5291" i="2"/>
  <c r="G5291" i="2"/>
  <c r="F5291" i="2"/>
  <c r="E5291" i="2"/>
  <c r="D5291" i="2"/>
  <c r="I5290" i="2"/>
  <c r="G5290" i="2"/>
  <c r="F5290" i="2"/>
  <c r="E5290" i="2"/>
  <c r="D5290" i="2"/>
  <c r="I5289" i="2"/>
  <c r="G5289" i="2"/>
  <c r="F5289" i="2"/>
  <c r="E5289" i="2"/>
  <c r="D5289" i="2"/>
  <c r="I5288" i="2"/>
  <c r="G5288" i="2"/>
  <c r="F5288" i="2"/>
  <c r="E5288" i="2"/>
  <c r="D5288" i="2"/>
  <c r="I5287" i="2"/>
  <c r="G5287" i="2"/>
  <c r="F5287" i="2"/>
  <c r="E5287" i="2"/>
  <c r="D5287" i="2"/>
  <c r="I5286" i="2"/>
  <c r="G5286" i="2"/>
  <c r="F5286" i="2"/>
  <c r="E5286" i="2"/>
  <c r="D5286" i="2"/>
  <c r="I5285" i="2"/>
  <c r="G5285" i="2"/>
  <c r="F5285" i="2"/>
  <c r="E5285" i="2"/>
  <c r="D5285" i="2"/>
  <c r="I5284" i="2"/>
  <c r="G5284" i="2"/>
  <c r="F5284" i="2"/>
  <c r="E5284" i="2"/>
  <c r="D5284" i="2"/>
  <c r="I5283" i="2"/>
  <c r="G5283" i="2"/>
  <c r="F5283" i="2"/>
  <c r="E5283" i="2"/>
  <c r="D5283" i="2"/>
  <c r="I5282" i="2"/>
  <c r="G5282" i="2"/>
  <c r="F5282" i="2"/>
  <c r="E5282" i="2"/>
  <c r="D5282" i="2"/>
  <c r="I5281" i="2"/>
  <c r="G5281" i="2"/>
  <c r="F5281" i="2"/>
  <c r="E5281" i="2"/>
  <c r="D5281" i="2"/>
  <c r="I5280" i="2"/>
  <c r="G5280" i="2"/>
  <c r="F5280" i="2"/>
  <c r="E5280" i="2"/>
  <c r="D5280" i="2"/>
  <c r="I5279" i="2"/>
  <c r="G5279" i="2"/>
  <c r="F5279" i="2"/>
  <c r="E5279" i="2"/>
  <c r="D5279" i="2"/>
  <c r="I5278" i="2"/>
  <c r="G5278" i="2"/>
  <c r="F5278" i="2"/>
  <c r="E5278" i="2"/>
  <c r="D5278" i="2"/>
  <c r="I5277" i="2"/>
  <c r="G5277" i="2"/>
  <c r="F5277" i="2"/>
  <c r="E5277" i="2"/>
  <c r="D5277" i="2"/>
  <c r="I5276" i="2"/>
  <c r="G5276" i="2"/>
  <c r="F5276" i="2"/>
  <c r="E5276" i="2"/>
  <c r="D5276" i="2"/>
  <c r="I5275" i="2"/>
  <c r="G5275" i="2"/>
  <c r="F5275" i="2"/>
  <c r="E5275" i="2"/>
  <c r="D5275" i="2"/>
  <c r="I5274" i="2"/>
  <c r="G5274" i="2"/>
  <c r="F5274" i="2"/>
  <c r="E5274" i="2"/>
  <c r="D5274" i="2"/>
  <c r="I5273" i="2"/>
  <c r="G5273" i="2"/>
  <c r="F5273" i="2"/>
  <c r="E5273" i="2"/>
  <c r="D5273" i="2"/>
  <c r="I5272" i="2"/>
  <c r="G5272" i="2"/>
  <c r="F5272" i="2"/>
  <c r="E5272" i="2"/>
  <c r="D5272" i="2"/>
  <c r="I5271" i="2"/>
  <c r="G5271" i="2"/>
  <c r="F5271" i="2"/>
  <c r="E5271" i="2"/>
  <c r="D5271" i="2"/>
  <c r="I5270" i="2"/>
  <c r="G5270" i="2"/>
  <c r="F5270" i="2"/>
  <c r="E5270" i="2"/>
  <c r="D5270" i="2"/>
  <c r="I5269" i="2"/>
  <c r="G5269" i="2"/>
  <c r="F5269" i="2"/>
  <c r="E5269" i="2"/>
  <c r="D5269" i="2"/>
  <c r="I5268" i="2"/>
  <c r="G5268" i="2"/>
  <c r="F5268" i="2"/>
  <c r="E5268" i="2"/>
  <c r="D5268" i="2"/>
  <c r="I5267" i="2"/>
  <c r="G5267" i="2"/>
  <c r="F5267" i="2"/>
  <c r="E5267" i="2"/>
  <c r="D5267" i="2"/>
  <c r="I5266" i="2"/>
  <c r="G5266" i="2"/>
  <c r="F5266" i="2"/>
  <c r="E5266" i="2"/>
  <c r="D5266" i="2"/>
  <c r="I5265" i="2"/>
  <c r="G5265" i="2"/>
  <c r="F5265" i="2"/>
  <c r="E5265" i="2"/>
  <c r="D5265" i="2"/>
  <c r="I5264" i="2"/>
  <c r="G5264" i="2"/>
  <c r="F5264" i="2"/>
  <c r="E5264" i="2"/>
  <c r="D5264" i="2"/>
  <c r="I5263" i="2"/>
  <c r="G5263" i="2"/>
  <c r="F5263" i="2"/>
  <c r="E5263" i="2"/>
  <c r="D5263" i="2"/>
  <c r="I5262" i="2"/>
  <c r="G5262" i="2"/>
  <c r="F5262" i="2"/>
  <c r="E5262" i="2"/>
  <c r="D5262" i="2"/>
  <c r="I5261" i="2"/>
  <c r="G5261" i="2"/>
  <c r="F5261" i="2"/>
  <c r="E5261" i="2"/>
  <c r="D5261" i="2"/>
  <c r="I5260" i="2"/>
  <c r="G5260" i="2"/>
  <c r="F5260" i="2"/>
  <c r="E5260" i="2"/>
  <c r="D5260" i="2"/>
  <c r="I5259" i="2"/>
  <c r="G5259" i="2"/>
  <c r="F5259" i="2"/>
  <c r="E5259" i="2"/>
  <c r="D5259" i="2"/>
  <c r="I5258" i="2"/>
  <c r="G5258" i="2"/>
  <c r="F5258" i="2"/>
  <c r="E5258" i="2"/>
  <c r="D5258" i="2"/>
  <c r="I5257" i="2"/>
  <c r="G5257" i="2"/>
  <c r="F5257" i="2"/>
  <c r="E5257" i="2"/>
  <c r="D5257" i="2"/>
  <c r="I5256" i="2"/>
  <c r="G5256" i="2"/>
  <c r="F5256" i="2"/>
  <c r="E5256" i="2"/>
  <c r="D5256" i="2"/>
  <c r="I5255" i="2"/>
  <c r="G5255" i="2"/>
  <c r="F5255" i="2"/>
  <c r="E5255" i="2"/>
  <c r="D5255" i="2"/>
  <c r="I5254" i="2"/>
  <c r="G5254" i="2"/>
  <c r="F5254" i="2"/>
  <c r="E5254" i="2"/>
  <c r="D5254" i="2"/>
  <c r="I5253" i="2"/>
  <c r="G5253" i="2"/>
  <c r="F5253" i="2"/>
  <c r="E5253" i="2"/>
  <c r="D5253" i="2"/>
  <c r="I5252" i="2"/>
  <c r="G5252" i="2"/>
  <c r="F5252" i="2"/>
  <c r="E5252" i="2"/>
  <c r="D5252" i="2"/>
  <c r="I5251" i="2"/>
  <c r="G5251" i="2"/>
  <c r="F5251" i="2"/>
  <c r="E5251" i="2"/>
  <c r="D5251" i="2"/>
  <c r="I5250" i="2"/>
  <c r="G5250" i="2"/>
  <c r="F5250" i="2"/>
  <c r="E5250" i="2"/>
  <c r="D5250" i="2"/>
  <c r="I5249" i="2"/>
  <c r="G5249" i="2"/>
  <c r="F5249" i="2"/>
  <c r="E5249" i="2"/>
  <c r="D5249" i="2"/>
  <c r="I5248" i="2"/>
  <c r="G5248" i="2"/>
  <c r="F5248" i="2"/>
  <c r="E5248" i="2"/>
  <c r="D5248" i="2"/>
  <c r="I5247" i="2"/>
  <c r="G5247" i="2"/>
  <c r="F5247" i="2"/>
  <c r="E5247" i="2"/>
  <c r="D5247" i="2"/>
  <c r="I5246" i="2"/>
  <c r="G5246" i="2"/>
  <c r="F5246" i="2"/>
  <c r="E5246" i="2"/>
  <c r="D5246" i="2"/>
  <c r="I5245" i="2"/>
  <c r="G5245" i="2"/>
  <c r="F5245" i="2"/>
  <c r="E5245" i="2"/>
  <c r="D5245" i="2"/>
  <c r="I5244" i="2"/>
  <c r="G5244" i="2"/>
  <c r="F5244" i="2"/>
  <c r="E5244" i="2"/>
  <c r="D5244" i="2"/>
  <c r="I5243" i="2"/>
  <c r="G5243" i="2"/>
  <c r="F5243" i="2"/>
  <c r="E5243" i="2"/>
  <c r="D5243" i="2"/>
  <c r="I5242" i="2"/>
  <c r="G5242" i="2"/>
  <c r="F5242" i="2"/>
  <c r="E5242" i="2"/>
  <c r="D5242" i="2"/>
  <c r="I5241" i="2"/>
  <c r="G5241" i="2"/>
  <c r="F5241" i="2"/>
  <c r="E5241" i="2"/>
  <c r="D5241" i="2"/>
  <c r="I5240" i="2"/>
  <c r="G5240" i="2"/>
  <c r="F5240" i="2"/>
  <c r="E5240" i="2"/>
  <c r="D5240" i="2"/>
  <c r="I5239" i="2"/>
  <c r="G5239" i="2"/>
  <c r="F5239" i="2"/>
  <c r="E5239" i="2"/>
  <c r="D5239" i="2"/>
  <c r="I5238" i="2"/>
  <c r="G5238" i="2"/>
  <c r="F5238" i="2"/>
  <c r="E5238" i="2"/>
  <c r="D5238" i="2"/>
  <c r="I5237" i="2"/>
  <c r="G5237" i="2"/>
  <c r="F5237" i="2"/>
  <c r="E5237" i="2"/>
  <c r="D5237" i="2"/>
  <c r="I5236" i="2"/>
  <c r="G5236" i="2"/>
  <c r="F5236" i="2"/>
  <c r="E5236" i="2"/>
  <c r="D5236" i="2"/>
  <c r="I5235" i="2"/>
  <c r="G5235" i="2"/>
  <c r="F5235" i="2"/>
  <c r="E5235" i="2"/>
  <c r="D5235" i="2"/>
  <c r="I5234" i="2"/>
  <c r="G5234" i="2"/>
  <c r="F5234" i="2"/>
  <c r="E5234" i="2"/>
  <c r="D5234" i="2"/>
  <c r="I5233" i="2"/>
  <c r="G5233" i="2"/>
  <c r="F5233" i="2"/>
  <c r="E5233" i="2"/>
  <c r="D5233" i="2"/>
  <c r="I5232" i="2"/>
  <c r="G5232" i="2"/>
  <c r="F5232" i="2"/>
  <c r="E5232" i="2"/>
  <c r="D5232" i="2"/>
  <c r="I5231" i="2"/>
  <c r="G5231" i="2"/>
  <c r="F5231" i="2"/>
  <c r="E5231" i="2"/>
  <c r="D5231" i="2"/>
  <c r="I5230" i="2"/>
  <c r="G5230" i="2"/>
  <c r="F5230" i="2"/>
  <c r="E5230" i="2"/>
  <c r="D5230" i="2"/>
  <c r="I5229" i="2"/>
  <c r="G5229" i="2"/>
  <c r="F5229" i="2"/>
  <c r="E5229" i="2"/>
  <c r="D5229" i="2"/>
  <c r="I5228" i="2"/>
  <c r="G5228" i="2"/>
  <c r="F5228" i="2"/>
  <c r="E5228" i="2"/>
  <c r="D5228" i="2"/>
  <c r="I5227" i="2"/>
  <c r="G5227" i="2"/>
  <c r="F5227" i="2"/>
  <c r="E5227" i="2"/>
  <c r="D5227" i="2"/>
  <c r="I5226" i="2"/>
  <c r="G5226" i="2"/>
  <c r="F5226" i="2"/>
  <c r="E5226" i="2"/>
  <c r="D5226" i="2"/>
  <c r="I5225" i="2"/>
  <c r="G5225" i="2"/>
  <c r="F5225" i="2"/>
  <c r="E5225" i="2"/>
  <c r="D5225" i="2"/>
  <c r="I5224" i="2"/>
  <c r="G5224" i="2"/>
  <c r="F5224" i="2"/>
  <c r="E5224" i="2"/>
  <c r="D5224" i="2"/>
  <c r="I5223" i="2"/>
  <c r="G5223" i="2"/>
  <c r="F5223" i="2"/>
  <c r="E5223" i="2"/>
  <c r="D5223" i="2"/>
  <c r="I5222" i="2"/>
  <c r="G5222" i="2"/>
  <c r="F5222" i="2"/>
  <c r="E5222" i="2"/>
  <c r="D5222" i="2"/>
  <c r="I5221" i="2"/>
  <c r="G5221" i="2"/>
  <c r="F5221" i="2"/>
  <c r="E5221" i="2"/>
  <c r="D5221" i="2"/>
  <c r="I5220" i="2"/>
  <c r="G5220" i="2"/>
  <c r="F5220" i="2"/>
  <c r="E5220" i="2"/>
  <c r="D5220" i="2"/>
  <c r="I5219" i="2"/>
  <c r="G5219" i="2"/>
  <c r="F5219" i="2"/>
  <c r="E5219" i="2"/>
  <c r="D5219" i="2"/>
  <c r="I5218" i="2"/>
  <c r="G5218" i="2"/>
  <c r="F5218" i="2"/>
  <c r="E5218" i="2"/>
  <c r="D5218" i="2"/>
  <c r="I5217" i="2"/>
  <c r="G5217" i="2"/>
  <c r="F5217" i="2"/>
  <c r="E5217" i="2"/>
  <c r="D5217" i="2"/>
  <c r="I5216" i="2"/>
  <c r="G5216" i="2"/>
  <c r="F5216" i="2"/>
  <c r="E5216" i="2"/>
  <c r="D5216" i="2"/>
  <c r="I5215" i="2"/>
  <c r="G5215" i="2"/>
  <c r="F5215" i="2"/>
  <c r="E5215" i="2"/>
  <c r="D5215" i="2"/>
  <c r="I5214" i="2"/>
  <c r="G5214" i="2"/>
  <c r="F5214" i="2"/>
  <c r="E5214" i="2"/>
  <c r="D5214" i="2"/>
  <c r="I5213" i="2"/>
  <c r="G5213" i="2"/>
  <c r="F5213" i="2"/>
  <c r="E5213" i="2"/>
  <c r="D5213" i="2"/>
  <c r="I5212" i="2"/>
  <c r="G5212" i="2"/>
  <c r="F5212" i="2"/>
  <c r="E5212" i="2"/>
  <c r="D5212" i="2"/>
  <c r="I5211" i="2"/>
  <c r="G5211" i="2"/>
  <c r="F5211" i="2"/>
  <c r="E5211" i="2"/>
  <c r="D5211" i="2"/>
  <c r="I5210" i="2"/>
  <c r="G5210" i="2"/>
  <c r="F5210" i="2"/>
  <c r="E5210" i="2"/>
  <c r="D5210" i="2"/>
  <c r="I5209" i="2"/>
  <c r="G5209" i="2"/>
  <c r="F5209" i="2"/>
  <c r="E5209" i="2"/>
  <c r="D5209" i="2"/>
  <c r="I5208" i="2"/>
  <c r="G5208" i="2"/>
  <c r="F5208" i="2"/>
  <c r="E5208" i="2"/>
  <c r="D5208" i="2"/>
  <c r="I5207" i="2"/>
  <c r="G5207" i="2"/>
  <c r="F5207" i="2"/>
  <c r="E5207" i="2"/>
  <c r="D5207" i="2"/>
  <c r="I5206" i="2"/>
  <c r="G5206" i="2"/>
  <c r="F5206" i="2"/>
  <c r="E5206" i="2"/>
  <c r="D5206" i="2"/>
  <c r="I5205" i="2"/>
  <c r="G5205" i="2"/>
  <c r="F5205" i="2"/>
  <c r="E5205" i="2"/>
  <c r="D5205" i="2"/>
  <c r="I5204" i="2"/>
  <c r="G5204" i="2"/>
  <c r="F5204" i="2"/>
  <c r="E5204" i="2"/>
  <c r="D5204" i="2"/>
  <c r="I5203" i="2"/>
  <c r="G5203" i="2"/>
  <c r="F5203" i="2"/>
  <c r="E5203" i="2"/>
  <c r="D5203" i="2"/>
  <c r="I5202" i="2"/>
  <c r="G5202" i="2"/>
  <c r="F5202" i="2"/>
  <c r="E5202" i="2"/>
  <c r="D5202" i="2"/>
  <c r="I5201" i="2"/>
  <c r="G5201" i="2"/>
  <c r="F5201" i="2"/>
  <c r="E5201" i="2"/>
  <c r="D5201" i="2"/>
  <c r="I5200" i="2"/>
  <c r="G5200" i="2"/>
  <c r="F5200" i="2"/>
  <c r="E5200" i="2"/>
  <c r="D5200" i="2"/>
  <c r="I5199" i="2"/>
  <c r="G5199" i="2"/>
  <c r="F5199" i="2"/>
  <c r="E5199" i="2"/>
  <c r="D5199" i="2"/>
  <c r="I5198" i="2"/>
  <c r="G5198" i="2"/>
  <c r="F5198" i="2"/>
  <c r="E5198" i="2"/>
  <c r="D5198" i="2"/>
  <c r="I5197" i="2"/>
  <c r="G5197" i="2"/>
  <c r="F5197" i="2"/>
  <c r="E5197" i="2"/>
  <c r="D5197" i="2"/>
  <c r="I5196" i="2"/>
  <c r="G5196" i="2"/>
  <c r="F5196" i="2"/>
  <c r="E5196" i="2"/>
  <c r="D5196" i="2"/>
  <c r="I5195" i="2"/>
  <c r="G5195" i="2"/>
  <c r="F5195" i="2"/>
  <c r="E5195" i="2"/>
  <c r="D5195" i="2"/>
  <c r="I5194" i="2"/>
  <c r="G5194" i="2"/>
  <c r="F5194" i="2"/>
  <c r="E5194" i="2"/>
  <c r="D5194" i="2"/>
  <c r="I5193" i="2"/>
  <c r="G5193" i="2"/>
  <c r="F5193" i="2"/>
  <c r="E5193" i="2"/>
  <c r="D5193" i="2"/>
  <c r="I5192" i="2"/>
  <c r="G5192" i="2"/>
  <c r="F5192" i="2"/>
  <c r="E5192" i="2"/>
  <c r="D5192" i="2"/>
  <c r="I5191" i="2"/>
  <c r="G5191" i="2"/>
  <c r="F5191" i="2"/>
  <c r="E5191" i="2"/>
  <c r="D5191" i="2"/>
  <c r="I5190" i="2"/>
  <c r="G5190" i="2"/>
  <c r="F5190" i="2"/>
  <c r="E5190" i="2"/>
  <c r="D5190" i="2"/>
  <c r="I5189" i="2"/>
  <c r="G5189" i="2"/>
  <c r="F5189" i="2"/>
  <c r="E5189" i="2"/>
  <c r="D5189" i="2"/>
  <c r="I5188" i="2"/>
  <c r="G5188" i="2"/>
  <c r="F5188" i="2"/>
  <c r="E5188" i="2"/>
  <c r="D5188" i="2"/>
  <c r="I5187" i="2"/>
  <c r="G5187" i="2"/>
  <c r="F5187" i="2"/>
  <c r="E5187" i="2"/>
  <c r="D5187" i="2"/>
  <c r="I5186" i="2"/>
  <c r="G5186" i="2"/>
  <c r="F5186" i="2"/>
  <c r="E5186" i="2"/>
  <c r="D5186" i="2"/>
  <c r="I5185" i="2"/>
  <c r="G5185" i="2"/>
  <c r="F5185" i="2"/>
  <c r="E5185" i="2"/>
  <c r="D5185" i="2"/>
  <c r="I5184" i="2"/>
  <c r="G5184" i="2"/>
  <c r="F5184" i="2"/>
  <c r="E5184" i="2"/>
  <c r="D5184" i="2"/>
  <c r="I5183" i="2"/>
  <c r="G5183" i="2"/>
  <c r="F5183" i="2"/>
  <c r="E5183" i="2"/>
  <c r="D5183" i="2"/>
  <c r="I5182" i="2"/>
  <c r="G5182" i="2"/>
  <c r="F5182" i="2"/>
  <c r="E5182" i="2"/>
  <c r="D5182" i="2"/>
  <c r="I5181" i="2"/>
  <c r="G5181" i="2"/>
  <c r="F5181" i="2"/>
  <c r="E5181" i="2"/>
  <c r="D5181" i="2"/>
  <c r="I5180" i="2"/>
  <c r="G5180" i="2"/>
  <c r="F5180" i="2"/>
  <c r="E5180" i="2"/>
  <c r="D5180" i="2"/>
  <c r="I5179" i="2"/>
  <c r="G5179" i="2"/>
  <c r="F5179" i="2"/>
  <c r="E5179" i="2"/>
  <c r="D5179" i="2"/>
  <c r="I5178" i="2"/>
  <c r="G5178" i="2"/>
  <c r="F5178" i="2"/>
  <c r="E5178" i="2"/>
  <c r="D5178" i="2"/>
  <c r="I5177" i="2"/>
  <c r="G5177" i="2"/>
  <c r="F5177" i="2"/>
  <c r="E5177" i="2"/>
  <c r="D5177" i="2"/>
  <c r="I5176" i="2"/>
  <c r="G5176" i="2"/>
  <c r="F5176" i="2"/>
  <c r="E5176" i="2"/>
  <c r="D5176" i="2"/>
  <c r="I5175" i="2"/>
  <c r="G5175" i="2"/>
  <c r="F5175" i="2"/>
  <c r="E5175" i="2"/>
  <c r="D5175" i="2"/>
  <c r="I5174" i="2"/>
  <c r="G5174" i="2"/>
  <c r="F5174" i="2"/>
  <c r="E5174" i="2"/>
  <c r="D5174" i="2"/>
  <c r="I5173" i="2"/>
  <c r="G5173" i="2"/>
  <c r="F5173" i="2"/>
  <c r="E5173" i="2"/>
  <c r="D5173" i="2"/>
  <c r="I5172" i="2"/>
  <c r="G5172" i="2"/>
  <c r="F5172" i="2"/>
  <c r="E5172" i="2"/>
  <c r="D5172" i="2"/>
  <c r="I5171" i="2"/>
  <c r="G5171" i="2"/>
  <c r="F5171" i="2"/>
  <c r="E5171" i="2"/>
  <c r="D5171" i="2"/>
  <c r="I5170" i="2"/>
  <c r="G5170" i="2"/>
  <c r="F5170" i="2"/>
  <c r="E5170" i="2"/>
  <c r="D5170" i="2"/>
  <c r="I5169" i="2"/>
  <c r="G5169" i="2"/>
  <c r="F5169" i="2"/>
  <c r="E5169" i="2"/>
  <c r="D5169" i="2"/>
  <c r="I5168" i="2"/>
  <c r="G5168" i="2"/>
  <c r="F5168" i="2"/>
  <c r="E5168" i="2"/>
  <c r="D5168" i="2"/>
  <c r="I5167" i="2"/>
  <c r="G5167" i="2"/>
  <c r="F5167" i="2"/>
  <c r="E5167" i="2"/>
  <c r="D5167" i="2"/>
  <c r="I5166" i="2"/>
  <c r="G5166" i="2"/>
  <c r="F5166" i="2"/>
  <c r="E5166" i="2"/>
  <c r="D5166" i="2"/>
  <c r="I5165" i="2"/>
  <c r="G5165" i="2"/>
  <c r="F5165" i="2"/>
  <c r="E5165" i="2"/>
  <c r="D5165" i="2"/>
  <c r="I5164" i="2"/>
  <c r="G5164" i="2"/>
  <c r="F5164" i="2"/>
  <c r="E5164" i="2"/>
  <c r="D5164" i="2"/>
  <c r="I5163" i="2"/>
  <c r="G5163" i="2"/>
  <c r="F5163" i="2"/>
  <c r="E5163" i="2"/>
  <c r="D5163" i="2"/>
  <c r="I5162" i="2"/>
  <c r="G5162" i="2"/>
  <c r="F5162" i="2"/>
  <c r="E5162" i="2"/>
  <c r="D5162" i="2"/>
  <c r="I5161" i="2"/>
  <c r="G5161" i="2"/>
  <c r="F5161" i="2"/>
  <c r="E5161" i="2"/>
  <c r="D5161" i="2"/>
  <c r="I5160" i="2"/>
  <c r="G5160" i="2"/>
  <c r="F5160" i="2"/>
  <c r="E5160" i="2"/>
  <c r="D5160" i="2"/>
  <c r="I5159" i="2"/>
  <c r="G5159" i="2"/>
  <c r="F5159" i="2"/>
  <c r="E5159" i="2"/>
  <c r="D5159" i="2"/>
  <c r="I5158" i="2"/>
  <c r="G5158" i="2"/>
  <c r="F5158" i="2"/>
  <c r="E5158" i="2"/>
  <c r="D5158" i="2"/>
  <c r="I5157" i="2"/>
  <c r="G5157" i="2"/>
  <c r="F5157" i="2"/>
  <c r="E5157" i="2"/>
  <c r="D5157" i="2"/>
  <c r="I5156" i="2"/>
  <c r="G5156" i="2"/>
  <c r="F5156" i="2"/>
  <c r="E5156" i="2"/>
  <c r="D5156" i="2"/>
  <c r="I5155" i="2"/>
  <c r="G5155" i="2"/>
  <c r="F5155" i="2"/>
  <c r="E5155" i="2"/>
  <c r="D5155" i="2"/>
  <c r="I5154" i="2"/>
  <c r="G5154" i="2"/>
  <c r="F5154" i="2"/>
  <c r="E5154" i="2"/>
  <c r="D5154" i="2"/>
  <c r="I5153" i="2"/>
  <c r="G5153" i="2"/>
  <c r="F5153" i="2"/>
  <c r="E5153" i="2"/>
  <c r="D5153" i="2"/>
  <c r="I5152" i="2"/>
  <c r="G5152" i="2"/>
  <c r="F5152" i="2"/>
  <c r="E5152" i="2"/>
  <c r="D5152" i="2"/>
  <c r="I5151" i="2"/>
  <c r="G5151" i="2"/>
  <c r="F5151" i="2"/>
  <c r="E5151" i="2"/>
  <c r="D5151" i="2"/>
  <c r="I5150" i="2"/>
  <c r="G5150" i="2"/>
  <c r="F5150" i="2"/>
  <c r="E5150" i="2"/>
  <c r="D5150" i="2"/>
  <c r="I5149" i="2"/>
  <c r="G5149" i="2"/>
  <c r="F5149" i="2"/>
  <c r="E5149" i="2"/>
  <c r="D5149" i="2"/>
  <c r="I5148" i="2"/>
  <c r="G5148" i="2"/>
  <c r="F5148" i="2"/>
  <c r="E5148" i="2"/>
  <c r="D5148" i="2"/>
  <c r="I5147" i="2"/>
  <c r="G5147" i="2"/>
  <c r="F5147" i="2"/>
  <c r="E5147" i="2"/>
  <c r="D5147" i="2"/>
  <c r="I5146" i="2"/>
  <c r="G5146" i="2"/>
  <c r="F5146" i="2"/>
  <c r="E5146" i="2"/>
  <c r="D5146" i="2"/>
  <c r="I5145" i="2"/>
  <c r="G5145" i="2"/>
  <c r="F5145" i="2"/>
  <c r="E5145" i="2"/>
  <c r="D5145" i="2"/>
  <c r="I5144" i="2"/>
  <c r="G5144" i="2"/>
  <c r="F5144" i="2"/>
  <c r="E5144" i="2"/>
  <c r="D5144" i="2"/>
  <c r="I5143" i="2"/>
  <c r="G5143" i="2"/>
  <c r="F5143" i="2"/>
  <c r="E5143" i="2"/>
  <c r="D5143" i="2"/>
  <c r="I5142" i="2"/>
  <c r="G5142" i="2"/>
  <c r="F5142" i="2"/>
  <c r="E5142" i="2"/>
  <c r="D5142" i="2"/>
  <c r="I5141" i="2"/>
  <c r="G5141" i="2"/>
  <c r="F5141" i="2"/>
  <c r="E5141" i="2"/>
  <c r="D5141" i="2"/>
  <c r="I5140" i="2"/>
  <c r="G5140" i="2"/>
  <c r="F5140" i="2"/>
  <c r="E5140" i="2"/>
  <c r="D5140" i="2"/>
  <c r="I5139" i="2"/>
  <c r="G5139" i="2"/>
  <c r="F5139" i="2"/>
  <c r="E5139" i="2"/>
  <c r="D5139" i="2"/>
  <c r="I5138" i="2"/>
  <c r="G5138" i="2"/>
  <c r="F5138" i="2"/>
  <c r="E5138" i="2"/>
  <c r="D5138" i="2"/>
  <c r="I5137" i="2"/>
  <c r="G5137" i="2"/>
  <c r="F5137" i="2"/>
  <c r="E5137" i="2"/>
  <c r="D5137" i="2"/>
  <c r="I5136" i="2"/>
  <c r="G5136" i="2"/>
  <c r="F5136" i="2"/>
  <c r="E5136" i="2"/>
  <c r="D5136" i="2"/>
  <c r="I5135" i="2"/>
  <c r="G5135" i="2"/>
  <c r="F5135" i="2"/>
  <c r="E5135" i="2"/>
  <c r="D5135" i="2"/>
  <c r="I5134" i="2"/>
  <c r="G5134" i="2"/>
  <c r="F5134" i="2"/>
  <c r="E5134" i="2"/>
  <c r="D5134" i="2"/>
  <c r="I5133" i="2"/>
  <c r="G5133" i="2"/>
  <c r="F5133" i="2"/>
  <c r="E5133" i="2"/>
  <c r="D5133" i="2"/>
  <c r="I5132" i="2"/>
  <c r="G5132" i="2"/>
  <c r="F5132" i="2"/>
  <c r="E5132" i="2"/>
  <c r="D5132" i="2"/>
  <c r="I5131" i="2"/>
  <c r="G5131" i="2"/>
  <c r="F5131" i="2"/>
  <c r="E5131" i="2"/>
  <c r="D5131" i="2"/>
  <c r="I5130" i="2"/>
  <c r="G5130" i="2"/>
  <c r="F5130" i="2"/>
  <c r="E5130" i="2"/>
  <c r="D5130" i="2"/>
  <c r="I5129" i="2"/>
  <c r="G5129" i="2"/>
  <c r="F5129" i="2"/>
  <c r="E5129" i="2"/>
  <c r="D5129" i="2"/>
  <c r="I5128" i="2"/>
  <c r="G5128" i="2"/>
  <c r="F5128" i="2"/>
  <c r="E5128" i="2"/>
  <c r="D5128" i="2"/>
  <c r="I5127" i="2"/>
  <c r="G5127" i="2"/>
  <c r="F5127" i="2"/>
  <c r="E5127" i="2"/>
  <c r="D5127" i="2"/>
  <c r="I5126" i="2"/>
  <c r="G5126" i="2"/>
  <c r="F5126" i="2"/>
  <c r="E5126" i="2"/>
  <c r="D5126" i="2"/>
  <c r="I5125" i="2"/>
  <c r="G5125" i="2"/>
  <c r="F5125" i="2"/>
  <c r="E5125" i="2"/>
  <c r="D5125" i="2"/>
  <c r="I5124" i="2"/>
  <c r="G5124" i="2"/>
  <c r="F5124" i="2"/>
  <c r="E5124" i="2"/>
  <c r="D5124" i="2"/>
  <c r="I5123" i="2"/>
  <c r="G5123" i="2"/>
  <c r="F5123" i="2"/>
  <c r="E5123" i="2"/>
  <c r="D5123" i="2"/>
  <c r="I5122" i="2"/>
  <c r="G5122" i="2"/>
  <c r="F5122" i="2"/>
  <c r="E5122" i="2"/>
  <c r="D5122" i="2"/>
  <c r="I5121" i="2"/>
  <c r="G5121" i="2"/>
  <c r="F5121" i="2"/>
  <c r="E5121" i="2"/>
  <c r="D5121" i="2"/>
  <c r="I5120" i="2"/>
  <c r="G5120" i="2"/>
  <c r="F5120" i="2"/>
  <c r="E5120" i="2"/>
  <c r="D5120" i="2"/>
  <c r="I5119" i="2"/>
  <c r="G5119" i="2"/>
  <c r="F5119" i="2"/>
  <c r="E5119" i="2"/>
  <c r="D5119" i="2"/>
  <c r="I5118" i="2"/>
  <c r="G5118" i="2"/>
  <c r="F5118" i="2"/>
  <c r="E5118" i="2"/>
  <c r="D5118" i="2"/>
  <c r="I5117" i="2"/>
  <c r="G5117" i="2"/>
  <c r="F5117" i="2"/>
  <c r="E5117" i="2"/>
  <c r="D5117" i="2"/>
  <c r="I5116" i="2"/>
  <c r="G5116" i="2"/>
  <c r="F5116" i="2"/>
  <c r="E5116" i="2"/>
  <c r="D5116" i="2"/>
  <c r="I5115" i="2"/>
  <c r="G5115" i="2"/>
  <c r="F5115" i="2"/>
  <c r="E5115" i="2"/>
  <c r="D5115" i="2"/>
  <c r="I5114" i="2"/>
  <c r="G5114" i="2"/>
  <c r="F5114" i="2"/>
  <c r="E5114" i="2"/>
  <c r="D5114" i="2"/>
  <c r="I5113" i="2"/>
  <c r="G5113" i="2"/>
  <c r="F5113" i="2"/>
  <c r="E5113" i="2"/>
  <c r="D5113" i="2"/>
  <c r="I5112" i="2"/>
  <c r="G5112" i="2"/>
  <c r="F5112" i="2"/>
  <c r="E5112" i="2"/>
  <c r="D5112" i="2"/>
  <c r="I5111" i="2"/>
  <c r="G5111" i="2"/>
  <c r="F5111" i="2"/>
  <c r="E5111" i="2"/>
  <c r="D5111" i="2"/>
  <c r="I5110" i="2"/>
  <c r="G5110" i="2"/>
  <c r="F5110" i="2"/>
  <c r="E5110" i="2"/>
  <c r="D5110" i="2"/>
  <c r="I5109" i="2"/>
  <c r="G5109" i="2"/>
  <c r="F5109" i="2"/>
  <c r="E5109" i="2"/>
  <c r="D5109" i="2"/>
  <c r="I5108" i="2"/>
  <c r="G5108" i="2"/>
  <c r="F5108" i="2"/>
  <c r="E5108" i="2"/>
  <c r="D5108" i="2"/>
  <c r="I5107" i="2"/>
  <c r="G5107" i="2"/>
  <c r="F5107" i="2"/>
  <c r="E5107" i="2"/>
  <c r="D5107" i="2"/>
  <c r="I5106" i="2"/>
  <c r="G5106" i="2"/>
  <c r="F5106" i="2"/>
  <c r="E5106" i="2"/>
  <c r="D5106" i="2"/>
  <c r="I5105" i="2"/>
  <c r="G5105" i="2"/>
  <c r="F5105" i="2"/>
  <c r="E5105" i="2"/>
  <c r="D5105" i="2"/>
  <c r="I5104" i="2"/>
  <c r="G5104" i="2"/>
  <c r="F5104" i="2"/>
  <c r="E5104" i="2"/>
  <c r="D5104" i="2"/>
  <c r="I5103" i="2"/>
  <c r="G5103" i="2"/>
  <c r="F5103" i="2"/>
  <c r="E5103" i="2"/>
  <c r="D5103" i="2"/>
  <c r="I5102" i="2"/>
  <c r="G5102" i="2"/>
  <c r="F5102" i="2"/>
  <c r="E5102" i="2"/>
  <c r="D5102" i="2"/>
  <c r="I5101" i="2"/>
  <c r="G5101" i="2"/>
  <c r="F5101" i="2"/>
  <c r="E5101" i="2"/>
  <c r="D5101" i="2"/>
  <c r="I5100" i="2"/>
  <c r="G5100" i="2"/>
  <c r="F5100" i="2"/>
  <c r="E5100" i="2"/>
  <c r="D5100" i="2"/>
  <c r="I5099" i="2"/>
  <c r="G5099" i="2"/>
  <c r="F5099" i="2"/>
  <c r="E5099" i="2"/>
  <c r="D5099" i="2"/>
  <c r="I5098" i="2"/>
  <c r="G5098" i="2"/>
  <c r="F5098" i="2"/>
  <c r="E5098" i="2"/>
  <c r="D5098" i="2"/>
  <c r="I5097" i="2"/>
  <c r="G5097" i="2"/>
  <c r="F5097" i="2"/>
  <c r="E5097" i="2"/>
  <c r="D5097" i="2"/>
  <c r="I5096" i="2"/>
  <c r="G5096" i="2"/>
  <c r="F5096" i="2"/>
  <c r="E5096" i="2"/>
  <c r="D5096" i="2"/>
  <c r="I5095" i="2"/>
  <c r="G5095" i="2"/>
  <c r="F5095" i="2"/>
  <c r="E5095" i="2"/>
  <c r="D5095" i="2"/>
  <c r="I5094" i="2"/>
  <c r="G5094" i="2"/>
  <c r="F5094" i="2"/>
  <c r="E5094" i="2"/>
  <c r="D5094" i="2"/>
  <c r="I5093" i="2"/>
  <c r="G5093" i="2"/>
  <c r="F5093" i="2"/>
  <c r="E5093" i="2"/>
  <c r="D5093" i="2"/>
  <c r="I5092" i="2"/>
  <c r="G5092" i="2"/>
  <c r="F5092" i="2"/>
  <c r="E5092" i="2"/>
  <c r="D5092" i="2"/>
  <c r="I5091" i="2"/>
  <c r="G5091" i="2"/>
  <c r="F5091" i="2"/>
  <c r="E5091" i="2"/>
  <c r="D5091" i="2"/>
  <c r="I5090" i="2"/>
  <c r="G5090" i="2"/>
  <c r="F5090" i="2"/>
  <c r="E5090" i="2"/>
  <c r="D5090" i="2"/>
  <c r="I5089" i="2"/>
  <c r="G5089" i="2"/>
  <c r="F5089" i="2"/>
  <c r="E5089" i="2"/>
  <c r="D5089" i="2"/>
  <c r="I5088" i="2"/>
  <c r="G5088" i="2"/>
  <c r="F5088" i="2"/>
  <c r="E5088" i="2"/>
  <c r="D5088" i="2"/>
  <c r="I5087" i="2"/>
  <c r="G5087" i="2"/>
  <c r="F5087" i="2"/>
  <c r="E5087" i="2"/>
  <c r="D5087" i="2"/>
  <c r="I5086" i="2"/>
  <c r="G5086" i="2"/>
  <c r="F5086" i="2"/>
  <c r="E5086" i="2"/>
  <c r="D5086" i="2"/>
  <c r="I5085" i="2"/>
  <c r="G5085" i="2"/>
  <c r="F5085" i="2"/>
  <c r="E5085" i="2"/>
  <c r="D5085" i="2"/>
  <c r="I5084" i="2"/>
  <c r="G5084" i="2"/>
  <c r="F5084" i="2"/>
  <c r="E5084" i="2"/>
  <c r="D5084" i="2"/>
  <c r="I5083" i="2"/>
  <c r="G5083" i="2"/>
  <c r="F5083" i="2"/>
  <c r="E5083" i="2"/>
  <c r="D5083" i="2"/>
  <c r="I5082" i="2"/>
  <c r="G5082" i="2"/>
  <c r="F5082" i="2"/>
  <c r="E5082" i="2"/>
  <c r="D5082" i="2"/>
  <c r="I5081" i="2"/>
  <c r="G5081" i="2"/>
  <c r="F5081" i="2"/>
  <c r="E5081" i="2"/>
  <c r="D5081" i="2"/>
  <c r="I5080" i="2"/>
  <c r="G5080" i="2"/>
  <c r="F5080" i="2"/>
  <c r="E5080" i="2"/>
  <c r="D5080" i="2"/>
  <c r="I5079" i="2"/>
  <c r="G5079" i="2"/>
  <c r="F5079" i="2"/>
  <c r="E5079" i="2"/>
  <c r="D5079" i="2"/>
  <c r="I5078" i="2"/>
  <c r="G5078" i="2"/>
  <c r="F5078" i="2"/>
  <c r="E5078" i="2"/>
  <c r="D5078" i="2"/>
  <c r="I5077" i="2"/>
  <c r="G5077" i="2"/>
  <c r="F5077" i="2"/>
  <c r="E5077" i="2"/>
  <c r="D5077" i="2"/>
  <c r="I5076" i="2"/>
  <c r="G5076" i="2"/>
  <c r="F5076" i="2"/>
  <c r="E5076" i="2"/>
  <c r="D5076" i="2"/>
  <c r="I5075" i="2"/>
  <c r="G5075" i="2"/>
  <c r="F5075" i="2"/>
  <c r="E5075" i="2"/>
  <c r="D5075" i="2"/>
  <c r="I5074" i="2"/>
  <c r="G5074" i="2"/>
  <c r="F5074" i="2"/>
  <c r="E5074" i="2"/>
  <c r="D5074" i="2"/>
  <c r="I5073" i="2"/>
  <c r="G5073" i="2"/>
  <c r="F5073" i="2"/>
  <c r="E5073" i="2"/>
  <c r="D5073" i="2"/>
  <c r="I5072" i="2"/>
  <c r="G5072" i="2"/>
  <c r="F5072" i="2"/>
  <c r="E5072" i="2"/>
  <c r="D5072" i="2"/>
  <c r="I5071" i="2"/>
  <c r="G5071" i="2"/>
  <c r="F5071" i="2"/>
  <c r="E5071" i="2"/>
  <c r="D5071" i="2"/>
  <c r="I5070" i="2"/>
  <c r="G5070" i="2"/>
  <c r="F5070" i="2"/>
  <c r="E5070" i="2"/>
  <c r="D5070" i="2"/>
  <c r="I5069" i="2"/>
  <c r="G5069" i="2"/>
  <c r="F5069" i="2"/>
  <c r="E5069" i="2"/>
  <c r="D5069" i="2"/>
  <c r="I5068" i="2"/>
  <c r="G5068" i="2"/>
  <c r="F5068" i="2"/>
  <c r="E5068" i="2"/>
  <c r="D5068" i="2"/>
  <c r="I5067" i="2"/>
  <c r="G5067" i="2"/>
  <c r="F5067" i="2"/>
  <c r="E5067" i="2"/>
  <c r="D5067" i="2"/>
  <c r="I5066" i="2"/>
  <c r="G5066" i="2"/>
  <c r="F5066" i="2"/>
  <c r="E5066" i="2"/>
  <c r="D5066" i="2"/>
  <c r="I5065" i="2"/>
  <c r="G5065" i="2"/>
  <c r="F5065" i="2"/>
  <c r="E5065" i="2"/>
  <c r="D5065" i="2"/>
  <c r="I5064" i="2"/>
  <c r="G5064" i="2"/>
  <c r="F5064" i="2"/>
  <c r="E5064" i="2"/>
  <c r="D5064" i="2"/>
  <c r="I5063" i="2"/>
  <c r="G5063" i="2"/>
  <c r="F5063" i="2"/>
  <c r="E5063" i="2"/>
  <c r="D5063" i="2"/>
  <c r="I5062" i="2"/>
  <c r="G5062" i="2"/>
  <c r="F5062" i="2"/>
  <c r="E5062" i="2"/>
  <c r="D5062" i="2"/>
  <c r="I5061" i="2"/>
  <c r="G5061" i="2"/>
  <c r="F5061" i="2"/>
  <c r="E5061" i="2"/>
  <c r="D5061" i="2"/>
  <c r="I5060" i="2"/>
  <c r="G5060" i="2"/>
  <c r="F5060" i="2"/>
  <c r="E5060" i="2"/>
  <c r="D5060" i="2"/>
  <c r="I5059" i="2"/>
  <c r="G5059" i="2"/>
  <c r="F5059" i="2"/>
  <c r="E5059" i="2"/>
  <c r="D5059" i="2"/>
  <c r="I5058" i="2"/>
  <c r="G5058" i="2"/>
  <c r="F5058" i="2"/>
  <c r="E5058" i="2"/>
  <c r="D5058" i="2"/>
  <c r="I5057" i="2"/>
  <c r="G5057" i="2"/>
  <c r="F5057" i="2"/>
  <c r="E5057" i="2"/>
  <c r="D5057" i="2"/>
  <c r="I5056" i="2"/>
  <c r="G5056" i="2"/>
  <c r="F5056" i="2"/>
  <c r="E5056" i="2"/>
  <c r="D5056" i="2"/>
  <c r="I5055" i="2"/>
  <c r="G5055" i="2"/>
  <c r="F5055" i="2"/>
  <c r="E5055" i="2"/>
  <c r="D5055" i="2"/>
  <c r="I5054" i="2"/>
  <c r="G5054" i="2"/>
  <c r="F5054" i="2"/>
  <c r="E5054" i="2"/>
  <c r="D5054" i="2"/>
  <c r="I5053" i="2"/>
  <c r="G5053" i="2"/>
  <c r="F5053" i="2"/>
  <c r="E5053" i="2"/>
  <c r="D5053" i="2"/>
  <c r="I5052" i="2"/>
  <c r="G5052" i="2"/>
  <c r="F5052" i="2"/>
  <c r="E5052" i="2"/>
  <c r="D5052" i="2"/>
  <c r="I5051" i="2"/>
  <c r="G5051" i="2"/>
  <c r="F5051" i="2"/>
  <c r="E5051" i="2"/>
  <c r="D5051" i="2"/>
  <c r="I5050" i="2"/>
  <c r="G5050" i="2"/>
  <c r="F5050" i="2"/>
  <c r="E5050" i="2"/>
  <c r="D5050" i="2"/>
  <c r="I5049" i="2"/>
  <c r="G5049" i="2"/>
  <c r="F5049" i="2"/>
  <c r="E5049" i="2"/>
  <c r="D5049" i="2"/>
  <c r="I5048" i="2"/>
  <c r="G5048" i="2"/>
  <c r="F5048" i="2"/>
  <c r="E5048" i="2"/>
  <c r="D5048" i="2"/>
  <c r="I5047" i="2"/>
  <c r="G5047" i="2"/>
  <c r="F5047" i="2"/>
  <c r="E5047" i="2"/>
  <c r="D5047" i="2"/>
  <c r="I5046" i="2"/>
  <c r="G5046" i="2"/>
  <c r="F5046" i="2"/>
  <c r="E5046" i="2"/>
  <c r="D5046" i="2"/>
  <c r="I5045" i="2"/>
  <c r="G5045" i="2"/>
  <c r="F5045" i="2"/>
  <c r="E5045" i="2"/>
  <c r="D5045" i="2"/>
  <c r="I5044" i="2"/>
  <c r="G5044" i="2"/>
  <c r="F5044" i="2"/>
  <c r="E5044" i="2"/>
  <c r="D5044" i="2"/>
  <c r="I5043" i="2"/>
  <c r="G5043" i="2"/>
  <c r="F5043" i="2"/>
  <c r="E5043" i="2"/>
  <c r="D5043" i="2"/>
  <c r="I5042" i="2"/>
  <c r="G5042" i="2"/>
  <c r="F5042" i="2"/>
  <c r="E5042" i="2"/>
  <c r="D5042" i="2"/>
  <c r="I5041" i="2"/>
  <c r="G5041" i="2"/>
  <c r="F5041" i="2"/>
  <c r="E5041" i="2"/>
  <c r="D5041" i="2"/>
  <c r="I5040" i="2"/>
  <c r="G5040" i="2"/>
  <c r="F5040" i="2"/>
  <c r="E5040" i="2"/>
  <c r="D5040" i="2"/>
  <c r="I5039" i="2"/>
  <c r="G5039" i="2"/>
  <c r="F5039" i="2"/>
  <c r="E5039" i="2"/>
  <c r="D5039" i="2"/>
  <c r="I5038" i="2"/>
  <c r="G5038" i="2"/>
  <c r="F5038" i="2"/>
  <c r="E5038" i="2"/>
  <c r="D5038" i="2"/>
  <c r="I5037" i="2"/>
  <c r="G5037" i="2"/>
  <c r="F5037" i="2"/>
  <c r="E5037" i="2"/>
  <c r="D5037" i="2"/>
  <c r="I5036" i="2"/>
  <c r="G5036" i="2"/>
  <c r="F5036" i="2"/>
  <c r="E5036" i="2"/>
  <c r="D5036" i="2"/>
  <c r="I5035" i="2"/>
  <c r="G5035" i="2"/>
  <c r="F5035" i="2"/>
  <c r="E5035" i="2"/>
  <c r="D5035" i="2"/>
  <c r="I5034" i="2"/>
  <c r="G5034" i="2"/>
  <c r="F5034" i="2"/>
  <c r="E5034" i="2"/>
  <c r="D5034" i="2"/>
  <c r="I5033" i="2"/>
  <c r="G5033" i="2"/>
  <c r="F5033" i="2"/>
  <c r="E5033" i="2"/>
  <c r="D5033" i="2"/>
  <c r="I5032" i="2"/>
  <c r="G5032" i="2"/>
  <c r="F5032" i="2"/>
  <c r="E5032" i="2"/>
  <c r="D5032" i="2"/>
  <c r="I5031" i="2"/>
  <c r="G5031" i="2"/>
  <c r="F5031" i="2"/>
  <c r="E5031" i="2"/>
  <c r="D5031" i="2"/>
  <c r="I5030" i="2"/>
  <c r="G5030" i="2"/>
  <c r="F5030" i="2"/>
  <c r="E5030" i="2"/>
  <c r="D5030" i="2"/>
  <c r="I5029" i="2"/>
  <c r="G5029" i="2"/>
  <c r="F5029" i="2"/>
  <c r="E5029" i="2"/>
  <c r="D5029" i="2"/>
  <c r="I5028" i="2"/>
  <c r="G5028" i="2"/>
  <c r="F5028" i="2"/>
  <c r="E5028" i="2"/>
  <c r="D5028" i="2"/>
  <c r="I5027" i="2"/>
  <c r="G5027" i="2"/>
  <c r="F5027" i="2"/>
  <c r="E5027" i="2"/>
  <c r="D5027" i="2"/>
  <c r="I5026" i="2"/>
  <c r="G5026" i="2"/>
  <c r="F5026" i="2"/>
  <c r="E5026" i="2"/>
  <c r="D5026" i="2"/>
  <c r="I5025" i="2"/>
  <c r="G5025" i="2"/>
  <c r="F5025" i="2"/>
  <c r="E5025" i="2"/>
  <c r="D5025" i="2"/>
  <c r="I5024" i="2"/>
  <c r="G5024" i="2"/>
  <c r="F5024" i="2"/>
  <c r="E5024" i="2"/>
  <c r="D5024" i="2"/>
  <c r="I5023" i="2"/>
  <c r="G5023" i="2"/>
  <c r="F5023" i="2"/>
  <c r="E5023" i="2"/>
  <c r="D5023" i="2"/>
  <c r="I5022" i="2"/>
  <c r="G5022" i="2"/>
  <c r="F5022" i="2"/>
  <c r="E5022" i="2"/>
  <c r="D5022" i="2"/>
  <c r="I5021" i="2"/>
  <c r="G5021" i="2"/>
  <c r="F5021" i="2"/>
  <c r="E5021" i="2"/>
  <c r="D5021" i="2"/>
  <c r="I5020" i="2"/>
  <c r="G5020" i="2"/>
  <c r="F5020" i="2"/>
  <c r="E5020" i="2"/>
  <c r="D5020" i="2"/>
  <c r="I5019" i="2"/>
  <c r="G5019" i="2"/>
  <c r="F5019" i="2"/>
  <c r="E5019" i="2"/>
  <c r="D5019" i="2"/>
  <c r="I5018" i="2"/>
  <c r="G5018" i="2"/>
  <c r="F5018" i="2"/>
  <c r="E5018" i="2"/>
  <c r="D5018" i="2"/>
  <c r="I5017" i="2"/>
  <c r="G5017" i="2"/>
  <c r="F5017" i="2"/>
  <c r="E5017" i="2"/>
  <c r="D5017" i="2"/>
  <c r="I5016" i="2"/>
  <c r="G5016" i="2"/>
  <c r="F5016" i="2"/>
  <c r="E5016" i="2"/>
  <c r="D5016" i="2"/>
  <c r="I5015" i="2"/>
  <c r="G5015" i="2"/>
  <c r="F5015" i="2"/>
  <c r="E5015" i="2"/>
  <c r="D5015" i="2"/>
  <c r="I5014" i="2"/>
  <c r="G5014" i="2"/>
  <c r="F5014" i="2"/>
  <c r="E5014" i="2"/>
  <c r="D5014" i="2"/>
  <c r="I5013" i="2"/>
  <c r="G5013" i="2"/>
  <c r="F5013" i="2"/>
  <c r="E5013" i="2"/>
  <c r="D5013" i="2"/>
  <c r="I5012" i="2"/>
  <c r="G5012" i="2"/>
  <c r="F5012" i="2"/>
  <c r="E5012" i="2"/>
  <c r="D5012" i="2"/>
  <c r="I5011" i="2"/>
  <c r="G5011" i="2"/>
  <c r="F5011" i="2"/>
  <c r="E5011" i="2"/>
  <c r="D5011" i="2"/>
  <c r="I5010" i="2"/>
  <c r="G5010" i="2"/>
  <c r="F5010" i="2"/>
  <c r="E5010" i="2"/>
  <c r="D5010" i="2"/>
  <c r="I5009" i="2"/>
  <c r="G5009" i="2"/>
  <c r="F5009" i="2"/>
  <c r="E5009" i="2"/>
  <c r="D5009" i="2"/>
  <c r="I5008" i="2"/>
  <c r="G5008" i="2"/>
  <c r="F5008" i="2"/>
  <c r="E5008" i="2"/>
  <c r="D5008" i="2"/>
  <c r="I5007" i="2"/>
  <c r="G5007" i="2"/>
  <c r="F5007" i="2"/>
  <c r="E5007" i="2"/>
  <c r="D5007" i="2"/>
  <c r="I5006" i="2"/>
  <c r="G5006" i="2"/>
  <c r="F5006" i="2"/>
  <c r="E5006" i="2"/>
  <c r="D5006" i="2"/>
  <c r="I5005" i="2"/>
  <c r="G5005" i="2"/>
  <c r="F5005" i="2"/>
  <c r="E5005" i="2"/>
  <c r="D5005" i="2"/>
  <c r="I5004" i="2"/>
  <c r="G5004" i="2"/>
  <c r="F5004" i="2"/>
  <c r="E5004" i="2"/>
  <c r="D5004" i="2"/>
  <c r="I5003" i="2"/>
  <c r="G5003" i="2"/>
  <c r="F5003" i="2"/>
  <c r="E5003" i="2"/>
  <c r="D5003" i="2"/>
  <c r="I5002" i="2"/>
  <c r="G5002" i="2"/>
  <c r="F5002" i="2"/>
  <c r="E5002" i="2"/>
  <c r="D5002" i="2"/>
  <c r="I5001" i="2"/>
  <c r="G5001" i="2"/>
  <c r="F5001" i="2"/>
  <c r="E5001" i="2"/>
  <c r="D5001" i="2"/>
  <c r="I5000" i="2"/>
  <c r="G5000" i="2"/>
  <c r="F5000" i="2"/>
  <c r="E5000" i="2"/>
  <c r="D5000" i="2"/>
  <c r="I4999" i="2"/>
  <c r="G4999" i="2"/>
  <c r="F4999" i="2"/>
  <c r="E4999" i="2"/>
  <c r="D4999" i="2"/>
  <c r="I4998" i="2"/>
  <c r="G4998" i="2"/>
  <c r="F4998" i="2"/>
  <c r="E4998" i="2"/>
  <c r="D4998" i="2"/>
  <c r="I4997" i="2"/>
  <c r="G4997" i="2"/>
  <c r="F4997" i="2"/>
  <c r="E4997" i="2"/>
  <c r="D4997" i="2"/>
  <c r="I4996" i="2"/>
  <c r="G4996" i="2"/>
  <c r="F4996" i="2"/>
  <c r="E4996" i="2"/>
  <c r="D4996" i="2"/>
  <c r="I4995" i="2"/>
  <c r="G4995" i="2"/>
  <c r="F4995" i="2"/>
  <c r="E4995" i="2"/>
  <c r="D4995" i="2"/>
  <c r="I4994" i="2"/>
  <c r="G4994" i="2"/>
  <c r="F4994" i="2"/>
  <c r="E4994" i="2"/>
  <c r="D4994" i="2"/>
  <c r="I4993" i="2"/>
  <c r="G4993" i="2"/>
  <c r="F4993" i="2"/>
  <c r="E4993" i="2"/>
  <c r="D4993" i="2"/>
  <c r="I4992" i="2"/>
  <c r="G4992" i="2"/>
  <c r="F4992" i="2"/>
  <c r="E4992" i="2"/>
  <c r="D4992" i="2"/>
  <c r="I4991" i="2"/>
  <c r="G4991" i="2"/>
  <c r="F4991" i="2"/>
  <c r="E4991" i="2"/>
  <c r="D4991" i="2"/>
  <c r="I4990" i="2"/>
  <c r="G4990" i="2"/>
  <c r="F4990" i="2"/>
  <c r="E4990" i="2"/>
  <c r="D4990" i="2"/>
  <c r="I4989" i="2"/>
  <c r="G4989" i="2"/>
  <c r="F4989" i="2"/>
  <c r="E4989" i="2"/>
  <c r="D4989" i="2"/>
  <c r="I4988" i="2"/>
  <c r="G4988" i="2"/>
  <c r="F4988" i="2"/>
  <c r="E4988" i="2"/>
  <c r="D4988" i="2"/>
  <c r="I4987" i="2"/>
  <c r="G4987" i="2"/>
  <c r="F4987" i="2"/>
  <c r="E4987" i="2"/>
  <c r="D4987" i="2"/>
  <c r="I4986" i="2"/>
  <c r="G4986" i="2"/>
  <c r="F4986" i="2"/>
  <c r="E4986" i="2"/>
  <c r="D4986" i="2"/>
  <c r="I4985" i="2"/>
  <c r="G4985" i="2"/>
  <c r="F4985" i="2"/>
  <c r="E4985" i="2"/>
  <c r="D4985" i="2"/>
  <c r="I4984" i="2"/>
  <c r="G4984" i="2"/>
  <c r="F4984" i="2"/>
  <c r="E4984" i="2"/>
  <c r="D4984" i="2"/>
  <c r="I4983" i="2"/>
  <c r="G4983" i="2"/>
  <c r="F4983" i="2"/>
  <c r="E4983" i="2"/>
  <c r="D4983" i="2"/>
  <c r="I4982" i="2"/>
  <c r="G4982" i="2"/>
  <c r="F4982" i="2"/>
  <c r="E4982" i="2"/>
  <c r="D4982" i="2"/>
  <c r="I4981" i="2"/>
  <c r="G4981" i="2"/>
  <c r="F4981" i="2"/>
  <c r="E4981" i="2"/>
  <c r="D4981" i="2"/>
  <c r="I4980" i="2"/>
  <c r="G4980" i="2"/>
  <c r="F4980" i="2"/>
  <c r="E4980" i="2"/>
  <c r="D4980" i="2"/>
  <c r="I4979" i="2"/>
  <c r="G4979" i="2"/>
  <c r="F4979" i="2"/>
  <c r="E4979" i="2"/>
  <c r="D4979" i="2"/>
  <c r="I4978" i="2"/>
  <c r="G4978" i="2"/>
  <c r="F4978" i="2"/>
  <c r="E4978" i="2"/>
  <c r="D4978" i="2"/>
  <c r="I4977" i="2"/>
  <c r="G4977" i="2"/>
  <c r="F4977" i="2"/>
  <c r="E4977" i="2"/>
  <c r="D4977" i="2"/>
  <c r="I4976" i="2"/>
  <c r="G4976" i="2"/>
  <c r="F4976" i="2"/>
  <c r="E4976" i="2"/>
  <c r="D4976" i="2"/>
  <c r="I4975" i="2"/>
  <c r="G4975" i="2"/>
  <c r="F4975" i="2"/>
  <c r="E4975" i="2"/>
  <c r="D4975" i="2"/>
  <c r="I4974" i="2"/>
  <c r="G4974" i="2"/>
  <c r="F4974" i="2"/>
  <c r="E4974" i="2"/>
  <c r="D4974" i="2"/>
  <c r="I4973" i="2"/>
  <c r="G4973" i="2"/>
  <c r="F4973" i="2"/>
  <c r="E4973" i="2"/>
  <c r="D4973" i="2"/>
  <c r="I4972" i="2"/>
  <c r="G4972" i="2"/>
  <c r="F4972" i="2"/>
  <c r="E4972" i="2"/>
  <c r="D4972" i="2"/>
  <c r="I4971" i="2"/>
  <c r="G4971" i="2"/>
  <c r="F4971" i="2"/>
  <c r="E4971" i="2"/>
  <c r="D4971" i="2"/>
  <c r="I4970" i="2"/>
  <c r="G4970" i="2"/>
  <c r="F4970" i="2"/>
  <c r="E4970" i="2"/>
  <c r="D4970" i="2"/>
  <c r="I4969" i="2"/>
  <c r="G4969" i="2"/>
  <c r="F4969" i="2"/>
  <c r="E4969" i="2"/>
  <c r="D4969" i="2"/>
  <c r="I4968" i="2"/>
  <c r="G4968" i="2"/>
  <c r="F4968" i="2"/>
  <c r="E4968" i="2"/>
  <c r="D4968" i="2"/>
  <c r="I4967" i="2"/>
  <c r="G4967" i="2"/>
  <c r="F4967" i="2"/>
  <c r="E4967" i="2"/>
  <c r="D4967" i="2"/>
  <c r="I4966" i="2"/>
  <c r="G4966" i="2"/>
  <c r="F4966" i="2"/>
  <c r="E4966" i="2"/>
  <c r="D4966" i="2"/>
  <c r="I4965" i="2"/>
  <c r="G4965" i="2"/>
  <c r="F4965" i="2"/>
  <c r="E4965" i="2"/>
  <c r="D4965" i="2"/>
  <c r="I4964" i="2"/>
  <c r="G4964" i="2"/>
  <c r="F4964" i="2"/>
  <c r="E4964" i="2"/>
  <c r="D4964" i="2"/>
  <c r="I4963" i="2"/>
  <c r="G4963" i="2"/>
  <c r="F4963" i="2"/>
  <c r="E4963" i="2"/>
  <c r="D4963" i="2"/>
  <c r="I4962" i="2"/>
  <c r="G4962" i="2"/>
  <c r="F4962" i="2"/>
  <c r="E4962" i="2"/>
  <c r="D4962" i="2"/>
  <c r="I4961" i="2"/>
  <c r="G4961" i="2"/>
  <c r="F4961" i="2"/>
  <c r="E4961" i="2"/>
  <c r="D4961" i="2"/>
  <c r="I4960" i="2"/>
  <c r="G4960" i="2"/>
  <c r="F4960" i="2"/>
  <c r="E4960" i="2"/>
  <c r="D4960" i="2"/>
  <c r="I4959" i="2"/>
  <c r="G4959" i="2"/>
  <c r="F4959" i="2"/>
  <c r="E4959" i="2"/>
  <c r="D4959" i="2"/>
  <c r="I4958" i="2"/>
  <c r="G4958" i="2"/>
  <c r="F4958" i="2"/>
  <c r="E4958" i="2"/>
  <c r="D4958" i="2"/>
  <c r="I4957" i="2"/>
  <c r="G4957" i="2"/>
  <c r="F4957" i="2"/>
  <c r="E4957" i="2"/>
  <c r="D4957" i="2"/>
  <c r="I4956" i="2"/>
  <c r="G4956" i="2"/>
  <c r="F4956" i="2"/>
  <c r="E4956" i="2"/>
  <c r="D4956" i="2"/>
  <c r="I4955" i="2"/>
  <c r="G4955" i="2"/>
  <c r="F4955" i="2"/>
  <c r="E4955" i="2"/>
  <c r="D4955" i="2"/>
  <c r="I4954" i="2"/>
  <c r="G4954" i="2"/>
  <c r="F4954" i="2"/>
  <c r="E4954" i="2"/>
  <c r="D4954" i="2"/>
  <c r="I4953" i="2"/>
  <c r="G4953" i="2"/>
  <c r="F4953" i="2"/>
  <c r="E4953" i="2"/>
  <c r="D4953" i="2"/>
  <c r="I4952" i="2"/>
  <c r="G4952" i="2"/>
  <c r="F4952" i="2"/>
  <c r="E4952" i="2"/>
  <c r="D4952" i="2"/>
  <c r="I4951" i="2"/>
  <c r="G4951" i="2"/>
  <c r="F4951" i="2"/>
  <c r="E4951" i="2"/>
  <c r="D4951" i="2"/>
  <c r="I4950" i="2"/>
  <c r="G4950" i="2"/>
  <c r="F4950" i="2"/>
  <c r="E4950" i="2"/>
  <c r="D4950" i="2"/>
  <c r="I4949" i="2"/>
  <c r="G4949" i="2"/>
  <c r="F4949" i="2"/>
  <c r="E4949" i="2"/>
  <c r="D4949" i="2"/>
  <c r="I4948" i="2"/>
  <c r="G4948" i="2"/>
  <c r="F4948" i="2"/>
  <c r="E4948" i="2"/>
  <c r="D4948" i="2"/>
  <c r="I4947" i="2"/>
  <c r="G4947" i="2"/>
  <c r="F4947" i="2"/>
  <c r="E4947" i="2"/>
  <c r="D4947" i="2"/>
  <c r="I4946" i="2"/>
  <c r="G4946" i="2"/>
  <c r="F4946" i="2"/>
  <c r="E4946" i="2"/>
  <c r="D4946" i="2"/>
  <c r="I4945" i="2"/>
  <c r="G4945" i="2"/>
  <c r="F4945" i="2"/>
  <c r="E4945" i="2"/>
  <c r="D4945" i="2"/>
  <c r="I4944" i="2"/>
  <c r="G4944" i="2"/>
  <c r="F4944" i="2"/>
  <c r="E4944" i="2"/>
  <c r="D4944" i="2"/>
  <c r="I4943" i="2"/>
  <c r="G4943" i="2"/>
  <c r="F4943" i="2"/>
  <c r="E4943" i="2"/>
  <c r="D4943" i="2"/>
  <c r="I4942" i="2"/>
  <c r="G4942" i="2"/>
  <c r="F4942" i="2"/>
  <c r="E4942" i="2"/>
  <c r="D4942" i="2"/>
  <c r="I4941" i="2"/>
  <c r="G4941" i="2"/>
  <c r="F4941" i="2"/>
  <c r="E4941" i="2"/>
  <c r="D4941" i="2"/>
  <c r="I4940" i="2"/>
  <c r="G4940" i="2"/>
  <c r="F4940" i="2"/>
  <c r="E4940" i="2"/>
  <c r="D4940" i="2"/>
  <c r="I4939" i="2"/>
  <c r="G4939" i="2"/>
  <c r="F4939" i="2"/>
  <c r="E4939" i="2"/>
  <c r="D4939" i="2"/>
  <c r="I4938" i="2"/>
  <c r="G4938" i="2"/>
  <c r="F4938" i="2"/>
  <c r="E4938" i="2"/>
  <c r="D4938" i="2"/>
  <c r="I4937" i="2"/>
  <c r="G4937" i="2"/>
  <c r="F4937" i="2"/>
  <c r="E4937" i="2"/>
  <c r="D4937" i="2"/>
  <c r="I4936" i="2"/>
  <c r="G4936" i="2"/>
  <c r="F4936" i="2"/>
  <c r="E4936" i="2"/>
  <c r="D4936" i="2"/>
  <c r="I4935" i="2"/>
  <c r="G4935" i="2"/>
  <c r="F4935" i="2"/>
  <c r="E4935" i="2"/>
  <c r="D4935" i="2"/>
  <c r="I4934" i="2"/>
  <c r="G4934" i="2"/>
  <c r="F4934" i="2"/>
  <c r="E4934" i="2"/>
  <c r="D4934" i="2"/>
  <c r="I4933" i="2"/>
  <c r="G4933" i="2"/>
  <c r="F4933" i="2"/>
  <c r="E4933" i="2"/>
  <c r="D4933" i="2"/>
  <c r="I4932" i="2"/>
  <c r="G4932" i="2"/>
  <c r="F4932" i="2"/>
  <c r="E4932" i="2"/>
  <c r="D4932" i="2"/>
  <c r="I4931" i="2"/>
  <c r="G4931" i="2"/>
  <c r="F4931" i="2"/>
  <c r="E4931" i="2"/>
  <c r="D4931" i="2"/>
  <c r="I4930" i="2"/>
  <c r="G4930" i="2"/>
  <c r="F4930" i="2"/>
  <c r="E4930" i="2"/>
  <c r="D4930" i="2"/>
  <c r="I4929" i="2"/>
  <c r="G4929" i="2"/>
  <c r="F4929" i="2"/>
  <c r="E4929" i="2"/>
  <c r="D4929" i="2"/>
  <c r="I4928" i="2"/>
  <c r="G4928" i="2"/>
  <c r="F4928" i="2"/>
  <c r="E4928" i="2"/>
  <c r="D4928" i="2"/>
  <c r="I4927" i="2"/>
  <c r="G4927" i="2"/>
  <c r="F4927" i="2"/>
  <c r="E4927" i="2"/>
  <c r="D4927" i="2"/>
  <c r="I4926" i="2"/>
  <c r="G4926" i="2"/>
  <c r="F4926" i="2"/>
  <c r="E4926" i="2"/>
  <c r="D4926" i="2"/>
  <c r="I4925" i="2"/>
  <c r="G4925" i="2"/>
  <c r="F4925" i="2"/>
  <c r="E4925" i="2"/>
  <c r="D4925" i="2"/>
  <c r="I4924" i="2"/>
  <c r="G4924" i="2"/>
  <c r="F4924" i="2"/>
  <c r="E4924" i="2"/>
  <c r="D4924" i="2"/>
  <c r="I4923" i="2"/>
  <c r="G4923" i="2"/>
  <c r="F4923" i="2"/>
  <c r="E4923" i="2"/>
  <c r="D4923" i="2"/>
  <c r="I4922" i="2"/>
  <c r="G4922" i="2"/>
  <c r="F4922" i="2"/>
  <c r="E4922" i="2"/>
  <c r="D4922" i="2"/>
  <c r="I4921" i="2"/>
  <c r="G4921" i="2"/>
  <c r="F4921" i="2"/>
  <c r="E4921" i="2"/>
  <c r="D4921" i="2"/>
  <c r="I4920" i="2"/>
  <c r="G4920" i="2"/>
  <c r="F4920" i="2"/>
  <c r="E4920" i="2"/>
  <c r="D4920" i="2"/>
  <c r="I4919" i="2"/>
  <c r="G4919" i="2"/>
  <c r="F4919" i="2"/>
  <c r="E4919" i="2"/>
  <c r="D4919" i="2"/>
  <c r="I4918" i="2"/>
  <c r="G4918" i="2"/>
  <c r="F4918" i="2"/>
  <c r="E4918" i="2"/>
  <c r="D4918" i="2"/>
  <c r="I4917" i="2"/>
  <c r="G4917" i="2"/>
  <c r="F4917" i="2"/>
  <c r="E4917" i="2"/>
  <c r="D4917" i="2"/>
  <c r="I4916" i="2"/>
  <c r="G4916" i="2"/>
  <c r="F4916" i="2"/>
  <c r="E4916" i="2"/>
  <c r="D4916" i="2"/>
  <c r="I4915" i="2"/>
  <c r="G4915" i="2"/>
  <c r="F4915" i="2"/>
  <c r="E4915" i="2"/>
  <c r="D4915" i="2"/>
  <c r="I4914" i="2"/>
  <c r="G4914" i="2"/>
  <c r="F4914" i="2"/>
  <c r="E4914" i="2"/>
  <c r="D4914" i="2"/>
  <c r="I4913" i="2"/>
  <c r="G4913" i="2"/>
  <c r="F4913" i="2"/>
  <c r="E4913" i="2"/>
  <c r="D4913" i="2"/>
  <c r="I4912" i="2"/>
  <c r="G4912" i="2"/>
  <c r="F4912" i="2"/>
  <c r="E4912" i="2"/>
  <c r="D4912" i="2"/>
  <c r="I4911" i="2"/>
  <c r="G4911" i="2"/>
  <c r="F4911" i="2"/>
  <c r="E4911" i="2"/>
  <c r="D4911" i="2"/>
  <c r="I4910" i="2"/>
  <c r="G4910" i="2"/>
  <c r="F4910" i="2"/>
  <c r="E4910" i="2"/>
  <c r="D4910" i="2"/>
  <c r="I4909" i="2"/>
  <c r="G4909" i="2"/>
  <c r="F4909" i="2"/>
  <c r="E4909" i="2"/>
  <c r="D4909" i="2"/>
  <c r="I4908" i="2"/>
  <c r="G4908" i="2"/>
  <c r="F4908" i="2"/>
  <c r="E4908" i="2"/>
  <c r="D4908" i="2"/>
  <c r="I4907" i="2"/>
  <c r="G4907" i="2"/>
  <c r="F4907" i="2"/>
  <c r="E4907" i="2"/>
  <c r="D4907" i="2"/>
  <c r="I4906" i="2"/>
  <c r="G4906" i="2"/>
  <c r="F4906" i="2"/>
  <c r="E4906" i="2"/>
  <c r="D4906" i="2"/>
  <c r="I4905" i="2"/>
  <c r="G4905" i="2"/>
  <c r="F4905" i="2"/>
  <c r="E4905" i="2"/>
  <c r="D4905" i="2"/>
  <c r="I4904" i="2"/>
  <c r="G4904" i="2"/>
  <c r="F4904" i="2"/>
  <c r="E4904" i="2"/>
  <c r="D4904" i="2"/>
  <c r="I4903" i="2"/>
  <c r="G4903" i="2"/>
  <c r="F4903" i="2"/>
  <c r="E4903" i="2"/>
  <c r="D4903" i="2"/>
  <c r="I4902" i="2"/>
  <c r="G4902" i="2"/>
  <c r="F4902" i="2"/>
  <c r="E4902" i="2"/>
  <c r="D4902" i="2"/>
  <c r="I4901" i="2"/>
  <c r="G4901" i="2"/>
  <c r="F4901" i="2"/>
  <c r="E4901" i="2"/>
  <c r="D4901" i="2"/>
  <c r="I4900" i="2"/>
  <c r="G4900" i="2"/>
  <c r="F4900" i="2"/>
  <c r="E4900" i="2"/>
  <c r="D4900" i="2"/>
  <c r="I4899" i="2"/>
  <c r="G4899" i="2"/>
  <c r="F4899" i="2"/>
  <c r="E4899" i="2"/>
  <c r="D4899" i="2"/>
  <c r="I4898" i="2"/>
  <c r="G4898" i="2"/>
  <c r="F4898" i="2"/>
  <c r="E4898" i="2"/>
  <c r="D4898" i="2"/>
  <c r="I4897" i="2"/>
  <c r="G4897" i="2"/>
  <c r="F4897" i="2"/>
  <c r="E4897" i="2"/>
  <c r="D4897" i="2"/>
  <c r="I4896" i="2"/>
  <c r="G4896" i="2"/>
  <c r="F4896" i="2"/>
  <c r="E4896" i="2"/>
  <c r="D4896" i="2"/>
  <c r="I4895" i="2"/>
  <c r="G4895" i="2"/>
  <c r="F4895" i="2"/>
  <c r="E4895" i="2"/>
  <c r="D4895" i="2"/>
  <c r="I4894" i="2"/>
  <c r="G4894" i="2"/>
  <c r="F4894" i="2"/>
  <c r="E4894" i="2"/>
  <c r="D4894" i="2"/>
  <c r="I4893" i="2"/>
  <c r="G4893" i="2"/>
  <c r="F4893" i="2"/>
  <c r="E4893" i="2"/>
  <c r="D4893" i="2"/>
  <c r="I4892" i="2"/>
  <c r="G4892" i="2"/>
  <c r="F4892" i="2"/>
  <c r="E4892" i="2"/>
  <c r="D4892" i="2"/>
  <c r="I4891" i="2"/>
  <c r="G4891" i="2"/>
  <c r="F4891" i="2"/>
  <c r="E4891" i="2"/>
  <c r="D4891" i="2"/>
  <c r="I4890" i="2"/>
  <c r="G4890" i="2"/>
  <c r="F4890" i="2"/>
  <c r="E4890" i="2"/>
  <c r="D4890" i="2"/>
  <c r="I4889" i="2"/>
  <c r="G4889" i="2"/>
  <c r="F4889" i="2"/>
  <c r="E4889" i="2"/>
  <c r="D4889" i="2"/>
  <c r="I4888" i="2"/>
  <c r="G4888" i="2"/>
  <c r="F4888" i="2"/>
  <c r="E4888" i="2"/>
  <c r="D4888" i="2"/>
  <c r="I4887" i="2"/>
  <c r="G4887" i="2"/>
  <c r="F4887" i="2"/>
  <c r="E4887" i="2"/>
  <c r="D4887" i="2"/>
  <c r="I4886" i="2"/>
  <c r="G4886" i="2"/>
  <c r="F4886" i="2"/>
  <c r="E4886" i="2"/>
  <c r="D4886" i="2"/>
  <c r="I4885" i="2"/>
  <c r="G4885" i="2"/>
  <c r="F4885" i="2"/>
  <c r="E4885" i="2"/>
  <c r="D4885" i="2"/>
  <c r="I4884" i="2"/>
  <c r="G4884" i="2"/>
  <c r="F4884" i="2"/>
  <c r="E4884" i="2"/>
  <c r="D4884" i="2"/>
  <c r="I4883" i="2"/>
  <c r="G4883" i="2"/>
  <c r="F4883" i="2"/>
  <c r="E4883" i="2"/>
  <c r="D4883" i="2"/>
  <c r="I4882" i="2"/>
  <c r="G4882" i="2"/>
  <c r="F4882" i="2"/>
  <c r="E4882" i="2"/>
  <c r="D4882" i="2"/>
  <c r="I4881" i="2"/>
  <c r="G4881" i="2"/>
  <c r="F4881" i="2"/>
  <c r="E4881" i="2"/>
  <c r="D4881" i="2"/>
  <c r="I4880" i="2"/>
  <c r="G4880" i="2"/>
  <c r="F4880" i="2"/>
  <c r="E4880" i="2"/>
  <c r="D4880" i="2"/>
  <c r="I4879" i="2"/>
  <c r="G4879" i="2"/>
  <c r="F4879" i="2"/>
  <c r="E4879" i="2"/>
  <c r="D4879" i="2"/>
  <c r="I4878" i="2"/>
  <c r="G4878" i="2"/>
  <c r="F4878" i="2"/>
  <c r="E4878" i="2"/>
  <c r="D4878" i="2"/>
  <c r="I4877" i="2"/>
  <c r="G4877" i="2"/>
  <c r="F4877" i="2"/>
  <c r="E4877" i="2"/>
  <c r="D4877" i="2"/>
  <c r="I4876" i="2"/>
  <c r="G4876" i="2"/>
  <c r="F4876" i="2"/>
  <c r="E4876" i="2"/>
  <c r="D4876" i="2"/>
  <c r="I4875" i="2"/>
  <c r="G4875" i="2"/>
  <c r="F4875" i="2"/>
  <c r="E4875" i="2"/>
  <c r="D4875" i="2"/>
  <c r="I4874" i="2"/>
  <c r="G4874" i="2"/>
  <c r="F4874" i="2"/>
  <c r="E4874" i="2"/>
  <c r="D4874" i="2"/>
  <c r="I4873" i="2"/>
  <c r="G4873" i="2"/>
  <c r="F4873" i="2"/>
  <c r="E4873" i="2"/>
  <c r="D4873" i="2"/>
  <c r="I4872" i="2"/>
  <c r="G4872" i="2"/>
  <c r="F4872" i="2"/>
  <c r="E4872" i="2"/>
  <c r="D4872" i="2"/>
  <c r="I4871" i="2"/>
  <c r="G4871" i="2"/>
  <c r="F4871" i="2"/>
  <c r="E4871" i="2"/>
  <c r="D4871" i="2"/>
  <c r="I4870" i="2"/>
  <c r="G4870" i="2"/>
  <c r="F4870" i="2"/>
  <c r="E4870" i="2"/>
  <c r="D4870" i="2"/>
  <c r="I4869" i="2"/>
  <c r="G4869" i="2"/>
  <c r="F4869" i="2"/>
  <c r="E4869" i="2"/>
  <c r="D4869" i="2"/>
  <c r="I4868" i="2"/>
  <c r="G4868" i="2"/>
  <c r="F4868" i="2"/>
  <c r="E4868" i="2"/>
  <c r="D4868" i="2"/>
  <c r="I4867" i="2"/>
  <c r="G4867" i="2"/>
  <c r="F4867" i="2"/>
  <c r="E4867" i="2"/>
  <c r="D4867" i="2"/>
  <c r="I4866" i="2"/>
  <c r="G4866" i="2"/>
  <c r="F4866" i="2"/>
  <c r="E4866" i="2"/>
  <c r="D4866" i="2"/>
  <c r="I4865" i="2"/>
  <c r="G4865" i="2"/>
  <c r="F4865" i="2"/>
  <c r="E4865" i="2"/>
  <c r="D4865" i="2"/>
  <c r="I4864" i="2"/>
  <c r="G4864" i="2"/>
  <c r="F4864" i="2"/>
  <c r="E4864" i="2"/>
  <c r="D4864" i="2"/>
  <c r="I4863" i="2"/>
  <c r="G4863" i="2"/>
  <c r="F4863" i="2"/>
  <c r="E4863" i="2"/>
  <c r="D4863" i="2"/>
  <c r="I4862" i="2"/>
  <c r="G4862" i="2"/>
  <c r="F4862" i="2"/>
  <c r="E4862" i="2"/>
  <c r="D4862" i="2"/>
  <c r="I4861" i="2"/>
  <c r="G4861" i="2"/>
  <c r="F4861" i="2"/>
  <c r="E4861" i="2"/>
  <c r="D4861" i="2"/>
  <c r="I4860" i="2"/>
  <c r="G4860" i="2"/>
  <c r="F4860" i="2"/>
  <c r="E4860" i="2"/>
  <c r="D4860" i="2"/>
  <c r="I4859" i="2"/>
  <c r="G4859" i="2"/>
  <c r="F4859" i="2"/>
  <c r="E4859" i="2"/>
  <c r="D4859" i="2"/>
  <c r="I4858" i="2"/>
  <c r="G4858" i="2"/>
  <c r="F4858" i="2"/>
  <c r="E4858" i="2"/>
  <c r="D4858" i="2"/>
  <c r="I4857" i="2"/>
  <c r="G4857" i="2"/>
  <c r="F4857" i="2"/>
  <c r="E4857" i="2"/>
  <c r="D4857" i="2"/>
  <c r="I4856" i="2"/>
  <c r="G4856" i="2"/>
  <c r="F4856" i="2"/>
  <c r="E4856" i="2"/>
  <c r="D4856" i="2"/>
  <c r="I4855" i="2"/>
  <c r="G4855" i="2"/>
  <c r="F4855" i="2"/>
  <c r="E4855" i="2"/>
  <c r="D4855" i="2"/>
  <c r="I4854" i="2"/>
  <c r="G4854" i="2"/>
  <c r="F4854" i="2"/>
  <c r="E4854" i="2"/>
  <c r="D4854" i="2"/>
  <c r="I4853" i="2"/>
  <c r="G4853" i="2"/>
  <c r="F4853" i="2"/>
  <c r="E4853" i="2"/>
  <c r="D4853" i="2"/>
  <c r="I4852" i="2"/>
  <c r="G4852" i="2"/>
  <c r="F4852" i="2"/>
  <c r="E4852" i="2"/>
  <c r="D4852" i="2"/>
  <c r="I4851" i="2"/>
  <c r="G4851" i="2"/>
  <c r="F4851" i="2"/>
  <c r="E4851" i="2"/>
  <c r="D4851" i="2"/>
  <c r="I4850" i="2"/>
  <c r="G4850" i="2"/>
  <c r="F4850" i="2"/>
  <c r="E4850" i="2"/>
  <c r="D4850" i="2"/>
  <c r="I4849" i="2"/>
  <c r="G4849" i="2"/>
  <c r="F4849" i="2"/>
  <c r="E4849" i="2"/>
  <c r="D4849" i="2"/>
  <c r="I4848" i="2"/>
  <c r="G4848" i="2"/>
  <c r="F4848" i="2"/>
  <c r="E4848" i="2"/>
  <c r="D4848" i="2"/>
  <c r="I4847" i="2"/>
  <c r="G4847" i="2"/>
  <c r="F4847" i="2"/>
  <c r="E4847" i="2"/>
  <c r="D4847" i="2"/>
  <c r="I4846" i="2"/>
  <c r="G4846" i="2"/>
  <c r="F4846" i="2"/>
  <c r="E4846" i="2"/>
  <c r="D4846" i="2"/>
  <c r="I4845" i="2"/>
  <c r="G4845" i="2"/>
  <c r="F4845" i="2"/>
  <c r="E4845" i="2"/>
  <c r="D4845" i="2"/>
  <c r="I4844" i="2"/>
  <c r="G4844" i="2"/>
  <c r="F4844" i="2"/>
  <c r="E4844" i="2"/>
  <c r="D4844" i="2"/>
  <c r="I4843" i="2"/>
  <c r="G4843" i="2"/>
  <c r="F4843" i="2"/>
  <c r="E4843" i="2"/>
  <c r="D4843" i="2"/>
  <c r="I4842" i="2"/>
  <c r="G4842" i="2"/>
  <c r="F4842" i="2"/>
  <c r="E4842" i="2"/>
  <c r="D4842" i="2"/>
  <c r="I4841" i="2"/>
  <c r="G4841" i="2"/>
  <c r="F4841" i="2"/>
  <c r="E4841" i="2"/>
  <c r="D4841" i="2"/>
  <c r="I4840" i="2"/>
  <c r="G4840" i="2"/>
  <c r="F4840" i="2"/>
  <c r="E4840" i="2"/>
  <c r="D4840" i="2"/>
  <c r="I4839" i="2"/>
  <c r="G4839" i="2"/>
  <c r="F4839" i="2"/>
  <c r="E4839" i="2"/>
  <c r="D4839" i="2"/>
  <c r="I4838" i="2"/>
  <c r="G4838" i="2"/>
  <c r="F4838" i="2"/>
  <c r="E4838" i="2"/>
  <c r="D4838" i="2"/>
  <c r="I4837" i="2"/>
  <c r="G4837" i="2"/>
  <c r="F4837" i="2"/>
  <c r="E4837" i="2"/>
  <c r="D4837" i="2"/>
  <c r="I4836" i="2"/>
  <c r="G4836" i="2"/>
  <c r="F4836" i="2"/>
  <c r="E4836" i="2"/>
  <c r="D4836" i="2"/>
  <c r="I4835" i="2"/>
  <c r="G4835" i="2"/>
  <c r="F4835" i="2"/>
  <c r="E4835" i="2"/>
  <c r="D4835" i="2"/>
  <c r="I4834" i="2"/>
  <c r="G4834" i="2"/>
  <c r="F4834" i="2"/>
  <c r="E4834" i="2"/>
  <c r="D4834" i="2"/>
  <c r="I4833" i="2"/>
  <c r="G4833" i="2"/>
  <c r="F4833" i="2"/>
  <c r="E4833" i="2"/>
  <c r="D4833" i="2"/>
  <c r="I4832" i="2"/>
  <c r="G4832" i="2"/>
  <c r="F4832" i="2"/>
  <c r="E4832" i="2"/>
  <c r="D4832" i="2"/>
  <c r="I4831" i="2"/>
  <c r="G4831" i="2"/>
  <c r="F4831" i="2"/>
  <c r="E4831" i="2"/>
  <c r="D4831" i="2"/>
  <c r="I4830" i="2"/>
  <c r="G4830" i="2"/>
  <c r="F4830" i="2"/>
  <c r="E4830" i="2"/>
  <c r="D4830" i="2"/>
  <c r="I4829" i="2"/>
  <c r="G4829" i="2"/>
  <c r="F4829" i="2"/>
  <c r="E4829" i="2"/>
  <c r="D4829" i="2"/>
  <c r="I4828" i="2"/>
  <c r="G4828" i="2"/>
  <c r="F4828" i="2"/>
  <c r="E4828" i="2"/>
  <c r="D4828" i="2"/>
  <c r="I4827" i="2"/>
  <c r="G4827" i="2"/>
  <c r="F4827" i="2"/>
  <c r="E4827" i="2"/>
  <c r="D4827" i="2"/>
  <c r="I4826" i="2"/>
  <c r="G4826" i="2"/>
  <c r="F4826" i="2"/>
  <c r="E4826" i="2"/>
  <c r="D4826" i="2"/>
  <c r="I4825" i="2"/>
  <c r="G4825" i="2"/>
  <c r="F4825" i="2"/>
  <c r="E4825" i="2"/>
  <c r="D4825" i="2"/>
  <c r="I4824" i="2"/>
  <c r="G4824" i="2"/>
  <c r="F4824" i="2"/>
  <c r="E4824" i="2"/>
  <c r="D4824" i="2"/>
  <c r="I4823" i="2"/>
  <c r="G4823" i="2"/>
  <c r="F4823" i="2"/>
  <c r="E4823" i="2"/>
  <c r="D4823" i="2"/>
  <c r="I4822" i="2"/>
  <c r="G4822" i="2"/>
  <c r="F4822" i="2"/>
  <c r="E4822" i="2"/>
  <c r="D4822" i="2"/>
  <c r="I4821" i="2"/>
  <c r="G4821" i="2"/>
  <c r="F4821" i="2"/>
  <c r="E4821" i="2"/>
  <c r="D4821" i="2"/>
  <c r="I4820" i="2"/>
  <c r="G4820" i="2"/>
  <c r="F4820" i="2"/>
  <c r="E4820" i="2"/>
  <c r="D4820" i="2"/>
  <c r="I4819" i="2"/>
  <c r="G4819" i="2"/>
  <c r="F4819" i="2"/>
  <c r="E4819" i="2"/>
  <c r="D4819" i="2"/>
  <c r="I4818" i="2"/>
  <c r="G4818" i="2"/>
  <c r="F4818" i="2"/>
  <c r="E4818" i="2"/>
  <c r="D4818" i="2"/>
  <c r="I4817" i="2"/>
  <c r="G4817" i="2"/>
  <c r="F4817" i="2"/>
  <c r="E4817" i="2"/>
  <c r="D4817" i="2"/>
  <c r="I4816" i="2"/>
  <c r="G4816" i="2"/>
  <c r="F4816" i="2"/>
  <c r="E4816" i="2"/>
  <c r="D4816" i="2"/>
  <c r="I4815" i="2"/>
  <c r="G4815" i="2"/>
  <c r="F4815" i="2"/>
  <c r="E4815" i="2"/>
  <c r="D4815" i="2"/>
  <c r="I4814" i="2"/>
  <c r="G4814" i="2"/>
  <c r="F4814" i="2"/>
  <c r="E4814" i="2"/>
  <c r="D4814" i="2"/>
  <c r="I4813" i="2"/>
  <c r="G4813" i="2"/>
  <c r="F4813" i="2"/>
  <c r="E4813" i="2"/>
  <c r="D4813" i="2"/>
  <c r="I4812" i="2"/>
  <c r="G4812" i="2"/>
  <c r="F4812" i="2"/>
  <c r="E4812" i="2"/>
  <c r="D4812" i="2"/>
  <c r="I4811" i="2"/>
  <c r="G4811" i="2"/>
  <c r="F4811" i="2"/>
  <c r="E4811" i="2"/>
  <c r="D4811" i="2"/>
  <c r="I4810" i="2"/>
  <c r="G4810" i="2"/>
  <c r="F4810" i="2"/>
  <c r="E4810" i="2"/>
  <c r="D4810" i="2"/>
  <c r="I4809" i="2"/>
  <c r="G4809" i="2"/>
  <c r="F4809" i="2"/>
  <c r="E4809" i="2"/>
  <c r="D4809" i="2"/>
  <c r="I4808" i="2"/>
  <c r="G4808" i="2"/>
  <c r="F4808" i="2"/>
  <c r="E4808" i="2"/>
  <c r="D4808" i="2"/>
  <c r="I4807" i="2"/>
  <c r="G4807" i="2"/>
  <c r="F4807" i="2"/>
  <c r="E4807" i="2"/>
  <c r="D4807" i="2"/>
  <c r="I4806" i="2"/>
  <c r="G4806" i="2"/>
  <c r="F4806" i="2"/>
  <c r="E4806" i="2"/>
  <c r="D4806" i="2"/>
  <c r="I4805" i="2"/>
  <c r="G4805" i="2"/>
  <c r="F4805" i="2"/>
  <c r="E4805" i="2"/>
  <c r="D4805" i="2"/>
  <c r="I4804" i="2"/>
  <c r="G4804" i="2"/>
  <c r="F4804" i="2"/>
  <c r="E4804" i="2"/>
  <c r="D4804" i="2"/>
  <c r="I4803" i="2"/>
  <c r="G4803" i="2"/>
  <c r="F4803" i="2"/>
  <c r="E4803" i="2"/>
  <c r="D4803" i="2"/>
  <c r="I4802" i="2"/>
  <c r="G4802" i="2"/>
  <c r="F4802" i="2"/>
  <c r="E4802" i="2"/>
  <c r="D4802" i="2"/>
  <c r="I4801" i="2"/>
  <c r="G4801" i="2"/>
  <c r="F4801" i="2"/>
  <c r="E4801" i="2"/>
  <c r="D4801" i="2"/>
  <c r="I4800" i="2"/>
  <c r="G4800" i="2"/>
  <c r="F4800" i="2"/>
  <c r="E4800" i="2"/>
  <c r="D4800" i="2"/>
  <c r="I4799" i="2"/>
  <c r="G4799" i="2"/>
  <c r="F4799" i="2"/>
  <c r="E4799" i="2"/>
  <c r="D4799" i="2"/>
  <c r="I4798" i="2"/>
  <c r="G4798" i="2"/>
  <c r="F4798" i="2"/>
  <c r="E4798" i="2"/>
  <c r="D4798" i="2"/>
  <c r="I4797" i="2"/>
  <c r="G4797" i="2"/>
  <c r="F4797" i="2"/>
  <c r="E4797" i="2"/>
  <c r="D4797" i="2"/>
  <c r="I4796" i="2"/>
  <c r="G4796" i="2"/>
  <c r="F4796" i="2"/>
  <c r="E4796" i="2"/>
  <c r="D4796" i="2"/>
  <c r="I4795" i="2"/>
  <c r="G4795" i="2"/>
  <c r="F4795" i="2"/>
  <c r="E4795" i="2"/>
  <c r="D4795" i="2"/>
  <c r="I4794" i="2"/>
  <c r="G4794" i="2"/>
  <c r="F4794" i="2"/>
  <c r="E4794" i="2"/>
  <c r="D4794" i="2"/>
  <c r="I4793" i="2"/>
  <c r="G4793" i="2"/>
  <c r="F4793" i="2"/>
  <c r="E4793" i="2"/>
  <c r="D4793" i="2"/>
  <c r="I4792" i="2"/>
  <c r="G4792" i="2"/>
  <c r="F4792" i="2"/>
  <c r="E4792" i="2"/>
  <c r="D4792" i="2"/>
  <c r="I4791" i="2"/>
  <c r="G4791" i="2"/>
  <c r="F4791" i="2"/>
  <c r="E4791" i="2"/>
  <c r="D4791" i="2"/>
  <c r="I4790" i="2"/>
  <c r="G4790" i="2"/>
  <c r="F4790" i="2"/>
  <c r="E4790" i="2"/>
  <c r="D4790" i="2"/>
  <c r="I4789" i="2"/>
  <c r="G4789" i="2"/>
  <c r="F4789" i="2"/>
  <c r="E4789" i="2"/>
  <c r="D4789" i="2"/>
  <c r="I4788" i="2"/>
  <c r="G4788" i="2"/>
  <c r="F4788" i="2"/>
  <c r="E4788" i="2"/>
  <c r="D4788" i="2"/>
  <c r="I4787" i="2"/>
  <c r="G4787" i="2"/>
  <c r="F4787" i="2"/>
  <c r="E4787" i="2"/>
  <c r="D4787" i="2"/>
  <c r="I4786" i="2"/>
  <c r="G4786" i="2"/>
  <c r="F4786" i="2"/>
  <c r="E4786" i="2"/>
  <c r="D4786" i="2"/>
  <c r="I4785" i="2"/>
  <c r="G4785" i="2"/>
  <c r="F4785" i="2"/>
  <c r="E4785" i="2"/>
  <c r="D4785" i="2"/>
  <c r="I4784" i="2"/>
  <c r="G4784" i="2"/>
  <c r="F4784" i="2"/>
  <c r="E4784" i="2"/>
  <c r="D4784" i="2"/>
  <c r="I4783" i="2"/>
  <c r="G4783" i="2"/>
  <c r="F4783" i="2"/>
  <c r="E4783" i="2"/>
  <c r="D4783" i="2"/>
  <c r="I4782" i="2"/>
  <c r="G4782" i="2"/>
  <c r="F4782" i="2"/>
  <c r="E4782" i="2"/>
  <c r="D4782" i="2"/>
  <c r="I4781" i="2"/>
  <c r="G4781" i="2"/>
  <c r="F4781" i="2"/>
  <c r="E4781" i="2"/>
  <c r="D4781" i="2"/>
  <c r="I4780" i="2"/>
  <c r="G4780" i="2"/>
  <c r="F4780" i="2"/>
  <c r="E4780" i="2"/>
  <c r="D4780" i="2"/>
  <c r="I4779" i="2"/>
  <c r="G4779" i="2"/>
  <c r="F4779" i="2"/>
  <c r="E4779" i="2"/>
  <c r="D4779" i="2"/>
  <c r="I4778" i="2"/>
  <c r="G4778" i="2"/>
  <c r="F4778" i="2"/>
  <c r="E4778" i="2"/>
  <c r="D4778" i="2"/>
  <c r="I4777" i="2"/>
  <c r="G4777" i="2"/>
  <c r="F4777" i="2"/>
  <c r="E4777" i="2"/>
  <c r="D4777" i="2"/>
  <c r="I4776" i="2"/>
  <c r="G4776" i="2"/>
  <c r="F4776" i="2"/>
  <c r="E4776" i="2"/>
  <c r="D4776" i="2"/>
  <c r="I4775" i="2"/>
  <c r="G4775" i="2"/>
  <c r="F4775" i="2"/>
  <c r="E4775" i="2"/>
  <c r="D4775" i="2"/>
  <c r="I4774" i="2"/>
  <c r="G4774" i="2"/>
  <c r="F4774" i="2"/>
  <c r="E4774" i="2"/>
  <c r="D4774" i="2"/>
  <c r="I4773" i="2"/>
  <c r="G4773" i="2"/>
  <c r="F4773" i="2"/>
  <c r="E4773" i="2"/>
  <c r="D4773" i="2"/>
  <c r="I4772" i="2"/>
  <c r="G4772" i="2"/>
  <c r="F4772" i="2"/>
  <c r="E4772" i="2"/>
  <c r="D4772" i="2"/>
  <c r="I4771" i="2"/>
  <c r="G4771" i="2"/>
  <c r="F4771" i="2"/>
  <c r="E4771" i="2"/>
  <c r="D4771" i="2"/>
  <c r="I4770" i="2"/>
  <c r="G4770" i="2"/>
  <c r="F4770" i="2"/>
  <c r="E4770" i="2"/>
  <c r="D4770" i="2"/>
  <c r="I4769" i="2"/>
  <c r="G4769" i="2"/>
  <c r="F4769" i="2"/>
  <c r="E4769" i="2"/>
  <c r="D4769" i="2"/>
  <c r="I4768" i="2"/>
  <c r="G4768" i="2"/>
  <c r="F4768" i="2"/>
  <c r="E4768" i="2"/>
  <c r="D4768" i="2"/>
  <c r="I4767" i="2"/>
  <c r="G4767" i="2"/>
  <c r="F4767" i="2"/>
  <c r="E4767" i="2"/>
  <c r="D4767" i="2"/>
  <c r="I4766" i="2"/>
  <c r="G4766" i="2"/>
  <c r="F4766" i="2"/>
  <c r="E4766" i="2"/>
  <c r="D4766" i="2"/>
  <c r="I4765" i="2"/>
  <c r="G4765" i="2"/>
  <c r="F4765" i="2"/>
  <c r="E4765" i="2"/>
  <c r="D4765" i="2"/>
  <c r="I4764" i="2"/>
  <c r="G4764" i="2"/>
  <c r="F4764" i="2"/>
  <c r="E4764" i="2"/>
  <c r="D4764" i="2"/>
  <c r="I4763" i="2"/>
  <c r="G4763" i="2"/>
  <c r="F4763" i="2"/>
  <c r="E4763" i="2"/>
  <c r="D4763" i="2"/>
  <c r="I4762" i="2"/>
  <c r="G4762" i="2"/>
  <c r="F4762" i="2"/>
  <c r="E4762" i="2"/>
  <c r="D4762" i="2"/>
  <c r="I4761" i="2"/>
  <c r="G4761" i="2"/>
  <c r="F4761" i="2"/>
  <c r="E4761" i="2"/>
  <c r="D4761" i="2"/>
  <c r="I4760" i="2"/>
  <c r="G4760" i="2"/>
  <c r="F4760" i="2"/>
  <c r="E4760" i="2"/>
  <c r="D4760" i="2"/>
  <c r="I4759" i="2"/>
  <c r="G4759" i="2"/>
  <c r="F4759" i="2"/>
  <c r="E4759" i="2"/>
  <c r="D4759" i="2"/>
  <c r="I4758" i="2"/>
  <c r="G4758" i="2"/>
  <c r="F4758" i="2"/>
  <c r="E4758" i="2"/>
  <c r="D4758" i="2"/>
  <c r="I4757" i="2"/>
  <c r="G4757" i="2"/>
  <c r="F4757" i="2"/>
  <c r="E4757" i="2"/>
  <c r="D4757" i="2"/>
  <c r="I4756" i="2"/>
  <c r="G4756" i="2"/>
  <c r="F4756" i="2"/>
  <c r="E4756" i="2"/>
  <c r="D4756" i="2"/>
  <c r="I4755" i="2"/>
  <c r="G4755" i="2"/>
  <c r="F4755" i="2"/>
  <c r="E4755" i="2"/>
  <c r="D4755" i="2"/>
  <c r="I4754" i="2"/>
  <c r="G4754" i="2"/>
  <c r="F4754" i="2"/>
  <c r="E4754" i="2"/>
  <c r="D4754" i="2"/>
  <c r="I4753" i="2"/>
  <c r="G4753" i="2"/>
  <c r="F4753" i="2"/>
  <c r="E4753" i="2"/>
  <c r="D4753" i="2"/>
  <c r="I4752" i="2"/>
  <c r="G4752" i="2"/>
  <c r="F4752" i="2"/>
  <c r="E4752" i="2"/>
  <c r="D4752" i="2"/>
  <c r="I4751" i="2"/>
  <c r="G4751" i="2"/>
  <c r="F4751" i="2"/>
  <c r="E4751" i="2"/>
  <c r="D4751" i="2"/>
  <c r="I4750" i="2"/>
  <c r="G4750" i="2"/>
  <c r="F4750" i="2"/>
  <c r="E4750" i="2"/>
  <c r="D4750" i="2"/>
  <c r="I4749" i="2"/>
  <c r="G4749" i="2"/>
  <c r="F4749" i="2"/>
  <c r="E4749" i="2"/>
  <c r="D4749" i="2"/>
  <c r="I4748" i="2"/>
  <c r="G4748" i="2"/>
  <c r="F4748" i="2"/>
  <c r="E4748" i="2"/>
  <c r="D4748" i="2"/>
  <c r="I4747" i="2"/>
  <c r="G4747" i="2"/>
  <c r="F4747" i="2"/>
  <c r="E4747" i="2"/>
  <c r="D4747" i="2"/>
  <c r="I4746" i="2"/>
  <c r="G4746" i="2"/>
  <c r="F4746" i="2"/>
  <c r="E4746" i="2"/>
  <c r="D4746" i="2"/>
  <c r="I4745" i="2"/>
  <c r="G4745" i="2"/>
  <c r="F4745" i="2"/>
  <c r="E4745" i="2"/>
  <c r="D4745" i="2"/>
  <c r="I4744" i="2"/>
  <c r="G4744" i="2"/>
  <c r="F4744" i="2"/>
  <c r="E4744" i="2"/>
  <c r="D4744" i="2"/>
  <c r="I4743" i="2"/>
  <c r="G4743" i="2"/>
  <c r="F4743" i="2"/>
  <c r="E4743" i="2"/>
  <c r="D4743" i="2"/>
  <c r="I4742" i="2"/>
  <c r="G4742" i="2"/>
  <c r="F4742" i="2"/>
  <c r="E4742" i="2"/>
  <c r="D4742" i="2"/>
  <c r="I4741" i="2"/>
  <c r="G4741" i="2"/>
  <c r="F4741" i="2"/>
  <c r="E4741" i="2"/>
  <c r="D4741" i="2"/>
  <c r="I4740" i="2"/>
  <c r="G4740" i="2"/>
  <c r="F4740" i="2"/>
  <c r="E4740" i="2"/>
  <c r="D4740" i="2"/>
  <c r="I4739" i="2"/>
  <c r="G4739" i="2"/>
  <c r="F4739" i="2"/>
  <c r="E4739" i="2"/>
  <c r="D4739" i="2"/>
  <c r="I4738" i="2"/>
  <c r="G4738" i="2"/>
  <c r="F4738" i="2"/>
  <c r="E4738" i="2"/>
  <c r="D4738" i="2"/>
  <c r="I4737" i="2"/>
  <c r="G4737" i="2"/>
  <c r="F4737" i="2"/>
  <c r="E4737" i="2"/>
  <c r="D4737" i="2"/>
  <c r="I4736" i="2"/>
  <c r="G4736" i="2"/>
  <c r="F4736" i="2"/>
  <c r="E4736" i="2"/>
  <c r="D4736" i="2"/>
  <c r="I4735" i="2"/>
  <c r="G4735" i="2"/>
  <c r="F4735" i="2"/>
  <c r="E4735" i="2"/>
  <c r="D4735" i="2"/>
  <c r="I4734" i="2"/>
  <c r="G4734" i="2"/>
  <c r="F4734" i="2"/>
  <c r="E4734" i="2"/>
  <c r="D4734" i="2"/>
  <c r="I4733" i="2"/>
  <c r="G4733" i="2"/>
  <c r="F4733" i="2"/>
  <c r="E4733" i="2"/>
  <c r="D4733" i="2"/>
  <c r="I4732" i="2"/>
  <c r="G4732" i="2"/>
  <c r="F4732" i="2"/>
  <c r="E4732" i="2"/>
  <c r="D4732" i="2"/>
  <c r="I4731" i="2"/>
  <c r="G4731" i="2"/>
  <c r="F4731" i="2"/>
  <c r="E4731" i="2"/>
  <c r="D4731" i="2"/>
  <c r="I4730" i="2"/>
  <c r="G4730" i="2"/>
  <c r="F4730" i="2"/>
  <c r="E4730" i="2"/>
  <c r="D4730" i="2"/>
  <c r="I4729" i="2"/>
  <c r="G4729" i="2"/>
  <c r="F4729" i="2"/>
  <c r="E4729" i="2"/>
  <c r="D4729" i="2"/>
  <c r="I4728" i="2"/>
  <c r="G4728" i="2"/>
  <c r="F4728" i="2"/>
  <c r="E4728" i="2"/>
  <c r="D4728" i="2"/>
  <c r="I4727" i="2"/>
  <c r="G4727" i="2"/>
  <c r="F4727" i="2"/>
  <c r="E4727" i="2"/>
  <c r="D4727" i="2"/>
  <c r="I4726" i="2"/>
  <c r="G4726" i="2"/>
  <c r="F4726" i="2"/>
  <c r="E4726" i="2"/>
  <c r="D4726" i="2"/>
  <c r="I4725" i="2"/>
  <c r="G4725" i="2"/>
  <c r="F4725" i="2"/>
  <c r="E4725" i="2"/>
  <c r="D4725" i="2"/>
  <c r="I4724" i="2"/>
  <c r="G4724" i="2"/>
  <c r="F4724" i="2"/>
  <c r="E4724" i="2"/>
  <c r="D4724" i="2"/>
  <c r="I4723" i="2"/>
  <c r="G4723" i="2"/>
  <c r="F4723" i="2"/>
  <c r="E4723" i="2"/>
  <c r="D4723" i="2"/>
  <c r="I4722" i="2"/>
  <c r="G4722" i="2"/>
  <c r="F4722" i="2"/>
  <c r="E4722" i="2"/>
  <c r="D4722" i="2"/>
  <c r="I4721" i="2"/>
  <c r="G4721" i="2"/>
  <c r="F4721" i="2"/>
  <c r="E4721" i="2"/>
  <c r="D4721" i="2"/>
  <c r="I4720" i="2"/>
  <c r="G4720" i="2"/>
  <c r="F4720" i="2"/>
  <c r="E4720" i="2"/>
  <c r="D4720" i="2"/>
  <c r="I4719" i="2"/>
  <c r="G4719" i="2"/>
  <c r="F4719" i="2"/>
  <c r="E4719" i="2"/>
  <c r="D4719" i="2"/>
  <c r="I4718" i="2"/>
  <c r="G4718" i="2"/>
  <c r="F4718" i="2"/>
  <c r="E4718" i="2"/>
  <c r="D4718" i="2"/>
  <c r="I4717" i="2"/>
  <c r="G4717" i="2"/>
  <c r="F4717" i="2"/>
  <c r="E4717" i="2"/>
  <c r="D4717" i="2"/>
  <c r="I4716" i="2"/>
  <c r="G4716" i="2"/>
  <c r="F4716" i="2"/>
  <c r="E4716" i="2"/>
  <c r="D4716" i="2"/>
  <c r="I4715" i="2"/>
  <c r="G4715" i="2"/>
  <c r="F4715" i="2"/>
  <c r="E4715" i="2"/>
  <c r="D4715" i="2"/>
  <c r="I4714" i="2"/>
  <c r="G4714" i="2"/>
  <c r="F4714" i="2"/>
  <c r="E4714" i="2"/>
  <c r="D4714" i="2"/>
  <c r="I4713" i="2"/>
  <c r="G4713" i="2"/>
  <c r="F4713" i="2"/>
  <c r="E4713" i="2"/>
  <c r="D4713" i="2"/>
  <c r="I4712" i="2"/>
  <c r="G4712" i="2"/>
  <c r="F4712" i="2"/>
  <c r="E4712" i="2"/>
  <c r="D4712" i="2"/>
  <c r="I4711" i="2"/>
  <c r="G4711" i="2"/>
  <c r="F4711" i="2"/>
  <c r="E4711" i="2"/>
  <c r="D4711" i="2"/>
  <c r="I4710" i="2"/>
  <c r="G4710" i="2"/>
  <c r="F4710" i="2"/>
  <c r="E4710" i="2"/>
  <c r="D4710" i="2"/>
  <c r="I4709" i="2"/>
  <c r="G4709" i="2"/>
  <c r="F4709" i="2"/>
  <c r="E4709" i="2"/>
  <c r="D4709" i="2"/>
  <c r="I4708" i="2"/>
  <c r="G4708" i="2"/>
  <c r="F4708" i="2"/>
  <c r="E4708" i="2"/>
  <c r="D4708" i="2"/>
  <c r="I4707" i="2"/>
  <c r="G4707" i="2"/>
  <c r="F4707" i="2"/>
  <c r="E4707" i="2"/>
  <c r="D4707" i="2"/>
  <c r="I4706" i="2"/>
  <c r="G4706" i="2"/>
  <c r="F4706" i="2"/>
  <c r="E4706" i="2"/>
  <c r="D4706" i="2"/>
  <c r="I4705" i="2"/>
  <c r="G4705" i="2"/>
  <c r="F4705" i="2"/>
  <c r="E4705" i="2"/>
  <c r="D4705" i="2"/>
  <c r="I4704" i="2"/>
  <c r="G4704" i="2"/>
  <c r="F4704" i="2"/>
  <c r="E4704" i="2"/>
  <c r="D4704" i="2"/>
  <c r="I4703" i="2"/>
  <c r="G4703" i="2"/>
  <c r="F4703" i="2"/>
  <c r="E4703" i="2"/>
  <c r="D4703" i="2"/>
  <c r="I4702" i="2"/>
  <c r="G4702" i="2"/>
  <c r="F4702" i="2"/>
  <c r="E4702" i="2"/>
  <c r="D4702" i="2"/>
  <c r="I4701" i="2"/>
  <c r="G4701" i="2"/>
  <c r="F4701" i="2"/>
  <c r="E4701" i="2"/>
  <c r="D4701" i="2"/>
  <c r="I4700" i="2"/>
  <c r="G4700" i="2"/>
  <c r="F4700" i="2"/>
  <c r="E4700" i="2"/>
  <c r="D4700" i="2"/>
  <c r="I4699" i="2"/>
  <c r="G4699" i="2"/>
  <c r="F4699" i="2"/>
  <c r="E4699" i="2"/>
  <c r="D4699" i="2"/>
  <c r="I4698" i="2"/>
  <c r="G4698" i="2"/>
  <c r="F4698" i="2"/>
  <c r="E4698" i="2"/>
  <c r="D4698" i="2"/>
  <c r="I4697" i="2"/>
  <c r="G4697" i="2"/>
  <c r="F4697" i="2"/>
  <c r="E4697" i="2"/>
  <c r="D4697" i="2"/>
  <c r="I4696" i="2"/>
  <c r="G4696" i="2"/>
  <c r="F4696" i="2"/>
  <c r="E4696" i="2"/>
  <c r="D4696" i="2"/>
  <c r="I4695" i="2"/>
  <c r="G4695" i="2"/>
  <c r="F4695" i="2"/>
  <c r="E4695" i="2"/>
  <c r="D4695" i="2"/>
  <c r="I4694" i="2"/>
  <c r="G4694" i="2"/>
  <c r="F4694" i="2"/>
  <c r="E4694" i="2"/>
  <c r="D4694" i="2"/>
  <c r="I4693" i="2"/>
  <c r="G4693" i="2"/>
  <c r="F4693" i="2"/>
  <c r="E4693" i="2"/>
  <c r="D4693" i="2"/>
  <c r="I4692" i="2"/>
  <c r="G4692" i="2"/>
  <c r="F4692" i="2"/>
  <c r="E4692" i="2"/>
  <c r="D4692" i="2"/>
  <c r="I4691" i="2"/>
  <c r="G4691" i="2"/>
  <c r="F4691" i="2"/>
  <c r="E4691" i="2"/>
  <c r="D4691" i="2"/>
  <c r="I4690" i="2"/>
  <c r="G4690" i="2"/>
  <c r="F4690" i="2"/>
  <c r="E4690" i="2"/>
  <c r="D4690" i="2"/>
  <c r="I4689" i="2"/>
  <c r="G4689" i="2"/>
  <c r="F4689" i="2"/>
  <c r="E4689" i="2"/>
  <c r="D4689" i="2"/>
  <c r="I4688" i="2"/>
  <c r="G4688" i="2"/>
  <c r="F4688" i="2"/>
  <c r="E4688" i="2"/>
  <c r="D4688" i="2"/>
  <c r="I4687" i="2"/>
  <c r="G4687" i="2"/>
  <c r="F4687" i="2"/>
  <c r="E4687" i="2"/>
  <c r="D4687" i="2"/>
  <c r="I4686" i="2"/>
  <c r="G4686" i="2"/>
  <c r="F4686" i="2"/>
  <c r="E4686" i="2"/>
  <c r="D4686" i="2"/>
  <c r="I4685" i="2"/>
  <c r="G4685" i="2"/>
  <c r="F4685" i="2"/>
  <c r="E4685" i="2"/>
  <c r="D4685" i="2"/>
  <c r="I4684" i="2"/>
  <c r="G4684" i="2"/>
  <c r="F4684" i="2"/>
  <c r="E4684" i="2"/>
  <c r="D4684" i="2"/>
  <c r="I4683" i="2"/>
  <c r="G4683" i="2"/>
  <c r="F4683" i="2"/>
  <c r="E4683" i="2"/>
  <c r="D4683" i="2"/>
  <c r="I4682" i="2"/>
  <c r="G4682" i="2"/>
  <c r="F4682" i="2"/>
  <c r="E4682" i="2"/>
  <c r="D4682" i="2"/>
  <c r="I4681" i="2"/>
  <c r="G4681" i="2"/>
  <c r="F4681" i="2"/>
  <c r="E4681" i="2"/>
  <c r="D4681" i="2"/>
  <c r="I4680" i="2"/>
  <c r="G4680" i="2"/>
  <c r="F4680" i="2"/>
  <c r="E4680" i="2"/>
  <c r="D4680" i="2"/>
  <c r="I4679" i="2"/>
  <c r="G4679" i="2"/>
  <c r="F4679" i="2"/>
  <c r="E4679" i="2"/>
  <c r="D4679" i="2"/>
  <c r="I4678" i="2"/>
  <c r="G4678" i="2"/>
  <c r="F4678" i="2"/>
  <c r="E4678" i="2"/>
  <c r="D4678" i="2"/>
  <c r="I4677" i="2"/>
  <c r="G4677" i="2"/>
  <c r="F4677" i="2"/>
  <c r="E4677" i="2"/>
  <c r="D4677" i="2"/>
  <c r="I4676" i="2"/>
  <c r="G4676" i="2"/>
  <c r="F4676" i="2"/>
  <c r="E4676" i="2"/>
  <c r="D4676" i="2"/>
  <c r="I4675" i="2"/>
  <c r="G4675" i="2"/>
  <c r="F4675" i="2"/>
  <c r="E4675" i="2"/>
  <c r="D4675" i="2"/>
  <c r="I4674" i="2"/>
  <c r="G4674" i="2"/>
  <c r="F4674" i="2"/>
  <c r="E4674" i="2"/>
  <c r="D4674" i="2"/>
  <c r="I4673" i="2"/>
  <c r="G4673" i="2"/>
  <c r="F4673" i="2"/>
  <c r="E4673" i="2"/>
  <c r="D4673" i="2"/>
  <c r="I4672" i="2"/>
  <c r="G4672" i="2"/>
  <c r="F4672" i="2"/>
  <c r="E4672" i="2"/>
  <c r="D4672" i="2"/>
  <c r="I4671" i="2"/>
  <c r="G4671" i="2"/>
  <c r="F4671" i="2"/>
  <c r="E4671" i="2"/>
  <c r="D4671" i="2"/>
  <c r="I4670" i="2"/>
  <c r="G4670" i="2"/>
  <c r="F4670" i="2"/>
  <c r="E4670" i="2"/>
  <c r="D4670" i="2"/>
  <c r="I4669" i="2"/>
  <c r="G4669" i="2"/>
  <c r="F4669" i="2"/>
  <c r="E4669" i="2"/>
  <c r="D4669" i="2"/>
  <c r="I4668" i="2"/>
  <c r="G4668" i="2"/>
  <c r="F4668" i="2"/>
  <c r="E4668" i="2"/>
  <c r="D4668" i="2"/>
  <c r="I4667" i="2"/>
  <c r="G4667" i="2"/>
  <c r="F4667" i="2"/>
  <c r="E4667" i="2"/>
  <c r="D4667" i="2"/>
  <c r="I4666" i="2"/>
  <c r="G4666" i="2"/>
  <c r="F4666" i="2"/>
  <c r="E4666" i="2"/>
  <c r="D4666" i="2"/>
  <c r="I4665" i="2"/>
  <c r="G4665" i="2"/>
  <c r="F4665" i="2"/>
  <c r="E4665" i="2"/>
  <c r="D4665" i="2"/>
  <c r="I4664" i="2"/>
  <c r="G4664" i="2"/>
  <c r="F4664" i="2"/>
  <c r="E4664" i="2"/>
  <c r="D4664" i="2"/>
  <c r="I4663" i="2"/>
  <c r="G4663" i="2"/>
  <c r="F4663" i="2"/>
  <c r="E4663" i="2"/>
  <c r="D4663" i="2"/>
  <c r="I4662" i="2"/>
  <c r="G4662" i="2"/>
  <c r="F4662" i="2"/>
  <c r="E4662" i="2"/>
  <c r="D4662" i="2"/>
  <c r="I4661" i="2"/>
  <c r="G4661" i="2"/>
  <c r="F4661" i="2"/>
  <c r="E4661" i="2"/>
  <c r="D4661" i="2"/>
  <c r="I4660" i="2"/>
  <c r="G4660" i="2"/>
  <c r="F4660" i="2"/>
  <c r="E4660" i="2"/>
  <c r="D4660" i="2"/>
  <c r="I4659" i="2"/>
  <c r="G4659" i="2"/>
  <c r="F4659" i="2"/>
  <c r="E4659" i="2"/>
  <c r="D4659" i="2"/>
  <c r="I4658" i="2"/>
  <c r="G4658" i="2"/>
  <c r="F4658" i="2"/>
  <c r="E4658" i="2"/>
  <c r="D4658" i="2"/>
  <c r="I4657" i="2"/>
  <c r="G4657" i="2"/>
  <c r="F4657" i="2"/>
  <c r="E4657" i="2"/>
  <c r="D4657" i="2"/>
  <c r="I4656" i="2"/>
  <c r="G4656" i="2"/>
  <c r="F4656" i="2"/>
  <c r="E4656" i="2"/>
  <c r="D4656" i="2"/>
  <c r="I4655" i="2"/>
  <c r="G4655" i="2"/>
  <c r="F4655" i="2"/>
  <c r="E4655" i="2"/>
  <c r="D4655" i="2"/>
  <c r="I4654" i="2"/>
  <c r="G4654" i="2"/>
  <c r="F4654" i="2"/>
  <c r="E4654" i="2"/>
  <c r="D4654" i="2"/>
  <c r="I4653" i="2"/>
  <c r="G4653" i="2"/>
  <c r="F4653" i="2"/>
  <c r="E4653" i="2"/>
  <c r="D4653" i="2"/>
  <c r="I4652" i="2"/>
  <c r="G4652" i="2"/>
  <c r="F4652" i="2"/>
  <c r="E4652" i="2"/>
  <c r="D4652" i="2"/>
  <c r="I4651" i="2"/>
  <c r="G4651" i="2"/>
  <c r="F4651" i="2"/>
  <c r="E4651" i="2"/>
  <c r="D4651" i="2"/>
  <c r="I4650" i="2"/>
  <c r="G4650" i="2"/>
  <c r="F4650" i="2"/>
  <c r="E4650" i="2"/>
  <c r="D4650" i="2"/>
  <c r="I4649" i="2"/>
  <c r="G4649" i="2"/>
  <c r="F4649" i="2"/>
  <c r="E4649" i="2"/>
  <c r="D4649" i="2"/>
  <c r="I4648" i="2"/>
  <c r="G4648" i="2"/>
  <c r="F4648" i="2"/>
  <c r="E4648" i="2"/>
  <c r="D4648" i="2"/>
  <c r="I4647" i="2"/>
  <c r="G4647" i="2"/>
  <c r="F4647" i="2"/>
  <c r="E4647" i="2"/>
  <c r="D4647" i="2"/>
  <c r="I4646" i="2"/>
  <c r="G4646" i="2"/>
  <c r="F4646" i="2"/>
  <c r="E4646" i="2"/>
  <c r="D4646" i="2"/>
  <c r="I4645" i="2"/>
  <c r="G4645" i="2"/>
  <c r="F4645" i="2"/>
  <c r="E4645" i="2"/>
  <c r="D4645" i="2"/>
  <c r="I4644" i="2"/>
  <c r="G4644" i="2"/>
  <c r="F4644" i="2"/>
  <c r="E4644" i="2"/>
  <c r="D4644" i="2"/>
  <c r="I4643" i="2"/>
  <c r="G4643" i="2"/>
  <c r="F4643" i="2"/>
  <c r="E4643" i="2"/>
  <c r="D4643" i="2"/>
  <c r="I4642" i="2"/>
  <c r="G4642" i="2"/>
  <c r="F4642" i="2"/>
  <c r="E4642" i="2"/>
  <c r="D4642" i="2"/>
  <c r="I4641" i="2"/>
  <c r="G4641" i="2"/>
  <c r="F4641" i="2"/>
  <c r="E4641" i="2"/>
  <c r="D4641" i="2"/>
  <c r="I4640" i="2"/>
  <c r="G4640" i="2"/>
  <c r="F4640" i="2"/>
  <c r="E4640" i="2"/>
  <c r="D4640" i="2"/>
  <c r="I4639" i="2"/>
  <c r="G4639" i="2"/>
  <c r="F4639" i="2"/>
  <c r="E4639" i="2"/>
  <c r="D4639" i="2"/>
  <c r="I4638" i="2"/>
  <c r="G4638" i="2"/>
  <c r="F4638" i="2"/>
  <c r="E4638" i="2"/>
  <c r="D4638" i="2"/>
  <c r="I4637" i="2"/>
  <c r="G4637" i="2"/>
  <c r="F4637" i="2"/>
  <c r="E4637" i="2"/>
  <c r="D4637" i="2"/>
  <c r="I4636" i="2"/>
  <c r="G4636" i="2"/>
  <c r="F4636" i="2"/>
  <c r="E4636" i="2"/>
  <c r="D4636" i="2"/>
  <c r="I4635" i="2"/>
  <c r="G4635" i="2"/>
  <c r="F4635" i="2"/>
  <c r="E4635" i="2"/>
  <c r="D4635" i="2"/>
  <c r="I4634" i="2"/>
  <c r="G4634" i="2"/>
  <c r="F4634" i="2"/>
  <c r="E4634" i="2"/>
  <c r="D4634" i="2"/>
  <c r="I4633" i="2"/>
  <c r="G4633" i="2"/>
  <c r="F4633" i="2"/>
  <c r="E4633" i="2"/>
  <c r="D4633" i="2"/>
  <c r="I4632" i="2"/>
  <c r="G4632" i="2"/>
  <c r="F4632" i="2"/>
  <c r="E4632" i="2"/>
  <c r="D4632" i="2"/>
  <c r="I4631" i="2"/>
  <c r="G4631" i="2"/>
  <c r="F4631" i="2"/>
  <c r="E4631" i="2"/>
  <c r="D4631" i="2"/>
  <c r="I4630" i="2"/>
  <c r="G4630" i="2"/>
  <c r="F4630" i="2"/>
  <c r="E4630" i="2"/>
  <c r="D4630" i="2"/>
  <c r="I4629" i="2"/>
  <c r="G4629" i="2"/>
  <c r="F4629" i="2"/>
  <c r="E4629" i="2"/>
  <c r="D4629" i="2"/>
  <c r="I4628" i="2"/>
  <c r="G4628" i="2"/>
  <c r="F4628" i="2"/>
  <c r="E4628" i="2"/>
  <c r="D4628" i="2"/>
  <c r="I4627" i="2"/>
  <c r="G4627" i="2"/>
  <c r="F4627" i="2"/>
  <c r="E4627" i="2"/>
  <c r="D4627" i="2"/>
  <c r="I4626" i="2"/>
  <c r="G4626" i="2"/>
  <c r="F4626" i="2"/>
  <c r="E4626" i="2"/>
  <c r="D4626" i="2"/>
  <c r="I4625" i="2"/>
  <c r="G4625" i="2"/>
  <c r="F4625" i="2"/>
  <c r="E4625" i="2"/>
  <c r="D4625" i="2"/>
  <c r="I4624" i="2"/>
  <c r="G4624" i="2"/>
  <c r="F4624" i="2"/>
  <c r="E4624" i="2"/>
  <c r="D4624" i="2"/>
  <c r="I4623" i="2"/>
  <c r="G4623" i="2"/>
  <c r="F4623" i="2"/>
  <c r="E4623" i="2"/>
  <c r="D4623" i="2"/>
  <c r="I4622" i="2"/>
  <c r="G4622" i="2"/>
  <c r="F4622" i="2"/>
  <c r="E4622" i="2"/>
  <c r="D4622" i="2"/>
  <c r="I4621" i="2"/>
  <c r="G4621" i="2"/>
  <c r="F4621" i="2"/>
  <c r="E4621" i="2"/>
  <c r="D4621" i="2"/>
  <c r="I4620" i="2"/>
  <c r="G4620" i="2"/>
  <c r="F4620" i="2"/>
  <c r="E4620" i="2"/>
  <c r="D4620" i="2"/>
  <c r="I4619" i="2"/>
  <c r="G4619" i="2"/>
  <c r="F4619" i="2"/>
  <c r="E4619" i="2"/>
  <c r="D4619" i="2"/>
  <c r="I4618" i="2"/>
  <c r="G4618" i="2"/>
  <c r="F4618" i="2"/>
  <c r="E4618" i="2"/>
  <c r="D4618" i="2"/>
  <c r="I4617" i="2"/>
  <c r="G4617" i="2"/>
  <c r="F4617" i="2"/>
  <c r="E4617" i="2"/>
  <c r="D4617" i="2"/>
  <c r="I4616" i="2"/>
  <c r="G4616" i="2"/>
  <c r="F4616" i="2"/>
  <c r="E4616" i="2"/>
  <c r="D4616" i="2"/>
  <c r="I4615" i="2"/>
  <c r="G4615" i="2"/>
  <c r="F4615" i="2"/>
  <c r="E4615" i="2"/>
  <c r="D4615" i="2"/>
  <c r="I4614" i="2"/>
  <c r="G4614" i="2"/>
  <c r="F4614" i="2"/>
  <c r="E4614" i="2"/>
  <c r="D4614" i="2"/>
  <c r="I4613" i="2"/>
  <c r="G4613" i="2"/>
  <c r="F4613" i="2"/>
  <c r="E4613" i="2"/>
  <c r="D4613" i="2"/>
  <c r="I4612" i="2"/>
  <c r="G4612" i="2"/>
  <c r="F4612" i="2"/>
  <c r="E4612" i="2"/>
  <c r="D4612" i="2"/>
  <c r="I4611" i="2"/>
  <c r="G4611" i="2"/>
  <c r="F4611" i="2"/>
  <c r="E4611" i="2"/>
  <c r="D4611" i="2"/>
  <c r="I4610" i="2"/>
  <c r="G4610" i="2"/>
  <c r="F4610" i="2"/>
  <c r="E4610" i="2"/>
  <c r="D4610" i="2"/>
  <c r="I4609" i="2"/>
  <c r="G4609" i="2"/>
  <c r="F4609" i="2"/>
  <c r="E4609" i="2"/>
  <c r="D4609" i="2"/>
  <c r="I4608" i="2"/>
  <c r="G4608" i="2"/>
  <c r="F4608" i="2"/>
  <c r="E4608" i="2"/>
  <c r="D4608" i="2"/>
  <c r="I4607" i="2"/>
  <c r="G4607" i="2"/>
  <c r="F4607" i="2"/>
  <c r="E4607" i="2"/>
  <c r="D4607" i="2"/>
  <c r="I4606" i="2"/>
  <c r="G4606" i="2"/>
  <c r="F4606" i="2"/>
  <c r="E4606" i="2"/>
  <c r="D4606" i="2"/>
  <c r="I4605" i="2"/>
  <c r="G4605" i="2"/>
  <c r="F4605" i="2"/>
  <c r="E4605" i="2"/>
  <c r="D4605" i="2"/>
  <c r="I4604" i="2"/>
  <c r="G4604" i="2"/>
  <c r="F4604" i="2"/>
  <c r="E4604" i="2"/>
  <c r="D4604" i="2"/>
  <c r="I4603" i="2"/>
  <c r="G4603" i="2"/>
  <c r="F4603" i="2"/>
  <c r="E4603" i="2"/>
  <c r="D4603" i="2"/>
  <c r="I4602" i="2"/>
  <c r="G4602" i="2"/>
  <c r="F4602" i="2"/>
  <c r="E4602" i="2"/>
  <c r="D4602" i="2"/>
  <c r="I4601" i="2"/>
  <c r="G4601" i="2"/>
  <c r="F4601" i="2"/>
  <c r="E4601" i="2"/>
  <c r="D4601" i="2"/>
  <c r="I4600" i="2"/>
  <c r="G4600" i="2"/>
  <c r="F4600" i="2"/>
  <c r="E4600" i="2"/>
  <c r="D4600" i="2"/>
  <c r="I4599" i="2"/>
  <c r="G4599" i="2"/>
  <c r="F4599" i="2"/>
  <c r="E4599" i="2"/>
  <c r="D4599" i="2"/>
  <c r="I4598" i="2"/>
  <c r="G4598" i="2"/>
  <c r="F4598" i="2"/>
  <c r="E4598" i="2"/>
  <c r="D4598" i="2"/>
  <c r="I4597" i="2"/>
  <c r="G4597" i="2"/>
  <c r="F4597" i="2"/>
  <c r="E4597" i="2"/>
  <c r="D4597" i="2"/>
  <c r="I4596" i="2"/>
  <c r="G4596" i="2"/>
  <c r="F4596" i="2"/>
  <c r="E4596" i="2"/>
  <c r="D4596" i="2"/>
  <c r="I4595" i="2"/>
  <c r="G4595" i="2"/>
  <c r="F4595" i="2"/>
  <c r="E4595" i="2"/>
  <c r="D4595" i="2"/>
  <c r="I4594" i="2"/>
  <c r="G4594" i="2"/>
  <c r="F4594" i="2"/>
  <c r="E4594" i="2"/>
  <c r="D4594" i="2"/>
  <c r="I4593" i="2"/>
  <c r="G4593" i="2"/>
  <c r="F4593" i="2"/>
  <c r="E4593" i="2"/>
  <c r="D4593" i="2"/>
  <c r="I4592" i="2"/>
  <c r="G4592" i="2"/>
  <c r="F4592" i="2"/>
  <c r="E4592" i="2"/>
  <c r="D4592" i="2"/>
  <c r="I4591" i="2"/>
  <c r="G4591" i="2"/>
  <c r="F4591" i="2"/>
  <c r="E4591" i="2"/>
  <c r="D4591" i="2"/>
  <c r="I4590" i="2"/>
  <c r="G4590" i="2"/>
  <c r="F4590" i="2"/>
  <c r="E4590" i="2"/>
  <c r="D4590" i="2"/>
  <c r="I4589" i="2"/>
  <c r="G4589" i="2"/>
  <c r="F4589" i="2"/>
  <c r="E4589" i="2"/>
  <c r="D4589" i="2"/>
  <c r="I4588" i="2"/>
  <c r="G4588" i="2"/>
  <c r="F4588" i="2"/>
  <c r="E4588" i="2"/>
  <c r="D4588" i="2"/>
  <c r="I4587" i="2"/>
  <c r="G4587" i="2"/>
  <c r="F4587" i="2"/>
  <c r="E4587" i="2"/>
  <c r="D4587" i="2"/>
  <c r="I4586" i="2"/>
  <c r="G4586" i="2"/>
  <c r="F4586" i="2"/>
  <c r="E4586" i="2"/>
  <c r="D4586" i="2"/>
  <c r="I4585" i="2"/>
  <c r="G4585" i="2"/>
  <c r="F4585" i="2"/>
  <c r="E4585" i="2"/>
  <c r="D4585" i="2"/>
  <c r="I4584" i="2"/>
  <c r="G4584" i="2"/>
  <c r="F4584" i="2"/>
  <c r="E4584" i="2"/>
  <c r="D4584" i="2"/>
  <c r="I4583" i="2"/>
  <c r="G4583" i="2"/>
  <c r="F4583" i="2"/>
  <c r="E4583" i="2"/>
  <c r="D4583" i="2"/>
  <c r="I4582" i="2"/>
  <c r="G4582" i="2"/>
  <c r="F4582" i="2"/>
  <c r="E4582" i="2"/>
  <c r="D4582" i="2"/>
  <c r="I4581" i="2"/>
  <c r="G4581" i="2"/>
  <c r="F4581" i="2"/>
  <c r="E4581" i="2"/>
  <c r="D4581" i="2"/>
  <c r="I4580" i="2"/>
  <c r="G4580" i="2"/>
  <c r="F4580" i="2"/>
  <c r="E4580" i="2"/>
  <c r="D4580" i="2"/>
  <c r="I4579" i="2"/>
  <c r="G4579" i="2"/>
  <c r="F4579" i="2"/>
  <c r="E4579" i="2"/>
  <c r="D4579" i="2"/>
  <c r="I4578" i="2"/>
  <c r="G4578" i="2"/>
  <c r="F4578" i="2"/>
  <c r="E4578" i="2"/>
  <c r="D4578" i="2"/>
  <c r="I4577" i="2"/>
  <c r="G4577" i="2"/>
  <c r="F4577" i="2"/>
  <c r="E4577" i="2"/>
  <c r="D4577" i="2"/>
  <c r="I4576" i="2"/>
  <c r="G4576" i="2"/>
  <c r="F4576" i="2"/>
  <c r="E4576" i="2"/>
  <c r="D4576" i="2"/>
  <c r="I4575" i="2"/>
  <c r="G4575" i="2"/>
  <c r="F4575" i="2"/>
  <c r="E4575" i="2"/>
  <c r="D4575" i="2"/>
  <c r="I4574" i="2"/>
  <c r="G4574" i="2"/>
  <c r="F4574" i="2"/>
  <c r="E4574" i="2"/>
  <c r="D4574" i="2"/>
  <c r="I4573" i="2"/>
  <c r="G4573" i="2"/>
  <c r="F4573" i="2"/>
  <c r="E4573" i="2"/>
  <c r="D4573" i="2"/>
  <c r="I4572" i="2"/>
  <c r="G4572" i="2"/>
  <c r="F4572" i="2"/>
  <c r="E4572" i="2"/>
  <c r="D4572" i="2"/>
  <c r="I4571" i="2"/>
  <c r="G4571" i="2"/>
  <c r="F4571" i="2"/>
  <c r="E4571" i="2"/>
  <c r="D4571" i="2"/>
  <c r="I4570" i="2"/>
  <c r="G4570" i="2"/>
  <c r="F4570" i="2"/>
  <c r="E4570" i="2"/>
  <c r="D4570" i="2"/>
  <c r="I4569" i="2"/>
  <c r="G4569" i="2"/>
  <c r="F4569" i="2"/>
  <c r="E4569" i="2"/>
  <c r="D4569" i="2"/>
  <c r="I4568" i="2"/>
  <c r="G4568" i="2"/>
  <c r="F4568" i="2"/>
  <c r="E4568" i="2"/>
  <c r="D4568" i="2"/>
  <c r="I4567" i="2"/>
  <c r="G4567" i="2"/>
  <c r="F4567" i="2"/>
  <c r="E4567" i="2"/>
  <c r="D4567" i="2"/>
  <c r="I4566" i="2"/>
  <c r="G4566" i="2"/>
  <c r="F4566" i="2"/>
  <c r="E4566" i="2"/>
  <c r="D4566" i="2"/>
  <c r="I4565" i="2"/>
  <c r="G4565" i="2"/>
  <c r="F4565" i="2"/>
  <c r="E4565" i="2"/>
  <c r="D4565" i="2"/>
  <c r="I4564" i="2"/>
  <c r="G4564" i="2"/>
  <c r="F4564" i="2"/>
  <c r="E4564" i="2"/>
  <c r="D4564" i="2"/>
  <c r="I4563" i="2"/>
  <c r="G4563" i="2"/>
  <c r="F4563" i="2"/>
  <c r="E4563" i="2"/>
  <c r="D4563" i="2"/>
  <c r="I4562" i="2"/>
  <c r="G4562" i="2"/>
  <c r="F4562" i="2"/>
  <c r="E4562" i="2"/>
  <c r="D4562" i="2"/>
  <c r="I4561" i="2"/>
  <c r="G4561" i="2"/>
  <c r="F4561" i="2"/>
  <c r="E4561" i="2"/>
  <c r="D4561" i="2"/>
  <c r="I4560" i="2"/>
  <c r="G4560" i="2"/>
  <c r="F4560" i="2"/>
  <c r="E4560" i="2"/>
  <c r="D4560" i="2"/>
  <c r="I4559" i="2"/>
  <c r="G4559" i="2"/>
  <c r="F4559" i="2"/>
  <c r="E4559" i="2"/>
  <c r="D4559" i="2"/>
  <c r="I4558" i="2"/>
  <c r="G4558" i="2"/>
  <c r="F4558" i="2"/>
  <c r="E4558" i="2"/>
  <c r="D4558" i="2"/>
  <c r="I4557" i="2"/>
  <c r="G4557" i="2"/>
  <c r="F4557" i="2"/>
  <c r="E4557" i="2"/>
  <c r="D4557" i="2"/>
  <c r="I4556" i="2"/>
  <c r="G4556" i="2"/>
  <c r="F4556" i="2"/>
  <c r="E4556" i="2"/>
  <c r="D4556" i="2"/>
  <c r="I4555" i="2"/>
  <c r="G4555" i="2"/>
  <c r="F4555" i="2"/>
  <c r="E4555" i="2"/>
  <c r="D4555" i="2"/>
  <c r="I4554" i="2"/>
  <c r="G4554" i="2"/>
  <c r="F4554" i="2"/>
  <c r="E4554" i="2"/>
  <c r="D4554" i="2"/>
  <c r="I4553" i="2"/>
  <c r="G4553" i="2"/>
  <c r="F4553" i="2"/>
  <c r="E4553" i="2"/>
  <c r="D4553" i="2"/>
  <c r="I4552" i="2"/>
  <c r="G4552" i="2"/>
  <c r="F4552" i="2"/>
  <c r="E4552" i="2"/>
  <c r="D4552" i="2"/>
  <c r="I4551" i="2"/>
  <c r="G4551" i="2"/>
  <c r="F4551" i="2"/>
  <c r="E4551" i="2"/>
  <c r="D4551" i="2"/>
  <c r="I4550" i="2"/>
  <c r="G4550" i="2"/>
  <c r="F4550" i="2"/>
  <c r="E4550" i="2"/>
  <c r="D4550" i="2"/>
  <c r="I4549" i="2"/>
  <c r="G4549" i="2"/>
  <c r="F4549" i="2"/>
  <c r="E4549" i="2"/>
  <c r="D4549" i="2"/>
  <c r="I4548" i="2"/>
  <c r="G4548" i="2"/>
  <c r="F4548" i="2"/>
  <c r="E4548" i="2"/>
  <c r="D4548" i="2"/>
  <c r="I4547" i="2"/>
  <c r="G4547" i="2"/>
  <c r="F4547" i="2"/>
  <c r="E4547" i="2"/>
  <c r="D4547" i="2"/>
  <c r="I4546" i="2"/>
  <c r="G4546" i="2"/>
  <c r="F4546" i="2"/>
  <c r="E4546" i="2"/>
  <c r="D4546" i="2"/>
  <c r="I4545" i="2"/>
  <c r="G4545" i="2"/>
  <c r="F4545" i="2"/>
  <c r="E4545" i="2"/>
  <c r="D4545" i="2"/>
  <c r="I4544" i="2"/>
  <c r="G4544" i="2"/>
  <c r="F4544" i="2"/>
  <c r="E4544" i="2"/>
  <c r="D4544" i="2"/>
  <c r="I4543" i="2"/>
  <c r="G4543" i="2"/>
  <c r="F4543" i="2"/>
  <c r="E4543" i="2"/>
  <c r="D4543" i="2"/>
  <c r="I4542" i="2"/>
  <c r="G4542" i="2"/>
  <c r="F4542" i="2"/>
  <c r="E4542" i="2"/>
  <c r="D4542" i="2"/>
  <c r="I4541" i="2"/>
  <c r="G4541" i="2"/>
  <c r="F4541" i="2"/>
  <c r="E4541" i="2"/>
  <c r="D4541" i="2"/>
  <c r="I4540" i="2"/>
  <c r="G4540" i="2"/>
  <c r="F4540" i="2"/>
  <c r="E4540" i="2"/>
  <c r="D4540" i="2"/>
  <c r="I4539" i="2"/>
  <c r="G4539" i="2"/>
  <c r="F4539" i="2"/>
  <c r="E4539" i="2"/>
  <c r="D4539" i="2"/>
  <c r="I4538" i="2"/>
  <c r="G4538" i="2"/>
  <c r="F4538" i="2"/>
  <c r="E4538" i="2"/>
  <c r="D4538" i="2"/>
  <c r="I4537" i="2"/>
  <c r="G4537" i="2"/>
  <c r="F4537" i="2"/>
  <c r="E4537" i="2"/>
  <c r="D4537" i="2"/>
  <c r="I4536" i="2"/>
  <c r="G4536" i="2"/>
  <c r="F4536" i="2"/>
  <c r="E4536" i="2"/>
  <c r="D4536" i="2"/>
  <c r="I4535" i="2"/>
  <c r="G4535" i="2"/>
  <c r="F4535" i="2"/>
  <c r="E4535" i="2"/>
  <c r="D4535" i="2"/>
  <c r="I4534" i="2"/>
  <c r="G4534" i="2"/>
  <c r="F4534" i="2"/>
  <c r="E4534" i="2"/>
  <c r="D4534" i="2"/>
  <c r="I4533" i="2"/>
  <c r="G4533" i="2"/>
  <c r="F4533" i="2"/>
  <c r="E4533" i="2"/>
  <c r="D4533" i="2"/>
  <c r="I4532" i="2"/>
  <c r="G4532" i="2"/>
  <c r="F4532" i="2"/>
  <c r="E4532" i="2"/>
  <c r="D4532" i="2"/>
  <c r="I4531" i="2"/>
  <c r="G4531" i="2"/>
  <c r="F4531" i="2"/>
  <c r="E4531" i="2"/>
  <c r="D4531" i="2"/>
  <c r="I4530" i="2"/>
  <c r="G4530" i="2"/>
  <c r="F4530" i="2"/>
  <c r="E4530" i="2"/>
  <c r="D4530" i="2"/>
  <c r="I4529" i="2"/>
  <c r="G4529" i="2"/>
  <c r="F4529" i="2"/>
  <c r="E4529" i="2"/>
  <c r="D4529" i="2"/>
  <c r="I4528" i="2"/>
  <c r="G4528" i="2"/>
  <c r="F4528" i="2"/>
  <c r="E4528" i="2"/>
  <c r="D4528" i="2"/>
  <c r="I4527" i="2"/>
  <c r="G4527" i="2"/>
  <c r="F4527" i="2"/>
  <c r="E4527" i="2"/>
  <c r="D4527" i="2"/>
  <c r="I4526" i="2"/>
  <c r="G4526" i="2"/>
  <c r="F4526" i="2"/>
  <c r="E4526" i="2"/>
  <c r="D4526" i="2"/>
  <c r="I4525" i="2"/>
  <c r="G4525" i="2"/>
  <c r="F4525" i="2"/>
  <c r="E4525" i="2"/>
  <c r="D4525" i="2"/>
  <c r="I4524" i="2"/>
  <c r="G4524" i="2"/>
  <c r="F4524" i="2"/>
  <c r="E4524" i="2"/>
  <c r="D4524" i="2"/>
  <c r="I4523" i="2"/>
  <c r="G4523" i="2"/>
  <c r="F4523" i="2"/>
  <c r="E4523" i="2"/>
  <c r="D4523" i="2"/>
  <c r="I4522" i="2"/>
  <c r="G4522" i="2"/>
  <c r="F4522" i="2"/>
  <c r="E4522" i="2"/>
  <c r="D4522" i="2"/>
  <c r="I4521" i="2"/>
  <c r="G4521" i="2"/>
  <c r="F4521" i="2"/>
  <c r="E4521" i="2"/>
  <c r="D4521" i="2"/>
  <c r="I4520" i="2"/>
  <c r="G4520" i="2"/>
  <c r="F4520" i="2"/>
  <c r="E4520" i="2"/>
  <c r="D4520" i="2"/>
  <c r="I4519" i="2"/>
  <c r="G4519" i="2"/>
  <c r="F4519" i="2"/>
  <c r="E4519" i="2"/>
  <c r="D4519" i="2"/>
  <c r="I4518" i="2"/>
  <c r="G4518" i="2"/>
  <c r="F4518" i="2"/>
  <c r="E4518" i="2"/>
  <c r="D4518" i="2"/>
  <c r="I4517" i="2"/>
  <c r="G4517" i="2"/>
  <c r="F4517" i="2"/>
  <c r="E4517" i="2"/>
  <c r="D4517" i="2"/>
  <c r="I4516" i="2"/>
  <c r="G4516" i="2"/>
  <c r="F4516" i="2"/>
  <c r="E4516" i="2"/>
  <c r="D4516" i="2"/>
  <c r="I4515" i="2"/>
  <c r="G4515" i="2"/>
  <c r="F4515" i="2"/>
  <c r="E4515" i="2"/>
  <c r="D4515" i="2"/>
  <c r="I4514" i="2"/>
  <c r="G4514" i="2"/>
  <c r="F4514" i="2"/>
  <c r="E4514" i="2"/>
  <c r="D4514" i="2"/>
  <c r="I4513" i="2"/>
  <c r="G4513" i="2"/>
  <c r="F4513" i="2"/>
  <c r="E4513" i="2"/>
  <c r="D4513" i="2"/>
  <c r="I4512" i="2"/>
  <c r="G4512" i="2"/>
  <c r="F4512" i="2"/>
  <c r="E4512" i="2"/>
  <c r="D4512" i="2"/>
  <c r="I4511" i="2"/>
  <c r="G4511" i="2"/>
  <c r="F4511" i="2"/>
  <c r="E4511" i="2"/>
  <c r="D4511" i="2"/>
  <c r="I4510" i="2"/>
  <c r="G4510" i="2"/>
  <c r="F4510" i="2"/>
  <c r="E4510" i="2"/>
  <c r="D4510" i="2"/>
  <c r="I4509" i="2"/>
  <c r="G4509" i="2"/>
  <c r="F4509" i="2"/>
  <c r="E4509" i="2"/>
  <c r="D4509" i="2"/>
  <c r="I4508" i="2"/>
  <c r="G4508" i="2"/>
  <c r="F4508" i="2"/>
  <c r="E4508" i="2"/>
  <c r="D4508" i="2"/>
  <c r="I4507" i="2"/>
  <c r="G4507" i="2"/>
  <c r="F4507" i="2"/>
  <c r="E4507" i="2"/>
  <c r="D4507" i="2"/>
  <c r="I4506" i="2"/>
  <c r="G4506" i="2"/>
  <c r="F4506" i="2"/>
  <c r="E4506" i="2"/>
  <c r="D4506" i="2"/>
  <c r="I4505" i="2"/>
  <c r="G4505" i="2"/>
  <c r="F4505" i="2"/>
  <c r="E4505" i="2"/>
  <c r="D4505" i="2"/>
  <c r="I4504" i="2"/>
  <c r="G4504" i="2"/>
  <c r="F4504" i="2"/>
  <c r="E4504" i="2"/>
  <c r="D4504" i="2"/>
  <c r="I4503" i="2"/>
  <c r="G4503" i="2"/>
  <c r="F4503" i="2"/>
  <c r="E4503" i="2"/>
  <c r="D4503" i="2"/>
  <c r="I4502" i="2"/>
  <c r="G4502" i="2"/>
  <c r="F4502" i="2"/>
  <c r="E4502" i="2"/>
  <c r="D4502" i="2"/>
  <c r="I4501" i="2"/>
  <c r="G4501" i="2"/>
  <c r="F4501" i="2"/>
  <c r="E4501" i="2"/>
  <c r="D4501" i="2"/>
  <c r="I4500" i="2"/>
  <c r="G4500" i="2"/>
  <c r="F4500" i="2"/>
  <c r="E4500" i="2"/>
  <c r="D4500" i="2"/>
  <c r="I4499" i="2"/>
  <c r="G4499" i="2"/>
  <c r="F4499" i="2"/>
  <c r="E4499" i="2"/>
  <c r="D4499" i="2"/>
  <c r="I4498" i="2"/>
  <c r="G4498" i="2"/>
  <c r="F4498" i="2"/>
  <c r="E4498" i="2"/>
  <c r="D4498" i="2"/>
  <c r="I4497" i="2"/>
  <c r="G4497" i="2"/>
  <c r="F4497" i="2"/>
  <c r="E4497" i="2"/>
  <c r="D4497" i="2"/>
  <c r="I4496" i="2"/>
  <c r="G4496" i="2"/>
  <c r="F4496" i="2"/>
  <c r="E4496" i="2"/>
  <c r="D4496" i="2"/>
  <c r="I4495" i="2"/>
  <c r="G4495" i="2"/>
  <c r="F4495" i="2"/>
  <c r="E4495" i="2"/>
  <c r="D4495" i="2"/>
  <c r="I4494" i="2"/>
  <c r="G4494" i="2"/>
  <c r="F4494" i="2"/>
  <c r="E4494" i="2"/>
  <c r="D4494" i="2"/>
  <c r="I4493" i="2"/>
  <c r="G4493" i="2"/>
  <c r="F4493" i="2"/>
  <c r="E4493" i="2"/>
  <c r="D4493" i="2"/>
  <c r="I4492" i="2"/>
  <c r="G4492" i="2"/>
  <c r="F4492" i="2"/>
  <c r="E4492" i="2"/>
  <c r="D4492" i="2"/>
  <c r="I4491" i="2"/>
  <c r="G4491" i="2"/>
  <c r="F4491" i="2"/>
  <c r="E4491" i="2"/>
  <c r="D4491" i="2"/>
  <c r="I4490" i="2"/>
  <c r="G4490" i="2"/>
  <c r="F4490" i="2"/>
  <c r="E4490" i="2"/>
  <c r="D4490" i="2"/>
  <c r="I4489" i="2"/>
  <c r="G4489" i="2"/>
  <c r="F4489" i="2"/>
  <c r="E4489" i="2"/>
  <c r="D4489" i="2"/>
  <c r="I4488" i="2"/>
  <c r="G4488" i="2"/>
  <c r="F4488" i="2"/>
  <c r="E4488" i="2"/>
  <c r="D4488" i="2"/>
  <c r="I4487" i="2"/>
  <c r="G4487" i="2"/>
  <c r="F4487" i="2"/>
  <c r="E4487" i="2"/>
  <c r="D4487" i="2"/>
  <c r="I4486" i="2"/>
  <c r="G4486" i="2"/>
  <c r="F4486" i="2"/>
  <c r="E4486" i="2"/>
  <c r="D4486" i="2"/>
  <c r="I4485" i="2"/>
  <c r="G4485" i="2"/>
  <c r="F4485" i="2"/>
  <c r="E4485" i="2"/>
  <c r="D4485" i="2"/>
  <c r="I4484" i="2"/>
  <c r="G4484" i="2"/>
  <c r="F4484" i="2"/>
  <c r="E4484" i="2"/>
  <c r="D4484" i="2"/>
  <c r="I4483" i="2"/>
  <c r="G4483" i="2"/>
  <c r="F4483" i="2"/>
  <c r="E4483" i="2"/>
  <c r="D4483" i="2"/>
  <c r="I4482" i="2"/>
  <c r="G4482" i="2"/>
  <c r="F4482" i="2"/>
  <c r="E4482" i="2"/>
  <c r="D4482" i="2"/>
  <c r="I4481" i="2"/>
  <c r="G4481" i="2"/>
  <c r="F4481" i="2"/>
  <c r="E4481" i="2"/>
  <c r="D4481" i="2"/>
  <c r="I4480" i="2"/>
  <c r="G4480" i="2"/>
  <c r="F4480" i="2"/>
  <c r="E4480" i="2"/>
  <c r="D4480" i="2"/>
  <c r="I4479" i="2"/>
  <c r="G4479" i="2"/>
  <c r="F4479" i="2"/>
  <c r="E4479" i="2"/>
  <c r="D4479" i="2"/>
  <c r="I4478" i="2"/>
  <c r="G4478" i="2"/>
  <c r="F4478" i="2"/>
  <c r="E4478" i="2"/>
  <c r="D4478" i="2"/>
  <c r="I4477" i="2"/>
  <c r="G4477" i="2"/>
  <c r="F4477" i="2"/>
  <c r="E4477" i="2"/>
  <c r="D4477" i="2"/>
  <c r="I4476" i="2"/>
  <c r="G4476" i="2"/>
  <c r="F4476" i="2"/>
  <c r="E4476" i="2"/>
  <c r="D4476" i="2"/>
  <c r="I4475" i="2"/>
  <c r="G4475" i="2"/>
  <c r="F4475" i="2"/>
  <c r="E4475" i="2"/>
  <c r="D4475" i="2"/>
  <c r="I4474" i="2"/>
  <c r="G4474" i="2"/>
  <c r="F4474" i="2"/>
  <c r="E4474" i="2"/>
  <c r="D4474" i="2"/>
  <c r="I4473" i="2"/>
  <c r="G4473" i="2"/>
  <c r="F4473" i="2"/>
  <c r="E4473" i="2"/>
  <c r="D4473" i="2"/>
  <c r="I4472" i="2"/>
  <c r="G4472" i="2"/>
  <c r="F4472" i="2"/>
  <c r="E4472" i="2"/>
  <c r="D4472" i="2"/>
  <c r="I4471" i="2"/>
  <c r="G4471" i="2"/>
  <c r="F4471" i="2"/>
  <c r="E4471" i="2"/>
  <c r="D4471" i="2"/>
  <c r="I4470" i="2"/>
  <c r="G4470" i="2"/>
  <c r="F4470" i="2"/>
  <c r="E4470" i="2"/>
  <c r="D4470" i="2"/>
  <c r="I4469" i="2"/>
  <c r="G4469" i="2"/>
  <c r="F4469" i="2"/>
  <c r="E4469" i="2"/>
  <c r="D4469" i="2"/>
  <c r="I4468" i="2"/>
  <c r="G4468" i="2"/>
  <c r="F4468" i="2"/>
  <c r="E4468" i="2"/>
  <c r="D4468" i="2"/>
  <c r="I4467" i="2"/>
  <c r="G4467" i="2"/>
  <c r="F4467" i="2"/>
  <c r="E4467" i="2"/>
  <c r="D4467" i="2"/>
  <c r="I4466" i="2"/>
  <c r="G4466" i="2"/>
  <c r="F4466" i="2"/>
  <c r="E4466" i="2"/>
  <c r="D4466" i="2"/>
  <c r="I4465" i="2"/>
  <c r="G4465" i="2"/>
  <c r="F4465" i="2"/>
  <c r="E4465" i="2"/>
  <c r="D4465" i="2"/>
  <c r="I4464" i="2"/>
  <c r="G4464" i="2"/>
  <c r="F4464" i="2"/>
  <c r="E4464" i="2"/>
  <c r="D4464" i="2"/>
  <c r="I4463" i="2"/>
  <c r="G4463" i="2"/>
  <c r="F4463" i="2"/>
  <c r="E4463" i="2"/>
  <c r="D4463" i="2"/>
  <c r="I4462" i="2"/>
  <c r="G4462" i="2"/>
  <c r="F4462" i="2"/>
  <c r="E4462" i="2"/>
  <c r="D4462" i="2"/>
  <c r="I4461" i="2"/>
  <c r="G4461" i="2"/>
  <c r="F4461" i="2"/>
  <c r="E4461" i="2"/>
  <c r="D4461" i="2"/>
  <c r="I4460" i="2"/>
  <c r="G4460" i="2"/>
  <c r="F4460" i="2"/>
  <c r="E4460" i="2"/>
  <c r="D4460" i="2"/>
  <c r="I4459" i="2"/>
  <c r="G4459" i="2"/>
  <c r="F4459" i="2"/>
  <c r="E4459" i="2"/>
  <c r="D4459" i="2"/>
  <c r="I4458" i="2"/>
  <c r="G4458" i="2"/>
  <c r="F4458" i="2"/>
  <c r="E4458" i="2"/>
  <c r="D4458" i="2"/>
  <c r="I4457" i="2"/>
  <c r="G4457" i="2"/>
  <c r="F4457" i="2"/>
  <c r="E4457" i="2"/>
  <c r="D4457" i="2"/>
  <c r="I4456" i="2"/>
  <c r="G4456" i="2"/>
  <c r="F4456" i="2"/>
  <c r="E4456" i="2"/>
  <c r="D4456" i="2"/>
  <c r="I4455" i="2"/>
  <c r="G4455" i="2"/>
  <c r="F4455" i="2"/>
  <c r="E4455" i="2"/>
  <c r="D4455" i="2"/>
  <c r="I4454" i="2"/>
  <c r="G4454" i="2"/>
  <c r="F4454" i="2"/>
  <c r="E4454" i="2"/>
  <c r="D4454" i="2"/>
  <c r="I4453" i="2"/>
  <c r="G4453" i="2"/>
  <c r="F4453" i="2"/>
  <c r="E4453" i="2"/>
  <c r="D4453" i="2"/>
  <c r="I4452" i="2"/>
  <c r="G4452" i="2"/>
  <c r="F4452" i="2"/>
  <c r="E4452" i="2"/>
  <c r="D4452" i="2"/>
  <c r="I4451" i="2"/>
  <c r="G4451" i="2"/>
  <c r="F4451" i="2"/>
  <c r="E4451" i="2"/>
  <c r="D4451" i="2"/>
  <c r="I4450" i="2"/>
  <c r="G4450" i="2"/>
  <c r="F4450" i="2"/>
  <c r="E4450" i="2"/>
  <c r="D4450" i="2"/>
  <c r="I4449" i="2"/>
  <c r="G4449" i="2"/>
  <c r="F4449" i="2"/>
  <c r="E4449" i="2"/>
  <c r="D4449" i="2"/>
  <c r="I4448" i="2"/>
  <c r="G4448" i="2"/>
  <c r="F4448" i="2"/>
  <c r="E4448" i="2"/>
  <c r="D4448" i="2"/>
  <c r="I4447" i="2"/>
  <c r="G4447" i="2"/>
  <c r="F4447" i="2"/>
  <c r="E4447" i="2"/>
  <c r="D4447" i="2"/>
  <c r="I4446" i="2"/>
  <c r="G4446" i="2"/>
  <c r="F4446" i="2"/>
  <c r="E4446" i="2"/>
  <c r="D4446" i="2"/>
  <c r="I4445" i="2"/>
  <c r="G4445" i="2"/>
  <c r="F4445" i="2"/>
  <c r="E4445" i="2"/>
  <c r="D4445" i="2"/>
  <c r="I4444" i="2"/>
  <c r="G4444" i="2"/>
  <c r="F4444" i="2"/>
  <c r="E4444" i="2"/>
  <c r="D4444" i="2"/>
  <c r="I4443" i="2"/>
  <c r="G4443" i="2"/>
  <c r="F4443" i="2"/>
  <c r="E4443" i="2"/>
  <c r="D4443" i="2"/>
  <c r="I4442" i="2"/>
  <c r="G4442" i="2"/>
  <c r="F4442" i="2"/>
  <c r="E4442" i="2"/>
  <c r="D4442" i="2"/>
  <c r="I4441" i="2"/>
  <c r="G4441" i="2"/>
  <c r="F4441" i="2"/>
  <c r="E4441" i="2"/>
  <c r="D4441" i="2"/>
  <c r="I4440" i="2"/>
  <c r="G4440" i="2"/>
  <c r="F4440" i="2"/>
  <c r="E4440" i="2"/>
  <c r="D4440" i="2"/>
  <c r="I4439" i="2"/>
  <c r="G4439" i="2"/>
  <c r="F4439" i="2"/>
  <c r="E4439" i="2"/>
  <c r="D4439" i="2"/>
  <c r="I4438" i="2"/>
  <c r="G4438" i="2"/>
  <c r="F4438" i="2"/>
  <c r="E4438" i="2"/>
  <c r="D4438" i="2"/>
  <c r="I4437" i="2"/>
  <c r="G4437" i="2"/>
  <c r="F4437" i="2"/>
  <c r="E4437" i="2"/>
  <c r="D4437" i="2"/>
  <c r="I4436" i="2"/>
  <c r="G4436" i="2"/>
  <c r="F4436" i="2"/>
  <c r="E4436" i="2"/>
  <c r="D4436" i="2"/>
  <c r="I4435" i="2"/>
  <c r="G4435" i="2"/>
  <c r="F4435" i="2"/>
  <c r="E4435" i="2"/>
  <c r="D4435" i="2"/>
  <c r="I4434" i="2"/>
  <c r="G4434" i="2"/>
  <c r="F4434" i="2"/>
  <c r="E4434" i="2"/>
  <c r="D4434" i="2"/>
  <c r="I4433" i="2"/>
  <c r="G4433" i="2"/>
  <c r="F4433" i="2"/>
  <c r="E4433" i="2"/>
  <c r="D4433" i="2"/>
  <c r="I4432" i="2"/>
  <c r="G4432" i="2"/>
  <c r="F4432" i="2"/>
  <c r="E4432" i="2"/>
  <c r="D4432" i="2"/>
  <c r="I4431" i="2"/>
  <c r="G4431" i="2"/>
  <c r="F4431" i="2"/>
  <c r="E4431" i="2"/>
  <c r="D4431" i="2"/>
  <c r="I4430" i="2"/>
  <c r="G4430" i="2"/>
  <c r="F4430" i="2"/>
  <c r="E4430" i="2"/>
  <c r="D4430" i="2"/>
  <c r="I4429" i="2"/>
  <c r="G4429" i="2"/>
  <c r="F4429" i="2"/>
  <c r="E4429" i="2"/>
  <c r="D4429" i="2"/>
  <c r="I4428" i="2"/>
  <c r="G4428" i="2"/>
  <c r="F4428" i="2"/>
  <c r="E4428" i="2"/>
  <c r="D4428" i="2"/>
  <c r="I4427" i="2"/>
  <c r="G4427" i="2"/>
  <c r="F4427" i="2"/>
  <c r="E4427" i="2"/>
  <c r="D4427" i="2"/>
  <c r="I4426" i="2"/>
  <c r="G4426" i="2"/>
  <c r="F4426" i="2"/>
  <c r="E4426" i="2"/>
  <c r="D4426" i="2"/>
  <c r="I4425" i="2"/>
  <c r="G4425" i="2"/>
  <c r="F4425" i="2"/>
  <c r="E4425" i="2"/>
  <c r="D4425" i="2"/>
  <c r="I4424" i="2"/>
  <c r="G4424" i="2"/>
  <c r="F4424" i="2"/>
  <c r="E4424" i="2"/>
  <c r="D4424" i="2"/>
  <c r="I4423" i="2"/>
  <c r="G4423" i="2"/>
  <c r="F4423" i="2"/>
  <c r="E4423" i="2"/>
  <c r="D4423" i="2"/>
  <c r="I4422" i="2"/>
  <c r="G4422" i="2"/>
  <c r="F4422" i="2"/>
  <c r="E4422" i="2"/>
  <c r="D4422" i="2"/>
  <c r="I4421" i="2"/>
  <c r="G4421" i="2"/>
  <c r="F4421" i="2"/>
  <c r="E4421" i="2"/>
  <c r="D4421" i="2"/>
  <c r="I4420" i="2"/>
  <c r="G4420" i="2"/>
  <c r="F4420" i="2"/>
  <c r="E4420" i="2"/>
  <c r="D4420" i="2"/>
  <c r="I4419" i="2"/>
  <c r="G4419" i="2"/>
  <c r="F4419" i="2"/>
  <c r="E4419" i="2"/>
  <c r="D4419" i="2"/>
  <c r="I4418" i="2"/>
  <c r="G4418" i="2"/>
  <c r="F4418" i="2"/>
  <c r="E4418" i="2"/>
  <c r="D4418" i="2"/>
  <c r="I4417" i="2"/>
  <c r="G4417" i="2"/>
  <c r="F4417" i="2"/>
  <c r="E4417" i="2"/>
  <c r="D4417" i="2"/>
  <c r="I4416" i="2"/>
  <c r="G4416" i="2"/>
  <c r="F4416" i="2"/>
  <c r="E4416" i="2"/>
  <c r="D4416" i="2"/>
  <c r="I4415" i="2"/>
  <c r="G4415" i="2"/>
  <c r="F4415" i="2"/>
  <c r="E4415" i="2"/>
  <c r="D4415" i="2"/>
  <c r="I4414" i="2"/>
  <c r="G4414" i="2"/>
  <c r="F4414" i="2"/>
  <c r="E4414" i="2"/>
  <c r="D4414" i="2"/>
  <c r="I4413" i="2"/>
  <c r="G4413" i="2"/>
  <c r="F4413" i="2"/>
  <c r="E4413" i="2"/>
  <c r="D4413" i="2"/>
  <c r="I4412" i="2"/>
  <c r="G4412" i="2"/>
  <c r="F4412" i="2"/>
  <c r="E4412" i="2"/>
  <c r="D4412" i="2"/>
  <c r="I4411" i="2"/>
  <c r="G4411" i="2"/>
  <c r="F4411" i="2"/>
  <c r="E4411" i="2"/>
  <c r="D4411" i="2"/>
  <c r="I4410" i="2"/>
  <c r="G4410" i="2"/>
  <c r="F4410" i="2"/>
  <c r="E4410" i="2"/>
  <c r="D4410" i="2"/>
  <c r="I4409" i="2"/>
  <c r="G4409" i="2"/>
  <c r="F4409" i="2"/>
  <c r="E4409" i="2"/>
  <c r="D4409" i="2"/>
  <c r="I4408" i="2"/>
  <c r="G4408" i="2"/>
  <c r="F4408" i="2"/>
  <c r="E4408" i="2"/>
  <c r="D4408" i="2"/>
  <c r="I4407" i="2"/>
  <c r="G4407" i="2"/>
  <c r="F4407" i="2"/>
  <c r="E4407" i="2"/>
  <c r="D4407" i="2"/>
  <c r="I4406" i="2"/>
  <c r="G4406" i="2"/>
  <c r="F4406" i="2"/>
  <c r="E4406" i="2"/>
  <c r="D4406" i="2"/>
  <c r="I4405" i="2"/>
  <c r="G4405" i="2"/>
  <c r="F4405" i="2"/>
  <c r="E4405" i="2"/>
  <c r="D4405" i="2"/>
  <c r="I4404" i="2"/>
  <c r="G4404" i="2"/>
  <c r="F4404" i="2"/>
  <c r="E4404" i="2"/>
  <c r="D4404" i="2"/>
  <c r="I4403" i="2"/>
  <c r="G4403" i="2"/>
  <c r="F4403" i="2"/>
  <c r="E4403" i="2"/>
  <c r="D4403" i="2"/>
  <c r="I4402" i="2"/>
  <c r="G4402" i="2"/>
  <c r="F4402" i="2"/>
  <c r="E4402" i="2"/>
  <c r="D4402" i="2"/>
  <c r="I4401" i="2"/>
  <c r="G4401" i="2"/>
  <c r="F4401" i="2"/>
  <c r="E4401" i="2"/>
  <c r="D4401" i="2"/>
  <c r="I4400" i="2"/>
  <c r="G4400" i="2"/>
  <c r="F4400" i="2"/>
  <c r="E4400" i="2"/>
  <c r="D4400" i="2"/>
  <c r="I4399" i="2"/>
  <c r="G4399" i="2"/>
  <c r="F4399" i="2"/>
  <c r="E4399" i="2"/>
  <c r="D4399" i="2"/>
  <c r="I4398" i="2"/>
  <c r="G4398" i="2"/>
  <c r="F4398" i="2"/>
  <c r="E4398" i="2"/>
  <c r="D4398" i="2"/>
  <c r="I4397" i="2"/>
  <c r="G4397" i="2"/>
  <c r="F4397" i="2"/>
  <c r="E4397" i="2"/>
  <c r="D4397" i="2"/>
  <c r="I4396" i="2"/>
  <c r="G4396" i="2"/>
  <c r="F4396" i="2"/>
  <c r="E4396" i="2"/>
  <c r="D4396" i="2"/>
  <c r="I4395" i="2"/>
  <c r="G4395" i="2"/>
  <c r="F4395" i="2"/>
  <c r="E4395" i="2"/>
  <c r="D4395" i="2"/>
  <c r="I4394" i="2"/>
  <c r="G4394" i="2"/>
  <c r="F4394" i="2"/>
  <c r="E4394" i="2"/>
  <c r="D4394" i="2"/>
  <c r="I4393" i="2"/>
  <c r="G4393" i="2"/>
  <c r="F4393" i="2"/>
  <c r="E4393" i="2"/>
  <c r="D4393" i="2"/>
  <c r="I4392" i="2"/>
  <c r="G4392" i="2"/>
  <c r="F4392" i="2"/>
  <c r="E4392" i="2"/>
  <c r="D4392" i="2"/>
  <c r="I4391" i="2"/>
  <c r="G4391" i="2"/>
  <c r="F4391" i="2"/>
  <c r="E4391" i="2"/>
  <c r="D4391" i="2"/>
  <c r="I4390" i="2"/>
  <c r="G4390" i="2"/>
  <c r="F4390" i="2"/>
  <c r="E4390" i="2"/>
  <c r="D4390" i="2"/>
  <c r="I4389" i="2"/>
  <c r="G4389" i="2"/>
  <c r="F4389" i="2"/>
  <c r="E4389" i="2"/>
  <c r="D4389" i="2"/>
  <c r="I4388" i="2"/>
  <c r="G4388" i="2"/>
  <c r="F4388" i="2"/>
  <c r="E4388" i="2"/>
  <c r="D4388" i="2"/>
  <c r="I4387" i="2"/>
  <c r="G4387" i="2"/>
  <c r="F4387" i="2"/>
  <c r="E4387" i="2"/>
  <c r="D4387" i="2"/>
  <c r="I4386" i="2"/>
  <c r="G4386" i="2"/>
  <c r="F4386" i="2"/>
  <c r="E4386" i="2"/>
  <c r="D4386" i="2"/>
  <c r="I4385" i="2"/>
  <c r="G4385" i="2"/>
  <c r="F4385" i="2"/>
  <c r="E4385" i="2"/>
  <c r="D4385" i="2"/>
  <c r="I4384" i="2"/>
  <c r="G4384" i="2"/>
  <c r="F4384" i="2"/>
  <c r="E4384" i="2"/>
  <c r="D4384" i="2"/>
  <c r="I4383" i="2"/>
  <c r="G4383" i="2"/>
  <c r="F4383" i="2"/>
  <c r="E4383" i="2"/>
  <c r="D4383" i="2"/>
  <c r="I4382" i="2"/>
  <c r="G4382" i="2"/>
  <c r="F4382" i="2"/>
  <c r="E4382" i="2"/>
  <c r="D4382" i="2"/>
  <c r="I4381" i="2"/>
  <c r="G4381" i="2"/>
  <c r="F4381" i="2"/>
  <c r="E4381" i="2"/>
  <c r="D4381" i="2"/>
  <c r="I4380" i="2"/>
  <c r="G4380" i="2"/>
  <c r="F4380" i="2"/>
  <c r="E4380" i="2"/>
  <c r="D4380" i="2"/>
  <c r="I4379" i="2"/>
  <c r="G4379" i="2"/>
  <c r="F4379" i="2"/>
  <c r="E4379" i="2"/>
  <c r="D4379" i="2"/>
  <c r="I4378" i="2"/>
  <c r="G4378" i="2"/>
  <c r="F4378" i="2"/>
  <c r="E4378" i="2"/>
  <c r="D4378" i="2"/>
  <c r="I4377" i="2"/>
  <c r="G4377" i="2"/>
  <c r="F4377" i="2"/>
  <c r="E4377" i="2"/>
  <c r="D4377" i="2"/>
  <c r="I4376" i="2"/>
  <c r="G4376" i="2"/>
  <c r="F4376" i="2"/>
  <c r="E4376" i="2"/>
  <c r="D4376" i="2"/>
  <c r="I4375" i="2"/>
  <c r="G4375" i="2"/>
  <c r="F4375" i="2"/>
  <c r="E4375" i="2"/>
  <c r="D4375" i="2"/>
  <c r="I4374" i="2"/>
  <c r="G4374" i="2"/>
  <c r="F4374" i="2"/>
  <c r="E4374" i="2"/>
  <c r="D4374" i="2"/>
  <c r="I4373" i="2"/>
  <c r="G4373" i="2"/>
  <c r="F4373" i="2"/>
  <c r="E4373" i="2"/>
  <c r="D4373" i="2"/>
  <c r="I4372" i="2"/>
  <c r="G4372" i="2"/>
  <c r="F4372" i="2"/>
  <c r="E4372" i="2"/>
  <c r="D4372" i="2"/>
  <c r="I4371" i="2"/>
  <c r="G4371" i="2"/>
  <c r="F4371" i="2"/>
  <c r="E4371" i="2"/>
  <c r="D4371" i="2"/>
  <c r="I4370" i="2"/>
  <c r="G4370" i="2"/>
  <c r="F4370" i="2"/>
  <c r="E4370" i="2"/>
  <c r="D4370" i="2"/>
  <c r="I4369" i="2"/>
  <c r="G4369" i="2"/>
  <c r="F4369" i="2"/>
  <c r="E4369" i="2"/>
  <c r="D4369" i="2"/>
  <c r="I4368" i="2"/>
  <c r="G4368" i="2"/>
  <c r="F4368" i="2"/>
  <c r="E4368" i="2"/>
  <c r="D4368" i="2"/>
  <c r="I4367" i="2"/>
  <c r="G4367" i="2"/>
  <c r="F4367" i="2"/>
  <c r="E4367" i="2"/>
  <c r="D4367" i="2"/>
  <c r="I4366" i="2"/>
  <c r="G4366" i="2"/>
  <c r="F4366" i="2"/>
  <c r="E4366" i="2"/>
  <c r="D4366" i="2"/>
  <c r="I4365" i="2"/>
  <c r="G4365" i="2"/>
  <c r="F4365" i="2"/>
  <c r="E4365" i="2"/>
  <c r="D4365" i="2"/>
  <c r="I4364" i="2"/>
  <c r="G4364" i="2"/>
  <c r="F4364" i="2"/>
  <c r="E4364" i="2"/>
  <c r="D4364" i="2"/>
  <c r="I4363" i="2"/>
  <c r="G4363" i="2"/>
  <c r="F4363" i="2"/>
  <c r="E4363" i="2"/>
  <c r="D4363" i="2"/>
  <c r="I4362" i="2"/>
  <c r="G4362" i="2"/>
  <c r="F4362" i="2"/>
  <c r="E4362" i="2"/>
  <c r="D4362" i="2"/>
  <c r="I4361" i="2"/>
  <c r="G4361" i="2"/>
  <c r="F4361" i="2"/>
  <c r="E4361" i="2"/>
  <c r="D4361" i="2"/>
  <c r="I4360" i="2"/>
  <c r="G4360" i="2"/>
  <c r="F4360" i="2"/>
  <c r="E4360" i="2"/>
  <c r="D4360" i="2"/>
  <c r="I4359" i="2"/>
  <c r="G4359" i="2"/>
  <c r="F4359" i="2"/>
  <c r="E4359" i="2"/>
  <c r="D4359" i="2"/>
  <c r="I4358" i="2"/>
  <c r="G4358" i="2"/>
  <c r="F4358" i="2"/>
  <c r="E4358" i="2"/>
  <c r="D4358" i="2"/>
  <c r="I4357" i="2"/>
  <c r="G4357" i="2"/>
  <c r="F4357" i="2"/>
  <c r="E4357" i="2"/>
  <c r="D4357" i="2"/>
  <c r="I4356" i="2"/>
  <c r="G4356" i="2"/>
  <c r="F4356" i="2"/>
  <c r="E4356" i="2"/>
  <c r="D4356" i="2"/>
  <c r="I4355" i="2"/>
  <c r="G4355" i="2"/>
  <c r="F4355" i="2"/>
  <c r="E4355" i="2"/>
  <c r="D4355" i="2"/>
  <c r="I4354" i="2"/>
  <c r="G4354" i="2"/>
  <c r="F4354" i="2"/>
  <c r="E4354" i="2"/>
  <c r="D4354" i="2"/>
  <c r="I4353" i="2"/>
  <c r="G4353" i="2"/>
  <c r="F4353" i="2"/>
  <c r="E4353" i="2"/>
  <c r="D4353" i="2"/>
  <c r="I4352" i="2"/>
  <c r="G4352" i="2"/>
  <c r="F4352" i="2"/>
  <c r="E4352" i="2"/>
  <c r="D4352" i="2"/>
  <c r="I4351" i="2"/>
  <c r="G4351" i="2"/>
  <c r="F4351" i="2"/>
  <c r="E4351" i="2"/>
  <c r="D4351" i="2"/>
  <c r="I4350" i="2"/>
  <c r="G4350" i="2"/>
  <c r="F4350" i="2"/>
  <c r="E4350" i="2"/>
  <c r="D4350" i="2"/>
  <c r="I4349" i="2"/>
  <c r="G4349" i="2"/>
  <c r="F4349" i="2"/>
  <c r="E4349" i="2"/>
  <c r="D4349" i="2"/>
  <c r="I4348" i="2"/>
  <c r="G4348" i="2"/>
  <c r="F4348" i="2"/>
  <c r="E4348" i="2"/>
  <c r="D4348" i="2"/>
  <c r="I4347" i="2"/>
  <c r="G4347" i="2"/>
  <c r="F4347" i="2"/>
  <c r="E4347" i="2"/>
  <c r="D4347" i="2"/>
  <c r="I4346" i="2"/>
  <c r="G4346" i="2"/>
  <c r="F4346" i="2"/>
  <c r="E4346" i="2"/>
  <c r="D4346" i="2"/>
  <c r="I4345" i="2"/>
  <c r="G4345" i="2"/>
  <c r="F4345" i="2"/>
  <c r="E4345" i="2"/>
  <c r="D4345" i="2"/>
  <c r="I4344" i="2"/>
  <c r="G4344" i="2"/>
  <c r="F4344" i="2"/>
  <c r="E4344" i="2"/>
  <c r="D4344" i="2"/>
  <c r="I4343" i="2"/>
  <c r="G4343" i="2"/>
  <c r="F4343" i="2"/>
  <c r="E4343" i="2"/>
  <c r="D4343" i="2"/>
  <c r="I4342" i="2"/>
  <c r="G4342" i="2"/>
  <c r="F4342" i="2"/>
  <c r="E4342" i="2"/>
  <c r="D4342" i="2"/>
  <c r="I4341" i="2"/>
  <c r="G4341" i="2"/>
  <c r="F4341" i="2"/>
  <c r="E4341" i="2"/>
  <c r="D4341" i="2"/>
  <c r="I4340" i="2"/>
  <c r="G4340" i="2"/>
  <c r="F4340" i="2"/>
  <c r="E4340" i="2"/>
  <c r="D4340" i="2"/>
  <c r="I4339" i="2"/>
  <c r="G4339" i="2"/>
  <c r="F4339" i="2"/>
  <c r="E4339" i="2"/>
  <c r="D4339" i="2"/>
  <c r="I4338" i="2"/>
  <c r="G4338" i="2"/>
  <c r="F4338" i="2"/>
  <c r="E4338" i="2"/>
  <c r="D4338" i="2"/>
  <c r="I4337" i="2"/>
  <c r="G4337" i="2"/>
  <c r="F4337" i="2"/>
  <c r="E4337" i="2"/>
  <c r="D4337" i="2"/>
  <c r="I4336" i="2"/>
  <c r="G4336" i="2"/>
  <c r="F4336" i="2"/>
  <c r="E4336" i="2"/>
  <c r="D4336" i="2"/>
  <c r="I4335" i="2"/>
  <c r="G4335" i="2"/>
  <c r="F4335" i="2"/>
  <c r="E4335" i="2"/>
  <c r="D4335" i="2"/>
  <c r="I4334" i="2"/>
  <c r="G4334" i="2"/>
  <c r="F4334" i="2"/>
  <c r="E4334" i="2"/>
  <c r="D4334" i="2"/>
  <c r="I4333" i="2"/>
  <c r="G4333" i="2"/>
  <c r="F4333" i="2"/>
  <c r="E4333" i="2"/>
  <c r="D4333" i="2"/>
  <c r="I4332" i="2"/>
  <c r="G4332" i="2"/>
  <c r="F4332" i="2"/>
  <c r="E4332" i="2"/>
  <c r="D4332" i="2"/>
  <c r="I4331" i="2"/>
  <c r="G4331" i="2"/>
  <c r="F4331" i="2"/>
  <c r="E4331" i="2"/>
  <c r="D4331" i="2"/>
  <c r="I4330" i="2"/>
  <c r="G4330" i="2"/>
  <c r="F4330" i="2"/>
  <c r="E4330" i="2"/>
  <c r="D4330" i="2"/>
  <c r="I4329" i="2"/>
  <c r="G4329" i="2"/>
  <c r="F4329" i="2"/>
  <c r="E4329" i="2"/>
  <c r="D4329" i="2"/>
  <c r="I4328" i="2"/>
  <c r="G4328" i="2"/>
  <c r="F4328" i="2"/>
  <c r="E4328" i="2"/>
  <c r="D4328" i="2"/>
  <c r="I4327" i="2"/>
  <c r="G4327" i="2"/>
  <c r="F4327" i="2"/>
  <c r="E4327" i="2"/>
  <c r="D4327" i="2"/>
  <c r="I4326" i="2"/>
  <c r="G4326" i="2"/>
  <c r="F4326" i="2"/>
  <c r="E4326" i="2"/>
  <c r="D4326" i="2"/>
  <c r="I4325" i="2"/>
  <c r="G4325" i="2"/>
  <c r="F4325" i="2"/>
  <c r="E4325" i="2"/>
  <c r="D4325" i="2"/>
  <c r="I4324" i="2"/>
  <c r="G4324" i="2"/>
  <c r="F4324" i="2"/>
  <c r="E4324" i="2"/>
  <c r="D4324" i="2"/>
  <c r="I4323" i="2"/>
  <c r="G4323" i="2"/>
  <c r="F4323" i="2"/>
  <c r="E4323" i="2"/>
  <c r="D4323" i="2"/>
  <c r="I4322" i="2"/>
  <c r="G4322" i="2"/>
  <c r="F4322" i="2"/>
  <c r="E4322" i="2"/>
  <c r="D4322" i="2"/>
  <c r="I4321" i="2"/>
  <c r="G4321" i="2"/>
  <c r="F4321" i="2"/>
  <c r="E4321" i="2"/>
  <c r="D4321" i="2"/>
  <c r="I4320" i="2"/>
  <c r="G4320" i="2"/>
  <c r="F4320" i="2"/>
  <c r="E4320" i="2"/>
  <c r="D4320" i="2"/>
  <c r="I4319" i="2"/>
  <c r="G4319" i="2"/>
  <c r="F4319" i="2"/>
  <c r="E4319" i="2"/>
  <c r="D4319" i="2"/>
  <c r="I4318" i="2"/>
  <c r="G4318" i="2"/>
  <c r="F4318" i="2"/>
  <c r="E4318" i="2"/>
  <c r="D4318" i="2"/>
  <c r="I4317" i="2"/>
  <c r="G4317" i="2"/>
  <c r="F4317" i="2"/>
  <c r="E4317" i="2"/>
  <c r="D4317" i="2"/>
  <c r="I4316" i="2"/>
  <c r="G4316" i="2"/>
  <c r="F4316" i="2"/>
  <c r="E4316" i="2"/>
  <c r="D4316" i="2"/>
  <c r="I4315" i="2"/>
  <c r="G4315" i="2"/>
  <c r="F4315" i="2"/>
  <c r="E4315" i="2"/>
  <c r="D4315" i="2"/>
  <c r="I4314" i="2"/>
  <c r="G4314" i="2"/>
  <c r="F4314" i="2"/>
  <c r="E4314" i="2"/>
  <c r="D4314" i="2"/>
  <c r="I4313" i="2"/>
  <c r="G4313" i="2"/>
  <c r="F4313" i="2"/>
  <c r="E4313" i="2"/>
  <c r="D4313" i="2"/>
  <c r="I4312" i="2"/>
  <c r="G4312" i="2"/>
  <c r="F4312" i="2"/>
  <c r="E4312" i="2"/>
  <c r="D4312" i="2"/>
  <c r="I4311" i="2"/>
  <c r="G4311" i="2"/>
  <c r="F4311" i="2"/>
  <c r="E4311" i="2"/>
  <c r="D4311" i="2"/>
  <c r="I4310" i="2"/>
  <c r="G4310" i="2"/>
  <c r="F4310" i="2"/>
  <c r="E4310" i="2"/>
  <c r="D4310" i="2"/>
  <c r="I4309" i="2"/>
  <c r="G4309" i="2"/>
  <c r="F4309" i="2"/>
  <c r="E4309" i="2"/>
  <c r="D4309" i="2"/>
  <c r="I4308" i="2"/>
  <c r="G4308" i="2"/>
  <c r="F4308" i="2"/>
  <c r="E4308" i="2"/>
  <c r="D4308" i="2"/>
  <c r="I4307" i="2"/>
  <c r="G4307" i="2"/>
  <c r="F4307" i="2"/>
  <c r="E4307" i="2"/>
  <c r="D4307" i="2"/>
  <c r="I4306" i="2"/>
  <c r="G4306" i="2"/>
  <c r="F4306" i="2"/>
  <c r="E4306" i="2"/>
  <c r="D4306" i="2"/>
  <c r="I4305" i="2"/>
  <c r="G4305" i="2"/>
  <c r="F4305" i="2"/>
  <c r="E4305" i="2"/>
  <c r="D4305" i="2"/>
  <c r="I4304" i="2"/>
  <c r="G4304" i="2"/>
  <c r="F4304" i="2"/>
  <c r="E4304" i="2"/>
  <c r="D4304" i="2"/>
  <c r="I4303" i="2"/>
  <c r="G4303" i="2"/>
  <c r="F4303" i="2"/>
  <c r="E4303" i="2"/>
  <c r="D4303" i="2"/>
  <c r="I4302" i="2"/>
  <c r="G4302" i="2"/>
  <c r="F4302" i="2"/>
  <c r="E4302" i="2"/>
  <c r="D4302" i="2"/>
  <c r="I4301" i="2"/>
  <c r="G4301" i="2"/>
  <c r="F4301" i="2"/>
  <c r="E4301" i="2"/>
  <c r="D4301" i="2"/>
  <c r="I4300" i="2"/>
  <c r="G4300" i="2"/>
  <c r="F4300" i="2"/>
  <c r="E4300" i="2"/>
  <c r="D4300" i="2"/>
  <c r="I4299" i="2"/>
  <c r="G4299" i="2"/>
  <c r="F4299" i="2"/>
  <c r="E4299" i="2"/>
  <c r="D4299" i="2"/>
  <c r="I4298" i="2"/>
  <c r="G4298" i="2"/>
  <c r="F4298" i="2"/>
  <c r="E4298" i="2"/>
  <c r="D4298" i="2"/>
  <c r="I4297" i="2"/>
  <c r="G4297" i="2"/>
  <c r="F4297" i="2"/>
  <c r="E4297" i="2"/>
  <c r="D4297" i="2"/>
  <c r="I4296" i="2"/>
  <c r="G4296" i="2"/>
  <c r="F4296" i="2"/>
  <c r="E4296" i="2"/>
  <c r="D4296" i="2"/>
  <c r="I4295" i="2"/>
  <c r="G4295" i="2"/>
  <c r="F4295" i="2"/>
  <c r="E4295" i="2"/>
  <c r="D4295" i="2"/>
  <c r="I4294" i="2"/>
  <c r="G4294" i="2"/>
  <c r="F4294" i="2"/>
  <c r="E4294" i="2"/>
  <c r="D4294" i="2"/>
  <c r="I4293" i="2"/>
  <c r="G4293" i="2"/>
  <c r="F4293" i="2"/>
  <c r="E4293" i="2"/>
  <c r="D4293" i="2"/>
  <c r="I4292" i="2"/>
  <c r="G4292" i="2"/>
  <c r="F4292" i="2"/>
  <c r="E4292" i="2"/>
  <c r="D4292" i="2"/>
  <c r="I4291" i="2"/>
  <c r="G4291" i="2"/>
  <c r="F4291" i="2"/>
  <c r="E4291" i="2"/>
  <c r="D4291" i="2"/>
  <c r="I4290" i="2"/>
  <c r="G4290" i="2"/>
  <c r="F4290" i="2"/>
  <c r="E4290" i="2"/>
  <c r="D4290" i="2"/>
  <c r="I4289" i="2"/>
  <c r="G4289" i="2"/>
  <c r="F4289" i="2"/>
  <c r="E4289" i="2"/>
  <c r="D4289" i="2"/>
  <c r="I4288" i="2"/>
  <c r="G4288" i="2"/>
  <c r="F4288" i="2"/>
  <c r="E4288" i="2"/>
  <c r="D4288" i="2"/>
  <c r="I4287" i="2"/>
  <c r="G4287" i="2"/>
  <c r="F4287" i="2"/>
  <c r="E4287" i="2"/>
  <c r="D4287" i="2"/>
  <c r="I4286" i="2"/>
  <c r="G4286" i="2"/>
  <c r="F4286" i="2"/>
  <c r="E4286" i="2"/>
  <c r="D4286" i="2"/>
  <c r="I4285" i="2"/>
  <c r="G4285" i="2"/>
  <c r="F4285" i="2"/>
  <c r="E4285" i="2"/>
  <c r="D4285" i="2"/>
  <c r="I4284" i="2"/>
  <c r="G4284" i="2"/>
  <c r="F4284" i="2"/>
  <c r="E4284" i="2"/>
  <c r="D4284" i="2"/>
  <c r="I4283" i="2"/>
  <c r="G4283" i="2"/>
  <c r="F4283" i="2"/>
  <c r="E4283" i="2"/>
  <c r="D4283" i="2"/>
  <c r="I4282" i="2"/>
  <c r="G4282" i="2"/>
  <c r="F4282" i="2"/>
  <c r="E4282" i="2"/>
  <c r="D4282" i="2"/>
  <c r="I4281" i="2"/>
  <c r="G4281" i="2"/>
  <c r="F4281" i="2"/>
  <c r="E4281" i="2"/>
  <c r="D4281" i="2"/>
  <c r="I4280" i="2"/>
  <c r="G4280" i="2"/>
  <c r="F4280" i="2"/>
  <c r="E4280" i="2"/>
  <c r="D4280" i="2"/>
  <c r="I4279" i="2"/>
  <c r="G4279" i="2"/>
  <c r="F4279" i="2"/>
  <c r="E4279" i="2"/>
  <c r="D4279" i="2"/>
  <c r="I4278" i="2"/>
  <c r="G4278" i="2"/>
  <c r="F4278" i="2"/>
  <c r="E4278" i="2"/>
  <c r="D4278" i="2"/>
  <c r="I4277" i="2"/>
  <c r="G4277" i="2"/>
  <c r="F4277" i="2"/>
  <c r="E4277" i="2"/>
  <c r="D4277" i="2"/>
  <c r="I4276" i="2"/>
  <c r="G4276" i="2"/>
  <c r="F4276" i="2"/>
  <c r="E4276" i="2"/>
  <c r="D4276" i="2"/>
  <c r="I4275" i="2"/>
  <c r="G4275" i="2"/>
  <c r="F4275" i="2"/>
  <c r="E4275" i="2"/>
  <c r="D4275" i="2"/>
  <c r="I4274" i="2"/>
  <c r="G4274" i="2"/>
  <c r="F4274" i="2"/>
  <c r="E4274" i="2"/>
  <c r="D4274" i="2"/>
  <c r="I4273" i="2"/>
  <c r="G4273" i="2"/>
  <c r="F4273" i="2"/>
  <c r="E4273" i="2"/>
  <c r="D4273" i="2"/>
  <c r="I4272" i="2"/>
  <c r="G4272" i="2"/>
  <c r="F4272" i="2"/>
  <c r="E4272" i="2"/>
  <c r="D4272" i="2"/>
  <c r="I4271" i="2"/>
  <c r="G4271" i="2"/>
  <c r="F4271" i="2"/>
  <c r="E4271" i="2"/>
  <c r="D4271" i="2"/>
  <c r="I4270" i="2"/>
  <c r="G4270" i="2"/>
  <c r="F4270" i="2"/>
  <c r="E4270" i="2"/>
  <c r="D4270" i="2"/>
  <c r="I4269" i="2"/>
  <c r="G4269" i="2"/>
  <c r="F4269" i="2"/>
  <c r="E4269" i="2"/>
  <c r="D4269" i="2"/>
  <c r="I4268" i="2"/>
  <c r="G4268" i="2"/>
  <c r="F4268" i="2"/>
  <c r="E4268" i="2"/>
  <c r="D4268" i="2"/>
  <c r="I4267" i="2"/>
  <c r="G4267" i="2"/>
  <c r="F4267" i="2"/>
  <c r="E4267" i="2"/>
  <c r="D4267" i="2"/>
  <c r="I4266" i="2"/>
  <c r="G4266" i="2"/>
  <c r="F4266" i="2"/>
  <c r="E4266" i="2"/>
  <c r="D4266" i="2"/>
  <c r="I4265" i="2"/>
  <c r="G4265" i="2"/>
  <c r="F4265" i="2"/>
  <c r="E4265" i="2"/>
  <c r="D4265" i="2"/>
  <c r="I4264" i="2"/>
  <c r="G4264" i="2"/>
  <c r="F4264" i="2"/>
  <c r="E4264" i="2"/>
  <c r="D4264" i="2"/>
  <c r="I4263" i="2"/>
  <c r="G4263" i="2"/>
  <c r="F4263" i="2"/>
  <c r="E4263" i="2"/>
  <c r="D4263" i="2"/>
  <c r="I4262" i="2"/>
  <c r="G4262" i="2"/>
  <c r="F4262" i="2"/>
  <c r="E4262" i="2"/>
  <c r="D4262" i="2"/>
  <c r="I4261" i="2"/>
  <c r="G4261" i="2"/>
  <c r="F4261" i="2"/>
  <c r="E4261" i="2"/>
  <c r="D4261" i="2"/>
  <c r="I4260" i="2"/>
  <c r="G4260" i="2"/>
  <c r="F4260" i="2"/>
  <c r="E4260" i="2"/>
  <c r="D4260" i="2"/>
  <c r="I4259" i="2"/>
  <c r="G4259" i="2"/>
  <c r="F4259" i="2"/>
  <c r="E4259" i="2"/>
  <c r="D4259" i="2"/>
  <c r="I4258" i="2"/>
  <c r="G4258" i="2"/>
  <c r="F4258" i="2"/>
  <c r="E4258" i="2"/>
  <c r="D4258" i="2"/>
  <c r="I4257" i="2"/>
  <c r="G4257" i="2"/>
  <c r="F4257" i="2"/>
  <c r="E4257" i="2"/>
  <c r="D4257" i="2"/>
  <c r="I4256" i="2"/>
  <c r="G4256" i="2"/>
  <c r="F4256" i="2"/>
  <c r="E4256" i="2"/>
  <c r="D4256" i="2"/>
  <c r="I4255" i="2"/>
  <c r="G4255" i="2"/>
  <c r="F4255" i="2"/>
  <c r="E4255" i="2"/>
  <c r="D4255" i="2"/>
  <c r="I4254" i="2"/>
  <c r="G4254" i="2"/>
  <c r="F4254" i="2"/>
  <c r="E4254" i="2"/>
  <c r="D4254" i="2"/>
  <c r="I4253" i="2"/>
  <c r="G4253" i="2"/>
  <c r="F4253" i="2"/>
  <c r="E4253" i="2"/>
  <c r="D4253" i="2"/>
  <c r="I4252" i="2"/>
  <c r="G4252" i="2"/>
  <c r="F4252" i="2"/>
  <c r="E4252" i="2"/>
  <c r="D4252" i="2"/>
  <c r="I4251" i="2"/>
  <c r="G4251" i="2"/>
  <c r="F4251" i="2"/>
  <c r="E4251" i="2"/>
  <c r="D4251" i="2"/>
  <c r="I4250" i="2"/>
  <c r="G4250" i="2"/>
  <c r="F4250" i="2"/>
  <c r="E4250" i="2"/>
  <c r="D4250" i="2"/>
  <c r="I4249" i="2"/>
  <c r="G4249" i="2"/>
  <c r="F4249" i="2"/>
  <c r="E4249" i="2"/>
  <c r="D4249" i="2"/>
  <c r="I4248" i="2"/>
  <c r="G4248" i="2"/>
  <c r="F4248" i="2"/>
  <c r="E4248" i="2"/>
  <c r="D4248" i="2"/>
  <c r="I4247" i="2"/>
  <c r="G4247" i="2"/>
  <c r="F4247" i="2"/>
  <c r="E4247" i="2"/>
  <c r="D4247" i="2"/>
  <c r="I4246" i="2"/>
  <c r="G4246" i="2"/>
  <c r="F4246" i="2"/>
  <c r="E4246" i="2"/>
  <c r="D4246" i="2"/>
  <c r="I4245" i="2"/>
  <c r="G4245" i="2"/>
  <c r="F4245" i="2"/>
  <c r="E4245" i="2"/>
  <c r="D4245" i="2"/>
  <c r="I4244" i="2"/>
  <c r="G4244" i="2"/>
  <c r="F4244" i="2"/>
  <c r="E4244" i="2"/>
  <c r="D4244" i="2"/>
  <c r="I4243" i="2"/>
  <c r="G4243" i="2"/>
  <c r="F4243" i="2"/>
  <c r="E4243" i="2"/>
  <c r="D4243" i="2"/>
  <c r="I4242" i="2"/>
  <c r="G4242" i="2"/>
  <c r="F4242" i="2"/>
  <c r="E4242" i="2"/>
  <c r="D4242" i="2"/>
  <c r="I4241" i="2"/>
  <c r="G4241" i="2"/>
  <c r="F4241" i="2"/>
  <c r="E4241" i="2"/>
  <c r="D4241" i="2"/>
  <c r="I4240" i="2"/>
  <c r="G4240" i="2"/>
  <c r="F4240" i="2"/>
  <c r="E4240" i="2"/>
  <c r="D4240" i="2"/>
  <c r="I4239" i="2"/>
  <c r="G4239" i="2"/>
  <c r="F4239" i="2"/>
  <c r="E4239" i="2"/>
  <c r="D4239" i="2"/>
  <c r="I4238" i="2"/>
  <c r="G4238" i="2"/>
  <c r="F4238" i="2"/>
  <c r="E4238" i="2"/>
  <c r="D4238" i="2"/>
  <c r="I4237" i="2"/>
  <c r="G4237" i="2"/>
  <c r="F4237" i="2"/>
  <c r="E4237" i="2"/>
  <c r="D4237" i="2"/>
  <c r="I4236" i="2"/>
  <c r="G4236" i="2"/>
  <c r="F4236" i="2"/>
  <c r="E4236" i="2"/>
  <c r="D4236" i="2"/>
  <c r="I4235" i="2"/>
  <c r="G4235" i="2"/>
  <c r="F4235" i="2"/>
  <c r="E4235" i="2"/>
  <c r="D4235" i="2"/>
  <c r="I4234" i="2"/>
  <c r="G4234" i="2"/>
  <c r="F4234" i="2"/>
  <c r="E4234" i="2"/>
  <c r="D4234" i="2"/>
  <c r="I4233" i="2"/>
  <c r="G4233" i="2"/>
  <c r="F4233" i="2"/>
  <c r="E4233" i="2"/>
  <c r="D4233" i="2"/>
  <c r="I4232" i="2"/>
  <c r="G4232" i="2"/>
  <c r="F4232" i="2"/>
  <c r="E4232" i="2"/>
  <c r="D4232" i="2"/>
  <c r="I4231" i="2"/>
  <c r="G4231" i="2"/>
  <c r="F4231" i="2"/>
  <c r="E4231" i="2"/>
  <c r="D4231" i="2"/>
  <c r="I4230" i="2"/>
  <c r="G4230" i="2"/>
  <c r="F4230" i="2"/>
  <c r="E4230" i="2"/>
  <c r="D4230" i="2"/>
  <c r="I4229" i="2"/>
  <c r="G4229" i="2"/>
  <c r="F4229" i="2"/>
  <c r="E4229" i="2"/>
  <c r="D4229" i="2"/>
  <c r="I4228" i="2"/>
  <c r="G4228" i="2"/>
  <c r="F4228" i="2"/>
  <c r="E4228" i="2"/>
  <c r="D4228" i="2"/>
  <c r="I4227" i="2"/>
  <c r="G4227" i="2"/>
  <c r="F4227" i="2"/>
  <c r="E4227" i="2"/>
  <c r="D4227" i="2"/>
  <c r="I4226" i="2"/>
  <c r="G4226" i="2"/>
  <c r="F4226" i="2"/>
  <c r="E4226" i="2"/>
  <c r="D4226" i="2"/>
  <c r="I4225" i="2"/>
  <c r="G4225" i="2"/>
  <c r="F4225" i="2"/>
  <c r="E4225" i="2"/>
  <c r="D4225" i="2"/>
  <c r="I4224" i="2"/>
  <c r="G4224" i="2"/>
  <c r="F4224" i="2"/>
  <c r="E4224" i="2"/>
  <c r="D4224" i="2"/>
  <c r="I4223" i="2"/>
  <c r="G4223" i="2"/>
  <c r="F4223" i="2"/>
  <c r="E4223" i="2"/>
  <c r="D4223" i="2"/>
  <c r="I4222" i="2"/>
  <c r="G4222" i="2"/>
  <c r="F4222" i="2"/>
  <c r="E4222" i="2"/>
  <c r="D4222" i="2"/>
  <c r="I4221" i="2"/>
  <c r="G4221" i="2"/>
  <c r="F4221" i="2"/>
  <c r="E4221" i="2"/>
  <c r="D4221" i="2"/>
  <c r="I4220" i="2"/>
  <c r="G4220" i="2"/>
  <c r="F4220" i="2"/>
  <c r="E4220" i="2"/>
  <c r="D4220" i="2"/>
  <c r="I4219" i="2"/>
  <c r="G4219" i="2"/>
  <c r="F4219" i="2"/>
  <c r="E4219" i="2"/>
  <c r="D4219" i="2"/>
  <c r="I4218" i="2"/>
  <c r="G4218" i="2"/>
  <c r="F4218" i="2"/>
  <c r="E4218" i="2"/>
  <c r="D4218" i="2"/>
  <c r="I4217" i="2"/>
  <c r="G4217" i="2"/>
  <c r="F4217" i="2"/>
  <c r="E4217" i="2"/>
  <c r="D4217" i="2"/>
  <c r="I4216" i="2"/>
  <c r="G4216" i="2"/>
  <c r="F4216" i="2"/>
  <c r="E4216" i="2"/>
  <c r="D4216" i="2"/>
  <c r="I4215" i="2"/>
  <c r="G4215" i="2"/>
  <c r="F4215" i="2"/>
  <c r="E4215" i="2"/>
  <c r="D4215" i="2"/>
  <c r="I4214" i="2"/>
  <c r="G4214" i="2"/>
  <c r="F4214" i="2"/>
  <c r="E4214" i="2"/>
  <c r="D4214" i="2"/>
  <c r="I4213" i="2"/>
  <c r="G4213" i="2"/>
  <c r="F4213" i="2"/>
  <c r="E4213" i="2"/>
  <c r="D4213" i="2"/>
  <c r="I4212" i="2"/>
  <c r="G4212" i="2"/>
  <c r="F4212" i="2"/>
  <c r="E4212" i="2"/>
  <c r="D4212" i="2"/>
  <c r="I4211" i="2"/>
  <c r="G4211" i="2"/>
  <c r="F4211" i="2"/>
  <c r="E4211" i="2"/>
  <c r="D4211" i="2"/>
  <c r="I4210" i="2"/>
  <c r="G4210" i="2"/>
  <c r="F4210" i="2"/>
  <c r="E4210" i="2"/>
  <c r="D4210" i="2"/>
  <c r="I4209" i="2"/>
  <c r="G4209" i="2"/>
  <c r="F4209" i="2"/>
  <c r="E4209" i="2"/>
  <c r="D4209" i="2"/>
  <c r="I4208" i="2"/>
  <c r="G4208" i="2"/>
  <c r="F4208" i="2"/>
  <c r="E4208" i="2"/>
  <c r="D4208" i="2"/>
  <c r="I4207" i="2"/>
  <c r="G4207" i="2"/>
  <c r="F4207" i="2"/>
  <c r="E4207" i="2"/>
  <c r="D4207" i="2"/>
  <c r="I4206" i="2"/>
  <c r="G4206" i="2"/>
  <c r="F4206" i="2"/>
  <c r="E4206" i="2"/>
  <c r="D4206" i="2"/>
  <c r="I4205" i="2"/>
  <c r="G4205" i="2"/>
  <c r="F4205" i="2"/>
  <c r="E4205" i="2"/>
  <c r="D4205" i="2"/>
  <c r="I4204" i="2"/>
  <c r="G4204" i="2"/>
  <c r="F4204" i="2"/>
  <c r="E4204" i="2"/>
  <c r="D4204" i="2"/>
  <c r="I4203" i="2"/>
  <c r="G4203" i="2"/>
  <c r="F4203" i="2"/>
  <c r="E4203" i="2"/>
  <c r="D4203" i="2"/>
  <c r="I4202" i="2"/>
  <c r="G4202" i="2"/>
  <c r="F4202" i="2"/>
  <c r="E4202" i="2"/>
  <c r="D4202" i="2"/>
  <c r="I4201" i="2"/>
  <c r="G4201" i="2"/>
  <c r="F4201" i="2"/>
  <c r="E4201" i="2"/>
  <c r="D4201" i="2"/>
  <c r="I4200" i="2"/>
  <c r="G4200" i="2"/>
  <c r="F4200" i="2"/>
  <c r="E4200" i="2"/>
  <c r="D4200" i="2"/>
  <c r="I4199" i="2"/>
  <c r="G4199" i="2"/>
  <c r="F4199" i="2"/>
  <c r="E4199" i="2"/>
  <c r="D4199" i="2"/>
  <c r="I4198" i="2"/>
  <c r="G4198" i="2"/>
  <c r="F4198" i="2"/>
  <c r="E4198" i="2"/>
  <c r="D4198" i="2"/>
  <c r="I4197" i="2"/>
  <c r="G4197" i="2"/>
  <c r="F4197" i="2"/>
  <c r="E4197" i="2"/>
  <c r="D4197" i="2"/>
  <c r="I4196" i="2"/>
  <c r="G4196" i="2"/>
  <c r="F4196" i="2"/>
  <c r="E4196" i="2"/>
  <c r="D4196" i="2"/>
  <c r="I4195" i="2"/>
  <c r="G4195" i="2"/>
  <c r="F4195" i="2"/>
  <c r="E4195" i="2"/>
  <c r="D4195" i="2"/>
  <c r="I4194" i="2"/>
  <c r="G4194" i="2"/>
  <c r="F4194" i="2"/>
  <c r="E4194" i="2"/>
  <c r="D4194" i="2"/>
  <c r="I4193" i="2"/>
  <c r="G4193" i="2"/>
  <c r="F4193" i="2"/>
  <c r="E4193" i="2"/>
  <c r="D4193" i="2"/>
  <c r="I4192" i="2"/>
  <c r="G4192" i="2"/>
  <c r="F4192" i="2"/>
  <c r="E4192" i="2"/>
  <c r="D4192" i="2"/>
  <c r="I4191" i="2"/>
  <c r="G4191" i="2"/>
  <c r="F4191" i="2"/>
  <c r="E4191" i="2"/>
  <c r="D4191" i="2"/>
  <c r="I4190" i="2"/>
  <c r="G4190" i="2"/>
  <c r="F4190" i="2"/>
  <c r="E4190" i="2"/>
  <c r="D4190" i="2"/>
  <c r="I4189" i="2"/>
  <c r="G4189" i="2"/>
  <c r="F4189" i="2"/>
  <c r="E4189" i="2"/>
  <c r="D4189" i="2"/>
  <c r="I4188" i="2"/>
  <c r="G4188" i="2"/>
  <c r="F4188" i="2"/>
  <c r="E4188" i="2"/>
  <c r="D4188" i="2"/>
  <c r="I4187" i="2"/>
  <c r="G4187" i="2"/>
  <c r="F4187" i="2"/>
  <c r="E4187" i="2"/>
  <c r="D4187" i="2"/>
  <c r="I4186" i="2"/>
  <c r="G4186" i="2"/>
  <c r="F4186" i="2"/>
  <c r="E4186" i="2"/>
  <c r="D4186" i="2"/>
  <c r="I4185" i="2"/>
  <c r="G4185" i="2"/>
  <c r="F4185" i="2"/>
  <c r="E4185" i="2"/>
  <c r="D4185" i="2"/>
  <c r="I4184" i="2"/>
  <c r="G4184" i="2"/>
  <c r="F4184" i="2"/>
  <c r="E4184" i="2"/>
  <c r="D4184" i="2"/>
  <c r="I4183" i="2"/>
  <c r="G4183" i="2"/>
  <c r="F4183" i="2"/>
  <c r="E4183" i="2"/>
  <c r="D4183" i="2"/>
  <c r="I4182" i="2"/>
  <c r="G4182" i="2"/>
  <c r="F4182" i="2"/>
  <c r="E4182" i="2"/>
  <c r="D4182" i="2"/>
  <c r="I4181" i="2"/>
  <c r="G4181" i="2"/>
  <c r="F4181" i="2"/>
  <c r="E4181" i="2"/>
  <c r="D4181" i="2"/>
  <c r="I4180" i="2"/>
  <c r="G4180" i="2"/>
  <c r="F4180" i="2"/>
  <c r="E4180" i="2"/>
  <c r="D4180" i="2"/>
  <c r="I4179" i="2"/>
  <c r="G4179" i="2"/>
  <c r="F4179" i="2"/>
  <c r="E4179" i="2"/>
  <c r="D4179" i="2"/>
  <c r="I4178" i="2"/>
  <c r="G4178" i="2"/>
  <c r="F4178" i="2"/>
  <c r="E4178" i="2"/>
  <c r="D4178" i="2"/>
  <c r="I4177" i="2"/>
  <c r="G4177" i="2"/>
  <c r="F4177" i="2"/>
  <c r="E4177" i="2"/>
  <c r="D4177" i="2"/>
  <c r="I4176" i="2"/>
  <c r="G4176" i="2"/>
  <c r="F4176" i="2"/>
  <c r="E4176" i="2"/>
  <c r="D4176" i="2"/>
  <c r="I4175" i="2"/>
  <c r="G4175" i="2"/>
  <c r="F4175" i="2"/>
  <c r="E4175" i="2"/>
  <c r="D4175" i="2"/>
  <c r="I4174" i="2"/>
  <c r="G4174" i="2"/>
  <c r="F4174" i="2"/>
  <c r="E4174" i="2"/>
  <c r="D4174" i="2"/>
  <c r="I4173" i="2"/>
  <c r="G4173" i="2"/>
  <c r="F4173" i="2"/>
  <c r="E4173" i="2"/>
  <c r="D4173" i="2"/>
  <c r="I4172" i="2"/>
  <c r="G4172" i="2"/>
  <c r="F4172" i="2"/>
  <c r="E4172" i="2"/>
  <c r="D4172" i="2"/>
  <c r="I4171" i="2"/>
  <c r="G4171" i="2"/>
  <c r="F4171" i="2"/>
  <c r="E4171" i="2"/>
  <c r="D4171" i="2"/>
  <c r="I4170" i="2"/>
  <c r="G4170" i="2"/>
  <c r="F4170" i="2"/>
  <c r="E4170" i="2"/>
  <c r="D4170" i="2"/>
  <c r="I4169" i="2"/>
  <c r="G4169" i="2"/>
  <c r="F4169" i="2"/>
  <c r="E4169" i="2"/>
  <c r="D4169" i="2"/>
  <c r="I4168" i="2"/>
  <c r="G4168" i="2"/>
  <c r="F4168" i="2"/>
  <c r="E4168" i="2"/>
  <c r="D4168" i="2"/>
  <c r="I4167" i="2"/>
  <c r="G4167" i="2"/>
  <c r="F4167" i="2"/>
  <c r="E4167" i="2"/>
  <c r="D4167" i="2"/>
  <c r="I4166" i="2"/>
  <c r="G4166" i="2"/>
  <c r="F4166" i="2"/>
  <c r="E4166" i="2"/>
  <c r="D4166" i="2"/>
  <c r="I4165" i="2"/>
  <c r="G4165" i="2"/>
  <c r="F4165" i="2"/>
  <c r="E4165" i="2"/>
  <c r="D4165" i="2"/>
  <c r="I4164" i="2"/>
  <c r="G4164" i="2"/>
  <c r="F4164" i="2"/>
  <c r="E4164" i="2"/>
  <c r="D4164" i="2"/>
  <c r="I4163" i="2"/>
  <c r="G4163" i="2"/>
  <c r="F4163" i="2"/>
  <c r="E4163" i="2"/>
  <c r="D4163" i="2"/>
  <c r="I4162" i="2"/>
  <c r="G4162" i="2"/>
  <c r="F4162" i="2"/>
  <c r="E4162" i="2"/>
  <c r="D4162" i="2"/>
  <c r="I4161" i="2"/>
  <c r="G4161" i="2"/>
  <c r="F4161" i="2"/>
  <c r="E4161" i="2"/>
  <c r="D4161" i="2"/>
  <c r="I4160" i="2"/>
  <c r="G4160" i="2"/>
  <c r="F4160" i="2"/>
  <c r="E4160" i="2"/>
  <c r="D4160" i="2"/>
  <c r="I4159" i="2"/>
  <c r="G4159" i="2"/>
  <c r="F4159" i="2"/>
  <c r="E4159" i="2"/>
  <c r="D4159" i="2"/>
  <c r="I4158" i="2"/>
  <c r="G4158" i="2"/>
  <c r="F4158" i="2"/>
  <c r="E4158" i="2"/>
  <c r="D4158" i="2"/>
  <c r="I4157" i="2"/>
  <c r="G4157" i="2"/>
  <c r="F4157" i="2"/>
  <c r="E4157" i="2"/>
  <c r="D4157" i="2"/>
  <c r="I4156" i="2"/>
  <c r="G4156" i="2"/>
  <c r="F4156" i="2"/>
  <c r="E4156" i="2"/>
  <c r="D4156" i="2"/>
  <c r="I4155" i="2"/>
  <c r="G4155" i="2"/>
  <c r="F4155" i="2"/>
  <c r="E4155" i="2"/>
  <c r="D4155" i="2"/>
  <c r="I4154" i="2"/>
  <c r="G4154" i="2"/>
  <c r="F4154" i="2"/>
  <c r="E4154" i="2"/>
  <c r="D4154" i="2"/>
  <c r="I4153" i="2"/>
  <c r="G4153" i="2"/>
  <c r="F4153" i="2"/>
  <c r="E4153" i="2"/>
  <c r="D4153" i="2"/>
  <c r="I4152" i="2"/>
  <c r="G4152" i="2"/>
  <c r="F4152" i="2"/>
  <c r="E4152" i="2"/>
  <c r="D4152" i="2"/>
  <c r="I4151" i="2"/>
  <c r="G4151" i="2"/>
  <c r="F4151" i="2"/>
  <c r="E4151" i="2"/>
  <c r="D4151" i="2"/>
  <c r="I4150" i="2"/>
  <c r="G4150" i="2"/>
  <c r="F4150" i="2"/>
  <c r="E4150" i="2"/>
  <c r="D4150" i="2"/>
  <c r="I4149" i="2"/>
  <c r="G4149" i="2"/>
  <c r="F4149" i="2"/>
  <c r="E4149" i="2"/>
  <c r="D4149" i="2"/>
  <c r="I4148" i="2"/>
  <c r="G4148" i="2"/>
  <c r="F4148" i="2"/>
  <c r="E4148" i="2"/>
  <c r="D4148" i="2"/>
  <c r="I4147" i="2"/>
  <c r="G4147" i="2"/>
  <c r="F4147" i="2"/>
  <c r="E4147" i="2"/>
  <c r="D4147" i="2"/>
  <c r="I4146" i="2"/>
  <c r="G4146" i="2"/>
  <c r="F4146" i="2"/>
  <c r="E4146" i="2"/>
  <c r="D4146" i="2"/>
  <c r="I4145" i="2"/>
  <c r="G4145" i="2"/>
  <c r="F4145" i="2"/>
  <c r="E4145" i="2"/>
  <c r="D4145" i="2"/>
  <c r="I4144" i="2"/>
  <c r="G4144" i="2"/>
  <c r="F4144" i="2"/>
  <c r="E4144" i="2"/>
  <c r="D4144" i="2"/>
  <c r="I4143" i="2"/>
  <c r="G4143" i="2"/>
  <c r="F4143" i="2"/>
  <c r="E4143" i="2"/>
  <c r="D4143" i="2"/>
  <c r="I4142" i="2"/>
  <c r="G4142" i="2"/>
  <c r="F4142" i="2"/>
  <c r="E4142" i="2"/>
  <c r="D4142" i="2"/>
  <c r="I4141" i="2"/>
  <c r="G4141" i="2"/>
  <c r="F4141" i="2"/>
  <c r="E4141" i="2"/>
  <c r="D4141" i="2"/>
  <c r="I4140" i="2"/>
  <c r="G4140" i="2"/>
  <c r="F4140" i="2"/>
  <c r="E4140" i="2"/>
  <c r="D4140" i="2"/>
  <c r="I4139" i="2"/>
  <c r="G4139" i="2"/>
  <c r="F4139" i="2"/>
  <c r="E4139" i="2"/>
  <c r="D4139" i="2"/>
  <c r="I4138" i="2"/>
  <c r="G4138" i="2"/>
  <c r="F4138" i="2"/>
  <c r="E4138" i="2"/>
  <c r="D4138" i="2"/>
  <c r="I4137" i="2"/>
  <c r="G4137" i="2"/>
  <c r="F4137" i="2"/>
  <c r="E4137" i="2"/>
  <c r="D4137" i="2"/>
  <c r="I4136" i="2"/>
  <c r="G4136" i="2"/>
  <c r="F4136" i="2"/>
  <c r="E4136" i="2"/>
  <c r="D4136" i="2"/>
  <c r="I4135" i="2"/>
  <c r="G4135" i="2"/>
  <c r="F4135" i="2"/>
  <c r="E4135" i="2"/>
  <c r="D4135" i="2"/>
  <c r="I4134" i="2"/>
  <c r="G4134" i="2"/>
  <c r="F4134" i="2"/>
  <c r="E4134" i="2"/>
  <c r="D4134" i="2"/>
  <c r="I4133" i="2"/>
  <c r="G4133" i="2"/>
  <c r="F4133" i="2"/>
  <c r="E4133" i="2"/>
  <c r="D4133" i="2"/>
  <c r="I4132" i="2"/>
  <c r="G4132" i="2"/>
  <c r="F4132" i="2"/>
  <c r="E4132" i="2"/>
  <c r="D4132" i="2"/>
  <c r="I4131" i="2"/>
  <c r="G4131" i="2"/>
  <c r="F4131" i="2"/>
  <c r="E4131" i="2"/>
  <c r="D4131" i="2"/>
  <c r="I4130" i="2"/>
  <c r="G4130" i="2"/>
  <c r="F4130" i="2"/>
  <c r="E4130" i="2"/>
  <c r="D4130" i="2"/>
  <c r="I4129" i="2"/>
  <c r="G4129" i="2"/>
  <c r="F4129" i="2"/>
  <c r="E4129" i="2"/>
  <c r="D4129" i="2"/>
  <c r="I4128" i="2"/>
  <c r="G4128" i="2"/>
  <c r="F4128" i="2"/>
  <c r="E4128" i="2"/>
  <c r="D4128" i="2"/>
  <c r="I4127" i="2"/>
  <c r="G4127" i="2"/>
  <c r="F4127" i="2"/>
  <c r="E4127" i="2"/>
  <c r="D4127" i="2"/>
  <c r="I4126" i="2"/>
  <c r="G4126" i="2"/>
  <c r="F4126" i="2"/>
  <c r="E4126" i="2"/>
  <c r="D4126" i="2"/>
  <c r="I4125" i="2"/>
  <c r="G4125" i="2"/>
  <c r="F4125" i="2"/>
  <c r="E4125" i="2"/>
  <c r="D4125" i="2"/>
  <c r="I4124" i="2"/>
  <c r="G4124" i="2"/>
  <c r="F4124" i="2"/>
  <c r="E4124" i="2"/>
  <c r="D4124" i="2"/>
  <c r="I4123" i="2"/>
  <c r="G4123" i="2"/>
  <c r="F4123" i="2"/>
  <c r="E4123" i="2"/>
  <c r="D4123" i="2"/>
  <c r="I4122" i="2"/>
  <c r="G4122" i="2"/>
  <c r="F4122" i="2"/>
  <c r="E4122" i="2"/>
  <c r="D4122" i="2"/>
  <c r="I4121" i="2"/>
  <c r="G4121" i="2"/>
  <c r="F4121" i="2"/>
  <c r="E4121" i="2"/>
  <c r="D4121" i="2"/>
  <c r="I4120" i="2"/>
  <c r="G4120" i="2"/>
  <c r="F4120" i="2"/>
  <c r="E4120" i="2"/>
  <c r="D4120" i="2"/>
  <c r="I4119" i="2"/>
  <c r="G4119" i="2"/>
  <c r="F4119" i="2"/>
  <c r="E4119" i="2"/>
  <c r="D4119" i="2"/>
  <c r="I4118" i="2"/>
  <c r="G4118" i="2"/>
  <c r="F4118" i="2"/>
  <c r="E4118" i="2"/>
  <c r="D4118" i="2"/>
  <c r="I4117" i="2"/>
  <c r="G4117" i="2"/>
  <c r="F4117" i="2"/>
  <c r="E4117" i="2"/>
  <c r="D4117" i="2"/>
  <c r="I4116" i="2"/>
  <c r="G4116" i="2"/>
  <c r="F4116" i="2"/>
  <c r="E4116" i="2"/>
  <c r="D4116" i="2"/>
  <c r="I4115" i="2"/>
  <c r="G4115" i="2"/>
  <c r="F4115" i="2"/>
  <c r="E4115" i="2"/>
  <c r="D4115" i="2"/>
  <c r="I4114" i="2"/>
  <c r="G4114" i="2"/>
  <c r="F4114" i="2"/>
  <c r="E4114" i="2"/>
  <c r="D4114" i="2"/>
  <c r="I4113" i="2"/>
  <c r="G4113" i="2"/>
  <c r="F4113" i="2"/>
  <c r="E4113" i="2"/>
  <c r="D4113" i="2"/>
  <c r="I4112" i="2"/>
  <c r="G4112" i="2"/>
  <c r="F4112" i="2"/>
  <c r="E4112" i="2"/>
  <c r="D4112" i="2"/>
  <c r="I4111" i="2"/>
  <c r="G4111" i="2"/>
  <c r="F4111" i="2"/>
  <c r="E4111" i="2"/>
  <c r="D4111" i="2"/>
  <c r="I4110" i="2"/>
  <c r="G4110" i="2"/>
  <c r="F4110" i="2"/>
  <c r="E4110" i="2"/>
  <c r="D4110" i="2"/>
  <c r="I4109" i="2"/>
  <c r="G4109" i="2"/>
  <c r="F4109" i="2"/>
  <c r="E4109" i="2"/>
  <c r="D4109" i="2"/>
  <c r="I4108" i="2"/>
  <c r="G4108" i="2"/>
  <c r="F4108" i="2"/>
  <c r="E4108" i="2"/>
  <c r="D4108" i="2"/>
  <c r="I4107" i="2"/>
  <c r="G4107" i="2"/>
  <c r="F4107" i="2"/>
  <c r="E4107" i="2"/>
  <c r="D4107" i="2"/>
  <c r="I4106" i="2"/>
  <c r="G4106" i="2"/>
  <c r="F4106" i="2"/>
  <c r="E4106" i="2"/>
  <c r="D4106" i="2"/>
  <c r="I4105" i="2"/>
  <c r="G4105" i="2"/>
  <c r="F4105" i="2"/>
  <c r="E4105" i="2"/>
  <c r="D4105" i="2"/>
  <c r="I4104" i="2"/>
  <c r="G4104" i="2"/>
  <c r="F4104" i="2"/>
  <c r="E4104" i="2"/>
  <c r="D4104" i="2"/>
  <c r="I4103" i="2"/>
  <c r="G4103" i="2"/>
  <c r="F4103" i="2"/>
  <c r="E4103" i="2"/>
  <c r="D4103" i="2"/>
  <c r="I4102" i="2"/>
  <c r="G4102" i="2"/>
  <c r="F4102" i="2"/>
  <c r="E4102" i="2"/>
  <c r="D4102" i="2"/>
  <c r="I4101" i="2"/>
  <c r="G4101" i="2"/>
  <c r="F4101" i="2"/>
  <c r="E4101" i="2"/>
  <c r="D4101" i="2"/>
  <c r="I4100" i="2"/>
  <c r="G4100" i="2"/>
  <c r="F4100" i="2"/>
  <c r="E4100" i="2"/>
  <c r="D4100" i="2"/>
  <c r="I4099" i="2"/>
  <c r="G4099" i="2"/>
  <c r="F4099" i="2"/>
  <c r="E4099" i="2"/>
  <c r="D4099" i="2"/>
  <c r="I4098" i="2"/>
  <c r="G4098" i="2"/>
  <c r="F4098" i="2"/>
  <c r="E4098" i="2"/>
  <c r="D4098" i="2"/>
  <c r="I4097" i="2"/>
  <c r="G4097" i="2"/>
  <c r="F4097" i="2"/>
  <c r="E4097" i="2"/>
  <c r="D4097" i="2"/>
  <c r="I4096" i="2"/>
  <c r="G4096" i="2"/>
  <c r="F4096" i="2"/>
  <c r="E4096" i="2"/>
  <c r="D4096" i="2"/>
  <c r="I4095" i="2"/>
  <c r="G4095" i="2"/>
  <c r="F4095" i="2"/>
  <c r="E4095" i="2"/>
  <c r="D4095" i="2"/>
  <c r="I4094" i="2"/>
  <c r="G4094" i="2"/>
  <c r="F4094" i="2"/>
  <c r="E4094" i="2"/>
  <c r="D4094" i="2"/>
  <c r="I4093" i="2"/>
  <c r="G4093" i="2"/>
  <c r="F4093" i="2"/>
  <c r="E4093" i="2"/>
  <c r="D4093" i="2"/>
  <c r="I4092" i="2"/>
  <c r="G4092" i="2"/>
  <c r="F4092" i="2"/>
  <c r="E4092" i="2"/>
  <c r="D4092" i="2"/>
  <c r="I4091" i="2"/>
  <c r="G4091" i="2"/>
  <c r="F4091" i="2"/>
  <c r="E4091" i="2"/>
  <c r="D4091" i="2"/>
  <c r="I4090" i="2"/>
  <c r="G4090" i="2"/>
  <c r="F4090" i="2"/>
  <c r="E4090" i="2"/>
  <c r="D4090" i="2"/>
  <c r="I4089" i="2"/>
  <c r="G4089" i="2"/>
  <c r="F4089" i="2"/>
  <c r="E4089" i="2"/>
  <c r="D4089" i="2"/>
  <c r="I4088" i="2"/>
  <c r="G4088" i="2"/>
  <c r="F4088" i="2"/>
  <c r="E4088" i="2"/>
  <c r="D4088" i="2"/>
  <c r="I4087" i="2"/>
  <c r="G4087" i="2"/>
  <c r="F4087" i="2"/>
  <c r="E4087" i="2"/>
  <c r="D4087" i="2"/>
  <c r="I4086" i="2"/>
  <c r="G4086" i="2"/>
  <c r="F4086" i="2"/>
  <c r="E4086" i="2"/>
  <c r="D4086" i="2"/>
  <c r="I4085" i="2"/>
  <c r="G4085" i="2"/>
  <c r="F4085" i="2"/>
  <c r="E4085" i="2"/>
  <c r="D4085" i="2"/>
  <c r="I4084" i="2"/>
  <c r="G4084" i="2"/>
  <c r="F4084" i="2"/>
  <c r="E4084" i="2"/>
  <c r="D4084" i="2"/>
  <c r="I4083" i="2"/>
  <c r="G4083" i="2"/>
  <c r="F4083" i="2"/>
  <c r="E4083" i="2"/>
  <c r="D4083" i="2"/>
  <c r="I4082" i="2"/>
  <c r="G4082" i="2"/>
  <c r="F4082" i="2"/>
  <c r="E4082" i="2"/>
  <c r="D4082" i="2"/>
  <c r="I4081" i="2"/>
  <c r="G4081" i="2"/>
  <c r="F4081" i="2"/>
  <c r="E4081" i="2"/>
  <c r="D4081" i="2"/>
  <c r="I4080" i="2"/>
  <c r="G4080" i="2"/>
  <c r="F4080" i="2"/>
  <c r="E4080" i="2"/>
  <c r="D4080" i="2"/>
  <c r="I4079" i="2"/>
  <c r="G4079" i="2"/>
  <c r="F4079" i="2"/>
  <c r="E4079" i="2"/>
  <c r="D4079" i="2"/>
  <c r="I4078" i="2"/>
  <c r="G4078" i="2"/>
  <c r="F4078" i="2"/>
  <c r="E4078" i="2"/>
  <c r="D4078" i="2"/>
  <c r="I4077" i="2"/>
  <c r="G4077" i="2"/>
  <c r="F4077" i="2"/>
  <c r="E4077" i="2"/>
  <c r="D4077" i="2"/>
  <c r="I4076" i="2"/>
  <c r="G4076" i="2"/>
  <c r="F4076" i="2"/>
  <c r="E4076" i="2"/>
  <c r="D4076" i="2"/>
  <c r="I4075" i="2"/>
  <c r="G4075" i="2"/>
  <c r="F4075" i="2"/>
  <c r="E4075" i="2"/>
  <c r="D4075" i="2"/>
  <c r="I4074" i="2"/>
  <c r="G4074" i="2"/>
  <c r="F4074" i="2"/>
  <c r="E4074" i="2"/>
  <c r="D4074" i="2"/>
  <c r="I4073" i="2"/>
  <c r="G4073" i="2"/>
  <c r="F4073" i="2"/>
  <c r="E4073" i="2"/>
  <c r="D4073" i="2"/>
  <c r="I4072" i="2"/>
  <c r="G4072" i="2"/>
  <c r="F4072" i="2"/>
  <c r="E4072" i="2"/>
  <c r="D4072" i="2"/>
  <c r="I4071" i="2"/>
  <c r="G4071" i="2"/>
  <c r="F4071" i="2"/>
  <c r="E4071" i="2"/>
  <c r="D4071" i="2"/>
  <c r="I4070" i="2"/>
  <c r="G4070" i="2"/>
  <c r="F4070" i="2"/>
  <c r="E4070" i="2"/>
  <c r="D4070" i="2"/>
  <c r="I4069" i="2"/>
  <c r="G4069" i="2"/>
  <c r="F4069" i="2"/>
  <c r="E4069" i="2"/>
  <c r="D4069" i="2"/>
  <c r="I4068" i="2"/>
  <c r="G4068" i="2"/>
  <c r="F4068" i="2"/>
  <c r="E4068" i="2"/>
  <c r="D4068" i="2"/>
  <c r="I4067" i="2"/>
  <c r="G4067" i="2"/>
  <c r="F4067" i="2"/>
  <c r="E4067" i="2"/>
  <c r="D4067" i="2"/>
  <c r="I4066" i="2"/>
  <c r="G4066" i="2"/>
  <c r="F4066" i="2"/>
  <c r="E4066" i="2"/>
  <c r="D4066" i="2"/>
  <c r="I4065" i="2"/>
  <c r="G4065" i="2"/>
  <c r="F4065" i="2"/>
  <c r="E4065" i="2"/>
  <c r="D4065" i="2"/>
  <c r="I4064" i="2"/>
  <c r="G4064" i="2"/>
  <c r="F4064" i="2"/>
  <c r="E4064" i="2"/>
  <c r="D4064" i="2"/>
  <c r="I4063" i="2"/>
  <c r="G4063" i="2"/>
  <c r="F4063" i="2"/>
  <c r="E4063" i="2"/>
  <c r="D4063" i="2"/>
  <c r="I4062" i="2"/>
  <c r="G4062" i="2"/>
  <c r="F4062" i="2"/>
  <c r="E4062" i="2"/>
  <c r="D4062" i="2"/>
  <c r="I4061" i="2"/>
  <c r="G4061" i="2"/>
  <c r="F4061" i="2"/>
  <c r="E4061" i="2"/>
  <c r="D4061" i="2"/>
  <c r="I4060" i="2"/>
  <c r="G4060" i="2"/>
  <c r="F4060" i="2"/>
  <c r="E4060" i="2"/>
  <c r="D4060" i="2"/>
  <c r="I4059" i="2"/>
  <c r="G4059" i="2"/>
  <c r="F4059" i="2"/>
  <c r="E4059" i="2"/>
  <c r="D4059" i="2"/>
  <c r="I4058" i="2"/>
  <c r="G4058" i="2"/>
  <c r="F4058" i="2"/>
  <c r="E4058" i="2"/>
  <c r="D4058" i="2"/>
  <c r="I4057" i="2"/>
  <c r="G4057" i="2"/>
  <c r="F4057" i="2"/>
  <c r="E4057" i="2"/>
  <c r="D4057" i="2"/>
  <c r="I4056" i="2"/>
  <c r="G4056" i="2"/>
  <c r="F4056" i="2"/>
  <c r="E4056" i="2"/>
  <c r="D4056" i="2"/>
  <c r="I4055" i="2"/>
  <c r="G4055" i="2"/>
  <c r="F4055" i="2"/>
  <c r="E4055" i="2"/>
  <c r="D4055" i="2"/>
  <c r="I4054" i="2"/>
  <c r="G4054" i="2"/>
  <c r="F4054" i="2"/>
  <c r="E4054" i="2"/>
  <c r="D4054" i="2"/>
  <c r="I4053" i="2"/>
  <c r="G4053" i="2"/>
  <c r="F4053" i="2"/>
  <c r="E4053" i="2"/>
  <c r="D4053" i="2"/>
  <c r="I4052" i="2"/>
  <c r="G4052" i="2"/>
  <c r="F4052" i="2"/>
  <c r="E4052" i="2"/>
  <c r="D4052" i="2"/>
  <c r="I4051" i="2"/>
  <c r="G4051" i="2"/>
  <c r="F4051" i="2"/>
  <c r="E4051" i="2"/>
  <c r="D4051" i="2"/>
  <c r="I4050" i="2"/>
  <c r="G4050" i="2"/>
  <c r="F4050" i="2"/>
  <c r="E4050" i="2"/>
  <c r="D4050" i="2"/>
  <c r="I4049" i="2"/>
  <c r="G4049" i="2"/>
  <c r="F4049" i="2"/>
  <c r="E4049" i="2"/>
  <c r="D4049" i="2"/>
  <c r="I4048" i="2"/>
  <c r="G4048" i="2"/>
  <c r="F4048" i="2"/>
  <c r="E4048" i="2"/>
  <c r="D4048" i="2"/>
  <c r="I4047" i="2"/>
  <c r="G4047" i="2"/>
  <c r="F4047" i="2"/>
  <c r="E4047" i="2"/>
  <c r="D4047" i="2"/>
  <c r="I4046" i="2"/>
  <c r="G4046" i="2"/>
  <c r="F4046" i="2"/>
  <c r="E4046" i="2"/>
  <c r="D4046" i="2"/>
  <c r="I4045" i="2"/>
  <c r="G4045" i="2"/>
  <c r="F4045" i="2"/>
  <c r="E4045" i="2"/>
  <c r="D4045" i="2"/>
  <c r="I4044" i="2"/>
  <c r="G4044" i="2"/>
  <c r="F4044" i="2"/>
  <c r="E4044" i="2"/>
  <c r="D4044" i="2"/>
  <c r="I4043" i="2"/>
  <c r="G4043" i="2"/>
  <c r="F4043" i="2"/>
  <c r="E4043" i="2"/>
  <c r="D4043" i="2"/>
  <c r="I4042" i="2"/>
  <c r="G4042" i="2"/>
  <c r="F4042" i="2"/>
  <c r="E4042" i="2"/>
  <c r="D4042" i="2"/>
  <c r="I4041" i="2"/>
  <c r="G4041" i="2"/>
  <c r="F4041" i="2"/>
  <c r="E4041" i="2"/>
  <c r="D4041" i="2"/>
  <c r="I4040" i="2"/>
  <c r="G4040" i="2"/>
  <c r="F4040" i="2"/>
  <c r="E4040" i="2"/>
  <c r="D4040" i="2"/>
  <c r="I4039" i="2"/>
  <c r="G4039" i="2"/>
  <c r="F4039" i="2"/>
  <c r="E4039" i="2"/>
  <c r="D4039" i="2"/>
  <c r="I4038" i="2"/>
  <c r="G4038" i="2"/>
  <c r="F4038" i="2"/>
  <c r="E4038" i="2"/>
  <c r="D4038" i="2"/>
  <c r="I4037" i="2"/>
  <c r="G4037" i="2"/>
  <c r="F4037" i="2"/>
  <c r="E4037" i="2"/>
  <c r="D4037" i="2"/>
  <c r="I4036" i="2"/>
  <c r="G4036" i="2"/>
  <c r="F4036" i="2"/>
  <c r="E4036" i="2"/>
  <c r="D4036" i="2"/>
  <c r="I4035" i="2"/>
  <c r="G4035" i="2"/>
  <c r="F4035" i="2"/>
  <c r="E4035" i="2"/>
  <c r="D4035" i="2"/>
  <c r="I4034" i="2"/>
  <c r="G4034" i="2"/>
  <c r="F4034" i="2"/>
  <c r="E4034" i="2"/>
  <c r="D4034" i="2"/>
  <c r="I4033" i="2"/>
  <c r="G4033" i="2"/>
  <c r="F4033" i="2"/>
  <c r="E4033" i="2"/>
  <c r="D4033" i="2"/>
  <c r="I4032" i="2"/>
  <c r="G4032" i="2"/>
  <c r="F4032" i="2"/>
  <c r="E4032" i="2"/>
  <c r="D4032" i="2"/>
  <c r="I4031" i="2"/>
  <c r="G4031" i="2"/>
  <c r="F4031" i="2"/>
  <c r="E4031" i="2"/>
  <c r="D4031" i="2"/>
  <c r="I4030" i="2"/>
  <c r="G4030" i="2"/>
  <c r="F4030" i="2"/>
  <c r="E4030" i="2"/>
  <c r="D4030" i="2"/>
  <c r="I4029" i="2"/>
  <c r="G4029" i="2"/>
  <c r="F4029" i="2"/>
  <c r="E4029" i="2"/>
  <c r="D4029" i="2"/>
  <c r="I4028" i="2"/>
  <c r="G4028" i="2"/>
  <c r="F4028" i="2"/>
  <c r="E4028" i="2"/>
  <c r="D4028" i="2"/>
  <c r="I4027" i="2"/>
  <c r="G4027" i="2"/>
  <c r="F4027" i="2"/>
  <c r="E4027" i="2"/>
  <c r="D4027" i="2"/>
  <c r="I4026" i="2"/>
  <c r="G4026" i="2"/>
  <c r="F4026" i="2"/>
  <c r="E4026" i="2"/>
  <c r="D4026" i="2"/>
  <c r="I4025" i="2"/>
  <c r="G4025" i="2"/>
  <c r="F4025" i="2"/>
  <c r="E4025" i="2"/>
  <c r="D4025" i="2"/>
  <c r="I4024" i="2"/>
  <c r="G4024" i="2"/>
  <c r="F4024" i="2"/>
  <c r="E4024" i="2"/>
  <c r="D4024" i="2"/>
  <c r="I4023" i="2"/>
  <c r="G4023" i="2"/>
  <c r="F4023" i="2"/>
  <c r="E4023" i="2"/>
  <c r="D4023" i="2"/>
  <c r="I4022" i="2"/>
  <c r="G4022" i="2"/>
  <c r="F4022" i="2"/>
  <c r="E4022" i="2"/>
  <c r="D4022" i="2"/>
  <c r="I4021" i="2"/>
  <c r="G4021" i="2"/>
  <c r="F4021" i="2"/>
  <c r="E4021" i="2"/>
  <c r="D4021" i="2"/>
  <c r="I4020" i="2"/>
  <c r="G4020" i="2"/>
  <c r="F4020" i="2"/>
  <c r="E4020" i="2"/>
  <c r="D4020" i="2"/>
  <c r="I4019" i="2"/>
  <c r="G4019" i="2"/>
  <c r="F4019" i="2"/>
  <c r="E4019" i="2"/>
  <c r="D4019" i="2"/>
  <c r="I4018" i="2"/>
  <c r="G4018" i="2"/>
  <c r="F4018" i="2"/>
  <c r="E4018" i="2"/>
  <c r="D4018" i="2"/>
  <c r="I4017" i="2"/>
  <c r="G4017" i="2"/>
  <c r="F4017" i="2"/>
  <c r="E4017" i="2"/>
  <c r="D4017" i="2"/>
  <c r="I4016" i="2"/>
  <c r="G4016" i="2"/>
  <c r="F4016" i="2"/>
  <c r="E4016" i="2"/>
  <c r="D4016" i="2"/>
  <c r="I4015" i="2"/>
  <c r="G4015" i="2"/>
  <c r="F4015" i="2"/>
  <c r="E4015" i="2"/>
  <c r="D4015" i="2"/>
  <c r="I4014" i="2"/>
  <c r="G4014" i="2"/>
  <c r="F4014" i="2"/>
  <c r="E4014" i="2"/>
  <c r="D4014" i="2"/>
  <c r="I4013" i="2"/>
  <c r="G4013" i="2"/>
  <c r="F4013" i="2"/>
  <c r="E4013" i="2"/>
  <c r="D4013" i="2"/>
  <c r="I4012" i="2"/>
  <c r="G4012" i="2"/>
  <c r="F4012" i="2"/>
  <c r="E4012" i="2"/>
  <c r="D4012" i="2"/>
  <c r="I4011" i="2"/>
  <c r="G4011" i="2"/>
  <c r="F4011" i="2"/>
  <c r="E4011" i="2"/>
  <c r="D4011" i="2"/>
  <c r="I4010" i="2"/>
  <c r="G4010" i="2"/>
  <c r="F4010" i="2"/>
  <c r="E4010" i="2"/>
  <c r="D4010" i="2"/>
  <c r="I4009" i="2"/>
  <c r="G4009" i="2"/>
  <c r="F4009" i="2"/>
  <c r="E4009" i="2"/>
  <c r="D4009" i="2"/>
  <c r="I4008" i="2"/>
  <c r="G4008" i="2"/>
  <c r="F4008" i="2"/>
  <c r="E4008" i="2"/>
  <c r="D4008" i="2"/>
  <c r="I4007" i="2"/>
  <c r="G4007" i="2"/>
  <c r="F4007" i="2"/>
  <c r="E4007" i="2"/>
  <c r="D4007" i="2"/>
  <c r="I4006" i="2"/>
  <c r="G4006" i="2"/>
  <c r="F4006" i="2"/>
  <c r="E4006" i="2"/>
  <c r="D4006" i="2"/>
  <c r="I4005" i="2"/>
  <c r="G4005" i="2"/>
  <c r="F4005" i="2"/>
  <c r="E4005" i="2"/>
  <c r="D4005" i="2"/>
  <c r="I4004" i="2"/>
  <c r="G4004" i="2"/>
  <c r="F4004" i="2"/>
  <c r="E4004" i="2"/>
  <c r="D4004" i="2"/>
  <c r="I4003" i="2"/>
  <c r="G4003" i="2"/>
  <c r="F4003" i="2"/>
  <c r="E4003" i="2"/>
  <c r="D4003" i="2"/>
  <c r="I4002" i="2"/>
  <c r="G4002" i="2"/>
  <c r="F4002" i="2"/>
  <c r="E4002" i="2"/>
  <c r="D4002" i="2"/>
  <c r="I4001" i="2"/>
  <c r="G4001" i="2"/>
  <c r="F4001" i="2"/>
  <c r="E4001" i="2"/>
  <c r="D4001" i="2"/>
  <c r="I4000" i="2"/>
  <c r="G4000" i="2"/>
  <c r="F4000" i="2"/>
  <c r="E4000" i="2"/>
  <c r="D4000" i="2"/>
  <c r="I3999" i="2"/>
  <c r="G3999" i="2"/>
  <c r="F3999" i="2"/>
  <c r="E3999" i="2"/>
  <c r="D3999" i="2"/>
  <c r="I3998" i="2"/>
  <c r="G3998" i="2"/>
  <c r="F3998" i="2"/>
  <c r="E3998" i="2"/>
  <c r="D3998" i="2"/>
  <c r="I3997" i="2"/>
  <c r="G3997" i="2"/>
  <c r="F3997" i="2"/>
  <c r="E3997" i="2"/>
  <c r="D3997" i="2"/>
  <c r="I3996" i="2"/>
  <c r="G3996" i="2"/>
  <c r="F3996" i="2"/>
  <c r="E3996" i="2"/>
  <c r="D3996" i="2"/>
  <c r="I3995" i="2"/>
  <c r="G3995" i="2"/>
  <c r="F3995" i="2"/>
  <c r="E3995" i="2"/>
  <c r="D3995" i="2"/>
  <c r="I3994" i="2"/>
  <c r="G3994" i="2"/>
  <c r="F3994" i="2"/>
  <c r="E3994" i="2"/>
  <c r="D3994" i="2"/>
  <c r="I3993" i="2"/>
  <c r="G3993" i="2"/>
  <c r="F3993" i="2"/>
  <c r="E3993" i="2"/>
  <c r="D3993" i="2"/>
  <c r="I3992" i="2"/>
  <c r="G3992" i="2"/>
  <c r="F3992" i="2"/>
  <c r="E3992" i="2"/>
  <c r="D3992" i="2"/>
  <c r="I3991" i="2"/>
  <c r="G3991" i="2"/>
  <c r="F3991" i="2"/>
  <c r="E3991" i="2"/>
  <c r="D3991" i="2"/>
  <c r="I3990" i="2"/>
  <c r="G3990" i="2"/>
  <c r="F3990" i="2"/>
  <c r="E3990" i="2"/>
  <c r="D3990" i="2"/>
  <c r="I3989" i="2"/>
  <c r="G3989" i="2"/>
  <c r="F3989" i="2"/>
  <c r="E3989" i="2"/>
  <c r="D3989" i="2"/>
  <c r="I3988" i="2"/>
  <c r="G3988" i="2"/>
  <c r="F3988" i="2"/>
  <c r="E3988" i="2"/>
  <c r="D3988" i="2"/>
  <c r="I3987" i="2"/>
  <c r="G3987" i="2"/>
  <c r="F3987" i="2"/>
  <c r="E3987" i="2"/>
  <c r="D3987" i="2"/>
  <c r="I3986" i="2"/>
  <c r="G3986" i="2"/>
  <c r="F3986" i="2"/>
  <c r="E3986" i="2"/>
  <c r="D3986" i="2"/>
  <c r="I3985" i="2"/>
  <c r="G3985" i="2"/>
  <c r="F3985" i="2"/>
  <c r="E3985" i="2"/>
  <c r="D3985" i="2"/>
  <c r="I3984" i="2"/>
  <c r="G3984" i="2"/>
  <c r="F3984" i="2"/>
  <c r="E3984" i="2"/>
  <c r="D3984" i="2"/>
  <c r="I3983" i="2"/>
  <c r="G3983" i="2"/>
  <c r="F3983" i="2"/>
  <c r="E3983" i="2"/>
  <c r="D3983" i="2"/>
  <c r="I3982" i="2"/>
  <c r="G3982" i="2"/>
  <c r="F3982" i="2"/>
  <c r="E3982" i="2"/>
  <c r="D3982" i="2"/>
  <c r="I3981" i="2"/>
  <c r="G3981" i="2"/>
  <c r="F3981" i="2"/>
  <c r="E3981" i="2"/>
  <c r="D3981" i="2"/>
  <c r="I3980" i="2"/>
  <c r="G3980" i="2"/>
  <c r="F3980" i="2"/>
  <c r="E3980" i="2"/>
  <c r="D3980" i="2"/>
  <c r="I3979" i="2"/>
  <c r="G3979" i="2"/>
  <c r="F3979" i="2"/>
  <c r="E3979" i="2"/>
  <c r="D3979" i="2"/>
  <c r="I3978" i="2"/>
  <c r="G3978" i="2"/>
  <c r="F3978" i="2"/>
  <c r="E3978" i="2"/>
  <c r="D3978" i="2"/>
  <c r="I3977" i="2"/>
  <c r="G3977" i="2"/>
  <c r="F3977" i="2"/>
  <c r="E3977" i="2"/>
  <c r="D3977" i="2"/>
  <c r="I3976" i="2"/>
  <c r="G3976" i="2"/>
  <c r="F3976" i="2"/>
  <c r="E3976" i="2"/>
  <c r="D3976" i="2"/>
  <c r="I3975" i="2"/>
  <c r="G3975" i="2"/>
  <c r="F3975" i="2"/>
  <c r="E3975" i="2"/>
  <c r="D3975" i="2"/>
  <c r="I3974" i="2"/>
  <c r="G3974" i="2"/>
  <c r="F3974" i="2"/>
  <c r="E3974" i="2"/>
  <c r="D3974" i="2"/>
  <c r="I3973" i="2"/>
  <c r="G3973" i="2"/>
  <c r="F3973" i="2"/>
  <c r="E3973" i="2"/>
  <c r="D3973" i="2"/>
  <c r="I3972" i="2"/>
  <c r="G3972" i="2"/>
  <c r="F3972" i="2"/>
  <c r="E3972" i="2"/>
  <c r="D3972" i="2"/>
  <c r="I3971" i="2"/>
  <c r="G3971" i="2"/>
  <c r="F3971" i="2"/>
  <c r="E3971" i="2"/>
  <c r="D3971" i="2"/>
  <c r="I3970" i="2"/>
  <c r="G3970" i="2"/>
  <c r="F3970" i="2"/>
  <c r="E3970" i="2"/>
  <c r="D3970" i="2"/>
  <c r="I3969" i="2"/>
  <c r="G3969" i="2"/>
  <c r="F3969" i="2"/>
  <c r="E3969" i="2"/>
  <c r="D3969" i="2"/>
  <c r="I3968" i="2"/>
  <c r="G3968" i="2"/>
  <c r="F3968" i="2"/>
  <c r="E3968" i="2"/>
  <c r="D3968" i="2"/>
  <c r="I3967" i="2"/>
  <c r="G3967" i="2"/>
  <c r="F3967" i="2"/>
  <c r="E3967" i="2"/>
  <c r="D3967" i="2"/>
  <c r="I3966" i="2"/>
  <c r="G3966" i="2"/>
  <c r="F3966" i="2"/>
  <c r="E3966" i="2"/>
  <c r="D3966" i="2"/>
  <c r="I3965" i="2"/>
  <c r="G3965" i="2"/>
  <c r="F3965" i="2"/>
  <c r="E3965" i="2"/>
  <c r="D3965" i="2"/>
  <c r="I3964" i="2"/>
  <c r="G3964" i="2"/>
  <c r="F3964" i="2"/>
  <c r="E3964" i="2"/>
  <c r="D3964" i="2"/>
  <c r="I3963" i="2"/>
  <c r="G3963" i="2"/>
  <c r="F3963" i="2"/>
  <c r="E3963" i="2"/>
  <c r="D3963" i="2"/>
  <c r="I3962" i="2"/>
  <c r="G3962" i="2"/>
  <c r="F3962" i="2"/>
  <c r="E3962" i="2"/>
  <c r="D3962" i="2"/>
  <c r="I3961" i="2"/>
  <c r="G3961" i="2"/>
  <c r="F3961" i="2"/>
  <c r="E3961" i="2"/>
  <c r="D3961" i="2"/>
  <c r="I3960" i="2"/>
  <c r="G3960" i="2"/>
  <c r="F3960" i="2"/>
  <c r="E3960" i="2"/>
  <c r="D3960" i="2"/>
  <c r="I3959" i="2"/>
  <c r="G3959" i="2"/>
  <c r="F3959" i="2"/>
  <c r="E3959" i="2"/>
  <c r="D3959" i="2"/>
  <c r="I3958" i="2"/>
  <c r="G3958" i="2"/>
  <c r="F3958" i="2"/>
  <c r="E3958" i="2"/>
  <c r="D3958" i="2"/>
  <c r="I3957" i="2"/>
  <c r="G3957" i="2"/>
  <c r="F3957" i="2"/>
  <c r="E3957" i="2"/>
  <c r="D3957" i="2"/>
  <c r="I3956" i="2"/>
  <c r="G3956" i="2"/>
  <c r="F3956" i="2"/>
  <c r="E3956" i="2"/>
  <c r="D3956" i="2"/>
  <c r="I3955" i="2"/>
  <c r="G3955" i="2"/>
  <c r="F3955" i="2"/>
  <c r="E3955" i="2"/>
  <c r="D3955" i="2"/>
  <c r="I3954" i="2"/>
  <c r="G3954" i="2"/>
  <c r="F3954" i="2"/>
  <c r="E3954" i="2"/>
  <c r="D3954" i="2"/>
  <c r="I3953" i="2"/>
  <c r="G3953" i="2"/>
  <c r="F3953" i="2"/>
  <c r="E3953" i="2"/>
  <c r="D3953" i="2"/>
  <c r="I3952" i="2"/>
  <c r="G3952" i="2"/>
  <c r="F3952" i="2"/>
  <c r="E3952" i="2"/>
  <c r="D3952" i="2"/>
  <c r="I3951" i="2"/>
  <c r="G3951" i="2"/>
  <c r="F3951" i="2"/>
  <c r="E3951" i="2"/>
  <c r="D3951" i="2"/>
  <c r="I3950" i="2"/>
  <c r="G3950" i="2"/>
  <c r="F3950" i="2"/>
  <c r="E3950" i="2"/>
  <c r="D3950" i="2"/>
  <c r="I3949" i="2"/>
  <c r="G3949" i="2"/>
  <c r="F3949" i="2"/>
  <c r="E3949" i="2"/>
  <c r="D3949" i="2"/>
  <c r="I3948" i="2"/>
  <c r="G3948" i="2"/>
  <c r="F3948" i="2"/>
  <c r="E3948" i="2"/>
  <c r="D3948" i="2"/>
  <c r="I3947" i="2"/>
  <c r="G3947" i="2"/>
  <c r="F3947" i="2"/>
  <c r="E3947" i="2"/>
  <c r="D3947" i="2"/>
  <c r="I3946" i="2"/>
  <c r="G3946" i="2"/>
  <c r="F3946" i="2"/>
  <c r="E3946" i="2"/>
  <c r="D3946" i="2"/>
  <c r="I3945" i="2"/>
  <c r="G3945" i="2"/>
  <c r="F3945" i="2"/>
  <c r="E3945" i="2"/>
  <c r="D3945" i="2"/>
  <c r="I3944" i="2"/>
  <c r="G3944" i="2"/>
  <c r="F3944" i="2"/>
  <c r="E3944" i="2"/>
  <c r="D3944" i="2"/>
  <c r="I3943" i="2"/>
  <c r="G3943" i="2"/>
  <c r="F3943" i="2"/>
  <c r="E3943" i="2"/>
  <c r="D3943" i="2"/>
  <c r="I3942" i="2"/>
  <c r="G3942" i="2"/>
  <c r="F3942" i="2"/>
  <c r="E3942" i="2"/>
  <c r="D3942" i="2"/>
  <c r="I3941" i="2"/>
  <c r="G3941" i="2"/>
  <c r="F3941" i="2"/>
  <c r="E3941" i="2"/>
  <c r="D3941" i="2"/>
  <c r="I3940" i="2"/>
  <c r="G3940" i="2"/>
  <c r="F3940" i="2"/>
  <c r="E3940" i="2"/>
  <c r="D3940" i="2"/>
  <c r="I3939" i="2"/>
  <c r="G3939" i="2"/>
  <c r="F3939" i="2"/>
  <c r="E3939" i="2"/>
  <c r="D3939" i="2"/>
  <c r="I3938" i="2"/>
  <c r="G3938" i="2"/>
  <c r="F3938" i="2"/>
  <c r="E3938" i="2"/>
  <c r="D3938" i="2"/>
  <c r="I3937" i="2"/>
  <c r="G3937" i="2"/>
  <c r="F3937" i="2"/>
  <c r="E3937" i="2"/>
  <c r="D3937" i="2"/>
  <c r="I3936" i="2"/>
  <c r="G3936" i="2"/>
  <c r="F3936" i="2"/>
  <c r="E3936" i="2"/>
  <c r="D3936" i="2"/>
  <c r="I3935" i="2"/>
  <c r="G3935" i="2"/>
  <c r="F3935" i="2"/>
  <c r="E3935" i="2"/>
  <c r="D3935" i="2"/>
  <c r="I3934" i="2"/>
  <c r="G3934" i="2"/>
  <c r="F3934" i="2"/>
  <c r="E3934" i="2"/>
  <c r="D3934" i="2"/>
  <c r="I3933" i="2"/>
  <c r="G3933" i="2"/>
  <c r="F3933" i="2"/>
  <c r="E3933" i="2"/>
  <c r="D3933" i="2"/>
  <c r="I3932" i="2"/>
  <c r="G3932" i="2"/>
  <c r="F3932" i="2"/>
  <c r="E3932" i="2"/>
  <c r="D3932" i="2"/>
  <c r="I3931" i="2"/>
  <c r="G3931" i="2"/>
  <c r="F3931" i="2"/>
  <c r="E3931" i="2"/>
  <c r="D3931" i="2"/>
  <c r="I3930" i="2"/>
  <c r="G3930" i="2"/>
  <c r="F3930" i="2"/>
  <c r="E3930" i="2"/>
  <c r="D3930" i="2"/>
  <c r="I3929" i="2"/>
  <c r="G3929" i="2"/>
  <c r="F3929" i="2"/>
  <c r="E3929" i="2"/>
  <c r="D3929" i="2"/>
  <c r="I3928" i="2"/>
  <c r="G3928" i="2"/>
  <c r="F3928" i="2"/>
  <c r="E3928" i="2"/>
  <c r="D3928" i="2"/>
  <c r="I3927" i="2"/>
  <c r="G3927" i="2"/>
  <c r="F3927" i="2"/>
  <c r="E3927" i="2"/>
  <c r="D3927" i="2"/>
  <c r="I3926" i="2"/>
  <c r="G3926" i="2"/>
  <c r="F3926" i="2"/>
  <c r="E3926" i="2"/>
  <c r="D3926" i="2"/>
  <c r="I3925" i="2"/>
  <c r="G3925" i="2"/>
  <c r="F3925" i="2"/>
  <c r="E3925" i="2"/>
  <c r="D3925" i="2"/>
  <c r="I3924" i="2"/>
  <c r="G3924" i="2"/>
  <c r="F3924" i="2"/>
  <c r="E3924" i="2"/>
  <c r="D3924" i="2"/>
  <c r="I3923" i="2"/>
  <c r="G3923" i="2"/>
  <c r="F3923" i="2"/>
  <c r="E3923" i="2"/>
  <c r="D3923" i="2"/>
  <c r="I3922" i="2"/>
  <c r="G3922" i="2"/>
  <c r="F3922" i="2"/>
  <c r="E3922" i="2"/>
  <c r="D3922" i="2"/>
  <c r="I3921" i="2"/>
  <c r="G3921" i="2"/>
  <c r="F3921" i="2"/>
  <c r="E3921" i="2"/>
  <c r="D3921" i="2"/>
  <c r="I3920" i="2"/>
  <c r="G3920" i="2"/>
  <c r="F3920" i="2"/>
  <c r="E3920" i="2"/>
  <c r="D3920" i="2"/>
  <c r="I3919" i="2"/>
  <c r="G3919" i="2"/>
  <c r="F3919" i="2"/>
  <c r="E3919" i="2"/>
  <c r="D3919" i="2"/>
  <c r="I3918" i="2"/>
  <c r="G3918" i="2"/>
  <c r="F3918" i="2"/>
  <c r="E3918" i="2"/>
  <c r="D3918" i="2"/>
  <c r="I3917" i="2"/>
  <c r="G3917" i="2"/>
  <c r="F3917" i="2"/>
  <c r="E3917" i="2"/>
  <c r="D3917" i="2"/>
  <c r="I3916" i="2"/>
  <c r="G3916" i="2"/>
  <c r="F3916" i="2"/>
  <c r="E3916" i="2"/>
  <c r="D3916" i="2"/>
  <c r="I3915" i="2"/>
  <c r="G3915" i="2"/>
  <c r="F3915" i="2"/>
  <c r="E3915" i="2"/>
  <c r="D3915" i="2"/>
  <c r="I3914" i="2"/>
  <c r="G3914" i="2"/>
  <c r="F3914" i="2"/>
  <c r="E3914" i="2"/>
  <c r="D3914" i="2"/>
  <c r="I3913" i="2"/>
  <c r="G3913" i="2"/>
  <c r="F3913" i="2"/>
  <c r="E3913" i="2"/>
  <c r="D3913" i="2"/>
  <c r="I3912" i="2"/>
  <c r="G3912" i="2"/>
  <c r="F3912" i="2"/>
  <c r="E3912" i="2"/>
  <c r="D3912" i="2"/>
  <c r="I3911" i="2"/>
  <c r="G3911" i="2"/>
  <c r="F3911" i="2"/>
  <c r="E3911" i="2"/>
  <c r="D3911" i="2"/>
  <c r="I3910" i="2"/>
  <c r="G3910" i="2"/>
  <c r="F3910" i="2"/>
  <c r="E3910" i="2"/>
  <c r="D3910" i="2"/>
  <c r="I3909" i="2"/>
  <c r="G3909" i="2"/>
  <c r="F3909" i="2"/>
  <c r="E3909" i="2"/>
  <c r="D3909" i="2"/>
  <c r="I3908" i="2"/>
  <c r="G3908" i="2"/>
  <c r="F3908" i="2"/>
  <c r="E3908" i="2"/>
  <c r="D3908" i="2"/>
  <c r="I3907" i="2"/>
  <c r="G3907" i="2"/>
  <c r="F3907" i="2"/>
  <c r="E3907" i="2"/>
  <c r="D3907" i="2"/>
  <c r="I3906" i="2"/>
  <c r="G3906" i="2"/>
  <c r="F3906" i="2"/>
  <c r="E3906" i="2"/>
  <c r="D3906" i="2"/>
  <c r="I3905" i="2"/>
  <c r="G3905" i="2"/>
  <c r="F3905" i="2"/>
  <c r="E3905" i="2"/>
  <c r="D3905" i="2"/>
  <c r="I3904" i="2"/>
  <c r="G3904" i="2"/>
  <c r="F3904" i="2"/>
  <c r="E3904" i="2"/>
  <c r="D3904" i="2"/>
  <c r="I3903" i="2"/>
  <c r="G3903" i="2"/>
  <c r="F3903" i="2"/>
  <c r="E3903" i="2"/>
  <c r="D3903" i="2"/>
  <c r="I3902" i="2"/>
  <c r="G3902" i="2"/>
  <c r="F3902" i="2"/>
  <c r="E3902" i="2"/>
  <c r="D3902" i="2"/>
  <c r="I3901" i="2"/>
  <c r="G3901" i="2"/>
  <c r="F3901" i="2"/>
  <c r="E3901" i="2"/>
  <c r="D3901" i="2"/>
  <c r="I3900" i="2"/>
  <c r="G3900" i="2"/>
  <c r="F3900" i="2"/>
  <c r="E3900" i="2"/>
  <c r="D3900" i="2"/>
  <c r="I3899" i="2"/>
  <c r="G3899" i="2"/>
  <c r="F3899" i="2"/>
  <c r="E3899" i="2"/>
  <c r="D3899" i="2"/>
  <c r="I3898" i="2"/>
  <c r="G3898" i="2"/>
  <c r="F3898" i="2"/>
  <c r="E3898" i="2"/>
  <c r="D3898" i="2"/>
  <c r="I3897" i="2"/>
  <c r="G3897" i="2"/>
  <c r="F3897" i="2"/>
  <c r="E3897" i="2"/>
  <c r="D3897" i="2"/>
  <c r="I3896" i="2"/>
  <c r="G3896" i="2"/>
  <c r="F3896" i="2"/>
  <c r="E3896" i="2"/>
  <c r="D3896" i="2"/>
  <c r="I3895" i="2"/>
  <c r="G3895" i="2"/>
  <c r="F3895" i="2"/>
  <c r="E3895" i="2"/>
  <c r="D3895" i="2"/>
  <c r="I3894" i="2"/>
  <c r="G3894" i="2"/>
  <c r="F3894" i="2"/>
  <c r="E3894" i="2"/>
  <c r="D3894" i="2"/>
  <c r="I3893" i="2"/>
  <c r="G3893" i="2"/>
  <c r="F3893" i="2"/>
  <c r="E3893" i="2"/>
  <c r="D3893" i="2"/>
  <c r="I3892" i="2"/>
  <c r="G3892" i="2"/>
  <c r="F3892" i="2"/>
  <c r="E3892" i="2"/>
  <c r="D3892" i="2"/>
  <c r="I3891" i="2"/>
  <c r="G3891" i="2"/>
  <c r="F3891" i="2"/>
  <c r="E3891" i="2"/>
  <c r="D3891" i="2"/>
  <c r="I3890" i="2"/>
  <c r="G3890" i="2"/>
  <c r="F3890" i="2"/>
  <c r="E3890" i="2"/>
  <c r="D3890" i="2"/>
  <c r="I3889" i="2"/>
  <c r="G3889" i="2"/>
  <c r="F3889" i="2"/>
  <c r="E3889" i="2"/>
  <c r="D3889" i="2"/>
  <c r="I3888" i="2"/>
  <c r="G3888" i="2"/>
  <c r="F3888" i="2"/>
  <c r="E3888" i="2"/>
  <c r="D3888" i="2"/>
  <c r="I3887" i="2"/>
  <c r="G3887" i="2"/>
  <c r="F3887" i="2"/>
  <c r="E3887" i="2"/>
  <c r="D3887" i="2"/>
  <c r="I3886" i="2"/>
  <c r="G3886" i="2"/>
  <c r="F3886" i="2"/>
  <c r="E3886" i="2"/>
  <c r="D3886" i="2"/>
  <c r="I3885" i="2"/>
  <c r="G3885" i="2"/>
  <c r="F3885" i="2"/>
  <c r="E3885" i="2"/>
  <c r="D3885" i="2"/>
  <c r="I3884" i="2"/>
  <c r="G3884" i="2"/>
  <c r="F3884" i="2"/>
  <c r="E3884" i="2"/>
  <c r="D3884" i="2"/>
  <c r="I3883" i="2"/>
  <c r="G3883" i="2"/>
  <c r="F3883" i="2"/>
  <c r="E3883" i="2"/>
  <c r="D3883" i="2"/>
  <c r="I3882" i="2"/>
  <c r="G3882" i="2"/>
  <c r="F3882" i="2"/>
  <c r="E3882" i="2"/>
  <c r="D3882" i="2"/>
  <c r="I3881" i="2"/>
  <c r="G3881" i="2"/>
  <c r="F3881" i="2"/>
  <c r="E3881" i="2"/>
  <c r="D3881" i="2"/>
  <c r="I3880" i="2"/>
  <c r="G3880" i="2"/>
  <c r="F3880" i="2"/>
  <c r="E3880" i="2"/>
  <c r="D3880" i="2"/>
  <c r="I3879" i="2"/>
  <c r="G3879" i="2"/>
  <c r="F3879" i="2"/>
  <c r="E3879" i="2"/>
  <c r="D3879" i="2"/>
  <c r="I3878" i="2"/>
  <c r="G3878" i="2"/>
  <c r="F3878" i="2"/>
  <c r="E3878" i="2"/>
  <c r="D3878" i="2"/>
  <c r="I3877" i="2"/>
  <c r="G3877" i="2"/>
  <c r="F3877" i="2"/>
  <c r="E3877" i="2"/>
  <c r="D3877" i="2"/>
  <c r="I3876" i="2"/>
  <c r="G3876" i="2"/>
  <c r="F3876" i="2"/>
  <c r="E3876" i="2"/>
  <c r="D3876" i="2"/>
  <c r="I3875" i="2"/>
  <c r="G3875" i="2"/>
  <c r="F3875" i="2"/>
  <c r="E3875" i="2"/>
  <c r="D3875" i="2"/>
  <c r="I3874" i="2"/>
  <c r="G3874" i="2"/>
  <c r="F3874" i="2"/>
  <c r="E3874" i="2"/>
  <c r="D3874" i="2"/>
  <c r="I3873" i="2"/>
  <c r="G3873" i="2"/>
  <c r="F3873" i="2"/>
  <c r="E3873" i="2"/>
  <c r="D3873" i="2"/>
  <c r="I3872" i="2"/>
  <c r="G3872" i="2"/>
  <c r="F3872" i="2"/>
  <c r="E3872" i="2"/>
  <c r="D3872" i="2"/>
  <c r="I3871" i="2"/>
  <c r="G3871" i="2"/>
  <c r="F3871" i="2"/>
  <c r="E3871" i="2"/>
  <c r="D3871" i="2"/>
  <c r="I3870" i="2"/>
  <c r="G3870" i="2"/>
  <c r="F3870" i="2"/>
  <c r="E3870" i="2"/>
  <c r="D3870" i="2"/>
  <c r="I3869" i="2"/>
  <c r="G3869" i="2"/>
  <c r="F3869" i="2"/>
  <c r="E3869" i="2"/>
  <c r="D3869" i="2"/>
  <c r="I3868" i="2"/>
  <c r="G3868" i="2"/>
  <c r="F3868" i="2"/>
  <c r="E3868" i="2"/>
  <c r="D3868" i="2"/>
  <c r="I3867" i="2"/>
  <c r="G3867" i="2"/>
  <c r="F3867" i="2"/>
  <c r="E3867" i="2"/>
  <c r="D3867" i="2"/>
  <c r="I3866" i="2"/>
  <c r="G3866" i="2"/>
  <c r="F3866" i="2"/>
  <c r="E3866" i="2"/>
  <c r="D3866" i="2"/>
  <c r="I3865" i="2"/>
  <c r="G3865" i="2"/>
  <c r="F3865" i="2"/>
  <c r="E3865" i="2"/>
  <c r="D3865" i="2"/>
  <c r="I3864" i="2"/>
  <c r="G3864" i="2"/>
  <c r="F3864" i="2"/>
  <c r="E3864" i="2"/>
  <c r="D3864" i="2"/>
  <c r="I3863" i="2"/>
  <c r="G3863" i="2"/>
  <c r="F3863" i="2"/>
  <c r="E3863" i="2"/>
  <c r="D3863" i="2"/>
  <c r="I3862" i="2"/>
  <c r="G3862" i="2"/>
  <c r="F3862" i="2"/>
  <c r="E3862" i="2"/>
  <c r="D3862" i="2"/>
  <c r="I3861" i="2"/>
  <c r="G3861" i="2"/>
  <c r="F3861" i="2"/>
  <c r="E3861" i="2"/>
  <c r="D3861" i="2"/>
  <c r="I3860" i="2"/>
  <c r="G3860" i="2"/>
  <c r="F3860" i="2"/>
  <c r="E3860" i="2"/>
  <c r="D3860" i="2"/>
  <c r="I3859" i="2"/>
  <c r="G3859" i="2"/>
  <c r="F3859" i="2"/>
  <c r="E3859" i="2"/>
  <c r="D3859" i="2"/>
  <c r="I3858" i="2"/>
  <c r="G3858" i="2"/>
  <c r="F3858" i="2"/>
  <c r="E3858" i="2"/>
  <c r="D3858" i="2"/>
  <c r="I3857" i="2"/>
  <c r="G3857" i="2"/>
  <c r="F3857" i="2"/>
  <c r="E3857" i="2"/>
  <c r="D3857" i="2"/>
  <c r="I3856" i="2"/>
  <c r="G3856" i="2"/>
  <c r="F3856" i="2"/>
  <c r="E3856" i="2"/>
  <c r="D3856" i="2"/>
  <c r="I3855" i="2"/>
  <c r="G3855" i="2"/>
  <c r="F3855" i="2"/>
  <c r="E3855" i="2"/>
  <c r="D3855" i="2"/>
  <c r="I3854" i="2"/>
  <c r="G3854" i="2"/>
  <c r="F3854" i="2"/>
  <c r="E3854" i="2"/>
  <c r="D3854" i="2"/>
  <c r="I3853" i="2"/>
  <c r="G3853" i="2"/>
  <c r="F3853" i="2"/>
  <c r="E3853" i="2"/>
  <c r="D3853" i="2"/>
  <c r="I3852" i="2"/>
  <c r="G3852" i="2"/>
  <c r="F3852" i="2"/>
  <c r="E3852" i="2"/>
  <c r="D3852" i="2"/>
  <c r="I3851" i="2"/>
  <c r="G3851" i="2"/>
  <c r="F3851" i="2"/>
  <c r="E3851" i="2"/>
  <c r="D3851" i="2"/>
  <c r="I3850" i="2"/>
  <c r="G3850" i="2"/>
  <c r="F3850" i="2"/>
  <c r="E3850" i="2"/>
  <c r="D3850" i="2"/>
  <c r="I3849" i="2"/>
  <c r="G3849" i="2"/>
  <c r="F3849" i="2"/>
  <c r="E3849" i="2"/>
  <c r="D3849" i="2"/>
  <c r="I3848" i="2"/>
  <c r="G3848" i="2"/>
  <c r="F3848" i="2"/>
  <c r="E3848" i="2"/>
  <c r="D3848" i="2"/>
  <c r="I3847" i="2"/>
  <c r="G3847" i="2"/>
  <c r="F3847" i="2"/>
  <c r="E3847" i="2"/>
  <c r="D3847" i="2"/>
  <c r="I3846" i="2"/>
  <c r="G3846" i="2"/>
  <c r="F3846" i="2"/>
  <c r="E3846" i="2"/>
  <c r="D3846" i="2"/>
  <c r="I3845" i="2"/>
  <c r="G3845" i="2"/>
  <c r="F3845" i="2"/>
  <c r="E3845" i="2"/>
  <c r="D3845" i="2"/>
  <c r="I3844" i="2"/>
  <c r="G3844" i="2"/>
  <c r="F3844" i="2"/>
  <c r="E3844" i="2"/>
  <c r="D3844" i="2"/>
  <c r="I3843" i="2"/>
  <c r="G3843" i="2"/>
  <c r="F3843" i="2"/>
  <c r="E3843" i="2"/>
  <c r="D3843" i="2"/>
  <c r="I3842" i="2"/>
  <c r="G3842" i="2"/>
  <c r="F3842" i="2"/>
  <c r="E3842" i="2"/>
  <c r="D3842" i="2"/>
  <c r="I3841" i="2"/>
  <c r="G3841" i="2"/>
  <c r="F3841" i="2"/>
  <c r="E3841" i="2"/>
  <c r="D3841" i="2"/>
  <c r="I3840" i="2"/>
  <c r="G3840" i="2"/>
  <c r="F3840" i="2"/>
  <c r="E3840" i="2"/>
  <c r="D3840" i="2"/>
  <c r="I3839" i="2"/>
  <c r="G3839" i="2"/>
  <c r="F3839" i="2"/>
  <c r="E3839" i="2"/>
  <c r="D3839" i="2"/>
  <c r="I3838" i="2"/>
  <c r="G3838" i="2"/>
  <c r="F3838" i="2"/>
  <c r="E3838" i="2"/>
  <c r="D3838" i="2"/>
  <c r="I3837" i="2"/>
  <c r="G3837" i="2"/>
  <c r="F3837" i="2"/>
  <c r="E3837" i="2"/>
  <c r="D3837" i="2"/>
  <c r="I3836" i="2"/>
  <c r="G3836" i="2"/>
  <c r="F3836" i="2"/>
  <c r="E3836" i="2"/>
  <c r="D3836" i="2"/>
  <c r="I3835" i="2"/>
  <c r="G3835" i="2"/>
  <c r="F3835" i="2"/>
  <c r="E3835" i="2"/>
  <c r="D3835" i="2"/>
  <c r="I3834" i="2"/>
  <c r="G3834" i="2"/>
  <c r="F3834" i="2"/>
  <c r="E3834" i="2"/>
  <c r="D3834" i="2"/>
  <c r="I3833" i="2"/>
  <c r="G3833" i="2"/>
  <c r="F3833" i="2"/>
  <c r="E3833" i="2"/>
  <c r="D3833" i="2"/>
  <c r="I3832" i="2"/>
  <c r="G3832" i="2"/>
  <c r="F3832" i="2"/>
  <c r="E3832" i="2"/>
  <c r="D3832" i="2"/>
  <c r="I3831" i="2"/>
  <c r="G3831" i="2"/>
  <c r="F3831" i="2"/>
  <c r="E3831" i="2"/>
  <c r="D3831" i="2"/>
  <c r="I3830" i="2"/>
  <c r="G3830" i="2"/>
  <c r="F3830" i="2"/>
  <c r="E3830" i="2"/>
  <c r="D3830" i="2"/>
  <c r="I3829" i="2"/>
  <c r="G3829" i="2"/>
  <c r="F3829" i="2"/>
  <c r="E3829" i="2"/>
  <c r="D3829" i="2"/>
  <c r="I3828" i="2"/>
  <c r="G3828" i="2"/>
  <c r="F3828" i="2"/>
  <c r="E3828" i="2"/>
  <c r="D3828" i="2"/>
  <c r="I3827" i="2"/>
  <c r="G3827" i="2"/>
  <c r="F3827" i="2"/>
  <c r="E3827" i="2"/>
  <c r="D3827" i="2"/>
  <c r="I3826" i="2"/>
  <c r="G3826" i="2"/>
  <c r="F3826" i="2"/>
  <c r="E3826" i="2"/>
  <c r="D3826" i="2"/>
  <c r="I3825" i="2"/>
  <c r="G3825" i="2"/>
  <c r="F3825" i="2"/>
  <c r="E3825" i="2"/>
  <c r="D3825" i="2"/>
  <c r="I3824" i="2"/>
  <c r="G3824" i="2"/>
  <c r="F3824" i="2"/>
  <c r="E3824" i="2"/>
  <c r="D3824" i="2"/>
  <c r="I3823" i="2"/>
  <c r="G3823" i="2"/>
  <c r="F3823" i="2"/>
  <c r="E3823" i="2"/>
  <c r="D3823" i="2"/>
  <c r="I3822" i="2"/>
  <c r="G3822" i="2"/>
  <c r="F3822" i="2"/>
  <c r="E3822" i="2"/>
  <c r="D3822" i="2"/>
  <c r="I3821" i="2"/>
  <c r="G3821" i="2"/>
  <c r="F3821" i="2"/>
  <c r="E3821" i="2"/>
  <c r="D3821" i="2"/>
  <c r="I3820" i="2"/>
  <c r="G3820" i="2"/>
  <c r="F3820" i="2"/>
  <c r="E3820" i="2"/>
  <c r="D3820" i="2"/>
  <c r="I3819" i="2"/>
  <c r="G3819" i="2"/>
  <c r="F3819" i="2"/>
  <c r="E3819" i="2"/>
  <c r="D3819" i="2"/>
  <c r="I3818" i="2"/>
  <c r="G3818" i="2"/>
  <c r="F3818" i="2"/>
  <c r="E3818" i="2"/>
  <c r="D3818" i="2"/>
  <c r="I3817" i="2"/>
  <c r="G3817" i="2"/>
  <c r="F3817" i="2"/>
  <c r="E3817" i="2"/>
  <c r="D3817" i="2"/>
  <c r="I3816" i="2"/>
  <c r="G3816" i="2"/>
  <c r="F3816" i="2"/>
  <c r="E3816" i="2"/>
  <c r="D3816" i="2"/>
  <c r="I3815" i="2"/>
  <c r="G3815" i="2"/>
  <c r="F3815" i="2"/>
  <c r="E3815" i="2"/>
  <c r="D3815" i="2"/>
  <c r="I3814" i="2"/>
  <c r="G3814" i="2"/>
  <c r="F3814" i="2"/>
  <c r="E3814" i="2"/>
  <c r="D3814" i="2"/>
  <c r="I3813" i="2"/>
  <c r="G3813" i="2"/>
  <c r="F3813" i="2"/>
  <c r="E3813" i="2"/>
  <c r="D3813" i="2"/>
  <c r="I3812" i="2"/>
  <c r="G3812" i="2"/>
  <c r="F3812" i="2"/>
  <c r="E3812" i="2"/>
  <c r="D3812" i="2"/>
  <c r="I3811" i="2"/>
  <c r="G3811" i="2"/>
  <c r="F3811" i="2"/>
  <c r="E3811" i="2"/>
  <c r="D3811" i="2"/>
  <c r="I3810" i="2"/>
  <c r="G3810" i="2"/>
  <c r="F3810" i="2"/>
  <c r="E3810" i="2"/>
  <c r="D3810" i="2"/>
  <c r="I3809" i="2"/>
  <c r="G3809" i="2"/>
  <c r="F3809" i="2"/>
  <c r="E3809" i="2"/>
  <c r="D3809" i="2"/>
  <c r="I3808" i="2"/>
  <c r="G3808" i="2"/>
  <c r="F3808" i="2"/>
  <c r="E3808" i="2"/>
  <c r="D3808" i="2"/>
  <c r="I3807" i="2"/>
  <c r="G3807" i="2"/>
  <c r="F3807" i="2"/>
  <c r="E3807" i="2"/>
  <c r="D3807" i="2"/>
  <c r="I3806" i="2"/>
  <c r="G3806" i="2"/>
  <c r="F3806" i="2"/>
  <c r="E3806" i="2"/>
  <c r="D3806" i="2"/>
  <c r="I3805" i="2"/>
  <c r="G3805" i="2"/>
  <c r="F3805" i="2"/>
  <c r="E3805" i="2"/>
  <c r="D3805" i="2"/>
  <c r="I3804" i="2"/>
  <c r="G3804" i="2"/>
  <c r="F3804" i="2"/>
  <c r="E3804" i="2"/>
  <c r="D3804" i="2"/>
  <c r="I3803" i="2"/>
  <c r="G3803" i="2"/>
  <c r="F3803" i="2"/>
  <c r="E3803" i="2"/>
  <c r="D3803" i="2"/>
  <c r="I3802" i="2"/>
  <c r="G3802" i="2"/>
  <c r="F3802" i="2"/>
  <c r="E3802" i="2"/>
  <c r="D3802" i="2"/>
  <c r="I3801" i="2"/>
  <c r="G3801" i="2"/>
  <c r="F3801" i="2"/>
  <c r="E3801" i="2"/>
  <c r="D3801" i="2"/>
  <c r="I3800" i="2"/>
  <c r="G3800" i="2"/>
  <c r="F3800" i="2"/>
  <c r="E3800" i="2"/>
  <c r="D3800" i="2"/>
  <c r="I3799" i="2"/>
  <c r="G3799" i="2"/>
  <c r="F3799" i="2"/>
  <c r="E3799" i="2"/>
  <c r="D3799" i="2"/>
  <c r="I3798" i="2"/>
  <c r="G3798" i="2"/>
  <c r="F3798" i="2"/>
  <c r="E3798" i="2"/>
  <c r="D3798" i="2"/>
  <c r="I3797" i="2"/>
  <c r="G3797" i="2"/>
  <c r="F3797" i="2"/>
  <c r="E3797" i="2"/>
  <c r="D3797" i="2"/>
  <c r="I3796" i="2"/>
  <c r="G3796" i="2"/>
  <c r="F3796" i="2"/>
  <c r="E3796" i="2"/>
  <c r="D3796" i="2"/>
  <c r="I3795" i="2"/>
  <c r="G3795" i="2"/>
  <c r="F3795" i="2"/>
  <c r="E3795" i="2"/>
  <c r="D3795" i="2"/>
  <c r="I3794" i="2"/>
  <c r="G3794" i="2"/>
  <c r="F3794" i="2"/>
  <c r="E3794" i="2"/>
  <c r="D3794" i="2"/>
  <c r="I3793" i="2"/>
  <c r="G3793" i="2"/>
  <c r="F3793" i="2"/>
  <c r="E3793" i="2"/>
  <c r="D3793" i="2"/>
  <c r="I3792" i="2"/>
  <c r="G3792" i="2"/>
  <c r="F3792" i="2"/>
  <c r="E3792" i="2"/>
  <c r="D3792" i="2"/>
  <c r="I3791" i="2"/>
  <c r="G3791" i="2"/>
  <c r="F3791" i="2"/>
  <c r="E3791" i="2"/>
  <c r="D3791" i="2"/>
  <c r="I3790" i="2"/>
  <c r="G3790" i="2"/>
  <c r="F3790" i="2"/>
  <c r="E3790" i="2"/>
  <c r="D3790" i="2"/>
  <c r="I3789" i="2"/>
  <c r="G3789" i="2"/>
  <c r="F3789" i="2"/>
  <c r="E3789" i="2"/>
  <c r="D3789" i="2"/>
  <c r="I3788" i="2"/>
  <c r="G3788" i="2"/>
  <c r="F3788" i="2"/>
  <c r="E3788" i="2"/>
  <c r="D3788" i="2"/>
  <c r="I3787" i="2"/>
  <c r="G3787" i="2"/>
  <c r="F3787" i="2"/>
  <c r="E3787" i="2"/>
  <c r="D3787" i="2"/>
  <c r="I3786" i="2"/>
  <c r="G3786" i="2"/>
  <c r="F3786" i="2"/>
  <c r="E3786" i="2"/>
  <c r="D3786" i="2"/>
  <c r="I3785" i="2"/>
  <c r="G3785" i="2"/>
  <c r="F3785" i="2"/>
  <c r="E3785" i="2"/>
  <c r="D3785" i="2"/>
  <c r="I3784" i="2"/>
  <c r="G3784" i="2"/>
  <c r="F3784" i="2"/>
  <c r="E3784" i="2"/>
  <c r="D3784" i="2"/>
  <c r="I3783" i="2"/>
  <c r="G3783" i="2"/>
  <c r="F3783" i="2"/>
  <c r="E3783" i="2"/>
  <c r="D3783" i="2"/>
  <c r="I3782" i="2"/>
  <c r="G3782" i="2"/>
  <c r="F3782" i="2"/>
  <c r="E3782" i="2"/>
  <c r="D3782" i="2"/>
  <c r="I3781" i="2"/>
  <c r="G3781" i="2"/>
  <c r="F3781" i="2"/>
  <c r="E3781" i="2"/>
  <c r="D3781" i="2"/>
  <c r="I3780" i="2"/>
  <c r="G3780" i="2"/>
  <c r="F3780" i="2"/>
  <c r="E3780" i="2"/>
  <c r="D3780" i="2"/>
  <c r="I3779" i="2"/>
  <c r="G3779" i="2"/>
  <c r="F3779" i="2"/>
  <c r="E3779" i="2"/>
  <c r="D3779" i="2"/>
  <c r="I3778" i="2"/>
  <c r="G3778" i="2"/>
  <c r="F3778" i="2"/>
  <c r="E3778" i="2"/>
  <c r="D3778" i="2"/>
  <c r="I3777" i="2"/>
  <c r="G3777" i="2"/>
  <c r="F3777" i="2"/>
  <c r="E3777" i="2"/>
  <c r="D3777" i="2"/>
  <c r="I3776" i="2"/>
  <c r="G3776" i="2"/>
  <c r="F3776" i="2"/>
  <c r="E3776" i="2"/>
  <c r="D3776" i="2"/>
  <c r="I3775" i="2"/>
  <c r="G3775" i="2"/>
  <c r="F3775" i="2"/>
  <c r="E3775" i="2"/>
  <c r="D3775" i="2"/>
  <c r="I3774" i="2"/>
  <c r="G3774" i="2"/>
  <c r="F3774" i="2"/>
  <c r="E3774" i="2"/>
  <c r="D3774" i="2"/>
  <c r="I3773" i="2"/>
  <c r="G3773" i="2"/>
  <c r="F3773" i="2"/>
  <c r="E3773" i="2"/>
  <c r="D3773" i="2"/>
  <c r="I3772" i="2"/>
  <c r="G3772" i="2"/>
  <c r="F3772" i="2"/>
  <c r="E3772" i="2"/>
  <c r="D3772" i="2"/>
  <c r="I3771" i="2"/>
  <c r="G3771" i="2"/>
  <c r="F3771" i="2"/>
  <c r="E3771" i="2"/>
  <c r="D3771" i="2"/>
  <c r="I3770" i="2"/>
  <c r="G3770" i="2"/>
  <c r="F3770" i="2"/>
  <c r="E3770" i="2"/>
  <c r="D3770" i="2"/>
  <c r="I3769" i="2"/>
  <c r="G3769" i="2"/>
  <c r="F3769" i="2"/>
  <c r="E3769" i="2"/>
  <c r="D3769" i="2"/>
  <c r="I3768" i="2"/>
  <c r="G3768" i="2"/>
  <c r="F3768" i="2"/>
  <c r="E3768" i="2"/>
  <c r="D3768" i="2"/>
  <c r="I3767" i="2"/>
  <c r="G3767" i="2"/>
  <c r="F3767" i="2"/>
  <c r="E3767" i="2"/>
  <c r="D3767" i="2"/>
  <c r="I3766" i="2"/>
  <c r="G3766" i="2"/>
  <c r="F3766" i="2"/>
  <c r="E3766" i="2"/>
  <c r="D3766" i="2"/>
  <c r="I3765" i="2"/>
  <c r="G3765" i="2"/>
  <c r="F3765" i="2"/>
  <c r="E3765" i="2"/>
  <c r="D3765" i="2"/>
  <c r="I3764" i="2"/>
  <c r="G3764" i="2"/>
  <c r="F3764" i="2"/>
  <c r="E3764" i="2"/>
  <c r="D3764" i="2"/>
  <c r="I3763" i="2"/>
  <c r="G3763" i="2"/>
  <c r="F3763" i="2"/>
  <c r="E3763" i="2"/>
  <c r="D3763" i="2"/>
  <c r="I3762" i="2"/>
  <c r="G3762" i="2"/>
  <c r="F3762" i="2"/>
  <c r="E3762" i="2"/>
  <c r="D3762" i="2"/>
  <c r="I3761" i="2"/>
  <c r="G3761" i="2"/>
  <c r="F3761" i="2"/>
  <c r="E3761" i="2"/>
  <c r="D3761" i="2"/>
  <c r="I3760" i="2"/>
  <c r="G3760" i="2"/>
  <c r="F3760" i="2"/>
  <c r="E3760" i="2"/>
  <c r="D3760" i="2"/>
  <c r="I3759" i="2"/>
  <c r="G3759" i="2"/>
  <c r="F3759" i="2"/>
  <c r="E3759" i="2"/>
  <c r="D3759" i="2"/>
  <c r="I3758" i="2"/>
  <c r="G3758" i="2"/>
  <c r="F3758" i="2"/>
  <c r="E3758" i="2"/>
  <c r="D3758" i="2"/>
  <c r="I3757" i="2"/>
  <c r="G3757" i="2"/>
  <c r="F3757" i="2"/>
  <c r="E3757" i="2"/>
  <c r="D3757" i="2"/>
  <c r="I3756" i="2"/>
  <c r="G3756" i="2"/>
  <c r="F3756" i="2"/>
  <c r="E3756" i="2"/>
  <c r="D3756" i="2"/>
  <c r="I3755" i="2"/>
  <c r="G3755" i="2"/>
  <c r="F3755" i="2"/>
  <c r="E3755" i="2"/>
  <c r="D3755" i="2"/>
  <c r="I3754" i="2"/>
  <c r="G3754" i="2"/>
  <c r="F3754" i="2"/>
  <c r="E3754" i="2"/>
  <c r="D3754" i="2"/>
  <c r="I3753" i="2"/>
  <c r="G3753" i="2"/>
  <c r="F3753" i="2"/>
  <c r="E3753" i="2"/>
  <c r="D3753" i="2"/>
  <c r="I3752" i="2"/>
  <c r="G3752" i="2"/>
  <c r="F3752" i="2"/>
  <c r="E3752" i="2"/>
  <c r="D3752" i="2"/>
  <c r="I3751" i="2"/>
  <c r="G3751" i="2"/>
  <c r="F3751" i="2"/>
  <c r="E3751" i="2"/>
  <c r="D3751" i="2"/>
  <c r="I3750" i="2"/>
  <c r="G3750" i="2"/>
  <c r="F3750" i="2"/>
  <c r="E3750" i="2"/>
  <c r="D3750" i="2"/>
  <c r="I3749" i="2"/>
  <c r="G3749" i="2"/>
  <c r="F3749" i="2"/>
  <c r="E3749" i="2"/>
  <c r="D3749" i="2"/>
  <c r="I3748" i="2"/>
  <c r="G3748" i="2"/>
  <c r="F3748" i="2"/>
  <c r="E3748" i="2"/>
  <c r="D3748" i="2"/>
  <c r="I3747" i="2"/>
  <c r="G3747" i="2"/>
  <c r="F3747" i="2"/>
  <c r="E3747" i="2"/>
  <c r="D3747" i="2"/>
  <c r="I3746" i="2"/>
  <c r="G3746" i="2"/>
  <c r="F3746" i="2"/>
  <c r="E3746" i="2"/>
  <c r="D3746" i="2"/>
  <c r="I3745" i="2"/>
  <c r="G3745" i="2"/>
  <c r="F3745" i="2"/>
  <c r="E3745" i="2"/>
  <c r="D3745" i="2"/>
  <c r="I3744" i="2"/>
  <c r="G3744" i="2"/>
  <c r="F3744" i="2"/>
  <c r="E3744" i="2"/>
  <c r="D3744" i="2"/>
  <c r="I3743" i="2"/>
  <c r="G3743" i="2"/>
  <c r="F3743" i="2"/>
  <c r="E3743" i="2"/>
  <c r="D3743" i="2"/>
  <c r="I3742" i="2"/>
  <c r="G3742" i="2"/>
  <c r="F3742" i="2"/>
  <c r="E3742" i="2"/>
  <c r="D3742" i="2"/>
  <c r="I3741" i="2"/>
  <c r="G3741" i="2"/>
  <c r="F3741" i="2"/>
  <c r="E3741" i="2"/>
  <c r="D3741" i="2"/>
  <c r="I3740" i="2"/>
  <c r="G3740" i="2"/>
  <c r="F3740" i="2"/>
  <c r="E3740" i="2"/>
  <c r="D3740" i="2"/>
  <c r="I3739" i="2"/>
  <c r="G3739" i="2"/>
  <c r="F3739" i="2"/>
  <c r="E3739" i="2"/>
  <c r="D3739" i="2"/>
  <c r="I3738" i="2"/>
  <c r="G3738" i="2"/>
  <c r="F3738" i="2"/>
  <c r="E3738" i="2"/>
  <c r="D3738" i="2"/>
  <c r="I3737" i="2"/>
  <c r="G3737" i="2"/>
  <c r="F3737" i="2"/>
  <c r="E3737" i="2"/>
  <c r="D3737" i="2"/>
  <c r="I3736" i="2"/>
  <c r="G3736" i="2"/>
  <c r="F3736" i="2"/>
  <c r="E3736" i="2"/>
  <c r="D3736" i="2"/>
  <c r="I3735" i="2"/>
  <c r="G3735" i="2"/>
  <c r="F3735" i="2"/>
  <c r="E3735" i="2"/>
  <c r="D3735" i="2"/>
  <c r="I3734" i="2"/>
  <c r="G3734" i="2"/>
  <c r="F3734" i="2"/>
  <c r="E3734" i="2"/>
  <c r="D3734" i="2"/>
  <c r="I3733" i="2"/>
  <c r="G3733" i="2"/>
  <c r="F3733" i="2"/>
  <c r="E3733" i="2"/>
  <c r="D3733" i="2"/>
  <c r="I3732" i="2"/>
  <c r="G3732" i="2"/>
  <c r="F3732" i="2"/>
  <c r="E3732" i="2"/>
  <c r="D3732" i="2"/>
  <c r="I3731" i="2"/>
  <c r="G3731" i="2"/>
  <c r="F3731" i="2"/>
  <c r="E3731" i="2"/>
  <c r="D3731" i="2"/>
  <c r="I3730" i="2"/>
  <c r="G3730" i="2"/>
  <c r="F3730" i="2"/>
  <c r="E3730" i="2"/>
  <c r="D3730" i="2"/>
  <c r="I3729" i="2"/>
  <c r="G3729" i="2"/>
  <c r="F3729" i="2"/>
  <c r="E3729" i="2"/>
  <c r="D3729" i="2"/>
  <c r="I3728" i="2"/>
  <c r="G3728" i="2"/>
  <c r="F3728" i="2"/>
  <c r="E3728" i="2"/>
  <c r="D3728" i="2"/>
  <c r="I3727" i="2"/>
  <c r="G3727" i="2"/>
  <c r="F3727" i="2"/>
  <c r="E3727" i="2"/>
  <c r="D3727" i="2"/>
  <c r="I3726" i="2"/>
  <c r="G3726" i="2"/>
  <c r="F3726" i="2"/>
  <c r="E3726" i="2"/>
  <c r="D3726" i="2"/>
  <c r="I3725" i="2"/>
  <c r="G3725" i="2"/>
  <c r="F3725" i="2"/>
  <c r="E3725" i="2"/>
  <c r="D3725" i="2"/>
  <c r="I3724" i="2"/>
  <c r="G3724" i="2"/>
  <c r="F3724" i="2"/>
  <c r="E3724" i="2"/>
  <c r="D3724" i="2"/>
  <c r="I3723" i="2"/>
  <c r="G3723" i="2"/>
  <c r="F3723" i="2"/>
  <c r="E3723" i="2"/>
  <c r="D3723" i="2"/>
  <c r="I3722" i="2"/>
  <c r="G3722" i="2"/>
  <c r="F3722" i="2"/>
  <c r="E3722" i="2"/>
  <c r="D3722" i="2"/>
  <c r="I3721" i="2"/>
  <c r="G3721" i="2"/>
  <c r="F3721" i="2"/>
  <c r="E3721" i="2"/>
  <c r="D3721" i="2"/>
  <c r="I3720" i="2"/>
  <c r="G3720" i="2"/>
  <c r="F3720" i="2"/>
  <c r="E3720" i="2"/>
  <c r="D3720" i="2"/>
  <c r="I3719" i="2"/>
  <c r="G3719" i="2"/>
  <c r="F3719" i="2"/>
  <c r="E3719" i="2"/>
  <c r="D3719" i="2"/>
  <c r="I3718" i="2"/>
  <c r="G3718" i="2"/>
  <c r="F3718" i="2"/>
  <c r="E3718" i="2"/>
  <c r="D3718" i="2"/>
  <c r="I3717" i="2"/>
  <c r="G3717" i="2"/>
  <c r="F3717" i="2"/>
  <c r="E3717" i="2"/>
  <c r="D3717" i="2"/>
  <c r="I3716" i="2"/>
  <c r="G3716" i="2"/>
  <c r="F3716" i="2"/>
  <c r="E3716" i="2"/>
  <c r="D3716" i="2"/>
  <c r="I3715" i="2"/>
  <c r="G3715" i="2"/>
  <c r="F3715" i="2"/>
  <c r="E3715" i="2"/>
  <c r="D3715" i="2"/>
  <c r="I3714" i="2"/>
  <c r="G3714" i="2"/>
  <c r="F3714" i="2"/>
  <c r="E3714" i="2"/>
  <c r="D3714" i="2"/>
  <c r="I3713" i="2"/>
  <c r="G3713" i="2"/>
  <c r="F3713" i="2"/>
  <c r="E3713" i="2"/>
  <c r="D3713" i="2"/>
  <c r="I3712" i="2"/>
  <c r="G3712" i="2"/>
  <c r="F3712" i="2"/>
  <c r="E3712" i="2"/>
  <c r="D3712" i="2"/>
  <c r="I3711" i="2"/>
  <c r="G3711" i="2"/>
  <c r="F3711" i="2"/>
  <c r="E3711" i="2"/>
  <c r="D3711" i="2"/>
  <c r="I3710" i="2"/>
  <c r="G3710" i="2"/>
  <c r="F3710" i="2"/>
  <c r="E3710" i="2"/>
  <c r="D3710" i="2"/>
  <c r="I3709" i="2"/>
  <c r="G3709" i="2"/>
  <c r="F3709" i="2"/>
  <c r="E3709" i="2"/>
  <c r="D3709" i="2"/>
  <c r="I3708" i="2"/>
  <c r="G3708" i="2"/>
  <c r="F3708" i="2"/>
  <c r="E3708" i="2"/>
  <c r="D3708" i="2"/>
  <c r="I3707" i="2"/>
  <c r="G3707" i="2"/>
  <c r="F3707" i="2"/>
  <c r="E3707" i="2"/>
  <c r="D3707" i="2"/>
  <c r="I3706" i="2"/>
  <c r="G3706" i="2"/>
  <c r="F3706" i="2"/>
  <c r="E3706" i="2"/>
  <c r="D3706" i="2"/>
  <c r="I3705" i="2"/>
  <c r="G3705" i="2"/>
  <c r="F3705" i="2"/>
  <c r="E3705" i="2"/>
  <c r="D3705" i="2"/>
  <c r="I3704" i="2"/>
  <c r="G3704" i="2"/>
  <c r="F3704" i="2"/>
  <c r="E3704" i="2"/>
  <c r="D3704" i="2"/>
  <c r="I3703" i="2"/>
  <c r="G3703" i="2"/>
  <c r="F3703" i="2"/>
  <c r="E3703" i="2"/>
  <c r="D3703" i="2"/>
  <c r="I3702" i="2"/>
  <c r="G3702" i="2"/>
  <c r="F3702" i="2"/>
  <c r="E3702" i="2"/>
  <c r="D3702" i="2"/>
  <c r="I3701" i="2"/>
  <c r="G3701" i="2"/>
  <c r="F3701" i="2"/>
  <c r="E3701" i="2"/>
  <c r="D3701" i="2"/>
  <c r="I3700" i="2"/>
  <c r="G3700" i="2"/>
  <c r="F3700" i="2"/>
  <c r="E3700" i="2"/>
  <c r="D3700" i="2"/>
  <c r="I3699" i="2"/>
  <c r="G3699" i="2"/>
  <c r="F3699" i="2"/>
  <c r="E3699" i="2"/>
  <c r="D3699" i="2"/>
  <c r="I3698" i="2"/>
  <c r="G3698" i="2"/>
  <c r="F3698" i="2"/>
  <c r="E3698" i="2"/>
  <c r="D3698" i="2"/>
  <c r="I3697" i="2"/>
  <c r="G3697" i="2"/>
  <c r="F3697" i="2"/>
  <c r="E3697" i="2"/>
  <c r="D3697" i="2"/>
  <c r="I3696" i="2"/>
  <c r="G3696" i="2"/>
  <c r="F3696" i="2"/>
  <c r="E3696" i="2"/>
  <c r="D3696" i="2"/>
  <c r="I3695" i="2"/>
  <c r="G3695" i="2"/>
  <c r="F3695" i="2"/>
  <c r="E3695" i="2"/>
  <c r="D3695" i="2"/>
  <c r="I3694" i="2"/>
  <c r="G3694" i="2"/>
  <c r="F3694" i="2"/>
  <c r="E3694" i="2"/>
  <c r="D3694" i="2"/>
  <c r="I3693" i="2"/>
  <c r="G3693" i="2"/>
  <c r="F3693" i="2"/>
  <c r="E3693" i="2"/>
  <c r="D3693" i="2"/>
  <c r="I3692" i="2"/>
  <c r="G3692" i="2"/>
  <c r="F3692" i="2"/>
  <c r="E3692" i="2"/>
  <c r="D3692" i="2"/>
  <c r="I3691" i="2"/>
  <c r="G3691" i="2"/>
  <c r="F3691" i="2"/>
  <c r="E3691" i="2"/>
  <c r="D3691" i="2"/>
  <c r="I3690" i="2"/>
  <c r="G3690" i="2"/>
  <c r="F3690" i="2"/>
  <c r="E3690" i="2"/>
  <c r="D3690" i="2"/>
  <c r="I3689" i="2"/>
  <c r="G3689" i="2"/>
  <c r="F3689" i="2"/>
  <c r="E3689" i="2"/>
  <c r="D3689" i="2"/>
  <c r="I3688" i="2"/>
  <c r="G3688" i="2"/>
  <c r="F3688" i="2"/>
  <c r="E3688" i="2"/>
  <c r="D3688" i="2"/>
  <c r="I3687" i="2"/>
  <c r="G3687" i="2"/>
  <c r="F3687" i="2"/>
  <c r="E3687" i="2"/>
  <c r="D3687" i="2"/>
  <c r="I3686" i="2"/>
  <c r="G3686" i="2"/>
  <c r="F3686" i="2"/>
  <c r="E3686" i="2"/>
  <c r="D3686" i="2"/>
  <c r="I3685" i="2"/>
  <c r="G3685" i="2"/>
  <c r="F3685" i="2"/>
  <c r="E3685" i="2"/>
  <c r="D3685" i="2"/>
  <c r="I3684" i="2"/>
  <c r="G3684" i="2"/>
  <c r="F3684" i="2"/>
  <c r="E3684" i="2"/>
  <c r="D3684" i="2"/>
  <c r="I3683" i="2"/>
  <c r="G3683" i="2"/>
  <c r="F3683" i="2"/>
  <c r="E3683" i="2"/>
  <c r="D3683" i="2"/>
  <c r="I3682" i="2"/>
  <c r="G3682" i="2"/>
  <c r="F3682" i="2"/>
  <c r="E3682" i="2"/>
  <c r="D3682" i="2"/>
  <c r="I3681" i="2"/>
  <c r="G3681" i="2"/>
  <c r="F3681" i="2"/>
  <c r="E3681" i="2"/>
  <c r="D3681" i="2"/>
  <c r="I3680" i="2"/>
  <c r="G3680" i="2"/>
  <c r="F3680" i="2"/>
  <c r="E3680" i="2"/>
  <c r="D3680" i="2"/>
  <c r="I3679" i="2"/>
  <c r="G3679" i="2"/>
  <c r="F3679" i="2"/>
  <c r="E3679" i="2"/>
  <c r="D3679" i="2"/>
  <c r="I3678" i="2"/>
  <c r="G3678" i="2"/>
  <c r="F3678" i="2"/>
  <c r="E3678" i="2"/>
  <c r="D3678" i="2"/>
  <c r="I3677" i="2"/>
  <c r="G3677" i="2"/>
  <c r="F3677" i="2"/>
  <c r="E3677" i="2"/>
  <c r="D3677" i="2"/>
  <c r="I3676" i="2"/>
  <c r="G3676" i="2"/>
  <c r="F3676" i="2"/>
  <c r="E3676" i="2"/>
  <c r="D3676" i="2"/>
  <c r="I3675" i="2"/>
  <c r="G3675" i="2"/>
  <c r="F3675" i="2"/>
  <c r="E3675" i="2"/>
  <c r="D3675" i="2"/>
  <c r="I3674" i="2"/>
  <c r="G3674" i="2"/>
  <c r="F3674" i="2"/>
  <c r="E3674" i="2"/>
  <c r="D3674" i="2"/>
  <c r="I3673" i="2"/>
  <c r="G3673" i="2"/>
  <c r="F3673" i="2"/>
  <c r="E3673" i="2"/>
  <c r="D3673" i="2"/>
  <c r="I3672" i="2"/>
  <c r="G3672" i="2"/>
  <c r="F3672" i="2"/>
  <c r="E3672" i="2"/>
  <c r="D3672" i="2"/>
  <c r="I3671" i="2"/>
  <c r="G3671" i="2"/>
  <c r="F3671" i="2"/>
  <c r="E3671" i="2"/>
  <c r="D3671" i="2"/>
  <c r="I3670" i="2"/>
  <c r="G3670" i="2"/>
  <c r="F3670" i="2"/>
  <c r="E3670" i="2"/>
  <c r="D3670" i="2"/>
  <c r="I3669" i="2"/>
  <c r="G3669" i="2"/>
  <c r="F3669" i="2"/>
  <c r="E3669" i="2"/>
  <c r="D3669" i="2"/>
  <c r="I3668" i="2"/>
  <c r="G3668" i="2"/>
  <c r="F3668" i="2"/>
  <c r="E3668" i="2"/>
  <c r="D3668" i="2"/>
  <c r="I3667" i="2"/>
  <c r="G3667" i="2"/>
  <c r="F3667" i="2"/>
  <c r="E3667" i="2"/>
  <c r="D3667" i="2"/>
  <c r="I3666" i="2"/>
  <c r="G3666" i="2"/>
  <c r="F3666" i="2"/>
  <c r="E3666" i="2"/>
  <c r="D3666" i="2"/>
  <c r="I3665" i="2"/>
  <c r="G3665" i="2"/>
  <c r="F3665" i="2"/>
  <c r="E3665" i="2"/>
  <c r="D3665" i="2"/>
  <c r="I3664" i="2"/>
  <c r="G3664" i="2"/>
  <c r="F3664" i="2"/>
  <c r="E3664" i="2"/>
  <c r="D3664" i="2"/>
  <c r="I3663" i="2"/>
  <c r="G3663" i="2"/>
  <c r="F3663" i="2"/>
  <c r="E3663" i="2"/>
  <c r="D3663" i="2"/>
  <c r="I3662" i="2"/>
  <c r="G3662" i="2"/>
  <c r="F3662" i="2"/>
  <c r="E3662" i="2"/>
  <c r="D3662" i="2"/>
  <c r="I3661" i="2"/>
  <c r="G3661" i="2"/>
  <c r="F3661" i="2"/>
  <c r="E3661" i="2"/>
  <c r="D3661" i="2"/>
  <c r="I3660" i="2"/>
  <c r="G3660" i="2"/>
  <c r="F3660" i="2"/>
  <c r="E3660" i="2"/>
  <c r="D3660" i="2"/>
  <c r="I3659" i="2"/>
  <c r="G3659" i="2"/>
  <c r="F3659" i="2"/>
  <c r="E3659" i="2"/>
  <c r="D3659" i="2"/>
  <c r="I3658" i="2"/>
  <c r="G3658" i="2"/>
  <c r="F3658" i="2"/>
  <c r="E3658" i="2"/>
  <c r="D3658" i="2"/>
  <c r="I3657" i="2"/>
  <c r="G3657" i="2"/>
  <c r="F3657" i="2"/>
  <c r="E3657" i="2"/>
  <c r="D3657" i="2"/>
  <c r="I3656" i="2"/>
  <c r="G3656" i="2"/>
  <c r="F3656" i="2"/>
  <c r="E3656" i="2"/>
  <c r="D3656" i="2"/>
  <c r="I3655" i="2"/>
  <c r="G3655" i="2"/>
  <c r="F3655" i="2"/>
  <c r="E3655" i="2"/>
  <c r="D3655" i="2"/>
  <c r="I3654" i="2"/>
  <c r="G3654" i="2"/>
  <c r="F3654" i="2"/>
  <c r="E3654" i="2"/>
  <c r="D3654" i="2"/>
  <c r="I3653" i="2"/>
  <c r="G3653" i="2"/>
  <c r="F3653" i="2"/>
  <c r="E3653" i="2"/>
  <c r="D3653" i="2"/>
  <c r="I3652" i="2"/>
  <c r="G3652" i="2"/>
  <c r="F3652" i="2"/>
  <c r="E3652" i="2"/>
  <c r="D3652" i="2"/>
  <c r="I3651" i="2"/>
  <c r="G3651" i="2"/>
  <c r="F3651" i="2"/>
  <c r="E3651" i="2"/>
  <c r="D3651" i="2"/>
  <c r="I3650" i="2"/>
  <c r="G3650" i="2"/>
  <c r="F3650" i="2"/>
  <c r="E3650" i="2"/>
  <c r="D3650" i="2"/>
  <c r="I3649" i="2"/>
  <c r="G3649" i="2"/>
  <c r="F3649" i="2"/>
  <c r="E3649" i="2"/>
  <c r="D3649" i="2"/>
  <c r="I3648" i="2"/>
  <c r="G3648" i="2"/>
  <c r="F3648" i="2"/>
  <c r="E3648" i="2"/>
  <c r="D3648" i="2"/>
  <c r="I3647" i="2"/>
  <c r="G3647" i="2"/>
  <c r="F3647" i="2"/>
  <c r="E3647" i="2"/>
  <c r="D3647" i="2"/>
  <c r="I3646" i="2"/>
  <c r="G3646" i="2"/>
  <c r="F3646" i="2"/>
  <c r="E3646" i="2"/>
  <c r="D3646" i="2"/>
  <c r="I3645" i="2"/>
  <c r="G3645" i="2"/>
  <c r="F3645" i="2"/>
  <c r="E3645" i="2"/>
  <c r="D3645" i="2"/>
  <c r="I3644" i="2"/>
  <c r="G3644" i="2"/>
  <c r="F3644" i="2"/>
  <c r="E3644" i="2"/>
  <c r="D3644" i="2"/>
  <c r="I3643" i="2"/>
  <c r="G3643" i="2"/>
  <c r="F3643" i="2"/>
  <c r="E3643" i="2"/>
  <c r="D3643" i="2"/>
  <c r="I3642" i="2"/>
  <c r="G3642" i="2"/>
  <c r="F3642" i="2"/>
  <c r="E3642" i="2"/>
  <c r="D3642" i="2"/>
  <c r="I3641" i="2"/>
  <c r="G3641" i="2"/>
  <c r="F3641" i="2"/>
  <c r="E3641" i="2"/>
  <c r="D3641" i="2"/>
  <c r="I3640" i="2"/>
  <c r="G3640" i="2"/>
  <c r="F3640" i="2"/>
  <c r="E3640" i="2"/>
  <c r="D3640" i="2"/>
  <c r="I3639" i="2"/>
  <c r="G3639" i="2"/>
  <c r="F3639" i="2"/>
  <c r="E3639" i="2"/>
  <c r="D3639" i="2"/>
  <c r="I3638" i="2"/>
  <c r="G3638" i="2"/>
  <c r="F3638" i="2"/>
  <c r="E3638" i="2"/>
  <c r="D3638" i="2"/>
  <c r="I3637" i="2"/>
  <c r="G3637" i="2"/>
  <c r="F3637" i="2"/>
  <c r="E3637" i="2"/>
  <c r="D3637" i="2"/>
  <c r="I3636" i="2"/>
  <c r="G3636" i="2"/>
  <c r="F3636" i="2"/>
  <c r="E3636" i="2"/>
  <c r="D3636" i="2"/>
  <c r="I3635" i="2"/>
  <c r="G3635" i="2"/>
  <c r="F3635" i="2"/>
  <c r="E3635" i="2"/>
  <c r="D3635" i="2"/>
  <c r="I3634" i="2"/>
  <c r="G3634" i="2"/>
  <c r="F3634" i="2"/>
  <c r="E3634" i="2"/>
  <c r="D3634" i="2"/>
  <c r="I3633" i="2"/>
  <c r="G3633" i="2"/>
  <c r="F3633" i="2"/>
  <c r="E3633" i="2"/>
  <c r="D3633" i="2"/>
  <c r="I3632" i="2"/>
  <c r="G3632" i="2"/>
  <c r="F3632" i="2"/>
  <c r="E3632" i="2"/>
  <c r="D3632" i="2"/>
  <c r="I3631" i="2"/>
  <c r="G3631" i="2"/>
  <c r="F3631" i="2"/>
  <c r="E3631" i="2"/>
  <c r="D3631" i="2"/>
  <c r="I3630" i="2"/>
  <c r="G3630" i="2"/>
  <c r="F3630" i="2"/>
  <c r="E3630" i="2"/>
  <c r="D3630" i="2"/>
  <c r="I3629" i="2"/>
  <c r="G3629" i="2"/>
  <c r="F3629" i="2"/>
  <c r="E3629" i="2"/>
  <c r="D3629" i="2"/>
  <c r="I3628" i="2"/>
  <c r="G3628" i="2"/>
  <c r="F3628" i="2"/>
  <c r="E3628" i="2"/>
  <c r="D3628" i="2"/>
  <c r="I3627" i="2"/>
  <c r="G3627" i="2"/>
  <c r="F3627" i="2"/>
  <c r="E3627" i="2"/>
  <c r="D3627" i="2"/>
  <c r="I3626" i="2"/>
  <c r="G3626" i="2"/>
  <c r="F3626" i="2"/>
  <c r="E3626" i="2"/>
  <c r="D3626" i="2"/>
  <c r="I3625" i="2"/>
  <c r="G3625" i="2"/>
  <c r="F3625" i="2"/>
  <c r="E3625" i="2"/>
  <c r="D3625" i="2"/>
  <c r="I3624" i="2"/>
  <c r="G3624" i="2"/>
  <c r="F3624" i="2"/>
  <c r="E3624" i="2"/>
  <c r="D3624" i="2"/>
  <c r="I3623" i="2"/>
  <c r="G3623" i="2"/>
  <c r="F3623" i="2"/>
  <c r="E3623" i="2"/>
  <c r="D3623" i="2"/>
  <c r="I3622" i="2"/>
  <c r="G3622" i="2"/>
  <c r="F3622" i="2"/>
  <c r="E3622" i="2"/>
  <c r="D3622" i="2"/>
  <c r="I3621" i="2"/>
  <c r="G3621" i="2"/>
  <c r="F3621" i="2"/>
  <c r="E3621" i="2"/>
  <c r="D3621" i="2"/>
  <c r="I3620" i="2"/>
  <c r="G3620" i="2"/>
  <c r="F3620" i="2"/>
  <c r="E3620" i="2"/>
  <c r="D3620" i="2"/>
  <c r="I3619" i="2"/>
  <c r="G3619" i="2"/>
  <c r="F3619" i="2"/>
  <c r="E3619" i="2"/>
  <c r="D3619" i="2"/>
  <c r="I3618" i="2"/>
  <c r="G3618" i="2"/>
  <c r="F3618" i="2"/>
  <c r="E3618" i="2"/>
  <c r="D3618" i="2"/>
  <c r="I3617" i="2"/>
  <c r="G3617" i="2"/>
  <c r="F3617" i="2"/>
  <c r="E3617" i="2"/>
  <c r="D3617" i="2"/>
  <c r="I3616" i="2"/>
  <c r="G3616" i="2"/>
  <c r="F3616" i="2"/>
  <c r="E3616" i="2"/>
  <c r="D3616" i="2"/>
  <c r="I3615" i="2"/>
  <c r="G3615" i="2"/>
  <c r="F3615" i="2"/>
  <c r="E3615" i="2"/>
  <c r="D3615" i="2"/>
  <c r="I3614" i="2"/>
  <c r="G3614" i="2"/>
  <c r="F3614" i="2"/>
  <c r="E3614" i="2"/>
  <c r="D3614" i="2"/>
  <c r="I3613" i="2"/>
  <c r="G3613" i="2"/>
  <c r="F3613" i="2"/>
  <c r="E3613" i="2"/>
  <c r="D3613" i="2"/>
  <c r="I3612" i="2"/>
  <c r="G3612" i="2"/>
  <c r="F3612" i="2"/>
  <c r="E3612" i="2"/>
  <c r="D3612" i="2"/>
  <c r="I3611" i="2"/>
  <c r="G3611" i="2"/>
  <c r="F3611" i="2"/>
  <c r="E3611" i="2"/>
  <c r="D3611" i="2"/>
  <c r="I3610" i="2"/>
  <c r="G3610" i="2"/>
  <c r="F3610" i="2"/>
  <c r="E3610" i="2"/>
  <c r="D3610" i="2"/>
  <c r="I3609" i="2"/>
  <c r="G3609" i="2"/>
  <c r="F3609" i="2"/>
  <c r="E3609" i="2"/>
  <c r="D3609" i="2"/>
  <c r="I3608" i="2"/>
  <c r="G3608" i="2"/>
  <c r="F3608" i="2"/>
  <c r="E3608" i="2"/>
  <c r="D3608" i="2"/>
  <c r="I3607" i="2"/>
  <c r="G3607" i="2"/>
  <c r="F3607" i="2"/>
  <c r="E3607" i="2"/>
  <c r="D3607" i="2"/>
  <c r="I3606" i="2"/>
  <c r="G3606" i="2"/>
  <c r="F3606" i="2"/>
  <c r="E3606" i="2"/>
  <c r="D3606" i="2"/>
  <c r="I3605" i="2"/>
  <c r="G3605" i="2"/>
  <c r="F3605" i="2"/>
  <c r="E3605" i="2"/>
  <c r="D3605" i="2"/>
  <c r="I3604" i="2"/>
  <c r="G3604" i="2"/>
  <c r="F3604" i="2"/>
  <c r="E3604" i="2"/>
  <c r="D3604" i="2"/>
  <c r="I3603" i="2"/>
  <c r="G3603" i="2"/>
  <c r="F3603" i="2"/>
  <c r="E3603" i="2"/>
  <c r="D3603" i="2"/>
  <c r="I3602" i="2"/>
  <c r="G3602" i="2"/>
  <c r="F3602" i="2"/>
  <c r="E3602" i="2"/>
  <c r="D3602" i="2"/>
  <c r="I3601" i="2"/>
  <c r="G3601" i="2"/>
  <c r="F3601" i="2"/>
  <c r="E3601" i="2"/>
  <c r="D3601" i="2"/>
  <c r="I3600" i="2"/>
  <c r="G3600" i="2"/>
  <c r="F3600" i="2"/>
  <c r="E3600" i="2"/>
  <c r="D3600" i="2"/>
  <c r="I3599" i="2"/>
  <c r="G3599" i="2"/>
  <c r="F3599" i="2"/>
  <c r="E3599" i="2"/>
  <c r="D3599" i="2"/>
  <c r="I3598" i="2"/>
  <c r="G3598" i="2"/>
  <c r="F3598" i="2"/>
  <c r="E3598" i="2"/>
  <c r="D3598" i="2"/>
  <c r="I3597" i="2"/>
  <c r="G3597" i="2"/>
  <c r="F3597" i="2"/>
  <c r="E3597" i="2"/>
  <c r="D3597" i="2"/>
  <c r="I3596" i="2"/>
  <c r="G3596" i="2"/>
  <c r="F3596" i="2"/>
  <c r="E3596" i="2"/>
  <c r="D3596" i="2"/>
  <c r="I3595" i="2"/>
  <c r="G3595" i="2"/>
  <c r="F3595" i="2"/>
  <c r="E3595" i="2"/>
  <c r="D3595" i="2"/>
  <c r="I3594" i="2"/>
  <c r="G3594" i="2"/>
  <c r="F3594" i="2"/>
  <c r="E3594" i="2"/>
  <c r="D3594" i="2"/>
  <c r="I3593" i="2"/>
  <c r="G3593" i="2"/>
  <c r="F3593" i="2"/>
  <c r="E3593" i="2"/>
  <c r="D3593" i="2"/>
  <c r="I3592" i="2"/>
  <c r="G3592" i="2"/>
  <c r="F3592" i="2"/>
  <c r="E3592" i="2"/>
  <c r="D3592" i="2"/>
  <c r="I3591" i="2"/>
  <c r="G3591" i="2"/>
  <c r="F3591" i="2"/>
  <c r="E3591" i="2"/>
  <c r="D3591" i="2"/>
  <c r="I3590" i="2"/>
  <c r="G3590" i="2"/>
  <c r="F3590" i="2"/>
  <c r="E3590" i="2"/>
  <c r="D3590" i="2"/>
  <c r="I3589" i="2"/>
  <c r="G3589" i="2"/>
  <c r="F3589" i="2"/>
  <c r="E3589" i="2"/>
  <c r="D3589" i="2"/>
  <c r="I3588" i="2"/>
  <c r="G3588" i="2"/>
  <c r="F3588" i="2"/>
  <c r="E3588" i="2"/>
  <c r="D3588" i="2"/>
  <c r="I3587" i="2"/>
  <c r="G3587" i="2"/>
  <c r="F3587" i="2"/>
  <c r="E3587" i="2"/>
  <c r="D3587" i="2"/>
  <c r="I3586" i="2"/>
  <c r="G3586" i="2"/>
  <c r="F3586" i="2"/>
  <c r="E3586" i="2"/>
  <c r="D3586" i="2"/>
  <c r="I3585" i="2"/>
  <c r="G3585" i="2"/>
  <c r="F3585" i="2"/>
  <c r="E3585" i="2"/>
  <c r="D3585" i="2"/>
  <c r="I3584" i="2"/>
  <c r="G3584" i="2"/>
  <c r="F3584" i="2"/>
  <c r="E3584" i="2"/>
  <c r="D3584" i="2"/>
  <c r="I3583" i="2"/>
  <c r="G3583" i="2"/>
  <c r="F3583" i="2"/>
  <c r="E3583" i="2"/>
  <c r="D3583" i="2"/>
  <c r="I3582" i="2"/>
  <c r="G3582" i="2"/>
  <c r="F3582" i="2"/>
  <c r="E3582" i="2"/>
  <c r="D3582" i="2"/>
  <c r="I3581" i="2"/>
  <c r="G3581" i="2"/>
  <c r="F3581" i="2"/>
  <c r="E3581" i="2"/>
  <c r="D3581" i="2"/>
  <c r="I3580" i="2"/>
  <c r="G3580" i="2"/>
  <c r="F3580" i="2"/>
  <c r="E3580" i="2"/>
  <c r="D3580" i="2"/>
  <c r="I3579" i="2"/>
  <c r="G3579" i="2"/>
  <c r="F3579" i="2"/>
  <c r="E3579" i="2"/>
  <c r="D3579" i="2"/>
  <c r="I3578" i="2"/>
  <c r="G3578" i="2"/>
  <c r="F3578" i="2"/>
  <c r="E3578" i="2"/>
  <c r="D3578" i="2"/>
  <c r="I3577" i="2"/>
  <c r="G3577" i="2"/>
  <c r="F3577" i="2"/>
  <c r="E3577" i="2"/>
  <c r="D3577" i="2"/>
  <c r="I3576" i="2"/>
  <c r="G3576" i="2"/>
  <c r="F3576" i="2"/>
  <c r="E3576" i="2"/>
  <c r="D3576" i="2"/>
  <c r="I3575" i="2"/>
  <c r="G3575" i="2"/>
  <c r="F3575" i="2"/>
  <c r="E3575" i="2"/>
  <c r="D3575" i="2"/>
  <c r="I3574" i="2"/>
  <c r="G3574" i="2"/>
  <c r="F3574" i="2"/>
  <c r="E3574" i="2"/>
  <c r="D3574" i="2"/>
  <c r="I3573" i="2"/>
  <c r="G3573" i="2"/>
  <c r="F3573" i="2"/>
  <c r="E3573" i="2"/>
  <c r="D3573" i="2"/>
  <c r="I3572" i="2"/>
  <c r="G3572" i="2"/>
  <c r="F3572" i="2"/>
  <c r="E3572" i="2"/>
  <c r="D3572" i="2"/>
  <c r="I3571" i="2"/>
  <c r="G3571" i="2"/>
  <c r="F3571" i="2"/>
  <c r="E3571" i="2"/>
  <c r="D3571" i="2"/>
  <c r="I3570" i="2"/>
  <c r="G3570" i="2"/>
  <c r="F3570" i="2"/>
  <c r="E3570" i="2"/>
  <c r="D3570" i="2"/>
  <c r="I3569" i="2"/>
  <c r="G3569" i="2"/>
  <c r="F3569" i="2"/>
  <c r="E3569" i="2"/>
  <c r="D3569" i="2"/>
  <c r="I3568" i="2"/>
  <c r="G3568" i="2"/>
  <c r="F3568" i="2"/>
  <c r="E3568" i="2"/>
  <c r="D3568" i="2"/>
  <c r="I3567" i="2"/>
  <c r="G3567" i="2"/>
  <c r="F3567" i="2"/>
  <c r="E3567" i="2"/>
  <c r="D3567" i="2"/>
  <c r="I3566" i="2"/>
  <c r="G3566" i="2"/>
  <c r="F3566" i="2"/>
  <c r="E3566" i="2"/>
  <c r="D3566" i="2"/>
  <c r="I3565" i="2"/>
  <c r="G3565" i="2"/>
  <c r="F3565" i="2"/>
  <c r="E3565" i="2"/>
  <c r="D3565" i="2"/>
  <c r="I3564" i="2"/>
  <c r="G3564" i="2"/>
  <c r="F3564" i="2"/>
  <c r="E3564" i="2"/>
  <c r="D3564" i="2"/>
  <c r="I3563" i="2"/>
  <c r="G3563" i="2"/>
  <c r="F3563" i="2"/>
  <c r="E3563" i="2"/>
  <c r="D3563" i="2"/>
  <c r="I3562" i="2"/>
  <c r="G3562" i="2"/>
  <c r="F3562" i="2"/>
  <c r="E3562" i="2"/>
  <c r="D3562" i="2"/>
  <c r="I3561" i="2"/>
  <c r="G3561" i="2"/>
  <c r="F3561" i="2"/>
  <c r="E3561" i="2"/>
  <c r="D3561" i="2"/>
  <c r="I3560" i="2"/>
  <c r="G3560" i="2"/>
  <c r="F3560" i="2"/>
  <c r="E3560" i="2"/>
  <c r="D3560" i="2"/>
  <c r="I3559" i="2"/>
  <c r="G3559" i="2"/>
  <c r="F3559" i="2"/>
  <c r="E3559" i="2"/>
  <c r="D3559" i="2"/>
  <c r="I3558" i="2"/>
  <c r="G3558" i="2"/>
  <c r="F3558" i="2"/>
  <c r="E3558" i="2"/>
  <c r="D3558" i="2"/>
  <c r="I3557" i="2"/>
  <c r="G3557" i="2"/>
  <c r="F3557" i="2"/>
  <c r="E3557" i="2"/>
  <c r="D3557" i="2"/>
  <c r="I3556" i="2"/>
  <c r="G3556" i="2"/>
  <c r="F3556" i="2"/>
  <c r="E3556" i="2"/>
  <c r="D3556" i="2"/>
  <c r="I3555" i="2"/>
  <c r="G3555" i="2"/>
  <c r="F3555" i="2"/>
  <c r="E3555" i="2"/>
  <c r="D3555" i="2"/>
  <c r="I3554" i="2"/>
  <c r="G3554" i="2"/>
  <c r="F3554" i="2"/>
  <c r="E3554" i="2"/>
  <c r="D3554" i="2"/>
  <c r="I3553" i="2"/>
  <c r="G3553" i="2"/>
  <c r="F3553" i="2"/>
  <c r="E3553" i="2"/>
  <c r="D3553" i="2"/>
  <c r="I3552" i="2"/>
  <c r="G3552" i="2"/>
  <c r="F3552" i="2"/>
  <c r="E3552" i="2"/>
  <c r="D3552" i="2"/>
  <c r="I3551" i="2"/>
  <c r="G3551" i="2"/>
  <c r="F3551" i="2"/>
  <c r="E3551" i="2"/>
  <c r="D3551" i="2"/>
  <c r="I3550" i="2"/>
  <c r="G3550" i="2"/>
  <c r="F3550" i="2"/>
  <c r="E3550" i="2"/>
  <c r="D3550" i="2"/>
  <c r="I3549" i="2"/>
  <c r="G3549" i="2"/>
  <c r="F3549" i="2"/>
  <c r="E3549" i="2"/>
  <c r="D3549" i="2"/>
  <c r="I3548" i="2"/>
  <c r="G3548" i="2"/>
  <c r="F3548" i="2"/>
  <c r="E3548" i="2"/>
  <c r="D3548" i="2"/>
  <c r="I3547" i="2"/>
  <c r="G3547" i="2"/>
  <c r="F3547" i="2"/>
  <c r="E3547" i="2"/>
  <c r="D3547" i="2"/>
  <c r="I3546" i="2"/>
  <c r="G3546" i="2"/>
  <c r="F3546" i="2"/>
  <c r="E3546" i="2"/>
  <c r="D3546" i="2"/>
  <c r="I3545" i="2"/>
  <c r="G3545" i="2"/>
  <c r="F3545" i="2"/>
  <c r="E3545" i="2"/>
  <c r="D3545" i="2"/>
  <c r="I3544" i="2"/>
  <c r="G3544" i="2"/>
  <c r="F3544" i="2"/>
  <c r="E3544" i="2"/>
  <c r="D3544" i="2"/>
  <c r="I3543" i="2"/>
  <c r="G3543" i="2"/>
  <c r="F3543" i="2"/>
  <c r="E3543" i="2"/>
  <c r="D3543" i="2"/>
  <c r="I3542" i="2"/>
  <c r="G3542" i="2"/>
  <c r="F3542" i="2"/>
  <c r="E3542" i="2"/>
  <c r="D3542" i="2"/>
  <c r="I3541" i="2"/>
  <c r="G3541" i="2"/>
  <c r="F3541" i="2"/>
  <c r="E3541" i="2"/>
  <c r="D3541" i="2"/>
  <c r="I3540" i="2"/>
  <c r="G3540" i="2"/>
  <c r="F3540" i="2"/>
  <c r="E3540" i="2"/>
  <c r="D3540" i="2"/>
  <c r="I3539" i="2"/>
  <c r="G3539" i="2"/>
  <c r="F3539" i="2"/>
  <c r="E3539" i="2"/>
  <c r="D3539" i="2"/>
  <c r="I3538" i="2"/>
  <c r="G3538" i="2"/>
  <c r="F3538" i="2"/>
  <c r="E3538" i="2"/>
  <c r="D3538" i="2"/>
  <c r="I3537" i="2"/>
  <c r="G3537" i="2"/>
  <c r="F3537" i="2"/>
  <c r="E3537" i="2"/>
  <c r="D3537" i="2"/>
  <c r="I3536" i="2"/>
  <c r="G3536" i="2"/>
  <c r="F3536" i="2"/>
  <c r="E3536" i="2"/>
  <c r="D3536" i="2"/>
  <c r="I3535" i="2"/>
  <c r="G3535" i="2"/>
  <c r="F3535" i="2"/>
  <c r="E3535" i="2"/>
  <c r="D3535" i="2"/>
  <c r="I3534" i="2"/>
  <c r="G3534" i="2"/>
  <c r="F3534" i="2"/>
  <c r="E3534" i="2"/>
  <c r="D3534" i="2"/>
  <c r="I3533" i="2"/>
  <c r="G3533" i="2"/>
  <c r="F3533" i="2"/>
  <c r="E3533" i="2"/>
  <c r="D3533" i="2"/>
  <c r="I3532" i="2"/>
  <c r="G3532" i="2"/>
  <c r="F3532" i="2"/>
  <c r="E3532" i="2"/>
  <c r="D3532" i="2"/>
  <c r="I3531" i="2"/>
  <c r="G3531" i="2"/>
  <c r="F3531" i="2"/>
  <c r="E3531" i="2"/>
  <c r="D3531" i="2"/>
  <c r="I3530" i="2"/>
  <c r="G3530" i="2"/>
  <c r="F3530" i="2"/>
  <c r="E3530" i="2"/>
  <c r="D3530" i="2"/>
  <c r="I3529" i="2"/>
  <c r="G3529" i="2"/>
  <c r="F3529" i="2"/>
  <c r="E3529" i="2"/>
  <c r="D3529" i="2"/>
  <c r="I3528" i="2"/>
  <c r="G3528" i="2"/>
  <c r="F3528" i="2"/>
  <c r="E3528" i="2"/>
  <c r="D3528" i="2"/>
  <c r="I3527" i="2"/>
  <c r="G3527" i="2"/>
  <c r="F3527" i="2"/>
  <c r="E3527" i="2"/>
  <c r="D3527" i="2"/>
  <c r="I3526" i="2"/>
  <c r="G3526" i="2"/>
  <c r="F3526" i="2"/>
  <c r="E3526" i="2"/>
  <c r="D3526" i="2"/>
  <c r="I3525" i="2"/>
  <c r="G3525" i="2"/>
  <c r="F3525" i="2"/>
  <c r="E3525" i="2"/>
  <c r="D3525" i="2"/>
  <c r="I3524" i="2"/>
  <c r="G3524" i="2"/>
  <c r="F3524" i="2"/>
  <c r="E3524" i="2"/>
  <c r="D3524" i="2"/>
  <c r="I3523" i="2"/>
  <c r="G3523" i="2"/>
  <c r="F3523" i="2"/>
  <c r="E3523" i="2"/>
  <c r="D3523" i="2"/>
  <c r="I3522" i="2"/>
  <c r="G3522" i="2"/>
  <c r="F3522" i="2"/>
  <c r="E3522" i="2"/>
  <c r="D3522" i="2"/>
  <c r="I3521" i="2"/>
  <c r="G3521" i="2"/>
  <c r="F3521" i="2"/>
  <c r="E3521" i="2"/>
  <c r="D3521" i="2"/>
  <c r="I3520" i="2"/>
  <c r="G3520" i="2"/>
  <c r="F3520" i="2"/>
  <c r="E3520" i="2"/>
  <c r="D3520" i="2"/>
  <c r="I3519" i="2"/>
  <c r="G3519" i="2"/>
  <c r="F3519" i="2"/>
  <c r="E3519" i="2"/>
  <c r="D3519" i="2"/>
  <c r="I3518" i="2"/>
  <c r="G3518" i="2"/>
  <c r="F3518" i="2"/>
  <c r="E3518" i="2"/>
  <c r="D3518" i="2"/>
  <c r="I3517" i="2"/>
  <c r="G3517" i="2"/>
  <c r="F3517" i="2"/>
  <c r="E3517" i="2"/>
  <c r="D3517" i="2"/>
  <c r="I3516" i="2"/>
  <c r="G3516" i="2"/>
  <c r="F3516" i="2"/>
  <c r="E3516" i="2"/>
  <c r="D3516" i="2"/>
  <c r="I3515" i="2"/>
  <c r="G3515" i="2"/>
  <c r="F3515" i="2"/>
  <c r="E3515" i="2"/>
  <c r="D3515" i="2"/>
  <c r="I3514" i="2"/>
  <c r="G3514" i="2"/>
  <c r="F3514" i="2"/>
  <c r="E3514" i="2"/>
  <c r="D3514" i="2"/>
  <c r="I3513" i="2"/>
  <c r="G3513" i="2"/>
  <c r="F3513" i="2"/>
  <c r="E3513" i="2"/>
  <c r="D3513" i="2"/>
  <c r="I3512" i="2"/>
  <c r="G3512" i="2"/>
  <c r="F3512" i="2"/>
  <c r="E3512" i="2"/>
  <c r="D3512" i="2"/>
  <c r="I3511" i="2"/>
  <c r="G3511" i="2"/>
  <c r="F3511" i="2"/>
  <c r="E3511" i="2"/>
  <c r="D3511" i="2"/>
  <c r="I3510" i="2"/>
  <c r="G3510" i="2"/>
  <c r="F3510" i="2"/>
  <c r="E3510" i="2"/>
  <c r="D3510" i="2"/>
  <c r="I3509" i="2"/>
  <c r="G3509" i="2"/>
  <c r="F3509" i="2"/>
  <c r="E3509" i="2"/>
  <c r="D3509" i="2"/>
  <c r="I3508" i="2"/>
  <c r="G3508" i="2"/>
  <c r="F3508" i="2"/>
  <c r="E3508" i="2"/>
  <c r="D3508" i="2"/>
  <c r="I3507" i="2"/>
  <c r="G3507" i="2"/>
  <c r="F3507" i="2"/>
  <c r="E3507" i="2"/>
  <c r="D3507" i="2"/>
  <c r="I3506" i="2"/>
  <c r="G3506" i="2"/>
  <c r="F3506" i="2"/>
  <c r="E3506" i="2"/>
  <c r="D3506" i="2"/>
  <c r="I3505" i="2"/>
  <c r="G3505" i="2"/>
  <c r="F3505" i="2"/>
  <c r="E3505" i="2"/>
  <c r="D3505" i="2"/>
  <c r="I3504" i="2"/>
  <c r="G3504" i="2"/>
  <c r="F3504" i="2"/>
  <c r="E3504" i="2"/>
  <c r="D3504" i="2"/>
  <c r="I3503" i="2"/>
  <c r="G3503" i="2"/>
  <c r="F3503" i="2"/>
  <c r="E3503" i="2"/>
  <c r="D3503" i="2"/>
  <c r="I3502" i="2"/>
  <c r="G3502" i="2"/>
  <c r="F3502" i="2"/>
  <c r="E3502" i="2"/>
  <c r="D3502" i="2"/>
  <c r="I3501" i="2"/>
  <c r="G3501" i="2"/>
  <c r="F3501" i="2"/>
  <c r="E3501" i="2"/>
  <c r="D3501" i="2"/>
  <c r="I3500" i="2"/>
  <c r="G3500" i="2"/>
  <c r="F3500" i="2"/>
  <c r="E3500" i="2"/>
  <c r="D3500" i="2"/>
  <c r="I3499" i="2"/>
  <c r="G3499" i="2"/>
  <c r="F3499" i="2"/>
  <c r="E3499" i="2"/>
  <c r="D3499" i="2"/>
  <c r="I3498" i="2"/>
  <c r="G3498" i="2"/>
  <c r="F3498" i="2"/>
  <c r="E3498" i="2"/>
  <c r="D3498" i="2"/>
  <c r="I3497" i="2"/>
  <c r="G3497" i="2"/>
  <c r="F3497" i="2"/>
  <c r="E3497" i="2"/>
  <c r="D3497" i="2"/>
  <c r="I3496" i="2"/>
  <c r="G3496" i="2"/>
  <c r="F3496" i="2"/>
  <c r="E3496" i="2"/>
  <c r="D3496" i="2"/>
  <c r="I3495" i="2"/>
  <c r="G3495" i="2"/>
  <c r="F3495" i="2"/>
  <c r="E3495" i="2"/>
  <c r="D3495" i="2"/>
  <c r="I3494" i="2"/>
  <c r="G3494" i="2"/>
  <c r="F3494" i="2"/>
  <c r="E3494" i="2"/>
  <c r="D3494" i="2"/>
  <c r="I3493" i="2"/>
  <c r="G3493" i="2"/>
  <c r="F3493" i="2"/>
  <c r="E3493" i="2"/>
  <c r="D3493" i="2"/>
  <c r="I3492" i="2"/>
  <c r="G3492" i="2"/>
  <c r="F3492" i="2"/>
  <c r="E3492" i="2"/>
  <c r="D3492" i="2"/>
  <c r="I3491" i="2"/>
  <c r="G3491" i="2"/>
  <c r="F3491" i="2"/>
  <c r="E3491" i="2"/>
  <c r="D3491" i="2"/>
  <c r="I3490" i="2"/>
  <c r="G3490" i="2"/>
  <c r="F3490" i="2"/>
  <c r="E3490" i="2"/>
  <c r="D3490" i="2"/>
  <c r="I3489" i="2"/>
  <c r="G3489" i="2"/>
  <c r="F3489" i="2"/>
  <c r="E3489" i="2"/>
  <c r="D3489" i="2"/>
  <c r="I3488" i="2"/>
  <c r="G3488" i="2"/>
  <c r="F3488" i="2"/>
  <c r="E3488" i="2"/>
  <c r="D3488" i="2"/>
  <c r="I3487" i="2"/>
  <c r="G3487" i="2"/>
  <c r="F3487" i="2"/>
  <c r="E3487" i="2"/>
  <c r="D3487" i="2"/>
  <c r="I3486" i="2"/>
  <c r="G3486" i="2"/>
  <c r="F3486" i="2"/>
  <c r="E3486" i="2"/>
  <c r="D3486" i="2"/>
  <c r="I3485" i="2"/>
  <c r="G3485" i="2"/>
  <c r="F3485" i="2"/>
  <c r="E3485" i="2"/>
  <c r="D3485" i="2"/>
  <c r="I3484" i="2"/>
  <c r="G3484" i="2"/>
  <c r="F3484" i="2"/>
  <c r="E3484" i="2"/>
  <c r="D3484" i="2"/>
  <c r="I3483" i="2"/>
  <c r="G3483" i="2"/>
  <c r="F3483" i="2"/>
  <c r="E3483" i="2"/>
  <c r="D3483" i="2"/>
  <c r="I3482" i="2"/>
  <c r="G3482" i="2"/>
  <c r="F3482" i="2"/>
  <c r="E3482" i="2"/>
  <c r="D3482" i="2"/>
  <c r="I3481" i="2"/>
  <c r="G3481" i="2"/>
  <c r="F3481" i="2"/>
  <c r="E3481" i="2"/>
  <c r="D3481" i="2"/>
  <c r="I3480" i="2"/>
  <c r="G3480" i="2"/>
  <c r="F3480" i="2"/>
  <c r="E3480" i="2"/>
  <c r="D3480" i="2"/>
  <c r="I3479" i="2"/>
  <c r="G3479" i="2"/>
  <c r="F3479" i="2"/>
  <c r="E3479" i="2"/>
  <c r="D3479" i="2"/>
  <c r="I3478" i="2"/>
  <c r="G3478" i="2"/>
  <c r="F3478" i="2"/>
  <c r="E3478" i="2"/>
  <c r="D3478" i="2"/>
  <c r="I3477" i="2"/>
  <c r="G3477" i="2"/>
  <c r="F3477" i="2"/>
  <c r="E3477" i="2"/>
  <c r="D3477" i="2"/>
  <c r="I3476" i="2"/>
  <c r="G3476" i="2"/>
  <c r="F3476" i="2"/>
  <c r="E3476" i="2"/>
  <c r="D3476" i="2"/>
  <c r="I3475" i="2"/>
  <c r="G3475" i="2"/>
  <c r="F3475" i="2"/>
  <c r="E3475" i="2"/>
  <c r="D3475" i="2"/>
  <c r="I3474" i="2"/>
  <c r="G3474" i="2"/>
  <c r="F3474" i="2"/>
  <c r="E3474" i="2"/>
  <c r="D3474" i="2"/>
  <c r="I3473" i="2"/>
  <c r="G3473" i="2"/>
  <c r="F3473" i="2"/>
  <c r="E3473" i="2"/>
  <c r="D3473" i="2"/>
  <c r="I3472" i="2"/>
  <c r="G3472" i="2"/>
  <c r="F3472" i="2"/>
  <c r="E3472" i="2"/>
  <c r="D3472" i="2"/>
  <c r="I3471" i="2"/>
  <c r="G3471" i="2"/>
  <c r="F3471" i="2"/>
  <c r="E3471" i="2"/>
  <c r="D3471" i="2"/>
  <c r="I3470" i="2"/>
  <c r="G3470" i="2"/>
  <c r="F3470" i="2"/>
  <c r="E3470" i="2"/>
  <c r="D3470" i="2"/>
  <c r="I3469" i="2"/>
  <c r="G3469" i="2"/>
  <c r="F3469" i="2"/>
  <c r="E3469" i="2"/>
  <c r="D3469" i="2"/>
  <c r="I3468" i="2"/>
  <c r="G3468" i="2"/>
  <c r="F3468" i="2"/>
  <c r="E3468" i="2"/>
  <c r="D3468" i="2"/>
  <c r="I3467" i="2"/>
  <c r="G3467" i="2"/>
  <c r="F3467" i="2"/>
  <c r="E3467" i="2"/>
  <c r="D3467" i="2"/>
  <c r="I3466" i="2"/>
  <c r="G3466" i="2"/>
  <c r="F3466" i="2"/>
  <c r="E3466" i="2"/>
  <c r="D3466" i="2"/>
  <c r="I3465" i="2"/>
  <c r="G3465" i="2"/>
  <c r="F3465" i="2"/>
  <c r="E3465" i="2"/>
  <c r="D3465" i="2"/>
  <c r="I3464" i="2"/>
  <c r="G3464" i="2"/>
  <c r="F3464" i="2"/>
  <c r="E3464" i="2"/>
  <c r="D3464" i="2"/>
  <c r="I3463" i="2"/>
  <c r="G3463" i="2"/>
  <c r="F3463" i="2"/>
  <c r="E3463" i="2"/>
  <c r="D3463" i="2"/>
  <c r="I3462" i="2"/>
  <c r="G3462" i="2"/>
  <c r="F3462" i="2"/>
  <c r="E3462" i="2"/>
  <c r="D3462" i="2"/>
  <c r="I3461" i="2"/>
  <c r="G3461" i="2"/>
  <c r="F3461" i="2"/>
  <c r="E3461" i="2"/>
  <c r="D3461" i="2"/>
  <c r="I3460" i="2"/>
  <c r="G3460" i="2"/>
  <c r="F3460" i="2"/>
  <c r="E3460" i="2"/>
  <c r="D3460" i="2"/>
  <c r="I3459" i="2"/>
  <c r="G3459" i="2"/>
  <c r="F3459" i="2"/>
  <c r="E3459" i="2"/>
  <c r="D3459" i="2"/>
  <c r="I3458" i="2"/>
  <c r="G3458" i="2"/>
  <c r="F3458" i="2"/>
  <c r="E3458" i="2"/>
  <c r="D3458" i="2"/>
  <c r="I3457" i="2"/>
  <c r="G3457" i="2"/>
  <c r="F3457" i="2"/>
  <c r="E3457" i="2"/>
  <c r="D3457" i="2"/>
  <c r="I3456" i="2"/>
  <c r="G3456" i="2"/>
  <c r="F3456" i="2"/>
  <c r="E3456" i="2"/>
  <c r="D3456" i="2"/>
  <c r="I3455" i="2"/>
  <c r="G3455" i="2"/>
  <c r="F3455" i="2"/>
  <c r="E3455" i="2"/>
  <c r="D3455" i="2"/>
  <c r="I3454" i="2"/>
  <c r="G3454" i="2"/>
  <c r="F3454" i="2"/>
  <c r="E3454" i="2"/>
  <c r="D3454" i="2"/>
  <c r="I3453" i="2"/>
  <c r="G3453" i="2"/>
  <c r="F3453" i="2"/>
  <c r="E3453" i="2"/>
  <c r="D3453" i="2"/>
  <c r="I3452" i="2"/>
  <c r="G3452" i="2"/>
  <c r="F3452" i="2"/>
  <c r="E3452" i="2"/>
  <c r="D3452" i="2"/>
  <c r="I3451" i="2"/>
  <c r="G3451" i="2"/>
  <c r="F3451" i="2"/>
  <c r="E3451" i="2"/>
  <c r="D3451" i="2"/>
  <c r="I3450" i="2"/>
  <c r="G3450" i="2"/>
  <c r="F3450" i="2"/>
  <c r="E3450" i="2"/>
  <c r="D3450" i="2"/>
  <c r="I3449" i="2"/>
  <c r="G3449" i="2"/>
  <c r="F3449" i="2"/>
  <c r="E3449" i="2"/>
  <c r="D3449" i="2"/>
  <c r="I3448" i="2"/>
  <c r="G3448" i="2"/>
  <c r="F3448" i="2"/>
  <c r="E3448" i="2"/>
  <c r="D3448" i="2"/>
  <c r="I3447" i="2"/>
  <c r="G3447" i="2"/>
  <c r="F3447" i="2"/>
  <c r="E3447" i="2"/>
  <c r="D3447" i="2"/>
  <c r="I3446" i="2"/>
  <c r="G3446" i="2"/>
  <c r="F3446" i="2"/>
  <c r="E3446" i="2"/>
  <c r="D3446" i="2"/>
  <c r="I3445" i="2"/>
  <c r="G3445" i="2"/>
  <c r="F3445" i="2"/>
  <c r="E3445" i="2"/>
  <c r="D3445" i="2"/>
  <c r="I3444" i="2"/>
  <c r="G3444" i="2"/>
  <c r="F3444" i="2"/>
  <c r="E3444" i="2"/>
  <c r="D3444" i="2"/>
  <c r="I3443" i="2"/>
  <c r="G3443" i="2"/>
  <c r="F3443" i="2"/>
  <c r="E3443" i="2"/>
  <c r="D3443" i="2"/>
  <c r="I3442" i="2"/>
  <c r="G3442" i="2"/>
  <c r="F3442" i="2"/>
  <c r="E3442" i="2"/>
  <c r="D3442" i="2"/>
  <c r="I3441" i="2"/>
  <c r="G3441" i="2"/>
  <c r="F3441" i="2"/>
  <c r="E3441" i="2"/>
  <c r="D3441" i="2"/>
  <c r="I3440" i="2"/>
  <c r="G3440" i="2"/>
  <c r="F3440" i="2"/>
  <c r="E3440" i="2"/>
  <c r="D3440" i="2"/>
  <c r="I3439" i="2"/>
  <c r="G3439" i="2"/>
  <c r="F3439" i="2"/>
  <c r="E3439" i="2"/>
  <c r="D3439" i="2"/>
  <c r="I3438" i="2"/>
  <c r="G3438" i="2"/>
  <c r="F3438" i="2"/>
  <c r="E3438" i="2"/>
  <c r="D3438" i="2"/>
  <c r="I3437" i="2"/>
  <c r="G3437" i="2"/>
  <c r="F3437" i="2"/>
  <c r="E3437" i="2"/>
  <c r="D3437" i="2"/>
  <c r="I3436" i="2"/>
  <c r="G3436" i="2"/>
  <c r="F3436" i="2"/>
  <c r="E3436" i="2"/>
  <c r="D3436" i="2"/>
  <c r="I3435" i="2"/>
  <c r="G3435" i="2"/>
  <c r="F3435" i="2"/>
  <c r="E3435" i="2"/>
  <c r="D3435" i="2"/>
  <c r="I3434" i="2"/>
  <c r="G3434" i="2"/>
  <c r="F3434" i="2"/>
  <c r="E3434" i="2"/>
  <c r="D3434" i="2"/>
  <c r="I3433" i="2"/>
  <c r="G3433" i="2"/>
  <c r="F3433" i="2"/>
  <c r="E3433" i="2"/>
  <c r="D3433" i="2"/>
  <c r="I3432" i="2"/>
  <c r="G3432" i="2"/>
  <c r="F3432" i="2"/>
  <c r="E3432" i="2"/>
  <c r="D3432" i="2"/>
  <c r="I3431" i="2"/>
  <c r="G3431" i="2"/>
  <c r="F3431" i="2"/>
  <c r="E3431" i="2"/>
  <c r="D3431" i="2"/>
  <c r="I3430" i="2"/>
  <c r="G3430" i="2"/>
  <c r="F3430" i="2"/>
  <c r="E3430" i="2"/>
  <c r="D3430" i="2"/>
  <c r="I3429" i="2"/>
  <c r="G3429" i="2"/>
  <c r="F3429" i="2"/>
  <c r="E3429" i="2"/>
  <c r="D3429" i="2"/>
  <c r="I3428" i="2"/>
  <c r="G3428" i="2"/>
  <c r="F3428" i="2"/>
  <c r="E3428" i="2"/>
  <c r="D3428" i="2"/>
  <c r="I3427" i="2"/>
  <c r="G3427" i="2"/>
  <c r="F3427" i="2"/>
  <c r="E3427" i="2"/>
  <c r="D3427" i="2"/>
  <c r="I3426" i="2"/>
  <c r="G3426" i="2"/>
  <c r="F3426" i="2"/>
  <c r="E3426" i="2"/>
  <c r="D3426" i="2"/>
  <c r="I3425" i="2"/>
  <c r="G3425" i="2"/>
  <c r="F3425" i="2"/>
  <c r="E3425" i="2"/>
  <c r="D3425" i="2"/>
  <c r="I3424" i="2"/>
  <c r="G3424" i="2"/>
  <c r="F3424" i="2"/>
  <c r="E3424" i="2"/>
  <c r="D3424" i="2"/>
  <c r="I3423" i="2"/>
  <c r="G3423" i="2"/>
  <c r="F3423" i="2"/>
  <c r="E3423" i="2"/>
  <c r="D3423" i="2"/>
  <c r="I3422" i="2"/>
  <c r="G3422" i="2"/>
  <c r="F3422" i="2"/>
  <c r="E3422" i="2"/>
  <c r="D3422" i="2"/>
  <c r="I3421" i="2"/>
  <c r="G3421" i="2"/>
  <c r="F3421" i="2"/>
  <c r="E3421" i="2"/>
  <c r="D3421" i="2"/>
  <c r="I3420" i="2"/>
  <c r="G3420" i="2"/>
  <c r="F3420" i="2"/>
  <c r="E3420" i="2"/>
  <c r="D3420" i="2"/>
  <c r="I3419" i="2"/>
  <c r="G3419" i="2"/>
  <c r="F3419" i="2"/>
  <c r="E3419" i="2"/>
  <c r="D3419" i="2"/>
  <c r="I3418" i="2"/>
  <c r="G3418" i="2"/>
  <c r="F3418" i="2"/>
  <c r="E3418" i="2"/>
  <c r="D3418" i="2"/>
  <c r="I3417" i="2"/>
  <c r="G3417" i="2"/>
  <c r="F3417" i="2"/>
  <c r="E3417" i="2"/>
  <c r="D3417" i="2"/>
  <c r="I3416" i="2"/>
  <c r="G3416" i="2"/>
  <c r="F3416" i="2"/>
  <c r="E3416" i="2"/>
  <c r="D3416" i="2"/>
  <c r="I3415" i="2"/>
  <c r="G3415" i="2"/>
  <c r="F3415" i="2"/>
  <c r="E3415" i="2"/>
  <c r="D3415" i="2"/>
  <c r="I3414" i="2"/>
  <c r="G3414" i="2"/>
  <c r="F3414" i="2"/>
  <c r="E3414" i="2"/>
  <c r="D3414" i="2"/>
  <c r="I3413" i="2"/>
  <c r="G3413" i="2"/>
  <c r="F3413" i="2"/>
  <c r="E3413" i="2"/>
  <c r="D3413" i="2"/>
  <c r="I3412" i="2"/>
  <c r="G3412" i="2"/>
  <c r="F3412" i="2"/>
  <c r="E3412" i="2"/>
  <c r="D3412" i="2"/>
  <c r="I3411" i="2"/>
  <c r="G3411" i="2"/>
  <c r="F3411" i="2"/>
  <c r="E3411" i="2"/>
  <c r="D3411" i="2"/>
  <c r="I3410" i="2"/>
  <c r="G3410" i="2"/>
  <c r="F3410" i="2"/>
  <c r="E3410" i="2"/>
  <c r="D3410" i="2"/>
  <c r="I3409" i="2"/>
  <c r="G3409" i="2"/>
  <c r="F3409" i="2"/>
  <c r="E3409" i="2"/>
  <c r="D3409" i="2"/>
  <c r="I3408" i="2"/>
  <c r="G3408" i="2"/>
  <c r="F3408" i="2"/>
  <c r="E3408" i="2"/>
  <c r="D3408" i="2"/>
  <c r="I3407" i="2"/>
  <c r="G3407" i="2"/>
  <c r="F3407" i="2"/>
  <c r="E3407" i="2"/>
  <c r="D3407" i="2"/>
  <c r="I3406" i="2"/>
  <c r="G3406" i="2"/>
  <c r="F3406" i="2"/>
  <c r="E3406" i="2"/>
  <c r="D3406" i="2"/>
  <c r="I3405" i="2"/>
  <c r="G3405" i="2"/>
  <c r="F3405" i="2"/>
  <c r="E3405" i="2"/>
  <c r="D3405" i="2"/>
  <c r="I3404" i="2"/>
  <c r="G3404" i="2"/>
  <c r="F3404" i="2"/>
  <c r="E3404" i="2"/>
  <c r="D3404" i="2"/>
  <c r="I3403" i="2"/>
  <c r="G3403" i="2"/>
  <c r="F3403" i="2"/>
  <c r="E3403" i="2"/>
  <c r="D3403" i="2"/>
  <c r="I3402" i="2"/>
  <c r="G3402" i="2"/>
  <c r="F3402" i="2"/>
  <c r="E3402" i="2"/>
  <c r="D3402" i="2"/>
  <c r="I3401" i="2"/>
  <c r="G3401" i="2"/>
  <c r="F3401" i="2"/>
  <c r="E3401" i="2"/>
  <c r="D3401" i="2"/>
  <c r="I3400" i="2"/>
  <c r="G3400" i="2"/>
  <c r="F3400" i="2"/>
  <c r="E3400" i="2"/>
  <c r="D3400" i="2"/>
  <c r="I3399" i="2"/>
  <c r="G3399" i="2"/>
  <c r="F3399" i="2"/>
  <c r="E3399" i="2"/>
  <c r="D3399" i="2"/>
  <c r="I3398" i="2"/>
  <c r="G3398" i="2"/>
  <c r="F3398" i="2"/>
  <c r="E3398" i="2"/>
  <c r="D3398" i="2"/>
  <c r="I3397" i="2"/>
  <c r="G3397" i="2"/>
  <c r="F3397" i="2"/>
  <c r="E3397" i="2"/>
  <c r="D3397" i="2"/>
  <c r="I3396" i="2"/>
  <c r="G3396" i="2"/>
  <c r="F3396" i="2"/>
  <c r="E3396" i="2"/>
  <c r="D3396" i="2"/>
  <c r="I3395" i="2"/>
  <c r="G3395" i="2"/>
  <c r="F3395" i="2"/>
  <c r="E3395" i="2"/>
  <c r="D3395" i="2"/>
  <c r="I3394" i="2"/>
  <c r="G3394" i="2"/>
  <c r="F3394" i="2"/>
  <c r="E3394" i="2"/>
  <c r="D3394" i="2"/>
  <c r="I3393" i="2"/>
  <c r="G3393" i="2"/>
  <c r="F3393" i="2"/>
  <c r="E3393" i="2"/>
  <c r="D3393" i="2"/>
  <c r="I3392" i="2"/>
  <c r="G3392" i="2"/>
  <c r="F3392" i="2"/>
  <c r="E3392" i="2"/>
  <c r="D3392" i="2"/>
  <c r="I3391" i="2"/>
  <c r="G3391" i="2"/>
  <c r="F3391" i="2"/>
  <c r="E3391" i="2"/>
  <c r="D3391" i="2"/>
  <c r="I3390" i="2"/>
  <c r="G3390" i="2"/>
  <c r="F3390" i="2"/>
  <c r="E3390" i="2"/>
  <c r="D3390" i="2"/>
  <c r="I3389" i="2"/>
  <c r="G3389" i="2"/>
  <c r="F3389" i="2"/>
  <c r="E3389" i="2"/>
  <c r="D3389" i="2"/>
  <c r="I3388" i="2"/>
  <c r="G3388" i="2"/>
  <c r="F3388" i="2"/>
  <c r="E3388" i="2"/>
  <c r="D3388" i="2"/>
  <c r="I3387" i="2"/>
  <c r="G3387" i="2"/>
  <c r="F3387" i="2"/>
  <c r="E3387" i="2"/>
  <c r="D3387" i="2"/>
  <c r="I3386" i="2"/>
  <c r="G3386" i="2"/>
  <c r="F3386" i="2"/>
  <c r="E3386" i="2"/>
  <c r="D3386" i="2"/>
  <c r="I3385" i="2"/>
  <c r="G3385" i="2"/>
  <c r="F3385" i="2"/>
  <c r="E3385" i="2"/>
  <c r="D3385" i="2"/>
  <c r="I3384" i="2"/>
  <c r="G3384" i="2"/>
  <c r="F3384" i="2"/>
  <c r="E3384" i="2"/>
  <c r="D3384" i="2"/>
  <c r="I3383" i="2"/>
  <c r="G3383" i="2"/>
  <c r="F3383" i="2"/>
  <c r="E3383" i="2"/>
  <c r="D3383" i="2"/>
  <c r="I3382" i="2"/>
  <c r="G3382" i="2"/>
  <c r="F3382" i="2"/>
  <c r="E3382" i="2"/>
  <c r="D3382" i="2"/>
  <c r="I3381" i="2"/>
  <c r="G3381" i="2"/>
  <c r="F3381" i="2"/>
  <c r="E3381" i="2"/>
  <c r="D3381" i="2"/>
  <c r="I3380" i="2"/>
  <c r="G3380" i="2"/>
  <c r="F3380" i="2"/>
  <c r="E3380" i="2"/>
  <c r="D3380" i="2"/>
  <c r="I3379" i="2"/>
  <c r="G3379" i="2"/>
  <c r="F3379" i="2"/>
  <c r="E3379" i="2"/>
  <c r="D3379" i="2"/>
  <c r="I3378" i="2"/>
  <c r="G3378" i="2"/>
  <c r="F3378" i="2"/>
  <c r="E3378" i="2"/>
  <c r="D3378" i="2"/>
  <c r="I3377" i="2"/>
  <c r="G3377" i="2"/>
  <c r="F3377" i="2"/>
  <c r="E3377" i="2"/>
  <c r="D3377" i="2"/>
  <c r="I3376" i="2"/>
  <c r="G3376" i="2"/>
  <c r="F3376" i="2"/>
  <c r="E3376" i="2"/>
  <c r="D3376" i="2"/>
  <c r="I3375" i="2"/>
  <c r="G3375" i="2"/>
  <c r="F3375" i="2"/>
  <c r="E3375" i="2"/>
  <c r="D3375" i="2"/>
  <c r="I3374" i="2"/>
  <c r="G3374" i="2"/>
  <c r="F3374" i="2"/>
  <c r="E3374" i="2"/>
  <c r="D3374" i="2"/>
  <c r="I3373" i="2"/>
  <c r="G3373" i="2"/>
  <c r="F3373" i="2"/>
  <c r="E3373" i="2"/>
  <c r="D3373" i="2"/>
  <c r="I3372" i="2"/>
  <c r="G3372" i="2"/>
  <c r="F3372" i="2"/>
  <c r="E3372" i="2"/>
  <c r="D3372" i="2"/>
  <c r="I3371" i="2"/>
  <c r="G3371" i="2"/>
  <c r="F3371" i="2"/>
  <c r="E3371" i="2"/>
  <c r="D3371" i="2"/>
  <c r="I3370" i="2"/>
  <c r="G3370" i="2"/>
  <c r="F3370" i="2"/>
  <c r="E3370" i="2"/>
  <c r="D3370" i="2"/>
  <c r="I3369" i="2"/>
  <c r="G3369" i="2"/>
  <c r="F3369" i="2"/>
  <c r="E3369" i="2"/>
  <c r="D3369" i="2"/>
  <c r="I3368" i="2"/>
  <c r="G3368" i="2"/>
  <c r="F3368" i="2"/>
  <c r="E3368" i="2"/>
  <c r="D3368" i="2"/>
  <c r="I3367" i="2"/>
  <c r="G3367" i="2"/>
  <c r="F3367" i="2"/>
  <c r="E3367" i="2"/>
  <c r="D3367" i="2"/>
  <c r="I3366" i="2"/>
  <c r="G3366" i="2"/>
  <c r="F3366" i="2"/>
  <c r="E3366" i="2"/>
  <c r="D3366" i="2"/>
  <c r="I3365" i="2"/>
  <c r="G3365" i="2"/>
  <c r="F3365" i="2"/>
  <c r="E3365" i="2"/>
  <c r="D3365" i="2"/>
  <c r="I3364" i="2"/>
  <c r="G3364" i="2"/>
  <c r="F3364" i="2"/>
  <c r="E3364" i="2"/>
  <c r="D3364" i="2"/>
  <c r="I3363" i="2"/>
  <c r="G3363" i="2"/>
  <c r="F3363" i="2"/>
  <c r="E3363" i="2"/>
  <c r="D3363" i="2"/>
  <c r="I3362" i="2"/>
  <c r="G3362" i="2"/>
  <c r="F3362" i="2"/>
  <c r="E3362" i="2"/>
  <c r="D3362" i="2"/>
  <c r="I3361" i="2"/>
  <c r="G3361" i="2"/>
  <c r="F3361" i="2"/>
  <c r="E3361" i="2"/>
  <c r="D3361" i="2"/>
  <c r="I3360" i="2"/>
  <c r="G3360" i="2"/>
  <c r="F3360" i="2"/>
  <c r="E3360" i="2"/>
  <c r="D3360" i="2"/>
  <c r="I3359" i="2"/>
  <c r="G3359" i="2"/>
  <c r="F3359" i="2"/>
  <c r="E3359" i="2"/>
  <c r="D3359" i="2"/>
  <c r="I3358" i="2"/>
  <c r="G3358" i="2"/>
  <c r="F3358" i="2"/>
  <c r="E3358" i="2"/>
  <c r="D3358" i="2"/>
  <c r="I3357" i="2"/>
  <c r="G3357" i="2"/>
  <c r="F3357" i="2"/>
  <c r="E3357" i="2"/>
  <c r="D3357" i="2"/>
  <c r="I3356" i="2"/>
  <c r="G3356" i="2"/>
  <c r="F3356" i="2"/>
  <c r="E3356" i="2"/>
  <c r="D3356" i="2"/>
  <c r="I3355" i="2"/>
  <c r="G3355" i="2"/>
  <c r="F3355" i="2"/>
  <c r="E3355" i="2"/>
  <c r="D3355" i="2"/>
  <c r="I3354" i="2"/>
  <c r="G3354" i="2"/>
  <c r="F3354" i="2"/>
  <c r="E3354" i="2"/>
  <c r="D3354" i="2"/>
  <c r="I3353" i="2"/>
  <c r="G3353" i="2"/>
  <c r="F3353" i="2"/>
  <c r="E3353" i="2"/>
  <c r="D3353" i="2"/>
  <c r="I3352" i="2"/>
  <c r="G3352" i="2"/>
  <c r="F3352" i="2"/>
  <c r="E3352" i="2"/>
  <c r="D3352" i="2"/>
  <c r="I3351" i="2"/>
  <c r="G3351" i="2"/>
  <c r="F3351" i="2"/>
  <c r="E3351" i="2"/>
  <c r="D3351" i="2"/>
  <c r="I3350" i="2"/>
  <c r="G3350" i="2"/>
  <c r="F3350" i="2"/>
  <c r="E3350" i="2"/>
  <c r="D3350" i="2"/>
  <c r="I3349" i="2"/>
  <c r="G3349" i="2"/>
  <c r="F3349" i="2"/>
  <c r="E3349" i="2"/>
  <c r="D3349" i="2"/>
  <c r="I3348" i="2"/>
  <c r="G3348" i="2"/>
  <c r="F3348" i="2"/>
  <c r="E3348" i="2"/>
  <c r="D3348" i="2"/>
  <c r="I3347" i="2"/>
  <c r="G3347" i="2"/>
  <c r="F3347" i="2"/>
  <c r="E3347" i="2"/>
  <c r="D3347" i="2"/>
  <c r="I3346" i="2"/>
  <c r="G3346" i="2"/>
  <c r="F3346" i="2"/>
  <c r="E3346" i="2"/>
  <c r="D3346" i="2"/>
  <c r="I3345" i="2"/>
  <c r="G3345" i="2"/>
  <c r="F3345" i="2"/>
  <c r="E3345" i="2"/>
  <c r="D3345" i="2"/>
  <c r="I3344" i="2"/>
  <c r="G3344" i="2"/>
  <c r="F3344" i="2"/>
  <c r="E3344" i="2"/>
  <c r="D3344" i="2"/>
  <c r="I3343" i="2"/>
  <c r="G3343" i="2"/>
  <c r="F3343" i="2"/>
  <c r="E3343" i="2"/>
  <c r="D3343" i="2"/>
  <c r="I3342" i="2"/>
  <c r="G3342" i="2"/>
  <c r="F3342" i="2"/>
  <c r="E3342" i="2"/>
  <c r="D3342" i="2"/>
  <c r="I3341" i="2"/>
  <c r="G3341" i="2"/>
  <c r="F3341" i="2"/>
  <c r="E3341" i="2"/>
  <c r="D3341" i="2"/>
  <c r="I3340" i="2"/>
  <c r="G3340" i="2"/>
  <c r="F3340" i="2"/>
  <c r="E3340" i="2"/>
  <c r="D3340" i="2"/>
  <c r="I3339" i="2"/>
  <c r="G3339" i="2"/>
  <c r="F3339" i="2"/>
  <c r="E3339" i="2"/>
  <c r="D3339" i="2"/>
  <c r="I3338" i="2"/>
  <c r="G3338" i="2"/>
  <c r="F3338" i="2"/>
  <c r="E3338" i="2"/>
  <c r="D3338" i="2"/>
  <c r="I3337" i="2"/>
  <c r="G3337" i="2"/>
  <c r="F3337" i="2"/>
  <c r="E3337" i="2"/>
  <c r="D3337" i="2"/>
  <c r="I3336" i="2"/>
  <c r="G3336" i="2"/>
  <c r="F3336" i="2"/>
  <c r="E3336" i="2"/>
  <c r="D3336" i="2"/>
  <c r="I3335" i="2"/>
  <c r="G3335" i="2"/>
  <c r="F3335" i="2"/>
  <c r="E3335" i="2"/>
  <c r="D3335" i="2"/>
  <c r="I3334" i="2"/>
  <c r="G3334" i="2"/>
  <c r="F3334" i="2"/>
  <c r="E3334" i="2"/>
  <c r="D3334" i="2"/>
  <c r="I3333" i="2"/>
  <c r="G3333" i="2"/>
  <c r="F3333" i="2"/>
  <c r="E3333" i="2"/>
  <c r="D3333" i="2"/>
  <c r="I3332" i="2"/>
  <c r="G3332" i="2"/>
  <c r="F3332" i="2"/>
  <c r="E3332" i="2"/>
  <c r="D3332" i="2"/>
  <c r="I3331" i="2"/>
  <c r="G3331" i="2"/>
  <c r="F3331" i="2"/>
  <c r="E3331" i="2"/>
  <c r="D3331" i="2"/>
  <c r="I3330" i="2"/>
  <c r="G3330" i="2"/>
  <c r="F3330" i="2"/>
  <c r="E3330" i="2"/>
  <c r="D3330" i="2"/>
  <c r="I3329" i="2"/>
  <c r="G3329" i="2"/>
  <c r="F3329" i="2"/>
  <c r="E3329" i="2"/>
  <c r="D3329" i="2"/>
  <c r="I3328" i="2"/>
  <c r="G3328" i="2"/>
  <c r="F3328" i="2"/>
  <c r="E3328" i="2"/>
  <c r="D3328" i="2"/>
  <c r="I3327" i="2"/>
  <c r="G3327" i="2"/>
  <c r="F3327" i="2"/>
  <c r="E3327" i="2"/>
  <c r="D3327" i="2"/>
  <c r="I3326" i="2"/>
  <c r="G3326" i="2"/>
  <c r="F3326" i="2"/>
  <c r="E3326" i="2"/>
  <c r="D3326" i="2"/>
  <c r="I3325" i="2"/>
  <c r="G3325" i="2"/>
  <c r="F3325" i="2"/>
  <c r="E3325" i="2"/>
  <c r="D3325" i="2"/>
  <c r="I3324" i="2"/>
  <c r="G3324" i="2"/>
  <c r="F3324" i="2"/>
  <c r="E3324" i="2"/>
  <c r="D3324" i="2"/>
  <c r="I3323" i="2"/>
  <c r="G3323" i="2"/>
  <c r="F3323" i="2"/>
  <c r="E3323" i="2"/>
  <c r="D3323" i="2"/>
  <c r="I3322" i="2"/>
  <c r="G3322" i="2"/>
  <c r="F3322" i="2"/>
  <c r="E3322" i="2"/>
  <c r="D3322" i="2"/>
  <c r="I3321" i="2"/>
  <c r="G3321" i="2"/>
  <c r="F3321" i="2"/>
  <c r="E3321" i="2"/>
  <c r="D3321" i="2"/>
  <c r="I3320" i="2"/>
  <c r="G3320" i="2"/>
  <c r="F3320" i="2"/>
  <c r="E3320" i="2"/>
  <c r="D3320" i="2"/>
  <c r="I3319" i="2"/>
  <c r="G3319" i="2"/>
  <c r="F3319" i="2"/>
  <c r="E3319" i="2"/>
  <c r="D3319" i="2"/>
  <c r="I3318" i="2"/>
  <c r="G3318" i="2"/>
  <c r="F3318" i="2"/>
  <c r="E3318" i="2"/>
  <c r="D3318" i="2"/>
  <c r="I3317" i="2"/>
  <c r="G3317" i="2"/>
  <c r="F3317" i="2"/>
  <c r="E3317" i="2"/>
  <c r="D3317" i="2"/>
  <c r="I3316" i="2"/>
  <c r="G3316" i="2"/>
  <c r="F3316" i="2"/>
  <c r="E3316" i="2"/>
  <c r="D3316" i="2"/>
  <c r="I3315" i="2"/>
  <c r="G3315" i="2"/>
  <c r="F3315" i="2"/>
  <c r="E3315" i="2"/>
  <c r="D3315" i="2"/>
  <c r="I3314" i="2"/>
  <c r="G3314" i="2"/>
  <c r="F3314" i="2"/>
  <c r="E3314" i="2"/>
  <c r="D3314" i="2"/>
  <c r="I3313" i="2"/>
  <c r="G3313" i="2"/>
  <c r="F3313" i="2"/>
  <c r="E3313" i="2"/>
  <c r="D3313" i="2"/>
  <c r="I3312" i="2"/>
  <c r="G3312" i="2"/>
  <c r="F3312" i="2"/>
  <c r="E3312" i="2"/>
  <c r="D3312" i="2"/>
  <c r="I3311" i="2"/>
  <c r="G3311" i="2"/>
  <c r="F3311" i="2"/>
  <c r="E3311" i="2"/>
  <c r="D3311" i="2"/>
  <c r="I3310" i="2"/>
  <c r="G3310" i="2"/>
  <c r="F3310" i="2"/>
  <c r="E3310" i="2"/>
  <c r="D3310" i="2"/>
  <c r="I3309" i="2"/>
  <c r="G3309" i="2"/>
  <c r="F3309" i="2"/>
  <c r="E3309" i="2"/>
  <c r="D3309" i="2"/>
  <c r="I3308" i="2"/>
  <c r="G3308" i="2"/>
  <c r="F3308" i="2"/>
  <c r="E3308" i="2"/>
  <c r="D3308" i="2"/>
  <c r="I3307" i="2"/>
  <c r="G3307" i="2"/>
  <c r="F3307" i="2"/>
  <c r="E3307" i="2"/>
  <c r="D3307" i="2"/>
  <c r="I3306" i="2"/>
  <c r="G3306" i="2"/>
  <c r="F3306" i="2"/>
  <c r="E3306" i="2"/>
  <c r="D3306" i="2"/>
  <c r="I3305" i="2"/>
  <c r="G3305" i="2"/>
  <c r="F3305" i="2"/>
  <c r="E3305" i="2"/>
  <c r="D3305" i="2"/>
  <c r="I3304" i="2"/>
  <c r="G3304" i="2"/>
  <c r="F3304" i="2"/>
  <c r="E3304" i="2"/>
  <c r="D3304" i="2"/>
  <c r="I3303" i="2"/>
  <c r="G3303" i="2"/>
  <c r="F3303" i="2"/>
  <c r="E3303" i="2"/>
  <c r="D3303" i="2"/>
  <c r="I3302" i="2"/>
  <c r="G3302" i="2"/>
  <c r="F3302" i="2"/>
  <c r="E3302" i="2"/>
  <c r="D3302" i="2"/>
  <c r="I3301" i="2"/>
  <c r="G3301" i="2"/>
  <c r="F3301" i="2"/>
  <c r="E3301" i="2"/>
  <c r="D3301" i="2"/>
  <c r="I3300" i="2"/>
  <c r="G3300" i="2"/>
  <c r="F3300" i="2"/>
  <c r="E3300" i="2"/>
  <c r="D3300" i="2"/>
  <c r="I3299" i="2"/>
  <c r="G3299" i="2"/>
  <c r="F3299" i="2"/>
  <c r="E3299" i="2"/>
  <c r="D3299" i="2"/>
  <c r="I3298" i="2"/>
  <c r="G3298" i="2"/>
  <c r="F3298" i="2"/>
  <c r="E3298" i="2"/>
  <c r="D3298" i="2"/>
  <c r="I3297" i="2"/>
  <c r="G3297" i="2"/>
  <c r="F3297" i="2"/>
  <c r="E3297" i="2"/>
  <c r="D3297" i="2"/>
  <c r="I3296" i="2"/>
  <c r="G3296" i="2"/>
  <c r="F3296" i="2"/>
  <c r="E3296" i="2"/>
  <c r="D3296" i="2"/>
  <c r="I3295" i="2"/>
  <c r="G3295" i="2"/>
  <c r="F3295" i="2"/>
  <c r="E3295" i="2"/>
  <c r="D3295" i="2"/>
  <c r="I3294" i="2"/>
  <c r="G3294" i="2"/>
  <c r="F3294" i="2"/>
  <c r="E3294" i="2"/>
  <c r="D3294" i="2"/>
  <c r="I3293" i="2"/>
  <c r="G3293" i="2"/>
  <c r="F3293" i="2"/>
  <c r="E3293" i="2"/>
  <c r="D3293" i="2"/>
  <c r="I3292" i="2"/>
  <c r="G3292" i="2"/>
  <c r="F3292" i="2"/>
  <c r="E3292" i="2"/>
  <c r="D3292" i="2"/>
  <c r="I3291" i="2"/>
  <c r="G3291" i="2"/>
  <c r="F3291" i="2"/>
  <c r="E3291" i="2"/>
  <c r="D3291" i="2"/>
  <c r="I3290" i="2"/>
  <c r="G3290" i="2"/>
  <c r="F3290" i="2"/>
  <c r="E3290" i="2"/>
  <c r="D3290" i="2"/>
  <c r="I3289" i="2"/>
  <c r="G3289" i="2"/>
  <c r="F3289" i="2"/>
  <c r="E3289" i="2"/>
  <c r="D3289" i="2"/>
  <c r="I3288" i="2"/>
  <c r="G3288" i="2"/>
  <c r="F3288" i="2"/>
  <c r="E3288" i="2"/>
  <c r="D3288" i="2"/>
  <c r="I3287" i="2"/>
  <c r="G3287" i="2"/>
  <c r="F3287" i="2"/>
  <c r="E3287" i="2"/>
  <c r="D3287" i="2"/>
  <c r="I3286" i="2"/>
  <c r="G3286" i="2"/>
  <c r="F3286" i="2"/>
  <c r="E3286" i="2"/>
  <c r="D3286" i="2"/>
  <c r="I3285" i="2"/>
  <c r="G3285" i="2"/>
  <c r="F3285" i="2"/>
  <c r="E3285" i="2"/>
  <c r="D3285" i="2"/>
  <c r="I3284" i="2"/>
  <c r="G3284" i="2"/>
  <c r="F3284" i="2"/>
  <c r="E3284" i="2"/>
  <c r="D3284" i="2"/>
  <c r="I3283" i="2"/>
  <c r="G3283" i="2"/>
  <c r="F3283" i="2"/>
  <c r="E3283" i="2"/>
  <c r="D3283" i="2"/>
  <c r="I3282" i="2"/>
  <c r="G3282" i="2"/>
  <c r="F3282" i="2"/>
  <c r="E3282" i="2"/>
  <c r="D3282" i="2"/>
  <c r="I3281" i="2"/>
  <c r="G3281" i="2"/>
  <c r="F3281" i="2"/>
  <c r="E3281" i="2"/>
  <c r="D3281" i="2"/>
  <c r="I3280" i="2"/>
  <c r="G3280" i="2"/>
  <c r="F3280" i="2"/>
  <c r="E3280" i="2"/>
  <c r="D3280" i="2"/>
  <c r="I3279" i="2"/>
  <c r="G3279" i="2"/>
  <c r="F3279" i="2"/>
  <c r="E3279" i="2"/>
  <c r="D3279" i="2"/>
  <c r="I3278" i="2"/>
  <c r="G3278" i="2"/>
  <c r="F3278" i="2"/>
  <c r="E3278" i="2"/>
  <c r="D3278" i="2"/>
  <c r="I3277" i="2"/>
  <c r="G3277" i="2"/>
  <c r="F3277" i="2"/>
  <c r="E3277" i="2"/>
  <c r="D3277" i="2"/>
  <c r="I3276" i="2"/>
  <c r="G3276" i="2"/>
  <c r="F3276" i="2"/>
  <c r="E3276" i="2"/>
  <c r="D3276" i="2"/>
  <c r="I3275" i="2"/>
  <c r="G3275" i="2"/>
  <c r="F3275" i="2"/>
  <c r="E3275" i="2"/>
  <c r="D3275" i="2"/>
  <c r="I3274" i="2"/>
  <c r="G3274" i="2"/>
  <c r="F3274" i="2"/>
  <c r="E3274" i="2"/>
  <c r="D3274" i="2"/>
  <c r="I3273" i="2"/>
  <c r="G3273" i="2"/>
  <c r="F3273" i="2"/>
  <c r="E3273" i="2"/>
  <c r="D3273" i="2"/>
  <c r="I3272" i="2"/>
  <c r="G3272" i="2"/>
  <c r="F3272" i="2"/>
  <c r="E3272" i="2"/>
  <c r="D3272" i="2"/>
  <c r="I3271" i="2"/>
  <c r="G3271" i="2"/>
  <c r="F3271" i="2"/>
  <c r="E3271" i="2"/>
  <c r="D3271" i="2"/>
  <c r="I3270" i="2"/>
  <c r="G3270" i="2"/>
  <c r="F3270" i="2"/>
  <c r="E3270" i="2"/>
  <c r="D3270" i="2"/>
  <c r="I3269" i="2"/>
  <c r="G3269" i="2"/>
  <c r="F3269" i="2"/>
  <c r="E3269" i="2"/>
  <c r="D3269" i="2"/>
  <c r="I3268" i="2"/>
  <c r="G3268" i="2"/>
  <c r="F3268" i="2"/>
  <c r="E3268" i="2"/>
  <c r="D3268" i="2"/>
  <c r="I3267" i="2"/>
  <c r="G3267" i="2"/>
  <c r="F3267" i="2"/>
  <c r="E3267" i="2"/>
  <c r="D3267" i="2"/>
  <c r="I3266" i="2"/>
  <c r="G3266" i="2"/>
  <c r="F3266" i="2"/>
  <c r="E3266" i="2"/>
  <c r="D3266" i="2"/>
  <c r="I3265" i="2"/>
  <c r="G3265" i="2"/>
  <c r="F3265" i="2"/>
  <c r="E3265" i="2"/>
  <c r="D3265" i="2"/>
  <c r="I3264" i="2"/>
  <c r="G3264" i="2"/>
  <c r="F3264" i="2"/>
  <c r="E3264" i="2"/>
  <c r="D3264" i="2"/>
  <c r="I3263" i="2"/>
  <c r="G3263" i="2"/>
  <c r="F3263" i="2"/>
  <c r="E3263" i="2"/>
  <c r="D3263" i="2"/>
  <c r="I3262" i="2"/>
  <c r="G3262" i="2"/>
  <c r="F3262" i="2"/>
  <c r="E3262" i="2"/>
  <c r="D3262" i="2"/>
  <c r="I3261" i="2"/>
  <c r="G3261" i="2"/>
  <c r="F3261" i="2"/>
  <c r="E3261" i="2"/>
  <c r="D3261" i="2"/>
  <c r="I3260" i="2"/>
  <c r="G3260" i="2"/>
  <c r="F3260" i="2"/>
  <c r="E3260" i="2"/>
  <c r="D3260" i="2"/>
  <c r="I3259" i="2"/>
  <c r="G3259" i="2"/>
  <c r="F3259" i="2"/>
  <c r="E3259" i="2"/>
  <c r="D3259" i="2"/>
  <c r="I3258" i="2"/>
  <c r="G3258" i="2"/>
  <c r="F3258" i="2"/>
  <c r="E3258" i="2"/>
  <c r="D3258" i="2"/>
  <c r="I3257" i="2"/>
  <c r="G3257" i="2"/>
  <c r="F3257" i="2"/>
  <c r="E3257" i="2"/>
  <c r="D3257" i="2"/>
  <c r="I3256" i="2"/>
  <c r="G3256" i="2"/>
  <c r="F3256" i="2"/>
  <c r="E3256" i="2"/>
  <c r="D3256" i="2"/>
  <c r="I3255" i="2"/>
  <c r="G3255" i="2"/>
  <c r="F3255" i="2"/>
  <c r="E3255" i="2"/>
  <c r="D3255" i="2"/>
  <c r="I3254" i="2"/>
  <c r="G3254" i="2"/>
  <c r="F3254" i="2"/>
  <c r="E3254" i="2"/>
  <c r="D3254" i="2"/>
  <c r="I3253" i="2"/>
  <c r="G3253" i="2"/>
  <c r="F3253" i="2"/>
  <c r="E3253" i="2"/>
  <c r="D3253" i="2"/>
  <c r="I3252" i="2"/>
  <c r="G3252" i="2"/>
  <c r="F3252" i="2"/>
  <c r="E3252" i="2"/>
  <c r="D3252" i="2"/>
  <c r="I3251" i="2"/>
  <c r="G3251" i="2"/>
  <c r="F3251" i="2"/>
  <c r="E3251" i="2"/>
  <c r="D3251" i="2"/>
  <c r="I3250" i="2"/>
  <c r="G3250" i="2"/>
  <c r="F3250" i="2"/>
  <c r="E3250" i="2"/>
  <c r="D3250" i="2"/>
  <c r="I3249" i="2"/>
  <c r="G3249" i="2"/>
  <c r="F3249" i="2"/>
  <c r="E3249" i="2"/>
  <c r="D3249" i="2"/>
  <c r="I3248" i="2"/>
  <c r="G3248" i="2"/>
  <c r="F3248" i="2"/>
  <c r="E3248" i="2"/>
  <c r="D3248" i="2"/>
  <c r="I3247" i="2"/>
  <c r="G3247" i="2"/>
  <c r="F3247" i="2"/>
  <c r="E3247" i="2"/>
  <c r="D3247" i="2"/>
  <c r="I3246" i="2"/>
  <c r="G3246" i="2"/>
  <c r="F3246" i="2"/>
  <c r="E3246" i="2"/>
  <c r="D3246" i="2"/>
  <c r="I3245" i="2"/>
  <c r="G3245" i="2"/>
  <c r="F3245" i="2"/>
  <c r="E3245" i="2"/>
  <c r="D3245" i="2"/>
  <c r="I3244" i="2"/>
  <c r="G3244" i="2"/>
  <c r="F3244" i="2"/>
  <c r="E3244" i="2"/>
  <c r="D3244" i="2"/>
  <c r="I3243" i="2"/>
  <c r="G3243" i="2"/>
  <c r="F3243" i="2"/>
  <c r="E3243" i="2"/>
  <c r="D3243" i="2"/>
  <c r="I3242" i="2"/>
  <c r="G3242" i="2"/>
  <c r="F3242" i="2"/>
  <c r="E3242" i="2"/>
  <c r="D3242" i="2"/>
  <c r="I3241" i="2"/>
  <c r="G3241" i="2"/>
  <c r="F3241" i="2"/>
  <c r="E3241" i="2"/>
  <c r="D3241" i="2"/>
  <c r="I3240" i="2"/>
  <c r="G3240" i="2"/>
  <c r="F3240" i="2"/>
  <c r="E3240" i="2"/>
  <c r="D3240" i="2"/>
  <c r="I3239" i="2"/>
  <c r="G3239" i="2"/>
  <c r="F3239" i="2"/>
  <c r="E3239" i="2"/>
  <c r="D3239" i="2"/>
  <c r="I3238" i="2"/>
  <c r="G3238" i="2"/>
  <c r="F3238" i="2"/>
  <c r="E3238" i="2"/>
  <c r="D3238" i="2"/>
  <c r="I3237" i="2"/>
  <c r="G3237" i="2"/>
  <c r="F3237" i="2"/>
  <c r="E3237" i="2"/>
  <c r="D3237" i="2"/>
  <c r="I3236" i="2"/>
  <c r="G3236" i="2"/>
  <c r="F3236" i="2"/>
  <c r="E3236" i="2"/>
  <c r="D3236" i="2"/>
  <c r="I3235" i="2"/>
  <c r="G3235" i="2"/>
  <c r="F3235" i="2"/>
  <c r="E3235" i="2"/>
  <c r="D3235" i="2"/>
  <c r="I3234" i="2"/>
  <c r="G3234" i="2"/>
  <c r="F3234" i="2"/>
  <c r="E3234" i="2"/>
  <c r="D3234" i="2"/>
  <c r="I3233" i="2"/>
  <c r="G3233" i="2"/>
  <c r="F3233" i="2"/>
  <c r="E3233" i="2"/>
  <c r="D3233" i="2"/>
  <c r="I3232" i="2"/>
  <c r="G3232" i="2"/>
  <c r="F3232" i="2"/>
  <c r="E3232" i="2"/>
  <c r="D3232" i="2"/>
  <c r="I3231" i="2"/>
  <c r="G3231" i="2"/>
  <c r="F3231" i="2"/>
  <c r="E3231" i="2"/>
  <c r="D3231" i="2"/>
  <c r="I3230" i="2"/>
  <c r="G3230" i="2"/>
  <c r="F3230" i="2"/>
  <c r="E3230" i="2"/>
  <c r="D3230" i="2"/>
  <c r="I3229" i="2"/>
  <c r="G3229" i="2"/>
  <c r="F3229" i="2"/>
  <c r="E3229" i="2"/>
  <c r="D3229" i="2"/>
  <c r="I3228" i="2"/>
  <c r="G3228" i="2"/>
  <c r="F3228" i="2"/>
  <c r="E3228" i="2"/>
  <c r="D3228" i="2"/>
  <c r="I3227" i="2"/>
  <c r="G3227" i="2"/>
  <c r="F3227" i="2"/>
  <c r="E3227" i="2"/>
  <c r="D3227" i="2"/>
  <c r="I3226" i="2"/>
  <c r="G3226" i="2"/>
  <c r="F3226" i="2"/>
  <c r="E3226" i="2"/>
  <c r="D3226" i="2"/>
  <c r="I3225" i="2"/>
  <c r="G3225" i="2"/>
  <c r="F3225" i="2"/>
  <c r="E3225" i="2"/>
  <c r="D3225" i="2"/>
  <c r="I3224" i="2"/>
  <c r="G3224" i="2"/>
  <c r="F3224" i="2"/>
  <c r="E3224" i="2"/>
  <c r="D3224" i="2"/>
  <c r="I3223" i="2"/>
  <c r="G3223" i="2"/>
  <c r="F3223" i="2"/>
  <c r="E3223" i="2"/>
  <c r="D3223" i="2"/>
  <c r="I3222" i="2"/>
  <c r="G3222" i="2"/>
  <c r="F3222" i="2"/>
  <c r="E3222" i="2"/>
  <c r="D3222" i="2"/>
  <c r="I3221" i="2"/>
  <c r="G3221" i="2"/>
  <c r="F3221" i="2"/>
  <c r="E3221" i="2"/>
  <c r="D3221" i="2"/>
  <c r="I3220" i="2"/>
  <c r="G3220" i="2"/>
  <c r="F3220" i="2"/>
  <c r="E3220" i="2"/>
  <c r="D3220" i="2"/>
  <c r="I3219" i="2"/>
  <c r="G3219" i="2"/>
  <c r="F3219" i="2"/>
  <c r="E3219" i="2"/>
  <c r="D3219" i="2"/>
  <c r="I3218" i="2"/>
  <c r="G3218" i="2"/>
  <c r="F3218" i="2"/>
  <c r="E3218" i="2"/>
  <c r="D3218" i="2"/>
  <c r="I3217" i="2"/>
  <c r="G3217" i="2"/>
  <c r="F3217" i="2"/>
  <c r="E3217" i="2"/>
  <c r="D3217" i="2"/>
  <c r="I3216" i="2"/>
  <c r="G3216" i="2"/>
  <c r="F3216" i="2"/>
  <c r="E3216" i="2"/>
  <c r="D3216" i="2"/>
  <c r="I3215" i="2"/>
  <c r="G3215" i="2"/>
  <c r="F3215" i="2"/>
  <c r="E3215" i="2"/>
  <c r="D3215" i="2"/>
  <c r="I3214" i="2"/>
  <c r="G3214" i="2"/>
  <c r="F3214" i="2"/>
  <c r="E3214" i="2"/>
  <c r="D3214" i="2"/>
  <c r="I3213" i="2"/>
  <c r="G3213" i="2"/>
  <c r="F3213" i="2"/>
  <c r="E3213" i="2"/>
  <c r="D3213" i="2"/>
  <c r="I3212" i="2"/>
  <c r="G3212" i="2"/>
  <c r="F3212" i="2"/>
  <c r="E3212" i="2"/>
  <c r="D3212" i="2"/>
  <c r="I3211" i="2"/>
  <c r="G3211" i="2"/>
  <c r="F3211" i="2"/>
  <c r="E3211" i="2"/>
  <c r="D3211" i="2"/>
  <c r="I3210" i="2"/>
  <c r="G3210" i="2"/>
  <c r="F3210" i="2"/>
  <c r="E3210" i="2"/>
  <c r="D3210" i="2"/>
  <c r="I3209" i="2"/>
  <c r="G3209" i="2"/>
  <c r="F3209" i="2"/>
  <c r="E3209" i="2"/>
  <c r="D3209" i="2"/>
  <c r="I3208" i="2"/>
  <c r="G3208" i="2"/>
  <c r="F3208" i="2"/>
  <c r="E3208" i="2"/>
  <c r="D3208" i="2"/>
  <c r="I3207" i="2"/>
  <c r="G3207" i="2"/>
  <c r="F3207" i="2"/>
  <c r="E3207" i="2"/>
  <c r="D3207" i="2"/>
  <c r="I3206" i="2"/>
  <c r="G3206" i="2"/>
  <c r="F3206" i="2"/>
  <c r="E3206" i="2"/>
  <c r="D3206" i="2"/>
  <c r="I3205" i="2"/>
  <c r="G3205" i="2"/>
  <c r="F3205" i="2"/>
  <c r="E3205" i="2"/>
  <c r="D3205" i="2"/>
  <c r="I3204" i="2"/>
  <c r="G3204" i="2"/>
  <c r="F3204" i="2"/>
  <c r="E3204" i="2"/>
  <c r="D3204" i="2"/>
  <c r="I3203" i="2"/>
  <c r="G3203" i="2"/>
  <c r="F3203" i="2"/>
  <c r="E3203" i="2"/>
  <c r="D3203" i="2"/>
  <c r="I3202" i="2"/>
  <c r="G3202" i="2"/>
  <c r="F3202" i="2"/>
  <c r="E3202" i="2"/>
  <c r="D3202" i="2"/>
  <c r="I3201" i="2"/>
  <c r="G3201" i="2"/>
  <c r="F3201" i="2"/>
  <c r="E3201" i="2"/>
  <c r="D3201" i="2"/>
  <c r="I3200" i="2"/>
  <c r="G3200" i="2"/>
  <c r="F3200" i="2"/>
  <c r="E3200" i="2"/>
  <c r="D3200" i="2"/>
  <c r="I3199" i="2"/>
  <c r="G3199" i="2"/>
  <c r="F3199" i="2"/>
  <c r="E3199" i="2"/>
  <c r="D3199" i="2"/>
  <c r="I3198" i="2"/>
  <c r="G3198" i="2"/>
  <c r="F3198" i="2"/>
  <c r="E3198" i="2"/>
  <c r="D3198" i="2"/>
  <c r="I3197" i="2"/>
  <c r="G3197" i="2"/>
  <c r="F3197" i="2"/>
  <c r="E3197" i="2"/>
  <c r="D3197" i="2"/>
  <c r="I3196" i="2"/>
  <c r="G3196" i="2"/>
  <c r="F3196" i="2"/>
  <c r="E3196" i="2"/>
  <c r="D3196" i="2"/>
  <c r="I3195" i="2"/>
  <c r="G3195" i="2"/>
  <c r="F3195" i="2"/>
  <c r="E3195" i="2"/>
  <c r="D3195" i="2"/>
  <c r="I3194" i="2"/>
  <c r="G3194" i="2"/>
  <c r="F3194" i="2"/>
  <c r="E3194" i="2"/>
  <c r="D3194" i="2"/>
  <c r="I3193" i="2"/>
  <c r="G3193" i="2"/>
  <c r="F3193" i="2"/>
  <c r="E3193" i="2"/>
  <c r="D3193" i="2"/>
  <c r="I3192" i="2"/>
  <c r="G3192" i="2"/>
  <c r="F3192" i="2"/>
  <c r="E3192" i="2"/>
  <c r="D3192" i="2"/>
  <c r="I3191" i="2"/>
  <c r="G3191" i="2"/>
  <c r="F3191" i="2"/>
  <c r="E3191" i="2"/>
  <c r="D3191" i="2"/>
  <c r="I3190" i="2"/>
  <c r="G3190" i="2"/>
  <c r="F3190" i="2"/>
  <c r="E3190" i="2"/>
  <c r="D3190" i="2"/>
  <c r="I3189" i="2"/>
  <c r="G3189" i="2"/>
  <c r="F3189" i="2"/>
  <c r="E3189" i="2"/>
  <c r="D3189" i="2"/>
  <c r="I3188" i="2"/>
  <c r="G3188" i="2"/>
  <c r="F3188" i="2"/>
  <c r="E3188" i="2"/>
  <c r="D3188" i="2"/>
  <c r="I3187" i="2"/>
  <c r="G3187" i="2"/>
  <c r="F3187" i="2"/>
  <c r="E3187" i="2"/>
  <c r="D3187" i="2"/>
  <c r="I3186" i="2"/>
  <c r="G3186" i="2"/>
  <c r="F3186" i="2"/>
  <c r="E3186" i="2"/>
  <c r="D3186" i="2"/>
  <c r="I3185" i="2"/>
  <c r="G3185" i="2"/>
  <c r="F3185" i="2"/>
  <c r="E3185" i="2"/>
  <c r="D3185" i="2"/>
  <c r="I3184" i="2"/>
  <c r="G3184" i="2"/>
  <c r="F3184" i="2"/>
  <c r="E3184" i="2"/>
  <c r="D3184" i="2"/>
  <c r="I3183" i="2"/>
  <c r="G3183" i="2"/>
  <c r="F3183" i="2"/>
  <c r="E3183" i="2"/>
  <c r="D3183" i="2"/>
  <c r="I3182" i="2"/>
  <c r="G3182" i="2"/>
  <c r="F3182" i="2"/>
  <c r="E3182" i="2"/>
  <c r="D3182" i="2"/>
  <c r="I3181" i="2"/>
  <c r="G3181" i="2"/>
  <c r="F3181" i="2"/>
  <c r="E3181" i="2"/>
  <c r="D3181" i="2"/>
  <c r="I3180" i="2"/>
  <c r="G3180" i="2"/>
  <c r="F3180" i="2"/>
  <c r="E3180" i="2"/>
  <c r="D3180" i="2"/>
  <c r="I3179" i="2"/>
  <c r="G3179" i="2"/>
  <c r="F3179" i="2"/>
  <c r="E3179" i="2"/>
  <c r="D3179" i="2"/>
  <c r="I3178" i="2"/>
  <c r="G3178" i="2"/>
  <c r="F3178" i="2"/>
  <c r="E3178" i="2"/>
  <c r="D3178" i="2"/>
  <c r="I3177" i="2"/>
  <c r="G3177" i="2"/>
  <c r="F3177" i="2"/>
  <c r="E3177" i="2"/>
  <c r="D3177" i="2"/>
  <c r="I3176" i="2"/>
  <c r="G3176" i="2"/>
  <c r="F3176" i="2"/>
  <c r="E3176" i="2"/>
  <c r="D3176" i="2"/>
  <c r="I3175" i="2"/>
  <c r="G3175" i="2"/>
  <c r="F3175" i="2"/>
  <c r="E3175" i="2"/>
  <c r="D3175" i="2"/>
  <c r="I3174" i="2"/>
  <c r="G3174" i="2"/>
  <c r="F3174" i="2"/>
  <c r="E3174" i="2"/>
  <c r="D3174" i="2"/>
  <c r="I3173" i="2"/>
  <c r="G3173" i="2"/>
  <c r="F3173" i="2"/>
  <c r="E3173" i="2"/>
  <c r="D3173" i="2"/>
  <c r="I3172" i="2"/>
  <c r="G3172" i="2"/>
  <c r="F3172" i="2"/>
  <c r="E3172" i="2"/>
  <c r="D3172" i="2"/>
  <c r="I3171" i="2"/>
  <c r="G3171" i="2"/>
  <c r="F3171" i="2"/>
  <c r="E3171" i="2"/>
  <c r="D3171" i="2"/>
  <c r="I3170" i="2"/>
  <c r="G3170" i="2"/>
  <c r="F3170" i="2"/>
  <c r="E3170" i="2"/>
  <c r="D3170" i="2"/>
  <c r="I3169" i="2"/>
  <c r="G3169" i="2"/>
  <c r="F3169" i="2"/>
  <c r="E3169" i="2"/>
  <c r="D3169" i="2"/>
  <c r="I3168" i="2"/>
  <c r="G3168" i="2"/>
  <c r="F3168" i="2"/>
  <c r="E3168" i="2"/>
  <c r="D3168" i="2"/>
  <c r="I3167" i="2"/>
  <c r="G3167" i="2"/>
  <c r="F3167" i="2"/>
  <c r="E3167" i="2"/>
  <c r="D3167" i="2"/>
  <c r="I3166" i="2"/>
  <c r="G3166" i="2"/>
  <c r="F3166" i="2"/>
  <c r="E3166" i="2"/>
  <c r="D3166" i="2"/>
  <c r="I3165" i="2"/>
  <c r="G3165" i="2"/>
  <c r="F3165" i="2"/>
  <c r="E3165" i="2"/>
  <c r="D3165" i="2"/>
  <c r="I3164" i="2"/>
  <c r="G3164" i="2"/>
  <c r="F3164" i="2"/>
  <c r="E3164" i="2"/>
  <c r="D3164" i="2"/>
  <c r="I3163" i="2"/>
  <c r="G3163" i="2"/>
  <c r="F3163" i="2"/>
  <c r="E3163" i="2"/>
  <c r="D3163" i="2"/>
  <c r="I3162" i="2"/>
  <c r="G3162" i="2"/>
  <c r="F3162" i="2"/>
  <c r="E3162" i="2"/>
  <c r="D3162" i="2"/>
  <c r="I3161" i="2"/>
  <c r="G3161" i="2"/>
  <c r="F3161" i="2"/>
  <c r="E3161" i="2"/>
  <c r="D3161" i="2"/>
  <c r="I3160" i="2"/>
  <c r="G3160" i="2"/>
  <c r="F3160" i="2"/>
  <c r="E3160" i="2"/>
  <c r="D3160" i="2"/>
  <c r="I3159" i="2"/>
  <c r="G3159" i="2"/>
  <c r="F3159" i="2"/>
  <c r="E3159" i="2"/>
  <c r="D3159" i="2"/>
  <c r="I3158" i="2"/>
  <c r="G3158" i="2"/>
  <c r="F3158" i="2"/>
  <c r="E3158" i="2"/>
  <c r="D3158" i="2"/>
  <c r="I3157" i="2"/>
  <c r="G3157" i="2"/>
  <c r="F3157" i="2"/>
  <c r="E3157" i="2"/>
  <c r="D3157" i="2"/>
  <c r="I3156" i="2"/>
  <c r="G3156" i="2"/>
  <c r="F3156" i="2"/>
  <c r="E3156" i="2"/>
  <c r="D3156" i="2"/>
  <c r="I3155" i="2"/>
  <c r="G3155" i="2"/>
  <c r="F3155" i="2"/>
  <c r="E3155" i="2"/>
  <c r="D3155" i="2"/>
  <c r="I3154" i="2"/>
  <c r="G3154" i="2"/>
  <c r="F3154" i="2"/>
  <c r="E3154" i="2"/>
  <c r="D3154" i="2"/>
  <c r="I3153" i="2"/>
  <c r="G3153" i="2"/>
  <c r="F3153" i="2"/>
  <c r="E3153" i="2"/>
  <c r="D3153" i="2"/>
  <c r="I3152" i="2"/>
  <c r="G3152" i="2"/>
  <c r="F3152" i="2"/>
  <c r="E3152" i="2"/>
  <c r="D3152" i="2"/>
  <c r="I3151" i="2"/>
  <c r="G3151" i="2"/>
  <c r="F3151" i="2"/>
  <c r="E3151" i="2"/>
  <c r="D3151" i="2"/>
  <c r="I3150" i="2"/>
  <c r="G3150" i="2"/>
  <c r="F3150" i="2"/>
  <c r="E3150" i="2"/>
  <c r="D3150" i="2"/>
  <c r="I3149" i="2"/>
  <c r="G3149" i="2"/>
  <c r="F3149" i="2"/>
  <c r="E3149" i="2"/>
  <c r="D3149" i="2"/>
  <c r="I3148" i="2"/>
  <c r="G3148" i="2"/>
  <c r="F3148" i="2"/>
  <c r="E3148" i="2"/>
  <c r="D3148" i="2"/>
  <c r="I3147" i="2"/>
  <c r="G3147" i="2"/>
  <c r="F3147" i="2"/>
  <c r="E3147" i="2"/>
  <c r="D3147" i="2"/>
  <c r="I3146" i="2"/>
  <c r="G3146" i="2"/>
  <c r="F3146" i="2"/>
  <c r="E3146" i="2"/>
  <c r="D3146" i="2"/>
  <c r="I3145" i="2"/>
  <c r="G3145" i="2"/>
  <c r="F3145" i="2"/>
  <c r="E3145" i="2"/>
  <c r="D3145" i="2"/>
  <c r="I3144" i="2"/>
  <c r="G3144" i="2"/>
  <c r="F3144" i="2"/>
  <c r="E3144" i="2"/>
  <c r="D3144" i="2"/>
  <c r="I3143" i="2"/>
  <c r="G3143" i="2"/>
  <c r="F3143" i="2"/>
  <c r="E3143" i="2"/>
  <c r="D3143" i="2"/>
  <c r="I3142" i="2"/>
  <c r="G3142" i="2"/>
  <c r="F3142" i="2"/>
  <c r="E3142" i="2"/>
  <c r="D3142" i="2"/>
  <c r="I3141" i="2"/>
  <c r="G3141" i="2"/>
  <c r="F3141" i="2"/>
  <c r="E3141" i="2"/>
  <c r="D3141" i="2"/>
  <c r="I3140" i="2"/>
  <c r="G3140" i="2"/>
  <c r="F3140" i="2"/>
  <c r="E3140" i="2"/>
  <c r="D3140" i="2"/>
  <c r="I3139" i="2"/>
  <c r="G3139" i="2"/>
  <c r="F3139" i="2"/>
  <c r="E3139" i="2"/>
  <c r="D3139" i="2"/>
  <c r="I3138" i="2"/>
  <c r="G3138" i="2"/>
  <c r="F3138" i="2"/>
  <c r="E3138" i="2"/>
  <c r="D3138" i="2"/>
  <c r="I3137" i="2"/>
  <c r="G3137" i="2"/>
  <c r="F3137" i="2"/>
  <c r="E3137" i="2"/>
  <c r="D3137" i="2"/>
  <c r="I3136" i="2"/>
  <c r="G3136" i="2"/>
  <c r="F3136" i="2"/>
  <c r="E3136" i="2"/>
  <c r="D3136" i="2"/>
  <c r="I3135" i="2"/>
  <c r="G3135" i="2"/>
  <c r="F3135" i="2"/>
  <c r="E3135" i="2"/>
  <c r="D3135" i="2"/>
  <c r="I3134" i="2"/>
  <c r="G3134" i="2"/>
  <c r="F3134" i="2"/>
  <c r="E3134" i="2"/>
  <c r="D3134" i="2"/>
  <c r="I3133" i="2"/>
  <c r="G3133" i="2"/>
  <c r="F3133" i="2"/>
  <c r="E3133" i="2"/>
  <c r="D3133" i="2"/>
  <c r="I3132" i="2"/>
  <c r="G3132" i="2"/>
  <c r="F3132" i="2"/>
  <c r="E3132" i="2"/>
  <c r="D3132" i="2"/>
  <c r="I3131" i="2"/>
  <c r="G3131" i="2"/>
  <c r="F3131" i="2"/>
  <c r="E3131" i="2"/>
  <c r="D3131" i="2"/>
  <c r="I3130" i="2"/>
  <c r="G3130" i="2"/>
  <c r="F3130" i="2"/>
  <c r="E3130" i="2"/>
  <c r="D3130" i="2"/>
  <c r="I3129" i="2"/>
  <c r="G3129" i="2"/>
  <c r="F3129" i="2"/>
  <c r="E3129" i="2"/>
  <c r="D3129" i="2"/>
  <c r="I3128" i="2"/>
  <c r="G3128" i="2"/>
  <c r="F3128" i="2"/>
  <c r="E3128" i="2"/>
  <c r="D3128" i="2"/>
  <c r="I3127" i="2"/>
  <c r="G3127" i="2"/>
  <c r="F3127" i="2"/>
  <c r="E3127" i="2"/>
  <c r="D3127" i="2"/>
  <c r="I3126" i="2"/>
  <c r="G3126" i="2"/>
  <c r="F3126" i="2"/>
  <c r="E3126" i="2"/>
  <c r="D3126" i="2"/>
  <c r="I3125" i="2"/>
  <c r="G3125" i="2"/>
  <c r="F3125" i="2"/>
  <c r="E3125" i="2"/>
  <c r="D3125" i="2"/>
  <c r="I3124" i="2"/>
  <c r="G3124" i="2"/>
  <c r="F3124" i="2"/>
  <c r="E3124" i="2"/>
  <c r="D3124" i="2"/>
  <c r="I3123" i="2"/>
  <c r="G3123" i="2"/>
  <c r="F3123" i="2"/>
  <c r="E3123" i="2"/>
  <c r="D3123" i="2"/>
  <c r="I3122" i="2"/>
  <c r="G3122" i="2"/>
  <c r="F3122" i="2"/>
  <c r="E3122" i="2"/>
  <c r="D3122" i="2"/>
  <c r="I3121" i="2"/>
  <c r="G3121" i="2"/>
  <c r="F3121" i="2"/>
  <c r="E3121" i="2"/>
  <c r="D3121" i="2"/>
  <c r="I3120" i="2"/>
  <c r="G3120" i="2"/>
  <c r="F3120" i="2"/>
  <c r="E3120" i="2"/>
  <c r="D3120" i="2"/>
  <c r="I3119" i="2"/>
  <c r="G3119" i="2"/>
  <c r="F3119" i="2"/>
  <c r="E3119" i="2"/>
  <c r="D3119" i="2"/>
  <c r="I3118" i="2"/>
  <c r="G3118" i="2"/>
  <c r="F3118" i="2"/>
  <c r="E3118" i="2"/>
  <c r="D3118" i="2"/>
  <c r="I3117" i="2"/>
  <c r="G3117" i="2"/>
  <c r="F3117" i="2"/>
  <c r="E3117" i="2"/>
  <c r="D3117" i="2"/>
  <c r="I3116" i="2"/>
  <c r="G3116" i="2"/>
  <c r="F3116" i="2"/>
  <c r="E3116" i="2"/>
  <c r="D3116" i="2"/>
  <c r="I3115" i="2"/>
  <c r="G3115" i="2"/>
  <c r="F3115" i="2"/>
  <c r="E3115" i="2"/>
  <c r="D3115" i="2"/>
  <c r="I3114" i="2"/>
  <c r="G3114" i="2"/>
  <c r="F3114" i="2"/>
  <c r="E3114" i="2"/>
  <c r="D3114" i="2"/>
  <c r="I3113" i="2"/>
  <c r="G3113" i="2"/>
  <c r="F3113" i="2"/>
  <c r="E3113" i="2"/>
  <c r="D3113" i="2"/>
  <c r="I3112" i="2"/>
  <c r="G3112" i="2"/>
  <c r="F3112" i="2"/>
  <c r="E3112" i="2"/>
  <c r="D3112" i="2"/>
  <c r="I3111" i="2"/>
  <c r="G3111" i="2"/>
  <c r="F3111" i="2"/>
  <c r="E3111" i="2"/>
  <c r="D3111" i="2"/>
  <c r="I3110" i="2"/>
  <c r="G3110" i="2"/>
  <c r="F3110" i="2"/>
  <c r="E3110" i="2"/>
  <c r="D3110" i="2"/>
  <c r="I3109" i="2"/>
  <c r="G3109" i="2"/>
  <c r="F3109" i="2"/>
  <c r="E3109" i="2"/>
  <c r="D3109" i="2"/>
  <c r="I3108" i="2"/>
  <c r="G3108" i="2"/>
  <c r="F3108" i="2"/>
  <c r="E3108" i="2"/>
  <c r="D3108" i="2"/>
  <c r="I3107" i="2"/>
  <c r="G3107" i="2"/>
  <c r="F3107" i="2"/>
  <c r="E3107" i="2"/>
  <c r="D3107" i="2"/>
  <c r="I3106" i="2"/>
  <c r="G3106" i="2"/>
  <c r="F3106" i="2"/>
  <c r="E3106" i="2"/>
  <c r="D3106" i="2"/>
  <c r="I3105" i="2"/>
  <c r="G3105" i="2"/>
  <c r="F3105" i="2"/>
  <c r="E3105" i="2"/>
  <c r="D3105" i="2"/>
  <c r="I3104" i="2"/>
  <c r="G3104" i="2"/>
  <c r="F3104" i="2"/>
  <c r="E3104" i="2"/>
  <c r="D3104" i="2"/>
  <c r="I3103" i="2"/>
  <c r="G3103" i="2"/>
  <c r="F3103" i="2"/>
  <c r="E3103" i="2"/>
  <c r="D3103" i="2"/>
  <c r="I3102" i="2"/>
  <c r="G3102" i="2"/>
  <c r="F3102" i="2"/>
  <c r="E3102" i="2"/>
  <c r="D3102" i="2"/>
  <c r="I3101" i="2"/>
  <c r="G3101" i="2"/>
  <c r="F3101" i="2"/>
  <c r="E3101" i="2"/>
  <c r="D3101" i="2"/>
  <c r="I3100" i="2"/>
  <c r="G3100" i="2"/>
  <c r="F3100" i="2"/>
  <c r="E3100" i="2"/>
  <c r="D3100" i="2"/>
  <c r="I3099" i="2"/>
  <c r="G3099" i="2"/>
  <c r="F3099" i="2"/>
  <c r="E3099" i="2"/>
  <c r="D3099" i="2"/>
  <c r="I3098" i="2"/>
  <c r="G3098" i="2"/>
  <c r="F3098" i="2"/>
  <c r="E3098" i="2"/>
  <c r="D3098" i="2"/>
  <c r="I3097" i="2"/>
  <c r="G3097" i="2"/>
  <c r="F3097" i="2"/>
  <c r="E3097" i="2"/>
  <c r="D3097" i="2"/>
  <c r="I3096" i="2"/>
  <c r="G3096" i="2"/>
  <c r="F3096" i="2"/>
  <c r="E3096" i="2"/>
  <c r="D3096" i="2"/>
  <c r="I3095" i="2"/>
  <c r="G3095" i="2"/>
  <c r="F3095" i="2"/>
  <c r="E3095" i="2"/>
  <c r="D3095" i="2"/>
  <c r="I3094" i="2"/>
  <c r="G3094" i="2"/>
  <c r="F3094" i="2"/>
  <c r="E3094" i="2"/>
  <c r="D3094" i="2"/>
  <c r="I3093" i="2"/>
  <c r="G3093" i="2"/>
  <c r="F3093" i="2"/>
  <c r="E3093" i="2"/>
  <c r="D3093" i="2"/>
  <c r="I3092" i="2"/>
  <c r="G3092" i="2"/>
  <c r="F3092" i="2"/>
  <c r="E3092" i="2"/>
  <c r="D3092" i="2"/>
  <c r="I3091" i="2"/>
  <c r="G3091" i="2"/>
  <c r="F3091" i="2"/>
  <c r="E3091" i="2"/>
  <c r="D3091" i="2"/>
  <c r="I3090" i="2"/>
  <c r="G3090" i="2"/>
  <c r="F3090" i="2"/>
  <c r="E3090" i="2"/>
  <c r="D3090" i="2"/>
  <c r="I3089" i="2"/>
  <c r="G3089" i="2"/>
  <c r="F3089" i="2"/>
  <c r="E3089" i="2"/>
  <c r="D3089" i="2"/>
  <c r="I3088" i="2"/>
  <c r="G3088" i="2"/>
  <c r="F3088" i="2"/>
  <c r="E3088" i="2"/>
  <c r="D3088" i="2"/>
  <c r="I3087" i="2"/>
  <c r="G3087" i="2"/>
  <c r="F3087" i="2"/>
  <c r="E3087" i="2"/>
  <c r="D3087" i="2"/>
  <c r="I3086" i="2"/>
  <c r="G3086" i="2"/>
  <c r="F3086" i="2"/>
  <c r="E3086" i="2"/>
  <c r="D3086" i="2"/>
  <c r="I3085" i="2"/>
  <c r="G3085" i="2"/>
  <c r="F3085" i="2"/>
  <c r="E3085" i="2"/>
  <c r="D3085" i="2"/>
  <c r="I3084" i="2"/>
  <c r="G3084" i="2"/>
  <c r="F3084" i="2"/>
  <c r="E3084" i="2"/>
  <c r="D3084" i="2"/>
  <c r="I3083" i="2"/>
  <c r="G3083" i="2"/>
  <c r="F3083" i="2"/>
  <c r="E3083" i="2"/>
  <c r="D3083" i="2"/>
  <c r="I3082" i="2"/>
  <c r="G3082" i="2"/>
  <c r="F3082" i="2"/>
  <c r="E3082" i="2"/>
  <c r="D3082" i="2"/>
  <c r="I3081" i="2"/>
  <c r="G3081" i="2"/>
  <c r="F3081" i="2"/>
  <c r="E3081" i="2"/>
  <c r="D3081" i="2"/>
  <c r="I3080" i="2"/>
  <c r="G3080" i="2"/>
  <c r="F3080" i="2"/>
  <c r="E3080" i="2"/>
  <c r="D3080" i="2"/>
  <c r="I3079" i="2"/>
  <c r="G3079" i="2"/>
  <c r="F3079" i="2"/>
  <c r="E3079" i="2"/>
  <c r="D3079" i="2"/>
  <c r="I3078" i="2"/>
  <c r="G3078" i="2"/>
  <c r="F3078" i="2"/>
  <c r="E3078" i="2"/>
  <c r="D3078" i="2"/>
  <c r="I3077" i="2"/>
  <c r="G3077" i="2"/>
  <c r="F3077" i="2"/>
  <c r="E3077" i="2"/>
  <c r="D3077" i="2"/>
  <c r="I3076" i="2"/>
  <c r="G3076" i="2"/>
  <c r="F3076" i="2"/>
  <c r="E3076" i="2"/>
  <c r="D3076" i="2"/>
  <c r="I3075" i="2"/>
  <c r="G3075" i="2"/>
  <c r="F3075" i="2"/>
  <c r="E3075" i="2"/>
  <c r="D3075" i="2"/>
  <c r="I3074" i="2"/>
  <c r="G3074" i="2"/>
  <c r="F3074" i="2"/>
  <c r="E3074" i="2"/>
  <c r="D3074" i="2"/>
  <c r="I3073" i="2"/>
  <c r="G3073" i="2"/>
  <c r="F3073" i="2"/>
  <c r="E3073" i="2"/>
  <c r="D3073" i="2"/>
  <c r="I3072" i="2"/>
  <c r="G3072" i="2"/>
  <c r="F3072" i="2"/>
  <c r="E3072" i="2"/>
  <c r="D3072" i="2"/>
  <c r="I3071" i="2"/>
  <c r="G3071" i="2"/>
  <c r="F3071" i="2"/>
  <c r="E3071" i="2"/>
  <c r="D3071" i="2"/>
  <c r="I3070" i="2"/>
  <c r="G3070" i="2"/>
  <c r="F3070" i="2"/>
  <c r="E3070" i="2"/>
  <c r="D3070" i="2"/>
  <c r="I3069" i="2"/>
  <c r="G3069" i="2"/>
  <c r="F3069" i="2"/>
  <c r="E3069" i="2"/>
  <c r="D3069" i="2"/>
  <c r="I3068" i="2"/>
  <c r="G3068" i="2"/>
  <c r="F3068" i="2"/>
  <c r="E3068" i="2"/>
  <c r="D3068" i="2"/>
  <c r="I3067" i="2"/>
  <c r="G3067" i="2"/>
  <c r="F3067" i="2"/>
  <c r="E3067" i="2"/>
  <c r="D3067" i="2"/>
  <c r="I3066" i="2"/>
  <c r="G3066" i="2"/>
  <c r="F3066" i="2"/>
  <c r="E3066" i="2"/>
  <c r="D3066" i="2"/>
  <c r="I3065" i="2"/>
  <c r="G3065" i="2"/>
  <c r="F3065" i="2"/>
  <c r="E3065" i="2"/>
  <c r="D3065" i="2"/>
  <c r="I3064" i="2"/>
  <c r="G3064" i="2"/>
  <c r="F3064" i="2"/>
  <c r="E3064" i="2"/>
  <c r="D3064" i="2"/>
  <c r="I3063" i="2"/>
  <c r="G3063" i="2"/>
  <c r="F3063" i="2"/>
  <c r="E3063" i="2"/>
  <c r="D3063" i="2"/>
  <c r="I3062" i="2"/>
  <c r="G3062" i="2"/>
  <c r="F3062" i="2"/>
  <c r="E3062" i="2"/>
  <c r="D3062" i="2"/>
  <c r="I3061" i="2"/>
  <c r="G3061" i="2"/>
  <c r="F3061" i="2"/>
  <c r="E3061" i="2"/>
  <c r="D3061" i="2"/>
  <c r="I3060" i="2"/>
  <c r="G3060" i="2"/>
  <c r="F3060" i="2"/>
  <c r="E3060" i="2"/>
  <c r="D3060" i="2"/>
  <c r="I3059" i="2"/>
  <c r="G3059" i="2"/>
  <c r="F3059" i="2"/>
  <c r="E3059" i="2"/>
  <c r="D3059" i="2"/>
  <c r="I3058" i="2"/>
  <c r="G3058" i="2"/>
  <c r="F3058" i="2"/>
  <c r="E3058" i="2"/>
  <c r="D3058" i="2"/>
  <c r="I3057" i="2"/>
  <c r="G3057" i="2"/>
  <c r="F3057" i="2"/>
  <c r="E3057" i="2"/>
  <c r="D3057" i="2"/>
  <c r="I3056" i="2"/>
  <c r="G3056" i="2"/>
  <c r="F3056" i="2"/>
  <c r="E3056" i="2"/>
  <c r="D3056" i="2"/>
  <c r="I3055" i="2"/>
  <c r="G3055" i="2"/>
  <c r="F3055" i="2"/>
  <c r="E3055" i="2"/>
  <c r="D3055" i="2"/>
  <c r="I3054" i="2"/>
  <c r="G3054" i="2"/>
  <c r="F3054" i="2"/>
  <c r="E3054" i="2"/>
  <c r="D3054" i="2"/>
  <c r="I3053" i="2"/>
  <c r="G3053" i="2"/>
  <c r="F3053" i="2"/>
  <c r="E3053" i="2"/>
  <c r="D3053" i="2"/>
  <c r="I3052" i="2"/>
  <c r="G3052" i="2"/>
  <c r="F3052" i="2"/>
  <c r="E3052" i="2"/>
  <c r="D3052" i="2"/>
  <c r="I3051" i="2"/>
  <c r="G3051" i="2"/>
  <c r="F3051" i="2"/>
  <c r="E3051" i="2"/>
  <c r="D3051" i="2"/>
  <c r="I3050" i="2"/>
  <c r="G3050" i="2"/>
  <c r="F3050" i="2"/>
  <c r="E3050" i="2"/>
  <c r="D3050" i="2"/>
  <c r="I3049" i="2"/>
  <c r="G3049" i="2"/>
  <c r="F3049" i="2"/>
  <c r="E3049" i="2"/>
  <c r="D3049" i="2"/>
  <c r="I3048" i="2"/>
  <c r="G3048" i="2"/>
  <c r="F3048" i="2"/>
  <c r="E3048" i="2"/>
  <c r="D3048" i="2"/>
  <c r="I3047" i="2"/>
  <c r="G3047" i="2"/>
  <c r="F3047" i="2"/>
  <c r="E3047" i="2"/>
  <c r="D3047" i="2"/>
  <c r="I3046" i="2"/>
  <c r="G3046" i="2"/>
  <c r="F3046" i="2"/>
  <c r="E3046" i="2"/>
  <c r="D3046" i="2"/>
  <c r="I3045" i="2"/>
  <c r="G3045" i="2"/>
  <c r="F3045" i="2"/>
  <c r="E3045" i="2"/>
  <c r="D3045" i="2"/>
  <c r="I3044" i="2"/>
  <c r="G3044" i="2"/>
  <c r="F3044" i="2"/>
  <c r="E3044" i="2"/>
  <c r="D3044" i="2"/>
  <c r="I3043" i="2"/>
  <c r="G3043" i="2"/>
  <c r="F3043" i="2"/>
  <c r="E3043" i="2"/>
  <c r="D3043" i="2"/>
  <c r="I3042" i="2"/>
  <c r="G3042" i="2"/>
  <c r="F3042" i="2"/>
  <c r="E3042" i="2"/>
  <c r="D3042" i="2"/>
  <c r="I3041" i="2"/>
  <c r="G3041" i="2"/>
  <c r="F3041" i="2"/>
  <c r="E3041" i="2"/>
  <c r="D3041" i="2"/>
  <c r="I3040" i="2"/>
  <c r="G3040" i="2"/>
  <c r="F3040" i="2"/>
  <c r="E3040" i="2"/>
  <c r="D3040" i="2"/>
  <c r="I3039" i="2"/>
  <c r="G3039" i="2"/>
  <c r="F3039" i="2"/>
  <c r="E3039" i="2"/>
  <c r="D3039" i="2"/>
  <c r="I3038" i="2"/>
  <c r="G3038" i="2"/>
  <c r="F3038" i="2"/>
  <c r="E3038" i="2"/>
  <c r="D3038" i="2"/>
  <c r="I3037" i="2"/>
  <c r="G3037" i="2"/>
  <c r="F3037" i="2"/>
  <c r="E3037" i="2"/>
  <c r="D3037" i="2"/>
  <c r="I3036" i="2"/>
  <c r="G3036" i="2"/>
  <c r="F3036" i="2"/>
  <c r="E3036" i="2"/>
  <c r="D3036" i="2"/>
  <c r="I3035" i="2"/>
  <c r="G3035" i="2"/>
  <c r="F3035" i="2"/>
  <c r="E3035" i="2"/>
  <c r="D3035" i="2"/>
  <c r="I3034" i="2"/>
  <c r="G3034" i="2"/>
  <c r="F3034" i="2"/>
  <c r="E3034" i="2"/>
  <c r="D3034" i="2"/>
  <c r="I3033" i="2"/>
  <c r="G3033" i="2"/>
  <c r="F3033" i="2"/>
  <c r="E3033" i="2"/>
  <c r="D3033" i="2"/>
  <c r="I3032" i="2"/>
  <c r="G3032" i="2"/>
  <c r="F3032" i="2"/>
  <c r="E3032" i="2"/>
  <c r="D3032" i="2"/>
  <c r="I3031" i="2"/>
  <c r="G3031" i="2"/>
  <c r="F3031" i="2"/>
  <c r="E3031" i="2"/>
  <c r="D3031" i="2"/>
  <c r="I3030" i="2"/>
  <c r="G3030" i="2"/>
  <c r="F3030" i="2"/>
  <c r="E3030" i="2"/>
  <c r="D3030" i="2"/>
  <c r="I3029" i="2"/>
  <c r="G3029" i="2"/>
  <c r="F3029" i="2"/>
  <c r="E3029" i="2"/>
  <c r="D3029" i="2"/>
  <c r="I3028" i="2"/>
  <c r="G3028" i="2"/>
  <c r="F3028" i="2"/>
  <c r="E3028" i="2"/>
  <c r="D3028" i="2"/>
  <c r="I3027" i="2"/>
  <c r="G3027" i="2"/>
  <c r="F3027" i="2"/>
  <c r="E3027" i="2"/>
  <c r="D3027" i="2"/>
  <c r="I3026" i="2"/>
  <c r="G3026" i="2"/>
  <c r="F3026" i="2"/>
  <c r="E3026" i="2"/>
  <c r="D3026" i="2"/>
  <c r="I3025" i="2"/>
  <c r="G3025" i="2"/>
  <c r="F3025" i="2"/>
  <c r="E3025" i="2"/>
  <c r="D3025" i="2"/>
  <c r="I3024" i="2"/>
  <c r="G3024" i="2"/>
  <c r="F3024" i="2"/>
  <c r="E3024" i="2"/>
  <c r="D3024" i="2"/>
  <c r="I3023" i="2"/>
  <c r="G3023" i="2"/>
  <c r="F3023" i="2"/>
  <c r="E3023" i="2"/>
  <c r="D3023" i="2"/>
  <c r="I3022" i="2"/>
  <c r="G3022" i="2"/>
  <c r="F3022" i="2"/>
  <c r="E3022" i="2"/>
  <c r="D3022" i="2"/>
  <c r="I3021" i="2"/>
  <c r="G3021" i="2"/>
  <c r="F3021" i="2"/>
  <c r="E3021" i="2"/>
  <c r="D3021" i="2"/>
  <c r="I3020" i="2"/>
  <c r="G3020" i="2"/>
  <c r="F3020" i="2"/>
  <c r="E3020" i="2"/>
  <c r="D3020" i="2"/>
  <c r="I3019" i="2"/>
  <c r="G3019" i="2"/>
  <c r="F3019" i="2"/>
  <c r="E3019" i="2"/>
  <c r="D3019" i="2"/>
  <c r="I3018" i="2"/>
  <c r="G3018" i="2"/>
  <c r="F3018" i="2"/>
  <c r="E3018" i="2"/>
  <c r="D3018" i="2"/>
  <c r="I3017" i="2"/>
  <c r="G3017" i="2"/>
  <c r="F3017" i="2"/>
  <c r="E3017" i="2"/>
  <c r="D3017" i="2"/>
  <c r="I3016" i="2"/>
  <c r="G3016" i="2"/>
  <c r="F3016" i="2"/>
  <c r="E3016" i="2"/>
  <c r="D3016" i="2"/>
  <c r="I3015" i="2"/>
  <c r="G3015" i="2"/>
  <c r="F3015" i="2"/>
  <c r="E3015" i="2"/>
  <c r="D3015" i="2"/>
  <c r="I3014" i="2"/>
  <c r="G3014" i="2"/>
  <c r="F3014" i="2"/>
  <c r="E3014" i="2"/>
  <c r="D3014" i="2"/>
  <c r="I3013" i="2"/>
  <c r="G3013" i="2"/>
  <c r="F3013" i="2"/>
  <c r="E3013" i="2"/>
  <c r="D3013" i="2"/>
  <c r="I3012" i="2"/>
  <c r="G3012" i="2"/>
  <c r="F3012" i="2"/>
  <c r="E3012" i="2"/>
  <c r="D3012" i="2"/>
  <c r="I3011" i="2"/>
  <c r="G3011" i="2"/>
  <c r="F3011" i="2"/>
  <c r="E3011" i="2"/>
  <c r="D3011" i="2"/>
  <c r="I3010" i="2"/>
  <c r="G3010" i="2"/>
  <c r="F3010" i="2"/>
  <c r="E3010" i="2"/>
  <c r="D3010" i="2"/>
  <c r="I3009" i="2"/>
  <c r="G3009" i="2"/>
  <c r="F3009" i="2"/>
  <c r="E3009" i="2"/>
  <c r="D3009" i="2"/>
  <c r="I3008" i="2"/>
  <c r="G3008" i="2"/>
  <c r="F3008" i="2"/>
  <c r="E3008" i="2"/>
  <c r="D3008" i="2"/>
  <c r="I3007" i="2"/>
  <c r="G3007" i="2"/>
  <c r="F3007" i="2"/>
  <c r="E3007" i="2"/>
  <c r="D3007" i="2"/>
  <c r="I3006" i="2"/>
  <c r="G3006" i="2"/>
  <c r="F3006" i="2"/>
  <c r="E3006" i="2"/>
  <c r="D3006" i="2"/>
  <c r="I3005" i="2"/>
  <c r="G3005" i="2"/>
  <c r="F3005" i="2"/>
  <c r="E3005" i="2"/>
  <c r="D3005" i="2"/>
  <c r="I3004" i="2"/>
  <c r="G3004" i="2"/>
  <c r="F3004" i="2"/>
  <c r="E3004" i="2"/>
  <c r="D3004" i="2"/>
  <c r="I3003" i="2"/>
  <c r="G3003" i="2"/>
  <c r="F3003" i="2"/>
  <c r="E3003" i="2"/>
  <c r="D3003" i="2"/>
  <c r="I3002" i="2"/>
  <c r="G3002" i="2"/>
  <c r="F3002" i="2"/>
  <c r="E3002" i="2"/>
  <c r="D3002" i="2"/>
  <c r="I3001" i="2"/>
  <c r="G3001" i="2"/>
  <c r="F3001" i="2"/>
  <c r="E3001" i="2"/>
  <c r="D3001" i="2"/>
  <c r="I3000" i="2"/>
  <c r="G3000" i="2"/>
  <c r="F3000" i="2"/>
  <c r="E3000" i="2"/>
  <c r="D3000" i="2"/>
  <c r="I2999" i="2"/>
  <c r="G2999" i="2"/>
  <c r="F2999" i="2"/>
  <c r="E2999" i="2"/>
  <c r="D2999" i="2"/>
  <c r="I2998" i="2"/>
  <c r="G2998" i="2"/>
  <c r="F2998" i="2"/>
  <c r="E2998" i="2"/>
  <c r="D2998" i="2"/>
  <c r="I2997" i="2"/>
  <c r="G2997" i="2"/>
  <c r="F2997" i="2"/>
  <c r="E2997" i="2"/>
  <c r="D2997" i="2"/>
  <c r="I2996" i="2"/>
  <c r="G2996" i="2"/>
  <c r="F2996" i="2"/>
  <c r="E2996" i="2"/>
  <c r="D2996" i="2"/>
  <c r="I2995" i="2"/>
  <c r="G2995" i="2"/>
  <c r="F2995" i="2"/>
  <c r="E2995" i="2"/>
  <c r="D2995" i="2"/>
  <c r="I2994" i="2"/>
  <c r="G2994" i="2"/>
  <c r="F2994" i="2"/>
  <c r="E2994" i="2"/>
  <c r="D2994" i="2"/>
  <c r="I2993" i="2"/>
  <c r="G2993" i="2"/>
  <c r="F2993" i="2"/>
  <c r="E2993" i="2"/>
  <c r="D2993" i="2"/>
  <c r="I2992" i="2"/>
  <c r="G2992" i="2"/>
  <c r="F2992" i="2"/>
  <c r="E2992" i="2"/>
  <c r="D2992" i="2"/>
  <c r="I2991" i="2"/>
  <c r="G2991" i="2"/>
  <c r="F2991" i="2"/>
  <c r="E2991" i="2"/>
  <c r="D2991" i="2"/>
  <c r="I2990" i="2"/>
  <c r="G2990" i="2"/>
  <c r="F2990" i="2"/>
  <c r="E2990" i="2"/>
  <c r="D2990" i="2"/>
  <c r="I2989" i="2"/>
  <c r="G2989" i="2"/>
  <c r="F2989" i="2"/>
  <c r="E2989" i="2"/>
  <c r="D2989" i="2"/>
  <c r="I2988" i="2"/>
  <c r="G2988" i="2"/>
  <c r="F2988" i="2"/>
  <c r="E2988" i="2"/>
  <c r="D2988" i="2"/>
  <c r="I2987" i="2"/>
  <c r="G2987" i="2"/>
  <c r="F2987" i="2"/>
  <c r="E2987" i="2"/>
  <c r="D2987" i="2"/>
  <c r="I2986" i="2"/>
  <c r="G2986" i="2"/>
  <c r="F2986" i="2"/>
  <c r="E2986" i="2"/>
  <c r="D2986" i="2"/>
  <c r="I2985" i="2"/>
  <c r="G2985" i="2"/>
  <c r="F2985" i="2"/>
  <c r="E2985" i="2"/>
  <c r="D2985" i="2"/>
  <c r="I2984" i="2"/>
  <c r="G2984" i="2"/>
  <c r="F2984" i="2"/>
  <c r="E2984" i="2"/>
  <c r="D2984" i="2"/>
  <c r="I2983" i="2"/>
  <c r="G2983" i="2"/>
  <c r="F2983" i="2"/>
  <c r="E2983" i="2"/>
  <c r="D2983" i="2"/>
  <c r="I2982" i="2"/>
  <c r="G2982" i="2"/>
  <c r="F2982" i="2"/>
  <c r="E2982" i="2"/>
  <c r="D2982" i="2"/>
  <c r="I2981" i="2"/>
  <c r="G2981" i="2"/>
  <c r="F2981" i="2"/>
  <c r="E2981" i="2"/>
  <c r="D2981" i="2"/>
  <c r="I2980" i="2"/>
  <c r="G2980" i="2"/>
  <c r="F2980" i="2"/>
  <c r="E2980" i="2"/>
  <c r="D2980" i="2"/>
  <c r="I2979" i="2"/>
  <c r="G2979" i="2"/>
  <c r="F2979" i="2"/>
  <c r="E2979" i="2"/>
  <c r="D2979" i="2"/>
  <c r="I2978" i="2"/>
  <c r="G2978" i="2"/>
  <c r="F2978" i="2"/>
  <c r="E2978" i="2"/>
  <c r="D2978" i="2"/>
  <c r="I2977" i="2"/>
  <c r="G2977" i="2"/>
  <c r="F2977" i="2"/>
  <c r="E2977" i="2"/>
  <c r="D2977" i="2"/>
  <c r="I2976" i="2"/>
  <c r="G2976" i="2"/>
  <c r="F2976" i="2"/>
  <c r="E2976" i="2"/>
  <c r="D2976" i="2"/>
  <c r="I2975" i="2"/>
  <c r="G2975" i="2"/>
  <c r="F2975" i="2"/>
  <c r="E2975" i="2"/>
  <c r="D2975" i="2"/>
  <c r="I2974" i="2"/>
  <c r="G2974" i="2"/>
  <c r="F2974" i="2"/>
  <c r="E2974" i="2"/>
  <c r="D2974" i="2"/>
  <c r="I2973" i="2"/>
  <c r="G2973" i="2"/>
  <c r="F2973" i="2"/>
  <c r="E2973" i="2"/>
  <c r="D2973" i="2"/>
  <c r="I2972" i="2"/>
  <c r="G2972" i="2"/>
  <c r="F2972" i="2"/>
  <c r="E2972" i="2"/>
  <c r="D2972" i="2"/>
  <c r="I2971" i="2"/>
  <c r="G2971" i="2"/>
  <c r="F2971" i="2"/>
  <c r="E2971" i="2"/>
  <c r="D2971" i="2"/>
  <c r="I2970" i="2"/>
  <c r="G2970" i="2"/>
  <c r="F2970" i="2"/>
  <c r="E2970" i="2"/>
  <c r="D2970" i="2"/>
  <c r="I2969" i="2"/>
  <c r="G2969" i="2"/>
  <c r="F2969" i="2"/>
  <c r="E2969" i="2"/>
  <c r="D2969" i="2"/>
  <c r="I2968" i="2"/>
  <c r="G2968" i="2"/>
  <c r="F2968" i="2"/>
  <c r="E2968" i="2"/>
  <c r="D2968" i="2"/>
  <c r="I2967" i="2"/>
  <c r="G2967" i="2"/>
  <c r="F2967" i="2"/>
  <c r="E2967" i="2"/>
  <c r="D2967" i="2"/>
  <c r="I2966" i="2"/>
  <c r="G2966" i="2"/>
  <c r="F2966" i="2"/>
  <c r="E2966" i="2"/>
  <c r="D2966" i="2"/>
  <c r="I2965" i="2"/>
  <c r="G2965" i="2"/>
  <c r="F2965" i="2"/>
  <c r="E2965" i="2"/>
  <c r="D2965" i="2"/>
  <c r="I2964" i="2"/>
  <c r="G2964" i="2"/>
  <c r="F2964" i="2"/>
  <c r="E2964" i="2"/>
  <c r="D2964" i="2"/>
  <c r="I2963" i="2"/>
  <c r="G2963" i="2"/>
  <c r="F2963" i="2"/>
  <c r="E2963" i="2"/>
  <c r="D2963" i="2"/>
  <c r="I2962" i="2"/>
  <c r="G2962" i="2"/>
  <c r="F2962" i="2"/>
  <c r="E2962" i="2"/>
  <c r="D2962" i="2"/>
  <c r="I2961" i="2"/>
  <c r="G2961" i="2"/>
  <c r="F2961" i="2"/>
  <c r="E2961" i="2"/>
  <c r="D2961" i="2"/>
  <c r="I2960" i="2"/>
  <c r="G2960" i="2"/>
  <c r="F2960" i="2"/>
  <c r="E2960" i="2"/>
  <c r="D2960" i="2"/>
  <c r="I2959" i="2"/>
  <c r="G2959" i="2"/>
  <c r="F2959" i="2"/>
  <c r="E2959" i="2"/>
  <c r="D2959" i="2"/>
  <c r="I2958" i="2"/>
  <c r="G2958" i="2"/>
  <c r="F2958" i="2"/>
  <c r="E2958" i="2"/>
  <c r="D2958" i="2"/>
  <c r="I2957" i="2"/>
  <c r="G2957" i="2"/>
  <c r="F2957" i="2"/>
  <c r="E2957" i="2"/>
  <c r="D2957" i="2"/>
  <c r="I2956" i="2"/>
  <c r="G2956" i="2"/>
  <c r="F2956" i="2"/>
  <c r="E2956" i="2"/>
  <c r="D2956" i="2"/>
  <c r="I2955" i="2"/>
  <c r="G2955" i="2"/>
  <c r="F2955" i="2"/>
  <c r="E2955" i="2"/>
  <c r="D2955" i="2"/>
  <c r="I2954" i="2"/>
  <c r="G2954" i="2"/>
  <c r="F2954" i="2"/>
  <c r="E2954" i="2"/>
  <c r="D2954" i="2"/>
  <c r="I2953" i="2"/>
  <c r="G2953" i="2"/>
  <c r="F2953" i="2"/>
  <c r="E2953" i="2"/>
  <c r="D2953" i="2"/>
  <c r="I2952" i="2"/>
  <c r="G2952" i="2"/>
  <c r="F2952" i="2"/>
  <c r="E2952" i="2"/>
  <c r="D2952" i="2"/>
  <c r="I2951" i="2"/>
  <c r="G2951" i="2"/>
  <c r="F2951" i="2"/>
  <c r="E2951" i="2"/>
  <c r="D2951" i="2"/>
  <c r="I2950" i="2"/>
  <c r="G2950" i="2"/>
  <c r="F2950" i="2"/>
  <c r="E2950" i="2"/>
  <c r="D2950" i="2"/>
  <c r="I2949" i="2"/>
  <c r="G2949" i="2"/>
  <c r="F2949" i="2"/>
  <c r="E2949" i="2"/>
  <c r="D2949" i="2"/>
  <c r="I2948" i="2"/>
  <c r="G2948" i="2"/>
  <c r="F2948" i="2"/>
  <c r="E2948" i="2"/>
  <c r="D2948" i="2"/>
  <c r="I2947" i="2"/>
  <c r="G2947" i="2"/>
  <c r="F2947" i="2"/>
  <c r="E2947" i="2"/>
  <c r="D2947" i="2"/>
  <c r="I2946" i="2"/>
  <c r="G2946" i="2"/>
  <c r="F2946" i="2"/>
  <c r="E2946" i="2"/>
  <c r="D2946" i="2"/>
  <c r="I2945" i="2"/>
  <c r="G2945" i="2"/>
  <c r="F2945" i="2"/>
  <c r="E2945" i="2"/>
  <c r="D2945" i="2"/>
  <c r="I2944" i="2"/>
  <c r="G2944" i="2"/>
  <c r="F2944" i="2"/>
  <c r="E2944" i="2"/>
  <c r="D2944" i="2"/>
  <c r="I2943" i="2"/>
  <c r="G2943" i="2"/>
  <c r="F2943" i="2"/>
  <c r="E2943" i="2"/>
  <c r="D2943" i="2"/>
  <c r="I2942" i="2"/>
  <c r="G2942" i="2"/>
  <c r="F2942" i="2"/>
  <c r="E2942" i="2"/>
  <c r="D2942" i="2"/>
  <c r="I2941" i="2"/>
  <c r="G2941" i="2"/>
  <c r="F2941" i="2"/>
  <c r="E2941" i="2"/>
  <c r="D2941" i="2"/>
  <c r="I2940" i="2"/>
  <c r="G2940" i="2"/>
  <c r="F2940" i="2"/>
  <c r="E2940" i="2"/>
  <c r="D2940" i="2"/>
  <c r="I2939" i="2"/>
  <c r="G2939" i="2"/>
  <c r="F2939" i="2"/>
  <c r="E2939" i="2"/>
  <c r="D2939" i="2"/>
  <c r="I2938" i="2"/>
  <c r="G2938" i="2"/>
  <c r="F2938" i="2"/>
  <c r="E2938" i="2"/>
  <c r="D2938" i="2"/>
  <c r="I2937" i="2"/>
  <c r="G2937" i="2"/>
  <c r="F2937" i="2"/>
  <c r="E2937" i="2"/>
  <c r="D2937" i="2"/>
  <c r="I2936" i="2"/>
  <c r="G2936" i="2"/>
  <c r="F2936" i="2"/>
  <c r="E2936" i="2"/>
  <c r="D2936" i="2"/>
  <c r="I2935" i="2"/>
  <c r="G2935" i="2"/>
  <c r="F2935" i="2"/>
  <c r="E2935" i="2"/>
  <c r="D2935" i="2"/>
  <c r="I2934" i="2"/>
  <c r="G2934" i="2"/>
  <c r="F2934" i="2"/>
  <c r="E2934" i="2"/>
  <c r="D2934" i="2"/>
  <c r="I2933" i="2"/>
  <c r="G2933" i="2"/>
  <c r="F2933" i="2"/>
  <c r="E2933" i="2"/>
  <c r="D2933" i="2"/>
  <c r="I2932" i="2"/>
  <c r="G2932" i="2"/>
  <c r="F2932" i="2"/>
  <c r="E2932" i="2"/>
  <c r="D2932" i="2"/>
  <c r="I2931" i="2"/>
  <c r="G2931" i="2"/>
  <c r="F2931" i="2"/>
  <c r="E2931" i="2"/>
  <c r="D2931" i="2"/>
  <c r="I2930" i="2"/>
  <c r="G2930" i="2"/>
  <c r="F2930" i="2"/>
  <c r="E2930" i="2"/>
  <c r="D2930" i="2"/>
  <c r="I2929" i="2"/>
  <c r="G2929" i="2"/>
  <c r="F2929" i="2"/>
  <c r="E2929" i="2"/>
  <c r="D2929" i="2"/>
  <c r="I2928" i="2"/>
  <c r="G2928" i="2"/>
  <c r="F2928" i="2"/>
  <c r="E2928" i="2"/>
  <c r="D2928" i="2"/>
  <c r="I2927" i="2"/>
  <c r="G2927" i="2"/>
  <c r="F2927" i="2"/>
  <c r="E2927" i="2"/>
  <c r="D2927" i="2"/>
  <c r="I2926" i="2"/>
  <c r="G2926" i="2"/>
  <c r="F2926" i="2"/>
  <c r="E2926" i="2"/>
  <c r="D2926" i="2"/>
  <c r="I2925" i="2"/>
  <c r="G2925" i="2"/>
  <c r="F2925" i="2"/>
  <c r="E2925" i="2"/>
  <c r="D2925" i="2"/>
  <c r="I2924" i="2"/>
  <c r="G2924" i="2"/>
  <c r="F2924" i="2"/>
  <c r="E2924" i="2"/>
  <c r="D2924" i="2"/>
  <c r="I2923" i="2"/>
  <c r="G2923" i="2"/>
  <c r="F2923" i="2"/>
  <c r="E2923" i="2"/>
  <c r="D2923" i="2"/>
  <c r="I2922" i="2"/>
  <c r="G2922" i="2"/>
  <c r="F2922" i="2"/>
  <c r="E2922" i="2"/>
  <c r="D2922" i="2"/>
  <c r="I2921" i="2"/>
  <c r="G2921" i="2"/>
  <c r="F2921" i="2"/>
  <c r="E2921" i="2"/>
  <c r="D2921" i="2"/>
  <c r="I2920" i="2"/>
  <c r="G2920" i="2"/>
  <c r="F2920" i="2"/>
  <c r="E2920" i="2"/>
  <c r="D2920" i="2"/>
  <c r="I2919" i="2"/>
  <c r="G2919" i="2"/>
  <c r="F2919" i="2"/>
  <c r="E2919" i="2"/>
  <c r="D2919" i="2"/>
  <c r="I2918" i="2"/>
  <c r="G2918" i="2"/>
  <c r="F2918" i="2"/>
  <c r="E2918" i="2"/>
  <c r="D2918" i="2"/>
  <c r="I2917" i="2"/>
  <c r="G2917" i="2"/>
  <c r="F2917" i="2"/>
  <c r="E2917" i="2"/>
  <c r="D2917" i="2"/>
  <c r="I2916" i="2"/>
  <c r="G2916" i="2"/>
  <c r="F2916" i="2"/>
  <c r="E2916" i="2"/>
  <c r="D2916" i="2"/>
  <c r="I2915" i="2"/>
  <c r="G2915" i="2"/>
  <c r="F2915" i="2"/>
  <c r="E2915" i="2"/>
  <c r="D2915" i="2"/>
  <c r="I2914" i="2"/>
  <c r="G2914" i="2"/>
  <c r="F2914" i="2"/>
  <c r="E2914" i="2"/>
  <c r="D2914" i="2"/>
  <c r="I2913" i="2"/>
  <c r="G2913" i="2"/>
  <c r="F2913" i="2"/>
  <c r="E2913" i="2"/>
  <c r="D2913" i="2"/>
  <c r="I2912" i="2"/>
  <c r="G2912" i="2"/>
  <c r="F2912" i="2"/>
  <c r="E2912" i="2"/>
  <c r="D2912" i="2"/>
  <c r="I2911" i="2"/>
  <c r="G2911" i="2"/>
  <c r="F2911" i="2"/>
  <c r="E2911" i="2"/>
  <c r="D2911" i="2"/>
  <c r="I2910" i="2"/>
  <c r="G2910" i="2"/>
  <c r="F2910" i="2"/>
  <c r="E2910" i="2"/>
  <c r="D2910" i="2"/>
  <c r="I2909" i="2"/>
  <c r="G2909" i="2"/>
  <c r="F2909" i="2"/>
  <c r="E2909" i="2"/>
  <c r="D2909" i="2"/>
  <c r="I2908" i="2"/>
  <c r="G2908" i="2"/>
  <c r="F2908" i="2"/>
  <c r="E2908" i="2"/>
  <c r="D2908" i="2"/>
  <c r="I2907" i="2"/>
  <c r="G2907" i="2"/>
  <c r="F2907" i="2"/>
  <c r="E2907" i="2"/>
  <c r="D2907" i="2"/>
  <c r="I2906" i="2"/>
  <c r="G2906" i="2"/>
  <c r="F2906" i="2"/>
  <c r="E2906" i="2"/>
  <c r="D2906" i="2"/>
  <c r="I2905" i="2"/>
  <c r="G2905" i="2"/>
  <c r="F2905" i="2"/>
  <c r="E2905" i="2"/>
  <c r="D2905" i="2"/>
  <c r="I2904" i="2"/>
  <c r="G2904" i="2"/>
  <c r="F2904" i="2"/>
  <c r="E2904" i="2"/>
  <c r="D2904" i="2"/>
  <c r="I2903" i="2"/>
  <c r="G2903" i="2"/>
  <c r="F2903" i="2"/>
  <c r="E2903" i="2"/>
  <c r="D2903" i="2"/>
  <c r="I2902" i="2"/>
  <c r="G2902" i="2"/>
  <c r="F2902" i="2"/>
  <c r="E2902" i="2"/>
  <c r="D2902" i="2"/>
  <c r="I2901" i="2"/>
  <c r="G2901" i="2"/>
  <c r="F2901" i="2"/>
  <c r="E2901" i="2"/>
  <c r="D2901" i="2"/>
  <c r="I2900" i="2"/>
  <c r="G2900" i="2"/>
  <c r="F2900" i="2"/>
  <c r="E2900" i="2"/>
  <c r="D2900" i="2"/>
  <c r="I2899" i="2"/>
  <c r="G2899" i="2"/>
  <c r="F2899" i="2"/>
  <c r="E2899" i="2"/>
  <c r="D2899" i="2"/>
  <c r="I2898" i="2"/>
  <c r="G2898" i="2"/>
  <c r="F2898" i="2"/>
  <c r="E2898" i="2"/>
  <c r="D2898" i="2"/>
  <c r="I2897" i="2"/>
  <c r="G2897" i="2"/>
  <c r="F2897" i="2"/>
  <c r="E2897" i="2"/>
  <c r="D2897" i="2"/>
  <c r="I2896" i="2"/>
  <c r="G2896" i="2"/>
  <c r="F2896" i="2"/>
  <c r="E2896" i="2"/>
  <c r="D2896" i="2"/>
  <c r="I2895" i="2"/>
  <c r="G2895" i="2"/>
  <c r="F2895" i="2"/>
  <c r="E2895" i="2"/>
  <c r="D2895" i="2"/>
  <c r="I2894" i="2"/>
  <c r="G2894" i="2"/>
  <c r="F2894" i="2"/>
  <c r="E2894" i="2"/>
  <c r="D2894" i="2"/>
  <c r="I2893" i="2"/>
  <c r="G2893" i="2"/>
  <c r="F2893" i="2"/>
  <c r="E2893" i="2"/>
  <c r="D2893" i="2"/>
  <c r="I2892" i="2"/>
  <c r="G2892" i="2"/>
  <c r="F2892" i="2"/>
  <c r="E2892" i="2"/>
  <c r="D2892" i="2"/>
  <c r="I2891" i="2"/>
  <c r="G2891" i="2"/>
  <c r="F2891" i="2"/>
  <c r="E2891" i="2"/>
  <c r="D2891" i="2"/>
  <c r="I2890" i="2"/>
  <c r="G2890" i="2"/>
  <c r="F2890" i="2"/>
  <c r="E2890" i="2"/>
  <c r="D2890" i="2"/>
  <c r="I2889" i="2"/>
  <c r="G2889" i="2"/>
  <c r="F2889" i="2"/>
  <c r="E2889" i="2"/>
  <c r="D2889" i="2"/>
  <c r="I2888" i="2"/>
  <c r="G2888" i="2"/>
  <c r="F2888" i="2"/>
  <c r="E2888" i="2"/>
  <c r="D2888" i="2"/>
  <c r="I2887" i="2"/>
  <c r="G2887" i="2"/>
  <c r="F2887" i="2"/>
  <c r="E2887" i="2"/>
  <c r="D2887" i="2"/>
  <c r="I2886" i="2"/>
  <c r="G2886" i="2"/>
  <c r="F2886" i="2"/>
  <c r="E2886" i="2"/>
  <c r="D2886" i="2"/>
  <c r="I2885" i="2"/>
  <c r="G2885" i="2"/>
  <c r="F2885" i="2"/>
  <c r="E2885" i="2"/>
  <c r="D2885" i="2"/>
  <c r="I2884" i="2"/>
  <c r="G2884" i="2"/>
  <c r="F2884" i="2"/>
  <c r="E2884" i="2"/>
  <c r="D2884" i="2"/>
  <c r="I2883" i="2"/>
  <c r="G2883" i="2"/>
  <c r="F2883" i="2"/>
  <c r="E2883" i="2"/>
  <c r="D2883" i="2"/>
  <c r="I2882" i="2"/>
  <c r="G2882" i="2"/>
  <c r="F2882" i="2"/>
  <c r="E2882" i="2"/>
  <c r="D2882" i="2"/>
  <c r="I2881" i="2"/>
  <c r="G2881" i="2"/>
  <c r="F2881" i="2"/>
  <c r="E2881" i="2"/>
  <c r="D2881" i="2"/>
  <c r="I2880" i="2"/>
  <c r="G2880" i="2"/>
  <c r="F2880" i="2"/>
  <c r="E2880" i="2"/>
  <c r="D2880" i="2"/>
  <c r="I2879" i="2"/>
  <c r="G2879" i="2"/>
  <c r="F2879" i="2"/>
  <c r="E2879" i="2"/>
  <c r="D2879" i="2"/>
  <c r="I2878" i="2"/>
  <c r="G2878" i="2"/>
  <c r="F2878" i="2"/>
  <c r="E2878" i="2"/>
  <c r="D2878" i="2"/>
  <c r="I2877" i="2"/>
  <c r="G2877" i="2"/>
  <c r="F2877" i="2"/>
  <c r="E2877" i="2"/>
  <c r="D2877" i="2"/>
  <c r="I2876" i="2"/>
  <c r="G2876" i="2"/>
  <c r="F2876" i="2"/>
  <c r="E2876" i="2"/>
  <c r="D2876" i="2"/>
  <c r="I2875" i="2"/>
  <c r="G2875" i="2"/>
  <c r="F2875" i="2"/>
  <c r="E2875" i="2"/>
  <c r="D2875" i="2"/>
  <c r="I2874" i="2"/>
  <c r="G2874" i="2"/>
  <c r="F2874" i="2"/>
  <c r="E2874" i="2"/>
  <c r="D2874" i="2"/>
  <c r="I2873" i="2"/>
  <c r="G2873" i="2"/>
  <c r="F2873" i="2"/>
  <c r="E2873" i="2"/>
  <c r="D2873" i="2"/>
  <c r="I2872" i="2"/>
  <c r="G2872" i="2"/>
  <c r="F2872" i="2"/>
  <c r="E2872" i="2"/>
  <c r="D2872" i="2"/>
  <c r="I2871" i="2"/>
  <c r="G2871" i="2"/>
  <c r="F2871" i="2"/>
  <c r="E2871" i="2"/>
  <c r="D2871" i="2"/>
  <c r="I2870" i="2"/>
  <c r="G2870" i="2"/>
  <c r="F2870" i="2"/>
  <c r="E2870" i="2"/>
  <c r="D2870" i="2"/>
  <c r="I2869" i="2"/>
  <c r="G2869" i="2"/>
  <c r="F2869" i="2"/>
  <c r="E2869" i="2"/>
  <c r="D2869" i="2"/>
  <c r="I2868" i="2"/>
  <c r="G2868" i="2"/>
  <c r="F2868" i="2"/>
  <c r="E2868" i="2"/>
  <c r="D2868" i="2"/>
  <c r="I2867" i="2"/>
  <c r="G2867" i="2"/>
  <c r="F2867" i="2"/>
  <c r="E2867" i="2"/>
  <c r="D2867" i="2"/>
  <c r="I2866" i="2"/>
  <c r="G2866" i="2"/>
  <c r="F2866" i="2"/>
  <c r="E2866" i="2"/>
  <c r="D2866" i="2"/>
  <c r="I2865" i="2"/>
  <c r="G2865" i="2"/>
  <c r="F2865" i="2"/>
  <c r="E2865" i="2"/>
  <c r="D2865" i="2"/>
  <c r="I2864" i="2"/>
  <c r="G2864" i="2"/>
  <c r="F2864" i="2"/>
  <c r="E2864" i="2"/>
  <c r="D2864" i="2"/>
  <c r="I2863" i="2"/>
  <c r="G2863" i="2"/>
  <c r="F2863" i="2"/>
  <c r="E2863" i="2"/>
  <c r="D2863" i="2"/>
  <c r="I2862" i="2"/>
  <c r="G2862" i="2"/>
  <c r="F2862" i="2"/>
  <c r="E2862" i="2"/>
  <c r="D2862" i="2"/>
  <c r="I2861" i="2"/>
  <c r="G2861" i="2"/>
  <c r="F2861" i="2"/>
  <c r="E2861" i="2"/>
  <c r="D2861" i="2"/>
  <c r="I2860" i="2"/>
  <c r="G2860" i="2"/>
  <c r="F2860" i="2"/>
  <c r="E2860" i="2"/>
  <c r="D2860" i="2"/>
  <c r="I2859" i="2"/>
  <c r="G2859" i="2"/>
  <c r="F2859" i="2"/>
  <c r="E2859" i="2"/>
  <c r="D2859" i="2"/>
  <c r="I2858" i="2"/>
  <c r="G2858" i="2"/>
  <c r="F2858" i="2"/>
  <c r="E2858" i="2"/>
  <c r="D2858" i="2"/>
  <c r="I2857" i="2"/>
  <c r="G2857" i="2"/>
  <c r="F2857" i="2"/>
  <c r="E2857" i="2"/>
  <c r="D2857" i="2"/>
  <c r="I2856" i="2"/>
  <c r="G2856" i="2"/>
  <c r="F2856" i="2"/>
  <c r="E2856" i="2"/>
  <c r="D2856" i="2"/>
  <c r="I2855" i="2"/>
  <c r="G2855" i="2"/>
  <c r="F2855" i="2"/>
  <c r="E2855" i="2"/>
  <c r="D2855" i="2"/>
  <c r="I2854" i="2"/>
  <c r="G2854" i="2"/>
  <c r="F2854" i="2"/>
  <c r="E2854" i="2"/>
  <c r="D2854" i="2"/>
  <c r="I2853" i="2"/>
  <c r="G2853" i="2"/>
  <c r="F2853" i="2"/>
  <c r="E2853" i="2"/>
  <c r="D2853" i="2"/>
  <c r="I2852" i="2"/>
  <c r="G2852" i="2"/>
  <c r="F2852" i="2"/>
  <c r="E2852" i="2"/>
  <c r="D2852" i="2"/>
  <c r="I2851" i="2"/>
  <c r="G2851" i="2"/>
  <c r="F2851" i="2"/>
  <c r="E2851" i="2"/>
  <c r="D2851" i="2"/>
  <c r="I2850" i="2"/>
  <c r="G2850" i="2"/>
  <c r="F2850" i="2"/>
  <c r="E2850" i="2"/>
  <c r="D2850" i="2"/>
  <c r="I2849" i="2"/>
  <c r="G2849" i="2"/>
  <c r="F2849" i="2"/>
  <c r="E2849" i="2"/>
  <c r="D2849" i="2"/>
  <c r="I2848" i="2"/>
  <c r="G2848" i="2"/>
  <c r="F2848" i="2"/>
  <c r="E2848" i="2"/>
  <c r="D2848" i="2"/>
  <c r="I2847" i="2"/>
  <c r="G2847" i="2"/>
  <c r="F2847" i="2"/>
  <c r="E2847" i="2"/>
  <c r="D2847" i="2"/>
  <c r="I2846" i="2"/>
  <c r="G2846" i="2"/>
  <c r="F2846" i="2"/>
  <c r="E2846" i="2"/>
  <c r="D2846" i="2"/>
  <c r="I2845" i="2"/>
  <c r="G2845" i="2"/>
  <c r="F2845" i="2"/>
  <c r="E2845" i="2"/>
  <c r="D2845" i="2"/>
  <c r="I2844" i="2"/>
  <c r="G2844" i="2"/>
  <c r="F2844" i="2"/>
  <c r="E2844" i="2"/>
  <c r="D2844" i="2"/>
  <c r="I2843" i="2"/>
  <c r="G2843" i="2"/>
  <c r="F2843" i="2"/>
  <c r="E2843" i="2"/>
  <c r="D2843" i="2"/>
  <c r="I2842" i="2"/>
  <c r="G2842" i="2"/>
  <c r="F2842" i="2"/>
  <c r="E2842" i="2"/>
  <c r="D2842" i="2"/>
  <c r="I2841" i="2"/>
  <c r="G2841" i="2"/>
  <c r="F2841" i="2"/>
  <c r="E2841" i="2"/>
  <c r="D2841" i="2"/>
  <c r="I2840" i="2"/>
  <c r="G2840" i="2"/>
  <c r="F2840" i="2"/>
  <c r="E2840" i="2"/>
  <c r="D2840" i="2"/>
  <c r="I2839" i="2"/>
  <c r="G2839" i="2"/>
  <c r="F2839" i="2"/>
  <c r="E2839" i="2"/>
  <c r="D2839" i="2"/>
  <c r="I2838" i="2"/>
  <c r="G2838" i="2"/>
  <c r="F2838" i="2"/>
  <c r="E2838" i="2"/>
  <c r="D2838" i="2"/>
  <c r="I2837" i="2"/>
  <c r="G2837" i="2"/>
  <c r="F2837" i="2"/>
  <c r="E2837" i="2"/>
  <c r="D2837" i="2"/>
  <c r="I2836" i="2"/>
  <c r="G2836" i="2"/>
  <c r="F2836" i="2"/>
  <c r="E2836" i="2"/>
  <c r="D2836" i="2"/>
  <c r="I2835" i="2"/>
  <c r="G2835" i="2"/>
  <c r="F2835" i="2"/>
  <c r="E2835" i="2"/>
  <c r="D2835" i="2"/>
  <c r="I2834" i="2"/>
  <c r="G2834" i="2"/>
  <c r="F2834" i="2"/>
  <c r="E2834" i="2"/>
  <c r="D2834" i="2"/>
  <c r="I2833" i="2"/>
  <c r="G2833" i="2"/>
  <c r="F2833" i="2"/>
  <c r="E2833" i="2"/>
  <c r="D2833" i="2"/>
  <c r="I2832" i="2"/>
  <c r="G2832" i="2"/>
  <c r="F2832" i="2"/>
  <c r="E2832" i="2"/>
  <c r="D2832" i="2"/>
  <c r="I2831" i="2"/>
  <c r="G2831" i="2"/>
  <c r="F2831" i="2"/>
  <c r="E2831" i="2"/>
  <c r="D2831" i="2"/>
  <c r="I2830" i="2"/>
  <c r="G2830" i="2"/>
  <c r="F2830" i="2"/>
  <c r="E2830" i="2"/>
  <c r="D2830" i="2"/>
  <c r="I2829" i="2"/>
  <c r="G2829" i="2"/>
  <c r="F2829" i="2"/>
  <c r="E2829" i="2"/>
  <c r="D2829" i="2"/>
  <c r="I2828" i="2"/>
  <c r="G2828" i="2"/>
  <c r="F2828" i="2"/>
  <c r="E2828" i="2"/>
  <c r="D2828" i="2"/>
  <c r="I2827" i="2"/>
  <c r="G2827" i="2"/>
  <c r="F2827" i="2"/>
  <c r="E2827" i="2"/>
  <c r="D2827" i="2"/>
  <c r="I2826" i="2"/>
  <c r="G2826" i="2"/>
  <c r="F2826" i="2"/>
  <c r="E2826" i="2"/>
  <c r="D2826" i="2"/>
  <c r="I2825" i="2"/>
  <c r="G2825" i="2"/>
  <c r="F2825" i="2"/>
  <c r="E2825" i="2"/>
  <c r="D2825" i="2"/>
  <c r="I2824" i="2"/>
  <c r="G2824" i="2"/>
  <c r="F2824" i="2"/>
  <c r="E2824" i="2"/>
  <c r="D2824" i="2"/>
  <c r="I2823" i="2"/>
  <c r="G2823" i="2"/>
  <c r="F2823" i="2"/>
  <c r="E2823" i="2"/>
  <c r="D2823" i="2"/>
  <c r="I2822" i="2"/>
  <c r="G2822" i="2"/>
  <c r="F2822" i="2"/>
  <c r="E2822" i="2"/>
  <c r="D2822" i="2"/>
  <c r="I2821" i="2"/>
  <c r="G2821" i="2"/>
  <c r="F2821" i="2"/>
  <c r="E2821" i="2"/>
  <c r="D2821" i="2"/>
  <c r="I2820" i="2"/>
  <c r="G2820" i="2"/>
  <c r="F2820" i="2"/>
  <c r="E2820" i="2"/>
  <c r="D2820" i="2"/>
  <c r="I2819" i="2"/>
  <c r="G2819" i="2"/>
  <c r="F2819" i="2"/>
  <c r="E2819" i="2"/>
  <c r="D2819" i="2"/>
  <c r="I2818" i="2"/>
  <c r="G2818" i="2"/>
  <c r="F2818" i="2"/>
  <c r="E2818" i="2"/>
  <c r="D2818" i="2"/>
  <c r="I2817" i="2"/>
  <c r="G2817" i="2"/>
  <c r="F2817" i="2"/>
  <c r="E2817" i="2"/>
  <c r="D2817" i="2"/>
  <c r="I2816" i="2"/>
  <c r="G2816" i="2"/>
  <c r="F2816" i="2"/>
  <c r="E2816" i="2"/>
  <c r="D2816" i="2"/>
  <c r="I2815" i="2"/>
  <c r="G2815" i="2"/>
  <c r="F2815" i="2"/>
  <c r="E2815" i="2"/>
  <c r="D2815" i="2"/>
  <c r="I2814" i="2"/>
  <c r="G2814" i="2"/>
  <c r="F2814" i="2"/>
  <c r="E2814" i="2"/>
  <c r="D2814" i="2"/>
  <c r="I2813" i="2"/>
  <c r="G2813" i="2"/>
  <c r="F2813" i="2"/>
  <c r="E2813" i="2"/>
  <c r="D2813" i="2"/>
  <c r="I2812" i="2"/>
  <c r="G2812" i="2"/>
  <c r="F2812" i="2"/>
  <c r="E2812" i="2"/>
  <c r="D2812" i="2"/>
  <c r="I2811" i="2"/>
  <c r="G2811" i="2"/>
  <c r="F2811" i="2"/>
  <c r="E2811" i="2"/>
  <c r="D2811" i="2"/>
  <c r="I2810" i="2"/>
  <c r="G2810" i="2"/>
  <c r="F2810" i="2"/>
  <c r="E2810" i="2"/>
  <c r="D2810" i="2"/>
  <c r="I2809" i="2"/>
  <c r="G2809" i="2"/>
  <c r="F2809" i="2"/>
  <c r="E2809" i="2"/>
  <c r="D2809" i="2"/>
  <c r="I2808" i="2"/>
  <c r="G2808" i="2"/>
  <c r="F2808" i="2"/>
  <c r="E2808" i="2"/>
  <c r="D2808" i="2"/>
  <c r="I2807" i="2"/>
  <c r="G2807" i="2"/>
  <c r="F2807" i="2"/>
  <c r="E2807" i="2"/>
  <c r="D2807" i="2"/>
  <c r="I2806" i="2"/>
  <c r="G2806" i="2"/>
  <c r="F2806" i="2"/>
  <c r="E2806" i="2"/>
  <c r="D2806" i="2"/>
  <c r="I2805" i="2"/>
  <c r="G2805" i="2"/>
  <c r="F2805" i="2"/>
  <c r="E2805" i="2"/>
  <c r="D2805" i="2"/>
  <c r="I2804" i="2"/>
  <c r="G2804" i="2"/>
  <c r="F2804" i="2"/>
  <c r="E2804" i="2"/>
  <c r="D2804" i="2"/>
  <c r="I2803" i="2"/>
  <c r="G2803" i="2"/>
  <c r="F2803" i="2"/>
  <c r="E2803" i="2"/>
  <c r="D2803" i="2"/>
  <c r="I2802" i="2"/>
  <c r="G2802" i="2"/>
  <c r="F2802" i="2"/>
  <c r="E2802" i="2"/>
  <c r="D2802" i="2"/>
  <c r="I2801" i="2"/>
  <c r="G2801" i="2"/>
  <c r="F2801" i="2"/>
  <c r="E2801" i="2"/>
  <c r="D2801" i="2"/>
  <c r="I2800" i="2"/>
  <c r="G2800" i="2"/>
  <c r="F2800" i="2"/>
  <c r="E2800" i="2"/>
  <c r="D2800" i="2"/>
  <c r="I2799" i="2"/>
  <c r="G2799" i="2"/>
  <c r="F2799" i="2"/>
  <c r="E2799" i="2"/>
  <c r="D2799" i="2"/>
  <c r="I2798" i="2"/>
  <c r="G2798" i="2"/>
  <c r="F2798" i="2"/>
  <c r="E2798" i="2"/>
  <c r="D2798" i="2"/>
  <c r="I2797" i="2"/>
  <c r="G2797" i="2"/>
  <c r="F2797" i="2"/>
  <c r="E2797" i="2"/>
  <c r="D2797" i="2"/>
  <c r="I2796" i="2"/>
  <c r="G2796" i="2"/>
  <c r="F2796" i="2"/>
  <c r="E2796" i="2"/>
  <c r="D2796" i="2"/>
  <c r="I2795" i="2"/>
  <c r="G2795" i="2"/>
  <c r="F2795" i="2"/>
  <c r="E2795" i="2"/>
  <c r="D2795" i="2"/>
  <c r="I2794" i="2"/>
  <c r="G2794" i="2"/>
  <c r="F2794" i="2"/>
  <c r="E2794" i="2"/>
  <c r="D2794" i="2"/>
  <c r="I2793" i="2"/>
  <c r="G2793" i="2"/>
  <c r="F2793" i="2"/>
  <c r="E2793" i="2"/>
  <c r="D2793" i="2"/>
  <c r="I2792" i="2"/>
  <c r="G2792" i="2"/>
  <c r="F2792" i="2"/>
  <c r="E2792" i="2"/>
  <c r="D2792" i="2"/>
  <c r="I2791" i="2"/>
  <c r="G2791" i="2"/>
  <c r="F2791" i="2"/>
  <c r="E2791" i="2"/>
  <c r="D2791" i="2"/>
  <c r="I2790" i="2"/>
  <c r="G2790" i="2"/>
  <c r="F2790" i="2"/>
  <c r="E2790" i="2"/>
  <c r="D2790" i="2"/>
  <c r="I2789" i="2"/>
  <c r="G2789" i="2"/>
  <c r="F2789" i="2"/>
  <c r="E2789" i="2"/>
  <c r="D2789" i="2"/>
  <c r="I2788" i="2"/>
  <c r="G2788" i="2"/>
  <c r="F2788" i="2"/>
  <c r="E2788" i="2"/>
  <c r="D2788" i="2"/>
  <c r="I2787" i="2"/>
  <c r="G2787" i="2"/>
  <c r="F2787" i="2"/>
  <c r="E2787" i="2"/>
  <c r="D2787" i="2"/>
  <c r="I2786" i="2"/>
  <c r="G2786" i="2"/>
  <c r="F2786" i="2"/>
  <c r="E2786" i="2"/>
  <c r="D2786" i="2"/>
  <c r="I2785" i="2"/>
  <c r="G2785" i="2"/>
  <c r="F2785" i="2"/>
  <c r="E2785" i="2"/>
  <c r="D2785" i="2"/>
  <c r="I2784" i="2"/>
  <c r="G2784" i="2"/>
  <c r="F2784" i="2"/>
  <c r="E2784" i="2"/>
  <c r="D2784" i="2"/>
  <c r="I2783" i="2"/>
  <c r="G2783" i="2"/>
  <c r="F2783" i="2"/>
  <c r="E2783" i="2"/>
  <c r="D2783" i="2"/>
  <c r="I2782" i="2"/>
  <c r="G2782" i="2"/>
  <c r="F2782" i="2"/>
  <c r="E2782" i="2"/>
  <c r="D2782" i="2"/>
  <c r="I2781" i="2"/>
  <c r="G2781" i="2"/>
  <c r="F2781" i="2"/>
  <c r="E2781" i="2"/>
  <c r="D2781" i="2"/>
  <c r="I2780" i="2"/>
  <c r="G2780" i="2"/>
  <c r="F2780" i="2"/>
  <c r="E2780" i="2"/>
  <c r="D2780" i="2"/>
  <c r="I2779" i="2"/>
  <c r="G2779" i="2"/>
  <c r="F2779" i="2"/>
  <c r="E2779" i="2"/>
  <c r="D2779" i="2"/>
  <c r="I2778" i="2"/>
  <c r="G2778" i="2"/>
  <c r="F2778" i="2"/>
  <c r="E2778" i="2"/>
  <c r="D2778" i="2"/>
  <c r="I2777" i="2"/>
  <c r="G2777" i="2"/>
  <c r="F2777" i="2"/>
  <c r="E2777" i="2"/>
  <c r="D2777" i="2"/>
  <c r="I2776" i="2"/>
  <c r="G2776" i="2"/>
  <c r="F2776" i="2"/>
  <c r="E2776" i="2"/>
  <c r="D2776" i="2"/>
  <c r="I2775" i="2"/>
  <c r="G2775" i="2"/>
  <c r="F2775" i="2"/>
  <c r="E2775" i="2"/>
  <c r="D2775" i="2"/>
  <c r="I2774" i="2"/>
  <c r="G2774" i="2"/>
  <c r="F2774" i="2"/>
  <c r="E2774" i="2"/>
  <c r="D2774" i="2"/>
  <c r="I2773" i="2"/>
  <c r="G2773" i="2"/>
  <c r="F2773" i="2"/>
  <c r="E2773" i="2"/>
  <c r="D2773" i="2"/>
  <c r="I2772" i="2"/>
  <c r="G2772" i="2"/>
  <c r="F2772" i="2"/>
  <c r="E2772" i="2"/>
  <c r="D2772" i="2"/>
  <c r="I2771" i="2"/>
  <c r="G2771" i="2"/>
  <c r="F2771" i="2"/>
  <c r="E2771" i="2"/>
  <c r="D2771" i="2"/>
  <c r="I2770" i="2"/>
  <c r="G2770" i="2"/>
  <c r="F2770" i="2"/>
  <c r="E2770" i="2"/>
  <c r="D2770" i="2"/>
  <c r="I2769" i="2"/>
  <c r="G2769" i="2"/>
  <c r="F2769" i="2"/>
  <c r="E2769" i="2"/>
  <c r="D2769" i="2"/>
  <c r="I2768" i="2"/>
  <c r="G2768" i="2"/>
  <c r="F2768" i="2"/>
  <c r="E2768" i="2"/>
  <c r="D2768" i="2"/>
  <c r="I2767" i="2"/>
  <c r="G2767" i="2"/>
  <c r="F2767" i="2"/>
  <c r="E2767" i="2"/>
  <c r="D2767" i="2"/>
  <c r="I2766" i="2"/>
  <c r="G2766" i="2"/>
  <c r="F2766" i="2"/>
  <c r="E2766" i="2"/>
  <c r="D2766" i="2"/>
  <c r="I2765" i="2"/>
  <c r="G2765" i="2"/>
  <c r="F2765" i="2"/>
  <c r="E2765" i="2"/>
  <c r="D2765" i="2"/>
  <c r="I2764" i="2"/>
  <c r="G2764" i="2"/>
  <c r="F2764" i="2"/>
  <c r="E2764" i="2"/>
  <c r="D2764" i="2"/>
  <c r="I2763" i="2"/>
  <c r="G2763" i="2"/>
  <c r="F2763" i="2"/>
  <c r="E2763" i="2"/>
  <c r="D2763" i="2"/>
  <c r="I2762" i="2"/>
  <c r="G2762" i="2"/>
  <c r="F2762" i="2"/>
  <c r="E2762" i="2"/>
  <c r="D2762" i="2"/>
  <c r="I2761" i="2"/>
  <c r="G2761" i="2"/>
  <c r="F2761" i="2"/>
  <c r="E2761" i="2"/>
  <c r="D2761" i="2"/>
  <c r="I2760" i="2"/>
  <c r="G2760" i="2"/>
  <c r="F2760" i="2"/>
  <c r="E2760" i="2"/>
  <c r="D2760" i="2"/>
  <c r="I2759" i="2"/>
  <c r="G2759" i="2"/>
  <c r="F2759" i="2"/>
  <c r="E2759" i="2"/>
  <c r="D2759" i="2"/>
  <c r="I2758" i="2"/>
  <c r="G2758" i="2"/>
  <c r="F2758" i="2"/>
  <c r="E2758" i="2"/>
  <c r="D2758" i="2"/>
  <c r="I2757" i="2"/>
  <c r="G2757" i="2"/>
  <c r="F2757" i="2"/>
  <c r="E2757" i="2"/>
  <c r="D2757" i="2"/>
  <c r="I2756" i="2"/>
  <c r="G2756" i="2"/>
  <c r="F2756" i="2"/>
  <c r="E2756" i="2"/>
  <c r="D2756" i="2"/>
  <c r="I2755" i="2"/>
  <c r="G2755" i="2"/>
  <c r="F2755" i="2"/>
  <c r="E2755" i="2"/>
  <c r="D2755" i="2"/>
  <c r="I2754" i="2"/>
  <c r="G2754" i="2"/>
  <c r="F2754" i="2"/>
  <c r="E2754" i="2"/>
  <c r="D2754" i="2"/>
  <c r="I2753" i="2"/>
  <c r="G2753" i="2"/>
  <c r="F2753" i="2"/>
  <c r="E2753" i="2"/>
  <c r="D2753" i="2"/>
  <c r="I2752" i="2"/>
  <c r="G2752" i="2"/>
  <c r="F2752" i="2"/>
  <c r="E2752" i="2"/>
  <c r="D2752" i="2"/>
  <c r="I2751" i="2"/>
  <c r="G2751" i="2"/>
  <c r="F2751" i="2"/>
  <c r="E2751" i="2"/>
  <c r="D2751" i="2"/>
  <c r="I2750" i="2"/>
  <c r="G2750" i="2"/>
  <c r="F2750" i="2"/>
  <c r="E2750" i="2"/>
  <c r="D2750" i="2"/>
  <c r="I2749" i="2"/>
  <c r="G2749" i="2"/>
  <c r="F2749" i="2"/>
  <c r="E2749" i="2"/>
  <c r="D2749" i="2"/>
  <c r="I2748" i="2"/>
  <c r="G2748" i="2"/>
  <c r="F2748" i="2"/>
  <c r="E2748" i="2"/>
  <c r="D2748" i="2"/>
  <c r="I2747" i="2"/>
  <c r="G2747" i="2"/>
  <c r="F2747" i="2"/>
  <c r="E2747" i="2"/>
  <c r="D2747" i="2"/>
  <c r="I2746" i="2"/>
  <c r="G2746" i="2"/>
  <c r="F2746" i="2"/>
  <c r="E2746" i="2"/>
  <c r="D2746" i="2"/>
  <c r="I2745" i="2"/>
  <c r="G2745" i="2"/>
  <c r="F2745" i="2"/>
  <c r="E2745" i="2"/>
  <c r="D2745" i="2"/>
  <c r="I2744" i="2"/>
  <c r="G2744" i="2"/>
  <c r="F2744" i="2"/>
  <c r="E2744" i="2"/>
  <c r="D2744" i="2"/>
  <c r="I2743" i="2"/>
  <c r="G2743" i="2"/>
  <c r="F2743" i="2"/>
  <c r="E2743" i="2"/>
  <c r="D2743" i="2"/>
  <c r="I2742" i="2"/>
  <c r="G2742" i="2"/>
  <c r="F2742" i="2"/>
  <c r="E2742" i="2"/>
  <c r="D2742" i="2"/>
  <c r="I2741" i="2"/>
  <c r="G2741" i="2"/>
  <c r="F2741" i="2"/>
  <c r="E2741" i="2"/>
  <c r="D2741" i="2"/>
  <c r="I2740" i="2"/>
  <c r="G2740" i="2"/>
  <c r="F2740" i="2"/>
  <c r="E2740" i="2"/>
  <c r="D2740" i="2"/>
  <c r="I2739" i="2"/>
  <c r="G2739" i="2"/>
  <c r="F2739" i="2"/>
  <c r="E2739" i="2"/>
  <c r="D2739" i="2"/>
  <c r="I2738" i="2"/>
  <c r="G2738" i="2"/>
  <c r="F2738" i="2"/>
  <c r="E2738" i="2"/>
  <c r="D2738" i="2"/>
  <c r="I2737" i="2"/>
  <c r="G2737" i="2"/>
  <c r="F2737" i="2"/>
  <c r="E2737" i="2"/>
  <c r="D2737" i="2"/>
  <c r="I2736" i="2"/>
  <c r="G2736" i="2"/>
  <c r="F2736" i="2"/>
  <c r="E2736" i="2"/>
  <c r="D2736" i="2"/>
  <c r="I2735" i="2"/>
  <c r="G2735" i="2"/>
  <c r="F2735" i="2"/>
  <c r="E2735" i="2"/>
  <c r="D2735" i="2"/>
  <c r="I2734" i="2"/>
  <c r="G2734" i="2"/>
  <c r="F2734" i="2"/>
  <c r="E2734" i="2"/>
  <c r="D2734" i="2"/>
  <c r="I2733" i="2"/>
  <c r="G2733" i="2"/>
  <c r="F2733" i="2"/>
  <c r="E2733" i="2"/>
  <c r="D2733" i="2"/>
  <c r="I2732" i="2"/>
  <c r="G2732" i="2"/>
  <c r="F2732" i="2"/>
  <c r="E2732" i="2"/>
  <c r="D2732" i="2"/>
  <c r="I2731" i="2"/>
  <c r="G2731" i="2"/>
  <c r="F2731" i="2"/>
  <c r="E2731" i="2"/>
  <c r="D2731" i="2"/>
  <c r="I2730" i="2"/>
  <c r="G2730" i="2"/>
  <c r="F2730" i="2"/>
  <c r="E2730" i="2"/>
  <c r="D2730" i="2"/>
  <c r="I2729" i="2"/>
  <c r="G2729" i="2"/>
  <c r="F2729" i="2"/>
  <c r="E2729" i="2"/>
  <c r="D2729" i="2"/>
  <c r="I2728" i="2"/>
  <c r="G2728" i="2"/>
  <c r="F2728" i="2"/>
  <c r="E2728" i="2"/>
  <c r="D2728" i="2"/>
  <c r="I2727" i="2"/>
  <c r="G2727" i="2"/>
  <c r="F2727" i="2"/>
  <c r="E2727" i="2"/>
  <c r="D2727" i="2"/>
  <c r="I2726" i="2"/>
  <c r="G2726" i="2"/>
  <c r="F2726" i="2"/>
  <c r="E2726" i="2"/>
  <c r="D2726" i="2"/>
  <c r="I2725" i="2"/>
  <c r="G2725" i="2"/>
  <c r="F2725" i="2"/>
  <c r="E2725" i="2"/>
  <c r="D2725" i="2"/>
  <c r="I2724" i="2"/>
  <c r="G2724" i="2"/>
  <c r="F2724" i="2"/>
  <c r="E2724" i="2"/>
  <c r="D2724" i="2"/>
  <c r="I2723" i="2"/>
  <c r="G2723" i="2"/>
  <c r="F2723" i="2"/>
  <c r="E2723" i="2"/>
  <c r="D2723" i="2"/>
  <c r="I2722" i="2"/>
  <c r="G2722" i="2"/>
  <c r="F2722" i="2"/>
  <c r="E2722" i="2"/>
  <c r="D2722" i="2"/>
  <c r="I2721" i="2"/>
  <c r="G2721" i="2"/>
  <c r="F2721" i="2"/>
  <c r="E2721" i="2"/>
  <c r="D2721" i="2"/>
  <c r="I2720" i="2"/>
  <c r="G2720" i="2"/>
  <c r="F2720" i="2"/>
  <c r="E2720" i="2"/>
  <c r="D2720" i="2"/>
  <c r="I2719" i="2"/>
  <c r="G2719" i="2"/>
  <c r="F2719" i="2"/>
  <c r="E2719" i="2"/>
  <c r="D2719" i="2"/>
  <c r="I2718" i="2"/>
  <c r="G2718" i="2"/>
  <c r="F2718" i="2"/>
  <c r="E2718" i="2"/>
  <c r="D2718" i="2"/>
  <c r="I2717" i="2"/>
  <c r="G2717" i="2"/>
  <c r="F2717" i="2"/>
  <c r="E2717" i="2"/>
  <c r="D2717" i="2"/>
  <c r="I2716" i="2"/>
  <c r="G2716" i="2"/>
  <c r="F2716" i="2"/>
  <c r="E2716" i="2"/>
  <c r="D2716" i="2"/>
  <c r="I2715" i="2"/>
  <c r="G2715" i="2"/>
  <c r="F2715" i="2"/>
  <c r="E2715" i="2"/>
  <c r="D2715" i="2"/>
  <c r="I2714" i="2"/>
  <c r="G2714" i="2"/>
  <c r="F2714" i="2"/>
  <c r="E2714" i="2"/>
  <c r="D2714" i="2"/>
  <c r="I2713" i="2"/>
  <c r="G2713" i="2"/>
  <c r="F2713" i="2"/>
  <c r="E2713" i="2"/>
  <c r="D2713" i="2"/>
  <c r="I2712" i="2"/>
  <c r="G2712" i="2"/>
  <c r="F2712" i="2"/>
  <c r="E2712" i="2"/>
  <c r="D2712" i="2"/>
  <c r="I2711" i="2"/>
  <c r="G2711" i="2"/>
  <c r="F2711" i="2"/>
  <c r="E2711" i="2"/>
  <c r="D2711" i="2"/>
  <c r="I2710" i="2"/>
  <c r="G2710" i="2"/>
  <c r="F2710" i="2"/>
  <c r="E2710" i="2"/>
  <c r="D2710" i="2"/>
  <c r="I2709" i="2"/>
  <c r="G2709" i="2"/>
  <c r="F2709" i="2"/>
  <c r="E2709" i="2"/>
  <c r="D2709" i="2"/>
  <c r="I2708" i="2"/>
  <c r="G2708" i="2"/>
  <c r="F2708" i="2"/>
  <c r="E2708" i="2"/>
  <c r="D2708" i="2"/>
  <c r="I2707" i="2"/>
  <c r="G2707" i="2"/>
  <c r="F2707" i="2"/>
  <c r="E2707" i="2"/>
  <c r="D2707" i="2"/>
  <c r="I2706" i="2"/>
  <c r="G2706" i="2"/>
  <c r="F2706" i="2"/>
  <c r="E2706" i="2"/>
  <c r="D2706" i="2"/>
  <c r="I2705" i="2"/>
  <c r="G2705" i="2"/>
  <c r="F2705" i="2"/>
  <c r="E2705" i="2"/>
  <c r="D2705" i="2"/>
  <c r="I2704" i="2"/>
  <c r="G2704" i="2"/>
  <c r="F2704" i="2"/>
  <c r="E2704" i="2"/>
  <c r="D2704" i="2"/>
  <c r="I2703" i="2"/>
  <c r="G2703" i="2"/>
  <c r="F2703" i="2"/>
  <c r="E2703" i="2"/>
  <c r="D2703" i="2"/>
  <c r="I2702" i="2"/>
  <c r="G2702" i="2"/>
  <c r="F2702" i="2"/>
  <c r="E2702" i="2"/>
  <c r="D2702" i="2"/>
  <c r="I2701" i="2"/>
  <c r="G2701" i="2"/>
  <c r="F2701" i="2"/>
  <c r="E2701" i="2"/>
  <c r="D2701" i="2"/>
  <c r="I2700" i="2"/>
  <c r="G2700" i="2"/>
  <c r="F2700" i="2"/>
  <c r="E2700" i="2"/>
  <c r="D2700" i="2"/>
  <c r="I2699" i="2"/>
  <c r="G2699" i="2"/>
  <c r="F2699" i="2"/>
  <c r="E2699" i="2"/>
  <c r="D2699" i="2"/>
  <c r="I2698" i="2"/>
  <c r="G2698" i="2"/>
  <c r="F2698" i="2"/>
  <c r="E2698" i="2"/>
  <c r="D2698" i="2"/>
  <c r="I2697" i="2"/>
  <c r="G2697" i="2"/>
  <c r="F2697" i="2"/>
  <c r="E2697" i="2"/>
  <c r="D2697" i="2"/>
  <c r="I2696" i="2"/>
  <c r="G2696" i="2"/>
  <c r="F2696" i="2"/>
  <c r="E2696" i="2"/>
  <c r="D2696" i="2"/>
  <c r="I2695" i="2"/>
  <c r="G2695" i="2"/>
  <c r="F2695" i="2"/>
  <c r="E2695" i="2"/>
  <c r="D2695" i="2"/>
  <c r="I2694" i="2"/>
  <c r="G2694" i="2"/>
  <c r="F2694" i="2"/>
  <c r="E2694" i="2"/>
  <c r="D2694" i="2"/>
  <c r="I2693" i="2"/>
  <c r="G2693" i="2"/>
  <c r="F2693" i="2"/>
  <c r="E2693" i="2"/>
  <c r="D2693" i="2"/>
  <c r="I2692" i="2"/>
  <c r="G2692" i="2"/>
  <c r="F2692" i="2"/>
  <c r="E2692" i="2"/>
  <c r="D2692" i="2"/>
  <c r="I2691" i="2"/>
  <c r="G2691" i="2"/>
  <c r="F2691" i="2"/>
  <c r="E2691" i="2"/>
  <c r="D2691" i="2"/>
  <c r="I2690" i="2"/>
  <c r="G2690" i="2"/>
  <c r="F2690" i="2"/>
  <c r="E2690" i="2"/>
  <c r="D2690" i="2"/>
  <c r="I2689" i="2"/>
  <c r="G2689" i="2"/>
  <c r="F2689" i="2"/>
  <c r="E2689" i="2"/>
  <c r="D2689" i="2"/>
  <c r="I2688" i="2"/>
  <c r="G2688" i="2"/>
  <c r="F2688" i="2"/>
  <c r="E2688" i="2"/>
  <c r="D2688" i="2"/>
  <c r="I2687" i="2"/>
  <c r="G2687" i="2"/>
  <c r="F2687" i="2"/>
  <c r="E2687" i="2"/>
  <c r="D2687" i="2"/>
  <c r="I2686" i="2"/>
  <c r="G2686" i="2"/>
  <c r="F2686" i="2"/>
  <c r="E2686" i="2"/>
  <c r="D2686" i="2"/>
  <c r="I2685" i="2"/>
  <c r="G2685" i="2"/>
  <c r="F2685" i="2"/>
  <c r="E2685" i="2"/>
  <c r="D2685" i="2"/>
  <c r="I2684" i="2"/>
  <c r="G2684" i="2"/>
  <c r="F2684" i="2"/>
  <c r="E2684" i="2"/>
  <c r="D2684" i="2"/>
  <c r="I2683" i="2"/>
  <c r="G2683" i="2"/>
  <c r="F2683" i="2"/>
  <c r="E2683" i="2"/>
  <c r="D2683" i="2"/>
  <c r="I2682" i="2"/>
  <c r="G2682" i="2"/>
  <c r="F2682" i="2"/>
  <c r="E2682" i="2"/>
  <c r="D2682" i="2"/>
  <c r="I2681" i="2"/>
  <c r="G2681" i="2"/>
  <c r="F2681" i="2"/>
  <c r="E2681" i="2"/>
  <c r="D2681" i="2"/>
  <c r="I2680" i="2"/>
  <c r="G2680" i="2"/>
  <c r="F2680" i="2"/>
  <c r="E2680" i="2"/>
  <c r="D2680" i="2"/>
  <c r="I2679" i="2"/>
  <c r="G2679" i="2"/>
  <c r="F2679" i="2"/>
  <c r="E2679" i="2"/>
  <c r="D2679" i="2"/>
  <c r="I2678" i="2"/>
  <c r="G2678" i="2"/>
  <c r="F2678" i="2"/>
  <c r="E2678" i="2"/>
  <c r="D2678" i="2"/>
  <c r="I2677" i="2"/>
  <c r="G2677" i="2"/>
  <c r="F2677" i="2"/>
  <c r="E2677" i="2"/>
  <c r="D2677" i="2"/>
  <c r="I2676" i="2"/>
  <c r="G2676" i="2"/>
  <c r="F2676" i="2"/>
  <c r="E2676" i="2"/>
  <c r="D2676" i="2"/>
  <c r="I2675" i="2"/>
  <c r="G2675" i="2"/>
  <c r="F2675" i="2"/>
  <c r="E2675" i="2"/>
  <c r="D2675" i="2"/>
  <c r="I2674" i="2"/>
  <c r="G2674" i="2"/>
  <c r="F2674" i="2"/>
  <c r="E2674" i="2"/>
  <c r="D2674" i="2"/>
  <c r="I2673" i="2"/>
  <c r="G2673" i="2"/>
  <c r="F2673" i="2"/>
  <c r="E2673" i="2"/>
  <c r="D2673" i="2"/>
  <c r="I2672" i="2"/>
  <c r="G2672" i="2"/>
  <c r="F2672" i="2"/>
  <c r="E2672" i="2"/>
  <c r="D2672" i="2"/>
  <c r="I2671" i="2"/>
  <c r="G2671" i="2"/>
  <c r="F2671" i="2"/>
  <c r="E2671" i="2"/>
  <c r="D2671" i="2"/>
  <c r="I2670" i="2"/>
  <c r="G2670" i="2"/>
  <c r="F2670" i="2"/>
  <c r="E2670" i="2"/>
  <c r="D2670" i="2"/>
  <c r="I2669" i="2"/>
  <c r="G2669" i="2"/>
  <c r="F2669" i="2"/>
  <c r="E2669" i="2"/>
  <c r="D2669" i="2"/>
  <c r="I2668" i="2"/>
  <c r="G2668" i="2"/>
  <c r="F2668" i="2"/>
  <c r="E2668" i="2"/>
  <c r="D2668" i="2"/>
  <c r="I2667" i="2"/>
  <c r="G2667" i="2"/>
  <c r="F2667" i="2"/>
  <c r="E2667" i="2"/>
  <c r="D2667" i="2"/>
  <c r="I2666" i="2"/>
  <c r="G2666" i="2"/>
  <c r="F2666" i="2"/>
  <c r="E2666" i="2"/>
  <c r="D2666" i="2"/>
  <c r="I2665" i="2"/>
  <c r="G2665" i="2"/>
  <c r="F2665" i="2"/>
  <c r="E2665" i="2"/>
  <c r="D2665" i="2"/>
  <c r="I2664" i="2"/>
  <c r="G2664" i="2"/>
  <c r="F2664" i="2"/>
  <c r="E2664" i="2"/>
  <c r="D2664" i="2"/>
  <c r="I2663" i="2"/>
  <c r="G2663" i="2"/>
  <c r="F2663" i="2"/>
  <c r="E2663" i="2"/>
  <c r="D2663" i="2"/>
  <c r="I2662" i="2"/>
  <c r="G2662" i="2"/>
  <c r="F2662" i="2"/>
  <c r="E2662" i="2"/>
  <c r="D2662" i="2"/>
  <c r="I2661" i="2"/>
  <c r="G2661" i="2"/>
  <c r="F2661" i="2"/>
  <c r="E2661" i="2"/>
  <c r="D2661" i="2"/>
  <c r="I2660" i="2"/>
  <c r="G2660" i="2"/>
  <c r="F2660" i="2"/>
  <c r="E2660" i="2"/>
  <c r="D2660" i="2"/>
  <c r="I2659" i="2"/>
  <c r="G2659" i="2"/>
  <c r="F2659" i="2"/>
  <c r="E2659" i="2"/>
  <c r="D2659" i="2"/>
  <c r="I2658" i="2"/>
  <c r="G2658" i="2"/>
  <c r="F2658" i="2"/>
  <c r="E2658" i="2"/>
  <c r="D2658" i="2"/>
  <c r="I2657" i="2"/>
  <c r="G2657" i="2"/>
  <c r="F2657" i="2"/>
  <c r="E2657" i="2"/>
  <c r="D2657" i="2"/>
  <c r="I2656" i="2"/>
  <c r="G2656" i="2"/>
  <c r="F2656" i="2"/>
  <c r="E2656" i="2"/>
  <c r="D2656" i="2"/>
  <c r="I2655" i="2"/>
  <c r="G2655" i="2"/>
  <c r="F2655" i="2"/>
  <c r="E2655" i="2"/>
  <c r="D2655" i="2"/>
  <c r="I2654" i="2"/>
  <c r="G2654" i="2"/>
  <c r="F2654" i="2"/>
  <c r="E2654" i="2"/>
  <c r="D2654" i="2"/>
  <c r="I2653" i="2"/>
  <c r="G2653" i="2"/>
  <c r="F2653" i="2"/>
  <c r="E2653" i="2"/>
  <c r="D2653" i="2"/>
  <c r="I2652" i="2"/>
  <c r="G2652" i="2"/>
  <c r="F2652" i="2"/>
  <c r="E2652" i="2"/>
  <c r="D2652" i="2"/>
  <c r="I2651" i="2"/>
  <c r="G2651" i="2"/>
  <c r="F2651" i="2"/>
  <c r="E2651" i="2"/>
  <c r="D2651" i="2"/>
  <c r="I2650" i="2"/>
  <c r="G2650" i="2"/>
  <c r="F2650" i="2"/>
  <c r="E2650" i="2"/>
  <c r="D2650" i="2"/>
  <c r="I2649" i="2"/>
  <c r="G2649" i="2"/>
  <c r="F2649" i="2"/>
  <c r="E2649" i="2"/>
  <c r="D2649" i="2"/>
  <c r="I2648" i="2"/>
  <c r="G2648" i="2"/>
  <c r="F2648" i="2"/>
  <c r="E2648" i="2"/>
  <c r="D2648" i="2"/>
  <c r="I2647" i="2"/>
  <c r="G2647" i="2"/>
  <c r="F2647" i="2"/>
  <c r="E2647" i="2"/>
  <c r="D2647" i="2"/>
  <c r="I2646" i="2"/>
  <c r="G2646" i="2"/>
  <c r="F2646" i="2"/>
  <c r="E2646" i="2"/>
  <c r="D2646" i="2"/>
  <c r="I2645" i="2"/>
  <c r="G2645" i="2"/>
  <c r="F2645" i="2"/>
  <c r="E2645" i="2"/>
  <c r="D2645" i="2"/>
  <c r="I2644" i="2"/>
  <c r="G2644" i="2"/>
  <c r="F2644" i="2"/>
  <c r="E2644" i="2"/>
  <c r="D2644" i="2"/>
  <c r="I2643" i="2"/>
  <c r="G2643" i="2"/>
  <c r="F2643" i="2"/>
  <c r="E2643" i="2"/>
  <c r="D2643" i="2"/>
  <c r="I2642" i="2"/>
  <c r="G2642" i="2"/>
  <c r="F2642" i="2"/>
  <c r="E2642" i="2"/>
  <c r="D2642" i="2"/>
  <c r="I2641" i="2"/>
  <c r="G2641" i="2"/>
  <c r="F2641" i="2"/>
  <c r="E2641" i="2"/>
  <c r="D2641" i="2"/>
  <c r="I2640" i="2"/>
  <c r="G2640" i="2"/>
  <c r="F2640" i="2"/>
  <c r="E2640" i="2"/>
  <c r="D2640" i="2"/>
  <c r="I2639" i="2"/>
  <c r="G2639" i="2"/>
  <c r="F2639" i="2"/>
  <c r="E2639" i="2"/>
  <c r="D2639" i="2"/>
  <c r="I2638" i="2"/>
  <c r="G2638" i="2"/>
  <c r="F2638" i="2"/>
  <c r="E2638" i="2"/>
  <c r="D2638" i="2"/>
  <c r="I2637" i="2"/>
  <c r="G2637" i="2"/>
  <c r="F2637" i="2"/>
  <c r="E2637" i="2"/>
  <c r="D2637" i="2"/>
  <c r="I2636" i="2"/>
  <c r="G2636" i="2"/>
  <c r="F2636" i="2"/>
  <c r="E2636" i="2"/>
  <c r="D2636" i="2"/>
  <c r="I2635" i="2"/>
  <c r="G2635" i="2"/>
  <c r="F2635" i="2"/>
  <c r="E2635" i="2"/>
  <c r="D2635" i="2"/>
  <c r="I2634" i="2"/>
  <c r="G2634" i="2"/>
  <c r="F2634" i="2"/>
  <c r="E2634" i="2"/>
  <c r="D2634" i="2"/>
  <c r="I2633" i="2"/>
  <c r="G2633" i="2"/>
  <c r="F2633" i="2"/>
  <c r="E2633" i="2"/>
  <c r="D2633" i="2"/>
  <c r="I2632" i="2"/>
  <c r="G2632" i="2"/>
  <c r="F2632" i="2"/>
  <c r="E2632" i="2"/>
  <c r="D2632" i="2"/>
  <c r="I2631" i="2"/>
  <c r="G2631" i="2"/>
  <c r="F2631" i="2"/>
  <c r="E2631" i="2"/>
  <c r="D2631" i="2"/>
  <c r="I2630" i="2"/>
  <c r="G2630" i="2"/>
  <c r="F2630" i="2"/>
  <c r="E2630" i="2"/>
  <c r="D2630" i="2"/>
  <c r="I2629" i="2"/>
  <c r="G2629" i="2"/>
  <c r="F2629" i="2"/>
  <c r="E2629" i="2"/>
  <c r="D2629" i="2"/>
  <c r="I2628" i="2"/>
  <c r="G2628" i="2"/>
  <c r="F2628" i="2"/>
  <c r="E2628" i="2"/>
  <c r="D2628" i="2"/>
  <c r="I2627" i="2"/>
  <c r="G2627" i="2"/>
  <c r="F2627" i="2"/>
  <c r="E2627" i="2"/>
  <c r="D2627" i="2"/>
  <c r="I2626" i="2"/>
  <c r="G2626" i="2"/>
  <c r="F2626" i="2"/>
  <c r="E2626" i="2"/>
  <c r="D2626" i="2"/>
  <c r="I2625" i="2"/>
  <c r="G2625" i="2"/>
  <c r="F2625" i="2"/>
  <c r="E2625" i="2"/>
  <c r="D2625" i="2"/>
  <c r="I2624" i="2"/>
  <c r="G2624" i="2"/>
  <c r="F2624" i="2"/>
  <c r="E2624" i="2"/>
  <c r="D2624" i="2"/>
  <c r="I2623" i="2"/>
  <c r="G2623" i="2"/>
  <c r="F2623" i="2"/>
  <c r="E2623" i="2"/>
  <c r="D2623" i="2"/>
  <c r="I2622" i="2"/>
  <c r="G2622" i="2"/>
  <c r="F2622" i="2"/>
  <c r="E2622" i="2"/>
  <c r="D2622" i="2"/>
  <c r="I2621" i="2"/>
  <c r="G2621" i="2"/>
  <c r="F2621" i="2"/>
  <c r="E2621" i="2"/>
  <c r="D2621" i="2"/>
  <c r="I2620" i="2"/>
  <c r="G2620" i="2"/>
  <c r="F2620" i="2"/>
  <c r="E2620" i="2"/>
  <c r="D2620" i="2"/>
  <c r="I2619" i="2"/>
  <c r="G2619" i="2"/>
  <c r="F2619" i="2"/>
  <c r="E2619" i="2"/>
  <c r="D2619" i="2"/>
  <c r="I2618" i="2"/>
  <c r="G2618" i="2"/>
  <c r="F2618" i="2"/>
  <c r="E2618" i="2"/>
  <c r="D2618" i="2"/>
  <c r="I2617" i="2"/>
  <c r="G2617" i="2"/>
  <c r="F2617" i="2"/>
  <c r="E2617" i="2"/>
  <c r="D2617" i="2"/>
  <c r="I2616" i="2"/>
  <c r="G2616" i="2"/>
  <c r="F2616" i="2"/>
  <c r="E2616" i="2"/>
  <c r="D2616" i="2"/>
  <c r="I2615" i="2"/>
  <c r="G2615" i="2"/>
  <c r="F2615" i="2"/>
  <c r="E2615" i="2"/>
  <c r="D2615" i="2"/>
  <c r="I2614" i="2"/>
  <c r="G2614" i="2"/>
  <c r="F2614" i="2"/>
  <c r="E2614" i="2"/>
  <c r="D2614" i="2"/>
  <c r="I2613" i="2"/>
  <c r="G2613" i="2"/>
  <c r="F2613" i="2"/>
  <c r="E2613" i="2"/>
  <c r="D2613" i="2"/>
  <c r="I2612" i="2"/>
  <c r="G2612" i="2"/>
  <c r="F2612" i="2"/>
  <c r="E2612" i="2"/>
  <c r="D2612" i="2"/>
  <c r="I2611" i="2"/>
  <c r="G2611" i="2"/>
  <c r="F2611" i="2"/>
  <c r="E2611" i="2"/>
  <c r="D2611" i="2"/>
  <c r="I2610" i="2"/>
  <c r="G2610" i="2"/>
  <c r="F2610" i="2"/>
  <c r="E2610" i="2"/>
  <c r="D2610" i="2"/>
  <c r="I2609" i="2"/>
  <c r="G2609" i="2"/>
  <c r="F2609" i="2"/>
  <c r="E2609" i="2"/>
  <c r="D2609" i="2"/>
  <c r="I2608" i="2"/>
  <c r="G2608" i="2"/>
  <c r="F2608" i="2"/>
  <c r="E2608" i="2"/>
  <c r="D2608" i="2"/>
  <c r="I2607" i="2"/>
  <c r="G2607" i="2"/>
  <c r="F2607" i="2"/>
  <c r="E2607" i="2"/>
  <c r="D2607" i="2"/>
  <c r="I2606" i="2"/>
  <c r="G2606" i="2"/>
  <c r="F2606" i="2"/>
  <c r="E2606" i="2"/>
  <c r="D2606" i="2"/>
  <c r="I2605" i="2"/>
  <c r="G2605" i="2"/>
  <c r="F2605" i="2"/>
  <c r="E2605" i="2"/>
  <c r="D2605" i="2"/>
  <c r="I2604" i="2"/>
  <c r="G2604" i="2"/>
  <c r="F2604" i="2"/>
  <c r="E2604" i="2"/>
  <c r="D2604" i="2"/>
  <c r="I2603" i="2"/>
  <c r="G2603" i="2"/>
  <c r="F2603" i="2"/>
  <c r="E2603" i="2"/>
  <c r="D2603" i="2"/>
  <c r="I2602" i="2"/>
  <c r="G2602" i="2"/>
  <c r="F2602" i="2"/>
  <c r="E2602" i="2"/>
  <c r="D2602" i="2"/>
  <c r="I2601" i="2"/>
  <c r="G2601" i="2"/>
  <c r="F2601" i="2"/>
  <c r="E2601" i="2"/>
  <c r="D2601" i="2"/>
  <c r="I2600" i="2"/>
  <c r="G2600" i="2"/>
  <c r="F2600" i="2"/>
  <c r="E2600" i="2"/>
  <c r="D2600" i="2"/>
  <c r="I2599" i="2"/>
  <c r="G2599" i="2"/>
  <c r="F2599" i="2"/>
  <c r="E2599" i="2"/>
  <c r="D2599" i="2"/>
  <c r="I2598" i="2"/>
  <c r="G2598" i="2"/>
  <c r="F2598" i="2"/>
  <c r="E2598" i="2"/>
  <c r="D2598" i="2"/>
  <c r="I2597" i="2"/>
  <c r="G2597" i="2"/>
  <c r="F2597" i="2"/>
  <c r="E2597" i="2"/>
  <c r="D2597" i="2"/>
  <c r="I2596" i="2"/>
  <c r="G2596" i="2"/>
  <c r="F2596" i="2"/>
  <c r="E2596" i="2"/>
  <c r="D2596" i="2"/>
  <c r="I2595" i="2"/>
  <c r="G2595" i="2"/>
  <c r="F2595" i="2"/>
  <c r="E2595" i="2"/>
  <c r="D2595" i="2"/>
  <c r="I2594" i="2"/>
  <c r="G2594" i="2"/>
  <c r="F2594" i="2"/>
  <c r="E2594" i="2"/>
  <c r="D2594" i="2"/>
  <c r="I2593" i="2"/>
  <c r="G2593" i="2"/>
  <c r="F2593" i="2"/>
  <c r="E2593" i="2"/>
  <c r="D2593" i="2"/>
  <c r="I2592" i="2"/>
  <c r="G2592" i="2"/>
  <c r="F2592" i="2"/>
  <c r="E2592" i="2"/>
  <c r="D2592" i="2"/>
  <c r="I2591" i="2"/>
  <c r="G2591" i="2"/>
  <c r="F2591" i="2"/>
  <c r="E2591" i="2"/>
  <c r="D2591" i="2"/>
  <c r="I2590" i="2"/>
  <c r="G2590" i="2"/>
  <c r="F2590" i="2"/>
  <c r="E2590" i="2"/>
  <c r="D2590" i="2"/>
  <c r="I2589" i="2"/>
  <c r="G2589" i="2"/>
  <c r="F2589" i="2"/>
  <c r="E2589" i="2"/>
  <c r="D2589" i="2"/>
  <c r="I2588" i="2"/>
  <c r="G2588" i="2"/>
  <c r="F2588" i="2"/>
  <c r="E2588" i="2"/>
  <c r="D2588" i="2"/>
  <c r="I2587" i="2"/>
  <c r="G2587" i="2"/>
  <c r="F2587" i="2"/>
  <c r="E2587" i="2"/>
  <c r="D2587" i="2"/>
  <c r="I2586" i="2"/>
  <c r="G2586" i="2"/>
  <c r="F2586" i="2"/>
  <c r="E2586" i="2"/>
  <c r="D2586" i="2"/>
  <c r="I2585" i="2"/>
  <c r="G2585" i="2"/>
  <c r="F2585" i="2"/>
  <c r="E2585" i="2"/>
  <c r="D2585" i="2"/>
  <c r="I2584" i="2"/>
  <c r="G2584" i="2"/>
  <c r="F2584" i="2"/>
  <c r="E2584" i="2"/>
  <c r="D2584" i="2"/>
  <c r="I2583" i="2"/>
  <c r="G2583" i="2"/>
  <c r="F2583" i="2"/>
  <c r="E2583" i="2"/>
  <c r="D2583" i="2"/>
  <c r="I2582" i="2"/>
  <c r="G2582" i="2"/>
  <c r="F2582" i="2"/>
  <c r="E2582" i="2"/>
  <c r="D2582" i="2"/>
  <c r="I2581" i="2"/>
  <c r="G2581" i="2"/>
  <c r="F2581" i="2"/>
  <c r="E2581" i="2"/>
  <c r="D2581" i="2"/>
  <c r="I2580" i="2"/>
  <c r="G2580" i="2"/>
  <c r="F2580" i="2"/>
  <c r="E2580" i="2"/>
  <c r="D2580" i="2"/>
  <c r="I2579" i="2"/>
  <c r="G2579" i="2"/>
  <c r="F2579" i="2"/>
  <c r="E2579" i="2"/>
  <c r="D2579" i="2"/>
  <c r="I2578" i="2"/>
  <c r="G2578" i="2"/>
  <c r="F2578" i="2"/>
  <c r="E2578" i="2"/>
  <c r="D2578" i="2"/>
  <c r="I2577" i="2"/>
  <c r="G2577" i="2"/>
  <c r="F2577" i="2"/>
  <c r="E2577" i="2"/>
  <c r="D2577" i="2"/>
  <c r="I2576" i="2"/>
  <c r="G2576" i="2"/>
  <c r="F2576" i="2"/>
  <c r="E2576" i="2"/>
  <c r="D2576" i="2"/>
  <c r="I2575" i="2"/>
  <c r="G2575" i="2"/>
  <c r="F2575" i="2"/>
  <c r="E2575" i="2"/>
  <c r="D2575" i="2"/>
  <c r="I2574" i="2"/>
  <c r="G2574" i="2"/>
  <c r="F2574" i="2"/>
  <c r="E2574" i="2"/>
  <c r="D2574" i="2"/>
  <c r="I2573" i="2"/>
  <c r="G2573" i="2"/>
  <c r="F2573" i="2"/>
  <c r="E2573" i="2"/>
  <c r="D2573" i="2"/>
  <c r="I2572" i="2"/>
  <c r="G2572" i="2"/>
  <c r="F2572" i="2"/>
  <c r="E2572" i="2"/>
  <c r="D2572" i="2"/>
  <c r="I2571" i="2"/>
  <c r="G2571" i="2"/>
  <c r="F2571" i="2"/>
  <c r="E2571" i="2"/>
  <c r="D2571" i="2"/>
  <c r="I2570" i="2"/>
  <c r="G2570" i="2"/>
  <c r="F2570" i="2"/>
  <c r="E2570" i="2"/>
  <c r="D2570" i="2"/>
  <c r="I2569" i="2"/>
  <c r="G2569" i="2"/>
  <c r="F2569" i="2"/>
  <c r="E2569" i="2"/>
  <c r="D2569" i="2"/>
  <c r="I2568" i="2"/>
  <c r="G2568" i="2"/>
  <c r="F2568" i="2"/>
  <c r="E2568" i="2"/>
  <c r="D2568" i="2"/>
  <c r="I2567" i="2"/>
  <c r="G2567" i="2"/>
  <c r="F2567" i="2"/>
  <c r="E2567" i="2"/>
  <c r="D2567" i="2"/>
  <c r="I2566" i="2"/>
  <c r="G2566" i="2"/>
  <c r="F2566" i="2"/>
  <c r="E2566" i="2"/>
  <c r="D2566" i="2"/>
  <c r="I2565" i="2"/>
  <c r="G2565" i="2"/>
  <c r="F2565" i="2"/>
  <c r="E2565" i="2"/>
  <c r="D2565" i="2"/>
  <c r="I2564" i="2"/>
  <c r="G2564" i="2"/>
  <c r="F2564" i="2"/>
  <c r="E2564" i="2"/>
  <c r="D2564" i="2"/>
  <c r="I2563" i="2"/>
  <c r="G2563" i="2"/>
  <c r="F2563" i="2"/>
  <c r="E2563" i="2"/>
  <c r="D2563" i="2"/>
  <c r="I2562" i="2"/>
  <c r="G2562" i="2"/>
  <c r="F2562" i="2"/>
  <c r="E2562" i="2"/>
  <c r="D2562" i="2"/>
  <c r="I2561" i="2"/>
  <c r="G2561" i="2"/>
  <c r="F2561" i="2"/>
  <c r="E2561" i="2"/>
  <c r="D2561" i="2"/>
  <c r="I2560" i="2"/>
  <c r="G2560" i="2"/>
  <c r="F2560" i="2"/>
  <c r="E2560" i="2"/>
  <c r="D2560" i="2"/>
  <c r="I2559" i="2"/>
  <c r="G2559" i="2"/>
  <c r="F2559" i="2"/>
  <c r="E2559" i="2"/>
  <c r="D2559" i="2"/>
  <c r="I2558" i="2"/>
  <c r="G2558" i="2"/>
  <c r="F2558" i="2"/>
  <c r="E2558" i="2"/>
  <c r="D2558" i="2"/>
  <c r="I2557" i="2"/>
  <c r="G2557" i="2"/>
  <c r="F2557" i="2"/>
  <c r="E2557" i="2"/>
  <c r="D2557" i="2"/>
  <c r="I2556" i="2"/>
  <c r="G2556" i="2"/>
  <c r="F2556" i="2"/>
  <c r="E2556" i="2"/>
  <c r="D2556" i="2"/>
  <c r="I2555" i="2"/>
  <c r="G2555" i="2"/>
  <c r="F2555" i="2"/>
  <c r="E2555" i="2"/>
  <c r="D2555" i="2"/>
  <c r="I2554" i="2"/>
  <c r="G2554" i="2"/>
  <c r="F2554" i="2"/>
  <c r="E2554" i="2"/>
  <c r="D2554" i="2"/>
  <c r="I2553" i="2"/>
  <c r="G2553" i="2"/>
  <c r="F2553" i="2"/>
  <c r="E2553" i="2"/>
  <c r="D2553" i="2"/>
  <c r="I2552" i="2"/>
  <c r="G2552" i="2"/>
  <c r="F2552" i="2"/>
  <c r="E2552" i="2"/>
  <c r="D2552" i="2"/>
  <c r="I2551" i="2"/>
  <c r="G2551" i="2"/>
  <c r="F2551" i="2"/>
  <c r="E2551" i="2"/>
  <c r="D2551" i="2"/>
  <c r="I2550" i="2"/>
  <c r="G2550" i="2"/>
  <c r="F2550" i="2"/>
  <c r="E2550" i="2"/>
  <c r="D2550" i="2"/>
  <c r="I2549" i="2"/>
  <c r="G2549" i="2"/>
  <c r="F2549" i="2"/>
  <c r="E2549" i="2"/>
  <c r="D2549" i="2"/>
  <c r="I2548" i="2"/>
  <c r="G2548" i="2"/>
  <c r="F2548" i="2"/>
  <c r="E2548" i="2"/>
  <c r="D2548" i="2"/>
  <c r="I2547" i="2"/>
  <c r="G2547" i="2"/>
  <c r="F2547" i="2"/>
  <c r="E2547" i="2"/>
  <c r="D2547" i="2"/>
  <c r="I2546" i="2"/>
  <c r="G2546" i="2"/>
  <c r="F2546" i="2"/>
  <c r="E2546" i="2"/>
  <c r="D2546" i="2"/>
  <c r="I2545" i="2"/>
  <c r="G2545" i="2"/>
  <c r="F2545" i="2"/>
  <c r="E2545" i="2"/>
  <c r="D2545" i="2"/>
  <c r="I2544" i="2"/>
  <c r="G2544" i="2"/>
  <c r="F2544" i="2"/>
  <c r="E2544" i="2"/>
  <c r="D2544" i="2"/>
  <c r="I2543" i="2"/>
  <c r="G2543" i="2"/>
  <c r="F2543" i="2"/>
  <c r="E2543" i="2"/>
  <c r="D2543" i="2"/>
  <c r="I2542" i="2"/>
  <c r="G2542" i="2"/>
  <c r="F2542" i="2"/>
  <c r="E2542" i="2"/>
  <c r="D2542" i="2"/>
  <c r="I2541" i="2"/>
  <c r="G2541" i="2"/>
  <c r="F2541" i="2"/>
  <c r="E2541" i="2"/>
  <c r="D2541" i="2"/>
  <c r="I2540" i="2"/>
  <c r="G2540" i="2"/>
  <c r="F2540" i="2"/>
  <c r="E2540" i="2"/>
  <c r="D2540" i="2"/>
  <c r="I2539" i="2"/>
  <c r="G2539" i="2"/>
  <c r="F2539" i="2"/>
  <c r="E2539" i="2"/>
  <c r="D2539" i="2"/>
  <c r="I2538" i="2"/>
  <c r="G2538" i="2"/>
  <c r="F2538" i="2"/>
  <c r="E2538" i="2"/>
  <c r="D2538" i="2"/>
  <c r="I2537" i="2"/>
  <c r="G2537" i="2"/>
  <c r="F2537" i="2"/>
  <c r="E2537" i="2"/>
  <c r="D2537" i="2"/>
  <c r="I2536" i="2"/>
  <c r="G2536" i="2"/>
  <c r="F2536" i="2"/>
  <c r="E2536" i="2"/>
  <c r="D2536" i="2"/>
  <c r="I2535" i="2"/>
  <c r="G2535" i="2"/>
  <c r="F2535" i="2"/>
  <c r="E2535" i="2"/>
  <c r="D2535" i="2"/>
  <c r="I2534" i="2"/>
  <c r="G2534" i="2"/>
  <c r="F2534" i="2"/>
  <c r="E2534" i="2"/>
  <c r="D2534" i="2"/>
  <c r="I2533" i="2"/>
  <c r="G2533" i="2"/>
  <c r="F2533" i="2"/>
  <c r="E2533" i="2"/>
  <c r="D2533" i="2"/>
  <c r="I2532" i="2"/>
  <c r="G2532" i="2"/>
  <c r="F2532" i="2"/>
  <c r="E2532" i="2"/>
  <c r="D2532" i="2"/>
  <c r="I2531" i="2"/>
  <c r="G2531" i="2"/>
  <c r="F2531" i="2"/>
  <c r="E2531" i="2"/>
  <c r="D2531" i="2"/>
  <c r="I2530" i="2"/>
  <c r="G2530" i="2"/>
  <c r="F2530" i="2"/>
  <c r="E2530" i="2"/>
  <c r="D2530" i="2"/>
  <c r="I2529" i="2"/>
  <c r="G2529" i="2"/>
  <c r="F2529" i="2"/>
  <c r="E2529" i="2"/>
  <c r="D2529" i="2"/>
  <c r="I2528" i="2"/>
  <c r="G2528" i="2"/>
  <c r="F2528" i="2"/>
  <c r="E2528" i="2"/>
  <c r="D2528" i="2"/>
  <c r="I2527" i="2"/>
  <c r="G2527" i="2"/>
  <c r="F2527" i="2"/>
  <c r="E2527" i="2"/>
  <c r="D2527" i="2"/>
  <c r="I2526" i="2"/>
  <c r="G2526" i="2"/>
  <c r="F2526" i="2"/>
  <c r="E2526" i="2"/>
  <c r="D2526" i="2"/>
  <c r="I2525" i="2"/>
  <c r="G2525" i="2"/>
  <c r="F2525" i="2"/>
  <c r="E2525" i="2"/>
  <c r="D2525" i="2"/>
  <c r="I2524" i="2"/>
  <c r="G2524" i="2"/>
  <c r="F2524" i="2"/>
  <c r="E2524" i="2"/>
  <c r="D2524" i="2"/>
  <c r="I2523" i="2"/>
  <c r="G2523" i="2"/>
  <c r="F2523" i="2"/>
  <c r="E2523" i="2"/>
  <c r="D2523" i="2"/>
  <c r="I2522" i="2"/>
  <c r="G2522" i="2"/>
  <c r="F2522" i="2"/>
  <c r="E2522" i="2"/>
  <c r="D2522" i="2"/>
  <c r="I2521" i="2"/>
  <c r="G2521" i="2"/>
  <c r="F2521" i="2"/>
  <c r="E2521" i="2"/>
  <c r="D2521" i="2"/>
  <c r="I2520" i="2"/>
  <c r="G2520" i="2"/>
  <c r="F2520" i="2"/>
  <c r="E2520" i="2"/>
  <c r="D2520" i="2"/>
  <c r="I2519" i="2"/>
  <c r="G2519" i="2"/>
  <c r="F2519" i="2"/>
  <c r="E2519" i="2"/>
  <c r="D2519" i="2"/>
  <c r="I2518" i="2"/>
  <c r="G2518" i="2"/>
  <c r="F2518" i="2"/>
  <c r="E2518" i="2"/>
  <c r="D2518" i="2"/>
  <c r="I2517" i="2"/>
  <c r="G2517" i="2"/>
  <c r="F2517" i="2"/>
  <c r="E2517" i="2"/>
  <c r="D2517" i="2"/>
  <c r="I2516" i="2"/>
  <c r="G2516" i="2"/>
  <c r="F2516" i="2"/>
  <c r="E2516" i="2"/>
  <c r="D2516" i="2"/>
  <c r="I2515" i="2"/>
  <c r="G2515" i="2"/>
  <c r="F2515" i="2"/>
  <c r="E2515" i="2"/>
  <c r="D2515" i="2"/>
  <c r="I2514" i="2"/>
  <c r="G2514" i="2"/>
  <c r="F2514" i="2"/>
  <c r="E2514" i="2"/>
  <c r="D2514" i="2"/>
  <c r="I2513" i="2"/>
  <c r="G2513" i="2"/>
  <c r="F2513" i="2"/>
  <c r="E2513" i="2"/>
  <c r="D2513" i="2"/>
  <c r="I2512" i="2"/>
  <c r="G2512" i="2"/>
  <c r="F2512" i="2"/>
  <c r="E2512" i="2"/>
  <c r="D2512" i="2"/>
  <c r="I2511" i="2"/>
  <c r="G2511" i="2"/>
  <c r="F2511" i="2"/>
  <c r="E2511" i="2"/>
  <c r="D2511" i="2"/>
  <c r="I2510" i="2"/>
  <c r="G2510" i="2"/>
  <c r="F2510" i="2"/>
  <c r="E2510" i="2"/>
  <c r="D2510" i="2"/>
  <c r="I2509" i="2"/>
  <c r="G2509" i="2"/>
  <c r="F2509" i="2"/>
  <c r="E2509" i="2"/>
  <c r="D2509" i="2"/>
  <c r="I2508" i="2"/>
  <c r="G2508" i="2"/>
  <c r="F2508" i="2"/>
  <c r="E2508" i="2"/>
  <c r="D2508" i="2"/>
  <c r="I2507" i="2"/>
  <c r="G2507" i="2"/>
  <c r="F2507" i="2"/>
  <c r="E2507" i="2"/>
  <c r="D2507" i="2"/>
  <c r="I2506" i="2"/>
  <c r="G2506" i="2"/>
  <c r="F2506" i="2"/>
  <c r="E2506" i="2"/>
  <c r="D2506" i="2"/>
  <c r="I2505" i="2"/>
  <c r="G2505" i="2"/>
  <c r="F2505" i="2"/>
  <c r="E2505" i="2"/>
  <c r="D2505" i="2"/>
  <c r="I2504" i="2"/>
  <c r="G2504" i="2"/>
  <c r="F2504" i="2"/>
  <c r="E2504" i="2"/>
  <c r="D2504" i="2"/>
  <c r="I2503" i="2"/>
  <c r="G2503" i="2"/>
  <c r="F2503" i="2"/>
  <c r="E2503" i="2"/>
  <c r="D2503" i="2"/>
  <c r="I2502" i="2"/>
  <c r="G2502" i="2"/>
  <c r="F2502" i="2"/>
  <c r="E2502" i="2"/>
  <c r="D2502" i="2"/>
  <c r="I2501" i="2"/>
  <c r="G2501" i="2"/>
  <c r="F2501" i="2"/>
  <c r="E2501" i="2"/>
  <c r="D2501" i="2"/>
  <c r="I2500" i="2"/>
  <c r="G2500" i="2"/>
  <c r="F2500" i="2"/>
  <c r="E2500" i="2"/>
  <c r="D2500" i="2"/>
  <c r="I2499" i="2"/>
  <c r="G2499" i="2"/>
  <c r="F2499" i="2"/>
  <c r="E2499" i="2"/>
  <c r="D2499" i="2"/>
  <c r="I2498" i="2"/>
  <c r="G2498" i="2"/>
  <c r="F2498" i="2"/>
  <c r="E2498" i="2"/>
  <c r="D2498" i="2"/>
  <c r="I2497" i="2"/>
  <c r="G2497" i="2"/>
  <c r="F2497" i="2"/>
  <c r="E2497" i="2"/>
  <c r="D2497" i="2"/>
  <c r="I2496" i="2"/>
  <c r="G2496" i="2"/>
  <c r="F2496" i="2"/>
  <c r="E2496" i="2"/>
  <c r="D2496" i="2"/>
  <c r="I2495" i="2"/>
  <c r="G2495" i="2"/>
  <c r="F2495" i="2"/>
  <c r="E2495" i="2"/>
  <c r="D2495" i="2"/>
  <c r="I2494" i="2"/>
  <c r="G2494" i="2"/>
  <c r="F2494" i="2"/>
  <c r="E2494" i="2"/>
  <c r="D2494" i="2"/>
  <c r="I2493" i="2"/>
  <c r="G2493" i="2"/>
  <c r="F2493" i="2"/>
  <c r="E2493" i="2"/>
  <c r="D2493" i="2"/>
  <c r="I2492" i="2"/>
  <c r="G2492" i="2"/>
  <c r="F2492" i="2"/>
  <c r="E2492" i="2"/>
  <c r="D2492" i="2"/>
  <c r="I2491" i="2"/>
  <c r="G2491" i="2"/>
  <c r="F2491" i="2"/>
  <c r="E2491" i="2"/>
  <c r="D2491" i="2"/>
  <c r="I2490" i="2"/>
  <c r="G2490" i="2"/>
  <c r="F2490" i="2"/>
  <c r="E2490" i="2"/>
  <c r="D2490" i="2"/>
  <c r="I2489" i="2"/>
  <c r="G2489" i="2"/>
  <c r="F2489" i="2"/>
  <c r="E2489" i="2"/>
  <c r="D2489" i="2"/>
  <c r="I2488" i="2"/>
  <c r="G2488" i="2"/>
  <c r="F2488" i="2"/>
  <c r="E2488" i="2"/>
  <c r="D2488" i="2"/>
  <c r="I2487" i="2"/>
  <c r="G2487" i="2"/>
  <c r="F2487" i="2"/>
  <c r="E2487" i="2"/>
  <c r="D2487" i="2"/>
  <c r="I2486" i="2"/>
  <c r="G2486" i="2"/>
  <c r="F2486" i="2"/>
  <c r="E2486" i="2"/>
  <c r="D2486" i="2"/>
  <c r="I2485" i="2"/>
  <c r="G2485" i="2"/>
  <c r="F2485" i="2"/>
  <c r="E2485" i="2"/>
  <c r="D2485" i="2"/>
  <c r="I2484" i="2"/>
  <c r="G2484" i="2"/>
  <c r="F2484" i="2"/>
  <c r="E2484" i="2"/>
  <c r="D2484" i="2"/>
  <c r="I2483" i="2"/>
  <c r="G2483" i="2"/>
  <c r="F2483" i="2"/>
  <c r="E2483" i="2"/>
  <c r="D2483" i="2"/>
  <c r="I2482" i="2"/>
  <c r="G2482" i="2"/>
  <c r="F2482" i="2"/>
  <c r="E2482" i="2"/>
  <c r="D2482" i="2"/>
  <c r="I2481" i="2"/>
  <c r="G2481" i="2"/>
  <c r="F2481" i="2"/>
  <c r="E2481" i="2"/>
  <c r="D2481" i="2"/>
  <c r="I2480" i="2"/>
  <c r="G2480" i="2"/>
  <c r="F2480" i="2"/>
  <c r="E2480" i="2"/>
  <c r="D2480" i="2"/>
  <c r="I2479" i="2"/>
  <c r="G2479" i="2"/>
  <c r="F2479" i="2"/>
  <c r="E2479" i="2"/>
  <c r="D2479" i="2"/>
  <c r="I2478" i="2"/>
  <c r="G2478" i="2"/>
  <c r="F2478" i="2"/>
  <c r="E2478" i="2"/>
  <c r="D2478" i="2"/>
  <c r="I2477" i="2"/>
  <c r="G2477" i="2"/>
  <c r="F2477" i="2"/>
  <c r="E2477" i="2"/>
  <c r="D2477" i="2"/>
  <c r="I2476" i="2"/>
  <c r="G2476" i="2"/>
  <c r="F2476" i="2"/>
  <c r="E2476" i="2"/>
  <c r="D2476" i="2"/>
  <c r="I2475" i="2"/>
  <c r="G2475" i="2"/>
  <c r="F2475" i="2"/>
  <c r="E2475" i="2"/>
  <c r="D2475" i="2"/>
  <c r="I2474" i="2"/>
  <c r="G2474" i="2"/>
  <c r="F2474" i="2"/>
  <c r="E2474" i="2"/>
  <c r="D2474" i="2"/>
  <c r="I2473" i="2"/>
  <c r="G2473" i="2"/>
  <c r="F2473" i="2"/>
  <c r="E2473" i="2"/>
  <c r="D2473" i="2"/>
  <c r="I2472" i="2"/>
  <c r="G2472" i="2"/>
  <c r="F2472" i="2"/>
  <c r="E2472" i="2"/>
  <c r="D2472" i="2"/>
  <c r="I2471" i="2"/>
  <c r="G2471" i="2"/>
  <c r="F2471" i="2"/>
  <c r="E2471" i="2"/>
  <c r="D2471" i="2"/>
  <c r="I2470" i="2"/>
  <c r="G2470" i="2"/>
  <c r="F2470" i="2"/>
  <c r="E2470" i="2"/>
  <c r="D2470" i="2"/>
  <c r="I2469" i="2"/>
  <c r="G2469" i="2"/>
  <c r="F2469" i="2"/>
  <c r="E2469" i="2"/>
  <c r="D2469" i="2"/>
  <c r="I2468" i="2"/>
  <c r="G2468" i="2"/>
  <c r="F2468" i="2"/>
  <c r="E2468" i="2"/>
  <c r="D2468" i="2"/>
  <c r="I2467" i="2"/>
  <c r="G2467" i="2"/>
  <c r="F2467" i="2"/>
  <c r="E2467" i="2"/>
  <c r="D2467" i="2"/>
  <c r="I2466" i="2"/>
  <c r="G2466" i="2"/>
  <c r="F2466" i="2"/>
  <c r="E2466" i="2"/>
  <c r="D2466" i="2"/>
  <c r="I2465" i="2"/>
  <c r="G2465" i="2"/>
  <c r="F2465" i="2"/>
  <c r="E2465" i="2"/>
  <c r="D2465" i="2"/>
  <c r="I2464" i="2"/>
  <c r="G2464" i="2"/>
  <c r="F2464" i="2"/>
  <c r="E2464" i="2"/>
  <c r="D2464" i="2"/>
  <c r="I2463" i="2"/>
  <c r="G2463" i="2"/>
  <c r="F2463" i="2"/>
  <c r="E2463" i="2"/>
  <c r="D2463" i="2"/>
  <c r="I2462" i="2"/>
  <c r="G2462" i="2"/>
  <c r="F2462" i="2"/>
  <c r="E2462" i="2"/>
  <c r="D2462" i="2"/>
  <c r="I2461" i="2"/>
  <c r="G2461" i="2"/>
  <c r="F2461" i="2"/>
  <c r="E2461" i="2"/>
  <c r="D2461" i="2"/>
  <c r="I2460" i="2"/>
  <c r="G2460" i="2"/>
  <c r="F2460" i="2"/>
  <c r="E2460" i="2"/>
  <c r="D2460" i="2"/>
  <c r="I2459" i="2"/>
  <c r="G2459" i="2"/>
  <c r="F2459" i="2"/>
  <c r="E2459" i="2"/>
  <c r="D2459" i="2"/>
  <c r="I2458" i="2"/>
  <c r="G2458" i="2"/>
  <c r="F2458" i="2"/>
  <c r="E2458" i="2"/>
  <c r="D2458" i="2"/>
  <c r="I2457" i="2"/>
  <c r="G2457" i="2"/>
  <c r="F2457" i="2"/>
  <c r="E2457" i="2"/>
  <c r="D2457" i="2"/>
  <c r="I2456" i="2"/>
  <c r="G2456" i="2"/>
  <c r="F2456" i="2"/>
  <c r="E2456" i="2"/>
  <c r="D2456" i="2"/>
  <c r="I2455" i="2"/>
  <c r="G2455" i="2"/>
  <c r="F2455" i="2"/>
  <c r="E2455" i="2"/>
  <c r="D2455" i="2"/>
  <c r="I2454" i="2"/>
  <c r="G2454" i="2"/>
  <c r="F2454" i="2"/>
  <c r="E2454" i="2"/>
  <c r="D2454" i="2"/>
  <c r="I2453" i="2"/>
  <c r="G2453" i="2"/>
  <c r="F2453" i="2"/>
  <c r="E2453" i="2"/>
  <c r="D2453" i="2"/>
  <c r="I2452" i="2"/>
  <c r="G2452" i="2"/>
  <c r="F2452" i="2"/>
  <c r="E2452" i="2"/>
  <c r="D2452" i="2"/>
  <c r="I2451" i="2"/>
  <c r="G2451" i="2"/>
  <c r="F2451" i="2"/>
  <c r="E2451" i="2"/>
  <c r="D2451" i="2"/>
  <c r="I2450" i="2"/>
  <c r="G2450" i="2"/>
  <c r="F2450" i="2"/>
  <c r="E2450" i="2"/>
  <c r="D2450" i="2"/>
  <c r="I2449" i="2"/>
  <c r="G2449" i="2"/>
  <c r="F2449" i="2"/>
  <c r="E2449" i="2"/>
  <c r="D2449" i="2"/>
  <c r="I2448" i="2"/>
  <c r="G2448" i="2"/>
  <c r="F2448" i="2"/>
  <c r="E2448" i="2"/>
  <c r="D2448" i="2"/>
  <c r="I2447" i="2"/>
  <c r="G2447" i="2"/>
  <c r="F2447" i="2"/>
  <c r="E2447" i="2"/>
  <c r="D2447" i="2"/>
  <c r="I2446" i="2"/>
  <c r="G2446" i="2"/>
  <c r="F2446" i="2"/>
  <c r="E2446" i="2"/>
  <c r="D2446" i="2"/>
  <c r="I2445" i="2"/>
  <c r="G2445" i="2"/>
  <c r="F2445" i="2"/>
  <c r="E2445" i="2"/>
  <c r="D2445" i="2"/>
  <c r="I2444" i="2"/>
  <c r="G2444" i="2"/>
  <c r="F2444" i="2"/>
  <c r="E2444" i="2"/>
  <c r="D2444" i="2"/>
  <c r="I2443" i="2"/>
  <c r="G2443" i="2"/>
  <c r="F2443" i="2"/>
  <c r="E2443" i="2"/>
  <c r="D2443" i="2"/>
  <c r="I2442" i="2"/>
  <c r="G2442" i="2"/>
  <c r="F2442" i="2"/>
  <c r="E2442" i="2"/>
  <c r="D2442" i="2"/>
  <c r="I2441" i="2"/>
  <c r="G2441" i="2"/>
  <c r="F2441" i="2"/>
  <c r="E2441" i="2"/>
  <c r="D2441" i="2"/>
  <c r="I2440" i="2"/>
  <c r="G2440" i="2"/>
  <c r="F2440" i="2"/>
  <c r="E2440" i="2"/>
  <c r="D2440" i="2"/>
  <c r="I2439" i="2"/>
  <c r="G2439" i="2"/>
  <c r="F2439" i="2"/>
  <c r="E2439" i="2"/>
  <c r="D2439" i="2"/>
  <c r="I2438" i="2"/>
  <c r="G2438" i="2"/>
  <c r="F2438" i="2"/>
  <c r="E2438" i="2"/>
  <c r="D2438" i="2"/>
  <c r="I2437" i="2"/>
  <c r="G2437" i="2"/>
  <c r="F2437" i="2"/>
  <c r="E2437" i="2"/>
  <c r="D2437" i="2"/>
  <c r="I2436" i="2"/>
  <c r="G2436" i="2"/>
  <c r="F2436" i="2"/>
  <c r="E2436" i="2"/>
  <c r="D2436" i="2"/>
  <c r="I2435" i="2"/>
  <c r="G2435" i="2"/>
  <c r="F2435" i="2"/>
  <c r="E2435" i="2"/>
  <c r="D2435" i="2"/>
  <c r="I2434" i="2"/>
  <c r="G2434" i="2"/>
  <c r="F2434" i="2"/>
  <c r="E2434" i="2"/>
  <c r="D2434" i="2"/>
  <c r="I2433" i="2"/>
  <c r="G2433" i="2"/>
  <c r="F2433" i="2"/>
  <c r="E2433" i="2"/>
  <c r="D2433" i="2"/>
  <c r="I2432" i="2"/>
  <c r="G2432" i="2"/>
  <c r="F2432" i="2"/>
  <c r="E2432" i="2"/>
  <c r="D2432" i="2"/>
  <c r="I2431" i="2"/>
  <c r="G2431" i="2"/>
  <c r="F2431" i="2"/>
  <c r="E2431" i="2"/>
  <c r="D2431" i="2"/>
  <c r="I2430" i="2"/>
  <c r="G2430" i="2"/>
  <c r="F2430" i="2"/>
  <c r="E2430" i="2"/>
  <c r="D2430" i="2"/>
  <c r="I2429" i="2"/>
  <c r="G2429" i="2"/>
  <c r="F2429" i="2"/>
  <c r="E2429" i="2"/>
  <c r="D2429" i="2"/>
  <c r="I2428" i="2"/>
  <c r="G2428" i="2"/>
  <c r="F2428" i="2"/>
  <c r="E2428" i="2"/>
  <c r="D2428" i="2"/>
  <c r="I2427" i="2"/>
  <c r="G2427" i="2"/>
  <c r="F2427" i="2"/>
  <c r="E2427" i="2"/>
  <c r="D2427" i="2"/>
  <c r="I2426" i="2"/>
  <c r="G2426" i="2"/>
  <c r="F2426" i="2"/>
  <c r="E2426" i="2"/>
  <c r="D2426" i="2"/>
  <c r="I2425" i="2"/>
  <c r="G2425" i="2"/>
  <c r="F2425" i="2"/>
  <c r="E2425" i="2"/>
  <c r="D2425" i="2"/>
  <c r="I2424" i="2"/>
  <c r="G2424" i="2"/>
  <c r="F2424" i="2"/>
  <c r="E2424" i="2"/>
  <c r="D2424" i="2"/>
  <c r="I2423" i="2"/>
  <c r="G2423" i="2"/>
  <c r="F2423" i="2"/>
  <c r="E2423" i="2"/>
  <c r="D2423" i="2"/>
  <c r="I2422" i="2"/>
  <c r="G2422" i="2"/>
  <c r="F2422" i="2"/>
  <c r="E2422" i="2"/>
  <c r="D2422" i="2"/>
  <c r="I2421" i="2"/>
  <c r="G2421" i="2"/>
  <c r="F2421" i="2"/>
  <c r="E2421" i="2"/>
  <c r="D2421" i="2"/>
  <c r="I2420" i="2"/>
  <c r="G2420" i="2"/>
  <c r="F2420" i="2"/>
  <c r="E2420" i="2"/>
  <c r="D2420" i="2"/>
  <c r="I2419" i="2"/>
  <c r="G2419" i="2"/>
  <c r="F2419" i="2"/>
  <c r="E2419" i="2"/>
  <c r="D2419" i="2"/>
  <c r="I2418" i="2"/>
  <c r="G2418" i="2"/>
  <c r="F2418" i="2"/>
  <c r="E2418" i="2"/>
  <c r="D2418" i="2"/>
  <c r="I2417" i="2"/>
  <c r="G2417" i="2"/>
  <c r="F2417" i="2"/>
  <c r="E2417" i="2"/>
  <c r="D2417" i="2"/>
  <c r="I2416" i="2"/>
  <c r="G2416" i="2"/>
  <c r="F2416" i="2"/>
  <c r="E2416" i="2"/>
  <c r="D2416" i="2"/>
  <c r="I2415" i="2"/>
  <c r="G2415" i="2"/>
  <c r="F2415" i="2"/>
  <c r="E2415" i="2"/>
  <c r="D2415" i="2"/>
  <c r="I2414" i="2"/>
  <c r="G2414" i="2"/>
  <c r="F2414" i="2"/>
  <c r="E2414" i="2"/>
  <c r="D2414" i="2"/>
  <c r="I2413" i="2"/>
  <c r="G2413" i="2"/>
  <c r="F2413" i="2"/>
  <c r="E2413" i="2"/>
  <c r="D2413" i="2"/>
  <c r="I2412" i="2"/>
  <c r="G2412" i="2"/>
  <c r="F2412" i="2"/>
  <c r="E2412" i="2"/>
  <c r="D2412" i="2"/>
  <c r="I2411" i="2"/>
  <c r="G2411" i="2"/>
  <c r="F2411" i="2"/>
  <c r="E2411" i="2"/>
  <c r="D2411" i="2"/>
  <c r="I2410" i="2"/>
  <c r="G2410" i="2"/>
  <c r="F2410" i="2"/>
  <c r="E2410" i="2"/>
  <c r="D2410" i="2"/>
  <c r="I2409" i="2"/>
  <c r="G2409" i="2"/>
  <c r="F2409" i="2"/>
  <c r="E2409" i="2"/>
  <c r="D2409" i="2"/>
  <c r="I2408" i="2"/>
  <c r="G2408" i="2"/>
  <c r="F2408" i="2"/>
  <c r="E2408" i="2"/>
  <c r="D2408" i="2"/>
  <c r="I2407" i="2"/>
  <c r="G2407" i="2"/>
  <c r="F2407" i="2"/>
  <c r="E2407" i="2"/>
  <c r="D2407" i="2"/>
  <c r="I2406" i="2"/>
  <c r="G2406" i="2"/>
  <c r="F2406" i="2"/>
  <c r="E2406" i="2"/>
  <c r="D2406" i="2"/>
  <c r="I2405" i="2"/>
  <c r="G2405" i="2"/>
  <c r="F2405" i="2"/>
  <c r="E2405" i="2"/>
  <c r="D2405" i="2"/>
  <c r="I2404" i="2"/>
  <c r="G2404" i="2"/>
  <c r="F2404" i="2"/>
  <c r="E2404" i="2"/>
  <c r="D2404" i="2"/>
  <c r="I2403" i="2"/>
  <c r="G2403" i="2"/>
  <c r="F2403" i="2"/>
  <c r="E2403" i="2"/>
  <c r="D2403" i="2"/>
  <c r="I2402" i="2"/>
  <c r="G2402" i="2"/>
  <c r="F2402" i="2"/>
  <c r="E2402" i="2"/>
  <c r="D2402" i="2"/>
  <c r="I2401" i="2"/>
  <c r="G2401" i="2"/>
  <c r="F2401" i="2"/>
  <c r="E2401" i="2"/>
  <c r="D2401" i="2"/>
  <c r="I2400" i="2"/>
  <c r="G2400" i="2"/>
  <c r="F2400" i="2"/>
  <c r="E2400" i="2"/>
  <c r="D2400" i="2"/>
  <c r="I2399" i="2"/>
  <c r="G2399" i="2"/>
  <c r="F2399" i="2"/>
  <c r="E2399" i="2"/>
  <c r="D2399" i="2"/>
  <c r="I2398" i="2"/>
  <c r="G2398" i="2"/>
  <c r="F2398" i="2"/>
  <c r="E2398" i="2"/>
  <c r="D2398" i="2"/>
  <c r="I2397" i="2"/>
  <c r="G2397" i="2"/>
  <c r="F2397" i="2"/>
  <c r="E2397" i="2"/>
  <c r="D2397" i="2"/>
  <c r="I2396" i="2"/>
  <c r="G2396" i="2"/>
  <c r="F2396" i="2"/>
  <c r="E2396" i="2"/>
  <c r="D2396" i="2"/>
  <c r="I2395" i="2"/>
  <c r="G2395" i="2"/>
  <c r="F2395" i="2"/>
  <c r="E2395" i="2"/>
  <c r="D2395" i="2"/>
  <c r="I2394" i="2"/>
  <c r="G2394" i="2"/>
  <c r="F2394" i="2"/>
  <c r="E2394" i="2"/>
  <c r="D2394" i="2"/>
  <c r="I2393" i="2"/>
  <c r="G2393" i="2"/>
  <c r="F2393" i="2"/>
  <c r="E2393" i="2"/>
  <c r="D2393" i="2"/>
  <c r="I2392" i="2"/>
  <c r="G2392" i="2"/>
  <c r="F2392" i="2"/>
  <c r="E2392" i="2"/>
  <c r="D2392" i="2"/>
  <c r="I2391" i="2"/>
  <c r="G2391" i="2"/>
  <c r="F2391" i="2"/>
  <c r="E2391" i="2"/>
  <c r="D2391" i="2"/>
  <c r="I2390" i="2"/>
  <c r="G2390" i="2"/>
  <c r="F2390" i="2"/>
  <c r="E2390" i="2"/>
  <c r="D2390" i="2"/>
  <c r="I2389" i="2"/>
  <c r="G2389" i="2"/>
  <c r="F2389" i="2"/>
  <c r="E2389" i="2"/>
  <c r="D2389" i="2"/>
  <c r="I2388" i="2"/>
  <c r="G2388" i="2"/>
  <c r="F2388" i="2"/>
  <c r="E2388" i="2"/>
  <c r="D2388" i="2"/>
  <c r="I2387" i="2"/>
  <c r="G2387" i="2"/>
  <c r="F2387" i="2"/>
  <c r="E2387" i="2"/>
  <c r="D2387" i="2"/>
  <c r="I2386" i="2"/>
  <c r="G2386" i="2"/>
  <c r="F2386" i="2"/>
  <c r="E2386" i="2"/>
  <c r="D2386" i="2"/>
  <c r="I2385" i="2"/>
  <c r="G2385" i="2"/>
  <c r="F2385" i="2"/>
  <c r="E2385" i="2"/>
  <c r="D2385" i="2"/>
  <c r="I2384" i="2"/>
  <c r="G2384" i="2"/>
  <c r="F2384" i="2"/>
  <c r="E2384" i="2"/>
  <c r="D2384" i="2"/>
  <c r="I2383" i="2"/>
  <c r="G2383" i="2"/>
  <c r="F2383" i="2"/>
  <c r="E2383" i="2"/>
  <c r="D2383" i="2"/>
  <c r="I2382" i="2"/>
  <c r="G2382" i="2"/>
  <c r="F2382" i="2"/>
  <c r="E2382" i="2"/>
  <c r="D2382" i="2"/>
  <c r="I2381" i="2"/>
  <c r="G2381" i="2"/>
  <c r="F2381" i="2"/>
  <c r="E2381" i="2"/>
  <c r="D2381" i="2"/>
  <c r="I2380" i="2"/>
  <c r="G2380" i="2"/>
  <c r="F2380" i="2"/>
  <c r="E2380" i="2"/>
  <c r="D2380" i="2"/>
  <c r="I2379" i="2"/>
  <c r="G2379" i="2"/>
  <c r="F2379" i="2"/>
  <c r="E2379" i="2"/>
  <c r="D2379" i="2"/>
  <c r="I2378" i="2"/>
  <c r="G2378" i="2"/>
  <c r="F2378" i="2"/>
  <c r="E2378" i="2"/>
  <c r="D2378" i="2"/>
  <c r="I2377" i="2"/>
  <c r="G2377" i="2"/>
  <c r="F2377" i="2"/>
  <c r="E2377" i="2"/>
  <c r="D2377" i="2"/>
  <c r="I2376" i="2"/>
  <c r="G2376" i="2"/>
  <c r="F2376" i="2"/>
  <c r="E2376" i="2"/>
  <c r="D2376" i="2"/>
  <c r="I2375" i="2"/>
  <c r="G2375" i="2"/>
  <c r="F2375" i="2"/>
  <c r="E2375" i="2"/>
  <c r="D2375" i="2"/>
  <c r="I2374" i="2"/>
  <c r="G2374" i="2"/>
  <c r="F2374" i="2"/>
  <c r="E2374" i="2"/>
  <c r="D2374" i="2"/>
  <c r="I2373" i="2"/>
  <c r="G2373" i="2"/>
  <c r="F2373" i="2"/>
  <c r="E2373" i="2"/>
  <c r="D2373" i="2"/>
  <c r="I2372" i="2"/>
  <c r="G2372" i="2"/>
  <c r="F2372" i="2"/>
  <c r="E2372" i="2"/>
  <c r="D2372" i="2"/>
  <c r="I2371" i="2"/>
  <c r="G2371" i="2"/>
  <c r="F2371" i="2"/>
  <c r="E2371" i="2"/>
  <c r="D2371" i="2"/>
  <c r="I2370" i="2"/>
  <c r="G2370" i="2"/>
  <c r="F2370" i="2"/>
  <c r="E2370" i="2"/>
  <c r="D2370" i="2"/>
  <c r="I2369" i="2"/>
  <c r="G2369" i="2"/>
  <c r="F2369" i="2"/>
  <c r="E2369" i="2"/>
  <c r="D2369" i="2"/>
  <c r="I2368" i="2"/>
  <c r="G2368" i="2"/>
  <c r="F2368" i="2"/>
  <c r="E2368" i="2"/>
  <c r="D2368" i="2"/>
  <c r="I2367" i="2"/>
  <c r="G2367" i="2"/>
  <c r="F2367" i="2"/>
  <c r="E2367" i="2"/>
  <c r="D2367" i="2"/>
  <c r="I2366" i="2"/>
  <c r="G2366" i="2"/>
  <c r="F2366" i="2"/>
  <c r="E2366" i="2"/>
  <c r="D2366" i="2"/>
  <c r="I2365" i="2"/>
  <c r="G2365" i="2"/>
  <c r="F2365" i="2"/>
  <c r="E2365" i="2"/>
  <c r="D2365" i="2"/>
  <c r="I2364" i="2"/>
  <c r="G2364" i="2"/>
  <c r="F2364" i="2"/>
  <c r="E2364" i="2"/>
  <c r="D2364" i="2"/>
  <c r="I2363" i="2"/>
  <c r="G2363" i="2"/>
  <c r="F2363" i="2"/>
  <c r="E2363" i="2"/>
  <c r="D2363" i="2"/>
  <c r="I2362" i="2"/>
  <c r="G2362" i="2"/>
  <c r="F2362" i="2"/>
  <c r="E2362" i="2"/>
  <c r="D2362" i="2"/>
  <c r="I2361" i="2"/>
  <c r="G2361" i="2"/>
  <c r="F2361" i="2"/>
  <c r="E2361" i="2"/>
  <c r="D2361" i="2"/>
  <c r="I2360" i="2"/>
  <c r="G2360" i="2"/>
  <c r="F2360" i="2"/>
  <c r="E2360" i="2"/>
  <c r="D2360" i="2"/>
  <c r="I2359" i="2"/>
  <c r="G2359" i="2"/>
  <c r="F2359" i="2"/>
  <c r="E2359" i="2"/>
  <c r="D2359" i="2"/>
  <c r="I2358" i="2"/>
  <c r="G2358" i="2"/>
  <c r="F2358" i="2"/>
  <c r="E2358" i="2"/>
  <c r="D2358" i="2"/>
  <c r="I2357" i="2"/>
  <c r="G2357" i="2"/>
  <c r="F2357" i="2"/>
  <c r="E2357" i="2"/>
  <c r="D2357" i="2"/>
  <c r="I2356" i="2"/>
  <c r="G2356" i="2"/>
  <c r="F2356" i="2"/>
  <c r="E2356" i="2"/>
  <c r="D2356" i="2"/>
  <c r="I2355" i="2"/>
  <c r="G2355" i="2"/>
  <c r="F2355" i="2"/>
  <c r="E2355" i="2"/>
  <c r="D2355" i="2"/>
  <c r="I2354" i="2"/>
  <c r="G2354" i="2"/>
  <c r="F2354" i="2"/>
  <c r="E2354" i="2"/>
  <c r="D2354" i="2"/>
  <c r="I2353" i="2"/>
  <c r="G2353" i="2"/>
  <c r="F2353" i="2"/>
  <c r="E2353" i="2"/>
  <c r="D2353" i="2"/>
  <c r="I2352" i="2"/>
  <c r="G2352" i="2"/>
  <c r="F2352" i="2"/>
  <c r="E2352" i="2"/>
  <c r="D2352" i="2"/>
  <c r="I2351" i="2"/>
  <c r="G2351" i="2"/>
  <c r="F2351" i="2"/>
  <c r="E2351" i="2"/>
  <c r="D2351" i="2"/>
  <c r="I2350" i="2"/>
  <c r="G2350" i="2"/>
  <c r="F2350" i="2"/>
  <c r="E2350" i="2"/>
  <c r="D2350" i="2"/>
  <c r="I2349" i="2"/>
  <c r="G2349" i="2"/>
  <c r="F2349" i="2"/>
  <c r="E2349" i="2"/>
  <c r="D2349" i="2"/>
  <c r="I2348" i="2"/>
  <c r="G2348" i="2"/>
  <c r="F2348" i="2"/>
  <c r="E2348" i="2"/>
  <c r="D2348" i="2"/>
  <c r="I2347" i="2"/>
  <c r="G2347" i="2"/>
  <c r="F2347" i="2"/>
  <c r="E2347" i="2"/>
  <c r="D2347" i="2"/>
  <c r="I2346" i="2"/>
  <c r="G2346" i="2"/>
  <c r="F2346" i="2"/>
  <c r="E2346" i="2"/>
  <c r="D2346" i="2"/>
  <c r="I2345" i="2"/>
  <c r="G2345" i="2"/>
  <c r="F2345" i="2"/>
  <c r="E2345" i="2"/>
  <c r="D2345" i="2"/>
  <c r="I2344" i="2"/>
  <c r="G2344" i="2"/>
  <c r="F2344" i="2"/>
  <c r="E2344" i="2"/>
  <c r="D2344" i="2"/>
  <c r="I2343" i="2"/>
  <c r="G2343" i="2"/>
  <c r="F2343" i="2"/>
  <c r="E2343" i="2"/>
  <c r="D2343" i="2"/>
  <c r="I2342" i="2"/>
  <c r="G2342" i="2"/>
  <c r="F2342" i="2"/>
  <c r="E2342" i="2"/>
  <c r="D2342" i="2"/>
  <c r="I2341" i="2"/>
  <c r="G2341" i="2"/>
  <c r="F2341" i="2"/>
  <c r="E2341" i="2"/>
  <c r="D2341" i="2"/>
  <c r="I2340" i="2"/>
  <c r="G2340" i="2"/>
  <c r="F2340" i="2"/>
  <c r="E2340" i="2"/>
  <c r="D2340" i="2"/>
  <c r="I2339" i="2"/>
  <c r="G2339" i="2"/>
  <c r="F2339" i="2"/>
  <c r="E2339" i="2"/>
  <c r="D2339" i="2"/>
  <c r="I2338" i="2"/>
  <c r="G2338" i="2"/>
  <c r="F2338" i="2"/>
  <c r="E2338" i="2"/>
  <c r="D2338" i="2"/>
  <c r="I2337" i="2"/>
  <c r="G2337" i="2"/>
  <c r="F2337" i="2"/>
  <c r="E2337" i="2"/>
  <c r="D2337" i="2"/>
  <c r="I2336" i="2"/>
  <c r="G2336" i="2"/>
  <c r="F2336" i="2"/>
  <c r="E2336" i="2"/>
  <c r="D2336" i="2"/>
  <c r="I2335" i="2"/>
  <c r="G2335" i="2"/>
  <c r="F2335" i="2"/>
  <c r="E2335" i="2"/>
  <c r="D2335" i="2"/>
  <c r="I2334" i="2"/>
  <c r="G2334" i="2"/>
  <c r="F2334" i="2"/>
  <c r="E2334" i="2"/>
  <c r="D2334" i="2"/>
  <c r="I2333" i="2"/>
  <c r="G2333" i="2"/>
  <c r="F2333" i="2"/>
  <c r="E2333" i="2"/>
  <c r="D2333" i="2"/>
  <c r="I2332" i="2"/>
  <c r="G2332" i="2"/>
  <c r="F2332" i="2"/>
  <c r="E2332" i="2"/>
  <c r="D2332" i="2"/>
  <c r="I2331" i="2"/>
  <c r="G2331" i="2"/>
  <c r="F2331" i="2"/>
  <c r="E2331" i="2"/>
  <c r="D2331" i="2"/>
  <c r="I2330" i="2"/>
  <c r="G2330" i="2"/>
  <c r="F2330" i="2"/>
  <c r="E2330" i="2"/>
  <c r="D2330" i="2"/>
  <c r="I2329" i="2"/>
  <c r="G2329" i="2"/>
  <c r="F2329" i="2"/>
  <c r="E2329" i="2"/>
  <c r="D2329" i="2"/>
  <c r="I2328" i="2"/>
  <c r="G2328" i="2"/>
  <c r="F2328" i="2"/>
  <c r="E2328" i="2"/>
  <c r="D2328" i="2"/>
  <c r="I2327" i="2"/>
  <c r="G2327" i="2"/>
  <c r="F2327" i="2"/>
  <c r="E2327" i="2"/>
  <c r="D2327" i="2"/>
  <c r="I2326" i="2"/>
  <c r="G2326" i="2"/>
  <c r="F2326" i="2"/>
  <c r="E2326" i="2"/>
  <c r="D2326" i="2"/>
  <c r="I2325" i="2"/>
  <c r="G2325" i="2"/>
  <c r="F2325" i="2"/>
  <c r="E2325" i="2"/>
  <c r="D2325" i="2"/>
  <c r="I2324" i="2"/>
  <c r="G2324" i="2"/>
  <c r="F2324" i="2"/>
  <c r="E2324" i="2"/>
  <c r="D2324" i="2"/>
  <c r="I2323" i="2"/>
  <c r="G2323" i="2"/>
  <c r="F2323" i="2"/>
  <c r="E2323" i="2"/>
  <c r="D2323" i="2"/>
  <c r="I2322" i="2"/>
  <c r="G2322" i="2"/>
  <c r="F2322" i="2"/>
  <c r="E2322" i="2"/>
  <c r="D2322" i="2"/>
  <c r="I2321" i="2"/>
  <c r="G2321" i="2"/>
  <c r="F2321" i="2"/>
  <c r="E2321" i="2"/>
  <c r="D2321" i="2"/>
  <c r="I2320" i="2"/>
  <c r="G2320" i="2"/>
  <c r="F2320" i="2"/>
  <c r="E2320" i="2"/>
  <c r="D2320" i="2"/>
  <c r="I2319" i="2"/>
  <c r="G2319" i="2"/>
  <c r="F2319" i="2"/>
  <c r="E2319" i="2"/>
  <c r="D2319" i="2"/>
  <c r="I2318" i="2"/>
  <c r="G2318" i="2"/>
  <c r="F2318" i="2"/>
  <c r="E2318" i="2"/>
  <c r="D2318" i="2"/>
  <c r="I2317" i="2"/>
  <c r="G2317" i="2"/>
  <c r="F2317" i="2"/>
  <c r="E2317" i="2"/>
  <c r="D2317" i="2"/>
  <c r="I2316" i="2"/>
  <c r="G2316" i="2"/>
  <c r="F2316" i="2"/>
  <c r="E2316" i="2"/>
  <c r="D2316" i="2"/>
  <c r="I2315" i="2"/>
  <c r="G2315" i="2"/>
  <c r="F2315" i="2"/>
  <c r="E2315" i="2"/>
  <c r="D2315" i="2"/>
  <c r="I2314" i="2"/>
  <c r="G2314" i="2"/>
  <c r="F2314" i="2"/>
  <c r="E2314" i="2"/>
  <c r="D2314" i="2"/>
  <c r="I2313" i="2"/>
  <c r="G2313" i="2"/>
  <c r="F2313" i="2"/>
  <c r="E2313" i="2"/>
  <c r="D2313" i="2"/>
  <c r="I2312" i="2"/>
  <c r="G2312" i="2"/>
  <c r="F2312" i="2"/>
  <c r="E2312" i="2"/>
  <c r="D2312" i="2"/>
  <c r="I2311" i="2"/>
  <c r="G2311" i="2"/>
  <c r="F2311" i="2"/>
  <c r="E2311" i="2"/>
  <c r="D2311" i="2"/>
  <c r="I2310" i="2"/>
  <c r="G2310" i="2"/>
  <c r="F2310" i="2"/>
  <c r="E2310" i="2"/>
  <c r="D2310" i="2"/>
  <c r="I2309" i="2"/>
  <c r="G2309" i="2"/>
  <c r="F2309" i="2"/>
  <c r="E2309" i="2"/>
  <c r="D2309" i="2"/>
  <c r="I2308" i="2"/>
  <c r="G2308" i="2"/>
  <c r="F2308" i="2"/>
  <c r="E2308" i="2"/>
  <c r="D2308" i="2"/>
  <c r="I2307" i="2"/>
  <c r="G2307" i="2"/>
  <c r="F2307" i="2"/>
  <c r="E2307" i="2"/>
  <c r="D2307" i="2"/>
  <c r="I2306" i="2"/>
  <c r="G2306" i="2"/>
  <c r="F2306" i="2"/>
  <c r="E2306" i="2"/>
  <c r="D2306" i="2"/>
  <c r="I2305" i="2"/>
  <c r="G2305" i="2"/>
  <c r="F2305" i="2"/>
  <c r="E2305" i="2"/>
  <c r="D2305" i="2"/>
  <c r="I2304" i="2"/>
  <c r="G2304" i="2"/>
  <c r="F2304" i="2"/>
  <c r="E2304" i="2"/>
  <c r="D2304" i="2"/>
  <c r="I2303" i="2"/>
  <c r="G2303" i="2"/>
  <c r="F2303" i="2"/>
  <c r="E2303" i="2"/>
  <c r="D2303" i="2"/>
  <c r="I2302" i="2"/>
  <c r="G2302" i="2"/>
  <c r="F2302" i="2"/>
  <c r="E2302" i="2"/>
  <c r="D2302" i="2"/>
  <c r="I2301" i="2"/>
  <c r="G2301" i="2"/>
  <c r="F2301" i="2"/>
  <c r="E2301" i="2"/>
  <c r="D2301" i="2"/>
  <c r="I2300" i="2"/>
  <c r="G2300" i="2"/>
  <c r="F2300" i="2"/>
  <c r="E2300" i="2"/>
  <c r="D2300" i="2"/>
  <c r="I2299" i="2"/>
  <c r="G2299" i="2"/>
  <c r="F2299" i="2"/>
  <c r="E2299" i="2"/>
  <c r="D2299" i="2"/>
  <c r="I2298" i="2"/>
  <c r="G2298" i="2"/>
  <c r="F2298" i="2"/>
  <c r="E2298" i="2"/>
  <c r="D2298" i="2"/>
  <c r="I2297" i="2"/>
  <c r="G2297" i="2"/>
  <c r="F2297" i="2"/>
  <c r="E2297" i="2"/>
  <c r="D2297" i="2"/>
  <c r="I2296" i="2"/>
  <c r="G2296" i="2"/>
  <c r="F2296" i="2"/>
  <c r="E2296" i="2"/>
  <c r="D2296" i="2"/>
  <c r="I2295" i="2"/>
  <c r="G2295" i="2"/>
  <c r="F2295" i="2"/>
  <c r="E2295" i="2"/>
  <c r="D2295" i="2"/>
  <c r="I2294" i="2"/>
  <c r="G2294" i="2"/>
  <c r="F2294" i="2"/>
  <c r="E2294" i="2"/>
  <c r="D2294" i="2"/>
  <c r="I2293" i="2"/>
  <c r="G2293" i="2"/>
  <c r="F2293" i="2"/>
  <c r="E2293" i="2"/>
  <c r="D2293" i="2"/>
  <c r="I2292" i="2"/>
  <c r="G2292" i="2"/>
  <c r="F2292" i="2"/>
  <c r="E2292" i="2"/>
  <c r="D2292" i="2"/>
  <c r="I2291" i="2"/>
  <c r="G2291" i="2"/>
  <c r="F2291" i="2"/>
  <c r="E2291" i="2"/>
  <c r="D2291" i="2"/>
  <c r="I2290" i="2"/>
  <c r="G2290" i="2"/>
  <c r="F2290" i="2"/>
  <c r="E2290" i="2"/>
  <c r="D2290" i="2"/>
  <c r="I2289" i="2"/>
  <c r="G2289" i="2"/>
  <c r="F2289" i="2"/>
  <c r="E2289" i="2"/>
  <c r="D2289" i="2"/>
  <c r="I2288" i="2"/>
  <c r="G2288" i="2"/>
  <c r="F2288" i="2"/>
  <c r="E2288" i="2"/>
  <c r="D2288" i="2"/>
  <c r="I2287" i="2"/>
  <c r="G2287" i="2"/>
  <c r="F2287" i="2"/>
  <c r="E2287" i="2"/>
  <c r="D2287" i="2"/>
  <c r="I2286" i="2"/>
  <c r="G2286" i="2"/>
  <c r="F2286" i="2"/>
  <c r="E2286" i="2"/>
  <c r="D2286" i="2"/>
  <c r="I2285" i="2"/>
  <c r="G2285" i="2"/>
  <c r="F2285" i="2"/>
  <c r="E2285" i="2"/>
  <c r="D2285" i="2"/>
  <c r="I2284" i="2"/>
  <c r="G2284" i="2"/>
  <c r="F2284" i="2"/>
  <c r="E2284" i="2"/>
  <c r="D2284" i="2"/>
  <c r="I2283" i="2"/>
  <c r="G2283" i="2"/>
  <c r="F2283" i="2"/>
  <c r="E2283" i="2"/>
  <c r="D2283" i="2"/>
  <c r="I2282" i="2"/>
  <c r="G2282" i="2"/>
  <c r="F2282" i="2"/>
  <c r="E2282" i="2"/>
  <c r="D2282" i="2"/>
  <c r="I2281" i="2"/>
  <c r="G2281" i="2"/>
  <c r="F2281" i="2"/>
  <c r="E2281" i="2"/>
  <c r="D2281" i="2"/>
  <c r="I2280" i="2"/>
  <c r="G2280" i="2"/>
  <c r="F2280" i="2"/>
  <c r="E2280" i="2"/>
  <c r="D2280" i="2"/>
  <c r="I2279" i="2"/>
  <c r="G2279" i="2"/>
  <c r="F2279" i="2"/>
  <c r="E2279" i="2"/>
  <c r="D2279" i="2"/>
  <c r="I2278" i="2"/>
  <c r="G2278" i="2"/>
  <c r="F2278" i="2"/>
  <c r="E2278" i="2"/>
  <c r="D2278" i="2"/>
  <c r="I2277" i="2"/>
  <c r="G2277" i="2"/>
  <c r="F2277" i="2"/>
  <c r="E2277" i="2"/>
  <c r="D2277" i="2"/>
  <c r="I2276" i="2"/>
  <c r="G2276" i="2"/>
  <c r="F2276" i="2"/>
  <c r="E2276" i="2"/>
  <c r="D2276" i="2"/>
  <c r="I2275" i="2"/>
  <c r="G2275" i="2"/>
  <c r="F2275" i="2"/>
  <c r="E2275" i="2"/>
  <c r="D2275" i="2"/>
  <c r="I2274" i="2"/>
  <c r="G2274" i="2"/>
  <c r="F2274" i="2"/>
  <c r="E2274" i="2"/>
  <c r="D2274" i="2"/>
  <c r="I2273" i="2"/>
  <c r="G2273" i="2"/>
  <c r="F2273" i="2"/>
  <c r="E2273" i="2"/>
  <c r="D2273" i="2"/>
  <c r="I2272" i="2"/>
  <c r="G2272" i="2"/>
  <c r="F2272" i="2"/>
  <c r="E2272" i="2"/>
  <c r="D2272" i="2"/>
  <c r="I2271" i="2"/>
  <c r="G2271" i="2"/>
  <c r="F2271" i="2"/>
  <c r="E2271" i="2"/>
  <c r="D2271" i="2"/>
  <c r="I2270" i="2"/>
  <c r="G2270" i="2"/>
  <c r="F2270" i="2"/>
  <c r="E2270" i="2"/>
  <c r="D2270" i="2"/>
  <c r="I2269" i="2"/>
  <c r="G2269" i="2"/>
  <c r="F2269" i="2"/>
  <c r="E2269" i="2"/>
  <c r="D2269" i="2"/>
  <c r="I2268" i="2"/>
  <c r="G2268" i="2"/>
  <c r="F2268" i="2"/>
  <c r="E2268" i="2"/>
  <c r="D2268" i="2"/>
  <c r="I2267" i="2"/>
  <c r="G2267" i="2"/>
  <c r="F2267" i="2"/>
  <c r="E2267" i="2"/>
  <c r="D2267" i="2"/>
  <c r="I2266" i="2"/>
  <c r="G2266" i="2"/>
  <c r="F2266" i="2"/>
  <c r="E2266" i="2"/>
  <c r="D2266" i="2"/>
  <c r="I2265" i="2"/>
  <c r="G2265" i="2"/>
  <c r="F2265" i="2"/>
  <c r="E2265" i="2"/>
  <c r="D2265" i="2"/>
  <c r="I2264" i="2"/>
  <c r="G2264" i="2"/>
  <c r="F2264" i="2"/>
  <c r="E2264" i="2"/>
  <c r="D2264" i="2"/>
  <c r="I2263" i="2"/>
  <c r="G2263" i="2"/>
  <c r="F2263" i="2"/>
  <c r="E2263" i="2"/>
  <c r="D2263" i="2"/>
  <c r="I2262" i="2"/>
  <c r="G2262" i="2"/>
  <c r="F2262" i="2"/>
  <c r="E2262" i="2"/>
  <c r="D2262" i="2"/>
  <c r="I2261" i="2"/>
  <c r="G2261" i="2"/>
  <c r="F2261" i="2"/>
  <c r="E2261" i="2"/>
  <c r="D2261" i="2"/>
  <c r="I2260" i="2"/>
  <c r="G2260" i="2"/>
  <c r="F2260" i="2"/>
  <c r="E2260" i="2"/>
  <c r="D2260" i="2"/>
  <c r="I2259" i="2"/>
  <c r="G2259" i="2"/>
  <c r="F2259" i="2"/>
  <c r="E2259" i="2"/>
  <c r="D2259" i="2"/>
  <c r="I2258" i="2"/>
  <c r="G2258" i="2"/>
  <c r="F2258" i="2"/>
  <c r="E2258" i="2"/>
  <c r="D2258" i="2"/>
  <c r="I2257" i="2"/>
  <c r="G2257" i="2"/>
  <c r="F2257" i="2"/>
  <c r="E2257" i="2"/>
  <c r="D2257" i="2"/>
  <c r="I2256" i="2"/>
  <c r="G2256" i="2"/>
  <c r="F2256" i="2"/>
  <c r="E2256" i="2"/>
  <c r="D2256" i="2"/>
  <c r="I2255" i="2"/>
  <c r="G2255" i="2"/>
  <c r="F2255" i="2"/>
  <c r="E2255" i="2"/>
  <c r="D2255" i="2"/>
  <c r="I2254" i="2"/>
  <c r="G2254" i="2"/>
  <c r="F2254" i="2"/>
  <c r="E2254" i="2"/>
  <c r="D2254" i="2"/>
  <c r="I2253" i="2"/>
  <c r="G2253" i="2"/>
  <c r="F2253" i="2"/>
  <c r="E2253" i="2"/>
  <c r="D2253" i="2"/>
  <c r="I2252" i="2"/>
  <c r="G2252" i="2"/>
  <c r="F2252" i="2"/>
  <c r="E2252" i="2"/>
  <c r="D2252" i="2"/>
  <c r="I2251" i="2"/>
  <c r="G2251" i="2"/>
  <c r="F2251" i="2"/>
  <c r="E2251" i="2"/>
  <c r="D2251" i="2"/>
  <c r="I2250" i="2"/>
  <c r="G2250" i="2"/>
  <c r="F2250" i="2"/>
  <c r="E2250" i="2"/>
  <c r="D2250" i="2"/>
  <c r="I2249" i="2"/>
  <c r="G2249" i="2"/>
  <c r="F2249" i="2"/>
  <c r="E2249" i="2"/>
  <c r="D2249" i="2"/>
  <c r="I2248" i="2"/>
  <c r="G2248" i="2"/>
  <c r="F2248" i="2"/>
  <c r="E2248" i="2"/>
  <c r="D2248" i="2"/>
  <c r="I2247" i="2"/>
  <c r="G2247" i="2"/>
  <c r="F2247" i="2"/>
  <c r="E2247" i="2"/>
  <c r="D2247" i="2"/>
  <c r="I2246" i="2"/>
  <c r="G2246" i="2"/>
  <c r="F2246" i="2"/>
  <c r="E2246" i="2"/>
  <c r="D2246" i="2"/>
  <c r="I2245" i="2"/>
  <c r="G2245" i="2"/>
  <c r="F2245" i="2"/>
  <c r="E2245" i="2"/>
  <c r="D2245" i="2"/>
  <c r="I2244" i="2"/>
  <c r="G2244" i="2"/>
  <c r="F2244" i="2"/>
  <c r="E2244" i="2"/>
  <c r="D2244" i="2"/>
  <c r="I2243" i="2"/>
  <c r="G2243" i="2"/>
  <c r="F2243" i="2"/>
  <c r="E2243" i="2"/>
  <c r="D2243" i="2"/>
  <c r="I2242" i="2"/>
  <c r="G2242" i="2"/>
  <c r="F2242" i="2"/>
  <c r="E2242" i="2"/>
  <c r="D2242" i="2"/>
  <c r="I2241" i="2"/>
  <c r="G2241" i="2"/>
  <c r="F2241" i="2"/>
  <c r="E2241" i="2"/>
  <c r="D2241" i="2"/>
  <c r="I2240" i="2"/>
  <c r="G2240" i="2"/>
  <c r="F2240" i="2"/>
  <c r="E2240" i="2"/>
  <c r="D2240" i="2"/>
  <c r="I2239" i="2"/>
  <c r="G2239" i="2"/>
  <c r="F2239" i="2"/>
  <c r="E2239" i="2"/>
  <c r="D2239" i="2"/>
  <c r="I2238" i="2"/>
  <c r="G2238" i="2"/>
  <c r="F2238" i="2"/>
  <c r="E2238" i="2"/>
  <c r="D2238" i="2"/>
  <c r="I2237" i="2"/>
  <c r="G2237" i="2"/>
  <c r="F2237" i="2"/>
  <c r="E2237" i="2"/>
  <c r="D2237" i="2"/>
  <c r="I2236" i="2"/>
  <c r="G2236" i="2"/>
  <c r="F2236" i="2"/>
  <c r="E2236" i="2"/>
  <c r="D2236" i="2"/>
  <c r="I2235" i="2"/>
  <c r="G2235" i="2"/>
  <c r="F2235" i="2"/>
  <c r="E2235" i="2"/>
  <c r="D2235" i="2"/>
  <c r="I2234" i="2"/>
  <c r="G2234" i="2"/>
  <c r="F2234" i="2"/>
  <c r="E2234" i="2"/>
  <c r="D2234" i="2"/>
  <c r="I2233" i="2"/>
  <c r="G2233" i="2"/>
  <c r="F2233" i="2"/>
  <c r="E2233" i="2"/>
  <c r="D2233" i="2"/>
  <c r="I2232" i="2"/>
  <c r="G2232" i="2"/>
  <c r="F2232" i="2"/>
  <c r="E2232" i="2"/>
  <c r="D2232" i="2"/>
  <c r="I2231" i="2"/>
  <c r="G2231" i="2"/>
  <c r="F2231" i="2"/>
  <c r="E2231" i="2"/>
  <c r="D2231" i="2"/>
  <c r="I2230" i="2"/>
  <c r="G2230" i="2"/>
  <c r="F2230" i="2"/>
  <c r="E2230" i="2"/>
  <c r="D2230" i="2"/>
  <c r="I2229" i="2"/>
  <c r="G2229" i="2"/>
  <c r="F2229" i="2"/>
  <c r="E2229" i="2"/>
  <c r="D2229" i="2"/>
  <c r="I2228" i="2"/>
  <c r="G2228" i="2"/>
  <c r="F2228" i="2"/>
  <c r="E2228" i="2"/>
  <c r="D2228" i="2"/>
  <c r="I2227" i="2"/>
  <c r="G2227" i="2"/>
  <c r="F2227" i="2"/>
  <c r="E2227" i="2"/>
  <c r="D2227" i="2"/>
  <c r="I2226" i="2"/>
  <c r="G2226" i="2"/>
  <c r="F2226" i="2"/>
  <c r="E2226" i="2"/>
  <c r="D2226" i="2"/>
  <c r="I2225" i="2"/>
  <c r="G2225" i="2"/>
  <c r="F2225" i="2"/>
  <c r="E2225" i="2"/>
  <c r="D2225" i="2"/>
  <c r="I2224" i="2"/>
  <c r="G2224" i="2"/>
  <c r="F2224" i="2"/>
  <c r="E2224" i="2"/>
  <c r="D2224" i="2"/>
  <c r="I2223" i="2"/>
  <c r="G2223" i="2"/>
  <c r="F2223" i="2"/>
  <c r="E2223" i="2"/>
  <c r="D2223" i="2"/>
  <c r="I2222" i="2"/>
  <c r="G2222" i="2"/>
  <c r="F2222" i="2"/>
  <c r="E2222" i="2"/>
  <c r="D2222" i="2"/>
  <c r="I2221" i="2"/>
  <c r="G2221" i="2"/>
  <c r="F2221" i="2"/>
  <c r="E2221" i="2"/>
  <c r="D2221" i="2"/>
  <c r="I2220" i="2"/>
  <c r="G2220" i="2"/>
  <c r="F2220" i="2"/>
  <c r="E2220" i="2"/>
  <c r="D2220" i="2"/>
  <c r="I2219" i="2"/>
  <c r="G2219" i="2"/>
  <c r="F2219" i="2"/>
  <c r="E2219" i="2"/>
  <c r="D2219" i="2"/>
  <c r="I2218" i="2"/>
  <c r="G2218" i="2"/>
  <c r="F2218" i="2"/>
  <c r="E2218" i="2"/>
  <c r="D2218" i="2"/>
  <c r="I2217" i="2"/>
  <c r="G2217" i="2"/>
  <c r="F2217" i="2"/>
  <c r="E2217" i="2"/>
  <c r="D2217" i="2"/>
  <c r="I2216" i="2"/>
  <c r="G2216" i="2"/>
  <c r="F2216" i="2"/>
  <c r="E2216" i="2"/>
  <c r="D2216" i="2"/>
  <c r="I2215" i="2"/>
  <c r="G2215" i="2"/>
  <c r="F2215" i="2"/>
  <c r="E2215" i="2"/>
  <c r="D2215" i="2"/>
  <c r="I2214" i="2"/>
  <c r="G2214" i="2"/>
  <c r="F2214" i="2"/>
  <c r="E2214" i="2"/>
  <c r="D2214" i="2"/>
  <c r="I2213" i="2"/>
  <c r="G2213" i="2"/>
  <c r="F2213" i="2"/>
  <c r="E2213" i="2"/>
  <c r="D2213" i="2"/>
  <c r="I2212" i="2"/>
  <c r="G2212" i="2"/>
  <c r="F2212" i="2"/>
  <c r="E2212" i="2"/>
  <c r="D2212" i="2"/>
  <c r="I2211" i="2"/>
  <c r="G2211" i="2"/>
  <c r="F2211" i="2"/>
  <c r="E2211" i="2"/>
  <c r="D2211" i="2"/>
  <c r="I2210" i="2"/>
  <c r="G2210" i="2"/>
  <c r="F2210" i="2"/>
  <c r="E2210" i="2"/>
  <c r="D2210" i="2"/>
  <c r="I2209" i="2"/>
  <c r="G2209" i="2"/>
  <c r="F2209" i="2"/>
  <c r="E2209" i="2"/>
  <c r="D2209" i="2"/>
  <c r="I2208" i="2"/>
  <c r="G2208" i="2"/>
  <c r="F2208" i="2"/>
  <c r="E2208" i="2"/>
  <c r="D2208" i="2"/>
  <c r="I2207" i="2"/>
  <c r="G2207" i="2"/>
  <c r="F2207" i="2"/>
  <c r="E2207" i="2"/>
  <c r="D2207" i="2"/>
  <c r="I2206" i="2"/>
  <c r="G2206" i="2"/>
  <c r="F2206" i="2"/>
  <c r="E2206" i="2"/>
  <c r="D2206" i="2"/>
  <c r="I2205" i="2"/>
  <c r="G2205" i="2"/>
  <c r="F2205" i="2"/>
  <c r="E2205" i="2"/>
  <c r="D2205" i="2"/>
  <c r="I2204" i="2"/>
  <c r="G2204" i="2"/>
  <c r="F2204" i="2"/>
  <c r="E2204" i="2"/>
  <c r="D2204" i="2"/>
  <c r="I2203" i="2"/>
  <c r="G2203" i="2"/>
  <c r="F2203" i="2"/>
  <c r="E2203" i="2"/>
  <c r="D2203" i="2"/>
  <c r="I2202" i="2"/>
  <c r="G2202" i="2"/>
  <c r="F2202" i="2"/>
  <c r="E2202" i="2"/>
  <c r="D2202" i="2"/>
  <c r="I2201" i="2"/>
  <c r="G2201" i="2"/>
  <c r="F2201" i="2"/>
  <c r="E2201" i="2"/>
  <c r="D2201" i="2"/>
  <c r="I2200" i="2"/>
  <c r="G2200" i="2"/>
  <c r="F2200" i="2"/>
  <c r="E2200" i="2"/>
  <c r="D2200" i="2"/>
  <c r="I2199" i="2"/>
  <c r="G2199" i="2"/>
  <c r="F2199" i="2"/>
  <c r="E2199" i="2"/>
  <c r="D2199" i="2"/>
  <c r="I2198" i="2"/>
  <c r="G2198" i="2"/>
  <c r="F2198" i="2"/>
  <c r="E2198" i="2"/>
  <c r="D2198" i="2"/>
  <c r="I2197" i="2"/>
  <c r="G2197" i="2"/>
  <c r="F2197" i="2"/>
  <c r="E2197" i="2"/>
  <c r="D2197" i="2"/>
  <c r="I2196" i="2"/>
  <c r="G2196" i="2"/>
  <c r="F2196" i="2"/>
  <c r="E2196" i="2"/>
  <c r="D2196" i="2"/>
  <c r="I2195" i="2"/>
  <c r="G2195" i="2"/>
  <c r="F2195" i="2"/>
  <c r="E2195" i="2"/>
  <c r="D2195" i="2"/>
  <c r="I2194" i="2"/>
  <c r="G2194" i="2"/>
  <c r="F2194" i="2"/>
  <c r="E2194" i="2"/>
  <c r="D2194" i="2"/>
  <c r="I2193" i="2"/>
  <c r="G2193" i="2"/>
  <c r="F2193" i="2"/>
  <c r="E2193" i="2"/>
  <c r="D2193" i="2"/>
  <c r="I2192" i="2"/>
  <c r="G2192" i="2"/>
  <c r="F2192" i="2"/>
  <c r="E2192" i="2"/>
  <c r="D2192" i="2"/>
  <c r="I2191" i="2"/>
  <c r="G2191" i="2"/>
  <c r="F2191" i="2"/>
  <c r="E2191" i="2"/>
  <c r="D2191" i="2"/>
  <c r="I2190" i="2"/>
  <c r="G2190" i="2"/>
  <c r="F2190" i="2"/>
  <c r="E2190" i="2"/>
  <c r="D2190" i="2"/>
  <c r="I2189" i="2"/>
  <c r="G2189" i="2"/>
  <c r="F2189" i="2"/>
  <c r="E2189" i="2"/>
  <c r="D2189" i="2"/>
  <c r="I2188" i="2"/>
  <c r="G2188" i="2"/>
  <c r="F2188" i="2"/>
  <c r="E2188" i="2"/>
  <c r="D2188" i="2"/>
  <c r="I2187" i="2"/>
  <c r="G2187" i="2"/>
  <c r="F2187" i="2"/>
  <c r="E2187" i="2"/>
  <c r="D2187" i="2"/>
  <c r="I2186" i="2"/>
  <c r="G2186" i="2"/>
  <c r="F2186" i="2"/>
  <c r="E2186" i="2"/>
  <c r="D2186" i="2"/>
  <c r="I2185" i="2"/>
  <c r="G2185" i="2"/>
  <c r="F2185" i="2"/>
  <c r="E2185" i="2"/>
  <c r="D2185" i="2"/>
  <c r="I2184" i="2"/>
  <c r="G2184" i="2"/>
  <c r="F2184" i="2"/>
  <c r="E2184" i="2"/>
  <c r="D2184" i="2"/>
  <c r="I2183" i="2"/>
  <c r="G2183" i="2"/>
  <c r="F2183" i="2"/>
  <c r="E2183" i="2"/>
  <c r="D2183" i="2"/>
  <c r="I2182" i="2"/>
  <c r="G2182" i="2"/>
  <c r="F2182" i="2"/>
  <c r="E2182" i="2"/>
  <c r="D2182" i="2"/>
  <c r="I2181" i="2"/>
  <c r="G2181" i="2"/>
  <c r="F2181" i="2"/>
  <c r="E2181" i="2"/>
  <c r="D2181" i="2"/>
  <c r="I2180" i="2"/>
  <c r="G2180" i="2"/>
  <c r="F2180" i="2"/>
  <c r="E2180" i="2"/>
  <c r="D2180" i="2"/>
  <c r="I2179" i="2"/>
  <c r="G2179" i="2"/>
  <c r="F2179" i="2"/>
  <c r="E2179" i="2"/>
  <c r="D2179" i="2"/>
  <c r="I2178" i="2"/>
  <c r="G2178" i="2"/>
  <c r="F2178" i="2"/>
  <c r="E2178" i="2"/>
  <c r="D2178" i="2"/>
  <c r="I2177" i="2"/>
  <c r="G2177" i="2"/>
  <c r="F2177" i="2"/>
  <c r="E2177" i="2"/>
  <c r="D2177" i="2"/>
  <c r="I2176" i="2"/>
  <c r="G2176" i="2"/>
  <c r="F2176" i="2"/>
  <c r="E2176" i="2"/>
  <c r="D2176" i="2"/>
  <c r="I2175" i="2"/>
  <c r="G2175" i="2"/>
  <c r="F2175" i="2"/>
  <c r="E2175" i="2"/>
  <c r="D2175" i="2"/>
  <c r="I2174" i="2"/>
  <c r="G2174" i="2"/>
  <c r="F2174" i="2"/>
  <c r="E2174" i="2"/>
  <c r="D2174" i="2"/>
  <c r="I2173" i="2"/>
  <c r="G2173" i="2"/>
  <c r="F2173" i="2"/>
  <c r="E2173" i="2"/>
  <c r="D2173" i="2"/>
  <c r="I2172" i="2"/>
  <c r="G2172" i="2"/>
  <c r="F2172" i="2"/>
  <c r="E2172" i="2"/>
  <c r="D2172" i="2"/>
  <c r="I2171" i="2"/>
  <c r="G2171" i="2"/>
  <c r="F2171" i="2"/>
  <c r="E2171" i="2"/>
  <c r="D2171" i="2"/>
  <c r="I2170" i="2"/>
  <c r="G2170" i="2"/>
  <c r="F2170" i="2"/>
  <c r="E2170" i="2"/>
  <c r="D2170" i="2"/>
  <c r="I2169" i="2"/>
  <c r="G2169" i="2"/>
  <c r="F2169" i="2"/>
  <c r="E2169" i="2"/>
  <c r="D2169" i="2"/>
  <c r="I2168" i="2"/>
  <c r="G2168" i="2"/>
  <c r="F2168" i="2"/>
  <c r="E2168" i="2"/>
  <c r="D2168" i="2"/>
  <c r="I2167" i="2"/>
  <c r="G2167" i="2"/>
  <c r="F2167" i="2"/>
  <c r="E2167" i="2"/>
  <c r="D2167" i="2"/>
  <c r="I2166" i="2"/>
  <c r="G2166" i="2"/>
  <c r="F2166" i="2"/>
  <c r="E2166" i="2"/>
  <c r="D2166" i="2"/>
  <c r="I2165" i="2"/>
  <c r="G2165" i="2"/>
  <c r="F2165" i="2"/>
  <c r="E2165" i="2"/>
  <c r="D2165" i="2"/>
  <c r="I2164" i="2"/>
  <c r="G2164" i="2"/>
  <c r="F2164" i="2"/>
  <c r="E2164" i="2"/>
  <c r="D2164" i="2"/>
  <c r="I2163" i="2"/>
  <c r="G2163" i="2"/>
  <c r="F2163" i="2"/>
  <c r="E2163" i="2"/>
  <c r="D2163" i="2"/>
  <c r="I2162" i="2"/>
  <c r="G2162" i="2"/>
  <c r="F2162" i="2"/>
  <c r="E2162" i="2"/>
  <c r="D2162" i="2"/>
  <c r="I2161" i="2"/>
  <c r="G2161" i="2"/>
  <c r="F2161" i="2"/>
  <c r="E2161" i="2"/>
  <c r="D2161" i="2"/>
  <c r="I2160" i="2"/>
  <c r="G2160" i="2"/>
  <c r="F2160" i="2"/>
  <c r="E2160" i="2"/>
  <c r="D2160" i="2"/>
  <c r="I2159" i="2"/>
  <c r="G2159" i="2"/>
  <c r="F2159" i="2"/>
  <c r="E2159" i="2"/>
  <c r="D2159" i="2"/>
  <c r="I2158" i="2"/>
  <c r="G2158" i="2"/>
  <c r="F2158" i="2"/>
  <c r="E2158" i="2"/>
  <c r="D2158" i="2"/>
  <c r="I2157" i="2"/>
  <c r="G2157" i="2"/>
  <c r="F2157" i="2"/>
  <c r="E2157" i="2"/>
  <c r="D2157" i="2"/>
  <c r="I2156" i="2"/>
  <c r="G2156" i="2"/>
  <c r="F2156" i="2"/>
  <c r="E2156" i="2"/>
  <c r="D2156" i="2"/>
  <c r="I2155" i="2"/>
  <c r="G2155" i="2"/>
  <c r="F2155" i="2"/>
  <c r="E2155" i="2"/>
  <c r="D2155" i="2"/>
  <c r="I2154" i="2"/>
  <c r="G2154" i="2"/>
  <c r="F2154" i="2"/>
  <c r="E2154" i="2"/>
  <c r="D2154" i="2"/>
  <c r="I2153" i="2"/>
  <c r="G2153" i="2"/>
  <c r="F2153" i="2"/>
  <c r="E2153" i="2"/>
  <c r="D2153" i="2"/>
  <c r="I2152" i="2"/>
  <c r="G2152" i="2"/>
  <c r="F2152" i="2"/>
  <c r="E2152" i="2"/>
  <c r="D2152" i="2"/>
  <c r="I2151" i="2"/>
  <c r="G2151" i="2"/>
  <c r="F2151" i="2"/>
  <c r="E2151" i="2"/>
  <c r="D2151" i="2"/>
  <c r="I2150" i="2"/>
  <c r="G2150" i="2"/>
  <c r="F2150" i="2"/>
  <c r="E2150" i="2"/>
  <c r="D2150" i="2"/>
  <c r="I2149" i="2"/>
  <c r="G2149" i="2"/>
  <c r="F2149" i="2"/>
  <c r="E2149" i="2"/>
  <c r="D2149" i="2"/>
  <c r="I2148" i="2"/>
  <c r="G2148" i="2"/>
  <c r="F2148" i="2"/>
  <c r="E2148" i="2"/>
  <c r="D2148" i="2"/>
  <c r="I2147" i="2"/>
  <c r="G2147" i="2"/>
  <c r="F2147" i="2"/>
  <c r="E2147" i="2"/>
  <c r="D2147" i="2"/>
  <c r="I2146" i="2"/>
  <c r="G2146" i="2"/>
  <c r="F2146" i="2"/>
  <c r="E2146" i="2"/>
  <c r="D2146" i="2"/>
  <c r="I2145" i="2"/>
  <c r="G2145" i="2"/>
  <c r="F2145" i="2"/>
  <c r="E2145" i="2"/>
  <c r="D2145" i="2"/>
  <c r="I2144" i="2"/>
  <c r="G2144" i="2"/>
  <c r="F2144" i="2"/>
  <c r="E2144" i="2"/>
  <c r="D2144" i="2"/>
  <c r="I2143" i="2"/>
  <c r="G2143" i="2"/>
  <c r="F2143" i="2"/>
  <c r="E2143" i="2"/>
  <c r="D2143" i="2"/>
  <c r="I2142" i="2"/>
  <c r="G2142" i="2"/>
  <c r="F2142" i="2"/>
  <c r="E2142" i="2"/>
  <c r="D2142" i="2"/>
  <c r="I2141" i="2"/>
  <c r="G2141" i="2"/>
  <c r="F2141" i="2"/>
  <c r="E2141" i="2"/>
  <c r="D2141" i="2"/>
  <c r="I2140" i="2"/>
  <c r="G2140" i="2"/>
  <c r="F2140" i="2"/>
  <c r="E2140" i="2"/>
  <c r="D2140" i="2"/>
  <c r="I2139" i="2"/>
  <c r="G2139" i="2"/>
  <c r="F2139" i="2"/>
  <c r="E2139" i="2"/>
  <c r="D2139" i="2"/>
  <c r="I2138" i="2"/>
  <c r="G2138" i="2"/>
  <c r="F2138" i="2"/>
  <c r="E2138" i="2"/>
  <c r="D2138" i="2"/>
  <c r="I2137" i="2"/>
  <c r="G2137" i="2"/>
  <c r="F2137" i="2"/>
  <c r="E2137" i="2"/>
  <c r="D2137" i="2"/>
  <c r="I2136" i="2"/>
  <c r="G2136" i="2"/>
  <c r="F2136" i="2"/>
  <c r="E2136" i="2"/>
  <c r="D2136" i="2"/>
  <c r="I2135" i="2"/>
  <c r="G2135" i="2"/>
  <c r="F2135" i="2"/>
  <c r="E2135" i="2"/>
  <c r="D2135" i="2"/>
  <c r="I2134" i="2"/>
  <c r="G2134" i="2"/>
  <c r="F2134" i="2"/>
  <c r="E2134" i="2"/>
  <c r="D2134" i="2"/>
  <c r="I2133" i="2"/>
  <c r="G2133" i="2"/>
  <c r="F2133" i="2"/>
  <c r="E2133" i="2"/>
  <c r="D2133" i="2"/>
  <c r="I2132" i="2"/>
  <c r="G2132" i="2"/>
  <c r="F2132" i="2"/>
  <c r="E2132" i="2"/>
  <c r="D2132" i="2"/>
  <c r="I2131" i="2"/>
  <c r="G2131" i="2"/>
  <c r="F2131" i="2"/>
  <c r="E2131" i="2"/>
  <c r="D2131" i="2"/>
  <c r="I2130" i="2"/>
  <c r="G2130" i="2"/>
  <c r="F2130" i="2"/>
  <c r="E2130" i="2"/>
  <c r="D2130" i="2"/>
  <c r="I2129" i="2"/>
  <c r="G2129" i="2"/>
  <c r="F2129" i="2"/>
  <c r="E2129" i="2"/>
  <c r="D2129" i="2"/>
  <c r="I2128" i="2"/>
  <c r="G2128" i="2"/>
  <c r="F2128" i="2"/>
  <c r="E2128" i="2"/>
  <c r="D2128" i="2"/>
  <c r="I2127" i="2"/>
  <c r="G2127" i="2"/>
  <c r="F2127" i="2"/>
  <c r="E2127" i="2"/>
  <c r="D2127" i="2"/>
  <c r="I2126" i="2"/>
  <c r="G2126" i="2"/>
  <c r="F2126" i="2"/>
  <c r="E2126" i="2"/>
  <c r="D2126" i="2"/>
  <c r="I2125" i="2"/>
  <c r="G2125" i="2"/>
  <c r="F2125" i="2"/>
  <c r="E2125" i="2"/>
  <c r="D2125" i="2"/>
  <c r="I2124" i="2"/>
  <c r="G2124" i="2"/>
  <c r="F2124" i="2"/>
  <c r="E2124" i="2"/>
  <c r="D2124" i="2"/>
  <c r="I2123" i="2"/>
  <c r="G2123" i="2"/>
  <c r="F2123" i="2"/>
  <c r="E2123" i="2"/>
  <c r="D2123" i="2"/>
  <c r="I2122" i="2"/>
  <c r="G2122" i="2"/>
  <c r="F2122" i="2"/>
  <c r="E2122" i="2"/>
  <c r="D2122" i="2"/>
  <c r="I2121" i="2"/>
  <c r="G2121" i="2"/>
  <c r="F2121" i="2"/>
  <c r="E2121" i="2"/>
  <c r="D2121" i="2"/>
  <c r="I2120" i="2"/>
  <c r="G2120" i="2"/>
  <c r="F2120" i="2"/>
  <c r="E2120" i="2"/>
  <c r="D2120" i="2"/>
  <c r="I2119" i="2"/>
  <c r="G2119" i="2"/>
  <c r="F2119" i="2"/>
  <c r="E2119" i="2"/>
  <c r="D2119" i="2"/>
  <c r="I2118" i="2"/>
  <c r="G2118" i="2"/>
  <c r="F2118" i="2"/>
  <c r="E2118" i="2"/>
  <c r="D2118" i="2"/>
  <c r="I2117" i="2"/>
  <c r="G2117" i="2"/>
  <c r="F2117" i="2"/>
  <c r="E2117" i="2"/>
  <c r="D2117" i="2"/>
  <c r="I2116" i="2"/>
  <c r="G2116" i="2"/>
  <c r="F2116" i="2"/>
  <c r="E2116" i="2"/>
  <c r="D2116" i="2"/>
  <c r="I2115" i="2"/>
  <c r="G2115" i="2"/>
  <c r="F2115" i="2"/>
  <c r="E2115" i="2"/>
  <c r="D2115" i="2"/>
  <c r="I2114" i="2"/>
  <c r="G2114" i="2"/>
  <c r="F2114" i="2"/>
  <c r="E2114" i="2"/>
  <c r="D2114" i="2"/>
  <c r="I2113" i="2"/>
  <c r="G2113" i="2"/>
  <c r="F2113" i="2"/>
  <c r="E2113" i="2"/>
  <c r="D2113" i="2"/>
  <c r="I2112" i="2"/>
  <c r="G2112" i="2"/>
  <c r="F2112" i="2"/>
  <c r="E2112" i="2"/>
  <c r="D2112" i="2"/>
  <c r="I2111" i="2"/>
  <c r="G2111" i="2"/>
  <c r="F2111" i="2"/>
  <c r="E2111" i="2"/>
  <c r="D2111" i="2"/>
  <c r="I2110" i="2"/>
  <c r="G2110" i="2"/>
  <c r="F2110" i="2"/>
  <c r="E2110" i="2"/>
  <c r="D2110" i="2"/>
  <c r="I2109" i="2"/>
  <c r="G2109" i="2"/>
  <c r="F2109" i="2"/>
  <c r="E2109" i="2"/>
  <c r="D2109" i="2"/>
  <c r="I2108" i="2"/>
  <c r="G2108" i="2"/>
  <c r="F2108" i="2"/>
  <c r="E2108" i="2"/>
  <c r="D2108" i="2"/>
  <c r="I2107" i="2"/>
  <c r="G2107" i="2"/>
  <c r="F2107" i="2"/>
  <c r="E2107" i="2"/>
  <c r="D2107" i="2"/>
  <c r="I2106" i="2"/>
  <c r="G2106" i="2"/>
  <c r="F2106" i="2"/>
  <c r="E2106" i="2"/>
  <c r="D2106" i="2"/>
  <c r="I2105" i="2"/>
  <c r="G2105" i="2"/>
  <c r="F2105" i="2"/>
  <c r="E2105" i="2"/>
  <c r="D2105" i="2"/>
  <c r="I2104" i="2"/>
  <c r="G2104" i="2"/>
  <c r="F2104" i="2"/>
  <c r="E2104" i="2"/>
  <c r="D2104" i="2"/>
  <c r="I2103" i="2"/>
  <c r="G2103" i="2"/>
  <c r="F2103" i="2"/>
  <c r="E2103" i="2"/>
  <c r="D2103" i="2"/>
  <c r="I2102" i="2"/>
  <c r="G2102" i="2"/>
  <c r="F2102" i="2"/>
  <c r="E2102" i="2"/>
  <c r="D2102" i="2"/>
  <c r="I2101" i="2"/>
  <c r="G2101" i="2"/>
  <c r="F2101" i="2"/>
  <c r="E2101" i="2"/>
  <c r="D2101" i="2"/>
  <c r="I2100" i="2"/>
  <c r="G2100" i="2"/>
  <c r="F2100" i="2"/>
  <c r="E2100" i="2"/>
  <c r="D2100" i="2"/>
  <c r="I2099" i="2"/>
  <c r="G2099" i="2"/>
  <c r="F2099" i="2"/>
  <c r="E2099" i="2"/>
  <c r="D2099" i="2"/>
  <c r="I2098" i="2"/>
  <c r="G2098" i="2"/>
  <c r="F2098" i="2"/>
  <c r="E2098" i="2"/>
  <c r="D2098" i="2"/>
  <c r="I2097" i="2"/>
  <c r="G2097" i="2"/>
  <c r="F2097" i="2"/>
  <c r="E2097" i="2"/>
  <c r="D2097" i="2"/>
  <c r="I2096" i="2"/>
  <c r="G2096" i="2"/>
  <c r="F2096" i="2"/>
  <c r="E2096" i="2"/>
  <c r="D2096" i="2"/>
  <c r="I2095" i="2"/>
  <c r="G2095" i="2"/>
  <c r="F2095" i="2"/>
  <c r="E2095" i="2"/>
  <c r="D2095" i="2"/>
  <c r="I2094" i="2"/>
  <c r="G2094" i="2"/>
  <c r="F2094" i="2"/>
  <c r="E2094" i="2"/>
  <c r="D2094" i="2"/>
  <c r="I2093" i="2"/>
  <c r="G2093" i="2"/>
  <c r="F2093" i="2"/>
  <c r="E2093" i="2"/>
  <c r="D2093" i="2"/>
  <c r="I2092" i="2"/>
  <c r="G2092" i="2"/>
  <c r="F2092" i="2"/>
  <c r="E2092" i="2"/>
  <c r="D2092" i="2"/>
  <c r="I2091" i="2"/>
  <c r="G2091" i="2"/>
  <c r="F2091" i="2"/>
  <c r="E2091" i="2"/>
  <c r="D2091" i="2"/>
  <c r="I2090" i="2"/>
  <c r="G2090" i="2"/>
  <c r="F2090" i="2"/>
  <c r="E2090" i="2"/>
  <c r="D2090" i="2"/>
  <c r="I2089" i="2"/>
  <c r="G2089" i="2"/>
  <c r="F2089" i="2"/>
  <c r="E2089" i="2"/>
  <c r="D2089" i="2"/>
  <c r="I2088" i="2"/>
  <c r="G2088" i="2"/>
  <c r="F2088" i="2"/>
  <c r="E2088" i="2"/>
  <c r="D2088" i="2"/>
  <c r="I2087" i="2"/>
  <c r="G2087" i="2"/>
  <c r="F2087" i="2"/>
  <c r="E2087" i="2"/>
  <c r="D2087" i="2"/>
  <c r="I2086" i="2"/>
  <c r="G2086" i="2"/>
  <c r="F2086" i="2"/>
  <c r="E2086" i="2"/>
  <c r="D2086" i="2"/>
  <c r="I2085" i="2"/>
  <c r="G2085" i="2"/>
  <c r="F2085" i="2"/>
  <c r="E2085" i="2"/>
  <c r="D2085" i="2"/>
  <c r="I2084" i="2"/>
  <c r="G2084" i="2"/>
  <c r="F2084" i="2"/>
  <c r="E2084" i="2"/>
  <c r="D2084" i="2"/>
  <c r="I2083" i="2"/>
  <c r="G2083" i="2"/>
  <c r="F2083" i="2"/>
  <c r="E2083" i="2"/>
  <c r="D2083" i="2"/>
  <c r="I2082" i="2"/>
  <c r="G2082" i="2"/>
  <c r="F2082" i="2"/>
  <c r="E2082" i="2"/>
  <c r="D2082" i="2"/>
  <c r="I2081" i="2"/>
  <c r="G2081" i="2"/>
  <c r="F2081" i="2"/>
  <c r="E2081" i="2"/>
  <c r="D2081" i="2"/>
  <c r="I2080" i="2"/>
  <c r="G2080" i="2"/>
  <c r="F2080" i="2"/>
  <c r="E2080" i="2"/>
  <c r="D2080" i="2"/>
  <c r="I2079" i="2"/>
  <c r="G2079" i="2"/>
  <c r="F2079" i="2"/>
  <c r="E2079" i="2"/>
  <c r="D2079" i="2"/>
  <c r="I2078" i="2"/>
  <c r="G2078" i="2"/>
  <c r="F2078" i="2"/>
  <c r="E2078" i="2"/>
  <c r="D2078" i="2"/>
  <c r="I2077" i="2"/>
  <c r="G2077" i="2"/>
  <c r="F2077" i="2"/>
  <c r="E2077" i="2"/>
  <c r="D2077" i="2"/>
  <c r="I2076" i="2"/>
  <c r="G2076" i="2"/>
  <c r="F2076" i="2"/>
  <c r="E2076" i="2"/>
  <c r="D2076" i="2"/>
  <c r="I2075" i="2"/>
  <c r="G2075" i="2"/>
  <c r="F2075" i="2"/>
  <c r="E2075" i="2"/>
  <c r="D2075" i="2"/>
  <c r="I2074" i="2"/>
  <c r="G2074" i="2"/>
  <c r="F2074" i="2"/>
  <c r="E2074" i="2"/>
  <c r="D2074" i="2"/>
  <c r="I2073" i="2"/>
  <c r="G2073" i="2"/>
  <c r="F2073" i="2"/>
  <c r="E2073" i="2"/>
  <c r="D2073" i="2"/>
  <c r="I2072" i="2"/>
  <c r="G2072" i="2"/>
  <c r="F2072" i="2"/>
  <c r="E2072" i="2"/>
  <c r="D2072" i="2"/>
  <c r="I2071" i="2"/>
  <c r="G2071" i="2"/>
  <c r="F2071" i="2"/>
  <c r="E2071" i="2"/>
  <c r="D2071" i="2"/>
  <c r="I2070" i="2"/>
  <c r="G2070" i="2"/>
  <c r="F2070" i="2"/>
  <c r="E2070" i="2"/>
  <c r="D2070" i="2"/>
  <c r="I2069" i="2"/>
  <c r="G2069" i="2"/>
  <c r="F2069" i="2"/>
  <c r="E2069" i="2"/>
  <c r="D2069" i="2"/>
  <c r="I2068" i="2"/>
  <c r="G2068" i="2"/>
  <c r="F2068" i="2"/>
  <c r="E2068" i="2"/>
  <c r="D2068" i="2"/>
  <c r="I2067" i="2"/>
  <c r="G2067" i="2"/>
  <c r="F2067" i="2"/>
  <c r="E2067" i="2"/>
  <c r="D2067" i="2"/>
  <c r="I2066" i="2"/>
  <c r="G2066" i="2"/>
  <c r="F2066" i="2"/>
  <c r="E2066" i="2"/>
  <c r="D2066" i="2"/>
  <c r="I2065" i="2"/>
  <c r="G2065" i="2"/>
  <c r="F2065" i="2"/>
  <c r="E2065" i="2"/>
  <c r="D2065" i="2"/>
  <c r="I2064" i="2"/>
  <c r="G2064" i="2"/>
  <c r="F2064" i="2"/>
  <c r="E2064" i="2"/>
  <c r="D2064" i="2"/>
  <c r="I2063" i="2"/>
  <c r="G2063" i="2"/>
  <c r="F2063" i="2"/>
  <c r="E2063" i="2"/>
  <c r="D2063" i="2"/>
  <c r="I2062" i="2"/>
  <c r="G2062" i="2"/>
  <c r="F2062" i="2"/>
  <c r="E2062" i="2"/>
  <c r="D2062" i="2"/>
  <c r="I2061" i="2"/>
  <c r="G2061" i="2"/>
  <c r="F2061" i="2"/>
  <c r="E2061" i="2"/>
  <c r="D2061" i="2"/>
  <c r="I2060" i="2"/>
  <c r="G2060" i="2"/>
  <c r="F2060" i="2"/>
  <c r="E2060" i="2"/>
  <c r="D2060" i="2"/>
  <c r="I2059" i="2"/>
  <c r="G2059" i="2"/>
  <c r="F2059" i="2"/>
  <c r="E2059" i="2"/>
  <c r="D2059" i="2"/>
  <c r="I2058" i="2"/>
  <c r="G2058" i="2"/>
  <c r="F2058" i="2"/>
  <c r="E2058" i="2"/>
  <c r="D2058" i="2"/>
  <c r="I2057" i="2"/>
  <c r="G2057" i="2"/>
  <c r="F2057" i="2"/>
  <c r="E2057" i="2"/>
  <c r="D2057" i="2"/>
  <c r="I2056" i="2"/>
  <c r="G2056" i="2"/>
  <c r="F2056" i="2"/>
  <c r="E2056" i="2"/>
  <c r="D2056" i="2"/>
  <c r="I2055" i="2"/>
  <c r="G2055" i="2"/>
  <c r="F2055" i="2"/>
  <c r="E2055" i="2"/>
  <c r="D2055" i="2"/>
  <c r="I2054" i="2"/>
  <c r="G2054" i="2"/>
  <c r="F2054" i="2"/>
  <c r="E2054" i="2"/>
  <c r="D2054" i="2"/>
  <c r="I2053" i="2"/>
  <c r="G2053" i="2"/>
  <c r="F2053" i="2"/>
  <c r="E2053" i="2"/>
  <c r="D2053" i="2"/>
  <c r="I2052" i="2"/>
  <c r="G2052" i="2"/>
  <c r="F2052" i="2"/>
  <c r="E2052" i="2"/>
  <c r="D2052" i="2"/>
  <c r="I2051" i="2"/>
  <c r="G2051" i="2"/>
  <c r="F2051" i="2"/>
  <c r="E2051" i="2"/>
  <c r="D2051" i="2"/>
  <c r="I2050" i="2"/>
  <c r="G2050" i="2"/>
  <c r="F2050" i="2"/>
  <c r="E2050" i="2"/>
  <c r="D2050" i="2"/>
  <c r="I2049" i="2"/>
  <c r="G2049" i="2"/>
  <c r="F2049" i="2"/>
  <c r="E2049" i="2"/>
  <c r="D2049" i="2"/>
  <c r="I2048" i="2"/>
  <c r="G2048" i="2"/>
  <c r="F2048" i="2"/>
  <c r="E2048" i="2"/>
  <c r="D2048" i="2"/>
  <c r="I2047" i="2"/>
  <c r="G2047" i="2"/>
  <c r="F2047" i="2"/>
  <c r="E2047" i="2"/>
  <c r="D2047" i="2"/>
  <c r="I2046" i="2"/>
  <c r="G2046" i="2"/>
  <c r="F2046" i="2"/>
  <c r="E2046" i="2"/>
  <c r="D2046" i="2"/>
  <c r="I2045" i="2"/>
  <c r="G2045" i="2"/>
  <c r="F2045" i="2"/>
  <c r="E2045" i="2"/>
  <c r="D2045" i="2"/>
  <c r="I2044" i="2"/>
  <c r="G2044" i="2"/>
  <c r="F2044" i="2"/>
  <c r="E2044" i="2"/>
  <c r="D2044" i="2"/>
  <c r="I2043" i="2"/>
  <c r="G2043" i="2"/>
  <c r="F2043" i="2"/>
  <c r="E2043" i="2"/>
  <c r="D2043" i="2"/>
  <c r="I2042" i="2"/>
  <c r="G2042" i="2"/>
  <c r="F2042" i="2"/>
  <c r="E2042" i="2"/>
  <c r="D2042" i="2"/>
  <c r="I2041" i="2"/>
  <c r="G2041" i="2"/>
  <c r="F2041" i="2"/>
  <c r="E2041" i="2"/>
  <c r="D2041" i="2"/>
  <c r="I2040" i="2"/>
  <c r="G2040" i="2"/>
  <c r="F2040" i="2"/>
  <c r="E2040" i="2"/>
  <c r="D2040" i="2"/>
  <c r="I2039" i="2"/>
  <c r="G2039" i="2"/>
  <c r="F2039" i="2"/>
  <c r="E2039" i="2"/>
  <c r="D2039" i="2"/>
  <c r="I2038" i="2"/>
  <c r="G2038" i="2"/>
  <c r="F2038" i="2"/>
  <c r="E2038" i="2"/>
  <c r="D2038" i="2"/>
  <c r="I2037" i="2"/>
  <c r="G2037" i="2"/>
  <c r="F2037" i="2"/>
  <c r="E2037" i="2"/>
  <c r="D2037" i="2"/>
  <c r="I2036" i="2"/>
  <c r="G2036" i="2"/>
  <c r="F2036" i="2"/>
  <c r="E2036" i="2"/>
  <c r="D2036" i="2"/>
  <c r="I2035" i="2"/>
  <c r="G2035" i="2"/>
  <c r="F2035" i="2"/>
  <c r="E2035" i="2"/>
  <c r="D2035" i="2"/>
  <c r="I2034" i="2"/>
  <c r="G2034" i="2"/>
  <c r="F2034" i="2"/>
  <c r="E2034" i="2"/>
  <c r="D2034" i="2"/>
  <c r="I2033" i="2"/>
  <c r="G2033" i="2"/>
  <c r="F2033" i="2"/>
  <c r="E2033" i="2"/>
  <c r="D2033" i="2"/>
  <c r="I2032" i="2"/>
  <c r="G2032" i="2"/>
  <c r="F2032" i="2"/>
  <c r="E2032" i="2"/>
  <c r="D2032" i="2"/>
  <c r="I2031" i="2"/>
  <c r="G2031" i="2"/>
  <c r="F2031" i="2"/>
  <c r="E2031" i="2"/>
  <c r="D2031" i="2"/>
  <c r="I2030" i="2"/>
  <c r="G2030" i="2"/>
  <c r="F2030" i="2"/>
  <c r="E2030" i="2"/>
  <c r="D2030" i="2"/>
  <c r="I2029" i="2"/>
  <c r="G2029" i="2"/>
  <c r="F2029" i="2"/>
  <c r="E2029" i="2"/>
  <c r="D2029" i="2"/>
  <c r="I2028" i="2"/>
  <c r="G2028" i="2"/>
  <c r="F2028" i="2"/>
  <c r="E2028" i="2"/>
  <c r="D2028" i="2"/>
  <c r="I2027" i="2"/>
  <c r="G2027" i="2"/>
  <c r="F2027" i="2"/>
  <c r="E2027" i="2"/>
  <c r="D2027" i="2"/>
  <c r="I2026" i="2"/>
  <c r="G2026" i="2"/>
  <c r="F2026" i="2"/>
  <c r="E2026" i="2"/>
  <c r="D2026" i="2"/>
  <c r="I2025" i="2"/>
  <c r="G2025" i="2"/>
  <c r="F2025" i="2"/>
  <c r="E2025" i="2"/>
  <c r="D2025" i="2"/>
  <c r="I2024" i="2"/>
  <c r="G2024" i="2"/>
  <c r="F2024" i="2"/>
  <c r="E2024" i="2"/>
  <c r="D2024" i="2"/>
  <c r="I2023" i="2"/>
  <c r="G2023" i="2"/>
  <c r="F2023" i="2"/>
  <c r="E2023" i="2"/>
  <c r="D2023" i="2"/>
  <c r="I2022" i="2"/>
  <c r="G2022" i="2"/>
  <c r="F2022" i="2"/>
  <c r="E2022" i="2"/>
  <c r="D2022" i="2"/>
  <c r="I2021" i="2"/>
  <c r="G2021" i="2"/>
  <c r="F2021" i="2"/>
  <c r="E2021" i="2"/>
  <c r="D2021" i="2"/>
  <c r="I2020" i="2"/>
  <c r="G2020" i="2"/>
  <c r="F2020" i="2"/>
  <c r="E2020" i="2"/>
  <c r="D2020" i="2"/>
  <c r="I2019" i="2"/>
  <c r="G2019" i="2"/>
  <c r="F2019" i="2"/>
  <c r="E2019" i="2"/>
  <c r="D2019" i="2"/>
  <c r="I2018" i="2"/>
  <c r="G2018" i="2"/>
  <c r="F2018" i="2"/>
  <c r="E2018" i="2"/>
  <c r="D2018" i="2"/>
  <c r="I2017" i="2"/>
  <c r="G2017" i="2"/>
  <c r="F2017" i="2"/>
  <c r="E2017" i="2"/>
  <c r="D2017" i="2"/>
  <c r="I2016" i="2"/>
  <c r="G2016" i="2"/>
  <c r="F2016" i="2"/>
  <c r="E2016" i="2"/>
  <c r="D2016" i="2"/>
  <c r="I2015" i="2"/>
  <c r="G2015" i="2"/>
  <c r="F2015" i="2"/>
  <c r="E2015" i="2"/>
  <c r="D2015" i="2"/>
  <c r="I2014" i="2"/>
  <c r="G2014" i="2"/>
  <c r="F2014" i="2"/>
  <c r="E2014" i="2"/>
  <c r="D2014" i="2"/>
  <c r="I2013" i="2"/>
  <c r="G2013" i="2"/>
  <c r="F2013" i="2"/>
  <c r="E2013" i="2"/>
  <c r="D2013" i="2"/>
  <c r="I2012" i="2"/>
  <c r="G2012" i="2"/>
  <c r="F2012" i="2"/>
  <c r="E2012" i="2"/>
  <c r="D2012" i="2"/>
  <c r="I2011" i="2"/>
  <c r="G2011" i="2"/>
  <c r="F2011" i="2"/>
  <c r="E2011" i="2"/>
  <c r="D2011" i="2"/>
  <c r="I2010" i="2"/>
  <c r="G2010" i="2"/>
  <c r="F2010" i="2"/>
  <c r="E2010" i="2"/>
  <c r="D2010" i="2"/>
  <c r="I2009" i="2"/>
  <c r="G2009" i="2"/>
  <c r="F2009" i="2"/>
  <c r="E2009" i="2"/>
  <c r="D2009" i="2"/>
  <c r="I2008" i="2"/>
  <c r="G2008" i="2"/>
  <c r="F2008" i="2"/>
  <c r="E2008" i="2"/>
  <c r="D2008" i="2"/>
  <c r="I2007" i="2"/>
  <c r="G2007" i="2"/>
  <c r="F2007" i="2"/>
  <c r="E2007" i="2"/>
  <c r="D2007" i="2"/>
  <c r="I2006" i="2"/>
  <c r="G2006" i="2"/>
  <c r="F2006" i="2"/>
  <c r="E2006" i="2"/>
  <c r="D2006" i="2"/>
  <c r="I2005" i="2"/>
  <c r="G2005" i="2"/>
  <c r="F2005" i="2"/>
  <c r="E2005" i="2"/>
  <c r="D2005" i="2"/>
  <c r="I2004" i="2"/>
  <c r="G2004" i="2"/>
  <c r="F2004" i="2"/>
  <c r="E2004" i="2"/>
  <c r="D2004" i="2"/>
  <c r="I2003" i="2"/>
  <c r="G2003" i="2"/>
  <c r="F2003" i="2"/>
  <c r="E2003" i="2"/>
  <c r="D2003" i="2"/>
  <c r="I2002" i="2"/>
  <c r="G2002" i="2"/>
  <c r="F2002" i="2"/>
  <c r="E2002" i="2"/>
  <c r="D2002" i="2"/>
  <c r="I2001" i="2"/>
  <c r="G2001" i="2"/>
  <c r="F2001" i="2"/>
  <c r="E2001" i="2"/>
  <c r="D2001" i="2"/>
  <c r="I2000" i="2"/>
  <c r="G2000" i="2"/>
  <c r="F2000" i="2"/>
  <c r="E2000" i="2"/>
  <c r="D2000" i="2"/>
  <c r="I1999" i="2"/>
  <c r="G1999" i="2"/>
  <c r="F1999" i="2"/>
  <c r="E1999" i="2"/>
  <c r="D1999" i="2"/>
  <c r="I1998" i="2"/>
  <c r="G1998" i="2"/>
  <c r="F1998" i="2"/>
  <c r="E1998" i="2"/>
  <c r="D1998" i="2"/>
  <c r="I1997" i="2"/>
  <c r="G1997" i="2"/>
  <c r="F1997" i="2"/>
  <c r="E1997" i="2"/>
  <c r="D1997" i="2"/>
  <c r="I1996" i="2"/>
  <c r="G1996" i="2"/>
  <c r="F1996" i="2"/>
  <c r="E1996" i="2"/>
  <c r="D1996" i="2"/>
  <c r="I1995" i="2"/>
  <c r="G1995" i="2"/>
  <c r="F1995" i="2"/>
  <c r="E1995" i="2"/>
  <c r="D1995" i="2"/>
  <c r="I1994" i="2"/>
  <c r="G1994" i="2"/>
  <c r="F1994" i="2"/>
  <c r="E1994" i="2"/>
  <c r="D1994" i="2"/>
  <c r="I1993" i="2"/>
  <c r="G1993" i="2"/>
  <c r="F1993" i="2"/>
  <c r="E1993" i="2"/>
  <c r="D1993" i="2"/>
  <c r="I1992" i="2"/>
  <c r="G1992" i="2"/>
  <c r="F1992" i="2"/>
  <c r="E1992" i="2"/>
  <c r="D1992" i="2"/>
  <c r="I1991" i="2"/>
  <c r="G1991" i="2"/>
  <c r="F1991" i="2"/>
  <c r="E1991" i="2"/>
  <c r="D1991" i="2"/>
  <c r="I1990" i="2"/>
  <c r="G1990" i="2"/>
  <c r="F1990" i="2"/>
  <c r="E1990" i="2"/>
  <c r="D1990" i="2"/>
  <c r="I1989" i="2"/>
  <c r="G1989" i="2"/>
  <c r="F1989" i="2"/>
  <c r="E1989" i="2"/>
  <c r="D1989" i="2"/>
  <c r="I1988" i="2"/>
  <c r="G1988" i="2"/>
  <c r="F1988" i="2"/>
  <c r="E1988" i="2"/>
  <c r="D1988" i="2"/>
  <c r="I1987" i="2"/>
  <c r="G1987" i="2"/>
  <c r="F1987" i="2"/>
  <c r="E1987" i="2"/>
  <c r="D1987" i="2"/>
  <c r="I1986" i="2"/>
  <c r="G1986" i="2"/>
  <c r="F1986" i="2"/>
  <c r="E1986" i="2"/>
  <c r="D1986" i="2"/>
  <c r="I1985" i="2"/>
  <c r="G1985" i="2"/>
  <c r="F1985" i="2"/>
  <c r="E1985" i="2"/>
  <c r="D1985" i="2"/>
  <c r="I1984" i="2"/>
  <c r="G1984" i="2"/>
  <c r="F1984" i="2"/>
  <c r="E1984" i="2"/>
  <c r="D1984" i="2"/>
  <c r="I1983" i="2"/>
  <c r="G1983" i="2"/>
  <c r="F1983" i="2"/>
  <c r="E1983" i="2"/>
  <c r="D1983" i="2"/>
  <c r="I1982" i="2"/>
  <c r="G1982" i="2"/>
  <c r="F1982" i="2"/>
  <c r="E1982" i="2"/>
  <c r="D1982" i="2"/>
  <c r="I1981" i="2"/>
  <c r="G1981" i="2"/>
  <c r="F1981" i="2"/>
  <c r="E1981" i="2"/>
  <c r="D1981" i="2"/>
  <c r="I1980" i="2"/>
  <c r="G1980" i="2"/>
  <c r="F1980" i="2"/>
  <c r="E1980" i="2"/>
  <c r="D1980" i="2"/>
  <c r="I1979" i="2"/>
  <c r="G1979" i="2"/>
  <c r="F1979" i="2"/>
  <c r="E1979" i="2"/>
  <c r="D1979" i="2"/>
  <c r="I1978" i="2"/>
  <c r="G1978" i="2"/>
  <c r="F1978" i="2"/>
  <c r="E1978" i="2"/>
  <c r="D1978" i="2"/>
  <c r="I1977" i="2"/>
  <c r="G1977" i="2"/>
  <c r="F1977" i="2"/>
  <c r="E1977" i="2"/>
  <c r="D1977" i="2"/>
  <c r="I1976" i="2"/>
  <c r="G1976" i="2"/>
  <c r="F1976" i="2"/>
  <c r="E1976" i="2"/>
  <c r="D1976" i="2"/>
  <c r="I1975" i="2"/>
  <c r="G1975" i="2"/>
  <c r="F1975" i="2"/>
  <c r="E1975" i="2"/>
  <c r="D1975" i="2"/>
  <c r="I1974" i="2"/>
  <c r="G1974" i="2"/>
  <c r="F1974" i="2"/>
  <c r="E1974" i="2"/>
  <c r="D1974" i="2"/>
  <c r="I1973" i="2"/>
  <c r="G1973" i="2"/>
  <c r="F1973" i="2"/>
  <c r="E1973" i="2"/>
  <c r="D1973" i="2"/>
  <c r="I1972" i="2"/>
  <c r="G1972" i="2"/>
  <c r="F1972" i="2"/>
  <c r="E1972" i="2"/>
  <c r="D1972" i="2"/>
  <c r="I1971" i="2"/>
  <c r="G1971" i="2"/>
  <c r="F1971" i="2"/>
  <c r="E1971" i="2"/>
  <c r="D1971" i="2"/>
  <c r="I1970" i="2"/>
  <c r="G1970" i="2"/>
  <c r="F1970" i="2"/>
  <c r="E1970" i="2"/>
  <c r="D1970" i="2"/>
  <c r="I1969" i="2"/>
  <c r="G1969" i="2"/>
  <c r="F1969" i="2"/>
  <c r="E1969" i="2"/>
  <c r="D1969" i="2"/>
  <c r="I1968" i="2"/>
  <c r="G1968" i="2"/>
  <c r="F1968" i="2"/>
  <c r="E1968" i="2"/>
  <c r="D1968" i="2"/>
  <c r="I1967" i="2"/>
  <c r="G1967" i="2"/>
  <c r="F1967" i="2"/>
  <c r="E1967" i="2"/>
  <c r="D1967" i="2"/>
  <c r="I1966" i="2"/>
  <c r="G1966" i="2"/>
  <c r="F1966" i="2"/>
  <c r="E1966" i="2"/>
  <c r="D1966" i="2"/>
  <c r="I1965" i="2"/>
  <c r="G1965" i="2"/>
  <c r="F1965" i="2"/>
  <c r="E1965" i="2"/>
  <c r="D1965" i="2"/>
  <c r="I1964" i="2"/>
  <c r="G1964" i="2"/>
  <c r="F1964" i="2"/>
  <c r="E1964" i="2"/>
  <c r="D1964" i="2"/>
  <c r="I1963" i="2"/>
  <c r="G1963" i="2"/>
  <c r="F1963" i="2"/>
  <c r="E1963" i="2"/>
  <c r="D1963" i="2"/>
  <c r="I1962" i="2"/>
  <c r="G1962" i="2"/>
  <c r="F1962" i="2"/>
  <c r="E1962" i="2"/>
  <c r="D1962" i="2"/>
  <c r="I1961" i="2"/>
  <c r="G1961" i="2"/>
  <c r="F1961" i="2"/>
  <c r="E1961" i="2"/>
  <c r="D1961" i="2"/>
  <c r="I1960" i="2"/>
  <c r="G1960" i="2"/>
  <c r="F1960" i="2"/>
  <c r="E1960" i="2"/>
  <c r="D1960" i="2"/>
  <c r="I1959" i="2"/>
  <c r="G1959" i="2"/>
  <c r="F1959" i="2"/>
  <c r="E1959" i="2"/>
  <c r="D1959" i="2"/>
  <c r="I1958" i="2"/>
  <c r="G1958" i="2"/>
  <c r="F1958" i="2"/>
  <c r="E1958" i="2"/>
  <c r="D1958" i="2"/>
  <c r="I1957" i="2"/>
  <c r="G1957" i="2"/>
  <c r="F1957" i="2"/>
  <c r="E1957" i="2"/>
  <c r="D1957" i="2"/>
  <c r="I1956" i="2"/>
  <c r="G1956" i="2"/>
  <c r="F1956" i="2"/>
  <c r="E1956" i="2"/>
  <c r="D1956" i="2"/>
  <c r="I1955" i="2"/>
  <c r="G1955" i="2"/>
  <c r="F1955" i="2"/>
  <c r="E1955" i="2"/>
  <c r="D1955" i="2"/>
  <c r="I1954" i="2"/>
  <c r="G1954" i="2"/>
  <c r="F1954" i="2"/>
  <c r="E1954" i="2"/>
  <c r="D1954" i="2"/>
  <c r="I1953" i="2"/>
  <c r="G1953" i="2"/>
  <c r="F1953" i="2"/>
  <c r="E1953" i="2"/>
  <c r="D1953" i="2"/>
  <c r="I1952" i="2"/>
  <c r="G1952" i="2"/>
  <c r="F1952" i="2"/>
  <c r="E1952" i="2"/>
  <c r="D1952" i="2"/>
  <c r="I1951" i="2"/>
  <c r="G1951" i="2"/>
  <c r="F1951" i="2"/>
  <c r="E1951" i="2"/>
  <c r="D1951" i="2"/>
  <c r="I1950" i="2"/>
  <c r="G1950" i="2"/>
  <c r="F1950" i="2"/>
  <c r="E1950" i="2"/>
  <c r="D1950" i="2"/>
  <c r="I1949" i="2"/>
  <c r="G1949" i="2"/>
  <c r="F1949" i="2"/>
  <c r="E1949" i="2"/>
  <c r="D1949" i="2"/>
  <c r="I1948" i="2"/>
  <c r="G1948" i="2"/>
  <c r="F1948" i="2"/>
  <c r="E1948" i="2"/>
  <c r="D1948" i="2"/>
  <c r="I1947" i="2"/>
  <c r="G1947" i="2"/>
  <c r="F1947" i="2"/>
  <c r="E1947" i="2"/>
  <c r="D1947" i="2"/>
  <c r="I1946" i="2"/>
  <c r="G1946" i="2"/>
  <c r="F1946" i="2"/>
  <c r="E1946" i="2"/>
  <c r="D1946" i="2"/>
  <c r="I1945" i="2"/>
  <c r="G1945" i="2"/>
  <c r="F1945" i="2"/>
  <c r="E1945" i="2"/>
  <c r="D1945" i="2"/>
  <c r="I1944" i="2"/>
  <c r="G1944" i="2"/>
  <c r="F1944" i="2"/>
  <c r="E1944" i="2"/>
  <c r="D1944" i="2"/>
  <c r="I1943" i="2"/>
  <c r="G1943" i="2"/>
  <c r="F1943" i="2"/>
  <c r="E1943" i="2"/>
  <c r="D1943" i="2"/>
  <c r="I1942" i="2"/>
  <c r="G1942" i="2"/>
  <c r="F1942" i="2"/>
  <c r="E1942" i="2"/>
  <c r="D1942" i="2"/>
  <c r="I1941" i="2"/>
  <c r="G1941" i="2"/>
  <c r="F1941" i="2"/>
  <c r="E1941" i="2"/>
  <c r="D1941" i="2"/>
  <c r="I1940" i="2"/>
  <c r="G1940" i="2"/>
  <c r="F1940" i="2"/>
  <c r="E1940" i="2"/>
  <c r="D1940" i="2"/>
  <c r="I1939" i="2"/>
  <c r="G1939" i="2"/>
  <c r="F1939" i="2"/>
  <c r="E1939" i="2"/>
  <c r="D1939" i="2"/>
  <c r="I1938" i="2"/>
  <c r="G1938" i="2"/>
  <c r="F1938" i="2"/>
  <c r="E1938" i="2"/>
  <c r="D1938" i="2"/>
  <c r="I1937" i="2"/>
  <c r="G1937" i="2"/>
  <c r="F1937" i="2"/>
  <c r="E1937" i="2"/>
  <c r="D1937" i="2"/>
  <c r="I1936" i="2"/>
  <c r="G1936" i="2"/>
  <c r="F1936" i="2"/>
  <c r="E1936" i="2"/>
  <c r="D1936" i="2"/>
  <c r="I1935" i="2"/>
  <c r="G1935" i="2"/>
  <c r="F1935" i="2"/>
  <c r="E1935" i="2"/>
  <c r="D1935" i="2"/>
  <c r="I1934" i="2"/>
  <c r="G1934" i="2"/>
  <c r="F1934" i="2"/>
  <c r="E1934" i="2"/>
  <c r="D1934" i="2"/>
  <c r="I1933" i="2"/>
  <c r="G1933" i="2"/>
  <c r="F1933" i="2"/>
  <c r="E1933" i="2"/>
  <c r="D1933" i="2"/>
  <c r="I1932" i="2"/>
  <c r="G1932" i="2"/>
  <c r="F1932" i="2"/>
  <c r="E1932" i="2"/>
  <c r="D1932" i="2"/>
  <c r="I1931" i="2"/>
  <c r="G1931" i="2"/>
  <c r="F1931" i="2"/>
  <c r="E1931" i="2"/>
  <c r="D1931" i="2"/>
  <c r="I1930" i="2"/>
  <c r="G1930" i="2"/>
  <c r="F1930" i="2"/>
  <c r="E1930" i="2"/>
  <c r="D1930" i="2"/>
  <c r="I1929" i="2"/>
  <c r="G1929" i="2"/>
  <c r="F1929" i="2"/>
  <c r="E1929" i="2"/>
  <c r="D1929" i="2"/>
  <c r="I1928" i="2"/>
  <c r="G1928" i="2"/>
  <c r="F1928" i="2"/>
  <c r="E1928" i="2"/>
  <c r="D1928" i="2"/>
  <c r="I1927" i="2"/>
  <c r="G1927" i="2"/>
  <c r="F1927" i="2"/>
  <c r="E1927" i="2"/>
  <c r="D1927" i="2"/>
  <c r="I1926" i="2"/>
  <c r="G1926" i="2"/>
  <c r="F1926" i="2"/>
  <c r="E1926" i="2"/>
  <c r="D1926" i="2"/>
  <c r="I1925" i="2"/>
  <c r="G1925" i="2"/>
  <c r="F1925" i="2"/>
  <c r="E1925" i="2"/>
  <c r="D1925" i="2"/>
  <c r="I1924" i="2"/>
  <c r="G1924" i="2"/>
  <c r="F1924" i="2"/>
  <c r="E1924" i="2"/>
  <c r="D1924" i="2"/>
  <c r="I1923" i="2"/>
  <c r="G1923" i="2"/>
  <c r="F1923" i="2"/>
  <c r="E1923" i="2"/>
  <c r="D1923" i="2"/>
  <c r="I1922" i="2"/>
  <c r="G1922" i="2"/>
  <c r="F1922" i="2"/>
  <c r="E1922" i="2"/>
  <c r="D1922" i="2"/>
  <c r="I1921" i="2"/>
  <c r="G1921" i="2"/>
  <c r="F1921" i="2"/>
  <c r="E1921" i="2"/>
  <c r="D1921" i="2"/>
  <c r="I1920" i="2"/>
  <c r="G1920" i="2"/>
  <c r="F1920" i="2"/>
  <c r="E1920" i="2"/>
  <c r="D1920" i="2"/>
  <c r="I1919" i="2"/>
  <c r="G1919" i="2"/>
  <c r="F1919" i="2"/>
  <c r="E1919" i="2"/>
  <c r="D1919" i="2"/>
  <c r="I1918" i="2"/>
  <c r="G1918" i="2"/>
  <c r="F1918" i="2"/>
  <c r="E1918" i="2"/>
  <c r="D1918" i="2"/>
  <c r="I1917" i="2"/>
  <c r="G1917" i="2"/>
  <c r="F1917" i="2"/>
  <c r="E1917" i="2"/>
  <c r="D1917" i="2"/>
  <c r="I1916" i="2"/>
  <c r="G1916" i="2"/>
  <c r="F1916" i="2"/>
  <c r="E1916" i="2"/>
  <c r="D1916" i="2"/>
  <c r="I1915" i="2"/>
  <c r="G1915" i="2"/>
  <c r="F1915" i="2"/>
  <c r="E1915" i="2"/>
  <c r="D1915" i="2"/>
  <c r="I1914" i="2"/>
  <c r="G1914" i="2"/>
  <c r="F1914" i="2"/>
  <c r="E1914" i="2"/>
  <c r="D1914" i="2"/>
  <c r="I1913" i="2"/>
  <c r="G1913" i="2"/>
  <c r="F1913" i="2"/>
  <c r="E1913" i="2"/>
  <c r="D1913" i="2"/>
  <c r="I1912" i="2"/>
  <c r="G1912" i="2"/>
  <c r="F1912" i="2"/>
  <c r="E1912" i="2"/>
  <c r="D1912" i="2"/>
  <c r="I1911" i="2"/>
  <c r="G1911" i="2"/>
  <c r="F1911" i="2"/>
  <c r="E1911" i="2"/>
  <c r="D1911" i="2"/>
  <c r="I1910" i="2"/>
  <c r="G1910" i="2"/>
  <c r="F1910" i="2"/>
  <c r="E1910" i="2"/>
  <c r="D1910" i="2"/>
  <c r="I1909" i="2"/>
  <c r="G1909" i="2"/>
  <c r="F1909" i="2"/>
  <c r="E1909" i="2"/>
  <c r="D1909" i="2"/>
  <c r="I1908" i="2"/>
  <c r="G1908" i="2"/>
  <c r="F1908" i="2"/>
  <c r="E1908" i="2"/>
  <c r="D1908" i="2"/>
  <c r="I1907" i="2"/>
  <c r="G1907" i="2"/>
  <c r="F1907" i="2"/>
  <c r="E1907" i="2"/>
  <c r="D1907" i="2"/>
  <c r="I1906" i="2"/>
  <c r="G1906" i="2"/>
  <c r="F1906" i="2"/>
  <c r="E1906" i="2"/>
  <c r="D1906" i="2"/>
  <c r="I1905" i="2"/>
  <c r="G1905" i="2"/>
  <c r="F1905" i="2"/>
  <c r="E1905" i="2"/>
  <c r="D1905" i="2"/>
  <c r="I1904" i="2"/>
  <c r="G1904" i="2"/>
  <c r="F1904" i="2"/>
  <c r="E1904" i="2"/>
  <c r="D1904" i="2"/>
  <c r="I1903" i="2"/>
  <c r="G1903" i="2"/>
  <c r="F1903" i="2"/>
  <c r="E1903" i="2"/>
  <c r="D1903" i="2"/>
  <c r="I1902" i="2"/>
  <c r="G1902" i="2"/>
  <c r="F1902" i="2"/>
  <c r="E1902" i="2"/>
  <c r="D1902" i="2"/>
  <c r="I1901" i="2"/>
  <c r="G1901" i="2"/>
  <c r="F1901" i="2"/>
  <c r="E1901" i="2"/>
  <c r="D1901" i="2"/>
  <c r="I1900" i="2"/>
  <c r="G1900" i="2"/>
  <c r="F1900" i="2"/>
  <c r="E1900" i="2"/>
  <c r="D1900" i="2"/>
  <c r="I1899" i="2"/>
  <c r="G1899" i="2"/>
  <c r="F1899" i="2"/>
  <c r="E1899" i="2"/>
  <c r="D1899" i="2"/>
  <c r="I1898" i="2"/>
  <c r="G1898" i="2"/>
  <c r="F1898" i="2"/>
  <c r="E1898" i="2"/>
  <c r="D1898" i="2"/>
  <c r="I1897" i="2"/>
  <c r="G1897" i="2"/>
  <c r="F1897" i="2"/>
  <c r="E1897" i="2"/>
  <c r="D1897" i="2"/>
  <c r="I1896" i="2"/>
  <c r="G1896" i="2"/>
  <c r="F1896" i="2"/>
  <c r="E1896" i="2"/>
  <c r="D1896" i="2"/>
  <c r="I1895" i="2"/>
  <c r="G1895" i="2"/>
  <c r="F1895" i="2"/>
  <c r="E1895" i="2"/>
  <c r="D1895" i="2"/>
  <c r="I1894" i="2"/>
  <c r="G1894" i="2"/>
  <c r="F1894" i="2"/>
  <c r="E1894" i="2"/>
  <c r="D1894" i="2"/>
  <c r="I1893" i="2"/>
  <c r="G1893" i="2"/>
  <c r="F1893" i="2"/>
  <c r="E1893" i="2"/>
  <c r="D1893" i="2"/>
  <c r="I1892" i="2"/>
  <c r="G1892" i="2"/>
  <c r="F1892" i="2"/>
  <c r="E1892" i="2"/>
  <c r="D1892" i="2"/>
  <c r="I1891" i="2"/>
  <c r="G1891" i="2"/>
  <c r="F1891" i="2"/>
  <c r="E1891" i="2"/>
  <c r="D1891" i="2"/>
  <c r="I1890" i="2"/>
  <c r="G1890" i="2"/>
  <c r="F1890" i="2"/>
  <c r="E1890" i="2"/>
  <c r="D1890" i="2"/>
  <c r="I1889" i="2"/>
  <c r="G1889" i="2"/>
  <c r="F1889" i="2"/>
  <c r="E1889" i="2"/>
  <c r="D1889" i="2"/>
  <c r="I1888" i="2"/>
  <c r="G1888" i="2"/>
  <c r="F1888" i="2"/>
  <c r="E1888" i="2"/>
  <c r="D1888" i="2"/>
  <c r="I1887" i="2"/>
  <c r="G1887" i="2"/>
  <c r="F1887" i="2"/>
  <c r="E1887" i="2"/>
  <c r="D1887" i="2"/>
  <c r="I1886" i="2"/>
  <c r="G1886" i="2"/>
  <c r="F1886" i="2"/>
  <c r="E1886" i="2"/>
  <c r="D1886" i="2"/>
  <c r="I1885" i="2"/>
  <c r="G1885" i="2"/>
  <c r="F1885" i="2"/>
  <c r="E1885" i="2"/>
  <c r="D1885" i="2"/>
  <c r="I1884" i="2"/>
  <c r="G1884" i="2"/>
  <c r="F1884" i="2"/>
  <c r="E1884" i="2"/>
  <c r="D1884" i="2"/>
  <c r="I1883" i="2"/>
  <c r="G1883" i="2"/>
  <c r="F1883" i="2"/>
  <c r="E1883" i="2"/>
  <c r="D1883" i="2"/>
  <c r="I1882" i="2"/>
  <c r="G1882" i="2"/>
  <c r="F1882" i="2"/>
  <c r="E1882" i="2"/>
  <c r="D1882" i="2"/>
  <c r="I1881" i="2"/>
  <c r="G1881" i="2"/>
  <c r="F1881" i="2"/>
  <c r="E1881" i="2"/>
  <c r="D1881" i="2"/>
  <c r="I1880" i="2"/>
  <c r="G1880" i="2"/>
  <c r="F1880" i="2"/>
  <c r="E1880" i="2"/>
  <c r="D1880" i="2"/>
  <c r="I1879" i="2"/>
  <c r="G1879" i="2"/>
  <c r="F1879" i="2"/>
  <c r="E1879" i="2"/>
  <c r="D1879" i="2"/>
  <c r="I1878" i="2"/>
  <c r="G1878" i="2"/>
  <c r="F1878" i="2"/>
  <c r="E1878" i="2"/>
  <c r="D1878" i="2"/>
  <c r="I1877" i="2"/>
  <c r="G1877" i="2"/>
  <c r="F1877" i="2"/>
  <c r="E1877" i="2"/>
  <c r="D1877" i="2"/>
  <c r="I1876" i="2"/>
  <c r="G1876" i="2"/>
  <c r="F1876" i="2"/>
  <c r="E1876" i="2"/>
  <c r="D1876" i="2"/>
  <c r="I1875" i="2"/>
  <c r="G1875" i="2"/>
  <c r="F1875" i="2"/>
  <c r="E1875" i="2"/>
  <c r="D1875" i="2"/>
  <c r="I1874" i="2"/>
  <c r="G1874" i="2"/>
  <c r="F1874" i="2"/>
  <c r="E1874" i="2"/>
  <c r="D1874" i="2"/>
  <c r="I1873" i="2"/>
  <c r="G1873" i="2"/>
  <c r="F1873" i="2"/>
  <c r="E1873" i="2"/>
  <c r="D1873" i="2"/>
  <c r="I1872" i="2"/>
  <c r="G1872" i="2"/>
  <c r="F1872" i="2"/>
  <c r="E1872" i="2"/>
  <c r="D1872" i="2"/>
  <c r="I1871" i="2"/>
  <c r="G1871" i="2"/>
  <c r="F1871" i="2"/>
  <c r="E1871" i="2"/>
  <c r="D1871" i="2"/>
  <c r="I1870" i="2"/>
  <c r="G1870" i="2"/>
  <c r="F1870" i="2"/>
  <c r="E1870" i="2"/>
  <c r="D1870" i="2"/>
  <c r="I1869" i="2"/>
  <c r="G1869" i="2"/>
  <c r="F1869" i="2"/>
  <c r="E1869" i="2"/>
  <c r="D1869" i="2"/>
  <c r="I1868" i="2"/>
  <c r="G1868" i="2"/>
  <c r="F1868" i="2"/>
  <c r="E1868" i="2"/>
  <c r="D1868" i="2"/>
  <c r="I1867" i="2"/>
  <c r="G1867" i="2"/>
  <c r="F1867" i="2"/>
  <c r="E1867" i="2"/>
  <c r="D1867" i="2"/>
  <c r="I1866" i="2"/>
  <c r="G1866" i="2"/>
  <c r="F1866" i="2"/>
  <c r="E1866" i="2"/>
  <c r="D1866" i="2"/>
  <c r="I1865" i="2"/>
  <c r="G1865" i="2"/>
  <c r="F1865" i="2"/>
  <c r="E1865" i="2"/>
  <c r="D1865" i="2"/>
  <c r="I1864" i="2"/>
  <c r="G1864" i="2"/>
  <c r="F1864" i="2"/>
  <c r="E1864" i="2"/>
  <c r="D1864" i="2"/>
  <c r="I1863" i="2"/>
  <c r="G1863" i="2"/>
  <c r="F1863" i="2"/>
  <c r="E1863" i="2"/>
  <c r="D1863" i="2"/>
  <c r="I1862" i="2"/>
  <c r="G1862" i="2"/>
  <c r="F1862" i="2"/>
  <c r="E1862" i="2"/>
  <c r="D1862" i="2"/>
  <c r="I1861" i="2"/>
  <c r="G1861" i="2"/>
  <c r="F1861" i="2"/>
  <c r="E1861" i="2"/>
  <c r="D1861" i="2"/>
  <c r="I1860" i="2"/>
  <c r="G1860" i="2"/>
  <c r="F1860" i="2"/>
  <c r="E1860" i="2"/>
  <c r="D1860" i="2"/>
  <c r="I1859" i="2"/>
  <c r="G1859" i="2"/>
  <c r="F1859" i="2"/>
  <c r="E1859" i="2"/>
  <c r="D1859" i="2"/>
  <c r="I1858" i="2"/>
  <c r="G1858" i="2"/>
  <c r="F1858" i="2"/>
  <c r="E1858" i="2"/>
  <c r="D1858" i="2"/>
  <c r="I1857" i="2"/>
  <c r="G1857" i="2"/>
  <c r="F1857" i="2"/>
  <c r="E1857" i="2"/>
  <c r="D1857" i="2"/>
  <c r="I1856" i="2"/>
  <c r="G1856" i="2"/>
  <c r="F1856" i="2"/>
  <c r="E1856" i="2"/>
  <c r="D1856" i="2"/>
  <c r="I1855" i="2"/>
  <c r="G1855" i="2"/>
  <c r="F1855" i="2"/>
  <c r="E1855" i="2"/>
  <c r="D1855" i="2"/>
  <c r="I1854" i="2"/>
  <c r="G1854" i="2"/>
  <c r="F1854" i="2"/>
  <c r="E1854" i="2"/>
  <c r="D1854" i="2"/>
  <c r="I1853" i="2"/>
  <c r="G1853" i="2"/>
  <c r="F1853" i="2"/>
  <c r="E1853" i="2"/>
  <c r="D1853" i="2"/>
  <c r="I1852" i="2"/>
  <c r="G1852" i="2"/>
  <c r="F1852" i="2"/>
  <c r="E1852" i="2"/>
  <c r="D1852" i="2"/>
  <c r="I1851" i="2"/>
  <c r="G1851" i="2"/>
  <c r="F1851" i="2"/>
  <c r="E1851" i="2"/>
  <c r="D1851" i="2"/>
  <c r="I1850" i="2"/>
  <c r="G1850" i="2"/>
  <c r="F1850" i="2"/>
  <c r="E1850" i="2"/>
  <c r="D1850" i="2"/>
  <c r="I1849" i="2"/>
  <c r="G1849" i="2"/>
  <c r="F1849" i="2"/>
  <c r="E1849" i="2"/>
  <c r="D1849" i="2"/>
  <c r="I1848" i="2"/>
  <c r="G1848" i="2"/>
  <c r="F1848" i="2"/>
  <c r="E1848" i="2"/>
  <c r="D1848" i="2"/>
  <c r="I1847" i="2"/>
  <c r="G1847" i="2"/>
  <c r="F1847" i="2"/>
  <c r="E1847" i="2"/>
  <c r="D1847" i="2"/>
  <c r="I1846" i="2"/>
  <c r="G1846" i="2"/>
  <c r="F1846" i="2"/>
  <c r="E1846" i="2"/>
  <c r="D1846" i="2"/>
  <c r="I1845" i="2"/>
  <c r="G1845" i="2"/>
  <c r="F1845" i="2"/>
  <c r="E1845" i="2"/>
  <c r="D1845" i="2"/>
  <c r="I1844" i="2"/>
  <c r="G1844" i="2"/>
  <c r="F1844" i="2"/>
  <c r="E1844" i="2"/>
  <c r="D1844" i="2"/>
  <c r="I1843" i="2"/>
  <c r="G1843" i="2"/>
  <c r="F1843" i="2"/>
  <c r="E1843" i="2"/>
  <c r="D1843" i="2"/>
  <c r="I1842" i="2"/>
  <c r="G1842" i="2"/>
  <c r="F1842" i="2"/>
  <c r="E1842" i="2"/>
  <c r="D1842" i="2"/>
  <c r="I1841" i="2"/>
  <c r="G1841" i="2"/>
  <c r="F1841" i="2"/>
  <c r="E1841" i="2"/>
  <c r="D1841" i="2"/>
  <c r="I1840" i="2"/>
  <c r="G1840" i="2"/>
  <c r="F1840" i="2"/>
  <c r="E1840" i="2"/>
  <c r="D1840" i="2"/>
  <c r="I1839" i="2"/>
  <c r="G1839" i="2"/>
  <c r="F1839" i="2"/>
  <c r="E1839" i="2"/>
  <c r="D1839" i="2"/>
  <c r="I1838" i="2"/>
  <c r="G1838" i="2"/>
  <c r="F1838" i="2"/>
  <c r="E1838" i="2"/>
  <c r="D1838" i="2"/>
  <c r="I1837" i="2"/>
  <c r="G1837" i="2"/>
  <c r="F1837" i="2"/>
  <c r="E1837" i="2"/>
  <c r="D1837" i="2"/>
  <c r="I1836" i="2"/>
  <c r="G1836" i="2"/>
  <c r="F1836" i="2"/>
  <c r="E1836" i="2"/>
  <c r="D1836" i="2"/>
  <c r="I1835" i="2"/>
  <c r="G1835" i="2"/>
  <c r="F1835" i="2"/>
  <c r="E1835" i="2"/>
  <c r="D1835" i="2"/>
  <c r="I1834" i="2"/>
  <c r="G1834" i="2"/>
  <c r="F1834" i="2"/>
  <c r="E1834" i="2"/>
  <c r="D1834" i="2"/>
  <c r="I1833" i="2"/>
  <c r="G1833" i="2"/>
  <c r="F1833" i="2"/>
  <c r="E1833" i="2"/>
  <c r="D1833" i="2"/>
  <c r="I1832" i="2"/>
  <c r="G1832" i="2"/>
  <c r="F1832" i="2"/>
  <c r="E1832" i="2"/>
  <c r="D1832" i="2"/>
  <c r="I1831" i="2"/>
  <c r="G1831" i="2"/>
  <c r="F1831" i="2"/>
  <c r="E1831" i="2"/>
  <c r="D1831" i="2"/>
  <c r="I1830" i="2"/>
  <c r="G1830" i="2"/>
  <c r="F1830" i="2"/>
  <c r="E1830" i="2"/>
  <c r="D1830" i="2"/>
  <c r="I1829" i="2"/>
  <c r="G1829" i="2"/>
  <c r="F1829" i="2"/>
  <c r="E1829" i="2"/>
  <c r="D1829" i="2"/>
  <c r="I1828" i="2"/>
  <c r="G1828" i="2"/>
  <c r="F1828" i="2"/>
  <c r="E1828" i="2"/>
  <c r="D1828" i="2"/>
  <c r="I1827" i="2"/>
  <c r="G1827" i="2"/>
  <c r="F1827" i="2"/>
  <c r="E1827" i="2"/>
  <c r="D1827" i="2"/>
  <c r="I1826" i="2"/>
  <c r="G1826" i="2"/>
  <c r="F1826" i="2"/>
  <c r="E1826" i="2"/>
  <c r="D1826" i="2"/>
  <c r="I1825" i="2"/>
  <c r="G1825" i="2"/>
  <c r="F1825" i="2"/>
  <c r="E1825" i="2"/>
  <c r="D1825" i="2"/>
  <c r="I1824" i="2"/>
  <c r="G1824" i="2"/>
  <c r="F1824" i="2"/>
  <c r="E1824" i="2"/>
  <c r="D1824" i="2"/>
  <c r="I1823" i="2"/>
  <c r="G1823" i="2"/>
  <c r="F1823" i="2"/>
  <c r="E1823" i="2"/>
  <c r="D1823" i="2"/>
  <c r="I1822" i="2"/>
  <c r="G1822" i="2"/>
  <c r="F1822" i="2"/>
  <c r="E1822" i="2"/>
  <c r="D1822" i="2"/>
  <c r="I1821" i="2"/>
  <c r="G1821" i="2"/>
  <c r="F1821" i="2"/>
  <c r="E1821" i="2"/>
  <c r="D1821" i="2"/>
  <c r="I1820" i="2"/>
  <c r="G1820" i="2"/>
  <c r="F1820" i="2"/>
  <c r="E1820" i="2"/>
  <c r="D1820" i="2"/>
  <c r="I1819" i="2"/>
  <c r="G1819" i="2"/>
  <c r="F1819" i="2"/>
  <c r="E1819" i="2"/>
  <c r="D1819" i="2"/>
  <c r="I1818" i="2"/>
  <c r="G1818" i="2"/>
  <c r="F1818" i="2"/>
  <c r="E1818" i="2"/>
  <c r="D1818" i="2"/>
  <c r="I1817" i="2"/>
  <c r="G1817" i="2"/>
  <c r="F1817" i="2"/>
  <c r="E1817" i="2"/>
  <c r="D1817" i="2"/>
  <c r="I1816" i="2"/>
  <c r="G1816" i="2"/>
  <c r="F1816" i="2"/>
  <c r="E1816" i="2"/>
  <c r="D1816" i="2"/>
  <c r="I1815" i="2"/>
  <c r="G1815" i="2"/>
  <c r="F1815" i="2"/>
  <c r="E1815" i="2"/>
  <c r="D1815" i="2"/>
  <c r="I1814" i="2"/>
  <c r="G1814" i="2"/>
  <c r="F1814" i="2"/>
  <c r="E1814" i="2"/>
  <c r="D1814" i="2"/>
  <c r="I1813" i="2"/>
  <c r="G1813" i="2"/>
  <c r="F1813" i="2"/>
  <c r="E1813" i="2"/>
  <c r="D1813" i="2"/>
  <c r="I1812" i="2"/>
  <c r="G1812" i="2"/>
  <c r="F1812" i="2"/>
  <c r="E1812" i="2"/>
  <c r="D1812" i="2"/>
  <c r="I1811" i="2"/>
  <c r="G1811" i="2"/>
  <c r="F1811" i="2"/>
  <c r="E1811" i="2"/>
  <c r="D1811" i="2"/>
  <c r="I1810" i="2"/>
  <c r="G1810" i="2"/>
  <c r="F1810" i="2"/>
  <c r="E1810" i="2"/>
  <c r="D1810" i="2"/>
  <c r="I1809" i="2"/>
  <c r="G1809" i="2"/>
  <c r="F1809" i="2"/>
  <c r="E1809" i="2"/>
  <c r="D1809" i="2"/>
  <c r="I1808" i="2"/>
  <c r="G1808" i="2"/>
  <c r="F1808" i="2"/>
  <c r="E1808" i="2"/>
  <c r="D1808" i="2"/>
  <c r="I1807" i="2"/>
  <c r="G1807" i="2"/>
  <c r="F1807" i="2"/>
  <c r="E1807" i="2"/>
  <c r="D1807" i="2"/>
  <c r="I1806" i="2"/>
  <c r="G1806" i="2"/>
  <c r="F1806" i="2"/>
  <c r="E1806" i="2"/>
  <c r="D1806" i="2"/>
  <c r="I1805" i="2"/>
  <c r="G1805" i="2"/>
  <c r="F1805" i="2"/>
  <c r="E1805" i="2"/>
  <c r="D1805" i="2"/>
  <c r="I1804" i="2"/>
  <c r="G1804" i="2"/>
  <c r="F1804" i="2"/>
  <c r="E1804" i="2"/>
  <c r="D1804" i="2"/>
  <c r="I1803" i="2"/>
  <c r="G1803" i="2"/>
  <c r="F1803" i="2"/>
  <c r="E1803" i="2"/>
  <c r="D1803" i="2"/>
  <c r="I1802" i="2"/>
  <c r="G1802" i="2"/>
  <c r="F1802" i="2"/>
  <c r="E1802" i="2"/>
  <c r="D1802" i="2"/>
  <c r="I1801" i="2"/>
  <c r="G1801" i="2"/>
  <c r="F1801" i="2"/>
  <c r="E1801" i="2"/>
  <c r="D1801" i="2"/>
  <c r="I1800" i="2"/>
  <c r="G1800" i="2"/>
  <c r="F1800" i="2"/>
  <c r="E1800" i="2"/>
  <c r="D1800" i="2"/>
  <c r="I1799" i="2"/>
  <c r="G1799" i="2"/>
  <c r="F1799" i="2"/>
  <c r="E1799" i="2"/>
  <c r="D1799" i="2"/>
  <c r="I1798" i="2"/>
  <c r="G1798" i="2"/>
  <c r="F1798" i="2"/>
  <c r="E1798" i="2"/>
  <c r="D1798" i="2"/>
  <c r="I1797" i="2"/>
  <c r="G1797" i="2"/>
  <c r="F1797" i="2"/>
  <c r="E1797" i="2"/>
  <c r="D1797" i="2"/>
  <c r="I1796" i="2"/>
  <c r="G1796" i="2"/>
  <c r="F1796" i="2"/>
  <c r="E1796" i="2"/>
  <c r="D1796" i="2"/>
  <c r="I1795" i="2"/>
  <c r="G1795" i="2"/>
  <c r="F1795" i="2"/>
  <c r="E1795" i="2"/>
  <c r="D1795" i="2"/>
  <c r="I1794" i="2"/>
  <c r="G1794" i="2"/>
  <c r="F1794" i="2"/>
  <c r="E1794" i="2"/>
  <c r="D1794" i="2"/>
  <c r="I1793" i="2"/>
  <c r="G1793" i="2"/>
  <c r="F1793" i="2"/>
  <c r="E1793" i="2"/>
  <c r="D1793" i="2"/>
  <c r="I1792" i="2"/>
  <c r="G1792" i="2"/>
  <c r="F1792" i="2"/>
  <c r="E1792" i="2"/>
  <c r="D1792" i="2"/>
  <c r="I1791" i="2"/>
  <c r="G1791" i="2"/>
  <c r="F1791" i="2"/>
  <c r="E1791" i="2"/>
  <c r="D1791" i="2"/>
  <c r="I1790" i="2"/>
  <c r="G1790" i="2"/>
  <c r="F1790" i="2"/>
  <c r="E1790" i="2"/>
  <c r="D1790" i="2"/>
  <c r="I1789" i="2"/>
  <c r="G1789" i="2"/>
  <c r="F1789" i="2"/>
  <c r="E1789" i="2"/>
  <c r="D1789" i="2"/>
  <c r="I1788" i="2"/>
  <c r="G1788" i="2"/>
  <c r="F1788" i="2"/>
  <c r="E1788" i="2"/>
  <c r="D1788" i="2"/>
  <c r="I1787" i="2"/>
  <c r="G1787" i="2"/>
  <c r="F1787" i="2"/>
  <c r="E1787" i="2"/>
  <c r="D1787" i="2"/>
  <c r="I1786" i="2"/>
  <c r="G1786" i="2"/>
  <c r="F1786" i="2"/>
  <c r="E1786" i="2"/>
  <c r="D1786" i="2"/>
  <c r="I1785" i="2"/>
  <c r="G1785" i="2"/>
  <c r="F1785" i="2"/>
  <c r="E1785" i="2"/>
  <c r="D1785" i="2"/>
  <c r="I1784" i="2"/>
  <c r="G1784" i="2"/>
  <c r="F1784" i="2"/>
  <c r="E1784" i="2"/>
  <c r="D1784" i="2"/>
  <c r="I1783" i="2"/>
  <c r="G1783" i="2"/>
  <c r="F1783" i="2"/>
  <c r="E1783" i="2"/>
  <c r="D1783" i="2"/>
  <c r="I1782" i="2"/>
  <c r="G1782" i="2"/>
  <c r="F1782" i="2"/>
  <c r="E1782" i="2"/>
  <c r="D1782" i="2"/>
  <c r="I1781" i="2"/>
  <c r="G1781" i="2"/>
  <c r="F1781" i="2"/>
  <c r="E1781" i="2"/>
  <c r="D1781" i="2"/>
  <c r="I1780" i="2"/>
  <c r="G1780" i="2"/>
  <c r="F1780" i="2"/>
  <c r="E1780" i="2"/>
  <c r="D1780" i="2"/>
  <c r="I1779" i="2"/>
  <c r="G1779" i="2"/>
  <c r="F1779" i="2"/>
  <c r="E1779" i="2"/>
  <c r="D1779" i="2"/>
  <c r="I1778" i="2"/>
  <c r="G1778" i="2"/>
  <c r="F1778" i="2"/>
  <c r="E1778" i="2"/>
  <c r="D1778" i="2"/>
  <c r="I1777" i="2"/>
  <c r="G1777" i="2"/>
  <c r="F1777" i="2"/>
  <c r="E1777" i="2"/>
  <c r="D1777" i="2"/>
  <c r="I1776" i="2"/>
  <c r="G1776" i="2"/>
  <c r="F1776" i="2"/>
  <c r="E1776" i="2"/>
  <c r="D1776" i="2"/>
  <c r="I1775" i="2"/>
  <c r="G1775" i="2"/>
  <c r="F1775" i="2"/>
  <c r="E1775" i="2"/>
  <c r="D1775" i="2"/>
  <c r="I1774" i="2"/>
  <c r="G1774" i="2"/>
  <c r="F1774" i="2"/>
  <c r="E1774" i="2"/>
  <c r="D1774" i="2"/>
  <c r="I1773" i="2"/>
  <c r="G1773" i="2"/>
  <c r="F1773" i="2"/>
  <c r="E1773" i="2"/>
  <c r="D1773" i="2"/>
  <c r="I1772" i="2"/>
  <c r="G1772" i="2"/>
  <c r="F1772" i="2"/>
  <c r="E1772" i="2"/>
  <c r="D1772" i="2"/>
  <c r="I1771" i="2"/>
  <c r="G1771" i="2"/>
  <c r="F1771" i="2"/>
  <c r="E1771" i="2"/>
  <c r="D1771" i="2"/>
  <c r="I1770" i="2"/>
  <c r="G1770" i="2"/>
  <c r="F1770" i="2"/>
  <c r="E1770" i="2"/>
  <c r="D1770" i="2"/>
  <c r="I1769" i="2"/>
  <c r="G1769" i="2"/>
  <c r="F1769" i="2"/>
  <c r="E1769" i="2"/>
  <c r="D1769" i="2"/>
  <c r="I1768" i="2"/>
  <c r="G1768" i="2"/>
  <c r="F1768" i="2"/>
  <c r="E1768" i="2"/>
  <c r="D1768" i="2"/>
  <c r="I1767" i="2"/>
  <c r="G1767" i="2"/>
  <c r="F1767" i="2"/>
  <c r="E1767" i="2"/>
  <c r="D1767" i="2"/>
  <c r="I1766" i="2"/>
  <c r="G1766" i="2"/>
  <c r="F1766" i="2"/>
  <c r="E1766" i="2"/>
  <c r="D1766" i="2"/>
  <c r="I1765" i="2"/>
  <c r="G1765" i="2"/>
  <c r="F1765" i="2"/>
  <c r="E1765" i="2"/>
  <c r="D1765" i="2"/>
  <c r="I1764" i="2"/>
  <c r="G1764" i="2"/>
  <c r="F1764" i="2"/>
  <c r="E1764" i="2"/>
  <c r="D1764" i="2"/>
  <c r="I1763" i="2"/>
  <c r="G1763" i="2"/>
  <c r="F1763" i="2"/>
  <c r="E1763" i="2"/>
  <c r="D1763" i="2"/>
  <c r="I1762" i="2"/>
  <c r="G1762" i="2"/>
  <c r="F1762" i="2"/>
  <c r="E1762" i="2"/>
  <c r="D1762" i="2"/>
  <c r="I1761" i="2"/>
  <c r="G1761" i="2"/>
  <c r="F1761" i="2"/>
  <c r="E1761" i="2"/>
  <c r="D1761" i="2"/>
  <c r="I1760" i="2"/>
  <c r="G1760" i="2"/>
  <c r="F1760" i="2"/>
  <c r="E1760" i="2"/>
  <c r="D1760" i="2"/>
  <c r="I1759" i="2"/>
  <c r="G1759" i="2"/>
  <c r="F1759" i="2"/>
  <c r="E1759" i="2"/>
  <c r="D1759" i="2"/>
  <c r="I1758" i="2"/>
  <c r="G1758" i="2"/>
  <c r="F1758" i="2"/>
  <c r="E1758" i="2"/>
  <c r="D1758" i="2"/>
  <c r="I1757" i="2"/>
  <c r="G1757" i="2"/>
  <c r="F1757" i="2"/>
  <c r="E1757" i="2"/>
  <c r="D1757" i="2"/>
  <c r="I1756" i="2"/>
  <c r="G1756" i="2"/>
  <c r="F1756" i="2"/>
  <c r="E1756" i="2"/>
  <c r="D1756" i="2"/>
  <c r="I1755" i="2"/>
  <c r="G1755" i="2"/>
  <c r="F1755" i="2"/>
  <c r="E1755" i="2"/>
  <c r="D1755" i="2"/>
  <c r="I1754" i="2"/>
  <c r="G1754" i="2"/>
  <c r="F1754" i="2"/>
  <c r="E1754" i="2"/>
  <c r="D1754" i="2"/>
  <c r="I1753" i="2"/>
  <c r="G1753" i="2"/>
  <c r="F1753" i="2"/>
  <c r="E1753" i="2"/>
  <c r="D1753" i="2"/>
  <c r="I1752" i="2"/>
  <c r="G1752" i="2"/>
  <c r="F1752" i="2"/>
  <c r="E1752" i="2"/>
  <c r="D1752" i="2"/>
  <c r="I1751" i="2"/>
  <c r="G1751" i="2"/>
  <c r="F1751" i="2"/>
  <c r="E1751" i="2"/>
  <c r="D1751" i="2"/>
  <c r="I1750" i="2"/>
  <c r="G1750" i="2"/>
  <c r="F1750" i="2"/>
  <c r="E1750" i="2"/>
  <c r="D1750" i="2"/>
  <c r="I1749" i="2"/>
  <c r="G1749" i="2"/>
  <c r="F1749" i="2"/>
  <c r="E1749" i="2"/>
  <c r="D1749" i="2"/>
  <c r="I1748" i="2"/>
  <c r="G1748" i="2"/>
  <c r="F1748" i="2"/>
  <c r="E1748" i="2"/>
  <c r="D1748" i="2"/>
  <c r="I1747" i="2"/>
  <c r="G1747" i="2"/>
  <c r="F1747" i="2"/>
  <c r="E1747" i="2"/>
  <c r="D1747" i="2"/>
  <c r="I1746" i="2"/>
  <c r="G1746" i="2"/>
  <c r="F1746" i="2"/>
  <c r="E1746" i="2"/>
  <c r="D1746" i="2"/>
  <c r="I1745" i="2"/>
  <c r="G1745" i="2"/>
  <c r="F1745" i="2"/>
  <c r="E1745" i="2"/>
  <c r="D1745" i="2"/>
  <c r="I1744" i="2"/>
  <c r="G1744" i="2"/>
  <c r="F1744" i="2"/>
  <c r="E1744" i="2"/>
  <c r="D1744" i="2"/>
  <c r="I1743" i="2"/>
  <c r="G1743" i="2"/>
  <c r="F1743" i="2"/>
  <c r="E1743" i="2"/>
  <c r="D1743" i="2"/>
  <c r="I1742" i="2"/>
  <c r="G1742" i="2"/>
  <c r="F1742" i="2"/>
  <c r="E1742" i="2"/>
  <c r="D1742" i="2"/>
  <c r="I1741" i="2"/>
  <c r="G1741" i="2"/>
  <c r="F1741" i="2"/>
  <c r="E1741" i="2"/>
  <c r="D1741" i="2"/>
  <c r="I1740" i="2"/>
  <c r="G1740" i="2"/>
  <c r="F1740" i="2"/>
  <c r="E1740" i="2"/>
  <c r="D1740" i="2"/>
  <c r="I1739" i="2"/>
  <c r="G1739" i="2"/>
  <c r="F1739" i="2"/>
  <c r="E1739" i="2"/>
  <c r="D1739" i="2"/>
  <c r="I1738" i="2"/>
  <c r="G1738" i="2"/>
  <c r="F1738" i="2"/>
  <c r="E1738" i="2"/>
  <c r="D1738" i="2"/>
  <c r="I1737" i="2"/>
  <c r="G1737" i="2"/>
  <c r="F1737" i="2"/>
  <c r="E1737" i="2"/>
  <c r="D1737" i="2"/>
  <c r="I1736" i="2"/>
  <c r="G1736" i="2"/>
  <c r="F1736" i="2"/>
  <c r="E1736" i="2"/>
  <c r="D1736" i="2"/>
  <c r="I1735" i="2"/>
  <c r="G1735" i="2"/>
  <c r="F1735" i="2"/>
  <c r="E1735" i="2"/>
  <c r="D1735" i="2"/>
  <c r="I1734" i="2"/>
  <c r="G1734" i="2"/>
  <c r="F1734" i="2"/>
  <c r="E1734" i="2"/>
  <c r="D1734" i="2"/>
  <c r="I1733" i="2"/>
  <c r="G1733" i="2"/>
  <c r="F1733" i="2"/>
  <c r="E1733" i="2"/>
  <c r="D1733" i="2"/>
  <c r="I1732" i="2"/>
  <c r="G1732" i="2"/>
  <c r="F1732" i="2"/>
  <c r="E1732" i="2"/>
  <c r="D1732" i="2"/>
  <c r="I1731" i="2"/>
  <c r="G1731" i="2"/>
  <c r="F1731" i="2"/>
  <c r="E1731" i="2"/>
  <c r="D1731" i="2"/>
  <c r="I1730" i="2"/>
  <c r="G1730" i="2"/>
  <c r="F1730" i="2"/>
  <c r="E1730" i="2"/>
  <c r="D1730" i="2"/>
  <c r="I1729" i="2"/>
  <c r="G1729" i="2"/>
  <c r="F1729" i="2"/>
  <c r="E1729" i="2"/>
  <c r="D1729" i="2"/>
  <c r="I1728" i="2"/>
  <c r="G1728" i="2"/>
  <c r="F1728" i="2"/>
  <c r="E1728" i="2"/>
  <c r="D1728" i="2"/>
  <c r="I1727" i="2"/>
  <c r="G1727" i="2"/>
  <c r="F1727" i="2"/>
  <c r="E1727" i="2"/>
  <c r="D1727" i="2"/>
  <c r="I1726" i="2"/>
  <c r="G1726" i="2"/>
  <c r="F1726" i="2"/>
  <c r="E1726" i="2"/>
  <c r="D1726" i="2"/>
  <c r="I1725" i="2"/>
  <c r="G1725" i="2"/>
  <c r="F1725" i="2"/>
  <c r="E1725" i="2"/>
  <c r="D1725" i="2"/>
  <c r="I1724" i="2"/>
  <c r="G1724" i="2"/>
  <c r="F1724" i="2"/>
  <c r="E1724" i="2"/>
  <c r="D1724" i="2"/>
  <c r="I1723" i="2"/>
  <c r="G1723" i="2"/>
  <c r="F1723" i="2"/>
  <c r="E1723" i="2"/>
  <c r="D1723" i="2"/>
  <c r="I1722" i="2"/>
  <c r="G1722" i="2"/>
  <c r="F1722" i="2"/>
  <c r="E1722" i="2"/>
  <c r="D1722" i="2"/>
  <c r="I1721" i="2"/>
  <c r="G1721" i="2"/>
  <c r="F1721" i="2"/>
  <c r="E1721" i="2"/>
  <c r="D1721" i="2"/>
  <c r="I1720" i="2"/>
  <c r="G1720" i="2"/>
  <c r="F1720" i="2"/>
  <c r="E1720" i="2"/>
  <c r="D1720" i="2"/>
  <c r="I1719" i="2"/>
  <c r="G1719" i="2"/>
  <c r="F1719" i="2"/>
  <c r="E1719" i="2"/>
  <c r="D1719" i="2"/>
  <c r="I1718" i="2"/>
  <c r="G1718" i="2"/>
  <c r="F1718" i="2"/>
  <c r="E1718" i="2"/>
  <c r="D1718" i="2"/>
  <c r="I1717" i="2"/>
  <c r="G1717" i="2"/>
  <c r="F1717" i="2"/>
  <c r="E1717" i="2"/>
  <c r="D1717" i="2"/>
  <c r="I1716" i="2"/>
  <c r="G1716" i="2"/>
  <c r="F1716" i="2"/>
  <c r="E1716" i="2"/>
  <c r="D1716" i="2"/>
  <c r="I1715" i="2"/>
  <c r="G1715" i="2"/>
  <c r="F1715" i="2"/>
  <c r="E1715" i="2"/>
  <c r="D1715" i="2"/>
  <c r="I1714" i="2"/>
  <c r="G1714" i="2"/>
  <c r="F1714" i="2"/>
  <c r="E1714" i="2"/>
  <c r="D1714" i="2"/>
  <c r="I1713" i="2"/>
  <c r="G1713" i="2"/>
  <c r="F1713" i="2"/>
  <c r="E1713" i="2"/>
  <c r="D1713" i="2"/>
  <c r="I1712" i="2"/>
  <c r="G1712" i="2"/>
  <c r="F1712" i="2"/>
  <c r="E1712" i="2"/>
  <c r="D1712" i="2"/>
  <c r="I1711" i="2"/>
  <c r="G1711" i="2"/>
  <c r="F1711" i="2"/>
  <c r="E1711" i="2"/>
  <c r="D1711" i="2"/>
  <c r="I1710" i="2"/>
  <c r="G1710" i="2"/>
  <c r="F1710" i="2"/>
  <c r="E1710" i="2"/>
  <c r="D1710" i="2"/>
  <c r="I1709" i="2"/>
  <c r="G1709" i="2"/>
  <c r="F1709" i="2"/>
  <c r="E1709" i="2"/>
  <c r="D1709" i="2"/>
  <c r="I1708" i="2"/>
  <c r="G1708" i="2"/>
  <c r="F1708" i="2"/>
  <c r="E1708" i="2"/>
  <c r="D1708" i="2"/>
  <c r="I1707" i="2"/>
  <c r="G1707" i="2"/>
  <c r="F1707" i="2"/>
  <c r="E1707" i="2"/>
  <c r="D1707" i="2"/>
  <c r="I1706" i="2"/>
  <c r="G1706" i="2"/>
  <c r="F1706" i="2"/>
  <c r="E1706" i="2"/>
  <c r="D1706" i="2"/>
  <c r="I1705" i="2"/>
  <c r="G1705" i="2"/>
  <c r="F1705" i="2"/>
  <c r="E1705" i="2"/>
  <c r="D1705" i="2"/>
  <c r="I1704" i="2"/>
  <c r="G1704" i="2"/>
  <c r="F1704" i="2"/>
  <c r="E1704" i="2"/>
  <c r="D1704" i="2"/>
  <c r="I1703" i="2"/>
  <c r="G1703" i="2"/>
  <c r="F1703" i="2"/>
  <c r="E1703" i="2"/>
  <c r="D1703" i="2"/>
  <c r="I1702" i="2"/>
  <c r="G1702" i="2"/>
  <c r="F1702" i="2"/>
  <c r="E1702" i="2"/>
  <c r="D1702" i="2"/>
  <c r="I1701" i="2"/>
  <c r="G1701" i="2"/>
  <c r="F1701" i="2"/>
  <c r="E1701" i="2"/>
  <c r="D1701" i="2"/>
  <c r="I1700" i="2"/>
  <c r="G1700" i="2"/>
  <c r="F1700" i="2"/>
  <c r="E1700" i="2"/>
  <c r="D1700" i="2"/>
  <c r="I1699" i="2"/>
  <c r="G1699" i="2"/>
  <c r="F1699" i="2"/>
  <c r="E1699" i="2"/>
  <c r="D1699" i="2"/>
  <c r="I1698" i="2"/>
  <c r="G1698" i="2"/>
  <c r="F1698" i="2"/>
  <c r="E1698" i="2"/>
  <c r="D1698" i="2"/>
  <c r="I1697" i="2"/>
  <c r="G1697" i="2"/>
  <c r="F1697" i="2"/>
  <c r="E1697" i="2"/>
  <c r="D1697" i="2"/>
  <c r="I1696" i="2"/>
  <c r="G1696" i="2"/>
  <c r="F1696" i="2"/>
  <c r="E1696" i="2"/>
  <c r="D1696" i="2"/>
  <c r="I1695" i="2"/>
  <c r="G1695" i="2"/>
  <c r="F1695" i="2"/>
  <c r="E1695" i="2"/>
  <c r="D1695" i="2"/>
  <c r="I1694" i="2"/>
  <c r="G1694" i="2"/>
  <c r="F1694" i="2"/>
  <c r="E1694" i="2"/>
  <c r="D1694" i="2"/>
  <c r="I1693" i="2"/>
  <c r="G1693" i="2"/>
  <c r="F1693" i="2"/>
  <c r="E1693" i="2"/>
  <c r="D1693" i="2"/>
  <c r="I1692" i="2"/>
  <c r="G1692" i="2"/>
  <c r="F1692" i="2"/>
  <c r="E1692" i="2"/>
  <c r="D1692" i="2"/>
  <c r="I1691" i="2"/>
  <c r="G1691" i="2"/>
  <c r="F1691" i="2"/>
  <c r="E1691" i="2"/>
  <c r="D1691" i="2"/>
  <c r="I1690" i="2"/>
  <c r="G1690" i="2"/>
  <c r="F1690" i="2"/>
  <c r="E1690" i="2"/>
  <c r="D1690" i="2"/>
  <c r="I1689" i="2"/>
  <c r="G1689" i="2"/>
  <c r="F1689" i="2"/>
  <c r="E1689" i="2"/>
  <c r="D1689" i="2"/>
  <c r="I1688" i="2"/>
  <c r="G1688" i="2"/>
  <c r="F1688" i="2"/>
  <c r="E1688" i="2"/>
  <c r="D1688" i="2"/>
  <c r="I1687" i="2"/>
  <c r="G1687" i="2"/>
  <c r="F1687" i="2"/>
  <c r="E1687" i="2"/>
  <c r="D1687" i="2"/>
  <c r="I1686" i="2"/>
  <c r="G1686" i="2"/>
  <c r="F1686" i="2"/>
  <c r="E1686" i="2"/>
  <c r="D1686" i="2"/>
  <c r="I1685" i="2"/>
  <c r="G1685" i="2"/>
  <c r="F1685" i="2"/>
  <c r="E1685" i="2"/>
  <c r="D1685" i="2"/>
  <c r="I1684" i="2"/>
  <c r="G1684" i="2"/>
  <c r="F1684" i="2"/>
  <c r="E1684" i="2"/>
  <c r="D1684" i="2"/>
  <c r="I1683" i="2"/>
  <c r="G1683" i="2"/>
  <c r="F1683" i="2"/>
  <c r="E1683" i="2"/>
  <c r="D1683" i="2"/>
  <c r="I1682" i="2"/>
  <c r="G1682" i="2"/>
  <c r="F1682" i="2"/>
  <c r="E1682" i="2"/>
  <c r="D1682" i="2"/>
  <c r="I1681" i="2"/>
  <c r="G1681" i="2"/>
  <c r="F1681" i="2"/>
  <c r="E1681" i="2"/>
  <c r="D1681" i="2"/>
  <c r="I1680" i="2"/>
  <c r="G1680" i="2"/>
  <c r="F1680" i="2"/>
  <c r="E1680" i="2"/>
  <c r="D1680" i="2"/>
  <c r="I1679" i="2"/>
  <c r="G1679" i="2"/>
  <c r="F1679" i="2"/>
  <c r="E1679" i="2"/>
  <c r="D1679" i="2"/>
  <c r="I1678" i="2"/>
  <c r="G1678" i="2"/>
  <c r="F1678" i="2"/>
  <c r="E1678" i="2"/>
  <c r="D1678" i="2"/>
  <c r="I1677" i="2"/>
  <c r="G1677" i="2"/>
  <c r="F1677" i="2"/>
  <c r="E1677" i="2"/>
  <c r="D1677" i="2"/>
  <c r="I1676" i="2"/>
  <c r="G1676" i="2"/>
  <c r="F1676" i="2"/>
  <c r="E1676" i="2"/>
  <c r="D1676" i="2"/>
  <c r="I1675" i="2"/>
  <c r="G1675" i="2"/>
  <c r="F1675" i="2"/>
  <c r="E1675" i="2"/>
  <c r="D1675" i="2"/>
  <c r="I1674" i="2"/>
  <c r="G1674" i="2"/>
  <c r="F1674" i="2"/>
  <c r="E1674" i="2"/>
  <c r="D1674" i="2"/>
  <c r="I1673" i="2"/>
  <c r="G1673" i="2"/>
  <c r="F1673" i="2"/>
  <c r="E1673" i="2"/>
  <c r="D1673" i="2"/>
  <c r="I1672" i="2"/>
  <c r="G1672" i="2"/>
  <c r="F1672" i="2"/>
  <c r="E1672" i="2"/>
  <c r="D1672" i="2"/>
  <c r="I1671" i="2"/>
  <c r="G1671" i="2"/>
  <c r="F1671" i="2"/>
  <c r="E1671" i="2"/>
  <c r="D1671" i="2"/>
  <c r="I1670" i="2"/>
  <c r="G1670" i="2"/>
  <c r="F1670" i="2"/>
  <c r="E1670" i="2"/>
  <c r="D1670" i="2"/>
  <c r="I1669" i="2"/>
  <c r="G1669" i="2"/>
  <c r="F1669" i="2"/>
  <c r="E1669" i="2"/>
  <c r="D1669" i="2"/>
  <c r="I1668" i="2"/>
  <c r="G1668" i="2"/>
  <c r="F1668" i="2"/>
  <c r="E1668" i="2"/>
  <c r="D1668" i="2"/>
  <c r="I1667" i="2"/>
  <c r="G1667" i="2"/>
  <c r="F1667" i="2"/>
  <c r="E1667" i="2"/>
  <c r="D1667" i="2"/>
  <c r="I1666" i="2"/>
  <c r="G1666" i="2"/>
  <c r="F1666" i="2"/>
  <c r="E1666" i="2"/>
  <c r="D1666" i="2"/>
  <c r="I1665" i="2"/>
  <c r="G1665" i="2"/>
  <c r="F1665" i="2"/>
  <c r="E1665" i="2"/>
  <c r="D1665" i="2"/>
  <c r="I1664" i="2"/>
  <c r="G1664" i="2"/>
  <c r="F1664" i="2"/>
  <c r="E1664" i="2"/>
  <c r="D1664" i="2"/>
  <c r="I1663" i="2"/>
  <c r="G1663" i="2"/>
  <c r="F1663" i="2"/>
  <c r="E1663" i="2"/>
  <c r="D1663" i="2"/>
  <c r="I1662" i="2"/>
  <c r="G1662" i="2"/>
  <c r="F1662" i="2"/>
  <c r="E1662" i="2"/>
  <c r="D1662" i="2"/>
  <c r="I1661" i="2"/>
  <c r="G1661" i="2"/>
  <c r="F1661" i="2"/>
  <c r="E1661" i="2"/>
  <c r="D1661" i="2"/>
  <c r="I1660" i="2"/>
  <c r="G1660" i="2"/>
  <c r="F1660" i="2"/>
  <c r="E1660" i="2"/>
  <c r="D1660" i="2"/>
  <c r="I1659" i="2"/>
  <c r="G1659" i="2"/>
  <c r="F1659" i="2"/>
  <c r="E1659" i="2"/>
  <c r="D1659" i="2"/>
  <c r="I1658" i="2"/>
  <c r="G1658" i="2"/>
  <c r="F1658" i="2"/>
  <c r="E1658" i="2"/>
  <c r="D1658" i="2"/>
  <c r="I1657" i="2"/>
  <c r="G1657" i="2"/>
  <c r="F1657" i="2"/>
  <c r="E1657" i="2"/>
  <c r="D1657" i="2"/>
  <c r="I1656" i="2"/>
  <c r="G1656" i="2"/>
  <c r="F1656" i="2"/>
  <c r="E1656" i="2"/>
  <c r="D1656" i="2"/>
  <c r="I1655" i="2"/>
  <c r="G1655" i="2"/>
  <c r="F1655" i="2"/>
  <c r="E1655" i="2"/>
  <c r="D1655" i="2"/>
  <c r="I1654" i="2"/>
  <c r="G1654" i="2"/>
  <c r="F1654" i="2"/>
  <c r="E1654" i="2"/>
  <c r="D1654" i="2"/>
  <c r="I1653" i="2"/>
  <c r="G1653" i="2"/>
  <c r="F1653" i="2"/>
  <c r="E1653" i="2"/>
  <c r="D1653" i="2"/>
  <c r="I1652" i="2"/>
  <c r="G1652" i="2"/>
  <c r="F1652" i="2"/>
  <c r="E1652" i="2"/>
  <c r="D1652" i="2"/>
  <c r="I1651" i="2"/>
  <c r="G1651" i="2"/>
  <c r="F1651" i="2"/>
  <c r="E1651" i="2"/>
  <c r="D1651" i="2"/>
  <c r="I1650" i="2"/>
  <c r="G1650" i="2"/>
  <c r="F1650" i="2"/>
  <c r="E1650" i="2"/>
  <c r="D1650" i="2"/>
  <c r="I1649" i="2"/>
  <c r="G1649" i="2"/>
  <c r="F1649" i="2"/>
  <c r="E1649" i="2"/>
  <c r="D1649" i="2"/>
  <c r="I1648" i="2"/>
  <c r="G1648" i="2"/>
  <c r="F1648" i="2"/>
  <c r="E1648" i="2"/>
  <c r="D1648" i="2"/>
  <c r="I1647" i="2"/>
  <c r="G1647" i="2"/>
  <c r="F1647" i="2"/>
  <c r="E1647" i="2"/>
  <c r="D1647" i="2"/>
  <c r="I1646" i="2"/>
  <c r="G1646" i="2"/>
  <c r="F1646" i="2"/>
  <c r="E1646" i="2"/>
  <c r="D1646" i="2"/>
  <c r="I1645" i="2"/>
  <c r="G1645" i="2"/>
  <c r="F1645" i="2"/>
  <c r="E1645" i="2"/>
  <c r="D1645" i="2"/>
  <c r="I1644" i="2"/>
  <c r="G1644" i="2"/>
  <c r="F1644" i="2"/>
  <c r="E1644" i="2"/>
  <c r="D1644" i="2"/>
  <c r="I1643" i="2"/>
  <c r="G1643" i="2"/>
  <c r="F1643" i="2"/>
  <c r="E1643" i="2"/>
  <c r="D1643" i="2"/>
  <c r="I1642" i="2"/>
  <c r="G1642" i="2"/>
  <c r="F1642" i="2"/>
  <c r="E1642" i="2"/>
  <c r="D1642" i="2"/>
  <c r="I1641" i="2"/>
  <c r="G1641" i="2"/>
  <c r="F1641" i="2"/>
  <c r="E1641" i="2"/>
  <c r="D1641" i="2"/>
  <c r="I1640" i="2"/>
  <c r="G1640" i="2"/>
  <c r="F1640" i="2"/>
  <c r="E1640" i="2"/>
  <c r="D1640" i="2"/>
  <c r="I1639" i="2"/>
  <c r="G1639" i="2"/>
  <c r="F1639" i="2"/>
  <c r="E1639" i="2"/>
  <c r="D1639" i="2"/>
  <c r="I1638" i="2"/>
  <c r="G1638" i="2"/>
  <c r="F1638" i="2"/>
  <c r="E1638" i="2"/>
  <c r="D1638" i="2"/>
  <c r="I1637" i="2"/>
  <c r="G1637" i="2"/>
  <c r="F1637" i="2"/>
  <c r="E1637" i="2"/>
  <c r="D1637" i="2"/>
  <c r="I1636" i="2"/>
  <c r="G1636" i="2"/>
  <c r="F1636" i="2"/>
  <c r="E1636" i="2"/>
  <c r="D1636" i="2"/>
  <c r="I1635" i="2"/>
  <c r="G1635" i="2"/>
  <c r="F1635" i="2"/>
  <c r="E1635" i="2"/>
  <c r="D1635" i="2"/>
  <c r="I1634" i="2"/>
  <c r="G1634" i="2"/>
  <c r="F1634" i="2"/>
  <c r="E1634" i="2"/>
  <c r="D1634" i="2"/>
  <c r="I1633" i="2"/>
  <c r="G1633" i="2"/>
  <c r="F1633" i="2"/>
  <c r="E1633" i="2"/>
  <c r="D1633" i="2"/>
  <c r="I1632" i="2"/>
  <c r="G1632" i="2"/>
  <c r="F1632" i="2"/>
  <c r="E1632" i="2"/>
  <c r="D1632" i="2"/>
  <c r="I1631" i="2"/>
  <c r="G1631" i="2"/>
  <c r="F1631" i="2"/>
  <c r="E1631" i="2"/>
  <c r="D1631" i="2"/>
  <c r="I1630" i="2"/>
  <c r="G1630" i="2"/>
  <c r="F1630" i="2"/>
  <c r="E1630" i="2"/>
  <c r="D1630" i="2"/>
  <c r="I1629" i="2"/>
  <c r="G1629" i="2"/>
  <c r="F1629" i="2"/>
  <c r="E1629" i="2"/>
  <c r="D1629" i="2"/>
  <c r="I1628" i="2"/>
  <c r="G1628" i="2"/>
  <c r="F1628" i="2"/>
  <c r="E1628" i="2"/>
  <c r="D1628" i="2"/>
  <c r="I1627" i="2"/>
  <c r="G1627" i="2"/>
  <c r="F1627" i="2"/>
  <c r="E1627" i="2"/>
  <c r="D1627" i="2"/>
  <c r="I1626" i="2"/>
  <c r="G1626" i="2"/>
  <c r="F1626" i="2"/>
  <c r="E1626" i="2"/>
  <c r="D1626" i="2"/>
  <c r="I1625" i="2"/>
  <c r="G1625" i="2"/>
  <c r="F1625" i="2"/>
  <c r="E1625" i="2"/>
  <c r="D1625" i="2"/>
  <c r="I1624" i="2"/>
  <c r="G1624" i="2"/>
  <c r="F1624" i="2"/>
  <c r="E1624" i="2"/>
  <c r="D1624" i="2"/>
  <c r="I1623" i="2"/>
  <c r="G1623" i="2"/>
  <c r="F1623" i="2"/>
  <c r="E1623" i="2"/>
  <c r="D1623" i="2"/>
  <c r="I1622" i="2"/>
  <c r="G1622" i="2"/>
  <c r="F1622" i="2"/>
  <c r="E1622" i="2"/>
  <c r="D1622" i="2"/>
  <c r="I1621" i="2"/>
  <c r="G1621" i="2"/>
  <c r="F1621" i="2"/>
  <c r="E1621" i="2"/>
  <c r="D1621" i="2"/>
  <c r="I1620" i="2"/>
  <c r="G1620" i="2"/>
  <c r="F1620" i="2"/>
  <c r="E1620" i="2"/>
  <c r="D1620" i="2"/>
  <c r="I1619" i="2"/>
  <c r="G1619" i="2"/>
  <c r="F1619" i="2"/>
  <c r="E1619" i="2"/>
  <c r="D1619" i="2"/>
  <c r="I1618" i="2"/>
  <c r="G1618" i="2"/>
  <c r="F1618" i="2"/>
  <c r="E1618" i="2"/>
  <c r="D1618" i="2"/>
  <c r="I1617" i="2"/>
  <c r="G1617" i="2"/>
  <c r="F1617" i="2"/>
  <c r="E1617" i="2"/>
  <c r="D1617" i="2"/>
  <c r="I1616" i="2"/>
  <c r="G1616" i="2"/>
  <c r="F1616" i="2"/>
  <c r="E1616" i="2"/>
  <c r="D1616" i="2"/>
  <c r="I1615" i="2"/>
  <c r="G1615" i="2"/>
  <c r="F1615" i="2"/>
  <c r="E1615" i="2"/>
  <c r="D1615" i="2"/>
  <c r="I1614" i="2"/>
  <c r="G1614" i="2"/>
  <c r="F1614" i="2"/>
  <c r="E1614" i="2"/>
  <c r="D1614" i="2"/>
  <c r="I1613" i="2"/>
  <c r="G1613" i="2"/>
  <c r="F1613" i="2"/>
  <c r="E1613" i="2"/>
  <c r="D1613" i="2"/>
  <c r="I1612" i="2"/>
  <c r="G1612" i="2"/>
  <c r="F1612" i="2"/>
  <c r="E1612" i="2"/>
  <c r="D1612" i="2"/>
  <c r="I1611" i="2"/>
  <c r="G1611" i="2"/>
  <c r="F1611" i="2"/>
  <c r="E1611" i="2"/>
  <c r="D1611" i="2"/>
  <c r="I1610" i="2"/>
  <c r="G1610" i="2"/>
  <c r="F1610" i="2"/>
  <c r="E1610" i="2"/>
  <c r="D1610" i="2"/>
  <c r="I1609" i="2"/>
  <c r="G1609" i="2"/>
  <c r="F1609" i="2"/>
  <c r="E1609" i="2"/>
  <c r="D1609" i="2"/>
  <c r="I1608" i="2"/>
  <c r="G1608" i="2"/>
  <c r="F1608" i="2"/>
  <c r="E1608" i="2"/>
  <c r="D1608" i="2"/>
  <c r="I1607" i="2"/>
  <c r="G1607" i="2"/>
  <c r="F1607" i="2"/>
  <c r="E1607" i="2"/>
  <c r="D1607" i="2"/>
  <c r="I1606" i="2"/>
  <c r="G1606" i="2"/>
  <c r="F1606" i="2"/>
  <c r="E1606" i="2"/>
  <c r="D1606" i="2"/>
  <c r="I1605" i="2"/>
  <c r="G1605" i="2"/>
  <c r="F1605" i="2"/>
  <c r="E1605" i="2"/>
  <c r="D1605" i="2"/>
  <c r="I1604" i="2"/>
  <c r="G1604" i="2"/>
  <c r="F1604" i="2"/>
  <c r="E1604" i="2"/>
  <c r="D1604" i="2"/>
  <c r="I1603" i="2"/>
  <c r="G1603" i="2"/>
  <c r="F1603" i="2"/>
  <c r="E1603" i="2"/>
  <c r="D1603" i="2"/>
  <c r="I1602" i="2"/>
  <c r="G1602" i="2"/>
  <c r="F1602" i="2"/>
  <c r="E1602" i="2"/>
  <c r="D1602" i="2"/>
  <c r="I1601" i="2"/>
  <c r="G1601" i="2"/>
  <c r="F1601" i="2"/>
  <c r="E1601" i="2"/>
  <c r="D1601" i="2"/>
  <c r="I1600" i="2"/>
  <c r="G1600" i="2"/>
  <c r="F1600" i="2"/>
  <c r="E1600" i="2"/>
  <c r="D1600" i="2"/>
  <c r="I1599" i="2"/>
  <c r="G1599" i="2"/>
  <c r="F1599" i="2"/>
  <c r="E1599" i="2"/>
  <c r="D1599" i="2"/>
  <c r="I1598" i="2"/>
  <c r="G1598" i="2"/>
  <c r="F1598" i="2"/>
  <c r="E1598" i="2"/>
  <c r="D1598" i="2"/>
  <c r="I1597" i="2"/>
  <c r="G1597" i="2"/>
  <c r="F1597" i="2"/>
  <c r="E1597" i="2"/>
  <c r="D1597" i="2"/>
  <c r="I1596" i="2"/>
  <c r="G1596" i="2"/>
  <c r="F1596" i="2"/>
  <c r="E1596" i="2"/>
  <c r="D1596" i="2"/>
  <c r="I1595" i="2"/>
  <c r="G1595" i="2"/>
  <c r="F1595" i="2"/>
  <c r="E1595" i="2"/>
  <c r="D1595" i="2"/>
  <c r="I1594" i="2"/>
  <c r="G1594" i="2"/>
  <c r="F1594" i="2"/>
  <c r="E1594" i="2"/>
  <c r="D1594" i="2"/>
  <c r="I1593" i="2"/>
  <c r="G1593" i="2"/>
  <c r="F1593" i="2"/>
  <c r="E1593" i="2"/>
  <c r="D1593" i="2"/>
  <c r="I1592" i="2"/>
  <c r="G1592" i="2"/>
  <c r="F1592" i="2"/>
  <c r="E1592" i="2"/>
  <c r="D1592" i="2"/>
  <c r="I1591" i="2"/>
  <c r="G1591" i="2"/>
  <c r="F1591" i="2"/>
  <c r="E1591" i="2"/>
  <c r="D1591" i="2"/>
  <c r="I1590" i="2"/>
  <c r="G1590" i="2"/>
  <c r="F1590" i="2"/>
  <c r="E1590" i="2"/>
  <c r="D1590" i="2"/>
  <c r="I1589" i="2"/>
  <c r="G1589" i="2"/>
  <c r="F1589" i="2"/>
  <c r="E1589" i="2"/>
  <c r="D1589" i="2"/>
  <c r="I1588" i="2"/>
  <c r="G1588" i="2"/>
  <c r="F1588" i="2"/>
  <c r="E1588" i="2"/>
  <c r="D1588" i="2"/>
  <c r="I1587" i="2"/>
  <c r="G1587" i="2"/>
  <c r="F1587" i="2"/>
  <c r="E1587" i="2"/>
  <c r="D1587" i="2"/>
  <c r="I1586" i="2"/>
  <c r="G1586" i="2"/>
  <c r="F1586" i="2"/>
  <c r="E1586" i="2"/>
  <c r="D1586" i="2"/>
  <c r="I1585" i="2"/>
  <c r="G1585" i="2"/>
  <c r="F1585" i="2"/>
  <c r="E1585" i="2"/>
  <c r="D1585" i="2"/>
  <c r="I1584" i="2"/>
  <c r="G1584" i="2"/>
  <c r="F1584" i="2"/>
  <c r="E1584" i="2"/>
  <c r="D1584" i="2"/>
  <c r="I1583" i="2"/>
  <c r="G1583" i="2"/>
  <c r="F1583" i="2"/>
  <c r="E1583" i="2"/>
  <c r="D1583" i="2"/>
  <c r="I1582" i="2"/>
  <c r="G1582" i="2"/>
  <c r="F1582" i="2"/>
  <c r="E1582" i="2"/>
  <c r="D1582" i="2"/>
  <c r="I1581" i="2"/>
  <c r="G1581" i="2"/>
  <c r="F1581" i="2"/>
  <c r="E1581" i="2"/>
  <c r="D1581" i="2"/>
  <c r="I1580" i="2"/>
  <c r="G1580" i="2"/>
  <c r="F1580" i="2"/>
  <c r="E1580" i="2"/>
  <c r="D1580" i="2"/>
  <c r="I1579" i="2"/>
  <c r="G1579" i="2"/>
  <c r="F1579" i="2"/>
  <c r="E1579" i="2"/>
  <c r="D1579" i="2"/>
  <c r="I1578" i="2"/>
  <c r="G1578" i="2"/>
  <c r="F1578" i="2"/>
  <c r="E1578" i="2"/>
  <c r="D1578" i="2"/>
  <c r="I1577" i="2"/>
  <c r="G1577" i="2"/>
  <c r="F1577" i="2"/>
  <c r="E1577" i="2"/>
  <c r="D1577" i="2"/>
  <c r="I1576" i="2"/>
  <c r="G1576" i="2"/>
  <c r="F1576" i="2"/>
  <c r="E1576" i="2"/>
  <c r="D1576" i="2"/>
  <c r="I1575" i="2"/>
  <c r="G1575" i="2"/>
  <c r="F1575" i="2"/>
  <c r="E1575" i="2"/>
  <c r="D1575" i="2"/>
  <c r="I1574" i="2"/>
  <c r="G1574" i="2"/>
  <c r="F1574" i="2"/>
  <c r="E1574" i="2"/>
  <c r="D1574" i="2"/>
  <c r="I1573" i="2"/>
  <c r="G1573" i="2"/>
  <c r="F1573" i="2"/>
  <c r="E1573" i="2"/>
  <c r="D1573" i="2"/>
  <c r="I1572" i="2"/>
  <c r="G1572" i="2"/>
  <c r="F1572" i="2"/>
  <c r="E1572" i="2"/>
  <c r="D1572" i="2"/>
  <c r="I1571" i="2"/>
  <c r="G1571" i="2"/>
  <c r="F1571" i="2"/>
  <c r="E1571" i="2"/>
  <c r="D1571" i="2"/>
  <c r="I1570" i="2"/>
  <c r="G1570" i="2"/>
  <c r="F1570" i="2"/>
  <c r="E1570" i="2"/>
  <c r="D1570" i="2"/>
  <c r="I1569" i="2"/>
  <c r="G1569" i="2"/>
  <c r="F1569" i="2"/>
  <c r="E1569" i="2"/>
  <c r="D1569" i="2"/>
  <c r="I1568" i="2"/>
  <c r="G1568" i="2"/>
  <c r="F1568" i="2"/>
  <c r="E1568" i="2"/>
  <c r="D1568" i="2"/>
  <c r="I1567" i="2"/>
  <c r="G1567" i="2"/>
  <c r="F1567" i="2"/>
  <c r="E1567" i="2"/>
  <c r="D1567" i="2"/>
  <c r="I1566" i="2"/>
  <c r="G1566" i="2"/>
  <c r="F1566" i="2"/>
  <c r="E1566" i="2"/>
  <c r="D1566" i="2"/>
  <c r="I1565" i="2"/>
  <c r="G1565" i="2"/>
  <c r="F1565" i="2"/>
  <c r="E1565" i="2"/>
  <c r="D1565" i="2"/>
  <c r="I1564" i="2"/>
  <c r="G1564" i="2"/>
  <c r="F1564" i="2"/>
  <c r="E1564" i="2"/>
  <c r="D1564" i="2"/>
  <c r="I1563" i="2"/>
  <c r="G1563" i="2"/>
  <c r="F1563" i="2"/>
  <c r="E1563" i="2"/>
  <c r="D1563" i="2"/>
  <c r="I1562" i="2"/>
  <c r="G1562" i="2"/>
  <c r="F1562" i="2"/>
  <c r="E1562" i="2"/>
  <c r="D1562" i="2"/>
  <c r="I1561" i="2"/>
  <c r="G1561" i="2"/>
  <c r="F1561" i="2"/>
  <c r="E1561" i="2"/>
  <c r="D1561" i="2"/>
  <c r="I1560" i="2"/>
  <c r="G1560" i="2"/>
  <c r="F1560" i="2"/>
  <c r="E1560" i="2"/>
  <c r="D1560" i="2"/>
  <c r="I1559" i="2"/>
  <c r="G1559" i="2"/>
  <c r="F1559" i="2"/>
  <c r="E1559" i="2"/>
  <c r="D1559" i="2"/>
  <c r="I1558" i="2"/>
  <c r="G1558" i="2"/>
  <c r="F1558" i="2"/>
  <c r="E1558" i="2"/>
  <c r="D1558" i="2"/>
  <c r="I1557" i="2"/>
  <c r="G1557" i="2"/>
  <c r="F1557" i="2"/>
  <c r="E1557" i="2"/>
  <c r="D1557" i="2"/>
  <c r="I1556" i="2"/>
  <c r="G1556" i="2"/>
  <c r="F1556" i="2"/>
  <c r="E1556" i="2"/>
  <c r="D1556" i="2"/>
  <c r="I1555" i="2"/>
  <c r="G1555" i="2"/>
  <c r="F1555" i="2"/>
  <c r="E1555" i="2"/>
  <c r="D1555" i="2"/>
  <c r="I1554" i="2"/>
  <c r="G1554" i="2"/>
  <c r="F1554" i="2"/>
  <c r="E1554" i="2"/>
  <c r="D1554" i="2"/>
  <c r="I1553" i="2"/>
  <c r="G1553" i="2"/>
  <c r="F1553" i="2"/>
  <c r="E1553" i="2"/>
  <c r="D1553" i="2"/>
  <c r="I1552" i="2"/>
  <c r="G1552" i="2"/>
  <c r="F1552" i="2"/>
  <c r="E1552" i="2"/>
  <c r="D1552" i="2"/>
  <c r="I1551" i="2"/>
  <c r="G1551" i="2"/>
  <c r="F1551" i="2"/>
  <c r="E1551" i="2"/>
  <c r="D1551" i="2"/>
  <c r="I1550" i="2"/>
  <c r="G1550" i="2"/>
  <c r="F1550" i="2"/>
  <c r="E1550" i="2"/>
  <c r="D1550" i="2"/>
  <c r="I1549" i="2"/>
  <c r="G1549" i="2"/>
  <c r="F1549" i="2"/>
  <c r="E1549" i="2"/>
  <c r="D1549" i="2"/>
  <c r="I1548" i="2"/>
  <c r="G1548" i="2"/>
  <c r="F1548" i="2"/>
  <c r="E1548" i="2"/>
  <c r="D1548" i="2"/>
  <c r="I1547" i="2"/>
  <c r="G1547" i="2"/>
  <c r="F1547" i="2"/>
  <c r="E1547" i="2"/>
  <c r="D1547" i="2"/>
  <c r="I1546" i="2"/>
  <c r="G1546" i="2"/>
  <c r="F1546" i="2"/>
  <c r="E1546" i="2"/>
  <c r="D1546" i="2"/>
  <c r="I1545" i="2"/>
  <c r="G1545" i="2"/>
  <c r="F1545" i="2"/>
  <c r="E1545" i="2"/>
  <c r="D1545" i="2"/>
  <c r="I1544" i="2"/>
  <c r="G1544" i="2"/>
  <c r="F1544" i="2"/>
  <c r="E1544" i="2"/>
  <c r="D1544" i="2"/>
  <c r="I1543" i="2"/>
  <c r="G1543" i="2"/>
  <c r="F1543" i="2"/>
  <c r="E1543" i="2"/>
  <c r="D1543" i="2"/>
  <c r="I1542" i="2"/>
  <c r="G1542" i="2"/>
  <c r="F1542" i="2"/>
  <c r="E1542" i="2"/>
  <c r="D1542" i="2"/>
  <c r="I1541" i="2"/>
  <c r="G1541" i="2"/>
  <c r="F1541" i="2"/>
  <c r="E1541" i="2"/>
  <c r="D1541" i="2"/>
  <c r="I1540" i="2"/>
  <c r="G1540" i="2"/>
  <c r="F1540" i="2"/>
  <c r="E1540" i="2"/>
  <c r="D1540" i="2"/>
  <c r="I1539" i="2"/>
  <c r="G1539" i="2"/>
  <c r="F1539" i="2"/>
  <c r="E1539" i="2"/>
  <c r="D1539" i="2"/>
  <c r="I1538" i="2"/>
  <c r="G1538" i="2"/>
  <c r="F1538" i="2"/>
  <c r="E1538" i="2"/>
  <c r="D1538" i="2"/>
  <c r="I1537" i="2"/>
  <c r="G1537" i="2"/>
  <c r="F1537" i="2"/>
  <c r="E1537" i="2"/>
  <c r="D1537" i="2"/>
  <c r="I1536" i="2"/>
  <c r="G1536" i="2"/>
  <c r="F1536" i="2"/>
  <c r="E1536" i="2"/>
  <c r="D1536" i="2"/>
  <c r="I1535" i="2"/>
  <c r="G1535" i="2"/>
  <c r="F1535" i="2"/>
  <c r="E1535" i="2"/>
  <c r="D1535" i="2"/>
  <c r="I1534" i="2"/>
  <c r="G1534" i="2"/>
  <c r="F1534" i="2"/>
  <c r="E1534" i="2"/>
  <c r="D1534" i="2"/>
  <c r="I1533" i="2"/>
  <c r="G1533" i="2"/>
  <c r="F1533" i="2"/>
  <c r="E1533" i="2"/>
  <c r="D1533" i="2"/>
  <c r="I1532" i="2"/>
  <c r="G1532" i="2"/>
  <c r="F1532" i="2"/>
  <c r="E1532" i="2"/>
  <c r="D1532" i="2"/>
  <c r="I1531" i="2"/>
  <c r="G1531" i="2"/>
  <c r="F1531" i="2"/>
  <c r="E1531" i="2"/>
  <c r="D1531" i="2"/>
  <c r="I1530" i="2"/>
  <c r="G1530" i="2"/>
  <c r="F1530" i="2"/>
  <c r="E1530" i="2"/>
  <c r="D1530" i="2"/>
  <c r="I1529" i="2"/>
  <c r="G1529" i="2"/>
  <c r="F1529" i="2"/>
  <c r="E1529" i="2"/>
  <c r="D1529" i="2"/>
  <c r="I1528" i="2"/>
  <c r="G1528" i="2"/>
  <c r="F1528" i="2"/>
  <c r="E1528" i="2"/>
  <c r="D1528" i="2"/>
  <c r="I1527" i="2"/>
  <c r="G1527" i="2"/>
  <c r="F1527" i="2"/>
  <c r="E1527" i="2"/>
  <c r="D1527" i="2"/>
  <c r="I1526" i="2"/>
  <c r="G1526" i="2"/>
  <c r="F1526" i="2"/>
  <c r="E1526" i="2"/>
  <c r="D1526" i="2"/>
  <c r="I1525" i="2"/>
  <c r="G1525" i="2"/>
  <c r="F1525" i="2"/>
  <c r="E1525" i="2"/>
  <c r="D1525" i="2"/>
  <c r="I1524" i="2"/>
  <c r="G1524" i="2"/>
  <c r="F1524" i="2"/>
  <c r="E1524" i="2"/>
  <c r="D1524" i="2"/>
  <c r="I1523" i="2"/>
  <c r="G1523" i="2"/>
  <c r="F1523" i="2"/>
  <c r="E1523" i="2"/>
  <c r="D1523" i="2"/>
  <c r="I1522" i="2"/>
  <c r="G1522" i="2"/>
  <c r="F1522" i="2"/>
  <c r="E1522" i="2"/>
  <c r="D1522" i="2"/>
  <c r="I1521" i="2"/>
  <c r="G1521" i="2"/>
  <c r="F1521" i="2"/>
  <c r="E1521" i="2"/>
  <c r="D1521" i="2"/>
  <c r="I1520" i="2"/>
  <c r="G1520" i="2"/>
  <c r="F1520" i="2"/>
  <c r="E1520" i="2"/>
  <c r="D1520" i="2"/>
  <c r="I1519" i="2"/>
  <c r="G1519" i="2"/>
  <c r="F1519" i="2"/>
  <c r="E1519" i="2"/>
  <c r="D1519" i="2"/>
  <c r="I1518" i="2"/>
  <c r="G1518" i="2"/>
  <c r="F1518" i="2"/>
  <c r="E1518" i="2"/>
  <c r="D1518" i="2"/>
  <c r="I1517" i="2"/>
  <c r="G1517" i="2"/>
  <c r="F1517" i="2"/>
  <c r="E1517" i="2"/>
  <c r="D1517" i="2"/>
  <c r="I1516" i="2"/>
  <c r="G1516" i="2"/>
  <c r="F1516" i="2"/>
  <c r="E1516" i="2"/>
  <c r="D1516" i="2"/>
  <c r="I1515" i="2"/>
  <c r="G1515" i="2"/>
  <c r="F1515" i="2"/>
  <c r="E1515" i="2"/>
  <c r="D1515" i="2"/>
  <c r="I1514" i="2"/>
  <c r="G1514" i="2"/>
  <c r="F1514" i="2"/>
  <c r="E1514" i="2"/>
  <c r="D1514" i="2"/>
  <c r="I1513" i="2"/>
  <c r="G1513" i="2"/>
  <c r="F1513" i="2"/>
  <c r="E1513" i="2"/>
  <c r="D1513" i="2"/>
  <c r="I1512" i="2"/>
  <c r="G1512" i="2"/>
  <c r="F1512" i="2"/>
  <c r="E1512" i="2"/>
  <c r="D1512" i="2"/>
  <c r="I1511" i="2"/>
  <c r="G1511" i="2"/>
  <c r="F1511" i="2"/>
  <c r="E1511" i="2"/>
  <c r="D1511" i="2"/>
  <c r="I1510" i="2"/>
  <c r="G1510" i="2"/>
  <c r="F1510" i="2"/>
  <c r="E1510" i="2"/>
  <c r="D1510" i="2"/>
  <c r="I1509" i="2"/>
  <c r="G1509" i="2"/>
  <c r="F1509" i="2"/>
  <c r="E1509" i="2"/>
  <c r="D1509" i="2"/>
  <c r="I1508" i="2"/>
  <c r="G1508" i="2"/>
  <c r="F1508" i="2"/>
  <c r="E1508" i="2"/>
  <c r="D1508" i="2"/>
  <c r="I1507" i="2"/>
  <c r="G1507" i="2"/>
  <c r="F1507" i="2"/>
  <c r="E1507" i="2"/>
  <c r="D1507" i="2"/>
  <c r="I1506" i="2"/>
  <c r="G1506" i="2"/>
  <c r="F1506" i="2"/>
  <c r="E1506" i="2"/>
  <c r="D1506" i="2"/>
  <c r="I1505" i="2"/>
  <c r="G1505" i="2"/>
  <c r="F1505" i="2"/>
  <c r="E1505" i="2"/>
  <c r="D1505" i="2"/>
  <c r="I1504" i="2"/>
  <c r="G1504" i="2"/>
  <c r="F1504" i="2"/>
  <c r="E1504" i="2"/>
  <c r="D1504" i="2"/>
  <c r="I1503" i="2"/>
  <c r="G1503" i="2"/>
  <c r="F1503" i="2"/>
  <c r="E1503" i="2"/>
  <c r="D1503" i="2"/>
  <c r="I1502" i="2"/>
  <c r="G1502" i="2"/>
  <c r="F1502" i="2"/>
  <c r="E1502" i="2"/>
  <c r="D1502" i="2"/>
  <c r="I1501" i="2"/>
  <c r="G1501" i="2"/>
  <c r="F1501" i="2"/>
  <c r="E1501" i="2"/>
  <c r="D1501" i="2"/>
  <c r="I1500" i="2"/>
  <c r="G1500" i="2"/>
  <c r="F1500" i="2"/>
  <c r="E1500" i="2"/>
  <c r="D1500" i="2"/>
  <c r="I1499" i="2"/>
  <c r="G1499" i="2"/>
  <c r="F1499" i="2"/>
  <c r="E1499" i="2"/>
  <c r="D1499" i="2"/>
  <c r="I1498" i="2"/>
  <c r="G1498" i="2"/>
  <c r="F1498" i="2"/>
  <c r="E1498" i="2"/>
  <c r="D1498" i="2"/>
  <c r="I1497" i="2"/>
  <c r="G1497" i="2"/>
  <c r="F1497" i="2"/>
  <c r="E1497" i="2"/>
  <c r="D1497" i="2"/>
  <c r="I1496" i="2"/>
  <c r="G1496" i="2"/>
  <c r="F1496" i="2"/>
  <c r="E1496" i="2"/>
  <c r="D1496" i="2"/>
  <c r="I1495" i="2"/>
  <c r="G1495" i="2"/>
  <c r="F1495" i="2"/>
  <c r="E1495" i="2"/>
  <c r="D1495" i="2"/>
  <c r="I1494" i="2"/>
  <c r="G1494" i="2"/>
  <c r="F1494" i="2"/>
  <c r="E1494" i="2"/>
  <c r="D1494" i="2"/>
  <c r="I1493" i="2"/>
  <c r="G1493" i="2"/>
  <c r="F1493" i="2"/>
  <c r="E1493" i="2"/>
  <c r="D1493" i="2"/>
  <c r="I1492" i="2"/>
  <c r="G1492" i="2"/>
  <c r="F1492" i="2"/>
  <c r="E1492" i="2"/>
  <c r="D1492" i="2"/>
  <c r="I1491" i="2"/>
  <c r="G1491" i="2"/>
  <c r="F1491" i="2"/>
  <c r="E1491" i="2"/>
  <c r="D1491" i="2"/>
  <c r="I1490" i="2"/>
  <c r="G1490" i="2"/>
  <c r="F1490" i="2"/>
  <c r="E1490" i="2"/>
  <c r="D1490" i="2"/>
  <c r="I1489" i="2"/>
  <c r="G1489" i="2"/>
  <c r="F1489" i="2"/>
  <c r="E1489" i="2"/>
  <c r="D1489" i="2"/>
  <c r="I1488" i="2"/>
  <c r="G1488" i="2"/>
  <c r="F1488" i="2"/>
  <c r="E1488" i="2"/>
  <c r="D1488" i="2"/>
  <c r="I1487" i="2"/>
  <c r="G1487" i="2"/>
  <c r="F1487" i="2"/>
  <c r="E1487" i="2"/>
  <c r="D1487" i="2"/>
  <c r="I1486" i="2"/>
  <c r="G1486" i="2"/>
  <c r="F1486" i="2"/>
  <c r="E1486" i="2"/>
  <c r="D1486" i="2"/>
  <c r="I1485" i="2"/>
  <c r="G1485" i="2"/>
  <c r="F1485" i="2"/>
  <c r="E1485" i="2"/>
  <c r="D1485" i="2"/>
  <c r="I1484" i="2"/>
  <c r="G1484" i="2"/>
  <c r="F1484" i="2"/>
  <c r="E1484" i="2"/>
  <c r="D1484" i="2"/>
  <c r="I1483" i="2"/>
  <c r="G1483" i="2"/>
  <c r="F1483" i="2"/>
  <c r="E1483" i="2"/>
  <c r="D1483" i="2"/>
  <c r="I1482" i="2"/>
  <c r="G1482" i="2"/>
  <c r="F1482" i="2"/>
  <c r="E1482" i="2"/>
  <c r="D1482" i="2"/>
  <c r="I1481" i="2"/>
  <c r="G1481" i="2"/>
  <c r="F1481" i="2"/>
  <c r="E1481" i="2"/>
  <c r="D1481" i="2"/>
  <c r="I1480" i="2"/>
  <c r="G1480" i="2"/>
  <c r="F1480" i="2"/>
  <c r="E1480" i="2"/>
  <c r="D1480" i="2"/>
  <c r="I1479" i="2"/>
  <c r="G1479" i="2"/>
  <c r="F1479" i="2"/>
  <c r="E1479" i="2"/>
  <c r="D1479" i="2"/>
  <c r="I1478" i="2"/>
  <c r="G1478" i="2"/>
  <c r="F1478" i="2"/>
  <c r="E1478" i="2"/>
  <c r="D1478" i="2"/>
  <c r="I1477" i="2"/>
  <c r="G1477" i="2"/>
  <c r="F1477" i="2"/>
  <c r="E1477" i="2"/>
  <c r="D1477" i="2"/>
  <c r="I1476" i="2"/>
  <c r="G1476" i="2"/>
  <c r="F1476" i="2"/>
  <c r="E1476" i="2"/>
  <c r="D1476" i="2"/>
  <c r="I1475" i="2"/>
  <c r="G1475" i="2"/>
  <c r="F1475" i="2"/>
  <c r="E1475" i="2"/>
  <c r="D1475" i="2"/>
  <c r="I1474" i="2"/>
  <c r="G1474" i="2"/>
  <c r="F1474" i="2"/>
  <c r="E1474" i="2"/>
  <c r="D1474" i="2"/>
  <c r="I1473" i="2"/>
  <c r="G1473" i="2"/>
  <c r="F1473" i="2"/>
  <c r="E1473" i="2"/>
  <c r="D1473" i="2"/>
  <c r="I1472" i="2"/>
  <c r="G1472" i="2"/>
  <c r="F1472" i="2"/>
  <c r="E1472" i="2"/>
  <c r="D1472" i="2"/>
  <c r="I1471" i="2"/>
  <c r="G1471" i="2"/>
  <c r="F1471" i="2"/>
  <c r="E1471" i="2"/>
  <c r="D1471" i="2"/>
  <c r="I1470" i="2"/>
  <c r="G1470" i="2"/>
  <c r="F1470" i="2"/>
  <c r="E1470" i="2"/>
  <c r="D1470" i="2"/>
  <c r="I1469" i="2"/>
  <c r="G1469" i="2"/>
  <c r="F1469" i="2"/>
  <c r="E1469" i="2"/>
  <c r="D1469" i="2"/>
  <c r="I1468" i="2"/>
  <c r="G1468" i="2"/>
  <c r="F1468" i="2"/>
  <c r="E1468" i="2"/>
  <c r="D1468" i="2"/>
  <c r="I1467" i="2"/>
  <c r="G1467" i="2"/>
  <c r="F1467" i="2"/>
  <c r="E1467" i="2"/>
  <c r="D1467" i="2"/>
  <c r="I1466" i="2"/>
  <c r="G1466" i="2"/>
  <c r="F1466" i="2"/>
  <c r="E1466" i="2"/>
  <c r="D1466" i="2"/>
  <c r="I1465" i="2"/>
  <c r="G1465" i="2"/>
  <c r="F1465" i="2"/>
  <c r="E1465" i="2"/>
  <c r="D1465" i="2"/>
  <c r="I1464" i="2"/>
  <c r="G1464" i="2"/>
  <c r="F1464" i="2"/>
  <c r="E1464" i="2"/>
  <c r="D1464" i="2"/>
  <c r="I1463" i="2"/>
  <c r="G1463" i="2"/>
  <c r="F1463" i="2"/>
  <c r="E1463" i="2"/>
  <c r="D1463" i="2"/>
  <c r="I1462" i="2"/>
  <c r="G1462" i="2"/>
  <c r="F1462" i="2"/>
  <c r="E1462" i="2"/>
  <c r="D1462" i="2"/>
  <c r="I1461" i="2"/>
  <c r="G1461" i="2"/>
  <c r="F1461" i="2"/>
  <c r="E1461" i="2"/>
  <c r="D1461" i="2"/>
  <c r="I1460" i="2"/>
  <c r="G1460" i="2"/>
  <c r="F1460" i="2"/>
  <c r="E1460" i="2"/>
  <c r="D1460" i="2"/>
  <c r="I1459" i="2"/>
  <c r="G1459" i="2"/>
  <c r="F1459" i="2"/>
  <c r="E1459" i="2"/>
  <c r="D1459" i="2"/>
  <c r="I1458" i="2"/>
  <c r="F1458" i="2"/>
  <c r="G1458" i="2" s="1"/>
  <c r="E1458" i="2"/>
  <c r="D1458" i="2"/>
  <c r="I1457" i="2"/>
  <c r="F1457" i="2"/>
  <c r="G1457" i="2" s="1"/>
  <c r="E1457" i="2"/>
  <c r="D1457" i="2"/>
  <c r="I1456" i="2"/>
  <c r="F1456" i="2"/>
  <c r="G1456" i="2" s="1"/>
  <c r="E1456" i="2"/>
  <c r="D1456" i="2"/>
  <c r="I1455" i="2"/>
  <c r="F1455" i="2"/>
  <c r="G1455" i="2" s="1"/>
  <c r="E1455" i="2"/>
  <c r="D1455" i="2"/>
  <c r="I1454" i="2"/>
  <c r="F1454" i="2"/>
  <c r="G1454" i="2" s="1"/>
  <c r="E1454" i="2"/>
  <c r="D1454" i="2"/>
  <c r="I1453" i="2"/>
  <c r="F1453" i="2"/>
  <c r="G1453" i="2" s="1"/>
  <c r="E1453" i="2"/>
  <c r="D1453" i="2"/>
  <c r="I1452" i="2"/>
  <c r="F1452" i="2"/>
  <c r="G1452" i="2" s="1"/>
  <c r="E1452" i="2"/>
  <c r="D1452" i="2"/>
  <c r="I1451" i="2"/>
  <c r="F1451" i="2"/>
  <c r="G1451" i="2" s="1"/>
  <c r="E1451" i="2"/>
  <c r="D1451" i="2"/>
  <c r="I1450" i="2"/>
  <c r="F1450" i="2"/>
  <c r="G1450" i="2" s="1"/>
  <c r="E1450" i="2"/>
  <c r="D1450" i="2"/>
  <c r="I1449" i="2"/>
  <c r="F1449" i="2"/>
  <c r="G1449" i="2" s="1"/>
  <c r="E1449" i="2"/>
  <c r="D1449" i="2"/>
  <c r="I1448" i="2"/>
  <c r="F1448" i="2"/>
  <c r="G1448" i="2" s="1"/>
  <c r="E1448" i="2"/>
  <c r="D1448" i="2"/>
  <c r="I1447" i="2"/>
  <c r="F1447" i="2"/>
  <c r="G1447" i="2" s="1"/>
  <c r="E1447" i="2"/>
  <c r="D1447" i="2"/>
  <c r="I1446" i="2"/>
  <c r="F1446" i="2"/>
  <c r="G1446" i="2" s="1"/>
  <c r="E1446" i="2"/>
  <c r="D1446" i="2"/>
  <c r="I1445" i="2"/>
  <c r="F1445" i="2"/>
  <c r="G1445" i="2" s="1"/>
  <c r="E1445" i="2"/>
  <c r="D1445" i="2"/>
  <c r="I1444" i="2"/>
  <c r="F1444" i="2"/>
  <c r="G1444" i="2" s="1"/>
  <c r="E1444" i="2"/>
  <c r="D1444" i="2"/>
  <c r="I1443" i="2"/>
  <c r="F1443" i="2"/>
  <c r="G1443" i="2" s="1"/>
  <c r="E1443" i="2"/>
  <c r="D1443" i="2"/>
  <c r="I1442" i="2"/>
  <c r="F1442" i="2"/>
  <c r="G1442" i="2" s="1"/>
  <c r="E1442" i="2"/>
  <c r="D1442" i="2"/>
  <c r="I1441" i="2"/>
  <c r="F1441" i="2"/>
  <c r="G1441" i="2" s="1"/>
  <c r="E1441" i="2"/>
  <c r="D1441" i="2"/>
  <c r="I1440" i="2"/>
  <c r="F1440" i="2"/>
  <c r="G1440" i="2" s="1"/>
  <c r="E1440" i="2"/>
  <c r="D1440" i="2"/>
  <c r="I1439" i="2"/>
  <c r="F1439" i="2"/>
  <c r="G1439" i="2" s="1"/>
  <c r="E1439" i="2"/>
  <c r="D1439" i="2"/>
  <c r="I1438" i="2"/>
  <c r="F1438" i="2"/>
  <c r="G1438" i="2" s="1"/>
  <c r="E1438" i="2"/>
  <c r="D1438" i="2"/>
  <c r="I1437" i="2"/>
  <c r="F1437" i="2"/>
  <c r="G1437" i="2" s="1"/>
  <c r="E1437" i="2"/>
  <c r="D1437" i="2"/>
  <c r="I1436" i="2"/>
  <c r="F1436" i="2"/>
  <c r="G1436" i="2" s="1"/>
  <c r="E1436" i="2"/>
  <c r="D1436" i="2"/>
  <c r="I1435" i="2"/>
  <c r="F1435" i="2"/>
  <c r="G1435" i="2" s="1"/>
  <c r="E1435" i="2"/>
  <c r="D1435" i="2"/>
  <c r="I1434" i="2"/>
  <c r="F1434" i="2"/>
  <c r="G1434" i="2" s="1"/>
  <c r="E1434" i="2"/>
  <c r="D1434" i="2"/>
  <c r="I1433" i="2"/>
  <c r="F1433" i="2"/>
  <c r="G1433" i="2" s="1"/>
  <c r="E1433" i="2"/>
  <c r="D1433" i="2"/>
  <c r="I1432" i="2"/>
  <c r="F1432" i="2"/>
  <c r="G1432" i="2" s="1"/>
  <c r="E1432" i="2"/>
  <c r="D1432" i="2"/>
  <c r="I1431" i="2"/>
  <c r="F1431" i="2"/>
  <c r="G1431" i="2" s="1"/>
  <c r="E1431" i="2"/>
  <c r="D1431" i="2"/>
  <c r="I1430" i="2"/>
  <c r="F1430" i="2"/>
  <c r="G1430" i="2" s="1"/>
  <c r="E1430" i="2"/>
  <c r="D1430" i="2"/>
  <c r="I1429" i="2"/>
  <c r="F1429" i="2"/>
  <c r="G1429" i="2" s="1"/>
  <c r="E1429" i="2"/>
  <c r="D1429" i="2"/>
  <c r="I1428" i="2"/>
  <c r="F1428" i="2"/>
  <c r="G1428" i="2" s="1"/>
  <c r="E1428" i="2"/>
  <c r="D1428" i="2"/>
  <c r="I1427" i="2"/>
  <c r="F1427" i="2"/>
  <c r="G1427" i="2" s="1"/>
  <c r="E1427" i="2"/>
  <c r="D1427" i="2"/>
  <c r="I1426" i="2"/>
  <c r="F1426" i="2"/>
  <c r="G1426" i="2" s="1"/>
  <c r="E1426" i="2"/>
  <c r="D1426" i="2"/>
  <c r="I1425" i="2"/>
  <c r="F1425" i="2"/>
  <c r="G1425" i="2" s="1"/>
  <c r="E1425" i="2"/>
  <c r="D1425" i="2"/>
  <c r="I1424" i="2"/>
  <c r="F1424" i="2"/>
  <c r="G1424" i="2" s="1"/>
  <c r="E1424" i="2"/>
  <c r="D1424" i="2"/>
  <c r="I1423" i="2"/>
  <c r="F1423" i="2"/>
  <c r="G1423" i="2" s="1"/>
  <c r="E1423" i="2"/>
  <c r="D1423" i="2"/>
  <c r="I1422" i="2"/>
  <c r="F1422" i="2"/>
  <c r="G1422" i="2" s="1"/>
  <c r="E1422" i="2"/>
  <c r="D1422" i="2"/>
  <c r="I1421" i="2"/>
  <c r="F1421" i="2"/>
  <c r="G1421" i="2" s="1"/>
  <c r="E1421" i="2"/>
  <c r="D1421" i="2"/>
  <c r="I1420" i="2"/>
  <c r="F1420" i="2"/>
  <c r="G1420" i="2" s="1"/>
  <c r="E1420" i="2"/>
  <c r="D1420" i="2"/>
  <c r="I1419" i="2"/>
  <c r="F1419" i="2"/>
  <c r="G1419" i="2" s="1"/>
  <c r="E1419" i="2"/>
  <c r="D1419" i="2"/>
  <c r="I1418" i="2"/>
  <c r="F1418" i="2"/>
  <c r="G1418" i="2" s="1"/>
  <c r="E1418" i="2"/>
  <c r="D1418" i="2"/>
  <c r="I1417" i="2"/>
  <c r="F1417" i="2"/>
  <c r="G1417" i="2" s="1"/>
  <c r="E1417" i="2"/>
  <c r="D1417" i="2"/>
  <c r="I1416" i="2"/>
  <c r="F1416" i="2"/>
  <c r="G1416" i="2" s="1"/>
  <c r="E1416" i="2"/>
  <c r="D1416" i="2"/>
  <c r="I1415" i="2"/>
  <c r="F1415" i="2"/>
  <c r="G1415" i="2" s="1"/>
  <c r="E1415" i="2"/>
  <c r="D1415" i="2"/>
  <c r="I1414" i="2"/>
  <c r="F1414" i="2"/>
  <c r="G1414" i="2" s="1"/>
  <c r="E1414" i="2"/>
  <c r="D1414" i="2"/>
  <c r="I1413" i="2"/>
  <c r="F1413" i="2"/>
  <c r="G1413" i="2" s="1"/>
  <c r="E1413" i="2"/>
  <c r="D1413" i="2"/>
  <c r="I1412" i="2"/>
  <c r="F1412" i="2"/>
  <c r="G1412" i="2" s="1"/>
  <c r="E1412" i="2"/>
  <c r="D1412" i="2"/>
  <c r="I1411" i="2"/>
  <c r="F1411" i="2"/>
  <c r="G1411" i="2" s="1"/>
  <c r="E1411" i="2"/>
  <c r="D1411" i="2"/>
  <c r="I1410" i="2"/>
  <c r="F1410" i="2"/>
  <c r="G1410" i="2" s="1"/>
  <c r="E1410" i="2"/>
  <c r="D1410" i="2"/>
  <c r="I1409" i="2"/>
  <c r="F1409" i="2"/>
  <c r="G1409" i="2" s="1"/>
  <c r="E1409" i="2"/>
  <c r="D1409" i="2"/>
  <c r="I1408" i="2"/>
  <c r="F1408" i="2"/>
  <c r="G1408" i="2" s="1"/>
  <c r="E1408" i="2"/>
  <c r="D1408" i="2"/>
  <c r="I1407" i="2"/>
  <c r="F1407" i="2"/>
  <c r="G1407" i="2" s="1"/>
  <c r="E1407" i="2"/>
  <c r="D1407" i="2"/>
  <c r="I1406" i="2"/>
  <c r="F1406" i="2"/>
  <c r="G1406" i="2" s="1"/>
  <c r="E1406" i="2"/>
  <c r="D1406" i="2"/>
  <c r="I1405" i="2"/>
  <c r="F1405" i="2"/>
  <c r="G1405" i="2" s="1"/>
  <c r="E1405" i="2"/>
  <c r="D1405" i="2"/>
  <c r="I1404" i="2"/>
  <c r="F1404" i="2"/>
  <c r="G1404" i="2" s="1"/>
  <c r="E1404" i="2"/>
  <c r="D1404" i="2"/>
  <c r="I1403" i="2"/>
  <c r="F1403" i="2"/>
  <c r="G1403" i="2" s="1"/>
  <c r="E1403" i="2"/>
  <c r="D1403" i="2"/>
  <c r="I1402" i="2"/>
  <c r="F1402" i="2"/>
  <c r="G1402" i="2" s="1"/>
  <c r="E1402" i="2"/>
  <c r="D1402" i="2"/>
  <c r="I1401" i="2"/>
  <c r="F1401" i="2"/>
  <c r="G1401" i="2" s="1"/>
  <c r="E1401" i="2"/>
  <c r="D1401" i="2"/>
  <c r="I1400" i="2"/>
  <c r="F1400" i="2"/>
  <c r="G1400" i="2" s="1"/>
  <c r="E1400" i="2"/>
  <c r="D1400" i="2"/>
  <c r="I1399" i="2"/>
  <c r="F1399" i="2"/>
  <c r="G1399" i="2" s="1"/>
  <c r="E1399" i="2"/>
  <c r="D1399" i="2"/>
  <c r="I1398" i="2"/>
  <c r="F1398" i="2"/>
  <c r="G1398" i="2" s="1"/>
  <c r="E1398" i="2"/>
  <c r="D1398" i="2"/>
  <c r="I1397" i="2"/>
  <c r="F1397" i="2"/>
  <c r="G1397" i="2" s="1"/>
  <c r="E1397" i="2"/>
  <c r="D1397" i="2"/>
  <c r="I1396" i="2"/>
  <c r="F1396" i="2"/>
  <c r="G1396" i="2" s="1"/>
  <c r="E1396" i="2"/>
  <c r="D1396" i="2"/>
  <c r="I1395" i="2"/>
  <c r="F1395" i="2"/>
  <c r="G1395" i="2" s="1"/>
  <c r="E1395" i="2"/>
  <c r="D1395" i="2"/>
  <c r="I1394" i="2"/>
  <c r="F1394" i="2"/>
  <c r="G1394" i="2" s="1"/>
  <c r="E1394" i="2"/>
  <c r="D1394" i="2"/>
  <c r="I1393" i="2"/>
  <c r="F1393" i="2"/>
  <c r="G1393" i="2" s="1"/>
  <c r="E1393" i="2"/>
  <c r="D1393" i="2"/>
  <c r="I1392" i="2"/>
  <c r="F1392" i="2"/>
  <c r="G1392" i="2" s="1"/>
  <c r="E1392" i="2"/>
  <c r="D1392" i="2"/>
  <c r="I1391" i="2"/>
  <c r="F1391" i="2"/>
  <c r="G1391" i="2" s="1"/>
  <c r="E1391" i="2"/>
  <c r="D1391" i="2"/>
  <c r="I1390" i="2"/>
  <c r="F1390" i="2"/>
  <c r="G1390" i="2" s="1"/>
  <c r="E1390" i="2"/>
  <c r="D1390" i="2"/>
  <c r="I1389" i="2"/>
  <c r="F1389" i="2"/>
  <c r="G1389" i="2" s="1"/>
  <c r="E1389" i="2"/>
  <c r="D1389" i="2"/>
  <c r="I1388" i="2"/>
  <c r="F1388" i="2"/>
  <c r="G1388" i="2" s="1"/>
  <c r="E1388" i="2"/>
  <c r="D1388" i="2"/>
  <c r="I1387" i="2"/>
  <c r="F1387" i="2"/>
  <c r="G1387" i="2" s="1"/>
  <c r="E1387" i="2"/>
  <c r="D1387" i="2"/>
  <c r="I1386" i="2"/>
  <c r="F1386" i="2"/>
  <c r="G1386" i="2" s="1"/>
  <c r="E1386" i="2"/>
  <c r="D1386" i="2"/>
  <c r="I1385" i="2"/>
  <c r="F1385" i="2"/>
  <c r="G1385" i="2" s="1"/>
  <c r="E1385" i="2"/>
  <c r="D1385" i="2"/>
  <c r="I1384" i="2"/>
  <c r="F1384" i="2"/>
  <c r="G1384" i="2" s="1"/>
  <c r="E1384" i="2"/>
  <c r="D1384" i="2"/>
  <c r="I1383" i="2"/>
  <c r="F1383" i="2"/>
  <c r="G1383" i="2" s="1"/>
  <c r="E1383" i="2"/>
  <c r="D1383" i="2"/>
  <c r="I1382" i="2"/>
  <c r="F1382" i="2"/>
  <c r="G1382" i="2" s="1"/>
  <c r="E1382" i="2"/>
  <c r="D1382" i="2"/>
  <c r="I1381" i="2"/>
  <c r="F1381" i="2"/>
  <c r="G1381" i="2" s="1"/>
  <c r="E1381" i="2"/>
  <c r="D1381" i="2"/>
  <c r="I1380" i="2"/>
  <c r="F1380" i="2"/>
  <c r="G1380" i="2" s="1"/>
  <c r="E1380" i="2"/>
  <c r="D1380" i="2"/>
  <c r="I1379" i="2"/>
  <c r="F1379" i="2"/>
  <c r="G1379" i="2" s="1"/>
  <c r="E1379" i="2"/>
  <c r="D1379" i="2"/>
  <c r="I1378" i="2"/>
  <c r="F1378" i="2"/>
  <c r="G1378" i="2" s="1"/>
  <c r="E1378" i="2"/>
  <c r="D1378" i="2"/>
  <c r="I1377" i="2"/>
  <c r="F1377" i="2"/>
  <c r="G1377" i="2" s="1"/>
  <c r="E1377" i="2"/>
  <c r="D1377" i="2"/>
  <c r="I1376" i="2"/>
  <c r="F1376" i="2"/>
  <c r="G1376" i="2" s="1"/>
  <c r="E1376" i="2"/>
  <c r="D1376" i="2"/>
  <c r="I1375" i="2"/>
  <c r="F1375" i="2"/>
  <c r="G1375" i="2" s="1"/>
  <c r="E1375" i="2"/>
  <c r="D1375" i="2"/>
  <c r="I1374" i="2"/>
  <c r="F1374" i="2"/>
  <c r="G1374" i="2" s="1"/>
  <c r="E1374" i="2"/>
  <c r="D1374" i="2"/>
  <c r="I1373" i="2"/>
  <c r="F1373" i="2"/>
  <c r="G1373" i="2" s="1"/>
  <c r="E1373" i="2"/>
  <c r="D1373" i="2"/>
  <c r="I1372" i="2"/>
  <c r="F1372" i="2"/>
  <c r="G1372" i="2" s="1"/>
  <c r="E1372" i="2"/>
  <c r="D1372" i="2"/>
  <c r="I1371" i="2"/>
  <c r="F1371" i="2"/>
  <c r="G1371" i="2" s="1"/>
  <c r="E1371" i="2"/>
  <c r="D1371" i="2"/>
  <c r="I1370" i="2"/>
  <c r="F1370" i="2"/>
  <c r="G1370" i="2" s="1"/>
  <c r="E1370" i="2"/>
  <c r="D1370" i="2"/>
  <c r="I1369" i="2"/>
  <c r="F1369" i="2"/>
  <c r="G1369" i="2" s="1"/>
  <c r="E1369" i="2"/>
  <c r="D1369" i="2"/>
  <c r="I1368" i="2"/>
  <c r="F1368" i="2"/>
  <c r="G1368" i="2" s="1"/>
  <c r="E1368" i="2"/>
  <c r="D1368" i="2"/>
  <c r="I1367" i="2"/>
  <c r="F1367" i="2"/>
  <c r="G1367" i="2" s="1"/>
  <c r="E1367" i="2"/>
  <c r="D1367" i="2"/>
  <c r="I1366" i="2"/>
  <c r="F1366" i="2"/>
  <c r="G1366" i="2" s="1"/>
  <c r="E1366" i="2"/>
  <c r="D1366" i="2"/>
  <c r="I1365" i="2"/>
  <c r="F1365" i="2"/>
  <c r="G1365" i="2" s="1"/>
  <c r="E1365" i="2"/>
  <c r="D1365" i="2"/>
  <c r="I1364" i="2"/>
  <c r="F1364" i="2"/>
  <c r="G1364" i="2" s="1"/>
  <c r="E1364" i="2"/>
  <c r="D1364" i="2"/>
  <c r="I1363" i="2"/>
  <c r="F1363" i="2"/>
  <c r="G1363" i="2" s="1"/>
  <c r="E1363" i="2"/>
  <c r="D1363" i="2"/>
  <c r="I1362" i="2"/>
  <c r="F1362" i="2"/>
  <c r="G1362" i="2" s="1"/>
  <c r="E1362" i="2"/>
  <c r="D1362" i="2"/>
  <c r="I1361" i="2"/>
  <c r="F1361" i="2"/>
  <c r="G1361" i="2" s="1"/>
  <c r="E1361" i="2"/>
  <c r="D1361" i="2"/>
  <c r="I1360" i="2"/>
  <c r="F1360" i="2"/>
  <c r="G1360" i="2" s="1"/>
  <c r="E1360" i="2"/>
  <c r="D1360" i="2"/>
  <c r="I1359" i="2"/>
  <c r="F1359" i="2"/>
  <c r="G1359" i="2" s="1"/>
  <c r="E1359" i="2"/>
  <c r="D1359" i="2"/>
  <c r="I1358" i="2"/>
  <c r="F1358" i="2"/>
  <c r="G1358" i="2" s="1"/>
  <c r="E1358" i="2"/>
  <c r="D1358" i="2"/>
  <c r="I1357" i="2"/>
  <c r="F1357" i="2"/>
  <c r="G1357" i="2" s="1"/>
  <c r="E1357" i="2"/>
  <c r="D1357" i="2"/>
  <c r="I1356" i="2"/>
  <c r="F1356" i="2"/>
  <c r="G1356" i="2" s="1"/>
  <c r="E1356" i="2"/>
  <c r="D1356" i="2"/>
  <c r="I1355" i="2"/>
  <c r="F1355" i="2"/>
  <c r="G1355" i="2" s="1"/>
  <c r="E1355" i="2"/>
  <c r="D1355" i="2"/>
  <c r="I1354" i="2"/>
  <c r="F1354" i="2"/>
  <c r="G1354" i="2" s="1"/>
  <c r="E1354" i="2"/>
  <c r="D1354" i="2"/>
  <c r="I1353" i="2"/>
  <c r="F1353" i="2"/>
  <c r="G1353" i="2" s="1"/>
  <c r="E1353" i="2"/>
  <c r="D1353" i="2"/>
  <c r="I1352" i="2"/>
  <c r="F1352" i="2"/>
  <c r="G1352" i="2" s="1"/>
  <c r="E1352" i="2"/>
  <c r="D1352" i="2"/>
  <c r="I1351" i="2"/>
  <c r="F1351" i="2"/>
  <c r="G1351" i="2" s="1"/>
  <c r="E1351" i="2"/>
  <c r="D1351" i="2"/>
  <c r="I1350" i="2"/>
  <c r="F1350" i="2"/>
  <c r="G1350" i="2" s="1"/>
  <c r="E1350" i="2"/>
  <c r="D1350" i="2"/>
  <c r="I1349" i="2"/>
  <c r="F1349" i="2"/>
  <c r="G1349" i="2" s="1"/>
  <c r="E1349" i="2"/>
  <c r="D1349" i="2"/>
  <c r="I1348" i="2"/>
  <c r="F1348" i="2"/>
  <c r="G1348" i="2" s="1"/>
  <c r="E1348" i="2"/>
  <c r="D1348" i="2"/>
  <c r="I1347" i="2"/>
  <c r="F1347" i="2"/>
  <c r="G1347" i="2" s="1"/>
  <c r="E1347" i="2"/>
  <c r="D1347" i="2"/>
  <c r="I1346" i="2"/>
  <c r="F1346" i="2"/>
  <c r="G1346" i="2" s="1"/>
  <c r="E1346" i="2"/>
  <c r="D1346" i="2"/>
  <c r="I1345" i="2"/>
  <c r="F1345" i="2"/>
  <c r="G1345" i="2" s="1"/>
  <c r="E1345" i="2"/>
  <c r="D1345" i="2"/>
  <c r="I1344" i="2"/>
  <c r="F1344" i="2"/>
  <c r="G1344" i="2" s="1"/>
  <c r="E1344" i="2"/>
  <c r="D1344" i="2"/>
  <c r="I1343" i="2"/>
  <c r="F1343" i="2"/>
  <c r="G1343" i="2" s="1"/>
  <c r="E1343" i="2"/>
  <c r="D1343" i="2"/>
  <c r="I1342" i="2"/>
  <c r="F1342" i="2"/>
  <c r="G1342" i="2" s="1"/>
  <c r="E1342" i="2"/>
  <c r="D1342" i="2"/>
  <c r="I1341" i="2"/>
  <c r="F1341" i="2"/>
  <c r="G1341" i="2" s="1"/>
  <c r="E1341" i="2"/>
  <c r="D1341" i="2"/>
  <c r="I1340" i="2"/>
  <c r="F1340" i="2"/>
  <c r="G1340" i="2" s="1"/>
  <c r="E1340" i="2"/>
  <c r="D1340" i="2"/>
  <c r="I1339" i="2"/>
  <c r="F1339" i="2"/>
  <c r="G1339" i="2" s="1"/>
  <c r="E1339" i="2"/>
  <c r="D1339" i="2"/>
  <c r="I1338" i="2"/>
  <c r="F1338" i="2"/>
  <c r="G1338" i="2" s="1"/>
  <c r="E1338" i="2"/>
  <c r="D1338" i="2"/>
  <c r="I1337" i="2"/>
  <c r="F1337" i="2"/>
  <c r="G1337" i="2" s="1"/>
  <c r="E1337" i="2"/>
  <c r="D1337" i="2"/>
  <c r="I1336" i="2"/>
  <c r="F1336" i="2"/>
  <c r="G1336" i="2" s="1"/>
  <c r="E1336" i="2"/>
  <c r="D1336" i="2"/>
  <c r="I1335" i="2"/>
  <c r="F1335" i="2"/>
  <c r="G1335" i="2" s="1"/>
  <c r="E1335" i="2"/>
  <c r="D1335" i="2"/>
  <c r="I1334" i="2"/>
  <c r="F1334" i="2"/>
  <c r="G1334" i="2" s="1"/>
  <c r="E1334" i="2"/>
  <c r="D1334" i="2"/>
  <c r="I1333" i="2"/>
  <c r="F1333" i="2"/>
  <c r="G1333" i="2" s="1"/>
  <c r="E1333" i="2"/>
  <c r="D1333" i="2"/>
  <c r="I1332" i="2"/>
  <c r="F1332" i="2"/>
  <c r="G1332" i="2" s="1"/>
  <c r="E1332" i="2"/>
  <c r="D1332" i="2"/>
  <c r="I1331" i="2"/>
  <c r="F1331" i="2"/>
  <c r="G1331" i="2" s="1"/>
  <c r="E1331" i="2"/>
  <c r="D1331" i="2"/>
  <c r="I1330" i="2"/>
  <c r="F1330" i="2"/>
  <c r="G1330" i="2" s="1"/>
  <c r="E1330" i="2"/>
  <c r="D1330" i="2"/>
  <c r="I1329" i="2"/>
  <c r="F1329" i="2"/>
  <c r="G1329" i="2" s="1"/>
  <c r="E1329" i="2"/>
  <c r="D1329" i="2"/>
  <c r="I1328" i="2"/>
  <c r="F1328" i="2"/>
  <c r="G1328" i="2" s="1"/>
  <c r="E1328" i="2"/>
  <c r="D1328" i="2"/>
  <c r="I1327" i="2"/>
  <c r="F1327" i="2"/>
  <c r="G1327" i="2" s="1"/>
  <c r="E1327" i="2"/>
  <c r="D1327" i="2"/>
  <c r="I1326" i="2"/>
  <c r="F1326" i="2"/>
  <c r="G1326" i="2" s="1"/>
  <c r="E1326" i="2"/>
  <c r="D1326" i="2"/>
  <c r="I1325" i="2"/>
  <c r="F1325" i="2"/>
  <c r="G1325" i="2" s="1"/>
  <c r="E1325" i="2"/>
  <c r="D1325" i="2"/>
  <c r="I1324" i="2"/>
  <c r="F1324" i="2"/>
  <c r="G1324" i="2" s="1"/>
  <c r="E1324" i="2"/>
  <c r="D1324" i="2"/>
  <c r="I1323" i="2"/>
  <c r="F1323" i="2"/>
  <c r="G1323" i="2" s="1"/>
  <c r="E1323" i="2"/>
  <c r="D1323" i="2"/>
  <c r="I1322" i="2"/>
  <c r="F1322" i="2"/>
  <c r="G1322" i="2" s="1"/>
  <c r="E1322" i="2"/>
  <c r="D1322" i="2"/>
  <c r="I1321" i="2"/>
  <c r="F1321" i="2"/>
  <c r="G1321" i="2" s="1"/>
  <c r="E1321" i="2"/>
  <c r="D1321" i="2"/>
  <c r="I1320" i="2"/>
  <c r="F1320" i="2"/>
  <c r="G1320" i="2" s="1"/>
  <c r="E1320" i="2"/>
  <c r="D1320" i="2"/>
  <c r="I1319" i="2"/>
  <c r="F1319" i="2"/>
  <c r="G1319" i="2" s="1"/>
  <c r="E1319" i="2"/>
  <c r="D1319" i="2"/>
  <c r="I1318" i="2"/>
  <c r="F1318" i="2"/>
  <c r="G1318" i="2" s="1"/>
  <c r="E1318" i="2"/>
  <c r="D1318" i="2"/>
  <c r="I1317" i="2"/>
  <c r="F1317" i="2"/>
  <c r="G1317" i="2" s="1"/>
  <c r="E1317" i="2"/>
  <c r="D1317" i="2"/>
  <c r="I1316" i="2"/>
  <c r="F1316" i="2"/>
  <c r="G1316" i="2" s="1"/>
  <c r="E1316" i="2"/>
  <c r="D1316" i="2"/>
  <c r="I1315" i="2"/>
  <c r="F1315" i="2"/>
  <c r="G1315" i="2" s="1"/>
  <c r="E1315" i="2"/>
  <c r="D1315" i="2"/>
  <c r="I1314" i="2"/>
  <c r="F1314" i="2"/>
  <c r="G1314" i="2" s="1"/>
  <c r="E1314" i="2"/>
  <c r="D1314" i="2"/>
  <c r="I1313" i="2"/>
  <c r="F1313" i="2"/>
  <c r="G1313" i="2" s="1"/>
  <c r="E1313" i="2"/>
  <c r="D1313" i="2"/>
  <c r="I1312" i="2"/>
  <c r="F1312" i="2"/>
  <c r="G1312" i="2" s="1"/>
  <c r="E1312" i="2"/>
  <c r="D1312" i="2"/>
  <c r="I1311" i="2"/>
  <c r="F1311" i="2"/>
  <c r="G1311" i="2" s="1"/>
  <c r="E1311" i="2"/>
  <c r="D1311" i="2"/>
  <c r="I1310" i="2"/>
  <c r="F1310" i="2"/>
  <c r="G1310" i="2" s="1"/>
  <c r="E1310" i="2"/>
  <c r="D1310" i="2"/>
  <c r="I1309" i="2"/>
  <c r="F1309" i="2"/>
  <c r="G1309" i="2" s="1"/>
  <c r="E1309" i="2"/>
  <c r="D1309" i="2"/>
  <c r="I1308" i="2"/>
  <c r="F1308" i="2"/>
  <c r="G1308" i="2" s="1"/>
  <c r="E1308" i="2"/>
  <c r="D1308" i="2"/>
  <c r="I1307" i="2"/>
  <c r="F1307" i="2"/>
  <c r="G1307" i="2" s="1"/>
  <c r="E1307" i="2"/>
  <c r="D1307" i="2"/>
  <c r="I1306" i="2"/>
  <c r="F1306" i="2"/>
  <c r="G1306" i="2" s="1"/>
  <c r="E1306" i="2"/>
  <c r="D1306" i="2"/>
  <c r="I1305" i="2"/>
  <c r="F1305" i="2"/>
  <c r="G1305" i="2" s="1"/>
  <c r="E1305" i="2"/>
  <c r="D1305" i="2"/>
  <c r="I1304" i="2"/>
  <c r="F1304" i="2"/>
  <c r="G1304" i="2" s="1"/>
  <c r="E1304" i="2"/>
  <c r="D1304" i="2"/>
  <c r="I1303" i="2"/>
  <c r="F1303" i="2"/>
  <c r="G1303" i="2" s="1"/>
  <c r="E1303" i="2"/>
  <c r="D1303" i="2"/>
  <c r="I1302" i="2"/>
  <c r="F1302" i="2"/>
  <c r="G1302" i="2" s="1"/>
  <c r="E1302" i="2"/>
  <c r="D1302" i="2"/>
  <c r="I1301" i="2"/>
  <c r="F1301" i="2"/>
  <c r="G1301" i="2" s="1"/>
  <c r="E1301" i="2"/>
  <c r="D1301" i="2"/>
  <c r="I1300" i="2"/>
  <c r="F1300" i="2"/>
  <c r="G1300" i="2" s="1"/>
  <c r="E1300" i="2"/>
  <c r="D1300" i="2"/>
  <c r="I1299" i="2"/>
  <c r="F1299" i="2"/>
  <c r="G1299" i="2" s="1"/>
  <c r="E1299" i="2"/>
  <c r="D1299" i="2"/>
  <c r="I1298" i="2"/>
  <c r="F1298" i="2"/>
  <c r="G1298" i="2" s="1"/>
  <c r="E1298" i="2"/>
  <c r="D1298" i="2"/>
  <c r="I1297" i="2"/>
  <c r="F1297" i="2"/>
  <c r="G1297" i="2" s="1"/>
  <c r="E1297" i="2"/>
  <c r="D1297" i="2"/>
  <c r="I1296" i="2"/>
  <c r="F1296" i="2"/>
  <c r="G1296" i="2" s="1"/>
  <c r="E1296" i="2"/>
  <c r="D1296" i="2"/>
  <c r="I1295" i="2"/>
  <c r="F1295" i="2"/>
  <c r="G1295" i="2" s="1"/>
  <c r="E1295" i="2"/>
  <c r="D1295" i="2"/>
  <c r="I1294" i="2"/>
  <c r="F1294" i="2"/>
  <c r="G1294" i="2" s="1"/>
  <c r="E1294" i="2"/>
  <c r="D1294" i="2"/>
  <c r="I1293" i="2"/>
  <c r="F1293" i="2"/>
  <c r="G1293" i="2" s="1"/>
  <c r="E1293" i="2"/>
  <c r="D1293" i="2"/>
  <c r="I1292" i="2"/>
  <c r="F1292" i="2"/>
  <c r="G1292" i="2" s="1"/>
  <c r="E1292" i="2"/>
  <c r="D1292" i="2"/>
  <c r="I1291" i="2"/>
  <c r="F1291" i="2"/>
  <c r="G1291" i="2" s="1"/>
  <c r="E1291" i="2"/>
  <c r="D1291" i="2"/>
  <c r="I1290" i="2"/>
  <c r="F1290" i="2"/>
  <c r="G1290" i="2" s="1"/>
  <c r="E1290" i="2"/>
  <c r="D1290" i="2"/>
  <c r="I1289" i="2"/>
  <c r="F1289" i="2"/>
  <c r="G1289" i="2" s="1"/>
  <c r="E1289" i="2"/>
  <c r="D1289" i="2"/>
  <c r="I1288" i="2"/>
  <c r="F1288" i="2"/>
  <c r="G1288" i="2" s="1"/>
  <c r="E1288" i="2"/>
  <c r="D1288" i="2"/>
  <c r="I1287" i="2"/>
  <c r="F1287" i="2"/>
  <c r="G1287" i="2" s="1"/>
  <c r="E1287" i="2"/>
  <c r="D1287" i="2"/>
  <c r="I1286" i="2"/>
  <c r="F1286" i="2"/>
  <c r="G1286" i="2" s="1"/>
  <c r="E1286" i="2"/>
  <c r="D1286" i="2"/>
  <c r="I1285" i="2"/>
  <c r="F1285" i="2"/>
  <c r="G1285" i="2" s="1"/>
  <c r="E1285" i="2"/>
  <c r="D1285" i="2"/>
  <c r="I1284" i="2"/>
  <c r="F1284" i="2"/>
  <c r="G1284" i="2" s="1"/>
  <c r="E1284" i="2"/>
  <c r="D1284" i="2"/>
  <c r="I1283" i="2"/>
  <c r="F1283" i="2"/>
  <c r="G1283" i="2" s="1"/>
  <c r="E1283" i="2"/>
  <c r="D1283" i="2"/>
  <c r="I1282" i="2"/>
  <c r="F1282" i="2"/>
  <c r="G1282" i="2" s="1"/>
  <c r="E1282" i="2"/>
  <c r="D1282" i="2"/>
  <c r="I1281" i="2"/>
  <c r="F1281" i="2"/>
  <c r="G1281" i="2" s="1"/>
  <c r="E1281" i="2"/>
  <c r="D1281" i="2"/>
  <c r="I1280" i="2"/>
  <c r="F1280" i="2"/>
  <c r="G1280" i="2" s="1"/>
  <c r="E1280" i="2"/>
  <c r="D1280" i="2"/>
  <c r="I1279" i="2"/>
  <c r="F1279" i="2"/>
  <c r="G1279" i="2" s="1"/>
  <c r="E1279" i="2"/>
  <c r="D1279" i="2"/>
  <c r="I1278" i="2"/>
  <c r="F1278" i="2"/>
  <c r="G1278" i="2" s="1"/>
  <c r="E1278" i="2"/>
  <c r="D1278" i="2"/>
  <c r="I1277" i="2"/>
  <c r="F1277" i="2"/>
  <c r="G1277" i="2" s="1"/>
  <c r="E1277" i="2"/>
  <c r="D1277" i="2"/>
  <c r="I1276" i="2"/>
  <c r="F1276" i="2"/>
  <c r="G1276" i="2" s="1"/>
  <c r="E1276" i="2"/>
  <c r="D1276" i="2"/>
  <c r="I1275" i="2"/>
  <c r="F1275" i="2"/>
  <c r="G1275" i="2" s="1"/>
  <c r="E1275" i="2"/>
  <c r="D1275" i="2"/>
  <c r="I1274" i="2"/>
  <c r="F1274" i="2"/>
  <c r="G1274" i="2" s="1"/>
  <c r="E1274" i="2"/>
  <c r="D1274" i="2"/>
  <c r="I1273" i="2"/>
  <c r="F1273" i="2"/>
  <c r="G1273" i="2" s="1"/>
  <c r="E1273" i="2"/>
  <c r="D1273" i="2"/>
  <c r="I1272" i="2"/>
  <c r="F1272" i="2"/>
  <c r="G1272" i="2" s="1"/>
  <c r="E1272" i="2"/>
  <c r="D1272" i="2"/>
  <c r="I1271" i="2"/>
  <c r="F1271" i="2"/>
  <c r="G1271" i="2" s="1"/>
  <c r="E1271" i="2"/>
  <c r="D1271" i="2"/>
  <c r="I1270" i="2"/>
  <c r="F1270" i="2"/>
  <c r="G1270" i="2" s="1"/>
  <c r="E1270" i="2"/>
  <c r="D1270" i="2"/>
  <c r="I1269" i="2"/>
  <c r="F1269" i="2"/>
  <c r="G1269" i="2" s="1"/>
  <c r="E1269" i="2"/>
  <c r="D1269" i="2"/>
  <c r="I1268" i="2"/>
  <c r="F1268" i="2"/>
  <c r="G1268" i="2" s="1"/>
  <c r="E1268" i="2"/>
  <c r="D1268" i="2"/>
  <c r="I1267" i="2"/>
  <c r="F1267" i="2"/>
  <c r="G1267" i="2" s="1"/>
  <c r="E1267" i="2"/>
  <c r="D1267" i="2"/>
  <c r="I1266" i="2"/>
  <c r="F1266" i="2"/>
  <c r="G1266" i="2" s="1"/>
  <c r="E1266" i="2"/>
  <c r="D1266" i="2"/>
  <c r="I1265" i="2"/>
  <c r="F1265" i="2"/>
  <c r="G1265" i="2" s="1"/>
  <c r="E1265" i="2"/>
  <c r="D1265" i="2"/>
  <c r="I1264" i="2"/>
  <c r="F1264" i="2"/>
  <c r="G1264" i="2" s="1"/>
  <c r="E1264" i="2"/>
  <c r="D1264" i="2"/>
  <c r="I1263" i="2"/>
  <c r="F1263" i="2"/>
  <c r="G1263" i="2" s="1"/>
  <c r="E1263" i="2"/>
  <c r="D1263" i="2"/>
  <c r="I1262" i="2"/>
  <c r="F1262" i="2"/>
  <c r="G1262" i="2" s="1"/>
  <c r="E1262" i="2"/>
  <c r="D1262" i="2"/>
  <c r="I1261" i="2"/>
  <c r="F1261" i="2"/>
  <c r="G1261" i="2" s="1"/>
  <c r="E1261" i="2"/>
  <c r="D1261" i="2"/>
  <c r="I1260" i="2"/>
  <c r="F1260" i="2"/>
  <c r="G1260" i="2" s="1"/>
  <c r="E1260" i="2"/>
  <c r="D1260" i="2"/>
  <c r="I1259" i="2"/>
  <c r="F1259" i="2"/>
  <c r="G1259" i="2" s="1"/>
  <c r="E1259" i="2"/>
  <c r="D1259" i="2"/>
  <c r="I1258" i="2"/>
  <c r="F1258" i="2"/>
  <c r="G1258" i="2" s="1"/>
  <c r="E1258" i="2"/>
  <c r="D1258" i="2"/>
  <c r="I1257" i="2"/>
  <c r="F1257" i="2"/>
  <c r="G1257" i="2" s="1"/>
  <c r="E1257" i="2"/>
  <c r="D1257" i="2"/>
  <c r="I1256" i="2"/>
  <c r="F1256" i="2"/>
  <c r="G1256" i="2" s="1"/>
  <c r="E1256" i="2"/>
  <c r="D1256" i="2"/>
  <c r="I1255" i="2"/>
  <c r="F1255" i="2"/>
  <c r="G1255" i="2" s="1"/>
  <c r="E1255" i="2"/>
  <c r="D1255" i="2"/>
  <c r="I1254" i="2"/>
  <c r="F1254" i="2"/>
  <c r="G1254" i="2" s="1"/>
  <c r="E1254" i="2"/>
  <c r="D1254" i="2"/>
  <c r="I1253" i="2"/>
  <c r="F1253" i="2"/>
  <c r="G1253" i="2" s="1"/>
  <c r="E1253" i="2"/>
  <c r="D1253" i="2"/>
  <c r="I1252" i="2"/>
  <c r="F1252" i="2"/>
  <c r="G1252" i="2" s="1"/>
  <c r="E1252" i="2"/>
  <c r="D1252" i="2"/>
  <c r="I1251" i="2"/>
  <c r="F1251" i="2"/>
  <c r="G1251" i="2" s="1"/>
  <c r="E1251" i="2"/>
  <c r="D1251" i="2"/>
  <c r="I1250" i="2"/>
  <c r="F1250" i="2"/>
  <c r="G1250" i="2" s="1"/>
  <c r="E1250" i="2"/>
  <c r="D1250" i="2"/>
  <c r="I1249" i="2"/>
  <c r="F1249" i="2"/>
  <c r="G1249" i="2" s="1"/>
  <c r="E1249" i="2"/>
  <c r="D1249" i="2"/>
  <c r="I1248" i="2"/>
  <c r="F1248" i="2"/>
  <c r="G1248" i="2" s="1"/>
  <c r="E1248" i="2"/>
  <c r="D1248" i="2"/>
  <c r="I1247" i="2"/>
  <c r="F1247" i="2"/>
  <c r="G1247" i="2" s="1"/>
  <c r="E1247" i="2"/>
  <c r="D1247" i="2"/>
  <c r="I1246" i="2"/>
  <c r="F1246" i="2"/>
  <c r="G1246" i="2" s="1"/>
  <c r="E1246" i="2"/>
  <c r="D1246" i="2"/>
  <c r="I1245" i="2"/>
  <c r="F1245" i="2"/>
  <c r="G1245" i="2" s="1"/>
  <c r="E1245" i="2"/>
  <c r="D1245" i="2"/>
  <c r="I1244" i="2"/>
  <c r="F1244" i="2"/>
  <c r="G1244" i="2" s="1"/>
  <c r="E1244" i="2"/>
  <c r="D1244" i="2"/>
  <c r="I1243" i="2"/>
  <c r="F1243" i="2"/>
  <c r="G1243" i="2" s="1"/>
  <c r="E1243" i="2"/>
  <c r="D1243" i="2"/>
  <c r="I1242" i="2"/>
  <c r="F1242" i="2"/>
  <c r="G1242" i="2" s="1"/>
  <c r="E1242" i="2"/>
  <c r="D1242" i="2"/>
  <c r="I1241" i="2"/>
  <c r="F1241" i="2"/>
  <c r="G1241" i="2" s="1"/>
  <c r="E1241" i="2"/>
  <c r="D1241" i="2"/>
  <c r="I1240" i="2"/>
  <c r="F1240" i="2"/>
  <c r="G1240" i="2" s="1"/>
  <c r="E1240" i="2"/>
  <c r="D1240" i="2"/>
  <c r="I1239" i="2"/>
  <c r="F1239" i="2"/>
  <c r="G1239" i="2" s="1"/>
  <c r="E1239" i="2"/>
  <c r="D1239" i="2"/>
  <c r="I1238" i="2"/>
  <c r="F1238" i="2"/>
  <c r="G1238" i="2" s="1"/>
  <c r="E1238" i="2"/>
  <c r="D1238" i="2"/>
  <c r="I1237" i="2"/>
  <c r="F1237" i="2"/>
  <c r="G1237" i="2" s="1"/>
  <c r="E1237" i="2"/>
  <c r="D1237" i="2"/>
  <c r="I1236" i="2"/>
  <c r="F1236" i="2"/>
  <c r="G1236" i="2" s="1"/>
  <c r="E1236" i="2"/>
  <c r="D1236" i="2"/>
  <c r="I1235" i="2"/>
  <c r="F1235" i="2"/>
  <c r="G1235" i="2" s="1"/>
  <c r="E1235" i="2"/>
  <c r="D1235" i="2"/>
  <c r="I1234" i="2"/>
  <c r="F1234" i="2"/>
  <c r="G1234" i="2" s="1"/>
  <c r="E1234" i="2"/>
  <c r="D1234" i="2"/>
  <c r="I1233" i="2"/>
  <c r="F1233" i="2"/>
  <c r="G1233" i="2" s="1"/>
  <c r="E1233" i="2"/>
  <c r="D1233" i="2"/>
  <c r="I1232" i="2"/>
  <c r="F1232" i="2"/>
  <c r="G1232" i="2" s="1"/>
  <c r="E1232" i="2"/>
  <c r="D1232" i="2"/>
  <c r="I1231" i="2"/>
  <c r="F1231" i="2"/>
  <c r="G1231" i="2" s="1"/>
  <c r="E1231" i="2"/>
  <c r="D1231" i="2"/>
  <c r="I1230" i="2"/>
  <c r="F1230" i="2"/>
  <c r="G1230" i="2" s="1"/>
  <c r="E1230" i="2"/>
  <c r="D1230" i="2"/>
  <c r="I1229" i="2"/>
  <c r="F1229" i="2"/>
  <c r="G1229" i="2" s="1"/>
  <c r="E1229" i="2"/>
  <c r="D1229" i="2"/>
  <c r="I1228" i="2"/>
  <c r="F1228" i="2"/>
  <c r="G1228" i="2" s="1"/>
  <c r="E1228" i="2"/>
  <c r="D1228" i="2"/>
  <c r="I1227" i="2"/>
  <c r="F1227" i="2"/>
  <c r="G1227" i="2" s="1"/>
  <c r="E1227" i="2"/>
  <c r="D1227" i="2"/>
  <c r="I1226" i="2"/>
  <c r="F1226" i="2"/>
  <c r="G1226" i="2" s="1"/>
  <c r="E1226" i="2"/>
  <c r="D1226" i="2"/>
  <c r="I1225" i="2"/>
  <c r="F1225" i="2"/>
  <c r="G1225" i="2" s="1"/>
  <c r="E1225" i="2"/>
  <c r="D1225" i="2"/>
  <c r="I1224" i="2"/>
  <c r="F1224" i="2"/>
  <c r="G1224" i="2" s="1"/>
  <c r="E1224" i="2"/>
  <c r="D1224" i="2"/>
  <c r="I1223" i="2"/>
  <c r="F1223" i="2"/>
  <c r="G1223" i="2" s="1"/>
  <c r="E1223" i="2"/>
  <c r="D1223" i="2"/>
  <c r="I1222" i="2"/>
  <c r="F1222" i="2"/>
  <c r="G1222" i="2" s="1"/>
  <c r="E1222" i="2"/>
  <c r="D1222" i="2"/>
  <c r="I1221" i="2"/>
  <c r="F1221" i="2"/>
  <c r="G1221" i="2" s="1"/>
  <c r="E1221" i="2"/>
  <c r="D1221" i="2"/>
  <c r="I1220" i="2"/>
  <c r="F1220" i="2"/>
  <c r="G1220" i="2" s="1"/>
  <c r="E1220" i="2"/>
  <c r="D1220" i="2"/>
  <c r="I1219" i="2"/>
  <c r="F1219" i="2"/>
  <c r="G1219" i="2" s="1"/>
  <c r="E1219" i="2"/>
  <c r="D1219" i="2"/>
  <c r="I1218" i="2"/>
  <c r="F1218" i="2"/>
  <c r="G1218" i="2" s="1"/>
  <c r="E1218" i="2"/>
  <c r="D1218" i="2"/>
  <c r="I1217" i="2"/>
  <c r="F1217" i="2"/>
  <c r="G1217" i="2" s="1"/>
  <c r="E1217" i="2"/>
  <c r="D1217" i="2"/>
  <c r="I1216" i="2"/>
  <c r="F1216" i="2"/>
  <c r="G1216" i="2" s="1"/>
  <c r="E1216" i="2"/>
  <c r="D1216" i="2"/>
  <c r="I1215" i="2"/>
  <c r="F1215" i="2"/>
  <c r="G1215" i="2" s="1"/>
  <c r="E1215" i="2"/>
  <c r="D1215" i="2"/>
  <c r="I1214" i="2"/>
  <c r="F1214" i="2"/>
  <c r="G1214" i="2" s="1"/>
  <c r="E1214" i="2"/>
  <c r="D1214" i="2"/>
  <c r="I1213" i="2"/>
  <c r="F1213" i="2"/>
  <c r="G1213" i="2" s="1"/>
  <c r="E1213" i="2"/>
  <c r="D1213" i="2"/>
  <c r="I1212" i="2"/>
  <c r="F1212" i="2"/>
  <c r="G1212" i="2" s="1"/>
  <c r="E1212" i="2"/>
  <c r="D1212" i="2"/>
  <c r="I1211" i="2"/>
  <c r="F1211" i="2"/>
  <c r="G1211" i="2" s="1"/>
  <c r="E1211" i="2"/>
  <c r="D1211" i="2"/>
  <c r="I1210" i="2"/>
  <c r="F1210" i="2"/>
  <c r="G1210" i="2" s="1"/>
  <c r="E1210" i="2"/>
  <c r="D1210" i="2"/>
  <c r="I1209" i="2"/>
  <c r="F1209" i="2"/>
  <c r="G1209" i="2" s="1"/>
  <c r="E1209" i="2"/>
  <c r="D1209" i="2"/>
  <c r="I1208" i="2"/>
  <c r="F1208" i="2"/>
  <c r="G1208" i="2" s="1"/>
  <c r="E1208" i="2"/>
  <c r="D1208" i="2"/>
  <c r="I1207" i="2"/>
  <c r="F1207" i="2"/>
  <c r="G1207" i="2" s="1"/>
  <c r="E1207" i="2"/>
  <c r="D1207" i="2"/>
  <c r="I1206" i="2"/>
  <c r="F1206" i="2"/>
  <c r="G1206" i="2" s="1"/>
  <c r="E1206" i="2"/>
  <c r="D1206" i="2"/>
  <c r="I1205" i="2"/>
  <c r="F1205" i="2"/>
  <c r="G1205" i="2" s="1"/>
  <c r="E1205" i="2"/>
  <c r="D1205" i="2"/>
  <c r="I1204" i="2"/>
  <c r="F1204" i="2"/>
  <c r="G1204" i="2" s="1"/>
  <c r="E1204" i="2"/>
  <c r="D1204" i="2"/>
  <c r="I1203" i="2"/>
  <c r="F1203" i="2"/>
  <c r="G1203" i="2" s="1"/>
  <c r="E1203" i="2"/>
  <c r="D1203" i="2"/>
  <c r="I1202" i="2"/>
  <c r="F1202" i="2"/>
  <c r="G1202" i="2" s="1"/>
  <c r="E1202" i="2"/>
  <c r="D1202" i="2"/>
  <c r="I1201" i="2"/>
  <c r="F1201" i="2"/>
  <c r="G1201" i="2" s="1"/>
  <c r="E1201" i="2"/>
  <c r="D1201" i="2"/>
  <c r="I1200" i="2"/>
  <c r="F1200" i="2"/>
  <c r="G1200" i="2" s="1"/>
  <c r="E1200" i="2"/>
  <c r="D1200" i="2"/>
  <c r="I1199" i="2"/>
  <c r="F1199" i="2"/>
  <c r="G1199" i="2" s="1"/>
  <c r="E1199" i="2"/>
  <c r="D1199" i="2"/>
  <c r="I1198" i="2"/>
  <c r="F1198" i="2"/>
  <c r="G1198" i="2" s="1"/>
  <c r="E1198" i="2"/>
  <c r="D1198" i="2"/>
  <c r="I1197" i="2"/>
  <c r="F1197" i="2"/>
  <c r="G1197" i="2" s="1"/>
  <c r="E1197" i="2"/>
  <c r="D1197" i="2"/>
  <c r="I1196" i="2"/>
  <c r="F1196" i="2"/>
  <c r="G1196" i="2" s="1"/>
  <c r="E1196" i="2"/>
  <c r="D1196" i="2"/>
  <c r="I1195" i="2"/>
  <c r="F1195" i="2"/>
  <c r="G1195" i="2" s="1"/>
  <c r="E1195" i="2"/>
  <c r="D1195" i="2"/>
  <c r="I1194" i="2"/>
  <c r="F1194" i="2"/>
  <c r="G1194" i="2" s="1"/>
  <c r="E1194" i="2"/>
  <c r="D1194" i="2"/>
  <c r="I1193" i="2"/>
  <c r="F1193" i="2"/>
  <c r="G1193" i="2" s="1"/>
  <c r="E1193" i="2"/>
  <c r="D1193" i="2"/>
  <c r="I1192" i="2"/>
  <c r="F1192" i="2"/>
  <c r="G1192" i="2" s="1"/>
  <c r="E1192" i="2"/>
  <c r="D1192" i="2"/>
  <c r="I1191" i="2"/>
  <c r="F1191" i="2"/>
  <c r="G1191" i="2" s="1"/>
  <c r="E1191" i="2"/>
  <c r="D1191" i="2"/>
  <c r="I1190" i="2"/>
  <c r="F1190" i="2"/>
  <c r="G1190" i="2" s="1"/>
  <c r="E1190" i="2"/>
  <c r="D1190" i="2"/>
  <c r="I1189" i="2"/>
  <c r="F1189" i="2"/>
  <c r="G1189" i="2" s="1"/>
  <c r="E1189" i="2"/>
  <c r="D1189" i="2"/>
  <c r="I1188" i="2"/>
  <c r="F1188" i="2"/>
  <c r="G1188" i="2" s="1"/>
  <c r="E1188" i="2"/>
  <c r="D1188" i="2"/>
  <c r="I1187" i="2"/>
  <c r="F1187" i="2"/>
  <c r="G1187" i="2" s="1"/>
  <c r="E1187" i="2"/>
  <c r="D1187" i="2"/>
  <c r="I1186" i="2"/>
  <c r="F1186" i="2"/>
  <c r="G1186" i="2" s="1"/>
  <c r="E1186" i="2"/>
  <c r="D1186" i="2"/>
  <c r="I1185" i="2"/>
  <c r="F1185" i="2"/>
  <c r="G1185" i="2" s="1"/>
  <c r="E1185" i="2"/>
  <c r="D1185" i="2"/>
  <c r="I1184" i="2"/>
  <c r="F1184" i="2"/>
  <c r="G1184" i="2" s="1"/>
  <c r="E1184" i="2"/>
  <c r="D1184" i="2"/>
  <c r="I1183" i="2"/>
  <c r="F1183" i="2"/>
  <c r="G1183" i="2" s="1"/>
  <c r="E1183" i="2"/>
  <c r="D1183" i="2"/>
  <c r="I1182" i="2"/>
  <c r="F1182" i="2"/>
  <c r="G1182" i="2" s="1"/>
  <c r="E1182" i="2"/>
  <c r="D1182" i="2"/>
  <c r="I1181" i="2"/>
  <c r="F1181" i="2"/>
  <c r="G1181" i="2" s="1"/>
  <c r="E1181" i="2"/>
  <c r="D1181" i="2"/>
  <c r="I1180" i="2"/>
  <c r="F1180" i="2"/>
  <c r="G1180" i="2" s="1"/>
  <c r="E1180" i="2"/>
  <c r="D1180" i="2"/>
  <c r="I1179" i="2"/>
  <c r="F1179" i="2"/>
  <c r="G1179" i="2" s="1"/>
  <c r="E1179" i="2"/>
  <c r="D1179" i="2"/>
  <c r="I1178" i="2"/>
  <c r="F1178" i="2"/>
  <c r="G1178" i="2" s="1"/>
  <c r="E1178" i="2"/>
  <c r="D1178" i="2"/>
  <c r="I1177" i="2"/>
  <c r="F1177" i="2"/>
  <c r="G1177" i="2" s="1"/>
  <c r="E1177" i="2"/>
  <c r="D1177" i="2"/>
  <c r="I1176" i="2"/>
  <c r="F1176" i="2"/>
  <c r="G1176" i="2" s="1"/>
  <c r="E1176" i="2"/>
  <c r="D1176" i="2"/>
  <c r="I1175" i="2"/>
  <c r="F1175" i="2"/>
  <c r="G1175" i="2" s="1"/>
  <c r="E1175" i="2"/>
  <c r="D1175" i="2"/>
  <c r="I1174" i="2"/>
  <c r="F1174" i="2"/>
  <c r="G1174" i="2" s="1"/>
  <c r="E1174" i="2"/>
  <c r="D1174" i="2"/>
  <c r="I1173" i="2"/>
  <c r="F1173" i="2"/>
  <c r="G1173" i="2" s="1"/>
  <c r="E1173" i="2"/>
  <c r="D1173" i="2"/>
  <c r="I1172" i="2"/>
  <c r="F1172" i="2"/>
  <c r="G1172" i="2" s="1"/>
  <c r="E1172" i="2"/>
  <c r="D1172" i="2"/>
  <c r="I1171" i="2"/>
  <c r="F1171" i="2"/>
  <c r="G1171" i="2" s="1"/>
  <c r="E1171" i="2"/>
  <c r="D1171" i="2"/>
  <c r="I1170" i="2"/>
  <c r="F1170" i="2"/>
  <c r="G1170" i="2" s="1"/>
  <c r="E1170" i="2"/>
  <c r="D1170" i="2"/>
  <c r="I1169" i="2"/>
  <c r="F1169" i="2"/>
  <c r="G1169" i="2" s="1"/>
  <c r="E1169" i="2"/>
  <c r="D1169" i="2"/>
  <c r="I1168" i="2"/>
  <c r="F1168" i="2"/>
  <c r="G1168" i="2" s="1"/>
  <c r="E1168" i="2"/>
  <c r="D1168" i="2"/>
  <c r="I1167" i="2"/>
  <c r="F1167" i="2"/>
  <c r="G1167" i="2" s="1"/>
  <c r="E1167" i="2"/>
  <c r="D1167" i="2"/>
  <c r="I1166" i="2"/>
  <c r="F1166" i="2"/>
  <c r="G1166" i="2" s="1"/>
  <c r="E1166" i="2"/>
  <c r="D1166" i="2"/>
  <c r="I1165" i="2"/>
  <c r="F1165" i="2"/>
  <c r="G1165" i="2" s="1"/>
  <c r="E1165" i="2"/>
  <c r="D1165" i="2"/>
  <c r="I1164" i="2"/>
  <c r="F1164" i="2"/>
  <c r="G1164" i="2" s="1"/>
  <c r="E1164" i="2"/>
  <c r="D1164" i="2"/>
  <c r="I1163" i="2"/>
  <c r="F1163" i="2"/>
  <c r="G1163" i="2" s="1"/>
  <c r="E1163" i="2"/>
  <c r="D1163" i="2"/>
  <c r="I1162" i="2"/>
  <c r="F1162" i="2"/>
  <c r="G1162" i="2" s="1"/>
  <c r="E1162" i="2"/>
  <c r="D1162" i="2"/>
  <c r="I1161" i="2"/>
  <c r="F1161" i="2"/>
  <c r="G1161" i="2" s="1"/>
  <c r="E1161" i="2"/>
  <c r="D1161" i="2"/>
  <c r="I1160" i="2"/>
  <c r="F1160" i="2"/>
  <c r="G1160" i="2" s="1"/>
  <c r="E1160" i="2"/>
  <c r="D1160" i="2"/>
  <c r="I1159" i="2"/>
  <c r="F1159" i="2"/>
  <c r="G1159" i="2" s="1"/>
  <c r="E1159" i="2"/>
  <c r="D1159" i="2"/>
  <c r="I1158" i="2"/>
  <c r="F1158" i="2"/>
  <c r="G1158" i="2" s="1"/>
  <c r="E1158" i="2"/>
  <c r="D1158" i="2"/>
  <c r="I1157" i="2"/>
  <c r="F1157" i="2"/>
  <c r="G1157" i="2" s="1"/>
  <c r="E1157" i="2"/>
  <c r="D1157" i="2"/>
  <c r="I1156" i="2"/>
  <c r="F1156" i="2"/>
  <c r="G1156" i="2" s="1"/>
  <c r="E1156" i="2"/>
  <c r="D1156" i="2"/>
  <c r="I1155" i="2"/>
  <c r="F1155" i="2"/>
  <c r="G1155" i="2" s="1"/>
  <c r="E1155" i="2"/>
  <c r="D1155" i="2"/>
  <c r="I1154" i="2"/>
  <c r="F1154" i="2"/>
  <c r="G1154" i="2" s="1"/>
  <c r="E1154" i="2"/>
  <c r="D1154" i="2"/>
  <c r="I1153" i="2"/>
  <c r="F1153" i="2"/>
  <c r="G1153" i="2" s="1"/>
  <c r="E1153" i="2"/>
  <c r="D1153" i="2"/>
  <c r="I1152" i="2"/>
  <c r="F1152" i="2"/>
  <c r="G1152" i="2" s="1"/>
  <c r="E1152" i="2"/>
  <c r="D1152" i="2"/>
  <c r="I1151" i="2"/>
  <c r="F1151" i="2"/>
  <c r="G1151" i="2" s="1"/>
  <c r="E1151" i="2"/>
  <c r="D1151" i="2"/>
  <c r="I1150" i="2"/>
  <c r="F1150" i="2"/>
  <c r="G1150" i="2" s="1"/>
  <c r="E1150" i="2"/>
  <c r="D1150" i="2"/>
  <c r="I1149" i="2"/>
  <c r="F1149" i="2"/>
  <c r="G1149" i="2" s="1"/>
  <c r="E1149" i="2"/>
  <c r="D1149" i="2"/>
  <c r="I1148" i="2"/>
  <c r="F1148" i="2"/>
  <c r="G1148" i="2" s="1"/>
  <c r="E1148" i="2"/>
  <c r="D1148" i="2"/>
  <c r="I1147" i="2"/>
  <c r="F1147" i="2"/>
  <c r="G1147" i="2" s="1"/>
  <c r="E1147" i="2"/>
  <c r="D1147" i="2"/>
  <c r="I1146" i="2"/>
  <c r="F1146" i="2"/>
  <c r="G1146" i="2" s="1"/>
  <c r="E1146" i="2"/>
  <c r="D1146" i="2"/>
  <c r="I1145" i="2"/>
  <c r="F1145" i="2"/>
  <c r="G1145" i="2" s="1"/>
  <c r="E1145" i="2"/>
  <c r="D1145" i="2"/>
  <c r="I1144" i="2"/>
  <c r="F1144" i="2"/>
  <c r="G1144" i="2" s="1"/>
  <c r="E1144" i="2"/>
  <c r="D1144" i="2"/>
  <c r="I1143" i="2"/>
  <c r="F1143" i="2"/>
  <c r="G1143" i="2" s="1"/>
  <c r="E1143" i="2"/>
  <c r="D1143" i="2"/>
  <c r="I1142" i="2"/>
  <c r="F1142" i="2"/>
  <c r="G1142" i="2" s="1"/>
  <c r="E1142" i="2"/>
  <c r="D1142" i="2"/>
  <c r="I1141" i="2"/>
  <c r="F1141" i="2"/>
  <c r="G1141" i="2" s="1"/>
  <c r="E1141" i="2"/>
  <c r="D1141" i="2"/>
  <c r="I1140" i="2"/>
  <c r="F1140" i="2"/>
  <c r="G1140" i="2" s="1"/>
  <c r="E1140" i="2"/>
  <c r="D1140" i="2"/>
  <c r="I1139" i="2"/>
  <c r="F1139" i="2"/>
  <c r="G1139" i="2" s="1"/>
  <c r="E1139" i="2"/>
  <c r="D1139" i="2"/>
  <c r="I1138" i="2"/>
  <c r="F1138" i="2"/>
  <c r="G1138" i="2" s="1"/>
  <c r="E1138" i="2"/>
  <c r="D1138" i="2"/>
  <c r="I1137" i="2"/>
  <c r="F1137" i="2"/>
  <c r="G1137" i="2" s="1"/>
  <c r="E1137" i="2"/>
  <c r="D1137" i="2"/>
  <c r="I1136" i="2"/>
  <c r="F1136" i="2"/>
  <c r="G1136" i="2" s="1"/>
  <c r="E1136" i="2"/>
  <c r="D1136" i="2"/>
  <c r="I1135" i="2"/>
  <c r="F1135" i="2"/>
  <c r="G1135" i="2" s="1"/>
  <c r="E1135" i="2"/>
  <c r="D1135" i="2"/>
  <c r="I1134" i="2"/>
  <c r="F1134" i="2"/>
  <c r="G1134" i="2" s="1"/>
  <c r="E1134" i="2"/>
  <c r="D1134" i="2"/>
  <c r="I1133" i="2"/>
  <c r="F1133" i="2"/>
  <c r="G1133" i="2" s="1"/>
  <c r="E1133" i="2"/>
  <c r="D1133" i="2"/>
  <c r="I1132" i="2"/>
  <c r="F1132" i="2"/>
  <c r="G1132" i="2" s="1"/>
  <c r="E1132" i="2"/>
  <c r="D1132" i="2"/>
  <c r="I1131" i="2"/>
  <c r="F1131" i="2"/>
  <c r="G1131" i="2" s="1"/>
  <c r="E1131" i="2"/>
  <c r="D1131" i="2"/>
  <c r="I1130" i="2"/>
  <c r="F1130" i="2"/>
  <c r="G1130" i="2" s="1"/>
  <c r="E1130" i="2"/>
  <c r="D1130" i="2"/>
  <c r="I1129" i="2"/>
  <c r="F1129" i="2"/>
  <c r="G1129" i="2" s="1"/>
  <c r="E1129" i="2"/>
  <c r="D1129" i="2"/>
  <c r="I1128" i="2"/>
  <c r="F1128" i="2"/>
  <c r="G1128" i="2" s="1"/>
  <c r="E1128" i="2"/>
  <c r="D1128" i="2"/>
  <c r="I1127" i="2"/>
  <c r="F1127" i="2"/>
  <c r="G1127" i="2" s="1"/>
  <c r="E1127" i="2"/>
  <c r="D1127" i="2"/>
  <c r="I1126" i="2"/>
  <c r="F1126" i="2"/>
  <c r="G1126" i="2" s="1"/>
  <c r="E1126" i="2"/>
  <c r="D1126" i="2"/>
  <c r="I1125" i="2"/>
  <c r="F1125" i="2"/>
  <c r="G1125" i="2" s="1"/>
  <c r="E1125" i="2"/>
  <c r="D1125" i="2"/>
  <c r="I1124" i="2"/>
  <c r="F1124" i="2"/>
  <c r="G1124" i="2" s="1"/>
  <c r="E1124" i="2"/>
  <c r="D1124" i="2"/>
  <c r="I1123" i="2"/>
  <c r="F1123" i="2"/>
  <c r="G1123" i="2" s="1"/>
  <c r="E1123" i="2"/>
  <c r="D1123" i="2"/>
  <c r="I1122" i="2"/>
  <c r="F1122" i="2"/>
  <c r="G1122" i="2" s="1"/>
  <c r="E1122" i="2"/>
  <c r="D1122" i="2"/>
  <c r="I1121" i="2"/>
  <c r="F1121" i="2"/>
  <c r="G1121" i="2" s="1"/>
  <c r="E1121" i="2"/>
  <c r="D1121" i="2"/>
  <c r="I1120" i="2"/>
  <c r="F1120" i="2"/>
  <c r="G1120" i="2" s="1"/>
  <c r="E1120" i="2"/>
  <c r="D1120" i="2"/>
  <c r="I1119" i="2"/>
  <c r="F1119" i="2"/>
  <c r="G1119" i="2" s="1"/>
  <c r="E1119" i="2"/>
  <c r="D1119" i="2"/>
  <c r="I1118" i="2"/>
  <c r="F1118" i="2"/>
  <c r="G1118" i="2" s="1"/>
  <c r="E1118" i="2"/>
  <c r="D1118" i="2"/>
  <c r="I1117" i="2"/>
  <c r="F1117" i="2"/>
  <c r="G1117" i="2" s="1"/>
  <c r="E1117" i="2"/>
  <c r="D1117" i="2"/>
  <c r="I1116" i="2"/>
  <c r="F1116" i="2"/>
  <c r="G1116" i="2" s="1"/>
  <c r="E1116" i="2"/>
  <c r="D1116" i="2"/>
  <c r="I1115" i="2"/>
  <c r="F1115" i="2"/>
  <c r="G1115" i="2" s="1"/>
  <c r="E1115" i="2"/>
  <c r="D1115" i="2"/>
  <c r="I1114" i="2"/>
  <c r="F1114" i="2"/>
  <c r="G1114" i="2" s="1"/>
  <c r="E1114" i="2"/>
  <c r="D1114" i="2"/>
  <c r="I1113" i="2"/>
  <c r="F1113" i="2"/>
  <c r="G1113" i="2" s="1"/>
  <c r="E1113" i="2"/>
  <c r="D1113" i="2"/>
  <c r="I1112" i="2"/>
  <c r="F1112" i="2"/>
  <c r="G1112" i="2" s="1"/>
  <c r="E1112" i="2"/>
  <c r="D1112" i="2"/>
  <c r="I1111" i="2"/>
  <c r="F1111" i="2"/>
  <c r="G1111" i="2" s="1"/>
  <c r="E1111" i="2"/>
  <c r="D1111" i="2"/>
  <c r="I1110" i="2"/>
  <c r="F1110" i="2"/>
  <c r="G1110" i="2" s="1"/>
  <c r="E1110" i="2"/>
  <c r="D1110" i="2"/>
  <c r="I1109" i="2"/>
  <c r="F1109" i="2"/>
  <c r="G1109" i="2" s="1"/>
  <c r="E1109" i="2"/>
  <c r="D1109" i="2"/>
  <c r="I1108" i="2"/>
  <c r="F1108" i="2"/>
  <c r="G1108" i="2" s="1"/>
  <c r="E1108" i="2"/>
  <c r="D1108" i="2"/>
  <c r="I1107" i="2"/>
  <c r="F1107" i="2"/>
  <c r="G1107" i="2" s="1"/>
  <c r="E1107" i="2"/>
  <c r="D1107" i="2"/>
  <c r="I1106" i="2"/>
  <c r="F1106" i="2"/>
  <c r="G1106" i="2" s="1"/>
  <c r="E1106" i="2"/>
  <c r="D1106" i="2"/>
  <c r="I1105" i="2"/>
  <c r="F1105" i="2"/>
  <c r="G1105" i="2" s="1"/>
  <c r="E1105" i="2"/>
  <c r="D1105" i="2"/>
  <c r="I1104" i="2"/>
  <c r="F1104" i="2"/>
  <c r="G1104" i="2" s="1"/>
  <c r="E1104" i="2"/>
  <c r="D1104" i="2"/>
  <c r="I1103" i="2"/>
  <c r="F1103" i="2"/>
  <c r="G1103" i="2" s="1"/>
  <c r="E1103" i="2"/>
  <c r="D1103" i="2"/>
  <c r="I1102" i="2"/>
  <c r="F1102" i="2"/>
  <c r="G1102" i="2" s="1"/>
  <c r="E1102" i="2"/>
  <c r="D1102" i="2"/>
  <c r="I1101" i="2"/>
  <c r="F1101" i="2"/>
  <c r="G1101" i="2" s="1"/>
  <c r="E1101" i="2"/>
  <c r="D1101" i="2"/>
  <c r="I1100" i="2"/>
  <c r="F1100" i="2"/>
  <c r="G1100" i="2" s="1"/>
  <c r="E1100" i="2"/>
  <c r="D1100" i="2"/>
  <c r="I1099" i="2"/>
  <c r="F1099" i="2"/>
  <c r="G1099" i="2" s="1"/>
  <c r="E1099" i="2"/>
  <c r="D1099" i="2"/>
  <c r="I1098" i="2"/>
  <c r="F1098" i="2"/>
  <c r="G1098" i="2" s="1"/>
  <c r="E1098" i="2"/>
  <c r="D1098" i="2"/>
  <c r="I1097" i="2"/>
  <c r="F1097" i="2"/>
  <c r="G1097" i="2" s="1"/>
  <c r="E1097" i="2"/>
  <c r="D1097" i="2"/>
  <c r="I1096" i="2"/>
  <c r="F1096" i="2"/>
  <c r="G1096" i="2" s="1"/>
  <c r="E1096" i="2"/>
  <c r="D1096" i="2"/>
  <c r="I1095" i="2"/>
  <c r="F1095" i="2"/>
  <c r="G1095" i="2" s="1"/>
  <c r="E1095" i="2"/>
  <c r="D1095" i="2"/>
  <c r="I1094" i="2"/>
  <c r="F1094" i="2"/>
  <c r="G1094" i="2" s="1"/>
  <c r="E1094" i="2"/>
  <c r="D1094" i="2"/>
  <c r="I1093" i="2"/>
  <c r="F1093" i="2"/>
  <c r="G1093" i="2" s="1"/>
  <c r="E1093" i="2"/>
  <c r="D1093" i="2"/>
  <c r="I1092" i="2"/>
  <c r="F1092" i="2"/>
  <c r="G1092" i="2" s="1"/>
  <c r="E1092" i="2"/>
  <c r="D1092" i="2"/>
  <c r="I1091" i="2"/>
  <c r="F1091" i="2"/>
  <c r="G1091" i="2" s="1"/>
  <c r="E1091" i="2"/>
  <c r="D1091" i="2"/>
  <c r="I1090" i="2"/>
  <c r="F1090" i="2"/>
  <c r="G1090" i="2" s="1"/>
  <c r="E1090" i="2"/>
  <c r="D1090" i="2"/>
  <c r="I1089" i="2"/>
  <c r="F1089" i="2"/>
  <c r="G1089" i="2" s="1"/>
  <c r="E1089" i="2"/>
  <c r="D1089" i="2"/>
  <c r="I1088" i="2"/>
  <c r="F1088" i="2"/>
  <c r="G1088" i="2" s="1"/>
  <c r="E1088" i="2"/>
  <c r="D1088" i="2"/>
  <c r="I1087" i="2"/>
  <c r="F1087" i="2"/>
  <c r="G1087" i="2" s="1"/>
  <c r="E1087" i="2"/>
  <c r="D1087" i="2"/>
  <c r="I1086" i="2"/>
  <c r="F1086" i="2"/>
  <c r="G1086" i="2" s="1"/>
  <c r="E1086" i="2"/>
  <c r="D1086" i="2"/>
  <c r="I1085" i="2"/>
  <c r="F1085" i="2"/>
  <c r="G1085" i="2" s="1"/>
  <c r="E1085" i="2"/>
  <c r="D1085" i="2"/>
  <c r="I1084" i="2"/>
  <c r="F1084" i="2"/>
  <c r="G1084" i="2" s="1"/>
  <c r="E1084" i="2"/>
  <c r="D1084" i="2"/>
  <c r="I1083" i="2"/>
  <c r="F1083" i="2"/>
  <c r="G1083" i="2" s="1"/>
  <c r="E1083" i="2"/>
  <c r="D1083" i="2"/>
  <c r="I1082" i="2"/>
  <c r="F1082" i="2"/>
  <c r="G1082" i="2" s="1"/>
  <c r="E1082" i="2"/>
  <c r="D1082" i="2"/>
  <c r="I1081" i="2"/>
  <c r="F1081" i="2"/>
  <c r="G1081" i="2" s="1"/>
  <c r="E1081" i="2"/>
  <c r="D1081" i="2"/>
  <c r="I1080" i="2"/>
  <c r="F1080" i="2"/>
  <c r="G1080" i="2" s="1"/>
  <c r="E1080" i="2"/>
  <c r="D1080" i="2"/>
  <c r="I1079" i="2"/>
  <c r="F1079" i="2"/>
  <c r="G1079" i="2" s="1"/>
  <c r="E1079" i="2"/>
  <c r="D1079" i="2"/>
  <c r="I1078" i="2"/>
  <c r="F1078" i="2"/>
  <c r="G1078" i="2" s="1"/>
  <c r="E1078" i="2"/>
  <c r="D1078" i="2"/>
  <c r="I1077" i="2"/>
  <c r="F1077" i="2"/>
  <c r="G1077" i="2" s="1"/>
  <c r="E1077" i="2"/>
  <c r="D1077" i="2"/>
  <c r="I1076" i="2"/>
  <c r="F1076" i="2"/>
  <c r="G1076" i="2" s="1"/>
  <c r="E1076" i="2"/>
  <c r="D1076" i="2"/>
  <c r="I1075" i="2"/>
  <c r="F1075" i="2"/>
  <c r="G1075" i="2" s="1"/>
  <c r="E1075" i="2"/>
  <c r="D1075" i="2"/>
  <c r="I1074" i="2"/>
  <c r="F1074" i="2"/>
  <c r="G1074" i="2" s="1"/>
  <c r="E1074" i="2"/>
  <c r="D1074" i="2"/>
  <c r="I1073" i="2"/>
  <c r="F1073" i="2"/>
  <c r="G1073" i="2" s="1"/>
  <c r="E1073" i="2"/>
  <c r="D1073" i="2"/>
  <c r="I1072" i="2"/>
  <c r="F1072" i="2"/>
  <c r="G1072" i="2" s="1"/>
  <c r="E1072" i="2"/>
  <c r="D1072" i="2"/>
  <c r="I1071" i="2"/>
  <c r="F1071" i="2"/>
  <c r="G1071" i="2" s="1"/>
  <c r="E1071" i="2"/>
  <c r="D1071" i="2"/>
  <c r="I1070" i="2"/>
  <c r="F1070" i="2"/>
  <c r="G1070" i="2" s="1"/>
  <c r="E1070" i="2"/>
  <c r="D1070" i="2"/>
  <c r="I1069" i="2"/>
  <c r="F1069" i="2"/>
  <c r="G1069" i="2" s="1"/>
  <c r="E1069" i="2"/>
  <c r="D1069" i="2"/>
  <c r="I1068" i="2"/>
  <c r="F1068" i="2"/>
  <c r="G1068" i="2" s="1"/>
  <c r="E1068" i="2"/>
  <c r="D1068" i="2"/>
  <c r="I1067" i="2"/>
  <c r="F1067" i="2"/>
  <c r="G1067" i="2" s="1"/>
  <c r="E1067" i="2"/>
  <c r="D1067" i="2"/>
  <c r="I1066" i="2"/>
  <c r="F1066" i="2"/>
  <c r="G1066" i="2" s="1"/>
  <c r="E1066" i="2"/>
  <c r="D1066" i="2"/>
  <c r="I1065" i="2"/>
  <c r="F1065" i="2"/>
  <c r="G1065" i="2" s="1"/>
  <c r="E1065" i="2"/>
  <c r="D1065" i="2"/>
  <c r="I1064" i="2"/>
  <c r="F1064" i="2"/>
  <c r="G1064" i="2" s="1"/>
  <c r="E1064" i="2"/>
  <c r="D1064" i="2"/>
  <c r="I1063" i="2"/>
  <c r="F1063" i="2"/>
  <c r="G1063" i="2" s="1"/>
  <c r="E1063" i="2"/>
  <c r="D1063" i="2"/>
  <c r="I1062" i="2"/>
  <c r="F1062" i="2"/>
  <c r="G1062" i="2" s="1"/>
  <c r="E1062" i="2"/>
  <c r="D1062" i="2"/>
  <c r="I1061" i="2"/>
  <c r="F1061" i="2"/>
  <c r="G1061" i="2" s="1"/>
  <c r="E1061" i="2"/>
  <c r="D1061" i="2"/>
  <c r="I1060" i="2"/>
  <c r="F1060" i="2"/>
  <c r="G1060" i="2" s="1"/>
  <c r="E1060" i="2"/>
  <c r="D1060" i="2"/>
  <c r="I1059" i="2"/>
  <c r="F1059" i="2"/>
  <c r="G1059" i="2" s="1"/>
  <c r="E1059" i="2"/>
  <c r="D1059" i="2"/>
  <c r="I1058" i="2"/>
  <c r="F1058" i="2"/>
  <c r="G1058" i="2" s="1"/>
  <c r="E1058" i="2"/>
  <c r="D1058" i="2"/>
  <c r="I1057" i="2"/>
  <c r="F1057" i="2"/>
  <c r="G1057" i="2" s="1"/>
  <c r="E1057" i="2"/>
  <c r="D1057" i="2"/>
  <c r="I1056" i="2"/>
  <c r="F1056" i="2"/>
  <c r="G1056" i="2" s="1"/>
  <c r="E1056" i="2"/>
  <c r="D1056" i="2"/>
  <c r="I1055" i="2"/>
  <c r="F1055" i="2"/>
  <c r="G1055" i="2" s="1"/>
  <c r="E1055" i="2"/>
  <c r="D1055" i="2"/>
  <c r="I1054" i="2"/>
  <c r="F1054" i="2"/>
  <c r="G1054" i="2" s="1"/>
  <c r="E1054" i="2"/>
  <c r="D1054" i="2"/>
  <c r="I1053" i="2"/>
  <c r="F1053" i="2"/>
  <c r="G1053" i="2" s="1"/>
  <c r="E1053" i="2"/>
  <c r="D1053" i="2"/>
  <c r="I1052" i="2"/>
  <c r="F1052" i="2"/>
  <c r="G1052" i="2" s="1"/>
  <c r="E1052" i="2"/>
  <c r="D1052" i="2"/>
  <c r="I1051" i="2"/>
  <c r="F1051" i="2"/>
  <c r="G1051" i="2" s="1"/>
  <c r="E1051" i="2"/>
  <c r="D1051" i="2"/>
  <c r="I1050" i="2"/>
  <c r="F1050" i="2"/>
  <c r="G1050" i="2" s="1"/>
  <c r="E1050" i="2"/>
  <c r="D1050" i="2"/>
  <c r="I1049" i="2"/>
  <c r="F1049" i="2"/>
  <c r="G1049" i="2" s="1"/>
  <c r="E1049" i="2"/>
  <c r="D1049" i="2"/>
  <c r="I1048" i="2"/>
  <c r="F1048" i="2"/>
  <c r="G1048" i="2" s="1"/>
  <c r="E1048" i="2"/>
  <c r="D1048" i="2"/>
  <c r="I1047" i="2"/>
  <c r="F1047" i="2"/>
  <c r="G1047" i="2" s="1"/>
  <c r="E1047" i="2"/>
  <c r="D1047" i="2"/>
  <c r="I1046" i="2"/>
  <c r="F1046" i="2"/>
  <c r="G1046" i="2" s="1"/>
  <c r="E1046" i="2"/>
  <c r="D1046" i="2"/>
  <c r="I1045" i="2"/>
  <c r="F1045" i="2"/>
  <c r="G1045" i="2" s="1"/>
  <c r="E1045" i="2"/>
  <c r="D1045" i="2"/>
  <c r="I1044" i="2"/>
  <c r="F1044" i="2"/>
  <c r="G1044" i="2" s="1"/>
  <c r="E1044" i="2"/>
  <c r="D1044" i="2"/>
  <c r="I1043" i="2"/>
  <c r="F1043" i="2"/>
  <c r="G1043" i="2" s="1"/>
  <c r="E1043" i="2"/>
  <c r="D1043" i="2"/>
  <c r="I1042" i="2"/>
  <c r="F1042" i="2"/>
  <c r="G1042" i="2" s="1"/>
  <c r="E1042" i="2"/>
  <c r="D1042" i="2"/>
  <c r="I1041" i="2"/>
  <c r="F1041" i="2"/>
  <c r="G1041" i="2" s="1"/>
  <c r="E1041" i="2"/>
  <c r="D1041" i="2"/>
  <c r="I1040" i="2"/>
  <c r="F1040" i="2"/>
  <c r="G1040" i="2" s="1"/>
  <c r="E1040" i="2"/>
  <c r="D1040" i="2"/>
  <c r="I1039" i="2"/>
  <c r="F1039" i="2"/>
  <c r="G1039" i="2" s="1"/>
  <c r="E1039" i="2"/>
  <c r="D1039" i="2"/>
  <c r="I1038" i="2"/>
  <c r="F1038" i="2"/>
  <c r="G1038" i="2" s="1"/>
  <c r="E1038" i="2"/>
  <c r="D1038" i="2"/>
  <c r="I1037" i="2"/>
  <c r="F1037" i="2"/>
  <c r="G1037" i="2" s="1"/>
  <c r="E1037" i="2"/>
  <c r="D1037" i="2"/>
  <c r="I1036" i="2"/>
  <c r="F1036" i="2"/>
  <c r="G1036" i="2" s="1"/>
  <c r="E1036" i="2"/>
  <c r="D1036" i="2"/>
  <c r="I1035" i="2"/>
  <c r="F1035" i="2"/>
  <c r="G1035" i="2" s="1"/>
  <c r="E1035" i="2"/>
  <c r="D1035" i="2"/>
  <c r="I1034" i="2"/>
  <c r="F1034" i="2"/>
  <c r="G1034" i="2" s="1"/>
  <c r="E1034" i="2"/>
  <c r="D1034" i="2"/>
  <c r="I1033" i="2"/>
  <c r="F1033" i="2"/>
  <c r="G1033" i="2" s="1"/>
  <c r="E1033" i="2"/>
  <c r="D1033" i="2"/>
  <c r="I1032" i="2"/>
  <c r="F1032" i="2"/>
  <c r="G1032" i="2" s="1"/>
  <c r="E1032" i="2"/>
  <c r="D1032" i="2"/>
  <c r="I1031" i="2"/>
  <c r="F1031" i="2"/>
  <c r="G1031" i="2" s="1"/>
  <c r="E1031" i="2"/>
  <c r="D1031" i="2"/>
  <c r="I1030" i="2"/>
  <c r="F1030" i="2"/>
  <c r="G1030" i="2" s="1"/>
  <c r="E1030" i="2"/>
  <c r="D1030" i="2"/>
  <c r="I1029" i="2"/>
  <c r="F1029" i="2"/>
  <c r="G1029" i="2" s="1"/>
  <c r="E1029" i="2"/>
  <c r="D1029" i="2"/>
  <c r="I1028" i="2"/>
  <c r="F1028" i="2"/>
  <c r="G1028" i="2" s="1"/>
  <c r="E1028" i="2"/>
  <c r="D1028" i="2"/>
  <c r="I1027" i="2"/>
  <c r="F1027" i="2"/>
  <c r="G1027" i="2" s="1"/>
  <c r="E1027" i="2"/>
  <c r="D1027" i="2"/>
  <c r="I1026" i="2"/>
  <c r="F1026" i="2"/>
  <c r="G1026" i="2" s="1"/>
  <c r="E1026" i="2"/>
  <c r="D1026" i="2"/>
  <c r="I1025" i="2"/>
  <c r="F1025" i="2"/>
  <c r="G1025" i="2" s="1"/>
  <c r="E1025" i="2"/>
  <c r="D1025" i="2"/>
  <c r="I1024" i="2"/>
  <c r="F1024" i="2"/>
  <c r="G1024" i="2" s="1"/>
  <c r="E1024" i="2"/>
  <c r="D1024" i="2"/>
  <c r="I1023" i="2"/>
  <c r="F1023" i="2"/>
  <c r="G1023" i="2" s="1"/>
  <c r="E1023" i="2"/>
  <c r="D1023" i="2"/>
  <c r="I1022" i="2"/>
  <c r="F1022" i="2"/>
  <c r="G1022" i="2" s="1"/>
  <c r="E1022" i="2"/>
  <c r="D1022" i="2"/>
  <c r="I1021" i="2"/>
  <c r="F1021" i="2"/>
  <c r="G1021" i="2" s="1"/>
  <c r="E1021" i="2"/>
  <c r="D1021" i="2"/>
  <c r="I1020" i="2"/>
  <c r="F1020" i="2"/>
  <c r="G1020" i="2" s="1"/>
  <c r="E1020" i="2"/>
  <c r="D1020" i="2"/>
  <c r="I1019" i="2"/>
  <c r="F1019" i="2"/>
  <c r="G1019" i="2" s="1"/>
  <c r="E1019" i="2"/>
  <c r="D1019" i="2"/>
  <c r="I1018" i="2"/>
  <c r="F1018" i="2"/>
  <c r="G1018" i="2" s="1"/>
  <c r="E1018" i="2"/>
  <c r="D1018" i="2"/>
  <c r="I1017" i="2"/>
  <c r="F1017" i="2"/>
  <c r="G1017" i="2" s="1"/>
  <c r="E1017" i="2"/>
  <c r="D1017" i="2"/>
  <c r="I1016" i="2"/>
  <c r="F1016" i="2"/>
  <c r="G1016" i="2" s="1"/>
  <c r="E1016" i="2"/>
  <c r="D1016" i="2"/>
  <c r="I1015" i="2"/>
  <c r="F1015" i="2"/>
  <c r="G1015" i="2" s="1"/>
  <c r="E1015" i="2"/>
  <c r="D1015" i="2"/>
  <c r="I1014" i="2"/>
  <c r="F1014" i="2"/>
  <c r="G1014" i="2" s="1"/>
  <c r="E1014" i="2"/>
  <c r="D1014" i="2"/>
  <c r="I1013" i="2"/>
  <c r="F1013" i="2"/>
  <c r="G1013" i="2" s="1"/>
  <c r="E1013" i="2"/>
  <c r="D1013" i="2"/>
  <c r="I1012" i="2"/>
  <c r="F1012" i="2"/>
  <c r="G1012" i="2" s="1"/>
  <c r="E1012" i="2"/>
  <c r="D1012" i="2"/>
  <c r="I1011" i="2"/>
  <c r="F1011" i="2"/>
  <c r="G1011" i="2" s="1"/>
  <c r="E1011" i="2"/>
  <c r="D1011" i="2"/>
  <c r="I1010" i="2"/>
  <c r="F1010" i="2"/>
  <c r="G1010" i="2" s="1"/>
  <c r="E1010" i="2"/>
  <c r="D1010" i="2"/>
  <c r="I1009" i="2"/>
  <c r="F1009" i="2"/>
  <c r="G1009" i="2" s="1"/>
  <c r="E1009" i="2"/>
  <c r="D1009" i="2"/>
  <c r="I1008" i="2"/>
  <c r="F1008" i="2"/>
  <c r="G1008" i="2" s="1"/>
  <c r="E1008" i="2"/>
  <c r="D1008" i="2"/>
  <c r="I1007" i="2"/>
  <c r="F1007" i="2"/>
  <c r="G1007" i="2" s="1"/>
  <c r="E1007" i="2"/>
  <c r="D1007" i="2"/>
  <c r="I1006" i="2"/>
  <c r="F1006" i="2"/>
  <c r="G1006" i="2" s="1"/>
  <c r="E1006" i="2"/>
  <c r="D1006" i="2"/>
  <c r="I1005" i="2"/>
  <c r="F1005" i="2"/>
  <c r="G1005" i="2" s="1"/>
  <c r="E1005" i="2"/>
  <c r="D1005" i="2"/>
  <c r="I1004" i="2"/>
  <c r="F1004" i="2"/>
  <c r="G1004" i="2" s="1"/>
  <c r="E1004" i="2"/>
  <c r="D1004" i="2"/>
  <c r="I1003" i="2"/>
  <c r="F1003" i="2"/>
  <c r="G1003" i="2" s="1"/>
  <c r="E1003" i="2"/>
  <c r="D1003" i="2"/>
  <c r="I1002" i="2"/>
  <c r="F1002" i="2"/>
  <c r="G1002" i="2" s="1"/>
  <c r="E1002" i="2"/>
  <c r="D1002" i="2"/>
  <c r="I1001" i="2"/>
  <c r="F1001" i="2"/>
  <c r="G1001" i="2" s="1"/>
  <c r="E1001" i="2"/>
  <c r="D1001" i="2"/>
  <c r="I1000" i="2"/>
  <c r="F1000" i="2"/>
  <c r="G1000" i="2" s="1"/>
  <c r="E1000" i="2"/>
  <c r="D1000" i="2"/>
  <c r="I999" i="2"/>
  <c r="F999" i="2"/>
  <c r="G999" i="2" s="1"/>
  <c r="E999" i="2"/>
  <c r="D999" i="2"/>
  <c r="I998" i="2"/>
  <c r="F998" i="2"/>
  <c r="G998" i="2" s="1"/>
  <c r="E998" i="2"/>
  <c r="D998" i="2"/>
  <c r="I997" i="2"/>
  <c r="F997" i="2"/>
  <c r="G997" i="2" s="1"/>
  <c r="E997" i="2"/>
  <c r="D997" i="2"/>
  <c r="I996" i="2"/>
  <c r="F996" i="2"/>
  <c r="G996" i="2" s="1"/>
  <c r="E996" i="2"/>
  <c r="D996" i="2"/>
  <c r="I995" i="2"/>
  <c r="F995" i="2"/>
  <c r="G995" i="2" s="1"/>
  <c r="E995" i="2"/>
  <c r="D995" i="2"/>
  <c r="I994" i="2"/>
  <c r="F994" i="2"/>
  <c r="G994" i="2" s="1"/>
  <c r="E994" i="2"/>
  <c r="D994" i="2"/>
  <c r="I993" i="2"/>
  <c r="F993" i="2"/>
  <c r="G993" i="2" s="1"/>
  <c r="E993" i="2"/>
  <c r="D993" i="2"/>
  <c r="I992" i="2"/>
  <c r="F992" i="2"/>
  <c r="G992" i="2" s="1"/>
  <c r="E992" i="2"/>
  <c r="D992" i="2"/>
  <c r="I991" i="2"/>
  <c r="F991" i="2"/>
  <c r="G991" i="2" s="1"/>
  <c r="E991" i="2"/>
  <c r="D991" i="2"/>
  <c r="I990" i="2"/>
  <c r="F990" i="2"/>
  <c r="G990" i="2" s="1"/>
  <c r="E990" i="2"/>
  <c r="D990" i="2"/>
  <c r="I989" i="2"/>
  <c r="F989" i="2"/>
  <c r="G989" i="2" s="1"/>
  <c r="E989" i="2"/>
  <c r="D989" i="2"/>
  <c r="I988" i="2"/>
  <c r="F988" i="2"/>
  <c r="G988" i="2" s="1"/>
  <c r="E988" i="2"/>
  <c r="D988" i="2"/>
  <c r="I987" i="2"/>
  <c r="F987" i="2"/>
  <c r="G987" i="2" s="1"/>
  <c r="E987" i="2"/>
  <c r="D987" i="2"/>
  <c r="I986" i="2"/>
  <c r="F986" i="2"/>
  <c r="G986" i="2" s="1"/>
  <c r="E986" i="2"/>
  <c r="D986" i="2"/>
  <c r="I985" i="2"/>
  <c r="F985" i="2"/>
  <c r="G985" i="2" s="1"/>
  <c r="E985" i="2"/>
  <c r="D985" i="2"/>
  <c r="I984" i="2"/>
  <c r="F984" i="2"/>
  <c r="G984" i="2" s="1"/>
  <c r="E984" i="2"/>
  <c r="D984" i="2"/>
  <c r="I983" i="2"/>
  <c r="F983" i="2"/>
  <c r="G983" i="2" s="1"/>
  <c r="E983" i="2"/>
  <c r="D983" i="2"/>
  <c r="I982" i="2"/>
  <c r="F982" i="2"/>
  <c r="G982" i="2" s="1"/>
  <c r="E982" i="2"/>
  <c r="D982" i="2"/>
  <c r="I981" i="2"/>
  <c r="F981" i="2"/>
  <c r="G981" i="2" s="1"/>
  <c r="E981" i="2"/>
  <c r="D981" i="2"/>
  <c r="I980" i="2"/>
  <c r="F980" i="2"/>
  <c r="G980" i="2" s="1"/>
  <c r="E980" i="2"/>
  <c r="D980" i="2"/>
  <c r="I979" i="2"/>
  <c r="F979" i="2"/>
  <c r="G979" i="2" s="1"/>
  <c r="E979" i="2"/>
  <c r="D979" i="2"/>
  <c r="I978" i="2"/>
  <c r="F978" i="2"/>
  <c r="G978" i="2" s="1"/>
  <c r="E978" i="2"/>
  <c r="D978" i="2"/>
  <c r="I977" i="2"/>
  <c r="F977" i="2"/>
  <c r="G977" i="2" s="1"/>
  <c r="E977" i="2"/>
  <c r="D977" i="2"/>
  <c r="I976" i="2"/>
  <c r="F976" i="2"/>
  <c r="G976" i="2" s="1"/>
  <c r="E976" i="2"/>
  <c r="D976" i="2"/>
  <c r="I975" i="2"/>
  <c r="F975" i="2"/>
  <c r="G975" i="2" s="1"/>
  <c r="E975" i="2"/>
  <c r="D975" i="2"/>
  <c r="I974" i="2"/>
  <c r="F974" i="2"/>
  <c r="G974" i="2" s="1"/>
  <c r="E974" i="2"/>
  <c r="D974" i="2"/>
  <c r="I973" i="2"/>
  <c r="F973" i="2"/>
  <c r="G973" i="2" s="1"/>
  <c r="E973" i="2"/>
  <c r="D973" i="2"/>
  <c r="I972" i="2"/>
  <c r="F972" i="2"/>
  <c r="G972" i="2" s="1"/>
  <c r="E972" i="2"/>
  <c r="D972" i="2"/>
  <c r="I971" i="2"/>
  <c r="F971" i="2"/>
  <c r="G971" i="2" s="1"/>
  <c r="E971" i="2"/>
  <c r="D971" i="2"/>
  <c r="I970" i="2"/>
  <c r="F970" i="2"/>
  <c r="G970" i="2" s="1"/>
  <c r="E970" i="2"/>
  <c r="D970" i="2"/>
  <c r="I969" i="2"/>
  <c r="F969" i="2"/>
  <c r="G969" i="2" s="1"/>
  <c r="E969" i="2"/>
  <c r="D969" i="2"/>
  <c r="I968" i="2"/>
  <c r="F968" i="2"/>
  <c r="G968" i="2" s="1"/>
  <c r="E968" i="2"/>
  <c r="D968" i="2"/>
  <c r="I967" i="2"/>
  <c r="F967" i="2"/>
  <c r="G967" i="2" s="1"/>
  <c r="E967" i="2"/>
  <c r="D967" i="2"/>
  <c r="I966" i="2"/>
  <c r="F966" i="2"/>
  <c r="G966" i="2" s="1"/>
  <c r="E966" i="2"/>
  <c r="D966" i="2"/>
  <c r="I965" i="2"/>
  <c r="F965" i="2"/>
  <c r="G965" i="2" s="1"/>
  <c r="E965" i="2"/>
  <c r="D965" i="2"/>
  <c r="I964" i="2"/>
  <c r="F964" i="2"/>
  <c r="G964" i="2" s="1"/>
  <c r="E964" i="2"/>
  <c r="D964" i="2"/>
  <c r="I963" i="2"/>
  <c r="F963" i="2"/>
  <c r="G963" i="2" s="1"/>
  <c r="E963" i="2"/>
  <c r="D963" i="2"/>
  <c r="I962" i="2"/>
  <c r="F962" i="2"/>
  <c r="G962" i="2" s="1"/>
  <c r="E962" i="2"/>
  <c r="D962" i="2"/>
  <c r="I961" i="2"/>
  <c r="F961" i="2"/>
  <c r="G961" i="2" s="1"/>
  <c r="E961" i="2"/>
  <c r="D961" i="2"/>
  <c r="I960" i="2"/>
  <c r="F960" i="2"/>
  <c r="G960" i="2" s="1"/>
  <c r="E960" i="2"/>
  <c r="D960" i="2"/>
  <c r="I959" i="2"/>
  <c r="F959" i="2"/>
  <c r="G959" i="2" s="1"/>
  <c r="E959" i="2"/>
  <c r="D959" i="2"/>
  <c r="I958" i="2"/>
  <c r="F958" i="2"/>
  <c r="G958" i="2" s="1"/>
  <c r="E958" i="2"/>
  <c r="D958" i="2"/>
  <c r="I957" i="2"/>
  <c r="F957" i="2"/>
  <c r="G957" i="2" s="1"/>
  <c r="E957" i="2"/>
  <c r="D957" i="2"/>
  <c r="I956" i="2"/>
  <c r="F956" i="2"/>
  <c r="G956" i="2" s="1"/>
  <c r="E956" i="2"/>
  <c r="D956" i="2"/>
  <c r="I955" i="2"/>
  <c r="F955" i="2"/>
  <c r="G955" i="2" s="1"/>
  <c r="E955" i="2"/>
  <c r="D955" i="2"/>
  <c r="I954" i="2"/>
  <c r="F954" i="2"/>
  <c r="G954" i="2" s="1"/>
  <c r="E954" i="2"/>
  <c r="D954" i="2"/>
  <c r="I953" i="2"/>
  <c r="F953" i="2"/>
  <c r="G953" i="2" s="1"/>
  <c r="E953" i="2"/>
  <c r="D953" i="2"/>
  <c r="I952" i="2"/>
  <c r="F952" i="2"/>
  <c r="G952" i="2" s="1"/>
  <c r="E952" i="2"/>
  <c r="D952" i="2"/>
  <c r="I951" i="2"/>
  <c r="F951" i="2"/>
  <c r="G951" i="2" s="1"/>
  <c r="E951" i="2"/>
  <c r="D951" i="2"/>
  <c r="I950" i="2"/>
  <c r="F950" i="2"/>
  <c r="G950" i="2" s="1"/>
  <c r="E950" i="2"/>
  <c r="D950" i="2"/>
  <c r="I949" i="2"/>
  <c r="F949" i="2"/>
  <c r="G949" i="2" s="1"/>
  <c r="E949" i="2"/>
  <c r="D949" i="2"/>
  <c r="I948" i="2"/>
  <c r="F948" i="2"/>
  <c r="G948" i="2" s="1"/>
  <c r="E948" i="2"/>
  <c r="D948" i="2"/>
  <c r="I947" i="2"/>
  <c r="F947" i="2"/>
  <c r="G947" i="2" s="1"/>
  <c r="E947" i="2"/>
  <c r="D947" i="2"/>
  <c r="I946" i="2"/>
  <c r="F946" i="2"/>
  <c r="G946" i="2" s="1"/>
  <c r="E946" i="2"/>
  <c r="D946" i="2"/>
  <c r="I945" i="2"/>
  <c r="F945" i="2"/>
  <c r="G945" i="2" s="1"/>
  <c r="E945" i="2"/>
  <c r="D945" i="2"/>
  <c r="I944" i="2"/>
  <c r="F944" i="2"/>
  <c r="G944" i="2" s="1"/>
  <c r="E944" i="2"/>
  <c r="D944" i="2"/>
  <c r="I943" i="2"/>
  <c r="F943" i="2"/>
  <c r="G943" i="2" s="1"/>
  <c r="E943" i="2"/>
  <c r="D943" i="2"/>
  <c r="I942" i="2"/>
  <c r="F942" i="2"/>
  <c r="G942" i="2" s="1"/>
  <c r="E942" i="2"/>
  <c r="D942" i="2"/>
  <c r="I941" i="2"/>
  <c r="F941" i="2"/>
  <c r="G941" i="2" s="1"/>
  <c r="E941" i="2"/>
  <c r="D941" i="2"/>
  <c r="I940" i="2"/>
  <c r="F940" i="2"/>
  <c r="G940" i="2" s="1"/>
  <c r="E940" i="2"/>
  <c r="D940" i="2"/>
  <c r="I939" i="2"/>
  <c r="F939" i="2"/>
  <c r="G939" i="2" s="1"/>
  <c r="E939" i="2"/>
  <c r="D939" i="2"/>
  <c r="I938" i="2"/>
  <c r="F938" i="2"/>
  <c r="G938" i="2" s="1"/>
  <c r="E938" i="2"/>
  <c r="D938" i="2"/>
  <c r="I937" i="2"/>
  <c r="F937" i="2"/>
  <c r="G937" i="2" s="1"/>
  <c r="E937" i="2"/>
  <c r="D937" i="2"/>
  <c r="I936" i="2"/>
  <c r="F936" i="2"/>
  <c r="G936" i="2" s="1"/>
  <c r="E936" i="2"/>
  <c r="D936" i="2"/>
  <c r="I935" i="2"/>
  <c r="F935" i="2"/>
  <c r="G935" i="2" s="1"/>
  <c r="E935" i="2"/>
  <c r="D935" i="2"/>
  <c r="I934" i="2"/>
  <c r="F934" i="2"/>
  <c r="G934" i="2" s="1"/>
  <c r="E934" i="2"/>
  <c r="D934" i="2"/>
  <c r="I933" i="2"/>
  <c r="F933" i="2"/>
  <c r="G933" i="2" s="1"/>
  <c r="E933" i="2"/>
  <c r="D933" i="2"/>
  <c r="I932" i="2"/>
  <c r="F932" i="2"/>
  <c r="G932" i="2" s="1"/>
  <c r="E932" i="2"/>
  <c r="D932" i="2"/>
  <c r="I931" i="2"/>
  <c r="F931" i="2"/>
  <c r="G931" i="2" s="1"/>
  <c r="E931" i="2"/>
  <c r="D931" i="2"/>
  <c r="I930" i="2"/>
  <c r="F930" i="2"/>
  <c r="G930" i="2" s="1"/>
  <c r="E930" i="2"/>
  <c r="D930" i="2"/>
  <c r="I929" i="2"/>
  <c r="F929" i="2"/>
  <c r="G929" i="2" s="1"/>
  <c r="E929" i="2"/>
  <c r="D929" i="2"/>
  <c r="I928" i="2"/>
  <c r="F928" i="2"/>
  <c r="G928" i="2" s="1"/>
  <c r="E928" i="2"/>
  <c r="D928" i="2"/>
  <c r="I927" i="2"/>
  <c r="F927" i="2"/>
  <c r="G927" i="2" s="1"/>
  <c r="E927" i="2"/>
  <c r="D927" i="2"/>
  <c r="I926" i="2"/>
  <c r="F926" i="2"/>
  <c r="G926" i="2" s="1"/>
  <c r="E926" i="2"/>
  <c r="D926" i="2"/>
  <c r="I925" i="2"/>
  <c r="F925" i="2"/>
  <c r="G925" i="2" s="1"/>
  <c r="E925" i="2"/>
  <c r="D925" i="2"/>
  <c r="I924" i="2"/>
  <c r="F924" i="2"/>
  <c r="G924" i="2" s="1"/>
  <c r="E924" i="2"/>
  <c r="D924" i="2"/>
  <c r="I923" i="2"/>
  <c r="F923" i="2"/>
  <c r="G923" i="2" s="1"/>
  <c r="E923" i="2"/>
  <c r="D923" i="2"/>
  <c r="I922" i="2"/>
  <c r="F922" i="2"/>
  <c r="G922" i="2" s="1"/>
  <c r="E922" i="2"/>
  <c r="D922" i="2"/>
  <c r="I921" i="2"/>
  <c r="F921" i="2"/>
  <c r="G921" i="2" s="1"/>
  <c r="E921" i="2"/>
  <c r="D921" i="2"/>
  <c r="I920" i="2"/>
  <c r="F920" i="2"/>
  <c r="G920" i="2" s="1"/>
  <c r="E920" i="2"/>
  <c r="D920" i="2"/>
  <c r="I919" i="2"/>
  <c r="F919" i="2"/>
  <c r="G919" i="2" s="1"/>
  <c r="E919" i="2"/>
  <c r="D919" i="2"/>
  <c r="I918" i="2"/>
  <c r="F918" i="2"/>
  <c r="G918" i="2" s="1"/>
  <c r="E918" i="2"/>
  <c r="D918" i="2"/>
  <c r="I917" i="2"/>
  <c r="F917" i="2"/>
  <c r="G917" i="2" s="1"/>
  <c r="E917" i="2"/>
  <c r="D917" i="2"/>
  <c r="I916" i="2"/>
  <c r="F916" i="2"/>
  <c r="G916" i="2" s="1"/>
  <c r="E916" i="2"/>
  <c r="D916" i="2"/>
  <c r="I915" i="2"/>
  <c r="F915" i="2"/>
  <c r="G915" i="2" s="1"/>
  <c r="E915" i="2"/>
  <c r="D915" i="2"/>
  <c r="I914" i="2"/>
  <c r="F914" i="2"/>
  <c r="G914" i="2" s="1"/>
  <c r="E914" i="2"/>
  <c r="D914" i="2"/>
  <c r="I913" i="2"/>
  <c r="F913" i="2"/>
  <c r="G913" i="2" s="1"/>
  <c r="E913" i="2"/>
  <c r="D913" i="2"/>
  <c r="I912" i="2"/>
  <c r="F912" i="2"/>
  <c r="G912" i="2" s="1"/>
  <c r="E912" i="2"/>
  <c r="D912" i="2"/>
  <c r="I911" i="2"/>
  <c r="F911" i="2"/>
  <c r="G911" i="2" s="1"/>
  <c r="E911" i="2"/>
  <c r="D911" i="2"/>
  <c r="I910" i="2"/>
  <c r="F910" i="2"/>
  <c r="G910" i="2" s="1"/>
  <c r="E910" i="2"/>
  <c r="D910" i="2"/>
  <c r="I909" i="2"/>
  <c r="F909" i="2"/>
  <c r="G909" i="2" s="1"/>
  <c r="E909" i="2"/>
  <c r="D909" i="2"/>
  <c r="I908" i="2"/>
  <c r="F908" i="2"/>
  <c r="G908" i="2" s="1"/>
  <c r="E908" i="2"/>
  <c r="D908" i="2"/>
  <c r="I907" i="2"/>
  <c r="F907" i="2"/>
  <c r="G907" i="2" s="1"/>
  <c r="E907" i="2"/>
  <c r="D907" i="2"/>
  <c r="I906" i="2"/>
  <c r="F906" i="2"/>
  <c r="G906" i="2" s="1"/>
  <c r="E906" i="2"/>
  <c r="D906" i="2"/>
  <c r="I905" i="2"/>
  <c r="F905" i="2"/>
  <c r="G905" i="2" s="1"/>
  <c r="E905" i="2"/>
  <c r="D905" i="2"/>
  <c r="I904" i="2"/>
  <c r="F904" i="2"/>
  <c r="G904" i="2" s="1"/>
  <c r="E904" i="2"/>
  <c r="D904" i="2"/>
  <c r="I903" i="2"/>
  <c r="F903" i="2"/>
  <c r="G903" i="2" s="1"/>
  <c r="E903" i="2"/>
  <c r="D903" i="2"/>
  <c r="I902" i="2"/>
  <c r="F902" i="2"/>
  <c r="G902" i="2" s="1"/>
  <c r="E902" i="2"/>
  <c r="D902" i="2"/>
  <c r="I901" i="2"/>
  <c r="F901" i="2"/>
  <c r="G901" i="2" s="1"/>
  <c r="E901" i="2"/>
  <c r="D901" i="2"/>
  <c r="I900" i="2"/>
  <c r="F900" i="2"/>
  <c r="G900" i="2" s="1"/>
  <c r="E900" i="2"/>
  <c r="D900" i="2"/>
  <c r="I899" i="2"/>
  <c r="F899" i="2"/>
  <c r="G899" i="2" s="1"/>
  <c r="E899" i="2"/>
  <c r="D899" i="2"/>
  <c r="I898" i="2"/>
  <c r="F898" i="2"/>
  <c r="G898" i="2" s="1"/>
  <c r="E898" i="2"/>
  <c r="D898" i="2"/>
  <c r="I897" i="2"/>
  <c r="F897" i="2"/>
  <c r="G897" i="2" s="1"/>
  <c r="E897" i="2"/>
  <c r="D897" i="2"/>
  <c r="I896" i="2"/>
  <c r="F896" i="2"/>
  <c r="G896" i="2" s="1"/>
  <c r="E896" i="2"/>
  <c r="D896" i="2"/>
  <c r="I895" i="2"/>
  <c r="F895" i="2"/>
  <c r="G895" i="2" s="1"/>
  <c r="E895" i="2"/>
  <c r="D895" i="2"/>
  <c r="I894" i="2"/>
  <c r="F894" i="2"/>
  <c r="G894" i="2" s="1"/>
  <c r="E894" i="2"/>
  <c r="D894" i="2"/>
  <c r="I893" i="2"/>
  <c r="F893" i="2"/>
  <c r="G893" i="2" s="1"/>
  <c r="E893" i="2"/>
  <c r="D893" i="2"/>
  <c r="I892" i="2"/>
  <c r="F892" i="2"/>
  <c r="G892" i="2" s="1"/>
  <c r="E892" i="2"/>
  <c r="D892" i="2"/>
  <c r="I891" i="2"/>
  <c r="F891" i="2"/>
  <c r="G891" i="2" s="1"/>
  <c r="E891" i="2"/>
  <c r="D891" i="2"/>
  <c r="I890" i="2"/>
  <c r="F890" i="2"/>
  <c r="G890" i="2" s="1"/>
  <c r="E890" i="2"/>
  <c r="D890" i="2"/>
  <c r="I889" i="2"/>
  <c r="F889" i="2"/>
  <c r="G889" i="2" s="1"/>
  <c r="E889" i="2"/>
  <c r="D889" i="2"/>
  <c r="I888" i="2"/>
  <c r="F888" i="2"/>
  <c r="G888" i="2" s="1"/>
  <c r="E888" i="2"/>
  <c r="D888" i="2"/>
  <c r="I887" i="2"/>
  <c r="F887" i="2"/>
  <c r="G887" i="2" s="1"/>
  <c r="E887" i="2"/>
  <c r="D887" i="2"/>
  <c r="I886" i="2"/>
  <c r="F886" i="2"/>
  <c r="G886" i="2" s="1"/>
  <c r="E886" i="2"/>
  <c r="D886" i="2"/>
  <c r="I885" i="2"/>
  <c r="F885" i="2"/>
  <c r="G885" i="2" s="1"/>
  <c r="E885" i="2"/>
  <c r="D885" i="2"/>
  <c r="I884" i="2"/>
  <c r="F884" i="2"/>
  <c r="G884" i="2" s="1"/>
  <c r="E884" i="2"/>
  <c r="D884" i="2"/>
  <c r="I883" i="2"/>
  <c r="F883" i="2"/>
  <c r="G883" i="2" s="1"/>
  <c r="E883" i="2"/>
  <c r="D883" i="2"/>
  <c r="I882" i="2"/>
  <c r="F882" i="2"/>
  <c r="G882" i="2" s="1"/>
  <c r="E882" i="2"/>
  <c r="D882" i="2"/>
  <c r="I881" i="2"/>
  <c r="F881" i="2"/>
  <c r="G881" i="2" s="1"/>
  <c r="E881" i="2"/>
  <c r="D881" i="2"/>
  <c r="I880" i="2"/>
  <c r="F880" i="2"/>
  <c r="G880" i="2" s="1"/>
  <c r="E880" i="2"/>
  <c r="D880" i="2"/>
  <c r="I879" i="2"/>
  <c r="F879" i="2"/>
  <c r="G879" i="2" s="1"/>
  <c r="E879" i="2"/>
  <c r="D879" i="2"/>
  <c r="I878" i="2"/>
  <c r="F878" i="2"/>
  <c r="G878" i="2" s="1"/>
  <c r="E878" i="2"/>
  <c r="D878" i="2"/>
  <c r="I877" i="2"/>
  <c r="F877" i="2"/>
  <c r="G877" i="2" s="1"/>
  <c r="E877" i="2"/>
  <c r="D877" i="2"/>
  <c r="I876" i="2"/>
  <c r="F876" i="2"/>
  <c r="G876" i="2" s="1"/>
  <c r="E876" i="2"/>
  <c r="D876" i="2"/>
  <c r="I875" i="2"/>
  <c r="F875" i="2"/>
  <c r="G875" i="2" s="1"/>
  <c r="E875" i="2"/>
  <c r="D875" i="2"/>
  <c r="I874" i="2"/>
  <c r="F874" i="2"/>
  <c r="G874" i="2" s="1"/>
  <c r="E874" i="2"/>
  <c r="D874" i="2"/>
  <c r="I873" i="2"/>
  <c r="F873" i="2"/>
  <c r="G873" i="2" s="1"/>
  <c r="E873" i="2"/>
  <c r="D873" i="2"/>
  <c r="I872" i="2"/>
  <c r="F872" i="2"/>
  <c r="G872" i="2" s="1"/>
  <c r="E872" i="2"/>
  <c r="D872" i="2"/>
  <c r="I871" i="2"/>
  <c r="F871" i="2"/>
  <c r="G871" i="2" s="1"/>
  <c r="E871" i="2"/>
  <c r="D871" i="2"/>
  <c r="I870" i="2"/>
  <c r="F870" i="2"/>
  <c r="G870" i="2" s="1"/>
  <c r="E870" i="2"/>
  <c r="D870" i="2"/>
  <c r="I869" i="2"/>
  <c r="F869" i="2"/>
  <c r="G869" i="2" s="1"/>
  <c r="E869" i="2"/>
  <c r="D869" i="2"/>
  <c r="I868" i="2"/>
  <c r="F868" i="2"/>
  <c r="G868" i="2" s="1"/>
  <c r="E868" i="2"/>
  <c r="D868" i="2"/>
  <c r="I867" i="2"/>
  <c r="F867" i="2"/>
  <c r="G867" i="2" s="1"/>
  <c r="E867" i="2"/>
  <c r="D867" i="2"/>
  <c r="I866" i="2"/>
  <c r="F866" i="2"/>
  <c r="G866" i="2" s="1"/>
  <c r="E866" i="2"/>
  <c r="D866" i="2"/>
  <c r="I865" i="2"/>
  <c r="F865" i="2"/>
  <c r="G865" i="2" s="1"/>
  <c r="E865" i="2"/>
  <c r="D865" i="2"/>
  <c r="I864" i="2"/>
  <c r="F864" i="2"/>
  <c r="G864" i="2" s="1"/>
  <c r="E864" i="2"/>
  <c r="D864" i="2"/>
  <c r="I863" i="2"/>
  <c r="F863" i="2"/>
  <c r="G863" i="2" s="1"/>
  <c r="E863" i="2"/>
  <c r="D863" i="2"/>
  <c r="I862" i="2"/>
  <c r="F862" i="2"/>
  <c r="G862" i="2" s="1"/>
  <c r="E862" i="2"/>
  <c r="D862" i="2"/>
  <c r="I861" i="2"/>
  <c r="F861" i="2"/>
  <c r="G861" i="2" s="1"/>
  <c r="E861" i="2"/>
  <c r="D861" i="2"/>
  <c r="I860" i="2"/>
  <c r="F860" i="2"/>
  <c r="G860" i="2" s="1"/>
  <c r="E860" i="2"/>
  <c r="D860" i="2"/>
  <c r="I859" i="2"/>
  <c r="F859" i="2"/>
  <c r="G859" i="2" s="1"/>
  <c r="E859" i="2"/>
  <c r="D859" i="2"/>
  <c r="I858" i="2"/>
  <c r="F858" i="2"/>
  <c r="G858" i="2" s="1"/>
  <c r="E858" i="2"/>
  <c r="D858" i="2"/>
  <c r="I857" i="2"/>
  <c r="F857" i="2"/>
  <c r="G857" i="2" s="1"/>
  <c r="E857" i="2"/>
  <c r="D857" i="2"/>
  <c r="I856" i="2"/>
  <c r="F856" i="2"/>
  <c r="G856" i="2" s="1"/>
  <c r="E856" i="2"/>
  <c r="D856" i="2"/>
  <c r="I855" i="2"/>
  <c r="F855" i="2"/>
  <c r="G855" i="2" s="1"/>
  <c r="E855" i="2"/>
  <c r="D855" i="2"/>
  <c r="I854" i="2"/>
  <c r="F854" i="2"/>
  <c r="G854" i="2" s="1"/>
  <c r="E854" i="2"/>
  <c r="D854" i="2"/>
  <c r="I853" i="2"/>
  <c r="F853" i="2"/>
  <c r="G853" i="2" s="1"/>
  <c r="E853" i="2"/>
  <c r="D853" i="2"/>
  <c r="I852" i="2"/>
  <c r="F852" i="2"/>
  <c r="G852" i="2" s="1"/>
  <c r="E852" i="2"/>
  <c r="D852" i="2"/>
  <c r="I851" i="2"/>
  <c r="F851" i="2"/>
  <c r="G851" i="2" s="1"/>
  <c r="E851" i="2"/>
  <c r="D851" i="2"/>
  <c r="I850" i="2"/>
  <c r="F850" i="2"/>
  <c r="G850" i="2" s="1"/>
  <c r="E850" i="2"/>
  <c r="D850" i="2"/>
  <c r="I849" i="2"/>
  <c r="F849" i="2"/>
  <c r="G849" i="2" s="1"/>
  <c r="E849" i="2"/>
  <c r="D849" i="2"/>
  <c r="I848" i="2"/>
  <c r="F848" i="2"/>
  <c r="G848" i="2" s="1"/>
  <c r="E848" i="2"/>
  <c r="D848" i="2"/>
  <c r="I847" i="2"/>
  <c r="F847" i="2"/>
  <c r="G847" i="2" s="1"/>
  <c r="E847" i="2"/>
  <c r="D847" i="2"/>
  <c r="I846" i="2"/>
  <c r="F846" i="2"/>
  <c r="G846" i="2" s="1"/>
  <c r="E846" i="2"/>
  <c r="D846" i="2"/>
  <c r="I845" i="2"/>
  <c r="F845" i="2"/>
  <c r="G845" i="2" s="1"/>
  <c r="E845" i="2"/>
  <c r="D845" i="2"/>
  <c r="I844" i="2"/>
  <c r="F844" i="2"/>
  <c r="G844" i="2" s="1"/>
  <c r="E844" i="2"/>
  <c r="D844" i="2"/>
  <c r="I843" i="2"/>
  <c r="F843" i="2"/>
  <c r="G843" i="2" s="1"/>
  <c r="E843" i="2"/>
  <c r="D843" i="2"/>
  <c r="I842" i="2"/>
  <c r="F842" i="2"/>
  <c r="G842" i="2" s="1"/>
  <c r="E842" i="2"/>
  <c r="D842" i="2"/>
  <c r="I841" i="2"/>
  <c r="F841" i="2"/>
  <c r="G841" i="2" s="1"/>
  <c r="E841" i="2"/>
  <c r="D841" i="2"/>
  <c r="I840" i="2"/>
  <c r="F840" i="2"/>
  <c r="G840" i="2" s="1"/>
  <c r="E840" i="2"/>
  <c r="D840" i="2"/>
  <c r="I839" i="2"/>
  <c r="F839" i="2"/>
  <c r="G839" i="2" s="1"/>
  <c r="E839" i="2"/>
  <c r="D839" i="2"/>
  <c r="I838" i="2"/>
  <c r="F838" i="2"/>
  <c r="G838" i="2" s="1"/>
  <c r="E838" i="2"/>
  <c r="D838" i="2"/>
  <c r="I837" i="2"/>
  <c r="F837" i="2"/>
  <c r="G837" i="2" s="1"/>
  <c r="E837" i="2"/>
  <c r="D837" i="2"/>
  <c r="I836" i="2"/>
  <c r="F836" i="2"/>
  <c r="G836" i="2" s="1"/>
  <c r="E836" i="2"/>
  <c r="D836" i="2"/>
  <c r="I835" i="2"/>
  <c r="F835" i="2"/>
  <c r="G835" i="2" s="1"/>
  <c r="E835" i="2"/>
  <c r="D835" i="2"/>
  <c r="I834" i="2"/>
  <c r="F834" i="2"/>
  <c r="G834" i="2" s="1"/>
  <c r="E834" i="2"/>
  <c r="D834" i="2"/>
  <c r="I833" i="2"/>
  <c r="F833" i="2"/>
  <c r="G833" i="2" s="1"/>
  <c r="E833" i="2"/>
  <c r="D833" i="2"/>
  <c r="I832" i="2"/>
  <c r="F832" i="2"/>
  <c r="G832" i="2" s="1"/>
  <c r="E832" i="2"/>
  <c r="D832" i="2"/>
  <c r="I831" i="2"/>
  <c r="F831" i="2"/>
  <c r="G831" i="2" s="1"/>
  <c r="E831" i="2"/>
  <c r="D831" i="2"/>
  <c r="I830" i="2"/>
  <c r="F830" i="2"/>
  <c r="G830" i="2" s="1"/>
  <c r="E830" i="2"/>
  <c r="D830" i="2"/>
  <c r="I829" i="2"/>
  <c r="F829" i="2"/>
  <c r="G829" i="2" s="1"/>
  <c r="E829" i="2"/>
  <c r="D829" i="2"/>
  <c r="I828" i="2"/>
  <c r="F828" i="2"/>
  <c r="G828" i="2" s="1"/>
  <c r="E828" i="2"/>
  <c r="D828" i="2"/>
  <c r="I827" i="2"/>
  <c r="F827" i="2"/>
  <c r="G827" i="2" s="1"/>
  <c r="E827" i="2"/>
  <c r="D827" i="2"/>
  <c r="I826" i="2"/>
  <c r="F826" i="2"/>
  <c r="G826" i="2" s="1"/>
  <c r="E826" i="2"/>
  <c r="D826" i="2"/>
  <c r="I825" i="2"/>
  <c r="F825" i="2"/>
  <c r="G825" i="2" s="1"/>
  <c r="E825" i="2"/>
  <c r="D825" i="2"/>
  <c r="I824" i="2"/>
  <c r="F824" i="2"/>
  <c r="G824" i="2" s="1"/>
  <c r="E824" i="2"/>
  <c r="D824" i="2"/>
  <c r="I823" i="2"/>
  <c r="F823" i="2"/>
  <c r="G823" i="2" s="1"/>
  <c r="E823" i="2"/>
  <c r="D823" i="2"/>
  <c r="I822" i="2"/>
  <c r="F822" i="2"/>
  <c r="G822" i="2" s="1"/>
  <c r="E822" i="2"/>
  <c r="D822" i="2"/>
  <c r="I821" i="2"/>
  <c r="F821" i="2"/>
  <c r="G821" i="2" s="1"/>
  <c r="E821" i="2"/>
  <c r="D821" i="2"/>
  <c r="I820" i="2"/>
  <c r="F820" i="2"/>
  <c r="G820" i="2" s="1"/>
  <c r="E820" i="2"/>
  <c r="D820" i="2"/>
  <c r="I819" i="2"/>
  <c r="F819" i="2"/>
  <c r="G819" i="2" s="1"/>
  <c r="E819" i="2"/>
  <c r="D819" i="2"/>
  <c r="I818" i="2"/>
  <c r="F818" i="2"/>
  <c r="G818" i="2" s="1"/>
  <c r="E818" i="2"/>
  <c r="D818" i="2"/>
  <c r="I817" i="2"/>
  <c r="F817" i="2"/>
  <c r="G817" i="2" s="1"/>
  <c r="E817" i="2"/>
  <c r="D817" i="2"/>
  <c r="I816" i="2"/>
  <c r="F816" i="2"/>
  <c r="G816" i="2" s="1"/>
  <c r="E816" i="2"/>
  <c r="D816" i="2"/>
  <c r="I815" i="2"/>
  <c r="F815" i="2"/>
  <c r="G815" i="2" s="1"/>
  <c r="E815" i="2"/>
  <c r="D815" i="2"/>
  <c r="I814" i="2"/>
  <c r="F814" i="2"/>
  <c r="G814" i="2" s="1"/>
  <c r="E814" i="2"/>
  <c r="D814" i="2"/>
  <c r="I813" i="2"/>
  <c r="F813" i="2"/>
  <c r="G813" i="2" s="1"/>
  <c r="E813" i="2"/>
  <c r="D813" i="2"/>
  <c r="I812" i="2"/>
  <c r="F812" i="2"/>
  <c r="G812" i="2" s="1"/>
  <c r="E812" i="2"/>
  <c r="D812" i="2"/>
  <c r="I811" i="2"/>
  <c r="F811" i="2"/>
  <c r="G811" i="2" s="1"/>
  <c r="E811" i="2"/>
  <c r="D811" i="2"/>
  <c r="I810" i="2"/>
  <c r="F810" i="2"/>
  <c r="G810" i="2" s="1"/>
  <c r="E810" i="2"/>
  <c r="D810" i="2"/>
  <c r="I809" i="2"/>
  <c r="F809" i="2"/>
  <c r="G809" i="2" s="1"/>
  <c r="E809" i="2"/>
  <c r="D809" i="2"/>
  <c r="I808" i="2"/>
  <c r="F808" i="2"/>
  <c r="G808" i="2" s="1"/>
  <c r="E808" i="2"/>
  <c r="D808" i="2"/>
  <c r="I807" i="2"/>
  <c r="F807" i="2"/>
  <c r="G807" i="2" s="1"/>
  <c r="E807" i="2"/>
  <c r="D807" i="2"/>
  <c r="I806" i="2"/>
  <c r="F806" i="2"/>
  <c r="G806" i="2" s="1"/>
  <c r="E806" i="2"/>
  <c r="D806" i="2"/>
  <c r="I805" i="2"/>
  <c r="F805" i="2"/>
  <c r="G805" i="2" s="1"/>
  <c r="E805" i="2"/>
  <c r="D805" i="2"/>
  <c r="I804" i="2"/>
  <c r="F804" i="2"/>
  <c r="G804" i="2" s="1"/>
  <c r="E804" i="2"/>
  <c r="D804" i="2"/>
  <c r="I803" i="2"/>
  <c r="F803" i="2"/>
  <c r="G803" i="2" s="1"/>
  <c r="E803" i="2"/>
  <c r="D803" i="2"/>
  <c r="I802" i="2"/>
  <c r="F802" i="2"/>
  <c r="G802" i="2" s="1"/>
  <c r="E802" i="2"/>
  <c r="D802" i="2"/>
  <c r="I801" i="2"/>
  <c r="F801" i="2"/>
  <c r="G801" i="2" s="1"/>
  <c r="E801" i="2"/>
  <c r="D801" i="2"/>
  <c r="I800" i="2"/>
  <c r="F800" i="2"/>
  <c r="G800" i="2" s="1"/>
  <c r="E800" i="2"/>
  <c r="D800" i="2"/>
  <c r="I799" i="2"/>
  <c r="F799" i="2"/>
  <c r="G799" i="2" s="1"/>
  <c r="E799" i="2"/>
  <c r="D799" i="2"/>
  <c r="I798" i="2"/>
  <c r="F798" i="2"/>
  <c r="G798" i="2" s="1"/>
  <c r="E798" i="2"/>
  <c r="D798" i="2"/>
  <c r="I797" i="2"/>
  <c r="F797" i="2"/>
  <c r="G797" i="2" s="1"/>
  <c r="E797" i="2"/>
  <c r="D797" i="2"/>
  <c r="I796" i="2"/>
  <c r="F796" i="2"/>
  <c r="G796" i="2" s="1"/>
  <c r="E796" i="2"/>
  <c r="D796" i="2"/>
  <c r="I795" i="2"/>
  <c r="F795" i="2"/>
  <c r="G795" i="2" s="1"/>
  <c r="E795" i="2"/>
  <c r="D795" i="2"/>
  <c r="I794" i="2"/>
  <c r="F794" i="2"/>
  <c r="G794" i="2" s="1"/>
  <c r="E794" i="2"/>
  <c r="D794" i="2"/>
  <c r="I793" i="2"/>
  <c r="F793" i="2"/>
  <c r="G793" i="2" s="1"/>
  <c r="E793" i="2"/>
  <c r="D793" i="2"/>
  <c r="I792" i="2"/>
  <c r="F792" i="2"/>
  <c r="G792" i="2" s="1"/>
  <c r="E792" i="2"/>
  <c r="D792" i="2"/>
  <c r="I791" i="2"/>
  <c r="F791" i="2"/>
  <c r="G791" i="2" s="1"/>
  <c r="E791" i="2"/>
  <c r="D791" i="2"/>
  <c r="I790" i="2"/>
  <c r="F790" i="2"/>
  <c r="G790" i="2" s="1"/>
  <c r="E790" i="2"/>
  <c r="D790" i="2"/>
  <c r="I789" i="2"/>
  <c r="F789" i="2"/>
  <c r="G789" i="2" s="1"/>
  <c r="E789" i="2"/>
  <c r="D789" i="2"/>
  <c r="I788" i="2"/>
  <c r="F788" i="2"/>
  <c r="G788" i="2" s="1"/>
  <c r="E788" i="2"/>
  <c r="D788" i="2"/>
  <c r="I787" i="2"/>
  <c r="F787" i="2"/>
  <c r="G787" i="2" s="1"/>
  <c r="E787" i="2"/>
  <c r="D787" i="2"/>
  <c r="I786" i="2"/>
  <c r="F786" i="2"/>
  <c r="G786" i="2" s="1"/>
  <c r="E786" i="2"/>
  <c r="D786" i="2"/>
  <c r="I785" i="2"/>
  <c r="F785" i="2"/>
  <c r="G785" i="2" s="1"/>
  <c r="E785" i="2"/>
  <c r="D785" i="2"/>
  <c r="I784" i="2"/>
  <c r="F784" i="2"/>
  <c r="G784" i="2" s="1"/>
  <c r="E784" i="2"/>
  <c r="D784" i="2"/>
  <c r="I783" i="2"/>
  <c r="F783" i="2"/>
  <c r="G783" i="2" s="1"/>
  <c r="E783" i="2"/>
  <c r="D783" i="2"/>
  <c r="I782" i="2"/>
  <c r="F782" i="2"/>
  <c r="G782" i="2" s="1"/>
  <c r="E782" i="2"/>
  <c r="D782" i="2"/>
  <c r="I781" i="2"/>
  <c r="F781" i="2"/>
  <c r="G781" i="2" s="1"/>
  <c r="E781" i="2"/>
  <c r="D781" i="2"/>
  <c r="I780" i="2"/>
  <c r="F780" i="2"/>
  <c r="G780" i="2" s="1"/>
  <c r="E780" i="2"/>
  <c r="D780" i="2"/>
  <c r="I779" i="2"/>
  <c r="F779" i="2"/>
  <c r="G779" i="2" s="1"/>
  <c r="E779" i="2"/>
  <c r="D779" i="2"/>
  <c r="I778" i="2"/>
  <c r="F778" i="2"/>
  <c r="G778" i="2" s="1"/>
  <c r="E778" i="2"/>
  <c r="D778" i="2"/>
  <c r="I777" i="2"/>
  <c r="F777" i="2"/>
  <c r="G777" i="2" s="1"/>
  <c r="E777" i="2"/>
  <c r="D777" i="2"/>
  <c r="I776" i="2"/>
  <c r="F776" i="2"/>
  <c r="G776" i="2" s="1"/>
  <c r="E776" i="2"/>
  <c r="D776" i="2"/>
  <c r="I775" i="2"/>
  <c r="F775" i="2"/>
  <c r="G775" i="2" s="1"/>
  <c r="E775" i="2"/>
  <c r="D775" i="2"/>
  <c r="I774" i="2"/>
  <c r="F774" i="2"/>
  <c r="G774" i="2" s="1"/>
  <c r="E774" i="2"/>
  <c r="D774" i="2"/>
  <c r="I773" i="2"/>
  <c r="F773" i="2"/>
  <c r="G773" i="2" s="1"/>
  <c r="E773" i="2"/>
  <c r="D773" i="2"/>
  <c r="I772" i="2"/>
  <c r="F772" i="2"/>
  <c r="G772" i="2" s="1"/>
  <c r="E772" i="2"/>
  <c r="D772" i="2"/>
  <c r="I771" i="2"/>
  <c r="F771" i="2"/>
  <c r="G771" i="2" s="1"/>
  <c r="E771" i="2"/>
  <c r="D771" i="2"/>
  <c r="I770" i="2"/>
  <c r="F770" i="2"/>
  <c r="G770" i="2" s="1"/>
  <c r="E770" i="2"/>
  <c r="D770" i="2"/>
  <c r="I769" i="2"/>
  <c r="F769" i="2"/>
  <c r="G769" i="2" s="1"/>
  <c r="E769" i="2"/>
  <c r="D769" i="2"/>
  <c r="I768" i="2"/>
  <c r="F768" i="2"/>
  <c r="G768" i="2" s="1"/>
  <c r="E768" i="2"/>
  <c r="D768" i="2"/>
  <c r="I767" i="2"/>
  <c r="F767" i="2"/>
  <c r="G767" i="2" s="1"/>
  <c r="E767" i="2"/>
  <c r="D767" i="2"/>
  <c r="I766" i="2"/>
  <c r="F766" i="2"/>
  <c r="G766" i="2" s="1"/>
  <c r="E766" i="2"/>
  <c r="D766" i="2"/>
  <c r="I765" i="2"/>
  <c r="F765" i="2"/>
  <c r="G765" i="2" s="1"/>
  <c r="E765" i="2"/>
  <c r="D765" i="2"/>
  <c r="I764" i="2"/>
  <c r="F764" i="2"/>
  <c r="G764" i="2" s="1"/>
  <c r="E764" i="2"/>
  <c r="D764" i="2"/>
  <c r="I763" i="2"/>
  <c r="F763" i="2"/>
  <c r="G763" i="2" s="1"/>
  <c r="E763" i="2"/>
  <c r="D763" i="2"/>
  <c r="I762" i="2"/>
  <c r="F762" i="2"/>
  <c r="G762" i="2" s="1"/>
  <c r="E762" i="2"/>
  <c r="D762" i="2"/>
  <c r="I761" i="2"/>
  <c r="F761" i="2"/>
  <c r="G761" i="2" s="1"/>
  <c r="E761" i="2"/>
  <c r="D761" i="2"/>
  <c r="I760" i="2"/>
  <c r="F760" i="2"/>
  <c r="G760" i="2" s="1"/>
  <c r="E760" i="2"/>
  <c r="D760" i="2"/>
  <c r="I759" i="2"/>
  <c r="F759" i="2"/>
  <c r="G759" i="2" s="1"/>
  <c r="E759" i="2"/>
  <c r="D759" i="2"/>
  <c r="I758" i="2"/>
  <c r="F758" i="2"/>
  <c r="G758" i="2" s="1"/>
  <c r="E758" i="2"/>
  <c r="D758" i="2"/>
  <c r="I757" i="2"/>
  <c r="F757" i="2"/>
  <c r="G757" i="2" s="1"/>
  <c r="E757" i="2"/>
  <c r="D757" i="2"/>
  <c r="I756" i="2"/>
  <c r="F756" i="2"/>
  <c r="G756" i="2" s="1"/>
  <c r="E756" i="2"/>
  <c r="D756" i="2"/>
  <c r="I755" i="2"/>
  <c r="F755" i="2"/>
  <c r="G755" i="2" s="1"/>
  <c r="E755" i="2"/>
  <c r="D755" i="2"/>
  <c r="I754" i="2"/>
  <c r="F754" i="2"/>
  <c r="G754" i="2" s="1"/>
  <c r="E754" i="2"/>
  <c r="D754" i="2"/>
  <c r="I753" i="2"/>
  <c r="F753" i="2"/>
  <c r="G753" i="2" s="1"/>
  <c r="E753" i="2"/>
  <c r="D753" i="2"/>
  <c r="I752" i="2"/>
  <c r="F752" i="2"/>
  <c r="G752" i="2" s="1"/>
  <c r="E752" i="2"/>
  <c r="D752" i="2"/>
  <c r="I751" i="2"/>
  <c r="F751" i="2"/>
  <c r="G751" i="2" s="1"/>
  <c r="E751" i="2"/>
  <c r="D751" i="2"/>
  <c r="I750" i="2"/>
  <c r="F750" i="2"/>
  <c r="G750" i="2" s="1"/>
  <c r="E750" i="2"/>
  <c r="D750" i="2"/>
  <c r="I749" i="2"/>
  <c r="F749" i="2"/>
  <c r="G749" i="2" s="1"/>
  <c r="E749" i="2"/>
  <c r="D749" i="2"/>
  <c r="I748" i="2"/>
  <c r="F748" i="2"/>
  <c r="G748" i="2" s="1"/>
  <c r="E748" i="2"/>
  <c r="D748" i="2"/>
  <c r="I747" i="2"/>
  <c r="F747" i="2"/>
  <c r="G747" i="2" s="1"/>
  <c r="E747" i="2"/>
  <c r="D747" i="2"/>
  <c r="I746" i="2"/>
  <c r="F746" i="2"/>
  <c r="G746" i="2" s="1"/>
  <c r="E746" i="2"/>
  <c r="D746" i="2"/>
  <c r="I745" i="2"/>
  <c r="F745" i="2"/>
  <c r="G745" i="2" s="1"/>
  <c r="E745" i="2"/>
  <c r="D745" i="2"/>
  <c r="I744" i="2"/>
  <c r="F744" i="2"/>
  <c r="G744" i="2" s="1"/>
  <c r="E744" i="2"/>
  <c r="D744" i="2"/>
  <c r="I743" i="2"/>
  <c r="F743" i="2"/>
  <c r="G743" i="2" s="1"/>
  <c r="E743" i="2"/>
  <c r="D743" i="2"/>
  <c r="I742" i="2"/>
  <c r="F742" i="2"/>
  <c r="G742" i="2" s="1"/>
  <c r="E742" i="2"/>
  <c r="D742" i="2"/>
  <c r="I741" i="2"/>
  <c r="F741" i="2"/>
  <c r="G741" i="2" s="1"/>
  <c r="E741" i="2"/>
  <c r="D741" i="2"/>
  <c r="I740" i="2"/>
  <c r="F740" i="2"/>
  <c r="G740" i="2" s="1"/>
  <c r="E740" i="2"/>
  <c r="D740" i="2"/>
  <c r="I739" i="2"/>
  <c r="F739" i="2"/>
  <c r="G739" i="2" s="1"/>
  <c r="E739" i="2"/>
  <c r="D739" i="2"/>
  <c r="I738" i="2"/>
  <c r="F738" i="2"/>
  <c r="G738" i="2" s="1"/>
  <c r="E738" i="2"/>
  <c r="D738" i="2"/>
  <c r="I737" i="2"/>
  <c r="F737" i="2"/>
  <c r="G737" i="2" s="1"/>
  <c r="E737" i="2"/>
  <c r="D737" i="2"/>
  <c r="I736" i="2"/>
  <c r="F736" i="2"/>
  <c r="G736" i="2" s="1"/>
  <c r="E736" i="2"/>
  <c r="D736" i="2"/>
  <c r="I735" i="2"/>
  <c r="F735" i="2"/>
  <c r="G735" i="2" s="1"/>
  <c r="E735" i="2"/>
  <c r="D735" i="2"/>
  <c r="I734" i="2"/>
  <c r="F734" i="2"/>
  <c r="G734" i="2" s="1"/>
  <c r="E734" i="2"/>
  <c r="D734" i="2"/>
  <c r="I733" i="2"/>
  <c r="F733" i="2"/>
  <c r="G733" i="2" s="1"/>
  <c r="E733" i="2"/>
  <c r="D733" i="2"/>
  <c r="I732" i="2"/>
  <c r="F732" i="2"/>
  <c r="G732" i="2" s="1"/>
  <c r="E732" i="2"/>
  <c r="D732" i="2"/>
  <c r="I731" i="2"/>
  <c r="F731" i="2"/>
  <c r="G731" i="2" s="1"/>
  <c r="E731" i="2"/>
  <c r="D731" i="2"/>
  <c r="I730" i="2"/>
  <c r="F730" i="2"/>
  <c r="G730" i="2" s="1"/>
  <c r="E730" i="2"/>
  <c r="D730" i="2"/>
  <c r="I729" i="2"/>
  <c r="F729" i="2"/>
  <c r="G729" i="2" s="1"/>
  <c r="E729" i="2"/>
  <c r="D729" i="2"/>
  <c r="I728" i="2"/>
  <c r="F728" i="2"/>
  <c r="G728" i="2" s="1"/>
  <c r="E728" i="2"/>
  <c r="D728" i="2"/>
  <c r="I727" i="2"/>
  <c r="F727" i="2"/>
  <c r="G727" i="2" s="1"/>
  <c r="E727" i="2"/>
  <c r="D727" i="2"/>
  <c r="I726" i="2"/>
  <c r="F726" i="2"/>
  <c r="G726" i="2" s="1"/>
  <c r="E726" i="2"/>
  <c r="D726" i="2"/>
  <c r="I725" i="2"/>
  <c r="F725" i="2"/>
  <c r="G725" i="2" s="1"/>
  <c r="E725" i="2"/>
  <c r="D725" i="2"/>
  <c r="I724" i="2"/>
  <c r="F724" i="2"/>
  <c r="G724" i="2" s="1"/>
  <c r="E724" i="2"/>
  <c r="D724" i="2"/>
  <c r="I723" i="2"/>
  <c r="F723" i="2"/>
  <c r="G723" i="2" s="1"/>
  <c r="E723" i="2"/>
  <c r="D723" i="2"/>
  <c r="I722" i="2"/>
  <c r="F722" i="2"/>
  <c r="G722" i="2" s="1"/>
  <c r="E722" i="2"/>
  <c r="D722" i="2"/>
  <c r="I721" i="2"/>
  <c r="F721" i="2"/>
  <c r="G721" i="2" s="1"/>
  <c r="E721" i="2"/>
  <c r="D721" i="2"/>
  <c r="I720" i="2"/>
  <c r="F720" i="2"/>
  <c r="G720" i="2" s="1"/>
  <c r="E720" i="2"/>
  <c r="D720" i="2"/>
  <c r="I719" i="2"/>
  <c r="F719" i="2"/>
  <c r="G719" i="2" s="1"/>
  <c r="E719" i="2"/>
  <c r="D719" i="2"/>
  <c r="I718" i="2"/>
  <c r="F718" i="2"/>
  <c r="G718" i="2" s="1"/>
  <c r="E718" i="2"/>
  <c r="D718" i="2"/>
  <c r="I717" i="2"/>
  <c r="F717" i="2"/>
  <c r="G717" i="2" s="1"/>
  <c r="E717" i="2"/>
  <c r="D717" i="2"/>
  <c r="I716" i="2"/>
  <c r="F716" i="2"/>
  <c r="G716" i="2" s="1"/>
  <c r="E716" i="2"/>
  <c r="D716" i="2"/>
  <c r="I715" i="2"/>
  <c r="F715" i="2"/>
  <c r="G715" i="2" s="1"/>
  <c r="E715" i="2"/>
  <c r="D715" i="2"/>
  <c r="I714" i="2"/>
  <c r="F714" i="2"/>
  <c r="G714" i="2" s="1"/>
  <c r="E714" i="2"/>
  <c r="D714" i="2"/>
  <c r="I713" i="2"/>
  <c r="F713" i="2"/>
  <c r="G713" i="2" s="1"/>
  <c r="E713" i="2"/>
  <c r="D713" i="2"/>
  <c r="I712" i="2"/>
  <c r="F712" i="2"/>
  <c r="G712" i="2" s="1"/>
  <c r="E712" i="2"/>
  <c r="D712" i="2"/>
  <c r="I711" i="2"/>
  <c r="F711" i="2"/>
  <c r="G711" i="2" s="1"/>
  <c r="E711" i="2"/>
  <c r="D711" i="2"/>
  <c r="I710" i="2"/>
  <c r="F710" i="2"/>
  <c r="G710" i="2" s="1"/>
  <c r="E710" i="2"/>
  <c r="D710" i="2"/>
  <c r="I709" i="2"/>
  <c r="F709" i="2"/>
  <c r="G709" i="2" s="1"/>
  <c r="E709" i="2"/>
  <c r="D709" i="2"/>
  <c r="I708" i="2"/>
  <c r="F708" i="2"/>
  <c r="G708" i="2" s="1"/>
  <c r="E708" i="2"/>
  <c r="D708" i="2"/>
  <c r="I707" i="2"/>
  <c r="F707" i="2"/>
  <c r="G707" i="2" s="1"/>
  <c r="E707" i="2"/>
  <c r="D707" i="2"/>
  <c r="I706" i="2"/>
  <c r="F706" i="2"/>
  <c r="G706" i="2" s="1"/>
  <c r="E706" i="2"/>
  <c r="D706" i="2"/>
  <c r="I705" i="2"/>
  <c r="F705" i="2"/>
  <c r="G705" i="2" s="1"/>
  <c r="E705" i="2"/>
  <c r="D705" i="2"/>
  <c r="I704" i="2"/>
  <c r="F704" i="2"/>
  <c r="G704" i="2" s="1"/>
  <c r="E704" i="2"/>
  <c r="D704" i="2"/>
  <c r="I703" i="2"/>
  <c r="F703" i="2"/>
  <c r="G703" i="2" s="1"/>
  <c r="E703" i="2"/>
  <c r="D703" i="2"/>
  <c r="I702" i="2"/>
  <c r="F702" i="2"/>
  <c r="G702" i="2" s="1"/>
  <c r="E702" i="2"/>
  <c r="D702" i="2"/>
  <c r="I701" i="2"/>
  <c r="F701" i="2"/>
  <c r="G701" i="2" s="1"/>
  <c r="E701" i="2"/>
  <c r="D701" i="2"/>
  <c r="I700" i="2"/>
  <c r="F700" i="2"/>
  <c r="G700" i="2" s="1"/>
  <c r="E700" i="2"/>
  <c r="D700" i="2"/>
  <c r="I699" i="2"/>
  <c r="F699" i="2"/>
  <c r="G699" i="2" s="1"/>
  <c r="E699" i="2"/>
  <c r="D699" i="2"/>
  <c r="I698" i="2"/>
  <c r="F698" i="2"/>
  <c r="G698" i="2" s="1"/>
  <c r="E698" i="2"/>
  <c r="D698" i="2"/>
  <c r="I697" i="2"/>
  <c r="F697" i="2"/>
  <c r="G697" i="2" s="1"/>
  <c r="E697" i="2"/>
  <c r="D697" i="2"/>
  <c r="I696" i="2"/>
  <c r="F696" i="2"/>
  <c r="G696" i="2" s="1"/>
  <c r="E696" i="2"/>
  <c r="D696" i="2"/>
  <c r="I695" i="2"/>
  <c r="F695" i="2"/>
  <c r="G695" i="2" s="1"/>
  <c r="E695" i="2"/>
  <c r="D695" i="2"/>
  <c r="I694" i="2"/>
  <c r="F694" i="2"/>
  <c r="G694" i="2" s="1"/>
  <c r="E694" i="2"/>
  <c r="D694" i="2"/>
  <c r="I693" i="2"/>
  <c r="F693" i="2"/>
  <c r="G693" i="2" s="1"/>
  <c r="E693" i="2"/>
  <c r="D693" i="2"/>
  <c r="I692" i="2"/>
  <c r="F692" i="2"/>
  <c r="G692" i="2" s="1"/>
  <c r="E692" i="2"/>
  <c r="D692" i="2"/>
  <c r="I691" i="2"/>
  <c r="F691" i="2"/>
  <c r="G691" i="2" s="1"/>
  <c r="E691" i="2"/>
  <c r="D691" i="2"/>
  <c r="I690" i="2"/>
  <c r="F690" i="2"/>
  <c r="G690" i="2" s="1"/>
  <c r="E690" i="2"/>
  <c r="D690" i="2"/>
  <c r="I689" i="2"/>
  <c r="F689" i="2"/>
  <c r="G689" i="2" s="1"/>
  <c r="E689" i="2"/>
  <c r="D689" i="2"/>
  <c r="I688" i="2"/>
  <c r="F688" i="2"/>
  <c r="G688" i="2" s="1"/>
  <c r="E688" i="2"/>
  <c r="D688" i="2"/>
  <c r="I687" i="2"/>
  <c r="F687" i="2"/>
  <c r="G687" i="2" s="1"/>
  <c r="E687" i="2"/>
  <c r="D687" i="2"/>
  <c r="I686" i="2"/>
  <c r="F686" i="2"/>
  <c r="G686" i="2" s="1"/>
  <c r="E686" i="2"/>
  <c r="D686" i="2"/>
  <c r="I685" i="2"/>
  <c r="F685" i="2"/>
  <c r="G685" i="2" s="1"/>
  <c r="E685" i="2"/>
  <c r="D685" i="2"/>
  <c r="I684" i="2"/>
  <c r="F684" i="2"/>
  <c r="G684" i="2" s="1"/>
  <c r="E684" i="2"/>
  <c r="D684" i="2"/>
  <c r="I683" i="2"/>
  <c r="F683" i="2"/>
  <c r="G683" i="2" s="1"/>
  <c r="E683" i="2"/>
  <c r="D683" i="2"/>
  <c r="I682" i="2"/>
  <c r="F682" i="2"/>
  <c r="G682" i="2" s="1"/>
  <c r="E682" i="2"/>
  <c r="D682" i="2"/>
  <c r="I681" i="2"/>
  <c r="F681" i="2"/>
  <c r="G681" i="2" s="1"/>
  <c r="E681" i="2"/>
  <c r="D681" i="2"/>
  <c r="I680" i="2"/>
  <c r="F680" i="2"/>
  <c r="G680" i="2" s="1"/>
  <c r="E680" i="2"/>
  <c r="D680" i="2"/>
  <c r="I679" i="2"/>
  <c r="F679" i="2"/>
  <c r="G679" i="2" s="1"/>
  <c r="E679" i="2"/>
  <c r="D679" i="2"/>
  <c r="I678" i="2"/>
  <c r="F678" i="2"/>
  <c r="G678" i="2" s="1"/>
  <c r="E678" i="2"/>
  <c r="D678" i="2"/>
  <c r="I677" i="2"/>
  <c r="F677" i="2"/>
  <c r="G677" i="2" s="1"/>
  <c r="E677" i="2"/>
  <c r="D677" i="2"/>
  <c r="I676" i="2"/>
  <c r="F676" i="2"/>
  <c r="G676" i="2" s="1"/>
  <c r="E676" i="2"/>
  <c r="D676" i="2"/>
  <c r="I675" i="2"/>
  <c r="F675" i="2"/>
  <c r="G675" i="2" s="1"/>
  <c r="E675" i="2"/>
  <c r="D675" i="2"/>
  <c r="I674" i="2"/>
  <c r="F674" i="2"/>
  <c r="G674" i="2" s="1"/>
  <c r="E674" i="2"/>
  <c r="D674" i="2"/>
  <c r="I673" i="2"/>
  <c r="F673" i="2"/>
  <c r="G673" i="2" s="1"/>
  <c r="E673" i="2"/>
  <c r="D673" i="2"/>
  <c r="I672" i="2"/>
  <c r="F672" i="2"/>
  <c r="G672" i="2" s="1"/>
  <c r="E672" i="2"/>
  <c r="D672" i="2"/>
  <c r="I671" i="2"/>
  <c r="F671" i="2"/>
  <c r="G671" i="2" s="1"/>
  <c r="E671" i="2"/>
  <c r="D671" i="2"/>
  <c r="I670" i="2"/>
  <c r="F670" i="2"/>
  <c r="G670" i="2" s="1"/>
  <c r="E670" i="2"/>
  <c r="D670" i="2"/>
  <c r="I669" i="2"/>
  <c r="F669" i="2"/>
  <c r="G669" i="2" s="1"/>
  <c r="E669" i="2"/>
  <c r="D669" i="2"/>
  <c r="I668" i="2"/>
  <c r="F668" i="2"/>
  <c r="G668" i="2" s="1"/>
  <c r="E668" i="2"/>
  <c r="D668" i="2"/>
  <c r="I667" i="2"/>
  <c r="F667" i="2"/>
  <c r="G667" i="2" s="1"/>
  <c r="E667" i="2"/>
  <c r="D667" i="2"/>
  <c r="I666" i="2"/>
  <c r="F666" i="2"/>
  <c r="G666" i="2" s="1"/>
  <c r="E666" i="2"/>
  <c r="D666" i="2"/>
  <c r="I665" i="2"/>
  <c r="F665" i="2"/>
  <c r="G665" i="2" s="1"/>
  <c r="E665" i="2"/>
  <c r="D665" i="2"/>
  <c r="I664" i="2"/>
  <c r="F664" i="2"/>
  <c r="G664" i="2" s="1"/>
  <c r="E664" i="2"/>
  <c r="D664" i="2"/>
  <c r="I663" i="2"/>
  <c r="F663" i="2"/>
  <c r="G663" i="2" s="1"/>
  <c r="E663" i="2"/>
  <c r="D663" i="2"/>
  <c r="I662" i="2"/>
  <c r="F662" i="2"/>
  <c r="G662" i="2" s="1"/>
  <c r="E662" i="2"/>
  <c r="D662" i="2"/>
  <c r="I661" i="2"/>
  <c r="F661" i="2"/>
  <c r="G661" i="2" s="1"/>
  <c r="E661" i="2"/>
  <c r="D661" i="2"/>
  <c r="I660" i="2"/>
  <c r="F660" i="2"/>
  <c r="G660" i="2" s="1"/>
  <c r="E660" i="2"/>
  <c r="D660" i="2"/>
  <c r="I659" i="2"/>
  <c r="F659" i="2"/>
  <c r="G659" i="2" s="1"/>
  <c r="E659" i="2"/>
  <c r="D659" i="2"/>
  <c r="I658" i="2"/>
  <c r="F658" i="2"/>
  <c r="G658" i="2" s="1"/>
  <c r="E658" i="2"/>
  <c r="D658" i="2"/>
  <c r="I657" i="2"/>
  <c r="F657" i="2"/>
  <c r="G657" i="2" s="1"/>
  <c r="E657" i="2"/>
  <c r="D657" i="2"/>
  <c r="I656" i="2"/>
  <c r="F656" i="2"/>
  <c r="G656" i="2" s="1"/>
  <c r="E656" i="2"/>
  <c r="D656" i="2"/>
  <c r="I655" i="2"/>
  <c r="F655" i="2"/>
  <c r="G655" i="2" s="1"/>
  <c r="E655" i="2"/>
  <c r="D655" i="2"/>
  <c r="I654" i="2"/>
  <c r="F654" i="2"/>
  <c r="G654" i="2" s="1"/>
  <c r="E654" i="2"/>
  <c r="D654" i="2"/>
  <c r="I653" i="2"/>
  <c r="F653" i="2"/>
  <c r="G653" i="2" s="1"/>
  <c r="E653" i="2"/>
  <c r="D653" i="2"/>
  <c r="I652" i="2"/>
  <c r="F652" i="2"/>
  <c r="G652" i="2" s="1"/>
  <c r="E652" i="2"/>
  <c r="D652" i="2"/>
  <c r="I651" i="2"/>
  <c r="F651" i="2"/>
  <c r="G651" i="2" s="1"/>
  <c r="E651" i="2"/>
  <c r="D651" i="2"/>
  <c r="I650" i="2"/>
  <c r="F650" i="2"/>
  <c r="G650" i="2" s="1"/>
  <c r="E650" i="2"/>
  <c r="D650" i="2"/>
  <c r="I649" i="2"/>
  <c r="F649" i="2"/>
  <c r="G649" i="2" s="1"/>
  <c r="E649" i="2"/>
  <c r="D649" i="2"/>
  <c r="I648" i="2"/>
  <c r="F648" i="2"/>
  <c r="G648" i="2" s="1"/>
  <c r="E648" i="2"/>
  <c r="D648" i="2"/>
  <c r="I647" i="2"/>
  <c r="F647" i="2"/>
  <c r="G647" i="2" s="1"/>
  <c r="E647" i="2"/>
  <c r="D647" i="2"/>
  <c r="I646" i="2"/>
  <c r="F646" i="2"/>
  <c r="G646" i="2" s="1"/>
  <c r="E646" i="2"/>
  <c r="D646" i="2"/>
  <c r="I645" i="2"/>
  <c r="F645" i="2"/>
  <c r="G645" i="2" s="1"/>
  <c r="E645" i="2"/>
  <c r="D645" i="2"/>
  <c r="I644" i="2"/>
  <c r="F644" i="2"/>
  <c r="G644" i="2" s="1"/>
  <c r="E644" i="2"/>
  <c r="D644" i="2"/>
  <c r="I643" i="2"/>
  <c r="F643" i="2"/>
  <c r="G643" i="2" s="1"/>
  <c r="E643" i="2"/>
  <c r="D643" i="2"/>
  <c r="I642" i="2"/>
  <c r="F642" i="2"/>
  <c r="G642" i="2" s="1"/>
  <c r="E642" i="2"/>
  <c r="D642" i="2"/>
  <c r="I641" i="2"/>
  <c r="F641" i="2"/>
  <c r="G641" i="2" s="1"/>
  <c r="E641" i="2"/>
  <c r="D641" i="2"/>
  <c r="I640" i="2"/>
  <c r="F640" i="2"/>
  <c r="G640" i="2" s="1"/>
  <c r="E640" i="2"/>
  <c r="D640" i="2"/>
  <c r="I639" i="2"/>
  <c r="F639" i="2"/>
  <c r="G639" i="2" s="1"/>
  <c r="E639" i="2"/>
  <c r="D639" i="2"/>
  <c r="I638" i="2"/>
  <c r="F638" i="2"/>
  <c r="G638" i="2" s="1"/>
  <c r="E638" i="2"/>
  <c r="D638" i="2"/>
  <c r="I637" i="2"/>
  <c r="F637" i="2"/>
  <c r="G637" i="2" s="1"/>
  <c r="E637" i="2"/>
  <c r="D637" i="2"/>
  <c r="I636" i="2"/>
  <c r="F636" i="2"/>
  <c r="G636" i="2" s="1"/>
  <c r="E636" i="2"/>
  <c r="D636" i="2"/>
  <c r="I635" i="2"/>
  <c r="F635" i="2"/>
  <c r="G635" i="2" s="1"/>
  <c r="E635" i="2"/>
  <c r="D635" i="2"/>
  <c r="I634" i="2"/>
  <c r="F634" i="2"/>
  <c r="G634" i="2" s="1"/>
  <c r="E634" i="2"/>
  <c r="D634" i="2"/>
  <c r="I633" i="2"/>
  <c r="F633" i="2"/>
  <c r="G633" i="2" s="1"/>
  <c r="E633" i="2"/>
  <c r="D633" i="2"/>
  <c r="I632" i="2"/>
  <c r="F632" i="2"/>
  <c r="G632" i="2" s="1"/>
  <c r="E632" i="2"/>
  <c r="D632" i="2"/>
  <c r="I631" i="2"/>
  <c r="F631" i="2"/>
  <c r="G631" i="2" s="1"/>
  <c r="E631" i="2"/>
  <c r="D631" i="2"/>
  <c r="I630" i="2"/>
  <c r="F630" i="2"/>
  <c r="G630" i="2" s="1"/>
  <c r="E630" i="2"/>
  <c r="D630" i="2"/>
  <c r="I629" i="2"/>
  <c r="F629" i="2"/>
  <c r="G629" i="2" s="1"/>
  <c r="E629" i="2"/>
  <c r="D629" i="2"/>
  <c r="I628" i="2"/>
  <c r="F628" i="2"/>
  <c r="G628" i="2" s="1"/>
  <c r="E628" i="2"/>
  <c r="D628" i="2"/>
  <c r="I627" i="2"/>
  <c r="F627" i="2"/>
  <c r="G627" i="2" s="1"/>
  <c r="E627" i="2"/>
  <c r="D627" i="2"/>
  <c r="I626" i="2"/>
  <c r="F626" i="2"/>
  <c r="G626" i="2" s="1"/>
  <c r="E626" i="2"/>
  <c r="D626" i="2"/>
  <c r="I625" i="2"/>
  <c r="F625" i="2"/>
  <c r="G625" i="2" s="1"/>
  <c r="E625" i="2"/>
  <c r="D625" i="2"/>
  <c r="I624" i="2"/>
  <c r="F624" i="2"/>
  <c r="G624" i="2" s="1"/>
  <c r="E624" i="2"/>
  <c r="D624" i="2"/>
  <c r="I623" i="2"/>
  <c r="F623" i="2"/>
  <c r="G623" i="2" s="1"/>
  <c r="E623" i="2"/>
  <c r="D623" i="2"/>
  <c r="I622" i="2"/>
  <c r="F622" i="2"/>
  <c r="G622" i="2" s="1"/>
  <c r="E622" i="2"/>
  <c r="D622" i="2"/>
  <c r="I621" i="2"/>
  <c r="F621" i="2"/>
  <c r="G621" i="2" s="1"/>
  <c r="E621" i="2"/>
  <c r="D621" i="2"/>
  <c r="I620" i="2"/>
  <c r="F620" i="2"/>
  <c r="G620" i="2" s="1"/>
  <c r="E620" i="2"/>
  <c r="D620" i="2"/>
  <c r="I619" i="2"/>
  <c r="F619" i="2"/>
  <c r="G619" i="2" s="1"/>
  <c r="E619" i="2"/>
  <c r="D619" i="2"/>
  <c r="I618" i="2"/>
  <c r="F618" i="2"/>
  <c r="G618" i="2" s="1"/>
  <c r="E618" i="2"/>
  <c r="D618" i="2"/>
  <c r="I617" i="2"/>
  <c r="F617" i="2"/>
  <c r="G617" i="2" s="1"/>
  <c r="E617" i="2"/>
  <c r="D617" i="2"/>
  <c r="I616" i="2"/>
  <c r="F616" i="2"/>
  <c r="G616" i="2" s="1"/>
  <c r="E616" i="2"/>
  <c r="D616" i="2"/>
  <c r="I615" i="2"/>
  <c r="F615" i="2"/>
  <c r="G615" i="2" s="1"/>
  <c r="E615" i="2"/>
  <c r="D615" i="2"/>
  <c r="I614" i="2"/>
  <c r="F614" i="2"/>
  <c r="G614" i="2" s="1"/>
  <c r="E614" i="2"/>
  <c r="D614" i="2"/>
  <c r="I613" i="2"/>
  <c r="F613" i="2"/>
  <c r="G613" i="2" s="1"/>
  <c r="E613" i="2"/>
  <c r="D613" i="2"/>
  <c r="I612" i="2"/>
  <c r="F612" i="2"/>
  <c r="G612" i="2" s="1"/>
  <c r="E612" i="2"/>
  <c r="D612" i="2"/>
  <c r="I611" i="2"/>
  <c r="F611" i="2"/>
  <c r="G611" i="2" s="1"/>
  <c r="E611" i="2"/>
  <c r="D611" i="2"/>
  <c r="I610" i="2"/>
  <c r="F610" i="2"/>
  <c r="G610" i="2" s="1"/>
  <c r="E610" i="2"/>
  <c r="D610" i="2"/>
  <c r="I609" i="2"/>
  <c r="F609" i="2"/>
  <c r="G609" i="2" s="1"/>
  <c r="E609" i="2"/>
  <c r="D609" i="2"/>
  <c r="I608" i="2"/>
  <c r="F608" i="2"/>
  <c r="G608" i="2" s="1"/>
  <c r="E608" i="2"/>
  <c r="D608" i="2"/>
  <c r="I607" i="2"/>
  <c r="F607" i="2"/>
  <c r="G607" i="2" s="1"/>
  <c r="E607" i="2"/>
  <c r="D607" i="2"/>
  <c r="I606" i="2"/>
  <c r="F606" i="2"/>
  <c r="G606" i="2" s="1"/>
  <c r="E606" i="2"/>
  <c r="D606" i="2"/>
  <c r="I605" i="2"/>
  <c r="F605" i="2"/>
  <c r="G605" i="2" s="1"/>
  <c r="E605" i="2"/>
  <c r="D605" i="2"/>
  <c r="I604" i="2"/>
  <c r="F604" i="2"/>
  <c r="G604" i="2" s="1"/>
  <c r="E604" i="2"/>
  <c r="D604" i="2"/>
  <c r="I603" i="2"/>
  <c r="F603" i="2"/>
  <c r="G603" i="2" s="1"/>
  <c r="E603" i="2"/>
  <c r="D603" i="2"/>
  <c r="I602" i="2"/>
  <c r="F602" i="2"/>
  <c r="G602" i="2" s="1"/>
  <c r="E602" i="2"/>
  <c r="D602" i="2"/>
  <c r="I601" i="2"/>
  <c r="F601" i="2"/>
  <c r="G601" i="2" s="1"/>
  <c r="E601" i="2"/>
  <c r="D601" i="2"/>
  <c r="I600" i="2"/>
  <c r="F600" i="2"/>
  <c r="G600" i="2" s="1"/>
  <c r="E600" i="2"/>
  <c r="D600" i="2"/>
  <c r="I599" i="2"/>
  <c r="F599" i="2"/>
  <c r="G599" i="2" s="1"/>
  <c r="E599" i="2"/>
  <c r="D599" i="2"/>
  <c r="I598" i="2"/>
  <c r="F598" i="2"/>
  <c r="G598" i="2" s="1"/>
  <c r="E598" i="2"/>
  <c r="D598" i="2"/>
  <c r="I597" i="2"/>
  <c r="F597" i="2"/>
  <c r="G597" i="2" s="1"/>
  <c r="E597" i="2"/>
  <c r="D597" i="2"/>
  <c r="I596" i="2"/>
  <c r="F596" i="2"/>
  <c r="G596" i="2" s="1"/>
  <c r="E596" i="2"/>
  <c r="D596" i="2"/>
  <c r="I595" i="2"/>
  <c r="F595" i="2"/>
  <c r="G595" i="2" s="1"/>
  <c r="E595" i="2"/>
  <c r="D595" i="2"/>
  <c r="I594" i="2"/>
  <c r="F594" i="2"/>
  <c r="G594" i="2" s="1"/>
  <c r="E594" i="2"/>
  <c r="D594" i="2"/>
  <c r="I593" i="2"/>
  <c r="F593" i="2"/>
  <c r="G593" i="2" s="1"/>
  <c r="E593" i="2"/>
  <c r="D593" i="2"/>
  <c r="I592" i="2"/>
  <c r="F592" i="2"/>
  <c r="G592" i="2" s="1"/>
  <c r="E592" i="2"/>
  <c r="D592" i="2"/>
  <c r="I591" i="2"/>
  <c r="F591" i="2"/>
  <c r="G591" i="2" s="1"/>
  <c r="E591" i="2"/>
  <c r="D591" i="2"/>
  <c r="I590" i="2"/>
  <c r="F590" i="2"/>
  <c r="G590" i="2" s="1"/>
  <c r="E590" i="2"/>
  <c r="D590" i="2"/>
  <c r="I589" i="2"/>
  <c r="F589" i="2"/>
  <c r="G589" i="2" s="1"/>
  <c r="E589" i="2"/>
  <c r="D589" i="2"/>
  <c r="I588" i="2"/>
  <c r="F588" i="2"/>
  <c r="G588" i="2" s="1"/>
  <c r="E588" i="2"/>
  <c r="D588" i="2"/>
  <c r="I587" i="2"/>
  <c r="F587" i="2"/>
  <c r="G587" i="2" s="1"/>
  <c r="E587" i="2"/>
  <c r="D587" i="2"/>
  <c r="I586" i="2"/>
  <c r="F586" i="2"/>
  <c r="G586" i="2" s="1"/>
  <c r="E586" i="2"/>
  <c r="D586" i="2"/>
  <c r="I585" i="2"/>
  <c r="F585" i="2"/>
  <c r="G585" i="2" s="1"/>
  <c r="E585" i="2"/>
  <c r="D585" i="2"/>
  <c r="I584" i="2"/>
  <c r="F584" i="2"/>
  <c r="G584" i="2" s="1"/>
  <c r="E584" i="2"/>
  <c r="D584" i="2"/>
  <c r="I583" i="2"/>
  <c r="F583" i="2"/>
  <c r="G583" i="2" s="1"/>
  <c r="E583" i="2"/>
  <c r="D583" i="2"/>
  <c r="I582" i="2"/>
  <c r="F582" i="2"/>
  <c r="G582" i="2" s="1"/>
  <c r="E582" i="2"/>
  <c r="D582" i="2"/>
  <c r="I581" i="2"/>
  <c r="F581" i="2"/>
  <c r="G581" i="2" s="1"/>
  <c r="E581" i="2"/>
  <c r="D581" i="2"/>
  <c r="I580" i="2"/>
  <c r="F580" i="2"/>
  <c r="G580" i="2" s="1"/>
  <c r="E580" i="2"/>
  <c r="D580" i="2"/>
  <c r="I579" i="2"/>
  <c r="F579" i="2"/>
  <c r="G579" i="2" s="1"/>
  <c r="E579" i="2"/>
  <c r="D579" i="2"/>
  <c r="I578" i="2"/>
  <c r="F578" i="2"/>
  <c r="G578" i="2" s="1"/>
  <c r="E578" i="2"/>
  <c r="D578" i="2"/>
  <c r="I577" i="2"/>
  <c r="F577" i="2"/>
  <c r="G577" i="2" s="1"/>
  <c r="E577" i="2"/>
  <c r="D577" i="2"/>
  <c r="I576" i="2"/>
  <c r="F576" i="2"/>
  <c r="G576" i="2" s="1"/>
  <c r="E576" i="2"/>
  <c r="D576" i="2"/>
  <c r="I575" i="2"/>
  <c r="F575" i="2"/>
  <c r="G575" i="2" s="1"/>
  <c r="E575" i="2"/>
  <c r="D575" i="2"/>
  <c r="I574" i="2"/>
  <c r="F574" i="2"/>
  <c r="G574" i="2" s="1"/>
  <c r="E574" i="2"/>
  <c r="D574" i="2"/>
  <c r="I573" i="2"/>
  <c r="F573" i="2"/>
  <c r="G573" i="2" s="1"/>
  <c r="E573" i="2"/>
  <c r="D573" i="2"/>
  <c r="I572" i="2"/>
  <c r="F572" i="2"/>
  <c r="G572" i="2" s="1"/>
  <c r="E572" i="2"/>
  <c r="D572" i="2"/>
  <c r="I571" i="2"/>
  <c r="F571" i="2"/>
  <c r="G571" i="2" s="1"/>
  <c r="E571" i="2"/>
  <c r="D571" i="2"/>
  <c r="I570" i="2"/>
  <c r="F570" i="2"/>
  <c r="G570" i="2" s="1"/>
  <c r="E570" i="2"/>
  <c r="D570" i="2"/>
  <c r="I569" i="2"/>
  <c r="F569" i="2"/>
  <c r="G569" i="2" s="1"/>
  <c r="E569" i="2"/>
  <c r="D569" i="2"/>
  <c r="I568" i="2"/>
  <c r="F568" i="2"/>
  <c r="G568" i="2" s="1"/>
  <c r="E568" i="2"/>
  <c r="D568" i="2"/>
  <c r="I567" i="2"/>
  <c r="F567" i="2"/>
  <c r="G567" i="2" s="1"/>
  <c r="E567" i="2"/>
  <c r="D567" i="2"/>
  <c r="I566" i="2"/>
  <c r="F566" i="2"/>
  <c r="G566" i="2" s="1"/>
  <c r="E566" i="2"/>
  <c r="D566" i="2"/>
  <c r="I565" i="2"/>
  <c r="F565" i="2"/>
  <c r="G565" i="2" s="1"/>
  <c r="E565" i="2"/>
  <c r="D565" i="2"/>
  <c r="I564" i="2"/>
  <c r="F564" i="2"/>
  <c r="G564" i="2" s="1"/>
  <c r="E564" i="2"/>
  <c r="D564" i="2"/>
  <c r="I563" i="2"/>
  <c r="F563" i="2"/>
  <c r="G563" i="2" s="1"/>
  <c r="E563" i="2"/>
  <c r="D563" i="2"/>
  <c r="I562" i="2"/>
  <c r="F562" i="2"/>
  <c r="G562" i="2" s="1"/>
  <c r="E562" i="2"/>
  <c r="D562" i="2"/>
  <c r="I561" i="2"/>
  <c r="F561" i="2"/>
  <c r="G561" i="2" s="1"/>
  <c r="E561" i="2"/>
  <c r="D561" i="2"/>
  <c r="I560" i="2"/>
  <c r="F560" i="2"/>
  <c r="G560" i="2" s="1"/>
  <c r="E560" i="2"/>
  <c r="D560" i="2"/>
  <c r="I559" i="2"/>
  <c r="F559" i="2"/>
  <c r="G559" i="2" s="1"/>
  <c r="E559" i="2"/>
  <c r="D559" i="2"/>
  <c r="I558" i="2"/>
  <c r="F558" i="2"/>
  <c r="G558" i="2" s="1"/>
  <c r="E558" i="2"/>
  <c r="D558" i="2"/>
  <c r="I557" i="2"/>
  <c r="F557" i="2"/>
  <c r="G557" i="2" s="1"/>
  <c r="E557" i="2"/>
  <c r="D557" i="2"/>
  <c r="I556" i="2"/>
  <c r="F556" i="2"/>
  <c r="G556" i="2" s="1"/>
  <c r="E556" i="2"/>
  <c r="D556" i="2"/>
  <c r="I555" i="2"/>
  <c r="F555" i="2"/>
  <c r="G555" i="2" s="1"/>
  <c r="E555" i="2"/>
  <c r="D555" i="2"/>
  <c r="I554" i="2"/>
  <c r="F554" i="2"/>
  <c r="G554" i="2" s="1"/>
  <c r="E554" i="2"/>
  <c r="D554" i="2"/>
  <c r="I553" i="2"/>
  <c r="F553" i="2"/>
  <c r="G553" i="2" s="1"/>
  <c r="E553" i="2"/>
  <c r="D553" i="2"/>
  <c r="I552" i="2"/>
  <c r="F552" i="2"/>
  <c r="G552" i="2" s="1"/>
  <c r="E552" i="2"/>
  <c r="D552" i="2"/>
  <c r="I551" i="2"/>
  <c r="F551" i="2"/>
  <c r="G551" i="2" s="1"/>
  <c r="E551" i="2"/>
  <c r="D551" i="2"/>
  <c r="I550" i="2"/>
  <c r="F550" i="2"/>
  <c r="G550" i="2" s="1"/>
  <c r="E550" i="2"/>
  <c r="D550" i="2"/>
  <c r="I549" i="2"/>
  <c r="F549" i="2"/>
  <c r="G549" i="2" s="1"/>
  <c r="E549" i="2"/>
  <c r="D549" i="2"/>
  <c r="I548" i="2"/>
  <c r="F548" i="2"/>
  <c r="G548" i="2" s="1"/>
  <c r="E548" i="2"/>
  <c r="D548" i="2"/>
  <c r="I547" i="2"/>
  <c r="F547" i="2"/>
  <c r="G547" i="2" s="1"/>
  <c r="E547" i="2"/>
  <c r="D547" i="2"/>
  <c r="I546" i="2"/>
  <c r="F546" i="2"/>
  <c r="G546" i="2" s="1"/>
  <c r="E546" i="2"/>
  <c r="D546" i="2"/>
  <c r="I545" i="2"/>
  <c r="F545" i="2"/>
  <c r="G545" i="2" s="1"/>
  <c r="E545" i="2"/>
  <c r="D545" i="2"/>
  <c r="I544" i="2"/>
  <c r="F544" i="2"/>
  <c r="G544" i="2" s="1"/>
  <c r="E544" i="2"/>
  <c r="D544" i="2"/>
  <c r="I543" i="2"/>
  <c r="F543" i="2"/>
  <c r="G543" i="2" s="1"/>
  <c r="E543" i="2"/>
  <c r="D543" i="2"/>
  <c r="I542" i="2"/>
  <c r="F542" i="2"/>
  <c r="G542" i="2" s="1"/>
  <c r="E542" i="2"/>
  <c r="D542" i="2"/>
  <c r="I541" i="2"/>
  <c r="F541" i="2"/>
  <c r="G541" i="2" s="1"/>
  <c r="E541" i="2"/>
  <c r="D541" i="2"/>
  <c r="I540" i="2"/>
  <c r="F540" i="2"/>
  <c r="G540" i="2" s="1"/>
  <c r="E540" i="2"/>
  <c r="D540" i="2"/>
  <c r="I539" i="2"/>
  <c r="F539" i="2"/>
  <c r="G539" i="2" s="1"/>
  <c r="E539" i="2"/>
  <c r="D539" i="2"/>
  <c r="I538" i="2"/>
  <c r="F538" i="2"/>
  <c r="G538" i="2" s="1"/>
  <c r="E538" i="2"/>
  <c r="D538" i="2"/>
  <c r="I537" i="2"/>
  <c r="F537" i="2"/>
  <c r="G537" i="2" s="1"/>
  <c r="E537" i="2"/>
  <c r="D537" i="2"/>
  <c r="I536" i="2"/>
  <c r="F536" i="2"/>
  <c r="G536" i="2" s="1"/>
  <c r="E536" i="2"/>
  <c r="D536" i="2"/>
  <c r="I535" i="2"/>
  <c r="F535" i="2"/>
  <c r="G535" i="2" s="1"/>
  <c r="E535" i="2"/>
  <c r="D535" i="2"/>
  <c r="I534" i="2"/>
  <c r="F534" i="2"/>
  <c r="G534" i="2" s="1"/>
  <c r="E534" i="2"/>
  <c r="D534" i="2"/>
  <c r="I533" i="2"/>
  <c r="F533" i="2"/>
  <c r="G533" i="2" s="1"/>
  <c r="E533" i="2"/>
  <c r="D533" i="2"/>
  <c r="I532" i="2"/>
  <c r="F532" i="2"/>
  <c r="G532" i="2" s="1"/>
  <c r="E532" i="2"/>
  <c r="D532" i="2"/>
  <c r="I531" i="2"/>
  <c r="F531" i="2"/>
  <c r="G531" i="2" s="1"/>
  <c r="E531" i="2"/>
  <c r="D531" i="2"/>
  <c r="I530" i="2"/>
  <c r="F530" i="2"/>
  <c r="G530" i="2" s="1"/>
  <c r="E530" i="2"/>
  <c r="D530" i="2"/>
  <c r="I529" i="2"/>
  <c r="F529" i="2"/>
  <c r="G529" i="2" s="1"/>
  <c r="E529" i="2"/>
  <c r="D529" i="2"/>
  <c r="I528" i="2"/>
  <c r="F528" i="2"/>
  <c r="G528" i="2" s="1"/>
  <c r="E528" i="2"/>
  <c r="D528" i="2"/>
  <c r="I527" i="2"/>
  <c r="F527" i="2"/>
  <c r="G527" i="2" s="1"/>
  <c r="E527" i="2"/>
  <c r="D527" i="2"/>
  <c r="I526" i="2"/>
  <c r="F526" i="2"/>
  <c r="G526" i="2" s="1"/>
  <c r="E526" i="2"/>
  <c r="D526" i="2"/>
  <c r="I525" i="2"/>
  <c r="F525" i="2"/>
  <c r="G525" i="2" s="1"/>
  <c r="E525" i="2"/>
  <c r="D525" i="2"/>
  <c r="I524" i="2"/>
  <c r="F524" i="2"/>
  <c r="G524" i="2" s="1"/>
  <c r="E524" i="2"/>
  <c r="D524" i="2"/>
  <c r="I523" i="2"/>
  <c r="F523" i="2"/>
  <c r="G523" i="2" s="1"/>
  <c r="E523" i="2"/>
  <c r="D523" i="2"/>
  <c r="I522" i="2"/>
  <c r="F522" i="2"/>
  <c r="G522" i="2" s="1"/>
  <c r="E522" i="2"/>
  <c r="D522" i="2"/>
  <c r="I521" i="2"/>
  <c r="F521" i="2"/>
  <c r="G521" i="2" s="1"/>
  <c r="E521" i="2"/>
  <c r="D521" i="2"/>
  <c r="I520" i="2"/>
  <c r="F520" i="2"/>
  <c r="G520" i="2" s="1"/>
  <c r="E520" i="2"/>
  <c r="D520" i="2"/>
  <c r="I519" i="2"/>
  <c r="F519" i="2"/>
  <c r="G519" i="2" s="1"/>
  <c r="E519" i="2"/>
  <c r="D519" i="2"/>
  <c r="I518" i="2"/>
  <c r="F518" i="2"/>
  <c r="G518" i="2" s="1"/>
  <c r="E518" i="2"/>
  <c r="D518" i="2"/>
  <c r="I517" i="2"/>
  <c r="F517" i="2"/>
  <c r="G517" i="2" s="1"/>
  <c r="E517" i="2"/>
  <c r="D517" i="2"/>
  <c r="I516" i="2"/>
  <c r="F516" i="2"/>
  <c r="G516" i="2" s="1"/>
  <c r="E516" i="2"/>
  <c r="D516" i="2"/>
  <c r="I515" i="2"/>
  <c r="F515" i="2"/>
  <c r="G515" i="2" s="1"/>
  <c r="E515" i="2"/>
  <c r="D515" i="2"/>
  <c r="I514" i="2"/>
  <c r="F514" i="2"/>
  <c r="G514" i="2" s="1"/>
  <c r="E514" i="2"/>
  <c r="D514" i="2"/>
  <c r="I513" i="2"/>
  <c r="F513" i="2"/>
  <c r="G513" i="2" s="1"/>
  <c r="E513" i="2"/>
  <c r="D513" i="2"/>
  <c r="I512" i="2"/>
  <c r="F512" i="2"/>
  <c r="G512" i="2" s="1"/>
  <c r="E512" i="2"/>
  <c r="D512" i="2"/>
  <c r="I511" i="2"/>
  <c r="F511" i="2"/>
  <c r="G511" i="2" s="1"/>
  <c r="E511" i="2"/>
  <c r="D511" i="2"/>
  <c r="I510" i="2"/>
  <c r="F510" i="2"/>
  <c r="G510" i="2" s="1"/>
  <c r="E510" i="2"/>
  <c r="D510" i="2"/>
  <c r="I509" i="2"/>
  <c r="F509" i="2"/>
  <c r="G509" i="2" s="1"/>
  <c r="E509" i="2"/>
  <c r="D509" i="2"/>
  <c r="I508" i="2"/>
  <c r="F508" i="2"/>
  <c r="G508" i="2" s="1"/>
  <c r="E508" i="2"/>
  <c r="D508" i="2"/>
  <c r="I507" i="2"/>
  <c r="F507" i="2"/>
  <c r="G507" i="2" s="1"/>
  <c r="E507" i="2"/>
  <c r="D507" i="2"/>
  <c r="I506" i="2"/>
  <c r="F506" i="2"/>
  <c r="G506" i="2" s="1"/>
  <c r="E506" i="2"/>
  <c r="D506" i="2"/>
  <c r="I505" i="2"/>
  <c r="F505" i="2"/>
  <c r="G505" i="2" s="1"/>
  <c r="E505" i="2"/>
  <c r="D505" i="2"/>
  <c r="I504" i="2"/>
  <c r="F504" i="2"/>
  <c r="G504" i="2" s="1"/>
  <c r="E504" i="2"/>
  <c r="D504" i="2"/>
  <c r="I503" i="2"/>
  <c r="F503" i="2"/>
  <c r="G503" i="2" s="1"/>
  <c r="E503" i="2"/>
  <c r="D503" i="2"/>
  <c r="I502" i="2"/>
  <c r="F502" i="2"/>
  <c r="G502" i="2" s="1"/>
  <c r="E502" i="2"/>
  <c r="D502" i="2"/>
  <c r="I501" i="2"/>
  <c r="F501" i="2"/>
  <c r="G501" i="2" s="1"/>
  <c r="E501" i="2"/>
  <c r="D501" i="2"/>
  <c r="I500" i="2"/>
  <c r="F500" i="2"/>
  <c r="G500" i="2" s="1"/>
  <c r="E500" i="2"/>
  <c r="D500" i="2"/>
  <c r="I499" i="2"/>
  <c r="F499" i="2"/>
  <c r="G499" i="2" s="1"/>
  <c r="E499" i="2"/>
  <c r="D499" i="2"/>
  <c r="I498" i="2"/>
  <c r="F498" i="2"/>
  <c r="G498" i="2" s="1"/>
  <c r="E498" i="2"/>
  <c r="D498" i="2"/>
  <c r="I497" i="2"/>
  <c r="F497" i="2"/>
  <c r="G497" i="2" s="1"/>
  <c r="E497" i="2"/>
  <c r="D497" i="2"/>
  <c r="I496" i="2"/>
  <c r="F496" i="2"/>
  <c r="G496" i="2" s="1"/>
  <c r="E496" i="2"/>
  <c r="D496" i="2"/>
  <c r="I495" i="2"/>
  <c r="F495" i="2"/>
  <c r="G495" i="2" s="1"/>
  <c r="E495" i="2"/>
  <c r="D495" i="2"/>
  <c r="I494" i="2"/>
  <c r="F494" i="2"/>
  <c r="G494" i="2" s="1"/>
  <c r="E494" i="2"/>
  <c r="D494" i="2"/>
  <c r="I493" i="2"/>
  <c r="F493" i="2"/>
  <c r="G493" i="2" s="1"/>
  <c r="E493" i="2"/>
  <c r="D493" i="2"/>
  <c r="I492" i="2"/>
  <c r="F492" i="2"/>
  <c r="G492" i="2" s="1"/>
  <c r="E492" i="2"/>
  <c r="D492" i="2"/>
  <c r="I491" i="2"/>
  <c r="F491" i="2"/>
  <c r="G491" i="2" s="1"/>
  <c r="E491" i="2"/>
  <c r="D491" i="2"/>
  <c r="I490" i="2"/>
  <c r="F490" i="2"/>
  <c r="G490" i="2" s="1"/>
  <c r="E490" i="2"/>
  <c r="D490" i="2"/>
  <c r="I489" i="2"/>
  <c r="F489" i="2"/>
  <c r="G489" i="2" s="1"/>
  <c r="E489" i="2"/>
  <c r="D489" i="2"/>
  <c r="I488" i="2"/>
  <c r="F488" i="2"/>
  <c r="G488" i="2" s="1"/>
  <c r="E488" i="2"/>
  <c r="D488" i="2"/>
  <c r="I487" i="2"/>
  <c r="F487" i="2"/>
  <c r="G487" i="2" s="1"/>
  <c r="E487" i="2"/>
  <c r="D487" i="2"/>
  <c r="I486" i="2"/>
  <c r="F486" i="2"/>
  <c r="G486" i="2" s="1"/>
  <c r="E486" i="2"/>
  <c r="D486" i="2"/>
  <c r="I485" i="2"/>
  <c r="F485" i="2"/>
  <c r="G485" i="2" s="1"/>
  <c r="E485" i="2"/>
  <c r="D485" i="2"/>
  <c r="I484" i="2"/>
  <c r="F484" i="2"/>
  <c r="G484" i="2" s="1"/>
  <c r="E484" i="2"/>
  <c r="D484" i="2"/>
  <c r="I483" i="2"/>
  <c r="F483" i="2"/>
  <c r="G483" i="2" s="1"/>
  <c r="E483" i="2"/>
  <c r="D483" i="2"/>
  <c r="I482" i="2"/>
  <c r="F482" i="2"/>
  <c r="G482" i="2" s="1"/>
  <c r="E482" i="2"/>
  <c r="D482" i="2"/>
  <c r="I481" i="2"/>
  <c r="F481" i="2"/>
  <c r="G481" i="2" s="1"/>
  <c r="E481" i="2"/>
  <c r="D481" i="2"/>
  <c r="I480" i="2"/>
  <c r="F480" i="2"/>
  <c r="G480" i="2" s="1"/>
  <c r="E480" i="2"/>
  <c r="D480" i="2"/>
  <c r="I479" i="2"/>
  <c r="F479" i="2"/>
  <c r="G479" i="2" s="1"/>
  <c r="E479" i="2"/>
  <c r="D479" i="2"/>
  <c r="I478" i="2"/>
  <c r="F478" i="2"/>
  <c r="G478" i="2" s="1"/>
  <c r="E478" i="2"/>
  <c r="D478" i="2"/>
  <c r="I477" i="2"/>
  <c r="F477" i="2"/>
  <c r="G477" i="2" s="1"/>
  <c r="E477" i="2"/>
  <c r="D477" i="2"/>
  <c r="I476" i="2"/>
  <c r="F476" i="2"/>
  <c r="G476" i="2" s="1"/>
  <c r="E476" i="2"/>
  <c r="D476" i="2"/>
  <c r="I475" i="2"/>
  <c r="F475" i="2"/>
  <c r="G475" i="2" s="1"/>
  <c r="E475" i="2"/>
  <c r="D475" i="2"/>
  <c r="I474" i="2"/>
  <c r="F474" i="2"/>
  <c r="G474" i="2" s="1"/>
  <c r="E474" i="2"/>
  <c r="D474" i="2"/>
  <c r="I473" i="2"/>
  <c r="F473" i="2"/>
  <c r="G473" i="2" s="1"/>
  <c r="E473" i="2"/>
  <c r="D473" i="2"/>
  <c r="I472" i="2"/>
  <c r="F472" i="2"/>
  <c r="G472" i="2" s="1"/>
  <c r="E472" i="2"/>
  <c r="D472" i="2"/>
  <c r="I471" i="2"/>
  <c r="F471" i="2"/>
  <c r="G471" i="2" s="1"/>
  <c r="E471" i="2"/>
  <c r="D471" i="2"/>
  <c r="I470" i="2"/>
  <c r="F470" i="2"/>
  <c r="G470" i="2" s="1"/>
  <c r="E470" i="2"/>
  <c r="D470" i="2"/>
  <c r="I469" i="2"/>
  <c r="F469" i="2"/>
  <c r="G469" i="2" s="1"/>
  <c r="E469" i="2"/>
  <c r="D469" i="2"/>
  <c r="I468" i="2"/>
  <c r="F468" i="2"/>
  <c r="G468" i="2" s="1"/>
  <c r="E468" i="2"/>
  <c r="D468" i="2"/>
  <c r="I467" i="2"/>
  <c r="F467" i="2"/>
  <c r="G467" i="2" s="1"/>
  <c r="E467" i="2"/>
  <c r="D467" i="2"/>
  <c r="I466" i="2"/>
  <c r="F466" i="2"/>
  <c r="G466" i="2" s="1"/>
  <c r="E466" i="2"/>
  <c r="D466" i="2"/>
  <c r="I465" i="2"/>
  <c r="F465" i="2"/>
  <c r="G465" i="2" s="1"/>
  <c r="E465" i="2"/>
  <c r="D465" i="2"/>
  <c r="I464" i="2"/>
  <c r="F464" i="2"/>
  <c r="G464" i="2" s="1"/>
  <c r="E464" i="2"/>
  <c r="D464" i="2"/>
  <c r="I463" i="2"/>
  <c r="F463" i="2"/>
  <c r="G463" i="2" s="1"/>
  <c r="E463" i="2"/>
  <c r="D463" i="2"/>
  <c r="I462" i="2"/>
  <c r="F462" i="2"/>
  <c r="G462" i="2" s="1"/>
  <c r="E462" i="2"/>
  <c r="D462" i="2"/>
  <c r="I461" i="2"/>
  <c r="F461" i="2"/>
  <c r="G461" i="2" s="1"/>
  <c r="E461" i="2"/>
  <c r="D461" i="2"/>
  <c r="I460" i="2"/>
  <c r="F460" i="2"/>
  <c r="G460" i="2" s="1"/>
  <c r="E460" i="2"/>
  <c r="D460" i="2"/>
  <c r="I459" i="2"/>
  <c r="F459" i="2"/>
  <c r="G459" i="2" s="1"/>
  <c r="E459" i="2"/>
  <c r="D459" i="2"/>
  <c r="I458" i="2"/>
  <c r="F458" i="2"/>
  <c r="G458" i="2" s="1"/>
  <c r="E458" i="2"/>
  <c r="D458" i="2"/>
  <c r="I457" i="2"/>
  <c r="F457" i="2"/>
  <c r="G457" i="2" s="1"/>
  <c r="E457" i="2"/>
  <c r="D457" i="2"/>
  <c r="I456" i="2"/>
  <c r="F456" i="2"/>
  <c r="G456" i="2" s="1"/>
  <c r="E456" i="2"/>
  <c r="D456" i="2"/>
  <c r="I455" i="2"/>
  <c r="F455" i="2"/>
  <c r="G455" i="2" s="1"/>
  <c r="E455" i="2"/>
  <c r="D455" i="2"/>
  <c r="I454" i="2"/>
  <c r="F454" i="2"/>
  <c r="G454" i="2" s="1"/>
  <c r="E454" i="2"/>
  <c r="D454" i="2"/>
  <c r="I453" i="2"/>
  <c r="F453" i="2"/>
  <c r="G453" i="2" s="1"/>
  <c r="E453" i="2"/>
  <c r="D453" i="2"/>
  <c r="I452" i="2"/>
  <c r="F452" i="2"/>
  <c r="G452" i="2" s="1"/>
  <c r="E452" i="2"/>
  <c r="D452" i="2"/>
  <c r="I451" i="2"/>
  <c r="F451" i="2"/>
  <c r="G451" i="2" s="1"/>
  <c r="E451" i="2"/>
  <c r="D451" i="2"/>
  <c r="I450" i="2"/>
  <c r="F450" i="2"/>
  <c r="G450" i="2" s="1"/>
  <c r="E450" i="2"/>
  <c r="D450" i="2"/>
  <c r="I449" i="2"/>
  <c r="F449" i="2"/>
  <c r="G449" i="2" s="1"/>
  <c r="E449" i="2"/>
  <c r="D449" i="2"/>
  <c r="I448" i="2"/>
  <c r="F448" i="2"/>
  <c r="G448" i="2" s="1"/>
  <c r="E448" i="2"/>
  <c r="D448" i="2"/>
  <c r="I447" i="2"/>
  <c r="F447" i="2"/>
  <c r="G447" i="2" s="1"/>
  <c r="E447" i="2"/>
  <c r="D447" i="2"/>
  <c r="I446" i="2"/>
  <c r="F446" i="2"/>
  <c r="G446" i="2" s="1"/>
  <c r="E446" i="2"/>
  <c r="D446" i="2"/>
  <c r="I445" i="2"/>
  <c r="F445" i="2"/>
  <c r="G445" i="2" s="1"/>
  <c r="E445" i="2"/>
  <c r="D445" i="2"/>
  <c r="I444" i="2"/>
  <c r="F444" i="2"/>
  <c r="G444" i="2" s="1"/>
  <c r="E444" i="2"/>
  <c r="D444" i="2"/>
  <c r="I443" i="2"/>
  <c r="F443" i="2"/>
  <c r="G443" i="2" s="1"/>
  <c r="E443" i="2"/>
  <c r="D443" i="2"/>
  <c r="I442" i="2"/>
  <c r="F442" i="2"/>
  <c r="G442" i="2" s="1"/>
  <c r="E442" i="2"/>
  <c r="D442" i="2"/>
  <c r="I441" i="2"/>
  <c r="F441" i="2"/>
  <c r="G441" i="2" s="1"/>
  <c r="E441" i="2"/>
  <c r="D441" i="2"/>
  <c r="I440" i="2"/>
  <c r="F440" i="2"/>
  <c r="G440" i="2" s="1"/>
  <c r="E440" i="2"/>
  <c r="D440" i="2"/>
  <c r="I439" i="2"/>
  <c r="F439" i="2"/>
  <c r="G439" i="2" s="1"/>
  <c r="E439" i="2"/>
  <c r="D439" i="2"/>
  <c r="I438" i="2"/>
  <c r="F438" i="2"/>
  <c r="G438" i="2" s="1"/>
  <c r="E438" i="2"/>
  <c r="D438" i="2"/>
  <c r="I437" i="2"/>
  <c r="F437" i="2"/>
  <c r="G437" i="2" s="1"/>
  <c r="E437" i="2"/>
  <c r="D437" i="2"/>
  <c r="I436" i="2"/>
  <c r="F436" i="2"/>
  <c r="G436" i="2" s="1"/>
  <c r="E436" i="2"/>
  <c r="D436" i="2"/>
  <c r="I435" i="2"/>
  <c r="F435" i="2"/>
  <c r="G435" i="2" s="1"/>
  <c r="E435" i="2"/>
  <c r="D435" i="2"/>
  <c r="I434" i="2"/>
  <c r="F434" i="2"/>
  <c r="G434" i="2" s="1"/>
  <c r="E434" i="2"/>
  <c r="D434" i="2"/>
  <c r="I433" i="2"/>
  <c r="F433" i="2"/>
  <c r="G433" i="2" s="1"/>
  <c r="E433" i="2"/>
  <c r="D433" i="2"/>
  <c r="I432" i="2"/>
  <c r="F432" i="2"/>
  <c r="G432" i="2" s="1"/>
  <c r="E432" i="2"/>
  <c r="D432" i="2"/>
  <c r="I431" i="2"/>
  <c r="F431" i="2"/>
  <c r="G431" i="2" s="1"/>
  <c r="E431" i="2"/>
  <c r="D431" i="2"/>
  <c r="I430" i="2"/>
  <c r="F430" i="2"/>
  <c r="G430" i="2" s="1"/>
  <c r="E430" i="2"/>
  <c r="D430" i="2"/>
  <c r="I429" i="2"/>
  <c r="F429" i="2"/>
  <c r="G429" i="2" s="1"/>
  <c r="E429" i="2"/>
  <c r="D429" i="2"/>
  <c r="I428" i="2"/>
  <c r="F428" i="2"/>
  <c r="G428" i="2" s="1"/>
  <c r="E428" i="2"/>
  <c r="D428" i="2"/>
  <c r="I427" i="2"/>
  <c r="F427" i="2"/>
  <c r="G427" i="2" s="1"/>
  <c r="E427" i="2"/>
  <c r="D427" i="2"/>
  <c r="I426" i="2"/>
  <c r="F426" i="2"/>
  <c r="G426" i="2" s="1"/>
  <c r="E426" i="2"/>
  <c r="D426" i="2"/>
  <c r="I425" i="2"/>
  <c r="F425" i="2"/>
  <c r="G425" i="2" s="1"/>
  <c r="E425" i="2"/>
  <c r="D425" i="2"/>
  <c r="I424" i="2"/>
  <c r="F424" i="2"/>
  <c r="G424" i="2" s="1"/>
  <c r="E424" i="2"/>
  <c r="D424" i="2"/>
  <c r="I423" i="2"/>
  <c r="F423" i="2"/>
  <c r="G423" i="2" s="1"/>
  <c r="E423" i="2"/>
  <c r="D423" i="2"/>
  <c r="I422" i="2"/>
  <c r="F422" i="2"/>
  <c r="G422" i="2" s="1"/>
  <c r="E422" i="2"/>
  <c r="D422" i="2"/>
  <c r="I421" i="2"/>
  <c r="F421" i="2"/>
  <c r="G421" i="2" s="1"/>
  <c r="E421" i="2"/>
  <c r="D421" i="2"/>
  <c r="I420" i="2"/>
  <c r="F420" i="2"/>
  <c r="G420" i="2" s="1"/>
  <c r="E420" i="2"/>
  <c r="D420" i="2"/>
  <c r="I419" i="2"/>
  <c r="F419" i="2"/>
  <c r="G419" i="2" s="1"/>
  <c r="E419" i="2"/>
  <c r="D419" i="2"/>
  <c r="I418" i="2"/>
  <c r="F418" i="2"/>
  <c r="G418" i="2" s="1"/>
  <c r="E418" i="2"/>
  <c r="D418" i="2"/>
  <c r="I417" i="2"/>
  <c r="F417" i="2"/>
  <c r="G417" i="2" s="1"/>
  <c r="E417" i="2"/>
  <c r="D417" i="2"/>
  <c r="I416" i="2"/>
  <c r="F416" i="2"/>
  <c r="G416" i="2" s="1"/>
  <c r="E416" i="2"/>
  <c r="D416" i="2"/>
  <c r="I415" i="2"/>
  <c r="F415" i="2"/>
  <c r="G415" i="2" s="1"/>
  <c r="E415" i="2"/>
  <c r="D415" i="2"/>
  <c r="I414" i="2"/>
  <c r="F414" i="2"/>
  <c r="G414" i="2" s="1"/>
  <c r="E414" i="2"/>
  <c r="D414" i="2"/>
  <c r="I413" i="2"/>
  <c r="F413" i="2"/>
  <c r="G413" i="2" s="1"/>
  <c r="E413" i="2"/>
  <c r="D413" i="2"/>
  <c r="I412" i="2"/>
  <c r="F412" i="2"/>
  <c r="G412" i="2" s="1"/>
  <c r="E412" i="2"/>
  <c r="D412" i="2"/>
  <c r="I411" i="2"/>
  <c r="F411" i="2"/>
  <c r="G411" i="2" s="1"/>
  <c r="E411" i="2"/>
  <c r="D411" i="2"/>
  <c r="I410" i="2"/>
  <c r="F410" i="2"/>
  <c r="G410" i="2" s="1"/>
  <c r="E410" i="2"/>
  <c r="D410" i="2"/>
  <c r="I409" i="2"/>
  <c r="F409" i="2"/>
  <c r="G409" i="2" s="1"/>
  <c r="E409" i="2"/>
  <c r="D409" i="2"/>
  <c r="I408" i="2"/>
  <c r="F408" i="2"/>
  <c r="G408" i="2" s="1"/>
  <c r="E408" i="2"/>
  <c r="D408" i="2"/>
  <c r="I407" i="2"/>
  <c r="F407" i="2"/>
  <c r="G407" i="2" s="1"/>
  <c r="E407" i="2"/>
  <c r="D407" i="2"/>
  <c r="I406" i="2"/>
  <c r="F406" i="2"/>
  <c r="G406" i="2" s="1"/>
  <c r="E406" i="2"/>
  <c r="D406" i="2"/>
  <c r="I405" i="2"/>
  <c r="F405" i="2"/>
  <c r="G405" i="2" s="1"/>
  <c r="E405" i="2"/>
  <c r="D405" i="2"/>
  <c r="I404" i="2"/>
  <c r="F404" i="2"/>
  <c r="G404" i="2" s="1"/>
  <c r="E404" i="2"/>
  <c r="D404" i="2"/>
  <c r="I403" i="2"/>
  <c r="F403" i="2"/>
  <c r="G403" i="2" s="1"/>
  <c r="E403" i="2"/>
  <c r="D403" i="2"/>
  <c r="I402" i="2"/>
  <c r="F402" i="2"/>
  <c r="G402" i="2" s="1"/>
  <c r="E402" i="2"/>
  <c r="D402" i="2"/>
  <c r="I401" i="2"/>
  <c r="F401" i="2"/>
  <c r="G401" i="2" s="1"/>
  <c r="E401" i="2"/>
  <c r="D401" i="2"/>
  <c r="I400" i="2"/>
  <c r="F400" i="2"/>
  <c r="G400" i="2" s="1"/>
  <c r="E400" i="2"/>
  <c r="D400" i="2"/>
  <c r="I399" i="2"/>
  <c r="F399" i="2"/>
  <c r="G399" i="2" s="1"/>
  <c r="E399" i="2"/>
  <c r="D399" i="2"/>
  <c r="I398" i="2"/>
  <c r="F398" i="2"/>
  <c r="G398" i="2" s="1"/>
  <c r="E398" i="2"/>
  <c r="D398" i="2"/>
  <c r="I397" i="2"/>
  <c r="F397" i="2"/>
  <c r="G397" i="2" s="1"/>
  <c r="E397" i="2"/>
  <c r="D397" i="2"/>
  <c r="I396" i="2"/>
  <c r="F396" i="2"/>
  <c r="G396" i="2" s="1"/>
  <c r="E396" i="2"/>
  <c r="D396" i="2"/>
  <c r="I395" i="2"/>
  <c r="F395" i="2"/>
  <c r="G395" i="2" s="1"/>
  <c r="E395" i="2"/>
  <c r="D395" i="2"/>
  <c r="I394" i="2"/>
  <c r="F394" i="2"/>
  <c r="G394" i="2" s="1"/>
  <c r="E394" i="2"/>
  <c r="D394" i="2"/>
  <c r="I393" i="2"/>
  <c r="F393" i="2"/>
  <c r="G393" i="2" s="1"/>
  <c r="E393" i="2"/>
  <c r="D393" i="2"/>
  <c r="I392" i="2"/>
  <c r="F392" i="2"/>
  <c r="G392" i="2" s="1"/>
  <c r="E392" i="2"/>
  <c r="D392" i="2"/>
  <c r="I391" i="2"/>
  <c r="F391" i="2"/>
  <c r="G391" i="2" s="1"/>
  <c r="E391" i="2"/>
  <c r="D391" i="2"/>
  <c r="I390" i="2"/>
  <c r="F390" i="2"/>
  <c r="G390" i="2" s="1"/>
  <c r="E390" i="2"/>
  <c r="D390" i="2"/>
  <c r="I389" i="2"/>
  <c r="F389" i="2"/>
  <c r="G389" i="2" s="1"/>
  <c r="E389" i="2"/>
  <c r="D389" i="2"/>
  <c r="I388" i="2"/>
  <c r="F388" i="2"/>
  <c r="G388" i="2" s="1"/>
  <c r="E388" i="2"/>
  <c r="D388" i="2"/>
  <c r="I387" i="2"/>
  <c r="F387" i="2"/>
  <c r="G387" i="2" s="1"/>
  <c r="E387" i="2"/>
  <c r="D387" i="2"/>
  <c r="I386" i="2"/>
  <c r="F386" i="2"/>
  <c r="G386" i="2" s="1"/>
  <c r="E386" i="2"/>
  <c r="D386" i="2"/>
  <c r="I385" i="2"/>
  <c r="F385" i="2"/>
  <c r="G385" i="2" s="1"/>
  <c r="E385" i="2"/>
  <c r="D385" i="2"/>
  <c r="I384" i="2"/>
  <c r="F384" i="2"/>
  <c r="G384" i="2" s="1"/>
  <c r="E384" i="2"/>
  <c r="D384" i="2"/>
  <c r="I383" i="2"/>
  <c r="F383" i="2"/>
  <c r="G383" i="2" s="1"/>
  <c r="E383" i="2"/>
  <c r="D383" i="2"/>
  <c r="I382" i="2"/>
  <c r="F382" i="2"/>
  <c r="G382" i="2" s="1"/>
  <c r="E382" i="2"/>
  <c r="D382" i="2"/>
  <c r="I381" i="2"/>
  <c r="F381" i="2"/>
  <c r="G381" i="2" s="1"/>
  <c r="E381" i="2"/>
  <c r="D381" i="2"/>
  <c r="I380" i="2"/>
  <c r="F380" i="2"/>
  <c r="G380" i="2" s="1"/>
  <c r="E380" i="2"/>
  <c r="D380" i="2"/>
  <c r="I379" i="2"/>
  <c r="F379" i="2"/>
  <c r="G379" i="2" s="1"/>
  <c r="E379" i="2"/>
  <c r="D379" i="2"/>
  <c r="I378" i="2"/>
  <c r="F378" i="2"/>
  <c r="G378" i="2" s="1"/>
  <c r="E378" i="2"/>
  <c r="D378" i="2"/>
  <c r="I377" i="2"/>
  <c r="F377" i="2"/>
  <c r="G377" i="2" s="1"/>
  <c r="E377" i="2"/>
  <c r="D377" i="2"/>
  <c r="I376" i="2"/>
  <c r="F376" i="2"/>
  <c r="G376" i="2" s="1"/>
  <c r="E376" i="2"/>
  <c r="D376" i="2"/>
  <c r="I375" i="2"/>
  <c r="F375" i="2"/>
  <c r="G375" i="2" s="1"/>
  <c r="E375" i="2"/>
  <c r="D375" i="2"/>
  <c r="I374" i="2"/>
  <c r="F374" i="2"/>
  <c r="G374" i="2" s="1"/>
  <c r="E374" i="2"/>
  <c r="D374" i="2"/>
  <c r="I373" i="2"/>
  <c r="F373" i="2"/>
  <c r="G373" i="2" s="1"/>
  <c r="E373" i="2"/>
  <c r="D373" i="2"/>
  <c r="I372" i="2"/>
  <c r="F372" i="2"/>
  <c r="G372" i="2" s="1"/>
  <c r="E372" i="2"/>
  <c r="D372" i="2"/>
  <c r="I371" i="2"/>
  <c r="F371" i="2"/>
  <c r="G371" i="2" s="1"/>
  <c r="E371" i="2"/>
  <c r="D371" i="2"/>
  <c r="I370" i="2"/>
  <c r="F370" i="2"/>
  <c r="G370" i="2" s="1"/>
  <c r="E370" i="2"/>
  <c r="D370" i="2"/>
  <c r="I369" i="2"/>
  <c r="F369" i="2"/>
  <c r="G369" i="2" s="1"/>
  <c r="E369" i="2"/>
  <c r="D369" i="2"/>
  <c r="I368" i="2"/>
  <c r="F368" i="2"/>
  <c r="G368" i="2" s="1"/>
  <c r="E368" i="2"/>
  <c r="D368" i="2"/>
  <c r="I367" i="2"/>
  <c r="F367" i="2"/>
  <c r="G367" i="2" s="1"/>
  <c r="E367" i="2"/>
  <c r="D367" i="2"/>
  <c r="I366" i="2"/>
  <c r="F366" i="2"/>
  <c r="G366" i="2" s="1"/>
  <c r="E366" i="2"/>
  <c r="D366" i="2"/>
  <c r="I365" i="2"/>
  <c r="F365" i="2"/>
  <c r="G365" i="2" s="1"/>
  <c r="E365" i="2"/>
  <c r="D365" i="2"/>
  <c r="I364" i="2"/>
  <c r="F364" i="2"/>
  <c r="G364" i="2" s="1"/>
  <c r="E364" i="2"/>
  <c r="D364" i="2"/>
  <c r="I363" i="2"/>
  <c r="F363" i="2"/>
  <c r="G363" i="2" s="1"/>
  <c r="E363" i="2"/>
  <c r="D363" i="2"/>
  <c r="I362" i="2"/>
  <c r="F362" i="2"/>
  <c r="G362" i="2" s="1"/>
  <c r="E362" i="2"/>
  <c r="D362" i="2"/>
  <c r="I361" i="2"/>
  <c r="F361" i="2"/>
  <c r="G361" i="2" s="1"/>
  <c r="E361" i="2"/>
  <c r="D361" i="2"/>
  <c r="I360" i="2"/>
  <c r="F360" i="2"/>
  <c r="G360" i="2" s="1"/>
  <c r="E360" i="2"/>
  <c r="D360" i="2"/>
  <c r="I359" i="2"/>
  <c r="F359" i="2"/>
  <c r="G359" i="2" s="1"/>
  <c r="E359" i="2"/>
  <c r="D359" i="2"/>
  <c r="I358" i="2"/>
  <c r="F358" i="2"/>
  <c r="G358" i="2" s="1"/>
  <c r="E358" i="2"/>
  <c r="D358" i="2"/>
  <c r="I357" i="2"/>
  <c r="F357" i="2"/>
  <c r="G357" i="2" s="1"/>
  <c r="E357" i="2"/>
  <c r="D357" i="2"/>
  <c r="I356" i="2"/>
  <c r="F356" i="2"/>
  <c r="G356" i="2" s="1"/>
  <c r="E356" i="2"/>
  <c r="D356" i="2"/>
  <c r="I355" i="2"/>
  <c r="F355" i="2"/>
  <c r="G355" i="2" s="1"/>
  <c r="E355" i="2"/>
  <c r="D355" i="2"/>
  <c r="I354" i="2"/>
  <c r="F354" i="2"/>
  <c r="G354" i="2" s="1"/>
  <c r="E354" i="2"/>
  <c r="D354" i="2"/>
  <c r="I353" i="2"/>
  <c r="F353" i="2"/>
  <c r="G353" i="2" s="1"/>
  <c r="E353" i="2"/>
  <c r="D353" i="2"/>
  <c r="I352" i="2"/>
  <c r="F352" i="2"/>
  <c r="G352" i="2" s="1"/>
  <c r="E352" i="2"/>
  <c r="D352" i="2"/>
  <c r="I351" i="2"/>
  <c r="F351" i="2"/>
  <c r="G351" i="2" s="1"/>
  <c r="E351" i="2"/>
  <c r="D351" i="2"/>
  <c r="I350" i="2"/>
  <c r="F350" i="2"/>
  <c r="G350" i="2" s="1"/>
  <c r="E350" i="2"/>
  <c r="D350" i="2"/>
  <c r="I349" i="2"/>
  <c r="F349" i="2"/>
  <c r="G349" i="2" s="1"/>
  <c r="E349" i="2"/>
  <c r="D349" i="2"/>
  <c r="I348" i="2"/>
  <c r="F348" i="2"/>
  <c r="G348" i="2" s="1"/>
  <c r="E348" i="2"/>
  <c r="D348" i="2"/>
  <c r="I347" i="2"/>
  <c r="F347" i="2"/>
  <c r="G347" i="2" s="1"/>
  <c r="E347" i="2"/>
  <c r="D347" i="2"/>
  <c r="I346" i="2"/>
  <c r="F346" i="2"/>
  <c r="G346" i="2" s="1"/>
  <c r="E346" i="2"/>
  <c r="D346" i="2"/>
  <c r="I345" i="2"/>
  <c r="F345" i="2"/>
  <c r="G345" i="2" s="1"/>
  <c r="E345" i="2"/>
  <c r="D345" i="2"/>
  <c r="I344" i="2"/>
  <c r="F344" i="2"/>
  <c r="G344" i="2" s="1"/>
  <c r="E344" i="2"/>
  <c r="D344" i="2"/>
  <c r="I343" i="2"/>
  <c r="F343" i="2"/>
  <c r="G343" i="2" s="1"/>
  <c r="E343" i="2"/>
  <c r="D343" i="2"/>
  <c r="I342" i="2"/>
  <c r="F342" i="2"/>
  <c r="G342" i="2" s="1"/>
  <c r="E342" i="2"/>
  <c r="D342" i="2"/>
  <c r="I341" i="2"/>
  <c r="F341" i="2"/>
  <c r="G341" i="2" s="1"/>
  <c r="E341" i="2"/>
  <c r="D341" i="2"/>
  <c r="I340" i="2"/>
  <c r="F340" i="2"/>
  <c r="G340" i="2" s="1"/>
  <c r="E340" i="2"/>
  <c r="D340" i="2"/>
  <c r="I339" i="2"/>
  <c r="F339" i="2"/>
  <c r="G339" i="2" s="1"/>
  <c r="E339" i="2"/>
  <c r="D339" i="2"/>
  <c r="I338" i="2"/>
  <c r="F338" i="2"/>
  <c r="G338" i="2" s="1"/>
  <c r="E338" i="2"/>
  <c r="D338" i="2"/>
  <c r="I337" i="2"/>
  <c r="F337" i="2"/>
  <c r="G337" i="2" s="1"/>
  <c r="E337" i="2"/>
  <c r="D337" i="2"/>
  <c r="I336" i="2"/>
  <c r="F336" i="2"/>
  <c r="G336" i="2" s="1"/>
  <c r="E336" i="2"/>
  <c r="D336" i="2"/>
  <c r="I335" i="2"/>
  <c r="F335" i="2"/>
  <c r="G335" i="2" s="1"/>
  <c r="E335" i="2"/>
  <c r="D335" i="2"/>
  <c r="I334" i="2"/>
  <c r="F334" i="2"/>
  <c r="G334" i="2" s="1"/>
  <c r="E334" i="2"/>
  <c r="D334" i="2"/>
  <c r="I333" i="2"/>
  <c r="F333" i="2"/>
  <c r="G333" i="2" s="1"/>
  <c r="E333" i="2"/>
  <c r="D333" i="2"/>
  <c r="I332" i="2"/>
  <c r="F332" i="2"/>
  <c r="G332" i="2" s="1"/>
  <c r="E332" i="2"/>
  <c r="D332" i="2"/>
  <c r="I331" i="2"/>
  <c r="F331" i="2"/>
  <c r="G331" i="2" s="1"/>
  <c r="E331" i="2"/>
  <c r="D331" i="2"/>
  <c r="I330" i="2"/>
  <c r="F330" i="2"/>
  <c r="G330" i="2" s="1"/>
  <c r="E330" i="2"/>
  <c r="D330" i="2"/>
  <c r="I329" i="2"/>
  <c r="F329" i="2"/>
  <c r="G329" i="2" s="1"/>
  <c r="E329" i="2"/>
  <c r="D329" i="2"/>
  <c r="I328" i="2"/>
  <c r="F328" i="2"/>
  <c r="G328" i="2" s="1"/>
  <c r="E328" i="2"/>
  <c r="D328" i="2"/>
  <c r="I327" i="2"/>
  <c r="F327" i="2"/>
  <c r="G327" i="2" s="1"/>
  <c r="E327" i="2"/>
  <c r="D327" i="2"/>
  <c r="I326" i="2"/>
  <c r="F326" i="2"/>
  <c r="G326" i="2" s="1"/>
  <c r="E326" i="2"/>
  <c r="D326" i="2"/>
  <c r="I325" i="2"/>
  <c r="F325" i="2"/>
  <c r="G325" i="2" s="1"/>
  <c r="E325" i="2"/>
  <c r="D325" i="2"/>
  <c r="I324" i="2"/>
  <c r="F324" i="2"/>
  <c r="G324" i="2" s="1"/>
  <c r="E324" i="2"/>
  <c r="D324" i="2"/>
  <c r="I323" i="2"/>
  <c r="F323" i="2"/>
  <c r="G323" i="2" s="1"/>
  <c r="E323" i="2"/>
  <c r="D323" i="2"/>
  <c r="I322" i="2"/>
  <c r="F322" i="2"/>
  <c r="G322" i="2" s="1"/>
  <c r="E322" i="2"/>
  <c r="D322" i="2"/>
  <c r="I321" i="2"/>
  <c r="F321" i="2"/>
  <c r="G321" i="2" s="1"/>
  <c r="E321" i="2"/>
  <c r="D321" i="2"/>
  <c r="I320" i="2"/>
  <c r="G320" i="2"/>
  <c r="F320" i="2"/>
  <c r="E320" i="2"/>
  <c r="D320" i="2"/>
  <c r="I319" i="2"/>
  <c r="G319" i="2"/>
  <c r="F319" i="2"/>
  <c r="E319" i="2"/>
  <c r="D319" i="2"/>
  <c r="I318" i="2"/>
  <c r="G318" i="2"/>
  <c r="F318" i="2"/>
  <c r="E318" i="2"/>
  <c r="D318" i="2"/>
  <c r="I317" i="2"/>
  <c r="G317" i="2"/>
  <c r="F317" i="2"/>
  <c r="E317" i="2"/>
  <c r="D317" i="2"/>
  <c r="I316" i="2"/>
  <c r="G316" i="2"/>
  <c r="F316" i="2"/>
  <c r="E316" i="2"/>
  <c r="D316" i="2"/>
  <c r="I315" i="2"/>
  <c r="G315" i="2"/>
  <c r="F315" i="2"/>
  <c r="E315" i="2"/>
  <c r="D315" i="2"/>
  <c r="I314" i="2"/>
  <c r="G314" i="2"/>
  <c r="F314" i="2"/>
  <c r="E314" i="2"/>
  <c r="D314" i="2"/>
  <c r="I313" i="2"/>
  <c r="G313" i="2"/>
  <c r="F313" i="2"/>
  <c r="E313" i="2"/>
  <c r="D313" i="2"/>
  <c r="I312" i="2"/>
  <c r="G312" i="2"/>
  <c r="F312" i="2"/>
  <c r="E312" i="2"/>
  <c r="D312" i="2"/>
  <c r="I311" i="2"/>
  <c r="G311" i="2"/>
  <c r="F311" i="2"/>
  <c r="E311" i="2"/>
  <c r="D311" i="2"/>
  <c r="I310" i="2"/>
  <c r="G310" i="2"/>
  <c r="F310" i="2"/>
  <c r="E310" i="2"/>
  <c r="D310" i="2"/>
  <c r="I309" i="2"/>
  <c r="G309" i="2"/>
  <c r="F309" i="2"/>
  <c r="E309" i="2"/>
  <c r="D309" i="2"/>
  <c r="I308" i="2"/>
  <c r="G308" i="2"/>
  <c r="F308" i="2"/>
  <c r="E308" i="2"/>
  <c r="D308" i="2"/>
  <c r="I307" i="2"/>
  <c r="G307" i="2"/>
  <c r="F307" i="2"/>
  <c r="E307" i="2"/>
  <c r="D307" i="2"/>
  <c r="I306" i="2"/>
  <c r="G306" i="2"/>
  <c r="F306" i="2"/>
  <c r="E306" i="2"/>
  <c r="D306" i="2"/>
  <c r="I305" i="2"/>
  <c r="G305" i="2"/>
  <c r="F305" i="2"/>
  <c r="E305" i="2"/>
  <c r="D305" i="2"/>
  <c r="I304" i="2"/>
  <c r="G304" i="2"/>
  <c r="F304" i="2"/>
  <c r="E304" i="2"/>
  <c r="D304" i="2"/>
  <c r="I303" i="2"/>
  <c r="G303" i="2"/>
  <c r="F303" i="2"/>
  <c r="E303" i="2"/>
  <c r="D303" i="2"/>
  <c r="I302" i="2"/>
  <c r="G302" i="2"/>
  <c r="F302" i="2"/>
  <c r="E302" i="2"/>
  <c r="D302" i="2"/>
  <c r="I301" i="2"/>
  <c r="G301" i="2"/>
  <c r="F301" i="2"/>
  <c r="E301" i="2"/>
  <c r="D301" i="2"/>
  <c r="I300" i="2"/>
  <c r="G300" i="2"/>
  <c r="F300" i="2"/>
  <c r="E300" i="2"/>
  <c r="D300" i="2"/>
  <c r="I299" i="2"/>
  <c r="G299" i="2"/>
  <c r="F299" i="2"/>
  <c r="E299" i="2"/>
  <c r="D299" i="2"/>
  <c r="I298" i="2"/>
  <c r="G298" i="2"/>
  <c r="F298" i="2"/>
  <c r="E298" i="2"/>
  <c r="D298" i="2"/>
  <c r="I297" i="2"/>
  <c r="G297" i="2"/>
  <c r="F297" i="2"/>
  <c r="E297" i="2"/>
  <c r="D297" i="2"/>
  <c r="I296" i="2"/>
  <c r="G296" i="2"/>
  <c r="F296" i="2"/>
  <c r="E296" i="2"/>
  <c r="D296" i="2"/>
  <c r="I295" i="2"/>
  <c r="G295" i="2"/>
  <c r="F295" i="2"/>
  <c r="E295" i="2"/>
  <c r="D295" i="2"/>
  <c r="I294" i="2"/>
  <c r="G294" i="2"/>
  <c r="F294" i="2"/>
  <c r="E294" i="2"/>
  <c r="D294" i="2"/>
  <c r="I293" i="2"/>
  <c r="G293" i="2"/>
  <c r="F293" i="2"/>
  <c r="E293" i="2"/>
  <c r="D293" i="2"/>
  <c r="I292" i="2"/>
  <c r="G292" i="2"/>
  <c r="F292" i="2"/>
  <c r="E292" i="2"/>
  <c r="D292" i="2"/>
  <c r="I291" i="2"/>
  <c r="G291" i="2"/>
  <c r="F291" i="2"/>
  <c r="E291" i="2"/>
  <c r="D291" i="2"/>
  <c r="I290" i="2"/>
  <c r="G290" i="2"/>
  <c r="F290" i="2"/>
  <c r="E290" i="2"/>
  <c r="D290" i="2"/>
  <c r="I289" i="2"/>
  <c r="G289" i="2"/>
  <c r="F289" i="2"/>
  <c r="E289" i="2"/>
  <c r="D289" i="2"/>
  <c r="I288" i="2"/>
  <c r="G288" i="2"/>
  <c r="F288" i="2"/>
  <c r="E288" i="2"/>
  <c r="D288" i="2"/>
  <c r="I287" i="2"/>
  <c r="G287" i="2"/>
  <c r="F287" i="2"/>
  <c r="E287" i="2"/>
  <c r="D287" i="2"/>
  <c r="I286" i="2"/>
  <c r="G286" i="2"/>
  <c r="F286" i="2"/>
  <c r="E286" i="2"/>
  <c r="D286" i="2"/>
  <c r="I285" i="2"/>
  <c r="G285" i="2"/>
  <c r="F285" i="2"/>
  <c r="E285" i="2"/>
  <c r="D285" i="2"/>
  <c r="I284" i="2"/>
  <c r="G284" i="2"/>
  <c r="F284" i="2"/>
  <c r="E284" i="2"/>
  <c r="D284" i="2"/>
  <c r="I283" i="2"/>
  <c r="G283" i="2"/>
  <c r="F283" i="2"/>
  <c r="E283" i="2"/>
  <c r="D283" i="2"/>
  <c r="I282" i="2"/>
  <c r="G282" i="2"/>
  <c r="F282" i="2"/>
  <c r="E282" i="2"/>
  <c r="D282" i="2"/>
  <c r="I281" i="2"/>
  <c r="G281" i="2"/>
  <c r="F281" i="2"/>
  <c r="E281" i="2"/>
  <c r="D281" i="2"/>
  <c r="I280" i="2"/>
  <c r="G280" i="2"/>
  <c r="F280" i="2"/>
  <c r="E280" i="2"/>
  <c r="D280" i="2"/>
  <c r="I279" i="2"/>
  <c r="G279" i="2"/>
  <c r="F279" i="2"/>
  <c r="E279" i="2"/>
  <c r="D279" i="2"/>
  <c r="I278" i="2"/>
  <c r="G278" i="2"/>
  <c r="F278" i="2"/>
  <c r="E278" i="2"/>
  <c r="D278" i="2"/>
  <c r="I277" i="2"/>
  <c r="G277" i="2"/>
  <c r="F277" i="2"/>
  <c r="E277" i="2"/>
  <c r="D277" i="2"/>
  <c r="I276" i="2"/>
  <c r="G276" i="2"/>
  <c r="F276" i="2"/>
  <c r="E276" i="2"/>
  <c r="D276" i="2"/>
  <c r="I275" i="2"/>
  <c r="G275" i="2"/>
  <c r="F275" i="2"/>
  <c r="E275" i="2"/>
  <c r="D275" i="2"/>
  <c r="I274" i="2"/>
  <c r="G274" i="2"/>
  <c r="F274" i="2"/>
  <c r="E274" i="2"/>
  <c r="D274" i="2"/>
  <c r="I273" i="2"/>
  <c r="G273" i="2"/>
  <c r="F273" i="2"/>
  <c r="E273" i="2"/>
  <c r="D273" i="2"/>
  <c r="I272" i="2"/>
  <c r="G272" i="2"/>
  <c r="F272" i="2"/>
  <c r="E272" i="2"/>
  <c r="D272" i="2"/>
  <c r="I271" i="2"/>
  <c r="G271" i="2"/>
  <c r="F271" i="2"/>
  <c r="E271" i="2"/>
  <c r="D271" i="2"/>
  <c r="I270" i="2"/>
  <c r="G270" i="2"/>
  <c r="F270" i="2"/>
  <c r="E270" i="2"/>
  <c r="D270" i="2"/>
  <c r="I269" i="2"/>
  <c r="G269" i="2"/>
  <c r="F269" i="2"/>
  <c r="E269" i="2"/>
  <c r="D269" i="2"/>
  <c r="I268" i="2"/>
  <c r="G268" i="2"/>
  <c r="F268" i="2"/>
  <c r="E268" i="2"/>
  <c r="D268" i="2"/>
  <c r="I267" i="2"/>
  <c r="G267" i="2"/>
  <c r="F267" i="2"/>
  <c r="E267" i="2"/>
  <c r="D267" i="2"/>
  <c r="I266" i="2"/>
  <c r="G266" i="2"/>
  <c r="F266" i="2"/>
  <c r="E266" i="2"/>
  <c r="D266" i="2"/>
  <c r="I265" i="2"/>
  <c r="G265" i="2"/>
  <c r="F265" i="2"/>
  <c r="E265" i="2"/>
  <c r="D265" i="2"/>
  <c r="I264" i="2"/>
  <c r="G264" i="2"/>
  <c r="F264" i="2"/>
  <c r="E264" i="2"/>
  <c r="D264" i="2"/>
  <c r="I263" i="2"/>
  <c r="G263" i="2"/>
  <c r="F263" i="2"/>
  <c r="E263" i="2"/>
  <c r="D263" i="2"/>
  <c r="I262" i="2"/>
  <c r="G262" i="2"/>
  <c r="F262" i="2"/>
  <c r="E262" i="2"/>
  <c r="D262" i="2"/>
  <c r="I261" i="2"/>
  <c r="G261" i="2"/>
  <c r="F261" i="2"/>
  <c r="E261" i="2"/>
  <c r="D261" i="2"/>
  <c r="I260" i="2"/>
  <c r="G260" i="2"/>
  <c r="F260" i="2"/>
  <c r="E260" i="2"/>
  <c r="D260" i="2"/>
  <c r="I259" i="2"/>
  <c r="G259" i="2"/>
  <c r="F259" i="2"/>
  <c r="E259" i="2"/>
  <c r="D259" i="2"/>
  <c r="I258" i="2"/>
  <c r="G258" i="2"/>
  <c r="F258" i="2"/>
  <c r="E258" i="2"/>
  <c r="D258" i="2"/>
  <c r="I257" i="2"/>
  <c r="G257" i="2"/>
  <c r="F257" i="2"/>
  <c r="E257" i="2"/>
  <c r="D257" i="2"/>
  <c r="I256" i="2"/>
  <c r="G256" i="2"/>
  <c r="F256" i="2"/>
  <c r="E256" i="2"/>
  <c r="D256" i="2"/>
  <c r="I255" i="2"/>
  <c r="G255" i="2"/>
  <c r="F255" i="2"/>
  <c r="E255" i="2"/>
  <c r="D255" i="2"/>
  <c r="I254" i="2"/>
  <c r="G254" i="2"/>
  <c r="F254" i="2"/>
  <c r="E254" i="2"/>
  <c r="D254" i="2"/>
  <c r="I253" i="2"/>
  <c r="G253" i="2"/>
  <c r="F253" i="2"/>
  <c r="E253" i="2"/>
  <c r="D253" i="2"/>
  <c r="I252" i="2"/>
  <c r="G252" i="2"/>
  <c r="F252" i="2"/>
  <c r="E252" i="2"/>
  <c r="D252" i="2"/>
  <c r="I251" i="2"/>
  <c r="G251" i="2"/>
  <c r="F251" i="2"/>
  <c r="E251" i="2"/>
  <c r="D251" i="2"/>
  <c r="I250" i="2"/>
  <c r="G250" i="2"/>
  <c r="F250" i="2"/>
  <c r="E250" i="2"/>
  <c r="D250" i="2"/>
  <c r="I249" i="2"/>
  <c r="G249" i="2"/>
  <c r="F249" i="2"/>
  <c r="E249" i="2"/>
  <c r="D249" i="2"/>
  <c r="I248" i="2"/>
  <c r="G248" i="2"/>
  <c r="F248" i="2"/>
  <c r="E248" i="2"/>
  <c r="D248" i="2"/>
  <c r="I247" i="2"/>
  <c r="G247" i="2"/>
  <c r="F247" i="2"/>
  <c r="E247" i="2"/>
  <c r="D247" i="2"/>
  <c r="I246" i="2"/>
  <c r="G246" i="2"/>
  <c r="F246" i="2"/>
  <c r="E246" i="2"/>
  <c r="D246" i="2"/>
  <c r="I245" i="2"/>
  <c r="G245" i="2"/>
  <c r="F245" i="2"/>
  <c r="E245" i="2"/>
  <c r="D245" i="2"/>
  <c r="I244" i="2"/>
  <c r="G244" i="2"/>
  <c r="F244" i="2"/>
  <c r="E244" i="2"/>
  <c r="D244" i="2"/>
  <c r="I243" i="2"/>
  <c r="G243" i="2"/>
  <c r="F243" i="2"/>
  <c r="E243" i="2"/>
  <c r="D243" i="2"/>
  <c r="I242" i="2"/>
  <c r="G242" i="2"/>
  <c r="F242" i="2"/>
  <c r="E242" i="2"/>
  <c r="D242" i="2"/>
  <c r="I241" i="2"/>
  <c r="G241" i="2"/>
  <c r="F241" i="2"/>
  <c r="E241" i="2"/>
  <c r="D241" i="2"/>
  <c r="I240" i="2"/>
  <c r="G240" i="2"/>
  <c r="F240" i="2"/>
  <c r="E240" i="2"/>
  <c r="D240" i="2"/>
  <c r="I239" i="2"/>
  <c r="G239" i="2"/>
  <c r="F239" i="2"/>
  <c r="E239" i="2"/>
  <c r="D239" i="2"/>
  <c r="I238" i="2"/>
  <c r="G238" i="2"/>
  <c r="F238" i="2"/>
  <c r="E238" i="2"/>
  <c r="D238" i="2"/>
  <c r="I237" i="2"/>
  <c r="G237" i="2"/>
  <c r="F237" i="2"/>
  <c r="E237" i="2"/>
  <c r="D237" i="2"/>
  <c r="I236" i="2"/>
  <c r="G236" i="2"/>
  <c r="F236" i="2"/>
  <c r="E236" i="2"/>
  <c r="D236" i="2"/>
  <c r="I235" i="2"/>
  <c r="G235" i="2"/>
  <c r="F235" i="2"/>
  <c r="E235" i="2"/>
  <c r="D235" i="2"/>
  <c r="I234" i="2"/>
  <c r="G234" i="2"/>
  <c r="F234" i="2"/>
  <c r="E234" i="2"/>
  <c r="D234" i="2"/>
  <c r="I233" i="2"/>
  <c r="G233" i="2"/>
  <c r="F233" i="2"/>
  <c r="E233" i="2"/>
  <c r="D233" i="2"/>
  <c r="I232" i="2"/>
  <c r="G232" i="2"/>
  <c r="F232" i="2"/>
  <c r="E232" i="2"/>
  <c r="D232" i="2"/>
  <c r="I231" i="2"/>
  <c r="G231" i="2"/>
  <c r="F231" i="2"/>
  <c r="E231" i="2"/>
  <c r="D231" i="2"/>
  <c r="I230" i="2"/>
  <c r="G230" i="2"/>
  <c r="F230" i="2"/>
  <c r="E230" i="2"/>
  <c r="D230" i="2"/>
  <c r="I229" i="2"/>
  <c r="G229" i="2"/>
  <c r="F229" i="2"/>
  <c r="E229" i="2"/>
  <c r="D229" i="2"/>
  <c r="I228" i="2"/>
  <c r="G228" i="2"/>
  <c r="F228" i="2"/>
  <c r="E228" i="2"/>
  <c r="D228" i="2"/>
  <c r="I227" i="2"/>
  <c r="G227" i="2"/>
  <c r="F227" i="2"/>
  <c r="E227" i="2"/>
  <c r="D227" i="2"/>
  <c r="I226" i="2"/>
  <c r="G226" i="2"/>
  <c r="F226" i="2"/>
  <c r="E226" i="2"/>
  <c r="D226" i="2"/>
  <c r="I225" i="2"/>
  <c r="G225" i="2"/>
  <c r="F225" i="2"/>
  <c r="E225" i="2"/>
  <c r="D225" i="2"/>
  <c r="I224" i="2"/>
  <c r="G224" i="2"/>
  <c r="F224" i="2"/>
  <c r="E224" i="2"/>
  <c r="D224" i="2"/>
  <c r="I223" i="2"/>
  <c r="G223" i="2"/>
  <c r="F223" i="2"/>
  <c r="E223" i="2"/>
  <c r="D223" i="2"/>
  <c r="I222" i="2"/>
  <c r="G222" i="2"/>
  <c r="F222" i="2"/>
  <c r="E222" i="2"/>
  <c r="D222" i="2"/>
  <c r="I221" i="2"/>
  <c r="G221" i="2"/>
  <c r="F221" i="2"/>
  <c r="E221" i="2"/>
  <c r="D221" i="2"/>
  <c r="I220" i="2"/>
  <c r="G220" i="2"/>
  <c r="F220" i="2"/>
  <c r="E220" i="2"/>
  <c r="D220" i="2"/>
  <c r="I219" i="2"/>
  <c r="G219" i="2"/>
  <c r="F219" i="2"/>
  <c r="E219" i="2"/>
  <c r="D219" i="2"/>
  <c r="I218" i="2"/>
  <c r="G218" i="2"/>
  <c r="F218" i="2"/>
  <c r="E218" i="2"/>
  <c r="D218" i="2"/>
  <c r="I217" i="2"/>
  <c r="G217" i="2"/>
  <c r="F217" i="2"/>
  <c r="E217" i="2"/>
  <c r="D217" i="2"/>
  <c r="I216" i="2"/>
  <c r="G216" i="2"/>
  <c r="F216" i="2"/>
  <c r="E216" i="2"/>
  <c r="D216" i="2"/>
  <c r="I215" i="2"/>
  <c r="G215" i="2"/>
  <c r="F215" i="2"/>
  <c r="E215" i="2"/>
  <c r="D215" i="2"/>
  <c r="I214" i="2"/>
  <c r="G214" i="2"/>
  <c r="F214" i="2"/>
  <c r="E214" i="2"/>
  <c r="D214" i="2"/>
  <c r="I213" i="2"/>
  <c r="G213" i="2"/>
  <c r="F213" i="2"/>
  <c r="E213" i="2"/>
  <c r="D213" i="2"/>
  <c r="I212" i="2"/>
  <c r="G212" i="2"/>
  <c r="F212" i="2"/>
  <c r="E212" i="2"/>
  <c r="D212" i="2"/>
  <c r="I211" i="2"/>
  <c r="G211" i="2"/>
  <c r="F211" i="2"/>
  <c r="E211" i="2"/>
  <c r="D211" i="2"/>
  <c r="I210" i="2"/>
  <c r="G210" i="2"/>
  <c r="F210" i="2"/>
  <c r="E210" i="2"/>
  <c r="D210" i="2"/>
  <c r="I209" i="2"/>
  <c r="G209" i="2"/>
  <c r="F209" i="2"/>
  <c r="E209" i="2"/>
  <c r="D209" i="2"/>
  <c r="I208" i="2"/>
  <c r="G208" i="2"/>
  <c r="F208" i="2"/>
  <c r="E208" i="2"/>
  <c r="D208" i="2"/>
  <c r="I207" i="2"/>
  <c r="G207" i="2"/>
  <c r="F207" i="2"/>
  <c r="E207" i="2"/>
  <c r="D207" i="2"/>
  <c r="I206" i="2"/>
  <c r="G206" i="2"/>
  <c r="F206" i="2"/>
  <c r="E206" i="2"/>
  <c r="D206" i="2"/>
  <c r="I205" i="2"/>
  <c r="G205" i="2"/>
  <c r="F205" i="2"/>
  <c r="E205" i="2"/>
  <c r="D205" i="2"/>
  <c r="I204" i="2"/>
  <c r="G204" i="2"/>
  <c r="F204" i="2"/>
  <c r="E204" i="2"/>
  <c r="D204" i="2"/>
  <c r="I203" i="2"/>
  <c r="G203" i="2"/>
  <c r="F203" i="2"/>
  <c r="E203" i="2"/>
  <c r="D203" i="2"/>
  <c r="I202" i="2"/>
  <c r="G202" i="2"/>
  <c r="F202" i="2"/>
  <c r="E202" i="2"/>
  <c r="D202" i="2"/>
  <c r="I201" i="2"/>
  <c r="G201" i="2"/>
  <c r="F201" i="2"/>
  <c r="E201" i="2"/>
  <c r="D201" i="2"/>
  <c r="I200" i="2"/>
  <c r="G200" i="2"/>
  <c r="F200" i="2"/>
  <c r="E200" i="2"/>
  <c r="D200" i="2"/>
  <c r="I199" i="2"/>
  <c r="G199" i="2"/>
  <c r="F199" i="2"/>
  <c r="E199" i="2"/>
  <c r="D199" i="2"/>
  <c r="I198" i="2"/>
  <c r="G198" i="2"/>
  <c r="F198" i="2"/>
  <c r="E198" i="2"/>
  <c r="D198" i="2"/>
  <c r="I197" i="2"/>
  <c r="G197" i="2"/>
  <c r="F197" i="2"/>
  <c r="E197" i="2"/>
  <c r="D197" i="2"/>
  <c r="I196" i="2"/>
  <c r="G196" i="2"/>
  <c r="F196" i="2"/>
  <c r="E196" i="2"/>
  <c r="D196" i="2"/>
  <c r="I195" i="2"/>
  <c r="G195" i="2"/>
  <c r="F195" i="2"/>
  <c r="E195" i="2"/>
  <c r="D195" i="2"/>
  <c r="I194" i="2"/>
  <c r="G194" i="2"/>
  <c r="F194" i="2"/>
  <c r="E194" i="2"/>
  <c r="D194" i="2"/>
  <c r="I193" i="2"/>
  <c r="G193" i="2"/>
  <c r="F193" i="2"/>
  <c r="E193" i="2"/>
  <c r="D193" i="2"/>
  <c r="I192" i="2"/>
  <c r="G192" i="2"/>
  <c r="F192" i="2"/>
  <c r="E192" i="2"/>
  <c r="D192" i="2"/>
  <c r="I191" i="2"/>
  <c r="G191" i="2"/>
  <c r="F191" i="2"/>
  <c r="E191" i="2"/>
  <c r="D191" i="2"/>
  <c r="I190" i="2"/>
  <c r="G190" i="2"/>
  <c r="F190" i="2"/>
  <c r="E190" i="2"/>
  <c r="D190" i="2"/>
  <c r="I189" i="2"/>
  <c r="G189" i="2"/>
  <c r="F189" i="2"/>
  <c r="E189" i="2"/>
  <c r="D189" i="2"/>
  <c r="I188" i="2"/>
  <c r="G188" i="2"/>
  <c r="F188" i="2"/>
  <c r="E188" i="2"/>
  <c r="D188" i="2"/>
  <c r="I187" i="2"/>
  <c r="G187" i="2"/>
  <c r="F187" i="2"/>
  <c r="E187" i="2"/>
  <c r="D187" i="2"/>
  <c r="I186" i="2"/>
  <c r="G186" i="2"/>
  <c r="F186" i="2"/>
  <c r="E186" i="2"/>
  <c r="D186" i="2"/>
  <c r="I185" i="2"/>
  <c r="G185" i="2"/>
  <c r="F185" i="2"/>
  <c r="E185" i="2"/>
  <c r="D185" i="2"/>
  <c r="I184" i="2"/>
  <c r="G184" i="2"/>
  <c r="F184" i="2"/>
  <c r="E184" i="2"/>
  <c r="D184" i="2"/>
  <c r="I183" i="2"/>
  <c r="G183" i="2"/>
  <c r="F183" i="2"/>
  <c r="E183" i="2"/>
  <c r="D183" i="2"/>
  <c r="I182" i="2"/>
  <c r="G182" i="2"/>
  <c r="F182" i="2"/>
  <c r="E182" i="2"/>
  <c r="D182" i="2"/>
  <c r="I181" i="2"/>
  <c r="G181" i="2"/>
  <c r="F181" i="2"/>
  <c r="E181" i="2"/>
  <c r="D181" i="2"/>
  <c r="I180" i="2"/>
  <c r="G180" i="2"/>
  <c r="F180" i="2"/>
  <c r="E180" i="2"/>
  <c r="D180" i="2"/>
  <c r="I179" i="2"/>
  <c r="G179" i="2"/>
  <c r="F179" i="2"/>
  <c r="E179" i="2"/>
  <c r="D179" i="2"/>
  <c r="I178" i="2"/>
  <c r="G178" i="2"/>
  <c r="F178" i="2"/>
  <c r="E178" i="2"/>
  <c r="D178" i="2"/>
  <c r="I177" i="2"/>
  <c r="G177" i="2"/>
  <c r="F177" i="2"/>
  <c r="E177" i="2"/>
  <c r="D177" i="2"/>
  <c r="I176" i="2"/>
  <c r="G176" i="2"/>
  <c r="F176" i="2"/>
  <c r="E176" i="2"/>
  <c r="D176" i="2"/>
  <c r="I175" i="2"/>
  <c r="G175" i="2"/>
  <c r="F175" i="2"/>
  <c r="E175" i="2"/>
  <c r="D175" i="2"/>
  <c r="I174" i="2"/>
  <c r="G174" i="2"/>
  <c r="F174" i="2"/>
  <c r="E174" i="2"/>
  <c r="D174" i="2"/>
  <c r="I173" i="2"/>
  <c r="G173" i="2"/>
  <c r="F173" i="2"/>
  <c r="E173" i="2"/>
  <c r="D173" i="2"/>
  <c r="I172" i="2"/>
  <c r="G172" i="2"/>
  <c r="F172" i="2"/>
  <c r="E172" i="2"/>
  <c r="D172" i="2"/>
  <c r="I171" i="2"/>
  <c r="G171" i="2"/>
  <c r="F171" i="2"/>
  <c r="E171" i="2"/>
  <c r="D171" i="2"/>
  <c r="I170" i="2"/>
  <c r="G170" i="2"/>
  <c r="F170" i="2"/>
  <c r="E170" i="2"/>
  <c r="D170" i="2"/>
  <c r="I169" i="2"/>
  <c r="G169" i="2"/>
  <c r="F169" i="2"/>
  <c r="E169" i="2"/>
  <c r="D169" i="2"/>
  <c r="I168" i="2"/>
  <c r="G168" i="2"/>
  <c r="F168" i="2"/>
  <c r="E168" i="2"/>
  <c r="D168" i="2"/>
  <c r="I167" i="2"/>
  <c r="G167" i="2"/>
  <c r="F167" i="2"/>
  <c r="E167" i="2"/>
  <c r="D167" i="2"/>
  <c r="I166" i="2"/>
  <c r="G166" i="2"/>
  <c r="F166" i="2"/>
  <c r="E166" i="2"/>
  <c r="D166" i="2"/>
  <c r="I165" i="2"/>
  <c r="G165" i="2"/>
  <c r="F165" i="2"/>
  <c r="E165" i="2"/>
  <c r="D165" i="2"/>
  <c r="I164" i="2"/>
  <c r="G164" i="2"/>
  <c r="F164" i="2"/>
  <c r="E164" i="2"/>
  <c r="D164" i="2"/>
  <c r="I163" i="2"/>
  <c r="G163" i="2"/>
  <c r="F163" i="2"/>
  <c r="E163" i="2"/>
  <c r="D163" i="2"/>
  <c r="I162" i="2"/>
  <c r="G162" i="2"/>
  <c r="F162" i="2"/>
  <c r="E162" i="2"/>
  <c r="D162" i="2"/>
  <c r="I161" i="2"/>
  <c r="G161" i="2"/>
  <c r="F161" i="2"/>
  <c r="E161" i="2"/>
  <c r="D161" i="2"/>
  <c r="I160" i="2"/>
  <c r="G160" i="2"/>
  <c r="F160" i="2"/>
  <c r="E160" i="2"/>
  <c r="D160" i="2"/>
  <c r="I159" i="2"/>
  <c r="G159" i="2"/>
  <c r="F159" i="2"/>
  <c r="E159" i="2"/>
  <c r="D159" i="2"/>
  <c r="I158" i="2"/>
  <c r="G158" i="2"/>
  <c r="F158" i="2"/>
  <c r="E158" i="2"/>
  <c r="D158" i="2"/>
  <c r="I157" i="2"/>
  <c r="G157" i="2"/>
  <c r="F157" i="2"/>
  <c r="E157" i="2"/>
  <c r="D157" i="2"/>
  <c r="I156" i="2"/>
  <c r="G156" i="2"/>
  <c r="F156" i="2"/>
  <c r="E156" i="2"/>
  <c r="D156" i="2"/>
  <c r="I155" i="2"/>
  <c r="G155" i="2"/>
  <c r="F155" i="2"/>
  <c r="E155" i="2"/>
  <c r="D155" i="2"/>
  <c r="I154" i="2"/>
  <c r="G154" i="2"/>
  <c r="F154" i="2"/>
  <c r="E154" i="2"/>
  <c r="D154" i="2"/>
  <c r="I153" i="2"/>
  <c r="G153" i="2"/>
  <c r="F153" i="2"/>
  <c r="E153" i="2"/>
  <c r="D153" i="2"/>
  <c r="I152" i="2"/>
  <c r="G152" i="2"/>
  <c r="F152" i="2"/>
  <c r="E152" i="2"/>
  <c r="D152" i="2"/>
  <c r="I151" i="2"/>
  <c r="G151" i="2"/>
  <c r="F151" i="2"/>
  <c r="E151" i="2"/>
  <c r="D151" i="2"/>
  <c r="I150" i="2"/>
  <c r="G150" i="2"/>
  <c r="F150" i="2"/>
  <c r="E150" i="2"/>
  <c r="D150" i="2"/>
  <c r="I149" i="2"/>
  <c r="G149" i="2"/>
  <c r="F149" i="2"/>
  <c r="E149" i="2"/>
  <c r="D149" i="2"/>
  <c r="I148" i="2"/>
  <c r="G148" i="2"/>
  <c r="F148" i="2"/>
  <c r="E148" i="2"/>
  <c r="D148" i="2"/>
  <c r="I147" i="2"/>
  <c r="G147" i="2"/>
  <c r="F147" i="2"/>
  <c r="E147" i="2"/>
  <c r="D147" i="2"/>
  <c r="I146" i="2"/>
  <c r="G146" i="2"/>
  <c r="F146" i="2"/>
  <c r="E146" i="2"/>
  <c r="D146" i="2"/>
  <c r="I145" i="2"/>
  <c r="G145" i="2"/>
  <c r="F145" i="2"/>
  <c r="E145" i="2"/>
  <c r="D145" i="2"/>
  <c r="I144" i="2"/>
  <c r="G144" i="2"/>
  <c r="F144" i="2"/>
  <c r="E144" i="2"/>
  <c r="D144" i="2"/>
  <c r="I143" i="2"/>
  <c r="G143" i="2"/>
  <c r="F143" i="2"/>
  <c r="E143" i="2"/>
  <c r="D143" i="2"/>
  <c r="I142" i="2"/>
  <c r="G142" i="2"/>
  <c r="F142" i="2"/>
  <c r="E142" i="2"/>
  <c r="D142" i="2"/>
  <c r="I141" i="2"/>
  <c r="G141" i="2"/>
  <c r="F141" i="2"/>
  <c r="E141" i="2"/>
  <c r="D141" i="2"/>
  <c r="I140" i="2"/>
  <c r="G140" i="2"/>
  <c r="F140" i="2"/>
  <c r="E140" i="2"/>
  <c r="D140" i="2"/>
  <c r="I139" i="2"/>
  <c r="G139" i="2"/>
  <c r="F139" i="2"/>
  <c r="E139" i="2"/>
  <c r="D139" i="2"/>
  <c r="I138" i="2"/>
  <c r="G138" i="2"/>
  <c r="F138" i="2"/>
  <c r="E138" i="2"/>
  <c r="D138" i="2"/>
  <c r="I137" i="2"/>
  <c r="G137" i="2"/>
  <c r="F137" i="2"/>
  <c r="E137" i="2"/>
  <c r="D137" i="2"/>
  <c r="I136" i="2"/>
  <c r="G136" i="2"/>
  <c r="F136" i="2"/>
  <c r="E136" i="2"/>
  <c r="D136" i="2"/>
  <c r="I135" i="2"/>
  <c r="G135" i="2"/>
  <c r="F135" i="2"/>
  <c r="E135" i="2"/>
  <c r="D135" i="2"/>
  <c r="I134" i="2"/>
  <c r="G134" i="2"/>
  <c r="F134" i="2"/>
  <c r="E134" i="2"/>
  <c r="D134" i="2"/>
  <c r="I133" i="2"/>
  <c r="G133" i="2"/>
  <c r="F133" i="2"/>
  <c r="E133" i="2"/>
  <c r="D133" i="2"/>
  <c r="I132" i="2"/>
  <c r="G132" i="2"/>
  <c r="F132" i="2"/>
  <c r="E132" i="2"/>
  <c r="D132" i="2"/>
  <c r="I131" i="2"/>
  <c r="G131" i="2"/>
  <c r="F131" i="2"/>
  <c r="E131" i="2"/>
  <c r="D131" i="2"/>
  <c r="I130" i="2"/>
  <c r="G130" i="2"/>
  <c r="F130" i="2"/>
  <c r="E130" i="2"/>
  <c r="D130" i="2"/>
  <c r="I129" i="2"/>
  <c r="G129" i="2"/>
  <c r="F129" i="2"/>
  <c r="E129" i="2"/>
  <c r="D129" i="2"/>
  <c r="I128" i="2"/>
  <c r="G128" i="2"/>
  <c r="F128" i="2"/>
  <c r="E128" i="2"/>
  <c r="D128" i="2"/>
  <c r="I127" i="2"/>
  <c r="G127" i="2"/>
  <c r="F127" i="2"/>
  <c r="E127" i="2"/>
  <c r="D127" i="2"/>
  <c r="I126" i="2"/>
  <c r="G126" i="2"/>
  <c r="F126" i="2"/>
  <c r="E126" i="2"/>
  <c r="D126" i="2"/>
  <c r="I125" i="2"/>
  <c r="G125" i="2"/>
  <c r="F125" i="2"/>
  <c r="E125" i="2"/>
  <c r="D125" i="2"/>
  <c r="I124" i="2"/>
  <c r="G124" i="2"/>
  <c r="F124" i="2"/>
  <c r="E124" i="2"/>
  <c r="D124" i="2"/>
  <c r="I123" i="2"/>
  <c r="G123" i="2"/>
  <c r="F123" i="2"/>
  <c r="E123" i="2"/>
  <c r="D123" i="2"/>
  <c r="I122" i="2"/>
  <c r="G122" i="2"/>
  <c r="F122" i="2"/>
  <c r="E122" i="2"/>
  <c r="D122" i="2"/>
  <c r="I121" i="2"/>
  <c r="G121" i="2"/>
  <c r="F121" i="2"/>
  <c r="E121" i="2"/>
  <c r="D121" i="2"/>
  <c r="I120" i="2"/>
  <c r="G120" i="2"/>
  <c r="F120" i="2"/>
  <c r="E120" i="2"/>
  <c r="D120" i="2"/>
  <c r="I119" i="2"/>
  <c r="G119" i="2"/>
  <c r="F119" i="2"/>
  <c r="E119" i="2"/>
  <c r="D119" i="2"/>
  <c r="I118" i="2"/>
  <c r="G118" i="2"/>
  <c r="F118" i="2"/>
  <c r="E118" i="2"/>
  <c r="D118" i="2"/>
  <c r="I117" i="2"/>
  <c r="G117" i="2"/>
  <c r="F117" i="2"/>
  <c r="E117" i="2"/>
  <c r="D117" i="2"/>
  <c r="I116" i="2"/>
  <c r="G116" i="2"/>
  <c r="F116" i="2"/>
  <c r="E116" i="2"/>
  <c r="D116" i="2"/>
  <c r="I115" i="2"/>
  <c r="G115" i="2"/>
  <c r="F115" i="2"/>
  <c r="E115" i="2"/>
  <c r="D115" i="2"/>
  <c r="I114" i="2"/>
  <c r="G114" i="2"/>
  <c r="F114" i="2"/>
  <c r="E114" i="2"/>
  <c r="D114" i="2"/>
  <c r="I113" i="2"/>
  <c r="G113" i="2"/>
  <c r="F113" i="2"/>
  <c r="E113" i="2"/>
  <c r="D113" i="2"/>
  <c r="I112" i="2"/>
  <c r="G112" i="2"/>
  <c r="F112" i="2"/>
  <c r="E112" i="2"/>
  <c r="D112" i="2"/>
  <c r="I111" i="2"/>
  <c r="G111" i="2"/>
  <c r="F111" i="2"/>
  <c r="E111" i="2"/>
  <c r="D111" i="2"/>
  <c r="I110" i="2"/>
  <c r="G110" i="2"/>
  <c r="F110" i="2"/>
  <c r="E110" i="2"/>
  <c r="D110" i="2"/>
  <c r="I109" i="2"/>
  <c r="G109" i="2"/>
  <c r="F109" i="2"/>
  <c r="E109" i="2"/>
  <c r="D109" i="2"/>
  <c r="I108" i="2"/>
  <c r="G108" i="2"/>
  <c r="F108" i="2"/>
  <c r="E108" i="2"/>
  <c r="D108" i="2"/>
  <c r="I107" i="2"/>
  <c r="G107" i="2"/>
  <c r="F107" i="2"/>
  <c r="E107" i="2"/>
  <c r="D107" i="2"/>
  <c r="I106" i="2"/>
  <c r="G106" i="2"/>
  <c r="F106" i="2"/>
  <c r="E106" i="2"/>
  <c r="D106" i="2"/>
  <c r="I105" i="2"/>
  <c r="G105" i="2"/>
  <c r="F105" i="2"/>
  <c r="E105" i="2"/>
  <c r="D105" i="2"/>
  <c r="I104" i="2"/>
  <c r="G104" i="2"/>
  <c r="F104" i="2"/>
  <c r="E104" i="2"/>
  <c r="D104" i="2"/>
  <c r="I103" i="2"/>
  <c r="G103" i="2"/>
  <c r="F103" i="2"/>
  <c r="E103" i="2"/>
  <c r="D103" i="2"/>
  <c r="I102" i="2"/>
  <c r="G102" i="2"/>
  <c r="F102" i="2"/>
  <c r="E102" i="2"/>
  <c r="D102" i="2"/>
  <c r="I101" i="2"/>
  <c r="G101" i="2"/>
  <c r="F101" i="2"/>
  <c r="E101" i="2"/>
  <c r="D101" i="2"/>
  <c r="I100" i="2"/>
  <c r="G100" i="2"/>
  <c r="F100" i="2"/>
  <c r="E100" i="2"/>
  <c r="D100" i="2"/>
  <c r="I99" i="2"/>
  <c r="G99" i="2"/>
  <c r="F99" i="2"/>
  <c r="E99" i="2"/>
  <c r="D99" i="2"/>
  <c r="I98" i="2"/>
  <c r="G98" i="2"/>
  <c r="F98" i="2"/>
  <c r="E98" i="2"/>
  <c r="D98" i="2"/>
  <c r="I97" i="2"/>
  <c r="G97" i="2"/>
  <c r="F97" i="2"/>
  <c r="E97" i="2"/>
  <c r="D97" i="2"/>
  <c r="I96" i="2"/>
  <c r="G96" i="2"/>
  <c r="F96" i="2"/>
  <c r="E96" i="2"/>
  <c r="D96" i="2"/>
  <c r="I95" i="2"/>
  <c r="G95" i="2"/>
  <c r="F95" i="2"/>
  <c r="E95" i="2"/>
  <c r="D95" i="2"/>
  <c r="I94" i="2"/>
  <c r="G94" i="2"/>
  <c r="F94" i="2"/>
  <c r="E94" i="2"/>
  <c r="D94" i="2"/>
  <c r="I93" i="2"/>
  <c r="G93" i="2"/>
  <c r="F93" i="2"/>
  <c r="E93" i="2"/>
  <c r="D93" i="2"/>
  <c r="I92" i="2"/>
  <c r="G92" i="2"/>
  <c r="F92" i="2"/>
  <c r="E92" i="2"/>
  <c r="D92" i="2"/>
  <c r="I91" i="2"/>
  <c r="G91" i="2"/>
  <c r="F91" i="2"/>
  <c r="E91" i="2"/>
  <c r="D91" i="2"/>
  <c r="I90" i="2"/>
  <c r="G90" i="2"/>
  <c r="F90" i="2"/>
  <c r="E90" i="2"/>
  <c r="D90" i="2"/>
  <c r="I89" i="2"/>
  <c r="G89" i="2"/>
  <c r="F89" i="2"/>
  <c r="E89" i="2"/>
  <c r="D89" i="2"/>
  <c r="I88" i="2"/>
  <c r="G88" i="2"/>
  <c r="F88" i="2"/>
  <c r="E88" i="2"/>
  <c r="D88" i="2"/>
  <c r="I87" i="2"/>
  <c r="G87" i="2"/>
  <c r="F87" i="2"/>
  <c r="E87" i="2"/>
  <c r="D87" i="2"/>
  <c r="I86" i="2"/>
  <c r="G86" i="2"/>
  <c r="F86" i="2"/>
  <c r="E86" i="2"/>
  <c r="D86" i="2"/>
  <c r="I85" i="2"/>
  <c r="G85" i="2"/>
  <c r="F85" i="2"/>
  <c r="E85" i="2"/>
  <c r="D85" i="2"/>
  <c r="I84" i="2"/>
  <c r="G84" i="2"/>
  <c r="F84" i="2"/>
  <c r="E84" i="2"/>
  <c r="D84" i="2"/>
  <c r="I83" i="2"/>
  <c r="G83" i="2"/>
  <c r="F83" i="2"/>
  <c r="E83" i="2"/>
  <c r="D83" i="2"/>
  <c r="I82" i="2"/>
  <c r="G82" i="2"/>
  <c r="F82" i="2"/>
  <c r="E82" i="2"/>
  <c r="D82" i="2"/>
  <c r="I81" i="2"/>
  <c r="G81" i="2"/>
  <c r="F81" i="2"/>
  <c r="E81" i="2"/>
  <c r="D81" i="2"/>
  <c r="I80" i="2"/>
  <c r="G80" i="2"/>
  <c r="F80" i="2"/>
  <c r="E80" i="2"/>
  <c r="D80" i="2"/>
  <c r="I79" i="2"/>
  <c r="G79" i="2"/>
  <c r="F79" i="2"/>
  <c r="E79" i="2"/>
  <c r="D79" i="2"/>
  <c r="I78" i="2"/>
  <c r="G78" i="2"/>
  <c r="F78" i="2"/>
  <c r="E78" i="2"/>
  <c r="D78" i="2"/>
  <c r="I77" i="2"/>
  <c r="G77" i="2"/>
  <c r="F77" i="2"/>
  <c r="E77" i="2"/>
  <c r="D77" i="2"/>
  <c r="I76" i="2"/>
  <c r="G76" i="2"/>
  <c r="F76" i="2"/>
  <c r="E76" i="2"/>
  <c r="D76" i="2"/>
  <c r="I75" i="2"/>
  <c r="G75" i="2"/>
  <c r="F75" i="2"/>
  <c r="E75" i="2"/>
  <c r="D75" i="2"/>
  <c r="I74" i="2"/>
  <c r="G74" i="2"/>
  <c r="F74" i="2"/>
  <c r="E74" i="2"/>
  <c r="D74" i="2"/>
  <c r="I73" i="2"/>
  <c r="G73" i="2"/>
  <c r="F73" i="2"/>
  <c r="E73" i="2"/>
  <c r="D73" i="2"/>
  <c r="I72" i="2"/>
  <c r="G72" i="2"/>
  <c r="F72" i="2"/>
  <c r="E72" i="2"/>
  <c r="D72" i="2"/>
  <c r="I71" i="2"/>
  <c r="G71" i="2"/>
  <c r="F71" i="2"/>
  <c r="E71" i="2"/>
  <c r="D71" i="2"/>
  <c r="I70" i="2"/>
  <c r="G70" i="2"/>
  <c r="F70" i="2"/>
  <c r="E70" i="2"/>
  <c r="D70" i="2"/>
  <c r="I69" i="2"/>
  <c r="G69" i="2"/>
  <c r="F69" i="2"/>
  <c r="E69" i="2"/>
  <c r="D69" i="2"/>
  <c r="I68" i="2"/>
  <c r="G68" i="2"/>
  <c r="F68" i="2"/>
  <c r="E68" i="2"/>
  <c r="D68" i="2"/>
  <c r="I67" i="2"/>
  <c r="G67" i="2"/>
  <c r="F67" i="2"/>
  <c r="E67" i="2"/>
  <c r="D67" i="2"/>
  <c r="I66" i="2"/>
  <c r="G66" i="2"/>
  <c r="F66" i="2"/>
  <c r="E66" i="2"/>
  <c r="D66" i="2"/>
  <c r="I65" i="2"/>
  <c r="G65" i="2"/>
  <c r="F65" i="2"/>
  <c r="E65" i="2"/>
  <c r="D65" i="2"/>
  <c r="I64" i="2"/>
  <c r="G64" i="2"/>
  <c r="F64" i="2"/>
  <c r="E64" i="2"/>
  <c r="D64" i="2"/>
  <c r="I63" i="2"/>
  <c r="G63" i="2"/>
  <c r="F63" i="2"/>
  <c r="E63" i="2"/>
  <c r="D63" i="2"/>
  <c r="I62" i="2"/>
  <c r="G62" i="2"/>
  <c r="F62" i="2"/>
  <c r="E62" i="2"/>
  <c r="D62" i="2"/>
  <c r="I61" i="2"/>
  <c r="G61" i="2"/>
  <c r="F61" i="2"/>
  <c r="E61" i="2"/>
  <c r="D61" i="2"/>
  <c r="I60" i="2"/>
  <c r="G60" i="2"/>
  <c r="F60" i="2"/>
  <c r="E60" i="2"/>
  <c r="D60" i="2"/>
  <c r="I59" i="2"/>
  <c r="G59" i="2"/>
  <c r="F59" i="2"/>
  <c r="E59" i="2"/>
  <c r="D59" i="2"/>
  <c r="I58" i="2"/>
  <c r="G58" i="2"/>
  <c r="F58" i="2"/>
  <c r="E58" i="2"/>
  <c r="D58" i="2"/>
  <c r="I57" i="2"/>
  <c r="G57" i="2"/>
  <c r="F57" i="2"/>
  <c r="E57" i="2"/>
  <c r="D57" i="2"/>
  <c r="I56" i="2"/>
  <c r="G56" i="2"/>
  <c r="F56" i="2"/>
  <c r="E56" i="2"/>
  <c r="D56" i="2"/>
  <c r="I55" i="2"/>
  <c r="G55" i="2"/>
  <c r="F55" i="2"/>
  <c r="E55" i="2"/>
  <c r="D55" i="2"/>
  <c r="I54" i="2"/>
  <c r="G54" i="2"/>
  <c r="F54" i="2"/>
  <c r="E54" i="2"/>
  <c r="D54" i="2"/>
  <c r="I53" i="2"/>
  <c r="G53" i="2"/>
  <c r="F53" i="2"/>
  <c r="E53" i="2"/>
  <c r="D53" i="2"/>
  <c r="I52" i="2"/>
  <c r="G52" i="2"/>
  <c r="F52" i="2"/>
  <c r="E52" i="2"/>
  <c r="D52" i="2"/>
  <c r="I51" i="2"/>
  <c r="G51" i="2"/>
  <c r="F51" i="2"/>
  <c r="E51" i="2"/>
  <c r="D51" i="2"/>
  <c r="I50" i="2"/>
  <c r="G50" i="2"/>
  <c r="F50" i="2"/>
  <c r="E50" i="2"/>
  <c r="D50" i="2"/>
  <c r="I49" i="2"/>
  <c r="G49" i="2"/>
  <c r="F49" i="2"/>
  <c r="E49" i="2"/>
  <c r="D49" i="2"/>
  <c r="I48" i="2"/>
  <c r="G48" i="2"/>
  <c r="F48" i="2"/>
  <c r="E48" i="2"/>
  <c r="D48" i="2"/>
  <c r="I47" i="2"/>
  <c r="G47" i="2"/>
  <c r="F47" i="2"/>
  <c r="E47" i="2"/>
  <c r="D47" i="2"/>
  <c r="I46" i="2"/>
  <c r="G46" i="2"/>
  <c r="F46" i="2"/>
  <c r="E46" i="2"/>
  <c r="D46" i="2"/>
  <c r="I45" i="2"/>
  <c r="G45" i="2"/>
  <c r="F45" i="2"/>
  <c r="E45" i="2"/>
  <c r="D45" i="2"/>
  <c r="I44" i="2"/>
  <c r="G44" i="2"/>
  <c r="F44" i="2"/>
  <c r="E44" i="2"/>
  <c r="D44" i="2"/>
  <c r="I43" i="2"/>
  <c r="G43" i="2"/>
  <c r="F43" i="2"/>
  <c r="E43" i="2"/>
  <c r="D43" i="2"/>
  <c r="I42" i="2"/>
  <c r="G42" i="2"/>
  <c r="F42" i="2"/>
  <c r="E42" i="2"/>
  <c r="D42" i="2"/>
  <c r="I41" i="2"/>
  <c r="G41" i="2"/>
  <c r="F41" i="2"/>
  <c r="E41" i="2"/>
  <c r="D41" i="2"/>
  <c r="I40" i="2"/>
  <c r="G40" i="2"/>
  <c r="F40" i="2"/>
  <c r="E40" i="2"/>
  <c r="D40" i="2"/>
  <c r="I39" i="2"/>
  <c r="G39" i="2"/>
  <c r="F39" i="2"/>
  <c r="E39" i="2"/>
  <c r="D39" i="2"/>
  <c r="I38" i="2"/>
  <c r="G38" i="2"/>
  <c r="F38" i="2"/>
  <c r="E38" i="2"/>
  <c r="D38" i="2"/>
  <c r="I37" i="2"/>
  <c r="G37" i="2"/>
  <c r="F37" i="2"/>
  <c r="E37" i="2"/>
  <c r="D37" i="2"/>
  <c r="I36" i="2"/>
  <c r="G36" i="2"/>
  <c r="F36" i="2"/>
  <c r="E36" i="2"/>
  <c r="D36" i="2"/>
  <c r="I35" i="2"/>
  <c r="G35" i="2"/>
  <c r="F35" i="2"/>
  <c r="E35" i="2"/>
  <c r="D35" i="2"/>
  <c r="I34" i="2"/>
  <c r="G34" i="2"/>
  <c r="F34" i="2"/>
  <c r="E34" i="2"/>
  <c r="D34" i="2"/>
  <c r="I33" i="2"/>
  <c r="G33" i="2"/>
  <c r="F33" i="2"/>
  <c r="E33" i="2"/>
  <c r="D33" i="2"/>
  <c r="I32" i="2"/>
  <c r="G32" i="2"/>
  <c r="F32" i="2"/>
  <c r="E32" i="2"/>
  <c r="D32" i="2"/>
  <c r="I31" i="2"/>
  <c r="G31" i="2"/>
  <c r="F31" i="2"/>
  <c r="E31" i="2"/>
  <c r="D31" i="2"/>
  <c r="I30" i="2"/>
  <c r="G30" i="2"/>
  <c r="F30" i="2"/>
  <c r="E30" i="2"/>
  <c r="D30" i="2"/>
  <c r="I29" i="2"/>
  <c r="G29" i="2"/>
  <c r="F29" i="2"/>
  <c r="E29" i="2"/>
  <c r="D29" i="2"/>
  <c r="I28" i="2"/>
  <c r="G28" i="2"/>
  <c r="F28" i="2"/>
  <c r="E28" i="2"/>
  <c r="D28" i="2"/>
  <c r="I27" i="2"/>
  <c r="G27" i="2"/>
  <c r="F27" i="2"/>
  <c r="E27" i="2"/>
  <c r="D27" i="2"/>
  <c r="I26" i="2"/>
  <c r="G26" i="2"/>
  <c r="F26" i="2"/>
  <c r="E26" i="2"/>
  <c r="D26" i="2"/>
  <c r="I25" i="2"/>
  <c r="G25" i="2"/>
  <c r="F25" i="2"/>
  <c r="E25" i="2"/>
  <c r="D25" i="2"/>
  <c r="I24" i="2"/>
  <c r="G24" i="2"/>
  <c r="F24" i="2"/>
  <c r="E24" i="2"/>
  <c r="D24" i="2"/>
  <c r="I23" i="2"/>
  <c r="G23" i="2"/>
  <c r="F23" i="2"/>
  <c r="E23" i="2"/>
  <c r="D23" i="2"/>
  <c r="I22" i="2"/>
  <c r="G22" i="2"/>
  <c r="F22" i="2"/>
  <c r="E22" i="2"/>
  <c r="D22" i="2"/>
  <c r="I21" i="2"/>
  <c r="G21" i="2"/>
  <c r="F21" i="2"/>
  <c r="E21" i="2"/>
  <c r="D21" i="2"/>
  <c r="I20" i="2"/>
  <c r="G20" i="2"/>
  <c r="F20" i="2"/>
  <c r="E20" i="2"/>
  <c r="D20" i="2"/>
  <c r="I19" i="2"/>
  <c r="G19" i="2"/>
  <c r="F19" i="2"/>
  <c r="E19" i="2"/>
  <c r="D19" i="2"/>
  <c r="I18" i="2"/>
  <c r="G18" i="2"/>
  <c r="F18" i="2"/>
  <c r="E18" i="2"/>
  <c r="D18" i="2"/>
  <c r="I17" i="2"/>
  <c r="G17" i="2"/>
  <c r="F17" i="2"/>
  <c r="E17" i="2"/>
  <c r="D17" i="2"/>
  <c r="I16" i="2"/>
  <c r="G16" i="2"/>
  <c r="F16" i="2"/>
  <c r="E16" i="2"/>
  <c r="D16" i="2"/>
  <c r="I15" i="2"/>
  <c r="G15" i="2"/>
  <c r="F15" i="2"/>
  <c r="E15" i="2"/>
  <c r="D15" i="2"/>
  <c r="L14" i="2"/>
  <c r="I14" i="2"/>
  <c r="F14" i="2"/>
  <c r="G14" i="2" s="1"/>
  <c r="E14" i="2"/>
  <c r="D14" i="2"/>
  <c r="I13" i="2"/>
  <c r="F13" i="2"/>
  <c r="G13" i="2" s="1"/>
  <c r="E13" i="2"/>
  <c r="D13" i="2"/>
  <c r="I12" i="2"/>
  <c r="F12" i="2"/>
  <c r="G12" i="2" s="1"/>
  <c r="E12" i="2"/>
  <c r="D12" i="2"/>
  <c r="I11" i="2"/>
  <c r="F11" i="2"/>
  <c r="G11" i="2" s="1"/>
  <c r="E11" i="2"/>
  <c r="D11" i="2"/>
  <c r="I10" i="2"/>
  <c r="F10" i="2"/>
  <c r="G10" i="2" s="1"/>
  <c r="E10" i="2"/>
  <c r="D10" i="2"/>
  <c r="I9" i="2"/>
  <c r="F9" i="2"/>
  <c r="G9" i="2" s="1"/>
  <c r="E9" i="2"/>
  <c r="D9" i="2"/>
  <c r="I8" i="2"/>
  <c r="F8" i="2"/>
  <c r="G8" i="2" s="1"/>
  <c r="E8" i="2"/>
  <c r="D8" i="2"/>
  <c r="I7" i="2"/>
  <c r="G7" i="2"/>
  <c r="F7" i="2"/>
  <c r="E7" i="2"/>
  <c r="D7" i="2"/>
  <c r="I6" i="2"/>
  <c r="G6" i="2"/>
  <c r="F6" i="2"/>
  <c r="E6" i="2"/>
  <c r="D6" i="2"/>
  <c r="I5" i="2"/>
  <c r="G5" i="2"/>
  <c r="F5" i="2"/>
  <c r="E5" i="2"/>
  <c r="D5" i="2"/>
  <c r="J14" i="2" s="1"/>
  <c r="J4" i="2"/>
  <c r="I4" i="2"/>
  <c r="F4" i="2"/>
  <c r="G4" i="2" s="1"/>
  <c r="E4" i="2"/>
  <c r="D4" i="2"/>
  <c r="K14" i="2" s="1"/>
  <c r="I3" i="2"/>
  <c r="E3" i="2"/>
  <c r="D3" i="2"/>
  <c r="J1195" i="2" s="1"/>
  <c r="M2" i="2"/>
  <c r="M3" i="2" s="1"/>
  <c r="L3" i="2"/>
  <c r="D6" i="4" l="1"/>
  <c r="E6" i="4" s="1"/>
  <c r="C7" i="4"/>
  <c r="G4" i="3"/>
  <c r="C6" i="3"/>
  <c r="D5" i="3"/>
  <c r="E5" i="3" s="1"/>
  <c r="G5" i="3" s="1"/>
  <c r="F5" i="3"/>
  <c r="L7" i="2"/>
  <c r="L8" i="2" s="1"/>
  <c r="J8" i="2"/>
  <c r="M11" i="2"/>
  <c r="J321" i="2"/>
  <c r="J323" i="2"/>
  <c r="J325" i="2"/>
  <c r="J327" i="2"/>
  <c r="J329" i="2"/>
  <c r="J331" i="2"/>
  <c r="J333" i="2"/>
  <c r="J335" i="2"/>
  <c r="J337" i="2"/>
  <c r="J339" i="2"/>
  <c r="J341" i="2"/>
  <c r="J343" i="2"/>
  <c r="J345" i="2"/>
  <c r="J347" i="2"/>
  <c r="J349" i="2"/>
  <c r="J351" i="2"/>
  <c r="J353" i="2"/>
  <c r="J355" i="2"/>
  <c r="J357" i="2"/>
  <c r="J359" i="2"/>
  <c r="J361" i="2"/>
  <c r="J363" i="2"/>
  <c r="J365" i="2"/>
  <c r="J367" i="2"/>
  <c r="J369" i="2"/>
  <c r="J371" i="2"/>
  <c r="J373" i="2"/>
  <c r="J375" i="2"/>
  <c r="J377" i="2"/>
  <c r="J379" i="2"/>
  <c r="J381" i="2"/>
  <c r="J383" i="2"/>
  <c r="J385" i="2"/>
  <c r="J387" i="2"/>
  <c r="J389" i="2"/>
  <c r="J391" i="2"/>
  <c r="J393" i="2"/>
  <c r="J395" i="2"/>
  <c r="J397" i="2"/>
  <c r="J399" i="2"/>
  <c r="J401" i="2"/>
  <c r="J403" i="2"/>
  <c r="J405" i="2"/>
  <c r="J407" i="2"/>
  <c r="J409" i="2"/>
  <c r="J411" i="2"/>
  <c r="J413" i="2"/>
  <c r="J415" i="2"/>
  <c r="J417" i="2"/>
  <c r="J419" i="2"/>
  <c r="J421" i="2"/>
  <c r="J423" i="2"/>
  <c r="J425" i="2"/>
  <c r="J427" i="2"/>
  <c r="J429" i="2"/>
  <c r="J431" i="2"/>
  <c r="J433" i="2"/>
  <c r="J435" i="2"/>
  <c r="J437" i="2"/>
  <c r="J439" i="2"/>
  <c r="J441" i="2"/>
  <c r="J443" i="2"/>
  <c r="J445" i="2"/>
  <c r="J447" i="2"/>
  <c r="J449" i="2"/>
  <c r="J451" i="2"/>
  <c r="J453" i="2"/>
  <c r="J455" i="2"/>
  <c r="J457" i="2"/>
  <c r="J459" i="2"/>
  <c r="J461" i="2"/>
  <c r="J463" i="2"/>
  <c r="J465" i="2"/>
  <c r="J467" i="2"/>
  <c r="J469" i="2"/>
  <c r="J471" i="2"/>
  <c r="J473" i="2"/>
  <c r="J475" i="2"/>
  <c r="J477" i="2"/>
  <c r="J479" i="2"/>
  <c r="J481" i="2"/>
  <c r="J483" i="2"/>
  <c r="J485" i="2"/>
  <c r="J487" i="2"/>
  <c r="J489" i="2"/>
  <c r="J491" i="2"/>
  <c r="J493" i="2"/>
  <c r="J495" i="2"/>
  <c r="J497" i="2"/>
  <c r="J499" i="2"/>
  <c r="J501" i="2"/>
  <c r="J503" i="2"/>
  <c r="J505" i="2"/>
  <c r="J507" i="2"/>
  <c r="J509" i="2"/>
  <c r="J511" i="2"/>
  <c r="J513" i="2"/>
  <c r="J515" i="2"/>
  <c r="J517" i="2"/>
  <c r="J519" i="2"/>
  <c r="J521" i="2"/>
  <c r="J523" i="2"/>
  <c r="J525" i="2"/>
  <c r="J527" i="2"/>
  <c r="J529" i="2"/>
  <c r="J531" i="2"/>
  <c r="J533" i="2"/>
  <c r="J535" i="2"/>
  <c r="J537" i="2"/>
  <c r="J539" i="2"/>
  <c r="J541" i="2"/>
  <c r="J543" i="2"/>
  <c r="J545" i="2"/>
  <c r="J547" i="2"/>
  <c r="J549" i="2"/>
  <c r="J551" i="2"/>
  <c r="J553" i="2"/>
  <c r="J555" i="2"/>
  <c r="J557" i="2"/>
  <c r="J559" i="2"/>
  <c r="J561" i="2"/>
  <c r="J563" i="2"/>
  <c r="J565" i="2"/>
  <c r="J567" i="2"/>
  <c r="J569" i="2"/>
  <c r="J571" i="2"/>
  <c r="J573" i="2"/>
  <c r="J575" i="2"/>
  <c r="J577" i="2"/>
  <c r="J579" i="2"/>
  <c r="J581" i="2"/>
  <c r="J583" i="2"/>
  <c r="J585" i="2"/>
  <c r="J587" i="2"/>
  <c r="J589" i="2"/>
  <c r="J591" i="2"/>
  <c r="J593" i="2"/>
  <c r="J595" i="2"/>
  <c r="J597" i="2"/>
  <c r="J599" i="2"/>
  <c r="J601" i="2"/>
  <c r="J603" i="2"/>
  <c r="J605" i="2"/>
  <c r="J607" i="2"/>
  <c r="J609" i="2"/>
  <c r="J611" i="2"/>
  <c r="J613" i="2"/>
  <c r="J615" i="2"/>
  <c r="J617" i="2"/>
  <c r="J619" i="2"/>
  <c r="J621" i="2"/>
  <c r="J623" i="2"/>
  <c r="J625" i="2"/>
  <c r="J627" i="2"/>
  <c r="J629" i="2"/>
  <c r="J631" i="2"/>
  <c r="J633" i="2"/>
  <c r="J635" i="2"/>
  <c r="J637" i="2"/>
  <c r="J639" i="2"/>
  <c r="J641" i="2"/>
  <c r="J643" i="2"/>
  <c r="J645" i="2"/>
  <c r="J647" i="2"/>
  <c r="J649" i="2"/>
  <c r="J651" i="2"/>
  <c r="J653" i="2"/>
  <c r="J655" i="2"/>
  <c r="J657" i="2"/>
  <c r="J659" i="2"/>
  <c r="J661" i="2"/>
  <c r="J663" i="2"/>
  <c r="J665" i="2"/>
  <c r="J667" i="2"/>
  <c r="J669" i="2"/>
  <c r="J671" i="2"/>
  <c r="J673" i="2"/>
  <c r="J675" i="2"/>
  <c r="J677" i="2"/>
  <c r="J679" i="2"/>
  <c r="J681" i="2"/>
  <c r="J683" i="2"/>
  <c r="J685" i="2"/>
  <c r="J687" i="2"/>
  <c r="J689" i="2"/>
  <c r="J691" i="2"/>
  <c r="J693" i="2"/>
  <c r="J695" i="2"/>
  <c r="J697" i="2"/>
  <c r="J699" i="2"/>
  <c r="J701" i="2"/>
  <c r="J703" i="2"/>
  <c r="J705" i="2"/>
  <c r="J707" i="2"/>
  <c r="J709" i="2"/>
  <c r="J711" i="2"/>
  <c r="J713" i="2"/>
  <c r="J715" i="2"/>
  <c r="J717" i="2"/>
  <c r="J719" i="2"/>
  <c r="J721" i="2"/>
  <c r="J723" i="2"/>
  <c r="J725" i="2"/>
  <c r="J727" i="2"/>
  <c r="J729" i="2"/>
  <c r="J731" i="2"/>
  <c r="J733" i="2"/>
  <c r="J735" i="2"/>
  <c r="J737" i="2"/>
  <c r="J739" i="2"/>
  <c r="J741" i="2"/>
  <c r="J743" i="2"/>
  <c r="J745" i="2"/>
  <c r="J747" i="2"/>
  <c r="J749" i="2"/>
  <c r="J751" i="2"/>
  <c r="J753" i="2"/>
  <c r="J755" i="2"/>
  <c r="J757" i="2"/>
  <c r="J759" i="2"/>
  <c r="J761" i="2"/>
  <c r="J763" i="2"/>
  <c r="J765" i="2"/>
  <c r="J767" i="2"/>
  <c r="J769" i="2"/>
  <c r="J771" i="2"/>
  <c r="J773" i="2"/>
  <c r="J775" i="2"/>
  <c r="J777" i="2"/>
  <c r="J779" i="2"/>
  <c r="J781" i="2"/>
  <c r="J783" i="2"/>
  <c r="J785" i="2"/>
  <c r="J787" i="2"/>
  <c r="J789" i="2"/>
  <c r="J791" i="2"/>
  <c r="J793" i="2"/>
  <c r="J795" i="2"/>
  <c r="J797" i="2"/>
  <c r="J799" i="2"/>
  <c r="J801" i="2"/>
  <c r="J803" i="2"/>
  <c r="J805" i="2"/>
  <c r="J807" i="2"/>
  <c r="J809" i="2"/>
  <c r="J811" i="2"/>
  <c r="J813" i="2"/>
  <c r="J815" i="2"/>
  <c r="J817" i="2"/>
  <c r="J819" i="2"/>
  <c r="J821" i="2"/>
  <c r="J823" i="2"/>
  <c r="J825" i="2"/>
  <c r="J827" i="2"/>
  <c r="J829" i="2"/>
  <c r="J831" i="2"/>
  <c r="J833" i="2"/>
  <c r="J835" i="2"/>
  <c r="J837" i="2"/>
  <c r="J839" i="2"/>
  <c r="J841" i="2"/>
  <c r="J843" i="2"/>
  <c r="J845" i="2"/>
  <c r="J847" i="2"/>
  <c r="J849" i="2"/>
  <c r="J851" i="2"/>
  <c r="J853" i="2"/>
  <c r="J855" i="2"/>
  <c r="J857" i="2"/>
  <c r="J859" i="2"/>
  <c r="J861" i="2"/>
  <c r="J863" i="2"/>
  <c r="J865" i="2"/>
  <c r="J867" i="2"/>
  <c r="J869" i="2"/>
  <c r="J871" i="2"/>
  <c r="J873" i="2"/>
  <c r="J875" i="2"/>
  <c r="J877" i="2"/>
  <c r="J879" i="2"/>
  <c r="J881" i="2"/>
  <c r="J883" i="2"/>
  <c r="J885" i="2"/>
  <c r="J887" i="2"/>
  <c r="J889" i="2"/>
  <c r="J891" i="2"/>
  <c r="J893" i="2"/>
  <c r="J895" i="2"/>
  <c r="J897" i="2"/>
  <c r="J899" i="2"/>
  <c r="J901" i="2"/>
  <c r="J903" i="2"/>
  <c r="J905" i="2"/>
  <c r="J907" i="2"/>
  <c r="J909" i="2"/>
  <c r="J911" i="2"/>
  <c r="J913" i="2"/>
  <c r="J915" i="2"/>
  <c r="J917" i="2"/>
  <c r="J919" i="2"/>
  <c r="J921" i="2"/>
  <c r="J923" i="2"/>
  <c r="J925" i="2"/>
  <c r="J927" i="2"/>
  <c r="J929" i="2"/>
  <c r="J931" i="2"/>
  <c r="J933" i="2"/>
  <c r="J935" i="2"/>
  <c r="J937" i="2"/>
  <c r="J939" i="2"/>
  <c r="J941" i="2"/>
  <c r="J943" i="2"/>
  <c r="J945" i="2"/>
  <c r="J947" i="2"/>
  <c r="J949" i="2"/>
  <c r="J951" i="2"/>
  <c r="J953" i="2"/>
  <c r="J955" i="2"/>
  <c r="J957" i="2"/>
  <c r="J959" i="2"/>
  <c r="J961" i="2"/>
  <c r="J963" i="2"/>
  <c r="J965" i="2"/>
  <c r="J967" i="2"/>
  <c r="J969" i="2"/>
  <c r="J971" i="2"/>
  <c r="J973" i="2"/>
  <c r="J975" i="2"/>
  <c r="J977" i="2"/>
  <c r="J979" i="2"/>
  <c r="J981" i="2"/>
  <c r="J983" i="2"/>
  <c r="J985" i="2"/>
  <c r="J987" i="2"/>
  <c r="J989" i="2"/>
  <c r="J991" i="2"/>
  <c r="J993" i="2"/>
  <c r="J995" i="2"/>
  <c r="J997" i="2"/>
  <c r="J999" i="2"/>
  <c r="J1001" i="2"/>
  <c r="J1003" i="2"/>
  <c r="J1005" i="2"/>
  <c r="J1007" i="2"/>
  <c r="J1009" i="2"/>
  <c r="J1011" i="2"/>
  <c r="J1013" i="2"/>
  <c r="J1015" i="2"/>
  <c r="J1017" i="2"/>
  <c r="J1019" i="2"/>
  <c r="J1021" i="2"/>
  <c r="J1023" i="2"/>
  <c r="J1025" i="2"/>
  <c r="J1027" i="2"/>
  <c r="J1029" i="2"/>
  <c r="J1031" i="2"/>
  <c r="J1033" i="2"/>
  <c r="J1035" i="2"/>
  <c r="J1037" i="2"/>
  <c r="J1039" i="2"/>
  <c r="J1041" i="2"/>
  <c r="J1043" i="2"/>
  <c r="J1045" i="2"/>
  <c r="J1047" i="2"/>
  <c r="J1049" i="2"/>
  <c r="J1051" i="2"/>
  <c r="J1053" i="2"/>
  <c r="J1055" i="2"/>
  <c r="J1057" i="2"/>
  <c r="J1059" i="2"/>
  <c r="J1061" i="2"/>
  <c r="J1063" i="2"/>
  <c r="J1065" i="2"/>
  <c r="J1067" i="2"/>
  <c r="J1069" i="2"/>
  <c r="J1071" i="2"/>
  <c r="J1073" i="2"/>
  <c r="J1075" i="2"/>
  <c r="J1077" i="2"/>
  <c r="J1079" i="2"/>
  <c r="J1081" i="2"/>
  <c r="J1083" i="2"/>
  <c r="J1085" i="2"/>
  <c r="J1087" i="2"/>
  <c r="J1090" i="2"/>
  <c r="J1094" i="2"/>
  <c r="J1098" i="2"/>
  <c r="J1102" i="2"/>
  <c r="J1106" i="2"/>
  <c r="J1110" i="2"/>
  <c r="J1114" i="2"/>
  <c r="J1118" i="2"/>
  <c r="J1122" i="2"/>
  <c r="J1126" i="2"/>
  <c r="J1130" i="2"/>
  <c r="J1134" i="2"/>
  <c r="J1138" i="2"/>
  <c r="J1142" i="2"/>
  <c r="J1146" i="2"/>
  <c r="J1150" i="2"/>
  <c r="J1154" i="2"/>
  <c r="J1158" i="2"/>
  <c r="J1162" i="2"/>
  <c r="J1166" i="2"/>
  <c r="J1170" i="2"/>
  <c r="J1174" i="2"/>
  <c r="J1178" i="2"/>
  <c r="J1182" i="2"/>
  <c r="J1186" i="2"/>
  <c r="J1190" i="2"/>
  <c r="J1194" i="2"/>
  <c r="K8" i="2"/>
  <c r="J9" i="2"/>
  <c r="J10" i="2"/>
  <c r="J11" i="2"/>
  <c r="N11" i="2"/>
  <c r="J12" i="2"/>
  <c r="J13" i="2"/>
  <c r="J1091" i="2"/>
  <c r="J1095" i="2"/>
  <c r="J1099" i="2"/>
  <c r="J1103" i="2"/>
  <c r="J1107" i="2"/>
  <c r="J1111" i="2"/>
  <c r="J1115" i="2"/>
  <c r="J1119" i="2"/>
  <c r="J1123" i="2"/>
  <c r="J1127" i="2"/>
  <c r="J1131" i="2"/>
  <c r="J1135" i="2"/>
  <c r="J1139" i="2"/>
  <c r="J1143" i="2"/>
  <c r="J1147" i="2"/>
  <c r="J1151" i="2"/>
  <c r="J1155" i="2"/>
  <c r="J1159" i="2"/>
  <c r="J1163" i="2"/>
  <c r="J1167" i="2"/>
  <c r="J1171" i="2"/>
  <c r="J1175" i="2"/>
  <c r="J1179" i="2"/>
  <c r="J1183" i="2"/>
  <c r="J1187" i="2"/>
  <c r="J1191" i="2"/>
  <c r="K1459" i="2"/>
  <c r="K1467" i="2"/>
  <c r="K1475" i="2"/>
  <c r="K1483" i="2"/>
  <c r="K1491" i="2"/>
  <c r="K1499" i="2"/>
  <c r="K1507" i="2"/>
  <c r="K1515" i="2"/>
  <c r="K1523" i="2"/>
  <c r="K1531" i="2"/>
  <c r="K1539" i="2"/>
  <c r="K1547" i="2"/>
  <c r="K1555" i="2"/>
  <c r="K1563" i="2"/>
  <c r="K1571" i="2"/>
  <c r="K1579" i="2"/>
  <c r="K1587" i="2"/>
  <c r="K1595" i="2"/>
  <c r="K1603" i="2"/>
  <c r="K1611" i="2"/>
  <c r="K1619" i="2"/>
  <c r="K1627" i="2"/>
  <c r="K1635" i="2"/>
  <c r="K1643" i="2"/>
  <c r="K1651" i="2"/>
  <c r="K1659" i="2"/>
  <c r="K1667" i="2"/>
  <c r="K1675" i="2"/>
  <c r="K1683" i="2"/>
  <c r="K1691" i="2"/>
  <c r="K1699" i="2"/>
  <c r="K1707" i="2"/>
  <c r="K1715" i="2"/>
  <c r="K1723" i="2"/>
  <c r="K1731" i="2"/>
  <c r="K1739" i="2"/>
  <c r="K1747" i="2"/>
  <c r="K1755" i="2"/>
  <c r="K1763" i="2"/>
  <c r="K1771" i="2"/>
  <c r="K1779" i="2"/>
  <c r="K1787" i="2"/>
  <c r="K1795" i="2"/>
  <c r="K1803" i="2"/>
  <c r="K1811" i="2"/>
  <c r="K1819" i="2"/>
  <c r="K1827" i="2"/>
  <c r="K1835" i="2"/>
  <c r="K1843" i="2"/>
  <c r="K1851" i="2"/>
  <c r="K1859" i="2"/>
  <c r="K1867" i="2"/>
  <c r="K1875" i="2"/>
  <c r="K1883" i="2"/>
  <c r="K1891" i="2"/>
  <c r="K1899" i="2"/>
  <c r="K1907" i="2"/>
  <c r="K1915" i="2"/>
  <c r="K1923" i="2"/>
  <c r="K1931" i="2"/>
  <c r="K1939" i="2"/>
  <c r="K1947" i="2"/>
  <c r="K1955" i="2"/>
  <c r="K1963" i="2"/>
  <c r="K1971" i="2"/>
  <c r="K1979" i="2"/>
  <c r="K1987" i="2"/>
  <c r="K1995" i="2"/>
  <c r="K2003" i="2"/>
  <c r="K2011" i="2"/>
  <c r="K2019" i="2"/>
  <c r="K2027" i="2"/>
  <c r="K2035" i="2"/>
  <c r="K2043" i="2"/>
  <c r="K2051" i="2"/>
  <c r="K2059" i="2"/>
  <c r="K2067" i="2"/>
  <c r="K2075" i="2"/>
  <c r="K2083" i="2"/>
  <c r="K2091" i="2"/>
  <c r="K2099" i="2"/>
  <c r="K2107" i="2"/>
  <c r="K2115" i="2"/>
  <c r="K2123" i="2"/>
  <c r="K2131" i="2"/>
  <c r="K2139" i="2"/>
  <c r="K2147" i="2"/>
  <c r="K2155" i="2"/>
  <c r="K2163" i="2"/>
  <c r="K2171" i="2"/>
  <c r="K2179" i="2"/>
  <c r="K2187" i="2"/>
  <c r="K2195" i="2"/>
  <c r="K2203" i="2"/>
  <c r="K2211" i="2"/>
  <c r="K2219" i="2"/>
  <c r="K2227" i="2"/>
  <c r="K2235" i="2"/>
  <c r="K2243" i="2"/>
  <c r="K2251" i="2"/>
  <c r="K2259" i="2"/>
  <c r="K2267" i="2"/>
  <c r="K2275" i="2"/>
  <c r="K2283" i="2"/>
  <c r="K2291" i="2"/>
  <c r="K2299" i="2"/>
  <c r="K2307" i="2"/>
  <c r="K2315" i="2"/>
  <c r="K2323" i="2"/>
  <c r="K2331" i="2"/>
  <c r="K2339" i="2"/>
  <c r="K2347" i="2"/>
  <c r="K2355" i="2"/>
  <c r="K2363" i="2"/>
  <c r="J10482" i="2"/>
  <c r="J10481" i="2"/>
  <c r="J10480" i="2"/>
  <c r="J10479" i="2"/>
  <c r="J10478" i="2"/>
  <c r="J10477" i="2"/>
  <c r="J10476" i="2"/>
  <c r="J10475" i="2"/>
  <c r="J10474" i="2"/>
  <c r="J10473" i="2"/>
  <c r="J10472" i="2"/>
  <c r="J10471" i="2"/>
  <c r="J10470" i="2"/>
  <c r="J10469" i="2"/>
  <c r="J10468" i="2"/>
  <c r="J10467" i="2"/>
  <c r="J10466" i="2"/>
  <c r="J10465" i="2"/>
  <c r="J10464" i="2"/>
  <c r="J10463" i="2"/>
  <c r="J10462" i="2"/>
  <c r="J10461" i="2"/>
  <c r="J10460" i="2"/>
  <c r="J10459" i="2"/>
  <c r="J10458" i="2"/>
  <c r="J10457" i="2"/>
  <c r="J10456" i="2"/>
  <c r="J10455" i="2"/>
  <c r="J10454" i="2"/>
  <c r="J10453" i="2"/>
  <c r="J10452" i="2"/>
  <c r="J10451" i="2"/>
  <c r="J10450" i="2"/>
  <c r="J10449" i="2"/>
  <c r="J10448" i="2"/>
  <c r="J10447" i="2"/>
  <c r="J10446" i="2"/>
  <c r="J10445" i="2"/>
  <c r="J10444" i="2"/>
  <c r="J10443" i="2"/>
  <c r="J10442" i="2"/>
  <c r="J10441" i="2"/>
  <c r="J10440" i="2"/>
  <c r="J10439" i="2"/>
  <c r="J10438" i="2"/>
  <c r="J10437" i="2"/>
  <c r="J10436" i="2"/>
  <c r="J10435" i="2"/>
  <c r="J10433" i="2"/>
  <c r="J10432" i="2"/>
  <c r="J10431" i="2"/>
  <c r="J10430" i="2"/>
  <c r="J10429" i="2"/>
  <c r="J10428" i="2"/>
  <c r="J10427" i="2"/>
  <c r="J10426" i="2"/>
  <c r="J10425" i="2"/>
  <c r="J10424" i="2"/>
  <c r="J10423" i="2"/>
  <c r="J10422" i="2"/>
  <c r="J10421" i="2"/>
  <c r="J10420" i="2"/>
  <c r="J10419" i="2"/>
  <c r="J10418" i="2"/>
  <c r="J10417" i="2"/>
  <c r="J10416" i="2"/>
  <c r="J10415" i="2"/>
  <c r="J10414" i="2"/>
  <c r="J10413" i="2"/>
  <c r="J10412" i="2"/>
  <c r="J10411" i="2"/>
  <c r="J10410" i="2"/>
  <c r="J10409" i="2"/>
  <c r="J10408" i="2"/>
  <c r="J10407" i="2"/>
  <c r="J10406" i="2"/>
  <c r="J10405" i="2"/>
  <c r="J10404" i="2"/>
  <c r="J10403" i="2"/>
  <c r="J10402" i="2"/>
  <c r="J10401" i="2"/>
  <c r="J10400" i="2"/>
  <c r="J10399" i="2"/>
  <c r="J10398" i="2"/>
  <c r="J10397" i="2"/>
  <c r="J10396" i="2"/>
  <c r="J10395" i="2"/>
  <c r="J10394" i="2"/>
  <c r="J10393" i="2"/>
  <c r="J10392" i="2"/>
  <c r="J10391" i="2"/>
  <c r="J10390" i="2"/>
  <c r="J10389" i="2"/>
  <c r="J10388" i="2"/>
  <c r="J10387" i="2"/>
  <c r="J10386" i="2"/>
  <c r="J10385" i="2"/>
  <c r="J10384" i="2"/>
  <c r="J10383" i="2"/>
  <c r="J10382" i="2"/>
  <c r="J10381" i="2"/>
  <c r="J10380" i="2"/>
  <c r="J10379" i="2"/>
  <c r="J10378" i="2"/>
  <c r="J10377" i="2"/>
  <c r="J10376" i="2"/>
  <c r="J10375" i="2"/>
  <c r="J10374" i="2"/>
  <c r="J10373" i="2"/>
  <c r="J10372" i="2"/>
  <c r="J10371" i="2"/>
  <c r="J10370" i="2"/>
  <c r="J10369" i="2"/>
  <c r="J10368" i="2"/>
  <c r="J10367" i="2"/>
  <c r="J10366" i="2"/>
  <c r="J10365" i="2"/>
  <c r="J10364" i="2"/>
  <c r="J10363" i="2"/>
  <c r="J10362" i="2"/>
  <c r="J10361" i="2"/>
  <c r="J10360" i="2"/>
  <c r="J10359" i="2"/>
  <c r="J10358" i="2"/>
  <c r="J10357" i="2"/>
  <c r="J10356" i="2"/>
  <c r="J10355" i="2"/>
  <c r="J10354" i="2"/>
  <c r="J10353" i="2"/>
  <c r="J10352" i="2"/>
  <c r="J10351" i="2"/>
  <c r="J10350" i="2"/>
  <c r="J10349" i="2"/>
  <c r="J10348" i="2"/>
  <c r="J10347" i="2"/>
  <c r="J10346" i="2"/>
  <c r="J10345" i="2"/>
  <c r="J10344" i="2"/>
  <c r="J10343" i="2"/>
  <c r="J10342" i="2"/>
  <c r="J10341" i="2"/>
  <c r="J10340" i="2"/>
  <c r="J10339" i="2"/>
  <c r="J10338" i="2"/>
  <c r="J10337" i="2"/>
  <c r="J10336" i="2"/>
  <c r="J10335" i="2"/>
  <c r="J10334" i="2"/>
  <c r="J10333" i="2"/>
  <c r="J10332" i="2"/>
  <c r="J10331" i="2"/>
  <c r="J10330" i="2"/>
  <c r="J10329" i="2"/>
  <c r="J10328" i="2"/>
  <c r="J10327" i="2"/>
  <c r="J10326" i="2"/>
  <c r="J10325" i="2"/>
  <c r="J10324" i="2"/>
  <c r="J10323" i="2"/>
  <c r="J10322" i="2"/>
  <c r="J10321" i="2"/>
  <c r="J10320" i="2"/>
  <c r="J10319" i="2"/>
  <c r="J10318" i="2"/>
  <c r="J10317" i="2"/>
  <c r="J10316" i="2"/>
  <c r="J10315" i="2"/>
  <c r="J10314" i="2"/>
  <c r="J10313" i="2"/>
  <c r="J10312" i="2"/>
  <c r="J10311" i="2"/>
  <c r="J10310" i="2"/>
  <c r="J10309" i="2"/>
  <c r="J10308" i="2"/>
  <c r="J10307" i="2"/>
  <c r="J10434" i="2"/>
  <c r="J10305" i="2"/>
  <c r="J10303" i="2"/>
  <c r="J10301" i="2"/>
  <c r="J10299" i="2"/>
  <c r="J10297" i="2"/>
  <c r="J10295" i="2"/>
  <c r="J10293" i="2"/>
  <c r="J10291" i="2"/>
  <c r="J10289" i="2"/>
  <c r="J10287" i="2"/>
  <c r="J10285" i="2"/>
  <c r="J10283" i="2"/>
  <c r="J10281" i="2"/>
  <c r="J10279" i="2"/>
  <c r="J10306" i="2"/>
  <c r="J10304" i="2"/>
  <c r="J10302" i="2"/>
  <c r="J10300" i="2"/>
  <c r="J10298" i="2"/>
  <c r="J10296" i="2"/>
  <c r="J10294" i="2"/>
  <c r="J10292" i="2"/>
  <c r="J10290" i="2"/>
  <c r="J10288" i="2"/>
  <c r="J10286" i="2"/>
  <c r="J10284" i="2"/>
  <c r="J10282" i="2"/>
  <c r="J10280" i="2"/>
  <c r="J10278" i="2"/>
  <c r="J10274" i="2"/>
  <c r="J10270" i="2"/>
  <c r="J10266" i="2"/>
  <c r="J10262" i="2"/>
  <c r="J10258" i="2"/>
  <c r="J10254" i="2"/>
  <c r="J10250" i="2"/>
  <c r="J10246" i="2"/>
  <c r="J10242" i="2"/>
  <c r="J10240" i="2"/>
  <c r="J10238" i="2"/>
  <c r="J10236" i="2"/>
  <c r="J10234" i="2"/>
  <c r="J10232" i="2"/>
  <c r="J10230" i="2"/>
  <c r="J10228" i="2"/>
  <c r="J10226" i="2"/>
  <c r="J10224" i="2"/>
  <c r="J10222" i="2"/>
  <c r="J10220" i="2"/>
  <c r="J10218" i="2"/>
  <c r="J10216" i="2"/>
  <c r="J10277" i="2"/>
  <c r="J10273" i="2"/>
  <c r="J10269" i="2"/>
  <c r="J10265" i="2"/>
  <c r="J10261" i="2"/>
  <c r="J10257" i="2"/>
  <c r="J10253" i="2"/>
  <c r="J10249" i="2"/>
  <c r="J10245" i="2"/>
  <c r="J10214" i="2"/>
  <c r="J10213" i="2"/>
  <c r="J10212" i="2"/>
  <c r="J10211" i="2"/>
  <c r="J10210" i="2"/>
  <c r="J10209" i="2"/>
  <c r="J10208" i="2"/>
  <c r="J10207" i="2"/>
  <c r="J10206" i="2"/>
  <c r="J10205" i="2"/>
  <c r="J10204" i="2"/>
  <c r="J10203" i="2"/>
  <c r="J10202" i="2"/>
  <c r="J10201" i="2"/>
  <c r="J10200" i="2"/>
  <c r="J10199" i="2"/>
  <c r="J10198" i="2"/>
  <c r="J10197" i="2"/>
  <c r="J10196" i="2"/>
  <c r="J10195" i="2"/>
  <c r="J10194" i="2"/>
  <c r="J10193" i="2"/>
  <c r="J10192" i="2"/>
  <c r="J10191" i="2"/>
  <c r="J10190" i="2"/>
  <c r="J10189" i="2"/>
  <c r="J10188" i="2"/>
  <c r="J10187" i="2"/>
  <c r="J10186" i="2"/>
  <c r="J10185" i="2"/>
  <c r="J10184" i="2"/>
  <c r="J10183" i="2"/>
  <c r="J10182" i="2"/>
  <c r="J10181" i="2"/>
  <c r="J10180" i="2"/>
  <c r="J10179" i="2"/>
  <c r="J10178" i="2"/>
  <c r="J10177" i="2"/>
  <c r="J10176" i="2"/>
  <c r="J10175" i="2"/>
  <c r="J10174" i="2"/>
  <c r="J10173" i="2"/>
  <c r="J10172" i="2"/>
  <c r="J10171" i="2"/>
  <c r="J10170" i="2"/>
  <c r="J10169" i="2"/>
  <c r="J10168" i="2"/>
  <c r="J10276" i="2"/>
  <c r="J10272" i="2"/>
  <c r="J10268" i="2"/>
  <c r="J10264" i="2"/>
  <c r="J10260" i="2"/>
  <c r="J10256" i="2"/>
  <c r="J10252" i="2"/>
  <c r="J10248" i="2"/>
  <c r="J10244" i="2"/>
  <c r="J10241" i="2"/>
  <c r="J10239" i="2"/>
  <c r="J10237" i="2"/>
  <c r="J10235" i="2"/>
  <c r="J10233" i="2"/>
  <c r="J10231" i="2"/>
  <c r="J10229" i="2"/>
  <c r="J10227" i="2"/>
  <c r="J10225" i="2"/>
  <c r="J10223" i="2"/>
  <c r="J10221" i="2"/>
  <c r="J10219" i="2"/>
  <c r="J10217" i="2"/>
  <c r="J10215" i="2"/>
  <c r="J10271" i="2"/>
  <c r="J10255" i="2"/>
  <c r="J10267" i="2"/>
  <c r="J10251" i="2"/>
  <c r="J10166" i="2"/>
  <c r="J10164" i="2"/>
  <c r="J10162" i="2"/>
  <c r="J10160" i="2"/>
  <c r="J10158" i="2"/>
  <c r="J10156" i="2"/>
  <c r="J10154" i="2"/>
  <c r="J10152" i="2"/>
  <c r="J10150" i="2"/>
  <c r="J10148" i="2"/>
  <c r="J10147" i="2"/>
  <c r="J10146" i="2"/>
  <c r="J10145" i="2"/>
  <c r="J10144" i="2"/>
  <c r="J10143" i="2"/>
  <c r="J10142" i="2"/>
  <c r="J10141" i="2"/>
  <c r="J10140" i="2"/>
  <c r="J10139" i="2"/>
  <c r="J10138" i="2"/>
  <c r="J10137" i="2"/>
  <c r="J10136" i="2"/>
  <c r="J10135" i="2"/>
  <c r="J10134" i="2"/>
  <c r="J10133" i="2"/>
  <c r="J10132" i="2"/>
  <c r="J10131" i="2"/>
  <c r="J10130" i="2"/>
  <c r="J10129" i="2"/>
  <c r="J10128" i="2"/>
  <c r="J10127" i="2"/>
  <c r="J10126" i="2"/>
  <c r="J10125" i="2"/>
  <c r="J10124" i="2"/>
  <c r="J10123" i="2"/>
  <c r="J10122" i="2"/>
  <c r="J10121" i="2"/>
  <c r="J10120" i="2"/>
  <c r="J10119" i="2"/>
  <c r="J10118" i="2"/>
  <c r="J10117" i="2"/>
  <c r="J10116" i="2"/>
  <c r="J10115" i="2"/>
  <c r="J10114" i="2"/>
  <c r="J10113" i="2"/>
  <c r="J10112" i="2"/>
  <c r="J10111" i="2"/>
  <c r="J10110" i="2"/>
  <c r="J10109" i="2"/>
  <c r="J10108" i="2"/>
  <c r="J10107" i="2"/>
  <c r="J10106" i="2"/>
  <c r="J10105" i="2"/>
  <c r="J10104" i="2"/>
  <c r="J10103" i="2"/>
  <c r="J10102" i="2"/>
  <c r="J10101" i="2"/>
  <c r="J10100" i="2"/>
  <c r="J10099" i="2"/>
  <c r="J10098" i="2"/>
  <c r="J10097" i="2"/>
  <c r="J10096" i="2"/>
  <c r="J10095" i="2"/>
  <c r="J10094" i="2"/>
  <c r="J10093" i="2"/>
  <c r="J10092" i="2"/>
  <c r="J10091" i="2"/>
  <c r="J10090" i="2"/>
  <c r="J10089" i="2"/>
  <c r="J10088" i="2"/>
  <c r="J10087" i="2"/>
  <c r="J10086" i="2"/>
  <c r="J10085" i="2"/>
  <c r="J10084" i="2"/>
  <c r="J10083" i="2"/>
  <c r="J10082" i="2"/>
  <c r="J10081" i="2"/>
  <c r="J10080" i="2"/>
  <c r="J10079" i="2"/>
  <c r="J10078" i="2"/>
  <c r="J10077" i="2"/>
  <c r="J10076" i="2"/>
  <c r="J10075" i="2"/>
  <c r="J10074" i="2"/>
  <c r="J10073" i="2"/>
  <c r="J10072" i="2"/>
  <c r="J10071" i="2"/>
  <c r="J10070" i="2"/>
  <c r="J10069" i="2"/>
  <c r="J10068" i="2"/>
  <c r="J10067" i="2"/>
  <c r="J10066" i="2"/>
  <c r="J10065" i="2"/>
  <c r="J10064" i="2"/>
  <c r="J10063" i="2"/>
  <c r="J10062" i="2"/>
  <c r="J10061" i="2"/>
  <c r="J10060" i="2"/>
  <c r="J10059" i="2"/>
  <c r="J10058" i="2"/>
  <c r="J10057" i="2"/>
  <c r="J10056" i="2"/>
  <c r="J10055" i="2"/>
  <c r="J10054" i="2"/>
  <c r="J10053" i="2"/>
  <c r="J10052" i="2"/>
  <c r="J10051" i="2"/>
  <c r="J10050" i="2"/>
  <c r="J10049" i="2"/>
  <c r="J10048" i="2"/>
  <c r="J10047" i="2"/>
  <c r="J10046" i="2"/>
  <c r="J10045" i="2"/>
  <c r="J10044" i="2"/>
  <c r="J10043" i="2"/>
  <c r="J10042" i="2"/>
  <c r="J10041" i="2"/>
  <c r="J10040" i="2"/>
  <c r="J10039" i="2"/>
  <c r="J10038" i="2"/>
  <c r="J10037" i="2"/>
  <c r="J10036" i="2"/>
  <c r="J10035" i="2"/>
  <c r="J10034" i="2"/>
  <c r="J10033" i="2"/>
  <c r="J10032" i="2"/>
  <c r="J10031" i="2"/>
  <c r="J10030" i="2"/>
  <c r="J10029" i="2"/>
  <c r="J10028" i="2"/>
  <c r="J10027" i="2"/>
  <c r="J10026" i="2"/>
  <c r="J10025" i="2"/>
  <c r="J10024" i="2"/>
  <c r="J10023" i="2"/>
  <c r="J10022" i="2"/>
  <c r="J10021" i="2"/>
  <c r="J10020" i="2"/>
  <c r="J10019" i="2"/>
  <c r="J10018" i="2"/>
  <c r="J10017" i="2"/>
  <c r="J10016" i="2"/>
  <c r="J10015" i="2"/>
  <c r="J10014" i="2"/>
  <c r="J10013" i="2"/>
  <c r="J10012" i="2"/>
  <c r="J10263" i="2"/>
  <c r="J10247" i="2"/>
  <c r="J10259" i="2"/>
  <c r="J10165" i="2"/>
  <c r="J10161" i="2"/>
  <c r="J10157" i="2"/>
  <c r="J10153" i="2"/>
  <c r="J10149" i="2"/>
  <c r="J10243" i="2"/>
  <c r="J10010" i="2"/>
  <c r="J10009" i="2"/>
  <c r="J10008" i="2"/>
  <c r="J10007" i="2"/>
  <c r="J10006" i="2"/>
  <c r="J10005" i="2"/>
  <c r="J10004" i="2"/>
  <c r="J10003" i="2"/>
  <c r="J10002" i="2"/>
  <c r="J10001" i="2"/>
  <c r="J10000" i="2"/>
  <c r="J9999" i="2"/>
  <c r="J9998" i="2"/>
  <c r="J9997" i="2"/>
  <c r="J9996" i="2"/>
  <c r="J9995" i="2"/>
  <c r="J9994" i="2"/>
  <c r="J9993" i="2"/>
  <c r="J9992" i="2"/>
  <c r="J9991" i="2"/>
  <c r="J9990" i="2"/>
  <c r="J9989" i="2"/>
  <c r="J9988" i="2"/>
  <c r="J9987" i="2"/>
  <c r="J9986" i="2"/>
  <c r="J9985" i="2"/>
  <c r="J9984" i="2"/>
  <c r="J9983" i="2"/>
  <c r="J9982" i="2"/>
  <c r="J9981" i="2"/>
  <c r="J9980" i="2"/>
  <c r="J9979" i="2"/>
  <c r="J9978" i="2"/>
  <c r="J9977" i="2"/>
  <c r="J9976" i="2"/>
  <c r="J9975" i="2"/>
  <c r="J9974" i="2"/>
  <c r="J9973" i="2"/>
  <c r="J9972" i="2"/>
  <c r="J9971" i="2"/>
  <c r="J9970" i="2"/>
  <c r="J9969" i="2"/>
  <c r="J9968" i="2"/>
  <c r="J9967" i="2"/>
  <c r="J9966" i="2"/>
  <c r="J9965" i="2"/>
  <c r="J9964" i="2"/>
  <c r="J9963" i="2"/>
  <c r="J9962" i="2"/>
  <c r="J9961" i="2"/>
  <c r="J9960" i="2"/>
  <c r="J9959" i="2"/>
  <c r="J9958" i="2"/>
  <c r="J9957" i="2"/>
  <c r="J9956" i="2"/>
  <c r="J9955" i="2"/>
  <c r="J9954" i="2"/>
  <c r="J9953" i="2"/>
  <c r="J9952" i="2"/>
  <c r="J9951" i="2"/>
  <c r="J9950" i="2"/>
  <c r="J9949" i="2"/>
  <c r="J9948" i="2"/>
  <c r="J9947" i="2"/>
  <c r="J9946" i="2"/>
  <c r="J9945" i="2"/>
  <c r="J9944" i="2"/>
  <c r="J9943" i="2"/>
  <c r="J9942" i="2"/>
  <c r="J9941" i="2"/>
  <c r="J9940" i="2"/>
  <c r="J9939" i="2"/>
  <c r="J9938" i="2"/>
  <c r="J9937" i="2"/>
  <c r="J9936" i="2"/>
  <c r="J9935" i="2"/>
  <c r="J9934" i="2"/>
  <c r="J9933" i="2"/>
  <c r="J9932" i="2"/>
  <c r="J9931" i="2"/>
  <c r="J9930" i="2"/>
  <c r="J9929" i="2"/>
  <c r="J9928" i="2"/>
  <c r="J9927" i="2"/>
  <c r="J9926" i="2"/>
  <c r="J9925" i="2"/>
  <c r="J9924" i="2"/>
  <c r="J9923" i="2"/>
  <c r="J9922" i="2"/>
  <c r="J9921" i="2"/>
  <c r="J9920" i="2"/>
  <c r="J9919" i="2"/>
  <c r="J9918" i="2"/>
  <c r="J9917" i="2"/>
  <c r="J9916" i="2"/>
  <c r="J9915" i="2"/>
  <c r="J9914" i="2"/>
  <c r="J9913" i="2"/>
  <c r="J9912" i="2"/>
  <c r="J9911" i="2"/>
  <c r="J9910" i="2"/>
  <c r="J9909" i="2"/>
  <c r="J9908" i="2"/>
  <c r="J9907" i="2"/>
  <c r="J9906" i="2"/>
  <c r="J9905" i="2"/>
  <c r="J9904" i="2"/>
  <c r="J9903" i="2"/>
  <c r="J9902" i="2"/>
  <c r="J9901" i="2"/>
  <c r="J9900" i="2"/>
  <c r="J9899" i="2"/>
  <c r="J9898" i="2"/>
  <c r="J9897" i="2"/>
  <c r="J9896" i="2"/>
  <c r="J9895" i="2"/>
  <c r="J9894" i="2"/>
  <c r="J9893" i="2"/>
  <c r="J9892" i="2"/>
  <c r="J9891" i="2"/>
  <c r="J9890" i="2"/>
  <c r="J9889" i="2"/>
  <c r="J9888" i="2"/>
  <c r="J9887" i="2"/>
  <c r="J9886" i="2"/>
  <c r="J9885" i="2"/>
  <c r="J9884" i="2"/>
  <c r="J9883" i="2"/>
  <c r="J10167" i="2"/>
  <c r="J10163" i="2"/>
  <c r="J10159" i="2"/>
  <c r="J10155" i="2"/>
  <c r="J10151" i="2"/>
  <c r="J9881" i="2"/>
  <c r="J9879" i="2"/>
  <c r="J9877" i="2"/>
  <c r="J9875" i="2"/>
  <c r="J9873" i="2"/>
  <c r="J9871" i="2"/>
  <c r="J9869" i="2"/>
  <c r="J9867" i="2"/>
  <c r="J9865" i="2"/>
  <c r="J10011" i="2"/>
  <c r="J9882" i="2"/>
  <c r="J9880" i="2"/>
  <c r="J9878" i="2"/>
  <c r="J9876" i="2"/>
  <c r="J9874" i="2"/>
  <c r="J9872" i="2"/>
  <c r="J9870" i="2"/>
  <c r="J9868" i="2"/>
  <c r="J9866" i="2"/>
  <c r="J9864" i="2"/>
  <c r="J9863" i="2"/>
  <c r="J9862" i="2"/>
  <c r="J9861" i="2"/>
  <c r="J9860" i="2"/>
  <c r="J9859" i="2"/>
  <c r="J9858" i="2"/>
  <c r="J9857" i="2"/>
  <c r="J9856" i="2"/>
  <c r="J9855" i="2"/>
  <c r="J9854" i="2"/>
  <c r="J9853" i="2"/>
  <c r="J9852" i="2"/>
  <c r="J9851" i="2"/>
  <c r="J9850" i="2"/>
  <c r="J9849" i="2"/>
  <c r="J9848" i="2"/>
  <c r="J9847" i="2"/>
  <c r="J9846" i="2"/>
  <c r="J9845" i="2"/>
  <c r="J9844" i="2"/>
  <c r="J9843" i="2"/>
  <c r="J9842" i="2"/>
  <c r="J9841" i="2"/>
  <c r="J9840" i="2"/>
  <c r="J9839" i="2"/>
  <c r="J9838" i="2"/>
  <c r="J9837" i="2"/>
  <c r="J9836" i="2"/>
  <c r="J9835" i="2"/>
  <c r="J9834" i="2"/>
  <c r="J9833" i="2"/>
  <c r="J9832" i="2"/>
  <c r="J9831" i="2"/>
  <c r="J9830" i="2"/>
  <c r="J9829" i="2"/>
  <c r="J9828" i="2"/>
  <c r="J9827" i="2"/>
  <c r="J9826" i="2"/>
  <c r="J9825" i="2"/>
  <c r="J9824" i="2"/>
  <c r="J9823" i="2"/>
  <c r="J9822" i="2"/>
  <c r="J9821" i="2"/>
  <c r="J9820" i="2"/>
  <c r="J9819" i="2"/>
  <c r="J9818" i="2"/>
  <c r="J9817" i="2"/>
  <c r="J9816" i="2"/>
  <c r="J9815" i="2"/>
  <c r="J9814" i="2"/>
  <c r="J9813" i="2"/>
  <c r="J9812" i="2"/>
  <c r="J9811" i="2"/>
  <c r="J9810" i="2"/>
  <c r="J9809" i="2"/>
  <c r="J9808" i="2"/>
  <c r="J9807" i="2"/>
  <c r="J9806" i="2"/>
  <c r="J9805" i="2"/>
  <c r="J9804" i="2"/>
  <c r="J9803" i="2"/>
  <c r="J9802" i="2"/>
  <c r="J9801" i="2"/>
  <c r="J9800" i="2"/>
  <c r="J9799" i="2"/>
  <c r="J9798" i="2"/>
  <c r="J9797" i="2"/>
  <c r="J9796" i="2"/>
  <c r="J9795" i="2"/>
  <c r="J9794" i="2"/>
  <c r="J9793" i="2"/>
  <c r="J9792" i="2"/>
  <c r="J9791" i="2"/>
  <c r="J9790" i="2"/>
  <c r="J9789" i="2"/>
  <c r="J9788" i="2"/>
  <c r="J9787" i="2"/>
  <c r="J9786" i="2"/>
  <c r="J9785" i="2"/>
  <c r="J9784" i="2"/>
  <c r="J9783" i="2"/>
  <c r="J9782" i="2"/>
  <c r="J9781" i="2"/>
  <c r="J9780" i="2"/>
  <c r="J9779" i="2"/>
  <c r="J9778" i="2"/>
  <c r="J9777" i="2"/>
  <c r="J9776" i="2"/>
  <c r="J9775" i="2"/>
  <c r="J9774" i="2"/>
  <c r="J9773" i="2"/>
  <c r="J9772" i="2"/>
  <c r="J9771" i="2"/>
  <c r="J9770" i="2"/>
  <c r="J9769" i="2"/>
  <c r="J9768" i="2"/>
  <c r="J9767" i="2"/>
  <c r="J9766" i="2"/>
  <c r="J9765" i="2"/>
  <c r="J9764" i="2"/>
  <c r="J9763" i="2"/>
  <c r="J9762" i="2"/>
  <c r="J9761" i="2"/>
  <c r="J9760" i="2"/>
  <c r="J9759" i="2"/>
  <c r="J9758" i="2"/>
  <c r="J9757" i="2"/>
  <c r="J9756" i="2"/>
  <c r="J9755" i="2"/>
  <c r="J9754" i="2"/>
  <c r="J9753" i="2"/>
  <c r="J9752" i="2"/>
  <c r="J9751" i="2"/>
  <c r="J9750" i="2"/>
  <c r="J9749" i="2"/>
  <c r="J9748" i="2"/>
  <c r="J9747" i="2"/>
  <c r="J9746" i="2"/>
  <c r="J9745" i="2"/>
  <c r="J9744" i="2"/>
  <c r="J9743" i="2"/>
  <c r="J9742" i="2"/>
  <c r="J9741" i="2"/>
  <c r="J9740" i="2"/>
  <c r="J9739" i="2"/>
  <c r="J9738" i="2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J9724" i="2"/>
  <c r="J9723" i="2"/>
  <c r="J9722" i="2"/>
  <c r="J9721" i="2"/>
  <c r="J9720" i="2"/>
  <c r="J9718" i="2"/>
  <c r="J9716" i="2"/>
  <c r="J9712" i="2"/>
  <c r="J9708" i="2"/>
  <c r="J9704" i="2"/>
  <c r="J9700" i="2"/>
  <c r="J9696" i="2"/>
  <c r="J9692" i="2"/>
  <c r="J9688" i="2"/>
  <c r="J9684" i="2"/>
  <c r="J9680" i="2"/>
  <c r="J9676" i="2"/>
  <c r="J9672" i="2"/>
  <c r="J9668" i="2"/>
  <c r="J9664" i="2"/>
  <c r="J9660" i="2"/>
  <c r="J9656" i="2"/>
  <c r="J9652" i="2"/>
  <c r="J9648" i="2"/>
  <c r="J9644" i="2"/>
  <c r="J9640" i="2"/>
  <c r="J9636" i="2"/>
  <c r="J9632" i="2"/>
  <c r="J9628" i="2"/>
  <c r="J9624" i="2"/>
  <c r="J9620" i="2"/>
  <c r="J9616" i="2"/>
  <c r="J9612" i="2"/>
  <c r="J9608" i="2"/>
  <c r="J9604" i="2"/>
  <c r="J9600" i="2"/>
  <c r="J9596" i="2"/>
  <c r="J9592" i="2"/>
  <c r="J9588" i="2"/>
  <c r="J9584" i="2"/>
  <c r="J9580" i="2"/>
  <c r="J9576" i="2"/>
  <c r="J9719" i="2"/>
  <c r="J9715" i="2"/>
  <c r="J9711" i="2"/>
  <c r="J9707" i="2"/>
  <c r="J9703" i="2"/>
  <c r="J9699" i="2"/>
  <c r="J9695" i="2"/>
  <c r="J9691" i="2"/>
  <c r="J9687" i="2"/>
  <c r="J9683" i="2"/>
  <c r="J9679" i="2"/>
  <c r="J9675" i="2"/>
  <c r="J9671" i="2"/>
  <c r="J9667" i="2"/>
  <c r="J9663" i="2"/>
  <c r="J9659" i="2"/>
  <c r="J9655" i="2"/>
  <c r="J9651" i="2"/>
  <c r="J9647" i="2"/>
  <c r="J9643" i="2"/>
  <c r="J9639" i="2"/>
  <c r="J9635" i="2"/>
  <c r="J9631" i="2"/>
  <c r="J9627" i="2"/>
  <c r="J9623" i="2"/>
  <c r="J9619" i="2"/>
  <c r="J9615" i="2"/>
  <c r="J9611" i="2"/>
  <c r="J9607" i="2"/>
  <c r="J9603" i="2"/>
  <c r="J9599" i="2"/>
  <c r="J9595" i="2"/>
  <c r="J9591" i="2"/>
  <c r="J9587" i="2"/>
  <c r="J9583" i="2"/>
  <c r="J9579" i="2"/>
  <c r="J9575" i="2"/>
  <c r="J9572" i="2"/>
  <c r="J9570" i="2"/>
  <c r="J9568" i="2"/>
  <c r="J9566" i="2"/>
  <c r="J9564" i="2"/>
  <c r="J9562" i="2"/>
  <c r="J9560" i="2"/>
  <c r="J9558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J9171" i="2"/>
  <c r="J9170" i="2"/>
  <c r="J9169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J9040" i="2"/>
  <c r="J9039" i="2"/>
  <c r="J9714" i="2"/>
  <c r="J9710" i="2"/>
  <c r="J9706" i="2"/>
  <c r="J9702" i="2"/>
  <c r="J9698" i="2"/>
  <c r="J9694" i="2"/>
  <c r="J9690" i="2"/>
  <c r="J9686" i="2"/>
  <c r="J9682" i="2"/>
  <c r="J9678" i="2"/>
  <c r="J9674" i="2"/>
  <c r="J9670" i="2"/>
  <c r="J9666" i="2"/>
  <c r="J9662" i="2"/>
  <c r="J9658" i="2"/>
  <c r="J9654" i="2"/>
  <c r="J9650" i="2"/>
  <c r="J9646" i="2"/>
  <c r="J9642" i="2"/>
  <c r="J9638" i="2"/>
  <c r="J9634" i="2"/>
  <c r="J9630" i="2"/>
  <c r="J9626" i="2"/>
  <c r="J9622" i="2"/>
  <c r="J9618" i="2"/>
  <c r="J9614" i="2"/>
  <c r="J9610" i="2"/>
  <c r="J9606" i="2"/>
  <c r="J9602" i="2"/>
  <c r="J9598" i="2"/>
  <c r="J9594" i="2"/>
  <c r="J9590" i="2"/>
  <c r="J9586" i="2"/>
  <c r="J9582" i="2"/>
  <c r="J9578" i="2"/>
  <c r="J9574" i="2"/>
  <c r="J9717" i="2"/>
  <c r="J9701" i="2"/>
  <c r="J9685" i="2"/>
  <c r="J9669" i="2"/>
  <c r="J9653" i="2"/>
  <c r="J9637" i="2"/>
  <c r="J9621" i="2"/>
  <c r="J9605" i="2"/>
  <c r="J9589" i="2"/>
  <c r="J9573" i="2"/>
  <c r="J9569" i="2"/>
  <c r="J9565" i="2"/>
  <c r="J9561" i="2"/>
  <c r="J9557" i="2"/>
  <c r="J9037" i="2"/>
  <c r="J9035" i="2"/>
  <c r="J9033" i="2"/>
  <c r="J9031" i="2"/>
  <c r="J9029" i="2"/>
  <c r="J9027" i="2"/>
  <c r="J9713" i="2"/>
  <c r="J9697" i="2"/>
  <c r="J9681" i="2"/>
  <c r="J9665" i="2"/>
  <c r="J9649" i="2"/>
  <c r="J9633" i="2"/>
  <c r="J9617" i="2"/>
  <c r="J9601" i="2"/>
  <c r="J9585" i="2"/>
  <c r="J9709" i="2"/>
  <c r="J9693" i="2"/>
  <c r="J9677" i="2"/>
  <c r="J9661" i="2"/>
  <c r="J9645" i="2"/>
  <c r="J9629" i="2"/>
  <c r="J9613" i="2"/>
  <c r="J9597" i="2"/>
  <c r="J9581" i="2"/>
  <c r="J9571" i="2"/>
  <c r="J9567" i="2"/>
  <c r="J9563" i="2"/>
  <c r="J9559" i="2"/>
  <c r="J9038" i="2"/>
  <c r="J9036" i="2"/>
  <c r="J9034" i="2"/>
  <c r="J9032" i="2"/>
  <c r="J9030" i="2"/>
  <c r="J9028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J8944" i="2"/>
  <c r="J8943" i="2"/>
  <c r="J8942" i="2"/>
  <c r="J8941" i="2"/>
  <c r="J8940" i="2"/>
  <c r="J8939" i="2"/>
  <c r="J8938" i="2"/>
  <c r="J8937" i="2"/>
  <c r="J8936" i="2"/>
  <c r="J8935" i="2"/>
  <c r="J8934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J8909" i="2"/>
  <c r="J8908" i="2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10275" i="2"/>
  <c r="J9705" i="2"/>
  <c r="J9689" i="2"/>
  <c r="J9673" i="2"/>
  <c r="J9657" i="2"/>
  <c r="J9641" i="2"/>
  <c r="J9625" i="2"/>
  <c r="J9609" i="2"/>
  <c r="J9593" i="2"/>
  <c r="J9577" i="2"/>
  <c r="J8869" i="2"/>
  <c r="J8870" i="2"/>
  <c r="J8868" i="2"/>
  <c r="J8866" i="2"/>
  <c r="J8864" i="2"/>
  <c r="J8862" i="2"/>
  <c r="J8860" i="2"/>
  <c r="J8858" i="2"/>
  <c r="J8856" i="2"/>
  <c r="J8854" i="2"/>
  <c r="J8852" i="2"/>
  <c r="J8850" i="2"/>
  <c r="J8848" i="2"/>
  <c r="J8846" i="2"/>
  <c r="J8844" i="2"/>
  <c r="J8842" i="2"/>
  <c r="J8840" i="2"/>
  <c r="J8838" i="2"/>
  <c r="J8836" i="2"/>
  <c r="J8834" i="2"/>
  <c r="J8832" i="2"/>
  <c r="J8830" i="2"/>
  <c r="J8828" i="2"/>
  <c r="J8826" i="2"/>
  <c r="J8824" i="2"/>
  <c r="J8822" i="2"/>
  <c r="J8820" i="2"/>
  <c r="J8818" i="2"/>
  <c r="J8816" i="2"/>
  <c r="J8814" i="2"/>
  <c r="J8867" i="2"/>
  <c r="J8863" i="2"/>
  <c r="J8859" i="2"/>
  <c r="J8855" i="2"/>
  <c r="J8851" i="2"/>
  <c r="J8847" i="2"/>
  <c r="J8843" i="2"/>
  <c r="J8839" i="2"/>
  <c r="J8835" i="2"/>
  <c r="J8831" i="2"/>
  <c r="J8827" i="2"/>
  <c r="J8823" i="2"/>
  <c r="J8819" i="2"/>
  <c r="J8815" i="2"/>
  <c r="J8812" i="2"/>
  <c r="J8810" i="2"/>
  <c r="J8808" i="2"/>
  <c r="J8806" i="2"/>
  <c r="J8804" i="2"/>
  <c r="J8802" i="2"/>
  <c r="J8800" i="2"/>
  <c r="J8798" i="2"/>
  <c r="J8796" i="2"/>
  <c r="J8794" i="2"/>
  <c r="J8792" i="2"/>
  <c r="J8790" i="2"/>
  <c r="J8788" i="2"/>
  <c r="J8786" i="2"/>
  <c r="J8784" i="2"/>
  <c r="J8782" i="2"/>
  <c r="J8780" i="2"/>
  <c r="J8778" i="2"/>
  <c r="J8776" i="2"/>
  <c r="J8774" i="2"/>
  <c r="J8772" i="2"/>
  <c r="J8770" i="2"/>
  <c r="J8768" i="2"/>
  <c r="J8766" i="2"/>
  <c r="J8764" i="2"/>
  <c r="J8762" i="2"/>
  <c r="J8760" i="2"/>
  <c r="J8758" i="2"/>
  <c r="J8756" i="2"/>
  <c r="J8754" i="2"/>
  <c r="J8752" i="2"/>
  <c r="J8750" i="2"/>
  <c r="J8748" i="2"/>
  <c r="J8746" i="2"/>
  <c r="J8744" i="2"/>
  <c r="J8742" i="2"/>
  <c r="J8740" i="2"/>
  <c r="J8738" i="2"/>
  <c r="J8736" i="2"/>
  <c r="J8734" i="2"/>
  <c r="J8732" i="2"/>
  <c r="J8730" i="2"/>
  <c r="J8728" i="2"/>
  <c r="J8726" i="2"/>
  <c r="J8724" i="2"/>
  <c r="J8722" i="2"/>
  <c r="J8720" i="2"/>
  <c r="J8718" i="2"/>
  <c r="J8716" i="2"/>
  <c r="J8714" i="2"/>
  <c r="J8712" i="2"/>
  <c r="J8710" i="2"/>
  <c r="J8708" i="2"/>
  <c r="J8706" i="2"/>
  <c r="J8704" i="2"/>
  <c r="J8702" i="2"/>
  <c r="J8701" i="2"/>
  <c r="J8700" i="2"/>
  <c r="J8699" i="2"/>
  <c r="J8698" i="2"/>
  <c r="J8697" i="2"/>
  <c r="J8696" i="2"/>
  <c r="J8695" i="2"/>
  <c r="J8694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865" i="2"/>
  <c r="J8861" i="2"/>
  <c r="J8857" i="2"/>
  <c r="J8853" i="2"/>
  <c r="J8849" i="2"/>
  <c r="J8845" i="2"/>
  <c r="J8841" i="2"/>
  <c r="J8837" i="2"/>
  <c r="J8833" i="2"/>
  <c r="J8829" i="2"/>
  <c r="J8825" i="2"/>
  <c r="J8821" i="2"/>
  <c r="J8817" i="2"/>
  <c r="J8813" i="2"/>
  <c r="J8811" i="2"/>
  <c r="J8809" i="2"/>
  <c r="J8807" i="2"/>
  <c r="J8805" i="2"/>
  <c r="J8803" i="2"/>
  <c r="J8801" i="2"/>
  <c r="J8799" i="2"/>
  <c r="J8797" i="2"/>
  <c r="J8795" i="2"/>
  <c r="J8793" i="2"/>
  <c r="J8791" i="2"/>
  <c r="J8789" i="2"/>
  <c r="J8787" i="2"/>
  <c r="J8785" i="2"/>
  <c r="J8783" i="2"/>
  <c r="J8781" i="2"/>
  <c r="J8779" i="2"/>
  <c r="J8777" i="2"/>
  <c r="J8775" i="2"/>
  <c r="J8773" i="2"/>
  <c r="J8771" i="2"/>
  <c r="J8769" i="2"/>
  <c r="J8767" i="2"/>
  <c r="J8765" i="2"/>
  <c r="J8763" i="2"/>
  <c r="J8761" i="2"/>
  <c r="J8759" i="2"/>
  <c r="J8757" i="2"/>
  <c r="J8755" i="2"/>
  <c r="J8753" i="2"/>
  <c r="J8751" i="2"/>
  <c r="J8749" i="2"/>
  <c r="J8747" i="2"/>
  <c r="J8745" i="2"/>
  <c r="J8743" i="2"/>
  <c r="J8741" i="2"/>
  <c r="J8739" i="2"/>
  <c r="J8737" i="2"/>
  <c r="J8735" i="2"/>
  <c r="J8733" i="2"/>
  <c r="J8731" i="2"/>
  <c r="J8729" i="2"/>
  <c r="J8727" i="2"/>
  <c r="J8725" i="2"/>
  <c r="J8723" i="2"/>
  <c r="J8721" i="2"/>
  <c r="J8719" i="2"/>
  <c r="J8717" i="2"/>
  <c r="J8715" i="2"/>
  <c r="J8713" i="2"/>
  <c r="J8711" i="2"/>
  <c r="J8709" i="2"/>
  <c r="J8707" i="2"/>
  <c r="J8705" i="2"/>
  <c r="J8703" i="2"/>
  <c r="J8672" i="2"/>
  <c r="J8668" i="2"/>
  <c r="J8664" i="2"/>
  <c r="J8660" i="2"/>
  <c r="J8656" i="2"/>
  <c r="J8652" i="2"/>
  <c r="J8648" i="2"/>
  <c r="J8644" i="2"/>
  <c r="J8640" i="2"/>
  <c r="J8636" i="2"/>
  <c r="J8671" i="2"/>
  <c r="J8667" i="2"/>
  <c r="J8663" i="2"/>
  <c r="J8659" i="2"/>
  <c r="J8655" i="2"/>
  <c r="J8651" i="2"/>
  <c r="J8647" i="2"/>
  <c r="J8643" i="2"/>
  <c r="J8639" i="2"/>
  <c r="J8635" i="2"/>
  <c r="J8633" i="2"/>
  <c r="J8631" i="2"/>
  <c r="J8629" i="2"/>
  <c r="J8627" i="2"/>
  <c r="J8625" i="2"/>
  <c r="J8623" i="2"/>
  <c r="J8621" i="2"/>
  <c r="J8619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J8477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J8456" i="2"/>
  <c r="J8455" i="2"/>
  <c r="J8454" i="2"/>
  <c r="J8453" i="2"/>
  <c r="J8452" i="2"/>
  <c r="J8451" i="2"/>
  <c r="J8450" i="2"/>
  <c r="J8449" i="2"/>
  <c r="J8448" i="2"/>
  <c r="J8447" i="2"/>
  <c r="J8446" i="2"/>
  <c r="J8445" i="2"/>
  <c r="J8444" i="2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670" i="2"/>
  <c r="J8666" i="2"/>
  <c r="J8662" i="2"/>
  <c r="J8658" i="2"/>
  <c r="J8654" i="2"/>
  <c r="J8650" i="2"/>
  <c r="J8646" i="2"/>
  <c r="J8642" i="2"/>
  <c r="J8638" i="2"/>
  <c r="J8673" i="2"/>
  <c r="J8669" i="2"/>
  <c r="J8665" i="2"/>
  <c r="J8661" i="2"/>
  <c r="J8657" i="2"/>
  <c r="J8653" i="2"/>
  <c r="J8649" i="2"/>
  <c r="J8645" i="2"/>
  <c r="J8641" i="2"/>
  <c r="J8637" i="2"/>
  <c r="J8634" i="2"/>
  <c r="J8632" i="2"/>
  <c r="J8630" i="2"/>
  <c r="J8628" i="2"/>
  <c r="J8626" i="2"/>
  <c r="J8624" i="2"/>
  <c r="J8622" i="2"/>
  <c r="J8620" i="2"/>
  <c r="J8618" i="2"/>
  <c r="J8116" i="2"/>
  <c r="J8114" i="2"/>
  <c r="J8112" i="2"/>
  <c r="J8110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8117" i="2"/>
  <c r="J8115" i="2"/>
  <c r="J8113" i="2"/>
  <c r="J8111" i="2"/>
  <c r="J8109" i="2"/>
  <c r="J7919" i="2"/>
  <c r="J7915" i="2"/>
  <c r="J7911" i="2"/>
  <c r="J7907" i="2"/>
  <c r="J7903" i="2"/>
  <c r="J7918" i="2"/>
  <c r="J7914" i="2"/>
  <c r="J7910" i="2"/>
  <c r="J7906" i="2"/>
  <c r="J7902" i="2"/>
  <c r="J7900" i="2"/>
  <c r="J7898" i="2"/>
  <c r="J7896" i="2"/>
  <c r="J7894" i="2"/>
  <c r="J7892" i="2"/>
  <c r="J7890" i="2"/>
  <c r="J7888" i="2"/>
  <c r="J7886" i="2"/>
  <c r="J7884" i="2"/>
  <c r="J7882" i="2"/>
  <c r="J7880" i="2"/>
  <c r="J7878" i="2"/>
  <c r="J7876" i="2"/>
  <c r="J7874" i="2"/>
  <c r="J7872" i="2"/>
  <c r="J7870" i="2"/>
  <c r="J7868" i="2"/>
  <c r="J7866" i="2"/>
  <c r="J7864" i="2"/>
  <c r="J7862" i="2"/>
  <c r="J7860" i="2"/>
  <c r="J7858" i="2"/>
  <c r="J7856" i="2"/>
  <c r="J7854" i="2"/>
  <c r="J7852" i="2"/>
  <c r="J7850" i="2"/>
  <c r="J7848" i="2"/>
  <c r="J7846" i="2"/>
  <c r="J7844" i="2"/>
  <c r="J7842" i="2"/>
  <c r="J7840" i="2"/>
  <c r="J7838" i="2"/>
  <c r="J7836" i="2"/>
  <c r="J7834" i="2"/>
  <c r="J7832" i="2"/>
  <c r="J7830" i="2"/>
  <c r="J7828" i="2"/>
  <c r="J7826" i="2"/>
  <c r="J7824" i="2"/>
  <c r="J7822" i="2"/>
  <c r="J7820" i="2"/>
  <c r="J7818" i="2"/>
  <c r="J7816" i="2"/>
  <c r="J7814" i="2"/>
  <c r="J7812" i="2"/>
  <c r="J7810" i="2"/>
  <c r="J7808" i="2"/>
  <c r="J7806" i="2"/>
  <c r="J7804" i="2"/>
  <c r="J7802" i="2"/>
  <c r="J7800" i="2"/>
  <c r="J7798" i="2"/>
  <c r="J7796" i="2"/>
  <c r="J7794" i="2"/>
  <c r="J7792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917" i="2"/>
  <c r="J7913" i="2"/>
  <c r="J7909" i="2"/>
  <c r="J7905" i="2"/>
  <c r="J7920" i="2"/>
  <c r="J7916" i="2"/>
  <c r="J7912" i="2"/>
  <c r="J7908" i="2"/>
  <c r="J7904" i="2"/>
  <c r="J7901" i="2"/>
  <c r="J7899" i="2"/>
  <c r="J7897" i="2"/>
  <c r="J7895" i="2"/>
  <c r="J7893" i="2"/>
  <c r="J7891" i="2"/>
  <c r="J7889" i="2"/>
  <c r="J7887" i="2"/>
  <c r="J7885" i="2"/>
  <c r="J7883" i="2"/>
  <c r="J7881" i="2"/>
  <c r="J7879" i="2"/>
  <c r="J7877" i="2"/>
  <c r="J7875" i="2"/>
  <c r="J7873" i="2"/>
  <c r="J7871" i="2"/>
  <c r="J7869" i="2"/>
  <c r="J7867" i="2"/>
  <c r="J7865" i="2"/>
  <c r="J7863" i="2"/>
  <c r="J7861" i="2"/>
  <c r="J7859" i="2"/>
  <c r="J7857" i="2"/>
  <c r="J7855" i="2"/>
  <c r="J7853" i="2"/>
  <c r="J7851" i="2"/>
  <c r="J7849" i="2"/>
  <c r="J7847" i="2"/>
  <c r="J7845" i="2"/>
  <c r="J7843" i="2"/>
  <c r="J7841" i="2"/>
  <c r="J7839" i="2"/>
  <c r="J7837" i="2"/>
  <c r="J7835" i="2"/>
  <c r="J7833" i="2"/>
  <c r="J7831" i="2"/>
  <c r="J7829" i="2"/>
  <c r="J7827" i="2"/>
  <c r="J7825" i="2"/>
  <c r="J7823" i="2"/>
  <c r="J7821" i="2"/>
  <c r="J7819" i="2"/>
  <c r="J7817" i="2"/>
  <c r="J7815" i="2"/>
  <c r="J7813" i="2"/>
  <c r="J7811" i="2"/>
  <c r="J7809" i="2"/>
  <c r="J7807" i="2"/>
  <c r="J7805" i="2"/>
  <c r="J7803" i="2"/>
  <c r="J7801" i="2"/>
  <c r="J7799" i="2"/>
  <c r="J7797" i="2"/>
  <c r="J7795" i="2"/>
  <c r="J7793" i="2"/>
  <c r="J7791" i="2"/>
  <c r="J7071" i="2"/>
  <c r="J7069" i="2"/>
  <c r="J7067" i="2"/>
  <c r="J7065" i="2"/>
  <c r="J7063" i="2"/>
  <c r="J7061" i="2"/>
  <c r="J7059" i="2"/>
  <c r="J7072" i="2"/>
  <c r="J7070" i="2"/>
  <c r="J7068" i="2"/>
  <c r="J7066" i="2"/>
  <c r="J7064" i="2"/>
  <c r="J7062" i="2"/>
  <c r="J7060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H3" i="2"/>
  <c r="H4" i="2" s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H1400" i="2" s="1"/>
  <c r="H1401" i="2" s="1"/>
  <c r="H1402" i="2" s="1"/>
  <c r="H1403" i="2" s="1"/>
  <c r="H1404" i="2" s="1"/>
  <c r="H1405" i="2" s="1"/>
  <c r="H1406" i="2" s="1"/>
  <c r="H1407" i="2" s="1"/>
  <c r="H1408" i="2" s="1"/>
  <c r="H1409" i="2" s="1"/>
  <c r="H1410" i="2" s="1"/>
  <c r="H1411" i="2" s="1"/>
  <c r="H1412" i="2" s="1"/>
  <c r="H1413" i="2" s="1"/>
  <c r="H1414" i="2" s="1"/>
  <c r="H1415" i="2" s="1"/>
  <c r="H1416" i="2" s="1"/>
  <c r="H1417" i="2" s="1"/>
  <c r="H1418" i="2" s="1"/>
  <c r="H1419" i="2" s="1"/>
  <c r="H1420" i="2" s="1"/>
  <c r="H1421" i="2" s="1"/>
  <c r="H1422" i="2" s="1"/>
  <c r="H1423" i="2" s="1"/>
  <c r="H1424" i="2" s="1"/>
  <c r="H1425" i="2" s="1"/>
  <c r="H1426" i="2" s="1"/>
  <c r="H1427" i="2" s="1"/>
  <c r="H1428" i="2" s="1"/>
  <c r="H1429" i="2" s="1"/>
  <c r="H1430" i="2" s="1"/>
  <c r="H1431" i="2" s="1"/>
  <c r="H1432" i="2" s="1"/>
  <c r="H1433" i="2" s="1"/>
  <c r="H1434" i="2" s="1"/>
  <c r="H1435" i="2" s="1"/>
  <c r="H1436" i="2" s="1"/>
  <c r="H1437" i="2" s="1"/>
  <c r="H1438" i="2" s="1"/>
  <c r="H1439" i="2" s="1"/>
  <c r="H1440" i="2" s="1"/>
  <c r="H1441" i="2" s="1"/>
  <c r="H1442" i="2" s="1"/>
  <c r="H1443" i="2" s="1"/>
  <c r="H1444" i="2" s="1"/>
  <c r="H1445" i="2" s="1"/>
  <c r="H1446" i="2" s="1"/>
  <c r="H1447" i="2" s="1"/>
  <c r="H1448" i="2" s="1"/>
  <c r="H1449" i="2" s="1"/>
  <c r="H1450" i="2" s="1"/>
  <c r="H1451" i="2" s="1"/>
  <c r="H1452" i="2" s="1"/>
  <c r="H1453" i="2" s="1"/>
  <c r="H1454" i="2" s="1"/>
  <c r="H1455" i="2" s="1"/>
  <c r="H1456" i="2" s="1"/>
  <c r="H1457" i="2" s="1"/>
  <c r="H1458" i="2" s="1"/>
  <c r="H1459" i="2" s="1"/>
  <c r="H1460" i="2" s="1"/>
  <c r="H1461" i="2" s="1"/>
  <c r="H1462" i="2" s="1"/>
  <c r="H1463" i="2" s="1"/>
  <c r="H1464" i="2" s="1"/>
  <c r="H1465" i="2" s="1"/>
  <c r="H1466" i="2" s="1"/>
  <c r="H1467" i="2" s="1"/>
  <c r="H1468" i="2" s="1"/>
  <c r="H1469" i="2" s="1"/>
  <c r="H1470" i="2" s="1"/>
  <c r="H1471" i="2" s="1"/>
  <c r="H1472" i="2" s="1"/>
  <c r="H1473" i="2" s="1"/>
  <c r="H1474" i="2" s="1"/>
  <c r="H1475" i="2" s="1"/>
  <c r="H1476" i="2" s="1"/>
  <c r="H1477" i="2" s="1"/>
  <c r="H1478" i="2" s="1"/>
  <c r="H1479" i="2" s="1"/>
  <c r="H1480" i="2" s="1"/>
  <c r="H1481" i="2" s="1"/>
  <c r="H1482" i="2" s="1"/>
  <c r="H1483" i="2" s="1"/>
  <c r="H1484" i="2" s="1"/>
  <c r="H1485" i="2" s="1"/>
  <c r="H1486" i="2" s="1"/>
  <c r="H1487" i="2" s="1"/>
  <c r="H1488" i="2" s="1"/>
  <c r="H1489" i="2" s="1"/>
  <c r="H1490" i="2" s="1"/>
  <c r="H1491" i="2" s="1"/>
  <c r="H1492" i="2" s="1"/>
  <c r="H1493" i="2" s="1"/>
  <c r="H1494" i="2" s="1"/>
  <c r="H1495" i="2" s="1"/>
  <c r="H1496" i="2" s="1"/>
  <c r="H1497" i="2" s="1"/>
  <c r="H1498" i="2" s="1"/>
  <c r="H1499" i="2" s="1"/>
  <c r="H1500" i="2" s="1"/>
  <c r="H1501" i="2" s="1"/>
  <c r="H1502" i="2" s="1"/>
  <c r="H1503" i="2" s="1"/>
  <c r="H1504" i="2" s="1"/>
  <c r="H1505" i="2" s="1"/>
  <c r="H1506" i="2" s="1"/>
  <c r="H1507" i="2" s="1"/>
  <c r="H1508" i="2" s="1"/>
  <c r="H1509" i="2" s="1"/>
  <c r="H1510" i="2" s="1"/>
  <c r="H1511" i="2" s="1"/>
  <c r="H1512" i="2" s="1"/>
  <c r="H1513" i="2" s="1"/>
  <c r="H1514" i="2" s="1"/>
  <c r="H1515" i="2" s="1"/>
  <c r="H1516" i="2" s="1"/>
  <c r="H1517" i="2" s="1"/>
  <c r="H1518" i="2" s="1"/>
  <c r="H1519" i="2" s="1"/>
  <c r="H1520" i="2" s="1"/>
  <c r="H1521" i="2" s="1"/>
  <c r="H1522" i="2" s="1"/>
  <c r="H1523" i="2" s="1"/>
  <c r="H1524" i="2" s="1"/>
  <c r="H1525" i="2" s="1"/>
  <c r="H1526" i="2" s="1"/>
  <c r="H1527" i="2" s="1"/>
  <c r="H1528" i="2" s="1"/>
  <c r="H1529" i="2" s="1"/>
  <c r="H1530" i="2" s="1"/>
  <c r="H1531" i="2" s="1"/>
  <c r="H1532" i="2" s="1"/>
  <c r="H1533" i="2" s="1"/>
  <c r="H1534" i="2" s="1"/>
  <c r="H1535" i="2" s="1"/>
  <c r="H1536" i="2" s="1"/>
  <c r="H1537" i="2" s="1"/>
  <c r="H1538" i="2" s="1"/>
  <c r="H1539" i="2" s="1"/>
  <c r="H1540" i="2" s="1"/>
  <c r="H1541" i="2" s="1"/>
  <c r="H1542" i="2" s="1"/>
  <c r="H1543" i="2" s="1"/>
  <c r="H1544" i="2" s="1"/>
  <c r="H1545" i="2" s="1"/>
  <c r="H1546" i="2" s="1"/>
  <c r="H1547" i="2" s="1"/>
  <c r="H1548" i="2" s="1"/>
  <c r="H1549" i="2" s="1"/>
  <c r="H1550" i="2" s="1"/>
  <c r="H1551" i="2" s="1"/>
  <c r="H1552" i="2" s="1"/>
  <c r="H1553" i="2" s="1"/>
  <c r="H1554" i="2" s="1"/>
  <c r="H1555" i="2" s="1"/>
  <c r="H1556" i="2" s="1"/>
  <c r="H1557" i="2" s="1"/>
  <c r="H1558" i="2" s="1"/>
  <c r="H1559" i="2" s="1"/>
  <c r="H1560" i="2" s="1"/>
  <c r="H1561" i="2" s="1"/>
  <c r="H1562" i="2" s="1"/>
  <c r="H1563" i="2" s="1"/>
  <c r="H1564" i="2" s="1"/>
  <c r="H1565" i="2" s="1"/>
  <c r="H1566" i="2" s="1"/>
  <c r="H1567" i="2" s="1"/>
  <c r="H1568" i="2" s="1"/>
  <c r="H1569" i="2" s="1"/>
  <c r="H1570" i="2" s="1"/>
  <c r="H1571" i="2" s="1"/>
  <c r="H1572" i="2" s="1"/>
  <c r="H1573" i="2" s="1"/>
  <c r="H1574" i="2" s="1"/>
  <c r="H1575" i="2" s="1"/>
  <c r="H1576" i="2" s="1"/>
  <c r="H1577" i="2" s="1"/>
  <c r="H1578" i="2" s="1"/>
  <c r="H1579" i="2" s="1"/>
  <c r="H1580" i="2" s="1"/>
  <c r="H1581" i="2" s="1"/>
  <c r="H1582" i="2" s="1"/>
  <c r="H1583" i="2" s="1"/>
  <c r="H1584" i="2" s="1"/>
  <c r="H1585" i="2" s="1"/>
  <c r="H1586" i="2" s="1"/>
  <c r="H1587" i="2" s="1"/>
  <c r="H1588" i="2" s="1"/>
  <c r="H1589" i="2" s="1"/>
  <c r="H1590" i="2" s="1"/>
  <c r="H1591" i="2" s="1"/>
  <c r="H1592" i="2" s="1"/>
  <c r="H1593" i="2" s="1"/>
  <c r="H1594" i="2" s="1"/>
  <c r="H1595" i="2" s="1"/>
  <c r="H1596" i="2" s="1"/>
  <c r="H1597" i="2" s="1"/>
  <c r="H1598" i="2" s="1"/>
  <c r="H1599" i="2" s="1"/>
  <c r="H1600" i="2" s="1"/>
  <c r="H1601" i="2" s="1"/>
  <c r="H1602" i="2" s="1"/>
  <c r="H1603" i="2" s="1"/>
  <c r="H1604" i="2" s="1"/>
  <c r="H1605" i="2" s="1"/>
  <c r="H1606" i="2" s="1"/>
  <c r="H1607" i="2" s="1"/>
  <c r="H1608" i="2" s="1"/>
  <c r="H1609" i="2" s="1"/>
  <c r="H1610" i="2" s="1"/>
  <c r="H1611" i="2" s="1"/>
  <c r="H1612" i="2" s="1"/>
  <c r="H1613" i="2" s="1"/>
  <c r="H1614" i="2" s="1"/>
  <c r="H1615" i="2" s="1"/>
  <c r="H1616" i="2" s="1"/>
  <c r="H1617" i="2" s="1"/>
  <c r="H1618" i="2" s="1"/>
  <c r="H1619" i="2" s="1"/>
  <c r="H1620" i="2" s="1"/>
  <c r="H1621" i="2" s="1"/>
  <c r="H1622" i="2" s="1"/>
  <c r="H1623" i="2" s="1"/>
  <c r="H1624" i="2" s="1"/>
  <c r="H1625" i="2" s="1"/>
  <c r="H1626" i="2" s="1"/>
  <c r="H1627" i="2" s="1"/>
  <c r="H1628" i="2" s="1"/>
  <c r="H1629" i="2" s="1"/>
  <c r="H1630" i="2" s="1"/>
  <c r="H1631" i="2" s="1"/>
  <c r="H1632" i="2" s="1"/>
  <c r="H1633" i="2" s="1"/>
  <c r="H1634" i="2" s="1"/>
  <c r="H1635" i="2" s="1"/>
  <c r="H1636" i="2" s="1"/>
  <c r="H1637" i="2" s="1"/>
  <c r="H1638" i="2" s="1"/>
  <c r="H1639" i="2" s="1"/>
  <c r="H1640" i="2" s="1"/>
  <c r="H1641" i="2" s="1"/>
  <c r="H1642" i="2" s="1"/>
  <c r="H1643" i="2" s="1"/>
  <c r="H1644" i="2" s="1"/>
  <c r="H1645" i="2" s="1"/>
  <c r="H1646" i="2" s="1"/>
  <c r="H1647" i="2" s="1"/>
  <c r="H1648" i="2" s="1"/>
  <c r="H1649" i="2" s="1"/>
  <c r="H1650" i="2" s="1"/>
  <c r="H1651" i="2" s="1"/>
  <c r="H1652" i="2" s="1"/>
  <c r="H1653" i="2" s="1"/>
  <c r="H1654" i="2" s="1"/>
  <c r="H1655" i="2" s="1"/>
  <c r="H1656" i="2" s="1"/>
  <c r="H1657" i="2" s="1"/>
  <c r="H1658" i="2" s="1"/>
  <c r="H1659" i="2" s="1"/>
  <c r="H1660" i="2" s="1"/>
  <c r="H1661" i="2" s="1"/>
  <c r="H1662" i="2" s="1"/>
  <c r="H1663" i="2" s="1"/>
  <c r="H1664" i="2" s="1"/>
  <c r="H1665" i="2" s="1"/>
  <c r="H1666" i="2" s="1"/>
  <c r="H1667" i="2" s="1"/>
  <c r="H1668" i="2" s="1"/>
  <c r="H1669" i="2" s="1"/>
  <c r="H1670" i="2" s="1"/>
  <c r="H1671" i="2" s="1"/>
  <c r="H1672" i="2" s="1"/>
  <c r="H1673" i="2" s="1"/>
  <c r="H1674" i="2" s="1"/>
  <c r="H1675" i="2" s="1"/>
  <c r="H1676" i="2" s="1"/>
  <c r="H1677" i="2" s="1"/>
  <c r="H1678" i="2" s="1"/>
  <c r="H1679" i="2" s="1"/>
  <c r="H1680" i="2" s="1"/>
  <c r="H1681" i="2" s="1"/>
  <c r="H1682" i="2" s="1"/>
  <c r="H1683" i="2" s="1"/>
  <c r="H1684" i="2" s="1"/>
  <c r="H1685" i="2" s="1"/>
  <c r="H1686" i="2" s="1"/>
  <c r="H1687" i="2" s="1"/>
  <c r="H1688" i="2" s="1"/>
  <c r="H1689" i="2" s="1"/>
  <c r="H1690" i="2" s="1"/>
  <c r="H1691" i="2" s="1"/>
  <c r="H1692" i="2" s="1"/>
  <c r="H1693" i="2" s="1"/>
  <c r="H1694" i="2" s="1"/>
  <c r="H1695" i="2" s="1"/>
  <c r="H1696" i="2" s="1"/>
  <c r="H1697" i="2" s="1"/>
  <c r="H1698" i="2" s="1"/>
  <c r="H1699" i="2" s="1"/>
  <c r="H1700" i="2" s="1"/>
  <c r="H1701" i="2" s="1"/>
  <c r="H1702" i="2" s="1"/>
  <c r="H1703" i="2" s="1"/>
  <c r="H1704" i="2" s="1"/>
  <c r="H1705" i="2" s="1"/>
  <c r="H1706" i="2" s="1"/>
  <c r="H1707" i="2" s="1"/>
  <c r="H1708" i="2" s="1"/>
  <c r="H1709" i="2" s="1"/>
  <c r="H1710" i="2" s="1"/>
  <c r="H1711" i="2" s="1"/>
  <c r="H1712" i="2" s="1"/>
  <c r="H1713" i="2" s="1"/>
  <c r="H1714" i="2" s="1"/>
  <c r="H1715" i="2" s="1"/>
  <c r="H1716" i="2" s="1"/>
  <c r="H1717" i="2" s="1"/>
  <c r="H1718" i="2" s="1"/>
  <c r="H1719" i="2" s="1"/>
  <c r="H1720" i="2" s="1"/>
  <c r="H1721" i="2" s="1"/>
  <c r="H1722" i="2" s="1"/>
  <c r="H1723" i="2" s="1"/>
  <c r="H1724" i="2" s="1"/>
  <c r="H1725" i="2" s="1"/>
  <c r="H1726" i="2" s="1"/>
  <c r="H1727" i="2" s="1"/>
  <c r="H1728" i="2" s="1"/>
  <c r="H1729" i="2" s="1"/>
  <c r="H1730" i="2" s="1"/>
  <c r="H1731" i="2" s="1"/>
  <c r="H1732" i="2" s="1"/>
  <c r="H1733" i="2" s="1"/>
  <c r="H1734" i="2" s="1"/>
  <c r="H1735" i="2" s="1"/>
  <c r="H1736" i="2" s="1"/>
  <c r="H1737" i="2" s="1"/>
  <c r="H1738" i="2" s="1"/>
  <c r="H1739" i="2" s="1"/>
  <c r="H1740" i="2" s="1"/>
  <c r="H1741" i="2" s="1"/>
  <c r="H1742" i="2" s="1"/>
  <c r="H1743" i="2" s="1"/>
  <c r="H1744" i="2" s="1"/>
  <c r="H1745" i="2" s="1"/>
  <c r="H1746" i="2" s="1"/>
  <c r="H1747" i="2" s="1"/>
  <c r="H1748" i="2" s="1"/>
  <c r="H1749" i="2" s="1"/>
  <c r="H1750" i="2" s="1"/>
  <c r="H1751" i="2" s="1"/>
  <c r="H1752" i="2" s="1"/>
  <c r="H1753" i="2" s="1"/>
  <c r="H1754" i="2" s="1"/>
  <c r="H1755" i="2" s="1"/>
  <c r="H1756" i="2" s="1"/>
  <c r="H1757" i="2" s="1"/>
  <c r="H1758" i="2" s="1"/>
  <c r="H1759" i="2" s="1"/>
  <c r="H1760" i="2" s="1"/>
  <c r="H1761" i="2" s="1"/>
  <c r="H1762" i="2" s="1"/>
  <c r="H1763" i="2" s="1"/>
  <c r="H1764" i="2" s="1"/>
  <c r="H1765" i="2" s="1"/>
  <c r="H1766" i="2" s="1"/>
  <c r="H1767" i="2" s="1"/>
  <c r="H1768" i="2" s="1"/>
  <c r="H1769" i="2" s="1"/>
  <c r="H1770" i="2" s="1"/>
  <c r="H1771" i="2" s="1"/>
  <c r="H1772" i="2" s="1"/>
  <c r="H1773" i="2" s="1"/>
  <c r="H1774" i="2" s="1"/>
  <c r="H1775" i="2" s="1"/>
  <c r="H1776" i="2" s="1"/>
  <c r="H1777" i="2" s="1"/>
  <c r="H1778" i="2" s="1"/>
  <c r="H1779" i="2" s="1"/>
  <c r="H1780" i="2" s="1"/>
  <c r="H1781" i="2" s="1"/>
  <c r="H1782" i="2" s="1"/>
  <c r="H1783" i="2" s="1"/>
  <c r="H1784" i="2" s="1"/>
  <c r="H1785" i="2" s="1"/>
  <c r="H1786" i="2" s="1"/>
  <c r="H1787" i="2" s="1"/>
  <c r="H1788" i="2" s="1"/>
  <c r="H1789" i="2" s="1"/>
  <c r="H1790" i="2" s="1"/>
  <c r="H1791" i="2" s="1"/>
  <c r="H1792" i="2" s="1"/>
  <c r="H1793" i="2" s="1"/>
  <c r="H1794" i="2" s="1"/>
  <c r="H1795" i="2" s="1"/>
  <c r="H1796" i="2" s="1"/>
  <c r="H1797" i="2" s="1"/>
  <c r="H1798" i="2" s="1"/>
  <c r="H1799" i="2" s="1"/>
  <c r="H1800" i="2" s="1"/>
  <c r="H1801" i="2" s="1"/>
  <c r="H1802" i="2" s="1"/>
  <c r="H1803" i="2" s="1"/>
  <c r="H1804" i="2" s="1"/>
  <c r="H1805" i="2" s="1"/>
  <c r="H1806" i="2" s="1"/>
  <c r="H1807" i="2" s="1"/>
  <c r="H1808" i="2" s="1"/>
  <c r="H1809" i="2" s="1"/>
  <c r="H1810" i="2" s="1"/>
  <c r="H1811" i="2" s="1"/>
  <c r="H1812" i="2" s="1"/>
  <c r="H1813" i="2" s="1"/>
  <c r="H1814" i="2" s="1"/>
  <c r="H1815" i="2" s="1"/>
  <c r="H1816" i="2" s="1"/>
  <c r="H1817" i="2" s="1"/>
  <c r="H1818" i="2" s="1"/>
  <c r="H1819" i="2" s="1"/>
  <c r="H1820" i="2" s="1"/>
  <c r="H1821" i="2" s="1"/>
  <c r="H1822" i="2" s="1"/>
  <c r="H1823" i="2" s="1"/>
  <c r="H1824" i="2" s="1"/>
  <c r="H1825" i="2" s="1"/>
  <c r="H1826" i="2" s="1"/>
  <c r="H1827" i="2" s="1"/>
  <c r="H1828" i="2" s="1"/>
  <c r="H1829" i="2" s="1"/>
  <c r="H1830" i="2" s="1"/>
  <c r="H1831" i="2" s="1"/>
  <c r="H1832" i="2" s="1"/>
  <c r="H1833" i="2" s="1"/>
  <c r="H1834" i="2" s="1"/>
  <c r="H1835" i="2" s="1"/>
  <c r="H1836" i="2" s="1"/>
  <c r="H1837" i="2" s="1"/>
  <c r="H1838" i="2" s="1"/>
  <c r="H1839" i="2" s="1"/>
  <c r="H1840" i="2" s="1"/>
  <c r="H1841" i="2" s="1"/>
  <c r="H1842" i="2" s="1"/>
  <c r="H1843" i="2" s="1"/>
  <c r="H1844" i="2" s="1"/>
  <c r="H1845" i="2" s="1"/>
  <c r="H1846" i="2" s="1"/>
  <c r="H1847" i="2" s="1"/>
  <c r="H1848" i="2" s="1"/>
  <c r="H1849" i="2" s="1"/>
  <c r="H1850" i="2" s="1"/>
  <c r="H1851" i="2" s="1"/>
  <c r="H1852" i="2" s="1"/>
  <c r="H1853" i="2" s="1"/>
  <c r="H1854" i="2" s="1"/>
  <c r="H1855" i="2" s="1"/>
  <c r="H1856" i="2" s="1"/>
  <c r="H1857" i="2" s="1"/>
  <c r="H1858" i="2" s="1"/>
  <c r="H1859" i="2" s="1"/>
  <c r="H1860" i="2" s="1"/>
  <c r="H1861" i="2" s="1"/>
  <c r="H1862" i="2" s="1"/>
  <c r="H1863" i="2" s="1"/>
  <c r="H1864" i="2" s="1"/>
  <c r="H1865" i="2" s="1"/>
  <c r="H1866" i="2" s="1"/>
  <c r="H1867" i="2" s="1"/>
  <c r="H1868" i="2" s="1"/>
  <c r="H1869" i="2" s="1"/>
  <c r="H1870" i="2" s="1"/>
  <c r="H1871" i="2" s="1"/>
  <c r="H1872" i="2" s="1"/>
  <c r="H1873" i="2" s="1"/>
  <c r="H1874" i="2" s="1"/>
  <c r="H1875" i="2" s="1"/>
  <c r="H1876" i="2" s="1"/>
  <c r="H1877" i="2" s="1"/>
  <c r="H1878" i="2" s="1"/>
  <c r="H1879" i="2" s="1"/>
  <c r="H1880" i="2" s="1"/>
  <c r="H1881" i="2" s="1"/>
  <c r="H1882" i="2" s="1"/>
  <c r="H1883" i="2" s="1"/>
  <c r="H1884" i="2" s="1"/>
  <c r="H1885" i="2" s="1"/>
  <c r="H1886" i="2" s="1"/>
  <c r="H1887" i="2" s="1"/>
  <c r="H1888" i="2" s="1"/>
  <c r="H1889" i="2" s="1"/>
  <c r="H1890" i="2" s="1"/>
  <c r="H1891" i="2" s="1"/>
  <c r="H1892" i="2" s="1"/>
  <c r="H1893" i="2" s="1"/>
  <c r="H1894" i="2" s="1"/>
  <c r="H1895" i="2" s="1"/>
  <c r="H1896" i="2" s="1"/>
  <c r="H1897" i="2" s="1"/>
  <c r="H1898" i="2" s="1"/>
  <c r="H1899" i="2" s="1"/>
  <c r="H1900" i="2" s="1"/>
  <c r="H1901" i="2" s="1"/>
  <c r="H1902" i="2" s="1"/>
  <c r="H1903" i="2" s="1"/>
  <c r="H1904" i="2" s="1"/>
  <c r="H1905" i="2" s="1"/>
  <c r="H1906" i="2" s="1"/>
  <c r="H1907" i="2" s="1"/>
  <c r="H1908" i="2" s="1"/>
  <c r="H1909" i="2" s="1"/>
  <c r="H1910" i="2" s="1"/>
  <c r="H1911" i="2" s="1"/>
  <c r="H1912" i="2" s="1"/>
  <c r="H1913" i="2" s="1"/>
  <c r="H1914" i="2" s="1"/>
  <c r="H1915" i="2" s="1"/>
  <c r="H1916" i="2" s="1"/>
  <c r="H1917" i="2" s="1"/>
  <c r="H1918" i="2" s="1"/>
  <c r="H1919" i="2" s="1"/>
  <c r="H1920" i="2" s="1"/>
  <c r="H1921" i="2" s="1"/>
  <c r="H1922" i="2" s="1"/>
  <c r="H1923" i="2" s="1"/>
  <c r="H1924" i="2" s="1"/>
  <c r="H1925" i="2" s="1"/>
  <c r="H1926" i="2" s="1"/>
  <c r="H1927" i="2" s="1"/>
  <c r="H1928" i="2" s="1"/>
  <c r="H1929" i="2" s="1"/>
  <c r="H1930" i="2" s="1"/>
  <c r="H1931" i="2" s="1"/>
  <c r="H1932" i="2" s="1"/>
  <c r="H1933" i="2" s="1"/>
  <c r="H1934" i="2" s="1"/>
  <c r="H1935" i="2" s="1"/>
  <c r="H1936" i="2" s="1"/>
  <c r="H1937" i="2" s="1"/>
  <c r="H1938" i="2" s="1"/>
  <c r="H1939" i="2" s="1"/>
  <c r="H1940" i="2" s="1"/>
  <c r="H1941" i="2" s="1"/>
  <c r="H1942" i="2" s="1"/>
  <c r="H1943" i="2" s="1"/>
  <c r="H1944" i="2" s="1"/>
  <c r="H1945" i="2" s="1"/>
  <c r="H1946" i="2" s="1"/>
  <c r="H1947" i="2" s="1"/>
  <c r="H1948" i="2" s="1"/>
  <c r="H1949" i="2" s="1"/>
  <c r="H1950" i="2" s="1"/>
  <c r="H1951" i="2" s="1"/>
  <c r="H1952" i="2" s="1"/>
  <c r="H1953" i="2" s="1"/>
  <c r="H1954" i="2" s="1"/>
  <c r="H1955" i="2" s="1"/>
  <c r="H1956" i="2" s="1"/>
  <c r="H1957" i="2" s="1"/>
  <c r="H1958" i="2" s="1"/>
  <c r="H1959" i="2" s="1"/>
  <c r="H1960" i="2" s="1"/>
  <c r="H1961" i="2" s="1"/>
  <c r="H1962" i="2" s="1"/>
  <c r="H1963" i="2" s="1"/>
  <c r="H1964" i="2" s="1"/>
  <c r="H1965" i="2" s="1"/>
  <c r="H1966" i="2" s="1"/>
  <c r="H1967" i="2" s="1"/>
  <c r="H1968" i="2" s="1"/>
  <c r="H1969" i="2" s="1"/>
  <c r="H1970" i="2" s="1"/>
  <c r="H1971" i="2" s="1"/>
  <c r="H1972" i="2" s="1"/>
  <c r="H1973" i="2" s="1"/>
  <c r="H1974" i="2" s="1"/>
  <c r="H1975" i="2" s="1"/>
  <c r="H1976" i="2" s="1"/>
  <c r="H1977" i="2" s="1"/>
  <c r="H1978" i="2" s="1"/>
  <c r="H1979" i="2" s="1"/>
  <c r="H1980" i="2" s="1"/>
  <c r="H1981" i="2" s="1"/>
  <c r="H1982" i="2" s="1"/>
  <c r="H1983" i="2" s="1"/>
  <c r="H1984" i="2" s="1"/>
  <c r="H1985" i="2" s="1"/>
  <c r="H1986" i="2" s="1"/>
  <c r="H1987" i="2" s="1"/>
  <c r="H1988" i="2" s="1"/>
  <c r="H1989" i="2" s="1"/>
  <c r="H1990" i="2" s="1"/>
  <c r="H1991" i="2" s="1"/>
  <c r="H1992" i="2" s="1"/>
  <c r="H1993" i="2" s="1"/>
  <c r="H1994" i="2" s="1"/>
  <c r="H1995" i="2" s="1"/>
  <c r="H1996" i="2" s="1"/>
  <c r="H1997" i="2" s="1"/>
  <c r="H1998" i="2" s="1"/>
  <c r="H1999" i="2" s="1"/>
  <c r="H2000" i="2" s="1"/>
  <c r="H2001" i="2" s="1"/>
  <c r="H2002" i="2" s="1"/>
  <c r="H2003" i="2" s="1"/>
  <c r="H2004" i="2" s="1"/>
  <c r="H2005" i="2" s="1"/>
  <c r="H2006" i="2" s="1"/>
  <c r="H2007" i="2" s="1"/>
  <c r="H2008" i="2" s="1"/>
  <c r="H2009" i="2" s="1"/>
  <c r="H2010" i="2" s="1"/>
  <c r="H2011" i="2" s="1"/>
  <c r="H2012" i="2" s="1"/>
  <c r="H2013" i="2" s="1"/>
  <c r="H2014" i="2" s="1"/>
  <c r="H2015" i="2" s="1"/>
  <c r="H2016" i="2" s="1"/>
  <c r="H2017" i="2" s="1"/>
  <c r="H2018" i="2" s="1"/>
  <c r="H2019" i="2" s="1"/>
  <c r="H2020" i="2" s="1"/>
  <c r="H2021" i="2" s="1"/>
  <c r="H2022" i="2" s="1"/>
  <c r="H2023" i="2" s="1"/>
  <c r="H2024" i="2" s="1"/>
  <c r="H2025" i="2" s="1"/>
  <c r="H2026" i="2" s="1"/>
  <c r="H2027" i="2" s="1"/>
  <c r="H2028" i="2" s="1"/>
  <c r="H2029" i="2" s="1"/>
  <c r="H2030" i="2" s="1"/>
  <c r="H2031" i="2" s="1"/>
  <c r="H2032" i="2" s="1"/>
  <c r="H2033" i="2" s="1"/>
  <c r="H2034" i="2" s="1"/>
  <c r="H2035" i="2" s="1"/>
  <c r="H2036" i="2" s="1"/>
  <c r="H2037" i="2" s="1"/>
  <c r="H2038" i="2" s="1"/>
  <c r="H2039" i="2" s="1"/>
  <c r="H2040" i="2" s="1"/>
  <c r="H2041" i="2" s="1"/>
  <c r="H2042" i="2" s="1"/>
  <c r="H2043" i="2" s="1"/>
  <c r="H2044" i="2" s="1"/>
  <c r="H2045" i="2" s="1"/>
  <c r="H2046" i="2" s="1"/>
  <c r="H2047" i="2" s="1"/>
  <c r="H2048" i="2" s="1"/>
  <c r="H2049" i="2" s="1"/>
  <c r="H2050" i="2" s="1"/>
  <c r="H2051" i="2" s="1"/>
  <c r="H2052" i="2" s="1"/>
  <c r="H2053" i="2" s="1"/>
  <c r="H2054" i="2" s="1"/>
  <c r="H2055" i="2" s="1"/>
  <c r="H2056" i="2" s="1"/>
  <c r="H2057" i="2" s="1"/>
  <c r="H2058" i="2" s="1"/>
  <c r="H2059" i="2" s="1"/>
  <c r="H2060" i="2" s="1"/>
  <c r="H2061" i="2" s="1"/>
  <c r="H2062" i="2" s="1"/>
  <c r="H2063" i="2" s="1"/>
  <c r="H2064" i="2" s="1"/>
  <c r="H2065" i="2" s="1"/>
  <c r="H2066" i="2" s="1"/>
  <c r="H2067" i="2" s="1"/>
  <c r="H2068" i="2" s="1"/>
  <c r="H2069" i="2" s="1"/>
  <c r="H2070" i="2" s="1"/>
  <c r="H2071" i="2" s="1"/>
  <c r="H2072" i="2" s="1"/>
  <c r="H2073" i="2" s="1"/>
  <c r="H2074" i="2" s="1"/>
  <c r="H2075" i="2" s="1"/>
  <c r="H2076" i="2" s="1"/>
  <c r="H2077" i="2" s="1"/>
  <c r="H2078" i="2" s="1"/>
  <c r="H2079" i="2" s="1"/>
  <c r="H2080" i="2" s="1"/>
  <c r="H2081" i="2" s="1"/>
  <c r="H2082" i="2" s="1"/>
  <c r="H2083" i="2" s="1"/>
  <c r="H2084" i="2" s="1"/>
  <c r="H2085" i="2" s="1"/>
  <c r="H2086" i="2" s="1"/>
  <c r="H2087" i="2" s="1"/>
  <c r="H2088" i="2" s="1"/>
  <c r="H2089" i="2" s="1"/>
  <c r="H2090" i="2" s="1"/>
  <c r="H2091" i="2" s="1"/>
  <c r="H2092" i="2" s="1"/>
  <c r="H2093" i="2" s="1"/>
  <c r="H2094" i="2" s="1"/>
  <c r="H2095" i="2" s="1"/>
  <c r="H2096" i="2" s="1"/>
  <c r="H2097" i="2" s="1"/>
  <c r="H2098" i="2" s="1"/>
  <c r="H2099" i="2" s="1"/>
  <c r="H2100" i="2" s="1"/>
  <c r="H2101" i="2" s="1"/>
  <c r="H2102" i="2" s="1"/>
  <c r="H2103" i="2" s="1"/>
  <c r="H2104" i="2" s="1"/>
  <c r="H2105" i="2" s="1"/>
  <c r="H2106" i="2" s="1"/>
  <c r="H2107" i="2" s="1"/>
  <c r="H2108" i="2" s="1"/>
  <c r="H2109" i="2" s="1"/>
  <c r="H2110" i="2" s="1"/>
  <c r="H2111" i="2" s="1"/>
  <c r="H2112" i="2" s="1"/>
  <c r="H2113" i="2" s="1"/>
  <c r="H2114" i="2" s="1"/>
  <c r="H2115" i="2" s="1"/>
  <c r="H2116" i="2" s="1"/>
  <c r="H2117" i="2" s="1"/>
  <c r="H2118" i="2" s="1"/>
  <c r="H2119" i="2" s="1"/>
  <c r="H2120" i="2" s="1"/>
  <c r="H2121" i="2" s="1"/>
  <c r="H2122" i="2" s="1"/>
  <c r="H2123" i="2" s="1"/>
  <c r="H2124" i="2" s="1"/>
  <c r="H2125" i="2" s="1"/>
  <c r="H2126" i="2" s="1"/>
  <c r="H2127" i="2" s="1"/>
  <c r="H2128" i="2" s="1"/>
  <c r="H2129" i="2" s="1"/>
  <c r="H2130" i="2" s="1"/>
  <c r="H2131" i="2" s="1"/>
  <c r="H2132" i="2" s="1"/>
  <c r="H2133" i="2" s="1"/>
  <c r="H2134" i="2" s="1"/>
  <c r="H2135" i="2" s="1"/>
  <c r="H2136" i="2" s="1"/>
  <c r="H2137" i="2" s="1"/>
  <c r="H2138" i="2" s="1"/>
  <c r="H2139" i="2" s="1"/>
  <c r="H2140" i="2" s="1"/>
  <c r="H2141" i="2" s="1"/>
  <c r="H2142" i="2" s="1"/>
  <c r="H2143" i="2" s="1"/>
  <c r="H2144" i="2" s="1"/>
  <c r="H2145" i="2" s="1"/>
  <c r="H2146" i="2" s="1"/>
  <c r="H2147" i="2" s="1"/>
  <c r="H2148" i="2" s="1"/>
  <c r="H2149" i="2" s="1"/>
  <c r="H2150" i="2" s="1"/>
  <c r="H2151" i="2" s="1"/>
  <c r="H2152" i="2" s="1"/>
  <c r="H2153" i="2" s="1"/>
  <c r="H2154" i="2" s="1"/>
  <c r="H2155" i="2" s="1"/>
  <c r="H2156" i="2" s="1"/>
  <c r="H2157" i="2" s="1"/>
  <c r="H2158" i="2" s="1"/>
  <c r="H2159" i="2" s="1"/>
  <c r="H2160" i="2" s="1"/>
  <c r="H2161" i="2" s="1"/>
  <c r="H2162" i="2" s="1"/>
  <c r="H2163" i="2" s="1"/>
  <c r="H2164" i="2" s="1"/>
  <c r="H2165" i="2" s="1"/>
  <c r="H2166" i="2" s="1"/>
  <c r="H2167" i="2" s="1"/>
  <c r="H2168" i="2" s="1"/>
  <c r="H2169" i="2" s="1"/>
  <c r="H2170" i="2" s="1"/>
  <c r="H2171" i="2" s="1"/>
  <c r="H2172" i="2" s="1"/>
  <c r="H2173" i="2" s="1"/>
  <c r="H2174" i="2" s="1"/>
  <c r="H2175" i="2" s="1"/>
  <c r="H2176" i="2" s="1"/>
  <c r="H2177" i="2" s="1"/>
  <c r="H2178" i="2" s="1"/>
  <c r="H2179" i="2" s="1"/>
  <c r="H2180" i="2" s="1"/>
  <c r="H2181" i="2" s="1"/>
  <c r="H2182" i="2" s="1"/>
  <c r="H2183" i="2" s="1"/>
  <c r="H2184" i="2" s="1"/>
  <c r="H2185" i="2" s="1"/>
  <c r="H2186" i="2" s="1"/>
  <c r="H2187" i="2" s="1"/>
  <c r="H2188" i="2" s="1"/>
  <c r="H2189" i="2" s="1"/>
  <c r="H2190" i="2" s="1"/>
  <c r="H2191" i="2" s="1"/>
  <c r="H2192" i="2" s="1"/>
  <c r="H2193" i="2" s="1"/>
  <c r="H2194" i="2" s="1"/>
  <c r="H2195" i="2" s="1"/>
  <c r="H2196" i="2" s="1"/>
  <c r="H2197" i="2" s="1"/>
  <c r="H2198" i="2" s="1"/>
  <c r="H2199" i="2" s="1"/>
  <c r="H2200" i="2" s="1"/>
  <c r="H2201" i="2" s="1"/>
  <c r="H2202" i="2" s="1"/>
  <c r="H2203" i="2" s="1"/>
  <c r="H2204" i="2" s="1"/>
  <c r="H2205" i="2" s="1"/>
  <c r="H2206" i="2" s="1"/>
  <c r="H2207" i="2" s="1"/>
  <c r="H2208" i="2" s="1"/>
  <c r="H2209" i="2" s="1"/>
  <c r="H2210" i="2" s="1"/>
  <c r="H2211" i="2" s="1"/>
  <c r="H2212" i="2" s="1"/>
  <c r="H2213" i="2" s="1"/>
  <c r="H2214" i="2" s="1"/>
  <c r="H2215" i="2" s="1"/>
  <c r="H2216" i="2" s="1"/>
  <c r="H2217" i="2" s="1"/>
  <c r="H2218" i="2" s="1"/>
  <c r="H2219" i="2" s="1"/>
  <c r="H2220" i="2" s="1"/>
  <c r="H2221" i="2" s="1"/>
  <c r="H2222" i="2" s="1"/>
  <c r="H2223" i="2" s="1"/>
  <c r="H2224" i="2" s="1"/>
  <c r="H2225" i="2" s="1"/>
  <c r="H2226" i="2" s="1"/>
  <c r="H2227" i="2" s="1"/>
  <c r="H2228" i="2" s="1"/>
  <c r="H2229" i="2" s="1"/>
  <c r="H2230" i="2" s="1"/>
  <c r="H2231" i="2" s="1"/>
  <c r="H2232" i="2" s="1"/>
  <c r="H2233" i="2" s="1"/>
  <c r="H2234" i="2" s="1"/>
  <c r="H2235" i="2" s="1"/>
  <c r="H2236" i="2" s="1"/>
  <c r="H2237" i="2" s="1"/>
  <c r="H2238" i="2" s="1"/>
  <c r="H2239" i="2" s="1"/>
  <c r="H2240" i="2" s="1"/>
  <c r="H2241" i="2" s="1"/>
  <c r="H2242" i="2" s="1"/>
  <c r="H2243" i="2" s="1"/>
  <c r="H2244" i="2" s="1"/>
  <c r="H2245" i="2" s="1"/>
  <c r="H2246" i="2" s="1"/>
  <c r="H2247" i="2" s="1"/>
  <c r="H2248" i="2" s="1"/>
  <c r="H2249" i="2" s="1"/>
  <c r="H2250" i="2" s="1"/>
  <c r="H2251" i="2" s="1"/>
  <c r="H2252" i="2" s="1"/>
  <c r="H2253" i="2" s="1"/>
  <c r="H2254" i="2" s="1"/>
  <c r="H2255" i="2" s="1"/>
  <c r="H2256" i="2" s="1"/>
  <c r="H2257" i="2" s="1"/>
  <c r="H2258" i="2" s="1"/>
  <c r="H2259" i="2" s="1"/>
  <c r="H2260" i="2" s="1"/>
  <c r="H2261" i="2" s="1"/>
  <c r="H2262" i="2" s="1"/>
  <c r="H2263" i="2" s="1"/>
  <c r="H2264" i="2" s="1"/>
  <c r="H2265" i="2" s="1"/>
  <c r="H2266" i="2" s="1"/>
  <c r="H2267" i="2" s="1"/>
  <c r="H2268" i="2" s="1"/>
  <c r="H2269" i="2" s="1"/>
  <c r="H2270" i="2" s="1"/>
  <c r="H2271" i="2" s="1"/>
  <c r="H2272" i="2" s="1"/>
  <c r="H2273" i="2" s="1"/>
  <c r="H2274" i="2" s="1"/>
  <c r="H2275" i="2" s="1"/>
  <c r="H2276" i="2" s="1"/>
  <c r="H2277" i="2" s="1"/>
  <c r="H2278" i="2" s="1"/>
  <c r="H2279" i="2" s="1"/>
  <c r="H2280" i="2" s="1"/>
  <c r="H2281" i="2" s="1"/>
  <c r="H2282" i="2" s="1"/>
  <c r="H2283" i="2" s="1"/>
  <c r="H2284" i="2" s="1"/>
  <c r="H2285" i="2" s="1"/>
  <c r="H2286" i="2" s="1"/>
  <c r="H2287" i="2" s="1"/>
  <c r="H2288" i="2" s="1"/>
  <c r="H2289" i="2" s="1"/>
  <c r="H2290" i="2" s="1"/>
  <c r="H2291" i="2" s="1"/>
  <c r="H2292" i="2" s="1"/>
  <c r="H2293" i="2" s="1"/>
  <c r="H2294" i="2" s="1"/>
  <c r="H2295" i="2" s="1"/>
  <c r="H2296" i="2" s="1"/>
  <c r="H2297" i="2" s="1"/>
  <c r="H2298" i="2" s="1"/>
  <c r="H2299" i="2" s="1"/>
  <c r="H2300" i="2" s="1"/>
  <c r="H2301" i="2" s="1"/>
  <c r="H2302" i="2" s="1"/>
  <c r="H2303" i="2" s="1"/>
  <c r="H2304" i="2" s="1"/>
  <c r="H2305" i="2" s="1"/>
  <c r="H2306" i="2" s="1"/>
  <c r="H2307" i="2" s="1"/>
  <c r="H2308" i="2" s="1"/>
  <c r="H2309" i="2" s="1"/>
  <c r="H2310" i="2" s="1"/>
  <c r="H2311" i="2" s="1"/>
  <c r="H2312" i="2" s="1"/>
  <c r="H2313" i="2" s="1"/>
  <c r="H2314" i="2" s="1"/>
  <c r="H2315" i="2" s="1"/>
  <c r="H2316" i="2" s="1"/>
  <c r="H2317" i="2" s="1"/>
  <c r="H2318" i="2" s="1"/>
  <c r="H2319" i="2" s="1"/>
  <c r="H2320" i="2" s="1"/>
  <c r="H2321" i="2" s="1"/>
  <c r="H2322" i="2" s="1"/>
  <c r="H2323" i="2" s="1"/>
  <c r="H2324" i="2" s="1"/>
  <c r="H2325" i="2" s="1"/>
  <c r="H2326" i="2" s="1"/>
  <c r="H2327" i="2" s="1"/>
  <c r="H2328" i="2" s="1"/>
  <c r="H2329" i="2" s="1"/>
  <c r="H2330" i="2" s="1"/>
  <c r="H2331" i="2" s="1"/>
  <c r="H2332" i="2" s="1"/>
  <c r="H2333" i="2" s="1"/>
  <c r="H2334" i="2" s="1"/>
  <c r="H2335" i="2" s="1"/>
  <c r="H2336" i="2" s="1"/>
  <c r="H2337" i="2" s="1"/>
  <c r="H2338" i="2" s="1"/>
  <c r="H2339" i="2" s="1"/>
  <c r="H2340" i="2" s="1"/>
  <c r="H2341" i="2" s="1"/>
  <c r="H2342" i="2" s="1"/>
  <c r="H2343" i="2" s="1"/>
  <c r="H2344" i="2" s="1"/>
  <c r="H2345" i="2" s="1"/>
  <c r="H2346" i="2" s="1"/>
  <c r="H2347" i="2" s="1"/>
  <c r="H2348" i="2" s="1"/>
  <c r="H2349" i="2" s="1"/>
  <c r="H2350" i="2" s="1"/>
  <c r="H2351" i="2" s="1"/>
  <c r="H2352" i="2" s="1"/>
  <c r="H2353" i="2" s="1"/>
  <c r="H2354" i="2" s="1"/>
  <c r="H2355" i="2" s="1"/>
  <c r="H2356" i="2" s="1"/>
  <c r="H2357" i="2" s="1"/>
  <c r="H2358" i="2" s="1"/>
  <c r="H2359" i="2" s="1"/>
  <c r="H2360" i="2" s="1"/>
  <c r="H2361" i="2" s="1"/>
  <c r="H2362" i="2" s="1"/>
  <c r="H2363" i="2" s="1"/>
  <c r="H2364" i="2" s="1"/>
  <c r="H2365" i="2" s="1"/>
  <c r="H2366" i="2" s="1"/>
  <c r="H2367" i="2" s="1"/>
  <c r="H2368" i="2" s="1"/>
  <c r="H2369" i="2" s="1"/>
  <c r="H2370" i="2" s="1"/>
  <c r="H2371" i="2" s="1"/>
  <c r="H2372" i="2" s="1"/>
  <c r="H2373" i="2" s="1"/>
  <c r="H2374" i="2" s="1"/>
  <c r="H2375" i="2" s="1"/>
  <c r="H2376" i="2" s="1"/>
  <c r="H2377" i="2" s="1"/>
  <c r="H2378" i="2" s="1"/>
  <c r="H2379" i="2" s="1"/>
  <c r="H2380" i="2" s="1"/>
  <c r="H2381" i="2" s="1"/>
  <c r="H2382" i="2" s="1"/>
  <c r="H2383" i="2" s="1"/>
  <c r="H2384" i="2" s="1"/>
  <c r="H2385" i="2" s="1"/>
  <c r="H2386" i="2" s="1"/>
  <c r="H2387" i="2" s="1"/>
  <c r="H2388" i="2" s="1"/>
  <c r="H2389" i="2" s="1"/>
  <c r="H2390" i="2" s="1"/>
  <c r="H2391" i="2" s="1"/>
  <c r="H2392" i="2" s="1"/>
  <c r="H2393" i="2" s="1"/>
  <c r="H2394" i="2" s="1"/>
  <c r="H2395" i="2" s="1"/>
  <c r="H2396" i="2" s="1"/>
  <c r="H2397" i="2" s="1"/>
  <c r="H2398" i="2" s="1"/>
  <c r="H2399" i="2" s="1"/>
  <c r="H2400" i="2" s="1"/>
  <c r="H2401" i="2" s="1"/>
  <c r="H2402" i="2" s="1"/>
  <c r="H2403" i="2" s="1"/>
  <c r="H2404" i="2" s="1"/>
  <c r="H2405" i="2" s="1"/>
  <c r="H2406" i="2" s="1"/>
  <c r="H2407" i="2" s="1"/>
  <c r="H2408" i="2" s="1"/>
  <c r="H2409" i="2" s="1"/>
  <c r="H2410" i="2" s="1"/>
  <c r="H2411" i="2" s="1"/>
  <c r="H2412" i="2" s="1"/>
  <c r="H2413" i="2" s="1"/>
  <c r="H2414" i="2" s="1"/>
  <c r="H2415" i="2" s="1"/>
  <c r="H2416" i="2" s="1"/>
  <c r="H2417" i="2" s="1"/>
  <c r="H2418" i="2" s="1"/>
  <c r="H2419" i="2" s="1"/>
  <c r="H2420" i="2" s="1"/>
  <c r="H2421" i="2" s="1"/>
  <c r="H2422" i="2" s="1"/>
  <c r="H2423" i="2" s="1"/>
  <c r="H2424" i="2" s="1"/>
  <c r="H2425" i="2" s="1"/>
  <c r="H2426" i="2" s="1"/>
  <c r="H2427" i="2" s="1"/>
  <c r="H2428" i="2" s="1"/>
  <c r="H2429" i="2" s="1"/>
  <c r="H2430" i="2" s="1"/>
  <c r="H2431" i="2" s="1"/>
  <c r="H2432" i="2" s="1"/>
  <c r="H2433" i="2" s="1"/>
  <c r="H2434" i="2" s="1"/>
  <c r="H2435" i="2" s="1"/>
  <c r="H2436" i="2" s="1"/>
  <c r="H2437" i="2" s="1"/>
  <c r="H2438" i="2" s="1"/>
  <c r="H2439" i="2" s="1"/>
  <c r="H2440" i="2" s="1"/>
  <c r="H2441" i="2" s="1"/>
  <c r="H2442" i="2" s="1"/>
  <c r="H2443" i="2" s="1"/>
  <c r="H2444" i="2" s="1"/>
  <c r="H2445" i="2" s="1"/>
  <c r="H2446" i="2" s="1"/>
  <c r="H2447" i="2" s="1"/>
  <c r="H2448" i="2" s="1"/>
  <c r="H2449" i="2" s="1"/>
  <c r="H2450" i="2" s="1"/>
  <c r="H2451" i="2" s="1"/>
  <c r="H2452" i="2" s="1"/>
  <c r="H2453" i="2" s="1"/>
  <c r="H2454" i="2" s="1"/>
  <c r="H2455" i="2" s="1"/>
  <c r="H2456" i="2" s="1"/>
  <c r="H2457" i="2" s="1"/>
  <c r="H2458" i="2" s="1"/>
  <c r="H2459" i="2" s="1"/>
  <c r="H2460" i="2" s="1"/>
  <c r="H2461" i="2" s="1"/>
  <c r="H2462" i="2" s="1"/>
  <c r="H2463" i="2" s="1"/>
  <c r="H2464" i="2" s="1"/>
  <c r="H2465" i="2" s="1"/>
  <c r="H2466" i="2" s="1"/>
  <c r="H2467" i="2" s="1"/>
  <c r="H2468" i="2" s="1"/>
  <c r="H2469" i="2" s="1"/>
  <c r="H2470" i="2" s="1"/>
  <c r="H2471" i="2" s="1"/>
  <c r="H2472" i="2" s="1"/>
  <c r="H2473" i="2" s="1"/>
  <c r="H2474" i="2" s="1"/>
  <c r="H2475" i="2" s="1"/>
  <c r="H2476" i="2" s="1"/>
  <c r="H2477" i="2" s="1"/>
  <c r="H2478" i="2" s="1"/>
  <c r="H2479" i="2" s="1"/>
  <c r="H2480" i="2" s="1"/>
  <c r="H2481" i="2" s="1"/>
  <c r="H2482" i="2" s="1"/>
  <c r="H2483" i="2" s="1"/>
  <c r="H2484" i="2" s="1"/>
  <c r="H2485" i="2" s="1"/>
  <c r="H2486" i="2" s="1"/>
  <c r="H2487" i="2" s="1"/>
  <c r="H2488" i="2" s="1"/>
  <c r="H2489" i="2" s="1"/>
  <c r="H2490" i="2" s="1"/>
  <c r="H2491" i="2" s="1"/>
  <c r="H2492" i="2" s="1"/>
  <c r="H2493" i="2" s="1"/>
  <c r="H2494" i="2" s="1"/>
  <c r="H2495" i="2" s="1"/>
  <c r="H2496" i="2" s="1"/>
  <c r="H2497" i="2" s="1"/>
  <c r="H2498" i="2" s="1"/>
  <c r="H2499" i="2" s="1"/>
  <c r="H2500" i="2" s="1"/>
  <c r="H2501" i="2" s="1"/>
  <c r="H2502" i="2" s="1"/>
  <c r="H2503" i="2" s="1"/>
  <c r="H2504" i="2" s="1"/>
  <c r="H2505" i="2" s="1"/>
  <c r="H2506" i="2" s="1"/>
  <c r="H2507" i="2" s="1"/>
  <c r="H2508" i="2" s="1"/>
  <c r="H2509" i="2" s="1"/>
  <c r="H2510" i="2" s="1"/>
  <c r="H2511" i="2" s="1"/>
  <c r="H2512" i="2" s="1"/>
  <c r="H2513" i="2" s="1"/>
  <c r="H2514" i="2" s="1"/>
  <c r="H2515" i="2" s="1"/>
  <c r="H2516" i="2" s="1"/>
  <c r="H2517" i="2" s="1"/>
  <c r="H2518" i="2" s="1"/>
  <c r="H2519" i="2" s="1"/>
  <c r="H2520" i="2" s="1"/>
  <c r="H2521" i="2" s="1"/>
  <c r="H2522" i="2" s="1"/>
  <c r="H2523" i="2" s="1"/>
  <c r="H2524" i="2" s="1"/>
  <c r="H2525" i="2" s="1"/>
  <c r="H2526" i="2" s="1"/>
  <c r="H2527" i="2" s="1"/>
  <c r="H2528" i="2" s="1"/>
  <c r="H2529" i="2" s="1"/>
  <c r="H2530" i="2" s="1"/>
  <c r="H2531" i="2" s="1"/>
  <c r="H2532" i="2" s="1"/>
  <c r="H2533" i="2" s="1"/>
  <c r="H2534" i="2" s="1"/>
  <c r="H2535" i="2" s="1"/>
  <c r="H2536" i="2" s="1"/>
  <c r="H2537" i="2" s="1"/>
  <c r="H2538" i="2" s="1"/>
  <c r="H2539" i="2" s="1"/>
  <c r="H2540" i="2" s="1"/>
  <c r="H2541" i="2" s="1"/>
  <c r="H2542" i="2" s="1"/>
  <c r="H2543" i="2" s="1"/>
  <c r="H2544" i="2" s="1"/>
  <c r="H2545" i="2" s="1"/>
  <c r="H2546" i="2" s="1"/>
  <c r="H2547" i="2" s="1"/>
  <c r="H2548" i="2" s="1"/>
  <c r="H2549" i="2" s="1"/>
  <c r="H2550" i="2" s="1"/>
  <c r="H2551" i="2" s="1"/>
  <c r="H2552" i="2" s="1"/>
  <c r="H2553" i="2" s="1"/>
  <c r="H2554" i="2" s="1"/>
  <c r="H2555" i="2" s="1"/>
  <c r="H2556" i="2" s="1"/>
  <c r="H2557" i="2" s="1"/>
  <c r="H2558" i="2" s="1"/>
  <c r="H2559" i="2" s="1"/>
  <c r="H2560" i="2" s="1"/>
  <c r="H2561" i="2" s="1"/>
  <c r="H2562" i="2" s="1"/>
  <c r="H2563" i="2" s="1"/>
  <c r="H2564" i="2" s="1"/>
  <c r="H2565" i="2" s="1"/>
  <c r="H2566" i="2" s="1"/>
  <c r="H2567" i="2" s="1"/>
  <c r="H2568" i="2" s="1"/>
  <c r="H2569" i="2" s="1"/>
  <c r="H2570" i="2" s="1"/>
  <c r="H2571" i="2" s="1"/>
  <c r="H2572" i="2" s="1"/>
  <c r="H2573" i="2" s="1"/>
  <c r="H2574" i="2" s="1"/>
  <c r="H2575" i="2" s="1"/>
  <c r="H2576" i="2" s="1"/>
  <c r="H2577" i="2" s="1"/>
  <c r="H2578" i="2" s="1"/>
  <c r="H2579" i="2" s="1"/>
  <c r="H2580" i="2" s="1"/>
  <c r="H2581" i="2" s="1"/>
  <c r="H2582" i="2" s="1"/>
  <c r="H2583" i="2" s="1"/>
  <c r="H2584" i="2" s="1"/>
  <c r="H2585" i="2" s="1"/>
  <c r="H2586" i="2" s="1"/>
  <c r="H2587" i="2" s="1"/>
  <c r="H2588" i="2" s="1"/>
  <c r="H2589" i="2" s="1"/>
  <c r="H2590" i="2" s="1"/>
  <c r="H2591" i="2" s="1"/>
  <c r="H2592" i="2" s="1"/>
  <c r="H2593" i="2" s="1"/>
  <c r="H2594" i="2" s="1"/>
  <c r="H2595" i="2" s="1"/>
  <c r="H2596" i="2" s="1"/>
  <c r="H2597" i="2" s="1"/>
  <c r="H2598" i="2" s="1"/>
  <c r="H2599" i="2" s="1"/>
  <c r="H2600" i="2" s="1"/>
  <c r="H2601" i="2" s="1"/>
  <c r="H2602" i="2" s="1"/>
  <c r="H2603" i="2" s="1"/>
  <c r="H2604" i="2" s="1"/>
  <c r="H2605" i="2" s="1"/>
  <c r="H2606" i="2" s="1"/>
  <c r="H2607" i="2" s="1"/>
  <c r="H2608" i="2" s="1"/>
  <c r="H2609" i="2" s="1"/>
  <c r="H2610" i="2" s="1"/>
  <c r="H2611" i="2" s="1"/>
  <c r="H2612" i="2" s="1"/>
  <c r="H2613" i="2" s="1"/>
  <c r="H2614" i="2" s="1"/>
  <c r="H2615" i="2" s="1"/>
  <c r="H2616" i="2" s="1"/>
  <c r="H2617" i="2" s="1"/>
  <c r="H2618" i="2" s="1"/>
  <c r="H2619" i="2" s="1"/>
  <c r="H2620" i="2" s="1"/>
  <c r="H2621" i="2" s="1"/>
  <c r="H2622" i="2" s="1"/>
  <c r="H2623" i="2" s="1"/>
  <c r="H2624" i="2" s="1"/>
  <c r="H2625" i="2" s="1"/>
  <c r="H2626" i="2" s="1"/>
  <c r="H2627" i="2" s="1"/>
  <c r="H2628" i="2" s="1"/>
  <c r="H2629" i="2" s="1"/>
  <c r="H2630" i="2" s="1"/>
  <c r="H2631" i="2" s="1"/>
  <c r="H2632" i="2" s="1"/>
  <c r="H2633" i="2" s="1"/>
  <c r="H2634" i="2" s="1"/>
  <c r="H2635" i="2" s="1"/>
  <c r="H2636" i="2" s="1"/>
  <c r="H2637" i="2" s="1"/>
  <c r="H2638" i="2" s="1"/>
  <c r="H2639" i="2" s="1"/>
  <c r="H2640" i="2" s="1"/>
  <c r="H2641" i="2" s="1"/>
  <c r="H2642" i="2" s="1"/>
  <c r="H2643" i="2" s="1"/>
  <c r="H2644" i="2" s="1"/>
  <c r="H2645" i="2" s="1"/>
  <c r="H2646" i="2" s="1"/>
  <c r="H2647" i="2" s="1"/>
  <c r="H2648" i="2" s="1"/>
  <c r="H2649" i="2" s="1"/>
  <c r="H2650" i="2" s="1"/>
  <c r="H2651" i="2" s="1"/>
  <c r="H2652" i="2" s="1"/>
  <c r="H2653" i="2" s="1"/>
  <c r="H2654" i="2" s="1"/>
  <c r="H2655" i="2" s="1"/>
  <c r="H2656" i="2" s="1"/>
  <c r="H2657" i="2" s="1"/>
  <c r="H2658" i="2" s="1"/>
  <c r="H2659" i="2" s="1"/>
  <c r="H2660" i="2" s="1"/>
  <c r="H2661" i="2" s="1"/>
  <c r="H2662" i="2" s="1"/>
  <c r="H2663" i="2" s="1"/>
  <c r="H2664" i="2" s="1"/>
  <c r="H2665" i="2" s="1"/>
  <c r="H2666" i="2" s="1"/>
  <c r="H2667" i="2" s="1"/>
  <c r="H2668" i="2" s="1"/>
  <c r="H2669" i="2" s="1"/>
  <c r="H2670" i="2" s="1"/>
  <c r="H2671" i="2" s="1"/>
  <c r="H2672" i="2" s="1"/>
  <c r="H2673" i="2" s="1"/>
  <c r="H2674" i="2" s="1"/>
  <c r="H2675" i="2" s="1"/>
  <c r="H2676" i="2" s="1"/>
  <c r="H2677" i="2" s="1"/>
  <c r="H2678" i="2" s="1"/>
  <c r="H2679" i="2" s="1"/>
  <c r="H2680" i="2" s="1"/>
  <c r="H2681" i="2" s="1"/>
  <c r="H2682" i="2" s="1"/>
  <c r="H2683" i="2" s="1"/>
  <c r="H2684" i="2" s="1"/>
  <c r="H2685" i="2" s="1"/>
  <c r="H2686" i="2" s="1"/>
  <c r="H2687" i="2" s="1"/>
  <c r="H2688" i="2" s="1"/>
  <c r="H2689" i="2" s="1"/>
  <c r="H2690" i="2" s="1"/>
  <c r="H2691" i="2" s="1"/>
  <c r="H2692" i="2" s="1"/>
  <c r="H2693" i="2" s="1"/>
  <c r="H2694" i="2" s="1"/>
  <c r="H2695" i="2" s="1"/>
  <c r="H2696" i="2" s="1"/>
  <c r="H2697" i="2" s="1"/>
  <c r="H2698" i="2" s="1"/>
  <c r="H2699" i="2" s="1"/>
  <c r="H2700" i="2" s="1"/>
  <c r="H2701" i="2" s="1"/>
  <c r="H2702" i="2" s="1"/>
  <c r="H2703" i="2" s="1"/>
  <c r="H2704" i="2" s="1"/>
  <c r="H2705" i="2" s="1"/>
  <c r="H2706" i="2" s="1"/>
  <c r="H2707" i="2" s="1"/>
  <c r="H2708" i="2" s="1"/>
  <c r="H2709" i="2" s="1"/>
  <c r="H2710" i="2" s="1"/>
  <c r="H2711" i="2" s="1"/>
  <c r="H2712" i="2" s="1"/>
  <c r="H2713" i="2" s="1"/>
  <c r="H2714" i="2" s="1"/>
  <c r="H2715" i="2" s="1"/>
  <c r="H2716" i="2" s="1"/>
  <c r="H2717" i="2" s="1"/>
  <c r="H2718" i="2" s="1"/>
  <c r="H2719" i="2" s="1"/>
  <c r="H2720" i="2" s="1"/>
  <c r="H2721" i="2" s="1"/>
  <c r="H2722" i="2" s="1"/>
  <c r="H2723" i="2" s="1"/>
  <c r="H2724" i="2" s="1"/>
  <c r="H2725" i="2" s="1"/>
  <c r="H2726" i="2" s="1"/>
  <c r="H2727" i="2" s="1"/>
  <c r="H2728" i="2" s="1"/>
  <c r="H2729" i="2" s="1"/>
  <c r="H2730" i="2" s="1"/>
  <c r="H2731" i="2" s="1"/>
  <c r="H2732" i="2" s="1"/>
  <c r="H2733" i="2" s="1"/>
  <c r="H2734" i="2" s="1"/>
  <c r="H2735" i="2" s="1"/>
  <c r="H2736" i="2" s="1"/>
  <c r="H2737" i="2" s="1"/>
  <c r="H2738" i="2" s="1"/>
  <c r="H2739" i="2" s="1"/>
  <c r="H2740" i="2" s="1"/>
  <c r="H2741" i="2" s="1"/>
  <c r="H2742" i="2" s="1"/>
  <c r="H2743" i="2" s="1"/>
  <c r="H2744" i="2" s="1"/>
  <c r="H2745" i="2" s="1"/>
  <c r="H2746" i="2" s="1"/>
  <c r="H2747" i="2" s="1"/>
  <c r="H2748" i="2" s="1"/>
  <c r="H2749" i="2" s="1"/>
  <c r="H2750" i="2" s="1"/>
  <c r="H2751" i="2" s="1"/>
  <c r="H2752" i="2" s="1"/>
  <c r="H2753" i="2" s="1"/>
  <c r="H2754" i="2" s="1"/>
  <c r="H2755" i="2" s="1"/>
  <c r="H2756" i="2" s="1"/>
  <c r="H2757" i="2" s="1"/>
  <c r="H2758" i="2" s="1"/>
  <c r="H2759" i="2" s="1"/>
  <c r="H2760" i="2" s="1"/>
  <c r="H2761" i="2" s="1"/>
  <c r="H2762" i="2" s="1"/>
  <c r="H2763" i="2" s="1"/>
  <c r="H2764" i="2" s="1"/>
  <c r="H2765" i="2" s="1"/>
  <c r="H2766" i="2" s="1"/>
  <c r="H2767" i="2" s="1"/>
  <c r="H2768" i="2" s="1"/>
  <c r="H2769" i="2" s="1"/>
  <c r="H2770" i="2" s="1"/>
  <c r="H2771" i="2" s="1"/>
  <c r="H2772" i="2" s="1"/>
  <c r="H2773" i="2" s="1"/>
  <c r="H2774" i="2" s="1"/>
  <c r="H2775" i="2" s="1"/>
  <c r="H2776" i="2" s="1"/>
  <c r="H2777" i="2" s="1"/>
  <c r="H2778" i="2" s="1"/>
  <c r="H2779" i="2" s="1"/>
  <c r="H2780" i="2" s="1"/>
  <c r="H2781" i="2" s="1"/>
  <c r="H2782" i="2" s="1"/>
  <c r="H2783" i="2" s="1"/>
  <c r="H2784" i="2" s="1"/>
  <c r="H2785" i="2" s="1"/>
  <c r="H2786" i="2" s="1"/>
  <c r="H2787" i="2" s="1"/>
  <c r="H2788" i="2" s="1"/>
  <c r="H2789" i="2" s="1"/>
  <c r="H2790" i="2" s="1"/>
  <c r="H2791" i="2" s="1"/>
  <c r="H2792" i="2" s="1"/>
  <c r="H2793" i="2" s="1"/>
  <c r="H2794" i="2" s="1"/>
  <c r="H2795" i="2" s="1"/>
  <c r="H2796" i="2" s="1"/>
  <c r="H2797" i="2" s="1"/>
  <c r="H2798" i="2" s="1"/>
  <c r="H2799" i="2" s="1"/>
  <c r="H2800" i="2" s="1"/>
  <c r="H2801" i="2" s="1"/>
  <c r="H2802" i="2" s="1"/>
  <c r="H2803" i="2" s="1"/>
  <c r="H2804" i="2" s="1"/>
  <c r="H2805" i="2" s="1"/>
  <c r="H2806" i="2" s="1"/>
  <c r="H2807" i="2" s="1"/>
  <c r="H2808" i="2" s="1"/>
  <c r="H2809" i="2" s="1"/>
  <c r="H2810" i="2" s="1"/>
  <c r="H2811" i="2" s="1"/>
  <c r="H2812" i="2" s="1"/>
  <c r="H2813" i="2" s="1"/>
  <c r="H2814" i="2" s="1"/>
  <c r="H2815" i="2" s="1"/>
  <c r="H2816" i="2" s="1"/>
  <c r="H2817" i="2" s="1"/>
  <c r="H2818" i="2" s="1"/>
  <c r="H2819" i="2" s="1"/>
  <c r="H2820" i="2" s="1"/>
  <c r="H2821" i="2" s="1"/>
  <c r="H2822" i="2" s="1"/>
  <c r="H2823" i="2" s="1"/>
  <c r="H2824" i="2" s="1"/>
  <c r="H2825" i="2" s="1"/>
  <c r="H2826" i="2" s="1"/>
  <c r="H2827" i="2" s="1"/>
  <c r="H2828" i="2" s="1"/>
  <c r="H2829" i="2" s="1"/>
  <c r="H2830" i="2" s="1"/>
  <c r="H2831" i="2" s="1"/>
  <c r="H2832" i="2" s="1"/>
  <c r="H2833" i="2" s="1"/>
  <c r="H2834" i="2" s="1"/>
  <c r="H2835" i="2" s="1"/>
  <c r="H2836" i="2" s="1"/>
  <c r="H2837" i="2" s="1"/>
  <c r="H2838" i="2" s="1"/>
  <c r="H2839" i="2" s="1"/>
  <c r="H2840" i="2" s="1"/>
  <c r="H2841" i="2" s="1"/>
  <c r="H2842" i="2" s="1"/>
  <c r="H2843" i="2" s="1"/>
  <c r="H2844" i="2" s="1"/>
  <c r="H2845" i="2" s="1"/>
  <c r="H2846" i="2" s="1"/>
  <c r="H2847" i="2" s="1"/>
  <c r="H2848" i="2" s="1"/>
  <c r="H2849" i="2" s="1"/>
  <c r="H2850" i="2" s="1"/>
  <c r="H2851" i="2" s="1"/>
  <c r="H2852" i="2" s="1"/>
  <c r="H2853" i="2" s="1"/>
  <c r="H2854" i="2" s="1"/>
  <c r="H2855" i="2" s="1"/>
  <c r="H2856" i="2" s="1"/>
  <c r="H2857" i="2" s="1"/>
  <c r="H2858" i="2" s="1"/>
  <c r="H2859" i="2" s="1"/>
  <c r="H2860" i="2" s="1"/>
  <c r="H2861" i="2" s="1"/>
  <c r="H2862" i="2" s="1"/>
  <c r="H2863" i="2" s="1"/>
  <c r="H2864" i="2" s="1"/>
  <c r="H2865" i="2" s="1"/>
  <c r="H2866" i="2" s="1"/>
  <c r="H2867" i="2" s="1"/>
  <c r="H2868" i="2" s="1"/>
  <c r="H2869" i="2" s="1"/>
  <c r="H2870" i="2" s="1"/>
  <c r="H2871" i="2" s="1"/>
  <c r="H2872" i="2" s="1"/>
  <c r="H2873" i="2" s="1"/>
  <c r="H2874" i="2" s="1"/>
  <c r="H2875" i="2" s="1"/>
  <c r="H2876" i="2" s="1"/>
  <c r="H2877" i="2" s="1"/>
  <c r="H2878" i="2" s="1"/>
  <c r="H2879" i="2" s="1"/>
  <c r="H2880" i="2" s="1"/>
  <c r="H2881" i="2" s="1"/>
  <c r="H2882" i="2" s="1"/>
  <c r="H2883" i="2" s="1"/>
  <c r="H2884" i="2" s="1"/>
  <c r="H2885" i="2" s="1"/>
  <c r="H2886" i="2" s="1"/>
  <c r="H2887" i="2" s="1"/>
  <c r="H2888" i="2" s="1"/>
  <c r="H2889" i="2" s="1"/>
  <c r="H2890" i="2" s="1"/>
  <c r="H2891" i="2" s="1"/>
  <c r="H2892" i="2" s="1"/>
  <c r="H2893" i="2" s="1"/>
  <c r="H2894" i="2" s="1"/>
  <c r="H2895" i="2" s="1"/>
  <c r="H2896" i="2" s="1"/>
  <c r="H2897" i="2" s="1"/>
  <c r="H2898" i="2" s="1"/>
  <c r="H2899" i="2" s="1"/>
  <c r="H2900" i="2" s="1"/>
  <c r="H2901" i="2" s="1"/>
  <c r="H2902" i="2" s="1"/>
  <c r="H2903" i="2" s="1"/>
  <c r="H2904" i="2" s="1"/>
  <c r="H2905" i="2" s="1"/>
  <c r="H2906" i="2" s="1"/>
  <c r="H2907" i="2" s="1"/>
  <c r="H2908" i="2" s="1"/>
  <c r="H2909" i="2" s="1"/>
  <c r="H2910" i="2" s="1"/>
  <c r="H2911" i="2" s="1"/>
  <c r="H2912" i="2" s="1"/>
  <c r="H2913" i="2" s="1"/>
  <c r="H2914" i="2" s="1"/>
  <c r="H2915" i="2" s="1"/>
  <c r="H2916" i="2" s="1"/>
  <c r="H2917" i="2" s="1"/>
  <c r="H2918" i="2" s="1"/>
  <c r="H2919" i="2" s="1"/>
  <c r="H2920" i="2" s="1"/>
  <c r="H2921" i="2" s="1"/>
  <c r="H2922" i="2" s="1"/>
  <c r="H2923" i="2" s="1"/>
  <c r="H2924" i="2" s="1"/>
  <c r="H2925" i="2" s="1"/>
  <c r="H2926" i="2" s="1"/>
  <c r="H2927" i="2" s="1"/>
  <c r="H2928" i="2" s="1"/>
  <c r="H2929" i="2" s="1"/>
  <c r="H2930" i="2" s="1"/>
  <c r="H2931" i="2" s="1"/>
  <c r="H2932" i="2" s="1"/>
  <c r="H2933" i="2" s="1"/>
  <c r="H2934" i="2" s="1"/>
  <c r="H2935" i="2" s="1"/>
  <c r="H2936" i="2" s="1"/>
  <c r="H2937" i="2" s="1"/>
  <c r="H2938" i="2" s="1"/>
  <c r="H2939" i="2" s="1"/>
  <c r="H2940" i="2" s="1"/>
  <c r="H2941" i="2" s="1"/>
  <c r="H2942" i="2" s="1"/>
  <c r="H2943" i="2" s="1"/>
  <c r="H2944" i="2" s="1"/>
  <c r="H2945" i="2" s="1"/>
  <c r="H2946" i="2" s="1"/>
  <c r="H2947" i="2" s="1"/>
  <c r="H2948" i="2" s="1"/>
  <c r="H2949" i="2" s="1"/>
  <c r="H2950" i="2" s="1"/>
  <c r="H2951" i="2" s="1"/>
  <c r="H2952" i="2" s="1"/>
  <c r="H2953" i="2" s="1"/>
  <c r="H2954" i="2" s="1"/>
  <c r="H2955" i="2" s="1"/>
  <c r="H2956" i="2" s="1"/>
  <c r="H2957" i="2" s="1"/>
  <c r="H2958" i="2" s="1"/>
  <c r="H2959" i="2" s="1"/>
  <c r="H2960" i="2" s="1"/>
  <c r="H2961" i="2" s="1"/>
  <c r="H2962" i="2" s="1"/>
  <c r="H2963" i="2" s="1"/>
  <c r="H2964" i="2" s="1"/>
  <c r="H2965" i="2" s="1"/>
  <c r="H2966" i="2" s="1"/>
  <c r="H2967" i="2" s="1"/>
  <c r="H2968" i="2" s="1"/>
  <c r="H2969" i="2" s="1"/>
  <c r="H2970" i="2" s="1"/>
  <c r="H2971" i="2" s="1"/>
  <c r="H2972" i="2" s="1"/>
  <c r="H2973" i="2" s="1"/>
  <c r="H2974" i="2" s="1"/>
  <c r="H2975" i="2" s="1"/>
  <c r="H2976" i="2" s="1"/>
  <c r="H2977" i="2" s="1"/>
  <c r="H2978" i="2" s="1"/>
  <c r="H2979" i="2" s="1"/>
  <c r="H2980" i="2" s="1"/>
  <c r="H2981" i="2" s="1"/>
  <c r="H2982" i="2" s="1"/>
  <c r="H2983" i="2" s="1"/>
  <c r="H2984" i="2" s="1"/>
  <c r="H2985" i="2" s="1"/>
  <c r="H2986" i="2" s="1"/>
  <c r="H2987" i="2" s="1"/>
  <c r="H2988" i="2" s="1"/>
  <c r="H2989" i="2" s="1"/>
  <c r="H2990" i="2" s="1"/>
  <c r="H2991" i="2" s="1"/>
  <c r="H2992" i="2" s="1"/>
  <c r="H2993" i="2" s="1"/>
  <c r="H2994" i="2" s="1"/>
  <c r="H2995" i="2" s="1"/>
  <c r="H2996" i="2" s="1"/>
  <c r="H2997" i="2" s="1"/>
  <c r="H2998" i="2" s="1"/>
  <c r="H2999" i="2" s="1"/>
  <c r="H3000" i="2" s="1"/>
  <c r="H3001" i="2" s="1"/>
  <c r="H3002" i="2" s="1"/>
  <c r="H3003" i="2" s="1"/>
  <c r="H3004" i="2" s="1"/>
  <c r="H3005" i="2" s="1"/>
  <c r="H3006" i="2" s="1"/>
  <c r="H3007" i="2" s="1"/>
  <c r="H3008" i="2" s="1"/>
  <c r="H3009" i="2" s="1"/>
  <c r="H3010" i="2" s="1"/>
  <c r="H3011" i="2" s="1"/>
  <c r="H3012" i="2" s="1"/>
  <c r="H3013" i="2" s="1"/>
  <c r="H3014" i="2" s="1"/>
  <c r="H3015" i="2" s="1"/>
  <c r="H3016" i="2" s="1"/>
  <c r="H3017" i="2" s="1"/>
  <c r="H3018" i="2" s="1"/>
  <c r="H3019" i="2" s="1"/>
  <c r="H3020" i="2" s="1"/>
  <c r="H3021" i="2" s="1"/>
  <c r="H3022" i="2" s="1"/>
  <c r="H3023" i="2" s="1"/>
  <c r="H3024" i="2" s="1"/>
  <c r="H3025" i="2" s="1"/>
  <c r="H3026" i="2" s="1"/>
  <c r="H3027" i="2" s="1"/>
  <c r="H3028" i="2" s="1"/>
  <c r="H3029" i="2" s="1"/>
  <c r="H3030" i="2" s="1"/>
  <c r="H3031" i="2" s="1"/>
  <c r="H3032" i="2" s="1"/>
  <c r="H3033" i="2" s="1"/>
  <c r="H3034" i="2" s="1"/>
  <c r="H3035" i="2" s="1"/>
  <c r="H3036" i="2" s="1"/>
  <c r="H3037" i="2" s="1"/>
  <c r="H3038" i="2" s="1"/>
  <c r="H3039" i="2" s="1"/>
  <c r="H3040" i="2" s="1"/>
  <c r="H3041" i="2" s="1"/>
  <c r="H3042" i="2" s="1"/>
  <c r="H3043" i="2" s="1"/>
  <c r="H3044" i="2" s="1"/>
  <c r="H3045" i="2" s="1"/>
  <c r="H3046" i="2" s="1"/>
  <c r="H3047" i="2" s="1"/>
  <c r="H3048" i="2" s="1"/>
  <c r="H3049" i="2" s="1"/>
  <c r="H3050" i="2" s="1"/>
  <c r="H3051" i="2" s="1"/>
  <c r="H3052" i="2" s="1"/>
  <c r="H3053" i="2" s="1"/>
  <c r="H3054" i="2" s="1"/>
  <c r="H3055" i="2" s="1"/>
  <c r="H3056" i="2" s="1"/>
  <c r="H3057" i="2" s="1"/>
  <c r="H3058" i="2" s="1"/>
  <c r="H3059" i="2" s="1"/>
  <c r="H3060" i="2" s="1"/>
  <c r="H3061" i="2" s="1"/>
  <c r="H3062" i="2" s="1"/>
  <c r="H3063" i="2" s="1"/>
  <c r="H3064" i="2" s="1"/>
  <c r="H3065" i="2" s="1"/>
  <c r="H3066" i="2" s="1"/>
  <c r="H3067" i="2" s="1"/>
  <c r="H3068" i="2" s="1"/>
  <c r="H3069" i="2" s="1"/>
  <c r="H3070" i="2" s="1"/>
  <c r="H3071" i="2" s="1"/>
  <c r="H3072" i="2" s="1"/>
  <c r="H3073" i="2" s="1"/>
  <c r="H3074" i="2" s="1"/>
  <c r="H3075" i="2" s="1"/>
  <c r="H3076" i="2" s="1"/>
  <c r="H3077" i="2" s="1"/>
  <c r="H3078" i="2" s="1"/>
  <c r="H3079" i="2" s="1"/>
  <c r="H3080" i="2" s="1"/>
  <c r="H3081" i="2" s="1"/>
  <c r="H3082" i="2" s="1"/>
  <c r="H3083" i="2" s="1"/>
  <c r="H3084" i="2" s="1"/>
  <c r="H3085" i="2" s="1"/>
  <c r="H3086" i="2" s="1"/>
  <c r="H3087" i="2" s="1"/>
  <c r="H3088" i="2" s="1"/>
  <c r="H3089" i="2" s="1"/>
  <c r="H3090" i="2" s="1"/>
  <c r="H3091" i="2" s="1"/>
  <c r="H3092" i="2" s="1"/>
  <c r="H3093" i="2" s="1"/>
  <c r="H3094" i="2" s="1"/>
  <c r="H3095" i="2" s="1"/>
  <c r="H3096" i="2" s="1"/>
  <c r="H3097" i="2" s="1"/>
  <c r="H3098" i="2" s="1"/>
  <c r="H3099" i="2" s="1"/>
  <c r="H3100" i="2" s="1"/>
  <c r="H3101" i="2" s="1"/>
  <c r="H3102" i="2" s="1"/>
  <c r="H3103" i="2" s="1"/>
  <c r="H3104" i="2" s="1"/>
  <c r="H3105" i="2" s="1"/>
  <c r="H3106" i="2" s="1"/>
  <c r="H3107" i="2" s="1"/>
  <c r="H3108" i="2" s="1"/>
  <c r="H3109" i="2" s="1"/>
  <c r="H3110" i="2" s="1"/>
  <c r="H3111" i="2" s="1"/>
  <c r="H3112" i="2" s="1"/>
  <c r="H3113" i="2" s="1"/>
  <c r="H3114" i="2" s="1"/>
  <c r="H3115" i="2" s="1"/>
  <c r="H3116" i="2" s="1"/>
  <c r="H3117" i="2" s="1"/>
  <c r="H3118" i="2" s="1"/>
  <c r="H3119" i="2" s="1"/>
  <c r="H3120" i="2" s="1"/>
  <c r="H3121" i="2" s="1"/>
  <c r="H3122" i="2" s="1"/>
  <c r="H3123" i="2" s="1"/>
  <c r="H3124" i="2" s="1"/>
  <c r="H3125" i="2" s="1"/>
  <c r="H3126" i="2" s="1"/>
  <c r="H3127" i="2" s="1"/>
  <c r="H3128" i="2" s="1"/>
  <c r="H3129" i="2" s="1"/>
  <c r="H3130" i="2" s="1"/>
  <c r="H3131" i="2" s="1"/>
  <c r="H3132" i="2" s="1"/>
  <c r="H3133" i="2" s="1"/>
  <c r="H3134" i="2" s="1"/>
  <c r="H3135" i="2" s="1"/>
  <c r="H3136" i="2" s="1"/>
  <c r="H3137" i="2" s="1"/>
  <c r="H3138" i="2" s="1"/>
  <c r="H3139" i="2" s="1"/>
  <c r="H3140" i="2" s="1"/>
  <c r="H3141" i="2" s="1"/>
  <c r="H3142" i="2" s="1"/>
  <c r="H3143" i="2" s="1"/>
  <c r="H3144" i="2" s="1"/>
  <c r="H3145" i="2" s="1"/>
  <c r="H3146" i="2" s="1"/>
  <c r="H3147" i="2" s="1"/>
  <c r="H3148" i="2" s="1"/>
  <c r="H3149" i="2" s="1"/>
  <c r="H3150" i="2" s="1"/>
  <c r="H3151" i="2" s="1"/>
  <c r="H3152" i="2" s="1"/>
  <c r="H3153" i="2" s="1"/>
  <c r="H3154" i="2" s="1"/>
  <c r="H3155" i="2" s="1"/>
  <c r="H3156" i="2" s="1"/>
  <c r="H3157" i="2" s="1"/>
  <c r="H3158" i="2" s="1"/>
  <c r="H3159" i="2" s="1"/>
  <c r="H3160" i="2" s="1"/>
  <c r="H3161" i="2" s="1"/>
  <c r="H3162" i="2" s="1"/>
  <c r="H3163" i="2" s="1"/>
  <c r="H3164" i="2" s="1"/>
  <c r="H3165" i="2" s="1"/>
  <c r="H3166" i="2" s="1"/>
  <c r="H3167" i="2" s="1"/>
  <c r="H3168" i="2" s="1"/>
  <c r="H3169" i="2" s="1"/>
  <c r="H3170" i="2" s="1"/>
  <c r="H3171" i="2" s="1"/>
  <c r="H3172" i="2" s="1"/>
  <c r="H3173" i="2" s="1"/>
  <c r="H3174" i="2" s="1"/>
  <c r="H3175" i="2" s="1"/>
  <c r="H3176" i="2" s="1"/>
  <c r="H3177" i="2" s="1"/>
  <c r="H3178" i="2" s="1"/>
  <c r="H3179" i="2" s="1"/>
  <c r="H3180" i="2" s="1"/>
  <c r="H3181" i="2" s="1"/>
  <c r="H3182" i="2" s="1"/>
  <c r="H3183" i="2" s="1"/>
  <c r="H3184" i="2" s="1"/>
  <c r="H3185" i="2" s="1"/>
  <c r="H3186" i="2" s="1"/>
  <c r="H3187" i="2" s="1"/>
  <c r="H3188" i="2" s="1"/>
  <c r="H3189" i="2" s="1"/>
  <c r="H3190" i="2" s="1"/>
  <c r="H3191" i="2" s="1"/>
  <c r="H3192" i="2" s="1"/>
  <c r="H3193" i="2" s="1"/>
  <c r="H3194" i="2" s="1"/>
  <c r="H3195" i="2" s="1"/>
  <c r="H3196" i="2" s="1"/>
  <c r="H3197" i="2" s="1"/>
  <c r="H3198" i="2" s="1"/>
  <c r="H3199" i="2" s="1"/>
  <c r="H3200" i="2" s="1"/>
  <c r="H3201" i="2" s="1"/>
  <c r="H3202" i="2" s="1"/>
  <c r="H3203" i="2" s="1"/>
  <c r="H3204" i="2" s="1"/>
  <c r="H3205" i="2" s="1"/>
  <c r="H3206" i="2" s="1"/>
  <c r="H3207" i="2" s="1"/>
  <c r="H3208" i="2" s="1"/>
  <c r="H3209" i="2" s="1"/>
  <c r="H3210" i="2" s="1"/>
  <c r="H3211" i="2" s="1"/>
  <c r="H3212" i="2" s="1"/>
  <c r="H3213" i="2" s="1"/>
  <c r="H3214" i="2" s="1"/>
  <c r="H3215" i="2" s="1"/>
  <c r="H3216" i="2" s="1"/>
  <c r="H3217" i="2" s="1"/>
  <c r="H3218" i="2" s="1"/>
  <c r="H3219" i="2" s="1"/>
  <c r="H3220" i="2" s="1"/>
  <c r="H3221" i="2" s="1"/>
  <c r="H3222" i="2" s="1"/>
  <c r="H3223" i="2" s="1"/>
  <c r="H3224" i="2" s="1"/>
  <c r="H3225" i="2" s="1"/>
  <c r="H3226" i="2" s="1"/>
  <c r="H3227" i="2" s="1"/>
  <c r="H3228" i="2" s="1"/>
  <c r="H3229" i="2" s="1"/>
  <c r="H3230" i="2" s="1"/>
  <c r="H3231" i="2" s="1"/>
  <c r="H3232" i="2" s="1"/>
  <c r="H3233" i="2" s="1"/>
  <c r="H3234" i="2" s="1"/>
  <c r="H3235" i="2" s="1"/>
  <c r="H3236" i="2" s="1"/>
  <c r="H3237" i="2" s="1"/>
  <c r="H3238" i="2" s="1"/>
  <c r="H3239" i="2" s="1"/>
  <c r="H3240" i="2" s="1"/>
  <c r="H3241" i="2" s="1"/>
  <c r="H3242" i="2" s="1"/>
  <c r="H3243" i="2" s="1"/>
  <c r="H3244" i="2" s="1"/>
  <c r="H3245" i="2" s="1"/>
  <c r="H3246" i="2" s="1"/>
  <c r="H3247" i="2" s="1"/>
  <c r="H3248" i="2" s="1"/>
  <c r="H3249" i="2" s="1"/>
  <c r="H3250" i="2" s="1"/>
  <c r="H3251" i="2" s="1"/>
  <c r="H3252" i="2" s="1"/>
  <c r="H3253" i="2" s="1"/>
  <c r="H3254" i="2" s="1"/>
  <c r="H3255" i="2" s="1"/>
  <c r="H3256" i="2" s="1"/>
  <c r="H3257" i="2" s="1"/>
  <c r="H3258" i="2" s="1"/>
  <c r="H3259" i="2" s="1"/>
  <c r="H3260" i="2" s="1"/>
  <c r="H3261" i="2" s="1"/>
  <c r="H3262" i="2" s="1"/>
  <c r="H3263" i="2" s="1"/>
  <c r="H3264" i="2" s="1"/>
  <c r="H3265" i="2" s="1"/>
  <c r="H3266" i="2" s="1"/>
  <c r="H3267" i="2" s="1"/>
  <c r="H3268" i="2" s="1"/>
  <c r="H3269" i="2" s="1"/>
  <c r="H3270" i="2" s="1"/>
  <c r="H3271" i="2" s="1"/>
  <c r="H3272" i="2" s="1"/>
  <c r="H3273" i="2" s="1"/>
  <c r="H3274" i="2" s="1"/>
  <c r="H3275" i="2" s="1"/>
  <c r="H3276" i="2" s="1"/>
  <c r="H3277" i="2" s="1"/>
  <c r="H3278" i="2" s="1"/>
  <c r="H3279" i="2" s="1"/>
  <c r="H3280" i="2" s="1"/>
  <c r="H3281" i="2" s="1"/>
  <c r="H3282" i="2" s="1"/>
  <c r="H3283" i="2" s="1"/>
  <c r="H3284" i="2" s="1"/>
  <c r="H3285" i="2" s="1"/>
  <c r="H3286" i="2" s="1"/>
  <c r="H3287" i="2" s="1"/>
  <c r="H3288" i="2" s="1"/>
  <c r="H3289" i="2" s="1"/>
  <c r="H3290" i="2" s="1"/>
  <c r="H3291" i="2" s="1"/>
  <c r="H3292" i="2" s="1"/>
  <c r="H3293" i="2" s="1"/>
  <c r="H3294" i="2" s="1"/>
  <c r="H3295" i="2" s="1"/>
  <c r="H3296" i="2" s="1"/>
  <c r="H3297" i="2" s="1"/>
  <c r="H3298" i="2" s="1"/>
  <c r="H3299" i="2" s="1"/>
  <c r="H3300" i="2" s="1"/>
  <c r="H3301" i="2" s="1"/>
  <c r="H3302" i="2" s="1"/>
  <c r="H3303" i="2" s="1"/>
  <c r="H3304" i="2" s="1"/>
  <c r="H3305" i="2" s="1"/>
  <c r="H3306" i="2" s="1"/>
  <c r="H3307" i="2" s="1"/>
  <c r="H3308" i="2" s="1"/>
  <c r="H3309" i="2" s="1"/>
  <c r="H3310" i="2" s="1"/>
  <c r="H3311" i="2" s="1"/>
  <c r="H3312" i="2" s="1"/>
  <c r="H3313" i="2" s="1"/>
  <c r="H3314" i="2" s="1"/>
  <c r="H3315" i="2" s="1"/>
  <c r="H3316" i="2" s="1"/>
  <c r="H3317" i="2" s="1"/>
  <c r="H3318" i="2" s="1"/>
  <c r="H3319" i="2" s="1"/>
  <c r="H3320" i="2" s="1"/>
  <c r="H3321" i="2" s="1"/>
  <c r="H3322" i="2" s="1"/>
  <c r="H3323" i="2" s="1"/>
  <c r="H3324" i="2" s="1"/>
  <c r="H3325" i="2" s="1"/>
  <c r="H3326" i="2" s="1"/>
  <c r="H3327" i="2" s="1"/>
  <c r="H3328" i="2" s="1"/>
  <c r="H3329" i="2" s="1"/>
  <c r="H3330" i="2" s="1"/>
  <c r="H3331" i="2" s="1"/>
  <c r="H3332" i="2" s="1"/>
  <c r="H3333" i="2" s="1"/>
  <c r="H3334" i="2" s="1"/>
  <c r="H3335" i="2" s="1"/>
  <c r="H3336" i="2" s="1"/>
  <c r="H3337" i="2" s="1"/>
  <c r="H3338" i="2" s="1"/>
  <c r="H3339" i="2" s="1"/>
  <c r="H3340" i="2" s="1"/>
  <c r="H3341" i="2" s="1"/>
  <c r="H3342" i="2" s="1"/>
  <c r="H3343" i="2" s="1"/>
  <c r="H3344" i="2" s="1"/>
  <c r="H3345" i="2" s="1"/>
  <c r="H3346" i="2" s="1"/>
  <c r="H3347" i="2" s="1"/>
  <c r="H3348" i="2" s="1"/>
  <c r="H3349" i="2" s="1"/>
  <c r="H3350" i="2" s="1"/>
  <c r="H3351" i="2" s="1"/>
  <c r="H3352" i="2" s="1"/>
  <c r="H3353" i="2" s="1"/>
  <c r="H3354" i="2" s="1"/>
  <c r="H3355" i="2" s="1"/>
  <c r="H3356" i="2" s="1"/>
  <c r="H3357" i="2" s="1"/>
  <c r="H3358" i="2" s="1"/>
  <c r="H3359" i="2" s="1"/>
  <c r="H3360" i="2" s="1"/>
  <c r="H3361" i="2" s="1"/>
  <c r="H3362" i="2" s="1"/>
  <c r="H3363" i="2" s="1"/>
  <c r="H3364" i="2" s="1"/>
  <c r="H3365" i="2" s="1"/>
  <c r="H3366" i="2" s="1"/>
  <c r="H3367" i="2" s="1"/>
  <c r="H3368" i="2" s="1"/>
  <c r="H3369" i="2" s="1"/>
  <c r="H3370" i="2" s="1"/>
  <c r="H3371" i="2" s="1"/>
  <c r="H3372" i="2" s="1"/>
  <c r="H3373" i="2" s="1"/>
  <c r="H3374" i="2" s="1"/>
  <c r="H3375" i="2" s="1"/>
  <c r="H3376" i="2" s="1"/>
  <c r="H3377" i="2" s="1"/>
  <c r="H3378" i="2" s="1"/>
  <c r="H3379" i="2" s="1"/>
  <c r="H3380" i="2" s="1"/>
  <c r="H3381" i="2" s="1"/>
  <c r="H3382" i="2" s="1"/>
  <c r="H3383" i="2" s="1"/>
  <c r="H3384" i="2" s="1"/>
  <c r="H3385" i="2" s="1"/>
  <c r="H3386" i="2" s="1"/>
  <c r="H3387" i="2" s="1"/>
  <c r="H3388" i="2" s="1"/>
  <c r="H3389" i="2" s="1"/>
  <c r="H3390" i="2" s="1"/>
  <c r="H3391" i="2" s="1"/>
  <c r="H3392" i="2" s="1"/>
  <c r="H3393" i="2" s="1"/>
  <c r="H3394" i="2" s="1"/>
  <c r="H3395" i="2" s="1"/>
  <c r="H3396" i="2" s="1"/>
  <c r="H3397" i="2" s="1"/>
  <c r="H3398" i="2" s="1"/>
  <c r="H3399" i="2" s="1"/>
  <c r="H3400" i="2" s="1"/>
  <c r="H3401" i="2" s="1"/>
  <c r="H3402" i="2" s="1"/>
  <c r="H3403" i="2" s="1"/>
  <c r="H3404" i="2" s="1"/>
  <c r="H3405" i="2" s="1"/>
  <c r="H3406" i="2" s="1"/>
  <c r="H3407" i="2" s="1"/>
  <c r="H3408" i="2" s="1"/>
  <c r="H3409" i="2" s="1"/>
  <c r="H3410" i="2" s="1"/>
  <c r="H3411" i="2" s="1"/>
  <c r="H3412" i="2" s="1"/>
  <c r="H3413" i="2" s="1"/>
  <c r="H3414" i="2" s="1"/>
  <c r="H3415" i="2" s="1"/>
  <c r="H3416" i="2" s="1"/>
  <c r="H3417" i="2" s="1"/>
  <c r="H3418" i="2" s="1"/>
  <c r="H3419" i="2" s="1"/>
  <c r="H3420" i="2" s="1"/>
  <c r="H3421" i="2" s="1"/>
  <c r="H3422" i="2" s="1"/>
  <c r="H3423" i="2" s="1"/>
  <c r="H3424" i="2" s="1"/>
  <c r="H3425" i="2" s="1"/>
  <c r="H3426" i="2" s="1"/>
  <c r="H3427" i="2" s="1"/>
  <c r="H3428" i="2" s="1"/>
  <c r="H3429" i="2" s="1"/>
  <c r="H3430" i="2" s="1"/>
  <c r="H3431" i="2" s="1"/>
  <c r="H3432" i="2" s="1"/>
  <c r="H3433" i="2" s="1"/>
  <c r="H3434" i="2" s="1"/>
  <c r="H3435" i="2" s="1"/>
  <c r="H3436" i="2" s="1"/>
  <c r="H3437" i="2" s="1"/>
  <c r="H3438" i="2" s="1"/>
  <c r="H3439" i="2" s="1"/>
  <c r="H3440" i="2" s="1"/>
  <c r="H3441" i="2" s="1"/>
  <c r="H3442" i="2" s="1"/>
  <c r="H3443" i="2" s="1"/>
  <c r="H3444" i="2" s="1"/>
  <c r="H3445" i="2" s="1"/>
  <c r="H3446" i="2" s="1"/>
  <c r="H3447" i="2" s="1"/>
  <c r="H3448" i="2" s="1"/>
  <c r="H3449" i="2" s="1"/>
  <c r="H3450" i="2" s="1"/>
  <c r="H3451" i="2" s="1"/>
  <c r="H3452" i="2" s="1"/>
  <c r="H3453" i="2" s="1"/>
  <c r="H3454" i="2" s="1"/>
  <c r="H3455" i="2" s="1"/>
  <c r="H3456" i="2" s="1"/>
  <c r="H3457" i="2" s="1"/>
  <c r="H3458" i="2" s="1"/>
  <c r="H3459" i="2" s="1"/>
  <c r="H3460" i="2" s="1"/>
  <c r="H3461" i="2" s="1"/>
  <c r="H3462" i="2" s="1"/>
  <c r="H3463" i="2" s="1"/>
  <c r="H3464" i="2" s="1"/>
  <c r="H3465" i="2" s="1"/>
  <c r="H3466" i="2" s="1"/>
  <c r="H3467" i="2" s="1"/>
  <c r="H3468" i="2" s="1"/>
  <c r="H3469" i="2" s="1"/>
  <c r="H3470" i="2" s="1"/>
  <c r="H3471" i="2" s="1"/>
  <c r="H3472" i="2" s="1"/>
  <c r="H3473" i="2" s="1"/>
  <c r="H3474" i="2" s="1"/>
  <c r="H3475" i="2" s="1"/>
  <c r="H3476" i="2" s="1"/>
  <c r="H3477" i="2" s="1"/>
  <c r="H3478" i="2" s="1"/>
  <c r="H3479" i="2" s="1"/>
  <c r="H3480" i="2" s="1"/>
  <c r="H3481" i="2" s="1"/>
  <c r="H3482" i="2" s="1"/>
  <c r="H3483" i="2" s="1"/>
  <c r="H3484" i="2" s="1"/>
  <c r="H3485" i="2" s="1"/>
  <c r="H3486" i="2" s="1"/>
  <c r="H3487" i="2" s="1"/>
  <c r="H3488" i="2" s="1"/>
  <c r="H3489" i="2" s="1"/>
  <c r="H3490" i="2" s="1"/>
  <c r="H3491" i="2" s="1"/>
  <c r="H3492" i="2" s="1"/>
  <c r="H3493" i="2" s="1"/>
  <c r="H3494" i="2" s="1"/>
  <c r="H3495" i="2" s="1"/>
  <c r="H3496" i="2" s="1"/>
  <c r="H3497" i="2" s="1"/>
  <c r="H3498" i="2" s="1"/>
  <c r="H3499" i="2" s="1"/>
  <c r="H3500" i="2" s="1"/>
  <c r="H3501" i="2" s="1"/>
  <c r="H3502" i="2" s="1"/>
  <c r="H3503" i="2" s="1"/>
  <c r="H3504" i="2" s="1"/>
  <c r="H3505" i="2" s="1"/>
  <c r="H3506" i="2" s="1"/>
  <c r="H3507" i="2" s="1"/>
  <c r="H3508" i="2" s="1"/>
  <c r="H3509" i="2" s="1"/>
  <c r="H3510" i="2" s="1"/>
  <c r="H3511" i="2" s="1"/>
  <c r="H3512" i="2" s="1"/>
  <c r="H3513" i="2" s="1"/>
  <c r="H3514" i="2" s="1"/>
  <c r="H3515" i="2" s="1"/>
  <c r="H3516" i="2" s="1"/>
  <c r="H3517" i="2" s="1"/>
  <c r="H3518" i="2" s="1"/>
  <c r="H3519" i="2" s="1"/>
  <c r="H3520" i="2" s="1"/>
  <c r="H3521" i="2" s="1"/>
  <c r="H3522" i="2" s="1"/>
  <c r="H3523" i="2" s="1"/>
  <c r="H3524" i="2" s="1"/>
  <c r="H3525" i="2" s="1"/>
  <c r="H3526" i="2" s="1"/>
  <c r="H3527" i="2" s="1"/>
  <c r="H3528" i="2" s="1"/>
  <c r="H3529" i="2" s="1"/>
  <c r="H3530" i="2" s="1"/>
  <c r="H3531" i="2" s="1"/>
  <c r="H3532" i="2" s="1"/>
  <c r="H3533" i="2" s="1"/>
  <c r="H3534" i="2" s="1"/>
  <c r="H3535" i="2" s="1"/>
  <c r="H3536" i="2" s="1"/>
  <c r="H3537" i="2" s="1"/>
  <c r="H3538" i="2" s="1"/>
  <c r="H3539" i="2" s="1"/>
  <c r="H3540" i="2" s="1"/>
  <c r="H3541" i="2" s="1"/>
  <c r="H3542" i="2" s="1"/>
  <c r="H3543" i="2" s="1"/>
  <c r="H3544" i="2" s="1"/>
  <c r="H3545" i="2" s="1"/>
  <c r="H3546" i="2" s="1"/>
  <c r="H3547" i="2" s="1"/>
  <c r="H3548" i="2" s="1"/>
  <c r="H3549" i="2" s="1"/>
  <c r="H3550" i="2" s="1"/>
  <c r="H3551" i="2" s="1"/>
  <c r="H3552" i="2" s="1"/>
  <c r="H3553" i="2" s="1"/>
  <c r="H3554" i="2" s="1"/>
  <c r="H3555" i="2" s="1"/>
  <c r="H3556" i="2" s="1"/>
  <c r="H3557" i="2" s="1"/>
  <c r="H3558" i="2" s="1"/>
  <c r="H3559" i="2" s="1"/>
  <c r="H3560" i="2" s="1"/>
  <c r="H3561" i="2" s="1"/>
  <c r="H3562" i="2" s="1"/>
  <c r="H3563" i="2" s="1"/>
  <c r="H3564" i="2" s="1"/>
  <c r="H3565" i="2" s="1"/>
  <c r="H3566" i="2" s="1"/>
  <c r="H3567" i="2" s="1"/>
  <c r="H3568" i="2" s="1"/>
  <c r="H3569" i="2" s="1"/>
  <c r="H3570" i="2" s="1"/>
  <c r="H3571" i="2" s="1"/>
  <c r="H3572" i="2" s="1"/>
  <c r="H3573" i="2" s="1"/>
  <c r="H3574" i="2" s="1"/>
  <c r="H3575" i="2" s="1"/>
  <c r="H3576" i="2" s="1"/>
  <c r="H3577" i="2" s="1"/>
  <c r="H3578" i="2" s="1"/>
  <c r="H3579" i="2" s="1"/>
  <c r="H3580" i="2" s="1"/>
  <c r="H3581" i="2" s="1"/>
  <c r="H3582" i="2" s="1"/>
  <c r="H3583" i="2" s="1"/>
  <c r="H3584" i="2" s="1"/>
  <c r="H3585" i="2" s="1"/>
  <c r="H3586" i="2" s="1"/>
  <c r="H3587" i="2" s="1"/>
  <c r="H3588" i="2" s="1"/>
  <c r="H3589" i="2" s="1"/>
  <c r="H3590" i="2" s="1"/>
  <c r="H3591" i="2" s="1"/>
  <c r="H3592" i="2" s="1"/>
  <c r="H3593" i="2" s="1"/>
  <c r="H3594" i="2" s="1"/>
  <c r="H3595" i="2" s="1"/>
  <c r="H3596" i="2" s="1"/>
  <c r="H3597" i="2" s="1"/>
  <c r="H3598" i="2" s="1"/>
  <c r="H3599" i="2" s="1"/>
  <c r="H3600" i="2" s="1"/>
  <c r="H3601" i="2" s="1"/>
  <c r="H3602" i="2" s="1"/>
  <c r="H3603" i="2" s="1"/>
  <c r="H3604" i="2" s="1"/>
  <c r="H3605" i="2" s="1"/>
  <c r="H3606" i="2" s="1"/>
  <c r="H3607" i="2" s="1"/>
  <c r="H3608" i="2" s="1"/>
  <c r="H3609" i="2" s="1"/>
  <c r="H3610" i="2" s="1"/>
  <c r="H3611" i="2" s="1"/>
  <c r="H3612" i="2" s="1"/>
  <c r="H3613" i="2" s="1"/>
  <c r="H3614" i="2" s="1"/>
  <c r="H3615" i="2" s="1"/>
  <c r="H3616" i="2" s="1"/>
  <c r="H3617" i="2" s="1"/>
  <c r="H3618" i="2" s="1"/>
  <c r="H3619" i="2" s="1"/>
  <c r="H3620" i="2" s="1"/>
  <c r="H3621" i="2" s="1"/>
  <c r="H3622" i="2" s="1"/>
  <c r="H3623" i="2" s="1"/>
  <c r="H3624" i="2" s="1"/>
  <c r="H3625" i="2" s="1"/>
  <c r="H3626" i="2" s="1"/>
  <c r="H3627" i="2" s="1"/>
  <c r="H3628" i="2" s="1"/>
  <c r="H3629" i="2" s="1"/>
  <c r="H3630" i="2" s="1"/>
  <c r="H3631" i="2" s="1"/>
  <c r="H3632" i="2" s="1"/>
  <c r="H3633" i="2" s="1"/>
  <c r="H3634" i="2" s="1"/>
  <c r="H3635" i="2" s="1"/>
  <c r="H3636" i="2" s="1"/>
  <c r="H3637" i="2" s="1"/>
  <c r="H3638" i="2" s="1"/>
  <c r="H3639" i="2" s="1"/>
  <c r="H3640" i="2" s="1"/>
  <c r="H3641" i="2" s="1"/>
  <c r="H3642" i="2" s="1"/>
  <c r="H3643" i="2" s="1"/>
  <c r="H3644" i="2" s="1"/>
  <c r="H3645" i="2" s="1"/>
  <c r="H3646" i="2" s="1"/>
  <c r="H3647" i="2" s="1"/>
  <c r="H3648" i="2" s="1"/>
  <c r="H3649" i="2" s="1"/>
  <c r="H3650" i="2" s="1"/>
  <c r="H3651" i="2" s="1"/>
  <c r="H3652" i="2" s="1"/>
  <c r="H3653" i="2" s="1"/>
  <c r="H3654" i="2" s="1"/>
  <c r="H3655" i="2" s="1"/>
  <c r="H3656" i="2" s="1"/>
  <c r="H3657" i="2" s="1"/>
  <c r="H3658" i="2" s="1"/>
  <c r="H3659" i="2" s="1"/>
  <c r="H3660" i="2" s="1"/>
  <c r="H3661" i="2" s="1"/>
  <c r="H3662" i="2" s="1"/>
  <c r="H3663" i="2" s="1"/>
  <c r="H3664" i="2" s="1"/>
  <c r="H3665" i="2" s="1"/>
  <c r="H3666" i="2" s="1"/>
  <c r="H3667" i="2" s="1"/>
  <c r="H3668" i="2" s="1"/>
  <c r="H3669" i="2" s="1"/>
  <c r="H3670" i="2" s="1"/>
  <c r="H3671" i="2" s="1"/>
  <c r="H3672" i="2" s="1"/>
  <c r="H3673" i="2" s="1"/>
  <c r="H3674" i="2" s="1"/>
  <c r="H3675" i="2" s="1"/>
  <c r="H3676" i="2" s="1"/>
  <c r="H3677" i="2" s="1"/>
  <c r="H3678" i="2" s="1"/>
  <c r="H3679" i="2" s="1"/>
  <c r="H3680" i="2" s="1"/>
  <c r="H3681" i="2" s="1"/>
  <c r="H3682" i="2" s="1"/>
  <c r="H3683" i="2" s="1"/>
  <c r="H3684" i="2" s="1"/>
  <c r="H3685" i="2" s="1"/>
  <c r="H3686" i="2" s="1"/>
  <c r="H3687" i="2" s="1"/>
  <c r="H3688" i="2" s="1"/>
  <c r="H3689" i="2" s="1"/>
  <c r="H3690" i="2" s="1"/>
  <c r="H3691" i="2" s="1"/>
  <c r="H3692" i="2" s="1"/>
  <c r="H3693" i="2" s="1"/>
  <c r="H3694" i="2" s="1"/>
  <c r="H3695" i="2" s="1"/>
  <c r="H3696" i="2" s="1"/>
  <c r="H3697" i="2" s="1"/>
  <c r="H3698" i="2" s="1"/>
  <c r="H3699" i="2" s="1"/>
  <c r="H3700" i="2" s="1"/>
  <c r="H3701" i="2" s="1"/>
  <c r="H3702" i="2" s="1"/>
  <c r="H3703" i="2" s="1"/>
  <c r="H3704" i="2" s="1"/>
  <c r="H3705" i="2" s="1"/>
  <c r="H3706" i="2" s="1"/>
  <c r="H3707" i="2" s="1"/>
  <c r="H3708" i="2" s="1"/>
  <c r="H3709" i="2" s="1"/>
  <c r="H3710" i="2" s="1"/>
  <c r="H3711" i="2" s="1"/>
  <c r="H3712" i="2" s="1"/>
  <c r="H3713" i="2" s="1"/>
  <c r="H3714" i="2" s="1"/>
  <c r="H3715" i="2" s="1"/>
  <c r="H3716" i="2" s="1"/>
  <c r="H3717" i="2" s="1"/>
  <c r="H3718" i="2" s="1"/>
  <c r="H3719" i="2" s="1"/>
  <c r="H3720" i="2" s="1"/>
  <c r="H3721" i="2" s="1"/>
  <c r="H3722" i="2" s="1"/>
  <c r="H3723" i="2" s="1"/>
  <c r="H3724" i="2" s="1"/>
  <c r="H3725" i="2" s="1"/>
  <c r="H3726" i="2" s="1"/>
  <c r="H3727" i="2" s="1"/>
  <c r="H3728" i="2" s="1"/>
  <c r="H3729" i="2" s="1"/>
  <c r="H3730" i="2" s="1"/>
  <c r="H3731" i="2" s="1"/>
  <c r="H3732" i="2" s="1"/>
  <c r="H3733" i="2" s="1"/>
  <c r="H3734" i="2" s="1"/>
  <c r="H3735" i="2" s="1"/>
  <c r="H3736" i="2" s="1"/>
  <c r="H3737" i="2" s="1"/>
  <c r="H3738" i="2" s="1"/>
  <c r="H3739" i="2" s="1"/>
  <c r="H3740" i="2" s="1"/>
  <c r="H3741" i="2" s="1"/>
  <c r="H3742" i="2" s="1"/>
  <c r="H3743" i="2" s="1"/>
  <c r="H3744" i="2" s="1"/>
  <c r="H3745" i="2" s="1"/>
  <c r="H3746" i="2" s="1"/>
  <c r="H3747" i="2" s="1"/>
  <c r="H3748" i="2" s="1"/>
  <c r="H3749" i="2" s="1"/>
  <c r="H3750" i="2" s="1"/>
  <c r="H3751" i="2" s="1"/>
  <c r="H3752" i="2" s="1"/>
  <c r="H3753" i="2" s="1"/>
  <c r="H3754" i="2" s="1"/>
  <c r="H3755" i="2" s="1"/>
  <c r="H3756" i="2" s="1"/>
  <c r="H3757" i="2" s="1"/>
  <c r="H3758" i="2" s="1"/>
  <c r="H3759" i="2" s="1"/>
  <c r="H3760" i="2" s="1"/>
  <c r="H3761" i="2" s="1"/>
  <c r="H3762" i="2" s="1"/>
  <c r="H3763" i="2" s="1"/>
  <c r="H3764" i="2" s="1"/>
  <c r="H3765" i="2" s="1"/>
  <c r="H3766" i="2" s="1"/>
  <c r="H3767" i="2" s="1"/>
  <c r="H3768" i="2" s="1"/>
  <c r="H3769" i="2" s="1"/>
  <c r="H3770" i="2" s="1"/>
  <c r="H3771" i="2" s="1"/>
  <c r="H3772" i="2" s="1"/>
  <c r="H3773" i="2" s="1"/>
  <c r="H3774" i="2" s="1"/>
  <c r="H3775" i="2" s="1"/>
  <c r="H3776" i="2" s="1"/>
  <c r="H3777" i="2" s="1"/>
  <c r="H3778" i="2" s="1"/>
  <c r="H3779" i="2" s="1"/>
  <c r="H3780" i="2" s="1"/>
  <c r="H3781" i="2" s="1"/>
  <c r="H3782" i="2" s="1"/>
  <c r="H3783" i="2" s="1"/>
  <c r="H3784" i="2" s="1"/>
  <c r="H3785" i="2" s="1"/>
  <c r="H3786" i="2" s="1"/>
  <c r="H3787" i="2" s="1"/>
  <c r="H3788" i="2" s="1"/>
  <c r="H3789" i="2" s="1"/>
  <c r="H3790" i="2" s="1"/>
  <c r="H3791" i="2" s="1"/>
  <c r="H3792" i="2" s="1"/>
  <c r="H3793" i="2" s="1"/>
  <c r="H3794" i="2" s="1"/>
  <c r="H3795" i="2" s="1"/>
  <c r="H3796" i="2" s="1"/>
  <c r="H3797" i="2" s="1"/>
  <c r="H3798" i="2" s="1"/>
  <c r="H3799" i="2" s="1"/>
  <c r="H3800" i="2" s="1"/>
  <c r="H3801" i="2" s="1"/>
  <c r="H3802" i="2" s="1"/>
  <c r="H3803" i="2" s="1"/>
  <c r="H3804" i="2" s="1"/>
  <c r="H3805" i="2" s="1"/>
  <c r="H3806" i="2" s="1"/>
  <c r="H3807" i="2" s="1"/>
  <c r="H3808" i="2" s="1"/>
  <c r="H3809" i="2" s="1"/>
  <c r="H3810" i="2" s="1"/>
  <c r="H3811" i="2" s="1"/>
  <c r="H3812" i="2" s="1"/>
  <c r="H3813" i="2" s="1"/>
  <c r="H3814" i="2" s="1"/>
  <c r="H3815" i="2" s="1"/>
  <c r="H3816" i="2" s="1"/>
  <c r="H3817" i="2" s="1"/>
  <c r="H3818" i="2" s="1"/>
  <c r="H3819" i="2" s="1"/>
  <c r="H3820" i="2" s="1"/>
  <c r="H3821" i="2" s="1"/>
  <c r="H3822" i="2" s="1"/>
  <c r="H3823" i="2" s="1"/>
  <c r="H3824" i="2" s="1"/>
  <c r="H3825" i="2" s="1"/>
  <c r="H3826" i="2" s="1"/>
  <c r="H3827" i="2" s="1"/>
  <c r="H3828" i="2" s="1"/>
  <c r="H3829" i="2" s="1"/>
  <c r="H3830" i="2" s="1"/>
  <c r="H3831" i="2" s="1"/>
  <c r="H3832" i="2" s="1"/>
  <c r="H3833" i="2" s="1"/>
  <c r="H3834" i="2" s="1"/>
  <c r="H3835" i="2" s="1"/>
  <c r="H3836" i="2" s="1"/>
  <c r="H3837" i="2" s="1"/>
  <c r="H3838" i="2" s="1"/>
  <c r="H3839" i="2" s="1"/>
  <c r="H3840" i="2" s="1"/>
  <c r="H3841" i="2" s="1"/>
  <c r="H3842" i="2" s="1"/>
  <c r="H3843" i="2" s="1"/>
  <c r="H3844" i="2" s="1"/>
  <c r="H3845" i="2" s="1"/>
  <c r="H3846" i="2" s="1"/>
  <c r="H3847" i="2" s="1"/>
  <c r="H3848" i="2" s="1"/>
  <c r="H3849" i="2" s="1"/>
  <c r="H3850" i="2" s="1"/>
  <c r="H3851" i="2" s="1"/>
  <c r="H3852" i="2" s="1"/>
  <c r="H3853" i="2" s="1"/>
  <c r="H3854" i="2" s="1"/>
  <c r="H3855" i="2" s="1"/>
  <c r="H3856" i="2" s="1"/>
  <c r="H3857" i="2" s="1"/>
  <c r="H3858" i="2" s="1"/>
  <c r="H3859" i="2" s="1"/>
  <c r="H3860" i="2" s="1"/>
  <c r="H3861" i="2" s="1"/>
  <c r="H3862" i="2" s="1"/>
  <c r="H3863" i="2" s="1"/>
  <c r="H3864" i="2" s="1"/>
  <c r="H3865" i="2" s="1"/>
  <c r="H3866" i="2" s="1"/>
  <c r="H3867" i="2" s="1"/>
  <c r="H3868" i="2" s="1"/>
  <c r="H3869" i="2" s="1"/>
  <c r="H3870" i="2" s="1"/>
  <c r="H3871" i="2" s="1"/>
  <c r="H3872" i="2" s="1"/>
  <c r="H3873" i="2" s="1"/>
  <c r="H3874" i="2" s="1"/>
  <c r="H3875" i="2" s="1"/>
  <c r="H3876" i="2" s="1"/>
  <c r="H3877" i="2" s="1"/>
  <c r="H3878" i="2" s="1"/>
  <c r="H3879" i="2" s="1"/>
  <c r="H3880" i="2" s="1"/>
  <c r="H3881" i="2" s="1"/>
  <c r="H3882" i="2" s="1"/>
  <c r="H3883" i="2" s="1"/>
  <c r="H3884" i="2" s="1"/>
  <c r="H3885" i="2" s="1"/>
  <c r="H3886" i="2" s="1"/>
  <c r="H3887" i="2" s="1"/>
  <c r="H3888" i="2" s="1"/>
  <c r="H3889" i="2" s="1"/>
  <c r="H3890" i="2" s="1"/>
  <c r="H3891" i="2" s="1"/>
  <c r="H3892" i="2" s="1"/>
  <c r="H3893" i="2" s="1"/>
  <c r="H3894" i="2" s="1"/>
  <c r="H3895" i="2" s="1"/>
  <c r="H3896" i="2" s="1"/>
  <c r="H3897" i="2" s="1"/>
  <c r="H3898" i="2" s="1"/>
  <c r="H3899" i="2" s="1"/>
  <c r="H3900" i="2" s="1"/>
  <c r="H3901" i="2" s="1"/>
  <c r="H3902" i="2" s="1"/>
  <c r="H3903" i="2" s="1"/>
  <c r="H3904" i="2" s="1"/>
  <c r="H3905" i="2" s="1"/>
  <c r="H3906" i="2" s="1"/>
  <c r="H3907" i="2" s="1"/>
  <c r="H3908" i="2" s="1"/>
  <c r="H3909" i="2" s="1"/>
  <c r="H3910" i="2" s="1"/>
  <c r="H3911" i="2" s="1"/>
  <c r="H3912" i="2" s="1"/>
  <c r="H3913" i="2" s="1"/>
  <c r="H3914" i="2" s="1"/>
  <c r="H3915" i="2" s="1"/>
  <c r="H3916" i="2" s="1"/>
  <c r="H3917" i="2" s="1"/>
  <c r="H3918" i="2" s="1"/>
  <c r="H3919" i="2" s="1"/>
  <c r="H3920" i="2" s="1"/>
  <c r="H3921" i="2" s="1"/>
  <c r="H3922" i="2" s="1"/>
  <c r="H3923" i="2" s="1"/>
  <c r="H3924" i="2" s="1"/>
  <c r="H3925" i="2" s="1"/>
  <c r="H3926" i="2" s="1"/>
  <c r="H3927" i="2" s="1"/>
  <c r="H3928" i="2" s="1"/>
  <c r="H3929" i="2" s="1"/>
  <c r="H3930" i="2" s="1"/>
  <c r="H3931" i="2" s="1"/>
  <c r="H3932" i="2" s="1"/>
  <c r="H3933" i="2" s="1"/>
  <c r="H3934" i="2" s="1"/>
  <c r="H3935" i="2" s="1"/>
  <c r="H3936" i="2" s="1"/>
  <c r="H3937" i="2" s="1"/>
  <c r="H3938" i="2" s="1"/>
  <c r="H3939" i="2" s="1"/>
  <c r="H3940" i="2" s="1"/>
  <c r="H3941" i="2" s="1"/>
  <c r="H3942" i="2" s="1"/>
  <c r="H3943" i="2" s="1"/>
  <c r="H3944" i="2" s="1"/>
  <c r="H3945" i="2" s="1"/>
  <c r="H3946" i="2" s="1"/>
  <c r="H3947" i="2" s="1"/>
  <c r="H3948" i="2" s="1"/>
  <c r="H3949" i="2" s="1"/>
  <c r="H3950" i="2" s="1"/>
  <c r="H3951" i="2" s="1"/>
  <c r="H3952" i="2" s="1"/>
  <c r="H3953" i="2" s="1"/>
  <c r="H3954" i="2" s="1"/>
  <c r="H3955" i="2" s="1"/>
  <c r="H3956" i="2" s="1"/>
  <c r="H3957" i="2" s="1"/>
  <c r="H3958" i="2" s="1"/>
  <c r="H3959" i="2" s="1"/>
  <c r="H3960" i="2" s="1"/>
  <c r="H3961" i="2" s="1"/>
  <c r="H3962" i="2" s="1"/>
  <c r="H3963" i="2" s="1"/>
  <c r="H3964" i="2" s="1"/>
  <c r="H3965" i="2" s="1"/>
  <c r="H3966" i="2" s="1"/>
  <c r="H3967" i="2" s="1"/>
  <c r="H3968" i="2" s="1"/>
  <c r="H3969" i="2" s="1"/>
  <c r="H3970" i="2" s="1"/>
  <c r="H3971" i="2" s="1"/>
  <c r="H3972" i="2" s="1"/>
  <c r="H3973" i="2" s="1"/>
  <c r="H3974" i="2" s="1"/>
  <c r="H3975" i="2" s="1"/>
  <c r="H3976" i="2" s="1"/>
  <c r="H3977" i="2" s="1"/>
  <c r="H3978" i="2" s="1"/>
  <c r="H3979" i="2" s="1"/>
  <c r="H3980" i="2" s="1"/>
  <c r="H3981" i="2" s="1"/>
  <c r="H3982" i="2" s="1"/>
  <c r="H3983" i="2" s="1"/>
  <c r="H3984" i="2" s="1"/>
  <c r="H3985" i="2" s="1"/>
  <c r="H3986" i="2" s="1"/>
  <c r="H3987" i="2" s="1"/>
  <c r="H3988" i="2" s="1"/>
  <c r="H3989" i="2" s="1"/>
  <c r="H3990" i="2" s="1"/>
  <c r="H3991" i="2" s="1"/>
  <c r="H3992" i="2" s="1"/>
  <c r="H3993" i="2" s="1"/>
  <c r="H3994" i="2" s="1"/>
  <c r="H3995" i="2" s="1"/>
  <c r="H3996" i="2" s="1"/>
  <c r="H3997" i="2" s="1"/>
  <c r="H3998" i="2" s="1"/>
  <c r="H3999" i="2" s="1"/>
  <c r="H4000" i="2" s="1"/>
  <c r="H4001" i="2" s="1"/>
  <c r="H4002" i="2" s="1"/>
  <c r="H4003" i="2" s="1"/>
  <c r="H4004" i="2" s="1"/>
  <c r="H4005" i="2" s="1"/>
  <c r="H4006" i="2" s="1"/>
  <c r="H4007" i="2" s="1"/>
  <c r="H4008" i="2" s="1"/>
  <c r="H4009" i="2" s="1"/>
  <c r="H4010" i="2" s="1"/>
  <c r="H4011" i="2" s="1"/>
  <c r="H4012" i="2" s="1"/>
  <c r="H4013" i="2" s="1"/>
  <c r="H4014" i="2" s="1"/>
  <c r="H4015" i="2" s="1"/>
  <c r="H4016" i="2" s="1"/>
  <c r="H4017" i="2" s="1"/>
  <c r="H4018" i="2" s="1"/>
  <c r="H4019" i="2" s="1"/>
  <c r="H4020" i="2" s="1"/>
  <c r="H4021" i="2" s="1"/>
  <c r="H4022" i="2" s="1"/>
  <c r="H4023" i="2" s="1"/>
  <c r="H4024" i="2" s="1"/>
  <c r="H4025" i="2" s="1"/>
  <c r="H4026" i="2" s="1"/>
  <c r="H4027" i="2" s="1"/>
  <c r="H4028" i="2" s="1"/>
  <c r="H4029" i="2" s="1"/>
  <c r="H4030" i="2" s="1"/>
  <c r="H4031" i="2" s="1"/>
  <c r="H4032" i="2" s="1"/>
  <c r="H4033" i="2" s="1"/>
  <c r="H4034" i="2" s="1"/>
  <c r="H4035" i="2" s="1"/>
  <c r="H4036" i="2" s="1"/>
  <c r="H4037" i="2" s="1"/>
  <c r="H4038" i="2" s="1"/>
  <c r="H4039" i="2" s="1"/>
  <c r="H4040" i="2" s="1"/>
  <c r="H4041" i="2" s="1"/>
  <c r="H4042" i="2" s="1"/>
  <c r="H4043" i="2" s="1"/>
  <c r="H4044" i="2" s="1"/>
  <c r="H4045" i="2" s="1"/>
  <c r="H4046" i="2" s="1"/>
  <c r="H4047" i="2" s="1"/>
  <c r="H4048" i="2" s="1"/>
  <c r="H4049" i="2" s="1"/>
  <c r="H4050" i="2" s="1"/>
  <c r="H4051" i="2" s="1"/>
  <c r="H4052" i="2" s="1"/>
  <c r="H4053" i="2" s="1"/>
  <c r="H4054" i="2" s="1"/>
  <c r="H4055" i="2" s="1"/>
  <c r="H4056" i="2" s="1"/>
  <c r="H4057" i="2" s="1"/>
  <c r="H4058" i="2" s="1"/>
  <c r="H4059" i="2" s="1"/>
  <c r="H4060" i="2" s="1"/>
  <c r="H4061" i="2" s="1"/>
  <c r="H4062" i="2" s="1"/>
  <c r="H4063" i="2" s="1"/>
  <c r="H4064" i="2" s="1"/>
  <c r="H4065" i="2" s="1"/>
  <c r="H4066" i="2" s="1"/>
  <c r="H4067" i="2" s="1"/>
  <c r="H4068" i="2" s="1"/>
  <c r="H4069" i="2" s="1"/>
  <c r="H4070" i="2" s="1"/>
  <c r="H4071" i="2" s="1"/>
  <c r="H4072" i="2" s="1"/>
  <c r="H4073" i="2" s="1"/>
  <c r="H4074" i="2" s="1"/>
  <c r="H4075" i="2" s="1"/>
  <c r="H4076" i="2" s="1"/>
  <c r="H4077" i="2" s="1"/>
  <c r="H4078" i="2" s="1"/>
  <c r="H4079" i="2" s="1"/>
  <c r="H4080" i="2" s="1"/>
  <c r="H4081" i="2" s="1"/>
  <c r="H4082" i="2" s="1"/>
  <c r="H4083" i="2" s="1"/>
  <c r="H4084" i="2" s="1"/>
  <c r="H4085" i="2" s="1"/>
  <c r="H4086" i="2" s="1"/>
  <c r="H4087" i="2" s="1"/>
  <c r="H4088" i="2" s="1"/>
  <c r="H4089" i="2" s="1"/>
  <c r="H4090" i="2" s="1"/>
  <c r="H4091" i="2" s="1"/>
  <c r="H4092" i="2" s="1"/>
  <c r="H4093" i="2" s="1"/>
  <c r="H4094" i="2" s="1"/>
  <c r="H4095" i="2" s="1"/>
  <c r="H4096" i="2" s="1"/>
  <c r="H4097" i="2" s="1"/>
  <c r="H4098" i="2" s="1"/>
  <c r="H4099" i="2" s="1"/>
  <c r="H4100" i="2" s="1"/>
  <c r="H4101" i="2" s="1"/>
  <c r="H4102" i="2" s="1"/>
  <c r="H4103" i="2" s="1"/>
  <c r="H4104" i="2" s="1"/>
  <c r="H4105" i="2" s="1"/>
  <c r="H4106" i="2" s="1"/>
  <c r="H4107" i="2" s="1"/>
  <c r="H4108" i="2" s="1"/>
  <c r="H4109" i="2" s="1"/>
  <c r="H4110" i="2" s="1"/>
  <c r="H4111" i="2" s="1"/>
  <c r="H4112" i="2" s="1"/>
  <c r="H4113" i="2" s="1"/>
  <c r="H4114" i="2" s="1"/>
  <c r="H4115" i="2" s="1"/>
  <c r="H4116" i="2" s="1"/>
  <c r="H4117" i="2" s="1"/>
  <c r="H4118" i="2" s="1"/>
  <c r="H4119" i="2" s="1"/>
  <c r="H4120" i="2" s="1"/>
  <c r="H4121" i="2" s="1"/>
  <c r="H4122" i="2" s="1"/>
  <c r="H4123" i="2" s="1"/>
  <c r="H4124" i="2" s="1"/>
  <c r="H4125" i="2" s="1"/>
  <c r="H4126" i="2" s="1"/>
  <c r="H4127" i="2" s="1"/>
  <c r="H4128" i="2" s="1"/>
  <c r="H4129" i="2" s="1"/>
  <c r="H4130" i="2" s="1"/>
  <c r="H4131" i="2" s="1"/>
  <c r="H4132" i="2" s="1"/>
  <c r="H4133" i="2" s="1"/>
  <c r="H4134" i="2" s="1"/>
  <c r="H4135" i="2" s="1"/>
  <c r="H4136" i="2" s="1"/>
  <c r="H4137" i="2" s="1"/>
  <c r="H4138" i="2" s="1"/>
  <c r="H4139" i="2" s="1"/>
  <c r="H4140" i="2" s="1"/>
  <c r="H4141" i="2" s="1"/>
  <c r="H4142" i="2" s="1"/>
  <c r="H4143" i="2" s="1"/>
  <c r="H4144" i="2" s="1"/>
  <c r="H4145" i="2" s="1"/>
  <c r="H4146" i="2" s="1"/>
  <c r="H4147" i="2" s="1"/>
  <c r="H4148" i="2" s="1"/>
  <c r="H4149" i="2" s="1"/>
  <c r="H4150" i="2" s="1"/>
  <c r="H4151" i="2" s="1"/>
  <c r="H4152" i="2" s="1"/>
  <c r="H4153" i="2" s="1"/>
  <c r="H4154" i="2" s="1"/>
  <c r="H4155" i="2" s="1"/>
  <c r="H4156" i="2" s="1"/>
  <c r="H4157" i="2" s="1"/>
  <c r="H4158" i="2" s="1"/>
  <c r="H4159" i="2" s="1"/>
  <c r="H4160" i="2" s="1"/>
  <c r="H4161" i="2" s="1"/>
  <c r="H4162" i="2" s="1"/>
  <c r="H4163" i="2" s="1"/>
  <c r="H4164" i="2" s="1"/>
  <c r="H4165" i="2" s="1"/>
  <c r="H4166" i="2" s="1"/>
  <c r="H4167" i="2" s="1"/>
  <c r="H4168" i="2" s="1"/>
  <c r="H4169" i="2" s="1"/>
  <c r="H4170" i="2" s="1"/>
  <c r="H4171" i="2" s="1"/>
  <c r="H4172" i="2" s="1"/>
  <c r="H4173" i="2" s="1"/>
  <c r="H4174" i="2" s="1"/>
  <c r="H4175" i="2" s="1"/>
  <c r="H4176" i="2" s="1"/>
  <c r="H4177" i="2" s="1"/>
  <c r="H4178" i="2" s="1"/>
  <c r="H4179" i="2" s="1"/>
  <c r="H4180" i="2" s="1"/>
  <c r="H4181" i="2" s="1"/>
  <c r="H4182" i="2" s="1"/>
  <c r="H4183" i="2" s="1"/>
  <c r="H4184" i="2" s="1"/>
  <c r="H4185" i="2" s="1"/>
  <c r="H4186" i="2" s="1"/>
  <c r="H4187" i="2" s="1"/>
  <c r="H4188" i="2" s="1"/>
  <c r="H4189" i="2" s="1"/>
  <c r="H4190" i="2" s="1"/>
  <c r="H4191" i="2" s="1"/>
  <c r="H4192" i="2" s="1"/>
  <c r="H4193" i="2" s="1"/>
  <c r="H4194" i="2" s="1"/>
  <c r="H4195" i="2" s="1"/>
  <c r="H4196" i="2" s="1"/>
  <c r="H4197" i="2" s="1"/>
  <c r="H4198" i="2" s="1"/>
  <c r="H4199" i="2" s="1"/>
  <c r="H4200" i="2" s="1"/>
  <c r="H4201" i="2" s="1"/>
  <c r="H4202" i="2" s="1"/>
  <c r="H4203" i="2" s="1"/>
  <c r="H4204" i="2" s="1"/>
  <c r="H4205" i="2" s="1"/>
  <c r="H4206" i="2" s="1"/>
  <c r="H4207" i="2" s="1"/>
  <c r="H4208" i="2" s="1"/>
  <c r="H4209" i="2" s="1"/>
  <c r="H4210" i="2" s="1"/>
  <c r="H4211" i="2" s="1"/>
  <c r="H4212" i="2" s="1"/>
  <c r="H4213" i="2" s="1"/>
  <c r="H4214" i="2" s="1"/>
  <c r="H4215" i="2" s="1"/>
  <c r="H4216" i="2" s="1"/>
  <c r="H4217" i="2" s="1"/>
  <c r="H4218" i="2" s="1"/>
  <c r="H4219" i="2" s="1"/>
  <c r="H4220" i="2" s="1"/>
  <c r="H4221" i="2" s="1"/>
  <c r="H4222" i="2" s="1"/>
  <c r="H4223" i="2" s="1"/>
  <c r="H4224" i="2" s="1"/>
  <c r="H4225" i="2" s="1"/>
  <c r="H4226" i="2" s="1"/>
  <c r="H4227" i="2" s="1"/>
  <c r="H4228" i="2" s="1"/>
  <c r="H4229" i="2" s="1"/>
  <c r="H4230" i="2" s="1"/>
  <c r="H4231" i="2" s="1"/>
  <c r="H4232" i="2" s="1"/>
  <c r="H4233" i="2" s="1"/>
  <c r="H4234" i="2" s="1"/>
  <c r="H4235" i="2" s="1"/>
  <c r="H4236" i="2" s="1"/>
  <c r="H4237" i="2" s="1"/>
  <c r="H4238" i="2" s="1"/>
  <c r="H4239" i="2" s="1"/>
  <c r="H4240" i="2" s="1"/>
  <c r="H4241" i="2" s="1"/>
  <c r="H4242" i="2" s="1"/>
  <c r="H4243" i="2" s="1"/>
  <c r="H4244" i="2" s="1"/>
  <c r="H4245" i="2" s="1"/>
  <c r="H4246" i="2" s="1"/>
  <c r="H4247" i="2" s="1"/>
  <c r="H4248" i="2" s="1"/>
  <c r="H4249" i="2" s="1"/>
  <c r="H4250" i="2" s="1"/>
  <c r="H4251" i="2" s="1"/>
  <c r="H4252" i="2" s="1"/>
  <c r="H4253" i="2" s="1"/>
  <c r="H4254" i="2" s="1"/>
  <c r="H4255" i="2" s="1"/>
  <c r="H4256" i="2" s="1"/>
  <c r="H4257" i="2" s="1"/>
  <c r="H4258" i="2" s="1"/>
  <c r="H4259" i="2" s="1"/>
  <c r="H4260" i="2" s="1"/>
  <c r="H4261" i="2" s="1"/>
  <c r="H4262" i="2" s="1"/>
  <c r="H4263" i="2" s="1"/>
  <c r="H4264" i="2" s="1"/>
  <c r="H4265" i="2" s="1"/>
  <c r="H4266" i="2" s="1"/>
  <c r="H4267" i="2" s="1"/>
  <c r="H4268" i="2" s="1"/>
  <c r="H4269" i="2" s="1"/>
  <c r="H4270" i="2" s="1"/>
  <c r="H4271" i="2" s="1"/>
  <c r="H4272" i="2" s="1"/>
  <c r="H4273" i="2" s="1"/>
  <c r="H4274" i="2" s="1"/>
  <c r="H4275" i="2" s="1"/>
  <c r="H4276" i="2" s="1"/>
  <c r="H4277" i="2" s="1"/>
  <c r="H4278" i="2" s="1"/>
  <c r="H4279" i="2" s="1"/>
  <c r="H4280" i="2" s="1"/>
  <c r="H4281" i="2" s="1"/>
  <c r="H4282" i="2" s="1"/>
  <c r="H4283" i="2" s="1"/>
  <c r="H4284" i="2" s="1"/>
  <c r="H4285" i="2" s="1"/>
  <c r="H4286" i="2" s="1"/>
  <c r="H4287" i="2" s="1"/>
  <c r="H4288" i="2" s="1"/>
  <c r="H4289" i="2" s="1"/>
  <c r="H4290" i="2" s="1"/>
  <c r="H4291" i="2" s="1"/>
  <c r="H4292" i="2" s="1"/>
  <c r="H4293" i="2" s="1"/>
  <c r="H4294" i="2" s="1"/>
  <c r="H4295" i="2" s="1"/>
  <c r="H4296" i="2" s="1"/>
  <c r="H4297" i="2" s="1"/>
  <c r="H4298" i="2" s="1"/>
  <c r="H4299" i="2" s="1"/>
  <c r="H4300" i="2" s="1"/>
  <c r="H4301" i="2" s="1"/>
  <c r="H4302" i="2" s="1"/>
  <c r="H4303" i="2" s="1"/>
  <c r="H4304" i="2" s="1"/>
  <c r="H4305" i="2" s="1"/>
  <c r="H4306" i="2" s="1"/>
  <c r="H4307" i="2" s="1"/>
  <c r="H4308" i="2" s="1"/>
  <c r="H4309" i="2" s="1"/>
  <c r="H4310" i="2" s="1"/>
  <c r="H4311" i="2" s="1"/>
  <c r="H4312" i="2" s="1"/>
  <c r="H4313" i="2" s="1"/>
  <c r="H4314" i="2" s="1"/>
  <c r="H4315" i="2" s="1"/>
  <c r="H4316" i="2" s="1"/>
  <c r="H4317" i="2" s="1"/>
  <c r="H4318" i="2" s="1"/>
  <c r="H4319" i="2" s="1"/>
  <c r="H4320" i="2" s="1"/>
  <c r="H4321" i="2" s="1"/>
  <c r="H4322" i="2" s="1"/>
  <c r="H4323" i="2" s="1"/>
  <c r="H4324" i="2" s="1"/>
  <c r="H4325" i="2" s="1"/>
  <c r="H4326" i="2" s="1"/>
  <c r="H4327" i="2" s="1"/>
  <c r="H4328" i="2" s="1"/>
  <c r="H4329" i="2" s="1"/>
  <c r="H4330" i="2" s="1"/>
  <c r="H4331" i="2" s="1"/>
  <c r="H4332" i="2" s="1"/>
  <c r="H4333" i="2" s="1"/>
  <c r="H4334" i="2" s="1"/>
  <c r="H4335" i="2" s="1"/>
  <c r="H4336" i="2" s="1"/>
  <c r="H4337" i="2" s="1"/>
  <c r="H4338" i="2" s="1"/>
  <c r="H4339" i="2" s="1"/>
  <c r="H4340" i="2" s="1"/>
  <c r="H4341" i="2" s="1"/>
  <c r="H4342" i="2" s="1"/>
  <c r="H4343" i="2" s="1"/>
  <c r="H4344" i="2" s="1"/>
  <c r="H4345" i="2" s="1"/>
  <c r="H4346" i="2" s="1"/>
  <c r="H4347" i="2" s="1"/>
  <c r="H4348" i="2" s="1"/>
  <c r="H4349" i="2" s="1"/>
  <c r="H4350" i="2" s="1"/>
  <c r="H4351" i="2" s="1"/>
  <c r="H4352" i="2" s="1"/>
  <c r="H4353" i="2" s="1"/>
  <c r="H4354" i="2" s="1"/>
  <c r="H4355" i="2" s="1"/>
  <c r="H4356" i="2" s="1"/>
  <c r="H4357" i="2" s="1"/>
  <c r="H4358" i="2" s="1"/>
  <c r="H4359" i="2" s="1"/>
  <c r="H4360" i="2" s="1"/>
  <c r="H4361" i="2" s="1"/>
  <c r="H4362" i="2" s="1"/>
  <c r="H4363" i="2" s="1"/>
  <c r="H4364" i="2" s="1"/>
  <c r="H4365" i="2" s="1"/>
  <c r="H4366" i="2" s="1"/>
  <c r="H4367" i="2" s="1"/>
  <c r="H4368" i="2" s="1"/>
  <c r="H4369" i="2" s="1"/>
  <c r="H4370" i="2" s="1"/>
  <c r="H4371" i="2" s="1"/>
  <c r="H4372" i="2" s="1"/>
  <c r="H4373" i="2" s="1"/>
  <c r="H4374" i="2" s="1"/>
  <c r="H4375" i="2" s="1"/>
  <c r="H4376" i="2" s="1"/>
  <c r="H4377" i="2" s="1"/>
  <c r="H4378" i="2" s="1"/>
  <c r="H4379" i="2" s="1"/>
  <c r="H4380" i="2" s="1"/>
  <c r="H4381" i="2" s="1"/>
  <c r="H4382" i="2" s="1"/>
  <c r="H4383" i="2" s="1"/>
  <c r="H4384" i="2" s="1"/>
  <c r="H4385" i="2" s="1"/>
  <c r="H4386" i="2" s="1"/>
  <c r="H4387" i="2" s="1"/>
  <c r="H4388" i="2" s="1"/>
  <c r="H4389" i="2" s="1"/>
  <c r="H4390" i="2" s="1"/>
  <c r="H4391" i="2" s="1"/>
  <c r="H4392" i="2" s="1"/>
  <c r="H4393" i="2" s="1"/>
  <c r="H4394" i="2" s="1"/>
  <c r="H4395" i="2" s="1"/>
  <c r="H4396" i="2" s="1"/>
  <c r="H4397" i="2" s="1"/>
  <c r="H4398" i="2" s="1"/>
  <c r="H4399" i="2" s="1"/>
  <c r="H4400" i="2" s="1"/>
  <c r="H4401" i="2" s="1"/>
  <c r="H4402" i="2" s="1"/>
  <c r="H4403" i="2" s="1"/>
  <c r="H4404" i="2" s="1"/>
  <c r="H4405" i="2" s="1"/>
  <c r="H4406" i="2" s="1"/>
  <c r="H4407" i="2" s="1"/>
  <c r="H4408" i="2" s="1"/>
  <c r="H4409" i="2" s="1"/>
  <c r="H4410" i="2" s="1"/>
  <c r="H4411" i="2" s="1"/>
  <c r="H4412" i="2" s="1"/>
  <c r="H4413" i="2" s="1"/>
  <c r="H4414" i="2" s="1"/>
  <c r="H4415" i="2" s="1"/>
  <c r="H4416" i="2" s="1"/>
  <c r="H4417" i="2" s="1"/>
  <c r="H4418" i="2" s="1"/>
  <c r="H4419" i="2" s="1"/>
  <c r="H4420" i="2" s="1"/>
  <c r="H4421" i="2" s="1"/>
  <c r="H4422" i="2" s="1"/>
  <c r="H4423" i="2" s="1"/>
  <c r="H4424" i="2" s="1"/>
  <c r="H4425" i="2" s="1"/>
  <c r="H4426" i="2" s="1"/>
  <c r="H4427" i="2" s="1"/>
  <c r="H4428" i="2" s="1"/>
  <c r="H4429" i="2" s="1"/>
  <c r="H4430" i="2" s="1"/>
  <c r="H4431" i="2" s="1"/>
  <c r="H4432" i="2" s="1"/>
  <c r="H4433" i="2" s="1"/>
  <c r="H4434" i="2" s="1"/>
  <c r="H4435" i="2" s="1"/>
  <c r="H4436" i="2" s="1"/>
  <c r="H4437" i="2" s="1"/>
  <c r="H4438" i="2" s="1"/>
  <c r="H4439" i="2" s="1"/>
  <c r="H4440" i="2" s="1"/>
  <c r="H4441" i="2" s="1"/>
  <c r="H4442" i="2" s="1"/>
  <c r="H4443" i="2" s="1"/>
  <c r="H4444" i="2" s="1"/>
  <c r="H4445" i="2" s="1"/>
  <c r="H4446" i="2" s="1"/>
  <c r="H4447" i="2" s="1"/>
  <c r="H4448" i="2" s="1"/>
  <c r="H4449" i="2" s="1"/>
  <c r="H4450" i="2" s="1"/>
  <c r="H4451" i="2" s="1"/>
  <c r="H4452" i="2" s="1"/>
  <c r="H4453" i="2" s="1"/>
  <c r="H4454" i="2" s="1"/>
  <c r="H4455" i="2" s="1"/>
  <c r="H4456" i="2" s="1"/>
  <c r="H4457" i="2" s="1"/>
  <c r="H4458" i="2" s="1"/>
  <c r="H4459" i="2" s="1"/>
  <c r="H4460" i="2" s="1"/>
  <c r="H4461" i="2" s="1"/>
  <c r="H4462" i="2" s="1"/>
  <c r="H4463" i="2" s="1"/>
  <c r="H4464" i="2" s="1"/>
  <c r="H4465" i="2" s="1"/>
  <c r="H4466" i="2" s="1"/>
  <c r="H4467" i="2" s="1"/>
  <c r="H4468" i="2" s="1"/>
  <c r="H4469" i="2" s="1"/>
  <c r="H4470" i="2" s="1"/>
  <c r="H4471" i="2" s="1"/>
  <c r="H4472" i="2" s="1"/>
  <c r="H4473" i="2" s="1"/>
  <c r="H4474" i="2" s="1"/>
  <c r="H4475" i="2" s="1"/>
  <c r="H4476" i="2" s="1"/>
  <c r="H4477" i="2" s="1"/>
  <c r="H4478" i="2" s="1"/>
  <c r="H4479" i="2" s="1"/>
  <c r="H4480" i="2" s="1"/>
  <c r="H4481" i="2" s="1"/>
  <c r="H4482" i="2" s="1"/>
  <c r="H4483" i="2" s="1"/>
  <c r="H4484" i="2" s="1"/>
  <c r="H4485" i="2" s="1"/>
  <c r="H4486" i="2" s="1"/>
  <c r="H4487" i="2" s="1"/>
  <c r="H4488" i="2" s="1"/>
  <c r="H4489" i="2" s="1"/>
  <c r="H4490" i="2" s="1"/>
  <c r="H4491" i="2" s="1"/>
  <c r="H4492" i="2" s="1"/>
  <c r="H4493" i="2" s="1"/>
  <c r="H4494" i="2" s="1"/>
  <c r="H4495" i="2" s="1"/>
  <c r="H4496" i="2" s="1"/>
  <c r="H4497" i="2" s="1"/>
  <c r="H4498" i="2" s="1"/>
  <c r="H4499" i="2" s="1"/>
  <c r="H4500" i="2" s="1"/>
  <c r="H4501" i="2" s="1"/>
  <c r="H4502" i="2" s="1"/>
  <c r="H4503" i="2" s="1"/>
  <c r="H4504" i="2" s="1"/>
  <c r="H4505" i="2" s="1"/>
  <c r="H4506" i="2" s="1"/>
  <c r="H4507" i="2" s="1"/>
  <c r="H4508" i="2" s="1"/>
  <c r="H4509" i="2" s="1"/>
  <c r="H4510" i="2" s="1"/>
  <c r="H4511" i="2" s="1"/>
  <c r="H4512" i="2" s="1"/>
  <c r="H4513" i="2" s="1"/>
  <c r="H4514" i="2" s="1"/>
  <c r="H4515" i="2" s="1"/>
  <c r="H4516" i="2" s="1"/>
  <c r="H4517" i="2" s="1"/>
  <c r="H4518" i="2" s="1"/>
  <c r="H4519" i="2" s="1"/>
  <c r="H4520" i="2" s="1"/>
  <c r="H4521" i="2" s="1"/>
  <c r="H4522" i="2" s="1"/>
  <c r="H4523" i="2" s="1"/>
  <c r="H4524" i="2" s="1"/>
  <c r="H4525" i="2" s="1"/>
  <c r="H4526" i="2" s="1"/>
  <c r="H4527" i="2" s="1"/>
  <c r="H4528" i="2" s="1"/>
  <c r="H4529" i="2" s="1"/>
  <c r="H4530" i="2" s="1"/>
  <c r="H4531" i="2" s="1"/>
  <c r="H4532" i="2" s="1"/>
  <c r="H4533" i="2" s="1"/>
  <c r="H4534" i="2" s="1"/>
  <c r="H4535" i="2" s="1"/>
  <c r="H4536" i="2" s="1"/>
  <c r="H4537" i="2" s="1"/>
  <c r="H4538" i="2" s="1"/>
  <c r="H4539" i="2" s="1"/>
  <c r="H4540" i="2" s="1"/>
  <c r="H4541" i="2" s="1"/>
  <c r="H4542" i="2" s="1"/>
  <c r="H4543" i="2" s="1"/>
  <c r="H4544" i="2" s="1"/>
  <c r="H4545" i="2" s="1"/>
  <c r="H4546" i="2" s="1"/>
  <c r="H4547" i="2" s="1"/>
  <c r="H4548" i="2" s="1"/>
  <c r="H4549" i="2" s="1"/>
  <c r="H4550" i="2" s="1"/>
  <c r="H4551" i="2" s="1"/>
  <c r="H4552" i="2" s="1"/>
  <c r="H4553" i="2" s="1"/>
  <c r="H4554" i="2" s="1"/>
  <c r="H4555" i="2" s="1"/>
  <c r="H4556" i="2" s="1"/>
  <c r="H4557" i="2" s="1"/>
  <c r="H4558" i="2" s="1"/>
  <c r="H4559" i="2" s="1"/>
  <c r="H4560" i="2" s="1"/>
  <c r="H4561" i="2" s="1"/>
  <c r="H4562" i="2" s="1"/>
  <c r="H4563" i="2" s="1"/>
  <c r="H4564" i="2" s="1"/>
  <c r="H4565" i="2" s="1"/>
  <c r="H4566" i="2" s="1"/>
  <c r="H4567" i="2" s="1"/>
  <c r="H4568" i="2" s="1"/>
  <c r="H4569" i="2" s="1"/>
  <c r="H4570" i="2" s="1"/>
  <c r="H4571" i="2" s="1"/>
  <c r="H4572" i="2" s="1"/>
  <c r="H4573" i="2" s="1"/>
  <c r="H4574" i="2" s="1"/>
  <c r="H4575" i="2" s="1"/>
  <c r="H4576" i="2" s="1"/>
  <c r="H4577" i="2" s="1"/>
  <c r="H4578" i="2" s="1"/>
  <c r="H4579" i="2" s="1"/>
  <c r="H4580" i="2" s="1"/>
  <c r="H4581" i="2" s="1"/>
  <c r="H4582" i="2" s="1"/>
  <c r="H4583" i="2" s="1"/>
  <c r="H4584" i="2" s="1"/>
  <c r="H4585" i="2" s="1"/>
  <c r="H4586" i="2" s="1"/>
  <c r="H4587" i="2" s="1"/>
  <c r="H4588" i="2" s="1"/>
  <c r="H4589" i="2" s="1"/>
  <c r="H4590" i="2" s="1"/>
  <c r="H4591" i="2" s="1"/>
  <c r="H4592" i="2" s="1"/>
  <c r="H4593" i="2" s="1"/>
  <c r="H4594" i="2" s="1"/>
  <c r="H4595" i="2" s="1"/>
  <c r="H4596" i="2" s="1"/>
  <c r="H4597" i="2" s="1"/>
  <c r="H4598" i="2" s="1"/>
  <c r="H4599" i="2" s="1"/>
  <c r="H4600" i="2" s="1"/>
  <c r="H4601" i="2" s="1"/>
  <c r="H4602" i="2" s="1"/>
  <c r="H4603" i="2" s="1"/>
  <c r="H4604" i="2" s="1"/>
  <c r="H4605" i="2" s="1"/>
  <c r="H4606" i="2" s="1"/>
  <c r="H4607" i="2" s="1"/>
  <c r="H4608" i="2" s="1"/>
  <c r="H4609" i="2" s="1"/>
  <c r="H4610" i="2" s="1"/>
  <c r="H4611" i="2" s="1"/>
  <c r="H4612" i="2" s="1"/>
  <c r="H4613" i="2" s="1"/>
  <c r="H4614" i="2" s="1"/>
  <c r="H4615" i="2" s="1"/>
  <c r="H4616" i="2" s="1"/>
  <c r="H4617" i="2" s="1"/>
  <c r="H4618" i="2" s="1"/>
  <c r="H4619" i="2" s="1"/>
  <c r="H4620" i="2" s="1"/>
  <c r="H4621" i="2" s="1"/>
  <c r="H4622" i="2" s="1"/>
  <c r="H4623" i="2" s="1"/>
  <c r="H4624" i="2" s="1"/>
  <c r="H4625" i="2" s="1"/>
  <c r="H4626" i="2" s="1"/>
  <c r="H4627" i="2" s="1"/>
  <c r="H4628" i="2" s="1"/>
  <c r="H4629" i="2" s="1"/>
  <c r="H4630" i="2" s="1"/>
  <c r="H4631" i="2" s="1"/>
  <c r="H4632" i="2" s="1"/>
  <c r="H4633" i="2" s="1"/>
  <c r="H4634" i="2" s="1"/>
  <c r="H4635" i="2" s="1"/>
  <c r="H4636" i="2" s="1"/>
  <c r="H4637" i="2" s="1"/>
  <c r="H4638" i="2" s="1"/>
  <c r="H4639" i="2" s="1"/>
  <c r="H4640" i="2" s="1"/>
  <c r="H4641" i="2" s="1"/>
  <c r="H4642" i="2" s="1"/>
  <c r="H4643" i="2" s="1"/>
  <c r="H4644" i="2" s="1"/>
  <c r="H4645" i="2" s="1"/>
  <c r="H4646" i="2" s="1"/>
  <c r="H4647" i="2" s="1"/>
  <c r="H4648" i="2" s="1"/>
  <c r="H4649" i="2" s="1"/>
  <c r="H4650" i="2" s="1"/>
  <c r="H4651" i="2" s="1"/>
  <c r="H4652" i="2" s="1"/>
  <c r="H4653" i="2" s="1"/>
  <c r="H4654" i="2" s="1"/>
  <c r="H4655" i="2" s="1"/>
  <c r="H4656" i="2" s="1"/>
  <c r="H4657" i="2" s="1"/>
  <c r="H4658" i="2" s="1"/>
  <c r="H4659" i="2" s="1"/>
  <c r="H4660" i="2" s="1"/>
  <c r="H4661" i="2" s="1"/>
  <c r="H4662" i="2" s="1"/>
  <c r="H4663" i="2" s="1"/>
  <c r="H4664" i="2" s="1"/>
  <c r="H4665" i="2" s="1"/>
  <c r="H4666" i="2" s="1"/>
  <c r="H4667" i="2" s="1"/>
  <c r="H4668" i="2" s="1"/>
  <c r="H4669" i="2" s="1"/>
  <c r="H4670" i="2" s="1"/>
  <c r="H4671" i="2" s="1"/>
  <c r="H4672" i="2" s="1"/>
  <c r="H4673" i="2" s="1"/>
  <c r="H4674" i="2" s="1"/>
  <c r="H4675" i="2" s="1"/>
  <c r="H4676" i="2" s="1"/>
  <c r="H4677" i="2" s="1"/>
  <c r="H4678" i="2" s="1"/>
  <c r="H4679" i="2" s="1"/>
  <c r="H4680" i="2" s="1"/>
  <c r="H4681" i="2" s="1"/>
  <c r="H4682" i="2" s="1"/>
  <c r="H4683" i="2" s="1"/>
  <c r="H4684" i="2" s="1"/>
  <c r="H4685" i="2" s="1"/>
  <c r="H4686" i="2" s="1"/>
  <c r="H4687" i="2" s="1"/>
  <c r="H4688" i="2" s="1"/>
  <c r="H4689" i="2" s="1"/>
  <c r="H4690" i="2" s="1"/>
  <c r="H4691" i="2" s="1"/>
  <c r="H4692" i="2" s="1"/>
  <c r="H4693" i="2" s="1"/>
  <c r="H4694" i="2" s="1"/>
  <c r="H4695" i="2" s="1"/>
  <c r="H4696" i="2" s="1"/>
  <c r="H4697" i="2" s="1"/>
  <c r="H4698" i="2" s="1"/>
  <c r="H4699" i="2" s="1"/>
  <c r="H4700" i="2" s="1"/>
  <c r="H4701" i="2" s="1"/>
  <c r="H4702" i="2" s="1"/>
  <c r="H4703" i="2" s="1"/>
  <c r="H4704" i="2" s="1"/>
  <c r="H4705" i="2" s="1"/>
  <c r="H4706" i="2" s="1"/>
  <c r="H4707" i="2" s="1"/>
  <c r="H4708" i="2" s="1"/>
  <c r="H4709" i="2" s="1"/>
  <c r="H4710" i="2" s="1"/>
  <c r="H4711" i="2" s="1"/>
  <c r="H4712" i="2" s="1"/>
  <c r="H4713" i="2" s="1"/>
  <c r="H4714" i="2" s="1"/>
  <c r="H4715" i="2" s="1"/>
  <c r="H4716" i="2" s="1"/>
  <c r="H4717" i="2" s="1"/>
  <c r="H4718" i="2" s="1"/>
  <c r="H4719" i="2" s="1"/>
  <c r="H4720" i="2" s="1"/>
  <c r="H4721" i="2" s="1"/>
  <c r="H4722" i="2" s="1"/>
  <c r="H4723" i="2" s="1"/>
  <c r="H4724" i="2" s="1"/>
  <c r="H4725" i="2" s="1"/>
  <c r="H4726" i="2" s="1"/>
  <c r="H4727" i="2" s="1"/>
  <c r="H4728" i="2" s="1"/>
  <c r="H4729" i="2" s="1"/>
  <c r="H4730" i="2" s="1"/>
  <c r="H4731" i="2" s="1"/>
  <c r="H4732" i="2" s="1"/>
  <c r="H4733" i="2" s="1"/>
  <c r="H4734" i="2" s="1"/>
  <c r="H4735" i="2" s="1"/>
  <c r="H4736" i="2" s="1"/>
  <c r="H4737" i="2" s="1"/>
  <c r="H4738" i="2" s="1"/>
  <c r="H4739" i="2" s="1"/>
  <c r="H4740" i="2" s="1"/>
  <c r="H4741" i="2" s="1"/>
  <c r="H4742" i="2" s="1"/>
  <c r="H4743" i="2" s="1"/>
  <c r="H4744" i="2" s="1"/>
  <c r="H4745" i="2" s="1"/>
  <c r="H4746" i="2" s="1"/>
  <c r="H4747" i="2" s="1"/>
  <c r="H4748" i="2" s="1"/>
  <c r="H4749" i="2" s="1"/>
  <c r="H4750" i="2" s="1"/>
  <c r="H4751" i="2" s="1"/>
  <c r="H4752" i="2" s="1"/>
  <c r="H4753" i="2" s="1"/>
  <c r="H4754" i="2" s="1"/>
  <c r="H4755" i="2" s="1"/>
  <c r="H4756" i="2" s="1"/>
  <c r="H4757" i="2" s="1"/>
  <c r="H4758" i="2" s="1"/>
  <c r="H4759" i="2" s="1"/>
  <c r="H4760" i="2" s="1"/>
  <c r="H4761" i="2" s="1"/>
  <c r="H4762" i="2" s="1"/>
  <c r="H4763" i="2" s="1"/>
  <c r="H4764" i="2" s="1"/>
  <c r="H4765" i="2" s="1"/>
  <c r="H4766" i="2" s="1"/>
  <c r="H4767" i="2" s="1"/>
  <c r="H4768" i="2" s="1"/>
  <c r="H4769" i="2" s="1"/>
  <c r="H4770" i="2" s="1"/>
  <c r="H4771" i="2" s="1"/>
  <c r="H4772" i="2" s="1"/>
  <c r="H4773" i="2" s="1"/>
  <c r="H4774" i="2" s="1"/>
  <c r="H4775" i="2" s="1"/>
  <c r="H4776" i="2" s="1"/>
  <c r="H4777" i="2" s="1"/>
  <c r="H4778" i="2" s="1"/>
  <c r="H4779" i="2" s="1"/>
  <c r="H4780" i="2" s="1"/>
  <c r="H4781" i="2" s="1"/>
  <c r="H4782" i="2" s="1"/>
  <c r="H4783" i="2" s="1"/>
  <c r="H4784" i="2" s="1"/>
  <c r="H4785" i="2" s="1"/>
  <c r="H4786" i="2" s="1"/>
  <c r="H4787" i="2" s="1"/>
  <c r="H4788" i="2" s="1"/>
  <c r="H4789" i="2" s="1"/>
  <c r="H4790" i="2" s="1"/>
  <c r="H4791" i="2" s="1"/>
  <c r="H4792" i="2" s="1"/>
  <c r="H4793" i="2" s="1"/>
  <c r="H4794" i="2" s="1"/>
  <c r="H4795" i="2" s="1"/>
  <c r="H4796" i="2" s="1"/>
  <c r="H4797" i="2" s="1"/>
  <c r="H4798" i="2" s="1"/>
  <c r="H4799" i="2" s="1"/>
  <c r="H4800" i="2" s="1"/>
  <c r="H4801" i="2" s="1"/>
  <c r="H4802" i="2" s="1"/>
  <c r="H4803" i="2" s="1"/>
  <c r="H4804" i="2" s="1"/>
  <c r="H4805" i="2" s="1"/>
  <c r="H4806" i="2" s="1"/>
  <c r="H4807" i="2" s="1"/>
  <c r="H4808" i="2" s="1"/>
  <c r="H4809" i="2" s="1"/>
  <c r="H4810" i="2" s="1"/>
  <c r="H4811" i="2" s="1"/>
  <c r="H4812" i="2" s="1"/>
  <c r="H4813" i="2" s="1"/>
  <c r="H4814" i="2" s="1"/>
  <c r="H4815" i="2" s="1"/>
  <c r="H4816" i="2" s="1"/>
  <c r="H4817" i="2" s="1"/>
  <c r="H4818" i="2" s="1"/>
  <c r="H4819" i="2" s="1"/>
  <c r="H4820" i="2" s="1"/>
  <c r="H4821" i="2" s="1"/>
  <c r="H4822" i="2" s="1"/>
  <c r="H4823" i="2" s="1"/>
  <c r="H4824" i="2" s="1"/>
  <c r="H4825" i="2" s="1"/>
  <c r="H4826" i="2" s="1"/>
  <c r="H4827" i="2" s="1"/>
  <c r="H4828" i="2" s="1"/>
  <c r="H4829" i="2" s="1"/>
  <c r="H4830" i="2" s="1"/>
  <c r="H4831" i="2" s="1"/>
  <c r="H4832" i="2" s="1"/>
  <c r="H4833" i="2" s="1"/>
  <c r="H4834" i="2" s="1"/>
  <c r="H4835" i="2" s="1"/>
  <c r="H4836" i="2" s="1"/>
  <c r="H4837" i="2" s="1"/>
  <c r="H4838" i="2" s="1"/>
  <c r="H4839" i="2" s="1"/>
  <c r="H4840" i="2" s="1"/>
  <c r="H4841" i="2" s="1"/>
  <c r="H4842" i="2" s="1"/>
  <c r="H4843" i="2" s="1"/>
  <c r="H4844" i="2" s="1"/>
  <c r="H4845" i="2" s="1"/>
  <c r="H4846" i="2" s="1"/>
  <c r="H4847" i="2" s="1"/>
  <c r="H4848" i="2" s="1"/>
  <c r="H4849" i="2" s="1"/>
  <c r="H4850" i="2" s="1"/>
  <c r="H4851" i="2" s="1"/>
  <c r="H4852" i="2" s="1"/>
  <c r="H4853" i="2" s="1"/>
  <c r="H4854" i="2" s="1"/>
  <c r="H4855" i="2" s="1"/>
  <c r="H4856" i="2" s="1"/>
  <c r="H4857" i="2" s="1"/>
  <c r="H4858" i="2" s="1"/>
  <c r="H4859" i="2" s="1"/>
  <c r="H4860" i="2" s="1"/>
  <c r="H4861" i="2" s="1"/>
  <c r="H4862" i="2" s="1"/>
  <c r="H4863" i="2" s="1"/>
  <c r="H4864" i="2" s="1"/>
  <c r="H4865" i="2" s="1"/>
  <c r="H4866" i="2" s="1"/>
  <c r="H4867" i="2" s="1"/>
  <c r="H4868" i="2" s="1"/>
  <c r="H4869" i="2" s="1"/>
  <c r="H4870" i="2" s="1"/>
  <c r="H4871" i="2" s="1"/>
  <c r="H4872" i="2" s="1"/>
  <c r="H4873" i="2" s="1"/>
  <c r="H4874" i="2" s="1"/>
  <c r="H4875" i="2" s="1"/>
  <c r="H4876" i="2" s="1"/>
  <c r="H4877" i="2" s="1"/>
  <c r="H4878" i="2" s="1"/>
  <c r="H4879" i="2" s="1"/>
  <c r="H4880" i="2" s="1"/>
  <c r="H4881" i="2" s="1"/>
  <c r="H4882" i="2" s="1"/>
  <c r="H4883" i="2" s="1"/>
  <c r="H4884" i="2" s="1"/>
  <c r="H4885" i="2" s="1"/>
  <c r="H4886" i="2" s="1"/>
  <c r="H4887" i="2" s="1"/>
  <c r="H4888" i="2" s="1"/>
  <c r="H4889" i="2" s="1"/>
  <c r="H4890" i="2" s="1"/>
  <c r="H4891" i="2" s="1"/>
  <c r="H4892" i="2" s="1"/>
  <c r="H4893" i="2" s="1"/>
  <c r="H4894" i="2" s="1"/>
  <c r="H4895" i="2" s="1"/>
  <c r="H4896" i="2" s="1"/>
  <c r="H4897" i="2" s="1"/>
  <c r="H4898" i="2" s="1"/>
  <c r="H4899" i="2" s="1"/>
  <c r="H4900" i="2" s="1"/>
  <c r="H4901" i="2" s="1"/>
  <c r="H4902" i="2" s="1"/>
  <c r="H4903" i="2" s="1"/>
  <c r="H4904" i="2" s="1"/>
  <c r="H4905" i="2" s="1"/>
  <c r="H4906" i="2" s="1"/>
  <c r="H4907" i="2" s="1"/>
  <c r="H4908" i="2" s="1"/>
  <c r="H4909" i="2" s="1"/>
  <c r="H4910" i="2" s="1"/>
  <c r="H4911" i="2" s="1"/>
  <c r="H4912" i="2" s="1"/>
  <c r="H4913" i="2" s="1"/>
  <c r="H4914" i="2" s="1"/>
  <c r="H4915" i="2" s="1"/>
  <c r="H4916" i="2" s="1"/>
  <c r="H4917" i="2" s="1"/>
  <c r="H4918" i="2" s="1"/>
  <c r="H4919" i="2" s="1"/>
  <c r="H4920" i="2" s="1"/>
  <c r="H4921" i="2" s="1"/>
  <c r="H4922" i="2" s="1"/>
  <c r="H4923" i="2" s="1"/>
  <c r="H4924" i="2" s="1"/>
  <c r="H4925" i="2" s="1"/>
  <c r="H4926" i="2" s="1"/>
  <c r="H4927" i="2" s="1"/>
  <c r="H4928" i="2" s="1"/>
  <c r="H4929" i="2" s="1"/>
  <c r="H4930" i="2" s="1"/>
  <c r="H4931" i="2" s="1"/>
  <c r="H4932" i="2" s="1"/>
  <c r="H4933" i="2" s="1"/>
  <c r="H4934" i="2" s="1"/>
  <c r="H4935" i="2" s="1"/>
  <c r="H4936" i="2" s="1"/>
  <c r="H4937" i="2" s="1"/>
  <c r="H4938" i="2" s="1"/>
  <c r="H4939" i="2" s="1"/>
  <c r="H4940" i="2" s="1"/>
  <c r="H4941" i="2" s="1"/>
  <c r="H4942" i="2" s="1"/>
  <c r="H4943" i="2" s="1"/>
  <c r="H4944" i="2" s="1"/>
  <c r="H4945" i="2" s="1"/>
  <c r="H4946" i="2" s="1"/>
  <c r="H4947" i="2" s="1"/>
  <c r="H4948" i="2" s="1"/>
  <c r="H4949" i="2" s="1"/>
  <c r="H4950" i="2" s="1"/>
  <c r="H4951" i="2" s="1"/>
  <c r="H4952" i="2" s="1"/>
  <c r="H4953" i="2" s="1"/>
  <c r="H4954" i="2" s="1"/>
  <c r="H4955" i="2" s="1"/>
  <c r="H4956" i="2" s="1"/>
  <c r="H4957" i="2" s="1"/>
  <c r="H4958" i="2" s="1"/>
  <c r="H4959" i="2" s="1"/>
  <c r="H4960" i="2" s="1"/>
  <c r="H4961" i="2" s="1"/>
  <c r="H4962" i="2" s="1"/>
  <c r="H4963" i="2" s="1"/>
  <c r="H4964" i="2" s="1"/>
  <c r="H4965" i="2" s="1"/>
  <c r="H4966" i="2" s="1"/>
  <c r="H4967" i="2" s="1"/>
  <c r="H4968" i="2" s="1"/>
  <c r="H4969" i="2" s="1"/>
  <c r="H4970" i="2" s="1"/>
  <c r="H4971" i="2" s="1"/>
  <c r="H4972" i="2" s="1"/>
  <c r="H4973" i="2" s="1"/>
  <c r="H4974" i="2" s="1"/>
  <c r="H4975" i="2" s="1"/>
  <c r="H4976" i="2" s="1"/>
  <c r="H4977" i="2" s="1"/>
  <c r="H4978" i="2" s="1"/>
  <c r="H4979" i="2" s="1"/>
  <c r="H4980" i="2" s="1"/>
  <c r="H4981" i="2" s="1"/>
  <c r="H4982" i="2" s="1"/>
  <c r="H4983" i="2" s="1"/>
  <c r="H4984" i="2" s="1"/>
  <c r="H4985" i="2" s="1"/>
  <c r="H4986" i="2" s="1"/>
  <c r="H4987" i="2" s="1"/>
  <c r="H4988" i="2" s="1"/>
  <c r="H4989" i="2" s="1"/>
  <c r="H4990" i="2" s="1"/>
  <c r="H4991" i="2" s="1"/>
  <c r="H4992" i="2" s="1"/>
  <c r="H4993" i="2" s="1"/>
  <c r="H4994" i="2" s="1"/>
  <c r="H4995" i="2" s="1"/>
  <c r="H4996" i="2" s="1"/>
  <c r="H4997" i="2" s="1"/>
  <c r="H4998" i="2" s="1"/>
  <c r="H4999" i="2" s="1"/>
  <c r="H5000" i="2" s="1"/>
  <c r="H5001" i="2" s="1"/>
  <c r="H5002" i="2" s="1"/>
  <c r="H5003" i="2" s="1"/>
  <c r="H5004" i="2" s="1"/>
  <c r="H5005" i="2" s="1"/>
  <c r="H5006" i="2" s="1"/>
  <c r="H5007" i="2" s="1"/>
  <c r="H5008" i="2" s="1"/>
  <c r="H5009" i="2" s="1"/>
  <c r="H5010" i="2" s="1"/>
  <c r="H5011" i="2" s="1"/>
  <c r="H5012" i="2" s="1"/>
  <c r="H5013" i="2" s="1"/>
  <c r="H5014" i="2" s="1"/>
  <c r="H5015" i="2" s="1"/>
  <c r="H5016" i="2" s="1"/>
  <c r="H5017" i="2" s="1"/>
  <c r="H5018" i="2" s="1"/>
  <c r="H5019" i="2" s="1"/>
  <c r="H5020" i="2" s="1"/>
  <c r="H5021" i="2" s="1"/>
  <c r="H5022" i="2" s="1"/>
  <c r="H5023" i="2" s="1"/>
  <c r="H5024" i="2" s="1"/>
  <c r="H5025" i="2" s="1"/>
  <c r="H5026" i="2" s="1"/>
  <c r="H5027" i="2" s="1"/>
  <c r="H5028" i="2" s="1"/>
  <c r="H5029" i="2" s="1"/>
  <c r="H5030" i="2" s="1"/>
  <c r="H5031" i="2" s="1"/>
  <c r="H5032" i="2" s="1"/>
  <c r="H5033" i="2" s="1"/>
  <c r="H5034" i="2" s="1"/>
  <c r="H5035" i="2" s="1"/>
  <c r="H5036" i="2" s="1"/>
  <c r="H5037" i="2" s="1"/>
  <c r="H5038" i="2" s="1"/>
  <c r="H5039" i="2" s="1"/>
  <c r="H5040" i="2" s="1"/>
  <c r="H5041" i="2" s="1"/>
  <c r="H5042" i="2" s="1"/>
  <c r="H5043" i="2" s="1"/>
  <c r="H5044" i="2" s="1"/>
  <c r="H5045" i="2" s="1"/>
  <c r="H5046" i="2" s="1"/>
  <c r="H5047" i="2" s="1"/>
  <c r="H5048" i="2" s="1"/>
  <c r="H5049" i="2" s="1"/>
  <c r="H5050" i="2" s="1"/>
  <c r="H5051" i="2" s="1"/>
  <c r="H5052" i="2" s="1"/>
  <c r="H5053" i="2" s="1"/>
  <c r="H5054" i="2" s="1"/>
  <c r="H5055" i="2" s="1"/>
  <c r="H5056" i="2" s="1"/>
  <c r="H5057" i="2" s="1"/>
  <c r="H5058" i="2" s="1"/>
  <c r="H5059" i="2" s="1"/>
  <c r="H5060" i="2" s="1"/>
  <c r="H5061" i="2" s="1"/>
  <c r="H5062" i="2" s="1"/>
  <c r="H5063" i="2" s="1"/>
  <c r="H5064" i="2" s="1"/>
  <c r="H5065" i="2" s="1"/>
  <c r="H5066" i="2" s="1"/>
  <c r="H5067" i="2" s="1"/>
  <c r="H5068" i="2" s="1"/>
  <c r="H5069" i="2" s="1"/>
  <c r="H5070" i="2" s="1"/>
  <c r="H5071" i="2" s="1"/>
  <c r="H5072" i="2" s="1"/>
  <c r="H5073" i="2" s="1"/>
  <c r="H5074" i="2" s="1"/>
  <c r="H5075" i="2" s="1"/>
  <c r="H5076" i="2" s="1"/>
  <c r="H5077" i="2" s="1"/>
  <c r="H5078" i="2" s="1"/>
  <c r="H5079" i="2" s="1"/>
  <c r="H5080" i="2" s="1"/>
  <c r="H5081" i="2" s="1"/>
  <c r="H5082" i="2" s="1"/>
  <c r="H5083" i="2" s="1"/>
  <c r="H5084" i="2" s="1"/>
  <c r="H5085" i="2" s="1"/>
  <c r="H5086" i="2" s="1"/>
  <c r="H5087" i="2" s="1"/>
  <c r="H5088" i="2" s="1"/>
  <c r="H5089" i="2" s="1"/>
  <c r="H5090" i="2" s="1"/>
  <c r="H5091" i="2" s="1"/>
  <c r="H5092" i="2" s="1"/>
  <c r="H5093" i="2" s="1"/>
  <c r="H5094" i="2" s="1"/>
  <c r="H5095" i="2" s="1"/>
  <c r="H5096" i="2" s="1"/>
  <c r="H5097" i="2" s="1"/>
  <c r="H5098" i="2" s="1"/>
  <c r="H5099" i="2" s="1"/>
  <c r="H5100" i="2" s="1"/>
  <c r="H5101" i="2" s="1"/>
  <c r="H5102" i="2" s="1"/>
  <c r="H5103" i="2" s="1"/>
  <c r="H5104" i="2" s="1"/>
  <c r="H5105" i="2" s="1"/>
  <c r="H5106" i="2" s="1"/>
  <c r="H5107" i="2" s="1"/>
  <c r="H5108" i="2" s="1"/>
  <c r="H5109" i="2" s="1"/>
  <c r="H5110" i="2" s="1"/>
  <c r="H5111" i="2" s="1"/>
  <c r="H5112" i="2" s="1"/>
  <c r="H5113" i="2" s="1"/>
  <c r="H5114" i="2" s="1"/>
  <c r="H5115" i="2" s="1"/>
  <c r="H5116" i="2" s="1"/>
  <c r="H5117" i="2" s="1"/>
  <c r="H5118" i="2" s="1"/>
  <c r="H5119" i="2" s="1"/>
  <c r="H5120" i="2" s="1"/>
  <c r="H5121" i="2" s="1"/>
  <c r="H5122" i="2" s="1"/>
  <c r="H5123" i="2" s="1"/>
  <c r="H5124" i="2" s="1"/>
  <c r="H5125" i="2" s="1"/>
  <c r="H5126" i="2" s="1"/>
  <c r="H5127" i="2" s="1"/>
  <c r="H5128" i="2" s="1"/>
  <c r="H5129" i="2" s="1"/>
  <c r="H5130" i="2" s="1"/>
  <c r="H5131" i="2" s="1"/>
  <c r="H5132" i="2" s="1"/>
  <c r="H5133" i="2" s="1"/>
  <c r="H5134" i="2" s="1"/>
  <c r="H5135" i="2" s="1"/>
  <c r="H5136" i="2" s="1"/>
  <c r="H5137" i="2" s="1"/>
  <c r="H5138" i="2" s="1"/>
  <c r="H5139" i="2" s="1"/>
  <c r="H5140" i="2" s="1"/>
  <c r="H5141" i="2" s="1"/>
  <c r="H5142" i="2" s="1"/>
  <c r="H5143" i="2" s="1"/>
  <c r="H5144" i="2" s="1"/>
  <c r="H5145" i="2" s="1"/>
  <c r="H5146" i="2" s="1"/>
  <c r="H5147" i="2" s="1"/>
  <c r="H5148" i="2" s="1"/>
  <c r="H5149" i="2" s="1"/>
  <c r="H5150" i="2" s="1"/>
  <c r="H5151" i="2" s="1"/>
  <c r="H5152" i="2" s="1"/>
  <c r="H5153" i="2" s="1"/>
  <c r="H5154" i="2" s="1"/>
  <c r="H5155" i="2" s="1"/>
  <c r="H5156" i="2" s="1"/>
  <c r="H5157" i="2" s="1"/>
  <c r="H5158" i="2" s="1"/>
  <c r="H5159" i="2" s="1"/>
  <c r="H5160" i="2" s="1"/>
  <c r="H5161" i="2" s="1"/>
  <c r="H5162" i="2" s="1"/>
  <c r="H5163" i="2" s="1"/>
  <c r="H5164" i="2" s="1"/>
  <c r="H5165" i="2" s="1"/>
  <c r="H5166" i="2" s="1"/>
  <c r="H5167" i="2" s="1"/>
  <c r="H5168" i="2" s="1"/>
  <c r="H5169" i="2" s="1"/>
  <c r="H5170" i="2" s="1"/>
  <c r="H5171" i="2" s="1"/>
  <c r="H5172" i="2" s="1"/>
  <c r="H5173" i="2" s="1"/>
  <c r="H5174" i="2" s="1"/>
  <c r="H5175" i="2" s="1"/>
  <c r="H5176" i="2" s="1"/>
  <c r="H5177" i="2" s="1"/>
  <c r="H5178" i="2" s="1"/>
  <c r="H5179" i="2" s="1"/>
  <c r="H5180" i="2" s="1"/>
  <c r="H5181" i="2" s="1"/>
  <c r="H5182" i="2" s="1"/>
  <c r="H5183" i="2" s="1"/>
  <c r="H5184" i="2" s="1"/>
  <c r="H5185" i="2" s="1"/>
  <c r="H5186" i="2" s="1"/>
  <c r="H5187" i="2" s="1"/>
  <c r="H5188" i="2" s="1"/>
  <c r="H5189" i="2" s="1"/>
  <c r="H5190" i="2" s="1"/>
  <c r="H5191" i="2" s="1"/>
  <c r="H5192" i="2" s="1"/>
  <c r="H5193" i="2" s="1"/>
  <c r="H5194" i="2" s="1"/>
  <c r="H5195" i="2" s="1"/>
  <c r="H5196" i="2" s="1"/>
  <c r="H5197" i="2" s="1"/>
  <c r="H5198" i="2" s="1"/>
  <c r="H5199" i="2" s="1"/>
  <c r="H5200" i="2" s="1"/>
  <c r="H5201" i="2" s="1"/>
  <c r="H5202" i="2" s="1"/>
  <c r="H5203" i="2" s="1"/>
  <c r="H5204" i="2" s="1"/>
  <c r="H5205" i="2" s="1"/>
  <c r="H5206" i="2" s="1"/>
  <c r="H5207" i="2" s="1"/>
  <c r="H5208" i="2" s="1"/>
  <c r="H5209" i="2" s="1"/>
  <c r="H5210" i="2" s="1"/>
  <c r="H5211" i="2" s="1"/>
  <c r="H5212" i="2" s="1"/>
  <c r="H5213" i="2" s="1"/>
  <c r="H5214" i="2" s="1"/>
  <c r="H5215" i="2" s="1"/>
  <c r="H5216" i="2" s="1"/>
  <c r="H5217" i="2" s="1"/>
  <c r="H5218" i="2" s="1"/>
  <c r="H5219" i="2" s="1"/>
  <c r="H5220" i="2" s="1"/>
  <c r="H5221" i="2" s="1"/>
  <c r="H5222" i="2" s="1"/>
  <c r="H5223" i="2" s="1"/>
  <c r="H5224" i="2" s="1"/>
  <c r="H5225" i="2" s="1"/>
  <c r="H5226" i="2" s="1"/>
  <c r="H5227" i="2" s="1"/>
  <c r="H5228" i="2" s="1"/>
  <c r="H5229" i="2" s="1"/>
  <c r="H5230" i="2" s="1"/>
  <c r="H5231" i="2" s="1"/>
  <c r="H5232" i="2" s="1"/>
  <c r="H5233" i="2" s="1"/>
  <c r="H5234" i="2" s="1"/>
  <c r="H5235" i="2" s="1"/>
  <c r="H5236" i="2" s="1"/>
  <c r="H5237" i="2" s="1"/>
  <c r="H5238" i="2" s="1"/>
  <c r="H5239" i="2" s="1"/>
  <c r="H5240" i="2" s="1"/>
  <c r="H5241" i="2" s="1"/>
  <c r="H5242" i="2" s="1"/>
  <c r="H5243" i="2" s="1"/>
  <c r="H5244" i="2" s="1"/>
  <c r="H5245" i="2" s="1"/>
  <c r="H5246" i="2" s="1"/>
  <c r="H5247" i="2" s="1"/>
  <c r="H5248" i="2" s="1"/>
  <c r="H5249" i="2" s="1"/>
  <c r="H5250" i="2" s="1"/>
  <c r="H5251" i="2" s="1"/>
  <c r="H5252" i="2" s="1"/>
  <c r="H5253" i="2" s="1"/>
  <c r="H5254" i="2" s="1"/>
  <c r="H5255" i="2" s="1"/>
  <c r="H5256" i="2" s="1"/>
  <c r="H5257" i="2" s="1"/>
  <c r="H5258" i="2" s="1"/>
  <c r="H5259" i="2" s="1"/>
  <c r="H5260" i="2" s="1"/>
  <c r="H5261" i="2" s="1"/>
  <c r="H5262" i="2" s="1"/>
  <c r="H5263" i="2" s="1"/>
  <c r="H5264" i="2" s="1"/>
  <c r="H5265" i="2" s="1"/>
  <c r="H5266" i="2" s="1"/>
  <c r="H5267" i="2" s="1"/>
  <c r="H5268" i="2" s="1"/>
  <c r="H5269" i="2" s="1"/>
  <c r="H5270" i="2" s="1"/>
  <c r="H5271" i="2" s="1"/>
  <c r="H5272" i="2" s="1"/>
  <c r="H5273" i="2" s="1"/>
  <c r="H5274" i="2" s="1"/>
  <c r="H5275" i="2" s="1"/>
  <c r="H5276" i="2" s="1"/>
  <c r="H5277" i="2" s="1"/>
  <c r="H5278" i="2" s="1"/>
  <c r="H5279" i="2" s="1"/>
  <c r="H5280" i="2" s="1"/>
  <c r="H5281" i="2" s="1"/>
  <c r="H5282" i="2" s="1"/>
  <c r="H5283" i="2" s="1"/>
  <c r="H5284" i="2" s="1"/>
  <c r="H5285" i="2" s="1"/>
  <c r="H5286" i="2" s="1"/>
  <c r="H5287" i="2" s="1"/>
  <c r="H5288" i="2" s="1"/>
  <c r="H5289" i="2" s="1"/>
  <c r="H5290" i="2" s="1"/>
  <c r="H5291" i="2" s="1"/>
  <c r="H5292" i="2" s="1"/>
  <c r="H5293" i="2" s="1"/>
  <c r="H5294" i="2" s="1"/>
  <c r="H5295" i="2" s="1"/>
  <c r="H5296" i="2" s="1"/>
  <c r="H5297" i="2" s="1"/>
  <c r="H5298" i="2" s="1"/>
  <c r="H5299" i="2" s="1"/>
  <c r="H5300" i="2" s="1"/>
  <c r="H5301" i="2" s="1"/>
  <c r="H5302" i="2" s="1"/>
  <c r="H5303" i="2" s="1"/>
  <c r="H5304" i="2" s="1"/>
  <c r="H5305" i="2" s="1"/>
  <c r="H5306" i="2" s="1"/>
  <c r="H5307" i="2" s="1"/>
  <c r="H5308" i="2" s="1"/>
  <c r="H5309" i="2" s="1"/>
  <c r="H5310" i="2" s="1"/>
  <c r="H5311" i="2" s="1"/>
  <c r="H5312" i="2" s="1"/>
  <c r="H5313" i="2" s="1"/>
  <c r="H5314" i="2" s="1"/>
  <c r="H5315" i="2" s="1"/>
  <c r="H5316" i="2" s="1"/>
  <c r="H5317" i="2" s="1"/>
  <c r="H5318" i="2" s="1"/>
  <c r="H5319" i="2" s="1"/>
  <c r="H5320" i="2" s="1"/>
  <c r="H5321" i="2" s="1"/>
  <c r="H5322" i="2" s="1"/>
  <c r="H5323" i="2" s="1"/>
  <c r="H5324" i="2" s="1"/>
  <c r="H5325" i="2" s="1"/>
  <c r="H5326" i="2" s="1"/>
  <c r="H5327" i="2" s="1"/>
  <c r="H5328" i="2" s="1"/>
  <c r="H5329" i="2" s="1"/>
  <c r="H5330" i="2" s="1"/>
  <c r="H5331" i="2" s="1"/>
  <c r="H5332" i="2" s="1"/>
  <c r="H5333" i="2" s="1"/>
  <c r="H5334" i="2" s="1"/>
  <c r="H5335" i="2" s="1"/>
  <c r="H5336" i="2" s="1"/>
  <c r="H5337" i="2" s="1"/>
  <c r="H5338" i="2" s="1"/>
  <c r="H5339" i="2" s="1"/>
  <c r="H5340" i="2" s="1"/>
  <c r="H5341" i="2" s="1"/>
  <c r="H5342" i="2" s="1"/>
  <c r="H5343" i="2" s="1"/>
  <c r="H5344" i="2" s="1"/>
  <c r="H5345" i="2" s="1"/>
  <c r="H5346" i="2" s="1"/>
  <c r="H5347" i="2" s="1"/>
  <c r="H5348" i="2" s="1"/>
  <c r="H5349" i="2" s="1"/>
  <c r="H5350" i="2" s="1"/>
  <c r="H5351" i="2" s="1"/>
  <c r="H5352" i="2" s="1"/>
  <c r="H5353" i="2" s="1"/>
  <c r="H5354" i="2" s="1"/>
  <c r="H5355" i="2" s="1"/>
  <c r="H5356" i="2" s="1"/>
  <c r="H5357" i="2" s="1"/>
  <c r="H5358" i="2" s="1"/>
  <c r="H5359" i="2" s="1"/>
  <c r="H5360" i="2" s="1"/>
  <c r="H5361" i="2" s="1"/>
  <c r="H5362" i="2" s="1"/>
  <c r="H5363" i="2" s="1"/>
  <c r="H5364" i="2" s="1"/>
  <c r="H5365" i="2" s="1"/>
  <c r="H5366" i="2" s="1"/>
  <c r="H5367" i="2" s="1"/>
  <c r="H5368" i="2" s="1"/>
  <c r="H5369" i="2" s="1"/>
  <c r="H5370" i="2" s="1"/>
  <c r="H5371" i="2" s="1"/>
  <c r="H5372" i="2" s="1"/>
  <c r="H5373" i="2" s="1"/>
  <c r="H5374" i="2" s="1"/>
  <c r="H5375" i="2" s="1"/>
  <c r="H5376" i="2" s="1"/>
  <c r="H5377" i="2" s="1"/>
  <c r="H5378" i="2" s="1"/>
  <c r="H5379" i="2" s="1"/>
  <c r="H5380" i="2" s="1"/>
  <c r="H5381" i="2" s="1"/>
  <c r="H5382" i="2" s="1"/>
  <c r="H5383" i="2" s="1"/>
  <c r="H5384" i="2" s="1"/>
  <c r="H5385" i="2" s="1"/>
  <c r="H5386" i="2" s="1"/>
  <c r="H5387" i="2" s="1"/>
  <c r="H5388" i="2" s="1"/>
  <c r="H5389" i="2" s="1"/>
  <c r="H5390" i="2" s="1"/>
  <c r="H5391" i="2" s="1"/>
  <c r="H5392" i="2" s="1"/>
  <c r="H5393" i="2" s="1"/>
  <c r="H5394" i="2" s="1"/>
  <c r="H5395" i="2" s="1"/>
  <c r="H5396" i="2" s="1"/>
  <c r="H5397" i="2" s="1"/>
  <c r="H5398" i="2" s="1"/>
  <c r="H5399" i="2" s="1"/>
  <c r="H5400" i="2" s="1"/>
  <c r="H5401" i="2" s="1"/>
  <c r="H5402" i="2" s="1"/>
  <c r="H5403" i="2" s="1"/>
  <c r="H5404" i="2" s="1"/>
  <c r="H5405" i="2" s="1"/>
  <c r="H5406" i="2" s="1"/>
  <c r="H5407" i="2" s="1"/>
  <c r="H5408" i="2" s="1"/>
  <c r="H5409" i="2" s="1"/>
  <c r="H5410" i="2" s="1"/>
  <c r="H5411" i="2" s="1"/>
  <c r="H5412" i="2" s="1"/>
  <c r="H5413" i="2" s="1"/>
  <c r="H5414" i="2" s="1"/>
  <c r="H5415" i="2" s="1"/>
  <c r="H5416" i="2" s="1"/>
  <c r="H5417" i="2" s="1"/>
  <c r="H5418" i="2" s="1"/>
  <c r="H5419" i="2" s="1"/>
  <c r="H5420" i="2" s="1"/>
  <c r="H5421" i="2" s="1"/>
  <c r="H5422" i="2" s="1"/>
  <c r="H5423" i="2" s="1"/>
  <c r="H5424" i="2" s="1"/>
  <c r="H5425" i="2" s="1"/>
  <c r="H5426" i="2" s="1"/>
  <c r="H5427" i="2" s="1"/>
  <c r="H5428" i="2" s="1"/>
  <c r="H5429" i="2" s="1"/>
  <c r="H5430" i="2" s="1"/>
  <c r="H5431" i="2" s="1"/>
  <c r="H5432" i="2" s="1"/>
  <c r="H5433" i="2" s="1"/>
  <c r="H5434" i="2" s="1"/>
  <c r="H5435" i="2" s="1"/>
  <c r="H5436" i="2" s="1"/>
  <c r="H5437" i="2" s="1"/>
  <c r="H5438" i="2" s="1"/>
  <c r="H5439" i="2" s="1"/>
  <c r="H5440" i="2" s="1"/>
  <c r="H5441" i="2" s="1"/>
  <c r="H5442" i="2" s="1"/>
  <c r="H5443" i="2" s="1"/>
  <c r="H5444" i="2" s="1"/>
  <c r="H5445" i="2" s="1"/>
  <c r="H5446" i="2" s="1"/>
  <c r="H5447" i="2" s="1"/>
  <c r="H5448" i="2" s="1"/>
  <c r="H5449" i="2" s="1"/>
  <c r="H5450" i="2" s="1"/>
  <c r="H5451" i="2" s="1"/>
  <c r="H5452" i="2" s="1"/>
  <c r="H5453" i="2" s="1"/>
  <c r="H5454" i="2" s="1"/>
  <c r="H5455" i="2" s="1"/>
  <c r="H5456" i="2" s="1"/>
  <c r="H5457" i="2" s="1"/>
  <c r="H5458" i="2" s="1"/>
  <c r="H5459" i="2" s="1"/>
  <c r="H5460" i="2" s="1"/>
  <c r="H5461" i="2" s="1"/>
  <c r="H5462" i="2" s="1"/>
  <c r="H5463" i="2" s="1"/>
  <c r="H5464" i="2" s="1"/>
  <c r="H5465" i="2" s="1"/>
  <c r="H5466" i="2" s="1"/>
  <c r="H5467" i="2" s="1"/>
  <c r="H5468" i="2" s="1"/>
  <c r="H5469" i="2" s="1"/>
  <c r="H5470" i="2" s="1"/>
  <c r="H5471" i="2" s="1"/>
  <c r="H5472" i="2" s="1"/>
  <c r="H5473" i="2" s="1"/>
  <c r="H5474" i="2" s="1"/>
  <c r="H5475" i="2" s="1"/>
  <c r="H5476" i="2" s="1"/>
  <c r="H5477" i="2" s="1"/>
  <c r="H5478" i="2" s="1"/>
  <c r="H5479" i="2" s="1"/>
  <c r="H5480" i="2" s="1"/>
  <c r="H5481" i="2" s="1"/>
  <c r="H5482" i="2" s="1"/>
  <c r="H5483" i="2" s="1"/>
  <c r="H5484" i="2" s="1"/>
  <c r="H5485" i="2" s="1"/>
  <c r="H5486" i="2" s="1"/>
  <c r="H5487" i="2" s="1"/>
  <c r="H5488" i="2" s="1"/>
  <c r="H5489" i="2" s="1"/>
  <c r="H5490" i="2" s="1"/>
  <c r="H5491" i="2" s="1"/>
  <c r="H5492" i="2" s="1"/>
  <c r="H5493" i="2" s="1"/>
  <c r="H5494" i="2" s="1"/>
  <c r="H5495" i="2" s="1"/>
  <c r="H5496" i="2" s="1"/>
  <c r="H5497" i="2" s="1"/>
  <c r="H5498" i="2" s="1"/>
  <c r="H5499" i="2" s="1"/>
  <c r="H5500" i="2" s="1"/>
  <c r="H5501" i="2" s="1"/>
  <c r="H5502" i="2" s="1"/>
  <c r="H5503" i="2" s="1"/>
  <c r="H5504" i="2" s="1"/>
  <c r="H5505" i="2" s="1"/>
  <c r="H5506" i="2" s="1"/>
  <c r="H5507" i="2" s="1"/>
  <c r="H5508" i="2" s="1"/>
  <c r="H5509" i="2" s="1"/>
  <c r="H5510" i="2" s="1"/>
  <c r="H5511" i="2" s="1"/>
  <c r="H5512" i="2" s="1"/>
  <c r="H5513" i="2" s="1"/>
  <c r="H5514" i="2" s="1"/>
  <c r="H5515" i="2" s="1"/>
  <c r="H5516" i="2" s="1"/>
  <c r="H5517" i="2" s="1"/>
  <c r="H5518" i="2" s="1"/>
  <c r="H5519" i="2" s="1"/>
  <c r="H5520" i="2" s="1"/>
  <c r="H5521" i="2" s="1"/>
  <c r="H5522" i="2" s="1"/>
  <c r="H5523" i="2" s="1"/>
  <c r="H5524" i="2" s="1"/>
  <c r="H5525" i="2" s="1"/>
  <c r="H5526" i="2" s="1"/>
  <c r="H5527" i="2" s="1"/>
  <c r="H5528" i="2" s="1"/>
  <c r="H5529" i="2" s="1"/>
  <c r="H5530" i="2" s="1"/>
  <c r="H5531" i="2" s="1"/>
  <c r="H5532" i="2" s="1"/>
  <c r="H5533" i="2" s="1"/>
  <c r="H5534" i="2" s="1"/>
  <c r="H5535" i="2" s="1"/>
  <c r="H5536" i="2" s="1"/>
  <c r="H5537" i="2" s="1"/>
  <c r="H5538" i="2" s="1"/>
  <c r="H5539" i="2" s="1"/>
  <c r="H5540" i="2" s="1"/>
  <c r="H5541" i="2" s="1"/>
  <c r="H5542" i="2" s="1"/>
  <c r="H5543" i="2" s="1"/>
  <c r="H5544" i="2" s="1"/>
  <c r="H5545" i="2" s="1"/>
  <c r="H5546" i="2" s="1"/>
  <c r="H5547" i="2" s="1"/>
  <c r="H5548" i="2" s="1"/>
  <c r="H5549" i="2" s="1"/>
  <c r="H5550" i="2" s="1"/>
  <c r="H5551" i="2" s="1"/>
  <c r="H5552" i="2" s="1"/>
  <c r="H5553" i="2" s="1"/>
  <c r="H5554" i="2" s="1"/>
  <c r="H5555" i="2" s="1"/>
  <c r="H5556" i="2" s="1"/>
  <c r="H5557" i="2" s="1"/>
  <c r="H5558" i="2" s="1"/>
  <c r="H5559" i="2" s="1"/>
  <c r="H5560" i="2" s="1"/>
  <c r="H5561" i="2" s="1"/>
  <c r="H5562" i="2" s="1"/>
  <c r="H5563" i="2" s="1"/>
  <c r="H5564" i="2" s="1"/>
  <c r="H5565" i="2" s="1"/>
  <c r="H5566" i="2" s="1"/>
  <c r="H5567" i="2" s="1"/>
  <c r="H5568" i="2" s="1"/>
  <c r="H5569" i="2" s="1"/>
  <c r="H5570" i="2" s="1"/>
  <c r="H5571" i="2" s="1"/>
  <c r="H5572" i="2" s="1"/>
  <c r="H5573" i="2" s="1"/>
  <c r="H5574" i="2" s="1"/>
  <c r="H5575" i="2" s="1"/>
  <c r="H5576" i="2" s="1"/>
  <c r="H5577" i="2" s="1"/>
  <c r="H5578" i="2" s="1"/>
  <c r="H5579" i="2" s="1"/>
  <c r="H5580" i="2" s="1"/>
  <c r="H5581" i="2" s="1"/>
  <c r="H5582" i="2" s="1"/>
  <c r="H5583" i="2" s="1"/>
  <c r="H5584" i="2" s="1"/>
  <c r="H5585" i="2" s="1"/>
  <c r="H5586" i="2" s="1"/>
  <c r="H5587" i="2" s="1"/>
  <c r="H5588" i="2" s="1"/>
  <c r="H5589" i="2" s="1"/>
  <c r="H5590" i="2" s="1"/>
  <c r="H5591" i="2" s="1"/>
  <c r="H5592" i="2" s="1"/>
  <c r="H5593" i="2" s="1"/>
  <c r="H5594" i="2" s="1"/>
  <c r="H5595" i="2" s="1"/>
  <c r="H5596" i="2" s="1"/>
  <c r="H5597" i="2" s="1"/>
  <c r="H5598" i="2" s="1"/>
  <c r="H5599" i="2" s="1"/>
  <c r="H5600" i="2" s="1"/>
  <c r="H5601" i="2" s="1"/>
  <c r="H5602" i="2" s="1"/>
  <c r="H5603" i="2" s="1"/>
  <c r="H5604" i="2" s="1"/>
  <c r="H5605" i="2" s="1"/>
  <c r="H5606" i="2" s="1"/>
  <c r="H5607" i="2" s="1"/>
  <c r="H5608" i="2" s="1"/>
  <c r="H5609" i="2" s="1"/>
  <c r="H5610" i="2" s="1"/>
  <c r="H5611" i="2" s="1"/>
  <c r="H5612" i="2" s="1"/>
  <c r="H5613" i="2" s="1"/>
  <c r="H5614" i="2" s="1"/>
  <c r="H5615" i="2" s="1"/>
  <c r="H5616" i="2" s="1"/>
  <c r="H5617" i="2" s="1"/>
  <c r="H5618" i="2" s="1"/>
  <c r="H5619" i="2" s="1"/>
  <c r="H5620" i="2" s="1"/>
  <c r="H5621" i="2" s="1"/>
  <c r="H5622" i="2" s="1"/>
  <c r="H5623" i="2" s="1"/>
  <c r="H5624" i="2" s="1"/>
  <c r="H5625" i="2" s="1"/>
  <c r="H5626" i="2" s="1"/>
  <c r="H5627" i="2" s="1"/>
  <c r="H5628" i="2" s="1"/>
  <c r="H5629" i="2" s="1"/>
  <c r="H5630" i="2" s="1"/>
  <c r="H5631" i="2" s="1"/>
  <c r="H5632" i="2" s="1"/>
  <c r="H5633" i="2" s="1"/>
  <c r="H5634" i="2" s="1"/>
  <c r="H5635" i="2" s="1"/>
  <c r="H5636" i="2" s="1"/>
  <c r="H5637" i="2" s="1"/>
  <c r="H5638" i="2" s="1"/>
  <c r="H5639" i="2" s="1"/>
  <c r="H5640" i="2" s="1"/>
  <c r="H5641" i="2" s="1"/>
  <c r="H5642" i="2" s="1"/>
  <c r="H5643" i="2" s="1"/>
  <c r="H5644" i="2" s="1"/>
  <c r="H5645" i="2" s="1"/>
  <c r="H5646" i="2" s="1"/>
  <c r="H5647" i="2" s="1"/>
  <c r="H5648" i="2" s="1"/>
  <c r="H5649" i="2" s="1"/>
  <c r="H5650" i="2" s="1"/>
  <c r="H5651" i="2" s="1"/>
  <c r="H5652" i="2" s="1"/>
  <c r="H5653" i="2" s="1"/>
  <c r="H5654" i="2" s="1"/>
  <c r="H5655" i="2" s="1"/>
  <c r="H5656" i="2" s="1"/>
  <c r="H5657" i="2" s="1"/>
  <c r="H5658" i="2" s="1"/>
  <c r="H5659" i="2" s="1"/>
  <c r="H5660" i="2" s="1"/>
  <c r="H5661" i="2" s="1"/>
  <c r="H5662" i="2" s="1"/>
  <c r="H5663" i="2" s="1"/>
  <c r="H5664" i="2" s="1"/>
  <c r="H5665" i="2" s="1"/>
  <c r="H5666" i="2" s="1"/>
  <c r="H5667" i="2" s="1"/>
  <c r="H5668" i="2" s="1"/>
  <c r="H5669" i="2" s="1"/>
  <c r="H5670" i="2" s="1"/>
  <c r="H5671" i="2" s="1"/>
  <c r="H5672" i="2" s="1"/>
  <c r="H5673" i="2" s="1"/>
  <c r="H5674" i="2" s="1"/>
  <c r="H5675" i="2" s="1"/>
  <c r="H5676" i="2" s="1"/>
  <c r="H5677" i="2" s="1"/>
  <c r="H5678" i="2" s="1"/>
  <c r="H5679" i="2" s="1"/>
  <c r="H5680" i="2" s="1"/>
  <c r="H5681" i="2" s="1"/>
  <c r="H5682" i="2" s="1"/>
  <c r="H5683" i="2" s="1"/>
  <c r="H5684" i="2" s="1"/>
  <c r="H5685" i="2" s="1"/>
  <c r="H5686" i="2" s="1"/>
  <c r="H5687" i="2" s="1"/>
  <c r="H5688" i="2" s="1"/>
  <c r="H5689" i="2" s="1"/>
  <c r="H5690" i="2" s="1"/>
  <c r="H5691" i="2" s="1"/>
  <c r="H5692" i="2" s="1"/>
  <c r="H5693" i="2" s="1"/>
  <c r="H5694" i="2" s="1"/>
  <c r="H5695" i="2" s="1"/>
  <c r="H5696" i="2" s="1"/>
  <c r="H5697" i="2" s="1"/>
  <c r="H5698" i="2" s="1"/>
  <c r="H5699" i="2" s="1"/>
  <c r="H5700" i="2" s="1"/>
  <c r="H5701" i="2" s="1"/>
  <c r="H5702" i="2" s="1"/>
  <c r="H5703" i="2" s="1"/>
  <c r="H5704" i="2" s="1"/>
  <c r="H5705" i="2" s="1"/>
  <c r="H5706" i="2" s="1"/>
  <c r="H5707" i="2" s="1"/>
  <c r="H5708" i="2" s="1"/>
  <c r="H5709" i="2" s="1"/>
  <c r="H5710" i="2" s="1"/>
  <c r="H5711" i="2" s="1"/>
  <c r="H5712" i="2" s="1"/>
  <c r="H5713" i="2" s="1"/>
  <c r="H5714" i="2" s="1"/>
  <c r="H5715" i="2" s="1"/>
  <c r="H5716" i="2" s="1"/>
  <c r="H5717" i="2" s="1"/>
  <c r="H5718" i="2" s="1"/>
  <c r="H5719" i="2" s="1"/>
  <c r="H5720" i="2" s="1"/>
  <c r="H5721" i="2" s="1"/>
  <c r="H5722" i="2" s="1"/>
  <c r="H5723" i="2" s="1"/>
  <c r="H5724" i="2" s="1"/>
  <c r="H5725" i="2" s="1"/>
  <c r="H5726" i="2" s="1"/>
  <c r="H5727" i="2" s="1"/>
  <c r="H5728" i="2" s="1"/>
  <c r="H5729" i="2" s="1"/>
  <c r="H5730" i="2" s="1"/>
  <c r="H5731" i="2" s="1"/>
  <c r="H5732" i="2" s="1"/>
  <c r="H5733" i="2" s="1"/>
  <c r="H5734" i="2" s="1"/>
  <c r="H5735" i="2" s="1"/>
  <c r="H5736" i="2" s="1"/>
  <c r="H5737" i="2" s="1"/>
  <c r="H5738" i="2" s="1"/>
  <c r="H5739" i="2" s="1"/>
  <c r="H5740" i="2" s="1"/>
  <c r="H5741" i="2" s="1"/>
  <c r="H5742" i="2" s="1"/>
  <c r="H5743" i="2" s="1"/>
  <c r="H5744" i="2" s="1"/>
  <c r="H5745" i="2" s="1"/>
  <c r="H5746" i="2" s="1"/>
  <c r="H5747" i="2" s="1"/>
  <c r="H5748" i="2" s="1"/>
  <c r="H5749" i="2" s="1"/>
  <c r="H5750" i="2" s="1"/>
  <c r="H5751" i="2" s="1"/>
  <c r="H5752" i="2" s="1"/>
  <c r="H5753" i="2" s="1"/>
  <c r="H5754" i="2" s="1"/>
  <c r="H5755" i="2" s="1"/>
  <c r="H5756" i="2" s="1"/>
  <c r="H5757" i="2" s="1"/>
  <c r="H5758" i="2" s="1"/>
  <c r="H5759" i="2" s="1"/>
  <c r="H5760" i="2" s="1"/>
  <c r="H5761" i="2" s="1"/>
  <c r="H5762" i="2" s="1"/>
  <c r="H5763" i="2" s="1"/>
  <c r="H5764" i="2" s="1"/>
  <c r="H5765" i="2" s="1"/>
  <c r="H5766" i="2" s="1"/>
  <c r="H5767" i="2" s="1"/>
  <c r="H5768" i="2" s="1"/>
  <c r="H5769" i="2" s="1"/>
  <c r="H5770" i="2" s="1"/>
  <c r="H5771" i="2" s="1"/>
  <c r="H5772" i="2" s="1"/>
  <c r="H5773" i="2" s="1"/>
  <c r="H5774" i="2" s="1"/>
  <c r="H5775" i="2" s="1"/>
  <c r="H5776" i="2" s="1"/>
  <c r="H5777" i="2" s="1"/>
  <c r="H5778" i="2" s="1"/>
  <c r="H5779" i="2" s="1"/>
  <c r="H5780" i="2" s="1"/>
  <c r="H5781" i="2" s="1"/>
  <c r="H5782" i="2" s="1"/>
  <c r="H5783" i="2" s="1"/>
  <c r="H5784" i="2" s="1"/>
  <c r="H5785" i="2" s="1"/>
  <c r="H5786" i="2" s="1"/>
  <c r="H5787" i="2" s="1"/>
  <c r="H5788" i="2" s="1"/>
  <c r="H5789" i="2" s="1"/>
  <c r="H5790" i="2" s="1"/>
  <c r="H5791" i="2" s="1"/>
  <c r="H5792" i="2" s="1"/>
  <c r="H5793" i="2" s="1"/>
  <c r="H5794" i="2" s="1"/>
  <c r="H5795" i="2" s="1"/>
  <c r="H5796" i="2" s="1"/>
  <c r="H5797" i="2" s="1"/>
  <c r="H5798" i="2" s="1"/>
  <c r="H5799" i="2" s="1"/>
  <c r="H5800" i="2" s="1"/>
  <c r="H5801" i="2" s="1"/>
  <c r="H5802" i="2" s="1"/>
  <c r="H5803" i="2" s="1"/>
  <c r="H5804" i="2" s="1"/>
  <c r="H5805" i="2" s="1"/>
  <c r="H5806" i="2" s="1"/>
  <c r="H5807" i="2" s="1"/>
  <c r="H5808" i="2" s="1"/>
  <c r="H5809" i="2" s="1"/>
  <c r="H5810" i="2" s="1"/>
  <c r="H5811" i="2" s="1"/>
  <c r="H5812" i="2" s="1"/>
  <c r="H5813" i="2" s="1"/>
  <c r="H5814" i="2" s="1"/>
  <c r="H5815" i="2" s="1"/>
  <c r="H5816" i="2" s="1"/>
  <c r="H5817" i="2" s="1"/>
  <c r="H5818" i="2" s="1"/>
  <c r="H5819" i="2" s="1"/>
  <c r="H5820" i="2" s="1"/>
  <c r="H5821" i="2" s="1"/>
  <c r="H5822" i="2" s="1"/>
  <c r="H5823" i="2" s="1"/>
  <c r="H5824" i="2" s="1"/>
  <c r="H5825" i="2" s="1"/>
  <c r="H5826" i="2" s="1"/>
  <c r="H5827" i="2" s="1"/>
  <c r="H5828" i="2" s="1"/>
  <c r="H5829" i="2" s="1"/>
  <c r="H5830" i="2" s="1"/>
  <c r="H5831" i="2" s="1"/>
  <c r="H5832" i="2" s="1"/>
  <c r="H5833" i="2" s="1"/>
  <c r="H5834" i="2" s="1"/>
  <c r="H5835" i="2" s="1"/>
  <c r="H5836" i="2" s="1"/>
  <c r="H5837" i="2" s="1"/>
  <c r="H5838" i="2" s="1"/>
  <c r="H5839" i="2" s="1"/>
  <c r="H5840" i="2" s="1"/>
  <c r="H5841" i="2" s="1"/>
  <c r="H5842" i="2" s="1"/>
  <c r="H5843" i="2" s="1"/>
  <c r="H5844" i="2" s="1"/>
  <c r="H5845" i="2" s="1"/>
  <c r="H5846" i="2" s="1"/>
  <c r="H5847" i="2" s="1"/>
  <c r="H5848" i="2" s="1"/>
  <c r="H5849" i="2" s="1"/>
  <c r="H5850" i="2" s="1"/>
  <c r="H5851" i="2" s="1"/>
  <c r="H5852" i="2" s="1"/>
  <c r="H5853" i="2" s="1"/>
  <c r="H5854" i="2" s="1"/>
  <c r="H5855" i="2" s="1"/>
  <c r="H5856" i="2" s="1"/>
  <c r="H5857" i="2" s="1"/>
  <c r="H5858" i="2" s="1"/>
  <c r="H5859" i="2" s="1"/>
  <c r="H5860" i="2" s="1"/>
  <c r="H5861" i="2" s="1"/>
  <c r="H5862" i="2" s="1"/>
  <c r="H5863" i="2" s="1"/>
  <c r="H5864" i="2" s="1"/>
  <c r="H5865" i="2" s="1"/>
  <c r="H5866" i="2" s="1"/>
  <c r="H5867" i="2" s="1"/>
  <c r="H5868" i="2" s="1"/>
  <c r="H5869" i="2" s="1"/>
  <c r="H5870" i="2" s="1"/>
  <c r="H5871" i="2" s="1"/>
  <c r="H5872" i="2" s="1"/>
  <c r="H5873" i="2" s="1"/>
  <c r="H5874" i="2" s="1"/>
  <c r="H5875" i="2" s="1"/>
  <c r="H5876" i="2" s="1"/>
  <c r="H5877" i="2" s="1"/>
  <c r="H5878" i="2" s="1"/>
  <c r="H5879" i="2" s="1"/>
  <c r="H5880" i="2" s="1"/>
  <c r="H5881" i="2" s="1"/>
  <c r="H5882" i="2" s="1"/>
  <c r="H5883" i="2" s="1"/>
  <c r="H5884" i="2" s="1"/>
  <c r="H5885" i="2" s="1"/>
  <c r="H5886" i="2" s="1"/>
  <c r="H5887" i="2" s="1"/>
  <c r="H5888" i="2" s="1"/>
  <c r="H5889" i="2" s="1"/>
  <c r="H5890" i="2" s="1"/>
  <c r="H5891" i="2" s="1"/>
  <c r="H5892" i="2" s="1"/>
  <c r="H5893" i="2" s="1"/>
  <c r="H5894" i="2" s="1"/>
  <c r="H5895" i="2" s="1"/>
  <c r="H5896" i="2" s="1"/>
  <c r="H5897" i="2" s="1"/>
  <c r="H5898" i="2" s="1"/>
  <c r="H5899" i="2" s="1"/>
  <c r="H5900" i="2" s="1"/>
  <c r="H5901" i="2" s="1"/>
  <c r="H5902" i="2" s="1"/>
  <c r="H5903" i="2" s="1"/>
  <c r="H5904" i="2" s="1"/>
  <c r="H5905" i="2" s="1"/>
  <c r="H5906" i="2" s="1"/>
  <c r="H5907" i="2" s="1"/>
  <c r="H5908" i="2" s="1"/>
  <c r="H5909" i="2" s="1"/>
  <c r="H5910" i="2" s="1"/>
  <c r="H5911" i="2" s="1"/>
  <c r="H5912" i="2" s="1"/>
  <c r="H5913" i="2" s="1"/>
  <c r="H5914" i="2" s="1"/>
  <c r="H5915" i="2" s="1"/>
  <c r="H5916" i="2" s="1"/>
  <c r="H5917" i="2" s="1"/>
  <c r="H5918" i="2" s="1"/>
  <c r="H5919" i="2" s="1"/>
  <c r="H5920" i="2" s="1"/>
  <c r="H5921" i="2" s="1"/>
  <c r="H5922" i="2" s="1"/>
  <c r="H5923" i="2" s="1"/>
  <c r="H5924" i="2" s="1"/>
  <c r="H5925" i="2" s="1"/>
  <c r="H5926" i="2" s="1"/>
  <c r="H5927" i="2" s="1"/>
  <c r="H5928" i="2" s="1"/>
  <c r="H5929" i="2" s="1"/>
  <c r="H5930" i="2" s="1"/>
  <c r="H5931" i="2" s="1"/>
  <c r="H5932" i="2" s="1"/>
  <c r="H5933" i="2" s="1"/>
  <c r="H5934" i="2" s="1"/>
  <c r="H5935" i="2" s="1"/>
  <c r="H5936" i="2" s="1"/>
  <c r="H5937" i="2" s="1"/>
  <c r="H5938" i="2" s="1"/>
  <c r="H5939" i="2" s="1"/>
  <c r="H5940" i="2" s="1"/>
  <c r="H5941" i="2" s="1"/>
  <c r="H5942" i="2" s="1"/>
  <c r="H5943" i="2" s="1"/>
  <c r="H5944" i="2" s="1"/>
  <c r="H5945" i="2" s="1"/>
  <c r="H5946" i="2" s="1"/>
  <c r="H5947" i="2" s="1"/>
  <c r="H5948" i="2" s="1"/>
  <c r="H5949" i="2" s="1"/>
  <c r="H5950" i="2" s="1"/>
  <c r="H5951" i="2" s="1"/>
  <c r="H5952" i="2" s="1"/>
  <c r="H5953" i="2" s="1"/>
  <c r="H5954" i="2" s="1"/>
  <c r="H5955" i="2" s="1"/>
  <c r="H5956" i="2" s="1"/>
  <c r="H5957" i="2" s="1"/>
  <c r="H5958" i="2" s="1"/>
  <c r="H5959" i="2" s="1"/>
  <c r="H5960" i="2" s="1"/>
  <c r="H5961" i="2" s="1"/>
  <c r="H5962" i="2" s="1"/>
  <c r="H5963" i="2" s="1"/>
  <c r="H5964" i="2" s="1"/>
  <c r="H5965" i="2" s="1"/>
  <c r="H5966" i="2" s="1"/>
  <c r="H5967" i="2" s="1"/>
  <c r="H5968" i="2" s="1"/>
  <c r="H5969" i="2" s="1"/>
  <c r="H5970" i="2" s="1"/>
  <c r="H5971" i="2" s="1"/>
  <c r="H5972" i="2" s="1"/>
  <c r="H5973" i="2" s="1"/>
  <c r="H5974" i="2" s="1"/>
  <c r="H5975" i="2" s="1"/>
  <c r="H5976" i="2" s="1"/>
  <c r="H5977" i="2" s="1"/>
  <c r="H5978" i="2" s="1"/>
  <c r="H5979" i="2" s="1"/>
  <c r="H5980" i="2" s="1"/>
  <c r="H5981" i="2" s="1"/>
  <c r="H5982" i="2" s="1"/>
  <c r="H5983" i="2" s="1"/>
  <c r="H5984" i="2" s="1"/>
  <c r="H5985" i="2" s="1"/>
  <c r="H5986" i="2" s="1"/>
  <c r="H5987" i="2" s="1"/>
  <c r="H5988" i="2" s="1"/>
  <c r="H5989" i="2" s="1"/>
  <c r="H5990" i="2" s="1"/>
  <c r="H5991" i="2" s="1"/>
  <c r="H5992" i="2" s="1"/>
  <c r="H5993" i="2" s="1"/>
  <c r="H5994" i="2" s="1"/>
  <c r="H5995" i="2" s="1"/>
  <c r="H5996" i="2" s="1"/>
  <c r="H5997" i="2" s="1"/>
  <c r="H5998" i="2" s="1"/>
  <c r="H5999" i="2" s="1"/>
  <c r="H6000" i="2" s="1"/>
  <c r="H6001" i="2" s="1"/>
  <c r="H6002" i="2" s="1"/>
  <c r="H6003" i="2" s="1"/>
  <c r="H6004" i="2" s="1"/>
  <c r="H6005" i="2" s="1"/>
  <c r="H6006" i="2" s="1"/>
  <c r="H6007" i="2" s="1"/>
  <c r="H6008" i="2" s="1"/>
  <c r="H6009" i="2" s="1"/>
  <c r="H6010" i="2" s="1"/>
  <c r="H6011" i="2" s="1"/>
  <c r="H6012" i="2" s="1"/>
  <c r="H6013" i="2" s="1"/>
  <c r="H6014" i="2" s="1"/>
  <c r="H6015" i="2" s="1"/>
  <c r="H6016" i="2" s="1"/>
  <c r="H6017" i="2" s="1"/>
  <c r="H6018" i="2" s="1"/>
  <c r="H6019" i="2" s="1"/>
  <c r="H6020" i="2" s="1"/>
  <c r="H6021" i="2" s="1"/>
  <c r="H6022" i="2" s="1"/>
  <c r="H6023" i="2" s="1"/>
  <c r="H6024" i="2" s="1"/>
  <c r="H6025" i="2" s="1"/>
  <c r="H6026" i="2" s="1"/>
  <c r="H6027" i="2" s="1"/>
  <c r="H6028" i="2" s="1"/>
  <c r="H6029" i="2" s="1"/>
  <c r="H6030" i="2" s="1"/>
  <c r="H6031" i="2" s="1"/>
  <c r="H6032" i="2" s="1"/>
  <c r="H6033" i="2" s="1"/>
  <c r="H6034" i="2" s="1"/>
  <c r="H6035" i="2" s="1"/>
  <c r="H6036" i="2" s="1"/>
  <c r="H6037" i="2" s="1"/>
  <c r="H6038" i="2" s="1"/>
  <c r="H6039" i="2" s="1"/>
  <c r="H6040" i="2" s="1"/>
  <c r="H6041" i="2" s="1"/>
  <c r="H6042" i="2" s="1"/>
  <c r="H6043" i="2" s="1"/>
  <c r="H6044" i="2" s="1"/>
  <c r="H6045" i="2" s="1"/>
  <c r="H6046" i="2" s="1"/>
  <c r="H6047" i="2" s="1"/>
  <c r="H6048" i="2" s="1"/>
  <c r="H6049" i="2" s="1"/>
  <c r="H6050" i="2" s="1"/>
  <c r="H6051" i="2" s="1"/>
  <c r="H6052" i="2" s="1"/>
  <c r="H6053" i="2" s="1"/>
  <c r="H6054" i="2" s="1"/>
  <c r="H6055" i="2" s="1"/>
  <c r="H6056" i="2" s="1"/>
  <c r="H6057" i="2" s="1"/>
  <c r="H6058" i="2" s="1"/>
  <c r="H6059" i="2" s="1"/>
  <c r="H6060" i="2" s="1"/>
  <c r="H6061" i="2" s="1"/>
  <c r="H6062" i="2" s="1"/>
  <c r="H6063" i="2" s="1"/>
  <c r="H6064" i="2" s="1"/>
  <c r="H6065" i="2" s="1"/>
  <c r="H6066" i="2" s="1"/>
  <c r="H6067" i="2" s="1"/>
  <c r="H6068" i="2" s="1"/>
  <c r="H6069" i="2" s="1"/>
  <c r="H6070" i="2" s="1"/>
  <c r="H6071" i="2" s="1"/>
  <c r="H6072" i="2" s="1"/>
  <c r="H6073" i="2" s="1"/>
  <c r="H6074" i="2" s="1"/>
  <c r="H6075" i="2" s="1"/>
  <c r="H6076" i="2" s="1"/>
  <c r="H6077" i="2" s="1"/>
  <c r="H6078" i="2" s="1"/>
  <c r="H6079" i="2" s="1"/>
  <c r="H6080" i="2" s="1"/>
  <c r="H6081" i="2" s="1"/>
  <c r="H6082" i="2" s="1"/>
  <c r="H6083" i="2" s="1"/>
  <c r="H6084" i="2" s="1"/>
  <c r="H6085" i="2" s="1"/>
  <c r="H6086" i="2" s="1"/>
  <c r="H6087" i="2" s="1"/>
  <c r="H6088" i="2" s="1"/>
  <c r="H6089" i="2" s="1"/>
  <c r="H6090" i="2" s="1"/>
  <c r="H6091" i="2" s="1"/>
  <c r="H6092" i="2" s="1"/>
  <c r="H6093" i="2" s="1"/>
  <c r="H6094" i="2" s="1"/>
  <c r="H6095" i="2" s="1"/>
  <c r="H6096" i="2" s="1"/>
  <c r="H6097" i="2" s="1"/>
  <c r="H6098" i="2" s="1"/>
  <c r="H6099" i="2" s="1"/>
  <c r="H6100" i="2" s="1"/>
  <c r="H6101" i="2" s="1"/>
  <c r="H6102" i="2" s="1"/>
  <c r="H6103" i="2" s="1"/>
  <c r="H6104" i="2" s="1"/>
  <c r="H6105" i="2" s="1"/>
  <c r="H6106" i="2" s="1"/>
  <c r="H6107" i="2" s="1"/>
  <c r="H6108" i="2" s="1"/>
  <c r="H6109" i="2" s="1"/>
  <c r="H6110" i="2" s="1"/>
  <c r="H6111" i="2" s="1"/>
  <c r="H6112" i="2" s="1"/>
  <c r="H6113" i="2" s="1"/>
  <c r="H6114" i="2" s="1"/>
  <c r="H6115" i="2" s="1"/>
  <c r="H6116" i="2" s="1"/>
  <c r="H6117" i="2" s="1"/>
  <c r="H6118" i="2" s="1"/>
  <c r="H6119" i="2" s="1"/>
  <c r="H6120" i="2" s="1"/>
  <c r="H6121" i="2" s="1"/>
  <c r="H6122" i="2" s="1"/>
  <c r="H6123" i="2" s="1"/>
  <c r="H6124" i="2" s="1"/>
  <c r="H6125" i="2" s="1"/>
  <c r="H6126" i="2" s="1"/>
  <c r="H6127" i="2" s="1"/>
  <c r="H6128" i="2" s="1"/>
  <c r="H6129" i="2" s="1"/>
  <c r="H6130" i="2" s="1"/>
  <c r="H6131" i="2" s="1"/>
  <c r="H6132" i="2" s="1"/>
  <c r="H6133" i="2" s="1"/>
  <c r="H6134" i="2" s="1"/>
  <c r="H6135" i="2" s="1"/>
  <c r="H6136" i="2" s="1"/>
  <c r="H6137" i="2" s="1"/>
  <c r="H6138" i="2" s="1"/>
  <c r="H6139" i="2" s="1"/>
  <c r="H6140" i="2" s="1"/>
  <c r="H6141" i="2" s="1"/>
  <c r="H6142" i="2" s="1"/>
  <c r="H6143" i="2" s="1"/>
  <c r="H6144" i="2" s="1"/>
  <c r="H6145" i="2" s="1"/>
  <c r="H6146" i="2" s="1"/>
  <c r="H6147" i="2" s="1"/>
  <c r="H6148" i="2" s="1"/>
  <c r="H6149" i="2" s="1"/>
  <c r="H6150" i="2" s="1"/>
  <c r="H6151" i="2" s="1"/>
  <c r="H6152" i="2" s="1"/>
  <c r="H6153" i="2" s="1"/>
  <c r="H6154" i="2" s="1"/>
  <c r="H6155" i="2" s="1"/>
  <c r="H6156" i="2" s="1"/>
  <c r="H6157" i="2" s="1"/>
  <c r="H6158" i="2" s="1"/>
  <c r="H6159" i="2" s="1"/>
  <c r="H6160" i="2" s="1"/>
  <c r="H6161" i="2" s="1"/>
  <c r="H6162" i="2" s="1"/>
  <c r="H6163" i="2" s="1"/>
  <c r="H6164" i="2" s="1"/>
  <c r="H6165" i="2" s="1"/>
  <c r="H6166" i="2" s="1"/>
  <c r="H6167" i="2" s="1"/>
  <c r="H6168" i="2" s="1"/>
  <c r="H6169" i="2" s="1"/>
  <c r="H6170" i="2" s="1"/>
  <c r="H6171" i="2" s="1"/>
  <c r="H6172" i="2" s="1"/>
  <c r="H6173" i="2" s="1"/>
  <c r="H6174" i="2" s="1"/>
  <c r="H6175" i="2" s="1"/>
  <c r="H6176" i="2" s="1"/>
  <c r="H6177" i="2" s="1"/>
  <c r="H6178" i="2" s="1"/>
  <c r="H6179" i="2" s="1"/>
  <c r="H6180" i="2" s="1"/>
  <c r="H6181" i="2" s="1"/>
  <c r="H6182" i="2" s="1"/>
  <c r="H6183" i="2" s="1"/>
  <c r="H6184" i="2" s="1"/>
  <c r="H6185" i="2" s="1"/>
  <c r="H6186" i="2" s="1"/>
  <c r="H6187" i="2" s="1"/>
  <c r="H6188" i="2" s="1"/>
  <c r="H6189" i="2" s="1"/>
  <c r="H6190" i="2" s="1"/>
  <c r="H6191" i="2" s="1"/>
  <c r="H6192" i="2" s="1"/>
  <c r="H6193" i="2" s="1"/>
  <c r="H6194" i="2" s="1"/>
  <c r="H6195" i="2" s="1"/>
  <c r="H6196" i="2" s="1"/>
  <c r="H6197" i="2" s="1"/>
  <c r="H6198" i="2" s="1"/>
  <c r="H6199" i="2" s="1"/>
  <c r="H6200" i="2" s="1"/>
  <c r="H6201" i="2" s="1"/>
  <c r="H6202" i="2" s="1"/>
  <c r="H6203" i="2" s="1"/>
  <c r="H6204" i="2" s="1"/>
  <c r="H6205" i="2" s="1"/>
  <c r="H6206" i="2" s="1"/>
  <c r="H6207" i="2" s="1"/>
  <c r="H6208" i="2" s="1"/>
  <c r="H6209" i="2" s="1"/>
  <c r="H6210" i="2" s="1"/>
  <c r="H6211" i="2" s="1"/>
  <c r="H6212" i="2" s="1"/>
  <c r="H6213" i="2" s="1"/>
  <c r="H6214" i="2" s="1"/>
  <c r="H6215" i="2" s="1"/>
  <c r="H6216" i="2" s="1"/>
  <c r="H6217" i="2" s="1"/>
  <c r="H6218" i="2" s="1"/>
  <c r="H6219" i="2" s="1"/>
  <c r="H6220" i="2" s="1"/>
  <c r="H6221" i="2" s="1"/>
  <c r="H6222" i="2" s="1"/>
  <c r="H6223" i="2" s="1"/>
  <c r="H6224" i="2" s="1"/>
  <c r="H6225" i="2" s="1"/>
  <c r="H6226" i="2" s="1"/>
  <c r="H6227" i="2" s="1"/>
  <c r="H6228" i="2" s="1"/>
  <c r="H6229" i="2" s="1"/>
  <c r="H6230" i="2" s="1"/>
  <c r="H6231" i="2" s="1"/>
  <c r="H6232" i="2" s="1"/>
  <c r="H6233" i="2" s="1"/>
  <c r="H6234" i="2" s="1"/>
  <c r="H6235" i="2" s="1"/>
  <c r="H6236" i="2" s="1"/>
  <c r="H6237" i="2" s="1"/>
  <c r="H6238" i="2" s="1"/>
  <c r="H6239" i="2" s="1"/>
  <c r="H6240" i="2" s="1"/>
  <c r="H6241" i="2" s="1"/>
  <c r="H6242" i="2" s="1"/>
  <c r="H6243" i="2" s="1"/>
  <c r="H6244" i="2" s="1"/>
  <c r="H6245" i="2" s="1"/>
  <c r="H6246" i="2" s="1"/>
  <c r="H6247" i="2" s="1"/>
  <c r="H6248" i="2" s="1"/>
  <c r="H6249" i="2" s="1"/>
  <c r="H6250" i="2" s="1"/>
  <c r="H6251" i="2" s="1"/>
  <c r="H6252" i="2" s="1"/>
  <c r="H6253" i="2" s="1"/>
  <c r="H6254" i="2" s="1"/>
  <c r="H6255" i="2" s="1"/>
  <c r="H6256" i="2" s="1"/>
  <c r="H6257" i="2" s="1"/>
  <c r="H6258" i="2" s="1"/>
  <c r="H6259" i="2" s="1"/>
  <c r="H6260" i="2" s="1"/>
  <c r="H6261" i="2" s="1"/>
  <c r="H6262" i="2" s="1"/>
  <c r="H6263" i="2" s="1"/>
  <c r="H6264" i="2" s="1"/>
  <c r="H6265" i="2" s="1"/>
  <c r="H6266" i="2" s="1"/>
  <c r="H6267" i="2" s="1"/>
  <c r="H6268" i="2" s="1"/>
  <c r="H6269" i="2" s="1"/>
  <c r="H6270" i="2" s="1"/>
  <c r="H6271" i="2" s="1"/>
  <c r="H6272" i="2" s="1"/>
  <c r="H6273" i="2" s="1"/>
  <c r="H6274" i="2" s="1"/>
  <c r="H6275" i="2" s="1"/>
  <c r="H6276" i="2" s="1"/>
  <c r="H6277" i="2" s="1"/>
  <c r="H6278" i="2" s="1"/>
  <c r="H6279" i="2" s="1"/>
  <c r="H6280" i="2" s="1"/>
  <c r="H6281" i="2" s="1"/>
  <c r="H6282" i="2" s="1"/>
  <c r="H6283" i="2" s="1"/>
  <c r="H6284" i="2" s="1"/>
  <c r="H6285" i="2" s="1"/>
  <c r="H6286" i="2" s="1"/>
  <c r="H6287" i="2" s="1"/>
  <c r="H6288" i="2" s="1"/>
  <c r="H6289" i="2" s="1"/>
  <c r="H6290" i="2" s="1"/>
  <c r="H6291" i="2" s="1"/>
  <c r="H6292" i="2" s="1"/>
  <c r="H6293" i="2" s="1"/>
  <c r="H6294" i="2" s="1"/>
  <c r="H6295" i="2" s="1"/>
  <c r="H6296" i="2" s="1"/>
  <c r="H6297" i="2" s="1"/>
  <c r="H6298" i="2" s="1"/>
  <c r="H6299" i="2" s="1"/>
  <c r="H6300" i="2" s="1"/>
  <c r="H6301" i="2" s="1"/>
  <c r="H6302" i="2" s="1"/>
  <c r="H6303" i="2" s="1"/>
  <c r="H6304" i="2" s="1"/>
  <c r="H6305" i="2" s="1"/>
  <c r="H6306" i="2" s="1"/>
  <c r="H6307" i="2" s="1"/>
  <c r="H6308" i="2" s="1"/>
  <c r="H6309" i="2" s="1"/>
  <c r="H6310" i="2" s="1"/>
  <c r="H6311" i="2" s="1"/>
  <c r="H6312" i="2" s="1"/>
  <c r="H6313" i="2" s="1"/>
  <c r="H6314" i="2" s="1"/>
  <c r="H6315" i="2" s="1"/>
  <c r="H6316" i="2" s="1"/>
  <c r="H6317" i="2" s="1"/>
  <c r="H6318" i="2" s="1"/>
  <c r="H6319" i="2" s="1"/>
  <c r="H6320" i="2" s="1"/>
  <c r="H6321" i="2" s="1"/>
  <c r="H6322" i="2" s="1"/>
  <c r="H6323" i="2" s="1"/>
  <c r="H6324" i="2" s="1"/>
  <c r="H6325" i="2" s="1"/>
  <c r="H6326" i="2" s="1"/>
  <c r="H6327" i="2" s="1"/>
  <c r="H6328" i="2" s="1"/>
  <c r="H6329" i="2" s="1"/>
  <c r="H6330" i="2" s="1"/>
  <c r="H6331" i="2" s="1"/>
  <c r="H6332" i="2" s="1"/>
  <c r="H6333" i="2" s="1"/>
  <c r="H6334" i="2" s="1"/>
  <c r="H6335" i="2" s="1"/>
  <c r="H6336" i="2" s="1"/>
  <c r="H6337" i="2" s="1"/>
  <c r="H6338" i="2" s="1"/>
  <c r="H6339" i="2" s="1"/>
  <c r="H6340" i="2" s="1"/>
  <c r="H6341" i="2" s="1"/>
  <c r="H6342" i="2" s="1"/>
  <c r="H6343" i="2" s="1"/>
  <c r="H6344" i="2" s="1"/>
  <c r="H6345" i="2" s="1"/>
  <c r="H6346" i="2" s="1"/>
  <c r="H6347" i="2" s="1"/>
  <c r="H6348" i="2" s="1"/>
  <c r="H6349" i="2" s="1"/>
  <c r="H6350" i="2" s="1"/>
  <c r="H6351" i="2" s="1"/>
  <c r="H6352" i="2" s="1"/>
  <c r="H6353" i="2" s="1"/>
  <c r="H6354" i="2" s="1"/>
  <c r="H6355" i="2" s="1"/>
  <c r="H6356" i="2" s="1"/>
  <c r="H6357" i="2" s="1"/>
  <c r="H6358" i="2" s="1"/>
  <c r="H6359" i="2" s="1"/>
  <c r="H6360" i="2" s="1"/>
  <c r="H6361" i="2" s="1"/>
  <c r="H6362" i="2" s="1"/>
  <c r="H6363" i="2" s="1"/>
  <c r="H6364" i="2" s="1"/>
  <c r="H6365" i="2" s="1"/>
  <c r="H6366" i="2" s="1"/>
  <c r="H6367" i="2" s="1"/>
  <c r="H6368" i="2" s="1"/>
  <c r="H6369" i="2" s="1"/>
  <c r="H6370" i="2" s="1"/>
  <c r="H6371" i="2" s="1"/>
  <c r="H6372" i="2" s="1"/>
  <c r="H6373" i="2" s="1"/>
  <c r="H6374" i="2" s="1"/>
  <c r="H6375" i="2" s="1"/>
  <c r="H6376" i="2" s="1"/>
  <c r="H6377" i="2" s="1"/>
  <c r="H6378" i="2" s="1"/>
  <c r="H6379" i="2" s="1"/>
  <c r="H6380" i="2" s="1"/>
  <c r="H6381" i="2" s="1"/>
  <c r="H6382" i="2" s="1"/>
  <c r="H6383" i="2" s="1"/>
  <c r="H6384" i="2" s="1"/>
  <c r="H6385" i="2" s="1"/>
  <c r="H6386" i="2" s="1"/>
  <c r="H6387" i="2" s="1"/>
  <c r="H6388" i="2" s="1"/>
  <c r="H6389" i="2" s="1"/>
  <c r="H6390" i="2" s="1"/>
  <c r="H6391" i="2" s="1"/>
  <c r="H6392" i="2" s="1"/>
  <c r="H6393" i="2" s="1"/>
  <c r="H6394" i="2" s="1"/>
  <c r="H6395" i="2" s="1"/>
  <c r="H6396" i="2" s="1"/>
  <c r="H6397" i="2" s="1"/>
  <c r="H6398" i="2" s="1"/>
  <c r="H6399" i="2" s="1"/>
  <c r="H6400" i="2" s="1"/>
  <c r="H6401" i="2" s="1"/>
  <c r="H6402" i="2" s="1"/>
  <c r="H6403" i="2" s="1"/>
  <c r="H6404" i="2" s="1"/>
  <c r="H6405" i="2" s="1"/>
  <c r="H6406" i="2" s="1"/>
  <c r="H6407" i="2" s="1"/>
  <c r="H6408" i="2" s="1"/>
  <c r="H6409" i="2" s="1"/>
  <c r="H6410" i="2" s="1"/>
  <c r="H6411" i="2" s="1"/>
  <c r="H6412" i="2" s="1"/>
  <c r="H6413" i="2" s="1"/>
  <c r="H6414" i="2" s="1"/>
  <c r="H6415" i="2" s="1"/>
  <c r="H6416" i="2" s="1"/>
  <c r="H6417" i="2" s="1"/>
  <c r="H6418" i="2" s="1"/>
  <c r="H6419" i="2" s="1"/>
  <c r="H6420" i="2" s="1"/>
  <c r="H6421" i="2" s="1"/>
  <c r="H6422" i="2" s="1"/>
  <c r="H6423" i="2" s="1"/>
  <c r="H6424" i="2" s="1"/>
  <c r="H6425" i="2" s="1"/>
  <c r="H6426" i="2" s="1"/>
  <c r="H6427" i="2" s="1"/>
  <c r="H6428" i="2" s="1"/>
  <c r="H6429" i="2" s="1"/>
  <c r="H6430" i="2" s="1"/>
  <c r="H6431" i="2" s="1"/>
  <c r="H6432" i="2" s="1"/>
  <c r="H6433" i="2" s="1"/>
  <c r="H6434" i="2" s="1"/>
  <c r="H6435" i="2" s="1"/>
  <c r="H6436" i="2" s="1"/>
  <c r="H6437" i="2" s="1"/>
  <c r="H6438" i="2" s="1"/>
  <c r="H6439" i="2" s="1"/>
  <c r="H6440" i="2" s="1"/>
  <c r="H6441" i="2" s="1"/>
  <c r="H6442" i="2" s="1"/>
  <c r="H6443" i="2" s="1"/>
  <c r="H6444" i="2" s="1"/>
  <c r="H6445" i="2" s="1"/>
  <c r="H6446" i="2" s="1"/>
  <c r="H6447" i="2" s="1"/>
  <c r="H6448" i="2" s="1"/>
  <c r="H6449" i="2" s="1"/>
  <c r="H6450" i="2" s="1"/>
  <c r="H6451" i="2" s="1"/>
  <c r="H6452" i="2" s="1"/>
  <c r="H6453" i="2" s="1"/>
  <c r="H6454" i="2" s="1"/>
  <c r="H6455" i="2" s="1"/>
  <c r="H6456" i="2" s="1"/>
  <c r="H6457" i="2" s="1"/>
  <c r="H6458" i="2" s="1"/>
  <c r="H6459" i="2" s="1"/>
  <c r="H6460" i="2" s="1"/>
  <c r="H6461" i="2" s="1"/>
  <c r="H6462" i="2" s="1"/>
  <c r="H6463" i="2" s="1"/>
  <c r="H6464" i="2" s="1"/>
  <c r="H6465" i="2" s="1"/>
  <c r="H6466" i="2" s="1"/>
  <c r="H6467" i="2" s="1"/>
  <c r="H6468" i="2" s="1"/>
  <c r="H6469" i="2" s="1"/>
  <c r="H6470" i="2" s="1"/>
  <c r="H6471" i="2" s="1"/>
  <c r="H6472" i="2" s="1"/>
  <c r="H6473" i="2" s="1"/>
  <c r="H6474" i="2" s="1"/>
  <c r="H6475" i="2" s="1"/>
  <c r="H6476" i="2" s="1"/>
  <c r="H6477" i="2" s="1"/>
  <c r="H6478" i="2" s="1"/>
  <c r="H6479" i="2" s="1"/>
  <c r="H6480" i="2" s="1"/>
  <c r="H6481" i="2" s="1"/>
  <c r="H6482" i="2" s="1"/>
  <c r="H6483" i="2" s="1"/>
  <c r="H6484" i="2" s="1"/>
  <c r="H6485" i="2" s="1"/>
  <c r="H6486" i="2" s="1"/>
  <c r="H6487" i="2" s="1"/>
  <c r="H6488" i="2" s="1"/>
  <c r="H6489" i="2" s="1"/>
  <c r="H6490" i="2" s="1"/>
  <c r="H6491" i="2" s="1"/>
  <c r="H6492" i="2" s="1"/>
  <c r="H6493" i="2" s="1"/>
  <c r="H6494" i="2" s="1"/>
  <c r="H6495" i="2" s="1"/>
  <c r="H6496" i="2" s="1"/>
  <c r="H6497" i="2" s="1"/>
  <c r="H6498" i="2" s="1"/>
  <c r="H6499" i="2" s="1"/>
  <c r="H6500" i="2" s="1"/>
  <c r="H6501" i="2" s="1"/>
  <c r="H6502" i="2" s="1"/>
  <c r="H6503" i="2" s="1"/>
  <c r="H6504" i="2" s="1"/>
  <c r="H6505" i="2" s="1"/>
  <c r="H6506" i="2" s="1"/>
  <c r="H6507" i="2" s="1"/>
  <c r="H6508" i="2" s="1"/>
  <c r="H6509" i="2" s="1"/>
  <c r="H6510" i="2" s="1"/>
  <c r="H6511" i="2" s="1"/>
  <c r="H6512" i="2" s="1"/>
  <c r="H6513" i="2" s="1"/>
  <c r="H6514" i="2" s="1"/>
  <c r="H6515" i="2" s="1"/>
  <c r="H6516" i="2" s="1"/>
  <c r="H6517" i="2" s="1"/>
  <c r="H6518" i="2" s="1"/>
  <c r="H6519" i="2" s="1"/>
  <c r="H6520" i="2" s="1"/>
  <c r="H6521" i="2" s="1"/>
  <c r="H6522" i="2" s="1"/>
  <c r="H6523" i="2" s="1"/>
  <c r="H6524" i="2" s="1"/>
  <c r="H6525" i="2" s="1"/>
  <c r="H6526" i="2" s="1"/>
  <c r="H6527" i="2" s="1"/>
  <c r="H6528" i="2" s="1"/>
  <c r="H6529" i="2" s="1"/>
  <c r="H6530" i="2" s="1"/>
  <c r="H6531" i="2" s="1"/>
  <c r="H6532" i="2" s="1"/>
  <c r="H6533" i="2" s="1"/>
  <c r="H6534" i="2" s="1"/>
  <c r="H6535" i="2" s="1"/>
  <c r="H6536" i="2" s="1"/>
  <c r="H6537" i="2" s="1"/>
  <c r="H6538" i="2" s="1"/>
  <c r="H6539" i="2" s="1"/>
  <c r="H6540" i="2" s="1"/>
  <c r="H6541" i="2" s="1"/>
  <c r="H6542" i="2" s="1"/>
  <c r="H6543" i="2" s="1"/>
  <c r="H6544" i="2" s="1"/>
  <c r="H6545" i="2" s="1"/>
  <c r="H6546" i="2" s="1"/>
  <c r="H6547" i="2" s="1"/>
  <c r="H6548" i="2" s="1"/>
  <c r="H6549" i="2" s="1"/>
  <c r="H6550" i="2" s="1"/>
  <c r="H6551" i="2" s="1"/>
  <c r="H6552" i="2" s="1"/>
  <c r="H6553" i="2" s="1"/>
  <c r="H6554" i="2" s="1"/>
  <c r="H6555" i="2" s="1"/>
  <c r="H6556" i="2" s="1"/>
  <c r="H6557" i="2" s="1"/>
  <c r="H6558" i="2" s="1"/>
  <c r="H6559" i="2" s="1"/>
  <c r="H6560" i="2" s="1"/>
  <c r="H6561" i="2" s="1"/>
  <c r="H6562" i="2" s="1"/>
  <c r="H6563" i="2" s="1"/>
  <c r="H6564" i="2" s="1"/>
  <c r="H6565" i="2" s="1"/>
  <c r="H6566" i="2" s="1"/>
  <c r="H6567" i="2" s="1"/>
  <c r="H6568" i="2" s="1"/>
  <c r="H6569" i="2" s="1"/>
  <c r="H6570" i="2" s="1"/>
  <c r="H6571" i="2" s="1"/>
  <c r="H6572" i="2" s="1"/>
  <c r="H6573" i="2" s="1"/>
  <c r="H6574" i="2" s="1"/>
  <c r="H6575" i="2" s="1"/>
  <c r="H6576" i="2" s="1"/>
  <c r="H6577" i="2" s="1"/>
  <c r="H6578" i="2" s="1"/>
  <c r="H6579" i="2" s="1"/>
  <c r="H6580" i="2" s="1"/>
  <c r="H6581" i="2" s="1"/>
  <c r="H6582" i="2" s="1"/>
  <c r="H6583" i="2" s="1"/>
  <c r="H6584" i="2" s="1"/>
  <c r="H6585" i="2" s="1"/>
  <c r="H6586" i="2" s="1"/>
  <c r="H6587" i="2" s="1"/>
  <c r="H6588" i="2" s="1"/>
  <c r="H6589" i="2" s="1"/>
  <c r="H6590" i="2" s="1"/>
  <c r="H6591" i="2" s="1"/>
  <c r="H6592" i="2" s="1"/>
  <c r="H6593" i="2" s="1"/>
  <c r="H6594" i="2" s="1"/>
  <c r="H6595" i="2" s="1"/>
  <c r="H6596" i="2" s="1"/>
  <c r="H6597" i="2" s="1"/>
  <c r="H6598" i="2" s="1"/>
  <c r="H6599" i="2" s="1"/>
  <c r="H6600" i="2" s="1"/>
  <c r="H6601" i="2" s="1"/>
  <c r="H6602" i="2" s="1"/>
  <c r="H6603" i="2" s="1"/>
  <c r="H6604" i="2" s="1"/>
  <c r="H6605" i="2" s="1"/>
  <c r="H6606" i="2" s="1"/>
  <c r="H6607" i="2" s="1"/>
  <c r="H6608" i="2" s="1"/>
  <c r="H6609" i="2" s="1"/>
  <c r="H6610" i="2" s="1"/>
  <c r="H6611" i="2" s="1"/>
  <c r="H6612" i="2" s="1"/>
  <c r="H6613" i="2" s="1"/>
  <c r="H6614" i="2" s="1"/>
  <c r="H6615" i="2" s="1"/>
  <c r="H6616" i="2" s="1"/>
  <c r="H6617" i="2" s="1"/>
  <c r="H6618" i="2" s="1"/>
  <c r="H6619" i="2" s="1"/>
  <c r="H6620" i="2" s="1"/>
  <c r="H6621" i="2" s="1"/>
  <c r="H6622" i="2" s="1"/>
  <c r="H6623" i="2" s="1"/>
  <c r="H6624" i="2" s="1"/>
  <c r="H6625" i="2" s="1"/>
  <c r="H6626" i="2" s="1"/>
  <c r="H6627" i="2" s="1"/>
  <c r="H6628" i="2" s="1"/>
  <c r="H6629" i="2" s="1"/>
  <c r="H6630" i="2" s="1"/>
  <c r="H6631" i="2" s="1"/>
  <c r="H6632" i="2" s="1"/>
  <c r="H6633" i="2" s="1"/>
  <c r="H6634" i="2" s="1"/>
  <c r="H6635" i="2" s="1"/>
  <c r="H6636" i="2" s="1"/>
  <c r="H6637" i="2" s="1"/>
  <c r="H6638" i="2" s="1"/>
  <c r="H6639" i="2" s="1"/>
  <c r="H6640" i="2" s="1"/>
  <c r="H6641" i="2" s="1"/>
  <c r="H6642" i="2" s="1"/>
  <c r="H6643" i="2" s="1"/>
  <c r="H6644" i="2" s="1"/>
  <c r="H6645" i="2" s="1"/>
  <c r="H6646" i="2" s="1"/>
  <c r="H6647" i="2" s="1"/>
  <c r="H6648" i="2" s="1"/>
  <c r="H6649" i="2" s="1"/>
  <c r="H6650" i="2" s="1"/>
  <c r="H6651" i="2" s="1"/>
  <c r="H6652" i="2" s="1"/>
  <c r="H6653" i="2" s="1"/>
  <c r="H6654" i="2" s="1"/>
  <c r="H6655" i="2" s="1"/>
  <c r="H6656" i="2" s="1"/>
  <c r="H6657" i="2" s="1"/>
  <c r="H6658" i="2" s="1"/>
  <c r="H6659" i="2" s="1"/>
  <c r="H6660" i="2" s="1"/>
  <c r="H6661" i="2" s="1"/>
  <c r="H6662" i="2" s="1"/>
  <c r="H6663" i="2" s="1"/>
  <c r="H6664" i="2" s="1"/>
  <c r="H6665" i="2" s="1"/>
  <c r="H6666" i="2" s="1"/>
  <c r="H6667" i="2" s="1"/>
  <c r="H6668" i="2" s="1"/>
  <c r="H6669" i="2" s="1"/>
  <c r="H6670" i="2" s="1"/>
  <c r="H6671" i="2" s="1"/>
  <c r="H6672" i="2" s="1"/>
  <c r="H6673" i="2" s="1"/>
  <c r="H6674" i="2" s="1"/>
  <c r="H6675" i="2" s="1"/>
  <c r="H6676" i="2" s="1"/>
  <c r="H6677" i="2" s="1"/>
  <c r="H6678" i="2" s="1"/>
  <c r="H6679" i="2" s="1"/>
  <c r="H6680" i="2" s="1"/>
  <c r="H6681" i="2" s="1"/>
  <c r="H6682" i="2" s="1"/>
  <c r="H6683" i="2" s="1"/>
  <c r="H6684" i="2" s="1"/>
  <c r="H6685" i="2" s="1"/>
  <c r="H6686" i="2" s="1"/>
  <c r="H6687" i="2" s="1"/>
  <c r="H6688" i="2" s="1"/>
  <c r="H6689" i="2" s="1"/>
  <c r="H6690" i="2" s="1"/>
  <c r="H6691" i="2" s="1"/>
  <c r="H6692" i="2" s="1"/>
  <c r="H6693" i="2" s="1"/>
  <c r="H6694" i="2" s="1"/>
  <c r="H6695" i="2" s="1"/>
  <c r="H6696" i="2" s="1"/>
  <c r="H6697" i="2" s="1"/>
  <c r="H6698" i="2" s="1"/>
  <c r="H6699" i="2" s="1"/>
  <c r="H6700" i="2" s="1"/>
  <c r="H6701" i="2" s="1"/>
  <c r="H6702" i="2" s="1"/>
  <c r="H6703" i="2" s="1"/>
  <c r="H6704" i="2" s="1"/>
  <c r="H6705" i="2" s="1"/>
  <c r="H6706" i="2" s="1"/>
  <c r="H6707" i="2" s="1"/>
  <c r="H6708" i="2" s="1"/>
  <c r="H6709" i="2" s="1"/>
  <c r="H6710" i="2" s="1"/>
  <c r="H6711" i="2" s="1"/>
  <c r="H6712" i="2" s="1"/>
  <c r="H6713" i="2" s="1"/>
  <c r="H6714" i="2" s="1"/>
  <c r="H6715" i="2" s="1"/>
  <c r="H6716" i="2" s="1"/>
  <c r="H6717" i="2" s="1"/>
  <c r="H6718" i="2" s="1"/>
  <c r="H6719" i="2" s="1"/>
  <c r="H6720" i="2" s="1"/>
  <c r="H6721" i="2" s="1"/>
  <c r="H6722" i="2" s="1"/>
  <c r="H6723" i="2" s="1"/>
  <c r="H6724" i="2" s="1"/>
  <c r="H6725" i="2" s="1"/>
  <c r="H6726" i="2" s="1"/>
  <c r="H6727" i="2" s="1"/>
  <c r="H6728" i="2" s="1"/>
  <c r="H6729" i="2" s="1"/>
  <c r="H6730" i="2" s="1"/>
  <c r="H6731" i="2" s="1"/>
  <c r="H6732" i="2" s="1"/>
  <c r="H6733" i="2" s="1"/>
  <c r="H6734" i="2" s="1"/>
  <c r="H6735" i="2" s="1"/>
  <c r="H6736" i="2" s="1"/>
  <c r="H6737" i="2" s="1"/>
  <c r="H6738" i="2" s="1"/>
  <c r="H6739" i="2" s="1"/>
  <c r="H6740" i="2" s="1"/>
  <c r="H6741" i="2" s="1"/>
  <c r="H6742" i="2" s="1"/>
  <c r="H6743" i="2" s="1"/>
  <c r="H6744" i="2" s="1"/>
  <c r="H6745" i="2" s="1"/>
  <c r="H6746" i="2" s="1"/>
  <c r="H6747" i="2" s="1"/>
  <c r="H6748" i="2" s="1"/>
  <c r="H6749" i="2" s="1"/>
  <c r="H6750" i="2" s="1"/>
  <c r="H6751" i="2" s="1"/>
  <c r="H6752" i="2" s="1"/>
  <c r="H6753" i="2" s="1"/>
  <c r="H6754" i="2" s="1"/>
  <c r="H6755" i="2" s="1"/>
  <c r="H6756" i="2" s="1"/>
  <c r="H6757" i="2" s="1"/>
  <c r="H6758" i="2" s="1"/>
  <c r="H6759" i="2" s="1"/>
  <c r="H6760" i="2" s="1"/>
  <c r="H6761" i="2" s="1"/>
  <c r="H6762" i="2" s="1"/>
  <c r="H6763" i="2" s="1"/>
  <c r="H6764" i="2" s="1"/>
  <c r="H6765" i="2" s="1"/>
  <c r="H6766" i="2" s="1"/>
  <c r="H6767" i="2" s="1"/>
  <c r="H6768" i="2" s="1"/>
  <c r="H6769" i="2" s="1"/>
  <c r="H6770" i="2" s="1"/>
  <c r="H6771" i="2" s="1"/>
  <c r="H6772" i="2" s="1"/>
  <c r="H6773" i="2" s="1"/>
  <c r="H6774" i="2" s="1"/>
  <c r="H6775" i="2" s="1"/>
  <c r="H6776" i="2" s="1"/>
  <c r="H6777" i="2" s="1"/>
  <c r="H6778" i="2" s="1"/>
  <c r="H6779" i="2" s="1"/>
  <c r="H6780" i="2" s="1"/>
  <c r="H6781" i="2" s="1"/>
  <c r="H6782" i="2" s="1"/>
  <c r="H6783" i="2" s="1"/>
  <c r="H6784" i="2" s="1"/>
  <c r="H6785" i="2" s="1"/>
  <c r="H6786" i="2" s="1"/>
  <c r="H6787" i="2" s="1"/>
  <c r="H6788" i="2" s="1"/>
  <c r="H6789" i="2" s="1"/>
  <c r="H6790" i="2" s="1"/>
  <c r="H6791" i="2" s="1"/>
  <c r="H6792" i="2" s="1"/>
  <c r="H6793" i="2" s="1"/>
  <c r="H6794" i="2" s="1"/>
  <c r="H6795" i="2" s="1"/>
  <c r="H6796" i="2" s="1"/>
  <c r="H6797" i="2" s="1"/>
  <c r="H6798" i="2" s="1"/>
  <c r="H6799" i="2" s="1"/>
  <c r="H6800" i="2" s="1"/>
  <c r="H6801" i="2" s="1"/>
  <c r="H6802" i="2" s="1"/>
  <c r="H6803" i="2" s="1"/>
  <c r="H6804" i="2" s="1"/>
  <c r="H6805" i="2" s="1"/>
  <c r="H6806" i="2" s="1"/>
  <c r="H6807" i="2" s="1"/>
  <c r="H6808" i="2" s="1"/>
  <c r="H6809" i="2" s="1"/>
  <c r="H6810" i="2" s="1"/>
  <c r="H6811" i="2" s="1"/>
  <c r="H6812" i="2" s="1"/>
  <c r="H6813" i="2" s="1"/>
  <c r="H6814" i="2" s="1"/>
  <c r="H6815" i="2" s="1"/>
  <c r="H6816" i="2" s="1"/>
  <c r="H6817" i="2" s="1"/>
  <c r="H6818" i="2" s="1"/>
  <c r="H6819" i="2" s="1"/>
  <c r="H6820" i="2" s="1"/>
  <c r="H6821" i="2" s="1"/>
  <c r="H6822" i="2" s="1"/>
  <c r="H6823" i="2" s="1"/>
  <c r="H6824" i="2" s="1"/>
  <c r="H6825" i="2" s="1"/>
  <c r="H6826" i="2" s="1"/>
  <c r="H6827" i="2" s="1"/>
  <c r="H6828" i="2" s="1"/>
  <c r="H6829" i="2" s="1"/>
  <c r="H6830" i="2" s="1"/>
  <c r="H6831" i="2" s="1"/>
  <c r="H6832" i="2" s="1"/>
  <c r="H6833" i="2" s="1"/>
  <c r="H6834" i="2" s="1"/>
  <c r="H6835" i="2" s="1"/>
  <c r="H6836" i="2" s="1"/>
  <c r="H6837" i="2" s="1"/>
  <c r="H6838" i="2" s="1"/>
  <c r="H6839" i="2" s="1"/>
  <c r="H6840" i="2" s="1"/>
  <c r="H6841" i="2" s="1"/>
  <c r="H6842" i="2" s="1"/>
  <c r="H6843" i="2" s="1"/>
  <c r="H6844" i="2" s="1"/>
  <c r="H6845" i="2" s="1"/>
  <c r="H6846" i="2" s="1"/>
  <c r="H6847" i="2" s="1"/>
  <c r="H6848" i="2" s="1"/>
  <c r="H6849" i="2" s="1"/>
  <c r="H6850" i="2" s="1"/>
  <c r="H6851" i="2" s="1"/>
  <c r="H6852" i="2" s="1"/>
  <c r="H6853" i="2" s="1"/>
  <c r="H6854" i="2" s="1"/>
  <c r="H6855" i="2" s="1"/>
  <c r="H6856" i="2" s="1"/>
  <c r="H6857" i="2" s="1"/>
  <c r="H6858" i="2" s="1"/>
  <c r="H6859" i="2" s="1"/>
  <c r="H6860" i="2" s="1"/>
  <c r="H6861" i="2" s="1"/>
  <c r="H6862" i="2" s="1"/>
  <c r="H6863" i="2" s="1"/>
  <c r="H6864" i="2" s="1"/>
  <c r="H6865" i="2" s="1"/>
  <c r="H6866" i="2" s="1"/>
  <c r="H6867" i="2" s="1"/>
  <c r="H6868" i="2" s="1"/>
  <c r="H6869" i="2" s="1"/>
  <c r="H6870" i="2" s="1"/>
  <c r="H6871" i="2" s="1"/>
  <c r="H6872" i="2" s="1"/>
  <c r="H6873" i="2" s="1"/>
  <c r="H6874" i="2" s="1"/>
  <c r="H6875" i="2" s="1"/>
  <c r="H6876" i="2" s="1"/>
  <c r="H6877" i="2" s="1"/>
  <c r="H6878" i="2" s="1"/>
  <c r="H6879" i="2" s="1"/>
  <c r="H6880" i="2" s="1"/>
  <c r="H6881" i="2" s="1"/>
  <c r="H6882" i="2" s="1"/>
  <c r="H6883" i="2" s="1"/>
  <c r="H6884" i="2" s="1"/>
  <c r="H6885" i="2" s="1"/>
  <c r="H6886" i="2" s="1"/>
  <c r="H6887" i="2" s="1"/>
  <c r="H6888" i="2" s="1"/>
  <c r="H6889" i="2" s="1"/>
  <c r="H6890" i="2" s="1"/>
  <c r="H6891" i="2" s="1"/>
  <c r="H6892" i="2" s="1"/>
  <c r="H6893" i="2" s="1"/>
  <c r="H6894" i="2" s="1"/>
  <c r="H6895" i="2" s="1"/>
  <c r="H6896" i="2" s="1"/>
  <c r="H6897" i="2" s="1"/>
  <c r="H6898" i="2" s="1"/>
  <c r="H6899" i="2" s="1"/>
  <c r="H6900" i="2" s="1"/>
  <c r="H6901" i="2" s="1"/>
  <c r="H6902" i="2" s="1"/>
  <c r="H6903" i="2" s="1"/>
  <c r="H6904" i="2" s="1"/>
  <c r="H6905" i="2" s="1"/>
  <c r="H6906" i="2" s="1"/>
  <c r="H6907" i="2" s="1"/>
  <c r="H6908" i="2" s="1"/>
  <c r="H6909" i="2" s="1"/>
  <c r="H6910" i="2" s="1"/>
  <c r="H6911" i="2" s="1"/>
  <c r="H6912" i="2" s="1"/>
  <c r="H6913" i="2" s="1"/>
  <c r="H6914" i="2" s="1"/>
  <c r="H6915" i="2" s="1"/>
  <c r="H6916" i="2" s="1"/>
  <c r="H6917" i="2" s="1"/>
  <c r="H6918" i="2" s="1"/>
  <c r="H6919" i="2" s="1"/>
  <c r="H6920" i="2" s="1"/>
  <c r="H6921" i="2" s="1"/>
  <c r="H6922" i="2" s="1"/>
  <c r="H6923" i="2" s="1"/>
  <c r="H6924" i="2" s="1"/>
  <c r="H6925" i="2" s="1"/>
  <c r="H6926" i="2" s="1"/>
  <c r="H6927" i="2" s="1"/>
  <c r="H6928" i="2" s="1"/>
  <c r="H6929" i="2" s="1"/>
  <c r="H6930" i="2" s="1"/>
  <c r="H6931" i="2" s="1"/>
  <c r="H6932" i="2" s="1"/>
  <c r="H6933" i="2" s="1"/>
  <c r="H6934" i="2" s="1"/>
  <c r="H6935" i="2" s="1"/>
  <c r="H6936" i="2" s="1"/>
  <c r="H6937" i="2" s="1"/>
  <c r="H6938" i="2" s="1"/>
  <c r="H6939" i="2" s="1"/>
  <c r="H6940" i="2" s="1"/>
  <c r="H6941" i="2" s="1"/>
  <c r="H6942" i="2" s="1"/>
  <c r="H6943" i="2" s="1"/>
  <c r="H6944" i="2" s="1"/>
  <c r="H6945" i="2" s="1"/>
  <c r="H6946" i="2" s="1"/>
  <c r="H6947" i="2" s="1"/>
  <c r="H6948" i="2" s="1"/>
  <c r="H6949" i="2" s="1"/>
  <c r="H6950" i="2" s="1"/>
  <c r="H6951" i="2" s="1"/>
  <c r="H6952" i="2" s="1"/>
  <c r="H6953" i="2" s="1"/>
  <c r="H6954" i="2" s="1"/>
  <c r="H6955" i="2" s="1"/>
  <c r="H6956" i="2" s="1"/>
  <c r="H6957" i="2" s="1"/>
  <c r="H6958" i="2" s="1"/>
  <c r="H6959" i="2" s="1"/>
  <c r="H6960" i="2" s="1"/>
  <c r="H6961" i="2" s="1"/>
  <c r="H6962" i="2" s="1"/>
  <c r="H6963" i="2" s="1"/>
  <c r="H6964" i="2" s="1"/>
  <c r="H6965" i="2" s="1"/>
  <c r="H6966" i="2" s="1"/>
  <c r="H6967" i="2" s="1"/>
  <c r="H6968" i="2" s="1"/>
  <c r="H6969" i="2" s="1"/>
  <c r="H6970" i="2" s="1"/>
  <c r="H6971" i="2" s="1"/>
  <c r="H6972" i="2" s="1"/>
  <c r="H6973" i="2" s="1"/>
  <c r="H6974" i="2" s="1"/>
  <c r="H6975" i="2" s="1"/>
  <c r="H6976" i="2" s="1"/>
  <c r="H6977" i="2" s="1"/>
  <c r="H6978" i="2" s="1"/>
  <c r="H6979" i="2" s="1"/>
  <c r="H6980" i="2" s="1"/>
  <c r="H6981" i="2" s="1"/>
  <c r="H6982" i="2" s="1"/>
  <c r="H6983" i="2" s="1"/>
  <c r="H6984" i="2" s="1"/>
  <c r="H6985" i="2" s="1"/>
  <c r="H6986" i="2" s="1"/>
  <c r="H6987" i="2" s="1"/>
  <c r="H6988" i="2" s="1"/>
  <c r="H6989" i="2" s="1"/>
  <c r="H6990" i="2" s="1"/>
  <c r="H6991" i="2" s="1"/>
  <c r="H6992" i="2" s="1"/>
  <c r="H6993" i="2" s="1"/>
  <c r="H6994" i="2" s="1"/>
  <c r="H6995" i="2" s="1"/>
  <c r="H6996" i="2" s="1"/>
  <c r="H6997" i="2" s="1"/>
  <c r="H6998" i="2" s="1"/>
  <c r="H6999" i="2" s="1"/>
  <c r="H7000" i="2" s="1"/>
  <c r="H7001" i="2" s="1"/>
  <c r="H7002" i="2" s="1"/>
  <c r="H7003" i="2" s="1"/>
  <c r="H7004" i="2" s="1"/>
  <c r="H7005" i="2" s="1"/>
  <c r="H7006" i="2" s="1"/>
  <c r="H7007" i="2" s="1"/>
  <c r="H7008" i="2" s="1"/>
  <c r="H7009" i="2" s="1"/>
  <c r="H7010" i="2" s="1"/>
  <c r="H7011" i="2" s="1"/>
  <c r="H7012" i="2" s="1"/>
  <c r="H7013" i="2" s="1"/>
  <c r="H7014" i="2" s="1"/>
  <c r="H7015" i="2" s="1"/>
  <c r="H7016" i="2" s="1"/>
  <c r="H7017" i="2" s="1"/>
  <c r="H7018" i="2" s="1"/>
  <c r="H7019" i="2" s="1"/>
  <c r="H7020" i="2" s="1"/>
  <c r="H7021" i="2" s="1"/>
  <c r="H7022" i="2" s="1"/>
  <c r="H7023" i="2" s="1"/>
  <c r="H7024" i="2" s="1"/>
  <c r="H7025" i="2" s="1"/>
  <c r="H7026" i="2" s="1"/>
  <c r="H7027" i="2" s="1"/>
  <c r="H7028" i="2" s="1"/>
  <c r="H7029" i="2" s="1"/>
  <c r="H7030" i="2" s="1"/>
  <c r="H7031" i="2" s="1"/>
  <c r="H7032" i="2" s="1"/>
  <c r="H7033" i="2" s="1"/>
  <c r="H7034" i="2" s="1"/>
  <c r="H7035" i="2" s="1"/>
  <c r="H7036" i="2" s="1"/>
  <c r="H7037" i="2" s="1"/>
  <c r="H7038" i="2" s="1"/>
  <c r="H7039" i="2" s="1"/>
  <c r="H7040" i="2" s="1"/>
  <c r="H7041" i="2" s="1"/>
  <c r="H7042" i="2" s="1"/>
  <c r="H7043" i="2" s="1"/>
  <c r="H7044" i="2" s="1"/>
  <c r="H7045" i="2" s="1"/>
  <c r="H7046" i="2" s="1"/>
  <c r="H7047" i="2" s="1"/>
  <c r="H7048" i="2" s="1"/>
  <c r="H7049" i="2" s="1"/>
  <c r="H7050" i="2" s="1"/>
  <c r="H7051" i="2" s="1"/>
  <c r="H7052" i="2" s="1"/>
  <c r="H7053" i="2" s="1"/>
  <c r="H7054" i="2" s="1"/>
  <c r="H7055" i="2" s="1"/>
  <c r="H7056" i="2" s="1"/>
  <c r="H7057" i="2" s="1"/>
  <c r="H7058" i="2" s="1"/>
  <c r="H7059" i="2" s="1"/>
  <c r="H7060" i="2" s="1"/>
  <c r="H7061" i="2" s="1"/>
  <c r="H7062" i="2" s="1"/>
  <c r="H7063" i="2" s="1"/>
  <c r="H7064" i="2" s="1"/>
  <c r="H7065" i="2" s="1"/>
  <c r="H7066" i="2" s="1"/>
  <c r="H7067" i="2" s="1"/>
  <c r="H7068" i="2" s="1"/>
  <c r="H7069" i="2" s="1"/>
  <c r="H7070" i="2" s="1"/>
  <c r="H7071" i="2" s="1"/>
  <c r="H7072" i="2" s="1"/>
  <c r="H7073" i="2" s="1"/>
  <c r="H7074" i="2" s="1"/>
  <c r="H7075" i="2" s="1"/>
  <c r="H7076" i="2" s="1"/>
  <c r="H7077" i="2" s="1"/>
  <c r="H7078" i="2" s="1"/>
  <c r="H7079" i="2" s="1"/>
  <c r="H7080" i="2" s="1"/>
  <c r="H7081" i="2" s="1"/>
  <c r="H7082" i="2" s="1"/>
  <c r="H7083" i="2" s="1"/>
  <c r="H7084" i="2" s="1"/>
  <c r="H7085" i="2" s="1"/>
  <c r="H7086" i="2" s="1"/>
  <c r="H7087" i="2" s="1"/>
  <c r="H7088" i="2" s="1"/>
  <c r="H7089" i="2" s="1"/>
  <c r="H7090" i="2" s="1"/>
  <c r="H7091" i="2" s="1"/>
  <c r="H7092" i="2" s="1"/>
  <c r="H7093" i="2" s="1"/>
  <c r="H7094" i="2" s="1"/>
  <c r="H7095" i="2" s="1"/>
  <c r="H7096" i="2" s="1"/>
  <c r="H7097" i="2" s="1"/>
  <c r="H7098" i="2" s="1"/>
  <c r="H7099" i="2" s="1"/>
  <c r="H7100" i="2" s="1"/>
  <c r="H7101" i="2" s="1"/>
  <c r="H7102" i="2" s="1"/>
  <c r="H7103" i="2" s="1"/>
  <c r="H7104" i="2" s="1"/>
  <c r="H7105" i="2" s="1"/>
  <c r="H7106" i="2" s="1"/>
  <c r="H7107" i="2" s="1"/>
  <c r="H7108" i="2" s="1"/>
  <c r="H7109" i="2" s="1"/>
  <c r="H7110" i="2" s="1"/>
  <c r="H7111" i="2" s="1"/>
  <c r="H7112" i="2" s="1"/>
  <c r="H7113" i="2" s="1"/>
  <c r="H7114" i="2" s="1"/>
  <c r="H7115" i="2" s="1"/>
  <c r="H7116" i="2" s="1"/>
  <c r="H7117" i="2" s="1"/>
  <c r="H7118" i="2" s="1"/>
  <c r="H7119" i="2" s="1"/>
  <c r="H7120" i="2" s="1"/>
  <c r="H7121" i="2" s="1"/>
  <c r="H7122" i="2" s="1"/>
  <c r="H7123" i="2" s="1"/>
  <c r="H7124" i="2" s="1"/>
  <c r="H7125" i="2" s="1"/>
  <c r="H7126" i="2" s="1"/>
  <c r="H7127" i="2" s="1"/>
  <c r="H7128" i="2" s="1"/>
  <c r="H7129" i="2" s="1"/>
  <c r="H7130" i="2" s="1"/>
  <c r="H7131" i="2" s="1"/>
  <c r="H7132" i="2" s="1"/>
  <c r="H7133" i="2" s="1"/>
  <c r="H7134" i="2" s="1"/>
  <c r="H7135" i="2" s="1"/>
  <c r="H7136" i="2" s="1"/>
  <c r="H7137" i="2" s="1"/>
  <c r="H7138" i="2" s="1"/>
  <c r="H7139" i="2" s="1"/>
  <c r="H7140" i="2" s="1"/>
  <c r="H7141" i="2" s="1"/>
  <c r="H7142" i="2" s="1"/>
  <c r="H7143" i="2" s="1"/>
  <c r="H7144" i="2" s="1"/>
  <c r="H7145" i="2" s="1"/>
  <c r="H7146" i="2" s="1"/>
  <c r="H7147" i="2" s="1"/>
  <c r="H7148" i="2" s="1"/>
  <c r="H7149" i="2" s="1"/>
  <c r="H7150" i="2" s="1"/>
  <c r="H7151" i="2" s="1"/>
  <c r="H7152" i="2" s="1"/>
  <c r="H7153" i="2" s="1"/>
  <c r="H7154" i="2" s="1"/>
  <c r="H7155" i="2" s="1"/>
  <c r="H7156" i="2" s="1"/>
  <c r="H7157" i="2" s="1"/>
  <c r="H7158" i="2" s="1"/>
  <c r="H7159" i="2" s="1"/>
  <c r="H7160" i="2" s="1"/>
  <c r="H7161" i="2" s="1"/>
  <c r="H7162" i="2" s="1"/>
  <c r="H7163" i="2" s="1"/>
  <c r="H7164" i="2" s="1"/>
  <c r="H7165" i="2" s="1"/>
  <c r="H7166" i="2" s="1"/>
  <c r="H7167" i="2" s="1"/>
  <c r="H7168" i="2" s="1"/>
  <c r="H7169" i="2" s="1"/>
  <c r="H7170" i="2" s="1"/>
  <c r="H7171" i="2" s="1"/>
  <c r="H7172" i="2" s="1"/>
  <c r="H7173" i="2" s="1"/>
  <c r="H7174" i="2" s="1"/>
  <c r="H7175" i="2" s="1"/>
  <c r="H7176" i="2" s="1"/>
  <c r="H7177" i="2" s="1"/>
  <c r="H7178" i="2" s="1"/>
  <c r="H7179" i="2" s="1"/>
  <c r="H7180" i="2" s="1"/>
  <c r="H7181" i="2" s="1"/>
  <c r="H7182" i="2" s="1"/>
  <c r="H7183" i="2" s="1"/>
  <c r="H7184" i="2" s="1"/>
  <c r="H7185" i="2" s="1"/>
  <c r="H7186" i="2" s="1"/>
  <c r="H7187" i="2" s="1"/>
  <c r="H7188" i="2" s="1"/>
  <c r="H7189" i="2" s="1"/>
  <c r="H7190" i="2" s="1"/>
  <c r="H7191" i="2" s="1"/>
  <c r="H7192" i="2" s="1"/>
  <c r="H7193" i="2" s="1"/>
  <c r="H7194" i="2" s="1"/>
  <c r="H7195" i="2" s="1"/>
  <c r="H7196" i="2" s="1"/>
  <c r="H7197" i="2" s="1"/>
  <c r="H7198" i="2" s="1"/>
  <c r="H7199" i="2" s="1"/>
  <c r="H7200" i="2" s="1"/>
  <c r="H7201" i="2" s="1"/>
  <c r="H7202" i="2" s="1"/>
  <c r="H7203" i="2" s="1"/>
  <c r="H7204" i="2" s="1"/>
  <c r="H7205" i="2" s="1"/>
  <c r="H7206" i="2" s="1"/>
  <c r="H7207" i="2" s="1"/>
  <c r="H7208" i="2" s="1"/>
  <c r="H7209" i="2" s="1"/>
  <c r="H7210" i="2" s="1"/>
  <c r="H7211" i="2" s="1"/>
  <c r="H7212" i="2" s="1"/>
  <c r="H7213" i="2" s="1"/>
  <c r="H7214" i="2" s="1"/>
  <c r="H7215" i="2" s="1"/>
  <c r="H7216" i="2" s="1"/>
  <c r="H7217" i="2" s="1"/>
  <c r="H7218" i="2" s="1"/>
  <c r="H7219" i="2" s="1"/>
  <c r="H7220" i="2" s="1"/>
  <c r="H7221" i="2" s="1"/>
  <c r="H7222" i="2" s="1"/>
  <c r="H7223" i="2" s="1"/>
  <c r="H7224" i="2" s="1"/>
  <c r="H7225" i="2" s="1"/>
  <c r="H7226" i="2" s="1"/>
  <c r="H7227" i="2" s="1"/>
  <c r="H7228" i="2" s="1"/>
  <c r="H7229" i="2" s="1"/>
  <c r="H7230" i="2" s="1"/>
  <c r="H7231" i="2" s="1"/>
  <c r="H7232" i="2" s="1"/>
  <c r="H7233" i="2" s="1"/>
  <c r="H7234" i="2" s="1"/>
  <c r="H7235" i="2" s="1"/>
  <c r="H7236" i="2" s="1"/>
  <c r="H7237" i="2" s="1"/>
  <c r="H7238" i="2" s="1"/>
  <c r="H7239" i="2" s="1"/>
  <c r="H7240" i="2" s="1"/>
  <c r="H7241" i="2" s="1"/>
  <c r="H7242" i="2" s="1"/>
  <c r="H7243" i="2" s="1"/>
  <c r="H7244" i="2" s="1"/>
  <c r="H7245" i="2" s="1"/>
  <c r="H7246" i="2" s="1"/>
  <c r="H7247" i="2" s="1"/>
  <c r="H7248" i="2" s="1"/>
  <c r="H7249" i="2" s="1"/>
  <c r="H7250" i="2" s="1"/>
  <c r="H7251" i="2" s="1"/>
  <c r="H7252" i="2" s="1"/>
  <c r="H7253" i="2" s="1"/>
  <c r="H7254" i="2" s="1"/>
  <c r="H7255" i="2" s="1"/>
  <c r="H7256" i="2" s="1"/>
  <c r="H7257" i="2" s="1"/>
  <c r="H7258" i="2" s="1"/>
  <c r="H7259" i="2" s="1"/>
  <c r="H7260" i="2" s="1"/>
  <c r="H7261" i="2" s="1"/>
  <c r="H7262" i="2" s="1"/>
  <c r="H7263" i="2" s="1"/>
  <c r="H7264" i="2" s="1"/>
  <c r="H7265" i="2" s="1"/>
  <c r="H7266" i="2" s="1"/>
  <c r="H7267" i="2" s="1"/>
  <c r="H7268" i="2" s="1"/>
  <c r="H7269" i="2" s="1"/>
  <c r="H7270" i="2" s="1"/>
  <c r="H7271" i="2" s="1"/>
  <c r="H7272" i="2" s="1"/>
  <c r="H7273" i="2" s="1"/>
  <c r="H7274" i="2" s="1"/>
  <c r="H7275" i="2" s="1"/>
  <c r="H7276" i="2" s="1"/>
  <c r="H7277" i="2" s="1"/>
  <c r="H7278" i="2" s="1"/>
  <c r="H7279" i="2" s="1"/>
  <c r="H7280" i="2" s="1"/>
  <c r="H7281" i="2" s="1"/>
  <c r="H7282" i="2" s="1"/>
  <c r="H7283" i="2" s="1"/>
  <c r="H7284" i="2" s="1"/>
  <c r="H7285" i="2" s="1"/>
  <c r="H7286" i="2" s="1"/>
  <c r="H7287" i="2" s="1"/>
  <c r="H7288" i="2" s="1"/>
  <c r="H7289" i="2" s="1"/>
  <c r="H7290" i="2" s="1"/>
  <c r="H7291" i="2" s="1"/>
  <c r="H7292" i="2" s="1"/>
  <c r="H7293" i="2" s="1"/>
  <c r="H7294" i="2" s="1"/>
  <c r="H7295" i="2" s="1"/>
  <c r="H7296" i="2" s="1"/>
  <c r="H7297" i="2" s="1"/>
  <c r="H7298" i="2" s="1"/>
  <c r="H7299" i="2" s="1"/>
  <c r="H7300" i="2" s="1"/>
  <c r="H7301" i="2" s="1"/>
  <c r="H7302" i="2" s="1"/>
  <c r="H7303" i="2" s="1"/>
  <c r="H7304" i="2" s="1"/>
  <c r="H7305" i="2" s="1"/>
  <c r="H7306" i="2" s="1"/>
  <c r="H7307" i="2" s="1"/>
  <c r="H7308" i="2" s="1"/>
  <c r="H7309" i="2" s="1"/>
  <c r="H7310" i="2" s="1"/>
  <c r="H7311" i="2" s="1"/>
  <c r="H7312" i="2" s="1"/>
  <c r="H7313" i="2" s="1"/>
  <c r="H7314" i="2" s="1"/>
  <c r="H7315" i="2" s="1"/>
  <c r="H7316" i="2" s="1"/>
  <c r="H7317" i="2" s="1"/>
  <c r="H7318" i="2" s="1"/>
  <c r="H7319" i="2" s="1"/>
  <c r="H7320" i="2" s="1"/>
  <c r="H7321" i="2" s="1"/>
  <c r="H7322" i="2" s="1"/>
  <c r="H7323" i="2" s="1"/>
  <c r="H7324" i="2" s="1"/>
  <c r="H7325" i="2" s="1"/>
  <c r="H7326" i="2" s="1"/>
  <c r="H7327" i="2" s="1"/>
  <c r="H7328" i="2" s="1"/>
  <c r="H7329" i="2" s="1"/>
  <c r="H7330" i="2" s="1"/>
  <c r="H7331" i="2" s="1"/>
  <c r="H7332" i="2" s="1"/>
  <c r="H7333" i="2" s="1"/>
  <c r="H7334" i="2" s="1"/>
  <c r="H7335" i="2" s="1"/>
  <c r="H7336" i="2" s="1"/>
  <c r="H7337" i="2" s="1"/>
  <c r="H7338" i="2" s="1"/>
  <c r="H7339" i="2" s="1"/>
  <c r="H7340" i="2" s="1"/>
  <c r="H7341" i="2" s="1"/>
  <c r="H7342" i="2" s="1"/>
  <c r="H7343" i="2" s="1"/>
  <c r="H7344" i="2" s="1"/>
  <c r="H7345" i="2" s="1"/>
  <c r="H7346" i="2" s="1"/>
  <c r="H7347" i="2" s="1"/>
  <c r="H7348" i="2" s="1"/>
  <c r="H7349" i="2" s="1"/>
  <c r="H7350" i="2" s="1"/>
  <c r="H7351" i="2" s="1"/>
  <c r="H7352" i="2" s="1"/>
  <c r="H7353" i="2" s="1"/>
  <c r="H7354" i="2" s="1"/>
  <c r="H7355" i="2" s="1"/>
  <c r="H7356" i="2" s="1"/>
  <c r="H7357" i="2" s="1"/>
  <c r="H7358" i="2" s="1"/>
  <c r="H7359" i="2" s="1"/>
  <c r="H7360" i="2" s="1"/>
  <c r="H7361" i="2" s="1"/>
  <c r="H7362" i="2" s="1"/>
  <c r="H7363" i="2" s="1"/>
  <c r="H7364" i="2" s="1"/>
  <c r="H7365" i="2" s="1"/>
  <c r="H7366" i="2" s="1"/>
  <c r="H7367" i="2" s="1"/>
  <c r="H7368" i="2" s="1"/>
  <c r="H7369" i="2" s="1"/>
  <c r="H7370" i="2" s="1"/>
  <c r="H7371" i="2" s="1"/>
  <c r="H7372" i="2" s="1"/>
  <c r="H7373" i="2" s="1"/>
  <c r="H7374" i="2" s="1"/>
  <c r="H7375" i="2" s="1"/>
  <c r="H7376" i="2" s="1"/>
  <c r="H7377" i="2" s="1"/>
  <c r="H7378" i="2" s="1"/>
  <c r="H7379" i="2" s="1"/>
  <c r="H7380" i="2" s="1"/>
  <c r="H7381" i="2" s="1"/>
  <c r="H7382" i="2" s="1"/>
  <c r="H7383" i="2" s="1"/>
  <c r="H7384" i="2" s="1"/>
  <c r="H7385" i="2" s="1"/>
  <c r="H7386" i="2" s="1"/>
  <c r="H7387" i="2" s="1"/>
  <c r="H7388" i="2" s="1"/>
  <c r="H7389" i="2" s="1"/>
  <c r="H7390" i="2" s="1"/>
  <c r="H7391" i="2" s="1"/>
  <c r="H7392" i="2" s="1"/>
  <c r="H7393" i="2" s="1"/>
  <c r="H7394" i="2" s="1"/>
  <c r="H7395" i="2" s="1"/>
  <c r="H7396" i="2" s="1"/>
  <c r="H7397" i="2" s="1"/>
  <c r="H7398" i="2" s="1"/>
  <c r="H7399" i="2" s="1"/>
  <c r="H7400" i="2" s="1"/>
  <c r="H7401" i="2" s="1"/>
  <c r="H7402" i="2" s="1"/>
  <c r="H7403" i="2" s="1"/>
  <c r="H7404" i="2" s="1"/>
  <c r="H7405" i="2" s="1"/>
  <c r="H7406" i="2" s="1"/>
  <c r="H7407" i="2" s="1"/>
  <c r="H7408" i="2" s="1"/>
  <c r="H7409" i="2" s="1"/>
  <c r="H7410" i="2" s="1"/>
  <c r="H7411" i="2" s="1"/>
  <c r="H7412" i="2" s="1"/>
  <c r="H7413" i="2" s="1"/>
  <c r="H7414" i="2" s="1"/>
  <c r="H7415" i="2" s="1"/>
  <c r="H7416" i="2" s="1"/>
  <c r="H7417" i="2" s="1"/>
  <c r="H7418" i="2" s="1"/>
  <c r="H7419" i="2" s="1"/>
  <c r="H7420" i="2" s="1"/>
  <c r="H7421" i="2" s="1"/>
  <c r="H7422" i="2" s="1"/>
  <c r="H7423" i="2" s="1"/>
  <c r="H7424" i="2" s="1"/>
  <c r="H7425" i="2" s="1"/>
  <c r="H7426" i="2" s="1"/>
  <c r="H7427" i="2" s="1"/>
  <c r="H7428" i="2" s="1"/>
  <c r="H7429" i="2" s="1"/>
  <c r="H7430" i="2" s="1"/>
  <c r="H7431" i="2" s="1"/>
  <c r="H7432" i="2" s="1"/>
  <c r="H7433" i="2" s="1"/>
  <c r="H7434" i="2" s="1"/>
  <c r="H7435" i="2" s="1"/>
  <c r="H7436" i="2" s="1"/>
  <c r="H7437" i="2" s="1"/>
  <c r="H7438" i="2" s="1"/>
  <c r="H7439" i="2" s="1"/>
  <c r="H7440" i="2" s="1"/>
  <c r="H7441" i="2" s="1"/>
  <c r="H7442" i="2" s="1"/>
  <c r="H7443" i="2" s="1"/>
  <c r="H7444" i="2" s="1"/>
  <c r="H7445" i="2" s="1"/>
  <c r="H7446" i="2" s="1"/>
  <c r="H7447" i="2" s="1"/>
  <c r="H7448" i="2" s="1"/>
  <c r="H7449" i="2" s="1"/>
  <c r="H7450" i="2" s="1"/>
  <c r="H7451" i="2" s="1"/>
  <c r="H7452" i="2" s="1"/>
  <c r="H7453" i="2" s="1"/>
  <c r="H7454" i="2" s="1"/>
  <c r="H7455" i="2" s="1"/>
  <c r="H7456" i="2" s="1"/>
  <c r="H7457" i="2" s="1"/>
  <c r="H7458" i="2" s="1"/>
  <c r="H7459" i="2" s="1"/>
  <c r="H7460" i="2" s="1"/>
  <c r="H7461" i="2" s="1"/>
  <c r="H7462" i="2" s="1"/>
  <c r="H7463" i="2" s="1"/>
  <c r="H7464" i="2" s="1"/>
  <c r="H7465" i="2" s="1"/>
  <c r="H7466" i="2" s="1"/>
  <c r="H7467" i="2" s="1"/>
  <c r="H7468" i="2" s="1"/>
  <c r="H7469" i="2" s="1"/>
  <c r="H7470" i="2" s="1"/>
  <c r="H7471" i="2" s="1"/>
  <c r="H7472" i="2" s="1"/>
  <c r="H7473" i="2" s="1"/>
  <c r="H7474" i="2" s="1"/>
  <c r="H7475" i="2" s="1"/>
  <c r="H7476" i="2" s="1"/>
  <c r="H7477" i="2" s="1"/>
  <c r="H7478" i="2" s="1"/>
  <c r="H7479" i="2" s="1"/>
  <c r="H7480" i="2" s="1"/>
  <c r="H7481" i="2" s="1"/>
  <c r="H7482" i="2" s="1"/>
  <c r="H7483" i="2" s="1"/>
  <c r="H7484" i="2" s="1"/>
  <c r="H7485" i="2" s="1"/>
  <c r="H7486" i="2" s="1"/>
  <c r="H7487" i="2" s="1"/>
  <c r="H7488" i="2" s="1"/>
  <c r="H7489" i="2" s="1"/>
  <c r="H7490" i="2" s="1"/>
  <c r="H7491" i="2" s="1"/>
  <c r="H7492" i="2" s="1"/>
  <c r="H7493" i="2" s="1"/>
  <c r="H7494" i="2" s="1"/>
  <c r="H7495" i="2" s="1"/>
  <c r="H7496" i="2" s="1"/>
  <c r="H7497" i="2" s="1"/>
  <c r="H7498" i="2" s="1"/>
  <c r="H7499" i="2" s="1"/>
  <c r="H7500" i="2" s="1"/>
  <c r="H7501" i="2" s="1"/>
  <c r="H7502" i="2" s="1"/>
  <c r="H7503" i="2" s="1"/>
  <c r="H7504" i="2" s="1"/>
  <c r="H7505" i="2" s="1"/>
  <c r="H7506" i="2" s="1"/>
  <c r="H7507" i="2" s="1"/>
  <c r="H7508" i="2" s="1"/>
  <c r="H7509" i="2" s="1"/>
  <c r="H7510" i="2" s="1"/>
  <c r="H7511" i="2" s="1"/>
  <c r="H7512" i="2" s="1"/>
  <c r="H7513" i="2" s="1"/>
  <c r="H7514" i="2" s="1"/>
  <c r="H7515" i="2" s="1"/>
  <c r="H7516" i="2" s="1"/>
  <c r="H7517" i="2" s="1"/>
  <c r="H7518" i="2" s="1"/>
  <c r="H7519" i="2" s="1"/>
  <c r="H7520" i="2" s="1"/>
  <c r="H7521" i="2" s="1"/>
  <c r="H7522" i="2" s="1"/>
  <c r="H7523" i="2" s="1"/>
  <c r="H7524" i="2" s="1"/>
  <c r="H7525" i="2" s="1"/>
  <c r="H7526" i="2" s="1"/>
  <c r="H7527" i="2" s="1"/>
  <c r="H7528" i="2" s="1"/>
  <c r="H7529" i="2" s="1"/>
  <c r="H7530" i="2" s="1"/>
  <c r="H7531" i="2" s="1"/>
  <c r="H7532" i="2" s="1"/>
  <c r="H7533" i="2" s="1"/>
  <c r="H7534" i="2" s="1"/>
  <c r="H7535" i="2" s="1"/>
  <c r="H7536" i="2" s="1"/>
  <c r="H7537" i="2" s="1"/>
  <c r="H7538" i="2" s="1"/>
  <c r="H7539" i="2" s="1"/>
  <c r="H7540" i="2" s="1"/>
  <c r="H7541" i="2" s="1"/>
  <c r="H7542" i="2" s="1"/>
  <c r="H7543" i="2" s="1"/>
  <c r="H7544" i="2" s="1"/>
  <c r="H7545" i="2" s="1"/>
  <c r="H7546" i="2" s="1"/>
  <c r="H7547" i="2" s="1"/>
  <c r="H7548" i="2" s="1"/>
  <c r="H7549" i="2" s="1"/>
  <c r="H7550" i="2" s="1"/>
  <c r="H7551" i="2" s="1"/>
  <c r="H7552" i="2" s="1"/>
  <c r="H7553" i="2" s="1"/>
  <c r="H7554" i="2" s="1"/>
  <c r="H7555" i="2" s="1"/>
  <c r="H7556" i="2" s="1"/>
  <c r="H7557" i="2" s="1"/>
  <c r="H7558" i="2" s="1"/>
  <c r="H7559" i="2" s="1"/>
  <c r="H7560" i="2" s="1"/>
  <c r="H7561" i="2" s="1"/>
  <c r="H7562" i="2" s="1"/>
  <c r="H7563" i="2" s="1"/>
  <c r="H7564" i="2" s="1"/>
  <c r="H7565" i="2" s="1"/>
  <c r="H7566" i="2" s="1"/>
  <c r="H7567" i="2" s="1"/>
  <c r="H7568" i="2" s="1"/>
  <c r="H7569" i="2" s="1"/>
  <c r="H7570" i="2" s="1"/>
  <c r="H7571" i="2" s="1"/>
  <c r="H7572" i="2" s="1"/>
  <c r="H7573" i="2" s="1"/>
  <c r="H7574" i="2" s="1"/>
  <c r="H7575" i="2" s="1"/>
  <c r="H7576" i="2" s="1"/>
  <c r="H7577" i="2" s="1"/>
  <c r="H7578" i="2" s="1"/>
  <c r="H7579" i="2" s="1"/>
  <c r="H7580" i="2" s="1"/>
  <c r="H7581" i="2" s="1"/>
  <c r="H7582" i="2" s="1"/>
  <c r="H7583" i="2" s="1"/>
  <c r="H7584" i="2" s="1"/>
  <c r="H7585" i="2" s="1"/>
  <c r="H7586" i="2" s="1"/>
  <c r="H7587" i="2" s="1"/>
  <c r="H7588" i="2" s="1"/>
  <c r="H7589" i="2" s="1"/>
  <c r="H7590" i="2" s="1"/>
  <c r="H7591" i="2" s="1"/>
  <c r="H7592" i="2" s="1"/>
  <c r="H7593" i="2" s="1"/>
  <c r="H7594" i="2" s="1"/>
  <c r="H7595" i="2" s="1"/>
  <c r="H7596" i="2" s="1"/>
  <c r="H7597" i="2" s="1"/>
  <c r="H7598" i="2" s="1"/>
  <c r="H7599" i="2" s="1"/>
  <c r="H7600" i="2" s="1"/>
  <c r="H7601" i="2" s="1"/>
  <c r="H7602" i="2" s="1"/>
  <c r="H7603" i="2" s="1"/>
  <c r="H7604" i="2" s="1"/>
  <c r="H7605" i="2" s="1"/>
  <c r="H7606" i="2" s="1"/>
  <c r="H7607" i="2" s="1"/>
  <c r="H7608" i="2" s="1"/>
  <c r="H7609" i="2" s="1"/>
  <c r="H7610" i="2" s="1"/>
  <c r="H7611" i="2" s="1"/>
  <c r="H7612" i="2" s="1"/>
  <c r="H7613" i="2" s="1"/>
  <c r="H7614" i="2" s="1"/>
  <c r="H7615" i="2" s="1"/>
  <c r="H7616" i="2" s="1"/>
  <c r="H7617" i="2" s="1"/>
  <c r="H7618" i="2" s="1"/>
  <c r="H7619" i="2" s="1"/>
  <c r="H7620" i="2" s="1"/>
  <c r="H7621" i="2" s="1"/>
  <c r="H7622" i="2" s="1"/>
  <c r="H7623" i="2" s="1"/>
  <c r="H7624" i="2" s="1"/>
  <c r="H7625" i="2" s="1"/>
  <c r="H7626" i="2" s="1"/>
  <c r="H7627" i="2" s="1"/>
  <c r="H7628" i="2" s="1"/>
  <c r="H7629" i="2" s="1"/>
  <c r="H7630" i="2" s="1"/>
  <c r="H7631" i="2" s="1"/>
  <c r="H7632" i="2" s="1"/>
  <c r="H7633" i="2" s="1"/>
  <c r="H7634" i="2" s="1"/>
  <c r="H7635" i="2" s="1"/>
  <c r="H7636" i="2" s="1"/>
  <c r="H7637" i="2" s="1"/>
  <c r="H7638" i="2" s="1"/>
  <c r="H7639" i="2" s="1"/>
  <c r="H7640" i="2" s="1"/>
  <c r="H7641" i="2" s="1"/>
  <c r="H7642" i="2" s="1"/>
  <c r="H7643" i="2" s="1"/>
  <c r="H7644" i="2" s="1"/>
  <c r="H7645" i="2" s="1"/>
  <c r="H7646" i="2" s="1"/>
  <c r="H7647" i="2" s="1"/>
  <c r="H7648" i="2" s="1"/>
  <c r="H7649" i="2" s="1"/>
  <c r="H7650" i="2" s="1"/>
  <c r="H7651" i="2" s="1"/>
  <c r="H7652" i="2" s="1"/>
  <c r="H7653" i="2" s="1"/>
  <c r="H7654" i="2" s="1"/>
  <c r="H7655" i="2" s="1"/>
  <c r="H7656" i="2" s="1"/>
  <c r="H7657" i="2" s="1"/>
  <c r="H7658" i="2" s="1"/>
  <c r="H7659" i="2" s="1"/>
  <c r="H7660" i="2" s="1"/>
  <c r="H7661" i="2" s="1"/>
  <c r="H7662" i="2" s="1"/>
  <c r="H7663" i="2" s="1"/>
  <c r="H7664" i="2" s="1"/>
  <c r="H7665" i="2" s="1"/>
  <c r="H7666" i="2" s="1"/>
  <c r="H7667" i="2" s="1"/>
  <c r="H7668" i="2" s="1"/>
  <c r="H7669" i="2" s="1"/>
  <c r="H7670" i="2" s="1"/>
  <c r="H7671" i="2" s="1"/>
  <c r="H7672" i="2" s="1"/>
  <c r="H7673" i="2" s="1"/>
  <c r="H7674" i="2" s="1"/>
  <c r="H7675" i="2" s="1"/>
  <c r="H7676" i="2" s="1"/>
  <c r="H7677" i="2" s="1"/>
  <c r="H7678" i="2" s="1"/>
  <c r="H7679" i="2" s="1"/>
  <c r="H7680" i="2" s="1"/>
  <c r="H7681" i="2" s="1"/>
  <c r="H7682" i="2" s="1"/>
  <c r="H7683" i="2" s="1"/>
  <c r="H7684" i="2" s="1"/>
  <c r="H7685" i="2" s="1"/>
  <c r="H7686" i="2" s="1"/>
  <c r="H7687" i="2" s="1"/>
  <c r="H7688" i="2" s="1"/>
  <c r="H7689" i="2" s="1"/>
  <c r="H7690" i="2" s="1"/>
  <c r="H7691" i="2" s="1"/>
  <c r="H7692" i="2" s="1"/>
  <c r="H7693" i="2" s="1"/>
  <c r="H7694" i="2" s="1"/>
  <c r="H7695" i="2" s="1"/>
  <c r="H7696" i="2" s="1"/>
  <c r="H7697" i="2" s="1"/>
  <c r="H7698" i="2" s="1"/>
  <c r="H7699" i="2" s="1"/>
  <c r="H7700" i="2" s="1"/>
  <c r="H7701" i="2" s="1"/>
  <c r="H7702" i="2" s="1"/>
  <c r="H7703" i="2" s="1"/>
  <c r="H7704" i="2" s="1"/>
  <c r="H7705" i="2" s="1"/>
  <c r="H7706" i="2" s="1"/>
  <c r="H7707" i="2" s="1"/>
  <c r="H7708" i="2" s="1"/>
  <c r="H7709" i="2" s="1"/>
  <c r="H7710" i="2" s="1"/>
  <c r="H7711" i="2" s="1"/>
  <c r="H7712" i="2" s="1"/>
  <c r="H7713" i="2" s="1"/>
  <c r="H7714" i="2" s="1"/>
  <c r="H7715" i="2" s="1"/>
  <c r="H7716" i="2" s="1"/>
  <c r="H7717" i="2" s="1"/>
  <c r="H7718" i="2" s="1"/>
  <c r="H7719" i="2" s="1"/>
  <c r="H7720" i="2" s="1"/>
  <c r="H7721" i="2" s="1"/>
  <c r="H7722" i="2" s="1"/>
  <c r="H7723" i="2" s="1"/>
  <c r="H7724" i="2" s="1"/>
  <c r="H7725" i="2" s="1"/>
  <c r="H7726" i="2" s="1"/>
  <c r="H7727" i="2" s="1"/>
  <c r="H7728" i="2" s="1"/>
  <c r="H7729" i="2" s="1"/>
  <c r="H7730" i="2" s="1"/>
  <c r="H7731" i="2" s="1"/>
  <c r="H7732" i="2" s="1"/>
  <c r="H7733" i="2" s="1"/>
  <c r="H7734" i="2" s="1"/>
  <c r="H7735" i="2" s="1"/>
  <c r="H7736" i="2" s="1"/>
  <c r="H7737" i="2" s="1"/>
  <c r="H7738" i="2" s="1"/>
  <c r="H7739" i="2" s="1"/>
  <c r="H7740" i="2" s="1"/>
  <c r="H7741" i="2" s="1"/>
  <c r="H7742" i="2" s="1"/>
  <c r="H7743" i="2" s="1"/>
  <c r="H7744" i="2" s="1"/>
  <c r="H7745" i="2" s="1"/>
  <c r="H7746" i="2" s="1"/>
  <c r="H7747" i="2" s="1"/>
  <c r="H7748" i="2" s="1"/>
  <c r="H7749" i="2" s="1"/>
  <c r="H7750" i="2" s="1"/>
  <c r="H7751" i="2" s="1"/>
  <c r="H7752" i="2" s="1"/>
  <c r="H7753" i="2" s="1"/>
  <c r="H7754" i="2" s="1"/>
  <c r="H7755" i="2" s="1"/>
  <c r="H7756" i="2" s="1"/>
  <c r="H7757" i="2" s="1"/>
  <c r="H7758" i="2" s="1"/>
  <c r="H7759" i="2" s="1"/>
  <c r="H7760" i="2" s="1"/>
  <c r="H7761" i="2" s="1"/>
  <c r="H7762" i="2" s="1"/>
  <c r="H7763" i="2" s="1"/>
  <c r="H7764" i="2" s="1"/>
  <c r="H7765" i="2" s="1"/>
  <c r="H7766" i="2" s="1"/>
  <c r="H7767" i="2" s="1"/>
  <c r="H7768" i="2" s="1"/>
  <c r="H7769" i="2" s="1"/>
  <c r="H7770" i="2" s="1"/>
  <c r="H7771" i="2" s="1"/>
  <c r="H7772" i="2" s="1"/>
  <c r="H7773" i="2" s="1"/>
  <c r="H7774" i="2" s="1"/>
  <c r="H7775" i="2" s="1"/>
  <c r="H7776" i="2" s="1"/>
  <c r="H7777" i="2" s="1"/>
  <c r="H7778" i="2" s="1"/>
  <c r="H7779" i="2" s="1"/>
  <c r="H7780" i="2" s="1"/>
  <c r="H7781" i="2" s="1"/>
  <c r="H7782" i="2" s="1"/>
  <c r="H7783" i="2" s="1"/>
  <c r="H7784" i="2" s="1"/>
  <c r="H7785" i="2" s="1"/>
  <c r="H7786" i="2" s="1"/>
  <c r="H7787" i="2" s="1"/>
  <c r="H7788" i="2" s="1"/>
  <c r="H7789" i="2" s="1"/>
  <c r="H7790" i="2" s="1"/>
  <c r="H7791" i="2" s="1"/>
  <c r="H7792" i="2" s="1"/>
  <c r="H7793" i="2" s="1"/>
  <c r="H7794" i="2" s="1"/>
  <c r="H7795" i="2" s="1"/>
  <c r="H7796" i="2" s="1"/>
  <c r="H7797" i="2" s="1"/>
  <c r="H7798" i="2" s="1"/>
  <c r="H7799" i="2" s="1"/>
  <c r="H7800" i="2" s="1"/>
  <c r="H7801" i="2" s="1"/>
  <c r="H7802" i="2" s="1"/>
  <c r="H7803" i="2" s="1"/>
  <c r="H7804" i="2" s="1"/>
  <c r="H7805" i="2" s="1"/>
  <c r="H7806" i="2" s="1"/>
  <c r="H7807" i="2" s="1"/>
  <c r="H7808" i="2" s="1"/>
  <c r="H7809" i="2" s="1"/>
  <c r="H7810" i="2" s="1"/>
  <c r="H7811" i="2" s="1"/>
  <c r="H7812" i="2" s="1"/>
  <c r="H7813" i="2" s="1"/>
  <c r="H7814" i="2" s="1"/>
  <c r="H7815" i="2" s="1"/>
  <c r="H7816" i="2" s="1"/>
  <c r="H7817" i="2" s="1"/>
  <c r="H7818" i="2" s="1"/>
  <c r="H7819" i="2" s="1"/>
  <c r="H7820" i="2" s="1"/>
  <c r="H7821" i="2" s="1"/>
  <c r="H7822" i="2" s="1"/>
  <c r="H7823" i="2" s="1"/>
  <c r="H7824" i="2" s="1"/>
  <c r="H7825" i="2" s="1"/>
  <c r="H7826" i="2" s="1"/>
  <c r="H7827" i="2" s="1"/>
  <c r="H7828" i="2" s="1"/>
  <c r="H7829" i="2" s="1"/>
  <c r="H7830" i="2" s="1"/>
  <c r="H7831" i="2" s="1"/>
  <c r="H7832" i="2" s="1"/>
  <c r="H7833" i="2" s="1"/>
  <c r="H7834" i="2" s="1"/>
  <c r="H7835" i="2" s="1"/>
  <c r="H7836" i="2" s="1"/>
  <c r="H7837" i="2" s="1"/>
  <c r="H7838" i="2" s="1"/>
  <c r="H7839" i="2" s="1"/>
  <c r="H7840" i="2" s="1"/>
  <c r="H7841" i="2" s="1"/>
  <c r="H7842" i="2" s="1"/>
  <c r="H7843" i="2" s="1"/>
  <c r="H7844" i="2" s="1"/>
  <c r="H7845" i="2" s="1"/>
  <c r="H7846" i="2" s="1"/>
  <c r="H7847" i="2" s="1"/>
  <c r="H7848" i="2" s="1"/>
  <c r="H7849" i="2" s="1"/>
  <c r="H7850" i="2" s="1"/>
  <c r="H7851" i="2" s="1"/>
  <c r="H7852" i="2" s="1"/>
  <c r="H7853" i="2" s="1"/>
  <c r="H7854" i="2" s="1"/>
  <c r="H7855" i="2" s="1"/>
  <c r="H7856" i="2" s="1"/>
  <c r="H7857" i="2" s="1"/>
  <c r="H7858" i="2" s="1"/>
  <c r="H7859" i="2" s="1"/>
  <c r="H7860" i="2" s="1"/>
  <c r="H7861" i="2" s="1"/>
  <c r="H7862" i="2" s="1"/>
  <c r="H7863" i="2" s="1"/>
  <c r="H7864" i="2" s="1"/>
  <c r="H7865" i="2" s="1"/>
  <c r="H7866" i="2" s="1"/>
  <c r="H7867" i="2" s="1"/>
  <c r="H7868" i="2" s="1"/>
  <c r="H7869" i="2" s="1"/>
  <c r="H7870" i="2" s="1"/>
  <c r="H7871" i="2" s="1"/>
  <c r="H7872" i="2" s="1"/>
  <c r="H7873" i="2" s="1"/>
  <c r="H7874" i="2" s="1"/>
  <c r="H7875" i="2" s="1"/>
  <c r="H7876" i="2" s="1"/>
  <c r="H7877" i="2" s="1"/>
  <c r="H7878" i="2" s="1"/>
  <c r="H7879" i="2" s="1"/>
  <c r="H7880" i="2" s="1"/>
  <c r="H7881" i="2" s="1"/>
  <c r="H7882" i="2" s="1"/>
  <c r="H7883" i="2" s="1"/>
  <c r="H7884" i="2" s="1"/>
  <c r="H7885" i="2" s="1"/>
  <c r="H7886" i="2" s="1"/>
  <c r="H7887" i="2" s="1"/>
  <c r="H7888" i="2" s="1"/>
  <c r="H7889" i="2" s="1"/>
  <c r="H7890" i="2" s="1"/>
  <c r="H7891" i="2" s="1"/>
  <c r="H7892" i="2" s="1"/>
  <c r="H7893" i="2" s="1"/>
  <c r="H7894" i="2" s="1"/>
  <c r="H7895" i="2" s="1"/>
  <c r="H7896" i="2" s="1"/>
  <c r="H7897" i="2" s="1"/>
  <c r="H7898" i="2" s="1"/>
  <c r="H7899" i="2" s="1"/>
  <c r="H7900" i="2" s="1"/>
  <c r="H7901" i="2" s="1"/>
  <c r="H7902" i="2" s="1"/>
  <c r="H7903" i="2" s="1"/>
  <c r="H7904" i="2" s="1"/>
  <c r="H7905" i="2" s="1"/>
  <c r="H7906" i="2" s="1"/>
  <c r="H7907" i="2" s="1"/>
  <c r="H7908" i="2" s="1"/>
  <c r="H7909" i="2" s="1"/>
  <c r="H7910" i="2" s="1"/>
  <c r="H7911" i="2" s="1"/>
  <c r="H7912" i="2" s="1"/>
  <c r="H7913" i="2" s="1"/>
  <c r="H7914" i="2" s="1"/>
  <c r="H7915" i="2" s="1"/>
  <c r="H7916" i="2" s="1"/>
  <c r="H7917" i="2" s="1"/>
  <c r="H7918" i="2" s="1"/>
  <c r="H7919" i="2" s="1"/>
  <c r="H7920" i="2" s="1"/>
  <c r="H7921" i="2" s="1"/>
  <c r="H7922" i="2" s="1"/>
  <c r="H7923" i="2" s="1"/>
  <c r="H7924" i="2" s="1"/>
  <c r="H7925" i="2" s="1"/>
  <c r="H7926" i="2" s="1"/>
  <c r="H7927" i="2" s="1"/>
  <c r="H7928" i="2" s="1"/>
  <c r="H7929" i="2" s="1"/>
  <c r="H7930" i="2" s="1"/>
  <c r="H7931" i="2" s="1"/>
  <c r="H7932" i="2" s="1"/>
  <c r="H7933" i="2" s="1"/>
  <c r="H7934" i="2" s="1"/>
  <c r="H7935" i="2" s="1"/>
  <c r="H7936" i="2" s="1"/>
  <c r="H7937" i="2" s="1"/>
  <c r="H7938" i="2" s="1"/>
  <c r="H7939" i="2" s="1"/>
  <c r="H7940" i="2" s="1"/>
  <c r="H7941" i="2" s="1"/>
  <c r="H7942" i="2" s="1"/>
  <c r="H7943" i="2" s="1"/>
  <c r="H7944" i="2" s="1"/>
  <c r="H7945" i="2" s="1"/>
  <c r="H7946" i="2" s="1"/>
  <c r="H7947" i="2" s="1"/>
  <c r="H7948" i="2" s="1"/>
  <c r="H7949" i="2" s="1"/>
  <c r="H7950" i="2" s="1"/>
  <c r="H7951" i="2" s="1"/>
  <c r="H7952" i="2" s="1"/>
  <c r="H7953" i="2" s="1"/>
  <c r="H7954" i="2" s="1"/>
  <c r="H7955" i="2" s="1"/>
  <c r="H7956" i="2" s="1"/>
  <c r="H7957" i="2" s="1"/>
  <c r="H7958" i="2" s="1"/>
  <c r="H7959" i="2" s="1"/>
  <c r="H7960" i="2" s="1"/>
  <c r="H7961" i="2" s="1"/>
  <c r="H7962" i="2" s="1"/>
  <c r="H7963" i="2" s="1"/>
  <c r="H7964" i="2" s="1"/>
  <c r="H7965" i="2" s="1"/>
  <c r="H7966" i="2" s="1"/>
  <c r="H7967" i="2" s="1"/>
  <c r="H7968" i="2" s="1"/>
  <c r="H7969" i="2" s="1"/>
  <c r="H7970" i="2" s="1"/>
  <c r="H7971" i="2" s="1"/>
  <c r="H7972" i="2" s="1"/>
  <c r="H7973" i="2" s="1"/>
  <c r="H7974" i="2" s="1"/>
  <c r="H7975" i="2" s="1"/>
  <c r="H7976" i="2" s="1"/>
  <c r="H7977" i="2" s="1"/>
  <c r="H7978" i="2" s="1"/>
  <c r="H7979" i="2" s="1"/>
  <c r="H7980" i="2" s="1"/>
  <c r="H7981" i="2" s="1"/>
  <c r="H7982" i="2" s="1"/>
  <c r="H7983" i="2" s="1"/>
  <c r="H7984" i="2" s="1"/>
  <c r="H7985" i="2" s="1"/>
  <c r="H7986" i="2" s="1"/>
  <c r="H7987" i="2" s="1"/>
  <c r="H7988" i="2" s="1"/>
  <c r="H7989" i="2" s="1"/>
  <c r="H7990" i="2" s="1"/>
  <c r="H7991" i="2" s="1"/>
  <c r="H7992" i="2" s="1"/>
  <c r="H7993" i="2" s="1"/>
  <c r="H7994" i="2" s="1"/>
  <c r="H7995" i="2" s="1"/>
  <c r="H7996" i="2" s="1"/>
  <c r="H7997" i="2" s="1"/>
  <c r="H7998" i="2" s="1"/>
  <c r="H7999" i="2" s="1"/>
  <c r="H8000" i="2" s="1"/>
  <c r="H8001" i="2" s="1"/>
  <c r="H8002" i="2" s="1"/>
  <c r="H8003" i="2" s="1"/>
  <c r="H8004" i="2" s="1"/>
  <c r="H8005" i="2" s="1"/>
  <c r="H8006" i="2" s="1"/>
  <c r="H8007" i="2" s="1"/>
  <c r="H8008" i="2" s="1"/>
  <c r="H8009" i="2" s="1"/>
  <c r="H8010" i="2" s="1"/>
  <c r="H8011" i="2" s="1"/>
  <c r="H8012" i="2" s="1"/>
  <c r="H8013" i="2" s="1"/>
  <c r="H8014" i="2" s="1"/>
  <c r="H8015" i="2" s="1"/>
  <c r="H8016" i="2" s="1"/>
  <c r="H8017" i="2" s="1"/>
  <c r="H8018" i="2" s="1"/>
  <c r="H8019" i="2" s="1"/>
  <c r="H8020" i="2" s="1"/>
  <c r="H8021" i="2" s="1"/>
  <c r="H8022" i="2" s="1"/>
  <c r="H8023" i="2" s="1"/>
  <c r="H8024" i="2" s="1"/>
  <c r="H8025" i="2" s="1"/>
  <c r="H8026" i="2" s="1"/>
  <c r="H8027" i="2" s="1"/>
  <c r="H8028" i="2" s="1"/>
  <c r="H8029" i="2" s="1"/>
  <c r="H8030" i="2" s="1"/>
  <c r="H8031" i="2" s="1"/>
  <c r="H8032" i="2" s="1"/>
  <c r="H8033" i="2" s="1"/>
  <c r="H8034" i="2" s="1"/>
  <c r="H8035" i="2" s="1"/>
  <c r="H8036" i="2" s="1"/>
  <c r="H8037" i="2" s="1"/>
  <c r="H8038" i="2" s="1"/>
  <c r="H8039" i="2" s="1"/>
  <c r="H8040" i="2" s="1"/>
  <c r="H8041" i="2" s="1"/>
  <c r="H8042" i="2" s="1"/>
  <c r="H8043" i="2" s="1"/>
  <c r="H8044" i="2" s="1"/>
  <c r="H8045" i="2" s="1"/>
  <c r="H8046" i="2" s="1"/>
  <c r="H8047" i="2" s="1"/>
  <c r="H8048" i="2" s="1"/>
  <c r="H8049" i="2" s="1"/>
  <c r="H8050" i="2" s="1"/>
  <c r="H8051" i="2" s="1"/>
  <c r="H8052" i="2" s="1"/>
  <c r="H8053" i="2" s="1"/>
  <c r="H8054" i="2" s="1"/>
  <c r="H8055" i="2" s="1"/>
  <c r="H8056" i="2" s="1"/>
  <c r="H8057" i="2" s="1"/>
  <c r="H8058" i="2" s="1"/>
  <c r="H8059" i="2" s="1"/>
  <c r="H8060" i="2" s="1"/>
  <c r="H8061" i="2" s="1"/>
  <c r="H8062" i="2" s="1"/>
  <c r="H8063" i="2" s="1"/>
  <c r="H8064" i="2" s="1"/>
  <c r="H8065" i="2" s="1"/>
  <c r="H8066" i="2" s="1"/>
  <c r="H8067" i="2" s="1"/>
  <c r="H8068" i="2" s="1"/>
  <c r="H8069" i="2" s="1"/>
  <c r="H8070" i="2" s="1"/>
  <c r="H8071" i="2" s="1"/>
  <c r="H8072" i="2" s="1"/>
  <c r="H8073" i="2" s="1"/>
  <c r="H8074" i="2" s="1"/>
  <c r="H8075" i="2" s="1"/>
  <c r="H8076" i="2" s="1"/>
  <c r="H8077" i="2" s="1"/>
  <c r="H8078" i="2" s="1"/>
  <c r="H8079" i="2" s="1"/>
  <c r="H8080" i="2" s="1"/>
  <c r="H8081" i="2" s="1"/>
  <c r="H8082" i="2" s="1"/>
  <c r="H8083" i="2" s="1"/>
  <c r="H8084" i="2" s="1"/>
  <c r="H8085" i="2" s="1"/>
  <c r="H8086" i="2" s="1"/>
  <c r="H8087" i="2" s="1"/>
  <c r="H8088" i="2" s="1"/>
  <c r="H8089" i="2" s="1"/>
  <c r="H8090" i="2" s="1"/>
  <c r="H8091" i="2" s="1"/>
  <c r="H8092" i="2" s="1"/>
  <c r="H8093" i="2" s="1"/>
  <c r="H8094" i="2" s="1"/>
  <c r="H8095" i="2" s="1"/>
  <c r="H8096" i="2" s="1"/>
  <c r="H8097" i="2" s="1"/>
  <c r="H8098" i="2" s="1"/>
  <c r="H8099" i="2" s="1"/>
  <c r="H8100" i="2" s="1"/>
  <c r="H8101" i="2" s="1"/>
  <c r="H8102" i="2" s="1"/>
  <c r="H8103" i="2" s="1"/>
  <c r="H8104" i="2" s="1"/>
  <c r="H8105" i="2" s="1"/>
  <c r="H8106" i="2" s="1"/>
  <c r="H8107" i="2" s="1"/>
  <c r="H8108" i="2" s="1"/>
  <c r="H8109" i="2" s="1"/>
  <c r="H8110" i="2" s="1"/>
  <c r="H8111" i="2" s="1"/>
  <c r="H8112" i="2" s="1"/>
  <c r="H8113" i="2" s="1"/>
  <c r="H8114" i="2" s="1"/>
  <c r="H8115" i="2" s="1"/>
  <c r="H8116" i="2" s="1"/>
  <c r="H8117" i="2" s="1"/>
  <c r="H8118" i="2" s="1"/>
  <c r="H8119" i="2" s="1"/>
  <c r="H8120" i="2" s="1"/>
  <c r="H8121" i="2" s="1"/>
  <c r="H8122" i="2" s="1"/>
  <c r="H8123" i="2" s="1"/>
  <c r="H8124" i="2" s="1"/>
  <c r="H8125" i="2" s="1"/>
  <c r="H8126" i="2" s="1"/>
  <c r="H8127" i="2" s="1"/>
  <c r="H8128" i="2" s="1"/>
  <c r="H8129" i="2" s="1"/>
  <c r="H8130" i="2" s="1"/>
  <c r="H8131" i="2" s="1"/>
  <c r="H8132" i="2" s="1"/>
  <c r="H8133" i="2" s="1"/>
  <c r="H8134" i="2" s="1"/>
  <c r="H8135" i="2" s="1"/>
  <c r="H8136" i="2" s="1"/>
  <c r="H8137" i="2" s="1"/>
  <c r="H8138" i="2" s="1"/>
  <c r="H8139" i="2" s="1"/>
  <c r="H8140" i="2" s="1"/>
  <c r="H8141" i="2" s="1"/>
  <c r="H8142" i="2" s="1"/>
  <c r="H8143" i="2" s="1"/>
  <c r="H8144" i="2" s="1"/>
  <c r="H8145" i="2" s="1"/>
  <c r="H8146" i="2" s="1"/>
  <c r="H8147" i="2" s="1"/>
  <c r="H8148" i="2" s="1"/>
  <c r="H8149" i="2" s="1"/>
  <c r="H8150" i="2" s="1"/>
  <c r="H8151" i="2" s="1"/>
  <c r="H8152" i="2" s="1"/>
  <c r="H8153" i="2" s="1"/>
  <c r="H8154" i="2" s="1"/>
  <c r="H8155" i="2" s="1"/>
  <c r="H8156" i="2" s="1"/>
  <c r="H8157" i="2" s="1"/>
  <c r="H8158" i="2" s="1"/>
  <c r="H8159" i="2" s="1"/>
  <c r="H8160" i="2" s="1"/>
  <c r="H8161" i="2" s="1"/>
  <c r="H8162" i="2" s="1"/>
  <c r="H8163" i="2" s="1"/>
  <c r="H8164" i="2" s="1"/>
  <c r="H8165" i="2" s="1"/>
  <c r="H8166" i="2" s="1"/>
  <c r="H8167" i="2" s="1"/>
  <c r="H8168" i="2" s="1"/>
  <c r="H8169" i="2" s="1"/>
  <c r="H8170" i="2" s="1"/>
  <c r="H8171" i="2" s="1"/>
  <c r="H8172" i="2" s="1"/>
  <c r="H8173" i="2" s="1"/>
  <c r="H8174" i="2" s="1"/>
  <c r="H8175" i="2" s="1"/>
  <c r="H8176" i="2" s="1"/>
  <c r="H8177" i="2" s="1"/>
  <c r="H8178" i="2" s="1"/>
  <c r="H8179" i="2" s="1"/>
  <c r="H8180" i="2" s="1"/>
  <c r="H8181" i="2" s="1"/>
  <c r="H8182" i="2" s="1"/>
  <c r="H8183" i="2" s="1"/>
  <c r="H8184" i="2" s="1"/>
  <c r="H8185" i="2" s="1"/>
  <c r="H8186" i="2" s="1"/>
  <c r="H8187" i="2" s="1"/>
  <c r="H8188" i="2" s="1"/>
  <c r="H8189" i="2" s="1"/>
  <c r="H8190" i="2" s="1"/>
  <c r="H8191" i="2" s="1"/>
  <c r="H8192" i="2" s="1"/>
  <c r="H8193" i="2" s="1"/>
  <c r="H8194" i="2" s="1"/>
  <c r="H8195" i="2" s="1"/>
  <c r="H8196" i="2" s="1"/>
  <c r="H8197" i="2" s="1"/>
  <c r="H8198" i="2" s="1"/>
  <c r="H8199" i="2" s="1"/>
  <c r="H8200" i="2" s="1"/>
  <c r="H8201" i="2" s="1"/>
  <c r="H8202" i="2" s="1"/>
  <c r="H8203" i="2" s="1"/>
  <c r="H8204" i="2" s="1"/>
  <c r="H8205" i="2" s="1"/>
  <c r="H8206" i="2" s="1"/>
  <c r="H8207" i="2" s="1"/>
  <c r="H8208" i="2" s="1"/>
  <c r="H8209" i="2" s="1"/>
  <c r="H8210" i="2" s="1"/>
  <c r="H8211" i="2" s="1"/>
  <c r="H8212" i="2" s="1"/>
  <c r="H8213" i="2" s="1"/>
  <c r="H8214" i="2" s="1"/>
  <c r="H8215" i="2" s="1"/>
  <c r="H8216" i="2" s="1"/>
  <c r="H8217" i="2" s="1"/>
  <c r="H8218" i="2" s="1"/>
  <c r="H8219" i="2" s="1"/>
  <c r="H8220" i="2" s="1"/>
  <c r="H8221" i="2" s="1"/>
  <c r="H8222" i="2" s="1"/>
  <c r="H8223" i="2" s="1"/>
  <c r="H8224" i="2" s="1"/>
  <c r="H8225" i="2" s="1"/>
  <c r="H8226" i="2" s="1"/>
  <c r="H8227" i="2" s="1"/>
  <c r="H8228" i="2" s="1"/>
  <c r="H8229" i="2" s="1"/>
  <c r="H8230" i="2" s="1"/>
  <c r="H8231" i="2" s="1"/>
  <c r="H8232" i="2" s="1"/>
  <c r="H8233" i="2" s="1"/>
  <c r="H8234" i="2" s="1"/>
  <c r="H8235" i="2" s="1"/>
  <c r="H8236" i="2" s="1"/>
  <c r="H8237" i="2" s="1"/>
  <c r="H8238" i="2" s="1"/>
  <c r="H8239" i="2" s="1"/>
  <c r="H8240" i="2" s="1"/>
  <c r="H8241" i="2" s="1"/>
  <c r="H8242" i="2" s="1"/>
  <c r="H8243" i="2" s="1"/>
  <c r="H8244" i="2" s="1"/>
  <c r="H8245" i="2" s="1"/>
  <c r="H8246" i="2" s="1"/>
  <c r="H8247" i="2" s="1"/>
  <c r="H8248" i="2" s="1"/>
  <c r="H8249" i="2" s="1"/>
  <c r="H8250" i="2" s="1"/>
  <c r="H8251" i="2" s="1"/>
  <c r="H8252" i="2" s="1"/>
  <c r="H8253" i="2" s="1"/>
  <c r="H8254" i="2" s="1"/>
  <c r="H8255" i="2" s="1"/>
  <c r="H8256" i="2" s="1"/>
  <c r="H8257" i="2" s="1"/>
  <c r="H8258" i="2" s="1"/>
  <c r="H8259" i="2" s="1"/>
  <c r="H8260" i="2" s="1"/>
  <c r="H8261" i="2" s="1"/>
  <c r="H8262" i="2" s="1"/>
  <c r="H8263" i="2" s="1"/>
  <c r="H8264" i="2" s="1"/>
  <c r="H8265" i="2" s="1"/>
  <c r="H8266" i="2" s="1"/>
  <c r="H8267" i="2" s="1"/>
  <c r="H8268" i="2" s="1"/>
  <c r="H8269" i="2" s="1"/>
  <c r="H8270" i="2" s="1"/>
  <c r="H8271" i="2" s="1"/>
  <c r="H8272" i="2" s="1"/>
  <c r="H8273" i="2" s="1"/>
  <c r="H8274" i="2" s="1"/>
  <c r="H8275" i="2" s="1"/>
  <c r="H8276" i="2" s="1"/>
  <c r="H8277" i="2" s="1"/>
  <c r="H8278" i="2" s="1"/>
  <c r="H8279" i="2" s="1"/>
  <c r="H8280" i="2" s="1"/>
  <c r="H8281" i="2" s="1"/>
  <c r="H8282" i="2" s="1"/>
  <c r="H8283" i="2" s="1"/>
  <c r="H8284" i="2" s="1"/>
  <c r="H8285" i="2" s="1"/>
  <c r="H8286" i="2" s="1"/>
  <c r="H8287" i="2" s="1"/>
  <c r="H8288" i="2" s="1"/>
  <c r="H8289" i="2" s="1"/>
  <c r="H8290" i="2" s="1"/>
  <c r="H8291" i="2" s="1"/>
  <c r="H8292" i="2" s="1"/>
  <c r="H8293" i="2" s="1"/>
  <c r="H8294" i="2" s="1"/>
  <c r="H8295" i="2" s="1"/>
  <c r="H8296" i="2" s="1"/>
  <c r="H8297" i="2" s="1"/>
  <c r="H8298" i="2" s="1"/>
  <c r="H8299" i="2" s="1"/>
  <c r="H8300" i="2" s="1"/>
  <c r="H8301" i="2" s="1"/>
  <c r="H8302" i="2" s="1"/>
  <c r="H8303" i="2" s="1"/>
  <c r="H8304" i="2" s="1"/>
  <c r="H8305" i="2" s="1"/>
  <c r="H8306" i="2" s="1"/>
  <c r="H8307" i="2" s="1"/>
  <c r="H8308" i="2" s="1"/>
  <c r="H8309" i="2" s="1"/>
  <c r="H8310" i="2" s="1"/>
  <c r="H8311" i="2" s="1"/>
  <c r="H8312" i="2" s="1"/>
  <c r="H8313" i="2" s="1"/>
  <c r="H8314" i="2" s="1"/>
  <c r="H8315" i="2" s="1"/>
  <c r="H8316" i="2" s="1"/>
  <c r="H8317" i="2" s="1"/>
  <c r="H8318" i="2" s="1"/>
  <c r="H8319" i="2" s="1"/>
  <c r="H8320" i="2" s="1"/>
  <c r="H8321" i="2" s="1"/>
  <c r="H8322" i="2" s="1"/>
  <c r="H8323" i="2" s="1"/>
  <c r="H8324" i="2" s="1"/>
  <c r="H8325" i="2" s="1"/>
  <c r="H8326" i="2" s="1"/>
  <c r="H8327" i="2" s="1"/>
  <c r="H8328" i="2" s="1"/>
  <c r="H8329" i="2" s="1"/>
  <c r="H8330" i="2" s="1"/>
  <c r="H8331" i="2" s="1"/>
  <c r="H8332" i="2" s="1"/>
  <c r="H8333" i="2" s="1"/>
  <c r="H8334" i="2" s="1"/>
  <c r="H8335" i="2" s="1"/>
  <c r="H8336" i="2" s="1"/>
  <c r="H8337" i="2" s="1"/>
  <c r="H8338" i="2" s="1"/>
  <c r="H8339" i="2" s="1"/>
  <c r="H8340" i="2" s="1"/>
  <c r="H8341" i="2" s="1"/>
  <c r="H8342" i="2" s="1"/>
  <c r="H8343" i="2" s="1"/>
  <c r="H8344" i="2" s="1"/>
  <c r="H8345" i="2" s="1"/>
  <c r="H8346" i="2" s="1"/>
  <c r="H8347" i="2" s="1"/>
  <c r="H8348" i="2" s="1"/>
  <c r="H8349" i="2" s="1"/>
  <c r="H8350" i="2" s="1"/>
  <c r="H8351" i="2" s="1"/>
  <c r="H8352" i="2" s="1"/>
  <c r="H8353" i="2" s="1"/>
  <c r="H8354" i="2" s="1"/>
  <c r="H8355" i="2" s="1"/>
  <c r="H8356" i="2" s="1"/>
  <c r="H8357" i="2" s="1"/>
  <c r="H8358" i="2" s="1"/>
  <c r="H8359" i="2" s="1"/>
  <c r="H8360" i="2" s="1"/>
  <c r="H8361" i="2" s="1"/>
  <c r="H8362" i="2" s="1"/>
  <c r="H8363" i="2" s="1"/>
  <c r="H8364" i="2" s="1"/>
  <c r="H8365" i="2" s="1"/>
  <c r="H8366" i="2" s="1"/>
  <c r="H8367" i="2" s="1"/>
  <c r="H8368" i="2" s="1"/>
  <c r="H8369" i="2" s="1"/>
  <c r="H8370" i="2" s="1"/>
  <c r="H8371" i="2" s="1"/>
  <c r="H8372" i="2" s="1"/>
  <c r="H8373" i="2" s="1"/>
  <c r="H8374" i="2" s="1"/>
  <c r="H8375" i="2" s="1"/>
  <c r="H8376" i="2" s="1"/>
  <c r="H8377" i="2" s="1"/>
  <c r="H8378" i="2" s="1"/>
  <c r="H8379" i="2" s="1"/>
  <c r="H8380" i="2" s="1"/>
  <c r="H8381" i="2" s="1"/>
  <c r="H8382" i="2" s="1"/>
  <c r="H8383" i="2" s="1"/>
  <c r="H8384" i="2" s="1"/>
  <c r="H8385" i="2" s="1"/>
  <c r="H8386" i="2" s="1"/>
  <c r="H8387" i="2" s="1"/>
  <c r="H8388" i="2" s="1"/>
  <c r="H8389" i="2" s="1"/>
  <c r="H8390" i="2" s="1"/>
  <c r="H8391" i="2" s="1"/>
  <c r="H8392" i="2" s="1"/>
  <c r="H8393" i="2" s="1"/>
  <c r="H8394" i="2" s="1"/>
  <c r="H8395" i="2" s="1"/>
  <c r="H8396" i="2" s="1"/>
  <c r="H8397" i="2" s="1"/>
  <c r="H8398" i="2" s="1"/>
  <c r="H8399" i="2" s="1"/>
  <c r="H8400" i="2" s="1"/>
  <c r="H8401" i="2" s="1"/>
  <c r="H8402" i="2" s="1"/>
  <c r="H8403" i="2" s="1"/>
  <c r="H8404" i="2" s="1"/>
  <c r="H8405" i="2" s="1"/>
  <c r="H8406" i="2" s="1"/>
  <c r="H8407" i="2" s="1"/>
  <c r="H8408" i="2" s="1"/>
  <c r="H8409" i="2" s="1"/>
  <c r="H8410" i="2" s="1"/>
  <c r="H8411" i="2" s="1"/>
  <c r="H8412" i="2" s="1"/>
  <c r="H8413" i="2" s="1"/>
  <c r="H8414" i="2" s="1"/>
  <c r="H8415" i="2" s="1"/>
  <c r="H8416" i="2" s="1"/>
  <c r="H8417" i="2" s="1"/>
  <c r="H8418" i="2" s="1"/>
  <c r="H8419" i="2" s="1"/>
  <c r="H8420" i="2" s="1"/>
  <c r="H8421" i="2" s="1"/>
  <c r="H8422" i="2" s="1"/>
  <c r="H8423" i="2" s="1"/>
  <c r="H8424" i="2" s="1"/>
  <c r="H8425" i="2" s="1"/>
  <c r="H8426" i="2" s="1"/>
  <c r="H8427" i="2" s="1"/>
  <c r="H8428" i="2" s="1"/>
  <c r="H8429" i="2" s="1"/>
  <c r="H8430" i="2" s="1"/>
  <c r="H8431" i="2" s="1"/>
  <c r="H8432" i="2" s="1"/>
  <c r="H8433" i="2" s="1"/>
  <c r="H8434" i="2" s="1"/>
  <c r="H8435" i="2" s="1"/>
  <c r="H8436" i="2" s="1"/>
  <c r="H8437" i="2" s="1"/>
  <c r="H8438" i="2" s="1"/>
  <c r="H8439" i="2" s="1"/>
  <c r="H8440" i="2" s="1"/>
  <c r="H8441" i="2" s="1"/>
  <c r="H8442" i="2" s="1"/>
  <c r="H8443" i="2" s="1"/>
  <c r="H8444" i="2" s="1"/>
  <c r="H8445" i="2" s="1"/>
  <c r="H8446" i="2" s="1"/>
  <c r="H8447" i="2" s="1"/>
  <c r="H8448" i="2" s="1"/>
  <c r="H8449" i="2" s="1"/>
  <c r="H8450" i="2" s="1"/>
  <c r="H8451" i="2" s="1"/>
  <c r="H8452" i="2" s="1"/>
  <c r="H8453" i="2" s="1"/>
  <c r="H8454" i="2" s="1"/>
  <c r="H8455" i="2" s="1"/>
  <c r="H8456" i="2" s="1"/>
  <c r="H8457" i="2" s="1"/>
  <c r="H8458" i="2" s="1"/>
  <c r="H8459" i="2" s="1"/>
  <c r="H8460" i="2" s="1"/>
  <c r="H8461" i="2" s="1"/>
  <c r="H8462" i="2" s="1"/>
  <c r="H8463" i="2" s="1"/>
  <c r="H8464" i="2" s="1"/>
  <c r="H8465" i="2" s="1"/>
  <c r="H8466" i="2" s="1"/>
  <c r="H8467" i="2" s="1"/>
  <c r="H8468" i="2" s="1"/>
  <c r="H8469" i="2" s="1"/>
  <c r="H8470" i="2" s="1"/>
  <c r="H8471" i="2" s="1"/>
  <c r="H8472" i="2" s="1"/>
  <c r="H8473" i="2" s="1"/>
  <c r="H8474" i="2" s="1"/>
  <c r="H8475" i="2" s="1"/>
  <c r="H8476" i="2" s="1"/>
  <c r="H8477" i="2" s="1"/>
  <c r="H8478" i="2" s="1"/>
  <c r="H8479" i="2" s="1"/>
  <c r="H8480" i="2" s="1"/>
  <c r="H8481" i="2" s="1"/>
  <c r="H8482" i="2" s="1"/>
  <c r="H8483" i="2" s="1"/>
  <c r="H8484" i="2" s="1"/>
  <c r="H8485" i="2" s="1"/>
  <c r="H8486" i="2" s="1"/>
  <c r="H8487" i="2" s="1"/>
  <c r="H8488" i="2" s="1"/>
  <c r="H8489" i="2" s="1"/>
  <c r="H8490" i="2" s="1"/>
  <c r="H8491" i="2" s="1"/>
  <c r="H8492" i="2" s="1"/>
  <c r="H8493" i="2" s="1"/>
  <c r="H8494" i="2" s="1"/>
  <c r="H8495" i="2" s="1"/>
  <c r="H8496" i="2" s="1"/>
  <c r="H8497" i="2" s="1"/>
  <c r="H8498" i="2" s="1"/>
  <c r="H8499" i="2" s="1"/>
  <c r="H8500" i="2" s="1"/>
  <c r="H8501" i="2" s="1"/>
  <c r="H8502" i="2" s="1"/>
  <c r="H8503" i="2" s="1"/>
  <c r="H8504" i="2" s="1"/>
  <c r="H8505" i="2" s="1"/>
  <c r="H8506" i="2" s="1"/>
  <c r="H8507" i="2" s="1"/>
  <c r="H8508" i="2" s="1"/>
  <c r="H8509" i="2" s="1"/>
  <c r="H8510" i="2" s="1"/>
  <c r="H8511" i="2" s="1"/>
  <c r="H8512" i="2" s="1"/>
  <c r="H8513" i="2" s="1"/>
  <c r="H8514" i="2" s="1"/>
  <c r="H8515" i="2" s="1"/>
  <c r="H8516" i="2" s="1"/>
  <c r="H8517" i="2" s="1"/>
  <c r="H8518" i="2" s="1"/>
  <c r="H8519" i="2" s="1"/>
  <c r="H8520" i="2" s="1"/>
  <c r="H8521" i="2" s="1"/>
  <c r="H8522" i="2" s="1"/>
  <c r="H8523" i="2" s="1"/>
  <c r="H8524" i="2" s="1"/>
  <c r="H8525" i="2" s="1"/>
  <c r="H8526" i="2" s="1"/>
  <c r="H8527" i="2" s="1"/>
  <c r="H8528" i="2" s="1"/>
  <c r="H8529" i="2" s="1"/>
  <c r="H8530" i="2" s="1"/>
  <c r="H8531" i="2" s="1"/>
  <c r="H8532" i="2" s="1"/>
  <c r="H8533" i="2" s="1"/>
  <c r="H8534" i="2" s="1"/>
  <c r="H8535" i="2" s="1"/>
  <c r="H8536" i="2" s="1"/>
  <c r="H8537" i="2" s="1"/>
  <c r="H8538" i="2" s="1"/>
  <c r="H8539" i="2" s="1"/>
  <c r="H8540" i="2" s="1"/>
  <c r="H8541" i="2" s="1"/>
  <c r="H8542" i="2" s="1"/>
  <c r="H8543" i="2" s="1"/>
  <c r="H8544" i="2" s="1"/>
  <c r="H8545" i="2" s="1"/>
  <c r="H8546" i="2" s="1"/>
  <c r="H8547" i="2" s="1"/>
  <c r="H8548" i="2" s="1"/>
  <c r="H8549" i="2" s="1"/>
  <c r="H8550" i="2" s="1"/>
  <c r="H8551" i="2" s="1"/>
  <c r="H8552" i="2" s="1"/>
  <c r="H8553" i="2" s="1"/>
  <c r="H8554" i="2" s="1"/>
  <c r="H8555" i="2" s="1"/>
  <c r="H8556" i="2" s="1"/>
  <c r="H8557" i="2" s="1"/>
  <c r="H8558" i="2" s="1"/>
  <c r="H8559" i="2" s="1"/>
  <c r="H8560" i="2" s="1"/>
  <c r="H8561" i="2" s="1"/>
  <c r="H8562" i="2" s="1"/>
  <c r="H8563" i="2" s="1"/>
  <c r="H8564" i="2" s="1"/>
  <c r="H8565" i="2" s="1"/>
  <c r="H8566" i="2" s="1"/>
  <c r="H8567" i="2" s="1"/>
  <c r="H8568" i="2" s="1"/>
  <c r="H8569" i="2" s="1"/>
  <c r="H8570" i="2" s="1"/>
  <c r="H8571" i="2" s="1"/>
  <c r="H8572" i="2" s="1"/>
  <c r="H8573" i="2" s="1"/>
  <c r="H8574" i="2" s="1"/>
  <c r="H8575" i="2" s="1"/>
  <c r="H8576" i="2" s="1"/>
  <c r="H8577" i="2" s="1"/>
  <c r="H8578" i="2" s="1"/>
  <c r="H8579" i="2" s="1"/>
  <c r="H8580" i="2" s="1"/>
  <c r="H8581" i="2" s="1"/>
  <c r="H8582" i="2" s="1"/>
  <c r="H8583" i="2" s="1"/>
  <c r="H8584" i="2" s="1"/>
  <c r="H8585" i="2" s="1"/>
  <c r="H8586" i="2" s="1"/>
  <c r="H8587" i="2" s="1"/>
  <c r="H8588" i="2" s="1"/>
  <c r="H8589" i="2" s="1"/>
  <c r="H8590" i="2" s="1"/>
  <c r="H8591" i="2" s="1"/>
  <c r="H8592" i="2" s="1"/>
  <c r="H8593" i="2" s="1"/>
  <c r="H8594" i="2" s="1"/>
  <c r="H8595" i="2" s="1"/>
  <c r="H8596" i="2" s="1"/>
  <c r="H8597" i="2" s="1"/>
  <c r="H8598" i="2" s="1"/>
  <c r="H8599" i="2" s="1"/>
  <c r="H8600" i="2" s="1"/>
  <c r="H8601" i="2" s="1"/>
  <c r="H8602" i="2" s="1"/>
  <c r="H8603" i="2" s="1"/>
  <c r="H8604" i="2" s="1"/>
  <c r="H8605" i="2" s="1"/>
  <c r="H8606" i="2" s="1"/>
  <c r="H8607" i="2" s="1"/>
  <c r="H8608" i="2" s="1"/>
  <c r="H8609" i="2" s="1"/>
  <c r="H8610" i="2" s="1"/>
  <c r="H8611" i="2" s="1"/>
  <c r="H8612" i="2" s="1"/>
  <c r="H8613" i="2" s="1"/>
  <c r="H8614" i="2" s="1"/>
  <c r="H8615" i="2" s="1"/>
  <c r="H8616" i="2" s="1"/>
  <c r="H8617" i="2" s="1"/>
  <c r="H8618" i="2" s="1"/>
  <c r="H8619" i="2" s="1"/>
  <c r="H8620" i="2" s="1"/>
  <c r="H8621" i="2" s="1"/>
  <c r="H8622" i="2" s="1"/>
  <c r="H8623" i="2" s="1"/>
  <c r="H8624" i="2" s="1"/>
  <c r="H8625" i="2" s="1"/>
  <c r="H8626" i="2" s="1"/>
  <c r="H8627" i="2" s="1"/>
  <c r="H8628" i="2" s="1"/>
  <c r="H8629" i="2" s="1"/>
  <c r="H8630" i="2" s="1"/>
  <c r="H8631" i="2" s="1"/>
  <c r="H8632" i="2" s="1"/>
  <c r="H8633" i="2" s="1"/>
  <c r="H8634" i="2" s="1"/>
  <c r="H8635" i="2" s="1"/>
  <c r="H8636" i="2" s="1"/>
  <c r="H8637" i="2" s="1"/>
  <c r="H8638" i="2" s="1"/>
  <c r="H8639" i="2" s="1"/>
  <c r="H8640" i="2" s="1"/>
  <c r="H8641" i="2" s="1"/>
  <c r="H8642" i="2" s="1"/>
  <c r="H8643" i="2" s="1"/>
  <c r="H8644" i="2" s="1"/>
  <c r="H8645" i="2" s="1"/>
  <c r="H8646" i="2" s="1"/>
  <c r="H8647" i="2" s="1"/>
  <c r="H8648" i="2" s="1"/>
  <c r="H8649" i="2" s="1"/>
  <c r="H8650" i="2" s="1"/>
  <c r="H8651" i="2" s="1"/>
  <c r="H8652" i="2" s="1"/>
  <c r="H8653" i="2" s="1"/>
  <c r="H8654" i="2" s="1"/>
  <c r="H8655" i="2" s="1"/>
  <c r="H8656" i="2" s="1"/>
  <c r="H8657" i="2" s="1"/>
  <c r="H8658" i="2" s="1"/>
  <c r="H8659" i="2" s="1"/>
  <c r="H8660" i="2" s="1"/>
  <c r="H8661" i="2" s="1"/>
  <c r="H8662" i="2" s="1"/>
  <c r="H8663" i="2" s="1"/>
  <c r="H8664" i="2" s="1"/>
  <c r="H8665" i="2" s="1"/>
  <c r="H8666" i="2" s="1"/>
  <c r="H8667" i="2" s="1"/>
  <c r="H8668" i="2" s="1"/>
  <c r="H8669" i="2" s="1"/>
  <c r="H8670" i="2" s="1"/>
  <c r="H8671" i="2" s="1"/>
  <c r="H8672" i="2" s="1"/>
  <c r="H8673" i="2" s="1"/>
  <c r="H8674" i="2" s="1"/>
  <c r="H8675" i="2" s="1"/>
  <c r="H8676" i="2" s="1"/>
  <c r="H8677" i="2" s="1"/>
  <c r="H8678" i="2" s="1"/>
  <c r="H8679" i="2" s="1"/>
  <c r="H8680" i="2" s="1"/>
  <c r="H8681" i="2" s="1"/>
  <c r="H8682" i="2" s="1"/>
  <c r="H8683" i="2" s="1"/>
  <c r="H8684" i="2" s="1"/>
  <c r="H8685" i="2" s="1"/>
  <c r="H8686" i="2" s="1"/>
  <c r="H8687" i="2" s="1"/>
  <c r="H8688" i="2" s="1"/>
  <c r="H8689" i="2" s="1"/>
  <c r="H8690" i="2" s="1"/>
  <c r="H8691" i="2" s="1"/>
  <c r="H8692" i="2" s="1"/>
  <c r="H8693" i="2" s="1"/>
  <c r="H8694" i="2" s="1"/>
  <c r="H8695" i="2" s="1"/>
  <c r="H8696" i="2" s="1"/>
  <c r="H8697" i="2" s="1"/>
  <c r="H8698" i="2" s="1"/>
  <c r="H8699" i="2" s="1"/>
  <c r="H8700" i="2" s="1"/>
  <c r="H8701" i="2" s="1"/>
  <c r="H8702" i="2" s="1"/>
  <c r="H8703" i="2" s="1"/>
  <c r="H8704" i="2" s="1"/>
  <c r="H8705" i="2" s="1"/>
  <c r="H8706" i="2" s="1"/>
  <c r="H8707" i="2" s="1"/>
  <c r="H8708" i="2" s="1"/>
  <c r="H8709" i="2" s="1"/>
  <c r="H8710" i="2" s="1"/>
  <c r="H8711" i="2" s="1"/>
  <c r="H8712" i="2" s="1"/>
  <c r="H8713" i="2" s="1"/>
  <c r="H8714" i="2" s="1"/>
  <c r="H8715" i="2" s="1"/>
  <c r="H8716" i="2" s="1"/>
  <c r="H8717" i="2" s="1"/>
  <c r="H8718" i="2" s="1"/>
  <c r="H8719" i="2" s="1"/>
  <c r="H8720" i="2" s="1"/>
  <c r="H8721" i="2" s="1"/>
  <c r="H8722" i="2" s="1"/>
  <c r="H8723" i="2" s="1"/>
  <c r="H8724" i="2" s="1"/>
  <c r="H8725" i="2" s="1"/>
  <c r="H8726" i="2" s="1"/>
  <c r="H8727" i="2" s="1"/>
  <c r="H8728" i="2" s="1"/>
  <c r="H8729" i="2" s="1"/>
  <c r="H8730" i="2" s="1"/>
  <c r="H8731" i="2" s="1"/>
  <c r="H8732" i="2" s="1"/>
  <c r="H8733" i="2" s="1"/>
  <c r="H8734" i="2" s="1"/>
  <c r="H8735" i="2" s="1"/>
  <c r="H8736" i="2" s="1"/>
  <c r="H8737" i="2" s="1"/>
  <c r="H8738" i="2" s="1"/>
  <c r="H8739" i="2" s="1"/>
  <c r="H8740" i="2" s="1"/>
  <c r="H8741" i="2" s="1"/>
  <c r="H8742" i="2" s="1"/>
  <c r="H8743" i="2" s="1"/>
  <c r="H8744" i="2" s="1"/>
  <c r="H8745" i="2" s="1"/>
  <c r="H8746" i="2" s="1"/>
  <c r="H8747" i="2" s="1"/>
  <c r="H8748" i="2" s="1"/>
  <c r="H8749" i="2" s="1"/>
  <c r="H8750" i="2" s="1"/>
  <c r="H8751" i="2" s="1"/>
  <c r="H8752" i="2" s="1"/>
  <c r="H8753" i="2" s="1"/>
  <c r="H8754" i="2" s="1"/>
  <c r="H8755" i="2" s="1"/>
  <c r="H8756" i="2" s="1"/>
  <c r="H8757" i="2" s="1"/>
  <c r="H8758" i="2" s="1"/>
  <c r="H8759" i="2" s="1"/>
  <c r="H8760" i="2" s="1"/>
  <c r="H8761" i="2" s="1"/>
  <c r="H8762" i="2" s="1"/>
  <c r="H8763" i="2" s="1"/>
  <c r="H8764" i="2" s="1"/>
  <c r="H8765" i="2" s="1"/>
  <c r="H8766" i="2" s="1"/>
  <c r="H8767" i="2" s="1"/>
  <c r="H8768" i="2" s="1"/>
  <c r="H8769" i="2" s="1"/>
  <c r="H8770" i="2" s="1"/>
  <c r="H8771" i="2" s="1"/>
  <c r="H8772" i="2" s="1"/>
  <c r="H8773" i="2" s="1"/>
  <c r="H8774" i="2" s="1"/>
  <c r="H8775" i="2" s="1"/>
  <c r="H8776" i="2" s="1"/>
  <c r="H8777" i="2" s="1"/>
  <c r="H8778" i="2" s="1"/>
  <c r="H8779" i="2" s="1"/>
  <c r="H8780" i="2" s="1"/>
  <c r="H8781" i="2" s="1"/>
  <c r="H8782" i="2" s="1"/>
  <c r="H8783" i="2" s="1"/>
  <c r="H8784" i="2" s="1"/>
  <c r="H8785" i="2" s="1"/>
  <c r="H8786" i="2" s="1"/>
  <c r="H8787" i="2" s="1"/>
  <c r="H8788" i="2" s="1"/>
  <c r="H8789" i="2" s="1"/>
  <c r="H8790" i="2" s="1"/>
  <c r="H8791" i="2" s="1"/>
  <c r="H8792" i="2" s="1"/>
  <c r="H8793" i="2" s="1"/>
  <c r="H8794" i="2" s="1"/>
  <c r="H8795" i="2" s="1"/>
  <c r="H8796" i="2" s="1"/>
  <c r="H8797" i="2" s="1"/>
  <c r="H8798" i="2" s="1"/>
  <c r="H8799" i="2" s="1"/>
  <c r="H8800" i="2" s="1"/>
  <c r="H8801" i="2" s="1"/>
  <c r="H8802" i="2" s="1"/>
  <c r="H8803" i="2" s="1"/>
  <c r="H8804" i="2" s="1"/>
  <c r="H8805" i="2" s="1"/>
  <c r="H8806" i="2" s="1"/>
  <c r="H8807" i="2" s="1"/>
  <c r="H8808" i="2" s="1"/>
  <c r="H8809" i="2" s="1"/>
  <c r="H8810" i="2" s="1"/>
  <c r="H8811" i="2" s="1"/>
  <c r="H8812" i="2" s="1"/>
  <c r="H8813" i="2" s="1"/>
  <c r="H8814" i="2" s="1"/>
  <c r="H8815" i="2" s="1"/>
  <c r="H8816" i="2" s="1"/>
  <c r="H8817" i="2" s="1"/>
  <c r="H8818" i="2" s="1"/>
  <c r="H8819" i="2" s="1"/>
  <c r="H8820" i="2" s="1"/>
  <c r="H8821" i="2" s="1"/>
  <c r="H8822" i="2" s="1"/>
  <c r="H8823" i="2" s="1"/>
  <c r="H8824" i="2" s="1"/>
  <c r="H8825" i="2" s="1"/>
  <c r="H8826" i="2" s="1"/>
  <c r="H8827" i="2" s="1"/>
  <c r="H8828" i="2" s="1"/>
  <c r="H8829" i="2" s="1"/>
  <c r="H8830" i="2" s="1"/>
  <c r="H8831" i="2" s="1"/>
  <c r="H8832" i="2" s="1"/>
  <c r="H8833" i="2" s="1"/>
  <c r="H8834" i="2" s="1"/>
  <c r="H8835" i="2" s="1"/>
  <c r="H8836" i="2" s="1"/>
  <c r="H8837" i="2" s="1"/>
  <c r="H8838" i="2" s="1"/>
  <c r="H8839" i="2" s="1"/>
  <c r="H8840" i="2" s="1"/>
  <c r="H8841" i="2" s="1"/>
  <c r="H8842" i="2" s="1"/>
  <c r="H8843" i="2" s="1"/>
  <c r="H8844" i="2" s="1"/>
  <c r="H8845" i="2" s="1"/>
  <c r="H8846" i="2" s="1"/>
  <c r="H8847" i="2" s="1"/>
  <c r="H8848" i="2" s="1"/>
  <c r="H8849" i="2" s="1"/>
  <c r="H8850" i="2" s="1"/>
  <c r="H8851" i="2" s="1"/>
  <c r="H8852" i="2" s="1"/>
  <c r="H8853" i="2" s="1"/>
  <c r="H8854" i="2" s="1"/>
  <c r="H8855" i="2" s="1"/>
  <c r="H8856" i="2" s="1"/>
  <c r="H8857" i="2" s="1"/>
  <c r="H8858" i="2" s="1"/>
  <c r="H8859" i="2" s="1"/>
  <c r="H8860" i="2" s="1"/>
  <c r="H8861" i="2" s="1"/>
  <c r="H8862" i="2" s="1"/>
  <c r="H8863" i="2" s="1"/>
  <c r="H8864" i="2" s="1"/>
  <c r="H8865" i="2" s="1"/>
  <c r="H8866" i="2" s="1"/>
  <c r="H8867" i="2" s="1"/>
  <c r="H8868" i="2" s="1"/>
  <c r="H8869" i="2" s="1"/>
  <c r="H8870" i="2" s="1"/>
  <c r="H8871" i="2" s="1"/>
  <c r="H8872" i="2" s="1"/>
  <c r="H8873" i="2" s="1"/>
  <c r="H8874" i="2" s="1"/>
  <c r="H8875" i="2" s="1"/>
  <c r="H8876" i="2" s="1"/>
  <c r="H8877" i="2" s="1"/>
  <c r="H8878" i="2" s="1"/>
  <c r="H8879" i="2" s="1"/>
  <c r="H8880" i="2" s="1"/>
  <c r="H8881" i="2" s="1"/>
  <c r="H8882" i="2" s="1"/>
  <c r="H8883" i="2" s="1"/>
  <c r="H8884" i="2" s="1"/>
  <c r="H8885" i="2" s="1"/>
  <c r="H8886" i="2" s="1"/>
  <c r="H8887" i="2" s="1"/>
  <c r="H8888" i="2" s="1"/>
  <c r="H8889" i="2" s="1"/>
  <c r="H8890" i="2" s="1"/>
  <c r="H8891" i="2" s="1"/>
  <c r="H8892" i="2" s="1"/>
  <c r="H8893" i="2" s="1"/>
  <c r="H8894" i="2" s="1"/>
  <c r="H8895" i="2" s="1"/>
  <c r="H8896" i="2" s="1"/>
  <c r="H8897" i="2" s="1"/>
  <c r="H8898" i="2" s="1"/>
  <c r="H8899" i="2" s="1"/>
  <c r="H8900" i="2" s="1"/>
  <c r="H8901" i="2" s="1"/>
  <c r="H8902" i="2" s="1"/>
  <c r="H8903" i="2" s="1"/>
  <c r="H8904" i="2" s="1"/>
  <c r="H8905" i="2" s="1"/>
  <c r="H8906" i="2" s="1"/>
  <c r="H8907" i="2" s="1"/>
  <c r="H8908" i="2" s="1"/>
  <c r="H8909" i="2" s="1"/>
  <c r="H8910" i="2" s="1"/>
  <c r="H8911" i="2" s="1"/>
  <c r="H8912" i="2" s="1"/>
  <c r="H8913" i="2" s="1"/>
  <c r="H8914" i="2" s="1"/>
  <c r="H8915" i="2" s="1"/>
  <c r="H8916" i="2" s="1"/>
  <c r="H8917" i="2" s="1"/>
  <c r="H8918" i="2" s="1"/>
  <c r="H8919" i="2" s="1"/>
  <c r="H8920" i="2" s="1"/>
  <c r="H8921" i="2" s="1"/>
  <c r="H8922" i="2" s="1"/>
  <c r="H8923" i="2" s="1"/>
  <c r="H8924" i="2" s="1"/>
  <c r="H8925" i="2" s="1"/>
  <c r="H8926" i="2" s="1"/>
  <c r="H8927" i="2" s="1"/>
  <c r="H8928" i="2" s="1"/>
  <c r="H8929" i="2" s="1"/>
  <c r="H8930" i="2" s="1"/>
  <c r="H8931" i="2" s="1"/>
  <c r="H8932" i="2" s="1"/>
  <c r="H8933" i="2" s="1"/>
  <c r="H8934" i="2" s="1"/>
  <c r="H8935" i="2" s="1"/>
  <c r="H8936" i="2" s="1"/>
  <c r="H8937" i="2" s="1"/>
  <c r="H8938" i="2" s="1"/>
  <c r="H8939" i="2" s="1"/>
  <c r="H8940" i="2" s="1"/>
  <c r="H8941" i="2" s="1"/>
  <c r="H8942" i="2" s="1"/>
  <c r="H8943" i="2" s="1"/>
  <c r="H8944" i="2" s="1"/>
  <c r="H8945" i="2" s="1"/>
  <c r="H8946" i="2" s="1"/>
  <c r="H8947" i="2" s="1"/>
  <c r="H8948" i="2" s="1"/>
  <c r="H8949" i="2" s="1"/>
  <c r="H8950" i="2" s="1"/>
  <c r="H8951" i="2" s="1"/>
  <c r="H8952" i="2" s="1"/>
  <c r="H8953" i="2" s="1"/>
  <c r="H8954" i="2" s="1"/>
  <c r="H8955" i="2" s="1"/>
  <c r="H8956" i="2" s="1"/>
  <c r="H8957" i="2" s="1"/>
  <c r="H8958" i="2" s="1"/>
  <c r="H8959" i="2" s="1"/>
  <c r="H8960" i="2" s="1"/>
  <c r="H8961" i="2" s="1"/>
  <c r="H8962" i="2" s="1"/>
  <c r="H8963" i="2" s="1"/>
  <c r="H8964" i="2" s="1"/>
  <c r="H8965" i="2" s="1"/>
  <c r="H8966" i="2" s="1"/>
  <c r="H8967" i="2" s="1"/>
  <c r="H8968" i="2" s="1"/>
  <c r="H8969" i="2" s="1"/>
  <c r="H8970" i="2" s="1"/>
  <c r="H8971" i="2" s="1"/>
  <c r="H8972" i="2" s="1"/>
  <c r="H8973" i="2" s="1"/>
  <c r="H8974" i="2" s="1"/>
  <c r="H8975" i="2" s="1"/>
  <c r="H8976" i="2" s="1"/>
  <c r="H8977" i="2" s="1"/>
  <c r="H8978" i="2" s="1"/>
  <c r="H8979" i="2" s="1"/>
  <c r="H8980" i="2" s="1"/>
  <c r="H8981" i="2" s="1"/>
  <c r="H8982" i="2" s="1"/>
  <c r="H8983" i="2" s="1"/>
  <c r="H8984" i="2" s="1"/>
  <c r="H8985" i="2" s="1"/>
  <c r="H8986" i="2" s="1"/>
  <c r="H8987" i="2" s="1"/>
  <c r="H8988" i="2" s="1"/>
  <c r="H8989" i="2" s="1"/>
  <c r="H8990" i="2" s="1"/>
  <c r="H8991" i="2" s="1"/>
  <c r="H8992" i="2" s="1"/>
  <c r="H8993" i="2" s="1"/>
  <c r="H8994" i="2" s="1"/>
  <c r="H8995" i="2" s="1"/>
  <c r="H8996" i="2" s="1"/>
  <c r="H8997" i="2" s="1"/>
  <c r="H8998" i="2" s="1"/>
  <c r="H8999" i="2" s="1"/>
  <c r="H9000" i="2" s="1"/>
  <c r="H9001" i="2" s="1"/>
  <c r="H9002" i="2" s="1"/>
  <c r="H9003" i="2" s="1"/>
  <c r="H9004" i="2" s="1"/>
  <c r="H9005" i="2" s="1"/>
  <c r="H9006" i="2" s="1"/>
  <c r="H9007" i="2" s="1"/>
  <c r="H9008" i="2" s="1"/>
  <c r="H9009" i="2" s="1"/>
  <c r="H9010" i="2" s="1"/>
  <c r="H9011" i="2" s="1"/>
  <c r="H9012" i="2" s="1"/>
  <c r="H9013" i="2" s="1"/>
  <c r="H9014" i="2" s="1"/>
  <c r="H9015" i="2" s="1"/>
  <c r="H9016" i="2" s="1"/>
  <c r="H9017" i="2" s="1"/>
  <c r="H9018" i="2" s="1"/>
  <c r="H9019" i="2" s="1"/>
  <c r="H9020" i="2" s="1"/>
  <c r="H9021" i="2" s="1"/>
  <c r="H9022" i="2" s="1"/>
  <c r="H9023" i="2" s="1"/>
  <c r="H9024" i="2" s="1"/>
  <c r="H9025" i="2" s="1"/>
  <c r="H9026" i="2" s="1"/>
  <c r="H9027" i="2" s="1"/>
  <c r="H9028" i="2" s="1"/>
  <c r="H9029" i="2" s="1"/>
  <c r="H9030" i="2" s="1"/>
  <c r="H9031" i="2" s="1"/>
  <c r="H9032" i="2" s="1"/>
  <c r="H9033" i="2" s="1"/>
  <c r="H9034" i="2" s="1"/>
  <c r="H9035" i="2" s="1"/>
  <c r="H9036" i="2" s="1"/>
  <c r="H9037" i="2" s="1"/>
  <c r="H9038" i="2" s="1"/>
  <c r="H9039" i="2" s="1"/>
  <c r="H9040" i="2" s="1"/>
  <c r="H9041" i="2" s="1"/>
  <c r="H9042" i="2" s="1"/>
  <c r="H9043" i="2" s="1"/>
  <c r="H9044" i="2" s="1"/>
  <c r="H9045" i="2" s="1"/>
  <c r="H9046" i="2" s="1"/>
  <c r="H9047" i="2" s="1"/>
  <c r="H9048" i="2" s="1"/>
  <c r="H9049" i="2" s="1"/>
  <c r="H9050" i="2" s="1"/>
  <c r="H9051" i="2" s="1"/>
  <c r="H9052" i="2" s="1"/>
  <c r="H9053" i="2" s="1"/>
  <c r="H9054" i="2" s="1"/>
  <c r="H9055" i="2" s="1"/>
  <c r="H9056" i="2" s="1"/>
  <c r="H9057" i="2" s="1"/>
  <c r="H9058" i="2" s="1"/>
  <c r="H9059" i="2" s="1"/>
  <c r="H9060" i="2" s="1"/>
  <c r="H9061" i="2" s="1"/>
  <c r="H9062" i="2" s="1"/>
  <c r="H9063" i="2" s="1"/>
  <c r="H9064" i="2" s="1"/>
  <c r="H9065" i="2" s="1"/>
  <c r="H9066" i="2" s="1"/>
  <c r="H9067" i="2" s="1"/>
  <c r="H9068" i="2" s="1"/>
  <c r="H9069" i="2" s="1"/>
  <c r="H9070" i="2" s="1"/>
  <c r="H9071" i="2" s="1"/>
  <c r="H9072" i="2" s="1"/>
  <c r="H9073" i="2" s="1"/>
  <c r="H9074" i="2" s="1"/>
  <c r="H9075" i="2" s="1"/>
  <c r="H9076" i="2" s="1"/>
  <c r="H9077" i="2" s="1"/>
  <c r="H9078" i="2" s="1"/>
  <c r="H9079" i="2" s="1"/>
  <c r="H9080" i="2" s="1"/>
  <c r="H9081" i="2" s="1"/>
  <c r="H9082" i="2" s="1"/>
  <c r="H9083" i="2" s="1"/>
  <c r="H9084" i="2" s="1"/>
  <c r="H9085" i="2" s="1"/>
  <c r="H9086" i="2" s="1"/>
  <c r="H9087" i="2" s="1"/>
  <c r="H9088" i="2" s="1"/>
  <c r="H9089" i="2" s="1"/>
  <c r="H9090" i="2" s="1"/>
  <c r="H9091" i="2" s="1"/>
  <c r="H9092" i="2" s="1"/>
  <c r="H9093" i="2" s="1"/>
  <c r="H9094" i="2" s="1"/>
  <c r="H9095" i="2" s="1"/>
  <c r="H9096" i="2" s="1"/>
  <c r="H9097" i="2" s="1"/>
  <c r="H9098" i="2" s="1"/>
  <c r="H9099" i="2" s="1"/>
  <c r="H9100" i="2" s="1"/>
  <c r="H9101" i="2" s="1"/>
  <c r="H9102" i="2" s="1"/>
  <c r="H9103" i="2" s="1"/>
  <c r="H9104" i="2" s="1"/>
  <c r="H9105" i="2" s="1"/>
  <c r="H9106" i="2" s="1"/>
  <c r="H9107" i="2" s="1"/>
  <c r="H9108" i="2" s="1"/>
  <c r="H9109" i="2" s="1"/>
  <c r="H9110" i="2" s="1"/>
  <c r="H9111" i="2" s="1"/>
  <c r="H9112" i="2" s="1"/>
  <c r="H9113" i="2" s="1"/>
  <c r="H9114" i="2" s="1"/>
  <c r="H9115" i="2" s="1"/>
  <c r="H9116" i="2" s="1"/>
  <c r="H9117" i="2" s="1"/>
  <c r="H9118" i="2" s="1"/>
  <c r="H9119" i="2" s="1"/>
  <c r="H9120" i="2" s="1"/>
  <c r="H9121" i="2" s="1"/>
  <c r="H9122" i="2" s="1"/>
  <c r="H9123" i="2" s="1"/>
  <c r="H9124" i="2" s="1"/>
  <c r="H9125" i="2" s="1"/>
  <c r="H9126" i="2" s="1"/>
  <c r="H9127" i="2" s="1"/>
  <c r="H9128" i="2" s="1"/>
  <c r="H9129" i="2" s="1"/>
  <c r="H9130" i="2" s="1"/>
  <c r="H9131" i="2" s="1"/>
  <c r="H9132" i="2" s="1"/>
  <c r="H9133" i="2" s="1"/>
  <c r="H9134" i="2" s="1"/>
  <c r="H9135" i="2" s="1"/>
  <c r="H9136" i="2" s="1"/>
  <c r="H9137" i="2" s="1"/>
  <c r="H9138" i="2" s="1"/>
  <c r="H9139" i="2" s="1"/>
  <c r="H9140" i="2" s="1"/>
  <c r="H9141" i="2" s="1"/>
  <c r="H9142" i="2" s="1"/>
  <c r="H9143" i="2" s="1"/>
  <c r="H9144" i="2" s="1"/>
  <c r="H9145" i="2" s="1"/>
  <c r="H9146" i="2" s="1"/>
  <c r="H9147" i="2" s="1"/>
  <c r="H9148" i="2" s="1"/>
  <c r="H9149" i="2" s="1"/>
  <c r="H9150" i="2" s="1"/>
  <c r="H9151" i="2" s="1"/>
  <c r="H9152" i="2" s="1"/>
  <c r="H9153" i="2" s="1"/>
  <c r="H9154" i="2" s="1"/>
  <c r="H9155" i="2" s="1"/>
  <c r="H9156" i="2" s="1"/>
  <c r="H9157" i="2" s="1"/>
  <c r="H9158" i="2" s="1"/>
  <c r="H9159" i="2" s="1"/>
  <c r="H9160" i="2" s="1"/>
  <c r="H9161" i="2" s="1"/>
  <c r="H9162" i="2" s="1"/>
  <c r="H9163" i="2" s="1"/>
  <c r="H9164" i="2" s="1"/>
  <c r="H9165" i="2" s="1"/>
  <c r="H9166" i="2" s="1"/>
  <c r="H9167" i="2" s="1"/>
  <c r="H9168" i="2" s="1"/>
  <c r="H9169" i="2" s="1"/>
  <c r="H9170" i="2" s="1"/>
  <c r="H9171" i="2" s="1"/>
  <c r="H9172" i="2" s="1"/>
  <c r="H9173" i="2" s="1"/>
  <c r="H9174" i="2" s="1"/>
  <c r="H9175" i="2" s="1"/>
  <c r="H9176" i="2" s="1"/>
  <c r="H9177" i="2" s="1"/>
  <c r="H9178" i="2" s="1"/>
  <c r="H9179" i="2" s="1"/>
  <c r="H9180" i="2" s="1"/>
  <c r="H9181" i="2" s="1"/>
  <c r="H9182" i="2" s="1"/>
  <c r="H9183" i="2" s="1"/>
  <c r="H9184" i="2" s="1"/>
  <c r="H9185" i="2" s="1"/>
  <c r="H9186" i="2" s="1"/>
  <c r="H9187" i="2" s="1"/>
  <c r="H9188" i="2" s="1"/>
  <c r="H9189" i="2" s="1"/>
  <c r="H9190" i="2" s="1"/>
  <c r="H9191" i="2" s="1"/>
  <c r="H9192" i="2" s="1"/>
  <c r="H9193" i="2" s="1"/>
  <c r="H9194" i="2" s="1"/>
  <c r="H9195" i="2" s="1"/>
  <c r="H9196" i="2" s="1"/>
  <c r="H9197" i="2" s="1"/>
  <c r="H9198" i="2" s="1"/>
  <c r="H9199" i="2" s="1"/>
  <c r="H9200" i="2" s="1"/>
  <c r="H9201" i="2" s="1"/>
  <c r="H9202" i="2" s="1"/>
  <c r="H9203" i="2" s="1"/>
  <c r="H9204" i="2" s="1"/>
  <c r="H9205" i="2" s="1"/>
  <c r="H9206" i="2" s="1"/>
  <c r="H9207" i="2" s="1"/>
  <c r="H9208" i="2" s="1"/>
  <c r="H9209" i="2" s="1"/>
  <c r="H9210" i="2" s="1"/>
  <c r="H9211" i="2" s="1"/>
  <c r="H9212" i="2" s="1"/>
  <c r="H9213" i="2" s="1"/>
  <c r="H9214" i="2" s="1"/>
  <c r="H9215" i="2" s="1"/>
  <c r="H9216" i="2" s="1"/>
  <c r="H9217" i="2" s="1"/>
  <c r="H9218" i="2" s="1"/>
  <c r="H9219" i="2" s="1"/>
  <c r="H9220" i="2" s="1"/>
  <c r="H9221" i="2" s="1"/>
  <c r="H9222" i="2" s="1"/>
  <c r="H9223" i="2" s="1"/>
  <c r="H9224" i="2" s="1"/>
  <c r="H9225" i="2" s="1"/>
  <c r="H9226" i="2" s="1"/>
  <c r="H9227" i="2" s="1"/>
  <c r="H9228" i="2" s="1"/>
  <c r="H9229" i="2" s="1"/>
  <c r="H9230" i="2" s="1"/>
  <c r="H9231" i="2" s="1"/>
  <c r="H9232" i="2" s="1"/>
  <c r="H9233" i="2" s="1"/>
  <c r="H9234" i="2" s="1"/>
  <c r="H9235" i="2" s="1"/>
  <c r="H9236" i="2" s="1"/>
  <c r="H9237" i="2" s="1"/>
  <c r="H9238" i="2" s="1"/>
  <c r="H9239" i="2" s="1"/>
  <c r="H9240" i="2" s="1"/>
  <c r="H9241" i="2" s="1"/>
  <c r="H9242" i="2" s="1"/>
  <c r="H9243" i="2" s="1"/>
  <c r="H9244" i="2" s="1"/>
  <c r="H9245" i="2" s="1"/>
  <c r="H9246" i="2" s="1"/>
  <c r="H9247" i="2" s="1"/>
  <c r="H9248" i="2" s="1"/>
  <c r="H9249" i="2" s="1"/>
  <c r="H9250" i="2" s="1"/>
  <c r="H9251" i="2" s="1"/>
  <c r="H9252" i="2" s="1"/>
  <c r="H9253" i="2" s="1"/>
  <c r="H9254" i="2" s="1"/>
  <c r="H9255" i="2" s="1"/>
  <c r="H9256" i="2" s="1"/>
  <c r="H9257" i="2" s="1"/>
  <c r="H9258" i="2" s="1"/>
  <c r="H9259" i="2" s="1"/>
  <c r="H9260" i="2" s="1"/>
  <c r="H9261" i="2" s="1"/>
  <c r="H9262" i="2" s="1"/>
  <c r="H9263" i="2" s="1"/>
  <c r="H9264" i="2" s="1"/>
  <c r="H9265" i="2" s="1"/>
  <c r="H9266" i="2" s="1"/>
  <c r="H9267" i="2" s="1"/>
  <c r="H9268" i="2" s="1"/>
  <c r="H9269" i="2" s="1"/>
  <c r="H9270" i="2" s="1"/>
  <c r="H9271" i="2" s="1"/>
  <c r="H9272" i="2" s="1"/>
  <c r="H9273" i="2" s="1"/>
  <c r="H9274" i="2" s="1"/>
  <c r="H9275" i="2" s="1"/>
  <c r="H9276" i="2" s="1"/>
  <c r="H9277" i="2" s="1"/>
  <c r="H9278" i="2" s="1"/>
  <c r="H9279" i="2" s="1"/>
  <c r="H9280" i="2" s="1"/>
  <c r="H9281" i="2" s="1"/>
  <c r="H9282" i="2" s="1"/>
  <c r="H9283" i="2" s="1"/>
  <c r="H9284" i="2" s="1"/>
  <c r="H9285" i="2" s="1"/>
  <c r="H9286" i="2" s="1"/>
  <c r="H9287" i="2" s="1"/>
  <c r="H9288" i="2" s="1"/>
  <c r="H9289" i="2" s="1"/>
  <c r="H9290" i="2" s="1"/>
  <c r="H9291" i="2" s="1"/>
  <c r="H9292" i="2" s="1"/>
  <c r="H9293" i="2" s="1"/>
  <c r="H9294" i="2" s="1"/>
  <c r="H9295" i="2" s="1"/>
  <c r="H9296" i="2" s="1"/>
  <c r="H9297" i="2" s="1"/>
  <c r="H9298" i="2" s="1"/>
  <c r="H9299" i="2" s="1"/>
  <c r="H9300" i="2" s="1"/>
  <c r="H9301" i="2" s="1"/>
  <c r="H9302" i="2" s="1"/>
  <c r="H9303" i="2" s="1"/>
  <c r="H9304" i="2" s="1"/>
  <c r="H9305" i="2" s="1"/>
  <c r="H9306" i="2" s="1"/>
  <c r="H9307" i="2" s="1"/>
  <c r="H9308" i="2" s="1"/>
  <c r="H9309" i="2" s="1"/>
  <c r="H9310" i="2" s="1"/>
  <c r="H9311" i="2" s="1"/>
  <c r="H9312" i="2" s="1"/>
  <c r="H9313" i="2" s="1"/>
  <c r="H9314" i="2" s="1"/>
  <c r="H9315" i="2" s="1"/>
  <c r="H9316" i="2" s="1"/>
  <c r="H9317" i="2" s="1"/>
  <c r="H9318" i="2" s="1"/>
  <c r="H9319" i="2" s="1"/>
  <c r="H9320" i="2" s="1"/>
  <c r="H9321" i="2" s="1"/>
  <c r="H9322" i="2" s="1"/>
  <c r="H9323" i="2" s="1"/>
  <c r="H9324" i="2" s="1"/>
  <c r="H9325" i="2" s="1"/>
  <c r="H9326" i="2" s="1"/>
  <c r="H9327" i="2" s="1"/>
  <c r="H9328" i="2" s="1"/>
  <c r="H9329" i="2" s="1"/>
  <c r="H9330" i="2" s="1"/>
  <c r="H9331" i="2" s="1"/>
  <c r="H9332" i="2" s="1"/>
  <c r="H9333" i="2" s="1"/>
  <c r="H9334" i="2" s="1"/>
  <c r="H9335" i="2" s="1"/>
  <c r="H9336" i="2" s="1"/>
  <c r="H9337" i="2" s="1"/>
  <c r="H9338" i="2" s="1"/>
  <c r="H9339" i="2" s="1"/>
  <c r="H9340" i="2" s="1"/>
  <c r="H9341" i="2" s="1"/>
  <c r="H9342" i="2" s="1"/>
  <c r="H9343" i="2" s="1"/>
  <c r="H9344" i="2" s="1"/>
  <c r="H9345" i="2" s="1"/>
  <c r="H9346" i="2" s="1"/>
  <c r="H9347" i="2" s="1"/>
  <c r="H9348" i="2" s="1"/>
  <c r="H9349" i="2" s="1"/>
  <c r="H9350" i="2" s="1"/>
  <c r="H9351" i="2" s="1"/>
  <c r="H9352" i="2" s="1"/>
  <c r="H9353" i="2" s="1"/>
  <c r="H9354" i="2" s="1"/>
  <c r="H9355" i="2" s="1"/>
  <c r="H9356" i="2" s="1"/>
  <c r="H9357" i="2" s="1"/>
  <c r="H9358" i="2" s="1"/>
  <c r="H9359" i="2" s="1"/>
  <c r="H9360" i="2" s="1"/>
  <c r="H9361" i="2" s="1"/>
  <c r="H9362" i="2" s="1"/>
  <c r="H9363" i="2" s="1"/>
  <c r="H9364" i="2" s="1"/>
  <c r="H9365" i="2" s="1"/>
  <c r="H9366" i="2" s="1"/>
  <c r="H9367" i="2" s="1"/>
  <c r="H9368" i="2" s="1"/>
  <c r="H9369" i="2" s="1"/>
  <c r="H9370" i="2" s="1"/>
  <c r="H9371" i="2" s="1"/>
  <c r="H9372" i="2" s="1"/>
  <c r="H9373" i="2" s="1"/>
  <c r="H9374" i="2" s="1"/>
  <c r="H9375" i="2" s="1"/>
  <c r="H9376" i="2" s="1"/>
  <c r="H9377" i="2" s="1"/>
  <c r="H9378" i="2" s="1"/>
  <c r="H9379" i="2" s="1"/>
  <c r="H9380" i="2" s="1"/>
  <c r="H9381" i="2" s="1"/>
  <c r="H9382" i="2" s="1"/>
  <c r="H9383" i="2" s="1"/>
  <c r="H9384" i="2" s="1"/>
  <c r="H9385" i="2" s="1"/>
  <c r="H9386" i="2" s="1"/>
  <c r="H9387" i="2" s="1"/>
  <c r="H9388" i="2" s="1"/>
  <c r="H9389" i="2" s="1"/>
  <c r="H9390" i="2" s="1"/>
  <c r="H9391" i="2" s="1"/>
  <c r="H9392" i="2" s="1"/>
  <c r="H9393" i="2" s="1"/>
  <c r="H9394" i="2" s="1"/>
  <c r="H9395" i="2" s="1"/>
  <c r="H9396" i="2" s="1"/>
  <c r="H9397" i="2" s="1"/>
  <c r="H9398" i="2" s="1"/>
  <c r="H9399" i="2" s="1"/>
  <c r="H9400" i="2" s="1"/>
  <c r="H9401" i="2" s="1"/>
  <c r="H9402" i="2" s="1"/>
  <c r="H9403" i="2" s="1"/>
  <c r="H9404" i="2" s="1"/>
  <c r="H9405" i="2" s="1"/>
  <c r="H9406" i="2" s="1"/>
  <c r="H9407" i="2" s="1"/>
  <c r="H9408" i="2" s="1"/>
  <c r="H9409" i="2" s="1"/>
  <c r="H9410" i="2" s="1"/>
  <c r="H9411" i="2" s="1"/>
  <c r="H9412" i="2" s="1"/>
  <c r="H9413" i="2" s="1"/>
  <c r="H9414" i="2" s="1"/>
  <c r="H9415" i="2" s="1"/>
  <c r="H9416" i="2" s="1"/>
  <c r="H9417" i="2" s="1"/>
  <c r="H9418" i="2" s="1"/>
  <c r="H9419" i="2" s="1"/>
  <c r="H9420" i="2" s="1"/>
  <c r="H9421" i="2" s="1"/>
  <c r="H9422" i="2" s="1"/>
  <c r="H9423" i="2" s="1"/>
  <c r="H9424" i="2" s="1"/>
  <c r="H9425" i="2" s="1"/>
  <c r="H9426" i="2" s="1"/>
  <c r="H9427" i="2" s="1"/>
  <c r="H9428" i="2" s="1"/>
  <c r="H9429" i="2" s="1"/>
  <c r="H9430" i="2" s="1"/>
  <c r="H9431" i="2" s="1"/>
  <c r="H9432" i="2" s="1"/>
  <c r="H9433" i="2" s="1"/>
  <c r="H9434" i="2" s="1"/>
  <c r="H9435" i="2" s="1"/>
  <c r="H9436" i="2" s="1"/>
  <c r="H9437" i="2" s="1"/>
  <c r="H9438" i="2" s="1"/>
  <c r="H9439" i="2" s="1"/>
  <c r="H9440" i="2" s="1"/>
  <c r="H9441" i="2" s="1"/>
  <c r="H9442" i="2" s="1"/>
  <c r="H9443" i="2" s="1"/>
  <c r="H9444" i="2" s="1"/>
  <c r="H9445" i="2" s="1"/>
  <c r="H9446" i="2" s="1"/>
  <c r="H9447" i="2" s="1"/>
  <c r="H9448" i="2" s="1"/>
  <c r="H9449" i="2" s="1"/>
  <c r="H9450" i="2" s="1"/>
  <c r="H9451" i="2" s="1"/>
  <c r="H9452" i="2" s="1"/>
  <c r="H9453" i="2" s="1"/>
  <c r="H9454" i="2" s="1"/>
  <c r="H9455" i="2" s="1"/>
  <c r="H9456" i="2" s="1"/>
  <c r="H9457" i="2" s="1"/>
  <c r="H9458" i="2" s="1"/>
  <c r="H9459" i="2" s="1"/>
  <c r="H9460" i="2" s="1"/>
  <c r="H9461" i="2" s="1"/>
  <c r="H9462" i="2" s="1"/>
  <c r="H9463" i="2" s="1"/>
  <c r="H9464" i="2" s="1"/>
  <c r="H9465" i="2" s="1"/>
  <c r="H9466" i="2" s="1"/>
  <c r="H9467" i="2" s="1"/>
  <c r="H9468" i="2" s="1"/>
  <c r="H9469" i="2" s="1"/>
  <c r="H9470" i="2" s="1"/>
  <c r="H9471" i="2" s="1"/>
  <c r="H9472" i="2" s="1"/>
  <c r="H9473" i="2" s="1"/>
  <c r="H9474" i="2" s="1"/>
  <c r="H9475" i="2" s="1"/>
  <c r="H9476" i="2" s="1"/>
  <c r="H9477" i="2" s="1"/>
  <c r="H9478" i="2" s="1"/>
  <c r="H9479" i="2" s="1"/>
  <c r="H9480" i="2" s="1"/>
  <c r="H9481" i="2" s="1"/>
  <c r="H9482" i="2" s="1"/>
  <c r="H9483" i="2" s="1"/>
  <c r="H9484" i="2" s="1"/>
  <c r="H9485" i="2" s="1"/>
  <c r="H9486" i="2" s="1"/>
  <c r="H9487" i="2" s="1"/>
  <c r="H9488" i="2" s="1"/>
  <c r="H9489" i="2" s="1"/>
  <c r="H9490" i="2" s="1"/>
  <c r="H9491" i="2" s="1"/>
  <c r="H9492" i="2" s="1"/>
  <c r="H9493" i="2" s="1"/>
  <c r="H9494" i="2" s="1"/>
  <c r="H9495" i="2" s="1"/>
  <c r="H9496" i="2" s="1"/>
  <c r="H9497" i="2" s="1"/>
  <c r="H9498" i="2" s="1"/>
  <c r="H9499" i="2" s="1"/>
  <c r="H9500" i="2" s="1"/>
  <c r="H9501" i="2" s="1"/>
  <c r="H9502" i="2" s="1"/>
  <c r="H9503" i="2" s="1"/>
  <c r="H9504" i="2" s="1"/>
  <c r="H9505" i="2" s="1"/>
  <c r="H9506" i="2" s="1"/>
  <c r="H9507" i="2" s="1"/>
  <c r="H9508" i="2" s="1"/>
  <c r="H9509" i="2" s="1"/>
  <c r="H9510" i="2" s="1"/>
  <c r="H9511" i="2" s="1"/>
  <c r="H9512" i="2" s="1"/>
  <c r="H9513" i="2" s="1"/>
  <c r="H9514" i="2" s="1"/>
  <c r="H9515" i="2" s="1"/>
  <c r="H9516" i="2" s="1"/>
  <c r="H9517" i="2" s="1"/>
  <c r="H9518" i="2" s="1"/>
  <c r="H9519" i="2" s="1"/>
  <c r="H9520" i="2" s="1"/>
  <c r="H9521" i="2" s="1"/>
  <c r="H9522" i="2" s="1"/>
  <c r="H9523" i="2" s="1"/>
  <c r="H9524" i="2" s="1"/>
  <c r="H9525" i="2" s="1"/>
  <c r="H9526" i="2" s="1"/>
  <c r="H9527" i="2" s="1"/>
  <c r="H9528" i="2" s="1"/>
  <c r="H9529" i="2" s="1"/>
  <c r="H9530" i="2" s="1"/>
  <c r="H9531" i="2" s="1"/>
  <c r="H9532" i="2" s="1"/>
  <c r="H9533" i="2" s="1"/>
  <c r="H9534" i="2" s="1"/>
  <c r="H9535" i="2" s="1"/>
  <c r="H9536" i="2" s="1"/>
  <c r="H9537" i="2" s="1"/>
  <c r="H9538" i="2" s="1"/>
  <c r="H9539" i="2" s="1"/>
  <c r="H9540" i="2" s="1"/>
  <c r="H9541" i="2" s="1"/>
  <c r="H9542" i="2" s="1"/>
  <c r="H9543" i="2" s="1"/>
  <c r="H9544" i="2" s="1"/>
  <c r="H9545" i="2" s="1"/>
  <c r="H9546" i="2" s="1"/>
  <c r="H9547" i="2" s="1"/>
  <c r="H9548" i="2" s="1"/>
  <c r="H9549" i="2" s="1"/>
  <c r="H9550" i="2" s="1"/>
  <c r="H9551" i="2" s="1"/>
  <c r="H9552" i="2" s="1"/>
  <c r="H9553" i="2" s="1"/>
  <c r="H9554" i="2" s="1"/>
  <c r="H9555" i="2" s="1"/>
  <c r="H9556" i="2" s="1"/>
  <c r="H9557" i="2" s="1"/>
  <c r="H9558" i="2" s="1"/>
  <c r="H9559" i="2" s="1"/>
  <c r="H9560" i="2" s="1"/>
  <c r="H9561" i="2" s="1"/>
  <c r="H9562" i="2" s="1"/>
  <c r="H9563" i="2" s="1"/>
  <c r="H9564" i="2" s="1"/>
  <c r="H9565" i="2" s="1"/>
  <c r="H9566" i="2" s="1"/>
  <c r="H9567" i="2" s="1"/>
  <c r="H9568" i="2" s="1"/>
  <c r="H9569" i="2" s="1"/>
  <c r="H9570" i="2" s="1"/>
  <c r="H9571" i="2" s="1"/>
  <c r="H9572" i="2" s="1"/>
  <c r="H9573" i="2" s="1"/>
  <c r="H9574" i="2" s="1"/>
  <c r="H9575" i="2" s="1"/>
  <c r="H9576" i="2" s="1"/>
  <c r="H9577" i="2" s="1"/>
  <c r="H9578" i="2" s="1"/>
  <c r="H9579" i="2" s="1"/>
  <c r="H9580" i="2" s="1"/>
  <c r="H9581" i="2" s="1"/>
  <c r="H9582" i="2" s="1"/>
  <c r="H9583" i="2" s="1"/>
  <c r="H9584" i="2" s="1"/>
  <c r="H9585" i="2" s="1"/>
  <c r="H9586" i="2" s="1"/>
  <c r="H9587" i="2" s="1"/>
  <c r="H9588" i="2" s="1"/>
  <c r="H9589" i="2" s="1"/>
  <c r="H9590" i="2" s="1"/>
  <c r="H9591" i="2" s="1"/>
  <c r="H9592" i="2" s="1"/>
  <c r="H9593" i="2" s="1"/>
  <c r="H9594" i="2" s="1"/>
  <c r="H9595" i="2" s="1"/>
  <c r="H9596" i="2" s="1"/>
  <c r="H9597" i="2" s="1"/>
  <c r="H9598" i="2" s="1"/>
  <c r="H9599" i="2" s="1"/>
  <c r="H9600" i="2" s="1"/>
  <c r="H9601" i="2" s="1"/>
  <c r="H9602" i="2" s="1"/>
  <c r="H9603" i="2" s="1"/>
  <c r="H9604" i="2" s="1"/>
  <c r="H9605" i="2" s="1"/>
  <c r="H9606" i="2" s="1"/>
  <c r="H9607" i="2" s="1"/>
  <c r="H9608" i="2" s="1"/>
  <c r="H9609" i="2" s="1"/>
  <c r="H9610" i="2" s="1"/>
  <c r="H9611" i="2" s="1"/>
  <c r="H9612" i="2" s="1"/>
  <c r="H9613" i="2" s="1"/>
  <c r="H9614" i="2" s="1"/>
  <c r="H9615" i="2" s="1"/>
  <c r="H9616" i="2" s="1"/>
  <c r="H9617" i="2" s="1"/>
  <c r="H9618" i="2" s="1"/>
  <c r="H9619" i="2" s="1"/>
  <c r="H9620" i="2" s="1"/>
  <c r="H9621" i="2" s="1"/>
  <c r="H9622" i="2" s="1"/>
  <c r="H9623" i="2" s="1"/>
  <c r="H9624" i="2" s="1"/>
  <c r="H9625" i="2" s="1"/>
  <c r="H9626" i="2" s="1"/>
  <c r="H9627" i="2" s="1"/>
  <c r="H9628" i="2" s="1"/>
  <c r="H9629" i="2" s="1"/>
  <c r="H9630" i="2" s="1"/>
  <c r="H9631" i="2" s="1"/>
  <c r="H9632" i="2" s="1"/>
  <c r="H9633" i="2" s="1"/>
  <c r="H9634" i="2" s="1"/>
  <c r="H9635" i="2" s="1"/>
  <c r="H9636" i="2" s="1"/>
  <c r="H9637" i="2" s="1"/>
  <c r="H9638" i="2" s="1"/>
  <c r="H9639" i="2" s="1"/>
  <c r="H9640" i="2" s="1"/>
  <c r="H9641" i="2" s="1"/>
  <c r="H9642" i="2" s="1"/>
  <c r="H9643" i="2" s="1"/>
  <c r="H9644" i="2" s="1"/>
  <c r="H9645" i="2" s="1"/>
  <c r="H9646" i="2" s="1"/>
  <c r="H9647" i="2" s="1"/>
  <c r="H9648" i="2" s="1"/>
  <c r="H9649" i="2" s="1"/>
  <c r="H9650" i="2" s="1"/>
  <c r="H9651" i="2" s="1"/>
  <c r="H9652" i="2" s="1"/>
  <c r="H9653" i="2" s="1"/>
  <c r="H9654" i="2" s="1"/>
  <c r="H9655" i="2" s="1"/>
  <c r="H9656" i="2" s="1"/>
  <c r="H9657" i="2" s="1"/>
  <c r="H9658" i="2" s="1"/>
  <c r="H9659" i="2" s="1"/>
  <c r="H9660" i="2" s="1"/>
  <c r="H9661" i="2" s="1"/>
  <c r="H9662" i="2" s="1"/>
  <c r="H9663" i="2" s="1"/>
  <c r="H9664" i="2" s="1"/>
  <c r="H9665" i="2" s="1"/>
  <c r="H9666" i="2" s="1"/>
  <c r="H9667" i="2" s="1"/>
  <c r="H9668" i="2" s="1"/>
  <c r="H9669" i="2" s="1"/>
  <c r="H9670" i="2" s="1"/>
  <c r="H9671" i="2" s="1"/>
  <c r="H9672" i="2" s="1"/>
  <c r="H9673" i="2" s="1"/>
  <c r="H9674" i="2" s="1"/>
  <c r="H9675" i="2" s="1"/>
  <c r="H9676" i="2" s="1"/>
  <c r="H9677" i="2" s="1"/>
  <c r="H9678" i="2" s="1"/>
  <c r="H9679" i="2" s="1"/>
  <c r="H9680" i="2" s="1"/>
  <c r="H9681" i="2" s="1"/>
  <c r="H9682" i="2" s="1"/>
  <c r="H9683" i="2" s="1"/>
  <c r="H9684" i="2" s="1"/>
  <c r="H9685" i="2" s="1"/>
  <c r="H9686" i="2" s="1"/>
  <c r="H9687" i="2" s="1"/>
  <c r="H9688" i="2" s="1"/>
  <c r="H9689" i="2" s="1"/>
  <c r="H9690" i="2" s="1"/>
  <c r="H9691" i="2" s="1"/>
  <c r="H9692" i="2" s="1"/>
  <c r="H9693" i="2" s="1"/>
  <c r="H9694" i="2" s="1"/>
  <c r="H9695" i="2" s="1"/>
  <c r="H9696" i="2" s="1"/>
  <c r="H9697" i="2" s="1"/>
  <c r="H9698" i="2" s="1"/>
  <c r="H9699" i="2" s="1"/>
  <c r="H9700" i="2" s="1"/>
  <c r="H9701" i="2" s="1"/>
  <c r="H9702" i="2" s="1"/>
  <c r="H9703" i="2" s="1"/>
  <c r="H9704" i="2" s="1"/>
  <c r="H9705" i="2" s="1"/>
  <c r="H9706" i="2" s="1"/>
  <c r="H9707" i="2" s="1"/>
  <c r="H9708" i="2" s="1"/>
  <c r="H9709" i="2" s="1"/>
  <c r="H9710" i="2" s="1"/>
  <c r="H9711" i="2" s="1"/>
  <c r="H9712" i="2" s="1"/>
  <c r="H9713" i="2" s="1"/>
  <c r="H9714" i="2" s="1"/>
  <c r="H9715" i="2" s="1"/>
  <c r="H9716" i="2" s="1"/>
  <c r="H9717" i="2" s="1"/>
  <c r="H9718" i="2" s="1"/>
  <c r="H9719" i="2" s="1"/>
  <c r="H9720" i="2" s="1"/>
  <c r="H9721" i="2" s="1"/>
  <c r="H9722" i="2" s="1"/>
  <c r="H9723" i="2" s="1"/>
  <c r="H9724" i="2" s="1"/>
  <c r="H9725" i="2" s="1"/>
  <c r="H9726" i="2" s="1"/>
  <c r="H9727" i="2" s="1"/>
  <c r="H9728" i="2" s="1"/>
  <c r="H9729" i="2" s="1"/>
  <c r="H9730" i="2" s="1"/>
  <c r="H9731" i="2" s="1"/>
  <c r="H9732" i="2" s="1"/>
  <c r="H9733" i="2" s="1"/>
  <c r="H9734" i="2" s="1"/>
  <c r="H9735" i="2" s="1"/>
  <c r="H9736" i="2" s="1"/>
  <c r="H9737" i="2" s="1"/>
  <c r="H9738" i="2" s="1"/>
  <c r="H9739" i="2" s="1"/>
  <c r="H9740" i="2" s="1"/>
  <c r="H9741" i="2" s="1"/>
  <c r="H9742" i="2" s="1"/>
  <c r="H9743" i="2" s="1"/>
  <c r="H9744" i="2" s="1"/>
  <c r="H9745" i="2" s="1"/>
  <c r="H9746" i="2" s="1"/>
  <c r="H9747" i="2" s="1"/>
  <c r="H9748" i="2" s="1"/>
  <c r="H9749" i="2" s="1"/>
  <c r="H9750" i="2" s="1"/>
  <c r="H9751" i="2" s="1"/>
  <c r="H9752" i="2" s="1"/>
  <c r="H9753" i="2" s="1"/>
  <c r="H9754" i="2" s="1"/>
  <c r="H9755" i="2" s="1"/>
  <c r="H9756" i="2" s="1"/>
  <c r="H9757" i="2" s="1"/>
  <c r="H9758" i="2" s="1"/>
  <c r="H9759" i="2" s="1"/>
  <c r="H9760" i="2" s="1"/>
  <c r="H9761" i="2" s="1"/>
  <c r="H9762" i="2" s="1"/>
  <c r="H9763" i="2" s="1"/>
  <c r="H9764" i="2" s="1"/>
  <c r="H9765" i="2" s="1"/>
  <c r="H9766" i="2" s="1"/>
  <c r="H9767" i="2" s="1"/>
  <c r="H9768" i="2" s="1"/>
  <c r="H9769" i="2" s="1"/>
  <c r="H9770" i="2" s="1"/>
  <c r="H9771" i="2" s="1"/>
  <c r="H9772" i="2" s="1"/>
  <c r="H9773" i="2" s="1"/>
  <c r="H9774" i="2" s="1"/>
  <c r="H9775" i="2" s="1"/>
  <c r="H9776" i="2" s="1"/>
  <c r="H9777" i="2" s="1"/>
  <c r="H9778" i="2" s="1"/>
  <c r="H9779" i="2" s="1"/>
  <c r="H9780" i="2" s="1"/>
  <c r="H9781" i="2" s="1"/>
  <c r="H9782" i="2" s="1"/>
  <c r="H9783" i="2" s="1"/>
  <c r="H9784" i="2" s="1"/>
  <c r="H9785" i="2" s="1"/>
  <c r="H9786" i="2" s="1"/>
  <c r="H9787" i="2" s="1"/>
  <c r="H9788" i="2" s="1"/>
  <c r="H9789" i="2" s="1"/>
  <c r="H9790" i="2" s="1"/>
  <c r="H9791" i="2" s="1"/>
  <c r="H9792" i="2" s="1"/>
  <c r="H9793" i="2" s="1"/>
  <c r="H9794" i="2" s="1"/>
  <c r="H9795" i="2" s="1"/>
  <c r="H9796" i="2" s="1"/>
  <c r="H9797" i="2" s="1"/>
  <c r="H9798" i="2" s="1"/>
  <c r="H9799" i="2" s="1"/>
  <c r="H9800" i="2" s="1"/>
  <c r="H9801" i="2" s="1"/>
  <c r="H9802" i="2" s="1"/>
  <c r="H9803" i="2" s="1"/>
  <c r="H9804" i="2" s="1"/>
  <c r="H9805" i="2" s="1"/>
  <c r="H9806" i="2" s="1"/>
  <c r="H9807" i="2" s="1"/>
  <c r="H9808" i="2" s="1"/>
  <c r="H9809" i="2" s="1"/>
  <c r="H9810" i="2" s="1"/>
  <c r="H9811" i="2" s="1"/>
  <c r="H9812" i="2" s="1"/>
  <c r="H9813" i="2" s="1"/>
  <c r="H9814" i="2" s="1"/>
  <c r="H9815" i="2" s="1"/>
  <c r="H9816" i="2" s="1"/>
  <c r="H9817" i="2" s="1"/>
  <c r="H9818" i="2" s="1"/>
  <c r="H9819" i="2" s="1"/>
  <c r="H9820" i="2" s="1"/>
  <c r="H9821" i="2" s="1"/>
  <c r="H9822" i="2" s="1"/>
  <c r="H9823" i="2" s="1"/>
  <c r="H9824" i="2" s="1"/>
  <c r="H9825" i="2" s="1"/>
  <c r="H9826" i="2" s="1"/>
  <c r="H9827" i="2" s="1"/>
  <c r="H9828" i="2" s="1"/>
  <c r="H9829" i="2" s="1"/>
  <c r="H9830" i="2" s="1"/>
  <c r="H9831" i="2" s="1"/>
  <c r="H9832" i="2" s="1"/>
  <c r="H9833" i="2" s="1"/>
  <c r="H9834" i="2" s="1"/>
  <c r="H9835" i="2" s="1"/>
  <c r="H9836" i="2" s="1"/>
  <c r="H9837" i="2" s="1"/>
  <c r="H9838" i="2" s="1"/>
  <c r="H9839" i="2" s="1"/>
  <c r="H9840" i="2" s="1"/>
  <c r="H9841" i="2" s="1"/>
  <c r="H9842" i="2" s="1"/>
  <c r="H9843" i="2" s="1"/>
  <c r="H9844" i="2" s="1"/>
  <c r="H9845" i="2" s="1"/>
  <c r="H9846" i="2" s="1"/>
  <c r="H9847" i="2" s="1"/>
  <c r="H9848" i="2" s="1"/>
  <c r="H9849" i="2" s="1"/>
  <c r="H9850" i="2" s="1"/>
  <c r="H9851" i="2" s="1"/>
  <c r="H9852" i="2" s="1"/>
  <c r="H9853" i="2" s="1"/>
  <c r="H9854" i="2" s="1"/>
  <c r="H9855" i="2" s="1"/>
  <c r="H9856" i="2" s="1"/>
  <c r="H9857" i="2" s="1"/>
  <c r="H9858" i="2" s="1"/>
  <c r="H9859" i="2" s="1"/>
  <c r="H9860" i="2" s="1"/>
  <c r="H9861" i="2" s="1"/>
  <c r="H9862" i="2" s="1"/>
  <c r="H9863" i="2" s="1"/>
  <c r="H9864" i="2" s="1"/>
  <c r="H9865" i="2" s="1"/>
  <c r="H9866" i="2" s="1"/>
  <c r="H9867" i="2" s="1"/>
  <c r="H9868" i="2" s="1"/>
  <c r="H9869" i="2" s="1"/>
  <c r="H9870" i="2" s="1"/>
  <c r="H9871" i="2" s="1"/>
  <c r="H9872" i="2" s="1"/>
  <c r="H9873" i="2" s="1"/>
  <c r="H9874" i="2" s="1"/>
  <c r="H9875" i="2" s="1"/>
  <c r="H9876" i="2" s="1"/>
  <c r="H9877" i="2" s="1"/>
  <c r="H9878" i="2" s="1"/>
  <c r="H9879" i="2" s="1"/>
  <c r="H9880" i="2" s="1"/>
  <c r="H9881" i="2" s="1"/>
  <c r="H9882" i="2" s="1"/>
  <c r="H9883" i="2" s="1"/>
  <c r="H9884" i="2" s="1"/>
  <c r="H9885" i="2" s="1"/>
  <c r="H9886" i="2" s="1"/>
  <c r="H9887" i="2" s="1"/>
  <c r="H9888" i="2" s="1"/>
  <c r="H9889" i="2" s="1"/>
  <c r="H9890" i="2" s="1"/>
  <c r="H9891" i="2" s="1"/>
  <c r="H9892" i="2" s="1"/>
  <c r="H9893" i="2" s="1"/>
  <c r="H9894" i="2" s="1"/>
  <c r="H9895" i="2" s="1"/>
  <c r="H9896" i="2" s="1"/>
  <c r="H9897" i="2" s="1"/>
  <c r="H9898" i="2" s="1"/>
  <c r="H9899" i="2" s="1"/>
  <c r="H9900" i="2" s="1"/>
  <c r="H9901" i="2" s="1"/>
  <c r="H9902" i="2" s="1"/>
  <c r="H9903" i="2" s="1"/>
  <c r="H9904" i="2" s="1"/>
  <c r="H9905" i="2" s="1"/>
  <c r="H9906" i="2" s="1"/>
  <c r="H9907" i="2" s="1"/>
  <c r="H9908" i="2" s="1"/>
  <c r="H9909" i="2" s="1"/>
  <c r="H9910" i="2" s="1"/>
  <c r="H9911" i="2" s="1"/>
  <c r="H9912" i="2" s="1"/>
  <c r="H9913" i="2" s="1"/>
  <c r="H9914" i="2" s="1"/>
  <c r="H9915" i="2" s="1"/>
  <c r="H9916" i="2" s="1"/>
  <c r="H9917" i="2" s="1"/>
  <c r="H9918" i="2" s="1"/>
  <c r="H9919" i="2" s="1"/>
  <c r="H9920" i="2" s="1"/>
  <c r="H9921" i="2" s="1"/>
  <c r="H9922" i="2" s="1"/>
  <c r="H9923" i="2" s="1"/>
  <c r="H9924" i="2" s="1"/>
  <c r="H9925" i="2" s="1"/>
  <c r="H9926" i="2" s="1"/>
  <c r="H9927" i="2" s="1"/>
  <c r="H9928" i="2" s="1"/>
  <c r="H9929" i="2" s="1"/>
  <c r="H9930" i="2" s="1"/>
  <c r="H9931" i="2" s="1"/>
  <c r="H9932" i="2" s="1"/>
  <c r="H9933" i="2" s="1"/>
  <c r="H9934" i="2" s="1"/>
  <c r="H9935" i="2" s="1"/>
  <c r="H9936" i="2" s="1"/>
  <c r="H9937" i="2" s="1"/>
  <c r="H9938" i="2" s="1"/>
  <c r="H9939" i="2" s="1"/>
  <c r="H9940" i="2" s="1"/>
  <c r="H9941" i="2" s="1"/>
  <c r="H9942" i="2" s="1"/>
  <c r="H9943" i="2" s="1"/>
  <c r="H9944" i="2" s="1"/>
  <c r="H9945" i="2" s="1"/>
  <c r="H9946" i="2" s="1"/>
  <c r="H9947" i="2" s="1"/>
  <c r="H9948" i="2" s="1"/>
  <c r="H9949" i="2" s="1"/>
  <c r="H9950" i="2" s="1"/>
  <c r="H9951" i="2" s="1"/>
  <c r="H9952" i="2" s="1"/>
  <c r="H9953" i="2" s="1"/>
  <c r="H9954" i="2" s="1"/>
  <c r="H9955" i="2" s="1"/>
  <c r="H9956" i="2" s="1"/>
  <c r="H9957" i="2" s="1"/>
  <c r="H9958" i="2" s="1"/>
  <c r="H9959" i="2" s="1"/>
  <c r="H9960" i="2" s="1"/>
  <c r="H9961" i="2" s="1"/>
  <c r="H9962" i="2" s="1"/>
  <c r="H9963" i="2" s="1"/>
  <c r="H9964" i="2" s="1"/>
  <c r="H9965" i="2" s="1"/>
  <c r="H9966" i="2" s="1"/>
  <c r="H9967" i="2" s="1"/>
  <c r="H9968" i="2" s="1"/>
  <c r="H9969" i="2" s="1"/>
  <c r="H9970" i="2" s="1"/>
  <c r="H9971" i="2" s="1"/>
  <c r="H9972" i="2" s="1"/>
  <c r="H9973" i="2" s="1"/>
  <c r="H9974" i="2" s="1"/>
  <c r="H9975" i="2" s="1"/>
  <c r="H9976" i="2" s="1"/>
  <c r="H9977" i="2" s="1"/>
  <c r="H9978" i="2" s="1"/>
  <c r="H9979" i="2" s="1"/>
  <c r="H9980" i="2" s="1"/>
  <c r="H9981" i="2" s="1"/>
  <c r="H9982" i="2" s="1"/>
  <c r="H9983" i="2" s="1"/>
  <c r="H9984" i="2" s="1"/>
  <c r="H9985" i="2" s="1"/>
  <c r="H9986" i="2" s="1"/>
  <c r="H9987" i="2" s="1"/>
  <c r="H9988" i="2" s="1"/>
  <c r="H9989" i="2" s="1"/>
  <c r="H9990" i="2" s="1"/>
  <c r="H9991" i="2" s="1"/>
  <c r="H9992" i="2" s="1"/>
  <c r="H9993" i="2" s="1"/>
  <c r="H9994" i="2" s="1"/>
  <c r="H9995" i="2" s="1"/>
  <c r="H9996" i="2" s="1"/>
  <c r="H9997" i="2" s="1"/>
  <c r="H9998" i="2" s="1"/>
  <c r="H9999" i="2" s="1"/>
  <c r="H10000" i="2" s="1"/>
  <c r="H10001" i="2" s="1"/>
  <c r="H10002" i="2" s="1"/>
  <c r="H10003" i="2" s="1"/>
  <c r="H10004" i="2" s="1"/>
  <c r="H10005" i="2" s="1"/>
  <c r="H10006" i="2" s="1"/>
  <c r="H10007" i="2" s="1"/>
  <c r="H10008" i="2" s="1"/>
  <c r="H10009" i="2" s="1"/>
  <c r="H10010" i="2" s="1"/>
  <c r="H10011" i="2" s="1"/>
  <c r="H10012" i="2" s="1"/>
  <c r="H10013" i="2" s="1"/>
  <c r="H10014" i="2" s="1"/>
  <c r="H10015" i="2" s="1"/>
  <c r="H10016" i="2" s="1"/>
  <c r="H10017" i="2" s="1"/>
  <c r="H10018" i="2" s="1"/>
  <c r="H10019" i="2" s="1"/>
  <c r="H10020" i="2" s="1"/>
  <c r="H10021" i="2" s="1"/>
  <c r="H10022" i="2" s="1"/>
  <c r="H10023" i="2" s="1"/>
  <c r="H10024" i="2" s="1"/>
  <c r="H10025" i="2" s="1"/>
  <c r="H10026" i="2" s="1"/>
  <c r="H10027" i="2" s="1"/>
  <c r="H10028" i="2" s="1"/>
  <c r="H10029" i="2" s="1"/>
  <c r="H10030" i="2" s="1"/>
  <c r="H10031" i="2" s="1"/>
  <c r="H10032" i="2" s="1"/>
  <c r="H10033" i="2" s="1"/>
  <c r="H10034" i="2" s="1"/>
  <c r="H10035" i="2" s="1"/>
  <c r="H10036" i="2" s="1"/>
  <c r="H10037" i="2" s="1"/>
  <c r="H10038" i="2" s="1"/>
  <c r="H10039" i="2" s="1"/>
  <c r="H10040" i="2" s="1"/>
  <c r="H10041" i="2" s="1"/>
  <c r="H10042" i="2" s="1"/>
  <c r="H10043" i="2" s="1"/>
  <c r="H10044" i="2" s="1"/>
  <c r="H10045" i="2" s="1"/>
  <c r="H10046" i="2" s="1"/>
  <c r="H10047" i="2" s="1"/>
  <c r="H10048" i="2" s="1"/>
  <c r="H10049" i="2" s="1"/>
  <c r="H10050" i="2" s="1"/>
  <c r="H10051" i="2" s="1"/>
  <c r="H10052" i="2" s="1"/>
  <c r="H10053" i="2" s="1"/>
  <c r="H10054" i="2" s="1"/>
  <c r="H10055" i="2" s="1"/>
  <c r="H10056" i="2" s="1"/>
  <c r="H10057" i="2" s="1"/>
  <c r="H10058" i="2" s="1"/>
  <c r="H10059" i="2" s="1"/>
  <c r="H10060" i="2" s="1"/>
  <c r="H10061" i="2" s="1"/>
  <c r="H10062" i="2" s="1"/>
  <c r="H10063" i="2" s="1"/>
  <c r="H10064" i="2" s="1"/>
  <c r="H10065" i="2" s="1"/>
  <c r="H10066" i="2" s="1"/>
  <c r="H10067" i="2" s="1"/>
  <c r="H10068" i="2" s="1"/>
  <c r="H10069" i="2" s="1"/>
  <c r="H10070" i="2" s="1"/>
  <c r="H10071" i="2" s="1"/>
  <c r="H10072" i="2" s="1"/>
  <c r="H10073" i="2" s="1"/>
  <c r="H10074" i="2" s="1"/>
  <c r="H10075" i="2" s="1"/>
  <c r="H10076" i="2" s="1"/>
  <c r="H10077" i="2" s="1"/>
  <c r="H10078" i="2" s="1"/>
  <c r="H10079" i="2" s="1"/>
  <c r="H10080" i="2" s="1"/>
  <c r="H10081" i="2" s="1"/>
  <c r="H10082" i="2" s="1"/>
  <c r="H10083" i="2" s="1"/>
  <c r="H10084" i="2" s="1"/>
  <c r="H10085" i="2" s="1"/>
  <c r="H10086" i="2" s="1"/>
  <c r="H10087" i="2" s="1"/>
  <c r="H10088" i="2" s="1"/>
  <c r="H10089" i="2" s="1"/>
  <c r="H10090" i="2" s="1"/>
  <c r="H10091" i="2" s="1"/>
  <c r="H10092" i="2" s="1"/>
  <c r="H10093" i="2" s="1"/>
  <c r="H10094" i="2" s="1"/>
  <c r="H10095" i="2" s="1"/>
  <c r="H10096" i="2" s="1"/>
  <c r="H10097" i="2" s="1"/>
  <c r="H10098" i="2" s="1"/>
  <c r="H10099" i="2" s="1"/>
  <c r="H10100" i="2" s="1"/>
  <c r="H10101" i="2" s="1"/>
  <c r="H10102" i="2" s="1"/>
  <c r="H10103" i="2" s="1"/>
  <c r="H10104" i="2" s="1"/>
  <c r="H10105" i="2" s="1"/>
  <c r="H10106" i="2" s="1"/>
  <c r="H10107" i="2" s="1"/>
  <c r="H10108" i="2" s="1"/>
  <c r="H10109" i="2" s="1"/>
  <c r="H10110" i="2" s="1"/>
  <c r="H10111" i="2" s="1"/>
  <c r="H10112" i="2" s="1"/>
  <c r="H10113" i="2" s="1"/>
  <c r="H10114" i="2" s="1"/>
  <c r="H10115" i="2" s="1"/>
  <c r="H10116" i="2" s="1"/>
  <c r="H10117" i="2" s="1"/>
  <c r="H10118" i="2" s="1"/>
  <c r="H10119" i="2" s="1"/>
  <c r="H10120" i="2" s="1"/>
  <c r="H10121" i="2" s="1"/>
  <c r="H10122" i="2" s="1"/>
  <c r="H10123" i="2" s="1"/>
  <c r="H10124" i="2" s="1"/>
  <c r="H10125" i="2" s="1"/>
  <c r="H10126" i="2" s="1"/>
  <c r="H10127" i="2" s="1"/>
  <c r="H10128" i="2" s="1"/>
  <c r="H10129" i="2" s="1"/>
  <c r="H10130" i="2" s="1"/>
  <c r="H10131" i="2" s="1"/>
  <c r="H10132" i="2" s="1"/>
  <c r="H10133" i="2" s="1"/>
  <c r="H10134" i="2" s="1"/>
  <c r="H10135" i="2" s="1"/>
  <c r="H10136" i="2" s="1"/>
  <c r="H10137" i="2" s="1"/>
  <c r="H10138" i="2" s="1"/>
  <c r="H10139" i="2" s="1"/>
  <c r="H10140" i="2" s="1"/>
  <c r="H10141" i="2" s="1"/>
  <c r="H10142" i="2" s="1"/>
  <c r="H10143" i="2" s="1"/>
  <c r="H10144" i="2" s="1"/>
  <c r="H10145" i="2" s="1"/>
  <c r="H10146" i="2" s="1"/>
  <c r="H10147" i="2" s="1"/>
  <c r="H10148" i="2" s="1"/>
  <c r="H10149" i="2" s="1"/>
  <c r="H10150" i="2" s="1"/>
  <c r="H10151" i="2" s="1"/>
  <c r="H10152" i="2" s="1"/>
  <c r="H10153" i="2" s="1"/>
  <c r="H10154" i="2" s="1"/>
  <c r="H10155" i="2" s="1"/>
  <c r="H10156" i="2" s="1"/>
  <c r="H10157" i="2" s="1"/>
  <c r="H10158" i="2" s="1"/>
  <c r="H10159" i="2" s="1"/>
  <c r="H10160" i="2" s="1"/>
  <c r="H10161" i="2" s="1"/>
  <c r="H10162" i="2" s="1"/>
  <c r="H10163" i="2" s="1"/>
  <c r="H10164" i="2" s="1"/>
  <c r="H10165" i="2" s="1"/>
  <c r="H10166" i="2" s="1"/>
  <c r="H10167" i="2" s="1"/>
  <c r="H10168" i="2" s="1"/>
  <c r="H10169" i="2" s="1"/>
  <c r="H10170" i="2" s="1"/>
  <c r="H10171" i="2" s="1"/>
  <c r="H10172" i="2" s="1"/>
  <c r="H10173" i="2" s="1"/>
  <c r="H10174" i="2" s="1"/>
  <c r="H10175" i="2" s="1"/>
  <c r="H10176" i="2" s="1"/>
  <c r="H10177" i="2" s="1"/>
  <c r="H10178" i="2" s="1"/>
  <c r="H10179" i="2" s="1"/>
  <c r="H10180" i="2" s="1"/>
  <c r="H10181" i="2" s="1"/>
  <c r="H10182" i="2" s="1"/>
  <c r="H10183" i="2" s="1"/>
  <c r="H10184" i="2" s="1"/>
  <c r="H10185" i="2" s="1"/>
  <c r="H10186" i="2" s="1"/>
  <c r="H10187" i="2" s="1"/>
  <c r="H10188" i="2" s="1"/>
  <c r="H10189" i="2" s="1"/>
  <c r="H10190" i="2" s="1"/>
  <c r="H10191" i="2" s="1"/>
  <c r="H10192" i="2" s="1"/>
  <c r="H10193" i="2" s="1"/>
  <c r="H10194" i="2" s="1"/>
  <c r="H10195" i="2" s="1"/>
  <c r="H10196" i="2" s="1"/>
  <c r="H10197" i="2" s="1"/>
  <c r="H10198" i="2" s="1"/>
  <c r="H10199" i="2" s="1"/>
  <c r="H10200" i="2" s="1"/>
  <c r="H10201" i="2" s="1"/>
  <c r="H10202" i="2" s="1"/>
  <c r="H10203" i="2" s="1"/>
  <c r="H10204" i="2" s="1"/>
  <c r="H10205" i="2" s="1"/>
  <c r="H10206" i="2" s="1"/>
  <c r="H10207" i="2" s="1"/>
  <c r="H10208" i="2" s="1"/>
  <c r="H10209" i="2" s="1"/>
  <c r="H10210" i="2" s="1"/>
  <c r="H10211" i="2" s="1"/>
  <c r="H10212" i="2" s="1"/>
  <c r="H10213" i="2" s="1"/>
  <c r="H10214" i="2" s="1"/>
  <c r="H10215" i="2" s="1"/>
  <c r="H10216" i="2" s="1"/>
  <c r="H10217" i="2" s="1"/>
  <c r="H10218" i="2" s="1"/>
  <c r="H10219" i="2" s="1"/>
  <c r="H10220" i="2" s="1"/>
  <c r="H10221" i="2" s="1"/>
  <c r="H10222" i="2" s="1"/>
  <c r="H10223" i="2" s="1"/>
  <c r="H10224" i="2" s="1"/>
  <c r="H10225" i="2" s="1"/>
  <c r="H10226" i="2" s="1"/>
  <c r="H10227" i="2" s="1"/>
  <c r="H10228" i="2" s="1"/>
  <c r="H10229" i="2" s="1"/>
  <c r="H10230" i="2" s="1"/>
  <c r="H10231" i="2" s="1"/>
  <c r="H10232" i="2" s="1"/>
  <c r="H10233" i="2" s="1"/>
  <c r="H10234" i="2" s="1"/>
  <c r="H10235" i="2" s="1"/>
  <c r="H10236" i="2" s="1"/>
  <c r="H10237" i="2" s="1"/>
  <c r="H10238" i="2" s="1"/>
  <c r="H10239" i="2" s="1"/>
  <c r="H10240" i="2" s="1"/>
  <c r="H10241" i="2" s="1"/>
  <c r="H10242" i="2" s="1"/>
  <c r="H10243" i="2" s="1"/>
  <c r="H10244" i="2" s="1"/>
  <c r="H10245" i="2" s="1"/>
  <c r="H10246" i="2" s="1"/>
  <c r="H10247" i="2" s="1"/>
  <c r="H10248" i="2" s="1"/>
  <c r="H10249" i="2" s="1"/>
  <c r="H10250" i="2" s="1"/>
  <c r="H10251" i="2" s="1"/>
  <c r="H10252" i="2" s="1"/>
  <c r="H10253" i="2" s="1"/>
  <c r="H10254" i="2" s="1"/>
  <c r="H10255" i="2" s="1"/>
  <c r="H10256" i="2" s="1"/>
  <c r="H10257" i="2" s="1"/>
  <c r="H10258" i="2" s="1"/>
  <c r="H10259" i="2" s="1"/>
  <c r="H10260" i="2" s="1"/>
  <c r="H10261" i="2" s="1"/>
  <c r="H10262" i="2" s="1"/>
  <c r="H10263" i="2" s="1"/>
  <c r="H10264" i="2" s="1"/>
  <c r="H10265" i="2" s="1"/>
  <c r="H10266" i="2" s="1"/>
  <c r="H10267" i="2" s="1"/>
  <c r="H10268" i="2" s="1"/>
  <c r="H10269" i="2" s="1"/>
  <c r="H10270" i="2" s="1"/>
  <c r="H10271" i="2" s="1"/>
  <c r="H10272" i="2" s="1"/>
  <c r="H10273" i="2" s="1"/>
  <c r="H10274" i="2" s="1"/>
  <c r="H10275" i="2" s="1"/>
  <c r="H10276" i="2" s="1"/>
  <c r="H10277" i="2" s="1"/>
  <c r="H10278" i="2" s="1"/>
  <c r="H10279" i="2" s="1"/>
  <c r="H10280" i="2" s="1"/>
  <c r="H10281" i="2" s="1"/>
  <c r="H10282" i="2" s="1"/>
  <c r="H10283" i="2" s="1"/>
  <c r="H10284" i="2" s="1"/>
  <c r="H10285" i="2" s="1"/>
  <c r="H10286" i="2" s="1"/>
  <c r="H10287" i="2" s="1"/>
  <c r="H10288" i="2" s="1"/>
  <c r="H10289" i="2" s="1"/>
  <c r="H10290" i="2" s="1"/>
  <c r="H10291" i="2" s="1"/>
  <c r="H10292" i="2" s="1"/>
  <c r="H10293" i="2" s="1"/>
  <c r="H10294" i="2" s="1"/>
  <c r="H10295" i="2" s="1"/>
  <c r="H10296" i="2" s="1"/>
  <c r="H10297" i="2" s="1"/>
  <c r="H10298" i="2" s="1"/>
  <c r="H10299" i="2" s="1"/>
  <c r="H10300" i="2" s="1"/>
  <c r="H10301" i="2" s="1"/>
  <c r="H10302" i="2" s="1"/>
  <c r="H10303" i="2" s="1"/>
  <c r="H10304" i="2" s="1"/>
  <c r="H10305" i="2" s="1"/>
  <c r="H10306" i="2" s="1"/>
  <c r="H10307" i="2" s="1"/>
  <c r="H10308" i="2" s="1"/>
  <c r="H10309" i="2" s="1"/>
  <c r="H10310" i="2" s="1"/>
  <c r="H10311" i="2" s="1"/>
  <c r="H10312" i="2" s="1"/>
  <c r="H10313" i="2" s="1"/>
  <c r="H10314" i="2" s="1"/>
  <c r="H10315" i="2" s="1"/>
  <c r="H10316" i="2" s="1"/>
  <c r="H10317" i="2" s="1"/>
  <c r="H10318" i="2" s="1"/>
  <c r="H10319" i="2" s="1"/>
  <c r="H10320" i="2" s="1"/>
  <c r="H10321" i="2" s="1"/>
  <c r="H10322" i="2" s="1"/>
  <c r="H10323" i="2" s="1"/>
  <c r="H10324" i="2" s="1"/>
  <c r="H10325" i="2" s="1"/>
  <c r="H10326" i="2" s="1"/>
  <c r="H10327" i="2" s="1"/>
  <c r="H10328" i="2" s="1"/>
  <c r="H10329" i="2" s="1"/>
  <c r="H10330" i="2" s="1"/>
  <c r="H10331" i="2" s="1"/>
  <c r="H10332" i="2" s="1"/>
  <c r="H10333" i="2" s="1"/>
  <c r="H10334" i="2" s="1"/>
  <c r="H10335" i="2" s="1"/>
  <c r="H10336" i="2" s="1"/>
  <c r="H10337" i="2" s="1"/>
  <c r="H10338" i="2" s="1"/>
  <c r="H10339" i="2" s="1"/>
  <c r="H10340" i="2" s="1"/>
  <c r="H10341" i="2" s="1"/>
  <c r="H10342" i="2" s="1"/>
  <c r="H10343" i="2" s="1"/>
  <c r="H10344" i="2" s="1"/>
  <c r="H10345" i="2" s="1"/>
  <c r="H10346" i="2" s="1"/>
  <c r="H10347" i="2" s="1"/>
  <c r="H10348" i="2" s="1"/>
  <c r="H10349" i="2" s="1"/>
  <c r="H10350" i="2" s="1"/>
  <c r="H10351" i="2" s="1"/>
  <c r="H10352" i="2" s="1"/>
  <c r="H10353" i="2" s="1"/>
  <c r="H10354" i="2" s="1"/>
  <c r="H10355" i="2" s="1"/>
  <c r="H10356" i="2" s="1"/>
  <c r="H10357" i="2" s="1"/>
  <c r="H10358" i="2" s="1"/>
  <c r="H10359" i="2" s="1"/>
  <c r="H10360" i="2" s="1"/>
  <c r="H10361" i="2" s="1"/>
  <c r="H10362" i="2" s="1"/>
  <c r="H10363" i="2" s="1"/>
  <c r="H10364" i="2" s="1"/>
  <c r="H10365" i="2" s="1"/>
  <c r="H10366" i="2" s="1"/>
  <c r="H10367" i="2" s="1"/>
  <c r="H10368" i="2" s="1"/>
  <c r="H10369" i="2" s="1"/>
  <c r="H10370" i="2" s="1"/>
  <c r="H10371" i="2" s="1"/>
  <c r="H10372" i="2" s="1"/>
  <c r="H10373" i="2" s="1"/>
  <c r="H10374" i="2" s="1"/>
  <c r="H10375" i="2" s="1"/>
  <c r="H10376" i="2" s="1"/>
  <c r="H10377" i="2" s="1"/>
  <c r="H10378" i="2" s="1"/>
  <c r="H10379" i="2" s="1"/>
  <c r="H10380" i="2" s="1"/>
  <c r="H10381" i="2" s="1"/>
  <c r="H10382" i="2" s="1"/>
  <c r="H10383" i="2" s="1"/>
  <c r="H10384" i="2" s="1"/>
  <c r="H10385" i="2" s="1"/>
  <c r="H10386" i="2" s="1"/>
  <c r="H10387" i="2" s="1"/>
  <c r="H10388" i="2" s="1"/>
  <c r="H10389" i="2" s="1"/>
  <c r="H10390" i="2" s="1"/>
  <c r="H10391" i="2" s="1"/>
  <c r="H10392" i="2" s="1"/>
  <c r="H10393" i="2" s="1"/>
  <c r="H10394" i="2" s="1"/>
  <c r="H10395" i="2" s="1"/>
  <c r="H10396" i="2" s="1"/>
  <c r="H10397" i="2" s="1"/>
  <c r="H10398" i="2" s="1"/>
  <c r="H10399" i="2" s="1"/>
  <c r="H10400" i="2" s="1"/>
  <c r="H10401" i="2" s="1"/>
  <c r="H10402" i="2" s="1"/>
  <c r="H10403" i="2" s="1"/>
  <c r="H10404" i="2" s="1"/>
  <c r="H10405" i="2" s="1"/>
  <c r="H10406" i="2" s="1"/>
  <c r="H10407" i="2" s="1"/>
  <c r="H10408" i="2" s="1"/>
  <c r="H10409" i="2" s="1"/>
  <c r="H10410" i="2" s="1"/>
  <c r="H10411" i="2" s="1"/>
  <c r="H10412" i="2" s="1"/>
  <c r="H10413" i="2" s="1"/>
  <c r="H10414" i="2" s="1"/>
  <c r="H10415" i="2" s="1"/>
  <c r="H10416" i="2" s="1"/>
  <c r="H10417" i="2" s="1"/>
  <c r="H10418" i="2" s="1"/>
  <c r="H10419" i="2" s="1"/>
  <c r="H10420" i="2" s="1"/>
  <c r="H10421" i="2" s="1"/>
  <c r="H10422" i="2" s="1"/>
  <c r="H10423" i="2" s="1"/>
  <c r="H10424" i="2" s="1"/>
  <c r="H10425" i="2" s="1"/>
  <c r="H10426" i="2" s="1"/>
  <c r="H10427" i="2" s="1"/>
  <c r="H10428" i="2" s="1"/>
  <c r="H10429" i="2" s="1"/>
  <c r="H10430" i="2" s="1"/>
  <c r="H10431" i="2" s="1"/>
  <c r="H10432" i="2" s="1"/>
  <c r="H10433" i="2" s="1"/>
  <c r="H10434" i="2" s="1"/>
  <c r="H10435" i="2" s="1"/>
  <c r="H10436" i="2" s="1"/>
  <c r="H10437" i="2" s="1"/>
  <c r="H10438" i="2" s="1"/>
  <c r="H10439" i="2" s="1"/>
  <c r="H10440" i="2" s="1"/>
  <c r="H10441" i="2" s="1"/>
  <c r="H10442" i="2" s="1"/>
  <c r="H10443" i="2" s="1"/>
  <c r="H10444" i="2" s="1"/>
  <c r="H10445" i="2" s="1"/>
  <c r="H10446" i="2" s="1"/>
  <c r="H10447" i="2" s="1"/>
  <c r="H10448" i="2" s="1"/>
  <c r="H10449" i="2" s="1"/>
  <c r="H10450" i="2" s="1"/>
  <c r="H10451" i="2" s="1"/>
  <c r="H10452" i="2" s="1"/>
  <c r="H10453" i="2" s="1"/>
  <c r="H10454" i="2" s="1"/>
  <c r="H10455" i="2" s="1"/>
  <c r="H10456" i="2" s="1"/>
  <c r="H10457" i="2" s="1"/>
  <c r="H10458" i="2" s="1"/>
  <c r="H10459" i="2" s="1"/>
  <c r="H10460" i="2" s="1"/>
  <c r="H10461" i="2" s="1"/>
  <c r="H10462" i="2" s="1"/>
  <c r="H10463" i="2" s="1"/>
  <c r="H10464" i="2" s="1"/>
  <c r="H10465" i="2" s="1"/>
  <c r="H10466" i="2" s="1"/>
  <c r="H10467" i="2" s="1"/>
  <c r="H10468" i="2" s="1"/>
  <c r="H10469" i="2" s="1"/>
  <c r="H10470" i="2" s="1"/>
  <c r="H10471" i="2" s="1"/>
  <c r="H10472" i="2" s="1"/>
  <c r="H10473" i="2" s="1"/>
  <c r="H10474" i="2" s="1"/>
  <c r="H10475" i="2" s="1"/>
  <c r="H10476" i="2" s="1"/>
  <c r="H10477" i="2" s="1"/>
  <c r="H10478" i="2" s="1"/>
  <c r="H10479" i="2" s="1"/>
  <c r="H10480" i="2" s="1"/>
  <c r="H10481" i="2" s="1"/>
  <c r="H10482" i="2" s="1"/>
  <c r="K4" i="2"/>
  <c r="J5" i="2"/>
  <c r="J6" i="2"/>
  <c r="J7" i="2"/>
  <c r="K9" i="2"/>
  <c r="K10" i="2"/>
  <c r="K11" i="2"/>
  <c r="O11" i="2"/>
  <c r="K12" i="2"/>
  <c r="K13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2" i="2"/>
  <c r="J324" i="2"/>
  <c r="J326" i="2"/>
  <c r="J328" i="2"/>
  <c r="J330" i="2"/>
  <c r="J332" i="2"/>
  <c r="J334" i="2"/>
  <c r="J336" i="2"/>
  <c r="J338" i="2"/>
  <c r="J340" i="2"/>
  <c r="J342" i="2"/>
  <c r="J344" i="2"/>
  <c r="J346" i="2"/>
  <c r="J348" i="2"/>
  <c r="J350" i="2"/>
  <c r="J352" i="2"/>
  <c r="J354" i="2"/>
  <c r="J356" i="2"/>
  <c r="J358" i="2"/>
  <c r="J360" i="2"/>
  <c r="J362" i="2"/>
  <c r="J364" i="2"/>
  <c r="J366" i="2"/>
  <c r="J368" i="2"/>
  <c r="J370" i="2"/>
  <c r="J372" i="2"/>
  <c r="J374" i="2"/>
  <c r="J376" i="2"/>
  <c r="J378" i="2"/>
  <c r="J380" i="2"/>
  <c r="J382" i="2"/>
  <c r="J384" i="2"/>
  <c r="J386" i="2"/>
  <c r="J388" i="2"/>
  <c r="J390" i="2"/>
  <c r="J392" i="2"/>
  <c r="J394" i="2"/>
  <c r="J396" i="2"/>
  <c r="J398" i="2"/>
  <c r="J400" i="2"/>
  <c r="J402" i="2"/>
  <c r="J404" i="2"/>
  <c r="J406" i="2"/>
  <c r="J408" i="2"/>
  <c r="J410" i="2"/>
  <c r="J412" i="2"/>
  <c r="J414" i="2"/>
  <c r="J416" i="2"/>
  <c r="J418" i="2"/>
  <c r="J420" i="2"/>
  <c r="J422" i="2"/>
  <c r="J424" i="2"/>
  <c r="J426" i="2"/>
  <c r="J428" i="2"/>
  <c r="J430" i="2"/>
  <c r="J432" i="2"/>
  <c r="J434" i="2"/>
  <c r="J436" i="2"/>
  <c r="J438" i="2"/>
  <c r="J440" i="2"/>
  <c r="J442" i="2"/>
  <c r="J444" i="2"/>
  <c r="J446" i="2"/>
  <c r="J448" i="2"/>
  <c r="J450" i="2"/>
  <c r="J452" i="2"/>
  <c r="J454" i="2"/>
  <c r="J456" i="2"/>
  <c r="J458" i="2"/>
  <c r="J460" i="2"/>
  <c r="J462" i="2"/>
  <c r="J464" i="2"/>
  <c r="J466" i="2"/>
  <c r="J468" i="2"/>
  <c r="J470" i="2"/>
  <c r="J472" i="2"/>
  <c r="J474" i="2"/>
  <c r="J476" i="2"/>
  <c r="J478" i="2"/>
  <c r="J480" i="2"/>
  <c r="J482" i="2"/>
  <c r="J484" i="2"/>
  <c r="J486" i="2"/>
  <c r="J488" i="2"/>
  <c r="J490" i="2"/>
  <c r="J492" i="2"/>
  <c r="J494" i="2"/>
  <c r="J496" i="2"/>
  <c r="J498" i="2"/>
  <c r="J500" i="2"/>
  <c r="J502" i="2"/>
  <c r="J504" i="2"/>
  <c r="J506" i="2"/>
  <c r="J508" i="2"/>
  <c r="J510" i="2"/>
  <c r="J512" i="2"/>
  <c r="J514" i="2"/>
  <c r="J516" i="2"/>
  <c r="J518" i="2"/>
  <c r="J520" i="2"/>
  <c r="J522" i="2"/>
  <c r="J524" i="2"/>
  <c r="J526" i="2"/>
  <c r="J528" i="2"/>
  <c r="J530" i="2"/>
  <c r="J532" i="2"/>
  <c r="J534" i="2"/>
  <c r="J536" i="2"/>
  <c r="J538" i="2"/>
  <c r="J540" i="2"/>
  <c r="J542" i="2"/>
  <c r="J544" i="2"/>
  <c r="J546" i="2"/>
  <c r="J548" i="2"/>
  <c r="J550" i="2"/>
  <c r="J552" i="2"/>
  <c r="J554" i="2"/>
  <c r="J556" i="2"/>
  <c r="J558" i="2"/>
  <c r="J560" i="2"/>
  <c r="J562" i="2"/>
  <c r="J564" i="2"/>
  <c r="J566" i="2"/>
  <c r="J568" i="2"/>
  <c r="J570" i="2"/>
  <c r="J572" i="2"/>
  <c r="J574" i="2"/>
  <c r="J576" i="2"/>
  <c r="J578" i="2"/>
  <c r="J580" i="2"/>
  <c r="J582" i="2"/>
  <c r="J584" i="2"/>
  <c r="J586" i="2"/>
  <c r="J588" i="2"/>
  <c r="J590" i="2"/>
  <c r="J592" i="2"/>
  <c r="J594" i="2"/>
  <c r="J596" i="2"/>
  <c r="J598" i="2"/>
  <c r="J600" i="2"/>
  <c r="J602" i="2"/>
  <c r="J604" i="2"/>
  <c r="J606" i="2"/>
  <c r="J608" i="2"/>
  <c r="J610" i="2"/>
  <c r="J612" i="2"/>
  <c r="J614" i="2"/>
  <c r="J616" i="2"/>
  <c r="J618" i="2"/>
  <c r="J620" i="2"/>
  <c r="J622" i="2"/>
  <c r="J624" i="2"/>
  <c r="J626" i="2"/>
  <c r="J628" i="2"/>
  <c r="J630" i="2"/>
  <c r="J632" i="2"/>
  <c r="J634" i="2"/>
  <c r="J636" i="2"/>
  <c r="J638" i="2"/>
  <c r="J640" i="2"/>
  <c r="J642" i="2"/>
  <c r="J644" i="2"/>
  <c r="J646" i="2"/>
  <c r="J648" i="2"/>
  <c r="J650" i="2"/>
  <c r="J652" i="2"/>
  <c r="J654" i="2"/>
  <c r="J656" i="2"/>
  <c r="J658" i="2"/>
  <c r="J660" i="2"/>
  <c r="J662" i="2"/>
  <c r="J664" i="2"/>
  <c r="J666" i="2"/>
  <c r="J668" i="2"/>
  <c r="J670" i="2"/>
  <c r="J672" i="2"/>
  <c r="J674" i="2"/>
  <c r="J676" i="2"/>
  <c r="J678" i="2"/>
  <c r="J680" i="2"/>
  <c r="J682" i="2"/>
  <c r="J684" i="2"/>
  <c r="J686" i="2"/>
  <c r="J688" i="2"/>
  <c r="J690" i="2"/>
  <c r="J692" i="2"/>
  <c r="J694" i="2"/>
  <c r="J696" i="2"/>
  <c r="J698" i="2"/>
  <c r="J700" i="2"/>
  <c r="J702" i="2"/>
  <c r="J704" i="2"/>
  <c r="J706" i="2"/>
  <c r="J708" i="2"/>
  <c r="J710" i="2"/>
  <c r="J712" i="2"/>
  <c r="J714" i="2"/>
  <c r="J716" i="2"/>
  <c r="J718" i="2"/>
  <c r="J720" i="2"/>
  <c r="J722" i="2"/>
  <c r="J724" i="2"/>
  <c r="J726" i="2"/>
  <c r="J728" i="2"/>
  <c r="J730" i="2"/>
  <c r="J732" i="2"/>
  <c r="J734" i="2"/>
  <c r="J736" i="2"/>
  <c r="J738" i="2"/>
  <c r="J740" i="2"/>
  <c r="J742" i="2"/>
  <c r="J744" i="2"/>
  <c r="J746" i="2"/>
  <c r="J748" i="2"/>
  <c r="J750" i="2"/>
  <c r="J752" i="2"/>
  <c r="J754" i="2"/>
  <c r="J756" i="2"/>
  <c r="J758" i="2"/>
  <c r="J760" i="2"/>
  <c r="J762" i="2"/>
  <c r="J764" i="2"/>
  <c r="J766" i="2"/>
  <c r="J768" i="2"/>
  <c r="J770" i="2"/>
  <c r="J772" i="2"/>
  <c r="J774" i="2"/>
  <c r="J776" i="2"/>
  <c r="J778" i="2"/>
  <c r="J780" i="2"/>
  <c r="J782" i="2"/>
  <c r="J784" i="2"/>
  <c r="J786" i="2"/>
  <c r="J788" i="2"/>
  <c r="J790" i="2"/>
  <c r="J792" i="2"/>
  <c r="J794" i="2"/>
  <c r="J796" i="2"/>
  <c r="J798" i="2"/>
  <c r="J800" i="2"/>
  <c r="J802" i="2"/>
  <c r="J804" i="2"/>
  <c r="J806" i="2"/>
  <c r="J808" i="2"/>
  <c r="J810" i="2"/>
  <c r="J812" i="2"/>
  <c r="J814" i="2"/>
  <c r="J816" i="2"/>
  <c r="J818" i="2"/>
  <c r="J820" i="2"/>
  <c r="J822" i="2"/>
  <c r="J824" i="2"/>
  <c r="J826" i="2"/>
  <c r="J828" i="2"/>
  <c r="J830" i="2"/>
  <c r="J832" i="2"/>
  <c r="J834" i="2"/>
  <c r="J836" i="2"/>
  <c r="J838" i="2"/>
  <c r="J840" i="2"/>
  <c r="J842" i="2"/>
  <c r="J844" i="2"/>
  <c r="J846" i="2"/>
  <c r="J848" i="2"/>
  <c r="J850" i="2"/>
  <c r="J852" i="2"/>
  <c r="J854" i="2"/>
  <c r="J856" i="2"/>
  <c r="J858" i="2"/>
  <c r="J860" i="2"/>
  <c r="J862" i="2"/>
  <c r="J864" i="2"/>
  <c r="J866" i="2"/>
  <c r="J868" i="2"/>
  <c r="J870" i="2"/>
  <c r="J872" i="2"/>
  <c r="J874" i="2"/>
  <c r="J876" i="2"/>
  <c r="J878" i="2"/>
  <c r="J880" i="2"/>
  <c r="J882" i="2"/>
  <c r="J884" i="2"/>
  <c r="J886" i="2"/>
  <c r="J888" i="2"/>
  <c r="J890" i="2"/>
  <c r="J892" i="2"/>
  <c r="J894" i="2"/>
  <c r="J896" i="2"/>
  <c r="J898" i="2"/>
  <c r="J900" i="2"/>
  <c r="J902" i="2"/>
  <c r="J904" i="2"/>
  <c r="J906" i="2"/>
  <c r="J908" i="2"/>
  <c r="J910" i="2"/>
  <c r="J912" i="2"/>
  <c r="J914" i="2"/>
  <c r="J916" i="2"/>
  <c r="J918" i="2"/>
  <c r="J920" i="2"/>
  <c r="J922" i="2"/>
  <c r="J924" i="2"/>
  <c r="J926" i="2"/>
  <c r="J928" i="2"/>
  <c r="J930" i="2"/>
  <c r="J932" i="2"/>
  <c r="J934" i="2"/>
  <c r="J936" i="2"/>
  <c r="J938" i="2"/>
  <c r="J940" i="2"/>
  <c r="J942" i="2"/>
  <c r="J944" i="2"/>
  <c r="J946" i="2"/>
  <c r="J948" i="2"/>
  <c r="J950" i="2"/>
  <c r="J952" i="2"/>
  <c r="J954" i="2"/>
  <c r="J956" i="2"/>
  <c r="J958" i="2"/>
  <c r="J960" i="2"/>
  <c r="J962" i="2"/>
  <c r="J964" i="2"/>
  <c r="J966" i="2"/>
  <c r="J968" i="2"/>
  <c r="J970" i="2"/>
  <c r="J972" i="2"/>
  <c r="J974" i="2"/>
  <c r="J976" i="2"/>
  <c r="J978" i="2"/>
  <c r="J980" i="2"/>
  <c r="J982" i="2"/>
  <c r="J984" i="2"/>
  <c r="J986" i="2"/>
  <c r="J988" i="2"/>
  <c r="J990" i="2"/>
  <c r="J992" i="2"/>
  <c r="J994" i="2"/>
  <c r="J996" i="2"/>
  <c r="J998" i="2"/>
  <c r="J1000" i="2"/>
  <c r="J1002" i="2"/>
  <c r="J1004" i="2"/>
  <c r="J1006" i="2"/>
  <c r="J1008" i="2"/>
  <c r="J1010" i="2"/>
  <c r="J1012" i="2"/>
  <c r="J1014" i="2"/>
  <c r="J1016" i="2"/>
  <c r="J1018" i="2"/>
  <c r="J1020" i="2"/>
  <c r="J1022" i="2"/>
  <c r="J1024" i="2"/>
  <c r="J1026" i="2"/>
  <c r="J1028" i="2"/>
  <c r="J1030" i="2"/>
  <c r="J1032" i="2"/>
  <c r="J1034" i="2"/>
  <c r="J1036" i="2"/>
  <c r="J1038" i="2"/>
  <c r="J1040" i="2"/>
  <c r="J1042" i="2"/>
  <c r="J1044" i="2"/>
  <c r="J1046" i="2"/>
  <c r="J1048" i="2"/>
  <c r="J1050" i="2"/>
  <c r="J1052" i="2"/>
  <c r="J1054" i="2"/>
  <c r="J1056" i="2"/>
  <c r="J1058" i="2"/>
  <c r="J1060" i="2"/>
  <c r="J1062" i="2"/>
  <c r="J1064" i="2"/>
  <c r="J1066" i="2"/>
  <c r="J1068" i="2"/>
  <c r="J1070" i="2"/>
  <c r="J1072" i="2"/>
  <c r="J1074" i="2"/>
  <c r="J1076" i="2"/>
  <c r="J1078" i="2"/>
  <c r="J1080" i="2"/>
  <c r="J1082" i="2"/>
  <c r="J1084" i="2"/>
  <c r="J1086" i="2"/>
  <c r="J1088" i="2"/>
  <c r="J1092" i="2"/>
  <c r="J1096" i="2"/>
  <c r="J1100" i="2"/>
  <c r="J1104" i="2"/>
  <c r="J1108" i="2"/>
  <c r="J1112" i="2"/>
  <c r="J1116" i="2"/>
  <c r="J1120" i="2"/>
  <c r="J1124" i="2"/>
  <c r="J1128" i="2"/>
  <c r="J1132" i="2"/>
  <c r="J1136" i="2"/>
  <c r="J1140" i="2"/>
  <c r="J1144" i="2"/>
  <c r="J1148" i="2"/>
  <c r="J1152" i="2"/>
  <c r="J1156" i="2"/>
  <c r="J1160" i="2"/>
  <c r="J1164" i="2"/>
  <c r="J1168" i="2"/>
  <c r="J1172" i="2"/>
  <c r="J1176" i="2"/>
  <c r="J1180" i="2"/>
  <c r="J1184" i="2"/>
  <c r="J1188" i="2"/>
  <c r="J1192" i="2"/>
  <c r="J1196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1" i="2"/>
  <c r="K10429" i="2"/>
  <c r="K10427" i="2"/>
  <c r="K10425" i="2"/>
  <c r="K10423" i="2"/>
  <c r="K10421" i="2"/>
  <c r="K10419" i="2"/>
  <c r="K10417" i="2"/>
  <c r="K10415" i="2"/>
  <c r="K10413" i="2"/>
  <c r="K10411" i="2"/>
  <c r="K10409" i="2"/>
  <c r="K10407" i="2"/>
  <c r="K10405" i="2"/>
  <c r="K10403" i="2"/>
  <c r="K10401" i="2"/>
  <c r="K10399" i="2"/>
  <c r="K10397" i="2"/>
  <c r="K10395" i="2"/>
  <c r="K10393" i="2"/>
  <c r="K10391" i="2"/>
  <c r="K10389" i="2"/>
  <c r="K10387" i="2"/>
  <c r="K10385" i="2"/>
  <c r="K10383" i="2"/>
  <c r="K10381" i="2"/>
  <c r="K10379" i="2"/>
  <c r="K10377" i="2"/>
  <c r="K10375" i="2"/>
  <c r="K10373" i="2"/>
  <c r="K10371" i="2"/>
  <c r="K10369" i="2"/>
  <c r="K10367" i="2"/>
  <c r="K10365" i="2"/>
  <c r="K10363" i="2"/>
  <c r="K10361" i="2"/>
  <c r="K10359" i="2"/>
  <c r="K10357" i="2"/>
  <c r="K10353" i="2"/>
  <c r="K10349" i="2"/>
  <c r="K10345" i="2"/>
  <c r="K10341" i="2"/>
  <c r="K10337" i="2"/>
  <c r="K10333" i="2"/>
  <c r="K10329" i="2"/>
  <c r="K10325" i="2"/>
  <c r="K10321" i="2"/>
  <c r="K10317" i="2"/>
  <c r="K10313" i="2"/>
  <c r="K10309" i="2"/>
  <c r="K10354" i="2"/>
  <c r="K10350" i="2"/>
  <c r="K10346" i="2"/>
  <c r="K10342" i="2"/>
  <c r="K10338" i="2"/>
  <c r="K10334" i="2"/>
  <c r="K10330" i="2"/>
  <c r="K10326" i="2"/>
  <c r="K10322" i="2"/>
  <c r="K10318" i="2"/>
  <c r="K10314" i="2"/>
  <c r="K10310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432" i="2"/>
  <c r="K10430" i="2"/>
  <c r="K10428" i="2"/>
  <c r="K10426" i="2"/>
  <c r="K10424" i="2"/>
  <c r="K10422" i="2"/>
  <c r="K10420" i="2"/>
  <c r="K10418" i="2"/>
  <c r="K10416" i="2"/>
  <c r="K10414" i="2"/>
  <c r="K10412" i="2"/>
  <c r="K10410" i="2"/>
  <c r="K10408" i="2"/>
  <c r="K10406" i="2"/>
  <c r="K10404" i="2"/>
  <c r="K10402" i="2"/>
  <c r="K10400" i="2"/>
  <c r="K10398" i="2"/>
  <c r="K10396" i="2"/>
  <c r="K10394" i="2"/>
  <c r="K10392" i="2"/>
  <c r="K10390" i="2"/>
  <c r="K10388" i="2"/>
  <c r="K10386" i="2"/>
  <c r="K10384" i="2"/>
  <c r="K10382" i="2"/>
  <c r="K10380" i="2"/>
  <c r="K10378" i="2"/>
  <c r="K10376" i="2"/>
  <c r="K10374" i="2"/>
  <c r="K10372" i="2"/>
  <c r="K10370" i="2"/>
  <c r="K10368" i="2"/>
  <c r="K10366" i="2"/>
  <c r="K10364" i="2"/>
  <c r="K10362" i="2"/>
  <c r="K10360" i="2"/>
  <c r="K10358" i="2"/>
  <c r="K10355" i="2"/>
  <c r="K10351" i="2"/>
  <c r="K10347" i="2"/>
  <c r="K10343" i="2"/>
  <c r="K10339" i="2"/>
  <c r="K10335" i="2"/>
  <c r="K10331" i="2"/>
  <c r="K10327" i="2"/>
  <c r="K10323" i="2"/>
  <c r="K10319" i="2"/>
  <c r="K10315" i="2"/>
  <c r="K10311" i="2"/>
  <c r="K10352" i="2"/>
  <c r="K10344" i="2"/>
  <c r="K10336" i="2"/>
  <c r="K10328" i="2"/>
  <c r="K10320" i="2"/>
  <c r="K10312" i="2"/>
  <c r="K10307" i="2"/>
  <c r="K10356" i="2"/>
  <c r="K10348" i="2"/>
  <c r="K10340" i="2"/>
  <c r="K10332" i="2"/>
  <c r="K10324" i="2"/>
  <c r="K10316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30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4" i="2"/>
  <c r="K6455" i="2"/>
  <c r="K6456" i="2"/>
  <c r="K6457" i="2"/>
  <c r="K6452" i="2"/>
  <c r="K6450" i="2"/>
  <c r="K6448" i="2"/>
  <c r="K6446" i="2"/>
  <c r="K6444" i="2"/>
  <c r="K6442" i="2"/>
  <c r="K6440" i="2"/>
  <c r="K6438" i="2"/>
  <c r="K6436" i="2"/>
  <c r="K6434" i="2"/>
  <c r="K6432" i="2"/>
  <c r="K6430" i="2"/>
  <c r="K6428" i="2"/>
  <c r="K6426" i="2"/>
  <c r="K6424" i="2"/>
  <c r="K6422" i="2"/>
  <c r="K6420" i="2"/>
  <c r="K6418" i="2"/>
  <c r="K6416" i="2"/>
  <c r="K6414" i="2"/>
  <c r="K6412" i="2"/>
  <c r="K6410" i="2"/>
  <c r="K6408" i="2"/>
  <c r="K6406" i="2"/>
  <c r="K6404" i="2"/>
  <c r="K6402" i="2"/>
  <c r="K6400" i="2"/>
  <c r="K6398" i="2"/>
  <c r="K6396" i="2"/>
  <c r="K6394" i="2"/>
  <c r="K6392" i="2"/>
  <c r="K6390" i="2"/>
  <c r="K6388" i="2"/>
  <c r="K6386" i="2"/>
  <c r="K6384" i="2"/>
  <c r="K6382" i="2"/>
  <c r="K6380" i="2"/>
  <c r="K6378" i="2"/>
  <c r="K6376" i="2"/>
  <c r="K6374" i="2"/>
  <c r="K6372" i="2"/>
  <c r="K6370" i="2"/>
  <c r="K6368" i="2"/>
  <c r="K6366" i="2"/>
  <c r="K6364" i="2"/>
  <c r="K6362" i="2"/>
  <c r="K6360" i="2"/>
  <c r="K6358" i="2"/>
  <c r="K6356" i="2"/>
  <c r="K6354" i="2"/>
  <c r="K6352" i="2"/>
  <c r="K6350" i="2"/>
  <c r="K6348" i="2"/>
  <c r="K6346" i="2"/>
  <c r="K6344" i="2"/>
  <c r="K6342" i="2"/>
  <c r="K6340" i="2"/>
  <c r="K6338" i="2"/>
  <c r="K6336" i="2"/>
  <c r="K6334" i="2"/>
  <c r="K6332" i="2"/>
  <c r="K6330" i="2"/>
  <c r="K6328" i="2"/>
  <c r="K6326" i="2"/>
  <c r="K6324" i="2"/>
  <c r="K6322" i="2"/>
  <c r="K6320" i="2"/>
  <c r="K6318" i="2"/>
  <c r="K6316" i="2"/>
  <c r="K6314" i="2"/>
  <c r="K6312" i="2"/>
  <c r="K6310" i="2"/>
  <c r="K6308" i="2"/>
  <c r="K6306" i="2"/>
  <c r="K6304" i="2"/>
  <c r="K6302" i="2"/>
  <c r="K6300" i="2"/>
  <c r="K6298" i="2"/>
  <c r="K6296" i="2"/>
  <c r="K6294" i="2"/>
  <c r="K6292" i="2"/>
  <c r="K6290" i="2"/>
  <c r="K6288" i="2"/>
  <c r="K6286" i="2"/>
  <c r="K6284" i="2"/>
  <c r="K6282" i="2"/>
  <c r="K6280" i="2"/>
  <c r="K6278" i="2"/>
  <c r="K6276" i="2"/>
  <c r="K6274" i="2"/>
  <c r="K6272" i="2"/>
  <c r="K6270" i="2"/>
  <c r="K6268" i="2"/>
  <c r="K6266" i="2"/>
  <c r="K6264" i="2"/>
  <c r="K6262" i="2"/>
  <c r="K6260" i="2"/>
  <c r="K6258" i="2"/>
  <c r="K6256" i="2"/>
  <c r="K6254" i="2"/>
  <c r="K6252" i="2"/>
  <c r="K6250" i="2"/>
  <c r="K6248" i="2"/>
  <c r="K6246" i="2"/>
  <c r="K6244" i="2"/>
  <c r="K6242" i="2"/>
  <c r="K6240" i="2"/>
  <c r="K6238" i="2"/>
  <c r="K6236" i="2"/>
  <c r="K6234" i="2"/>
  <c r="K6232" i="2"/>
  <c r="K6230" i="2"/>
  <c r="K6228" i="2"/>
  <c r="K6226" i="2"/>
  <c r="K6224" i="2"/>
  <c r="K6222" i="2"/>
  <c r="K6220" i="2"/>
  <c r="K6218" i="2"/>
  <c r="K6216" i="2"/>
  <c r="K6214" i="2"/>
  <c r="K6212" i="2"/>
  <c r="K6210" i="2"/>
  <c r="K6208" i="2"/>
  <c r="K6206" i="2"/>
  <c r="K6204" i="2"/>
  <c r="K6202" i="2"/>
  <c r="K6200" i="2"/>
  <c r="K6198" i="2"/>
  <c r="K6196" i="2"/>
  <c r="K6194" i="2"/>
  <c r="K6192" i="2"/>
  <c r="K6190" i="2"/>
  <c r="K6188" i="2"/>
  <c r="K6186" i="2"/>
  <c r="K6184" i="2"/>
  <c r="K6182" i="2"/>
  <c r="K6180" i="2"/>
  <c r="K6178" i="2"/>
  <c r="K6176" i="2"/>
  <c r="K6174" i="2"/>
  <c r="K6172" i="2"/>
  <c r="K6170" i="2"/>
  <c r="K6168" i="2"/>
  <c r="K6166" i="2"/>
  <c r="K6164" i="2"/>
  <c r="K6162" i="2"/>
  <c r="K6160" i="2"/>
  <c r="K6158" i="2"/>
  <c r="K6156" i="2"/>
  <c r="K6154" i="2"/>
  <c r="K6152" i="2"/>
  <c r="K6150" i="2"/>
  <c r="K6148" i="2"/>
  <c r="K6146" i="2"/>
  <c r="K6144" i="2"/>
  <c r="K6142" i="2"/>
  <c r="K6140" i="2"/>
  <c r="K6138" i="2"/>
  <c r="K6136" i="2"/>
  <c r="K6134" i="2"/>
  <c r="K6132" i="2"/>
  <c r="K6130" i="2"/>
  <c r="K6128" i="2"/>
  <c r="K6126" i="2"/>
  <c r="K6124" i="2"/>
  <c r="K6122" i="2"/>
  <c r="K6120" i="2"/>
  <c r="K6118" i="2"/>
  <c r="K6116" i="2"/>
  <c r="K6114" i="2"/>
  <c r="K6112" i="2"/>
  <c r="K6110" i="2"/>
  <c r="K6108" i="2"/>
  <c r="K6106" i="2"/>
  <c r="K6104" i="2"/>
  <c r="K6102" i="2"/>
  <c r="K6100" i="2"/>
  <c r="K6098" i="2"/>
  <c r="K6096" i="2"/>
  <c r="K6094" i="2"/>
  <c r="K6092" i="2"/>
  <c r="K6090" i="2"/>
  <c r="K6088" i="2"/>
  <c r="K6086" i="2"/>
  <c r="K6084" i="2"/>
  <c r="K6082" i="2"/>
  <c r="K6080" i="2"/>
  <c r="K6078" i="2"/>
  <c r="K6076" i="2"/>
  <c r="K6074" i="2"/>
  <c r="K6072" i="2"/>
  <c r="K6070" i="2"/>
  <c r="K6068" i="2"/>
  <c r="K6066" i="2"/>
  <c r="K6064" i="2"/>
  <c r="K6062" i="2"/>
  <c r="K6060" i="2"/>
  <c r="K6058" i="2"/>
  <c r="K6056" i="2"/>
  <c r="K6054" i="2"/>
  <c r="K6052" i="2"/>
  <c r="K6050" i="2"/>
  <c r="K6048" i="2"/>
  <c r="K6046" i="2"/>
  <c r="K6044" i="2"/>
  <c r="K6042" i="2"/>
  <c r="K6040" i="2"/>
  <c r="K6038" i="2"/>
  <c r="K6036" i="2"/>
  <c r="K6034" i="2"/>
  <c r="K6032" i="2"/>
  <c r="K6030" i="2"/>
  <c r="K6028" i="2"/>
  <c r="K6026" i="2"/>
  <c r="K6024" i="2"/>
  <c r="K6022" i="2"/>
  <c r="K6020" i="2"/>
  <c r="K6018" i="2"/>
  <c r="K6016" i="2"/>
  <c r="K6014" i="2"/>
  <c r="K6012" i="2"/>
  <c r="K6010" i="2"/>
  <c r="K6008" i="2"/>
  <c r="K6006" i="2"/>
  <c r="K6004" i="2"/>
  <c r="K6002" i="2"/>
  <c r="K6000" i="2"/>
  <c r="K5998" i="2"/>
  <c r="K5996" i="2"/>
  <c r="K5994" i="2"/>
  <c r="K5992" i="2"/>
  <c r="K5990" i="2"/>
  <c r="K5988" i="2"/>
  <c r="K5986" i="2"/>
  <c r="K5984" i="2"/>
  <c r="K5982" i="2"/>
  <c r="K5980" i="2"/>
  <c r="K5978" i="2"/>
  <c r="K5976" i="2"/>
  <c r="K5974" i="2"/>
  <c r="K5972" i="2"/>
  <c r="K5970" i="2"/>
  <c r="K5968" i="2"/>
  <c r="K5966" i="2"/>
  <c r="K5964" i="2"/>
  <c r="K5962" i="2"/>
  <c r="K5960" i="2"/>
  <c r="K5958" i="2"/>
  <c r="K5956" i="2"/>
  <c r="K5954" i="2"/>
  <c r="K5952" i="2"/>
  <c r="K5950" i="2"/>
  <c r="K5948" i="2"/>
  <c r="K5946" i="2"/>
  <c r="K5944" i="2"/>
  <c r="K5942" i="2"/>
  <c r="K5940" i="2"/>
  <c r="K5938" i="2"/>
  <c r="K5936" i="2"/>
  <c r="K5934" i="2"/>
  <c r="K5932" i="2"/>
  <c r="K5930" i="2"/>
  <c r="K5928" i="2"/>
  <c r="K5926" i="2"/>
  <c r="K5924" i="2"/>
  <c r="K5922" i="2"/>
  <c r="K5920" i="2"/>
  <c r="K5918" i="2"/>
  <c r="K5916" i="2"/>
  <c r="K5914" i="2"/>
  <c r="K5912" i="2"/>
  <c r="K5910" i="2"/>
  <c r="K5908" i="2"/>
  <c r="K5906" i="2"/>
  <c r="K5904" i="2"/>
  <c r="K5902" i="2"/>
  <c r="K5900" i="2"/>
  <c r="K5898" i="2"/>
  <c r="K5896" i="2"/>
  <c r="K5894" i="2"/>
  <c r="K5892" i="2"/>
  <c r="K5890" i="2"/>
  <c r="K5888" i="2"/>
  <c r="K5886" i="2"/>
  <c r="K5884" i="2"/>
  <c r="K5882" i="2"/>
  <c r="K5880" i="2"/>
  <c r="K5878" i="2"/>
  <c r="K5876" i="2"/>
  <c r="K5874" i="2"/>
  <c r="K5872" i="2"/>
  <c r="K5870" i="2"/>
  <c r="K5868" i="2"/>
  <c r="K5866" i="2"/>
  <c r="K5864" i="2"/>
  <c r="K5862" i="2"/>
  <c r="K5860" i="2"/>
  <c r="K5858" i="2"/>
  <c r="K5856" i="2"/>
  <c r="K5854" i="2"/>
  <c r="K5852" i="2"/>
  <c r="K5850" i="2"/>
  <c r="K5848" i="2"/>
  <c r="K5846" i="2"/>
  <c r="K5844" i="2"/>
  <c r="K5842" i="2"/>
  <c r="K5840" i="2"/>
  <c r="K5838" i="2"/>
  <c r="K5836" i="2"/>
  <c r="K5834" i="2"/>
  <c r="K5832" i="2"/>
  <c r="K5830" i="2"/>
  <c r="K5828" i="2"/>
  <c r="K5826" i="2"/>
  <c r="K5824" i="2"/>
  <c r="K5822" i="2"/>
  <c r="K5820" i="2"/>
  <c r="K5818" i="2"/>
  <c r="K5816" i="2"/>
  <c r="K5814" i="2"/>
  <c r="K5812" i="2"/>
  <c r="K5810" i="2"/>
  <c r="K5808" i="2"/>
  <c r="K5806" i="2"/>
  <c r="K5804" i="2"/>
  <c r="K5802" i="2"/>
  <c r="K5800" i="2"/>
  <c r="K5798" i="2"/>
  <c r="K5796" i="2"/>
  <c r="K5794" i="2"/>
  <c r="K5792" i="2"/>
  <c r="K5790" i="2"/>
  <c r="K5788" i="2"/>
  <c r="K5786" i="2"/>
  <c r="K5784" i="2"/>
  <c r="K5782" i="2"/>
  <c r="K5780" i="2"/>
  <c r="K5778" i="2"/>
  <c r="K5776" i="2"/>
  <c r="K5774" i="2"/>
  <c r="K5772" i="2"/>
  <c r="K5770" i="2"/>
  <c r="K5768" i="2"/>
  <c r="K5766" i="2"/>
  <c r="K5764" i="2"/>
  <c r="K5762" i="2"/>
  <c r="K5760" i="2"/>
  <c r="K5758" i="2"/>
  <c r="K5756" i="2"/>
  <c r="K5754" i="2"/>
  <c r="K5752" i="2"/>
  <c r="K5750" i="2"/>
  <c r="K5748" i="2"/>
  <c r="K5746" i="2"/>
  <c r="K5744" i="2"/>
  <c r="K5742" i="2"/>
  <c r="K5740" i="2"/>
  <c r="K5738" i="2"/>
  <c r="K5736" i="2"/>
  <c r="K5734" i="2"/>
  <c r="K5732" i="2"/>
  <c r="K5730" i="2"/>
  <c r="K5728" i="2"/>
  <c r="K5726" i="2"/>
  <c r="K5724" i="2"/>
  <c r="K5722" i="2"/>
  <c r="K5720" i="2"/>
  <c r="K5718" i="2"/>
  <c r="K5716" i="2"/>
  <c r="K5714" i="2"/>
  <c r="K5712" i="2"/>
  <c r="K5710" i="2"/>
  <c r="K5708" i="2"/>
  <c r="K5706" i="2"/>
  <c r="K5704" i="2"/>
  <c r="K5702" i="2"/>
  <c r="K5700" i="2"/>
  <c r="K5698" i="2"/>
  <c r="K5696" i="2"/>
  <c r="K5694" i="2"/>
  <c r="K5692" i="2"/>
  <c r="K5690" i="2"/>
  <c r="K5688" i="2"/>
  <c r="K5686" i="2"/>
  <c r="K5684" i="2"/>
  <c r="K5682" i="2"/>
  <c r="K5680" i="2"/>
  <c r="K5678" i="2"/>
  <c r="K5676" i="2"/>
  <c r="K5674" i="2"/>
  <c r="K5672" i="2"/>
  <c r="K5670" i="2"/>
  <c r="K5668" i="2"/>
  <c r="K5666" i="2"/>
  <c r="K5664" i="2"/>
  <c r="K5662" i="2"/>
  <c r="K5660" i="2"/>
  <c r="K5658" i="2"/>
  <c r="K5656" i="2"/>
  <c r="K5654" i="2"/>
  <c r="K5652" i="2"/>
  <c r="K5650" i="2"/>
  <c r="K5648" i="2"/>
  <c r="K5646" i="2"/>
  <c r="K5644" i="2"/>
  <c r="K5642" i="2"/>
  <c r="K5640" i="2"/>
  <c r="K5638" i="2"/>
  <c r="K5636" i="2"/>
  <c r="K5634" i="2"/>
  <c r="K5632" i="2"/>
  <c r="K5630" i="2"/>
  <c r="K5628" i="2"/>
  <c r="K5626" i="2"/>
  <c r="K5624" i="2"/>
  <c r="K5622" i="2"/>
  <c r="K5620" i="2"/>
  <c r="K5618" i="2"/>
  <c r="K5616" i="2"/>
  <c r="K5614" i="2"/>
  <c r="K5612" i="2"/>
  <c r="K5610" i="2"/>
  <c r="K5608" i="2"/>
  <c r="K5606" i="2"/>
  <c r="K5604" i="2"/>
  <c r="K5602" i="2"/>
  <c r="K5600" i="2"/>
  <c r="K5598" i="2"/>
  <c r="K5596" i="2"/>
  <c r="K5594" i="2"/>
  <c r="K5592" i="2"/>
  <c r="K5590" i="2"/>
  <c r="K5588" i="2"/>
  <c r="K5586" i="2"/>
  <c r="K5584" i="2"/>
  <c r="K5582" i="2"/>
  <c r="K5580" i="2"/>
  <c r="K5578" i="2"/>
  <c r="K5576" i="2"/>
  <c r="K5574" i="2"/>
  <c r="K5572" i="2"/>
  <c r="K5570" i="2"/>
  <c r="K5568" i="2"/>
  <c r="K5566" i="2"/>
  <c r="K5564" i="2"/>
  <c r="K5562" i="2"/>
  <c r="K5560" i="2"/>
  <c r="K5558" i="2"/>
  <c r="K5556" i="2"/>
  <c r="K5554" i="2"/>
  <c r="K5552" i="2"/>
  <c r="K5550" i="2"/>
  <c r="K5548" i="2"/>
  <c r="K5546" i="2"/>
  <c r="K5544" i="2"/>
  <c r="K5542" i="2"/>
  <c r="K5540" i="2"/>
  <c r="K5538" i="2"/>
  <c r="K5536" i="2"/>
  <c r="K5534" i="2"/>
  <c r="K5532" i="2"/>
  <c r="K5530" i="2"/>
  <c r="K5528" i="2"/>
  <c r="K5526" i="2"/>
  <c r="K5524" i="2"/>
  <c r="K5522" i="2"/>
  <c r="K5520" i="2"/>
  <c r="K5518" i="2"/>
  <c r="K5516" i="2"/>
  <c r="K5514" i="2"/>
  <c r="K5512" i="2"/>
  <c r="K5510" i="2"/>
  <c r="K5508" i="2"/>
  <c r="K5506" i="2"/>
  <c r="K5504" i="2"/>
  <c r="K5502" i="2"/>
  <c r="K5500" i="2"/>
  <c r="K5498" i="2"/>
  <c r="K5496" i="2"/>
  <c r="K5494" i="2"/>
  <c r="K5492" i="2"/>
  <c r="K5490" i="2"/>
  <c r="K5488" i="2"/>
  <c r="K5486" i="2"/>
  <c r="K5484" i="2"/>
  <c r="K5482" i="2"/>
  <c r="K5480" i="2"/>
  <c r="K5478" i="2"/>
  <c r="K5476" i="2"/>
  <c r="K5474" i="2"/>
  <c r="K5472" i="2"/>
  <c r="K5470" i="2"/>
  <c r="K5468" i="2"/>
  <c r="K5466" i="2"/>
  <c r="K5464" i="2"/>
  <c r="K5462" i="2"/>
  <c r="K5460" i="2"/>
  <c r="K5458" i="2"/>
  <c r="K5456" i="2"/>
  <c r="K5454" i="2"/>
  <c r="K5452" i="2"/>
  <c r="K5450" i="2"/>
  <c r="K5448" i="2"/>
  <c r="K5446" i="2"/>
  <c r="K5444" i="2"/>
  <c r="K5442" i="2"/>
  <c r="K5440" i="2"/>
  <c r="K5438" i="2"/>
  <c r="K5436" i="2"/>
  <c r="K5434" i="2"/>
  <c r="K5432" i="2"/>
  <c r="K5430" i="2"/>
  <c r="K5428" i="2"/>
  <c r="K5426" i="2"/>
  <c r="K5424" i="2"/>
  <c r="K5422" i="2"/>
  <c r="K5420" i="2"/>
  <c r="K5418" i="2"/>
  <c r="K5416" i="2"/>
  <c r="K5414" i="2"/>
  <c r="K5412" i="2"/>
  <c r="K5410" i="2"/>
  <c r="K5408" i="2"/>
  <c r="K5406" i="2"/>
  <c r="K5404" i="2"/>
  <c r="K5402" i="2"/>
  <c r="K5400" i="2"/>
  <c r="K5398" i="2"/>
  <c r="K5396" i="2"/>
  <c r="K5394" i="2"/>
  <c r="K5392" i="2"/>
  <c r="K5390" i="2"/>
  <c r="K5388" i="2"/>
  <c r="K5386" i="2"/>
  <c r="K5384" i="2"/>
  <c r="K5382" i="2"/>
  <c r="K5380" i="2"/>
  <c r="K5378" i="2"/>
  <c r="K5376" i="2"/>
  <c r="K5374" i="2"/>
  <c r="K5372" i="2"/>
  <c r="K5370" i="2"/>
  <c r="K5368" i="2"/>
  <c r="K5366" i="2"/>
  <c r="K5364" i="2"/>
  <c r="K5362" i="2"/>
  <c r="K5360" i="2"/>
  <c r="K5358" i="2"/>
  <c r="K5356" i="2"/>
  <c r="K5354" i="2"/>
  <c r="K5352" i="2"/>
  <c r="K5350" i="2"/>
  <c r="K5348" i="2"/>
  <c r="K5346" i="2"/>
  <c r="K5344" i="2"/>
  <c r="K5342" i="2"/>
  <c r="K5340" i="2"/>
  <c r="K5338" i="2"/>
  <c r="K5336" i="2"/>
  <c r="K5334" i="2"/>
  <c r="K5332" i="2"/>
  <c r="K5330" i="2"/>
  <c r="K5328" i="2"/>
  <c r="K5326" i="2"/>
  <c r="K5324" i="2"/>
  <c r="K5322" i="2"/>
  <c r="K5320" i="2"/>
  <c r="K5318" i="2"/>
  <c r="K5316" i="2"/>
  <c r="K5314" i="2"/>
  <c r="K5312" i="2"/>
  <c r="K5310" i="2"/>
  <c r="K5308" i="2"/>
  <c r="K5306" i="2"/>
  <c r="K5304" i="2"/>
  <c r="K5302" i="2"/>
  <c r="K5300" i="2"/>
  <c r="K5298" i="2"/>
  <c r="K5296" i="2"/>
  <c r="K5294" i="2"/>
  <c r="K5292" i="2"/>
  <c r="K5290" i="2"/>
  <c r="K5288" i="2"/>
  <c r="K5286" i="2"/>
  <c r="K5284" i="2"/>
  <c r="K5282" i="2"/>
  <c r="K5280" i="2"/>
  <c r="K5278" i="2"/>
  <c r="K5276" i="2"/>
  <c r="K5274" i="2"/>
  <c r="K5272" i="2"/>
  <c r="K5270" i="2"/>
  <c r="K5268" i="2"/>
  <c r="K5266" i="2"/>
  <c r="K5264" i="2"/>
  <c r="K5262" i="2"/>
  <c r="K5260" i="2"/>
  <c r="K5258" i="2"/>
  <c r="K5256" i="2"/>
  <c r="K5254" i="2"/>
  <c r="K5252" i="2"/>
  <c r="K5250" i="2"/>
  <c r="K5248" i="2"/>
  <c r="K5246" i="2"/>
  <c r="K5244" i="2"/>
  <c r="K5242" i="2"/>
  <c r="K5240" i="2"/>
  <c r="K5238" i="2"/>
  <c r="K5236" i="2"/>
  <c r="K5234" i="2"/>
  <c r="K5232" i="2"/>
  <c r="K5230" i="2"/>
  <c r="K5228" i="2"/>
  <c r="K5226" i="2"/>
  <c r="K5224" i="2"/>
  <c r="K5222" i="2"/>
  <c r="K5220" i="2"/>
  <c r="K5218" i="2"/>
  <c r="K5216" i="2"/>
  <c r="K5214" i="2"/>
  <c r="K5212" i="2"/>
  <c r="K5210" i="2"/>
  <c r="K5208" i="2"/>
  <c r="K5206" i="2"/>
  <c r="K5204" i="2"/>
  <c r="K5202" i="2"/>
  <c r="K5200" i="2"/>
  <c r="K5198" i="2"/>
  <c r="K5196" i="2"/>
  <c r="K5194" i="2"/>
  <c r="K5192" i="2"/>
  <c r="K5190" i="2"/>
  <c r="K5188" i="2"/>
  <c r="K5186" i="2"/>
  <c r="K5184" i="2"/>
  <c r="K5182" i="2"/>
  <c r="K5180" i="2"/>
  <c r="K5178" i="2"/>
  <c r="K5176" i="2"/>
  <c r="K5174" i="2"/>
  <c r="K5172" i="2"/>
  <c r="K5170" i="2"/>
  <c r="K5168" i="2"/>
  <c r="K5166" i="2"/>
  <c r="K5164" i="2"/>
  <c r="K5162" i="2"/>
  <c r="K5160" i="2"/>
  <c r="K5156" i="2"/>
  <c r="K5152" i="2"/>
  <c r="K5148" i="2"/>
  <c r="K5144" i="2"/>
  <c r="K5140" i="2"/>
  <c r="K5136" i="2"/>
  <c r="K5132" i="2"/>
  <c r="K5128" i="2"/>
  <c r="K5124" i="2"/>
  <c r="K5120" i="2"/>
  <c r="K5116" i="2"/>
  <c r="K5112" i="2"/>
  <c r="K5108" i="2"/>
  <c r="K5104" i="2"/>
  <c r="K5100" i="2"/>
  <c r="K5096" i="2"/>
  <c r="K5092" i="2"/>
  <c r="K5088" i="2"/>
  <c r="K5084" i="2"/>
  <c r="K5080" i="2"/>
  <c r="K5076" i="2"/>
  <c r="K5072" i="2"/>
  <c r="K5068" i="2"/>
  <c r="K5064" i="2"/>
  <c r="K5060" i="2"/>
  <c r="K5056" i="2"/>
  <c r="K5052" i="2"/>
  <c r="K5048" i="2"/>
  <c r="K5044" i="2"/>
  <c r="K5040" i="2"/>
  <c r="K5036" i="2"/>
  <c r="K5032" i="2"/>
  <c r="K5028" i="2"/>
  <c r="K5024" i="2"/>
  <c r="K5020" i="2"/>
  <c r="K5016" i="2"/>
  <c r="K5012" i="2"/>
  <c r="K5008" i="2"/>
  <c r="K5004" i="2"/>
  <c r="K5000" i="2"/>
  <c r="K4996" i="2"/>
  <c r="K4992" i="2"/>
  <c r="K4988" i="2"/>
  <c r="K4984" i="2"/>
  <c r="K4980" i="2"/>
  <c r="K4976" i="2"/>
  <c r="K4972" i="2"/>
  <c r="K4968" i="2"/>
  <c r="K4964" i="2"/>
  <c r="K4960" i="2"/>
  <c r="K4956" i="2"/>
  <c r="K4952" i="2"/>
  <c r="K4948" i="2"/>
  <c r="K4944" i="2"/>
  <c r="K4940" i="2"/>
  <c r="K4936" i="2"/>
  <c r="K4932" i="2"/>
  <c r="K4928" i="2"/>
  <c r="K4924" i="2"/>
  <c r="K4920" i="2"/>
  <c r="K4916" i="2"/>
  <c r="K4912" i="2"/>
  <c r="K4908" i="2"/>
  <c r="K4904" i="2"/>
  <c r="K4900" i="2"/>
  <c r="K4896" i="2"/>
  <c r="K4892" i="2"/>
  <c r="K4888" i="2"/>
  <c r="K4884" i="2"/>
  <c r="K4880" i="2"/>
  <c r="K4876" i="2"/>
  <c r="K4872" i="2"/>
  <c r="K4868" i="2"/>
  <c r="K4864" i="2"/>
  <c r="K4860" i="2"/>
  <c r="K4856" i="2"/>
  <c r="K4852" i="2"/>
  <c r="K4848" i="2"/>
  <c r="K4844" i="2"/>
  <c r="K4840" i="2"/>
  <c r="K4836" i="2"/>
  <c r="K4832" i="2"/>
  <c r="K4828" i="2"/>
  <c r="K4824" i="2"/>
  <c r="K4820" i="2"/>
  <c r="K4816" i="2"/>
  <c r="K4812" i="2"/>
  <c r="K4808" i="2"/>
  <c r="K4804" i="2"/>
  <c r="K4800" i="2"/>
  <c r="K4796" i="2"/>
  <c r="K4792" i="2"/>
  <c r="K4788" i="2"/>
  <c r="K4784" i="2"/>
  <c r="K4780" i="2"/>
  <c r="K4776" i="2"/>
  <c r="K4772" i="2"/>
  <c r="K4768" i="2"/>
  <c r="K4764" i="2"/>
  <c r="K4760" i="2"/>
  <c r="K4756" i="2"/>
  <c r="K4752" i="2"/>
  <c r="K4748" i="2"/>
  <c r="K4744" i="2"/>
  <c r="K4740" i="2"/>
  <c r="K4736" i="2"/>
  <c r="K4732" i="2"/>
  <c r="K4728" i="2"/>
  <c r="K4724" i="2"/>
  <c r="K4720" i="2"/>
  <c r="K4716" i="2"/>
  <c r="K4712" i="2"/>
  <c r="K4708" i="2"/>
  <c r="K4704" i="2"/>
  <c r="K4700" i="2"/>
  <c r="K4696" i="2"/>
  <c r="K4692" i="2"/>
  <c r="K4688" i="2"/>
  <c r="K4684" i="2"/>
  <c r="K4680" i="2"/>
  <c r="K4676" i="2"/>
  <c r="K4672" i="2"/>
  <c r="K4668" i="2"/>
  <c r="K4664" i="2"/>
  <c r="K4660" i="2"/>
  <c r="K4656" i="2"/>
  <c r="K4652" i="2"/>
  <c r="K4648" i="2"/>
  <c r="K4644" i="2"/>
  <c r="K4640" i="2"/>
  <c r="K4636" i="2"/>
  <c r="K4632" i="2"/>
  <c r="K4628" i="2"/>
  <c r="K4624" i="2"/>
  <c r="K4620" i="2"/>
  <c r="K4616" i="2"/>
  <c r="K4612" i="2"/>
  <c r="K4608" i="2"/>
  <c r="K4604" i="2"/>
  <c r="K4600" i="2"/>
  <c r="K4596" i="2"/>
  <c r="K4592" i="2"/>
  <c r="K4588" i="2"/>
  <c r="K4584" i="2"/>
  <c r="K4580" i="2"/>
  <c r="K4576" i="2"/>
  <c r="K4572" i="2"/>
  <c r="K4568" i="2"/>
  <c r="K4564" i="2"/>
  <c r="K4560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5157" i="2"/>
  <c r="K5153" i="2"/>
  <c r="K5149" i="2"/>
  <c r="K5145" i="2"/>
  <c r="K5141" i="2"/>
  <c r="K5137" i="2"/>
  <c r="K5133" i="2"/>
  <c r="K5129" i="2"/>
  <c r="K5125" i="2"/>
  <c r="K5121" i="2"/>
  <c r="K5117" i="2"/>
  <c r="K5113" i="2"/>
  <c r="K5109" i="2"/>
  <c r="K5105" i="2"/>
  <c r="K5101" i="2"/>
  <c r="K5097" i="2"/>
  <c r="K5093" i="2"/>
  <c r="K5089" i="2"/>
  <c r="K5085" i="2"/>
  <c r="K5081" i="2"/>
  <c r="K5077" i="2"/>
  <c r="K5073" i="2"/>
  <c r="K5069" i="2"/>
  <c r="K5065" i="2"/>
  <c r="K5061" i="2"/>
  <c r="K5057" i="2"/>
  <c r="K5053" i="2"/>
  <c r="K5049" i="2"/>
  <c r="K5045" i="2"/>
  <c r="K5041" i="2"/>
  <c r="K5037" i="2"/>
  <c r="K5033" i="2"/>
  <c r="K5029" i="2"/>
  <c r="K5025" i="2"/>
  <c r="K5021" i="2"/>
  <c r="K5017" i="2"/>
  <c r="K5013" i="2"/>
  <c r="K5009" i="2"/>
  <c r="K5005" i="2"/>
  <c r="K5001" i="2"/>
  <c r="K4997" i="2"/>
  <c r="K4993" i="2"/>
  <c r="K4989" i="2"/>
  <c r="K4985" i="2"/>
  <c r="K4981" i="2"/>
  <c r="K4977" i="2"/>
  <c r="K4973" i="2"/>
  <c r="K4969" i="2"/>
  <c r="K4965" i="2"/>
  <c r="K4961" i="2"/>
  <c r="K4957" i="2"/>
  <c r="K4953" i="2"/>
  <c r="K4949" i="2"/>
  <c r="K4945" i="2"/>
  <c r="K4941" i="2"/>
  <c r="K4937" i="2"/>
  <c r="K4933" i="2"/>
  <c r="K4929" i="2"/>
  <c r="K4925" i="2"/>
  <c r="K4921" i="2"/>
  <c r="K4917" i="2"/>
  <c r="K4913" i="2"/>
  <c r="K4909" i="2"/>
  <c r="K4905" i="2"/>
  <c r="K4901" i="2"/>
  <c r="K4897" i="2"/>
  <c r="K4893" i="2"/>
  <c r="K4889" i="2"/>
  <c r="K4885" i="2"/>
  <c r="K4881" i="2"/>
  <c r="K4877" i="2"/>
  <c r="K4873" i="2"/>
  <c r="K4869" i="2"/>
  <c r="K4865" i="2"/>
  <c r="K4861" i="2"/>
  <c r="K4857" i="2"/>
  <c r="K4853" i="2"/>
  <c r="K4849" i="2"/>
  <c r="K4845" i="2"/>
  <c r="K4841" i="2"/>
  <c r="K4837" i="2"/>
  <c r="K4833" i="2"/>
  <c r="K4829" i="2"/>
  <c r="K4825" i="2"/>
  <c r="K4821" i="2"/>
  <c r="K4817" i="2"/>
  <c r="K4813" i="2"/>
  <c r="K4809" i="2"/>
  <c r="K4805" i="2"/>
  <c r="K4801" i="2"/>
  <c r="K4797" i="2"/>
  <c r="K4793" i="2"/>
  <c r="K4789" i="2"/>
  <c r="K4785" i="2"/>
  <c r="K4781" i="2"/>
  <c r="K4777" i="2"/>
  <c r="K4773" i="2"/>
  <c r="K4769" i="2"/>
  <c r="K4765" i="2"/>
  <c r="K4761" i="2"/>
  <c r="K4757" i="2"/>
  <c r="K4753" i="2"/>
  <c r="K4749" i="2"/>
  <c r="K4745" i="2"/>
  <c r="K4741" i="2"/>
  <c r="K4737" i="2"/>
  <c r="K4733" i="2"/>
  <c r="K4729" i="2"/>
  <c r="K4725" i="2"/>
  <c r="K4721" i="2"/>
  <c r="K4717" i="2"/>
  <c r="K4713" i="2"/>
  <c r="K4709" i="2"/>
  <c r="K4705" i="2"/>
  <c r="K4701" i="2"/>
  <c r="K4697" i="2"/>
  <c r="K4693" i="2"/>
  <c r="K4689" i="2"/>
  <c r="K4685" i="2"/>
  <c r="K4681" i="2"/>
  <c r="K4677" i="2"/>
  <c r="K4673" i="2"/>
  <c r="K4669" i="2"/>
  <c r="K4665" i="2"/>
  <c r="K4661" i="2"/>
  <c r="K4657" i="2"/>
  <c r="K4653" i="2"/>
  <c r="K4649" i="2"/>
  <c r="K4645" i="2"/>
  <c r="K4641" i="2"/>
  <c r="K4637" i="2"/>
  <c r="K4633" i="2"/>
  <c r="K4629" i="2"/>
  <c r="K4625" i="2"/>
  <c r="K4621" i="2"/>
  <c r="K4617" i="2"/>
  <c r="K4613" i="2"/>
  <c r="K4609" i="2"/>
  <c r="K4605" i="2"/>
  <c r="K4601" i="2"/>
  <c r="K4597" i="2"/>
  <c r="K4593" i="2"/>
  <c r="K4589" i="2"/>
  <c r="K4585" i="2"/>
  <c r="K4581" i="2"/>
  <c r="K4577" i="2"/>
  <c r="K4573" i="2"/>
  <c r="K4569" i="2"/>
  <c r="K4565" i="2"/>
  <c r="K4561" i="2"/>
  <c r="K4557" i="2"/>
  <c r="K6453" i="2"/>
  <c r="K6451" i="2"/>
  <c r="K6449" i="2"/>
  <c r="K6447" i="2"/>
  <c r="K6445" i="2"/>
  <c r="K6443" i="2"/>
  <c r="K6441" i="2"/>
  <c r="K6439" i="2"/>
  <c r="K6437" i="2"/>
  <c r="K6435" i="2"/>
  <c r="K6433" i="2"/>
  <c r="K6431" i="2"/>
  <c r="K6429" i="2"/>
  <c r="K6427" i="2"/>
  <c r="K6425" i="2"/>
  <c r="K6423" i="2"/>
  <c r="K6421" i="2"/>
  <c r="K6419" i="2"/>
  <c r="K6417" i="2"/>
  <c r="K6415" i="2"/>
  <c r="K6413" i="2"/>
  <c r="K6411" i="2"/>
  <c r="K6409" i="2"/>
  <c r="K6407" i="2"/>
  <c r="K6405" i="2"/>
  <c r="K6403" i="2"/>
  <c r="K6401" i="2"/>
  <c r="K6399" i="2"/>
  <c r="K6397" i="2"/>
  <c r="K6395" i="2"/>
  <c r="K6393" i="2"/>
  <c r="K6391" i="2"/>
  <c r="K6389" i="2"/>
  <c r="K6387" i="2"/>
  <c r="K6385" i="2"/>
  <c r="K6383" i="2"/>
  <c r="K6381" i="2"/>
  <c r="K6379" i="2"/>
  <c r="K6377" i="2"/>
  <c r="K6375" i="2"/>
  <c r="K6373" i="2"/>
  <c r="K6371" i="2"/>
  <c r="K6369" i="2"/>
  <c r="K6367" i="2"/>
  <c r="K6365" i="2"/>
  <c r="K6363" i="2"/>
  <c r="K6361" i="2"/>
  <c r="K6359" i="2"/>
  <c r="K6357" i="2"/>
  <c r="K6355" i="2"/>
  <c r="K6353" i="2"/>
  <c r="K6351" i="2"/>
  <c r="K6349" i="2"/>
  <c r="K6347" i="2"/>
  <c r="K6345" i="2"/>
  <c r="K6343" i="2"/>
  <c r="K6341" i="2"/>
  <c r="K6339" i="2"/>
  <c r="K6337" i="2"/>
  <c r="K6335" i="2"/>
  <c r="K6333" i="2"/>
  <c r="K6331" i="2"/>
  <c r="K6329" i="2"/>
  <c r="K6327" i="2"/>
  <c r="K6325" i="2"/>
  <c r="K6323" i="2"/>
  <c r="K6321" i="2"/>
  <c r="K6319" i="2"/>
  <c r="K6317" i="2"/>
  <c r="K6315" i="2"/>
  <c r="K6313" i="2"/>
  <c r="K6311" i="2"/>
  <c r="K6309" i="2"/>
  <c r="K6307" i="2"/>
  <c r="K6305" i="2"/>
  <c r="K6303" i="2"/>
  <c r="K6301" i="2"/>
  <c r="K6299" i="2"/>
  <c r="K6297" i="2"/>
  <c r="K6295" i="2"/>
  <c r="K6293" i="2"/>
  <c r="K6291" i="2"/>
  <c r="K6289" i="2"/>
  <c r="K6287" i="2"/>
  <c r="K6285" i="2"/>
  <c r="K6283" i="2"/>
  <c r="K6281" i="2"/>
  <c r="K6279" i="2"/>
  <c r="K6277" i="2"/>
  <c r="K6275" i="2"/>
  <c r="K6273" i="2"/>
  <c r="K6271" i="2"/>
  <c r="K6269" i="2"/>
  <c r="K6267" i="2"/>
  <c r="K6265" i="2"/>
  <c r="K6263" i="2"/>
  <c r="K6261" i="2"/>
  <c r="K6259" i="2"/>
  <c r="K6257" i="2"/>
  <c r="K6255" i="2"/>
  <c r="K6253" i="2"/>
  <c r="K6251" i="2"/>
  <c r="K6249" i="2"/>
  <c r="K6247" i="2"/>
  <c r="K6245" i="2"/>
  <c r="K6243" i="2"/>
  <c r="K6241" i="2"/>
  <c r="K6239" i="2"/>
  <c r="K6237" i="2"/>
  <c r="K6235" i="2"/>
  <c r="K6233" i="2"/>
  <c r="K6231" i="2"/>
  <c r="K6229" i="2"/>
  <c r="K6227" i="2"/>
  <c r="K6225" i="2"/>
  <c r="K6223" i="2"/>
  <c r="K6221" i="2"/>
  <c r="K6219" i="2"/>
  <c r="K6217" i="2"/>
  <c r="K6215" i="2"/>
  <c r="K6213" i="2"/>
  <c r="K6211" i="2"/>
  <c r="K6209" i="2"/>
  <c r="K6207" i="2"/>
  <c r="K6205" i="2"/>
  <c r="K6203" i="2"/>
  <c r="K6201" i="2"/>
  <c r="K6199" i="2"/>
  <c r="K6197" i="2"/>
  <c r="K6195" i="2"/>
  <c r="K6193" i="2"/>
  <c r="K6191" i="2"/>
  <c r="K6189" i="2"/>
  <c r="K6187" i="2"/>
  <c r="K6185" i="2"/>
  <c r="K6183" i="2"/>
  <c r="K6181" i="2"/>
  <c r="K6179" i="2"/>
  <c r="K6177" i="2"/>
  <c r="K6175" i="2"/>
  <c r="K6173" i="2"/>
  <c r="K6171" i="2"/>
  <c r="K6169" i="2"/>
  <c r="K6167" i="2"/>
  <c r="K6165" i="2"/>
  <c r="K6163" i="2"/>
  <c r="K6161" i="2"/>
  <c r="K6159" i="2"/>
  <c r="K6157" i="2"/>
  <c r="K6155" i="2"/>
  <c r="K6153" i="2"/>
  <c r="K6151" i="2"/>
  <c r="K6149" i="2"/>
  <c r="K6147" i="2"/>
  <c r="K6145" i="2"/>
  <c r="K6143" i="2"/>
  <c r="K6141" i="2"/>
  <c r="K6139" i="2"/>
  <c r="K6137" i="2"/>
  <c r="K6135" i="2"/>
  <c r="K6133" i="2"/>
  <c r="K6131" i="2"/>
  <c r="K6129" i="2"/>
  <c r="K6127" i="2"/>
  <c r="K6125" i="2"/>
  <c r="K6123" i="2"/>
  <c r="K6121" i="2"/>
  <c r="K6119" i="2"/>
  <c r="K6117" i="2"/>
  <c r="K6115" i="2"/>
  <c r="K6113" i="2"/>
  <c r="K6111" i="2"/>
  <c r="K6109" i="2"/>
  <c r="K6107" i="2"/>
  <c r="K6105" i="2"/>
  <c r="K6103" i="2"/>
  <c r="K6101" i="2"/>
  <c r="K6099" i="2"/>
  <c r="K6097" i="2"/>
  <c r="K6095" i="2"/>
  <c r="K6093" i="2"/>
  <c r="K6091" i="2"/>
  <c r="K6089" i="2"/>
  <c r="K6087" i="2"/>
  <c r="K6085" i="2"/>
  <c r="K6083" i="2"/>
  <c r="K6081" i="2"/>
  <c r="K6079" i="2"/>
  <c r="K6077" i="2"/>
  <c r="K6075" i="2"/>
  <c r="K6073" i="2"/>
  <c r="K6071" i="2"/>
  <c r="K6069" i="2"/>
  <c r="K6067" i="2"/>
  <c r="K6065" i="2"/>
  <c r="K6063" i="2"/>
  <c r="K6061" i="2"/>
  <c r="K6059" i="2"/>
  <c r="K6057" i="2"/>
  <c r="K6055" i="2"/>
  <c r="K6053" i="2"/>
  <c r="K6051" i="2"/>
  <c r="K6049" i="2"/>
  <c r="K6047" i="2"/>
  <c r="K6045" i="2"/>
  <c r="K6043" i="2"/>
  <c r="K6041" i="2"/>
  <c r="K6039" i="2"/>
  <c r="K6037" i="2"/>
  <c r="K6035" i="2"/>
  <c r="K6033" i="2"/>
  <c r="K6031" i="2"/>
  <c r="K6029" i="2"/>
  <c r="K6027" i="2"/>
  <c r="K6025" i="2"/>
  <c r="K6023" i="2"/>
  <c r="K6021" i="2"/>
  <c r="K6019" i="2"/>
  <c r="K6017" i="2"/>
  <c r="K6015" i="2"/>
  <c r="K6013" i="2"/>
  <c r="K6011" i="2"/>
  <c r="K6009" i="2"/>
  <c r="K6007" i="2"/>
  <c r="K6005" i="2"/>
  <c r="K6003" i="2"/>
  <c r="K6001" i="2"/>
  <c r="K5999" i="2"/>
  <c r="K5997" i="2"/>
  <c r="K5995" i="2"/>
  <c r="K5993" i="2"/>
  <c r="K5991" i="2"/>
  <c r="K5989" i="2"/>
  <c r="K5987" i="2"/>
  <c r="K5985" i="2"/>
  <c r="K5983" i="2"/>
  <c r="K5981" i="2"/>
  <c r="K5979" i="2"/>
  <c r="K5977" i="2"/>
  <c r="K5975" i="2"/>
  <c r="K5973" i="2"/>
  <c r="K5971" i="2"/>
  <c r="K5969" i="2"/>
  <c r="K5967" i="2"/>
  <c r="K5965" i="2"/>
  <c r="K5963" i="2"/>
  <c r="K5961" i="2"/>
  <c r="K5959" i="2"/>
  <c r="K5957" i="2"/>
  <c r="K5955" i="2"/>
  <c r="K5953" i="2"/>
  <c r="K5951" i="2"/>
  <c r="K5949" i="2"/>
  <c r="K5947" i="2"/>
  <c r="K5945" i="2"/>
  <c r="K5943" i="2"/>
  <c r="K5941" i="2"/>
  <c r="K5939" i="2"/>
  <c r="K5937" i="2"/>
  <c r="K5935" i="2"/>
  <c r="K5933" i="2"/>
  <c r="K5931" i="2"/>
  <c r="K5929" i="2"/>
  <c r="K5927" i="2"/>
  <c r="K5925" i="2"/>
  <c r="K5923" i="2"/>
  <c r="K5921" i="2"/>
  <c r="K5919" i="2"/>
  <c r="K5917" i="2"/>
  <c r="K5915" i="2"/>
  <c r="K5913" i="2"/>
  <c r="K5911" i="2"/>
  <c r="K5909" i="2"/>
  <c r="K5907" i="2"/>
  <c r="K5905" i="2"/>
  <c r="K5903" i="2"/>
  <c r="K5901" i="2"/>
  <c r="K5899" i="2"/>
  <c r="K5897" i="2"/>
  <c r="K5895" i="2"/>
  <c r="K5893" i="2"/>
  <c r="K5891" i="2"/>
  <c r="K5889" i="2"/>
  <c r="K5887" i="2"/>
  <c r="K5885" i="2"/>
  <c r="K5883" i="2"/>
  <c r="K5881" i="2"/>
  <c r="K5879" i="2"/>
  <c r="K5877" i="2"/>
  <c r="K5875" i="2"/>
  <c r="K5873" i="2"/>
  <c r="K5871" i="2"/>
  <c r="K5869" i="2"/>
  <c r="K5867" i="2"/>
  <c r="K5865" i="2"/>
  <c r="K5863" i="2"/>
  <c r="K5861" i="2"/>
  <c r="K5859" i="2"/>
  <c r="K5857" i="2"/>
  <c r="K5855" i="2"/>
  <c r="K5853" i="2"/>
  <c r="K5851" i="2"/>
  <c r="K5849" i="2"/>
  <c r="K5847" i="2"/>
  <c r="K5845" i="2"/>
  <c r="K5843" i="2"/>
  <c r="K5841" i="2"/>
  <c r="K5839" i="2"/>
  <c r="K5837" i="2"/>
  <c r="K5835" i="2"/>
  <c r="K5833" i="2"/>
  <c r="K5831" i="2"/>
  <c r="K5829" i="2"/>
  <c r="K5827" i="2"/>
  <c r="K5825" i="2"/>
  <c r="K5823" i="2"/>
  <c r="K5821" i="2"/>
  <c r="K5819" i="2"/>
  <c r="K5817" i="2"/>
  <c r="K5815" i="2"/>
  <c r="K5813" i="2"/>
  <c r="K5811" i="2"/>
  <c r="K5809" i="2"/>
  <c r="K5807" i="2"/>
  <c r="K5805" i="2"/>
  <c r="K5803" i="2"/>
  <c r="K5801" i="2"/>
  <c r="K5799" i="2"/>
  <c r="K5797" i="2"/>
  <c r="K5795" i="2"/>
  <c r="K5793" i="2"/>
  <c r="K5791" i="2"/>
  <c r="K5789" i="2"/>
  <c r="K5787" i="2"/>
  <c r="K5785" i="2"/>
  <c r="K5783" i="2"/>
  <c r="K5781" i="2"/>
  <c r="K5779" i="2"/>
  <c r="K5777" i="2"/>
  <c r="K5775" i="2"/>
  <c r="K5773" i="2"/>
  <c r="K5771" i="2"/>
  <c r="K5769" i="2"/>
  <c r="K5767" i="2"/>
  <c r="K5765" i="2"/>
  <c r="K5763" i="2"/>
  <c r="K5761" i="2"/>
  <c r="K5759" i="2"/>
  <c r="K5757" i="2"/>
  <c r="K5755" i="2"/>
  <c r="K5753" i="2"/>
  <c r="K5751" i="2"/>
  <c r="K5749" i="2"/>
  <c r="K5747" i="2"/>
  <c r="K5745" i="2"/>
  <c r="K5743" i="2"/>
  <c r="K5741" i="2"/>
  <c r="K5739" i="2"/>
  <c r="K5737" i="2"/>
  <c r="K5735" i="2"/>
  <c r="K5733" i="2"/>
  <c r="K5731" i="2"/>
  <c r="K5729" i="2"/>
  <c r="K5727" i="2"/>
  <c r="K5725" i="2"/>
  <c r="K5723" i="2"/>
  <c r="K5721" i="2"/>
  <c r="K5719" i="2"/>
  <c r="K5717" i="2"/>
  <c r="K5715" i="2"/>
  <c r="K5713" i="2"/>
  <c r="K5711" i="2"/>
  <c r="K5709" i="2"/>
  <c r="K5707" i="2"/>
  <c r="K5705" i="2"/>
  <c r="K5703" i="2"/>
  <c r="K5701" i="2"/>
  <c r="K5699" i="2"/>
  <c r="K5697" i="2"/>
  <c r="K5695" i="2"/>
  <c r="K5693" i="2"/>
  <c r="K5691" i="2"/>
  <c r="K5689" i="2"/>
  <c r="K5687" i="2"/>
  <c r="K5685" i="2"/>
  <c r="K5683" i="2"/>
  <c r="K5681" i="2"/>
  <c r="K5679" i="2"/>
  <c r="K5677" i="2"/>
  <c r="K5675" i="2"/>
  <c r="K5673" i="2"/>
  <c r="K5671" i="2"/>
  <c r="K5669" i="2"/>
  <c r="K5667" i="2"/>
  <c r="K5665" i="2"/>
  <c r="K5663" i="2"/>
  <c r="K5661" i="2"/>
  <c r="K5659" i="2"/>
  <c r="K5657" i="2"/>
  <c r="K5655" i="2"/>
  <c r="K5653" i="2"/>
  <c r="K5651" i="2"/>
  <c r="K5649" i="2"/>
  <c r="K5647" i="2"/>
  <c r="K5645" i="2"/>
  <c r="K5643" i="2"/>
  <c r="K5641" i="2"/>
  <c r="K5639" i="2"/>
  <c r="K5637" i="2"/>
  <c r="K5635" i="2"/>
  <c r="K5633" i="2"/>
  <c r="K5631" i="2"/>
  <c r="K5629" i="2"/>
  <c r="K5627" i="2"/>
  <c r="K5625" i="2"/>
  <c r="K5623" i="2"/>
  <c r="K5621" i="2"/>
  <c r="K5619" i="2"/>
  <c r="K5617" i="2"/>
  <c r="K5615" i="2"/>
  <c r="K5613" i="2"/>
  <c r="K5611" i="2"/>
  <c r="K5609" i="2"/>
  <c r="K5607" i="2"/>
  <c r="K5605" i="2"/>
  <c r="K5603" i="2"/>
  <c r="K5601" i="2"/>
  <c r="K5599" i="2"/>
  <c r="K5597" i="2"/>
  <c r="K5595" i="2"/>
  <c r="K5593" i="2"/>
  <c r="K5591" i="2"/>
  <c r="K5589" i="2"/>
  <c r="K5587" i="2"/>
  <c r="K5585" i="2"/>
  <c r="K5583" i="2"/>
  <c r="K5581" i="2"/>
  <c r="K5579" i="2"/>
  <c r="K5577" i="2"/>
  <c r="K5575" i="2"/>
  <c r="K5573" i="2"/>
  <c r="K5571" i="2"/>
  <c r="K5569" i="2"/>
  <c r="K5567" i="2"/>
  <c r="K5565" i="2"/>
  <c r="K5563" i="2"/>
  <c r="K5561" i="2"/>
  <c r="K5559" i="2"/>
  <c r="K5557" i="2"/>
  <c r="K5555" i="2"/>
  <c r="K5553" i="2"/>
  <c r="K5551" i="2"/>
  <c r="K5549" i="2"/>
  <c r="K5547" i="2"/>
  <c r="K5545" i="2"/>
  <c r="K5543" i="2"/>
  <c r="K5541" i="2"/>
  <c r="K5539" i="2"/>
  <c r="K5537" i="2"/>
  <c r="K5535" i="2"/>
  <c r="K5533" i="2"/>
  <c r="K5531" i="2"/>
  <c r="K5529" i="2"/>
  <c r="K5527" i="2"/>
  <c r="K5525" i="2"/>
  <c r="K5523" i="2"/>
  <c r="K5521" i="2"/>
  <c r="K5519" i="2"/>
  <c r="K5517" i="2"/>
  <c r="K5515" i="2"/>
  <c r="K5513" i="2"/>
  <c r="K5511" i="2"/>
  <c r="K5509" i="2"/>
  <c r="K5507" i="2"/>
  <c r="K5505" i="2"/>
  <c r="K5503" i="2"/>
  <c r="K5501" i="2"/>
  <c r="K5499" i="2"/>
  <c r="K5497" i="2"/>
  <c r="K5495" i="2"/>
  <c r="K5493" i="2"/>
  <c r="K5491" i="2"/>
  <c r="K5489" i="2"/>
  <c r="K5487" i="2"/>
  <c r="K5485" i="2"/>
  <c r="K5483" i="2"/>
  <c r="K5481" i="2"/>
  <c r="K5479" i="2"/>
  <c r="K5477" i="2"/>
  <c r="K5475" i="2"/>
  <c r="K5473" i="2"/>
  <c r="K5471" i="2"/>
  <c r="K5469" i="2"/>
  <c r="K5467" i="2"/>
  <c r="K5465" i="2"/>
  <c r="K5463" i="2"/>
  <c r="K5461" i="2"/>
  <c r="K5459" i="2"/>
  <c r="K5457" i="2"/>
  <c r="K5455" i="2"/>
  <c r="K5453" i="2"/>
  <c r="K5451" i="2"/>
  <c r="K5449" i="2"/>
  <c r="K5447" i="2"/>
  <c r="K5445" i="2"/>
  <c r="K5443" i="2"/>
  <c r="K5441" i="2"/>
  <c r="K5439" i="2"/>
  <c r="K5437" i="2"/>
  <c r="K5435" i="2"/>
  <c r="K5433" i="2"/>
  <c r="K5431" i="2"/>
  <c r="K5429" i="2"/>
  <c r="K5427" i="2"/>
  <c r="K5425" i="2"/>
  <c r="K5423" i="2"/>
  <c r="K5421" i="2"/>
  <c r="K5419" i="2"/>
  <c r="K5417" i="2"/>
  <c r="K5415" i="2"/>
  <c r="K5413" i="2"/>
  <c r="K5411" i="2"/>
  <c r="K5409" i="2"/>
  <c r="K5407" i="2"/>
  <c r="K5405" i="2"/>
  <c r="K5403" i="2"/>
  <c r="K5401" i="2"/>
  <c r="K5399" i="2"/>
  <c r="K5397" i="2"/>
  <c r="K5395" i="2"/>
  <c r="K5393" i="2"/>
  <c r="K5391" i="2"/>
  <c r="K5389" i="2"/>
  <c r="K5387" i="2"/>
  <c r="K5385" i="2"/>
  <c r="K5383" i="2"/>
  <c r="K5381" i="2"/>
  <c r="K5379" i="2"/>
  <c r="K5377" i="2"/>
  <c r="K5375" i="2"/>
  <c r="K5373" i="2"/>
  <c r="K5371" i="2"/>
  <c r="K5369" i="2"/>
  <c r="K5367" i="2"/>
  <c r="K5365" i="2"/>
  <c r="K5363" i="2"/>
  <c r="K5361" i="2"/>
  <c r="K5359" i="2"/>
  <c r="K5357" i="2"/>
  <c r="K5355" i="2"/>
  <c r="K5353" i="2"/>
  <c r="K5351" i="2"/>
  <c r="K5349" i="2"/>
  <c r="K5347" i="2"/>
  <c r="K5345" i="2"/>
  <c r="K5343" i="2"/>
  <c r="K5341" i="2"/>
  <c r="K5339" i="2"/>
  <c r="K5337" i="2"/>
  <c r="K5335" i="2"/>
  <c r="K5333" i="2"/>
  <c r="K5331" i="2"/>
  <c r="K5329" i="2"/>
  <c r="K5327" i="2"/>
  <c r="K5325" i="2"/>
  <c r="K5323" i="2"/>
  <c r="K5321" i="2"/>
  <c r="K5319" i="2"/>
  <c r="K5317" i="2"/>
  <c r="K5315" i="2"/>
  <c r="K5313" i="2"/>
  <c r="K5311" i="2"/>
  <c r="K5309" i="2"/>
  <c r="K5307" i="2"/>
  <c r="K5305" i="2"/>
  <c r="K5303" i="2"/>
  <c r="K5301" i="2"/>
  <c r="K5299" i="2"/>
  <c r="K5297" i="2"/>
  <c r="K5295" i="2"/>
  <c r="K5293" i="2"/>
  <c r="K5291" i="2"/>
  <c r="K5289" i="2"/>
  <c r="K5287" i="2"/>
  <c r="K5285" i="2"/>
  <c r="K5283" i="2"/>
  <c r="K5281" i="2"/>
  <c r="K5279" i="2"/>
  <c r="K5277" i="2"/>
  <c r="K5275" i="2"/>
  <c r="K5273" i="2"/>
  <c r="K5271" i="2"/>
  <c r="K5269" i="2"/>
  <c r="K5267" i="2"/>
  <c r="K5265" i="2"/>
  <c r="K5263" i="2"/>
  <c r="K5261" i="2"/>
  <c r="K5259" i="2"/>
  <c r="K5257" i="2"/>
  <c r="K5255" i="2"/>
  <c r="K5253" i="2"/>
  <c r="K5251" i="2"/>
  <c r="K5249" i="2"/>
  <c r="K5247" i="2"/>
  <c r="K5245" i="2"/>
  <c r="K5243" i="2"/>
  <c r="K5241" i="2"/>
  <c r="K5239" i="2"/>
  <c r="K5237" i="2"/>
  <c r="K5235" i="2"/>
  <c r="K5233" i="2"/>
  <c r="K5231" i="2"/>
  <c r="K5229" i="2"/>
  <c r="K5227" i="2"/>
  <c r="K5225" i="2"/>
  <c r="K5223" i="2"/>
  <c r="K5221" i="2"/>
  <c r="K5219" i="2"/>
  <c r="K5217" i="2"/>
  <c r="K5215" i="2"/>
  <c r="K5213" i="2"/>
  <c r="K5211" i="2"/>
  <c r="K5209" i="2"/>
  <c r="K5207" i="2"/>
  <c r="K5205" i="2"/>
  <c r="K5203" i="2"/>
  <c r="K5201" i="2"/>
  <c r="K5199" i="2"/>
  <c r="K5197" i="2"/>
  <c r="K5195" i="2"/>
  <c r="K5193" i="2"/>
  <c r="K5191" i="2"/>
  <c r="K5189" i="2"/>
  <c r="K5187" i="2"/>
  <c r="K5185" i="2"/>
  <c r="K5183" i="2"/>
  <c r="K5181" i="2"/>
  <c r="K5179" i="2"/>
  <c r="K5177" i="2"/>
  <c r="K5175" i="2"/>
  <c r="K5173" i="2"/>
  <c r="K5171" i="2"/>
  <c r="K5169" i="2"/>
  <c r="K5167" i="2"/>
  <c r="K5165" i="2"/>
  <c r="K5163" i="2"/>
  <c r="K5161" i="2"/>
  <c r="K5158" i="2"/>
  <c r="K5154" i="2"/>
  <c r="K5150" i="2"/>
  <c r="K5146" i="2"/>
  <c r="K5142" i="2"/>
  <c r="K5138" i="2"/>
  <c r="K5134" i="2"/>
  <c r="K5130" i="2"/>
  <c r="K5126" i="2"/>
  <c r="K5122" i="2"/>
  <c r="K5118" i="2"/>
  <c r="K5114" i="2"/>
  <c r="K5110" i="2"/>
  <c r="K5106" i="2"/>
  <c r="K5102" i="2"/>
  <c r="K5098" i="2"/>
  <c r="K5094" i="2"/>
  <c r="K5090" i="2"/>
  <c r="K5086" i="2"/>
  <c r="K5082" i="2"/>
  <c r="K5078" i="2"/>
  <c r="K5074" i="2"/>
  <c r="K5070" i="2"/>
  <c r="K5066" i="2"/>
  <c r="K5062" i="2"/>
  <c r="K5058" i="2"/>
  <c r="K5054" i="2"/>
  <c r="K5050" i="2"/>
  <c r="K5046" i="2"/>
  <c r="K5042" i="2"/>
  <c r="K5038" i="2"/>
  <c r="K5034" i="2"/>
  <c r="K5030" i="2"/>
  <c r="K5026" i="2"/>
  <c r="K5022" i="2"/>
  <c r="K5018" i="2"/>
  <c r="K5014" i="2"/>
  <c r="K5010" i="2"/>
  <c r="K5006" i="2"/>
  <c r="K5002" i="2"/>
  <c r="K4998" i="2"/>
  <c r="K4994" i="2"/>
  <c r="K4990" i="2"/>
  <c r="K4986" i="2"/>
  <c r="K4982" i="2"/>
  <c r="K4978" i="2"/>
  <c r="K4974" i="2"/>
  <c r="K4970" i="2"/>
  <c r="K4966" i="2"/>
  <c r="K4962" i="2"/>
  <c r="K4958" i="2"/>
  <c r="K4954" i="2"/>
  <c r="K4950" i="2"/>
  <c r="K4946" i="2"/>
  <c r="K4942" i="2"/>
  <c r="K4938" i="2"/>
  <c r="K4934" i="2"/>
  <c r="K4930" i="2"/>
  <c r="K4926" i="2"/>
  <c r="K4922" i="2"/>
  <c r="K4918" i="2"/>
  <c r="K4914" i="2"/>
  <c r="K4910" i="2"/>
  <c r="K4906" i="2"/>
  <c r="K4902" i="2"/>
  <c r="K4898" i="2"/>
  <c r="K4894" i="2"/>
  <c r="K4890" i="2"/>
  <c r="K4886" i="2"/>
  <c r="K4882" i="2"/>
  <c r="K4878" i="2"/>
  <c r="K4874" i="2"/>
  <c r="K4870" i="2"/>
  <c r="K4866" i="2"/>
  <c r="K4862" i="2"/>
  <c r="K4858" i="2"/>
  <c r="K4854" i="2"/>
  <c r="K4850" i="2"/>
  <c r="K4846" i="2"/>
  <c r="K4842" i="2"/>
  <c r="K4838" i="2"/>
  <c r="K4834" i="2"/>
  <c r="K4830" i="2"/>
  <c r="K4826" i="2"/>
  <c r="K4822" i="2"/>
  <c r="K4818" i="2"/>
  <c r="K4814" i="2"/>
  <c r="K4810" i="2"/>
  <c r="K4806" i="2"/>
  <c r="K4802" i="2"/>
  <c r="K4798" i="2"/>
  <c r="K4794" i="2"/>
  <c r="K4790" i="2"/>
  <c r="K4786" i="2"/>
  <c r="K4782" i="2"/>
  <c r="K4778" i="2"/>
  <c r="K4774" i="2"/>
  <c r="K4770" i="2"/>
  <c r="K4766" i="2"/>
  <c r="K4762" i="2"/>
  <c r="K4758" i="2"/>
  <c r="K4754" i="2"/>
  <c r="K4750" i="2"/>
  <c r="K4746" i="2"/>
  <c r="K4742" i="2"/>
  <c r="K4738" i="2"/>
  <c r="K4734" i="2"/>
  <c r="K4730" i="2"/>
  <c r="K4726" i="2"/>
  <c r="K4722" i="2"/>
  <c r="K4718" i="2"/>
  <c r="K4714" i="2"/>
  <c r="K4710" i="2"/>
  <c r="K4706" i="2"/>
  <c r="K4702" i="2"/>
  <c r="K4698" i="2"/>
  <c r="K4694" i="2"/>
  <c r="K4690" i="2"/>
  <c r="K4686" i="2"/>
  <c r="K4682" i="2"/>
  <c r="K4678" i="2"/>
  <c r="K4674" i="2"/>
  <c r="K4670" i="2"/>
  <c r="K4666" i="2"/>
  <c r="K4662" i="2"/>
  <c r="K4658" i="2"/>
  <c r="K4654" i="2"/>
  <c r="K4650" i="2"/>
  <c r="K4646" i="2"/>
  <c r="K4642" i="2"/>
  <c r="K4638" i="2"/>
  <c r="K4634" i="2"/>
  <c r="K4630" i="2"/>
  <c r="K4626" i="2"/>
  <c r="K4622" i="2"/>
  <c r="K4618" i="2"/>
  <c r="K4614" i="2"/>
  <c r="K4610" i="2"/>
  <c r="K4606" i="2"/>
  <c r="K4602" i="2"/>
  <c r="K4598" i="2"/>
  <c r="K4594" i="2"/>
  <c r="K4590" i="2"/>
  <c r="K4586" i="2"/>
  <c r="K4582" i="2"/>
  <c r="K4578" i="2"/>
  <c r="K4574" i="2"/>
  <c r="K4570" i="2"/>
  <c r="K4566" i="2"/>
  <c r="K4562" i="2"/>
  <c r="K4558" i="2"/>
  <c r="K5155" i="2"/>
  <c r="K5147" i="2"/>
  <c r="K5139" i="2"/>
  <c r="K5131" i="2"/>
  <c r="K5123" i="2"/>
  <c r="K5115" i="2"/>
  <c r="K5107" i="2"/>
  <c r="K5099" i="2"/>
  <c r="K5091" i="2"/>
  <c r="K5083" i="2"/>
  <c r="K5075" i="2"/>
  <c r="K5067" i="2"/>
  <c r="K5059" i="2"/>
  <c r="K5051" i="2"/>
  <c r="K5043" i="2"/>
  <c r="K5035" i="2"/>
  <c r="K5027" i="2"/>
  <c r="K5019" i="2"/>
  <c r="K5011" i="2"/>
  <c r="K5003" i="2"/>
  <c r="K4995" i="2"/>
  <c r="K4987" i="2"/>
  <c r="K4979" i="2"/>
  <c r="K4971" i="2"/>
  <c r="K4963" i="2"/>
  <c r="K4955" i="2"/>
  <c r="K4947" i="2"/>
  <c r="K4939" i="2"/>
  <c r="K4931" i="2"/>
  <c r="K4923" i="2"/>
  <c r="K4915" i="2"/>
  <c r="K4907" i="2"/>
  <c r="K4899" i="2"/>
  <c r="K4891" i="2"/>
  <c r="K4883" i="2"/>
  <c r="K4875" i="2"/>
  <c r="K4867" i="2"/>
  <c r="K4859" i="2"/>
  <c r="K4851" i="2"/>
  <c r="K4843" i="2"/>
  <c r="K4835" i="2"/>
  <c r="K4827" i="2"/>
  <c r="K4819" i="2"/>
  <c r="K4811" i="2"/>
  <c r="K4803" i="2"/>
  <c r="K4795" i="2"/>
  <c r="K4787" i="2"/>
  <c r="K4779" i="2"/>
  <c r="K4771" i="2"/>
  <c r="K4763" i="2"/>
  <c r="K4755" i="2"/>
  <c r="K4747" i="2"/>
  <c r="K4739" i="2"/>
  <c r="K4731" i="2"/>
  <c r="K4723" i="2"/>
  <c r="K4715" i="2"/>
  <c r="K4707" i="2"/>
  <c r="K4699" i="2"/>
  <c r="K4691" i="2"/>
  <c r="K4683" i="2"/>
  <c r="K4675" i="2"/>
  <c r="K4667" i="2"/>
  <c r="K4659" i="2"/>
  <c r="K4651" i="2"/>
  <c r="K4643" i="2"/>
  <c r="K4635" i="2"/>
  <c r="K4627" i="2"/>
  <c r="K4619" i="2"/>
  <c r="K4611" i="2"/>
  <c r="K4603" i="2"/>
  <c r="K4595" i="2"/>
  <c r="K4587" i="2"/>
  <c r="K4579" i="2"/>
  <c r="K4571" i="2"/>
  <c r="K4563" i="2"/>
  <c r="K3967" i="2"/>
  <c r="K3963" i="2"/>
  <c r="K3959" i="2"/>
  <c r="K3955" i="2"/>
  <c r="K3951" i="2"/>
  <c r="K3947" i="2"/>
  <c r="K3943" i="2"/>
  <c r="K3939" i="2"/>
  <c r="K3935" i="2"/>
  <c r="K3931" i="2"/>
  <c r="K3927" i="2"/>
  <c r="K3923" i="2"/>
  <c r="K3919" i="2"/>
  <c r="K3915" i="2"/>
  <c r="K3911" i="2"/>
  <c r="K3907" i="2"/>
  <c r="K3903" i="2"/>
  <c r="K3899" i="2"/>
  <c r="K3895" i="2"/>
  <c r="K3891" i="2"/>
  <c r="K3887" i="2"/>
  <c r="K3883" i="2"/>
  <c r="K3879" i="2"/>
  <c r="K3875" i="2"/>
  <c r="K3871" i="2"/>
  <c r="K3867" i="2"/>
  <c r="K3863" i="2"/>
  <c r="K3859" i="2"/>
  <c r="K3855" i="2"/>
  <c r="K3851" i="2"/>
  <c r="K3847" i="2"/>
  <c r="K3843" i="2"/>
  <c r="K3839" i="2"/>
  <c r="K3835" i="2"/>
  <c r="K3831" i="2"/>
  <c r="K3827" i="2"/>
  <c r="K3823" i="2"/>
  <c r="K3819" i="2"/>
  <c r="K3815" i="2"/>
  <c r="K3811" i="2"/>
  <c r="K3807" i="2"/>
  <c r="K3803" i="2"/>
  <c r="K3799" i="2"/>
  <c r="K3795" i="2"/>
  <c r="K3791" i="2"/>
  <c r="K3787" i="2"/>
  <c r="K3783" i="2"/>
  <c r="K3779" i="2"/>
  <c r="K3775" i="2"/>
  <c r="K3771" i="2"/>
  <c r="K3767" i="2"/>
  <c r="K3763" i="2"/>
  <c r="K3759" i="2"/>
  <c r="K3755" i="2"/>
  <c r="K3751" i="2"/>
  <c r="K3747" i="2"/>
  <c r="K3743" i="2"/>
  <c r="K3739" i="2"/>
  <c r="K3735" i="2"/>
  <c r="K3731" i="2"/>
  <c r="K3727" i="2"/>
  <c r="K3723" i="2"/>
  <c r="K3719" i="2"/>
  <c r="K3715" i="2"/>
  <c r="K3711" i="2"/>
  <c r="K3707" i="2"/>
  <c r="K3703" i="2"/>
  <c r="K3699" i="2"/>
  <c r="K3695" i="2"/>
  <c r="K3691" i="2"/>
  <c r="K3687" i="2"/>
  <c r="K3683" i="2"/>
  <c r="K3679" i="2"/>
  <c r="K3675" i="2"/>
  <c r="K3671" i="2"/>
  <c r="K3667" i="2"/>
  <c r="K3663" i="2"/>
  <c r="K3659" i="2"/>
  <c r="K3655" i="2"/>
  <c r="K3651" i="2"/>
  <c r="K3647" i="2"/>
  <c r="K3643" i="2"/>
  <c r="K3639" i="2"/>
  <c r="K3635" i="2"/>
  <c r="K3631" i="2"/>
  <c r="K3627" i="2"/>
  <c r="K3623" i="2"/>
  <c r="K3619" i="2"/>
  <c r="K3615" i="2"/>
  <c r="K3611" i="2"/>
  <c r="K3607" i="2"/>
  <c r="K3603" i="2"/>
  <c r="K3599" i="2"/>
  <c r="K3595" i="2"/>
  <c r="K3591" i="2"/>
  <c r="K3587" i="2"/>
  <c r="K3583" i="2"/>
  <c r="K3579" i="2"/>
  <c r="K3575" i="2"/>
  <c r="K3571" i="2"/>
  <c r="K3567" i="2"/>
  <c r="K3563" i="2"/>
  <c r="K3559" i="2"/>
  <c r="K3555" i="2"/>
  <c r="K3551" i="2"/>
  <c r="K3547" i="2"/>
  <c r="K3543" i="2"/>
  <c r="K3539" i="2"/>
  <c r="K3535" i="2"/>
  <c r="K3531" i="2"/>
  <c r="K3527" i="2"/>
  <c r="K3523" i="2"/>
  <c r="K3519" i="2"/>
  <c r="K3515" i="2"/>
  <c r="K3511" i="2"/>
  <c r="K3968" i="2"/>
  <c r="K3964" i="2"/>
  <c r="K3960" i="2"/>
  <c r="K3956" i="2"/>
  <c r="K3952" i="2"/>
  <c r="K3948" i="2"/>
  <c r="K3944" i="2"/>
  <c r="K3940" i="2"/>
  <c r="K3936" i="2"/>
  <c r="K3932" i="2"/>
  <c r="K3928" i="2"/>
  <c r="K3924" i="2"/>
  <c r="K3920" i="2"/>
  <c r="K3916" i="2"/>
  <c r="K3912" i="2"/>
  <c r="K3908" i="2"/>
  <c r="K3904" i="2"/>
  <c r="K3900" i="2"/>
  <c r="K3896" i="2"/>
  <c r="K3892" i="2"/>
  <c r="K3888" i="2"/>
  <c r="K3884" i="2"/>
  <c r="K3880" i="2"/>
  <c r="K3876" i="2"/>
  <c r="K3872" i="2"/>
  <c r="K3868" i="2"/>
  <c r="K3864" i="2"/>
  <c r="K3860" i="2"/>
  <c r="K3856" i="2"/>
  <c r="K3852" i="2"/>
  <c r="K3848" i="2"/>
  <c r="K3844" i="2"/>
  <c r="K3840" i="2"/>
  <c r="K3836" i="2"/>
  <c r="K3832" i="2"/>
  <c r="K3828" i="2"/>
  <c r="K3824" i="2"/>
  <c r="K3820" i="2"/>
  <c r="K3816" i="2"/>
  <c r="K3812" i="2"/>
  <c r="K3808" i="2"/>
  <c r="K3804" i="2"/>
  <c r="K3800" i="2"/>
  <c r="K3796" i="2"/>
  <c r="K3792" i="2"/>
  <c r="K3788" i="2"/>
  <c r="K3784" i="2"/>
  <c r="K3780" i="2"/>
  <c r="K3776" i="2"/>
  <c r="K3772" i="2"/>
  <c r="K3768" i="2"/>
  <c r="K3764" i="2"/>
  <c r="K3760" i="2"/>
  <c r="K3756" i="2"/>
  <c r="K3752" i="2"/>
  <c r="K3748" i="2"/>
  <c r="K3744" i="2"/>
  <c r="K3740" i="2"/>
  <c r="K3736" i="2"/>
  <c r="K3732" i="2"/>
  <c r="K3728" i="2"/>
  <c r="K3724" i="2"/>
  <c r="K3720" i="2"/>
  <c r="K3716" i="2"/>
  <c r="K3712" i="2"/>
  <c r="K3708" i="2"/>
  <c r="K3704" i="2"/>
  <c r="K3700" i="2"/>
  <c r="K3696" i="2"/>
  <c r="K3692" i="2"/>
  <c r="K3688" i="2"/>
  <c r="K3684" i="2"/>
  <c r="K3680" i="2"/>
  <c r="K3676" i="2"/>
  <c r="K3672" i="2"/>
  <c r="K3668" i="2"/>
  <c r="K3664" i="2"/>
  <c r="K3660" i="2"/>
  <c r="K3656" i="2"/>
  <c r="K3652" i="2"/>
  <c r="K3648" i="2"/>
  <c r="K3644" i="2"/>
  <c r="K3640" i="2"/>
  <c r="K3636" i="2"/>
  <c r="K3632" i="2"/>
  <c r="K3628" i="2"/>
  <c r="K3624" i="2"/>
  <c r="K3620" i="2"/>
  <c r="K3616" i="2"/>
  <c r="K3612" i="2"/>
  <c r="K3608" i="2"/>
  <c r="K3604" i="2"/>
  <c r="K3600" i="2"/>
  <c r="K3596" i="2"/>
  <c r="K3592" i="2"/>
  <c r="K3588" i="2"/>
  <c r="K3584" i="2"/>
  <c r="K3580" i="2"/>
  <c r="K3576" i="2"/>
  <c r="K3572" i="2"/>
  <c r="K3568" i="2"/>
  <c r="K3564" i="2"/>
  <c r="K3560" i="2"/>
  <c r="K3556" i="2"/>
  <c r="K3552" i="2"/>
  <c r="K3548" i="2"/>
  <c r="K3544" i="2"/>
  <c r="K3540" i="2"/>
  <c r="K3536" i="2"/>
  <c r="K3532" i="2"/>
  <c r="K3528" i="2"/>
  <c r="K3524" i="2"/>
  <c r="K3520" i="2"/>
  <c r="K3516" i="2"/>
  <c r="K3512" i="2"/>
  <c r="K5159" i="2"/>
  <c r="K5151" i="2"/>
  <c r="K5143" i="2"/>
  <c r="K5135" i="2"/>
  <c r="K5127" i="2"/>
  <c r="K5119" i="2"/>
  <c r="K5111" i="2"/>
  <c r="K5103" i="2"/>
  <c r="K5095" i="2"/>
  <c r="K5087" i="2"/>
  <c r="K5079" i="2"/>
  <c r="K5071" i="2"/>
  <c r="K5063" i="2"/>
  <c r="K5055" i="2"/>
  <c r="K5047" i="2"/>
  <c r="K5039" i="2"/>
  <c r="K5031" i="2"/>
  <c r="K5023" i="2"/>
  <c r="K5015" i="2"/>
  <c r="K5007" i="2"/>
  <c r="K4999" i="2"/>
  <c r="K4991" i="2"/>
  <c r="K4983" i="2"/>
  <c r="K4975" i="2"/>
  <c r="K4967" i="2"/>
  <c r="K4959" i="2"/>
  <c r="K4951" i="2"/>
  <c r="K4943" i="2"/>
  <c r="K4935" i="2"/>
  <c r="K4927" i="2"/>
  <c r="K4919" i="2"/>
  <c r="K4911" i="2"/>
  <c r="K4903" i="2"/>
  <c r="K4895" i="2"/>
  <c r="K4887" i="2"/>
  <c r="K4879" i="2"/>
  <c r="K4871" i="2"/>
  <c r="K4863" i="2"/>
  <c r="K4855" i="2"/>
  <c r="K4847" i="2"/>
  <c r="K4839" i="2"/>
  <c r="K4831" i="2"/>
  <c r="K4823" i="2"/>
  <c r="K4815" i="2"/>
  <c r="K4807" i="2"/>
  <c r="K4799" i="2"/>
  <c r="K4791" i="2"/>
  <c r="K4783" i="2"/>
  <c r="K4775" i="2"/>
  <c r="K4767" i="2"/>
  <c r="K4759" i="2"/>
  <c r="K4751" i="2"/>
  <c r="K4743" i="2"/>
  <c r="K4735" i="2"/>
  <c r="K4727" i="2"/>
  <c r="K4719" i="2"/>
  <c r="K4711" i="2"/>
  <c r="K4703" i="2"/>
  <c r="K4695" i="2"/>
  <c r="K4687" i="2"/>
  <c r="K4679" i="2"/>
  <c r="K4671" i="2"/>
  <c r="K4663" i="2"/>
  <c r="K4655" i="2"/>
  <c r="K4647" i="2"/>
  <c r="K4639" i="2"/>
  <c r="K4631" i="2"/>
  <c r="K4623" i="2"/>
  <c r="K4615" i="2"/>
  <c r="K4607" i="2"/>
  <c r="K4599" i="2"/>
  <c r="K4591" i="2"/>
  <c r="K4583" i="2"/>
  <c r="K4575" i="2"/>
  <c r="K4567" i="2"/>
  <c r="K4559" i="2"/>
  <c r="K3969" i="2"/>
  <c r="K3965" i="2"/>
  <c r="K3961" i="2"/>
  <c r="K3957" i="2"/>
  <c r="K3953" i="2"/>
  <c r="K3949" i="2"/>
  <c r="K3945" i="2"/>
  <c r="K3941" i="2"/>
  <c r="K3937" i="2"/>
  <c r="K3933" i="2"/>
  <c r="K3929" i="2"/>
  <c r="K3925" i="2"/>
  <c r="K3921" i="2"/>
  <c r="K3917" i="2"/>
  <c r="K3913" i="2"/>
  <c r="K3909" i="2"/>
  <c r="K3905" i="2"/>
  <c r="K3901" i="2"/>
  <c r="K3897" i="2"/>
  <c r="K3893" i="2"/>
  <c r="K3889" i="2"/>
  <c r="K3885" i="2"/>
  <c r="K3881" i="2"/>
  <c r="K3877" i="2"/>
  <c r="K3873" i="2"/>
  <c r="K3869" i="2"/>
  <c r="K3865" i="2"/>
  <c r="K3861" i="2"/>
  <c r="K3857" i="2"/>
  <c r="K3853" i="2"/>
  <c r="K3849" i="2"/>
  <c r="K3845" i="2"/>
  <c r="K3841" i="2"/>
  <c r="K3837" i="2"/>
  <c r="K3833" i="2"/>
  <c r="K3829" i="2"/>
  <c r="K3825" i="2"/>
  <c r="K3821" i="2"/>
  <c r="K3817" i="2"/>
  <c r="K3813" i="2"/>
  <c r="K3809" i="2"/>
  <c r="K3805" i="2"/>
  <c r="K3801" i="2"/>
  <c r="K3797" i="2"/>
  <c r="K3793" i="2"/>
  <c r="K3789" i="2"/>
  <c r="K3785" i="2"/>
  <c r="K3781" i="2"/>
  <c r="K3777" i="2"/>
  <c r="K3773" i="2"/>
  <c r="K3769" i="2"/>
  <c r="K3765" i="2"/>
  <c r="K3761" i="2"/>
  <c r="K3757" i="2"/>
  <c r="K3753" i="2"/>
  <c r="K3749" i="2"/>
  <c r="K3745" i="2"/>
  <c r="K3741" i="2"/>
  <c r="K3737" i="2"/>
  <c r="K3733" i="2"/>
  <c r="K3729" i="2"/>
  <c r="K3725" i="2"/>
  <c r="K3721" i="2"/>
  <c r="K3717" i="2"/>
  <c r="K3713" i="2"/>
  <c r="K3709" i="2"/>
  <c r="K3705" i="2"/>
  <c r="K3701" i="2"/>
  <c r="K3697" i="2"/>
  <c r="K3693" i="2"/>
  <c r="K3689" i="2"/>
  <c r="K3685" i="2"/>
  <c r="K3681" i="2"/>
  <c r="K3677" i="2"/>
  <c r="K3673" i="2"/>
  <c r="K3669" i="2"/>
  <c r="K3665" i="2"/>
  <c r="K3661" i="2"/>
  <c r="K3657" i="2"/>
  <c r="K3653" i="2"/>
  <c r="K3649" i="2"/>
  <c r="K3645" i="2"/>
  <c r="K3641" i="2"/>
  <c r="K3637" i="2"/>
  <c r="K3633" i="2"/>
  <c r="K3629" i="2"/>
  <c r="K3625" i="2"/>
  <c r="K3621" i="2"/>
  <c r="K3617" i="2"/>
  <c r="K3613" i="2"/>
  <c r="K3609" i="2"/>
  <c r="K3605" i="2"/>
  <c r="K3601" i="2"/>
  <c r="K3597" i="2"/>
  <c r="K3593" i="2"/>
  <c r="K3589" i="2"/>
  <c r="K3585" i="2"/>
  <c r="K3581" i="2"/>
  <c r="K3577" i="2"/>
  <c r="K3573" i="2"/>
  <c r="K3569" i="2"/>
  <c r="K3565" i="2"/>
  <c r="K3561" i="2"/>
  <c r="K3557" i="2"/>
  <c r="K3553" i="2"/>
  <c r="K3549" i="2"/>
  <c r="K3545" i="2"/>
  <c r="K3541" i="2"/>
  <c r="K3537" i="2"/>
  <c r="K3533" i="2"/>
  <c r="K3529" i="2"/>
  <c r="K3525" i="2"/>
  <c r="K3521" i="2"/>
  <c r="K3517" i="2"/>
  <c r="K3513" i="2"/>
  <c r="K3966" i="2"/>
  <c r="K3958" i="2"/>
  <c r="K3950" i="2"/>
  <c r="K3942" i="2"/>
  <c r="K3934" i="2"/>
  <c r="K3926" i="2"/>
  <c r="K3918" i="2"/>
  <c r="K3910" i="2"/>
  <c r="K3902" i="2"/>
  <c r="K3894" i="2"/>
  <c r="K3886" i="2"/>
  <c r="K3878" i="2"/>
  <c r="K3870" i="2"/>
  <c r="K3862" i="2"/>
  <c r="K3854" i="2"/>
  <c r="K3846" i="2"/>
  <c r="K3838" i="2"/>
  <c r="K3830" i="2"/>
  <c r="K3822" i="2"/>
  <c r="K3814" i="2"/>
  <c r="K3806" i="2"/>
  <c r="K3798" i="2"/>
  <c r="K3790" i="2"/>
  <c r="K3782" i="2"/>
  <c r="K3774" i="2"/>
  <c r="K3766" i="2"/>
  <c r="K3758" i="2"/>
  <c r="K3750" i="2"/>
  <c r="K3742" i="2"/>
  <c r="K3734" i="2"/>
  <c r="K3726" i="2"/>
  <c r="K3718" i="2"/>
  <c r="K3710" i="2"/>
  <c r="K3702" i="2"/>
  <c r="K3694" i="2"/>
  <c r="K3686" i="2"/>
  <c r="K3678" i="2"/>
  <c r="K3670" i="2"/>
  <c r="K3662" i="2"/>
  <c r="K3654" i="2"/>
  <c r="K3646" i="2"/>
  <c r="K3638" i="2"/>
  <c r="K3630" i="2"/>
  <c r="K3622" i="2"/>
  <c r="K3614" i="2"/>
  <c r="K3606" i="2"/>
  <c r="K3598" i="2"/>
  <c r="K3590" i="2"/>
  <c r="K3582" i="2"/>
  <c r="K3574" i="2"/>
  <c r="K3566" i="2"/>
  <c r="K3558" i="2"/>
  <c r="K3550" i="2"/>
  <c r="K3542" i="2"/>
  <c r="K3534" i="2"/>
  <c r="K3526" i="2"/>
  <c r="K3518" i="2"/>
  <c r="K3510" i="2"/>
  <c r="K3508" i="2"/>
  <c r="K3506" i="2"/>
  <c r="K3504" i="2"/>
  <c r="K3502" i="2"/>
  <c r="K3500" i="2"/>
  <c r="K3498" i="2"/>
  <c r="K3496" i="2"/>
  <c r="K3494" i="2"/>
  <c r="K3492" i="2"/>
  <c r="K3490" i="2"/>
  <c r="K3488" i="2"/>
  <c r="K3486" i="2"/>
  <c r="K3484" i="2"/>
  <c r="K3482" i="2"/>
  <c r="K3480" i="2"/>
  <c r="K3478" i="2"/>
  <c r="K3476" i="2"/>
  <c r="K3474" i="2"/>
  <c r="K3472" i="2"/>
  <c r="K3470" i="2"/>
  <c r="K3468" i="2"/>
  <c r="K3466" i="2"/>
  <c r="K3464" i="2"/>
  <c r="K3462" i="2"/>
  <c r="K3460" i="2"/>
  <c r="K3458" i="2"/>
  <c r="K3456" i="2"/>
  <c r="K3454" i="2"/>
  <c r="K3452" i="2"/>
  <c r="K3450" i="2"/>
  <c r="K3448" i="2"/>
  <c r="K3446" i="2"/>
  <c r="K3444" i="2"/>
  <c r="K3442" i="2"/>
  <c r="K3440" i="2"/>
  <c r="K3438" i="2"/>
  <c r="K3436" i="2"/>
  <c r="K3434" i="2"/>
  <c r="K3432" i="2"/>
  <c r="K3430" i="2"/>
  <c r="K3428" i="2"/>
  <c r="K3426" i="2"/>
  <c r="K3424" i="2"/>
  <c r="K3422" i="2"/>
  <c r="K3420" i="2"/>
  <c r="K3418" i="2"/>
  <c r="K3416" i="2"/>
  <c r="K3414" i="2"/>
  <c r="K3412" i="2"/>
  <c r="K3410" i="2"/>
  <c r="K3408" i="2"/>
  <c r="K3406" i="2"/>
  <c r="K3404" i="2"/>
  <c r="K3402" i="2"/>
  <c r="K3400" i="2"/>
  <c r="K3398" i="2"/>
  <c r="K3396" i="2"/>
  <c r="K3394" i="2"/>
  <c r="K3392" i="2"/>
  <c r="K3390" i="2"/>
  <c r="K3388" i="2"/>
  <c r="K3386" i="2"/>
  <c r="K3384" i="2"/>
  <c r="K3382" i="2"/>
  <c r="K3380" i="2"/>
  <c r="K3378" i="2"/>
  <c r="K3376" i="2"/>
  <c r="K3374" i="2"/>
  <c r="K3372" i="2"/>
  <c r="K3370" i="2"/>
  <c r="K3368" i="2"/>
  <c r="K3366" i="2"/>
  <c r="K3364" i="2"/>
  <c r="K3362" i="2"/>
  <c r="K3360" i="2"/>
  <c r="K3358" i="2"/>
  <c r="K3356" i="2"/>
  <c r="K3354" i="2"/>
  <c r="K3352" i="2"/>
  <c r="K3350" i="2"/>
  <c r="K3348" i="2"/>
  <c r="K3346" i="2"/>
  <c r="K3344" i="2"/>
  <c r="K3342" i="2"/>
  <c r="K3340" i="2"/>
  <c r="K3338" i="2"/>
  <c r="K3336" i="2"/>
  <c r="K3334" i="2"/>
  <c r="K3332" i="2"/>
  <c r="K3330" i="2"/>
  <c r="K3328" i="2"/>
  <c r="K3326" i="2"/>
  <c r="K3324" i="2"/>
  <c r="K3322" i="2"/>
  <c r="K3320" i="2"/>
  <c r="K3318" i="2"/>
  <c r="K3316" i="2"/>
  <c r="K3314" i="2"/>
  <c r="K3312" i="2"/>
  <c r="K3310" i="2"/>
  <c r="K3308" i="2"/>
  <c r="K3306" i="2"/>
  <c r="K3304" i="2"/>
  <c r="K3302" i="2"/>
  <c r="K3300" i="2"/>
  <c r="K3298" i="2"/>
  <c r="K3296" i="2"/>
  <c r="K3294" i="2"/>
  <c r="K3292" i="2"/>
  <c r="K3290" i="2"/>
  <c r="K3288" i="2"/>
  <c r="K3286" i="2"/>
  <c r="K3284" i="2"/>
  <c r="K3282" i="2"/>
  <c r="K3280" i="2"/>
  <c r="K3278" i="2"/>
  <c r="K3276" i="2"/>
  <c r="K3274" i="2"/>
  <c r="K3272" i="2"/>
  <c r="K3270" i="2"/>
  <c r="K3268" i="2"/>
  <c r="K3266" i="2"/>
  <c r="K3264" i="2"/>
  <c r="K3262" i="2"/>
  <c r="K3260" i="2"/>
  <c r="K3258" i="2"/>
  <c r="K3256" i="2"/>
  <c r="K3254" i="2"/>
  <c r="K3252" i="2"/>
  <c r="K3250" i="2"/>
  <c r="K3248" i="2"/>
  <c r="K3246" i="2"/>
  <c r="K3244" i="2"/>
  <c r="K3242" i="2"/>
  <c r="K3240" i="2"/>
  <c r="K3238" i="2"/>
  <c r="K3236" i="2"/>
  <c r="K3234" i="2"/>
  <c r="K3232" i="2"/>
  <c r="K3230" i="2"/>
  <c r="K3228" i="2"/>
  <c r="K3226" i="2"/>
  <c r="K3224" i="2"/>
  <c r="K3222" i="2"/>
  <c r="K3220" i="2"/>
  <c r="K3218" i="2"/>
  <c r="K3216" i="2"/>
  <c r="K3214" i="2"/>
  <c r="K3212" i="2"/>
  <c r="K3210" i="2"/>
  <c r="K3208" i="2"/>
  <c r="K3206" i="2"/>
  <c r="K3204" i="2"/>
  <c r="K3202" i="2"/>
  <c r="K3200" i="2"/>
  <c r="K3198" i="2"/>
  <c r="K3196" i="2"/>
  <c r="K3194" i="2"/>
  <c r="K3192" i="2"/>
  <c r="K3190" i="2"/>
  <c r="K3188" i="2"/>
  <c r="K3186" i="2"/>
  <c r="K3184" i="2"/>
  <c r="K3182" i="2"/>
  <c r="K3180" i="2"/>
  <c r="K3178" i="2"/>
  <c r="K3176" i="2"/>
  <c r="K3174" i="2"/>
  <c r="K3172" i="2"/>
  <c r="K3170" i="2"/>
  <c r="K3168" i="2"/>
  <c r="K3166" i="2"/>
  <c r="K3164" i="2"/>
  <c r="K3162" i="2"/>
  <c r="K3160" i="2"/>
  <c r="K3158" i="2"/>
  <c r="K3156" i="2"/>
  <c r="K3154" i="2"/>
  <c r="K3152" i="2"/>
  <c r="K3150" i="2"/>
  <c r="K3148" i="2"/>
  <c r="K3146" i="2"/>
  <c r="K3144" i="2"/>
  <c r="K3142" i="2"/>
  <c r="K3140" i="2"/>
  <c r="K3138" i="2"/>
  <c r="K3136" i="2"/>
  <c r="K3134" i="2"/>
  <c r="K3132" i="2"/>
  <c r="K3130" i="2"/>
  <c r="K3128" i="2"/>
  <c r="K3126" i="2"/>
  <c r="K3124" i="2"/>
  <c r="K3122" i="2"/>
  <c r="K3120" i="2"/>
  <c r="K3118" i="2"/>
  <c r="K3116" i="2"/>
  <c r="K3114" i="2"/>
  <c r="K3112" i="2"/>
  <c r="K3110" i="2"/>
  <c r="K3108" i="2"/>
  <c r="K3106" i="2"/>
  <c r="K3104" i="2"/>
  <c r="K3102" i="2"/>
  <c r="K3100" i="2"/>
  <c r="K3098" i="2"/>
  <c r="K3096" i="2"/>
  <c r="K3094" i="2"/>
  <c r="K3092" i="2"/>
  <c r="K3090" i="2"/>
  <c r="K3088" i="2"/>
  <c r="K3086" i="2"/>
  <c r="K3084" i="2"/>
  <c r="K3082" i="2"/>
  <c r="K3080" i="2"/>
  <c r="K3078" i="2"/>
  <c r="K3076" i="2"/>
  <c r="K3074" i="2"/>
  <c r="K3072" i="2"/>
  <c r="K3070" i="2"/>
  <c r="K3068" i="2"/>
  <c r="K3066" i="2"/>
  <c r="K3064" i="2"/>
  <c r="K3062" i="2"/>
  <c r="K3060" i="2"/>
  <c r="K3058" i="2"/>
  <c r="K3056" i="2"/>
  <c r="K3054" i="2"/>
  <c r="K3052" i="2"/>
  <c r="K3050" i="2"/>
  <c r="K3048" i="2"/>
  <c r="K3046" i="2"/>
  <c r="K3044" i="2"/>
  <c r="K3042" i="2"/>
  <c r="K3040" i="2"/>
  <c r="K3038" i="2"/>
  <c r="K3036" i="2"/>
  <c r="K3034" i="2"/>
  <c r="K3032" i="2"/>
  <c r="K3030" i="2"/>
  <c r="K3028" i="2"/>
  <c r="K3026" i="2"/>
  <c r="K3024" i="2"/>
  <c r="K3022" i="2"/>
  <c r="K3020" i="2"/>
  <c r="K3018" i="2"/>
  <c r="K3016" i="2"/>
  <c r="K3014" i="2"/>
  <c r="K3012" i="2"/>
  <c r="K3010" i="2"/>
  <c r="K3008" i="2"/>
  <c r="K3006" i="2"/>
  <c r="K3004" i="2"/>
  <c r="K3002" i="2"/>
  <c r="K3000" i="2"/>
  <c r="K2998" i="2"/>
  <c r="K2996" i="2"/>
  <c r="K2994" i="2"/>
  <c r="K2992" i="2"/>
  <c r="K2990" i="2"/>
  <c r="K2988" i="2"/>
  <c r="K2986" i="2"/>
  <c r="K2984" i="2"/>
  <c r="K2982" i="2"/>
  <c r="K2980" i="2"/>
  <c r="K2978" i="2"/>
  <c r="K2976" i="2"/>
  <c r="K2974" i="2"/>
  <c r="K2972" i="2"/>
  <c r="K2970" i="2"/>
  <c r="K2968" i="2"/>
  <c r="K2966" i="2"/>
  <c r="K2964" i="2"/>
  <c r="K2962" i="2"/>
  <c r="K2960" i="2"/>
  <c r="K2958" i="2"/>
  <c r="K2956" i="2"/>
  <c r="K2954" i="2"/>
  <c r="K2952" i="2"/>
  <c r="K2950" i="2"/>
  <c r="K2948" i="2"/>
  <c r="K2946" i="2"/>
  <c r="K2944" i="2"/>
  <c r="K2942" i="2"/>
  <c r="K2940" i="2"/>
  <c r="K2938" i="2"/>
  <c r="K2936" i="2"/>
  <c r="K2934" i="2"/>
  <c r="K2932" i="2"/>
  <c r="K2930" i="2"/>
  <c r="K2928" i="2"/>
  <c r="K2926" i="2"/>
  <c r="K2924" i="2"/>
  <c r="K2922" i="2"/>
  <c r="K2920" i="2"/>
  <c r="K2918" i="2"/>
  <c r="K2916" i="2"/>
  <c r="K2914" i="2"/>
  <c r="K2912" i="2"/>
  <c r="K2910" i="2"/>
  <c r="K2908" i="2"/>
  <c r="K2906" i="2"/>
  <c r="K2904" i="2"/>
  <c r="K2902" i="2"/>
  <c r="K2900" i="2"/>
  <c r="K2898" i="2"/>
  <c r="K2896" i="2"/>
  <c r="K2894" i="2"/>
  <c r="K2892" i="2"/>
  <c r="K2890" i="2"/>
  <c r="K2888" i="2"/>
  <c r="K2886" i="2"/>
  <c r="K2884" i="2"/>
  <c r="K2882" i="2"/>
  <c r="K2880" i="2"/>
  <c r="K2878" i="2"/>
  <c r="K2876" i="2"/>
  <c r="K2874" i="2"/>
  <c r="K2872" i="2"/>
  <c r="K2870" i="2"/>
  <c r="K2868" i="2"/>
  <c r="K2866" i="2"/>
  <c r="K2864" i="2"/>
  <c r="K2862" i="2"/>
  <c r="K2860" i="2"/>
  <c r="K2858" i="2"/>
  <c r="K2856" i="2"/>
  <c r="K2854" i="2"/>
  <c r="K2852" i="2"/>
  <c r="K2850" i="2"/>
  <c r="K2848" i="2"/>
  <c r="K2846" i="2"/>
  <c r="K2844" i="2"/>
  <c r="K2842" i="2"/>
  <c r="K2840" i="2"/>
  <c r="K2838" i="2"/>
  <c r="K2836" i="2"/>
  <c r="K2834" i="2"/>
  <c r="K2832" i="2"/>
  <c r="K2830" i="2"/>
  <c r="K2828" i="2"/>
  <c r="K2826" i="2"/>
  <c r="K2824" i="2"/>
  <c r="K2822" i="2"/>
  <c r="K2820" i="2"/>
  <c r="K2818" i="2"/>
  <c r="K2816" i="2"/>
  <c r="K2814" i="2"/>
  <c r="K2812" i="2"/>
  <c r="K2810" i="2"/>
  <c r="K2808" i="2"/>
  <c r="K2806" i="2"/>
  <c r="K2804" i="2"/>
  <c r="K2802" i="2"/>
  <c r="K2800" i="2"/>
  <c r="K2798" i="2"/>
  <c r="K2796" i="2"/>
  <c r="K2794" i="2"/>
  <c r="K2792" i="2"/>
  <c r="K2790" i="2"/>
  <c r="K2788" i="2"/>
  <c r="K2786" i="2"/>
  <c r="K2784" i="2"/>
  <c r="K2782" i="2"/>
  <c r="K2780" i="2"/>
  <c r="K2778" i="2"/>
  <c r="K2776" i="2"/>
  <c r="K2774" i="2"/>
  <c r="K2772" i="2"/>
  <c r="K2770" i="2"/>
  <c r="K2768" i="2"/>
  <c r="K2766" i="2"/>
  <c r="K2764" i="2"/>
  <c r="K2762" i="2"/>
  <c r="K2760" i="2"/>
  <c r="K2758" i="2"/>
  <c r="K2756" i="2"/>
  <c r="K2754" i="2"/>
  <c r="K2752" i="2"/>
  <c r="K2750" i="2"/>
  <c r="K2748" i="2"/>
  <c r="K2746" i="2"/>
  <c r="K2744" i="2"/>
  <c r="K2742" i="2"/>
  <c r="K2740" i="2"/>
  <c r="K2738" i="2"/>
  <c r="K2736" i="2"/>
  <c r="K2734" i="2"/>
  <c r="K2732" i="2"/>
  <c r="K2730" i="2"/>
  <c r="K2728" i="2"/>
  <c r="K2726" i="2"/>
  <c r="K2724" i="2"/>
  <c r="K2722" i="2"/>
  <c r="K2720" i="2"/>
  <c r="K2718" i="2"/>
  <c r="K2716" i="2"/>
  <c r="K2714" i="2"/>
  <c r="K2712" i="2"/>
  <c r="K2710" i="2"/>
  <c r="K2708" i="2"/>
  <c r="K2706" i="2"/>
  <c r="K2704" i="2"/>
  <c r="K2702" i="2"/>
  <c r="K2700" i="2"/>
  <c r="K2698" i="2"/>
  <c r="K2696" i="2"/>
  <c r="K2694" i="2"/>
  <c r="K2692" i="2"/>
  <c r="K2690" i="2"/>
  <c r="K2688" i="2"/>
  <c r="K2686" i="2"/>
  <c r="K2684" i="2"/>
  <c r="K2682" i="2"/>
  <c r="K2680" i="2"/>
  <c r="K2678" i="2"/>
  <c r="K2676" i="2"/>
  <c r="K2674" i="2"/>
  <c r="K2672" i="2"/>
  <c r="K2670" i="2"/>
  <c r="K2668" i="2"/>
  <c r="K2666" i="2"/>
  <c r="K2664" i="2"/>
  <c r="K2662" i="2"/>
  <c r="K2660" i="2"/>
  <c r="K2658" i="2"/>
  <c r="K2656" i="2"/>
  <c r="K2654" i="2"/>
  <c r="K2652" i="2"/>
  <c r="K2650" i="2"/>
  <c r="K2648" i="2"/>
  <c r="K2646" i="2"/>
  <c r="K2644" i="2"/>
  <c r="K2642" i="2"/>
  <c r="K2640" i="2"/>
  <c r="K2638" i="2"/>
  <c r="K2636" i="2"/>
  <c r="K2634" i="2"/>
  <c r="K2632" i="2"/>
  <c r="K2630" i="2"/>
  <c r="K2628" i="2"/>
  <c r="K2626" i="2"/>
  <c r="K2624" i="2"/>
  <c r="K2622" i="2"/>
  <c r="K2620" i="2"/>
  <c r="K2618" i="2"/>
  <c r="K2616" i="2"/>
  <c r="K2614" i="2"/>
  <c r="K2612" i="2"/>
  <c r="K2610" i="2"/>
  <c r="K2608" i="2"/>
  <c r="K2606" i="2"/>
  <c r="K2604" i="2"/>
  <c r="K2602" i="2"/>
  <c r="K2600" i="2"/>
  <c r="K2598" i="2"/>
  <c r="K2596" i="2"/>
  <c r="K2594" i="2"/>
  <c r="K2592" i="2"/>
  <c r="K2590" i="2"/>
  <c r="K2588" i="2"/>
  <c r="K2586" i="2"/>
  <c r="K2584" i="2"/>
  <c r="K2582" i="2"/>
  <c r="K2580" i="2"/>
  <c r="K2578" i="2"/>
  <c r="K2576" i="2"/>
  <c r="K2574" i="2"/>
  <c r="K2572" i="2"/>
  <c r="K2570" i="2"/>
  <c r="K2568" i="2"/>
  <c r="K2566" i="2"/>
  <c r="K2564" i="2"/>
  <c r="K2562" i="2"/>
  <c r="K2560" i="2"/>
  <c r="K2558" i="2"/>
  <c r="K2556" i="2"/>
  <c r="K2554" i="2"/>
  <c r="K2552" i="2"/>
  <c r="K2550" i="2"/>
  <c r="K2548" i="2"/>
  <c r="K2546" i="2"/>
  <c r="K2544" i="2"/>
  <c r="K2542" i="2"/>
  <c r="K2540" i="2"/>
  <c r="K2538" i="2"/>
  <c r="K2536" i="2"/>
  <c r="K2534" i="2"/>
  <c r="K2532" i="2"/>
  <c r="K2530" i="2"/>
  <c r="K2528" i="2"/>
  <c r="K2526" i="2"/>
  <c r="K2524" i="2"/>
  <c r="K2522" i="2"/>
  <c r="K2520" i="2"/>
  <c r="K2518" i="2"/>
  <c r="K2516" i="2"/>
  <c r="K2514" i="2"/>
  <c r="K2512" i="2"/>
  <c r="K2510" i="2"/>
  <c r="K2508" i="2"/>
  <c r="K2506" i="2"/>
  <c r="K2504" i="2"/>
  <c r="K2502" i="2"/>
  <c r="K2500" i="2"/>
  <c r="K2498" i="2"/>
  <c r="K2496" i="2"/>
  <c r="K2494" i="2"/>
  <c r="K2492" i="2"/>
  <c r="K2490" i="2"/>
  <c r="K2488" i="2"/>
  <c r="K2486" i="2"/>
  <c r="K2484" i="2"/>
  <c r="K2482" i="2"/>
  <c r="K2480" i="2"/>
  <c r="K2478" i="2"/>
  <c r="K2476" i="2"/>
  <c r="K2474" i="2"/>
  <c r="K2472" i="2"/>
  <c r="K2470" i="2"/>
  <c r="K2468" i="2"/>
  <c r="K2466" i="2"/>
  <c r="K2464" i="2"/>
  <c r="K2462" i="2"/>
  <c r="K2460" i="2"/>
  <c r="K2458" i="2"/>
  <c r="K2456" i="2"/>
  <c r="K2454" i="2"/>
  <c r="K2452" i="2"/>
  <c r="K2450" i="2"/>
  <c r="K2448" i="2"/>
  <c r="K2446" i="2"/>
  <c r="K2444" i="2"/>
  <c r="K2442" i="2"/>
  <c r="K2440" i="2"/>
  <c r="K2438" i="2"/>
  <c r="K2436" i="2"/>
  <c r="K2434" i="2"/>
  <c r="K2432" i="2"/>
  <c r="K2430" i="2"/>
  <c r="K2428" i="2"/>
  <c r="K2426" i="2"/>
  <c r="K2424" i="2"/>
  <c r="K2422" i="2"/>
  <c r="K2420" i="2"/>
  <c r="K2418" i="2"/>
  <c r="K2416" i="2"/>
  <c r="K2414" i="2"/>
  <c r="K2412" i="2"/>
  <c r="K2410" i="2"/>
  <c r="K2408" i="2"/>
  <c r="K2406" i="2"/>
  <c r="K2404" i="2"/>
  <c r="K2402" i="2"/>
  <c r="K2400" i="2"/>
  <c r="K2398" i="2"/>
  <c r="K2396" i="2"/>
  <c r="K2394" i="2"/>
  <c r="K2392" i="2"/>
  <c r="K2390" i="2"/>
  <c r="K2388" i="2"/>
  <c r="K2386" i="2"/>
  <c r="K2384" i="2"/>
  <c r="K2382" i="2"/>
  <c r="K2380" i="2"/>
  <c r="K2378" i="2"/>
  <c r="K2376" i="2"/>
  <c r="K2374" i="2"/>
  <c r="K2372" i="2"/>
  <c r="K2370" i="2"/>
  <c r="K2368" i="2"/>
  <c r="K2366" i="2"/>
  <c r="K2364" i="2"/>
  <c r="K2360" i="2"/>
  <c r="K2356" i="2"/>
  <c r="K2352" i="2"/>
  <c r="K2348" i="2"/>
  <c r="K2344" i="2"/>
  <c r="K2340" i="2"/>
  <c r="K2336" i="2"/>
  <c r="K2332" i="2"/>
  <c r="K2328" i="2"/>
  <c r="K2324" i="2"/>
  <c r="K2320" i="2"/>
  <c r="K2316" i="2"/>
  <c r="K2312" i="2"/>
  <c r="K2308" i="2"/>
  <c r="K2304" i="2"/>
  <c r="K2300" i="2"/>
  <c r="K2296" i="2"/>
  <c r="K2292" i="2"/>
  <c r="K2288" i="2"/>
  <c r="K2284" i="2"/>
  <c r="K2280" i="2"/>
  <c r="K2276" i="2"/>
  <c r="K2272" i="2"/>
  <c r="K2268" i="2"/>
  <c r="K2264" i="2"/>
  <c r="K2260" i="2"/>
  <c r="K2256" i="2"/>
  <c r="K2252" i="2"/>
  <c r="K2248" i="2"/>
  <c r="K2244" i="2"/>
  <c r="K2240" i="2"/>
  <c r="K2236" i="2"/>
  <c r="K2232" i="2"/>
  <c r="K2228" i="2"/>
  <c r="K2224" i="2"/>
  <c r="K2220" i="2"/>
  <c r="K2216" i="2"/>
  <c r="K2212" i="2"/>
  <c r="K2208" i="2"/>
  <c r="K2204" i="2"/>
  <c r="K2200" i="2"/>
  <c r="K2196" i="2"/>
  <c r="K2192" i="2"/>
  <c r="K2188" i="2"/>
  <c r="K2184" i="2"/>
  <c r="K2180" i="2"/>
  <c r="K2176" i="2"/>
  <c r="K2172" i="2"/>
  <c r="K2168" i="2"/>
  <c r="K2164" i="2"/>
  <c r="K2160" i="2"/>
  <c r="K2156" i="2"/>
  <c r="K2152" i="2"/>
  <c r="K2148" i="2"/>
  <c r="K2144" i="2"/>
  <c r="K2140" i="2"/>
  <c r="K2136" i="2"/>
  <c r="K2132" i="2"/>
  <c r="K2128" i="2"/>
  <c r="K2124" i="2"/>
  <c r="K2120" i="2"/>
  <c r="K2116" i="2"/>
  <c r="K2112" i="2"/>
  <c r="K2108" i="2"/>
  <c r="K2104" i="2"/>
  <c r="K2100" i="2"/>
  <c r="K2096" i="2"/>
  <c r="K2092" i="2"/>
  <c r="K2088" i="2"/>
  <c r="K2084" i="2"/>
  <c r="K2080" i="2"/>
  <c r="K2076" i="2"/>
  <c r="K2072" i="2"/>
  <c r="K2068" i="2"/>
  <c r="K2064" i="2"/>
  <c r="K2060" i="2"/>
  <c r="K2056" i="2"/>
  <c r="K2052" i="2"/>
  <c r="K2048" i="2"/>
  <c r="K2044" i="2"/>
  <c r="K2040" i="2"/>
  <c r="K2036" i="2"/>
  <c r="K2032" i="2"/>
  <c r="K2028" i="2"/>
  <c r="K2024" i="2"/>
  <c r="K2020" i="2"/>
  <c r="K2016" i="2"/>
  <c r="K2012" i="2"/>
  <c r="K2008" i="2"/>
  <c r="K2004" i="2"/>
  <c r="K2000" i="2"/>
  <c r="K1996" i="2"/>
  <c r="K1992" i="2"/>
  <c r="K1988" i="2"/>
  <c r="K1984" i="2"/>
  <c r="K1980" i="2"/>
  <c r="K1976" i="2"/>
  <c r="K1972" i="2"/>
  <c r="K1968" i="2"/>
  <c r="K1964" i="2"/>
  <c r="K1960" i="2"/>
  <c r="K1956" i="2"/>
  <c r="K1952" i="2"/>
  <c r="K1948" i="2"/>
  <c r="K1944" i="2"/>
  <c r="K1940" i="2"/>
  <c r="K1936" i="2"/>
  <c r="K1932" i="2"/>
  <c r="K1928" i="2"/>
  <c r="K1924" i="2"/>
  <c r="K1920" i="2"/>
  <c r="K1916" i="2"/>
  <c r="K1912" i="2"/>
  <c r="K1908" i="2"/>
  <c r="K1904" i="2"/>
  <c r="K1900" i="2"/>
  <c r="K1896" i="2"/>
  <c r="K1892" i="2"/>
  <c r="K1888" i="2"/>
  <c r="K1884" i="2"/>
  <c r="K1880" i="2"/>
  <c r="K1876" i="2"/>
  <c r="K1872" i="2"/>
  <c r="K1868" i="2"/>
  <c r="K1864" i="2"/>
  <c r="K1860" i="2"/>
  <c r="K1856" i="2"/>
  <c r="K1852" i="2"/>
  <c r="K1848" i="2"/>
  <c r="K1844" i="2"/>
  <c r="K1840" i="2"/>
  <c r="K1836" i="2"/>
  <c r="K1832" i="2"/>
  <c r="K1828" i="2"/>
  <c r="K1824" i="2"/>
  <c r="K1820" i="2"/>
  <c r="K1816" i="2"/>
  <c r="K1812" i="2"/>
  <c r="K1808" i="2"/>
  <c r="K1804" i="2"/>
  <c r="K1800" i="2"/>
  <c r="K1796" i="2"/>
  <c r="K1792" i="2"/>
  <c r="K1788" i="2"/>
  <c r="K1784" i="2"/>
  <c r="K1780" i="2"/>
  <c r="K1776" i="2"/>
  <c r="K1772" i="2"/>
  <c r="K1768" i="2"/>
  <c r="K1764" i="2"/>
  <c r="K1760" i="2"/>
  <c r="K1756" i="2"/>
  <c r="K1752" i="2"/>
  <c r="K1748" i="2"/>
  <c r="K1744" i="2"/>
  <c r="K1740" i="2"/>
  <c r="K1736" i="2"/>
  <c r="K1732" i="2"/>
  <c r="K1728" i="2"/>
  <c r="K1724" i="2"/>
  <c r="K1720" i="2"/>
  <c r="K1716" i="2"/>
  <c r="K1712" i="2"/>
  <c r="K1708" i="2"/>
  <c r="K1704" i="2"/>
  <c r="K1700" i="2"/>
  <c r="K1696" i="2"/>
  <c r="K1692" i="2"/>
  <c r="K1688" i="2"/>
  <c r="K1684" i="2"/>
  <c r="K1680" i="2"/>
  <c r="K1676" i="2"/>
  <c r="K1672" i="2"/>
  <c r="K1668" i="2"/>
  <c r="K1664" i="2"/>
  <c r="K1660" i="2"/>
  <c r="K1656" i="2"/>
  <c r="K1652" i="2"/>
  <c r="K1648" i="2"/>
  <c r="K1644" i="2"/>
  <c r="K1640" i="2"/>
  <c r="K1636" i="2"/>
  <c r="K1632" i="2"/>
  <c r="K1628" i="2"/>
  <c r="K1624" i="2"/>
  <c r="K1620" i="2"/>
  <c r="K1616" i="2"/>
  <c r="K1612" i="2"/>
  <c r="K1608" i="2"/>
  <c r="K1604" i="2"/>
  <c r="K1600" i="2"/>
  <c r="K1596" i="2"/>
  <c r="K1592" i="2"/>
  <c r="K1588" i="2"/>
  <c r="K1584" i="2"/>
  <c r="K1580" i="2"/>
  <c r="K1576" i="2"/>
  <c r="K1572" i="2"/>
  <c r="K1568" i="2"/>
  <c r="K1564" i="2"/>
  <c r="K1560" i="2"/>
  <c r="K1556" i="2"/>
  <c r="K1552" i="2"/>
  <c r="K1548" i="2"/>
  <c r="K1544" i="2"/>
  <c r="K1540" i="2"/>
  <c r="K1536" i="2"/>
  <c r="K1532" i="2"/>
  <c r="K1528" i="2"/>
  <c r="K1524" i="2"/>
  <c r="K1520" i="2"/>
  <c r="K1516" i="2"/>
  <c r="K1512" i="2"/>
  <c r="K1508" i="2"/>
  <c r="K1504" i="2"/>
  <c r="K1500" i="2"/>
  <c r="K1496" i="2"/>
  <c r="K1492" i="2"/>
  <c r="K1488" i="2"/>
  <c r="K1484" i="2"/>
  <c r="K1480" i="2"/>
  <c r="K1476" i="2"/>
  <c r="K1472" i="2"/>
  <c r="K1468" i="2"/>
  <c r="K1464" i="2"/>
  <c r="K1460" i="2"/>
  <c r="K2361" i="2"/>
  <c r="K2357" i="2"/>
  <c r="K2353" i="2"/>
  <c r="K2349" i="2"/>
  <c r="K2345" i="2"/>
  <c r="K2341" i="2"/>
  <c r="K2337" i="2"/>
  <c r="K2333" i="2"/>
  <c r="K2329" i="2"/>
  <c r="K2325" i="2"/>
  <c r="K2321" i="2"/>
  <c r="K2317" i="2"/>
  <c r="K2313" i="2"/>
  <c r="K2309" i="2"/>
  <c r="K2305" i="2"/>
  <c r="K2301" i="2"/>
  <c r="K2297" i="2"/>
  <c r="K2293" i="2"/>
  <c r="K2289" i="2"/>
  <c r="K2285" i="2"/>
  <c r="K2281" i="2"/>
  <c r="K2277" i="2"/>
  <c r="K2273" i="2"/>
  <c r="K2269" i="2"/>
  <c r="K2265" i="2"/>
  <c r="K2261" i="2"/>
  <c r="K2257" i="2"/>
  <c r="K2253" i="2"/>
  <c r="K2249" i="2"/>
  <c r="K2245" i="2"/>
  <c r="K2241" i="2"/>
  <c r="K2237" i="2"/>
  <c r="K2233" i="2"/>
  <c r="K2229" i="2"/>
  <c r="K2225" i="2"/>
  <c r="K2221" i="2"/>
  <c r="K2217" i="2"/>
  <c r="K2213" i="2"/>
  <c r="K2209" i="2"/>
  <c r="K2205" i="2"/>
  <c r="K2201" i="2"/>
  <c r="K2197" i="2"/>
  <c r="K2193" i="2"/>
  <c r="K2189" i="2"/>
  <c r="K2185" i="2"/>
  <c r="K2181" i="2"/>
  <c r="K2177" i="2"/>
  <c r="K2173" i="2"/>
  <c r="K2169" i="2"/>
  <c r="K2165" i="2"/>
  <c r="K2161" i="2"/>
  <c r="K2157" i="2"/>
  <c r="K2153" i="2"/>
  <c r="K2149" i="2"/>
  <c r="K2145" i="2"/>
  <c r="K2141" i="2"/>
  <c r="K2137" i="2"/>
  <c r="K2133" i="2"/>
  <c r="K2129" i="2"/>
  <c r="K2125" i="2"/>
  <c r="K2121" i="2"/>
  <c r="K2117" i="2"/>
  <c r="K2113" i="2"/>
  <c r="K2109" i="2"/>
  <c r="K2105" i="2"/>
  <c r="K2101" i="2"/>
  <c r="K2097" i="2"/>
  <c r="K2093" i="2"/>
  <c r="K2089" i="2"/>
  <c r="K2085" i="2"/>
  <c r="K2081" i="2"/>
  <c r="K2077" i="2"/>
  <c r="K2073" i="2"/>
  <c r="K2069" i="2"/>
  <c r="K2065" i="2"/>
  <c r="K2061" i="2"/>
  <c r="K2057" i="2"/>
  <c r="K2053" i="2"/>
  <c r="K2049" i="2"/>
  <c r="K2045" i="2"/>
  <c r="K2041" i="2"/>
  <c r="K2037" i="2"/>
  <c r="K2033" i="2"/>
  <c r="K2029" i="2"/>
  <c r="K2025" i="2"/>
  <c r="K2021" i="2"/>
  <c r="K2017" i="2"/>
  <c r="K2013" i="2"/>
  <c r="K2009" i="2"/>
  <c r="K2005" i="2"/>
  <c r="K2001" i="2"/>
  <c r="K1997" i="2"/>
  <c r="K1993" i="2"/>
  <c r="K1989" i="2"/>
  <c r="K1985" i="2"/>
  <c r="K1981" i="2"/>
  <c r="K1977" i="2"/>
  <c r="K1973" i="2"/>
  <c r="K1969" i="2"/>
  <c r="K1965" i="2"/>
  <c r="K1961" i="2"/>
  <c r="K1957" i="2"/>
  <c r="K1953" i="2"/>
  <c r="K1949" i="2"/>
  <c r="K1945" i="2"/>
  <c r="K1941" i="2"/>
  <c r="K1937" i="2"/>
  <c r="K1933" i="2"/>
  <c r="K1929" i="2"/>
  <c r="K1925" i="2"/>
  <c r="K1921" i="2"/>
  <c r="K1917" i="2"/>
  <c r="K1913" i="2"/>
  <c r="K1909" i="2"/>
  <c r="K1905" i="2"/>
  <c r="K1901" i="2"/>
  <c r="K1897" i="2"/>
  <c r="K1893" i="2"/>
  <c r="K1889" i="2"/>
  <c r="K1885" i="2"/>
  <c r="K1881" i="2"/>
  <c r="K1877" i="2"/>
  <c r="K1873" i="2"/>
  <c r="K1869" i="2"/>
  <c r="K1865" i="2"/>
  <c r="K1861" i="2"/>
  <c r="K1857" i="2"/>
  <c r="K1853" i="2"/>
  <c r="K1849" i="2"/>
  <c r="K1845" i="2"/>
  <c r="K1841" i="2"/>
  <c r="K1837" i="2"/>
  <c r="K1833" i="2"/>
  <c r="K1829" i="2"/>
  <c r="K1825" i="2"/>
  <c r="K1821" i="2"/>
  <c r="K1817" i="2"/>
  <c r="K1813" i="2"/>
  <c r="K1809" i="2"/>
  <c r="K1805" i="2"/>
  <c r="K1801" i="2"/>
  <c r="K1797" i="2"/>
  <c r="K1793" i="2"/>
  <c r="K1789" i="2"/>
  <c r="K1785" i="2"/>
  <c r="K1781" i="2"/>
  <c r="K1777" i="2"/>
  <c r="K1773" i="2"/>
  <c r="K1769" i="2"/>
  <c r="K1765" i="2"/>
  <c r="K1761" i="2"/>
  <c r="K1757" i="2"/>
  <c r="K1753" i="2"/>
  <c r="K1749" i="2"/>
  <c r="K1745" i="2"/>
  <c r="K1741" i="2"/>
  <c r="K1737" i="2"/>
  <c r="K1733" i="2"/>
  <c r="K1729" i="2"/>
  <c r="K1725" i="2"/>
  <c r="K1721" i="2"/>
  <c r="K1717" i="2"/>
  <c r="K1713" i="2"/>
  <c r="K1709" i="2"/>
  <c r="K1705" i="2"/>
  <c r="K1701" i="2"/>
  <c r="K1697" i="2"/>
  <c r="K1693" i="2"/>
  <c r="K1689" i="2"/>
  <c r="K1685" i="2"/>
  <c r="K1681" i="2"/>
  <c r="K1677" i="2"/>
  <c r="K1673" i="2"/>
  <c r="K1669" i="2"/>
  <c r="K1665" i="2"/>
  <c r="K1661" i="2"/>
  <c r="K1657" i="2"/>
  <c r="K1653" i="2"/>
  <c r="K1649" i="2"/>
  <c r="K1645" i="2"/>
  <c r="K1641" i="2"/>
  <c r="K1637" i="2"/>
  <c r="K1633" i="2"/>
  <c r="K1629" i="2"/>
  <c r="K1625" i="2"/>
  <c r="K1621" i="2"/>
  <c r="K1617" i="2"/>
  <c r="K1613" i="2"/>
  <c r="K1609" i="2"/>
  <c r="K1605" i="2"/>
  <c r="K1601" i="2"/>
  <c r="K1597" i="2"/>
  <c r="K1593" i="2"/>
  <c r="K1589" i="2"/>
  <c r="K1585" i="2"/>
  <c r="K1581" i="2"/>
  <c r="K1577" i="2"/>
  <c r="K1573" i="2"/>
  <c r="K1569" i="2"/>
  <c r="K1565" i="2"/>
  <c r="K1561" i="2"/>
  <c r="K1557" i="2"/>
  <c r="K1553" i="2"/>
  <c r="K1549" i="2"/>
  <c r="K1545" i="2"/>
  <c r="K1541" i="2"/>
  <c r="K1537" i="2"/>
  <c r="K1533" i="2"/>
  <c r="K1529" i="2"/>
  <c r="K1525" i="2"/>
  <c r="K1521" i="2"/>
  <c r="K1517" i="2"/>
  <c r="K1513" i="2"/>
  <c r="K1509" i="2"/>
  <c r="K1505" i="2"/>
  <c r="K1501" i="2"/>
  <c r="K1497" i="2"/>
  <c r="K1493" i="2"/>
  <c r="K1489" i="2"/>
  <c r="K1485" i="2"/>
  <c r="K1481" i="2"/>
  <c r="K1477" i="2"/>
  <c r="K1473" i="2"/>
  <c r="K1469" i="2"/>
  <c r="K1465" i="2"/>
  <c r="K1461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970" i="2"/>
  <c r="K3962" i="2"/>
  <c r="K3954" i="2"/>
  <c r="K3946" i="2"/>
  <c r="K3938" i="2"/>
  <c r="K3930" i="2"/>
  <c r="K3922" i="2"/>
  <c r="K3914" i="2"/>
  <c r="K3906" i="2"/>
  <c r="K3898" i="2"/>
  <c r="K3890" i="2"/>
  <c r="K3882" i="2"/>
  <c r="K3874" i="2"/>
  <c r="K3866" i="2"/>
  <c r="K3858" i="2"/>
  <c r="K3850" i="2"/>
  <c r="K3842" i="2"/>
  <c r="K3834" i="2"/>
  <c r="K3826" i="2"/>
  <c r="K3818" i="2"/>
  <c r="K3810" i="2"/>
  <c r="K3802" i="2"/>
  <c r="K3794" i="2"/>
  <c r="K3786" i="2"/>
  <c r="K3778" i="2"/>
  <c r="K3770" i="2"/>
  <c r="K3762" i="2"/>
  <c r="K3754" i="2"/>
  <c r="K3746" i="2"/>
  <c r="K3738" i="2"/>
  <c r="K3730" i="2"/>
  <c r="K3722" i="2"/>
  <c r="K3714" i="2"/>
  <c r="K3706" i="2"/>
  <c r="K3698" i="2"/>
  <c r="K3690" i="2"/>
  <c r="K3682" i="2"/>
  <c r="K3674" i="2"/>
  <c r="K3666" i="2"/>
  <c r="K3658" i="2"/>
  <c r="K3650" i="2"/>
  <c r="K3642" i="2"/>
  <c r="K3634" i="2"/>
  <c r="K3626" i="2"/>
  <c r="K3618" i="2"/>
  <c r="K3610" i="2"/>
  <c r="K3602" i="2"/>
  <c r="K3594" i="2"/>
  <c r="K3586" i="2"/>
  <c r="K3578" i="2"/>
  <c r="K3570" i="2"/>
  <c r="K3562" i="2"/>
  <c r="K3554" i="2"/>
  <c r="K3546" i="2"/>
  <c r="K3538" i="2"/>
  <c r="K3530" i="2"/>
  <c r="K3522" i="2"/>
  <c r="K3514" i="2"/>
  <c r="K3509" i="2"/>
  <c r="K3507" i="2"/>
  <c r="K3505" i="2"/>
  <c r="K3503" i="2"/>
  <c r="K3501" i="2"/>
  <c r="K3499" i="2"/>
  <c r="K3497" i="2"/>
  <c r="K3495" i="2"/>
  <c r="K3493" i="2"/>
  <c r="K3491" i="2"/>
  <c r="K3489" i="2"/>
  <c r="K3487" i="2"/>
  <c r="K3485" i="2"/>
  <c r="K3483" i="2"/>
  <c r="K3481" i="2"/>
  <c r="K3479" i="2"/>
  <c r="K3477" i="2"/>
  <c r="K3475" i="2"/>
  <c r="K3473" i="2"/>
  <c r="K3471" i="2"/>
  <c r="K3469" i="2"/>
  <c r="K3467" i="2"/>
  <c r="K3465" i="2"/>
  <c r="K3463" i="2"/>
  <c r="K3461" i="2"/>
  <c r="K3459" i="2"/>
  <c r="K3457" i="2"/>
  <c r="K3455" i="2"/>
  <c r="K3453" i="2"/>
  <c r="K3451" i="2"/>
  <c r="K3449" i="2"/>
  <c r="K3447" i="2"/>
  <c r="K3445" i="2"/>
  <c r="K3443" i="2"/>
  <c r="K3441" i="2"/>
  <c r="K3439" i="2"/>
  <c r="K3437" i="2"/>
  <c r="K3435" i="2"/>
  <c r="K3433" i="2"/>
  <c r="K3431" i="2"/>
  <c r="K3429" i="2"/>
  <c r="K3427" i="2"/>
  <c r="K3425" i="2"/>
  <c r="K3423" i="2"/>
  <c r="K3421" i="2"/>
  <c r="K3419" i="2"/>
  <c r="K3417" i="2"/>
  <c r="K3415" i="2"/>
  <c r="K3413" i="2"/>
  <c r="K3411" i="2"/>
  <c r="K3409" i="2"/>
  <c r="K3407" i="2"/>
  <c r="K3405" i="2"/>
  <c r="K3403" i="2"/>
  <c r="K3401" i="2"/>
  <c r="K3399" i="2"/>
  <c r="K3397" i="2"/>
  <c r="K3395" i="2"/>
  <c r="K3393" i="2"/>
  <c r="K3391" i="2"/>
  <c r="K3389" i="2"/>
  <c r="K3387" i="2"/>
  <c r="K3385" i="2"/>
  <c r="K3383" i="2"/>
  <c r="K3381" i="2"/>
  <c r="K3379" i="2"/>
  <c r="K3377" i="2"/>
  <c r="K3375" i="2"/>
  <c r="K3373" i="2"/>
  <c r="K3371" i="2"/>
  <c r="K3369" i="2"/>
  <c r="K3367" i="2"/>
  <c r="K3365" i="2"/>
  <c r="K3363" i="2"/>
  <c r="K3361" i="2"/>
  <c r="K3359" i="2"/>
  <c r="K3357" i="2"/>
  <c r="K3355" i="2"/>
  <c r="K3353" i="2"/>
  <c r="K3351" i="2"/>
  <c r="K3349" i="2"/>
  <c r="K3347" i="2"/>
  <c r="K3345" i="2"/>
  <c r="K3343" i="2"/>
  <c r="K3341" i="2"/>
  <c r="K3339" i="2"/>
  <c r="K3337" i="2"/>
  <c r="K3335" i="2"/>
  <c r="K3333" i="2"/>
  <c r="K3331" i="2"/>
  <c r="K3329" i="2"/>
  <c r="K3327" i="2"/>
  <c r="K3325" i="2"/>
  <c r="K3323" i="2"/>
  <c r="K3321" i="2"/>
  <c r="K3319" i="2"/>
  <c r="K3317" i="2"/>
  <c r="K3315" i="2"/>
  <c r="K3313" i="2"/>
  <c r="K3311" i="2"/>
  <c r="K3309" i="2"/>
  <c r="K3307" i="2"/>
  <c r="K3305" i="2"/>
  <c r="K3303" i="2"/>
  <c r="K3301" i="2"/>
  <c r="K3299" i="2"/>
  <c r="K3297" i="2"/>
  <c r="K3295" i="2"/>
  <c r="K3293" i="2"/>
  <c r="K3291" i="2"/>
  <c r="K3289" i="2"/>
  <c r="K3287" i="2"/>
  <c r="K3285" i="2"/>
  <c r="K3283" i="2"/>
  <c r="K3281" i="2"/>
  <c r="K3279" i="2"/>
  <c r="K3277" i="2"/>
  <c r="K3275" i="2"/>
  <c r="K3273" i="2"/>
  <c r="K3271" i="2"/>
  <c r="K3269" i="2"/>
  <c r="K3267" i="2"/>
  <c r="K3265" i="2"/>
  <c r="K3263" i="2"/>
  <c r="K3261" i="2"/>
  <c r="K3259" i="2"/>
  <c r="K3257" i="2"/>
  <c r="K3255" i="2"/>
  <c r="K3253" i="2"/>
  <c r="K3251" i="2"/>
  <c r="K3249" i="2"/>
  <c r="K3247" i="2"/>
  <c r="K3245" i="2"/>
  <c r="K3243" i="2"/>
  <c r="K3241" i="2"/>
  <c r="K3239" i="2"/>
  <c r="K3237" i="2"/>
  <c r="K3235" i="2"/>
  <c r="K3233" i="2"/>
  <c r="K3231" i="2"/>
  <c r="K3229" i="2"/>
  <c r="K3227" i="2"/>
  <c r="K3225" i="2"/>
  <c r="K3223" i="2"/>
  <c r="K3221" i="2"/>
  <c r="K3219" i="2"/>
  <c r="K3217" i="2"/>
  <c r="K3215" i="2"/>
  <c r="K3213" i="2"/>
  <c r="K3211" i="2"/>
  <c r="K3209" i="2"/>
  <c r="K3207" i="2"/>
  <c r="K3205" i="2"/>
  <c r="K3203" i="2"/>
  <c r="K3201" i="2"/>
  <c r="K3199" i="2"/>
  <c r="K3197" i="2"/>
  <c r="K3195" i="2"/>
  <c r="K3193" i="2"/>
  <c r="K3191" i="2"/>
  <c r="K3189" i="2"/>
  <c r="K3187" i="2"/>
  <c r="K3185" i="2"/>
  <c r="K3183" i="2"/>
  <c r="K3181" i="2"/>
  <c r="K3179" i="2"/>
  <c r="K3177" i="2"/>
  <c r="K3175" i="2"/>
  <c r="K3173" i="2"/>
  <c r="K3171" i="2"/>
  <c r="K3169" i="2"/>
  <c r="K3167" i="2"/>
  <c r="K3165" i="2"/>
  <c r="K3163" i="2"/>
  <c r="K3161" i="2"/>
  <c r="K3159" i="2"/>
  <c r="K3157" i="2"/>
  <c r="K3155" i="2"/>
  <c r="K3153" i="2"/>
  <c r="K3151" i="2"/>
  <c r="K3149" i="2"/>
  <c r="K3147" i="2"/>
  <c r="K3145" i="2"/>
  <c r="K3143" i="2"/>
  <c r="K3141" i="2"/>
  <c r="K3139" i="2"/>
  <c r="K3137" i="2"/>
  <c r="K3135" i="2"/>
  <c r="K3133" i="2"/>
  <c r="K3131" i="2"/>
  <c r="K3129" i="2"/>
  <c r="K3127" i="2"/>
  <c r="K3125" i="2"/>
  <c r="K3123" i="2"/>
  <c r="K3121" i="2"/>
  <c r="K3119" i="2"/>
  <c r="K3117" i="2"/>
  <c r="K3115" i="2"/>
  <c r="K3113" i="2"/>
  <c r="K3111" i="2"/>
  <c r="K3109" i="2"/>
  <c r="K3107" i="2"/>
  <c r="K3105" i="2"/>
  <c r="K3103" i="2"/>
  <c r="K3101" i="2"/>
  <c r="K3099" i="2"/>
  <c r="K3097" i="2"/>
  <c r="K3095" i="2"/>
  <c r="K3093" i="2"/>
  <c r="K3091" i="2"/>
  <c r="K3089" i="2"/>
  <c r="K3087" i="2"/>
  <c r="K3085" i="2"/>
  <c r="K3083" i="2"/>
  <c r="K3081" i="2"/>
  <c r="K3079" i="2"/>
  <c r="K3077" i="2"/>
  <c r="K3075" i="2"/>
  <c r="K3073" i="2"/>
  <c r="K3071" i="2"/>
  <c r="K3069" i="2"/>
  <c r="K3067" i="2"/>
  <c r="K3065" i="2"/>
  <c r="K3063" i="2"/>
  <c r="K3061" i="2"/>
  <c r="K3059" i="2"/>
  <c r="K3057" i="2"/>
  <c r="K3055" i="2"/>
  <c r="K3053" i="2"/>
  <c r="K3051" i="2"/>
  <c r="K3049" i="2"/>
  <c r="K3047" i="2"/>
  <c r="K3045" i="2"/>
  <c r="K3043" i="2"/>
  <c r="K3041" i="2"/>
  <c r="K3039" i="2"/>
  <c r="K3037" i="2"/>
  <c r="K3035" i="2"/>
  <c r="K3033" i="2"/>
  <c r="K3031" i="2"/>
  <c r="K3029" i="2"/>
  <c r="K3027" i="2"/>
  <c r="K3025" i="2"/>
  <c r="K3023" i="2"/>
  <c r="K3021" i="2"/>
  <c r="K3019" i="2"/>
  <c r="K3017" i="2"/>
  <c r="K3015" i="2"/>
  <c r="K3013" i="2"/>
  <c r="K3011" i="2"/>
  <c r="K3009" i="2"/>
  <c r="K3007" i="2"/>
  <c r="K3005" i="2"/>
  <c r="K3003" i="2"/>
  <c r="K3001" i="2"/>
  <c r="K2999" i="2"/>
  <c r="K2997" i="2"/>
  <c r="K2995" i="2"/>
  <c r="K2993" i="2"/>
  <c r="K2991" i="2"/>
  <c r="K2989" i="2"/>
  <c r="K2987" i="2"/>
  <c r="K2985" i="2"/>
  <c r="K2983" i="2"/>
  <c r="K2981" i="2"/>
  <c r="K2979" i="2"/>
  <c r="K2977" i="2"/>
  <c r="K2975" i="2"/>
  <c r="K2973" i="2"/>
  <c r="K2971" i="2"/>
  <c r="K2969" i="2"/>
  <c r="K2967" i="2"/>
  <c r="K2965" i="2"/>
  <c r="K2963" i="2"/>
  <c r="K2961" i="2"/>
  <c r="K2959" i="2"/>
  <c r="K2957" i="2"/>
  <c r="K2955" i="2"/>
  <c r="K2953" i="2"/>
  <c r="K2951" i="2"/>
  <c r="K2949" i="2"/>
  <c r="K2947" i="2"/>
  <c r="K2945" i="2"/>
  <c r="K2943" i="2"/>
  <c r="K2941" i="2"/>
  <c r="K2939" i="2"/>
  <c r="K2937" i="2"/>
  <c r="K2935" i="2"/>
  <c r="K2933" i="2"/>
  <c r="K2931" i="2"/>
  <c r="K2929" i="2"/>
  <c r="K2927" i="2"/>
  <c r="K2925" i="2"/>
  <c r="K2923" i="2"/>
  <c r="K2921" i="2"/>
  <c r="K2919" i="2"/>
  <c r="K2917" i="2"/>
  <c r="K2915" i="2"/>
  <c r="K2913" i="2"/>
  <c r="K2911" i="2"/>
  <c r="K2909" i="2"/>
  <c r="K2907" i="2"/>
  <c r="K2905" i="2"/>
  <c r="K2903" i="2"/>
  <c r="K2901" i="2"/>
  <c r="K2899" i="2"/>
  <c r="K2897" i="2"/>
  <c r="K2895" i="2"/>
  <c r="K2893" i="2"/>
  <c r="K2891" i="2"/>
  <c r="K2889" i="2"/>
  <c r="K2887" i="2"/>
  <c r="K2885" i="2"/>
  <c r="K2883" i="2"/>
  <c r="K2881" i="2"/>
  <c r="K2879" i="2"/>
  <c r="K2877" i="2"/>
  <c r="K2875" i="2"/>
  <c r="K2873" i="2"/>
  <c r="K2871" i="2"/>
  <c r="K2869" i="2"/>
  <c r="K2867" i="2"/>
  <c r="K2865" i="2"/>
  <c r="K2863" i="2"/>
  <c r="K2861" i="2"/>
  <c r="K2859" i="2"/>
  <c r="K2857" i="2"/>
  <c r="K2855" i="2"/>
  <c r="K2853" i="2"/>
  <c r="K2851" i="2"/>
  <c r="K2849" i="2"/>
  <c r="K2847" i="2"/>
  <c r="K2845" i="2"/>
  <c r="K2843" i="2"/>
  <c r="K2841" i="2"/>
  <c r="K2839" i="2"/>
  <c r="K2837" i="2"/>
  <c r="K2835" i="2"/>
  <c r="K2833" i="2"/>
  <c r="K2831" i="2"/>
  <c r="K2829" i="2"/>
  <c r="K2827" i="2"/>
  <c r="K2825" i="2"/>
  <c r="K2823" i="2"/>
  <c r="K2821" i="2"/>
  <c r="K2819" i="2"/>
  <c r="K2817" i="2"/>
  <c r="K2815" i="2"/>
  <c r="K2813" i="2"/>
  <c r="K2811" i="2"/>
  <c r="K2809" i="2"/>
  <c r="K2807" i="2"/>
  <c r="K2805" i="2"/>
  <c r="K2803" i="2"/>
  <c r="K2801" i="2"/>
  <c r="K2799" i="2"/>
  <c r="K2797" i="2"/>
  <c r="K2795" i="2"/>
  <c r="K2793" i="2"/>
  <c r="K2791" i="2"/>
  <c r="K2789" i="2"/>
  <c r="K2787" i="2"/>
  <c r="K2785" i="2"/>
  <c r="K2783" i="2"/>
  <c r="K2781" i="2"/>
  <c r="K2779" i="2"/>
  <c r="K2777" i="2"/>
  <c r="K2775" i="2"/>
  <c r="K2773" i="2"/>
  <c r="K2771" i="2"/>
  <c r="K2769" i="2"/>
  <c r="K2767" i="2"/>
  <c r="K2765" i="2"/>
  <c r="K2763" i="2"/>
  <c r="K2761" i="2"/>
  <c r="K2759" i="2"/>
  <c r="K2757" i="2"/>
  <c r="K2755" i="2"/>
  <c r="K2753" i="2"/>
  <c r="K2751" i="2"/>
  <c r="K2749" i="2"/>
  <c r="K2747" i="2"/>
  <c r="K2745" i="2"/>
  <c r="K2743" i="2"/>
  <c r="K2741" i="2"/>
  <c r="K2739" i="2"/>
  <c r="K2737" i="2"/>
  <c r="K2735" i="2"/>
  <c r="K2733" i="2"/>
  <c r="K2731" i="2"/>
  <c r="K2729" i="2"/>
  <c r="K2727" i="2"/>
  <c r="K2725" i="2"/>
  <c r="K2723" i="2"/>
  <c r="K2721" i="2"/>
  <c r="K2719" i="2"/>
  <c r="K2717" i="2"/>
  <c r="K2715" i="2"/>
  <c r="K2713" i="2"/>
  <c r="K2711" i="2"/>
  <c r="K2709" i="2"/>
  <c r="K2707" i="2"/>
  <c r="K2705" i="2"/>
  <c r="K2703" i="2"/>
  <c r="K2701" i="2"/>
  <c r="K2699" i="2"/>
  <c r="K2697" i="2"/>
  <c r="K2695" i="2"/>
  <c r="K2693" i="2"/>
  <c r="K2691" i="2"/>
  <c r="K2689" i="2"/>
  <c r="K2687" i="2"/>
  <c r="K2685" i="2"/>
  <c r="K2683" i="2"/>
  <c r="K2681" i="2"/>
  <c r="K2679" i="2"/>
  <c r="K2677" i="2"/>
  <c r="K2675" i="2"/>
  <c r="K2673" i="2"/>
  <c r="K2671" i="2"/>
  <c r="K2669" i="2"/>
  <c r="K2667" i="2"/>
  <c r="K2665" i="2"/>
  <c r="K2663" i="2"/>
  <c r="K2661" i="2"/>
  <c r="K2659" i="2"/>
  <c r="K2657" i="2"/>
  <c r="K2655" i="2"/>
  <c r="K2653" i="2"/>
  <c r="K2651" i="2"/>
  <c r="K2649" i="2"/>
  <c r="K2647" i="2"/>
  <c r="K2645" i="2"/>
  <c r="K2643" i="2"/>
  <c r="K2641" i="2"/>
  <c r="K2639" i="2"/>
  <c r="K2637" i="2"/>
  <c r="K2635" i="2"/>
  <c r="K2633" i="2"/>
  <c r="K2631" i="2"/>
  <c r="K2629" i="2"/>
  <c r="K2627" i="2"/>
  <c r="K2625" i="2"/>
  <c r="K2623" i="2"/>
  <c r="K2621" i="2"/>
  <c r="K2619" i="2"/>
  <c r="K2617" i="2"/>
  <c r="K2615" i="2"/>
  <c r="K2613" i="2"/>
  <c r="K2611" i="2"/>
  <c r="K2609" i="2"/>
  <c r="K2607" i="2"/>
  <c r="K2605" i="2"/>
  <c r="K2603" i="2"/>
  <c r="K2601" i="2"/>
  <c r="K2599" i="2"/>
  <c r="K2597" i="2"/>
  <c r="K2595" i="2"/>
  <c r="K2593" i="2"/>
  <c r="K2591" i="2"/>
  <c r="K2589" i="2"/>
  <c r="K2587" i="2"/>
  <c r="K2585" i="2"/>
  <c r="K2583" i="2"/>
  <c r="K2581" i="2"/>
  <c r="K2579" i="2"/>
  <c r="K2577" i="2"/>
  <c r="K2575" i="2"/>
  <c r="K2573" i="2"/>
  <c r="K2571" i="2"/>
  <c r="K2569" i="2"/>
  <c r="K2567" i="2"/>
  <c r="K2565" i="2"/>
  <c r="K2563" i="2"/>
  <c r="K2561" i="2"/>
  <c r="K2559" i="2"/>
  <c r="K2557" i="2"/>
  <c r="K2555" i="2"/>
  <c r="K2553" i="2"/>
  <c r="K2551" i="2"/>
  <c r="K2549" i="2"/>
  <c r="K2547" i="2"/>
  <c r="K2545" i="2"/>
  <c r="K2543" i="2"/>
  <c r="K2541" i="2"/>
  <c r="K2539" i="2"/>
  <c r="K2537" i="2"/>
  <c r="K2535" i="2"/>
  <c r="K2533" i="2"/>
  <c r="K2531" i="2"/>
  <c r="K2529" i="2"/>
  <c r="K2527" i="2"/>
  <c r="K2525" i="2"/>
  <c r="K2523" i="2"/>
  <c r="K2521" i="2"/>
  <c r="K2519" i="2"/>
  <c r="K2517" i="2"/>
  <c r="K2515" i="2"/>
  <c r="K2513" i="2"/>
  <c r="K2511" i="2"/>
  <c r="K2509" i="2"/>
  <c r="K2507" i="2"/>
  <c r="K2505" i="2"/>
  <c r="K2503" i="2"/>
  <c r="K2501" i="2"/>
  <c r="K2499" i="2"/>
  <c r="K2497" i="2"/>
  <c r="K2495" i="2"/>
  <c r="K2493" i="2"/>
  <c r="K2491" i="2"/>
  <c r="K2489" i="2"/>
  <c r="K2487" i="2"/>
  <c r="K2485" i="2"/>
  <c r="K2483" i="2"/>
  <c r="K2481" i="2"/>
  <c r="K2479" i="2"/>
  <c r="K2477" i="2"/>
  <c r="K2475" i="2"/>
  <c r="K2473" i="2"/>
  <c r="K2471" i="2"/>
  <c r="K2469" i="2"/>
  <c r="K2467" i="2"/>
  <c r="K2465" i="2"/>
  <c r="K2463" i="2"/>
  <c r="K2461" i="2"/>
  <c r="K2459" i="2"/>
  <c r="K2457" i="2"/>
  <c r="K2455" i="2"/>
  <c r="K2453" i="2"/>
  <c r="K2451" i="2"/>
  <c r="K2449" i="2"/>
  <c r="K2447" i="2"/>
  <c r="K2445" i="2"/>
  <c r="K2443" i="2"/>
  <c r="K2441" i="2"/>
  <c r="K2439" i="2"/>
  <c r="K2437" i="2"/>
  <c r="K2435" i="2"/>
  <c r="K2433" i="2"/>
  <c r="K2431" i="2"/>
  <c r="K2429" i="2"/>
  <c r="K2427" i="2"/>
  <c r="K2425" i="2"/>
  <c r="K2423" i="2"/>
  <c r="K2421" i="2"/>
  <c r="K2419" i="2"/>
  <c r="K2417" i="2"/>
  <c r="K2415" i="2"/>
  <c r="K2413" i="2"/>
  <c r="K2411" i="2"/>
  <c r="K2409" i="2"/>
  <c r="K2407" i="2"/>
  <c r="K2405" i="2"/>
  <c r="K2403" i="2"/>
  <c r="K2401" i="2"/>
  <c r="K2399" i="2"/>
  <c r="K2397" i="2"/>
  <c r="K2395" i="2"/>
  <c r="K2393" i="2"/>
  <c r="K2391" i="2"/>
  <c r="K2389" i="2"/>
  <c r="K2387" i="2"/>
  <c r="K2385" i="2"/>
  <c r="K2383" i="2"/>
  <c r="K2381" i="2"/>
  <c r="K2379" i="2"/>
  <c r="K2377" i="2"/>
  <c r="K2375" i="2"/>
  <c r="K2373" i="2"/>
  <c r="K2371" i="2"/>
  <c r="K2369" i="2"/>
  <c r="K2367" i="2"/>
  <c r="K2365" i="2"/>
  <c r="K2362" i="2"/>
  <c r="K2358" i="2"/>
  <c r="K2354" i="2"/>
  <c r="K2350" i="2"/>
  <c r="K2346" i="2"/>
  <c r="K2342" i="2"/>
  <c r="K2338" i="2"/>
  <c r="K2334" i="2"/>
  <c r="K2330" i="2"/>
  <c r="K2326" i="2"/>
  <c r="K2322" i="2"/>
  <c r="K2318" i="2"/>
  <c r="K2314" i="2"/>
  <c r="K2310" i="2"/>
  <c r="K2306" i="2"/>
  <c r="K2302" i="2"/>
  <c r="K2298" i="2"/>
  <c r="K2294" i="2"/>
  <c r="K2290" i="2"/>
  <c r="K2286" i="2"/>
  <c r="K2282" i="2"/>
  <c r="K2278" i="2"/>
  <c r="K2274" i="2"/>
  <c r="K2270" i="2"/>
  <c r="K2266" i="2"/>
  <c r="K2262" i="2"/>
  <c r="K2258" i="2"/>
  <c r="K2254" i="2"/>
  <c r="K2250" i="2"/>
  <c r="K2246" i="2"/>
  <c r="K2242" i="2"/>
  <c r="K2238" i="2"/>
  <c r="K2234" i="2"/>
  <c r="K2230" i="2"/>
  <c r="K2226" i="2"/>
  <c r="K2222" i="2"/>
  <c r="K2218" i="2"/>
  <c r="K2214" i="2"/>
  <c r="K2210" i="2"/>
  <c r="K2206" i="2"/>
  <c r="K2202" i="2"/>
  <c r="K2198" i="2"/>
  <c r="K2194" i="2"/>
  <c r="K2190" i="2"/>
  <c r="K2186" i="2"/>
  <c r="K2182" i="2"/>
  <c r="K2178" i="2"/>
  <c r="K2174" i="2"/>
  <c r="K2170" i="2"/>
  <c r="K2166" i="2"/>
  <c r="K2162" i="2"/>
  <c r="K2158" i="2"/>
  <c r="K2154" i="2"/>
  <c r="K2150" i="2"/>
  <c r="K2146" i="2"/>
  <c r="K2142" i="2"/>
  <c r="K2138" i="2"/>
  <c r="K2134" i="2"/>
  <c r="K2130" i="2"/>
  <c r="K2126" i="2"/>
  <c r="K2122" i="2"/>
  <c r="K2118" i="2"/>
  <c r="K2114" i="2"/>
  <c r="K2110" i="2"/>
  <c r="K2106" i="2"/>
  <c r="K2102" i="2"/>
  <c r="K2098" i="2"/>
  <c r="K2094" i="2"/>
  <c r="K2090" i="2"/>
  <c r="K2086" i="2"/>
  <c r="K2082" i="2"/>
  <c r="K2078" i="2"/>
  <c r="K2074" i="2"/>
  <c r="K2070" i="2"/>
  <c r="K2066" i="2"/>
  <c r="K2062" i="2"/>
  <c r="K2058" i="2"/>
  <c r="K2054" i="2"/>
  <c r="K2050" i="2"/>
  <c r="K2046" i="2"/>
  <c r="K2042" i="2"/>
  <c r="K2038" i="2"/>
  <c r="K2034" i="2"/>
  <c r="K2030" i="2"/>
  <c r="K2026" i="2"/>
  <c r="K2022" i="2"/>
  <c r="K2018" i="2"/>
  <c r="K2014" i="2"/>
  <c r="K2010" i="2"/>
  <c r="K2006" i="2"/>
  <c r="K2002" i="2"/>
  <c r="K1998" i="2"/>
  <c r="K1994" i="2"/>
  <c r="K1990" i="2"/>
  <c r="K1986" i="2"/>
  <c r="K1982" i="2"/>
  <c r="K1978" i="2"/>
  <c r="K1974" i="2"/>
  <c r="K1970" i="2"/>
  <c r="K1966" i="2"/>
  <c r="K1962" i="2"/>
  <c r="K1958" i="2"/>
  <c r="K1954" i="2"/>
  <c r="K1950" i="2"/>
  <c r="K1946" i="2"/>
  <c r="K1942" i="2"/>
  <c r="K1938" i="2"/>
  <c r="K1934" i="2"/>
  <c r="K1930" i="2"/>
  <c r="K1926" i="2"/>
  <c r="K1922" i="2"/>
  <c r="K1918" i="2"/>
  <c r="K1914" i="2"/>
  <c r="K1910" i="2"/>
  <c r="K1906" i="2"/>
  <c r="K1902" i="2"/>
  <c r="K1898" i="2"/>
  <c r="K1894" i="2"/>
  <c r="K1890" i="2"/>
  <c r="K1886" i="2"/>
  <c r="K1882" i="2"/>
  <c r="K1878" i="2"/>
  <c r="K1874" i="2"/>
  <c r="K1870" i="2"/>
  <c r="K1866" i="2"/>
  <c r="K1862" i="2"/>
  <c r="K1858" i="2"/>
  <c r="K1854" i="2"/>
  <c r="K1850" i="2"/>
  <c r="K1846" i="2"/>
  <c r="K1842" i="2"/>
  <c r="K1838" i="2"/>
  <c r="K1834" i="2"/>
  <c r="K1830" i="2"/>
  <c r="K1826" i="2"/>
  <c r="K1822" i="2"/>
  <c r="K1818" i="2"/>
  <c r="K1814" i="2"/>
  <c r="K1810" i="2"/>
  <c r="K1806" i="2"/>
  <c r="K1802" i="2"/>
  <c r="K1798" i="2"/>
  <c r="K1794" i="2"/>
  <c r="K1790" i="2"/>
  <c r="K1786" i="2"/>
  <c r="K1782" i="2"/>
  <c r="K1778" i="2"/>
  <c r="K1774" i="2"/>
  <c r="K1770" i="2"/>
  <c r="K1766" i="2"/>
  <c r="K1762" i="2"/>
  <c r="K1758" i="2"/>
  <c r="K1754" i="2"/>
  <c r="K1750" i="2"/>
  <c r="K1746" i="2"/>
  <c r="K1742" i="2"/>
  <c r="K1738" i="2"/>
  <c r="K1734" i="2"/>
  <c r="K1730" i="2"/>
  <c r="K1726" i="2"/>
  <c r="K1722" i="2"/>
  <c r="K1718" i="2"/>
  <c r="K1714" i="2"/>
  <c r="K1710" i="2"/>
  <c r="K1706" i="2"/>
  <c r="K1702" i="2"/>
  <c r="K1698" i="2"/>
  <c r="K1694" i="2"/>
  <c r="K1690" i="2"/>
  <c r="K1686" i="2"/>
  <c r="K1682" i="2"/>
  <c r="K1678" i="2"/>
  <c r="K1674" i="2"/>
  <c r="K1670" i="2"/>
  <c r="K1666" i="2"/>
  <c r="K1662" i="2"/>
  <c r="K1658" i="2"/>
  <c r="K1654" i="2"/>
  <c r="K1650" i="2"/>
  <c r="K1646" i="2"/>
  <c r="K1642" i="2"/>
  <c r="K1638" i="2"/>
  <c r="K1634" i="2"/>
  <c r="K1630" i="2"/>
  <c r="K1626" i="2"/>
  <c r="K1622" i="2"/>
  <c r="K1618" i="2"/>
  <c r="K1614" i="2"/>
  <c r="K1610" i="2"/>
  <c r="K1606" i="2"/>
  <c r="K1602" i="2"/>
  <c r="K1598" i="2"/>
  <c r="K1594" i="2"/>
  <c r="K1590" i="2"/>
  <c r="K1586" i="2"/>
  <c r="K1582" i="2"/>
  <c r="K1578" i="2"/>
  <c r="K1574" i="2"/>
  <c r="K1570" i="2"/>
  <c r="K1566" i="2"/>
  <c r="K1562" i="2"/>
  <c r="K1558" i="2"/>
  <c r="K1554" i="2"/>
  <c r="K1550" i="2"/>
  <c r="K1546" i="2"/>
  <c r="K1542" i="2"/>
  <c r="K1538" i="2"/>
  <c r="K1534" i="2"/>
  <c r="K1530" i="2"/>
  <c r="K1526" i="2"/>
  <c r="K1522" i="2"/>
  <c r="K1518" i="2"/>
  <c r="K1514" i="2"/>
  <c r="K1510" i="2"/>
  <c r="K1506" i="2"/>
  <c r="K1502" i="2"/>
  <c r="K1498" i="2"/>
  <c r="K1494" i="2"/>
  <c r="K1490" i="2"/>
  <c r="K1486" i="2"/>
  <c r="K1482" i="2"/>
  <c r="K1478" i="2"/>
  <c r="K1474" i="2"/>
  <c r="K1470" i="2"/>
  <c r="K1466" i="2"/>
  <c r="K1462" i="2"/>
  <c r="K1458" i="2"/>
  <c r="K5" i="2"/>
  <c r="K6" i="2"/>
  <c r="K7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J1089" i="2"/>
  <c r="J1093" i="2"/>
  <c r="J1097" i="2"/>
  <c r="J1101" i="2"/>
  <c r="J1105" i="2"/>
  <c r="J1109" i="2"/>
  <c r="J1113" i="2"/>
  <c r="J1117" i="2"/>
  <c r="J1121" i="2"/>
  <c r="J1125" i="2"/>
  <c r="J1129" i="2"/>
  <c r="J1133" i="2"/>
  <c r="J1137" i="2"/>
  <c r="J1141" i="2"/>
  <c r="J1145" i="2"/>
  <c r="J1149" i="2"/>
  <c r="J1153" i="2"/>
  <c r="J1157" i="2"/>
  <c r="J1161" i="2"/>
  <c r="J1165" i="2"/>
  <c r="J1169" i="2"/>
  <c r="J1173" i="2"/>
  <c r="J1177" i="2"/>
  <c r="J1181" i="2"/>
  <c r="J1185" i="2"/>
  <c r="J1189" i="2"/>
  <c r="J1193" i="2"/>
  <c r="J1197" i="2"/>
  <c r="K1463" i="2"/>
  <c r="K1471" i="2"/>
  <c r="K1479" i="2"/>
  <c r="K1487" i="2"/>
  <c r="K1495" i="2"/>
  <c r="K1503" i="2"/>
  <c r="K1511" i="2"/>
  <c r="K1519" i="2"/>
  <c r="K1527" i="2"/>
  <c r="K1535" i="2"/>
  <c r="K1543" i="2"/>
  <c r="K1551" i="2"/>
  <c r="K1559" i="2"/>
  <c r="K1567" i="2"/>
  <c r="K1575" i="2"/>
  <c r="K1583" i="2"/>
  <c r="K1591" i="2"/>
  <c r="K1599" i="2"/>
  <c r="K1607" i="2"/>
  <c r="K1615" i="2"/>
  <c r="K1623" i="2"/>
  <c r="K1631" i="2"/>
  <c r="K1639" i="2"/>
  <c r="K1647" i="2"/>
  <c r="K1655" i="2"/>
  <c r="K1663" i="2"/>
  <c r="K1671" i="2"/>
  <c r="K1679" i="2"/>
  <c r="K1687" i="2"/>
  <c r="K1695" i="2"/>
  <c r="K1703" i="2"/>
  <c r="K1711" i="2"/>
  <c r="K1719" i="2"/>
  <c r="K1727" i="2"/>
  <c r="K1735" i="2"/>
  <c r="K1743" i="2"/>
  <c r="K1751" i="2"/>
  <c r="K1759" i="2"/>
  <c r="K1767" i="2"/>
  <c r="K1775" i="2"/>
  <c r="K1783" i="2"/>
  <c r="K1791" i="2"/>
  <c r="K1799" i="2"/>
  <c r="K1807" i="2"/>
  <c r="K1815" i="2"/>
  <c r="K1823" i="2"/>
  <c r="K1831" i="2"/>
  <c r="K1839" i="2"/>
  <c r="K1847" i="2"/>
  <c r="K1855" i="2"/>
  <c r="K1863" i="2"/>
  <c r="K1871" i="2"/>
  <c r="K1879" i="2"/>
  <c r="K1887" i="2"/>
  <c r="K1895" i="2"/>
  <c r="K1903" i="2"/>
  <c r="K1911" i="2"/>
  <c r="K1919" i="2"/>
  <c r="K1927" i="2"/>
  <c r="K1935" i="2"/>
  <c r="K1943" i="2"/>
  <c r="K1951" i="2"/>
  <c r="K1959" i="2"/>
  <c r="K1967" i="2"/>
  <c r="K1975" i="2"/>
  <c r="K1983" i="2"/>
  <c r="K1991" i="2"/>
  <c r="K1999" i="2"/>
  <c r="K2007" i="2"/>
  <c r="K2015" i="2"/>
  <c r="K2023" i="2"/>
  <c r="K2031" i="2"/>
  <c r="K2039" i="2"/>
  <c r="K2047" i="2"/>
  <c r="K2055" i="2"/>
  <c r="K2063" i="2"/>
  <c r="K2071" i="2"/>
  <c r="K2079" i="2"/>
  <c r="K2087" i="2"/>
  <c r="K2095" i="2"/>
  <c r="K2103" i="2"/>
  <c r="K2111" i="2"/>
  <c r="K2119" i="2"/>
  <c r="K2127" i="2"/>
  <c r="K2135" i="2"/>
  <c r="K2143" i="2"/>
  <c r="K2151" i="2"/>
  <c r="K2159" i="2"/>
  <c r="K2167" i="2"/>
  <c r="K2175" i="2"/>
  <c r="K2183" i="2"/>
  <c r="K2191" i="2"/>
  <c r="K2199" i="2"/>
  <c r="K2207" i="2"/>
  <c r="K2215" i="2"/>
  <c r="K2223" i="2"/>
  <c r="K2231" i="2"/>
  <c r="K2239" i="2"/>
  <c r="K2247" i="2"/>
  <c r="K2255" i="2"/>
  <c r="K2263" i="2"/>
  <c r="K2271" i="2"/>
  <c r="K2279" i="2"/>
  <c r="K2287" i="2"/>
  <c r="K2295" i="2"/>
  <c r="K2303" i="2"/>
  <c r="K2311" i="2"/>
  <c r="K2319" i="2"/>
  <c r="K2327" i="2"/>
  <c r="K2335" i="2"/>
  <c r="K2343" i="2"/>
  <c r="K2351" i="2"/>
  <c r="K2359" i="2"/>
  <c r="C8" i="4" l="1"/>
  <c r="D7" i="4"/>
  <c r="E7" i="4" s="1"/>
  <c r="F6" i="3"/>
  <c r="D6" i="3"/>
  <c r="E6" i="3" s="1"/>
  <c r="G6" i="3" s="1"/>
  <c r="C7" i="3"/>
  <c r="L11" i="2"/>
  <c r="O4" i="2"/>
  <c r="O3" i="2"/>
  <c r="C9" i="4" l="1"/>
  <c r="D8" i="4"/>
  <c r="E8" i="4" s="1"/>
  <c r="F7" i="3"/>
  <c r="C8" i="3"/>
  <c r="D7" i="3"/>
  <c r="E7" i="3" s="1"/>
  <c r="D9" i="4" l="1"/>
  <c r="E9" i="4" s="1"/>
  <c r="C10" i="4"/>
  <c r="G7" i="3"/>
  <c r="C9" i="3"/>
  <c r="D8" i="3"/>
  <c r="E8" i="3" s="1"/>
  <c r="G8" i="3" s="1"/>
  <c r="F8" i="3"/>
  <c r="D10" i="4" l="1"/>
  <c r="E10" i="4" s="1"/>
  <c r="C11" i="4"/>
  <c r="D11" i="4" s="1"/>
  <c r="E11" i="4" s="1"/>
  <c r="F3" i="4" s="1"/>
  <c r="C10" i="3"/>
  <c r="D9" i="3"/>
  <c r="E9" i="3" s="1"/>
  <c r="G9" i="3" s="1"/>
  <c r="F9" i="3"/>
  <c r="F10" i="3" l="1"/>
  <c r="C11" i="3"/>
  <c r="D10" i="3"/>
  <c r="E10" i="3" s="1"/>
  <c r="G10" i="3" s="1"/>
  <c r="F11" i="3" l="1"/>
  <c r="D11" i="3"/>
  <c r="E11" i="3" s="1"/>
  <c r="G11" i="3" s="1"/>
  <c r="C12" i="3"/>
  <c r="C13" i="3" l="1"/>
  <c r="D12" i="3"/>
  <c r="E12" i="3" s="1"/>
  <c r="G12" i="3" s="1"/>
  <c r="F12" i="3"/>
  <c r="C14" i="3" l="1"/>
  <c r="D13" i="3"/>
  <c r="E13" i="3" s="1"/>
  <c r="F13" i="3"/>
  <c r="G13" i="3" l="1"/>
  <c r="F14" i="3"/>
  <c r="D14" i="3"/>
  <c r="E14" i="3" s="1"/>
  <c r="G14" i="3" s="1"/>
  <c r="C15" i="3"/>
  <c r="F15" i="3" l="1"/>
  <c r="C16" i="3"/>
  <c r="D15" i="3"/>
  <c r="E15" i="3" s="1"/>
  <c r="G15" i="3" s="1"/>
  <c r="C17" i="3" l="1"/>
  <c r="D16" i="3"/>
  <c r="E16" i="3" s="1"/>
  <c r="G16" i="3" s="1"/>
  <c r="F16" i="3"/>
  <c r="C18" i="3" l="1"/>
  <c r="D17" i="3"/>
  <c r="E17" i="3" s="1"/>
  <c r="G17" i="3" s="1"/>
  <c r="F17" i="3"/>
  <c r="F18" i="3" l="1"/>
  <c r="C19" i="3"/>
  <c r="D18" i="3"/>
  <c r="E18" i="3" s="1"/>
  <c r="G18" i="3" s="1"/>
  <c r="F19" i="3" l="1"/>
  <c r="D19" i="3"/>
  <c r="E19" i="3" s="1"/>
  <c r="G19" i="3" s="1"/>
  <c r="C20" i="3"/>
  <c r="C21" i="3" l="1"/>
  <c r="D20" i="3"/>
  <c r="E20" i="3" s="1"/>
  <c r="G20" i="3" s="1"/>
  <c r="F20" i="3"/>
  <c r="C22" i="3" l="1"/>
  <c r="D21" i="3"/>
  <c r="E21" i="3" s="1"/>
  <c r="G21" i="3" s="1"/>
  <c r="F21" i="3"/>
  <c r="F22" i="3" l="1"/>
  <c r="D22" i="3"/>
  <c r="E22" i="3" s="1"/>
  <c r="G22" i="3" s="1"/>
  <c r="C23" i="3"/>
  <c r="F23" i="3" l="1"/>
  <c r="C24" i="3"/>
  <c r="D23" i="3"/>
  <c r="E23" i="3" s="1"/>
  <c r="G23" i="3" s="1"/>
  <c r="C25" i="3" l="1"/>
  <c r="D24" i="3"/>
  <c r="E24" i="3" s="1"/>
  <c r="G24" i="3" s="1"/>
  <c r="F24" i="3"/>
  <c r="C26" i="3" l="1"/>
  <c r="D25" i="3"/>
  <c r="E25" i="3" s="1"/>
  <c r="F25" i="3"/>
  <c r="G25" i="3" l="1"/>
  <c r="F26" i="3"/>
  <c r="C27" i="3"/>
  <c r="D26" i="3"/>
  <c r="E26" i="3" s="1"/>
  <c r="G26" i="3" s="1"/>
  <c r="F27" i="3" l="1"/>
  <c r="C28" i="3"/>
  <c r="D27" i="3"/>
  <c r="E27" i="3" s="1"/>
  <c r="G27" i="3" s="1"/>
  <c r="C29" i="3" l="1"/>
  <c r="D28" i="3"/>
  <c r="E28" i="3" s="1"/>
  <c r="G28" i="3" s="1"/>
  <c r="F28" i="3"/>
  <c r="C30" i="3" l="1"/>
  <c r="D29" i="3"/>
  <c r="E29" i="3" s="1"/>
  <c r="G29" i="3" s="1"/>
  <c r="F29" i="3"/>
  <c r="F30" i="3" l="1"/>
  <c r="C31" i="3"/>
  <c r="D30" i="3"/>
  <c r="E30" i="3" s="1"/>
  <c r="G30" i="3" s="1"/>
  <c r="F31" i="3" l="1"/>
  <c r="C32" i="3"/>
  <c r="D31" i="3"/>
  <c r="E31" i="3" s="1"/>
  <c r="G31" i="3" s="1"/>
  <c r="C33" i="3" l="1"/>
  <c r="D32" i="3"/>
  <c r="E32" i="3" s="1"/>
  <c r="G32" i="3" s="1"/>
  <c r="F32" i="3"/>
  <c r="F33" i="3" l="1"/>
  <c r="D33" i="3"/>
  <c r="E33" i="3" s="1"/>
  <c r="G33" i="3" s="1"/>
  <c r="C34" i="3"/>
  <c r="C35" i="3" l="1"/>
  <c r="D34" i="3"/>
  <c r="E34" i="3" s="1"/>
  <c r="G34" i="3" s="1"/>
  <c r="F34" i="3"/>
  <c r="C36" i="3" l="1"/>
  <c r="D35" i="3"/>
  <c r="E35" i="3" s="1"/>
  <c r="G35" i="3" s="1"/>
  <c r="F35" i="3"/>
  <c r="F36" i="3" l="1"/>
  <c r="D36" i="3"/>
  <c r="E36" i="3" s="1"/>
  <c r="G36" i="3" s="1"/>
  <c r="C37" i="3"/>
  <c r="F37" i="3" l="1"/>
  <c r="C38" i="3"/>
  <c r="D37" i="3"/>
  <c r="E37" i="3" s="1"/>
  <c r="G37" i="3" s="1"/>
  <c r="C39" i="3" l="1"/>
  <c r="D38" i="3"/>
  <c r="E38" i="3" s="1"/>
  <c r="G38" i="3" s="1"/>
  <c r="F38" i="3"/>
  <c r="C40" i="3" l="1"/>
  <c r="D39" i="3"/>
  <c r="E39" i="3" s="1"/>
  <c r="F39" i="3"/>
  <c r="G39" i="3" l="1"/>
  <c r="F40" i="3"/>
  <c r="C41" i="3"/>
  <c r="D40" i="3"/>
  <c r="E40" i="3" s="1"/>
  <c r="G40" i="3" s="1"/>
  <c r="F41" i="3" l="1"/>
  <c r="D41" i="3"/>
  <c r="E41" i="3" s="1"/>
  <c r="G41" i="3" s="1"/>
  <c r="C42" i="3"/>
  <c r="C43" i="3" l="1"/>
  <c r="D42" i="3"/>
  <c r="E42" i="3" s="1"/>
  <c r="G42" i="3" s="1"/>
  <c r="F42" i="3"/>
  <c r="C44" i="3" l="1"/>
  <c r="D43" i="3"/>
  <c r="E43" i="3" s="1"/>
  <c r="G43" i="3" s="1"/>
  <c r="F43" i="3"/>
  <c r="F44" i="3" l="1"/>
  <c r="D44" i="3"/>
  <c r="E44" i="3" s="1"/>
  <c r="G44" i="3" s="1"/>
  <c r="C45" i="3"/>
  <c r="F45" i="3" l="1"/>
  <c r="C46" i="3"/>
  <c r="D45" i="3"/>
  <c r="E45" i="3" s="1"/>
  <c r="G45" i="3" s="1"/>
  <c r="C47" i="3" l="1"/>
  <c r="D46" i="3"/>
  <c r="E46" i="3" s="1"/>
  <c r="G46" i="3" s="1"/>
  <c r="F46" i="3"/>
  <c r="C48" i="3" l="1"/>
  <c r="D47" i="3"/>
  <c r="E47" i="3" s="1"/>
  <c r="F47" i="3"/>
  <c r="G47" i="3" l="1"/>
  <c r="F48" i="3"/>
  <c r="C49" i="3"/>
  <c r="D48" i="3"/>
  <c r="E48" i="3" s="1"/>
  <c r="G48" i="3" l="1"/>
  <c r="F49" i="3"/>
  <c r="D49" i="3"/>
  <c r="E49" i="3" s="1"/>
  <c r="G49" i="3" s="1"/>
  <c r="C50" i="3"/>
  <c r="C51" i="3" l="1"/>
  <c r="D50" i="3"/>
  <c r="E50" i="3" s="1"/>
  <c r="G50" i="3" s="1"/>
  <c r="F50" i="3"/>
  <c r="C52" i="3" l="1"/>
  <c r="D51" i="3"/>
  <c r="E51" i="3" s="1"/>
  <c r="G51" i="3" s="1"/>
  <c r="F51" i="3"/>
  <c r="F52" i="3" l="1"/>
  <c r="D52" i="3"/>
  <c r="E52" i="3" s="1"/>
  <c r="C53" i="3"/>
  <c r="F53" i="3" l="1"/>
  <c r="C54" i="3"/>
  <c r="D53" i="3"/>
  <c r="E53" i="3" s="1"/>
  <c r="G53" i="3" s="1"/>
  <c r="G52" i="3"/>
  <c r="C55" i="3" l="1"/>
  <c r="D54" i="3"/>
  <c r="E54" i="3" s="1"/>
  <c r="G54" i="3" s="1"/>
  <c r="F54" i="3"/>
  <c r="C56" i="3" l="1"/>
  <c r="D55" i="3"/>
  <c r="E55" i="3" s="1"/>
  <c r="G55" i="3" s="1"/>
  <c r="F55" i="3"/>
  <c r="F56" i="3" l="1"/>
  <c r="C57" i="3"/>
  <c r="D56" i="3"/>
  <c r="E56" i="3" s="1"/>
  <c r="G56" i="3" s="1"/>
  <c r="F57" i="3" l="1"/>
  <c r="D57" i="3"/>
  <c r="E57" i="3" s="1"/>
  <c r="G57" i="3" s="1"/>
  <c r="C58" i="3"/>
  <c r="C59" i="3" l="1"/>
  <c r="D58" i="3"/>
  <c r="E58" i="3" s="1"/>
  <c r="G58" i="3" s="1"/>
  <c r="F58" i="3"/>
  <c r="C60" i="3" l="1"/>
  <c r="D59" i="3"/>
  <c r="E59" i="3" s="1"/>
  <c r="F59" i="3"/>
  <c r="G59" i="3" l="1"/>
  <c r="F60" i="3"/>
  <c r="D60" i="3"/>
  <c r="E60" i="3" s="1"/>
  <c r="G60" i="3" s="1"/>
  <c r="C61" i="3"/>
  <c r="F61" i="3" l="1"/>
  <c r="C62" i="3"/>
  <c r="D61" i="3"/>
  <c r="E61" i="3" s="1"/>
  <c r="G61" i="3" l="1"/>
  <c r="C63" i="3"/>
  <c r="D62" i="3"/>
  <c r="E62" i="3" s="1"/>
  <c r="F62" i="3"/>
  <c r="G62" i="3" l="1"/>
  <c r="C64" i="3"/>
  <c r="D63" i="3"/>
  <c r="E63" i="3" s="1"/>
  <c r="F63" i="3"/>
  <c r="G63" i="3" l="1"/>
  <c r="F64" i="3"/>
  <c r="C65" i="3"/>
  <c r="D64" i="3"/>
  <c r="E64" i="3" s="1"/>
  <c r="G64" i="3" s="1"/>
  <c r="F65" i="3" l="1"/>
  <c r="D65" i="3"/>
  <c r="E65" i="3" s="1"/>
  <c r="G65" i="3" s="1"/>
  <c r="C66" i="3"/>
  <c r="C67" i="3" l="1"/>
  <c r="D66" i="3"/>
  <c r="E66" i="3" s="1"/>
  <c r="G66" i="3" s="1"/>
  <c r="F66" i="3"/>
  <c r="C68" i="3" l="1"/>
  <c r="D67" i="3"/>
  <c r="E67" i="3" s="1"/>
  <c r="G67" i="3" s="1"/>
  <c r="F67" i="3"/>
  <c r="F68" i="3" l="1"/>
  <c r="D68" i="3"/>
  <c r="E68" i="3" s="1"/>
  <c r="G68" i="3" s="1"/>
  <c r="C69" i="3"/>
  <c r="F69" i="3" l="1"/>
  <c r="C70" i="3"/>
  <c r="D69" i="3"/>
  <c r="E69" i="3" s="1"/>
  <c r="G69" i="3" l="1"/>
  <c r="C71" i="3"/>
  <c r="D70" i="3"/>
  <c r="E70" i="3" s="1"/>
  <c r="G70" i="3" s="1"/>
  <c r="F70" i="3"/>
  <c r="C72" i="3" l="1"/>
  <c r="D71" i="3"/>
  <c r="E71" i="3" s="1"/>
  <c r="G71" i="3" s="1"/>
  <c r="F71" i="3"/>
  <c r="F72" i="3" l="1"/>
  <c r="C73" i="3"/>
  <c r="D72" i="3"/>
  <c r="E72" i="3" s="1"/>
  <c r="G72" i="3" s="1"/>
  <c r="F73" i="3" l="1"/>
  <c r="D73" i="3"/>
  <c r="E73" i="3" s="1"/>
  <c r="G73" i="3" s="1"/>
  <c r="C74" i="3"/>
  <c r="C75" i="3" l="1"/>
  <c r="D74" i="3"/>
  <c r="E74" i="3" s="1"/>
  <c r="G74" i="3" s="1"/>
  <c r="F74" i="3"/>
  <c r="C76" i="3" l="1"/>
  <c r="D75" i="3"/>
  <c r="E75" i="3" s="1"/>
  <c r="G75" i="3" s="1"/>
  <c r="F75" i="3"/>
  <c r="F76" i="3" l="1"/>
  <c r="D76" i="3"/>
  <c r="E76" i="3" s="1"/>
  <c r="G76" i="3" s="1"/>
  <c r="C77" i="3"/>
  <c r="F77" i="3" l="1"/>
  <c r="C78" i="3"/>
  <c r="D77" i="3"/>
  <c r="E77" i="3" s="1"/>
  <c r="G77" i="3" s="1"/>
  <c r="C79" i="3" l="1"/>
  <c r="D78" i="3"/>
  <c r="E78" i="3" s="1"/>
  <c r="G78" i="3" s="1"/>
  <c r="F78" i="3"/>
  <c r="C80" i="3" l="1"/>
  <c r="D79" i="3"/>
  <c r="E79" i="3" s="1"/>
  <c r="F79" i="3"/>
  <c r="G79" i="3" l="1"/>
  <c r="F80" i="3"/>
  <c r="C81" i="3"/>
  <c r="D80" i="3"/>
  <c r="E80" i="3" s="1"/>
  <c r="G80" i="3" s="1"/>
  <c r="F81" i="3" l="1"/>
  <c r="D81" i="3"/>
  <c r="E81" i="3" s="1"/>
  <c r="G81" i="3" s="1"/>
  <c r="C82" i="3"/>
  <c r="C83" i="3" l="1"/>
  <c r="D82" i="3"/>
  <c r="E82" i="3" s="1"/>
  <c r="G82" i="3" s="1"/>
  <c r="F82" i="3"/>
  <c r="C84" i="3" l="1"/>
  <c r="D83" i="3"/>
  <c r="E83" i="3" s="1"/>
  <c r="G83" i="3" s="1"/>
  <c r="F83" i="3"/>
  <c r="F84" i="3" l="1"/>
  <c r="D84" i="3"/>
  <c r="E84" i="3" s="1"/>
  <c r="C85" i="3"/>
  <c r="F85" i="3" l="1"/>
  <c r="C86" i="3"/>
  <c r="D85" i="3"/>
  <c r="E85" i="3" s="1"/>
  <c r="G85" i="3" s="1"/>
  <c r="G84" i="3"/>
  <c r="C87" i="3" l="1"/>
  <c r="D86" i="3"/>
  <c r="E86" i="3" s="1"/>
  <c r="G86" i="3" s="1"/>
  <c r="F86" i="3"/>
  <c r="C88" i="3" l="1"/>
  <c r="D87" i="3"/>
  <c r="E87" i="3" s="1"/>
  <c r="G87" i="3" s="1"/>
  <c r="F87" i="3"/>
  <c r="F88" i="3" l="1"/>
  <c r="C89" i="3"/>
  <c r="D88" i="3"/>
  <c r="E88" i="3" s="1"/>
  <c r="G88" i="3" s="1"/>
  <c r="F89" i="3" l="1"/>
  <c r="D89" i="3"/>
  <c r="E89" i="3" s="1"/>
  <c r="G89" i="3" s="1"/>
  <c r="C90" i="3"/>
  <c r="C91" i="3" l="1"/>
  <c r="D90" i="3"/>
  <c r="E90" i="3" s="1"/>
  <c r="G90" i="3" s="1"/>
  <c r="F90" i="3"/>
  <c r="C92" i="3" l="1"/>
  <c r="D91" i="3"/>
  <c r="E91" i="3" s="1"/>
  <c r="G91" i="3" s="1"/>
  <c r="F91" i="3"/>
  <c r="F92" i="3" l="1"/>
  <c r="D92" i="3"/>
  <c r="E92" i="3" s="1"/>
  <c r="G92" i="3" s="1"/>
  <c r="C93" i="3"/>
  <c r="F93" i="3" l="1"/>
  <c r="C94" i="3"/>
  <c r="D93" i="3"/>
  <c r="E93" i="3" s="1"/>
  <c r="G93" i="3" s="1"/>
  <c r="C95" i="3" l="1"/>
  <c r="D94" i="3"/>
  <c r="E94" i="3" s="1"/>
  <c r="G94" i="3" s="1"/>
  <c r="F94" i="3"/>
  <c r="C96" i="3" l="1"/>
  <c r="D95" i="3"/>
  <c r="E95" i="3" s="1"/>
  <c r="G95" i="3" s="1"/>
  <c r="F95" i="3"/>
  <c r="F96" i="3" l="1"/>
  <c r="C97" i="3"/>
  <c r="D96" i="3"/>
  <c r="E96" i="3" s="1"/>
  <c r="G96" i="3" s="1"/>
  <c r="F97" i="3" l="1"/>
  <c r="D97" i="3"/>
  <c r="E97" i="3" s="1"/>
  <c r="G97" i="3" s="1"/>
  <c r="C98" i="3"/>
  <c r="C99" i="3" l="1"/>
  <c r="D98" i="3"/>
  <c r="E98" i="3" s="1"/>
  <c r="G98" i="3" s="1"/>
  <c r="F98" i="3"/>
  <c r="C100" i="3" l="1"/>
  <c r="D99" i="3"/>
  <c r="E99" i="3" s="1"/>
  <c r="G99" i="3" s="1"/>
  <c r="F99" i="3"/>
  <c r="F100" i="3" l="1"/>
  <c r="D100" i="3"/>
  <c r="E100" i="3" s="1"/>
  <c r="G100" i="3" s="1"/>
  <c r="H2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<sst xmlns="http://schemas.openxmlformats.org/spreadsheetml/2006/main" count="47" uniqueCount="39">
  <si>
    <t>Date</t>
  </si>
  <si>
    <t>Price</t>
  </si>
  <si>
    <t>Log return</t>
  </si>
  <si>
    <t>Arith return</t>
  </si>
  <si>
    <t>Var</t>
  </si>
  <si>
    <t>Var Arith</t>
  </si>
  <si>
    <t>PL</t>
  </si>
  <si>
    <t>LP</t>
  </si>
  <si>
    <t>t</t>
  </si>
  <si>
    <t>Acc log ret</t>
  </si>
  <si>
    <t>VaR Pl</t>
  </si>
  <si>
    <t>Acc arith return</t>
  </si>
  <si>
    <t>Mean</t>
  </si>
  <si>
    <t>Std dev</t>
  </si>
  <si>
    <t>Var Parametric Normal</t>
  </si>
  <si>
    <t>VaR Log Historical</t>
  </si>
  <si>
    <t>Alpha Var</t>
  </si>
  <si>
    <t>Std dev L</t>
  </si>
  <si>
    <t>mLP</t>
  </si>
  <si>
    <t>sLP</t>
  </si>
  <si>
    <t>α</t>
  </si>
  <si>
    <t>zα</t>
  </si>
  <si>
    <t>αVaR</t>
  </si>
  <si>
    <t>ϕ(α)</t>
  </si>
  <si>
    <t>αVaR*ϕ(α)</t>
  </si>
  <si>
    <t>Mϕ</t>
  </si>
  <si>
    <t>95%ES</t>
  </si>
  <si>
    <t>alpha</t>
  </si>
  <si>
    <t>95% VaR</t>
  </si>
  <si>
    <t>Epsilon</t>
  </si>
  <si>
    <t>I Epsilon</t>
  </si>
  <si>
    <t>P(L)</t>
  </si>
  <si>
    <t>n</t>
  </si>
  <si>
    <t>alpha I</t>
  </si>
  <si>
    <t>Beta</t>
  </si>
  <si>
    <t>z Beta</t>
  </si>
  <si>
    <t>se</t>
  </si>
  <si>
    <t>CI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</si>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</sst>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"/>
    <numFmt numFmtId="165" formatCode="0.0000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4" fontId="0" fillId="0" borderId="0" xfId="0" applyNumberFormat="1"/>
    <xf numFmtId="14" fontId="1" fillId="0" borderId="0" xfId="0" applyNumberFormat="1" applyFont="1"/>
    <xf numFmtId="1" fontId="0" fillId="0" borderId="0" xfId="0" applyNumberFormat="1"/>
    <xf numFmtId="164" fontId="0" fillId="0" borderId="0" xfId="0" applyNumberFormat="1"/>
    <xf numFmtId="9" fontId="0" fillId="0" borderId="0" xfId="0" applyNumberFormat="1"/>
    <xf numFmtId="10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'Price (2)'!$H$3:$H$10482</c:f>
              <c:numCache>
                <c:formatCode>General</c:formatCode>
                <c:ptCount val="10480"/>
                <c:pt idx="0">
                  <c:v>4.3221939199999997E-2</c:v>
                </c:pt>
                <c:pt idx="1">
                  <c:v>7.6502880999999995E-2</c:v>
                </c:pt>
                <c:pt idx="2">
                  <c:v>0.11345487629999999</c:v>
                </c:pt>
                <c:pt idx="3">
                  <c:v>7.3224189599999989E-2</c:v>
                </c:pt>
                <c:pt idx="4">
                  <c:v>6.6634379899999985E-2</c:v>
                </c:pt>
                <c:pt idx="5">
                  <c:v>6.3323118599999978E-2</c:v>
                </c:pt>
                <c:pt idx="6">
                  <c:v>0.10394608829999998</c:v>
                </c:pt>
                <c:pt idx="7">
                  <c:v>0.14298305109999998</c:v>
                </c:pt>
                <c:pt idx="8">
                  <c:v>0.19882189469999997</c:v>
                </c:pt>
                <c:pt idx="9">
                  <c:v>0.26873155559999995</c:v>
                </c:pt>
                <c:pt idx="10">
                  <c:v>0.33407157849999997</c:v>
                </c:pt>
                <c:pt idx="11">
                  <c:v>0.37436212249999995</c:v>
                </c:pt>
                <c:pt idx="12">
                  <c:v>0.38763932419999997</c:v>
                </c:pt>
                <c:pt idx="13">
                  <c:v>0.32581494219999996</c:v>
                </c:pt>
                <c:pt idx="14">
                  <c:v>0.25991495049999996</c:v>
                </c:pt>
                <c:pt idx="15">
                  <c:v>0.18936383949999996</c:v>
                </c:pt>
                <c:pt idx="16">
                  <c:v>0.11503092079999996</c:v>
                </c:pt>
                <c:pt idx="17">
                  <c:v>0.12131037629999997</c:v>
                </c:pt>
                <c:pt idx="18">
                  <c:v>0.21533932589999996</c:v>
                </c:pt>
                <c:pt idx="19">
                  <c:v>0.15061085319999995</c:v>
                </c:pt>
                <c:pt idx="20">
                  <c:v>0.18570217299999994</c:v>
                </c:pt>
                <c:pt idx="21">
                  <c:v>0.18833992369999994</c:v>
                </c:pt>
                <c:pt idx="22">
                  <c:v>0.15364575689999993</c:v>
                </c:pt>
                <c:pt idx="23">
                  <c:v>0.19374021409999992</c:v>
                </c:pt>
                <c:pt idx="24">
                  <c:v>0.23088734229999991</c:v>
                </c:pt>
                <c:pt idx="25">
                  <c:v>0.19737261909999992</c:v>
                </c:pt>
                <c:pt idx="26">
                  <c:v>0.20459808409999991</c:v>
                </c:pt>
                <c:pt idx="27">
                  <c:v>0.21533932589999991</c:v>
                </c:pt>
                <c:pt idx="28">
                  <c:v>0.20890843559999991</c:v>
                </c:pt>
                <c:pt idx="29">
                  <c:v>0.19519475979999992</c:v>
                </c:pt>
                <c:pt idx="30">
                  <c:v>0.16942962459999991</c:v>
                </c:pt>
                <c:pt idx="31">
                  <c:v>0.1581809120999999</c:v>
                </c:pt>
                <c:pt idx="32">
                  <c:v>0.1102953160999999</c:v>
                </c:pt>
                <c:pt idx="33">
                  <c:v>0.1559159054999999</c:v>
                </c:pt>
                <c:pt idx="34">
                  <c:v>0.14832861569999989</c:v>
                </c:pt>
                <c:pt idx="35">
                  <c:v>8.3028189799999888E-2</c:v>
                </c:pt>
                <c:pt idx="36">
                  <c:v>0.13668454359999987</c:v>
                </c:pt>
                <c:pt idx="37">
                  <c:v>9.9957251899999877E-2</c:v>
                </c:pt>
                <c:pt idx="38">
                  <c:v>0.13914721989999987</c:v>
                </c:pt>
                <c:pt idx="39">
                  <c:v>0.12287409829999987</c:v>
                </c:pt>
                <c:pt idx="40">
                  <c:v>0.12443537889999988</c:v>
                </c:pt>
                <c:pt idx="41">
                  <c:v>0.14068331849999988</c:v>
                </c:pt>
                <c:pt idx="42">
                  <c:v>0.12755064619999987</c:v>
                </c:pt>
                <c:pt idx="43">
                  <c:v>8.7894379399999861E-2</c:v>
                </c:pt>
                <c:pt idx="44">
                  <c:v>6.6634379999999854E-2</c:v>
                </c:pt>
                <c:pt idx="45">
                  <c:v>2.6466712999998476E-3</c:v>
                </c:pt>
                <c:pt idx="46">
                  <c:v>7.9190911999998479E-3</c:v>
                </c:pt>
                <c:pt idx="47">
                  <c:v>2.7016893899999846E-2</c:v>
                </c:pt>
                <c:pt idx="48">
                  <c:v>-3.9644831200000154E-2</c:v>
                </c:pt>
                <c:pt idx="49">
                  <c:v>-6.5717071500000154E-2</c:v>
                </c:pt>
                <c:pt idx="50">
                  <c:v>-0.16480797410000014</c:v>
                </c:pt>
                <c:pt idx="51">
                  <c:v>-0.14725460650000013</c:v>
                </c:pt>
                <c:pt idx="52">
                  <c:v>-4.9806581400000133E-2</c:v>
                </c:pt>
                <c:pt idx="53">
                  <c:v>-4.9806581400000133E-2</c:v>
                </c:pt>
                <c:pt idx="54">
                  <c:v>-1.7683469000001339E-3</c:v>
                </c:pt>
                <c:pt idx="55">
                  <c:v>-3.0495636500000135E-2</c:v>
                </c:pt>
                <c:pt idx="56">
                  <c:v>-6.7605646200000133E-2</c:v>
                </c:pt>
                <c:pt idx="57">
                  <c:v>-0.11601781000000014</c:v>
                </c:pt>
                <c:pt idx="58">
                  <c:v>-0.20086702400000014</c:v>
                </c:pt>
                <c:pt idx="59">
                  <c:v>-0.10614606150000014</c:v>
                </c:pt>
                <c:pt idx="60">
                  <c:v>-0.12099047060000014</c:v>
                </c:pt>
                <c:pt idx="61">
                  <c:v>-0.12699048860000015</c:v>
                </c:pt>
                <c:pt idx="62">
                  <c:v>-0.14255736520000015</c:v>
                </c:pt>
                <c:pt idx="63">
                  <c:v>-0.15012463720000013</c:v>
                </c:pt>
                <c:pt idx="64">
                  <c:v>-8.1884803600000139E-2</c:v>
                </c:pt>
                <c:pt idx="65">
                  <c:v>-4.980658140000014E-2</c:v>
                </c:pt>
                <c:pt idx="66">
                  <c:v>-5.3900372000000141E-2</c:v>
                </c:pt>
                <c:pt idx="67">
                  <c:v>-6.3267244500000139E-2</c:v>
                </c:pt>
                <c:pt idx="68">
                  <c:v>-6.3267244500000139E-2</c:v>
                </c:pt>
                <c:pt idx="69">
                  <c:v>-0.10909736700000014</c:v>
                </c:pt>
                <c:pt idx="70">
                  <c:v>-8.6304912500000136E-2</c:v>
                </c:pt>
                <c:pt idx="71">
                  <c:v>-0.11403564860000014</c:v>
                </c:pt>
                <c:pt idx="72">
                  <c:v>-0.10026945280000013</c:v>
                </c:pt>
                <c:pt idx="73">
                  <c:v>-0.10379127210000014</c:v>
                </c:pt>
                <c:pt idx="74">
                  <c:v>-0.14766410670000013</c:v>
                </c:pt>
                <c:pt idx="75">
                  <c:v>-0.12039244380000014</c:v>
                </c:pt>
                <c:pt idx="76">
                  <c:v>-0.11008307410000014</c:v>
                </c:pt>
                <c:pt idx="77">
                  <c:v>-6.609450090000013E-2</c:v>
                </c:pt>
                <c:pt idx="78">
                  <c:v>-5.0363839400000131E-2</c:v>
                </c:pt>
                <c:pt idx="79">
                  <c:v>-6.7605645800000128E-2</c:v>
                </c:pt>
                <c:pt idx="80">
                  <c:v>-0.11008307410000012</c:v>
                </c:pt>
                <c:pt idx="81">
                  <c:v>-8.4765266100000125E-2</c:v>
                </c:pt>
                <c:pt idx="82">
                  <c:v>-9.248731220000013E-2</c:v>
                </c:pt>
                <c:pt idx="83">
                  <c:v>-7.9012613600000128E-2</c:v>
                </c:pt>
                <c:pt idx="84">
                  <c:v>-0.10418335190000012</c:v>
                </c:pt>
                <c:pt idx="85">
                  <c:v>-9.0551203100000116E-2</c:v>
                </c:pt>
                <c:pt idx="86">
                  <c:v>-9.9293366600000113E-2</c:v>
                </c:pt>
                <c:pt idx="87">
                  <c:v>-9.3068876600000114E-2</c:v>
                </c:pt>
                <c:pt idx="88">
                  <c:v>-0.10418335190000011</c:v>
                </c:pt>
                <c:pt idx="89">
                  <c:v>-8.4765266000000117E-2</c:v>
                </c:pt>
                <c:pt idx="90">
                  <c:v>-7.6148649700000112E-2</c:v>
                </c:pt>
                <c:pt idx="91">
                  <c:v>-9.5398522300000108E-2</c:v>
                </c:pt>
                <c:pt idx="92">
                  <c:v>-9.4815601900000102E-2</c:v>
                </c:pt>
                <c:pt idx="93">
                  <c:v>-0.10222448740000011</c:v>
                </c:pt>
                <c:pt idx="94">
                  <c:v>-0.1002694526000001</c:v>
                </c:pt>
                <c:pt idx="95">
                  <c:v>-0.1110697540000001</c:v>
                </c:pt>
                <c:pt idx="96">
                  <c:v>-9.4427177000000112E-2</c:v>
                </c:pt>
                <c:pt idx="97">
                  <c:v>-0.10418335190000011</c:v>
                </c:pt>
                <c:pt idx="98">
                  <c:v>-7.7102393300000113E-2</c:v>
                </c:pt>
                <c:pt idx="99">
                  <c:v>-8.6304912200000111E-2</c:v>
                </c:pt>
                <c:pt idx="100">
                  <c:v>-7.0255656700000113E-2</c:v>
                </c:pt>
                <c:pt idx="101">
                  <c:v>-3.7441377700000111E-2</c:v>
                </c:pt>
                <c:pt idx="102">
                  <c:v>7.0646489999989098E-4</c:v>
                </c:pt>
                <c:pt idx="103">
                  <c:v>-1.244460430000011E-2</c:v>
                </c:pt>
                <c:pt idx="104">
                  <c:v>2.8391701399999889E-2</c:v>
                </c:pt>
                <c:pt idx="105">
                  <c:v>3.6430742399999889E-2</c:v>
                </c:pt>
                <c:pt idx="106">
                  <c:v>6.9110650999999884E-2</c:v>
                </c:pt>
                <c:pt idx="107">
                  <c:v>9.7556290999999878E-2</c:v>
                </c:pt>
                <c:pt idx="108">
                  <c:v>5.1143107299999879E-2</c:v>
                </c:pt>
                <c:pt idx="109">
                  <c:v>3.5919538599999877E-2</c:v>
                </c:pt>
                <c:pt idx="110">
                  <c:v>6.0000857199999875E-2</c:v>
                </c:pt>
                <c:pt idx="111">
                  <c:v>6.6303747499999871E-2</c:v>
                </c:pt>
                <c:pt idx="112">
                  <c:v>4.186738509999987E-2</c:v>
                </c:pt>
                <c:pt idx="113">
                  <c:v>5.666752069999987E-2</c:v>
                </c:pt>
                <c:pt idx="114">
                  <c:v>5.1310962899999868E-2</c:v>
                </c:pt>
                <c:pt idx="115">
                  <c:v>6.8450911599999872E-2</c:v>
                </c:pt>
                <c:pt idx="116">
                  <c:v>6.2327599099999874E-2</c:v>
                </c:pt>
                <c:pt idx="117">
                  <c:v>6.3820508099999868E-2</c:v>
                </c:pt>
                <c:pt idx="118">
                  <c:v>8.6761052099999875E-2</c:v>
                </c:pt>
                <c:pt idx="119">
                  <c:v>8.6274946599999874E-2</c:v>
                </c:pt>
                <c:pt idx="120">
                  <c:v>0.14985068669999987</c:v>
                </c:pt>
                <c:pt idx="121">
                  <c:v>0.14451327409999987</c:v>
                </c:pt>
                <c:pt idx="122">
                  <c:v>0.17759899869999987</c:v>
                </c:pt>
                <c:pt idx="123">
                  <c:v>0.16494531289999986</c:v>
                </c:pt>
                <c:pt idx="124">
                  <c:v>0.17759899869999987</c:v>
                </c:pt>
                <c:pt idx="125">
                  <c:v>0.18936384029999986</c:v>
                </c:pt>
                <c:pt idx="126">
                  <c:v>0.18129040199999985</c:v>
                </c:pt>
                <c:pt idx="127">
                  <c:v>0.16344606229999986</c:v>
                </c:pt>
                <c:pt idx="128">
                  <c:v>0.17166426319999986</c:v>
                </c:pt>
                <c:pt idx="129">
                  <c:v>0.16942962539999987</c:v>
                </c:pt>
                <c:pt idx="130">
                  <c:v>0.13143113299999987</c:v>
                </c:pt>
                <c:pt idx="131">
                  <c:v>9.1931527399999866E-2</c:v>
                </c:pt>
                <c:pt idx="132">
                  <c:v>0.10474195079999987</c:v>
                </c:pt>
                <c:pt idx="133">
                  <c:v>9.1447929399999878E-2</c:v>
                </c:pt>
                <c:pt idx="134">
                  <c:v>8.1400850899999877E-2</c:v>
                </c:pt>
                <c:pt idx="135">
                  <c:v>8.058618689999987E-2</c:v>
                </c:pt>
                <c:pt idx="136">
                  <c:v>0.11974420609999986</c:v>
                </c:pt>
                <c:pt idx="137">
                  <c:v>0.10950386449999987</c:v>
                </c:pt>
                <c:pt idx="138">
                  <c:v>0.12209254369999986</c:v>
                </c:pt>
                <c:pt idx="139">
                  <c:v>0.14298305199999986</c:v>
                </c:pt>
                <c:pt idx="140">
                  <c:v>0.13529661909999985</c:v>
                </c:pt>
                <c:pt idx="141">
                  <c:v>0.11896019979999985</c:v>
                </c:pt>
                <c:pt idx="142">
                  <c:v>8.0586186899999857E-2</c:v>
                </c:pt>
                <c:pt idx="143">
                  <c:v>9.0641412699999854E-2</c:v>
                </c:pt>
                <c:pt idx="144">
                  <c:v>8.708499119999985E-2</c:v>
                </c:pt>
                <c:pt idx="145">
                  <c:v>0.10251194019999985</c:v>
                </c:pt>
                <c:pt idx="146">
                  <c:v>0.10314959369999985</c:v>
                </c:pt>
                <c:pt idx="147">
                  <c:v>0.11029531679999985</c:v>
                </c:pt>
                <c:pt idx="148">
                  <c:v>0.11424320979999984</c:v>
                </c:pt>
                <c:pt idx="149">
                  <c:v>0.10107573149999985</c:v>
                </c:pt>
                <c:pt idx="150">
                  <c:v>6.3654739299999846E-2</c:v>
                </c:pt>
                <c:pt idx="151">
                  <c:v>8.1726530599999847E-2</c:v>
                </c:pt>
                <c:pt idx="152">
                  <c:v>8.5139780599999854E-2</c:v>
                </c:pt>
                <c:pt idx="153">
                  <c:v>0.10490104699999986</c:v>
                </c:pt>
                <c:pt idx="154">
                  <c:v>8.4977508799999851E-2</c:v>
                </c:pt>
                <c:pt idx="155">
                  <c:v>9.4346015399999844E-2</c:v>
                </c:pt>
                <c:pt idx="156">
                  <c:v>9.6112942199999843E-2</c:v>
                </c:pt>
                <c:pt idx="157">
                  <c:v>0.13143113289999986</c:v>
                </c:pt>
                <c:pt idx="158">
                  <c:v>0.12005763649999986</c:v>
                </c:pt>
                <c:pt idx="159">
                  <c:v>0.11754743749999985</c:v>
                </c:pt>
                <c:pt idx="160">
                  <c:v>9.5631362599999853E-2</c:v>
                </c:pt>
                <c:pt idx="161">
                  <c:v>0.10744315199999985</c:v>
                </c:pt>
                <c:pt idx="162">
                  <c:v>0.12240523909999984</c:v>
                </c:pt>
                <c:pt idx="163">
                  <c:v>0.12568265129999984</c:v>
                </c:pt>
                <c:pt idx="164">
                  <c:v>0.13112124759999982</c:v>
                </c:pt>
                <c:pt idx="165">
                  <c:v>0.14985068669999982</c:v>
                </c:pt>
                <c:pt idx="166">
                  <c:v>0.18276315619999983</c:v>
                </c:pt>
                <c:pt idx="167">
                  <c:v>0.17759899869999984</c:v>
                </c:pt>
                <c:pt idx="168">
                  <c:v>0.19184613689999985</c:v>
                </c:pt>
                <c:pt idx="169">
                  <c:v>0.20488602029999986</c:v>
                </c:pt>
                <c:pt idx="170">
                  <c:v>0.19228355029999986</c:v>
                </c:pt>
                <c:pt idx="171">
                  <c:v>0.16554438429999985</c:v>
                </c:pt>
                <c:pt idx="172">
                  <c:v>0.18716844959999984</c:v>
                </c:pt>
                <c:pt idx="173">
                  <c:v>0.17522932919999984</c:v>
                </c:pt>
                <c:pt idx="174">
                  <c:v>0.17745105859999985</c:v>
                </c:pt>
                <c:pt idx="175">
                  <c:v>0.19838733319999985</c:v>
                </c:pt>
                <c:pt idx="176">
                  <c:v>0.23396814639999985</c:v>
                </c:pt>
                <c:pt idx="177">
                  <c:v>0.23018583469999984</c:v>
                </c:pt>
                <c:pt idx="178">
                  <c:v>0.22667089259999984</c:v>
                </c:pt>
                <c:pt idx="179">
                  <c:v>0.22385001629999984</c:v>
                </c:pt>
                <c:pt idx="180">
                  <c:v>0.16793708769999985</c:v>
                </c:pt>
                <c:pt idx="181">
                  <c:v>0.15440304649999986</c:v>
                </c:pt>
                <c:pt idx="182">
                  <c:v>0.17091993849999987</c:v>
                </c:pt>
                <c:pt idx="183">
                  <c:v>0.18423374459999986</c:v>
                </c:pt>
                <c:pt idx="184">
                  <c:v>0.16942962519999985</c:v>
                </c:pt>
                <c:pt idx="185">
                  <c:v>0.16868363489999985</c:v>
                </c:pt>
                <c:pt idx="186">
                  <c:v>0.18202705009999987</c:v>
                </c:pt>
                <c:pt idx="187">
                  <c:v>0.17508103829999985</c:v>
                </c:pt>
                <c:pt idx="188">
                  <c:v>0.17833837019999985</c:v>
                </c:pt>
                <c:pt idx="189">
                  <c:v>0.19213776709999986</c:v>
                </c:pt>
                <c:pt idx="190">
                  <c:v>0.19330343819999984</c:v>
                </c:pt>
                <c:pt idx="191">
                  <c:v>0.18202705009999984</c:v>
                </c:pt>
                <c:pt idx="192">
                  <c:v>0.18158512629999984</c:v>
                </c:pt>
                <c:pt idx="193">
                  <c:v>0.17537759819999985</c:v>
                </c:pt>
                <c:pt idx="194">
                  <c:v>0.16344606219999985</c:v>
                </c:pt>
                <c:pt idx="195">
                  <c:v>0.14634645509999986</c:v>
                </c:pt>
                <c:pt idx="196">
                  <c:v>0.14939430869999987</c:v>
                </c:pt>
                <c:pt idx="197">
                  <c:v>0.15061085389999987</c:v>
                </c:pt>
                <c:pt idx="198">
                  <c:v>0.13914722049999986</c:v>
                </c:pt>
                <c:pt idx="199">
                  <c:v>9.675468769999987E-2</c:v>
                </c:pt>
                <c:pt idx="200">
                  <c:v>0.10950386439999987</c:v>
                </c:pt>
                <c:pt idx="201">
                  <c:v>0.11313936989999987</c:v>
                </c:pt>
                <c:pt idx="202">
                  <c:v>0.11707607289999987</c:v>
                </c:pt>
                <c:pt idx="203">
                  <c:v>0.13452471619999987</c:v>
                </c:pt>
                <c:pt idx="204">
                  <c:v>0.12599422629999987</c:v>
                </c:pt>
                <c:pt idx="205">
                  <c:v>0.14604115819999988</c:v>
                </c:pt>
                <c:pt idx="206">
                  <c:v>0.12755064679999989</c:v>
                </c:pt>
                <c:pt idx="207">
                  <c:v>8.7894379999999883E-2</c:v>
                </c:pt>
                <c:pt idx="208">
                  <c:v>6.9934713599999879E-2</c:v>
                </c:pt>
                <c:pt idx="209">
                  <c:v>7.4044871499999873E-2</c:v>
                </c:pt>
                <c:pt idx="210">
                  <c:v>8.6274946499999866E-2</c:v>
                </c:pt>
                <c:pt idx="211">
                  <c:v>8.8703114399999866E-2</c:v>
                </c:pt>
                <c:pt idx="212">
                  <c:v>7.6502881699999858E-2</c:v>
                </c:pt>
                <c:pt idx="213">
                  <c:v>9.2737004499999859E-2</c:v>
                </c:pt>
                <c:pt idx="214">
                  <c:v>8.6274946499999866E-2</c:v>
                </c:pt>
                <c:pt idx="215">
                  <c:v>9.3541833499999866E-2</c:v>
                </c:pt>
                <c:pt idx="216">
                  <c:v>0.11345487699999987</c:v>
                </c:pt>
                <c:pt idx="217">
                  <c:v>0.13065623939999987</c:v>
                </c:pt>
                <c:pt idx="218">
                  <c:v>0.12052759809999987</c:v>
                </c:pt>
                <c:pt idx="219">
                  <c:v>8.9188041299999868E-2</c:v>
                </c:pt>
                <c:pt idx="220">
                  <c:v>0.10394608909999986</c:v>
                </c:pt>
                <c:pt idx="221">
                  <c:v>9.5310180599999864E-2</c:v>
                </c:pt>
                <c:pt idx="222">
                  <c:v>9.8517367399999861E-2</c:v>
                </c:pt>
                <c:pt idx="223">
                  <c:v>0.10171430109999986</c:v>
                </c:pt>
                <c:pt idx="224">
                  <c:v>9.4667506999999859E-2</c:v>
                </c:pt>
                <c:pt idx="225">
                  <c:v>0.10506011789999986</c:v>
                </c:pt>
                <c:pt idx="226">
                  <c:v>9.4024420099999867E-2</c:v>
                </c:pt>
                <c:pt idx="227">
                  <c:v>9.2414891299999871E-2</c:v>
                </c:pt>
                <c:pt idx="228">
                  <c:v>8.0097069399999873E-2</c:v>
                </c:pt>
                <c:pt idx="229">
                  <c:v>4.3729425199999873E-2</c:v>
                </c:pt>
                <c:pt idx="230">
                  <c:v>-1.7683465000001286E-3</c:v>
                </c:pt>
                <c:pt idx="231">
                  <c:v>-3.9644830800000128E-2</c:v>
                </c:pt>
                <c:pt idx="232">
                  <c:v>1.1418657799999871E-2</c:v>
                </c:pt>
                <c:pt idx="233">
                  <c:v>1.333821169999987E-2</c:v>
                </c:pt>
                <c:pt idx="234">
                  <c:v>1.0595097999998703E-3</c:v>
                </c:pt>
                <c:pt idx="235">
                  <c:v>1.403531869999987E-2</c:v>
                </c:pt>
                <c:pt idx="236">
                  <c:v>6.1647052999998699E-3</c:v>
                </c:pt>
                <c:pt idx="237">
                  <c:v>4.8790164799999869E-2</c:v>
                </c:pt>
                <c:pt idx="238">
                  <c:v>4.5250338099999871E-2</c:v>
                </c:pt>
                <c:pt idx="239">
                  <c:v>6.7625624599999878E-2</c:v>
                </c:pt>
                <c:pt idx="240">
                  <c:v>6.9110650899999876E-2</c:v>
                </c:pt>
                <c:pt idx="241">
                  <c:v>4.9967328099999875E-2</c:v>
                </c:pt>
                <c:pt idx="242">
                  <c:v>5.7501896999999871E-2</c:v>
                </c:pt>
                <c:pt idx="243">
                  <c:v>4.9126638699999871E-2</c:v>
                </c:pt>
                <c:pt idx="244">
                  <c:v>6.0832457999999867E-2</c:v>
                </c:pt>
                <c:pt idx="245">
                  <c:v>6.6634380599999862E-2</c:v>
                </c:pt>
                <c:pt idx="246">
                  <c:v>2.443402609999986E-2</c:v>
                </c:pt>
                <c:pt idx="247">
                  <c:v>2.011436499999986E-2</c:v>
                </c:pt>
                <c:pt idx="248">
                  <c:v>2.615667949999986E-2</c:v>
                </c:pt>
                <c:pt idx="249">
                  <c:v>8.8300309999985935E-4</c:v>
                </c:pt>
                <c:pt idx="250">
                  <c:v>-8.8378180000014072E-4</c:v>
                </c:pt>
                <c:pt idx="251">
                  <c:v>1.3163859199999859E-2</c:v>
                </c:pt>
                <c:pt idx="252">
                  <c:v>-7.0922275000001398E-3</c:v>
                </c:pt>
                <c:pt idx="253">
                  <c:v>2.6466719999998604E-3</c:v>
                </c:pt>
                <c:pt idx="254">
                  <c:v>-8.8378180000013963E-4</c:v>
                </c:pt>
                <c:pt idx="255">
                  <c:v>8.7951322999998607E-3</c:v>
                </c:pt>
                <c:pt idx="256">
                  <c:v>3.5273413999998603E-3</c:v>
                </c:pt>
                <c:pt idx="257">
                  <c:v>-1.6028837400000141E-2</c:v>
                </c:pt>
                <c:pt idx="258">
                  <c:v>-2.414064390000014E-2</c:v>
                </c:pt>
                <c:pt idx="259">
                  <c:v>-7.0445211900000138E-2</c:v>
                </c:pt>
                <c:pt idx="260">
                  <c:v>-8.3804189200000143E-2</c:v>
                </c:pt>
                <c:pt idx="261">
                  <c:v>-0.11008307370000014</c:v>
                </c:pt>
                <c:pt idx="262">
                  <c:v>-9.2874983800000144E-2</c:v>
                </c:pt>
                <c:pt idx="263">
                  <c:v>-0.12059174580000015</c:v>
                </c:pt>
                <c:pt idx="264">
                  <c:v>-0.16064996320000013</c:v>
                </c:pt>
                <c:pt idx="265">
                  <c:v>-0.13464255900000013</c:v>
                </c:pt>
                <c:pt idx="266">
                  <c:v>-0.14316879820000014</c:v>
                </c:pt>
                <c:pt idx="267">
                  <c:v>-0.12298647850000013</c:v>
                </c:pt>
                <c:pt idx="268">
                  <c:v>-0.11502623750000013</c:v>
                </c:pt>
                <c:pt idx="269">
                  <c:v>-8.7268395900000129E-2</c:v>
                </c:pt>
                <c:pt idx="270">
                  <c:v>-0.10614606070000013</c:v>
                </c:pt>
                <c:pt idx="271">
                  <c:v>-0.12699048780000013</c:v>
                </c:pt>
                <c:pt idx="272">
                  <c:v>-0.13242145760000013</c:v>
                </c:pt>
                <c:pt idx="273">
                  <c:v>-0.13869360770000014</c:v>
                </c:pt>
                <c:pt idx="274">
                  <c:v>-0.12598798150000012</c:v>
                </c:pt>
                <c:pt idx="275">
                  <c:v>-0.13869360770000011</c:v>
                </c:pt>
                <c:pt idx="276">
                  <c:v>-0.10949153270000012</c:v>
                </c:pt>
                <c:pt idx="277">
                  <c:v>-0.11106975360000011</c:v>
                </c:pt>
                <c:pt idx="278">
                  <c:v>-0.1279940003000001</c:v>
                </c:pt>
                <c:pt idx="279">
                  <c:v>-0.11482804110000011</c:v>
                </c:pt>
                <c:pt idx="280">
                  <c:v>-0.1259879816000001</c:v>
                </c:pt>
                <c:pt idx="281">
                  <c:v>-0.1513571757000001</c:v>
                </c:pt>
                <c:pt idx="282">
                  <c:v>-0.1965566717000001</c:v>
                </c:pt>
                <c:pt idx="283">
                  <c:v>-0.17317622310000011</c:v>
                </c:pt>
                <c:pt idx="284">
                  <c:v>-0.20519603430000011</c:v>
                </c:pt>
                <c:pt idx="285">
                  <c:v>-0.19333605700000012</c:v>
                </c:pt>
                <c:pt idx="286">
                  <c:v>-0.19226481960000011</c:v>
                </c:pt>
                <c:pt idx="287">
                  <c:v>-0.17527927320000011</c:v>
                </c:pt>
                <c:pt idx="288">
                  <c:v>-0.15341478950000012</c:v>
                </c:pt>
                <c:pt idx="289">
                  <c:v>-0.16898334470000012</c:v>
                </c:pt>
                <c:pt idx="290">
                  <c:v>-0.15444518630000012</c:v>
                </c:pt>
                <c:pt idx="291">
                  <c:v>-0.14725460580000013</c:v>
                </c:pt>
                <c:pt idx="292">
                  <c:v>-0.13302672350000014</c:v>
                </c:pt>
                <c:pt idx="293">
                  <c:v>-0.10614606070000014</c:v>
                </c:pt>
                <c:pt idx="294">
                  <c:v>-0.10712886180000014</c:v>
                </c:pt>
                <c:pt idx="295">
                  <c:v>-0.10026945220000014</c:v>
                </c:pt>
                <c:pt idx="296">
                  <c:v>-5.2595982700000134E-2</c:v>
                </c:pt>
                <c:pt idx="297">
                  <c:v>-7.1393528700000125E-2</c:v>
                </c:pt>
                <c:pt idx="298">
                  <c:v>-5.3527515200000125E-2</c:v>
                </c:pt>
                <c:pt idx="299">
                  <c:v>-6.1950587900000124E-2</c:v>
                </c:pt>
                <c:pt idx="300">
                  <c:v>-3.7808282600000125E-2</c:v>
                </c:pt>
                <c:pt idx="301">
                  <c:v>-6.7038698400000124E-2</c:v>
                </c:pt>
                <c:pt idx="302">
                  <c:v>-0.10007415880000012</c:v>
                </c:pt>
                <c:pt idx="303">
                  <c:v>-9.6759992600000122E-2</c:v>
                </c:pt>
                <c:pt idx="304">
                  <c:v>-9.1325196600000116E-2</c:v>
                </c:pt>
                <c:pt idx="305">
                  <c:v>-8.9584552100000117E-2</c:v>
                </c:pt>
                <c:pt idx="306">
                  <c:v>-8.1884802800000114E-2</c:v>
                </c:pt>
                <c:pt idx="307">
                  <c:v>-7.2152830200000115E-2</c:v>
                </c:pt>
                <c:pt idx="308">
                  <c:v>-0.10007415880000012</c:v>
                </c:pt>
                <c:pt idx="309">
                  <c:v>-9.6176278200000118E-2</c:v>
                </c:pt>
                <c:pt idx="310">
                  <c:v>-0.14052194750000013</c:v>
                </c:pt>
                <c:pt idx="311">
                  <c:v>-0.15115164690000013</c:v>
                </c:pt>
                <c:pt idx="312">
                  <c:v>-0.16898334480000013</c:v>
                </c:pt>
                <c:pt idx="313">
                  <c:v>-0.15816343070000013</c:v>
                </c:pt>
                <c:pt idx="314">
                  <c:v>-0.17759774830000014</c:v>
                </c:pt>
                <c:pt idx="315">
                  <c:v>-0.14909867970000013</c:v>
                </c:pt>
                <c:pt idx="316">
                  <c:v>-0.14827867150000013</c:v>
                </c:pt>
                <c:pt idx="317">
                  <c:v>-0.14439278870000014</c:v>
                </c:pt>
                <c:pt idx="318">
                  <c:v>-0.14623158790000013</c:v>
                </c:pt>
                <c:pt idx="319">
                  <c:v>-0.14153913820000014</c:v>
                </c:pt>
                <c:pt idx="320">
                  <c:v>-0.15382682100000014</c:v>
                </c:pt>
                <c:pt idx="321">
                  <c:v>-0.15423902220000013</c:v>
                </c:pt>
                <c:pt idx="322">
                  <c:v>-0.15547664610000014</c:v>
                </c:pt>
                <c:pt idx="323">
                  <c:v>-0.14623158800000013</c:v>
                </c:pt>
                <c:pt idx="324">
                  <c:v>-0.13201815070000014</c:v>
                </c:pt>
                <c:pt idx="325">
                  <c:v>-0.15135717580000013</c:v>
                </c:pt>
                <c:pt idx="326">
                  <c:v>-0.15135717580000013</c:v>
                </c:pt>
                <c:pt idx="327">
                  <c:v>-0.15547664610000014</c:v>
                </c:pt>
                <c:pt idx="328">
                  <c:v>-0.15032995430000015</c:v>
                </c:pt>
                <c:pt idx="329">
                  <c:v>-0.13101059390000014</c:v>
                </c:pt>
                <c:pt idx="330">
                  <c:v>-0.14827867150000013</c:v>
                </c:pt>
                <c:pt idx="331">
                  <c:v>-0.14113213780000011</c:v>
                </c:pt>
                <c:pt idx="332">
                  <c:v>-0.16064996330000011</c:v>
                </c:pt>
                <c:pt idx="333">
                  <c:v>-0.15135717570000012</c:v>
                </c:pt>
                <c:pt idx="334">
                  <c:v>-0.16585018300000012</c:v>
                </c:pt>
                <c:pt idx="335">
                  <c:v>-0.15444518640000013</c:v>
                </c:pt>
                <c:pt idx="336">
                  <c:v>-0.16793786640000014</c:v>
                </c:pt>
                <c:pt idx="337">
                  <c:v>-0.15961315650000013</c:v>
                </c:pt>
                <c:pt idx="338">
                  <c:v>-0.19012578140000014</c:v>
                </c:pt>
                <c:pt idx="339">
                  <c:v>-0.18373598330000013</c:v>
                </c:pt>
                <c:pt idx="340">
                  <c:v>-0.19548198060000013</c:v>
                </c:pt>
                <c:pt idx="341">
                  <c:v>-0.18649988430000014</c:v>
                </c:pt>
                <c:pt idx="342">
                  <c:v>-0.16231109320000014</c:v>
                </c:pt>
                <c:pt idx="343">
                  <c:v>-0.16605875530000014</c:v>
                </c:pt>
                <c:pt idx="344">
                  <c:v>-0.17591105170000013</c:v>
                </c:pt>
                <c:pt idx="345">
                  <c:v>-0.17612173330000014</c:v>
                </c:pt>
                <c:pt idx="346">
                  <c:v>-0.18628700510000012</c:v>
                </c:pt>
                <c:pt idx="347">
                  <c:v>-0.19612665670000012</c:v>
                </c:pt>
                <c:pt idx="348">
                  <c:v>-0.22491189750000012</c:v>
                </c:pt>
                <c:pt idx="349">
                  <c:v>-0.20216376000000014</c:v>
                </c:pt>
                <c:pt idx="350">
                  <c:v>-0.20932602610000015</c:v>
                </c:pt>
                <c:pt idx="351">
                  <c:v>-0.19269317690000015</c:v>
                </c:pt>
                <c:pt idx="352">
                  <c:v>-0.19462305850000014</c:v>
                </c:pt>
                <c:pt idx="353">
                  <c:v>-0.19440844320000014</c:v>
                </c:pt>
                <c:pt idx="354">
                  <c:v>-0.20259637950000015</c:v>
                </c:pt>
                <c:pt idx="355">
                  <c:v>-0.19978769230000015</c:v>
                </c:pt>
                <c:pt idx="356">
                  <c:v>-0.20671562650000017</c:v>
                </c:pt>
                <c:pt idx="357">
                  <c:v>-0.21063378560000018</c:v>
                </c:pt>
                <c:pt idx="358">
                  <c:v>-0.20867278700000017</c:v>
                </c:pt>
                <c:pt idx="359">
                  <c:v>-0.19870952500000016</c:v>
                </c:pt>
                <c:pt idx="360">
                  <c:v>-0.20000346520000017</c:v>
                </c:pt>
                <c:pt idx="361">
                  <c:v>-0.22248122550000018</c:v>
                </c:pt>
                <c:pt idx="362">
                  <c:v>-0.24074453940000018</c:v>
                </c:pt>
                <c:pt idx="363">
                  <c:v>-0.27597233580000019</c:v>
                </c:pt>
                <c:pt idx="364">
                  <c:v>-0.28181006400000019</c:v>
                </c:pt>
                <c:pt idx="365">
                  <c:v>-0.30430953290000018</c:v>
                </c:pt>
                <c:pt idx="366">
                  <c:v>-0.31757072780000017</c:v>
                </c:pt>
                <c:pt idx="367">
                  <c:v>-0.35088657890000019</c:v>
                </c:pt>
                <c:pt idx="368">
                  <c:v>-0.33224091750000018</c:v>
                </c:pt>
                <c:pt idx="369">
                  <c:v>-0.35465779640000017</c:v>
                </c:pt>
                <c:pt idx="370">
                  <c:v>-0.32978089160000018</c:v>
                </c:pt>
                <c:pt idx="371">
                  <c:v>-0.30311264450000019</c:v>
                </c:pt>
                <c:pt idx="372">
                  <c:v>-0.32732690260000019</c:v>
                </c:pt>
                <c:pt idx="373">
                  <c:v>-0.34164459970000022</c:v>
                </c:pt>
                <c:pt idx="374">
                  <c:v>-0.3187850569000002</c:v>
                </c:pt>
                <c:pt idx="375">
                  <c:v>-0.30911146270000017</c:v>
                </c:pt>
                <c:pt idx="376">
                  <c:v>-0.30911146270000017</c:v>
                </c:pt>
                <c:pt idx="377">
                  <c:v>-0.32365717370000019</c:v>
                </c:pt>
                <c:pt idx="378">
                  <c:v>-0.33224091740000017</c:v>
                </c:pt>
                <c:pt idx="379">
                  <c:v>-0.32928961180000016</c:v>
                </c:pt>
                <c:pt idx="380">
                  <c:v>-0.33101014800000017</c:v>
                </c:pt>
                <c:pt idx="381">
                  <c:v>-0.33224091740000017</c:v>
                </c:pt>
                <c:pt idx="382">
                  <c:v>-0.34388479970000019</c:v>
                </c:pt>
                <c:pt idx="383">
                  <c:v>-0.35214207170000017</c:v>
                </c:pt>
                <c:pt idx="384">
                  <c:v>-0.33965751500000019</c:v>
                </c:pt>
                <c:pt idx="385">
                  <c:v>-0.35088657870000017</c:v>
                </c:pt>
                <c:pt idx="386">
                  <c:v>-0.3421419883000002</c:v>
                </c:pt>
                <c:pt idx="387">
                  <c:v>-0.37887822810000021</c:v>
                </c:pt>
                <c:pt idx="388">
                  <c:v>-0.3775887373000002</c:v>
                </c:pt>
                <c:pt idx="389">
                  <c:v>-0.36988651690000018</c:v>
                </c:pt>
                <c:pt idx="390">
                  <c:v>-0.36656722370000017</c:v>
                </c:pt>
                <c:pt idx="391">
                  <c:v>-0.35717986570000015</c:v>
                </c:pt>
                <c:pt idx="392">
                  <c:v>-0.36478446510000018</c:v>
                </c:pt>
                <c:pt idx="393">
                  <c:v>-0.34963266010000016</c:v>
                </c:pt>
                <c:pt idx="394">
                  <c:v>-0.33965751500000013</c:v>
                </c:pt>
                <c:pt idx="395">
                  <c:v>-0.33717919900000015</c:v>
                </c:pt>
                <c:pt idx="396">
                  <c:v>-0.32000086250000015</c:v>
                </c:pt>
                <c:pt idx="397">
                  <c:v>-0.32390140380000015</c:v>
                </c:pt>
                <c:pt idx="398">
                  <c:v>-0.30311264450000014</c:v>
                </c:pt>
                <c:pt idx="399">
                  <c:v>-0.26831834950000011</c:v>
                </c:pt>
                <c:pt idx="400">
                  <c:v>-0.28298171010000012</c:v>
                </c:pt>
                <c:pt idx="401">
                  <c:v>-0.27597233560000012</c:v>
                </c:pt>
                <c:pt idx="402">
                  <c:v>-0.31031555680000011</c:v>
                </c:pt>
                <c:pt idx="403">
                  <c:v>-0.32978089160000013</c:v>
                </c:pt>
                <c:pt idx="404">
                  <c:v>-0.31393656260000014</c:v>
                </c:pt>
                <c:pt idx="405">
                  <c:v>-0.26878056350000012</c:v>
                </c:pt>
                <c:pt idx="406">
                  <c:v>-0.27225399530000011</c:v>
                </c:pt>
                <c:pt idx="407">
                  <c:v>-0.26993703410000008</c:v>
                </c:pt>
                <c:pt idx="408">
                  <c:v>-0.25363918680000008</c:v>
                </c:pt>
                <c:pt idx="409">
                  <c:v>-0.23201672280000007</c:v>
                </c:pt>
                <c:pt idx="410">
                  <c:v>-0.24728419490000009</c:v>
                </c:pt>
                <c:pt idx="411">
                  <c:v>-0.2620992807000001</c:v>
                </c:pt>
                <c:pt idx="412">
                  <c:v>-0.22956874110000011</c:v>
                </c:pt>
                <c:pt idx="413">
                  <c:v>-0.2275702948000001</c:v>
                </c:pt>
                <c:pt idx="414">
                  <c:v>-0.21522445900000009</c:v>
                </c:pt>
                <c:pt idx="415">
                  <c:v>-0.2012990817000001</c:v>
                </c:pt>
                <c:pt idx="416">
                  <c:v>-0.21697884540000009</c:v>
                </c:pt>
                <c:pt idx="417">
                  <c:v>-0.2229227264000001</c:v>
                </c:pt>
                <c:pt idx="418">
                  <c:v>-0.24322006650000011</c:v>
                </c:pt>
                <c:pt idx="419">
                  <c:v>-0.22402733280000012</c:v>
                </c:pt>
                <c:pt idx="420">
                  <c:v>-0.18799130860000013</c:v>
                </c:pt>
                <c:pt idx="421">
                  <c:v>-0.20216375970000014</c:v>
                </c:pt>
                <c:pt idx="422">
                  <c:v>-0.21391068620000014</c:v>
                </c:pt>
                <c:pt idx="423">
                  <c:v>-0.23491753940000015</c:v>
                </c:pt>
                <c:pt idx="424">
                  <c:v>-0.27504145360000015</c:v>
                </c:pt>
                <c:pt idx="425">
                  <c:v>-0.27341449220000014</c:v>
                </c:pt>
                <c:pt idx="426">
                  <c:v>-0.27295013180000016</c:v>
                </c:pt>
                <c:pt idx="427">
                  <c:v>-0.26854942990000014</c:v>
                </c:pt>
                <c:pt idx="428">
                  <c:v>-0.27597233570000013</c:v>
                </c:pt>
                <c:pt idx="429">
                  <c:v>-0.25911865270000012</c:v>
                </c:pt>
                <c:pt idx="430">
                  <c:v>-0.26255862860000012</c:v>
                </c:pt>
                <c:pt idx="431">
                  <c:v>-0.22557583450000013</c:v>
                </c:pt>
                <c:pt idx="432">
                  <c:v>-0.24186901940000013</c:v>
                </c:pt>
                <c:pt idx="433">
                  <c:v>-0.23246245510000013</c:v>
                </c:pt>
                <c:pt idx="434">
                  <c:v>-0.23380084480000013</c:v>
                </c:pt>
                <c:pt idx="435">
                  <c:v>-0.24367082170000012</c:v>
                </c:pt>
                <c:pt idx="436">
                  <c:v>-0.23380084480000013</c:v>
                </c:pt>
                <c:pt idx="437">
                  <c:v>-0.24209406730000013</c:v>
                </c:pt>
                <c:pt idx="438">
                  <c:v>-0.24525006630000012</c:v>
                </c:pt>
                <c:pt idx="439">
                  <c:v>-0.25136490810000012</c:v>
                </c:pt>
                <c:pt idx="440">
                  <c:v>-0.26049322340000014</c:v>
                </c:pt>
                <c:pt idx="441">
                  <c:v>-0.27132656660000015</c:v>
                </c:pt>
                <c:pt idx="442">
                  <c:v>-0.26993703420000015</c:v>
                </c:pt>
                <c:pt idx="443">
                  <c:v>-0.26670228090000014</c:v>
                </c:pt>
                <c:pt idx="444">
                  <c:v>-0.27411143730000015</c:v>
                </c:pt>
                <c:pt idx="445">
                  <c:v>-0.28721103980000012</c:v>
                </c:pt>
                <c:pt idx="446">
                  <c:v>-0.27411143730000015</c:v>
                </c:pt>
                <c:pt idx="447">
                  <c:v>-0.26716374840000012</c:v>
                </c:pt>
                <c:pt idx="448">
                  <c:v>-0.27202205760000014</c:v>
                </c:pt>
                <c:pt idx="449">
                  <c:v>-0.26901175080000017</c:v>
                </c:pt>
                <c:pt idx="450">
                  <c:v>-0.26508881970000014</c:v>
                </c:pt>
                <c:pt idx="451">
                  <c:v>-0.26716374840000012</c:v>
                </c:pt>
                <c:pt idx="452">
                  <c:v>-0.27202205760000014</c:v>
                </c:pt>
                <c:pt idx="453">
                  <c:v>-0.27271803260000016</c:v>
                </c:pt>
                <c:pt idx="454">
                  <c:v>-0.29004056310000015</c:v>
                </c:pt>
                <c:pt idx="455">
                  <c:v>-0.31272810340000012</c:v>
                </c:pt>
                <c:pt idx="456">
                  <c:v>-0.31732803890000011</c:v>
                </c:pt>
                <c:pt idx="457">
                  <c:v>-0.31272810340000012</c:v>
                </c:pt>
                <c:pt idx="458">
                  <c:v>-0.30983374540000014</c:v>
                </c:pt>
                <c:pt idx="459">
                  <c:v>-0.34363564090000015</c:v>
                </c:pt>
                <c:pt idx="460">
                  <c:v>-0.33470701020000015</c:v>
                </c:pt>
                <c:pt idx="461">
                  <c:v>-0.35214207200000014</c:v>
                </c:pt>
                <c:pt idx="462">
                  <c:v>-0.34588031080000015</c:v>
                </c:pt>
                <c:pt idx="463">
                  <c:v>-0.35214207200000014</c:v>
                </c:pt>
                <c:pt idx="464">
                  <c:v>-0.36224316800000012</c:v>
                </c:pt>
                <c:pt idx="465">
                  <c:v>-0.34263962490000011</c:v>
                </c:pt>
                <c:pt idx="466">
                  <c:v>-0.31635787150000011</c:v>
                </c:pt>
                <c:pt idx="467">
                  <c:v>-0.31272810340000012</c:v>
                </c:pt>
                <c:pt idx="468">
                  <c:v>-0.32659187890000013</c:v>
                </c:pt>
                <c:pt idx="469">
                  <c:v>-0.33051826430000014</c:v>
                </c:pt>
                <c:pt idx="470">
                  <c:v>-0.29311494180000014</c:v>
                </c:pt>
                <c:pt idx="471">
                  <c:v>-0.29619880140000016</c:v>
                </c:pt>
                <c:pt idx="472">
                  <c:v>-0.29311494180000014</c:v>
                </c:pt>
                <c:pt idx="473">
                  <c:v>-0.30478868960000016</c:v>
                </c:pt>
                <c:pt idx="474">
                  <c:v>-0.32390140400000017</c:v>
                </c:pt>
                <c:pt idx="475">
                  <c:v>-0.32048759920000019</c:v>
                </c:pt>
                <c:pt idx="476">
                  <c:v>-0.32781721910000017</c:v>
                </c:pt>
                <c:pt idx="477">
                  <c:v>-0.33051826430000014</c:v>
                </c:pt>
                <c:pt idx="478">
                  <c:v>-0.31393656270000014</c:v>
                </c:pt>
                <c:pt idx="479">
                  <c:v>-0.30598758670000015</c:v>
                </c:pt>
                <c:pt idx="480">
                  <c:v>-0.29240463030000013</c:v>
                </c:pt>
                <c:pt idx="481">
                  <c:v>-0.30646754830000011</c:v>
                </c:pt>
                <c:pt idx="482">
                  <c:v>-0.31587314040000014</c:v>
                </c:pt>
                <c:pt idx="483">
                  <c:v>-0.34513152740000014</c:v>
                </c:pt>
                <c:pt idx="484">
                  <c:v>-0.33792204930000014</c:v>
                </c:pt>
                <c:pt idx="485">
                  <c:v>-0.33916136040000011</c:v>
                </c:pt>
                <c:pt idx="486">
                  <c:v>-0.34288853580000012</c:v>
                </c:pt>
                <c:pt idx="487">
                  <c:v>-0.36402139770000014</c:v>
                </c:pt>
                <c:pt idx="488">
                  <c:v>-0.33965751520000015</c:v>
                </c:pt>
                <c:pt idx="489">
                  <c:v>-0.34015391630000014</c:v>
                </c:pt>
                <c:pt idx="490">
                  <c:v>-0.32904406250000012</c:v>
                </c:pt>
                <c:pt idx="491">
                  <c:v>-0.3332266249000001</c:v>
                </c:pt>
                <c:pt idx="492">
                  <c:v>-0.33965751520000009</c:v>
                </c:pt>
                <c:pt idx="493">
                  <c:v>-0.3421419885000001</c:v>
                </c:pt>
                <c:pt idx="494">
                  <c:v>-0.35339914300000008</c:v>
                </c:pt>
                <c:pt idx="495">
                  <c:v>-0.3775887375000001</c:v>
                </c:pt>
                <c:pt idx="496">
                  <c:v>-0.37244733800000013</c:v>
                </c:pt>
                <c:pt idx="497">
                  <c:v>-0.39947601040000014</c:v>
                </c:pt>
                <c:pt idx="498">
                  <c:v>-0.40211383840000015</c:v>
                </c:pt>
                <c:pt idx="499">
                  <c:v>-0.41970022290000014</c:v>
                </c:pt>
                <c:pt idx="500">
                  <c:v>-0.40634888970000016</c:v>
                </c:pt>
                <c:pt idx="501">
                  <c:v>-0.42185307620000018</c:v>
                </c:pt>
                <c:pt idx="502">
                  <c:v>-0.41300227420000019</c:v>
                </c:pt>
                <c:pt idx="503">
                  <c:v>-0.40767602990000018</c:v>
                </c:pt>
                <c:pt idx="504">
                  <c:v>-0.4023780043000002</c:v>
                </c:pt>
                <c:pt idx="505">
                  <c:v>-0.41006932980000022</c:v>
                </c:pt>
                <c:pt idx="506">
                  <c:v>-0.40794166940000021</c:v>
                </c:pt>
                <c:pt idx="507">
                  <c:v>-0.38743082680000018</c:v>
                </c:pt>
                <c:pt idx="508">
                  <c:v>-0.3848313972000002</c:v>
                </c:pt>
                <c:pt idx="509">
                  <c:v>-0.38639024400000022</c:v>
                </c:pt>
                <c:pt idx="510">
                  <c:v>-0.39448322640000022</c:v>
                </c:pt>
                <c:pt idx="511">
                  <c:v>-0.4071449624000002</c:v>
                </c:pt>
                <c:pt idx="512">
                  <c:v>-0.40053030670000017</c:v>
                </c:pt>
                <c:pt idx="513">
                  <c:v>-0.38249767380000016</c:v>
                </c:pt>
                <c:pt idx="514">
                  <c:v>-0.38665028810000018</c:v>
                </c:pt>
                <c:pt idx="515">
                  <c:v>-0.39973948020000016</c:v>
                </c:pt>
                <c:pt idx="516">
                  <c:v>-0.39684512220000018</c:v>
                </c:pt>
                <c:pt idx="517">
                  <c:v>-0.38717057950000017</c:v>
                </c:pt>
                <c:pt idx="518">
                  <c:v>-0.40555345010000016</c:v>
                </c:pt>
                <c:pt idx="519">
                  <c:v>-0.40264223990000014</c:v>
                </c:pt>
                <c:pt idx="520">
                  <c:v>-0.41060195290000012</c:v>
                </c:pt>
                <c:pt idx="521">
                  <c:v>-0.4116680511000001</c:v>
                </c:pt>
                <c:pt idx="522">
                  <c:v>-0.4291533654000001</c:v>
                </c:pt>
                <c:pt idx="523">
                  <c:v>-0.44198981090000011</c:v>
                </c:pt>
                <c:pt idx="524">
                  <c:v>-0.44144020930000011</c:v>
                </c:pt>
                <c:pt idx="525">
                  <c:v>-0.44308992100000011</c:v>
                </c:pt>
                <c:pt idx="526">
                  <c:v>-0.42563175800000008</c:v>
                </c:pt>
                <c:pt idx="527">
                  <c:v>-0.44006752550000006</c:v>
                </c:pt>
                <c:pt idx="528">
                  <c:v>-0.43650734100000005</c:v>
                </c:pt>
                <c:pt idx="529">
                  <c:v>-0.44805544840000006</c:v>
                </c:pt>
                <c:pt idx="530">
                  <c:v>-0.46873235160000004</c:v>
                </c:pt>
                <c:pt idx="531">
                  <c:v>-0.48984583200000004</c:v>
                </c:pt>
                <c:pt idx="532">
                  <c:v>-0.52059045820000005</c:v>
                </c:pt>
                <c:pt idx="533">
                  <c:v>-0.53647570160000002</c:v>
                </c:pt>
                <c:pt idx="534">
                  <c:v>-0.52148291700000005</c:v>
                </c:pt>
                <c:pt idx="535">
                  <c:v>-0.5131841142000001</c:v>
                </c:pt>
                <c:pt idx="536">
                  <c:v>-0.53950142250000011</c:v>
                </c:pt>
                <c:pt idx="537">
                  <c:v>-0.57152386310000014</c:v>
                </c:pt>
                <c:pt idx="538">
                  <c:v>-0.55108338680000013</c:v>
                </c:pt>
                <c:pt idx="539">
                  <c:v>-0.58761000080000014</c:v>
                </c:pt>
                <c:pt idx="540">
                  <c:v>-0.57246297720000017</c:v>
                </c:pt>
                <c:pt idx="541">
                  <c:v>-0.55415369920000013</c:v>
                </c:pt>
                <c:pt idx="542">
                  <c:v>-0.57748653560000007</c:v>
                </c:pt>
                <c:pt idx="543">
                  <c:v>-0.55600042180000009</c:v>
                </c:pt>
                <c:pt idx="544">
                  <c:v>-0.54863390600000006</c:v>
                </c:pt>
                <c:pt idx="545">
                  <c:v>-0.52685446070000008</c:v>
                </c:pt>
                <c:pt idx="546">
                  <c:v>-0.54955175830000003</c:v>
                </c:pt>
                <c:pt idx="547">
                  <c:v>-0.56342160620000004</c:v>
                </c:pt>
                <c:pt idx="548">
                  <c:v>-0.56032275030000001</c:v>
                </c:pt>
                <c:pt idx="549">
                  <c:v>-0.57183680309999996</c:v>
                </c:pt>
                <c:pt idx="550">
                  <c:v>-0.54710602180000001</c:v>
                </c:pt>
                <c:pt idx="551">
                  <c:v>-0.55077687330000002</c:v>
                </c:pt>
                <c:pt idx="552">
                  <c:v>-0.53889554540000006</c:v>
                </c:pt>
                <c:pt idx="553">
                  <c:v>-0.49013422420000008</c:v>
                </c:pt>
                <c:pt idx="554">
                  <c:v>-0.45137955120000006</c:v>
                </c:pt>
                <c:pt idx="555">
                  <c:v>-0.48008965710000007</c:v>
                </c:pt>
                <c:pt idx="556">
                  <c:v>-0.45499317570000009</c:v>
                </c:pt>
                <c:pt idx="557">
                  <c:v>-0.47809279430000007</c:v>
                </c:pt>
                <c:pt idx="558">
                  <c:v>-0.46254038130000008</c:v>
                </c:pt>
                <c:pt idx="559">
                  <c:v>-0.42590221100000009</c:v>
                </c:pt>
                <c:pt idx="560">
                  <c:v>-0.43732779780000008</c:v>
                </c:pt>
                <c:pt idx="561">
                  <c:v>-0.45304575550000009</c:v>
                </c:pt>
                <c:pt idx="562">
                  <c:v>-0.50671159970000013</c:v>
                </c:pt>
                <c:pt idx="563">
                  <c:v>-0.4936014338000001</c:v>
                </c:pt>
                <c:pt idx="564">
                  <c:v>-0.49679030450000011</c:v>
                </c:pt>
                <c:pt idx="565">
                  <c:v>-0.49591960350000014</c:v>
                </c:pt>
                <c:pt idx="566">
                  <c:v>-0.47496290140000014</c:v>
                </c:pt>
                <c:pt idx="567">
                  <c:v>-0.47496290140000014</c:v>
                </c:pt>
                <c:pt idx="568">
                  <c:v>-0.46394428450000014</c:v>
                </c:pt>
                <c:pt idx="569">
                  <c:v>-0.45110212030000013</c:v>
                </c:pt>
                <c:pt idx="570">
                  <c:v>-0.49071125840000013</c:v>
                </c:pt>
                <c:pt idx="571">
                  <c:v>-0.4835221548000001</c:v>
                </c:pt>
                <c:pt idx="572">
                  <c:v>-0.49071125840000013</c:v>
                </c:pt>
                <c:pt idx="573">
                  <c:v>-0.5102368678000001</c:v>
                </c:pt>
                <c:pt idx="574">
                  <c:v>-0.52446354520000016</c:v>
                </c:pt>
                <c:pt idx="575">
                  <c:v>-0.51999592790000015</c:v>
                </c:pt>
                <c:pt idx="576">
                  <c:v>-0.53496626740000019</c:v>
                </c:pt>
                <c:pt idx="577">
                  <c:v>-0.52207833240000023</c:v>
                </c:pt>
                <c:pt idx="578">
                  <c:v>-0.52446354520000027</c:v>
                </c:pt>
                <c:pt idx="579">
                  <c:v>-0.52895121170000026</c:v>
                </c:pt>
                <c:pt idx="580">
                  <c:v>-0.50964845940000025</c:v>
                </c:pt>
                <c:pt idx="581">
                  <c:v>-0.5208878560000002</c:v>
                </c:pt>
                <c:pt idx="582">
                  <c:v>-0.50349098500000022</c:v>
                </c:pt>
                <c:pt idx="583">
                  <c:v>-0.50232241930000021</c:v>
                </c:pt>
                <c:pt idx="584">
                  <c:v>-0.4979524196000002</c:v>
                </c:pt>
                <c:pt idx="585">
                  <c:v>-0.51791785080000019</c:v>
                </c:pt>
                <c:pt idx="586">
                  <c:v>-0.54314441370000022</c:v>
                </c:pt>
                <c:pt idx="587">
                  <c:v>-0.54101772290000016</c:v>
                </c:pt>
                <c:pt idx="588">
                  <c:v>-0.55538446860000013</c:v>
                </c:pt>
                <c:pt idx="589">
                  <c:v>-0.55047045380000015</c:v>
                </c:pt>
                <c:pt idx="590">
                  <c:v>-0.56342160610000014</c:v>
                </c:pt>
                <c:pt idx="591">
                  <c:v>-0.57843126880000018</c:v>
                </c:pt>
                <c:pt idx="592">
                  <c:v>-0.56933602030000019</c:v>
                </c:pt>
                <c:pt idx="593">
                  <c:v>-0.57811625860000015</c:v>
                </c:pt>
                <c:pt idx="594">
                  <c:v>-0.57214984120000012</c:v>
                </c:pt>
                <c:pt idx="595">
                  <c:v>-0.52029314890000011</c:v>
                </c:pt>
                <c:pt idx="596">
                  <c:v>-0.53556976770000009</c:v>
                </c:pt>
                <c:pt idx="597">
                  <c:v>-0.54802247230000012</c:v>
                </c:pt>
                <c:pt idx="598">
                  <c:v>-0.54924571400000011</c:v>
                </c:pt>
                <c:pt idx="599">
                  <c:v>-0.54802247230000012</c:v>
                </c:pt>
                <c:pt idx="600">
                  <c:v>-0.57874637840000009</c:v>
                </c:pt>
                <c:pt idx="601">
                  <c:v>-0.58285186340000006</c:v>
                </c:pt>
                <c:pt idx="602">
                  <c:v>-0.58127083540000002</c:v>
                </c:pt>
                <c:pt idx="603">
                  <c:v>-0.60946879470000004</c:v>
                </c:pt>
                <c:pt idx="604">
                  <c:v>-0.62090869720000008</c:v>
                </c:pt>
                <c:pt idx="605">
                  <c:v>-0.63148381230000006</c:v>
                </c:pt>
                <c:pt idx="606">
                  <c:v>-0.64150059050000008</c:v>
                </c:pt>
                <c:pt idx="607">
                  <c:v>-0.60946879470000004</c:v>
                </c:pt>
                <c:pt idx="608">
                  <c:v>-0.62058002010000002</c:v>
                </c:pt>
                <c:pt idx="609">
                  <c:v>-0.61109507569999999</c:v>
                </c:pt>
                <c:pt idx="610">
                  <c:v>-0.57654269420000004</c:v>
                </c:pt>
                <c:pt idx="611">
                  <c:v>-0.57717182290000002</c:v>
                </c:pt>
                <c:pt idx="612">
                  <c:v>-0.58127083540000002</c:v>
                </c:pt>
                <c:pt idx="613">
                  <c:v>-0.58602143819999997</c:v>
                </c:pt>
                <c:pt idx="614">
                  <c:v>-0.59719473879999996</c:v>
                </c:pt>
                <c:pt idx="615">
                  <c:v>-0.59079471699999997</c:v>
                </c:pt>
                <c:pt idx="616">
                  <c:v>-0.55569239799999992</c:v>
                </c:pt>
                <c:pt idx="617">
                  <c:v>-0.48639159729999992</c:v>
                </c:pt>
                <c:pt idx="618">
                  <c:v>-0.4994069653999999</c:v>
                </c:pt>
                <c:pt idx="619">
                  <c:v>-0.45387989989999988</c:v>
                </c:pt>
                <c:pt idx="620">
                  <c:v>-0.48294925309999986</c:v>
                </c:pt>
                <c:pt idx="621">
                  <c:v>-0.49302273009999986</c:v>
                </c:pt>
                <c:pt idx="622">
                  <c:v>-0.47638436579999988</c:v>
                </c:pt>
                <c:pt idx="623">
                  <c:v>-0.49071125839999985</c:v>
                </c:pt>
                <c:pt idx="624">
                  <c:v>-0.45165705929999983</c:v>
                </c:pt>
                <c:pt idx="625">
                  <c:v>-0.46310170619999985</c:v>
                </c:pt>
                <c:pt idx="626">
                  <c:v>-0.45387989989999983</c:v>
                </c:pt>
                <c:pt idx="627">
                  <c:v>-0.44916225549999983</c:v>
                </c:pt>
                <c:pt idx="628">
                  <c:v>-0.46506882779999981</c:v>
                </c:pt>
                <c:pt idx="629">
                  <c:v>-0.47439488099999982</c:v>
                </c:pt>
                <c:pt idx="630">
                  <c:v>-0.51112013009999979</c:v>
                </c:pt>
                <c:pt idx="631">
                  <c:v>-0.51377460739999981</c:v>
                </c:pt>
                <c:pt idx="632">
                  <c:v>-0.5017386481999998</c:v>
                </c:pt>
                <c:pt idx="633">
                  <c:v>-0.47014498089999979</c:v>
                </c:pt>
                <c:pt idx="634">
                  <c:v>-0.49244436119999979</c:v>
                </c:pt>
                <c:pt idx="635">
                  <c:v>-0.47780785369999978</c:v>
                </c:pt>
                <c:pt idx="636">
                  <c:v>-0.49504966009999979</c:v>
                </c:pt>
                <c:pt idx="637">
                  <c:v>-0.49882489329999979</c:v>
                </c:pt>
                <c:pt idx="638">
                  <c:v>-0.52386670849999983</c:v>
                </c:pt>
                <c:pt idx="639">
                  <c:v>-0.53195421699999978</c:v>
                </c:pt>
                <c:pt idx="640">
                  <c:v>-0.5274530840999998</c:v>
                </c:pt>
                <c:pt idx="641">
                  <c:v>-0.51554818159999982</c:v>
                </c:pt>
                <c:pt idx="642">
                  <c:v>-0.52625619589999983</c:v>
                </c:pt>
                <c:pt idx="643">
                  <c:v>-0.51406998479999988</c:v>
                </c:pt>
                <c:pt idx="644">
                  <c:v>-0.4950496600999999</c:v>
                </c:pt>
                <c:pt idx="645">
                  <c:v>-0.4533237263999999</c:v>
                </c:pt>
                <c:pt idx="646">
                  <c:v>-0.41140141999999991</c:v>
                </c:pt>
                <c:pt idx="647">
                  <c:v>-0.38146220909999989</c:v>
                </c:pt>
                <c:pt idx="648">
                  <c:v>-0.34913153269999991</c:v>
                </c:pt>
                <c:pt idx="649">
                  <c:v>-0.33742675459999993</c:v>
                </c:pt>
                <c:pt idx="650">
                  <c:v>-0.32757203079999991</c:v>
                </c:pt>
                <c:pt idx="651">
                  <c:v>-0.28110773449999993</c:v>
                </c:pt>
                <c:pt idx="652">
                  <c:v>-0.31538864429999991</c:v>
                </c:pt>
                <c:pt idx="653">
                  <c:v>-0.31805628259999991</c:v>
                </c:pt>
                <c:pt idx="654">
                  <c:v>-0.32512344979999991</c:v>
                </c:pt>
                <c:pt idx="655">
                  <c:v>-0.26577998439999989</c:v>
                </c:pt>
                <c:pt idx="656">
                  <c:v>-0.20976175579999989</c:v>
                </c:pt>
                <c:pt idx="657">
                  <c:v>-0.17886464029999991</c:v>
                </c:pt>
                <c:pt idx="658">
                  <c:v>-0.1466406693999999</c:v>
                </c:pt>
                <c:pt idx="659">
                  <c:v>-0.1991406523999999</c:v>
                </c:pt>
                <c:pt idx="660">
                  <c:v>-0.24276951479999989</c:v>
                </c:pt>
                <c:pt idx="661">
                  <c:v>-0.23157118949999989</c:v>
                </c:pt>
                <c:pt idx="662">
                  <c:v>-0.25386689969999987</c:v>
                </c:pt>
                <c:pt idx="663">
                  <c:v>-0.23715467699999987</c:v>
                </c:pt>
                <c:pt idx="664">
                  <c:v>-0.23849936569999988</c:v>
                </c:pt>
                <c:pt idx="665">
                  <c:v>-0.2630181875999999</c:v>
                </c:pt>
                <c:pt idx="666">
                  <c:v>-0.27853673879999991</c:v>
                </c:pt>
                <c:pt idx="667">
                  <c:v>-0.25386689979999988</c:v>
                </c:pt>
                <c:pt idx="668">
                  <c:v>-0.25751737159999988</c:v>
                </c:pt>
                <c:pt idx="669">
                  <c:v>-0.25341152639999986</c:v>
                </c:pt>
                <c:pt idx="670">
                  <c:v>-0.30622753899999988</c:v>
                </c:pt>
                <c:pt idx="671">
                  <c:v>-0.33544802549999986</c:v>
                </c:pt>
                <c:pt idx="672">
                  <c:v>-0.31393656289999988</c:v>
                </c:pt>
                <c:pt idx="673">
                  <c:v>-0.36402139789999988</c:v>
                </c:pt>
                <c:pt idx="674">
                  <c:v>-0.35088657909999987</c:v>
                </c:pt>
                <c:pt idx="675">
                  <c:v>-0.33027241319999989</c:v>
                </c:pt>
                <c:pt idx="676">
                  <c:v>-0.38172097499999991</c:v>
                </c:pt>
                <c:pt idx="677">
                  <c:v>-0.36605754009999991</c:v>
                </c:pt>
                <c:pt idx="678">
                  <c:v>-0.35239335989999993</c:v>
                </c:pt>
                <c:pt idx="679">
                  <c:v>-0.27016848909999991</c:v>
                </c:pt>
                <c:pt idx="680">
                  <c:v>-0.30215616459999989</c:v>
                </c:pt>
                <c:pt idx="681">
                  <c:v>-0.23380084489999989</c:v>
                </c:pt>
                <c:pt idx="682">
                  <c:v>-0.2563751668999999</c:v>
                </c:pt>
                <c:pt idx="683">
                  <c:v>-0.21873631539999988</c:v>
                </c:pt>
                <c:pt idx="684">
                  <c:v>-0.25113776449999986</c:v>
                </c:pt>
                <c:pt idx="685">
                  <c:v>-0.27947088169999984</c:v>
                </c:pt>
                <c:pt idx="686">
                  <c:v>-0.26416800949999986</c:v>
                </c:pt>
                <c:pt idx="687">
                  <c:v>-0.29311494189999987</c:v>
                </c:pt>
                <c:pt idx="688">
                  <c:v>-0.26924299149999986</c:v>
                </c:pt>
                <c:pt idx="689">
                  <c:v>-0.29074919669999988</c:v>
                </c:pt>
                <c:pt idx="690">
                  <c:v>-0.27179017359999991</c:v>
                </c:pt>
                <c:pt idx="691">
                  <c:v>-0.30550785549999993</c:v>
                </c:pt>
                <c:pt idx="692">
                  <c:v>-0.28909649889999994</c:v>
                </c:pt>
                <c:pt idx="693">
                  <c:v>-0.29193136969999994</c:v>
                </c:pt>
                <c:pt idx="694">
                  <c:v>-0.29122189819999994</c:v>
                </c:pt>
                <c:pt idx="695">
                  <c:v>-0.26901175089999996</c:v>
                </c:pt>
                <c:pt idx="696">
                  <c:v>-0.28415473099999994</c:v>
                </c:pt>
                <c:pt idx="697">
                  <c:v>-0.27643810199999996</c:v>
                </c:pt>
                <c:pt idx="698">
                  <c:v>-0.30072315729999999</c:v>
                </c:pt>
                <c:pt idx="699">
                  <c:v>-0.32855314450000001</c:v>
                </c:pt>
                <c:pt idx="700">
                  <c:v>-0.31272810340000001</c:v>
                </c:pt>
                <c:pt idx="701">
                  <c:v>-0.33470701010000004</c:v>
                </c:pt>
                <c:pt idx="702">
                  <c:v>-0.33224091760000002</c:v>
                </c:pt>
                <c:pt idx="703">
                  <c:v>-0.32121814830000001</c:v>
                </c:pt>
                <c:pt idx="704">
                  <c:v>-0.33101014820000002</c:v>
                </c:pt>
                <c:pt idx="705">
                  <c:v>-0.31878505710000005</c:v>
                </c:pt>
                <c:pt idx="706">
                  <c:v>-0.32610216290000005</c:v>
                </c:pt>
                <c:pt idx="707">
                  <c:v>-0.31466234000000004</c:v>
                </c:pt>
                <c:pt idx="708">
                  <c:v>-0.31079760090000003</c:v>
                </c:pt>
                <c:pt idx="709">
                  <c:v>-0.33224091770000003</c:v>
                </c:pt>
                <c:pt idx="710">
                  <c:v>-0.33396654370000001</c:v>
                </c:pt>
                <c:pt idx="711">
                  <c:v>-0.3187850572</c:v>
                </c:pt>
                <c:pt idx="712">
                  <c:v>-0.2811077347</c:v>
                </c:pt>
                <c:pt idx="713">
                  <c:v>-0.26485853780000002</c:v>
                </c:pt>
                <c:pt idx="714">
                  <c:v>-0.24592764970000003</c:v>
                </c:pt>
                <c:pt idx="715">
                  <c:v>-0.2623289285</c:v>
                </c:pt>
                <c:pt idx="716">
                  <c:v>-0.24525006639999999</c:v>
                </c:pt>
                <c:pt idx="717">
                  <c:v>-0.24864258349999999</c:v>
                </c:pt>
                <c:pt idx="718">
                  <c:v>-0.23827512529999997</c:v>
                </c:pt>
                <c:pt idx="719">
                  <c:v>-0.22380631419999997</c:v>
                </c:pt>
                <c:pt idx="720">
                  <c:v>-0.25477826919999996</c:v>
                </c:pt>
                <c:pt idx="721">
                  <c:v>-0.24344541899999997</c:v>
                </c:pt>
                <c:pt idx="722">
                  <c:v>-0.26049322359999999</c:v>
                </c:pt>
                <c:pt idx="723">
                  <c:v>-0.24276951489999998</c:v>
                </c:pt>
                <c:pt idx="724">
                  <c:v>-0.2708631748</c:v>
                </c:pt>
                <c:pt idx="725">
                  <c:v>-0.25477826920000002</c:v>
                </c:pt>
                <c:pt idx="726">
                  <c:v>-0.24909579000000001</c:v>
                </c:pt>
                <c:pt idx="727">
                  <c:v>-0.25272885480000001</c:v>
                </c:pt>
                <c:pt idx="728">
                  <c:v>-0.2466056925</c:v>
                </c:pt>
                <c:pt idx="729">
                  <c:v>-0.22690503300000001</c:v>
                </c:pt>
                <c:pt idx="730">
                  <c:v>-0.2432200669</c:v>
                </c:pt>
                <c:pt idx="731">
                  <c:v>-0.23648301020000001</c:v>
                </c:pt>
                <c:pt idx="732">
                  <c:v>-0.21128830740000001</c:v>
                </c:pt>
                <c:pt idx="733">
                  <c:v>-0.22270195190000003</c:v>
                </c:pt>
                <c:pt idx="734">
                  <c:v>-0.22181933930000003</c:v>
                </c:pt>
                <c:pt idx="735">
                  <c:v>-0.21456735720000003</c:v>
                </c:pt>
                <c:pt idx="736">
                  <c:v>-0.20519603440000003</c:v>
                </c:pt>
                <c:pt idx="737">
                  <c:v>-0.21500537740000003</c:v>
                </c:pt>
                <c:pt idx="738">
                  <c:v>-0.18692577880000003</c:v>
                </c:pt>
                <c:pt idx="739">
                  <c:v>-0.15816343080000003</c:v>
                </c:pt>
                <c:pt idx="740">
                  <c:v>-0.15982043200000004</c:v>
                </c:pt>
                <c:pt idx="741">
                  <c:v>-0.13889659170000004</c:v>
                </c:pt>
                <c:pt idx="742">
                  <c:v>-0.14418868630000004</c:v>
                </c:pt>
                <c:pt idx="743">
                  <c:v>-0.14418868630000004</c:v>
                </c:pt>
                <c:pt idx="744">
                  <c:v>-0.13909961680000005</c:v>
                </c:pt>
                <c:pt idx="745">
                  <c:v>-0.11641471350000004</c:v>
                </c:pt>
                <c:pt idx="746">
                  <c:v>-0.14500534620000005</c:v>
                </c:pt>
                <c:pt idx="747">
                  <c:v>-0.13909961680000005</c:v>
                </c:pt>
                <c:pt idx="748">
                  <c:v>-0.15444518650000005</c:v>
                </c:pt>
                <c:pt idx="749">
                  <c:v>-0.15961315670000006</c:v>
                </c:pt>
                <c:pt idx="750">
                  <c:v>-0.14418868640000007</c:v>
                </c:pt>
                <c:pt idx="751">
                  <c:v>-0.14153913830000006</c:v>
                </c:pt>
                <c:pt idx="752">
                  <c:v>-0.13201815070000006</c:v>
                </c:pt>
                <c:pt idx="753">
                  <c:v>-0.13444043690000007</c:v>
                </c:pt>
                <c:pt idx="754">
                  <c:v>-0.10398729250000008</c:v>
                </c:pt>
                <c:pt idx="755">
                  <c:v>-0.11661322470000007</c:v>
                </c:pt>
                <c:pt idx="756">
                  <c:v>-0.10949153290000008</c:v>
                </c:pt>
                <c:pt idx="757">
                  <c:v>-0.13060785540000008</c:v>
                </c:pt>
                <c:pt idx="758">
                  <c:v>-0.13626101000000007</c:v>
                </c:pt>
                <c:pt idx="759">
                  <c:v>-0.13565378400000008</c:v>
                </c:pt>
                <c:pt idx="760">
                  <c:v>-0.13869360800000008</c:v>
                </c:pt>
                <c:pt idx="761">
                  <c:v>-0.13970893960000008</c:v>
                </c:pt>
                <c:pt idx="762">
                  <c:v>-0.11681177540000008</c:v>
                </c:pt>
                <c:pt idx="763">
                  <c:v>-0.11581941650000008</c:v>
                </c:pt>
                <c:pt idx="764">
                  <c:v>-0.10732553830000008</c:v>
                </c:pt>
                <c:pt idx="765">
                  <c:v>-0.11245274340000008</c:v>
                </c:pt>
                <c:pt idx="766">
                  <c:v>-0.11265046950000009</c:v>
                </c:pt>
                <c:pt idx="767">
                  <c:v>-0.11840160090000008</c:v>
                </c:pt>
                <c:pt idx="768">
                  <c:v>-0.11265046950000009</c:v>
                </c:pt>
                <c:pt idx="769">
                  <c:v>-0.16480797370000008</c:v>
                </c:pt>
                <c:pt idx="770">
                  <c:v>-0.19033947970000009</c:v>
                </c:pt>
                <c:pt idx="771">
                  <c:v>-0.23223956460000009</c:v>
                </c:pt>
                <c:pt idx="772">
                  <c:v>-0.2895684199000001</c:v>
                </c:pt>
                <c:pt idx="773">
                  <c:v>-0.3103155573000001</c:v>
                </c:pt>
                <c:pt idx="774">
                  <c:v>-0.26095183420000012</c:v>
                </c:pt>
                <c:pt idx="775">
                  <c:v>-0.26785634950000015</c:v>
                </c:pt>
                <c:pt idx="776">
                  <c:v>-0.29833936620000012</c:v>
                </c:pt>
                <c:pt idx="777">
                  <c:v>-0.2759723361000001</c:v>
                </c:pt>
                <c:pt idx="778">
                  <c:v>-0.28768207180000011</c:v>
                </c:pt>
                <c:pt idx="779">
                  <c:v>-0.28345075380000012</c:v>
                </c:pt>
                <c:pt idx="780">
                  <c:v>-0.2678563496000001</c:v>
                </c:pt>
                <c:pt idx="781">
                  <c:v>-0.27643810240000011</c:v>
                </c:pt>
                <c:pt idx="782">
                  <c:v>-0.25523426580000008</c:v>
                </c:pt>
                <c:pt idx="783">
                  <c:v>-0.27993828100000007</c:v>
                </c:pt>
                <c:pt idx="784">
                  <c:v>-0.29953055170000009</c:v>
                </c:pt>
                <c:pt idx="785">
                  <c:v>-0.29643641620000011</c:v>
                </c:pt>
                <c:pt idx="786">
                  <c:v>-0.30670761600000013</c:v>
                </c:pt>
                <c:pt idx="787">
                  <c:v>-0.29596124390000011</c:v>
                </c:pt>
                <c:pt idx="788">
                  <c:v>-0.29953055170000009</c:v>
                </c:pt>
                <c:pt idx="789">
                  <c:v>-0.30191718770000009</c:v>
                </c:pt>
                <c:pt idx="790">
                  <c:v>-0.32121814870000009</c:v>
                </c:pt>
                <c:pt idx="791">
                  <c:v>-0.31152110300000008</c:v>
                </c:pt>
                <c:pt idx="792">
                  <c:v>-0.31684283790000006</c:v>
                </c:pt>
                <c:pt idx="793">
                  <c:v>-0.30838970220000006</c:v>
                </c:pt>
                <c:pt idx="794">
                  <c:v>-0.31466234040000007</c:v>
                </c:pt>
                <c:pt idx="795">
                  <c:v>-0.30814923090000007</c:v>
                </c:pt>
                <c:pt idx="796">
                  <c:v>-0.28063978930000005</c:v>
                </c:pt>
                <c:pt idx="797">
                  <c:v>-0.27760346790000007</c:v>
                </c:pt>
                <c:pt idx="798">
                  <c:v>-0.27573953450000005</c:v>
                </c:pt>
                <c:pt idx="799">
                  <c:v>-0.28556417490000002</c:v>
                </c:pt>
                <c:pt idx="800">
                  <c:v>-0.29429991690000001</c:v>
                </c:pt>
                <c:pt idx="801">
                  <c:v>-0.27132656710000003</c:v>
                </c:pt>
                <c:pt idx="802">
                  <c:v>-0.27039999770000001</c:v>
                </c:pt>
                <c:pt idx="803">
                  <c:v>-0.26901175129999999</c:v>
                </c:pt>
                <c:pt idx="804">
                  <c:v>-0.25591865050000001</c:v>
                </c:pt>
                <c:pt idx="805">
                  <c:v>-0.2577459694</c:v>
                </c:pt>
                <c:pt idx="806">
                  <c:v>-0.24051979549999999</c:v>
                </c:pt>
                <c:pt idx="807">
                  <c:v>-0.26739456249999999</c:v>
                </c:pt>
                <c:pt idx="808">
                  <c:v>-0.25455034919999997</c:v>
                </c:pt>
                <c:pt idx="809">
                  <c:v>-0.26186968649999998</c:v>
                </c:pt>
                <c:pt idx="810">
                  <c:v>-0.25363918739999997</c:v>
                </c:pt>
                <c:pt idx="811">
                  <c:v>-0.25888974159999995</c:v>
                </c:pt>
                <c:pt idx="812">
                  <c:v>-0.25455034919999997</c:v>
                </c:pt>
                <c:pt idx="813">
                  <c:v>-0.26508882019999996</c:v>
                </c:pt>
                <c:pt idx="814">
                  <c:v>-0.26670228139999996</c:v>
                </c:pt>
                <c:pt idx="815">
                  <c:v>-0.26947428589999994</c:v>
                </c:pt>
                <c:pt idx="816">
                  <c:v>-0.26003482359999996</c:v>
                </c:pt>
                <c:pt idx="817">
                  <c:v>-0.25706033339999995</c:v>
                </c:pt>
                <c:pt idx="818">
                  <c:v>-0.26370792229999995</c:v>
                </c:pt>
                <c:pt idx="819">
                  <c:v>-0.25295636039999997</c:v>
                </c:pt>
                <c:pt idx="820">
                  <c:v>-0.24322006699999996</c:v>
                </c:pt>
                <c:pt idx="821">
                  <c:v>-0.23984586519999995</c:v>
                </c:pt>
                <c:pt idx="822">
                  <c:v>-0.23894799759999996</c:v>
                </c:pt>
                <c:pt idx="823">
                  <c:v>-0.25091067269999995</c:v>
                </c:pt>
                <c:pt idx="824">
                  <c:v>-0.24547587669999996</c:v>
                </c:pt>
                <c:pt idx="825">
                  <c:v>-0.25136490839999998</c:v>
                </c:pt>
                <c:pt idx="826">
                  <c:v>-0.24209406759999996</c:v>
                </c:pt>
                <c:pt idx="827">
                  <c:v>-0.24909579019999997</c:v>
                </c:pt>
                <c:pt idx="828">
                  <c:v>-0.25341152659999999</c:v>
                </c:pt>
                <c:pt idx="829">
                  <c:v>-0.25637516719999998</c:v>
                </c:pt>
                <c:pt idx="830">
                  <c:v>-0.25409466449999996</c:v>
                </c:pt>
                <c:pt idx="831">
                  <c:v>-0.25751737179999995</c:v>
                </c:pt>
                <c:pt idx="832">
                  <c:v>-0.25159210379999997</c:v>
                </c:pt>
                <c:pt idx="833">
                  <c:v>-0.25797461919999998</c:v>
                </c:pt>
                <c:pt idx="834">
                  <c:v>-0.26118121839999997</c:v>
                </c:pt>
                <c:pt idx="835">
                  <c:v>-0.31757072829999999</c:v>
                </c:pt>
                <c:pt idx="836">
                  <c:v>-0.3329801074</c:v>
                </c:pt>
                <c:pt idx="837">
                  <c:v>-0.31757072829999999</c:v>
                </c:pt>
                <c:pt idx="838">
                  <c:v>-0.3166003255</c:v>
                </c:pt>
                <c:pt idx="839">
                  <c:v>-0.34189326370000001</c:v>
                </c:pt>
                <c:pt idx="840">
                  <c:v>-0.33544802569999999</c:v>
                </c:pt>
                <c:pt idx="841">
                  <c:v>-0.33990568539999999</c:v>
                </c:pt>
                <c:pt idx="842">
                  <c:v>-0.3153886447</c:v>
                </c:pt>
                <c:pt idx="843">
                  <c:v>-0.32855314489999998</c:v>
                </c:pt>
                <c:pt idx="844">
                  <c:v>-0.31321131229999999</c:v>
                </c:pt>
                <c:pt idx="845">
                  <c:v>-0.31854207369999998</c:v>
                </c:pt>
                <c:pt idx="846">
                  <c:v>-0.32390140439999998</c:v>
                </c:pt>
                <c:pt idx="847">
                  <c:v>-0.30959292699999996</c:v>
                </c:pt>
                <c:pt idx="848">
                  <c:v>-0.31393656319999996</c:v>
                </c:pt>
                <c:pt idx="849">
                  <c:v>-0.30790881739999998</c:v>
                </c:pt>
                <c:pt idx="850">
                  <c:v>-0.30120059869999999</c:v>
                </c:pt>
                <c:pt idx="851">
                  <c:v>-0.29762533569999999</c:v>
                </c:pt>
                <c:pt idx="852">
                  <c:v>-0.29477430030000001</c:v>
                </c:pt>
                <c:pt idx="853">
                  <c:v>-0.29122189870000004</c:v>
                </c:pt>
                <c:pt idx="854">
                  <c:v>-0.30911146350000002</c:v>
                </c:pt>
                <c:pt idx="855">
                  <c:v>-0.30000742359999999</c:v>
                </c:pt>
                <c:pt idx="856">
                  <c:v>-0.30191718779999999</c:v>
                </c:pt>
                <c:pt idx="857">
                  <c:v>-0.29548629749999999</c:v>
                </c:pt>
                <c:pt idx="858">
                  <c:v>-0.30790881749999999</c:v>
                </c:pt>
                <c:pt idx="859">
                  <c:v>-0.30911146349999996</c:v>
                </c:pt>
                <c:pt idx="860">
                  <c:v>-0.26831835029999995</c:v>
                </c:pt>
                <c:pt idx="861">
                  <c:v>-0.27411143799999993</c:v>
                </c:pt>
                <c:pt idx="862">
                  <c:v>-0.26854943059999992</c:v>
                </c:pt>
                <c:pt idx="863">
                  <c:v>-0.27480886909999991</c:v>
                </c:pt>
                <c:pt idx="864">
                  <c:v>-0.28298171089999991</c:v>
                </c:pt>
                <c:pt idx="865">
                  <c:v>-0.2928781158999999</c:v>
                </c:pt>
                <c:pt idx="866">
                  <c:v>-0.29429991709999992</c:v>
                </c:pt>
                <c:pt idx="867">
                  <c:v>-0.28345075409999992</c:v>
                </c:pt>
                <c:pt idx="868">
                  <c:v>-0.28697560789999993</c:v>
                </c:pt>
                <c:pt idx="869">
                  <c:v>-0.27434386099999991</c:v>
                </c:pt>
                <c:pt idx="870">
                  <c:v>-0.28933243199999992</c:v>
                </c:pt>
                <c:pt idx="871">
                  <c:v>-0.28485920499999989</c:v>
                </c:pt>
                <c:pt idx="872">
                  <c:v>-0.2787701931999999</c:v>
                </c:pt>
                <c:pt idx="873">
                  <c:v>-0.28251288759999993</c:v>
                </c:pt>
                <c:pt idx="874">
                  <c:v>-0.28650490889999991</c:v>
                </c:pt>
                <c:pt idx="875">
                  <c:v>-0.28626964249999992</c:v>
                </c:pt>
                <c:pt idx="876">
                  <c:v>-0.31563086369999993</c:v>
                </c:pt>
                <c:pt idx="877">
                  <c:v>-0.31660032569999991</c:v>
                </c:pt>
                <c:pt idx="878">
                  <c:v>-0.3129696790999999</c:v>
                </c:pt>
                <c:pt idx="879">
                  <c:v>-0.30959292719999992</c:v>
                </c:pt>
                <c:pt idx="880">
                  <c:v>-0.32000086329999994</c:v>
                </c:pt>
                <c:pt idx="881">
                  <c:v>-0.31393656329999992</c:v>
                </c:pt>
                <c:pt idx="882">
                  <c:v>-0.3170854092999999</c:v>
                </c:pt>
                <c:pt idx="883">
                  <c:v>-0.32268085019999992</c:v>
                </c:pt>
                <c:pt idx="884">
                  <c:v>-0.3178134762999999</c:v>
                </c:pt>
                <c:pt idx="885">
                  <c:v>-0.3204875996999999</c:v>
                </c:pt>
                <c:pt idx="886">
                  <c:v>-0.31442035619999992</c:v>
                </c:pt>
                <c:pt idx="887">
                  <c:v>-0.29833936639999992</c:v>
                </c:pt>
                <c:pt idx="888">
                  <c:v>-0.29857748999999989</c:v>
                </c:pt>
                <c:pt idx="889">
                  <c:v>-0.29453708049999988</c:v>
                </c:pt>
                <c:pt idx="890">
                  <c:v>-0.29691181449999987</c:v>
                </c:pt>
                <c:pt idx="891">
                  <c:v>-0.30263429079999987</c:v>
                </c:pt>
                <c:pt idx="892">
                  <c:v>-0.28485920499999989</c:v>
                </c:pt>
                <c:pt idx="893">
                  <c:v>-0.2860344313999999</c:v>
                </c:pt>
                <c:pt idx="894">
                  <c:v>-0.29358876379999987</c:v>
                </c:pt>
                <c:pt idx="895">
                  <c:v>-0.3043095334999999</c:v>
                </c:pt>
                <c:pt idx="896">
                  <c:v>-0.29929220129999989</c:v>
                </c:pt>
                <c:pt idx="897">
                  <c:v>-0.29524890879999988</c:v>
                </c:pt>
                <c:pt idx="898">
                  <c:v>-0.30383060629999986</c:v>
                </c:pt>
                <c:pt idx="899">
                  <c:v>-0.30143940479999987</c:v>
                </c:pt>
                <c:pt idx="900">
                  <c:v>-0.29857749009999984</c:v>
                </c:pt>
                <c:pt idx="901">
                  <c:v>-0.30959292719999987</c:v>
                </c:pt>
                <c:pt idx="902">
                  <c:v>-0.30550785599999986</c:v>
                </c:pt>
                <c:pt idx="903">
                  <c:v>-0.30454908319999985</c:v>
                </c:pt>
                <c:pt idx="904">
                  <c:v>-0.30814923109999987</c:v>
                </c:pt>
                <c:pt idx="905">
                  <c:v>-0.32879857409999985</c:v>
                </c:pt>
                <c:pt idx="906">
                  <c:v>-0.32463445299999988</c:v>
                </c:pt>
                <c:pt idx="907">
                  <c:v>-0.32268085039999989</c:v>
                </c:pt>
                <c:pt idx="908">
                  <c:v>-0.33076417669999991</c:v>
                </c:pt>
                <c:pt idx="909">
                  <c:v>-0.31732803949999994</c:v>
                </c:pt>
                <c:pt idx="910">
                  <c:v>-0.31055655049999992</c:v>
                </c:pt>
                <c:pt idx="911">
                  <c:v>-0.31587314109999992</c:v>
                </c:pt>
                <c:pt idx="912">
                  <c:v>-0.31587314109999992</c:v>
                </c:pt>
                <c:pt idx="913">
                  <c:v>-0.31514648489999991</c:v>
                </c:pt>
                <c:pt idx="914">
                  <c:v>-0.30526807669999989</c:v>
                </c:pt>
                <c:pt idx="915">
                  <c:v>-0.30911146359999991</c:v>
                </c:pt>
                <c:pt idx="916">
                  <c:v>-0.3129696790999999</c:v>
                </c:pt>
                <c:pt idx="917">
                  <c:v>-0.32000086339999989</c:v>
                </c:pt>
                <c:pt idx="918">
                  <c:v>-0.33396654429999989</c:v>
                </c:pt>
                <c:pt idx="919">
                  <c:v>-0.34239077649999988</c:v>
                </c:pt>
                <c:pt idx="920">
                  <c:v>-0.37014230519999991</c:v>
                </c:pt>
                <c:pt idx="921">
                  <c:v>-0.36325891279999989</c:v>
                </c:pt>
                <c:pt idx="922">
                  <c:v>-0.35415414579999988</c:v>
                </c:pt>
                <c:pt idx="923">
                  <c:v>-0.35894910769999988</c:v>
                </c:pt>
                <c:pt idx="924">
                  <c:v>-0.3463798119999999</c:v>
                </c:pt>
                <c:pt idx="925">
                  <c:v>-0.3391613611999999</c:v>
                </c:pt>
                <c:pt idx="926">
                  <c:v>-0.35163968629999992</c:v>
                </c:pt>
                <c:pt idx="927">
                  <c:v>-0.3544059397999999</c:v>
                </c:pt>
                <c:pt idx="928">
                  <c:v>-0.34913153349999992</c:v>
                </c:pt>
                <c:pt idx="929">
                  <c:v>-0.3486306569999999</c:v>
                </c:pt>
                <c:pt idx="930">
                  <c:v>-0.3536507478999999</c:v>
                </c:pt>
                <c:pt idx="931">
                  <c:v>-0.35642257779999992</c:v>
                </c:pt>
                <c:pt idx="932">
                  <c:v>-0.36963079619999994</c:v>
                </c:pt>
                <c:pt idx="933">
                  <c:v>-0.36275091179999996</c:v>
                </c:pt>
                <c:pt idx="934">
                  <c:v>-0.36376717209999998</c:v>
                </c:pt>
                <c:pt idx="935">
                  <c:v>-0.35138858789999999</c:v>
                </c:pt>
                <c:pt idx="936">
                  <c:v>-0.353399144</c:v>
                </c:pt>
                <c:pt idx="937">
                  <c:v>-0.38146221009999998</c:v>
                </c:pt>
                <c:pt idx="938">
                  <c:v>-0.37296029109999995</c:v>
                </c:pt>
                <c:pt idx="939">
                  <c:v>-0.40158571689999994</c:v>
                </c:pt>
                <c:pt idx="940">
                  <c:v>-0.39631977529999995</c:v>
                </c:pt>
                <c:pt idx="941">
                  <c:v>-0.38405288519999997</c:v>
                </c:pt>
                <c:pt idx="942">
                  <c:v>-0.38535074389999996</c:v>
                </c:pt>
                <c:pt idx="943">
                  <c:v>-0.39238843749999996</c:v>
                </c:pt>
                <c:pt idx="944">
                  <c:v>-0.38951524759999995</c:v>
                </c:pt>
                <c:pt idx="945">
                  <c:v>-0.39055908899999997</c:v>
                </c:pt>
                <c:pt idx="946">
                  <c:v>-0.38925445739999998</c:v>
                </c:pt>
                <c:pt idx="947">
                  <c:v>-0.3895152476</c:v>
                </c:pt>
                <c:pt idx="948">
                  <c:v>-0.38353421300000001</c:v>
                </c:pt>
                <c:pt idx="949">
                  <c:v>-0.38769114290000001</c:v>
                </c:pt>
                <c:pt idx="950">
                  <c:v>-0.3874308279</c:v>
                </c:pt>
                <c:pt idx="951">
                  <c:v>-0.4082073806</c:v>
                </c:pt>
                <c:pt idx="952">
                  <c:v>-0.40317092199999999</c:v>
                </c:pt>
                <c:pt idx="953">
                  <c:v>-0.4082073806</c:v>
                </c:pt>
                <c:pt idx="954">
                  <c:v>-0.40714496350000001</c:v>
                </c:pt>
                <c:pt idx="955">
                  <c:v>-0.4084731613</c:v>
                </c:pt>
                <c:pt idx="956">
                  <c:v>-0.40980312559999998</c:v>
                </c:pt>
                <c:pt idx="957">
                  <c:v>-0.40581852739999996</c:v>
                </c:pt>
                <c:pt idx="958">
                  <c:v>-0.35920211229999999</c:v>
                </c:pt>
                <c:pt idx="959">
                  <c:v>-0.35314760340000001</c:v>
                </c:pt>
                <c:pt idx="960">
                  <c:v>-0.33965751620000001</c:v>
                </c:pt>
                <c:pt idx="961">
                  <c:v>-0.34413402209999999</c:v>
                </c:pt>
                <c:pt idx="962">
                  <c:v>-0.35038482379999997</c:v>
                </c:pt>
                <c:pt idx="963">
                  <c:v>-0.34963266129999998</c:v>
                </c:pt>
                <c:pt idx="964">
                  <c:v>-0.3498833193</c:v>
                </c:pt>
                <c:pt idx="965">
                  <c:v>-0.33866545269999998</c:v>
                </c:pt>
                <c:pt idx="966">
                  <c:v>-0.37527183710000001</c:v>
                </c:pt>
                <c:pt idx="967">
                  <c:v>-0.37655834180000003</c:v>
                </c:pt>
                <c:pt idx="968">
                  <c:v>-0.37142222370000005</c:v>
                </c:pt>
                <c:pt idx="969">
                  <c:v>-0.37167840410000003</c:v>
                </c:pt>
                <c:pt idx="970">
                  <c:v>-0.37630090850000003</c:v>
                </c:pt>
                <c:pt idx="971">
                  <c:v>-0.39684512340000005</c:v>
                </c:pt>
                <c:pt idx="972">
                  <c:v>-0.41808862010000003</c:v>
                </c:pt>
                <c:pt idx="973">
                  <c:v>-0.41701565860000001</c:v>
                </c:pt>
                <c:pt idx="974">
                  <c:v>-0.40000302069999999</c:v>
                </c:pt>
                <c:pt idx="975">
                  <c:v>-0.40422912309999998</c:v>
                </c:pt>
                <c:pt idx="976">
                  <c:v>-0.39317346959999999</c:v>
                </c:pt>
                <c:pt idx="977">
                  <c:v>-0.3976336633</c:v>
                </c:pt>
                <c:pt idx="978">
                  <c:v>-0.39894927990000001</c:v>
                </c:pt>
                <c:pt idx="979">
                  <c:v>-0.38405288530000004</c:v>
                </c:pt>
                <c:pt idx="980">
                  <c:v>-0.37758873870000004</c:v>
                </c:pt>
                <c:pt idx="981">
                  <c:v>-0.39395911860000005</c:v>
                </c:pt>
                <c:pt idx="982">
                  <c:v>-0.39921261110000006</c:v>
                </c:pt>
                <c:pt idx="983">
                  <c:v>-0.40449384860000004</c:v>
                </c:pt>
                <c:pt idx="984">
                  <c:v>-0.42509107270000002</c:v>
                </c:pt>
                <c:pt idx="985">
                  <c:v>-0.43132669000000001</c:v>
                </c:pt>
                <c:pt idx="986">
                  <c:v>-0.42455067820000003</c:v>
                </c:pt>
                <c:pt idx="987">
                  <c:v>-0.41728379120000003</c:v>
                </c:pt>
                <c:pt idx="988">
                  <c:v>-0.42023800310000003</c:v>
                </c:pt>
                <c:pt idx="989">
                  <c:v>-0.41835704060000001</c:v>
                </c:pt>
                <c:pt idx="990">
                  <c:v>-0.42158371719999999</c:v>
                </c:pt>
                <c:pt idx="991">
                  <c:v>-0.42293124469999999</c:v>
                </c:pt>
                <c:pt idx="992">
                  <c:v>-0.42455067829999998</c:v>
                </c:pt>
                <c:pt idx="993">
                  <c:v>-0.41086837230000001</c:v>
                </c:pt>
                <c:pt idx="994">
                  <c:v>-0.41862553299999999</c:v>
                </c:pt>
                <c:pt idx="995">
                  <c:v>-0.4351414086</c:v>
                </c:pt>
                <c:pt idx="996">
                  <c:v>-0.43377733800000001</c:v>
                </c:pt>
                <c:pt idx="997">
                  <c:v>-0.4318707597</c:v>
                </c:pt>
                <c:pt idx="998">
                  <c:v>-0.4351414086</c:v>
                </c:pt>
                <c:pt idx="999">
                  <c:v>-0.42644333800000001</c:v>
                </c:pt>
                <c:pt idx="1000">
                  <c:v>-0.42455067820000003</c:v>
                </c:pt>
                <c:pt idx="1001">
                  <c:v>-0.4148731833</c:v>
                </c:pt>
                <c:pt idx="1002">
                  <c:v>-0.40026662959999998</c:v>
                </c:pt>
                <c:pt idx="1003">
                  <c:v>-0.38146221029999999</c:v>
                </c:pt>
                <c:pt idx="1004">
                  <c:v>-0.38249767509999999</c:v>
                </c:pt>
                <c:pt idx="1005">
                  <c:v>-0.39369716709999997</c:v>
                </c:pt>
                <c:pt idx="1006">
                  <c:v>-0.39553227049999995</c:v>
                </c:pt>
                <c:pt idx="1007">
                  <c:v>-0.39238843769999993</c:v>
                </c:pt>
                <c:pt idx="1008">
                  <c:v>-0.40132176039999995</c:v>
                </c:pt>
                <c:pt idx="1009">
                  <c:v>-0.40396446809999997</c:v>
                </c:pt>
                <c:pt idx="1010">
                  <c:v>-0.40581852769999999</c:v>
                </c:pt>
                <c:pt idx="1011">
                  <c:v>-0.3892544577</c:v>
                </c:pt>
                <c:pt idx="1012">
                  <c:v>-0.3944832278</c:v>
                </c:pt>
                <c:pt idx="1013">
                  <c:v>-0.38951524790000003</c:v>
                </c:pt>
                <c:pt idx="1014">
                  <c:v>-0.38613026880000001</c:v>
                </c:pt>
                <c:pt idx="1015">
                  <c:v>-0.3765583421</c:v>
                </c:pt>
                <c:pt idx="1016">
                  <c:v>-0.34787981280000002</c:v>
                </c:pt>
                <c:pt idx="1017">
                  <c:v>-0.34938206650000003</c:v>
                </c:pt>
                <c:pt idx="1018">
                  <c:v>-0.35717986730000001</c:v>
                </c:pt>
                <c:pt idx="1019">
                  <c:v>-0.35138858840000003</c:v>
                </c:pt>
                <c:pt idx="1020">
                  <c:v>-0.34988331970000003</c:v>
                </c:pt>
                <c:pt idx="1021">
                  <c:v>-0.35264471220000004</c:v>
                </c:pt>
                <c:pt idx="1022">
                  <c:v>-0.33792205080000004</c:v>
                </c:pt>
                <c:pt idx="1023">
                  <c:v>-0.32904406400000002</c:v>
                </c:pt>
                <c:pt idx="1024">
                  <c:v>-0.32978089320000004</c:v>
                </c:pt>
                <c:pt idx="1025">
                  <c:v>-0.34413402260000003</c:v>
                </c:pt>
                <c:pt idx="1026">
                  <c:v>-0.33396654510000001</c:v>
                </c:pt>
                <c:pt idx="1027">
                  <c:v>-0.34015391789999999</c:v>
                </c:pt>
                <c:pt idx="1028">
                  <c:v>-0.3513885886</c:v>
                </c:pt>
                <c:pt idx="1029">
                  <c:v>-0.34613003129999997</c:v>
                </c:pt>
                <c:pt idx="1030">
                  <c:v>-0.35768504559999997</c:v>
                </c:pt>
                <c:pt idx="1031">
                  <c:v>-0.36046809609999997</c:v>
                </c:pt>
                <c:pt idx="1032">
                  <c:v>-0.35894910849999995</c:v>
                </c:pt>
                <c:pt idx="1033">
                  <c:v>-0.35844329159999994</c:v>
                </c:pt>
                <c:pt idx="1034">
                  <c:v>-0.35894910849999995</c:v>
                </c:pt>
                <c:pt idx="1035">
                  <c:v>-0.36224316949999996</c:v>
                </c:pt>
                <c:pt idx="1036">
                  <c:v>-0.37810433599999999</c:v>
                </c:pt>
                <c:pt idx="1037">
                  <c:v>-0.38068631519999996</c:v>
                </c:pt>
                <c:pt idx="1038">
                  <c:v>-0.37630090899999996</c:v>
                </c:pt>
                <c:pt idx="1039">
                  <c:v>-0.37939449229999994</c:v>
                </c:pt>
                <c:pt idx="1040">
                  <c:v>-0.37167840459999996</c:v>
                </c:pt>
                <c:pt idx="1041">
                  <c:v>-0.37296029169999995</c:v>
                </c:pt>
                <c:pt idx="1042">
                  <c:v>-0.37887822999999993</c:v>
                </c:pt>
                <c:pt idx="1043">
                  <c:v>-0.40026663009999991</c:v>
                </c:pt>
                <c:pt idx="1044">
                  <c:v>-0.39500761189999989</c:v>
                </c:pt>
                <c:pt idx="1045">
                  <c:v>-0.39291172429999988</c:v>
                </c:pt>
                <c:pt idx="1046">
                  <c:v>-0.40026663009999985</c:v>
                </c:pt>
                <c:pt idx="1047">
                  <c:v>-0.39526990699999986</c:v>
                </c:pt>
                <c:pt idx="1048">
                  <c:v>-0.39238843809999985</c:v>
                </c:pt>
                <c:pt idx="1049">
                  <c:v>-0.39212689759999986</c:v>
                </c:pt>
                <c:pt idx="1050">
                  <c:v>-0.38977610639999988</c:v>
                </c:pt>
                <c:pt idx="1051">
                  <c:v>-0.40000302129999987</c:v>
                </c:pt>
                <c:pt idx="1052">
                  <c:v>-0.39317347019999987</c:v>
                </c:pt>
                <c:pt idx="1053">
                  <c:v>-0.39947601209999989</c:v>
                </c:pt>
                <c:pt idx="1054">
                  <c:v>-0.39579470369999986</c:v>
                </c:pt>
                <c:pt idx="1055">
                  <c:v>-0.37913632789999985</c:v>
                </c:pt>
                <c:pt idx="1056">
                  <c:v>-0.38717058129999987</c:v>
                </c:pt>
                <c:pt idx="1057">
                  <c:v>-0.38172097649999986</c:v>
                </c:pt>
                <c:pt idx="1058">
                  <c:v>-0.39291172439999988</c:v>
                </c:pt>
                <c:pt idx="1059">
                  <c:v>-0.39317347019999987</c:v>
                </c:pt>
                <c:pt idx="1060">
                  <c:v>-0.39448322809999986</c:v>
                </c:pt>
                <c:pt idx="1061">
                  <c:v>-0.39947601209999983</c:v>
                </c:pt>
                <c:pt idx="1062">
                  <c:v>-0.39763366389999982</c:v>
                </c:pt>
                <c:pt idx="1063">
                  <c:v>-0.39500761199999984</c:v>
                </c:pt>
                <c:pt idx="1064">
                  <c:v>-0.39500761199999984</c:v>
                </c:pt>
                <c:pt idx="1065">
                  <c:v>-0.40237800599999984</c:v>
                </c:pt>
                <c:pt idx="1066">
                  <c:v>-0.41300227589999983</c:v>
                </c:pt>
                <c:pt idx="1067">
                  <c:v>-0.40927092829999984</c:v>
                </c:pt>
                <c:pt idx="1068">
                  <c:v>-0.41621169289999982</c:v>
                </c:pt>
                <c:pt idx="1069">
                  <c:v>-0.4116680528999998</c:v>
                </c:pt>
                <c:pt idx="1070">
                  <c:v>-0.41621169289999982</c:v>
                </c:pt>
                <c:pt idx="1071">
                  <c:v>-0.41033560759999982</c:v>
                </c:pt>
                <c:pt idx="1072">
                  <c:v>-0.40794167109999979</c:v>
                </c:pt>
                <c:pt idx="1073">
                  <c:v>-0.40343536789999979</c:v>
                </c:pt>
                <c:pt idx="1074">
                  <c:v>-0.40794167109999979</c:v>
                </c:pt>
                <c:pt idx="1075">
                  <c:v>-0.39947601209999978</c:v>
                </c:pt>
                <c:pt idx="1076">
                  <c:v>-0.39789664879999975</c:v>
                </c:pt>
                <c:pt idx="1077">
                  <c:v>-0.39737074819999973</c:v>
                </c:pt>
                <c:pt idx="1078">
                  <c:v>-0.40581852809999974</c:v>
                </c:pt>
                <c:pt idx="1079">
                  <c:v>-0.40105787379999974</c:v>
                </c:pt>
                <c:pt idx="1080">
                  <c:v>-0.37244733979999972</c:v>
                </c:pt>
                <c:pt idx="1081">
                  <c:v>-0.38483139899999974</c:v>
                </c:pt>
                <c:pt idx="1082">
                  <c:v>-0.38665028999999973</c:v>
                </c:pt>
                <c:pt idx="1083">
                  <c:v>-0.38068631539999975</c:v>
                </c:pt>
                <c:pt idx="1084">
                  <c:v>-0.37219096249999978</c:v>
                </c:pt>
                <c:pt idx="1085">
                  <c:v>-0.35819047929999975</c:v>
                </c:pt>
                <c:pt idx="1086">
                  <c:v>-0.36046809639999977</c:v>
                </c:pt>
                <c:pt idx="1087">
                  <c:v>-0.36554811749999977</c:v>
                </c:pt>
                <c:pt idx="1088">
                  <c:v>-0.37193465089999977</c:v>
                </c:pt>
                <c:pt idx="1089">
                  <c:v>-0.38899373609999977</c:v>
                </c:pt>
                <c:pt idx="1090">
                  <c:v>-0.41621169319999979</c:v>
                </c:pt>
                <c:pt idx="1091">
                  <c:v>-0.41326933449999981</c:v>
                </c:pt>
                <c:pt idx="1092">
                  <c:v>-0.41407093769999981</c:v>
                </c:pt>
                <c:pt idx="1093">
                  <c:v>-0.41193475529999979</c:v>
                </c:pt>
                <c:pt idx="1094">
                  <c:v>-0.42374063429999981</c:v>
                </c:pt>
                <c:pt idx="1095">
                  <c:v>-0.42239201639999979</c:v>
                </c:pt>
                <c:pt idx="1096">
                  <c:v>-0.42158371779999981</c:v>
                </c:pt>
                <c:pt idx="1097">
                  <c:v>-0.41916273479999983</c:v>
                </c:pt>
                <c:pt idx="1098">
                  <c:v>-0.41594384789999983</c:v>
                </c:pt>
                <c:pt idx="1099">
                  <c:v>-0.41862553359999982</c:v>
                </c:pt>
                <c:pt idx="1100">
                  <c:v>-0.42915336739999982</c:v>
                </c:pt>
                <c:pt idx="1101">
                  <c:v>-0.42347076519999982</c:v>
                </c:pt>
                <c:pt idx="1102">
                  <c:v>-0.40661417879999984</c:v>
                </c:pt>
                <c:pt idx="1103">
                  <c:v>-0.40873901359999981</c:v>
                </c:pt>
                <c:pt idx="1104">
                  <c:v>-0.41540837269999981</c:v>
                </c:pt>
                <c:pt idx="1105">
                  <c:v>-0.41862553369999983</c:v>
                </c:pt>
                <c:pt idx="1106">
                  <c:v>-0.44694986729999986</c:v>
                </c:pt>
                <c:pt idx="1107">
                  <c:v>-0.48869309629999985</c:v>
                </c:pt>
                <c:pt idx="1108">
                  <c:v>-0.48123251649999987</c:v>
                </c:pt>
                <c:pt idx="1109">
                  <c:v>-0.49418047469999987</c:v>
                </c:pt>
                <c:pt idx="1110">
                  <c:v>-0.49998937859999987</c:v>
                </c:pt>
                <c:pt idx="1111">
                  <c:v>-0.51112013209999985</c:v>
                </c:pt>
                <c:pt idx="1112">
                  <c:v>-0.49273350579999986</c:v>
                </c:pt>
                <c:pt idx="1113">
                  <c:v>-0.48123251649999987</c:v>
                </c:pt>
                <c:pt idx="1114">
                  <c:v>-0.48840511929999986</c:v>
                </c:pt>
                <c:pt idx="1115">
                  <c:v>-0.47980414879999989</c:v>
                </c:pt>
                <c:pt idx="1116">
                  <c:v>-0.48552990159999987</c:v>
                </c:pt>
                <c:pt idx="1117">
                  <c:v>-0.50964846139999986</c:v>
                </c:pt>
                <c:pt idx="1118">
                  <c:v>-0.51614007459999989</c:v>
                </c:pt>
                <c:pt idx="1119">
                  <c:v>-0.51614007459999989</c:v>
                </c:pt>
                <c:pt idx="1120">
                  <c:v>-0.49882489509999989</c:v>
                </c:pt>
                <c:pt idx="1121">
                  <c:v>-0.52805206769999991</c:v>
                </c:pt>
                <c:pt idx="1122">
                  <c:v>-0.50378334189999996</c:v>
                </c:pt>
                <c:pt idx="1123">
                  <c:v>-0.50378334189999996</c:v>
                </c:pt>
                <c:pt idx="1124">
                  <c:v>-0.5164361516</c:v>
                </c:pt>
                <c:pt idx="1125">
                  <c:v>-0.49302273210000003</c:v>
                </c:pt>
                <c:pt idx="1126">
                  <c:v>-0.49649998860000005</c:v>
                </c:pt>
                <c:pt idx="1127">
                  <c:v>-0.47951872000000006</c:v>
                </c:pt>
                <c:pt idx="1128">
                  <c:v>-0.48409538700000004</c:v>
                </c:pt>
                <c:pt idx="1129">
                  <c:v>-0.49795242170000004</c:v>
                </c:pt>
                <c:pt idx="1130">
                  <c:v>-0.49679030650000006</c:v>
                </c:pt>
                <c:pt idx="1131">
                  <c:v>-0.48294925510000003</c:v>
                </c:pt>
                <c:pt idx="1132">
                  <c:v>-0.50144689230000006</c:v>
                </c:pt>
                <c:pt idx="1133">
                  <c:v>-0.47837781850000005</c:v>
                </c:pt>
                <c:pt idx="1134">
                  <c:v>-0.46647628950000003</c:v>
                </c:pt>
                <c:pt idx="1135">
                  <c:v>-0.46845006710000003</c:v>
                </c:pt>
                <c:pt idx="1136">
                  <c:v>-0.47809279640000002</c:v>
                </c:pt>
                <c:pt idx="1137">
                  <c:v>-0.47752299580000002</c:v>
                </c:pt>
                <c:pt idx="1138">
                  <c:v>-0.49795242160000003</c:v>
                </c:pt>
                <c:pt idx="1139">
                  <c:v>-0.49128862760000003</c:v>
                </c:pt>
                <c:pt idx="1140">
                  <c:v>-0.46845006710000003</c:v>
                </c:pt>
                <c:pt idx="1141">
                  <c:v>-0.48123251640000003</c:v>
                </c:pt>
                <c:pt idx="1142">
                  <c:v>-0.47524703470000002</c:v>
                </c:pt>
                <c:pt idx="1143">
                  <c:v>-0.48466894590000004</c:v>
                </c:pt>
                <c:pt idx="1144">
                  <c:v>-0.48438212530000002</c:v>
                </c:pt>
                <c:pt idx="1145">
                  <c:v>-0.47666890319999999</c:v>
                </c:pt>
                <c:pt idx="1146">
                  <c:v>-0.47723821719999998</c:v>
                </c:pt>
                <c:pt idx="1147">
                  <c:v>-0.50788531069999998</c:v>
                </c:pt>
                <c:pt idx="1148">
                  <c:v>-0.50349098689999994</c:v>
                </c:pt>
                <c:pt idx="1149">
                  <c:v>-0.49244436289999993</c:v>
                </c:pt>
                <c:pt idx="1150">
                  <c:v>-0.51673231609999992</c:v>
                </c:pt>
                <c:pt idx="1151">
                  <c:v>-0.50817895319999995</c:v>
                </c:pt>
                <c:pt idx="1152">
                  <c:v>-0.50641838939999995</c:v>
                </c:pt>
                <c:pt idx="1153">
                  <c:v>-0.50906039889999999</c:v>
                </c:pt>
                <c:pt idx="1154">
                  <c:v>-0.51082562440000001</c:v>
                </c:pt>
                <c:pt idx="1155">
                  <c:v>-0.50495361689999996</c:v>
                </c:pt>
                <c:pt idx="1156">
                  <c:v>-0.51821445659999998</c:v>
                </c:pt>
                <c:pt idx="1157">
                  <c:v>-0.50407578219999993</c:v>
                </c:pt>
                <c:pt idx="1158">
                  <c:v>-0.50466091969999993</c:v>
                </c:pt>
                <c:pt idx="1159">
                  <c:v>-0.50086363169999992</c:v>
                </c:pt>
                <c:pt idx="1160">
                  <c:v>-0.48667899669999992</c:v>
                </c:pt>
                <c:pt idx="1161">
                  <c:v>-0.4927335055999999</c:v>
                </c:pt>
                <c:pt idx="1162">
                  <c:v>-0.49244436289999988</c:v>
                </c:pt>
                <c:pt idx="1163">
                  <c:v>-0.50319871739999988</c:v>
                </c:pt>
                <c:pt idx="1164">
                  <c:v>-0.49853398589999987</c:v>
                </c:pt>
                <c:pt idx="1165">
                  <c:v>-0.49533955889999987</c:v>
                </c:pt>
                <c:pt idx="1166">
                  <c:v>-0.49649998839999987</c:v>
                </c:pt>
                <c:pt idx="1167">
                  <c:v>-0.48869309609999989</c:v>
                </c:pt>
                <c:pt idx="1168">
                  <c:v>-0.49215530379999989</c:v>
                </c:pt>
                <c:pt idx="1169">
                  <c:v>-0.48955752489999987</c:v>
                </c:pt>
                <c:pt idx="1170">
                  <c:v>-0.50553926849999986</c:v>
                </c:pt>
                <c:pt idx="1171">
                  <c:v>-0.50261443459999988</c:v>
                </c:pt>
                <c:pt idx="1172">
                  <c:v>-0.51851114849999991</c:v>
                </c:pt>
                <c:pt idx="1173">
                  <c:v>-0.51318411609999992</c:v>
                </c:pt>
                <c:pt idx="1174">
                  <c:v>-0.51940175269999989</c:v>
                </c:pt>
                <c:pt idx="1175">
                  <c:v>-0.50466091969999993</c:v>
                </c:pt>
                <c:pt idx="1176">
                  <c:v>-0.50700489969999996</c:v>
                </c:pt>
                <c:pt idx="1177">
                  <c:v>-0.51288900019999994</c:v>
                </c:pt>
                <c:pt idx="1178">
                  <c:v>-0.5188079283999999</c:v>
                </c:pt>
                <c:pt idx="1179">
                  <c:v>-0.50788531059999986</c:v>
                </c:pt>
                <c:pt idx="1180">
                  <c:v>-0.51347931899999988</c:v>
                </c:pt>
                <c:pt idx="1181">
                  <c:v>-0.51436545109999987</c:v>
                </c:pt>
                <c:pt idx="1182">
                  <c:v>-0.50964846119999985</c:v>
                </c:pt>
                <c:pt idx="1183">
                  <c:v>-0.51053120359999982</c:v>
                </c:pt>
                <c:pt idx="1184">
                  <c:v>-0.51732490869999981</c:v>
                </c:pt>
                <c:pt idx="1185">
                  <c:v>-0.51702856849999979</c:v>
                </c:pt>
                <c:pt idx="1186">
                  <c:v>-0.51999592969999975</c:v>
                </c:pt>
                <c:pt idx="1187">
                  <c:v>-0.52148291879999975</c:v>
                </c:pt>
                <c:pt idx="1188">
                  <c:v>-0.51554818329999974</c:v>
                </c:pt>
                <c:pt idx="1189">
                  <c:v>-0.49389091309999972</c:v>
                </c:pt>
                <c:pt idx="1190">
                  <c:v>-0.48123251619999974</c:v>
                </c:pt>
                <c:pt idx="1191">
                  <c:v>-0.48869309599999972</c:v>
                </c:pt>
                <c:pt idx="1192">
                  <c:v>-0.47354345649999974</c:v>
                </c:pt>
                <c:pt idx="1193">
                  <c:v>-0.48151843469999972</c:v>
                </c:pt>
                <c:pt idx="1194">
                  <c:v>-0.48782941379999972</c:v>
                </c:pt>
                <c:pt idx="1195">
                  <c:v>-0.48294925479999973</c:v>
                </c:pt>
                <c:pt idx="1196">
                  <c:v>-0.48725403979999971</c:v>
                </c:pt>
                <c:pt idx="1197">
                  <c:v>-0.48696647689999972</c:v>
                </c:pt>
                <c:pt idx="1198">
                  <c:v>-0.49273350559999973</c:v>
                </c:pt>
                <c:pt idx="1199">
                  <c:v>-0.49504966179999971</c:v>
                </c:pt>
                <c:pt idx="1200">
                  <c:v>-0.49998937839999968</c:v>
                </c:pt>
                <c:pt idx="1201">
                  <c:v>-0.4985339858999997</c:v>
                </c:pt>
                <c:pt idx="1202">
                  <c:v>-0.50115521939999974</c:v>
                </c:pt>
                <c:pt idx="1203">
                  <c:v>-0.50817895329999974</c:v>
                </c:pt>
                <c:pt idx="1204">
                  <c:v>-0.53496626929999969</c:v>
                </c:pt>
                <c:pt idx="1205">
                  <c:v>-0.54741141399999971</c:v>
                </c:pt>
                <c:pt idx="1206">
                  <c:v>-0.5370801157999997</c:v>
                </c:pt>
                <c:pt idx="1207">
                  <c:v>-0.5370801157999997</c:v>
                </c:pt>
                <c:pt idx="1208">
                  <c:v>-0.54223242299999974</c:v>
                </c:pt>
                <c:pt idx="1209">
                  <c:v>-0.53466465569999977</c:v>
                </c:pt>
                <c:pt idx="1210">
                  <c:v>-0.54010766879999972</c:v>
                </c:pt>
                <c:pt idx="1211">
                  <c:v>-0.53919844009999973</c:v>
                </c:pt>
                <c:pt idx="1212">
                  <c:v>-0.53798741969999975</c:v>
                </c:pt>
                <c:pt idx="1213">
                  <c:v>-0.54924571599999972</c:v>
                </c:pt>
                <c:pt idx="1214">
                  <c:v>-0.55353888419999975</c:v>
                </c:pt>
                <c:pt idx="1215">
                  <c:v>-0.5532316172999997</c:v>
                </c:pt>
                <c:pt idx="1216">
                  <c:v>-0.55200349309999974</c:v>
                </c:pt>
                <c:pt idx="1217">
                  <c:v>-0.55692506559999977</c:v>
                </c:pt>
                <c:pt idx="1218">
                  <c:v>-0.56342160819999976</c:v>
                </c:pt>
                <c:pt idx="1219">
                  <c:v>-0.58920109299999979</c:v>
                </c:pt>
                <c:pt idx="1220">
                  <c:v>-0.60622414739999975</c:v>
                </c:pt>
                <c:pt idx="1221">
                  <c:v>-0.60622414739999975</c:v>
                </c:pt>
                <c:pt idx="1222">
                  <c:v>-0.61076960979999972</c:v>
                </c:pt>
                <c:pt idx="1223">
                  <c:v>-0.59880116679999973</c:v>
                </c:pt>
                <c:pt idx="1224">
                  <c:v>-0.59527042969999977</c:v>
                </c:pt>
                <c:pt idx="1225">
                  <c:v>-0.60202178149999974</c:v>
                </c:pt>
                <c:pt idx="1226">
                  <c:v>-0.6029899919999997</c:v>
                </c:pt>
                <c:pt idx="1227">
                  <c:v>-0.62090869919999969</c:v>
                </c:pt>
                <c:pt idx="1228">
                  <c:v>-0.62420142529999967</c:v>
                </c:pt>
                <c:pt idx="1229">
                  <c:v>-0.63581210469999971</c:v>
                </c:pt>
                <c:pt idx="1230">
                  <c:v>-0.62255370699999968</c:v>
                </c:pt>
                <c:pt idx="1231">
                  <c:v>-0.64150059249999969</c:v>
                </c:pt>
                <c:pt idx="1232">
                  <c:v>-0.61664430039999973</c:v>
                </c:pt>
                <c:pt idx="1233">
                  <c:v>-0.62058002209999974</c:v>
                </c:pt>
                <c:pt idx="1234">
                  <c:v>-0.63381210399999977</c:v>
                </c:pt>
                <c:pt idx="1235">
                  <c:v>-0.62189537909999981</c:v>
                </c:pt>
                <c:pt idx="1236">
                  <c:v>-0.62717417719999979</c:v>
                </c:pt>
                <c:pt idx="1237">
                  <c:v>-0.61992299179999977</c:v>
                </c:pt>
                <c:pt idx="1238">
                  <c:v>-0.60687223559999981</c:v>
                </c:pt>
                <c:pt idx="1239">
                  <c:v>-0.61109507769999982</c:v>
                </c:pt>
                <c:pt idx="1240">
                  <c:v>-0.60719643729999984</c:v>
                </c:pt>
                <c:pt idx="1241">
                  <c:v>-0.62189537909999981</c:v>
                </c:pt>
                <c:pt idx="1242">
                  <c:v>-0.62916093289999986</c:v>
                </c:pt>
                <c:pt idx="1243">
                  <c:v>-0.63581210469999982</c:v>
                </c:pt>
                <c:pt idx="1244">
                  <c:v>-0.63347915909999986</c:v>
                </c:pt>
                <c:pt idx="1245">
                  <c:v>-0.62519136099999983</c:v>
                </c:pt>
                <c:pt idx="1246">
                  <c:v>-0.62882953269999986</c:v>
                </c:pt>
                <c:pt idx="1247">
                  <c:v>-0.62058002209999985</c:v>
                </c:pt>
                <c:pt idx="1248">
                  <c:v>-0.62123748429999981</c:v>
                </c:pt>
                <c:pt idx="1249">
                  <c:v>-0.62420142519999977</c:v>
                </c:pt>
                <c:pt idx="1250">
                  <c:v>-0.62783599059999973</c:v>
                </c:pt>
                <c:pt idx="1251">
                  <c:v>-0.62717417719999968</c:v>
                </c:pt>
                <c:pt idx="1252">
                  <c:v>-0.62750502909999972</c:v>
                </c:pt>
                <c:pt idx="1253">
                  <c:v>-0.63581210459999971</c:v>
                </c:pt>
                <c:pt idx="1254">
                  <c:v>-0.63314632489999967</c:v>
                </c:pt>
                <c:pt idx="1255">
                  <c:v>-0.61959463839999962</c:v>
                </c:pt>
                <c:pt idx="1256">
                  <c:v>-0.62882953249999962</c:v>
                </c:pt>
                <c:pt idx="1257">
                  <c:v>-0.62552155729999959</c:v>
                </c:pt>
                <c:pt idx="1258">
                  <c:v>-0.62420142509999954</c:v>
                </c:pt>
                <c:pt idx="1259">
                  <c:v>-0.62058002199999951</c:v>
                </c:pt>
                <c:pt idx="1260">
                  <c:v>-0.62189537899999947</c:v>
                </c:pt>
                <c:pt idx="1261">
                  <c:v>-0.62321246839999944</c:v>
                </c:pt>
                <c:pt idx="1262">
                  <c:v>-0.6391543536999994</c:v>
                </c:pt>
                <c:pt idx="1263">
                  <c:v>-0.65399442369999938</c:v>
                </c:pt>
                <c:pt idx="1264">
                  <c:v>-0.69668700799999939</c:v>
                </c:pt>
                <c:pt idx="1265">
                  <c:v>-0.6756335987999994</c:v>
                </c:pt>
                <c:pt idx="1266">
                  <c:v>-0.66940304899999936</c:v>
                </c:pt>
                <c:pt idx="1267">
                  <c:v>-0.67320599219999933</c:v>
                </c:pt>
                <c:pt idx="1268">
                  <c:v>-0.66321107869999929</c:v>
                </c:pt>
                <c:pt idx="1269">
                  <c:v>-0.66218280099999927</c:v>
                </c:pt>
                <c:pt idx="1270">
                  <c:v>-0.67598088119999922</c:v>
                </c:pt>
                <c:pt idx="1271">
                  <c:v>-0.65876282499999916</c:v>
                </c:pt>
                <c:pt idx="1272">
                  <c:v>-0.66527081169999913</c:v>
                </c:pt>
                <c:pt idx="1273">
                  <c:v>-0.67389899289999911</c:v>
                </c:pt>
                <c:pt idx="1274">
                  <c:v>-0.66836838769999907</c:v>
                </c:pt>
                <c:pt idx="1275">
                  <c:v>-0.66081340669999911</c:v>
                </c:pt>
                <c:pt idx="1276">
                  <c:v>-0.66218280099999915</c:v>
                </c:pt>
                <c:pt idx="1277">
                  <c:v>-0.66252544279999914</c:v>
                </c:pt>
                <c:pt idx="1278">
                  <c:v>-0.65094098619999918</c:v>
                </c:pt>
                <c:pt idx="1279">
                  <c:v>-0.62222448879999914</c:v>
                </c:pt>
                <c:pt idx="1280">
                  <c:v>-0.54314441579999917</c:v>
                </c:pt>
                <c:pt idx="1281">
                  <c:v>-0.55692506569999922</c:v>
                </c:pt>
                <c:pt idx="1282">
                  <c:v>-0.57811626069999922</c:v>
                </c:pt>
                <c:pt idx="1283">
                  <c:v>-0.58032341909999918</c:v>
                </c:pt>
                <c:pt idx="1284">
                  <c:v>-0.5815868430999992</c:v>
                </c:pt>
                <c:pt idx="1285">
                  <c:v>-0.55661675679999922</c:v>
                </c:pt>
                <c:pt idx="1286">
                  <c:v>-0.54619041269999924</c:v>
                </c:pt>
                <c:pt idx="1287">
                  <c:v>-0.54924571599999927</c:v>
                </c:pt>
                <c:pt idx="1288">
                  <c:v>-0.5407142809999993</c:v>
                </c:pt>
                <c:pt idx="1289">
                  <c:v>-0.57528562509999925</c:v>
                </c:pt>
                <c:pt idx="1290">
                  <c:v>-0.56404253349999922</c:v>
                </c:pt>
                <c:pt idx="1291">
                  <c:v>-0.58032341909999918</c:v>
                </c:pt>
                <c:pt idx="1292">
                  <c:v>-0.56996063209999914</c:v>
                </c:pt>
                <c:pt idx="1293">
                  <c:v>-0.55476889669999918</c:v>
                </c:pt>
                <c:pt idx="1294">
                  <c:v>-0.55754196889999919</c:v>
                </c:pt>
                <c:pt idx="1295">
                  <c:v>-0.55108338889999919</c:v>
                </c:pt>
                <c:pt idx="1296">
                  <c:v>-0.53135289609999914</c:v>
                </c:pt>
                <c:pt idx="1297">
                  <c:v>-0.54558047069999915</c:v>
                </c:pt>
                <c:pt idx="1298">
                  <c:v>-0.54041092899999921</c:v>
                </c:pt>
                <c:pt idx="1299">
                  <c:v>-0.54741141409999916</c:v>
                </c:pt>
                <c:pt idx="1300">
                  <c:v>-0.55507663639999916</c:v>
                </c:pt>
                <c:pt idx="1301">
                  <c:v>-0.54588539519999912</c:v>
                </c:pt>
                <c:pt idx="1302">
                  <c:v>-0.54405724109999909</c:v>
                </c:pt>
                <c:pt idx="1303">
                  <c:v>-0.54741141409999905</c:v>
                </c:pt>
                <c:pt idx="1304">
                  <c:v>-0.56094175579999905</c:v>
                </c:pt>
                <c:pt idx="1305">
                  <c:v>-0.56156114259999901</c:v>
                </c:pt>
                <c:pt idx="1306">
                  <c:v>-0.55815925279999901</c:v>
                </c:pt>
                <c:pt idx="1307">
                  <c:v>-0.56094175579999905</c:v>
                </c:pt>
                <c:pt idx="1308">
                  <c:v>-0.54802247429999906</c:v>
                </c:pt>
                <c:pt idx="1309">
                  <c:v>-0.58127083739999907</c:v>
                </c:pt>
                <c:pt idx="1310">
                  <c:v>-0.58506951239999905</c:v>
                </c:pt>
                <c:pt idx="1311">
                  <c:v>-0.58190294859999903</c:v>
                </c:pt>
                <c:pt idx="1312">
                  <c:v>-0.59143288099999902</c:v>
                </c:pt>
                <c:pt idx="1313">
                  <c:v>-0.60041017759999904</c:v>
                </c:pt>
                <c:pt idx="1314">
                  <c:v>-0.58127083739999907</c:v>
                </c:pt>
                <c:pt idx="1315">
                  <c:v>-0.58856435319999911</c:v>
                </c:pt>
                <c:pt idx="1316">
                  <c:v>-0.58824613519999913</c:v>
                </c:pt>
                <c:pt idx="1317">
                  <c:v>-0.57811626069999911</c:v>
                </c:pt>
                <c:pt idx="1318">
                  <c:v>-0.55077687539999909</c:v>
                </c:pt>
                <c:pt idx="1319">
                  <c:v>-0.55231038279999911</c:v>
                </c:pt>
                <c:pt idx="1320">
                  <c:v>-0.55815925279999912</c:v>
                </c:pt>
                <c:pt idx="1321">
                  <c:v>-0.56559653529999909</c:v>
                </c:pt>
                <c:pt idx="1322">
                  <c:v>-0.56715295579999914</c:v>
                </c:pt>
                <c:pt idx="1323">
                  <c:v>-0.58920109299999912</c:v>
                </c:pt>
                <c:pt idx="1324">
                  <c:v>-0.57685721099999909</c:v>
                </c:pt>
                <c:pt idx="1325">
                  <c:v>-0.58253545969999909</c:v>
                </c:pt>
                <c:pt idx="1326">
                  <c:v>-0.58253545969999909</c:v>
                </c:pt>
                <c:pt idx="1327">
                  <c:v>-0.58665656239999908</c:v>
                </c:pt>
                <c:pt idx="1328">
                  <c:v>-0.60105450749999911</c:v>
                </c:pt>
                <c:pt idx="1329">
                  <c:v>-0.58443539699999913</c:v>
                </c:pt>
                <c:pt idx="1330">
                  <c:v>-0.59175211489999913</c:v>
                </c:pt>
                <c:pt idx="1331">
                  <c:v>-0.58221915419999914</c:v>
                </c:pt>
                <c:pt idx="1332">
                  <c:v>-0.57969230509999914</c:v>
                </c:pt>
                <c:pt idx="1333">
                  <c:v>-0.58348497719999914</c:v>
                </c:pt>
                <c:pt idx="1334">
                  <c:v>-0.58538672099999911</c:v>
                </c:pt>
                <c:pt idx="1335">
                  <c:v>-0.58380168339999916</c:v>
                </c:pt>
                <c:pt idx="1336">
                  <c:v>-0.5879280183999992</c:v>
                </c:pt>
                <c:pt idx="1337">
                  <c:v>-0.58888267239999925</c:v>
                </c:pt>
                <c:pt idx="1338">
                  <c:v>-0.58983823859999929</c:v>
                </c:pt>
                <c:pt idx="1339">
                  <c:v>-0.59047579039999931</c:v>
                </c:pt>
                <c:pt idx="1340">
                  <c:v>-0.5879280182999993</c:v>
                </c:pt>
                <c:pt idx="1341">
                  <c:v>-0.57308954559999925</c:v>
                </c:pt>
                <c:pt idx="1342">
                  <c:v>-0.57371650489999926</c:v>
                </c:pt>
                <c:pt idx="1343">
                  <c:v>-0.54649552319999928</c:v>
                </c:pt>
                <c:pt idx="1344">
                  <c:v>-0.56311129009999927</c:v>
                </c:pt>
                <c:pt idx="1345">
                  <c:v>-0.59015696369999926</c:v>
                </c:pt>
                <c:pt idx="1346">
                  <c:v>-0.58856435309999922</c:v>
                </c:pt>
                <c:pt idx="1347">
                  <c:v>-0.58411848989999926</c:v>
                </c:pt>
                <c:pt idx="1348">
                  <c:v>-0.58285186529999922</c:v>
                </c:pt>
                <c:pt idx="1349">
                  <c:v>-0.58380168329999926</c:v>
                </c:pt>
                <c:pt idx="1350">
                  <c:v>-0.57340297609999924</c:v>
                </c:pt>
                <c:pt idx="1351">
                  <c:v>-0.57748653759999924</c:v>
                </c:pt>
                <c:pt idx="1352">
                  <c:v>-0.59944446039999921</c:v>
                </c:pt>
                <c:pt idx="1353">
                  <c:v>-0.59751581949999921</c:v>
                </c:pt>
                <c:pt idx="1354">
                  <c:v>-0.59751581949999921</c:v>
                </c:pt>
                <c:pt idx="1355">
                  <c:v>-0.58095493149999922</c:v>
                </c:pt>
                <c:pt idx="1356">
                  <c:v>-0.5876100027999992</c:v>
                </c:pt>
                <c:pt idx="1357">
                  <c:v>-0.58221915419999914</c:v>
                </c:pt>
                <c:pt idx="1358">
                  <c:v>-0.58570403019999917</c:v>
                </c:pt>
                <c:pt idx="1359">
                  <c:v>-0.57277621339999918</c:v>
                </c:pt>
                <c:pt idx="1360">
                  <c:v>-0.57528562499999913</c:v>
                </c:pt>
                <c:pt idx="1361">
                  <c:v>-0.56715295579999914</c:v>
                </c:pt>
                <c:pt idx="1362">
                  <c:v>-0.55785056309999914</c:v>
                </c:pt>
                <c:pt idx="1363">
                  <c:v>-0.57403013199999919</c:v>
                </c:pt>
                <c:pt idx="1364">
                  <c:v>-0.57403013199999919</c:v>
                </c:pt>
                <c:pt idx="1365">
                  <c:v>-0.56311129009999916</c:v>
                </c:pt>
                <c:pt idx="1366">
                  <c:v>-0.57559974459999919</c:v>
                </c:pt>
                <c:pt idx="1367">
                  <c:v>-0.57246297919999922</c:v>
                </c:pt>
                <c:pt idx="1368">
                  <c:v>-0.57152386499999919</c:v>
                </c:pt>
                <c:pt idx="1369">
                  <c:v>-0.5640425332999992</c:v>
                </c:pt>
                <c:pt idx="1370">
                  <c:v>-0.55723346949999919</c:v>
                </c:pt>
                <c:pt idx="1371">
                  <c:v>-0.55785056299999924</c:v>
                </c:pt>
                <c:pt idx="1372">
                  <c:v>-0.5483281441999992</c:v>
                </c:pt>
                <c:pt idx="1373">
                  <c:v>-0.57027308299999924</c:v>
                </c:pt>
                <c:pt idx="1374">
                  <c:v>-0.56497464449999923</c:v>
                </c:pt>
                <c:pt idx="1375">
                  <c:v>-0.56187097969999922</c:v>
                </c:pt>
                <c:pt idx="1376">
                  <c:v>-0.56808797209999917</c:v>
                </c:pt>
                <c:pt idx="1377">
                  <c:v>-0.56249094259999921</c:v>
                </c:pt>
                <c:pt idx="1378">
                  <c:v>-0.5640425332999992</c:v>
                </c:pt>
                <c:pt idx="1379">
                  <c:v>-0.54405724089999918</c:v>
                </c:pt>
                <c:pt idx="1380">
                  <c:v>-0.54832814429999921</c:v>
                </c:pt>
                <c:pt idx="1381">
                  <c:v>-0.54955176019999918</c:v>
                </c:pt>
                <c:pt idx="1382">
                  <c:v>-0.54924571579999915</c:v>
                </c:pt>
                <c:pt idx="1383">
                  <c:v>-0.53075193419999911</c:v>
                </c:pt>
                <c:pt idx="1384">
                  <c:v>-0.51584408509999913</c:v>
                </c:pt>
                <c:pt idx="1385">
                  <c:v>-0.51525236909999916</c:v>
                </c:pt>
                <c:pt idx="1386">
                  <c:v>-0.52267410419999916</c:v>
                </c:pt>
                <c:pt idx="1387">
                  <c:v>-0.51288900019999917</c:v>
                </c:pt>
                <c:pt idx="1388">
                  <c:v>-0.52805206759999912</c:v>
                </c:pt>
                <c:pt idx="1389">
                  <c:v>-0.52237617479999909</c:v>
                </c:pt>
                <c:pt idx="1390">
                  <c:v>-0.52178058219999912</c:v>
                </c:pt>
                <c:pt idx="1391">
                  <c:v>-0.5182144565999991</c:v>
                </c:pt>
                <c:pt idx="1392">
                  <c:v>-0.50847268209999907</c:v>
                </c:pt>
                <c:pt idx="1393">
                  <c:v>-0.51791785269999913</c:v>
                </c:pt>
                <c:pt idx="1394">
                  <c:v>-0.52327022939999912</c:v>
                </c:pt>
                <c:pt idx="1395">
                  <c:v>-0.54985789829999909</c:v>
                </c:pt>
                <c:pt idx="1396">
                  <c:v>-0.54955176019999907</c:v>
                </c:pt>
                <c:pt idx="1397">
                  <c:v>-0.56435314049999907</c:v>
                </c:pt>
                <c:pt idx="1398">
                  <c:v>-0.56342160809999908</c:v>
                </c:pt>
                <c:pt idx="1399">
                  <c:v>-0.56777620289999908</c:v>
                </c:pt>
                <c:pt idx="1400">
                  <c:v>-0.56032275219999905</c:v>
                </c:pt>
                <c:pt idx="1401">
                  <c:v>-0.56280106819999909</c:v>
                </c:pt>
                <c:pt idx="1402">
                  <c:v>-0.56404253329999909</c:v>
                </c:pt>
                <c:pt idx="1403">
                  <c:v>-0.57089827839999907</c:v>
                </c:pt>
                <c:pt idx="1404">
                  <c:v>-0.56933602219999913</c:v>
                </c:pt>
                <c:pt idx="1405">
                  <c:v>-0.57843127069999911</c:v>
                </c:pt>
                <c:pt idx="1406">
                  <c:v>-0.58380168319999914</c:v>
                </c:pt>
                <c:pt idx="1407">
                  <c:v>-0.56902386359999912</c:v>
                </c:pt>
                <c:pt idx="1408">
                  <c:v>-0.57152386489999918</c:v>
                </c:pt>
                <c:pt idx="1409">
                  <c:v>-0.54132126099999922</c:v>
                </c:pt>
                <c:pt idx="1410">
                  <c:v>-0.53798741949999918</c:v>
                </c:pt>
                <c:pt idx="1411">
                  <c:v>-0.53950142429999914</c:v>
                </c:pt>
                <c:pt idx="1412">
                  <c:v>-0.5458853948999991</c:v>
                </c:pt>
                <c:pt idx="1413">
                  <c:v>-0.54436170119999905</c:v>
                </c:pt>
                <c:pt idx="1414">
                  <c:v>-0.5615611423999991</c:v>
                </c:pt>
                <c:pt idx="1415">
                  <c:v>-0.56094175559999915</c:v>
                </c:pt>
                <c:pt idx="1416">
                  <c:v>-0.55723346949999919</c:v>
                </c:pt>
                <c:pt idx="1417">
                  <c:v>-0.53980450059999918</c:v>
                </c:pt>
                <c:pt idx="1418">
                  <c:v>-0.54497090019999916</c:v>
                </c:pt>
                <c:pt idx="1419">
                  <c:v>-0.5498578982999992</c:v>
                </c:pt>
                <c:pt idx="1420">
                  <c:v>-0.55538447049999917</c:v>
                </c:pt>
                <c:pt idx="1421">
                  <c:v>-0.55353888399999918</c:v>
                </c:pt>
                <c:pt idx="1422">
                  <c:v>-0.55292444469999913</c:v>
                </c:pt>
                <c:pt idx="1423">
                  <c:v>-0.54802247409999916</c:v>
                </c:pt>
                <c:pt idx="1424">
                  <c:v>-0.55047045569999919</c:v>
                </c:pt>
                <c:pt idx="1425">
                  <c:v>-0.55231038259999921</c:v>
                </c:pt>
                <c:pt idx="1426">
                  <c:v>-0.55846803749999918</c:v>
                </c:pt>
                <c:pt idx="1427">
                  <c:v>-0.55292444459999923</c:v>
                </c:pt>
                <c:pt idx="1428">
                  <c:v>-0.54924571569999925</c:v>
                </c:pt>
                <c:pt idx="1429">
                  <c:v>-0.5501641299999992</c:v>
                </c:pt>
                <c:pt idx="1430">
                  <c:v>-0.54802247399999915</c:v>
                </c:pt>
                <c:pt idx="1431">
                  <c:v>-0.55077687509999917</c:v>
                </c:pt>
                <c:pt idx="1432">
                  <c:v>-0.55261736639999914</c:v>
                </c:pt>
                <c:pt idx="1433">
                  <c:v>-0.54893976499999919</c:v>
                </c:pt>
                <c:pt idx="1434">
                  <c:v>-0.5498578981999992</c:v>
                </c:pt>
                <c:pt idx="1435">
                  <c:v>-0.54863390779999921</c:v>
                </c:pt>
                <c:pt idx="1436">
                  <c:v>-0.54619041239999921</c:v>
                </c:pt>
                <c:pt idx="1437">
                  <c:v>-0.54955176009999918</c:v>
                </c:pt>
                <c:pt idx="1438">
                  <c:v>-0.54527563869999918</c:v>
                </c:pt>
                <c:pt idx="1439">
                  <c:v>-0.54832814409999919</c:v>
                </c:pt>
                <c:pt idx="1440">
                  <c:v>-0.55108338849999916</c:v>
                </c:pt>
                <c:pt idx="1441">
                  <c:v>-0.55323161699999912</c:v>
                </c:pt>
                <c:pt idx="1442">
                  <c:v>-0.56063220579999917</c:v>
                </c:pt>
                <c:pt idx="1443">
                  <c:v>-0.55292444449999922</c:v>
                </c:pt>
                <c:pt idx="1444">
                  <c:v>-0.55630854249999917</c:v>
                </c:pt>
                <c:pt idx="1445">
                  <c:v>-0.5523103824999992</c:v>
                </c:pt>
                <c:pt idx="1446">
                  <c:v>-0.55108338849999916</c:v>
                </c:pt>
                <c:pt idx="1447">
                  <c:v>-0.5523103824999992</c:v>
                </c:pt>
                <c:pt idx="1448">
                  <c:v>-0.55569239959999917</c:v>
                </c:pt>
                <c:pt idx="1449">
                  <c:v>-0.55569239959999917</c:v>
                </c:pt>
                <c:pt idx="1450">
                  <c:v>-0.55569239959999917</c:v>
                </c:pt>
                <c:pt idx="1451">
                  <c:v>-0.54924571569999914</c:v>
                </c:pt>
                <c:pt idx="1452">
                  <c:v>-0.54741141369999913</c:v>
                </c:pt>
                <c:pt idx="1453">
                  <c:v>-0.54741141369999913</c:v>
                </c:pt>
                <c:pt idx="1454">
                  <c:v>-0.5313528955999991</c:v>
                </c:pt>
                <c:pt idx="1455">
                  <c:v>-0.53587165609999909</c:v>
                </c:pt>
                <c:pt idx="1456">
                  <c:v>-0.55261736629999914</c:v>
                </c:pt>
                <c:pt idx="1457">
                  <c:v>-0.56125140079999913</c:v>
                </c:pt>
                <c:pt idx="1458">
                  <c:v>-0.56311128969999913</c:v>
                </c:pt>
                <c:pt idx="1459">
                  <c:v>-0.56249094229999907</c:v>
                </c:pt>
                <c:pt idx="1460">
                  <c:v>-0.56497464429999911</c:v>
                </c:pt>
                <c:pt idx="1461">
                  <c:v>-0.56125140079999913</c:v>
                </c:pt>
                <c:pt idx="1462">
                  <c:v>-0.56311128969999913</c:v>
                </c:pt>
                <c:pt idx="1463">
                  <c:v>-0.5822191536999991</c:v>
                </c:pt>
                <c:pt idx="1464">
                  <c:v>-0.57748653719999909</c:v>
                </c:pt>
                <c:pt idx="1465">
                  <c:v>-0.58032341849999913</c:v>
                </c:pt>
                <c:pt idx="1466">
                  <c:v>-0.57937689689999916</c:v>
                </c:pt>
                <c:pt idx="1467">
                  <c:v>-0.57340297569999921</c:v>
                </c:pt>
                <c:pt idx="1468">
                  <c:v>-0.56528554119999919</c:v>
                </c:pt>
                <c:pt idx="1469">
                  <c:v>-0.56746453039999922</c:v>
                </c:pt>
                <c:pt idx="1470">
                  <c:v>-0.55661675629999918</c:v>
                </c:pt>
                <c:pt idx="1471">
                  <c:v>-0.55692506519999918</c:v>
                </c:pt>
                <c:pt idx="1472">
                  <c:v>-0.55200349269999915</c:v>
                </c:pt>
                <c:pt idx="1473">
                  <c:v>-0.5529244443999991</c:v>
                </c:pt>
                <c:pt idx="1474">
                  <c:v>-0.5529244443999991</c:v>
                </c:pt>
                <c:pt idx="1475">
                  <c:v>-0.55384624499999913</c:v>
                </c:pt>
                <c:pt idx="1476">
                  <c:v>-0.54955175989999916</c:v>
                </c:pt>
                <c:pt idx="1477">
                  <c:v>-0.53768489309999912</c:v>
                </c:pt>
                <c:pt idx="1478">
                  <c:v>-0.53617363389999917</c:v>
                </c:pt>
                <c:pt idx="1479">
                  <c:v>-0.54284032529999915</c:v>
                </c:pt>
                <c:pt idx="1480">
                  <c:v>-0.53950142399999912</c:v>
                </c:pt>
                <c:pt idx="1481">
                  <c:v>-0.5373824584999991</c:v>
                </c:pt>
                <c:pt idx="1482">
                  <c:v>-0.53105236949999912</c:v>
                </c:pt>
                <c:pt idx="1483">
                  <c:v>-0.52118534369999914</c:v>
                </c:pt>
                <c:pt idx="1484">
                  <c:v>-0.50994262169999915</c:v>
                </c:pt>
                <c:pt idx="1485">
                  <c:v>-0.49998937789999914</c:v>
                </c:pt>
                <c:pt idx="1486">
                  <c:v>-0.50524639939999916</c:v>
                </c:pt>
                <c:pt idx="1487">
                  <c:v>-0.50671160109999913</c:v>
                </c:pt>
                <c:pt idx="1488">
                  <c:v>-0.47866292119999915</c:v>
                </c:pt>
                <c:pt idx="1489">
                  <c:v>-0.45917903499999912</c:v>
                </c:pt>
                <c:pt idx="1490">
                  <c:v>-0.45806109189999911</c:v>
                </c:pt>
                <c:pt idx="1491">
                  <c:v>-0.46619463839999908</c:v>
                </c:pt>
                <c:pt idx="1492">
                  <c:v>-0.47269275419999907</c:v>
                </c:pt>
                <c:pt idx="1493">
                  <c:v>-0.47638436709999904</c:v>
                </c:pt>
                <c:pt idx="1494">
                  <c:v>-0.47524703399999901</c:v>
                </c:pt>
                <c:pt idx="1495">
                  <c:v>-0.45694439719999902</c:v>
                </c:pt>
                <c:pt idx="1496">
                  <c:v>-0.46845006639999903</c:v>
                </c:pt>
                <c:pt idx="1497">
                  <c:v>-0.47014498209999905</c:v>
                </c:pt>
                <c:pt idx="1498">
                  <c:v>-0.46282100569999907</c:v>
                </c:pt>
                <c:pt idx="1499">
                  <c:v>-0.46591306719999909</c:v>
                </c:pt>
                <c:pt idx="1500">
                  <c:v>-0.4840953862999991</c:v>
                </c:pt>
                <c:pt idx="1501">
                  <c:v>-0.49882489449999912</c:v>
                </c:pt>
                <c:pt idx="1502">
                  <c:v>-0.52715372899999913</c:v>
                </c:pt>
                <c:pt idx="1503">
                  <c:v>-0.52148291839999916</c:v>
                </c:pt>
                <c:pt idx="1504">
                  <c:v>-0.51732490829999911</c:v>
                </c:pt>
                <c:pt idx="1505">
                  <c:v>-0.51112013139999912</c:v>
                </c:pt>
                <c:pt idx="1506">
                  <c:v>-0.51614007399999917</c:v>
                </c:pt>
                <c:pt idx="1507">
                  <c:v>-0.51318411559999921</c:v>
                </c:pt>
                <c:pt idx="1508">
                  <c:v>-0.51554818289999926</c:v>
                </c:pt>
                <c:pt idx="1509">
                  <c:v>-0.53105236939999922</c:v>
                </c:pt>
                <c:pt idx="1510">
                  <c:v>-0.52835169259999926</c:v>
                </c:pt>
                <c:pt idx="1511">
                  <c:v>-0.51791785219999931</c:v>
                </c:pt>
                <c:pt idx="1512">
                  <c:v>-0.51940175219999929</c:v>
                </c:pt>
                <c:pt idx="1513">
                  <c:v>-0.51229902919999926</c:v>
                </c:pt>
                <c:pt idx="1514">
                  <c:v>-0.50671160099999923</c:v>
                </c:pt>
                <c:pt idx="1515">
                  <c:v>-0.48438212459999924</c:v>
                </c:pt>
                <c:pt idx="1516">
                  <c:v>-0.48725403929999922</c:v>
                </c:pt>
                <c:pt idx="1517">
                  <c:v>-0.52029315019999922</c:v>
                </c:pt>
                <c:pt idx="1518">
                  <c:v>-0.51200417439999923</c:v>
                </c:pt>
                <c:pt idx="1519">
                  <c:v>-0.50671160099999923</c:v>
                </c:pt>
                <c:pt idx="1520">
                  <c:v>-0.50817895269999924</c:v>
                </c:pt>
                <c:pt idx="1521">
                  <c:v>-0.49215530319999923</c:v>
                </c:pt>
                <c:pt idx="1522">
                  <c:v>-0.49649998779999921</c:v>
                </c:pt>
                <c:pt idx="1523">
                  <c:v>-0.4970807078999992</c:v>
                </c:pt>
                <c:pt idx="1524">
                  <c:v>-0.49302273129999918</c:v>
                </c:pt>
                <c:pt idx="1525">
                  <c:v>-0.49998937779999919</c:v>
                </c:pt>
                <c:pt idx="1526">
                  <c:v>-0.49533955829999921</c:v>
                </c:pt>
                <c:pt idx="1527">
                  <c:v>-0.4721260212999992</c:v>
                </c:pt>
                <c:pt idx="1528">
                  <c:v>-0.48294925429999919</c:v>
                </c:pt>
                <c:pt idx="1529">
                  <c:v>-0.4838087300999992</c:v>
                </c:pt>
                <c:pt idx="1530">
                  <c:v>-0.47837781779999922</c:v>
                </c:pt>
                <c:pt idx="1531">
                  <c:v>-0.47980414809999922</c:v>
                </c:pt>
                <c:pt idx="1532">
                  <c:v>-0.47837781779999922</c:v>
                </c:pt>
                <c:pt idx="1533">
                  <c:v>-0.4729762410999992</c:v>
                </c:pt>
                <c:pt idx="1534">
                  <c:v>-0.4597384755999992</c:v>
                </c:pt>
                <c:pt idx="1535">
                  <c:v>-0.47695351909999917</c:v>
                </c:pt>
                <c:pt idx="1536">
                  <c:v>-0.49795242099999915</c:v>
                </c:pt>
                <c:pt idx="1537">
                  <c:v>-0.49591960489999914</c:v>
                </c:pt>
                <c:pt idx="1538">
                  <c:v>-0.50057212859999911</c:v>
                </c:pt>
                <c:pt idx="1539">
                  <c:v>-0.53617363389999917</c:v>
                </c:pt>
                <c:pt idx="1540">
                  <c:v>-0.52835169269999915</c:v>
                </c:pt>
                <c:pt idx="1541">
                  <c:v>-0.52088785749999911</c:v>
                </c:pt>
                <c:pt idx="1542">
                  <c:v>-0.52386670989999906</c:v>
                </c:pt>
                <c:pt idx="1543">
                  <c:v>-0.5232702290999991</c:v>
                </c:pt>
                <c:pt idx="1544">
                  <c:v>-0.51141472569999913</c:v>
                </c:pt>
                <c:pt idx="1545">
                  <c:v>-0.50964846089999916</c:v>
                </c:pt>
                <c:pt idx="1546">
                  <c:v>-0.5117094066999992</c:v>
                </c:pt>
                <c:pt idx="1547">
                  <c:v>-0.51288899989999925</c:v>
                </c:pt>
                <c:pt idx="1548">
                  <c:v>-0.49591960499999926</c:v>
                </c:pt>
                <c:pt idx="1549">
                  <c:v>-0.50524639949999928</c:v>
                </c:pt>
                <c:pt idx="1550">
                  <c:v>-0.50729828359999929</c:v>
                </c:pt>
                <c:pt idx="1551">
                  <c:v>-0.51141472579999925</c:v>
                </c:pt>
                <c:pt idx="1552">
                  <c:v>-0.51229902949999928</c:v>
                </c:pt>
                <c:pt idx="1553">
                  <c:v>-0.4967903060999993</c:v>
                </c:pt>
                <c:pt idx="1554">
                  <c:v>-0.49969813019999931</c:v>
                </c:pt>
                <c:pt idx="1555">
                  <c:v>-0.4898458337999993</c:v>
                </c:pt>
                <c:pt idx="1556">
                  <c:v>-0.49215530359999932</c:v>
                </c:pt>
                <c:pt idx="1557">
                  <c:v>-0.49475984859999933</c:v>
                </c:pt>
                <c:pt idx="1558">
                  <c:v>-0.49737119489999931</c:v>
                </c:pt>
                <c:pt idx="1559">
                  <c:v>-0.49824316119999934</c:v>
                </c:pt>
                <c:pt idx="1560">
                  <c:v>-0.48955752469999936</c:v>
                </c:pt>
                <c:pt idx="1561">
                  <c:v>-0.48610428389999938</c:v>
                </c:pt>
                <c:pt idx="1562">
                  <c:v>-0.50144689199999937</c:v>
                </c:pt>
                <c:pt idx="1563">
                  <c:v>-0.49591960519999939</c:v>
                </c:pt>
                <c:pt idx="1564">
                  <c:v>-0.49737119489999937</c:v>
                </c:pt>
                <c:pt idx="1565">
                  <c:v>-0.49795242129999939</c:v>
                </c:pt>
                <c:pt idx="1566">
                  <c:v>-0.49273350539999938</c:v>
                </c:pt>
                <c:pt idx="1567">
                  <c:v>-0.4936014353999994</c:v>
                </c:pt>
                <c:pt idx="1568">
                  <c:v>-0.4936014353999994</c:v>
                </c:pt>
                <c:pt idx="1569">
                  <c:v>-0.4936014353999994</c:v>
                </c:pt>
                <c:pt idx="1570">
                  <c:v>-0.49475984849999938</c:v>
                </c:pt>
                <c:pt idx="1571">
                  <c:v>-0.50057212869999934</c:v>
                </c:pt>
                <c:pt idx="1572">
                  <c:v>-0.49969813009999936</c:v>
                </c:pt>
                <c:pt idx="1573">
                  <c:v>-0.49853398559999934</c:v>
                </c:pt>
                <c:pt idx="1574">
                  <c:v>-0.50759175389999933</c:v>
                </c:pt>
                <c:pt idx="1575">
                  <c:v>-0.51023686929999934</c:v>
                </c:pt>
                <c:pt idx="1576">
                  <c:v>-0.51023686929999934</c:v>
                </c:pt>
                <c:pt idx="1577">
                  <c:v>-0.50203049259999932</c:v>
                </c:pt>
                <c:pt idx="1578">
                  <c:v>-0.50261443419999929</c:v>
                </c:pt>
                <c:pt idx="1579">
                  <c:v>-0.5043683077999993</c:v>
                </c:pt>
                <c:pt idx="1580">
                  <c:v>-0.50232242079999934</c:v>
                </c:pt>
                <c:pt idx="1581">
                  <c:v>-0.49911588839999932</c:v>
                </c:pt>
                <c:pt idx="1582">
                  <c:v>-0.49766176569999931</c:v>
                </c:pt>
                <c:pt idx="1583">
                  <c:v>-0.50261443419999929</c:v>
                </c:pt>
                <c:pt idx="1584">
                  <c:v>-0.50290653289999931</c:v>
                </c:pt>
                <c:pt idx="1585">
                  <c:v>-0.50466091929999934</c:v>
                </c:pt>
                <c:pt idx="1586">
                  <c:v>-0.50583222249999937</c:v>
                </c:pt>
                <c:pt idx="1587">
                  <c:v>-0.50524639939999938</c:v>
                </c:pt>
                <c:pt idx="1588">
                  <c:v>-0.47752299519999936</c:v>
                </c:pt>
                <c:pt idx="1589">
                  <c:v>-0.48610428359999935</c:v>
                </c:pt>
                <c:pt idx="1590">
                  <c:v>-0.48466894529999938</c:v>
                </c:pt>
                <c:pt idx="1591">
                  <c:v>-0.49013422569999937</c:v>
                </c:pt>
                <c:pt idx="1592">
                  <c:v>-0.49244436239999939</c:v>
                </c:pt>
                <c:pt idx="1593">
                  <c:v>-0.52506073969999933</c:v>
                </c:pt>
                <c:pt idx="1594">
                  <c:v>-0.51940175209999928</c:v>
                </c:pt>
                <c:pt idx="1595">
                  <c:v>-0.5158440844999993</c:v>
                </c:pt>
                <c:pt idx="1596">
                  <c:v>-0.5140699858999993</c:v>
                </c:pt>
                <c:pt idx="1597">
                  <c:v>-0.50847268159999925</c:v>
                </c:pt>
                <c:pt idx="1598">
                  <c:v>-0.50671160099999923</c:v>
                </c:pt>
                <c:pt idx="1599">
                  <c:v>-0.50115521879999925</c:v>
                </c:pt>
                <c:pt idx="1600">
                  <c:v>-0.49504966119999927</c:v>
                </c:pt>
                <c:pt idx="1601">
                  <c:v>-0.49620975409999929</c:v>
                </c:pt>
                <c:pt idx="1602">
                  <c:v>-0.48955752419999932</c:v>
                </c:pt>
                <c:pt idx="1603">
                  <c:v>-0.48725403919999932</c:v>
                </c:pt>
                <c:pt idx="1604">
                  <c:v>-0.49273350499999935</c:v>
                </c:pt>
                <c:pt idx="1605">
                  <c:v>-0.49533955829999937</c:v>
                </c:pt>
                <c:pt idx="1606">
                  <c:v>-0.49244436229999938</c:v>
                </c:pt>
                <c:pt idx="1607">
                  <c:v>-0.47723821649999937</c:v>
                </c:pt>
                <c:pt idx="1608">
                  <c:v>-0.48180443449999938</c:v>
                </c:pt>
                <c:pt idx="1609">
                  <c:v>-0.48466894519999937</c:v>
                </c:pt>
                <c:pt idx="1610">
                  <c:v>-0.48696647639999935</c:v>
                </c:pt>
                <c:pt idx="1611">
                  <c:v>-0.49099990159999934</c:v>
                </c:pt>
                <c:pt idx="1612">
                  <c:v>-0.48323566419999936</c:v>
                </c:pt>
                <c:pt idx="1613">
                  <c:v>-0.48438212459999935</c:v>
                </c:pt>
                <c:pt idx="1614">
                  <c:v>-0.48438212459999935</c:v>
                </c:pt>
                <c:pt idx="1615">
                  <c:v>-0.46225983839999935</c:v>
                </c:pt>
                <c:pt idx="1616">
                  <c:v>-0.46478757459999936</c:v>
                </c:pt>
                <c:pt idx="1617">
                  <c:v>-0.47014498199999938</c:v>
                </c:pt>
                <c:pt idx="1618">
                  <c:v>-0.48352215599999937</c:v>
                </c:pt>
                <c:pt idx="1619">
                  <c:v>-0.48266292639999936</c:v>
                </c:pt>
                <c:pt idx="1620">
                  <c:v>-0.48581705089999938</c:v>
                </c:pt>
                <c:pt idx="1621">
                  <c:v>-0.46619463829999941</c:v>
                </c:pt>
                <c:pt idx="1622">
                  <c:v>-0.47439488219999942</c:v>
                </c:pt>
                <c:pt idx="1623">
                  <c:v>-0.47496290269999941</c:v>
                </c:pt>
                <c:pt idx="1624">
                  <c:v>-0.4450180319999994</c:v>
                </c:pt>
                <c:pt idx="1625">
                  <c:v>-0.45027029009999942</c:v>
                </c:pt>
                <c:pt idx="1626">
                  <c:v>-0.45165706049999943</c:v>
                </c:pt>
                <c:pt idx="1627">
                  <c:v>-0.45443638409999942</c:v>
                </c:pt>
                <c:pt idx="1628">
                  <c:v>-0.45027028999999941</c:v>
                </c:pt>
                <c:pt idx="1629">
                  <c:v>-0.44529377989999941</c:v>
                </c:pt>
                <c:pt idx="1630">
                  <c:v>-0.41006933089999942</c:v>
                </c:pt>
                <c:pt idx="1631">
                  <c:v>-0.3688640232999994</c:v>
                </c:pt>
                <c:pt idx="1632">
                  <c:v>-0.3843123222999994</c:v>
                </c:pt>
                <c:pt idx="1633">
                  <c:v>-0.38587035949999937</c:v>
                </c:pt>
                <c:pt idx="1634">
                  <c:v>-0.37991102069999938</c:v>
                </c:pt>
                <c:pt idx="1635">
                  <c:v>-0.38925445749999937</c:v>
                </c:pt>
                <c:pt idx="1636">
                  <c:v>-0.40794167059999936</c:v>
                </c:pt>
                <c:pt idx="1637">
                  <c:v>-0.41220152789999936</c:v>
                </c:pt>
                <c:pt idx="1638">
                  <c:v>-0.40132176019999938</c:v>
                </c:pt>
                <c:pt idx="1639">
                  <c:v>-0.38639024509999936</c:v>
                </c:pt>
                <c:pt idx="1640">
                  <c:v>-0.41460569629999938</c:v>
                </c:pt>
                <c:pt idx="1641">
                  <c:v>-0.3965824148999994</c:v>
                </c:pt>
                <c:pt idx="1642">
                  <c:v>-0.39815970229999942</c:v>
                </c:pt>
                <c:pt idx="1643">
                  <c:v>-0.3960572047999994</c:v>
                </c:pt>
                <c:pt idx="1644">
                  <c:v>-0.37681584149999942</c:v>
                </c:pt>
                <c:pt idx="1645">
                  <c:v>-0.37373021289999941</c:v>
                </c:pt>
                <c:pt idx="1646">
                  <c:v>-0.3283077768999994</c:v>
                </c:pt>
                <c:pt idx="1647">
                  <c:v>-0.3312561819999994</c:v>
                </c:pt>
                <c:pt idx="1648">
                  <c:v>-0.31854207429999942</c:v>
                </c:pt>
                <c:pt idx="1649">
                  <c:v>-0.28815332609999944</c:v>
                </c:pt>
                <c:pt idx="1650">
                  <c:v>-0.31635787249999942</c:v>
                </c:pt>
                <c:pt idx="1651">
                  <c:v>-0.32121814939999943</c:v>
                </c:pt>
                <c:pt idx="1652">
                  <c:v>-0.33273365089999946</c:v>
                </c:pt>
                <c:pt idx="1653">
                  <c:v>-0.32487892219999948</c:v>
                </c:pt>
                <c:pt idx="1654">
                  <c:v>-0.30430953399999949</c:v>
                </c:pt>
                <c:pt idx="1655">
                  <c:v>-0.30239519979999951</c:v>
                </c:pt>
                <c:pt idx="1656">
                  <c:v>-0.30742816429999953</c:v>
                </c:pt>
                <c:pt idx="1657">
                  <c:v>-0.31055655089999951</c:v>
                </c:pt>
                <c:pt idx="1658">
                  <c:v>-0.30167826819999949</c:v>
                </c:pt>
                <c:pt idx="1659">
                  <c:v>-0.2588897422999995</c:v>
                </c:pt>
                <c:pt idx="1660">
                  <c:v>-0.2493224710999995</c:v>
                </c:pt>
                <c:pt idx="1661">
                  <c:v>-0.27039999819999949</c:v>
                </c:pt>
                <c:pt idx="1662">
                  <c:v>-0.27039999819999949</c:v>
                </c:pt>
                <c:pt idx="1663">
                  <c:v>-0.2639379401999995</c:v>
                </c:pt>
                <c:pt idx="1664">
                  <c:v>-0.28110773549999951</c:v>
                </c:pt>
                <c:pt idx="1665">
                  <c:v>-0.29145833369999952</c:v>
                </c:pt>
                <c:pt idx="1666">
                  <c:v>-0.28485920529999953</c:v>
                </c:pt>
                <c:pt idx="1667">
                  <c:v>-0.28603443169999954</c:v>
                </c:pt>
                <c:pt idx="1668">
                  <c:v>-0.25820332189999956</c:v>
                </c:pt>
                <c:pt idx="1669">
                  <c:v>-0.26624102739999955</c:v>
                </c:pt>
                <c:pt idx="1670">
                  <c:v>-0.25409466519999957</c:v>
                </c:pt>
                <c:pt idx="1671">
                  <c:v>-0.24932247119999956</c:v>
                </c:pt>
                <c:pt idx="1672">
                  <c:v>-0.25455034989999958</c:v>
                </c:pt>
                <c:pt idx="1673">
                  <c:v>-0.27597233689999956</c:v>
                </c:pt>
                <c:pt idx="1674">
                  <c:v>-0.27248598819999958</c:v>
                </c:pt>
                <c:pt idx="1675">
                  <c:v>-0.2660104798999996</c:v>
                </c:pt>
                <c:pt idx="1676">
                  <c:v>-0.28134179059999959</c:v>
                </c:pt>
                <c:pt idx="1677">
                  <c:v>-0.28509414019999957</c:v>
                </c:pt>
                <c:pt idx="1678">
                  <c:v>-0.28791767149999958</c:v>
                </c:pt>
                <c:pt idx="1679">
                  <c:v>-0.30000742409999959</c:v>
                </c:pt>
                <c:pt idx="1680">
                  <c:v>-0.28392001779999959</c:v>
                </c:pt>
                <c:pt idx="1681">
                  <c:v>-0.2860344317999996</c:v>
                </c:pt>
                <c:pt idx="1682">
                  <c:v>-0.28392001779999959</c:v>
                </c:pt>
                <c:pt idx="1683">
                  <c:v>-0.31007462319999957</c:v>
                </c:pt>
                <c:pt idx="1684">
                  <c:v>-0.32855314559999954</c:v>
                </c:pt>
                <c:pt idx="1685">
                  <c:v>-0.32708183589999956</c:v>
                </c:pt>
                <c:pt idx="1686">
                  <c:v>-0.31805628369999955</c:v>
                </c:pt>
                <c:pt idx="1687">
                  <c:v>-0.33396654469999953</c:v>
                </c:pt>
                <c:pt idx="1688">
                  <c:v>-0.32268085079999953</c:v>
                </c:pt>
                <c:pt idx="1689">
                  <c:v>-0.33347320479999953</c:v>
                </c:pt>
                <c:pt idx="1690">
                  <c:v>-0.33027241419999953</c:v>
                </c:pt>
                <c:pt idx="1691">
                  <c:v>-0.31975758449999953</c:v>
                </c:pt>
                <c:pt idx="1692">
                  <c:v>-0.32610216409999954</c:v>
                </c:pt>
                <c:pt idx="1693">
                  <c:v>-0.31660032629999951</c:v>
                </c:pt>
                <c:pt idx="1694">
                  <c:v>-0.3209745738999995</c:v>
                </c:pt>
                <c:pt idx="1695">
                  <c:v>-0.3285531457999995</c:v>
                </c:pt>
                <c:pt idx="1696">
                  <c:v>-0.32414569499999951</c:v>
                </c:pt>
                <c:pt idx="1697">
                  <c:v>-0.3239014052999995</c:v>
                </c:pt>
                <c:pt idx="1698">
                  <c:v>-0.32365717519999948</c:v>
                </c:pt>
                <c:pt idx="1699">
                  <c:v>-0.35013404039999946</c:v>
                </c:pt>
                <c:pt idx="1700">
                  <c:v>-0.37424382389999944</c:v>
                </c:pt>
                <c:pt idx="1701">
                  <c:v>-0.36097493819999943</c:v>
                </c:pt>
                <c:pt idx="1702">
                  <c:v>-0.37630090869999944</c:v>
                </c:pt>
                <c:pt idx="1703">
                  <c:v>-0.36809783779999944</c:v>
                </c:pt>
                <c:pt idx="1704">
                  <c:v>-0.40026662979999944</c:v>
                </c:pt>
                <c:pt idx="1705">
                  <c:v>-0.39212689729999944</c:v>
                </c:pt>
                <c:pt idx="1706">
                  <c:v>-0.38379351569999942</c:v>
                </c:pt>
                <c:pt idx="1707">
                  <c:v>-0.39029802669999941</c:v>
                </c:pt>
                <c:pt idx="1708">
                  <c:v>-0.37014230559999939</c:v>
                </c:pt>
                <c:pt idx="1709">
                  <c:v>-0.36275091219999939</c:v>
                </c:pt>
                <c:pt idx="1710">
                  <c:v>-0.37424382379999938</c:v>
                </c:pt>
                <c:pt idx="1711">
                  <c:v>-0.3668221646999994</c:v>
                </c:pt>
                <c:pt idx="1712">
                  <c:v>-0.37655834199999938</c:v>
                </c:pt>
                <c:pt idx="1713">
                  <c:v>-0.37373021309999938</c:v>
                </c:pt>
                <c:pt idx="1714">
                  <c:v>-0.37167840419999937</c:v>
                </c:pt>
                <c:pt idx="1715">
                  <c:v>-0.38016938539999939</c:v>
                </c:pt>
                <c:pt idx="1716">
                  <c:v>-0.37296029139999937</c:v>
                </c:pt>
                <c:pt idx="1717">
                  <c:v>-0.37091005999999938</c:v>
                </c:pt>
                <c:pt idx="1718">
                  <c:v>-0.36529350199999938</c:v>
                </c:pt>
                <c:pt idx="1719">
                  <c:v>-0.35844329129999936</c:v>
                </c:pt>
                <c:pt idx="1720">
                  <c:v>-0.36427569019999934</c:v>
                </c:pt>
                <c:pt idx="1721">
                  <c:v>-0.36682216469999934</c:v>
                </c:pt>
                <c:pt idx="1722">
                  <c:v>-0.36021477089999931</c:v>
                </c:pt>
                <c:pt idx="1723">
                  <c:v>-0.3650389518999993</c:v>
                </c:pt>
                <c:pt idx="1724">
                  <c:v>-0.36453004599999927</c:v>
                </c:pt>
                <c:pt idx="1725">
                  <c:v>-0.37578624059999927</c:v>
                </c:pt>
                <c:pt idx="1726">
                  <c:v>-0.37193465029999928</c:v>
                </c:pt>
                <c:pt idx="1727">
                  <c:v>-0.37424382389999927</c:v>
                </c:pt>
                <c:pt idx="1728">
                  <c:v>-0.3663123507999993</c:v>
                </c:pt>
                <c:pt idx="1729">
                  <c:v>-0.3297808929999993</c:v>
                </c:pt>
                <c:pt idx="1730">
                  <c:v>-0.33717920049999928</c:v>
                </c:pt>
                <c:pt idx="1731">
                  <c:v>-0.33470701139999925</c:v>
                </c:pt>
                <c:pt idx="1732">
                  <c:v>-0.34164460119999923</c:v>
                </c:pt>
                <c:pt idx="1733">
                  <c:v>-0.33643690189999925</c:v>
                </c:pt>
                <c:pt idx="1734">
                  <c:v>-0.33742675599999927</c:v>
                </c:pt>
                <c:pt idx="1735">
                  <c:v>-0.32855314589999929</c:v>
                </c:pt>
                <c:pt idx="1736">
                  <c:v>-0.32194923289999927</c:v>
                </c:pt>
                <c:pt idx="1737">
                  <c:v>-0.31684283879999925</c:v>
                </c:pt>
                <c:pt idx="1738">
                  <c:v>-0.30024594549999928</c:v>
                </c:pt>
                <c:pt idx="1739">
                  <c:v>-0.3055078566999993</c:v>
                </c:pt>
                <c:pt idx="1740">
                  <c:v>-0.30478869089999933</c:v>
                </c:pt>
                <c:pt idx="1741">
                  <c:v>-0.29051293099999931</c:v>
                </c:pt>
                <c:pt idx="1742">
                  <c:v>-0.32683682819999932</c:v>
                </c:pt>
                <c:pt idx="1743">
                  <c:v>-0.32536803969999933</c:v>
                </c:pt>
                <c:pt idx="1744">
                  <c:v>-0.32512345119999936</c:v>
                </c:pt>
                <c:pt idx="1745">
                  <c:v>-0.33396654489999938</c:v>
                </c:pt>
                <c:pt idx="1746">
                  <c:v>-0.31927120329999936</c:v>
                </c:pt>
                <c:pt idx="1747">
                  <c:v>-0.30863023229999936</c:v>
                </c:pt>
                <c:pt idx="1748">
                  <c:v>-0.32097457399999935</c:v>
                </c:pt>
                <c:pt idx="1749">
                  <c:v>-0.31611547789999933</c:v>
                </c:pt>
                <c:pt idx="1750">
                  <c:v>-0.33446012829999933</c:v>
                </c:pt>
                <c:pt idx="1751">
                  <c:v>-0.34438330569999931</c:v>
                </c:pt>
                <c:pt idx="1752">
                  <c:v>-0.3381697899999993</c:v>
                </c:pt>
                <c:pt idx="1753">
                  <c:v>-0.34040221059999931</c:v>
                </c:pt>
                <c:pt idx="1754">
                  <c:v>-0.33520096049999931</c:v>
                </c:pt>
                <c:pt idx="1755">
                  <c:v>-0.33693170639999931</c:v>
                </c:pt>
                <c:pt idx="1756">
                  <c:v>-0.33742675589999932</c:v>
                </c:pt>
                <c:pt idx="1757">
                  <c:v>-0.33965751649999931</c:v>
                </c:pt>
                <c:pt idx="1758">
                  <c:v>-0.34114745969999932</c:v>
                </c:pt>
                <c:pt idx="1759">
                  <c:v>-0.35894910819999931</c:v>
                </c:pt>
                <c:pt idx="1760">
                  <c:v>-0.35264471209999931</c:v>
                </c:pt>
                <c:pt idx="1761">
                  <c:v>-0.36707716919999933</c:v>
                </c:pt>
                <c:pt idx="1762">
                  <c:v>-0.36554811689999933</c:v>
                </c:pt>
                <c:pt idx="1763">
                  <c:v>-0.34662965629999931</c:v>
                </c:pt>
                <c:pt idx="1764">
                  <c:v>-0.33174842929999931</c:v>
                </c:pt>
                <c:pt idx="1765">
                  <c:v>-0.34164460109999933</c:v>
                </c:pt>
                <c:pt idx="1766">
                  <c:v>-0.34114745969999932</c:v>
                </c:pt>
                <c:pt idx="1767">
                  <c:v>-0.33940940839999933</c:v>
                </c:pt>
                <c:pt idx="1768">
                  <c:v>-0.32610216419999932</c:v>
                </c:pt>
                <c:pt idx="1769">
                  <c:v>-0.32879857469999935</c:v>
                </c:pt>
                <c:pt idx="1770">
                  <c:v>-0.33322662619999932</c:v>
                </c:pt>
                <c:pt idx="1771">
                  <c:v>-0.32463445349999931</c:v>
                </c:pt>
                <c:pt idx="1772">
                  <c:v>-0.31708540999999929</c:v>
                </c:pt>
                <c:pt idx="1773">
                  <c:v>-0.32536803959999927</c:v>
                </c:pt>
                <c:pt idx="1774">
                  <c:v>-0.32781722029999927</c:v>
                </c:pt>
                <c:pt idx="1775">
                  <c:v>-0.3310101494999993</c:v>
                </c:pt>
                <c:pt idx="1776">
                  <c:v>-0.3265918801999993</c:v>
                </c:pt>
                <c:pt idx="1777">
                  <c:v>-0.3265918801999993</c:v>
                </c:pt>
                <c:pt idx="1778">
                  <c:v>-0.32268085099999927</c:v>
                </c:pt>
                <c:pt idx="1779">
                  <c:v>-0.33470701139999925</c:v>
                </c:pt>
                <c:pt idx="1780">
                  <c:v>-0.33076417729999924</c:v>
                </c:pt>
                <c:pt idx="1781">
                  <c:v>-0.33027241429999926</c:v>
                </c:pt>
                <c:pt idx="1782">
                  <c:v>-0.33224091889999924</c:v>
                </c:pt>
                <c:pt idx="1783">
                  <c:v>-0.33199464379999921</c:v>
                </c:pt>
                <c:pt idx="1784">
                  <c:v>-0.33150227549999922</c:v>
                </c:pt>
                <c:pt idx="1785">
                  <c:v>-0.32048760039999924</c:v>
                </c:pt>
                <c:pt idx="1786">
                  <c:v>-0.31248658789999922</c:v>
                </c:pt>
                <c:pt idx="1787">
                  <c:v>-0.3144203568999992</c:v>
                </c:pt>
                <c:pt idx="1788">
                  <c:v>-0.31829914959999922</c:v>
                </c:pt>
                <c:pt idx="1789">
                  <c:v>-0.2919313707999992</c:v>
                </c:pt>
                <c:pt idx="1790">
                  <c:v>-0.29572374319999922</c:v>
                </c:pt>
                <c:pt idx="1791">
                  <c:v>-0.30311264579999925</c:v>
                </c:pt>
                <c:pt idx="1792">
                  <c:v>-0.30311264579999925</c:v>
                </c:pt>
                <c:pt idx="1793">
                  <c:v>-0.30311264579999925</c:v>
                </c:pt>
                <c:pt idx="1794">
                  <c:v>-0.29905390799999926</c:v>
                </c:pt>
                <c:pt idx="1795">
                  <c:v>-0.30191718839999926</c:v>
                </c:pt>
                <c:pt idx="1796">
                  <c:v>-0.29311494289999929</c:v>
                </c:pt>
                <c:pt idx="1797">
                  <c:v>-0.29786328989999927</c:v>
                </c:pt>
                <c:pt idx="1798">
                  <c:v>-0.26831835079999927</c:v>
                </c:pt>
                <c:pt idx="1799">
                  <c:v>-0.26785635029999927</c:v>
                </c:pt>
                <c:pt idx="1800">
                  <c:v>-0.25843207639999927</c:v>
                </c:pt>
                <c:pt idx="1801">
                  <c:v>-0.22734849279999927</c:v>
                </c:pt>
                <c:pt idx="1802">
                  <c:v>-0.24479859999999928</c:v>
                </c:pt>
                <c:pt idx="1803">
                  <c:v>-0.24254431589999928</c:v>
                </c:pt>
                <c:pt idx="1804">
                  <c:v>-0.22137832579999928</c:v>
                </c:pt>
                <c:pt idx="1805">
                  <c:v>-0.23469410179999928</c:v>
                </c:pt>
                <c:pt idx="1806">
                  <c:v>-0.23068071849999927</c:v>
                </c:pt>
                <c:pt idx="1807">
                  <c:v>-0.20649840139999928</c:v>
                </c:pt>
                <c:pt idx="1808">
                  <c:v>-0.20108303019999929</c:v>
                </c:pt>
                <c:pt idx="1809">
                  <c:v>-0.24389627649999929</c:v>
                </c:pt>
                <c:pt idx="1810">
                  <c:v>-0.22446951839999929</c:v>
                </c:pt>
                <c:pt idx="1811">
                  <c:v>-0.22159880869999929</c:v>
                </c:pt>
                <c:pt idx="1812">
                  <c:v>-0.21500537819999929</c:v>
                </c:pt>
                <c:pt idx="1813">
                  <c:v>-0.2084551363999993</c:v>
                </c:pt>
                <c:pt idx="1814">
                  <c:v>-0.19591171929999929</c:v>
                </c:pt>
                <c:pt idx="1815">
                  <c:v>-0.20628122249999928</c:v>
                </c:pt>
                <c:pt idx="1816">
                  <c:v>-0.20541297849999929</c:v>
                </c:pt>
                <c:pt idx="1817">
                  <c:v>-0.20823753229999928</c:v>
                </c:pt>
                <c:pt idx="1818">
                  <c:v>-0.21456735809999927</c:v>
                </c:pt>
                <c:pt idx="1819">
                  <c:v>-0.21238013059999927</c:v>
                </c:pt>
                <c:pt idx="1820">
                  <c:v>-0.20411202429999928</c:v>
                </c:pt>
                <c:pt idx="1821">
                  <c:v>-0.20736758879999928</c:v>
                </c:pt>
                <c:pt idx="1822">
                  <c:v>-0.19526718189999928</c:v>
                </c:pt>
                <c:pt idx="1823">
                  <c:v>-0.17275614429999928</c:v>
                </c:pt>
                <c:pt idx="1824">
                  <c:v>-0.17992161229999928</c:v>
                </c:pt>
                <c:pt idx="1825">
                  <c:v>-0.1683559276999993</c:v>
                </c:pt>
                <c:pt idx="1826">
                  <c:v>-0.17886464149999931</c:v>
                </c:pt>
                <c:pt idx="1827">
                  <c:v>-0.18522328949999931</c:v>
                </c:pt>
                <c:pt idx="1828">
                  <c:v>-0.1974172580999993</c:v>
                </c:pt>
                <c:pt idx="1829">
                  <c:v>-0.22535447439999931</c:v>
                </c:pt>
                <c:pt idx="1830">
                  <c:v>-0.23268539689999931</c:v>
                </c:pt>
                <c:pt idx="1831">
                  <c:v>-0.22181934029999931</c:v>
                </c:pt>
                <c:pt idx="1832">
                  <c:v>-0.2289021498999993</c:v>
                </c:pt>
                <c:pt idx="1833">
                  <c:v>-0.23782679639999929</c:v>
                </c:pt>
                <c:pt idx="1834">
                  <c:v>-0.2156627684999993</c:v>
                </c:pt>
                <c:pt idx="1835">
                  <c:v>-0.2289021498999993</c:v>
                </c:pt>
                <c:pt idx="1836">
                  <c:v>-0.22248122669999928</c:v>
                </c:pt>
                <c:pt idx="1837">
                  <c:v>-0.22093750599999928</c:v>
                </c:pt>
                <c:pt idx="1838">
                  <c:v>-0.23045822439999927</c:v>
                </c:pt>
                <c:pt idx="1839">
                  <c:v>-0.21194325859999927</c:v>
                </c:pt>
                <c:pt idx="1840">
                  <c:v>-0.21478634419999926</c:v>
                </c:pt>
                <c:pt idx="1841">
                  <c:v>-0.19935628689999926</c:v>
                </c:pt>
                <c:pt idx="1842">
                  <c:v>-0.21917616689999928</c:v>
                </c:pt>
                <c:pt idx="1843">
                  <c:v>-0.22358534509999928</c:v>
                </c:pt>
                <c:pt idx="1844">
                  <c:v>-0.23402408509999928</c:v>
                </c:pt>
                <c:pt idx="1845">
                  <c:v>-0.23424737409999927</c:v>
                </c:pt>
                <c:pt idx="1846">
                  <c:v>-0.22734849279999927</c:v>
                </c:pt>
                <c:pt idx="1847">
                  <c:v>-0.24051979609999927</c:v>
                </c:pt>
                <c:pt idx="1848">
                  <c:v>-0.25774596999999927</c:v>
                </c:pt>
                <c:pt idx="1849">
                  <c:v>-0.25091067339999928</c:v>
                </c:pt>
                <c:pt idx="1850">
                  <c:v>-0.24457294279999928</c:v>
                </c:pt>
                <c:pt idx="1851">
                  <c:v>-0.25000282039999927</c:v>
                </c:pt>
                <c:pt idx="1852">
                  <c:v>-0.23581179499999927</c:v>
                </c:pt>
                <c:pt idx="1853">
                  <c:v>-0.23068071849999927</c:v>
                </c:pt>
                <c:pt idx="1854">
                  <c:v>-0.22446951839999926</c:v>
                </c:pt>
                <c:pt idx="1855">
                  <c:v>-0.23068071849999927</c:v>
                </c:pt>
                <c:pt idx="1856">
                  <c:v>-0.23201672399999926</c:v>
                </c:pt>
                <c:pt idx="1857">
                  <c:v>-0.22868005089999927</c:v>
                </c:pt>
                <c:pt idx="1858">
                  <c:v>-0.23805093609999928</c:v>
                </c:pt>
                <c:pt idx="1859">
                  <c:v>-0.23648301099999927</c:v>
                </c:pt>
                <c:pt idx="1860">
                  <c:v>-0.23648301099999927</c:v>
                </c:pt>
                <c:pt idx="1861">
                  <c:v>-0.23827512619999927</c:v>
                </c:pt>
                <c:pt idx="1862">
                  <c:v>-0.23246245609999927</c:v>
                </c:pt>
                <c:pt idx="1863">
                  <c:v>-0.23045822429999926</c:v>
                </c:pt>
                <c:pt idx="1864">
                  <c:v>-0.21763753589999926</c:v>
                </c:pt>
                <c:pt idx="1865">
                  <c:v>-0.21741792459999926</c:v>
                </c:pt>
                <c:pt idx="1866">
                  <c:v>-0.23090326219999927</c:v>
                </c:pt>
                <c:pt idx="1867">
                  <c:v>-0.22424840179999928</c:v>
                </c:pt>
                <c:pt idx="1868">
                  <c:v>-0.22115789159999927</c:v>
                </c:pt>
                <c:pt idx="1869">
                  <c:v>-0.21675937999999928</c:v>
                </c:pt>
                <c:pt idx="1870">
                  <c:v>-0.21675937999999928</c:v>
                </c:pt>
                <c:pt idx="1871">
                  <c:v>-0.21939616469999929</c:v>
                </c:pt>
                <c:pt idx="1872">
                  <c:v>-0.22005644859999929</c:v>
                </c:pt>
                <c:pt idx="1873">
                  <c:v>-0.2139106873999993</c:v>
                </c:pt>
                <c:pt idx="1874">
                  <c:v>-0.2125986381999993</c:v>
                </c:pt>
                <c:pt idx="1875">
                  <c:v>-0.2025963803999993</c:v>
                </c:pt>
                <c:pt idx="1876">
                  <c:v>-0.19849403199999929</c:v>
                </c:pt>
                <c:pt idx="1877">
                  <c:v>-0.17086796569999929</c:v>
                </c:pt>
                <c:pt idx="1878">
                  <c:v>-0.16982051609999929</c:v>
                </c:pt>
                <c:pt idx="1879">
                  <c:v>-0.19269317779999928</c:v>
                </c:pt>
                <c:pt idx="1880">
                  <c:v>-0.19012578229999927</c:v>
                </c:pt>
                <c:pt idx="1881">
                  <c:v>-0.21917616679999927</c:v>
                </c:pt>
                <c:pt idx="1882">
                  <c:v>-0.20649840139999925</c:v>
                </c:pt>
                <c:pt idx="1883">
                  <c:v>-0.19827858439999926</c:v>
                </c:pt>
                <c:pt idx="1884">
                  <c:v>-0.20043515199999926</c:v>
                </c:pt>
                <c:pt idx="1885">
                  <c:v>-0.21085191289999924</c:v>
                </c:pt>
                <c:pt idx="1886">
                  <c:v>-0.22491189849999924</c:v>
                </c:pt>
                <c:pt idx="1887">
                  <c:v>-0.22049688029999923</c:v>
                </c:pt>
                <c:pt idx="1888">
                  <c:v>-0.21041570789999922</c:v>
                </c:pt>
                <c:pt idx="1889">
                  <c:v>-0.21107008679999922</c:v>
                </c:pt>
                <c:pt idx="1890">
                  <c:v>-0.22203992039999923</c:v>
                </c:pt>
                <c:pt idx="1891">
                  <c:v>-0.21412952979999922</c:v>
                </c:pt>
                <c:pt idx="1892">
                  <c:v>-0.20584700639999923</c:v>
                </c:pt>
                <c:pt idx="1893">
                  <c:v>-0.21391068739999922</c:v>
                </c:pt>
                <c:pt idx="1894">
                  <c:v>-0.2132544475999992</c:v>
                </c:pt>
                <c:pt idx="1895">
                  <c:v>-0.2174179245999992</c:v>
                </c:pt>
                <c:pt idx="1896">
                  <c:v>-0.2165399613999992</c:v>
                </c:pt>
                <c:pt idx="1897">
                  <c:v>-0.22226054909999921</c:v>
                </c:pt>
                <c:pt idx="1898">
                  <c:v>-0.2132544475999992</c:v>
                </c:pt>
                <c:pt idx="1899">
                  <c:v>-0.1905532240999992</c:v>
                </c:pt>
                <c:pt idx="1900">
                  <c:v>-0.1941938748999992</c:v>
                </c:pt>
                <c:pt idx="1901">
                  <c:v>-0.19634164199999921</c:v>
                </c:pt>
                <c:pt idx="1902">
                  <c:v>-0.20780246589999921</c:v>
                </c:pt>
                <c:pt idx="1903">
                  <c:v>-0.2097617567999992</c:v>
                </c:pt>
                <c:pt idx="1904">
                  <c:v>-0.1967717494999992</c:v>
                </c:pt>
                <c:pt idx="1905">
                  <c:v>-0.21085191279999921</c:v>
                </c:pt>
                <c:pt idx="1906">
                  <c:v>-0.2117248940999992</c:v>
                </c:pt>
                <c:pt idx="1907">
                  <c:v>-0.20736758869999919</c:v>
                </c:pt>
                <c:pt idx="1908">
                  <c:v>-0.20910823319999919</c:v>
                </c:pt>
                <c:pt idx="1909">
                  <c:v>-0.20541297849999918</c:v>
                </c:pt>
                <c:pt idx="1910">
                  <c:v>-0.20910823319999919</c:v>
                </c:pt>
                <c:pt idx="1911">
                  <c:v>-0.20043515189999919</c:v>
                </c:pt>
                <c:pt idx="1912">
                  <c:v>-0.2015151821999992</c:v>
                </c:pt>
                <c:pt idx="1913">
                  <c:v>-0.20173132829999921</c:v>
                </c:pt>
                <c:pt idx="1914">
                  <c:v>-0.2021637606999992</c:v>
                </c:pt>
                <c:pt idx="1915">
                  <c:v>-0.2067156271999992</c:v>
                </c:pt>
                <c:pt idx="1916">
                  <c:v>-0.2073675884999992</c:v>
                </c:pt>
                <c:pt idx="1917">
                  <c:v>-0.21172489389999921</c:v>
                </c:pt>
                <c:pt idx="1918">
                  <c:v>-0.22336442359999922</c:v>
                </c:pt>
                <c:pt idx="1919">
                  <c:v>-0.22049687999999923</c:v>
                </c:pt>
                <c:pt idx="1920">
                  <c:v>-0.21939616439999923</c:v>
                </c:pt>
                <c:pt idx="1921">
                  <c:v>-0.21325444739999924</c:v>
                </c:pt>
                <c:pt idx="1922">
                  <c:v>-0.21347314609999923</c:v>
                </c:pt>
                <c:pt idx="1923">
                  <c:v>-0.20997969279999923</c:v>
                </c:pt>
                <c:pt idx="1924">
                  <c:v>-0.20432873229999923</c:v>
                </c:pt>
                <c:pt idx="1925">
                  <c:v>-0.20324566059999924</c:v>
                </c:pt>
                <c:pt idx="1926">
                  <c:v>-0.20367874849999923</c:v>
                </c:pt>
                <c:pt idx="1927">
                  <c:v>-0.20932602679999923</c:v>
                </c:pt>
                <c:pt idx="1928">
                  <c:v>-0.20562996869999922</c:v>
                </c:pt>
                <c:pt idx="1929">
                  <c:v>-0.20108302999999922</c:v>
                </c:pt>
                <c:pt idx="1930">
                  <c:v>-0.18246290939999921</c:v>
                </c:pt>
                <c:pt idx="1931">
                  <c:v>-0.16127256439999921</c:v>
                </c:pt>
                <c:pt idx="1932">
                  <c:v>-0.20043515179999921</c:v>
                </c:pt>
                <c:pt idx="1933">
                  <c:v>-0.18991212979999922</c:v>
                </c:pt>
                <c:pt idx="1934">
                  <c:v>-0.18628700589999922</c:v>
                </c:pt>
                <c:pt idx="1935">
                  <c:v>-0.17865338099999922</c:v>
                </c:pt>
                <c:pt idx="1936">
                  <c:v>-0.17275614399999922</c:v>
                </c:pt>
                <c:pt idx="1937">
                  <c:v>-0.17380667459999921</c:v>
                </c:pt>
                <c:pt idx="1938">
                  <c:v>-0.17002991809999921</c:v>
                </c:pt>
                <c:pt idx="1939">
                  <c:v>-0.18863117309999922</c:v>
                </c:pt>
                <c:pt idx="1940">
                  <c:v>-0.18331144569999921</c:v>
                </c:pt>
                <c:pt idx="1941">
                  <c:v>-0.18055633109999922</c:v>
                </c:pt>
                <c:pt idx="1942">
                  <c:v>-0.18458560169999921</c:v>
                </c:pt>
                <c:pt idx="1943">
                  <c:v>-0.18969852289999922</c:v>
                </c:pt>
                <c:pt idx="1944">
                  <c:v>-0.20910823299999923</c:v>
                </c:pt>
                <c:pt idx="1945">
                  <c:v>-0.20281276009999924</c:v>
                </c:pt>
                <c:pt idx="1946">
                  <c:v>-0.20021928559999924</c:v>
                </c:pt>
                <c:pt idx="1947">
                  <c:v>-0.20216376069999925</c:v>
                </c:pt>
                <c:pt idx="1948">
                  <c:v>-0.20065106459999926</c:v>
                </c:pt>
                <c:pt idx="1949">
                  <c:v>-0.19720204199999927</c:v>
                </c:pt>
                <c:pt idx="1950">
                  <c:v>-0.19526718169999926</c:v>
                </c:pt>
                <c:pt idx="1951">
                  <c:v>-0.19806318309999926</c:v>
                </c:pt>
                <c:pt idx="1952">
                  <c:v>-0.19483772069999927</c:v>
                </c:pt>
                <c:pt idx="1953">
                  <c:v>-0.19698687259999928</c:v>
                </c:pt>
                <c:pt idx="1954">
                  <c:v>-0.19483772069999927</c:v>
                </c:pt>
                <c:pt idx="1955">
                  <c:v>-0.18522328919999928</c:v>
                </c:pt>
                <c:pt idx="1956">
                  <c:v>-0.17317622389999929</c:v>
                </c:pt>
                <c:pt idx="1957">
                  <c:v>-0.17443752319999928</c:v>
                </c:pt>
                <c:pt idx="1958">
                  <c:v>-0.17128725279999929</c:v>
                </c:pt>
                <c:pt idx="1959">
                  <c:v>-0.15217971409999928</c:v>
                </c:pt>
                <c:pt idx="1960">
                  <c:v>-0.14214995039999928</c:v>
                </c:pt>
                <c:pt idx="1961">
                  <c:v>-0.14337269359999927</c:v>
                </c:pt>
                <c:pt idx="1962">
                  <c:v>-0.14807377529999927</c:v>
                </c:pt>
                <c:pt idx="1963">
                  <c:v>-0.14664067029999928</c:v>
                </c:pt>
                <c:pt idx="1964">
                  <c:v>-0.15878448529999928</c:v>
                </c:pt>
                <c:pt idx="1965">
                  <c:v>-0.16168784689999927</c:v>
                </c:pt>
                <c:pt idx="1966">
                  <c:v>-0.15754276319999927</c:v>
                </c:pt>
                <c:pt idx="1967">
                  <c:v>-0.15547664679999926</c:v>
                </c:pt>
                <c:pt idx="1968">
                  <c:v>-0.13950579139999925</c:v>
                </c:pt>
                <c:pt idx="1969">
                  <c:v>-0.12980286509999925</c:v>
                </c:pt>
                <c:pt idx="1970">
                  <c:v>-0.13302672439999924</c:v>
                </c:pt>
                <c:pt idx="1971">
                  <c:v>-0.15919873549999924</c:v>
                </c:pt>
                <c:pt idx="1972">
                  <c:v>-0.15382682179999924</c:v>
                </c:pt>
                <c:pt idx="1973">
                  <c:v>-0.15423902299999923</c:v>
                </c:pt>
                <c:pt idx="1974">
                  <c:v>-0.16522472779999922</c:v>
                </c:pt>
                <c:pt idx="1975">
                  <c:v>-0.16564165509999923</c:v>
                </c:pt>
                <c:pt idx="1976">
                  <c:v>-0.15671580449999922</c:v>
                </c:pt>
                <c:pt idx="1977">
                  <c:v>-0.15878448539999923</c:v>
                </c:pt>
                <c:pt idx="1978">
                  <c:v>-0.15217971419999923</c:v>
                </c:pt>
                <c:pt idx="1979">
                  <c:v>-0.14889361549999924</c:v>
                </c:pt>
                <c:pt idx="1980">
                  <c:v>-0.15217971419999923</c:v>
                </c:pt>
                <c:pt idx="1981">
                  <c:v>-0.15341479049999923</c:v>
                </c:pt>
                <c:pt idx="1982">
                  <c:v>-0.14643610859999923</c:v>
                </c:pt>
                <c:pt idx="1983">
                  <c:v>-0.16376684979999923</c:v>
                </c:pt>
                <c:pt idx="1984">
                  <c:v>-0.15816343159999924</c:v>
                </c:pt>
                <c:pt idx="1985">
                  <c:v>-0.15382682179999924</c:v>
                </c:pt>
                <c:pt idx="1986">
                  <c:v>-0.15837040669999924</c:v>
                </c:pt>
                <c:pt idx="1987">
                  <c:v>-0.15341479049999923</c:v>
                </c:pt>
                <c:pt idx="1988">
                  <c:v>-0.15733595949999923</c:v>
                </c:pt>
                <c:pt idx="1989">
                  <c:v>-0.16002775119999924</c:v>
                </c:pt>
                <c:pt idx="1990">
                  <c:v>-0.16148018429999925</c:v>
                </c:pt>
                <c:pt idx="1991">
                  <c:v>-0.14786892029999923</c:v>
                </c:pt>
                <c:pt idx="1992">
                  <c:v>-0.17633246019999924</c:v>
                </c:pt>
                <c:pt idx="1993">
                  <c:v>-0.17149696249999924</c:v>
                </c:pt>
                <c:pt idx="1994">
                  <c:v>-0.16856502319999925</c:v>
                </c:pt>
                <c:pt idx="1995">
                  <c:v>-0.17149696249999924</c:v>
                </c:pt>
                <c:pt idx="1996">
                  <c:v>-0.16731110459999923</c:v>
                </c:pt>
                <c:pt idx="1997">
                  <c:v>-0.16940184339999922</c:v>
                </c:pt>
                <c:pt idx="1998">
                  <c:v>-0.18692577959999923</c:v>
                </c:pt>
                <c:pt idx="1999">
                  <c:v>-0.18735185539999924</c:v>
                </c:pt>
                <c:pt idx="2000">
                  <c:v>-0.19226482049999924</c:v>
                </c:pt>
                <c:pt idx="2001">
                  <c:v>-0.19333605789999925</c:v>
                </c:pt>
                <c:pt idx="2002">
                  <c:v>-0.22005644849999925</c:v>
                </c:pt>
                <c:pt idx="2003">
                  <c:v>-0.22027664009999925</c:v>
                </c:pt>
                <c:pt idx="2004">
                  <c:v>-0.22071716869999924</c:v>
                </c:pt>
                <c:pt idx="2005">
                  <c:v>-0.25477826999999925</c:v>
                </c:pt>
                <c:pt idx="2006">
                  <c:v>-0.24186902039999925</c:v>
                </c:pt>
                <c:pt idx="2007">
                  <c:v>-0.25318391819999925</c:v>
                </c:pt>
                <c:pt idx="2008">
                  <c:v>-0.25091067329999922</c:v>
                </c:pt>
                <c:pt idx="2009">
                  <c:v>-0.24818958319999923</c:v>
                </c:pt>
                <c:pt idx="2010">
                  <c:v>-0.25045664379999921</c:v>
                </c:pt>
                <c:pt idx="2011">
                  <c:v>-0.25181935129999922</c:v>
                </c:pt>
                <c:pt idx="2012">
                  <c:v>-0.23984586589999921</c:v>
                </c:pt>
                <c:pt idx="2013">
                  <c:v>-0.24231916679999921</c:v>
                </c:pt>
                <c:pt idx="2014">
                  <c:v>-0.23827512619999922</c:v>
                </c:pt>
                <c:pt idx="2015">
                  <c:v>-0.24525006729999921</c:v>
                </c:pt>
                <c:pt idx="2016">
                  <c:v>-0.24029510219999922</c:v>
                </c:pt>
                <c:pt idx="2017">
                  <c:v>-0.24074454039999924</c:v>
                </c:pt>
                <c:pt idx="2018">
                  <c:v>-0.24773678719999923</c:v>
                </c:pt>
                <c:pt idx="2019">
                  <c:v>-0.27039999819999921</c:v>
                </c:pt>
                <c:pt idx="2020">
                  <c:v>-0.2673945629999992</c:v>
                </c:pt>
                <c:pt idx="2021">
                  <c:v>-0.2722539963999992</c:v>
                </c:pt>
                <c:pt idx="2022">
                  <c:v>-0.27039999819999921</c:v>
                </c:pt>
                <c:pt idx="2023">
                  <c:v>-0.26924299239999921</c:v>
                </c:pt>
                <c:pt idx="2024">
                  <c:v>-0.2697056340999992</c:v>
                </c:pt>
                <c:pt idx="2025">
                  <c:v>-0.27690408619999918</c:v>
                </c:pt>
                <c:pt idx="2026">
                  <c:v>-0.25455034979999919</c:v>
                </c:pt>
                <c:pt idx="2027">
                  <c:v>-0.25500624219999918</c:v>
                </c:pt>
                <c:pt idx="2028">
                  <c:v>-0.2595766340999992</c:v>
                </c:pt>
                <c:pt idx="2029">
                  <c:v>-0.25751737239999922</c:v>
                </c:pt>
                <c:pt idx="2030">
                  <c:v>-0.24164402319999922</c:v>
                </c:pt>
                <c:pt idx="2031">
                  <c:v>-0.24592765049999923</c:v>
                </c:pt>
                <c:pt idx="2032">
                  <c:v>-0.24479859989999925</c:v>
                </c:pt>
                <c:pt idx="2033">
                  <c:v>-0.23491754039999924</c:v>
                </c:pt>
                <c:pt idx="2034">
                  <c:v>-0.23715467779999924</c:v>
                </c:pt>
                <c:pt idx="2035">
                  <c:v>-0.24074454029999925</c:v>
                </c:pt>
                <c:pt idx="2036">
                  <c:v>-0.24007045869999927</c:v>
                </c:pt>
                <c:pt idx="2037">
                  <c:v>-0.22890214959999927</c:v>
                </c:pt>
                <c:pt idx="2038">
                  <c:v>-0.23023577949999927</c:v>
                </c:pt>
                <c:pt idx="2039">
                  <c:v>-0.22491189819999927</c:v>
                </c:pt>
                <c:pt idx="2040">
                  <c:v>-0.21983630529999926</c:v>
                </c:pt>
                <c:pt idx="2041">
                  <c:v>-0.22203992009999926</c:v>
                </c:pt>
                <c:pt idx="2042">
                  <c:v>-0.21632059079999927</c:v>
                </c:pt>
                <c:pt idx="2043">
                  <c:v>-0.21697884639999926</c:v>
                </c:pt>
                <c:pt idx="2044">
                  <c:v>-0.21216167049999926</c:v>
                </c:pt>
                <c:pt idx="2045">
                  <c:v>-0.21961621059999925</c:v>
                </c:pt>
                <c:pt idx="2046">
                  <c:v>-0.21456735779999925</c:v>
                </c:pt>
                <c:pt idx="2047">
                  <c:v>-0.22181933989999925</c:v>
                </c:pt>
                <c:pt idx="2048">
                  <c:v>-0.23157119019999925</c:v>
                </c:pt>
                <c:pt idx="2049">
                  <c:v>-0.22757029579999924</c:v>
                </c:pt>
                <c:pt idx="2050">
                  <c:v>-0.22579724569999923</c:v>
                </c:pt>
                <c:pt idx="2051">
                  <c:v>-0.22314355109999923</c:v>
                </c:pt>
                <c:pt idx="2052">
                  <c:v>-0.22734849259999923</c:v>
                </c:pt>
                <c:pt idx="2053">
                  <c:v>-0.23603548339999922</c:v>
                </c:pt>
                <c:pt idx="2054">
                  <c:v>-0.22049687999999923</c:v>
                </c:pt>
                <c:pt idx="2055">
                  <c:v>-0.21632059079999924</c:v>
                </c:pt>
                <c:pt idx="2056">
                  <c:v>-0.20867278779999923</c:v>
                </c:pt>
                <c:pt idx="2057">
                  <c:v>-0.21085191269999923</c:v>
                </c:pt>
                <c:pt idx="2058">
                  <c:v>-0.21391068719999923</c:v>
                </c:pt>
                <c:pt idx="2059">
                  <c:v>-0.21741792449999922</c:v>
                </c:pt>
                <c:pt idx="2060">
                  <c:v>-0.22734849269999921</c:v>
                </c:pt>
                <c:pt idx="2061">
                  <c:v>-0.2317939322999992</c:v>
                </c:pt>
                <c:pt idx="2062">
                  <c:v>-0.22979103859999919</c:v>
                </c:pt>
                <c:pt idx="2063">
                  <c:v>-0.2242484015999992</c:v>
                </c:pt>
                <c:pt idx="2064">
                  <c:v>-0.22358534489999921</c:v>
                </c:pt>
                <c:pt idx="2065">
                  <c:v>-0.22358534489999921</c:v>
                </c:pt>
                <c:pt idx="2066">
                  <c:v>-0.23558815629999921</c:v>
                </c:pt>
                <c:pt idx="2067">
                  <c:v>-0.24029510209999921</c:v>
                </c:pt>
                <c:pt idx="2068">
                  <c:v>-0.23693073869999923</c:v>
                </c:pt>
                <c:pt idx="2069">
                  <c:v>-0.23603548349999923</c:v>
                </c:pt>
                <c:pt idx="2070">
                  <c:v>-0.23984586579999922</c:v>
                </c:pt>
                <c:pt idx="2071">
                  <c:v>-0.23201672389999922</c:v>
                </c:pt>
                <c:pt idx="2072">
                  <c:v>-0.22579724579999921</c:v>
                </c:pt>
                <c:pt idx="2073">
                  <c:v>-0.22668337789999921</c:v>
                </c:pt>
                <c:pt idx="2074">
                  <c:v>-0.22203992009999921</c:v>
                </c:pt>
                <c:pt idx="2075">
                  <c:v>-0.2211578913999992</c:v>
                </c:pt>
                <c:pt idx="2076">
                  <c:v>-0.2161012685999992</c:v>
                </c:pt>
                <c:pt idx="2077">
                  <c:v>-0.21522446009999921</c:v>
                </c:pt>
                <c:pt idx="2078">
                  <c:v>-0.21150657719999921</c:v>
                </c:pt>
                <c:pt idx="2079">
                  <c:v>-0.21128830809999921</c:v>
                </c:pt>
                <c:pt idx="2080">
                  <c:v>-0.21019767649999921</c:v>
                </c:pt>
                <c:pt idx="2081">
                  <c:v>-0.2012990827999992</c:v>
                </c:pt>
                <c:pt idx="2082">
                  <c:v>-0.20497913889999919</c:v>
                </c:pt>
                <c:pt idx="2083">
                  <c:v>-0.2187363161999992</c:v>
                </c:pt>
                <c:pt idx="2084">
                  <c:v>-0.22027663999999919</c:v>
                </c:pt>
                <c:pt idx="2085">
                  <c:v>-0.22757029589999919</c:v>
                </c:pt>
                <c:pt idx="2086">
                  <c:v>-0.21829665909999918</c:v>
                </c:pt>
                <c:pt idx="2087">
                  <c:v>-0.21259863799999917</c:v>
                </c:pt>
                <c:pt idx="2088">
                  <c:v>-0.19226482039999918</c:v>
                </c:pt>
                <c:pt idx="2089">
                  <c:v>-0.19698687249999919</c:v>
                </c:pt>
                <c:pt idx="2090">
                  <c:v>-0.20108302999999919</c:v>
                </c:pt>
                <c:pt idx="2091">
                  <c:v>-0.20736758859999918</c:v>
                </c:pt>
                <c:pt idx="2092">
                  <c:v>-0.21588199439999917</c:v>
                </c:pt>
                <c:pt idx="2093">
                  <c:v>-0.21369189279999917</c:v>
                </c:pt>
                <c:pt idx="2094">
                  <c:v>-0.23134849799999918</c:v>
                </c:pt>
                <c:pt idx="2095">
                  <c:v>-0.23023577949999918</c:v>
                </c:pt>
                <c:pt idx="2096">
                  <c:v>-0.22801405009999917</c:v>
                </c:pt>
                <c:pt idx="2097">
                  <c:v>-0.22513316169999917</c:v>
                </c:pt>
                <c:pt idx="2098">
                  <c:v>-0.22934649539999916</c:v>
                </c:pt>
                <c:pt idx="2099">
                  <c:v>-0.21939616449999916</c:v>
                </c:pt>
                <c:pt idx="2100">
                  <c:v>-0.22779214839999917</c:v>
                </c:pt>
                <c:pt idx="2101">
                  <c:v>-0.22535447409999917</c:v>
                </c:pt>
                <c:pt idx="2102">
                  <c:v>-0.23045822419999917</c:v>
                </c:pt>
                <c:pt idx="2103">
                  <c:v>-0.23447071289999918</c:v>
                </c:pt>
                <c:pt idx="2104">
                  <c:v>-0.24502430809999917</c:v>
                </c:pt>
                <c:pt idx="2105">
                  <c:v>-0.24502430809999917</c:v>
                </c:pt>
                <c:pt idx="2106">
                  <c:v>-0.25751737229999916</c:v>
                </c:pt>
                <c:pt idx="2107">
                  <c:v>-0.25569047069999917</c:v>
                </c:pt>
                <c:pt idx="2108">
                  <c:v>-0.25706033389999916</c:v>
                </c:pt>
                <c:pt idx="2109">
                  <c:v>-0.25272885559999914</c:v>
                </c:pt>
                <c:pt idx="2110">
                  <c:v>-0.25113776539999916</c:v>
                </c:pt>
                <c:pt idx="2111">
                  <c:v>-0.25022970629999913</c:v>
                </c:pt>
                <c:pt idx="2112">
                  <c:v>-0.24932247099999913</c:v>
                </c:pt>
                <c:pt idx="2113">
                  <c:v>-0.24954920269999914</c:v>
                </c:pt>
                <c:pt idx="2114">
                  <c:v>-0.26003482419999913</c:v>
                </c:pt>
                <c:pt idx="2115">
                  <c:v>-0.25477826999999914</c:v>
                </c:pt>
                <c:pt idx="2116">
                  <c:v>-0.24773678719999914</c:v>
                </c:pt>
                <c:pt idx="2117">
                  <c:v>-0.25204664979999913</c:v>
                </c:pt>
                <c:pt idx="2118">
                  <c:v>-0.24886916189999914</c:v>
                </c:pt>
                <c:pt idx="2119">
                  <c:v>-0.25455034979999913</c:v>
                </c:pt>
                <c:pt idx="2120">
                  <c:v>-0.23491754049999913</c:v>
                </c:pt>
                <c:pt idx="2121">
                  <c:v>-0.23894799829999913</c:v>
                </c:pt>
                <c:pt idx="2122">
                  <c:v>-0.24570173849999913</c:v>
                </c:pt>
                <c:pt idx="2123">
                  <c:v>-0.24525006729999912</c:v>
                </c:pt>
                <c:pt idx="2124">
                  <c:v>-0.28274727219999912</c:v>
                </c:pt>
                <c:pt idx="2125">
                  <c:v>-0.27086317569999913</c:v>
                </c:pt>
                <c:pt idx="2126">
                  <c:v>-0.26670228199999912</c:v>
                </c:pt>
                <c:pt idx="2127">
                  <c:v>-0.26901175179999914</c:v>
                </c:pt>
                <c:pt idx="2128">
                  <c:v>-0.26072250329999913</c:v>
                </c:pt>
                <c:pt idx="2129">
                  <c:v>-0.2646283094999991</c:v>
                </c:pt>
                <c:pt idx="2130">
                  <c:v>-0.27132656759999912</c:v>
                </c:pt>
                <c:pt idx="2131">
                  <c:v>-0.26716374939999915</c:v>
                </c:pt>
                <c:pt idx="2132">
                  <c:v>-0.26693298899999918</c:v>
                </c:pt>
                <c:pt idx="2133">
                  <c:v>-0.26947428639999915</c:v>
                </c:pt>
                <c:pt idx="2134">
                  <c:v>-0.27387906919999916</c:v>
                </c:pt>
                <c:pt idx="2135">
                  <c:v>-0.28087373519999914</c:v>
                </c:pt>
                <c:pt idx="2136">
                  <c:v>-0.27667106729999913</c:v>
                </c:pt>
                <c:pt idx="2137">
                  <c:v>-0.27643810279999914</c:v>
                </c:pt>
                <c:pt idx="2138">
                  <c:v>-0.27179017439999914</c:v>
                </c:pt>
                <c:pt idx="2139">
                  <c:v>-0.26785635009999914</c:v>
                </c:pt>
                <c:pt idx="2140">
                  <c:v>-0.27737028659999913</c:v>
                </c:pt>
                <c:pt idx="2141">
                  <c:v>-0.27248598799999912</c:v>
                </c:pt>
                <c:pt idx="2142">
                  <c:v>-0.2694742863999991</c:v>
                </c:pt>
                <c:pt idx="2143">
                  <c:v>-0.27086317549999911</c:v>
                </c:pt>
                <c:pt idx="2144">
                  <c:v>-0.26647162789999912</c:v>
                </c:pt>
                <c:pt idx="2145">
                  <c:v>-0.26970563399999914</c:v>
                </c:pt>
                <c:pt idx="2146">
                  <c:v>-0.26347795849999917</c:v>
                </c:pt>
                <c:pt idx="2147">
                  <c:v>-0.26831835059999914</c:v>
                </c:pt>
                <c:pt idx="2148">
                  <c:v>-0.26993703519999912</c:v>
                </c:pt>
                <c:pt idx="2149">
                  <c:v>-0.2762051926999991</c:v>
                </c:pt>
                <c:pt idx="2150">
                  <c:v>-0.2703999981999991</c:v>
                </c:pt>
                <c:pt idx="2151">
                  <c:v>-0.2653191558999991</c:v>
                </c:pt>
                <c:pt idx="2152">
                  <c:v>-0.26808732379999911</c:v>
                </c:pt>
                <c:pt idx="2153">
                  <c:v>-0.27063156019999912</c:v>
                </c:pt>
                <c:pt idx="2154">
                  <c:v>-0.27667106749999915</c:v>
                </c:pt>
                <c:pt idx="2155">
                  <c:v>-0.27434386139999917</c:v>
                </c:pt>
                <c:pt idx="2156">
                  <c:v>-0.27295013299999915</c:v>
                </c:pt>
                <c:pt idx="2157">
                  <c:v>-0.29098552059999916</c:v>
                </c:pt>
                <c:pt idx="2158">
                  <c:v>-0.29169482429999916</c:v>
                </c:pt>
                <c:pt idx="2159">
                  <c:v>-0.29145833379999914</c:v>
                </c:pt>
                <c:pt idx="2160">
                  <c:v>-0.29193137069999914</c:v>
                </c:pt>
                <c:pt idx="2161">
                  <c:v>-0.29881567089999916</c:v>
                </c:pt>
                <c:pt idx="2162">
                  <c:v>-0.31538864539999917</c:v>
                </c:pt>
                <c:pt idx="2163">
                  <c:v>-0.32194923269999914</c:v>
                </c:pt>
                <c:pt idx="2164">
                  <c:v>-0.33174842919999914</c:v>
                </c:pt>
                <c:pt idx="2165">
                  <c:v>-0.34913153389999912</c:v>
                </c:pt>
                <c:pt idx="2166">
                  <c:v>-0.34712953119999912</c:v>
                </c:pt>
                <c:pt idx="2167">
                  <c:v>-0.36021477069999913</c:v>
                </c:pt>
                <c:pt idx="2168">
                  <c:v>-0.35768504509999915</c:v>
                </c:pt>
                <c:pt idx="2169">
                  <c:v>-0.35239336079999917</c:v>
                </c:pt>
                <c:pt idx="2170">
                  <c:v>-0.35038482379999919</c:v>
                </c:pt>
                <c:pt idx="2171">
                  <c:v>-0.3551617027999992</c:v>
                </c:pt>
                <c:pt idx="2172">
                  <c:v>-0.36122845549999921</c:v>
                </c:pt>
                <c:pt idx="2173">
                  <c:v>-0.35339914409999923</c:v>
                </c:pt>
                <c:pt idx="2174">
                  <c:v>-0.35189084819999922</c:v>
                </c:pt>
                <c:pt idx="2175">
                  <c:v>-0.34513152839999922</c:v>
                </c:pt>
                <c:pt idx="2176">
                  <c:v>-0.33767437229999925</c:v>
                </c:pt>
                <c:pt idx="2177">
                  <c:v>-0.33916136139999925</c:v>
                </c:pt>
                <c:pt idx="2178">
                  <c:v>-0.32585739579999923</c:v>
                </c:pt>
                <c:pt idx="2179">
                  <c:v>-0.33618959099999923</c:v>
                </c:pt>
                <c:pt idx="2180">
                  <c:v>-0.32634699189999922</c:v>
                </c:pt>
                <c:pt idx="2181">
                  <c:v>-0.3300266231999992</c:v>
                </c:pt>
                <c:pt idx="2182">
                  <c:v>-0.32463445329999918</c:v>
                </c:pt>
                <c:pt idx="2183">
                  <c:v>-0.31708540979999916</c:v>
                </c:pt>
                <c:pt idx="2184">
                  <c:v>-0.31805628369999916</c:v>
                </c:pt>
                <c:pt idx="2185">
                  <c:v>-0.31902810109999918</c:v>
                </c:pt>
                <c:pt idx="2186">
                  <c:v>-0.31708540989999917</c:v>
                </c:pt>
                <c:pt idx="2187">
                  <c:v>-0.32634699209999918</c:v>
                </c:pt>
                <c:pt idx="2188">
                  <c:v>-0.33273365099999919</c:v>
                </c:pt>
                <c:pt idx="2189">
                  <c:v>-0.33125618209999919</c:v>
                </c:pt>
                <c:pt idx="2190">
                  <c:v>-0.32659187999999917</c:v>
                </c:pt>
                <c:pt idx="2191">
                  <c:v>-0.32830777699999919</c:v>
                </c:pt>
                <c:pt idx="2192">
                  <c:v>-0.31055655099999918</c:v>
                </c:pt>
                <c:pt idx="2193">
                  <c:v>-0.31007462329999919</c:v>
                </c:pt>
                <c:pt idx="2194">
                  <c:v>-0.31272810449999916</c:v>
                </c:pt>
                <c:pt idx="2195">
                  <c:v>-0.28838903619999917</c:v>
                </c:pt>
                <c:pt idx="2196">
                  <c:v>-0.28956842069999916</c:v>
                </c:pt>
                <c:pt idx="2197">
                  <c:v>-0.29004056419999918</c:v>
                </c:pt>
                <c:pt idx="2198">
                  <c:v>-0.28721104099999917</c:v>
                </c:pt>
                <c:pt idx="2199">
                  <c:v>-0.29548629809999916</c:v>
                </c:pt>
                <c:pt idx="2200">
                  <c:v>-0.28721104099999917</c:v>
                </c:pt>
                <c:pt idx="2201">
                  <c:v>-0.29714959889999915</c:v>
                </c:pt>
                <c:pt idx="2202">
                  <c:v>-0.29098552059999916</c:v>
                </c:pt>
                <c:pt idx="2203">
                  <c:v>-0.28603443189999916</c:v>
                </c:pt>
                <c:pt idx="2204">
                  <c:v>-0.28509414029999919</c:v>
                </c:pt>
                <c:pt idx="2205">
                  <c:v>-0.28509414029999919</c:v>
                </c:pt>
                <c:pt idx="2206">
                  <c:v>-0.29572374319999917</c:v>
                </c:pt>
                <c:pt idx="2207">
                  <c:v>-0.30287343999999916</c:v>
                </c:pt>
                <c:pt idx="2208">
                  <c:v>-0.30670761679999914</c:v>
                </c:pt>
                <c:pt idx="2209">
                  <c:v>-0.30287343999999916</c:v>
                </c:pt>
                <c:pt idx="2210">
                  <c:v>-0.29810130019999914</c:v>
                </c:pt>
                <c:pt idx="2211">
                  <c:v>-0.29810130019999914</c:v>
                </c:pt>
                <c:pt idx="2212">
                  <c:v>-0.29051293079999913</c:v>
                </c:pt>
                <c:pt idx="2213">
                  <c:v>-0.29382575919999915</c:v>
                </c:pt>
                <c:pt idx="2214">
                  <c:v>-0.28697560839999914</c:v>
                </c:pt>
                <c:pt idx="2215">
                  <c:v>-0.28909649999999915</c:v>
                </c:pt>
                <c:pt idx="2216">
                  <c:v>-0.27086317579999913</c:v>
                </c:pt>
                <c:pt idx="2217">
                  <c:v>-0.27643810309999911</c:v>
                </c:pt>
                <c:pt idx="2218">
                  <c:v>-0.28063978999999911</c:v>
                </c:pt>
                <c:pt idx="2219">
                  <c:v>-0.29169482439999911</c:v>
                </c:pt>
                <c:pt idx="2220">
                  <c:v>-0.2940628103999991</c:v>
                </c:pt>
                <c:pt idx="2221">
                  <c:v>-0.2914583339999991</c:v>
                </c:pt>
                <c:pt idx="2222">
                  <c:v>-0.29810130029999909</c:v>
                </c:pt>
                <c:pt idx="2223">
                  <c:v>-0.29881567109999907</c:v>
                </c:pt>
                <c:pt idx="2224">
                  <c:v>-0.29477430099999907</c:v>
                </c:pt>
                <c:pt idx="2225">
                  <c:v>-0.31538864549999907</c:v>
                </c:pt>
                <c:pt idx="2226">
                  <c:v>-0.31272810459999906</c:v>
                </c:pt>
                <c:pt idx="2227">
                  <c:v>-0.31176238749999907</c:v>
                </c:pt>
                <c:pt idx="2228">
                  <c:v>-0.31272810459999906</c:v>
                </c:pt>
                <c:pt idx="2229">
                  <c:v>-0.30959292779999903</c:v>
                </c:pt>
                <c:pt idx="2230">
                  <c:v>-0.30311264589999903</c:v>
                </c:pt>
                <c:pt idx="2231">
                  <c:v>-0.30191718849999905</c:v>
                </c:pt>
                <c:pt idx="2232">
                  <c:v>-0.30311264589999903</c:v>
                </c:pt>
                <c:pt idx="2233">
                  <c:v>-0.31296967969999906</c:v>
                </c:pt>
                <c:pt idx="2234">
                  <c:v>-0.32121814959999906</c:v>
                </c:pt>
                <c:pt idx="2235">
                  <c:v>-0.31684283879999908</c:v>
                </c:pt>
                <c:pt idx="2236">
                  <c:v>-0.31417843129999906</c:v>
                </c:pt>
                <c:pt idx="2237">
                  <c:v>-0.32000086409999906</c:v>
                </c:pt>
                <c:pt idx="2238">
                  <c:v>-0.32219304619999906</c:v>
                </c:pt>
                <c:pt idx="2239">
                  <c:v>-0.32708183619999903</c:v>
                </c:pt>
                <c:pt idx="2240">
                  <c:v>-0.33051826569999904</c:v>
                </c:pt>
                <c:pt idx="2241">
                  <c:v>-0.33322662629999905</c:v>
                </c:pt>
                <c:pt idx="2242">
                  <c:v>-0.33421330619999906</c:v>
                </c:pt>
                <c:pt idx="2243">
                  <c:v>-0.33273365119999904</c:v>
                </c:pt>
                <c:pt idx="2244">
                  <c:v>-0.33841759089999901</c:v>
                </c:pt>
                <c:pt idx="2245">
                  <c:v>-0.33891337669999899</c:v>
                </c:pt>
                <c:pt idx="2246">
                  <c:v>-0.33717920059999901</c:v>
                </c:pt>
                <c:pt idx="2247">
                  <c:v>-0.33891337669999899</c:v>
                </c:pt>
                <c:pt idx="2248">
                  <c:v>-0.33594234209999901</c:v>
                </c:pt>
                <c:pt idx="2249">
                  <c:v>-0.32414569509999902</c:v>
                </c:pt>
                <c:pt idx="2250">
                  <c:v>-0.326102164299999</c:v>
                </c:pt>
                <c:pt idx="2251">
                  <c:v>-0.33150227559999901</c:v>
                </c:pt>
                <c:pt idx="2252">
                  <c:v>-0.33125618229999898</c:v>
                </c:pt>
                <c:pt idx="2253">
                  <c:v>-0.33916136179999901</c:v>
                </c:pt>
                <c:pt idx="2254">
                  <c:v>-0.35692737389999901</c:v>
                </c:pt>
                <c:pt idx="2255">
                  <c:v>-0.35894910819999903</c:v>
                </c:pt>
                <c:pt idx="2256">
                  <c:v>-0.36835316779999905</c:v>
                </c:pt>
                <c:pt idx="2257">
                  <c:v>-0.36300488049999907</c:v>
                </c:pt>
                <c:pt idx="2258">
                  <c:v>-0.36656722519999907</c:v>
                </c:pt>
                <c:pt idx="2259">
                  <c:v>-0.36453004599999905</c:v>
                </c:pt>
                <c:pt idx="2260">
                  <c:v>-0.36224316909999904</c:v>
                </c:pt>
                <c:pt idx="2261">
                  <c:v>-0.36656722519999901</c:v>
                </c:pt>
                <c:pt idx="2262">
                  <c:v>-0.35667494419999901</c:v>
                </c:pt>
                <c:pt idx="2263">
                  <c:v>-0.359961510199999</c:v>
                </c:pt>
                <c:pt idx="2264">
                  <c:v>-0.37552900589999899</c:v>
                </c:pt>
                <c:pt idx="2265">
                  <c:v>-0.38223870849999897</c:v>
                </c:pt>
                <c:pt idx="2266">
                  <c:v>-0.38431232249999897</c:v>
                </c:pt>
                <c:pt idx="2267">
                  <c:v>-0.38639024529999899</c:v>
                </c:pt>
                <c:pt idx="2268">
                  <c:v>-0.38899373539999899</c:v>
                </c:pt>
                <c:pt idx="2269">
                  <c:v>-0.39631977549999897</c:v>
                </c:pt>
                <c:pt idx="2270">
                  <c:v>-0.38301580989999895</c:v>
                </c:pt>
                <c:pt idx="2271">
                  <c:v>-0.38042781669999892</c:v>
                </c:pt>
                <c:pt idx="2272">
                  <c:v>-0.36988651839999892</c:v>
                </c:pt>
                <c:pt idx="2273">
                  <c:v>-0.36963079659999892</c:v>
                </c:pt>
                <c:pt idx="2274">
                  <c:v>-0.37296029129999891</c:v>
                </c:pt>
                <c:pt idx="2275">
                  <c:v>-0.3714222237999989</c:v>
                </c:pt>
                <c:pt idx="2276">
                  <c:v>-0.37991102079999889</c:v>
                </c:pt>
                <c:pt idx="2277">
                  <c:v>-0.38120351159999888</c:v>
                </c:pt>
                <c:pt idx="2278">
                  <c:v>-0.37424382379999888</c:v>
                </c:pt>
                <c:pt idx="2279">
                  <c:v>-0.37116610909999886</c:v>
                </c:pt>
                <c:pt idx="2280">
                  <c:v>-0.35793772999999884</c:v>
                </c:pt>
                <c:pt idx="2281">
                  <c:v>-0.35869616769999885</c:v>
                </c:pt>
                <c:pt idx="2282">
                  <c:v>-0.35390241559999885</c:v>
                </c:pt>
                <c:pt idx="2283">
                  <c:v>-0.35591803729999888</c:v>
                </c:pt>
                <c:pt idx="2284">
                  <c:v>-0.35617027589999889</c:v>
                </c:pt>
                <c:pt idx="2285">
                  <c:v>-0.35189084829999889</c:v>
                </c:pt>
                <c:pt idx="2286">
                  <c:v>-0.36275091209999888</c:v>
                </c:pt>
                <c:pt idx="2287">
                  <c:v>-0.36911954909999889</c:v>
                </c:pt>
                <c:pt idx="2288">
                  <c:v>-0.35970831339999887</c:v>
                </c:pt>
                <c:pt idx="2289">
                  <c:v>-0.35365074819999887</c:v>
                </c:pt>
                <c:pt idx="2290">
                  <c:v>-0.35819047859999886</c:v>
                </c:pt>
                <c:pt idx="2291">
                  <c:v>-0.35945518089999884</c:v>
                </c:pt>
                <c:pt idx="2292">
                  <c:v>-0.36376717239999884</c:v>
                </c:pt>
                <c:pt idx="2293">
                  <c:v>-0.36835316769999882</c:v>
                </c:pt>
                <c:pt idx="2294">
                  <c:v>-0.38925445749999882</c:v>
                </c:pt>
                <c:pt idx="2295">
                  <c:v>-0.38925445749999882</c:v>
                </c:pt>
                <c:pt idx="2296">
                  <c:v>-0.39265004649999879</c:v>
                </c:pt>
                <c:pt idx="2297">
                  <c:v>-0.38509103749999879</c:v>
                </c:pt>
                <c:pt idx="2298">
                  <c:v>-0.38223870829999879</c:v>
                </c:pt>
                <c:pt idx="2299">
                  <c:v>-0.38249767499999876</c:v>
                </c:pt>
                <c:pt idx="2300">
                  <c:v>-0.38847249469999878</c:v>
                </c:pt>
                <c:pt idx="2301">
                  <c:v>-0.3879515256999988</c:v>
                </c:pt>
                <c:pt idx="2302">
                  <c:v>-0.38951524769999879</c:v>
                </c:pt>
                <c:pt idx="2303">
                  <c:v>-0.38275670879999879</c:v>
                </c:pt>
                <c:pt idx="2304">
                  <c:v>-0.38327497779999881</c:v>
                </c:pt>
                <c:pt idx="2305">
                  <c:v>-0.37707340749999879</c:v>
                </c:pt>
                <c:pt idx="2306">
                  <c:v>-0.3716784039999988</c:v>
                </c:pt>
                <c:pt idx="2307">
                  <c:v>-0.38275670869999878</c:v>
                </c:pt>
                <c:pt idx="2308">
                  <c:v>-0.38275670869999878</c:v>
                </c:pt>
                <c:pt idx="2309">
                  <c:v>-0.38925445739999875</c:v>
                </c:pt>
                <c:pt idx="2310">
                  <c:v>-0.38951524759999878</c:v>
                </c:pt>
                <c:pt idx="2311">
                  <c:v>-0.38379351549999879</c:v>
                </c:pt>
                <c:pt idx="2312">
                  <c:v>-0.38561051789999878</c:v>
                </c:pt>
                <c:pt idx="2313">
                  <c:v>-0.37836223349999876</c:v>
                </c:pt>
                <c:pt idx="2314">
                  <c:v>-0.38353421299999874</c:v>
                </c:pt>
                <c:pt idx="2315">
                  <c:v>-0.38457182659999872</c:v>
                </c:pt>
                <c:pt idx="2316">
                  <c:v>-0.3824976749999987</c:v>
                </c:pt>
                <c:pt idx="2317">
                  <c:v>-0.39710790099999871</c:v>
                </c:pt>
                <c:pt idx="2318">
                  <c:v>-0.39658241489999868</c:v>
                </c:pt>
                <c:pt idx="2319">
                  <c:v>-0.3981597022999987</c:v>
                </c:pt>
                <c:pt idx="2320">
                  <c:v>-0.39737074759999869</c:v>
                </c:pt>
                <c:pt idx="2321">
                  <c:v>-0.39947601149999867</c:v>
                </c:pt>
                <c:pt idx="2322">
                  <c:v>-0.40026662949999869</c:v>
                </c:pt>
                <c:pt idx="2323">
                  <c:v>-0.40264224099999868</c:v>
                </c:pt>
                <c:pt idx="2324">
                  <c:v>-0.39763366319999865</c:v>
                </c:pt>
                <c:pt idx="2325">
                  <c:v>-0.40105787309999863</c:v>
                </c:pt>
                <c:pt idx="2326">
                  <c:v>-0.39291172369999861</c:v>
                </c:pt>
                <c:pt idx="2327">
                  <c:v>-0.40132176009999859</c:v>
                </c:pt>
                <c:pt idx="2328">
                  <c:v>-0.4076760308999986</c:v>
                </c:pt>
                <c:pt idx="2329">
                  <c:v>-0.40847316129999861</c:v>
                </c:pt>
                <c:pt idx="2330">
                  <c:v>-0.4146056961999986</c:v>
                </c:pt>
                <c:pt idx="2331">
                  <c:v>-0.42428059029999859</c:v>
                </c:pt>
                <c:pt idx="2332">
                  <c:v>-0.43432274279999861</c:v>
                </c:pt>
                <c:pt idx="2333">
                  <c:v>-0.44226472619999863</c:v>
                </c:pt>
                <c:pt idx="2334">
                  <c:v>-0.44061637419999861</c:v>
                </c:pt>
                <c:pt idx="2335">
                  <c:v>-0.43951898039999859</c:v>
                </c:pt>
                <c:pt idx="2336">
                  <c:v>-0.43268741949999862</c:v>
                </c:pt>
                <c:pt idx="2337">
                  <c:v>-0.43623400619999864</c:v>
                </c:pt>
                <c:pt idx="2338">
                  <c:v>-0.43678075309999864</c:v>
                </c:pt>
                <c:pt idx="2339">
                  <c:v>-0.44336513899999863</c:v>
                </c:pt>
                <c:pt idx="2340">
                  <c:v>-0.44116552299999862</c:v>
                </c:pt>
                <c:pt idx="2341">
                  <c:v>-0.4288820328999986</c:v>
                </c:pt>
                <c:pt idx="2342">
                  <c:v>-0.43187075949999859</c:v>
                </c:pt>
                <c:pt idx="2343">
                  <c:v>-0.39868601799999859</c:v>
                </c:pt>
                <c:pt idx="2344">
                  <c:v>-0.40873901269999857</c:v>
                </c:pt>
                <c:pt idx="2345">
                  <c:v>-0.41567607359999859</c:v>
                </c:pt>
                <c:pt idx="2346">
                  <c:v>-0.45778180119999856</c:v>
                </c:pt>
                <c:pt idx="2347">
                  <c:v>-0.44722614759999857</c:v>
                </c:pt>
                <c:pt idx="2348">
                  <c:v>-0.44391579969999856</c:v>
                </c:pt>
                <c:pt idx="2349">
                  <c:v>-0.44198981199999854</c:v>
                </c:pt>
                <c:pt idx="2350">
                  <c:v>-0.43323222999999855</c:v>
                </c:pt>
                <c:pt idx="2351">
                  <c:v>-0.43842278939999857</c:v>
                </c:pt>
                <c:pt idx="2352">
                  <c:v>-0.43295978759999859</c:v>
                </c:pt>
                <c:pt idx="2353">
                  <c:v>-0.43514140829999859</c:v>
                </c:pt>
                <c:pt idx="2354">
                  <c:v>-0.41862553269999858</c:v>
                </c:pt>
                <c:pt idx="2355">
                  <c:v>-0.42239201549999861</c:v>
                </c:pt>
                <c:pt idx="2356">
                  <c:v>-0.40237800519999861</c:v>
                </c:pt>
                <c:pt idx="2357">
                  <c:v>-0.4114014209999986</c:v>
                </c:pt>
                <c:pt idx="2358">
                  <c:v>-0.40741046189999858</c:v>
                </c:pt>
                <c:pt idx="2359">
                  <c:v>-0.4076760308999986</c:v>
                </c:pt>
                <c:pt idx="2360">
                  <c:v>-0.4146056961999986</c:v>
                </c:pt>
                <c:pt idx="2361">
                  <c:v>-0.40555345119999858</c:v>
                </c:pt>
                <c:pt idx="2362">
                  <c:v>-0.3955322702999986</c:v>
                </c:pt>
                <c:pt idx="2363">
                  <c:v>-0.37655834179999859</c:v>
                </c:pt>
                <c:pt idx="2364">
                  <c:v>-0.37604354129999856</c:v>
                </c:pt>
                <c:pt idx="2365">
                  <c:v>-0.38353421299999857</c:v>
                </c:pt>
                <c:pt idx="2366">
                  <c:v>-0.38120351139999858</c:v>
                </c:pt>
                <c:pt idx="2367">
                  <c:v>-0.38977610579999861</c:v>
                </c:pt>
                <c:pt idx="2368">
                  <c:v>-0.39737074749999862</c:v>
                </c:pt>
                <c:pt idx="2369">
                  <c:v>-0.40237800529999862</c:v>
                </c:pt>
                <c:pt idx="2370">
                  <c:v>-0.41916273399999859</c:v>
                </c:pt>
                <c:pt idx="2371">
                  <c:v>-0.41916273399999859</c:v>
                </c:pt>
                <c:pt idx="2372">
                  <c:v>-0.41487318319999861</c:v>
                </c:pt>
                <c:pt idx="2373">
                  <c:v>-0.42698475639999861</c:v>
                </c:pt>
                <c:pt idx="2374">
                  <c:v>-0.4191627340999986</c:v>
                </c:pt>
                <c:pt idx="2375">
                  <c:v>-0.41701565869999863</c:v>
                </c:pt>
                <c:pt idx="2376">
                  <c:v>-0.41460569639999861</c:v>
                </c:pt>
                <c:pt idx="2377">
                  <c:v>-0.41407093699999864</c:v>
                </c:pt>
                <c:pt idx="2378">
                  <c:v>-0.41166805239999865</c:v>
                </c:pt>
                <c:pt idx="2379">
                  <c:v>-0.41514074189999867</c:v>
                </c:pt>
                <c:pt idx="2380">
                  <c:v>-0.43323223029999869</c:v>
                </c:pt>
                <c:pt idx="2381">
                  <c:v>-0.4237406335999987</c:v>
                </c:pt>
                <c:pt idx="2382">
                  <c:v>-0.4229312445999987</c:v>
                </c:pt>
                <c:pt idx="2383">
                  <c:v>-0.42482083889999872</c:v>
                </c:pt>
                <c:pt idx="2384">
                  <c:v>-0.41514074179999871</c:v>
                </c:pt>
                <c:pt idx="2385">
                  <c:v>-0.43105476609999871</c:v>
                </c:pt>
                <c:pt idx="2386">
                  <c:v>-0.43623400619999869</c:v>
                </c:pt>
                <c:pt idx="2387">
                  <c:v>-0.43541444599999868</c:v>
                </c:pt>
                <c:pt idx="2388">
                  <c:v>-0.43350474689999868</c:v>
                </c:pt>
                <c:pt idx="2389">
                  <c:v>-0.43241512539999866</c:v>
                </c:pt>
                <c:pt idx="2390">
                  <c:v>-0.43814892949999867</c:v>
                </c:pt>
                <c:pt idx="2391">
                  <c:v>-0.43295978769999865</c:v>
                </c:pt>
                <c:pt idx="2392">
                  <c:v>-0.42320096799999868</c:v>
                </c:pt>
                <c:pt idx="2393">
                  <c:v>-0.42996780939999868</c:v>
                </c:pt>
                <c:pt idx="2394">
                  <c:v>-0.42969625469999867</c:v>
                </c:pt>
                <c:pt idx="2395">
                  <c:v>-0.43023943779999868</c:v>
                </c:pt>
                <c:pt idx="2396">
                  <c:v>-0.42942477379999866</c:v>
                </c:pt>
                <c:pt idx="2397">
                  <c:v>-0.43078291609999864</c:v>
                </c:pt>
                <c:pt idx="2398">
                  <c:v>-0.43650734229999866</c:v>
                </c:pt>
                <c:pt idx="2399">
                  <c:v>-0.44006752679999867</c:v>
                </c:pt>
                <c:pt idx="2400">
                  <c:v>-0.45054749029999869</c:v>
                </c:pt>
                <c:pt idx="2401">
                  <c:v>-0.45249004679999871</c:v>
                </c:pt>
                <c:pt idx="2402">
                  <c:v>-0.44253971589999869</c:v>
                </c:pt>
                <c:pt idx="2403">
                  <c:v>-0.44198981209999871</c:v>
                </c:pt>
                <c:pt idx="2404">
                  <c:v>-0.44777893919999873</c:v>
                </c:pt>
                <c:pt idx="2405">
                  <c:v>-0.44584550399999873</c:v>
                </c:pt>
                <c:pt idx="2406">
                  <c:v>-0.44860869999999875</c:v>
                </c:pt>
                <c:pt idx="2407">
                  <c:v>-0.44226472619999874</c:v>
                </c:pt>
                <c:pt idx="2408">
                  <c:v>-0.44612148029999876</c:v>
                </c:pt>
                <c:pt idx="2409">
                  <c:v>-0.44888543999999875</c:v>
                </c:pt>
                <c:pt idx="2410">
                  <c:v>-0.44999316649999876</c:v>
                </c:pt>
                <c:pt idx="2411">
                  <c:v>-0.44943914989999878</c:v>
                </c:pt>
                <c:pt idx="2412">
                  <c:v>-0.4488854399999988</c:v>
                </c:pt>
                <c:pt idx="2413">
                  <c:v>-0.44750250519999879</c:v>
                </c:pt>
                <c:pt idx="2414">
                  <c:v>-0.43814892939999878</c:v>
                </c:pt>
                <c:pt idx="2415">
                  <c:v>-0.44474235989999877</c:v>
                </c:pt>
                <c:pt idx="2416">
                  <c:v>-0.44639753269999877</c:v>
                </c:pt>
                <c:pt idx="2417">
                  <c:v>-0.43678075299999874</c:v>
                </c:pt>
                <c:pt idx="2418">
                  <c:v>-0.43514140839999876</c:v>
                </c:pt>
                <c:pt idx="2419">
                  <c:v>-0.43405000309999875</c:v>
                </c:pt>
                <c:pt idx="2420">
                  <c:v>-0.42428059029999876</c:v>
                </c:pt>
                <c:pt idx="2421">
                  <c:v>-0.42806847359999878</c:v>
                </c:pt>
                <c:pt idx="2422">
                  <c:v>-0.4307829160999988</c:v>
                </c:pt>
                <c:pt idx="2423">
                  <c:v>-0.43023943779999879</c:v>
                </c:pt>
                <c:pt idx="2424">
                  <c:v>-0.43268741939999877</c:v>
                </c:pt>
                <c:pt idx="2425">
                  <c:v>-0.43159868769999876</c:v>
                </c:pt>
                <c:pt idx="2426">
                  <c:v>-0.43350474679999879</c:v>
                </c:pt>
                <c:pt idx="2427">
                  <c:v>-0.43323223009999878</c:v>
                </c:pt>
                <c:pt idx="2428">
                  <c:v>-0.44308992219999876</c:v>
                </c:pt>
                <c:pt idx="2429">
                  <c:v>-0.44226472619999879</c:v>
                </c:pt>
                <c:pt idx="2430">
                  <c:v>-0.44391579979999879</c:v>
                </c:pt>
                <c:pt idx="2431">
                  <c:v>-0.44971611989999877</c:v>
                </c:pt>
                <c:pt idx="2432">
                  <c:v>-0.44694986639999879</c:v>
                </c:pt>
                <c:pt idx="2433">
                  <c:v>-0.44308992229999877</c:v>
                </c:pt>
                <c:pt idx="2434">
                  <c:v>-0.4433651389999988</c:v>
                </c:pt>
                <c:pt idx="2435">
                  <c:v>-0.43241512539999882</c:v>
                </c:pt>
                <c:pt idx="2436">
                  <c:v>-0.43214290539999883</c:v>
                </c:pt>
                <c:pt idx="2437">
                  <c:v>-0.42861077289999883</c:v>
                </c:pt>
                <c:pt idx="2438">
                  <c:v>-0.43295978759999881</c:v>
                </c:pt>
                <c:pt idx="2439">
                  <c:v>-0.43241512529999881</c:v>
                </c:pt>
                <c:pt idx="2440">
                  <c:v>-0.43323223009999884</c:v>
                </c:pt>
                <c:pt idx="2441">
                  <c:v>-0.42455067799999885</c:v>
                </c:pt>
                <c:pt idx="2442">
                  <c:v>-0.42752646809999884</c:v>
                </c:pt>
                <c:pt idx="2443">
                  <c:v>-0.41835704029999882</c:v>
                </c:pt>
                <c:pt idx="2444">
                  <c:v>-0.4029065464999988</c:v>
                </c:pt>
                <c:pt idx="2445">
                  <c:v>-0.39631977519999878</c:v>
                </c:pt>
                <c:pt idx="2446">
                  <c:v>-0.40475864379999876</c:v>
                </c:pt>
                <c:pt idx="2447">
                  <c:v>-0.40661417779999875</c:v>
                </c:pt>
                <c:pt idx="2448">
                  <c:v>-0.39082021959999874</c:v>
                </c:pt>
                <c:pt idx="2449">
                  <c:v>-0.39579470299999875</c:v>
                </c:pt>
                <c:pt idx="2450">
                  <c:v>-0.38847249459999877</c:v>
                </c:pt>
                <c:pt idx="2451">
                  <c:v>-0.37655834179999875</c:v>
                </c:pt>
                <c:pt idx="2452">
                  <c:v>-0.37039815799999876</c:v>
                </c:pt>
                <c:pt idx="2453">
                  <c:v>-0.37501473459999873</c:v>
                </c:pt>
                <c:pt idx="2454">
                  <c:v>-0.37604354129999873</c:v>
                </c:pt>
                <c:pt idx="2455">
                  <c:v>-0.3655481166999987</c:v>
                </c:pt>
                <c:pt idx="2456">
                  <c:v>-0.35996150999999871</c:v>
                </c:pt>
                <c:pt idx="2457">
                  <c:v>-0.3652935017999987</c:v>
                </c:pt>
                <c:pt idx="2458">
                  <c:v>-0.3655481166999987</c:v>
                </c:pt>
                <c:pt idx="2459">
                  <c:v>-0.35768504509999871</c:v>
                </c:pt>
                <c:pt idx="2460">
                  <c:v>-0.3488810641999987</c:v>
                </c:pt>
                <c:pt idx="2461">
                  <c:v>-0.33618959109999869</c:v>
                </c:pt>
                <c:pt idx="2462">
                  <c:v>-0.3185420742999987</c:v>
                </c:pt>
                <c:pt idx="2463">
                  <c:v>-0.3000074240999987</c:v>
                </c:pt>
                <c:pt idx="2464">
                  <c:v>-0.31248658769999871</c:v>
                </c:pt>
                <c:pt idx="2465">
                  <c:v>-0.31393656379999868</c:v>
                </c:pt>
                <c:pt idx="2466">
                  <c:v>-0.32365717499999869</c:v>
                </c:pt>
                <c:pt idx="2467">
                  <c:v>-0.3185420742999987</c:v>
                </c:pt>
                <c:pt idx="2468">
                  <c:v>-0.31369475509999872</c:v>
                </c:pt>
                <c:pt idx="2469">
                  <c:v>-0.34438330549999874</c:v>
                </c:pt>
                <c:pt idx="2470">
                  <c:v>-0.33841759059999876</c:v>
                </c:pt>
                <c:pt idx="2471">
                  <c:v>-0.33495395529999877</c:v>
                </c:pt>
                <c:pt idx="2472">
                  <c:v>-0.32243691859999879</c:v>
                </c:pt>
                <c:pt idx="2473">
                  <c:v>-0.31805628369999878</c:v>
                </c:pt>
                <c:pt idx="2474">
                  <c:v>-0.3059875878999988</c:v>
                </c:pt>
                <c:pt idx="2475">
                  <c:v>-0.3033519088999988</c:v>
                </c:pt>
                <c:pt idx="2476">
                  <c:v>-0.32708183589999879</c:v>
                </c:pt>
                <c:pt idx="2477">
                  <c:v>-0.32659187999999878</c:v>
                </c:pt>
                <c:pt idx="2478">
                  <c:v>-0.31296967959999877</c:v>
                </c:pt>
                <c:pt idx="2479">
                  <c:v>-0.31805628379999878</c:v>
                </c:pt>
                <c:pt idx="2480">
                  <c:v>-0.31781347699999879</c:v>
                </c:pt>
                <c:pt idx="2481">
                  <c:v>-0.31369475519999879</c:v>
                </c:pt>
                <c:pt idx="2482">
                  <c:v>-0.31781347699999879</c:v>
                </c:pt>
                <c:pt idx="2483">
                  <c:v>-0.31466234119999881</c:v>
                </c:pt>
                <c:pt idx="2484">
                  <c:v>-0.33027241429999882</c:v>
                </c:pt>
                <c:pt idx="2485">
                  <c:v>-0.3451315286999988</c:v>
                </c:pt>
                <c:pt idx="2486">
                  <c:v>-0.34363564209999881</c:v>
                </c:pt>
                <c:pt idx="2487">
                  <c:v>-0.33421330609999883</c:v>
                </c:pt>
                <c:pt idx="2488">
                  <c:v>-0.3418932645999988</c:v>
                </c:pt>
                <c:pt idx="2489">
                  <c:v>-0.35617027599999879</c:v>
                </c:pt>
                <c:pt idx="2490">
                  <c:v>-0.3451315286999988</c:v>
                </c:pt>
                <c:pt idx="2491">
                  <c:v>-0.32610216419999882</c:v>
                </c:pt>
                <c:pt idx="2492">
                  <c:v>-0.33470701139999881</c:v>
                </c:pt>
                <c:pt idx="2493">
                  <c:v>-0.33174842939999882</c:v>
                </c:pt>
                <c:pt idx="2494">
                  <c:v>-0.31224512959999884</c:v>
                </c:pt>
                <c:pt idx="2495">
                  <c:v>-0.30887081929999882</c:v>
                </c:pt>
                <c:pt idx="2496">
                  <c:v>-0.31103871129999883</c:v>
                </c:pt>
                <c:pt idx="2497">
                  <c:v>-0.31007462349999881</c:v>
                </c:pt>
                <c:pt idx="2498">
                  <c:v>-0.3170854100999988</c:v>
                </c:pt>
                <c:pt idx="2499">
                  <c:v>-0.31345300509999879</c:v>
                </c:pt>
                <c:pt idx="2500">
                  <c:v>-0.31951436439999881</c:v>
                </c:pt>
                <c:pt idx="2501">
                  <c:v>-0.32024420269999881</c:v>
                </c:pt>
                <c:pt idx="2502">
                  <c:v>-0.32732690419999882</c:v>
                </c:pt>
                <c:pt idx="2503">
                  <c:v>-0.31345300509999885</c:v>
                </c:pt>
                <c:pt idx="2504">
                  <c:v>-0.30383060709999887</c:v>
                </c:pt>
                <c:pt idx="2505">
                  <c:v>-0.30718792439999887</c:v>
                </c:pt>
                <c:pt idx="2506">
                  <c:v>-0.29762533659999885</c:v>
                </c:pt>
                <c:pt idx="2507">
                  <c:v>-0.30024594559999884</c:v>
                </c:pt>
                <c:pt idx="2508">
                  <c:v>-0.30287344019999884</c:v>
                </c:pt>
                <c:pt idx="2509">
                  <c:v>-0.31660032639999885</c:v>
                </c:pt>
                <c:pt idx="2510">
                  <c:v>-0.30311264599999888</c:v>
                </c:pt>
                <c:pt idx="2511">
                  <c:v>-0.30263429149999888</c:v>
                </c:pt>
                <c:pt idx="2512">
                  <c:v>-0.29264134609999887</c:v>
                </c:pt>
                <c:pt idx="2513">
                  <c:v>-0.29524890949999888</c:v>
                </c:pt>
                <c:pt idx="2514">
                  <c:v>-0.30287344009999889</c:v>
                </c:pt>
                <c:pt idx="2515">
                  <c:v>-0.30143940539999892</c:v>
                </c:pt>
                <c:pt idx="2516">
                  <c:v>-0.3076684623999989</c:v>
                </c:pt>
                <c:pt idx="2517">
                  <c:v>-0.30024594539999888</c:v>
                </c:pt>
                <c:pt idx="2518">
                  <c:v>-0.30407004179999886</c:v>
                </c:pt>
                <c:pt idx="2519">
                  <c:v>-0.30622753989999885</c:v>
                </c:pt>
                <c:pt idx="2520">
                  <c:v>-0.31660032619999884</c:v>
                </c:pt>
                <c:pt idx="2521">
                  <c:v>-0.30526807709999881</c:v>
                </c:pt>
                <c:pt idx="2522">
                  <c:v>-0.29857749059999883</c:v>
                </c:pt>
                <c:pt idx="2523">
                  <c:v>-0.3031126457999988</c:v>
                </c:pt>
                <c:pt idx="2524">
                  <c:v>-0.30863023209999879</c:v>
                </c:pt>
                <c:pt idx="2525">
                  <c:v>-0.31031555809999878</c:v>
                </c:pt>
                <c:pt idx="2526">
                  <c:v>-0.3256126877999988</c:v>
                </c:pt>
                <c:pt idx="2527">
                  <c:v>-0.32000086389999882</c:v>
                </c:pt>
                <c:pt idx="2528">
                  <c:v>-0.32512345099999884</c:v>
                </c:pt>
                <c:pt idx="2529">
                  <c:v>-0.32487892229999882</c:v>
                </c:pt>
                <c:pt idx="2530">
                  <c:v>-0.33322662609999881</c:v>
                </c:pt>
                <c:pt idx="2531">
                  <c:v>-0.33076417719999879</c:v>
                </c:pt>
                <c:pt idx="2532">
                  <c:v>-0.33199464369999881</c:v>
                </c:pt>
                <c:pt idx="2533">
                  <c:v>-0.34139599939999882</c:v>
                </c:pt>
                <c:pt idx="2534">
                  <c:v>-0.34239077689999881</c:v>
                </c:pt>
                <c:pt idx="2535">
                  <c:v>-0.34313750999999881</c:v>
                </c:pt>
                <c:pt idx="2536">
                  <c:v>-0.3443833055999988</c:v>
                </c:pt>
                <c:pt idx="2537">
                  <c:v>-0.3453810606999988</c:v>
                </c:pt>
                <c:pt idx="2538">
                  <c:v>-0.34838031309999878</c:v>
                </c:pt>
                <c:pt idx="2539">
                  <c:v>-0.34813003149999877</c:v>
                </c:pt>
                <c:pt idx="2540">
                  <c:v>-0.34488205859999876</c:v>
                </c:pt>
                <c:pt idx="2541">
                  <c:v>-0.34239077679999874</c:v>
                </c:pt>
                <c:pt idx="2542">
                  <c:v>-0.36402139879999873</c:v>
                </c:pt>
                <c:pt idx="2543">
                  <c:v>-0.36605754099999871</c:v>
                </c:pt>
                <c:pt idx="2544">
                  <c:v>-0.36046809559999871</c:v>
                </c:pt>
                <c:pt idx="2545">
                  <c:v>-0.37398698529999869</c:v>
                </c:pt>
                <c:pt idx="2546">
                  <c:v>-0.43541444599999868</c:v>
                </c:pt>
                <c:pt idx="2547">
                  <c:v>-0.42752646819999868</c:v>
                </c:pt>
                <c:pt idx="2548">
                  <c:v>-0.42752646819999868</c:v>
                </c:pt>
                <c:pt idx="2549">
                  <c:v>-0.42293124449999869</c:v>
                </c:pt>
                <c:pt idx="2550">
                  <c:v>-0.42455067809999869</c:v>
                </c:pt>
                <c:pt idx="2551">
                  <c:v>-0.42563175929999869</c:v>
                </c:pt>
                <c:pt idx="2552">
                  <c:v>-0.41086837209999871</c:v>
                </c:pt>
                <c:pt idx="2553">
                  <c:v>-0.40608367399999873</c:v>
                </c:pt>
                <c:pt idx="2554">
                  <c:v>-0.41220152789999875</c:v>
                </c:pt>
                <c:pt idx="2555">
                  <c:v>-0.39658241489999874</c:v>
                </c:pt>
                <c:pt idx="2556">
                  <c:v>-0.40900493489999873</c:v>
                </c:pt>
                <c:pt idx="2557">
                  <c:v>-0.41166805229999875</c:v>
                </c:pt>
                <c:pt idx="2558">
                  <c:v>-0.41353646339999878</c:v>
                </c:pt>
                <c:pt idx="2559">
                  <c:v>-0.40927092769999879</c:v>
                </c:pt>
                <c:pt idx="2560">
                  <c:v>-0.41113486109999881</c:v>
                </c:pt>
                <c:pt idx="2561">
                  <c:v>-0.41113486109999881</c:v>
                </c:pt>
                <c:pt idx="2562">
                  <c:v>-0.4087390127999988</c:v>
                </c:pt>
                <c:pt idx="2563">
                  <c:v>-0.40555345129999881</c:v>
                </c:pt>
                <c:pt idx="2564">
                  <c:v>-0.40741046199999881</c:v>
                </c:pt>
                <c:pt idx="2565">
                  <c:v>-0.40132176019999882</c:v>
                </c:pt>
                <c:pt idx="2566">
                  <c:v>-0.40927092769999884</c:v>
                </c:pt>
                <c:pt idx="2567">
                  <c:v>-0.42320096809999885</c:v>
                </c:pt>
                <c:pt idx="2568">
                  <c:v>-0.42374063349999885</c:v>
                </c:pt>
                <c:pt idx="2569">
                  <c:v>-0.41433828079999885</c:v>
                </c:pt>
                <c:pt idx="2570">
                  <c:v>-0.42131442929999885</c:v>
                </c:pt>
                <c:pt idx="2571">
                  <c:v>-0.41782027169999886</c:v>
                </c:pt>
                <c:pt idx="2572">
                  <c:v>-0.41970022389999884</c:v>
                </c:pt>
                <c:pt idx="2573">
                  <c:v>-0.41514074169999882</c:v>
                </c:pt>
                <c:pt idx="2574">
                  <c:v>-0.41674759799999883</c:v>
                </c:pt>
                <c:pt idx="2575">
                  <c:v>-0.41433828079999885</c:v>
                </c:pt>
                <c:pt idx="2576">
                  <c:v>-0.41970022389999884</c:v>
                </c:pt>
                <c:pt idx="2577">
                  <c:v>-0.41514074169999882</c:v>
                </c:pt>
                <c:pt idx="2578">
                  <c:v>-0.41996907729999883</c:v>
                </c:pt>
                <c:pt idx="2579">
                  <c:v>-0.42374063349999885</c:v>
                </c:pt>
                <c:pt idx="2580">
                  <c:v>-0.42536137939999885</c:v>
                </c:pt>
                <c:pt idx="2581">
                  <c:v>-0.41889409739999883</c:v>
                </c:pt>
                <c:pt idx="2582">
                  <c:v>-0.42428059039999882</c:v>
                </c:pt>
                <c:pt idx="2583">
                  <c:v>-0.42347076449999882</c:v>
                </c:pt>
                <c:pt idx="2584">
                  <c:v>-0.41006933099999882</c:v>
                </c:pt>
                <c:pt idx="2585">
                  <c:v>-0.41407093699999881</c:v>
                </c:pt>
                <c:pt idx="2586">
                  <c:v>-0.40794167059999881</c:v>
                </c:pt>
                <c:pt idx="2587">
                  <c:v>-0.43979321609999883</c:v>
                </c:pt>
                <c:pt idx="2588">
                  <c:v>-0.4335047469999988</c:v>
                </c:pt>
                <c:pt idx="2589">
                  <c:v>-0.42942477399999879</c:v>
                </c:pt>
                <c:pt idx="2590">
                  <c:v>-0.43214290559999879</c:v>
                </c:pt>
                <c:pt idx="2591">
                  <c:v>-0.4411655231999988</c:v>
                </c:pt>
                <c:pt idx="2592">
                  <c:v>-0.44061637439999879</c:v>
                </c:pt>
                <c:pt idx="2593">
                  <c:v>-0.45471474199999878</c:v>
                </c:pt>
                <c:pt idx="2594">
                  <c:v>-0.4563865172999988</c:v>
                </c:pt>
                <c:pt idx="2595">
                  <c:v>-0.45304575699999877</c:v>
                </c:pt>
                <c:pt idx="2596">
                  <c:v>-0.45973847579999877</c:v>
                </c:pt>
                <c:pt idx="2597">
                  <c:v>-0.46760368489999876</c:v>
                </c:pt>
                <c:pt idx="2598">
                  <c:v>-0.46450639959999879</c:v>
                </c:pt>
                <c:pt idx="2599">
                  <c:v>-0.46254038299999878</c:v>
                </c:pt>
                <c:pt idx="2600">
                  <c:v>-0.46450639959999879</c:v>
                </c:pt>
                <c:pt idx="2601">
                  <c:v>-0.47496290299999877</c:v>
                </c:pt>
                <c:pt idx="2602">
                  <c:v>-0.48984583369999879</c:v>
                </c:pt>
                <c:pt idx="2603">
                  <c:v>-0.48209051689999877</c:v>
                </c:pt>
                <c:pt idx="2604">
                  <c:v>-0.48266292679999878</c:v>
                </c:pt>
                <c:pt idx="2605">
                  <c:v>-0.48323566449999877</c:v>
                </c:pt>
                <c:pt idx="2606">
                  <c:v>-0.47923337209999878</c:v>
                </c:pt>
                <c:pt idx="2607">
                  <c:v>-0.47866292139999878</c:v>
                </c:pt>
                <c:pt idx="2608">
                  <c:v>-0.4795187194999988</c:v>
                </c:pt>
                <c:pt idx="2609">
                  <c:v>-0.4698622967999988</c:v>
                </c:pt>
                <c:pt idx="2610">
                  <c:v>-0.4795187194999988</c:v>
                </c:pt>
                <c:pt idx="2611">
                  <c:v>-0.47666890279999879</c:v>
                </c:pt>
                <c:pt idx="2612">
                  <c:v>-0.46901471939999878</c:v>
                </c:pt>
                <c:pt idx="2613">
                  <c:v>-0.4527678633999988</c:v>
                </c:pt>
                <c:pt idx="2614">
                  <c:v>-0.45027029029999882</c:v>
                </c:pt>
                <c:pt idx="2615">
                  <c:v>-0.44116552329999881</c:v>
                </c:pt>
                <c:pt idx="2616">
                  <c:v>-0.44336513929999882</c:v>
                </c:pt>
                <c:pt idx="2617">
                  <c:v>-0.44446676429999882</c:v>
                </c:pt>
                <c:pt idx="2618">
                  <c:v>-0.4527678633999988</c:v>
                </c:pt>
                <c:pt idx="2619">
                  <c:v>-0.46057822389999881</c:v>
                </c:pt>
                <c:pt idx="2620">
                  <c:v>-0.46478757489999878</c:v>
                </c:pt>
                <c:pt idx="2621">
                  <c:v>-0.45387990139999879</c:v>
                </c:pt>
                <c:pt idx="2622">
                  <c:v>-0.43678075339999878</c:v>
                </c:pt>
                <c:pt idx="2623">
                  <c:v>-0.4400675270999988</c:v>
                </c:pt>
                <c:pt idx="2624">
                  <c:v>-0.44419124429999879</c:v>
                </c:pt>
                <c:pt idx="2625">
                  <c:v>-0.44556960429999881</c:v>
                </c:pt>
                <c:pt idx="2626">
                  <c:v>-0.44667366179999879</c:v>
                </c:pt>
                <c:pt idx="2627">
                  <c:v>-0.44694986669999881</c:v>
                </c:pt>
                <c:pt idx="2628">
                  <c:v>-0.42590221259999883</c:v>
                </c:pt>
                <c:pt idx="2629">
                  <c:v>-0.4294247741999988</c:v>
                </c:pt>
                <c:pt idx="2630">
                  <c:v>-0.41862553319999879</c:v>
                </c:pt>
                <c:pt idx="2631">
                  <c:v>-0.42617273879999878</c:v>
                </c:pt>
                <c:pt idx="2632">
                  <c:v>-0.43051114039999877</c:v>
                </c:pt>
                <c:pt idx="2633">
                  <c:v>-0.43105476639999879</c:v>
                </c:pt>
                <c:pt idx="2634">
                  <c:v>-0.42509107289999881</c:v>
                </c:pt>
                <c:pt idx="2635">
                  <c:v>-0.41621169259999879</c:v>
                </c:pt>
                <c:pt idx="2636">
                  <c:v>-0.4068795357999988</c:v>
                </c:pt>
                <c:pt idx="2637">
                  <c:v>-0.40528844559999883</c:v>
                </c:pt>
                <c:pt idx="2638">
                  <c:v>-0.38613026879999884</c:v>
                </c:pt>
                <c:pt idx="2639">
                  <c:v>-0.38665028959999886</c:v>
                </c:pt>
                <c:pt idx="2640">
                  <c:v>-0.39003703239999887</c:v>
                </c:pt>
                <c:pt idx="2641">
                  <c:v>-0.38327497799999888</c:v>
                </c:pt>
                <c:pt idx="2642">
                  <c:v>-0.35490971869999888</c:v>
                </c:pt>
                <c:pt idx="2643">
                  <c:v>-0.33520096049999887</c:v>
                </c:pt>
                <c:pt idx="2644">
                  <c:v>-0.34065056529999888</c:v>
                </c:pt>
                <c:pt idx="2645">
                  <c:v>-0.32439004439999886</c:v>
                </c:pt>
                <c:pt idx="2646">
                  <c:v>-0.32341300479999885</c:v>
                </c:pt>
                <c:pt idx="2647">
                  <c:v>-0.32219304609999883</c:v>
                </c:pt>
                <c:pt idx="2648">
                  <c:v>-0.32879857469999885</c:v>
                </c:pt>
                <c:pt idx="2649">
                  <c:v>-0.32000086399999883</c:v>
                </c:pt>
                <c:pt idx="2650">
                  <c:v>-0.31757072909999884</c:v>
                </c:pt>
                <c:pt idx="2651">
                  <c:v>-0.31031555819999884</c:v>
                </c:pt>
                <c:pt idx="2652">
                  <c:v>-0.37681584169999882</c:v>
                </c:pt>
                <c:pt idx="2653">
                  <c:v>-0.38535074409999881</c:v>
                </c:pt>
                <c:pt idx="2654">
                  <c:v>-0.38457182679999879</c:v>
                </c:pt>
                <c:pt idx="2655">
                  <c:v>-0.37501473479999881</c:v>
                </c:pt>
                <c:pt idx="2656">
                  <c:v>-0.38639024529999882</c:v>
                </c:pt>
                <c:pt idx="2657">
                  <c:v>-0.38275670899999881</c:v>
                </c:pt>
                <c:pt idx="2658">
                  <c:v>-0.37630090869999883</c:v>
                </c:pt>
                <c:pt idx="2659">
                  <c:v>-0.36809783779999883</c:v>
                </c:pt>
                <c:pt idx="2660">
                  <c:v>-0.36886402349999881</c:v>
                </c:pt>
                <c:pt idx="2661">
                  <c:v>-0.39763366349999879</c:v>
                </c:pt>
                <c:pt idx="2662">
                  <c:v>-0.39317346979999879</c:v>
                </c:pt>
                <c:pt idx="2663">
                  <c:v>-0.38925445759999877</c:v>
                </c:pt>
                <c:pt idx="2664">
                  <c:v>-0.38743082809999879</c:v>
                </c:pt>
                <c:pt idx="2665">
                  <c:v>-0.38172097609999878</c:v>
                </c:pt>
                <c:pt idx="2666">
                  <c:v>-0.37091005999999876</c:v>
                </c:pt>
                <c:pt idx="2667">
                  <c:v>-0.37578624059999877</c:v>
                </c:pt>
                <c:pt idx="2668">
                  <c:v>-0.38068631489999877</c:v>
                </c:pt>
                <c:pt idx="2669">
                  <c:v>-0.37321686609999877</c:v>
                </c:pt>
                <c:pt idx="2670">
                  <c:v>-0.37270378249999875</c:v>
                </c:pt>
                <c:pt idx="2671">
                  <c:v>-0.33841759079999872</c:v>
                </c:pt>
                <c:pt idx="2672">
                  <c:v>-0.3401539176999987</c:v>
                </c:pt>
                <c:pt idx="2673">
                  <c:v>-0.3297808930999987</c:v>
                </c:pt>
                <c:pt idx="2674">
                  <c:v>-0.3347070113999987</c:v>
                </c:pt>
                <c:pt idx="2675">
                  <c:v>-0.34089898159999871</c:v>
                </c:pt>
                <c:pt idx="2676">
                  <c:v>-0.38120351169999872</c:v>
                </c:pt>
                <c:pt idx="2677">
                  <c:v>-0.37475769849999874</c:v>
                </c:pt>
                <c:pt idx="2678">
                  <c:v>-0.36249700849999872</c:v>
                </c:pt>
                <c:pt idx="2679">
                  <c:v>-0.36656722529999874</c:v>
                </c:pt>
                <c:pt idx="2680">
                  <c:v>-0.36325891329999876</c:v>
                </c:pt>
                <c:pt idx="2681">
                  <c:v>-0.35996151019999878</c:v>
                </c:pt>
                <c:pt idx="2682">
                  <c:v>-0.37321686609999877</c:v>
                </c:pt>
                <c:pt idx="2683">
                  <c:v>-0.37733104009999879</c:v>
                </c:pt>
                <c:pt idx="2684">
                  <c:v>-0.37321686609999877</c:v>
                </c:pt>
                <c:pt idx="2685">
                  <c:v>-0.37887822969999879</c:v>
                </c:pt>
                <c:pt idx="2686">
                  <c:v>-0.41166805249999877</c:v>
                </c:pt>
                <c:pt idx="2687">
                  <c:v>-0.4469498665999988</c:v>
                </c:pt>
                <c:pt idx="2688">
                  <c:v>-0.43405000329999882</c:v>
                </c:pt>
                <c:pt idx="2689">
                  <c:v>-0.42482083899999884</c:v>
                </c:pt>
                <c:pt idx="2690">
                  <c:v>-0.41755199559999884</c:v>
                </c:pt>
                <c:pt idx="2691">
                  <c:v>-0.42617273859999882</c:v>
                </c:pt>
                <c:pt idx="2692">
                  <c:v>-0.42185307749999884</c:v>
                </c:pt>
                <c:pt idx="2693">
                  <c:v>-0.41567607379999882</c:v>
                </c:pt>
                <c:pt idx="2694">
                  <c:v>-0.40953699139999883</c:v>
                </c:pt>
                <c:pt idx="2695">
                  <c:v>-0.42266159389999886</c:v>
                </c:pt>
                <c:pt idx="2696">
                  <c:v>-0.41514074189999883</c:v>
                </c:pt>
                <c:pt idx="2697">
                  <c:v>-0.39395911859999883</c:v>
                </c:pt>
                <c:pt idx="2698">
                  <c:v>-0.3950076114999988</c:v>
                </c:pt>
                <c:pt idx="2699">
                  <c:v>-0.3902980266999988</c:v>
                </c:pt>
                <c:pt idx="2700">
                  <c:v>-0.4036998827999988</c:v>
                </c:pt>
                <c:pt idx="2701">
                  <c:v>-0.39553227049999878</c:v>
                </c:pt>
                <c:pt idx="2702">
                  <c:v>-0.37733103999999879</c:v>
                </c:pt>
                <c:pt idx="2703">
                  <c:v>-0.3778465038999988</c:v>
                </c:pt>
                <c:pt idx="2704">
                  <c:v>-0.37527183719999879</c:v>
                </c:pt>
                <c:pt idx="2705">
                  <c:v>-0.38197980869999881</c:v>
                </c:pt>
                <c:pt idx="2706">
                  <c:v>-0.38977610599999879</c:v>
                </c:pt>
                <c:pt idx="2707">
                  <c:v>-0.38016938539999878</c:v>
                </c:pt>
                <c:pt idx="2708">
                  <c:v>-0.40237800559999881</c:v>
                </c:pt>
                <c:pt idx="2709">
                  <c:v>-0.39842282579999883</c:v>
                </c:pt>
                <c:pt idx="2710">
                  <c:v>-0.3989492800999988</c:v>
                </c:pt>
                <c:pt idx="2711">
                  <c:v>-0.39238843779999882</c:v>
                </c:pt>
                <c:pt idx="2712">
                  <c:v>-0.40237800559999881</c:v>
                </c:pt>
                <c:pt idx="2713">
                  <c:v>-0.3989492800999988</c:v>
                </c:pt>
                <c:pt idx="2714">
                  <c:v>-0.3866502894999988</c:v>
                </c:pt>
                <c:pt idx="2715">
                  <c:v>-0.3809448797999988</c:v>
                </c:pt>
                <c:pt idx="2716">
                  <c:v>-0.38327497789999881</c:v>
                </c:pt>
                <c:pt idx="2717">
                  <c:v>-0.38353421319999881</c:v>
                </c:pt>
                <c:pt idx="2718">
                  <c:v>-0.3752718372999988</c:v>
                </c:pt>
                <c:pt idx="2719">
                  <c:v>-0.3897761060999988</c:v>
                </c:pt>
                <c:pt idx="2720">
                  <c:v>-0.40741046229999878</c:v>
                </c:pt>
                <c:pt idx="2721">
                  <c:v>-0.40132176049999879</c:v>
                </c:pt>
                <c:pt idx="2722">
                  <c:v>-0.4138036646999988</c:v>
                </c:pt>
                <c:pt idx="2723">
                  <c:v>-0.42050700119999879</c:v>
                </c:pt>
                <c:pt idx="2724">
                  <c:v>-0.42428059059999879</c:v>
                </c:pt>
                <c:pt idx="2725">
                  <c:v>-0.4138036646999988</c:v>
                </c:pt>
                <c:pt idx="2726">
                  <c:v>-0.41970022429999881</c:v>
                </c:pt>
                <c:pt idx="2727">
                  <c:v>-0.41782027209999884</c:v>
                </c:pt>
                <c:pt idx="2728">
                  <c:v>-0.41353646369999886</c:v>
                </c:pt>
                <c:pt idx="2729">
                  <c:v>-0.40714496389999888</c:v>
                </c:pt>
                <c:pt idx="2730">
                  <c:v>-0.40502350989999886</c:v>
                </c:pt>
                <c:pt idx="2731">
                  <c:v>-0.40767603129999885</c:v>
                </c:pt>
                <c:pt idx="2732">
                  <c:v>-0.38275670909999887</c:v>
                </c:pt>
                <c:pt idx="2733">
                  <c:v>-0.38483139859999888</c:v>
                </c:pt>
                <c:pt idx="2734">
                  <c:v>-0.39186542529999885</c:v>
                </c:pt>
                <c:pt idx="2735">
                  <c:v>-0.39186542529999885</c:v>
                </c:pt>
                <c:pt idx="2736">
                  <c:v>-0.38379351579999887</c:v>
                </c:pt>
                <c:pt idx="2737">
                  <c:v>-0.38457182689999886</c:v>
                </c:pt>
                <c:pt idx="2738">
                  <c:v>-0.35667494429999885</c:v>
                </c:pt>
                <c:pt idx="2739">
                  <c:v>-0.35667494429999885</c:v>
                </c:pt>
                <c:pt idx="2740">
                  <c:v>-0.36963079679999883</c:v>
                </c:pt>
                <c:pt idx="2741">
                  <c:v>-0.37527183739999881</c:v>
                </c:pt>
                <c:pt idx="2742">
                  <c:v>-0.37965272319999882</c:v>
                </c:pt>
                <c:pt idx="2743">
                  <c:v>-0.3566749442999988</c:v>
                </c:pt>
                <c:pt idx="2744">
                  <c:v>-0.3665672252999988</c:v>
                </c:pt>
                <c:pt idx="2745">
                  <c:v>-0.3647844665999988</c:v>
                </c:pt>
                <c:pt idx="2746">
                  <c:v>-0.36707716919999878</c:v>
                </c:pt>
                <c:pt idx="2747">
                  <c:v>-0.36402139909999875</c:v>
                </c:pt>
                <c:pt idx="2748">
                  <c:v>-0.34313751019999877</c:v>
                </c:pt>
                <c:pt idx="2749">
                  <c:v>-0.34662965639999876</c:v>
                </c:pt>
                <c:pt idx="2750">
                  <c:v>-0.33594234209999874</c:v>
                </c:pt>
                <c:pt idx="2751">
                  <c:v>-0.41326933399999877</c:v>
                </c:pt>
                <c:pt idx="2752">
                  <c:v>-0.41140142149999875</c:v>
                </c:pt>
                <c:pt idx="2753">
                  <c:v>-0.39973948179999874</c:v>
                </c:pt>
                <c:pt idx="2754">
                  <c:v>-0.39815970259999872</c:v>
                </c:pt>
                <c:pt idx="2755">
                  <c:v>-0.40132176059999874</c:v>
                </c:pt>
                <c:pt idx="2756">
                  <c:v>-0.41567607409999874</c:v>
                </c:pt>
                <c:pt idx="2757">
                  <c:v>-0.40873901319999872</c:v>
                </c:pt>
                <c:pt idx="2758">
                  <c:v>-0.40608367439999871</c:v>
                </c:pt>
                <c:pt idx="2759">
                  <c:v>-0.40794167099999873</c:v>
                </c:pt>
                <c:pt idx="2760">
                  <c:v>-0.42833958699999874</c:v>
                </c:pt>
                <c:pt idx="2761">
                  <c:v>-0.43650734269999875</c:v>
                </c:pt>
                <c:pt idx="2762">
                  <c:v>-0.43568755849999874</c:v>
                </c:pt>
                <c:pt idx="2763">
                  <c:v>-0.42888203339999875</c:v>
                </c:pt>
                <c:pt idx="2764">
                  <c:v>-0.43486844579999873</c:v>
                </c:pt>
                <c:pt idx="2765">
                  <c:v>-0.44446676439999871</c:v>
                </c:pt>
                <c:pt idx="2766">
                  <c:v>-0.43105476639999873</c:v>
                </c:pt>
                <c:pt idx="2767">
                  <c:v>-0.42482083919999875</c:v>
                </c:pt>
                <c:pt idx="2768">
                  <c:v>-0.43295978809999874</c:v>
                </c:pt>
                <c:pt idx="2769">
                  <c:v>-0.43051114039999877</c:v>
                </c:pt>
                <c:pt idx="2770">
                  <c:v>-0.43268741979999875</c:v>
                </c:pt>
                <c:pt idx="2771">
                  <c:v>-0.42996780969999876</c:v>
                </c:pt>
                <c:pt idx="2772">
                  <c:v>-0.44034191309999876</c:v>
                </c:pt>
                <c:pt idx="2773">
                  <c:v>-0.44006752699999874</c:v>
                </c:pt>
                <c:pt idx="2774">
                  <c:v>-0.43951898059999872</c:v>
                </c:pt>
                <c:pt idx="2775">
                  <c:v>-0.44501803209999874</c:v>
                </c:pt>
                <c:pt idx="2776">
                  <c:v>-0.46085829659999872</c:v>
                </c:pt>
                <c:pt idx="2777">
                  <c:v>-0.45387990119999871</c:v>
                </c:pt>
                <c:pt idx="2778">
                  <c:v>-0.45527168989999872</c:v>
                </c:pt>
                <c:pt idx="2779">
                  <c:v>-0.4433651391999987</c:v>
                </c:pt>
                <c:pt idx="2780">
                  <c:v>-0.42779743439999868</c:v>
                </c:pt>
                <c:pt idx="2781">
                  <c:v>-0.42888203319999868</c:v>
                </c:pt>
                <c:pt idx="2782">
                  <c:v>-0.42644333799999867</c:v>
                </c:pt>
                <c:pt idx="2783">
                  <c:v>-0.43514140859999867</c:v>
                </c:pt>
                <c:pt idx="2784">
                  <c:v>-0.43187075969999866</c:v>
                </c:pt>
                <c:pt idx="2785">
                  <c:v>-0.42915336669999865</c:v>
                </c:pt>
                <c:pt idx="2786">
                  <c:v>-0.42185307739999867</c:v>
                </c:pt>
                <c:pt idx="2787">
                  <c:v>-0.43541444609999869</c:v>
                </c:pt>
                <c:pt idx="2788">
                  <c:v>-0.43568755819999866</c:v>
                </c:pt>
                <c:pt idx="2789">
                  <c:v>-0.43023943789999863</c:v>
                </c:pt>
                <c:pt idx="2790">
                  <c:v>-0.43514140849999861</c:v>
                </c:pt>
                <c:pt idx="2791">
                  <c:v>-0.4365073422999986</c:v>
                </c:pt>
                <c:pt idx="2792">
                  <c:v>-0.44226472629999858</c:v>
                </c:pt>
                <c:pt idx="2793">
                  <c:v>-0.44006752679999855</c:v>
                </c:pt>
                <c:pt idx="2794">
                  <c:v>-0.44253971589999858</c:v>
                </c:pt>
                <c:pt idx="2795">
                  <c:v>-0.44281478119999856</c:v>
                </c:pt>
                <c:pt idx="2796">
                  <c:v>-0.44281478119999856</c:v>
                </c:pt>
                <c:pt idx="2797">
                  <c:v>-0.45415810379999855</c:v>
                </c:pt>
                <c:pt idx="2798">
                  <c:v>-0.45917903489999856</c:v>
                </c:pt>
                <c:pt idx="2799">
                  <c:v>-0.46282100559999856</c:v>
                </c:pt>
                <c:pt idx="2800">
                  <c:v>-0.46057822359999856</c:v>
                </c:pt>
                <c:pt idx="2801">
                  <c:v>-0.45137955249999856</c:v>
                </c:pt>
                <c:pt idx="2802">
                  <c:v>-0.45666541819999856</c:v>
                </c:pt>
                <c:pt idx="2803">
                  <c:v>-0.45165706049999854</c:v>
                </c:pt>
                <c:pt idx="2804">
                  <c:v>-0.45387990109999854</c:v>
                </c:pt>
                <c:pt idx="2805">
                  <c:v>-0.45304575669999853</c:v>
                </c:pt>
                <c:pt idx="2806">
                  <c:v>-0.44750250529999852</c:v>
                </c:pt>
                <c:pt idx="2807">
                  <c:v>-0.43897073479999854</c:v>
                </c:pt>
                <c:pt idx="2808">
                  <c:v>-0.44034191289999852</c:v>
                </c:pt>
                <c:pt idx="2809">
                  <c:v>-0.44446676409999852</c:v>
                </c:pt>
                <c:pt idx="2810">
                  <c:v>-0.44888544019999854</c:v>
                </c:pt>
                <c:pt idx="2811">
                  <c:v>-0.44805544979999856</c:v>
                </c:pt>
                <c:pt idx="2812">
                  <c:v>-0.44860870019999854</c:v>
                </c:pt>
                <c:pt idx="2813">
                  <c:v>-0.44750250539999853</c:v>
                </c:pt>
                <c:pt idx="2814">
                  <c:v>-0.45834046059999856</c:v>
                </c:pt>
                <c:pt idx="2815">
                  <c:v>-0.46169898599999853</c:v>
                </c:pt>
                <c:pt idx="2816">
                  <c:v>-0.45834046059999856</c:v>
                </c:pt>
                <c:pt idx="2817">
                  <c:v>-0.46057822379999858</c:v>
                </c:pt>
                <c:pt idx="2818">
                  <c:v>-0.4633824880999986</c:v>
                </c:pt>
                <c:pt idx="2819">
                  <c:v>-0.46929716519999859</c:v>
                </c:pt>
                <c:pt idx="2820">
                  <c:v>-0.46957969099999858</c:v>
                </c:pt>
                <c:pt idx="2821">
                  <c:v>-0.4690147191999986</c:v>
                </c:pt>
                <c:pt idx="2822">
                  <c:v>-0.45889943209999862</c:v>
                </c:pt>
                <c:pt idx="2823">
                  <c:v>-0.45889943209999862</c:v>
                </c:pt>
                <c:pt idx="2824">
                  <c:v>-0.46169898599999859</c:v>
                </c:pt>
                <c:pt idx="2825">
                  <c:v>-0.46506882909999858</c:v>
                </c:pt>
                <c:pt idx="2826">
                  <c:v>-0.46113844779999857</c:v>
                </c:pt>
                <c:pt idx="2827">
                  <c:v>-0.45778180129999857</c:v>
                </c:pt>
                <c:pt idx="2828">
                  <c:v>-0.45666541829999857</c:v>
                </c:pt>
                <c:pt idx="2829">
                  <c:v>-0.45443638419999854</c:v>
                </c:pt>
                <c:pt idx="2830">
                  <c:v>-0.45722345399999853</c:v>
                </c:pt>
                <c:pt idx="2831">
                  <c:v>-0.45304575679999853</c:v>
                </c:pt>
                <c:pt idx="2832">
                  <c:v>-0.44916225679999855</c:v>
                </c:pt>
                <c:pt idx="2833">
                  <c:v>-0.44999316669999856</c:v>
                </c:pt>
                <c:pt idx="2834">
                  <c:v>-0.46057822369999857</c:v>
                </c:pt>
                <c:pt idx="2835">
                  <c:v>-0.46366334739999859</c:v>
                </c:pt>
                <c:pt idx="2836">
                  <c:v>-0.45778180119999862</c:v>
                </c:pt>
                <c:pt idx="2837">
                  <c:v>-0.45834046039999859</c:v>
                </c:pt>
                <c:pt idx="2838">
                  <c:v>-0.4614186774999986</c:v>
                </c:pt>
                <c:pt idx="2839">
                  <c:v>-0.46506882899999857</c:v>
                </c:pt>
                <c:pt idx="2840">
                  <c:v>-0.4614186774999986</c:v>
                </c:pt>
                <c:pt idx="2841">
                  <c:v>-0.44226472619999857</c:v>
                </c:pt>
                <c:pt idx="2842">
                  <c:v>-0.4491622566999986</c:v>
                </c:pt>
                <c:pt idx="2843">
                  <c:v>-0.44391579979999862</c:v>
                </c:pt>
                <c:pt idx="2844">
                  <c:v>-0.44860870009999865</c:v>
                </c:pt>
                <c:pt idx="2845">
                  <c:v>-0.44419124399999865</c:v>
                </c:pt>
                <c:pt idx="2846">
                  <c:v>-0.44556960399999868</c:v>
                </c:pt>
                <c:pt idx="2847">
                  <c:v>-0.4452937799999987</c:v>
                </c:pt>
                <c:pt idx="2848">
                  <c:v>-0.43842278969999871</c:v>
                </c:pt>
                <c:pt idx="2849">
                  <c:v>-0.43514140859999872</c:v>
                </c:pt>
                <c:pt idx="2850">
                  <c:v>-0.41514074189999872</c:v>
                </c:pt>
                <c:pt idx="2851">
                  <c:v>-0.42266159389999874</c:v>
                </c:pt>
                <c:pt idx="2852">
                  <c:v>-0.42455067829999876</c:v>
                </c:pt>
                <c:pt idx="2853">
                  <c:v>-0.42455067829999876</c:v>
                </c:pt>
                <c:pt idx="2854">
                  <c:v>-0.43295978789999878</c:v>
                </c:pt>
                <c:pt idx="2855">
                  <c:v>-0.42996780959999881</c:v>
                </c:pt>
                <c:pt idx="2856">
                  <c:v>-0.4296962548999988</c:v>
                </c:pt>
                <c:pt idx="2857">
                  <c:v>-0.42888203309999878</c:v>
                </c:pt>
                <c:pt idx="2858">
                  <c:v>-0.43051114019999881</c:v>
                </c:pt>
                <c:pt idx="2859">
                  <c:v>-0.43623400629999881</c:v>
                </c:pt>
                <c:pt idx="2860">
                  <c:v>-0.44419124409999883</c:v>
                </c:pt>
                <c:pt idx="2861">
                  <c:v>-0.43979321609999883</c:v>
                </c:pt>
                <c:pt idx="2862">
                  <c:v>-0.43623400629999881</c:v>
                </c:pt>
                <c:pt idx="2863">
                  <c:v>-0.43078291619999881</c:v>
                </c:pt>
                <c:pt idx="2864">
                  <c:v>-0.4250910726999988</c:v>
                </c:pt>
                <c:pt idx="2865">
                  <c:v>-0.4253613794999988</c:v>
                </c:pt>
                <c:pt idx="2866">
                  <c:v>-0.42671401059999881</c:v>
                </c:pt>
                <c:pt idx="2867">
                  <c:v>-0.42077607139999879</c:v>
                </c:pt>
                <c:pt idx="2868">
                  <c:v>-0.41943144299999879</c:v>
                </c:pt>
                <c:pt idx="2869">
                  <c:v>-0.42347076449999882</c:v>
                </c:pt>
                <c:pt idx="2870">
                  <c:v>-0.42185307739999883</c:v>
                </c:pt>
                <c:pt idx="2871">
                  <c:v>-0.42806847369999884</c:v>
                </c:pt>
                <c:pt idx="2872">
                  <c:v>-0.42617273849999882</c:v>
                </c:pt>
                <c:pt idx="2873">
                  <c:v>-0.42482083889999883</c:v>
                </c:pt>
                <c:pt idx="2874">
                  <c:v>-0.42563175929999886</c:v>
                </c:pt>
                <c:pt idx="2875">
                  <c:v>-0.42374063349999885</c:v>
                </c:pt>
                <c:pt idx="2876">
                  <c:v>-0.42266159369999884</c:v>
                </c:pt>
                <c:pt idx="2877">
                  <c:v>-0.42185307729999882</c:v>
                </c:pt>
                <c:pt idx="2878">
                  <c:v>-0.43023943779999885</c:v>
                </c:pt>
                <c:pt idx="2879">
                  <c:v>-0.42915336659999886</c:v>
                </c:pt>
                <c:pt idx="2880">
                  <c:v>-0.43951898039999887</c:v>
                </c:pt>
                <c:pt idx="2881">
                  <c:v>-0.43951898039999887</c:v>
                </c:pt>
                <c:pt idx="2882">
                  <c:v>-0.43514140839999887</c:v>
                </c:pt>
                <c:pt idx="2883">
                  <c:v>-0.44308992219999888</c:v>
                </c:pt>
                <c:pt idx="2884">
                  <c:v>-0.44612148029999887</c:v>
                </c:pt>
                <c:pt idx="2885">
                  <c:v>-0.44253971589999885</c:v>
                </c:pt>
                <c:pt idx="2886">
                  <c:v>-0.44364043149999888</c:v>
                </c:pt>
                <c:pt idx="2887">
                  <c:v>-0.46478757459999887</c:v>
                </c:pt>
                <c:pt idx="2888">
                  <c:v>-0.46310170739999884</c:v>
                </c:pt>
                <c:pt idx="2889">
                  <c:v>-0.46169898589999886</c:v>
                </c:pt>
                <c:pt idx="2890">
                  <c:v>-0.46197937279999884</c:v>
                </c:pt>
                <c:pt idx="2891">
                  <c:v>-0.46029822919999885</c:v>
                </c:pt>
                <c:pt idx="2892">
                  <c:v>-0.45694439709999884</c:v>
                </c:pt>
                <c:pt idx="2893">
                  <c:v>-0.45945871609999883</c:v>
                </c:pt>
                <c:pt idx="2894">
                  <c:v>-0.46282100559999884</c:v>
                </c:pt>
                <c:pt idx="2895">
                  <c:v>-0.45861990709999884</c:v>
                </c:pt>
                <c:pt idx="2896">
                  <c:v>-0.46085829639999881</c:v>
                </c:pt>
                <c:pt idx="2897">
                  <c:v>-0.45806109179999882</c:v>
                </c:pt>
                <c:pt idx="2898">
                  <c:v>-0.45638651699999883</c:v>
                </c:pt>
                <c:pt idx="2899">
                  <c:v>-0.46394428569999885</c:v>
                </c:pt>
                <c:pt idx="2900">
                  <c:v>-0.46113844769999884</c:v>
                </c:pt>
                <c:pt idx="2901">
                  <c:v>-0.46845006629999886</c:v>
                </c:pt>
                <c:pt idx="2902">
                  <c:v>-0.47099351829999886</c:v>
                </c:pt>
                <c:pt idx="2903">
                  <c:v>-0.46591306709999886</c:v>
                </c:pt>
                <c:pt idx="2904">
                  <c:v>-0.46816785949999884</c:v>
                </c:pt>
                <c:pt idx="2905">
                  <c:v>-0.46957969089999885</c:v>
                </c:pt>
                <c:pt idx="2906">
                  <c:v>-0.47382718419999886</c:v>
                </c:pt>
                <c:pt idx="2907">
                  <c:v>-0.48180443449999888</c:v>
                </c:pt>
                <c:pt idx="2908">
                  <c:v>-0.4815184341999989</c:v>
                </c:pt>
                <c:pt idx="2909">
                  <c:v>-0.48123251569999892</c:v>
                </c:pt>
                <c:pt idx="2910">
                  <c:v>-0.48581705099999895</c:v>
                </c:pt>
                <c:pt idx="2911">
                  <c:v>-0.48008965849999896</c:v>
                </c:pt>
                <c:pt idx="2912">
                  <c:v>-0.47467885219999895</c:v>
                </c:pt>
                <c:pt idx="2913">
                  <c:v>-0.47809279579999897</c:v>
                </c:pt>
                <c:pt idx="2914">
                  <c:v>-0.49128862699999898</c:v>
                </c:pt>
                <c:pt idx="2915">
                  <c:v>-0.49475984829999897</c:v>
                </c:pt>
                <c:pt idx="2916">
                  <c:v>-0.49447011919999895</c:v>
                </c:pt>
                <c:pt idx="2917">
                  <c:v>-0.49447011919999895</c:v>
                </c:pt>
                <c:pt idx="2918">
                  <c:v>-0.48840511869999897</c:v>
                </c:pt>
                <c:pt idx="2919">
                  <c:v>-0.48294925449999898</c:v>
                </c:pt>
                <c:pt idx="2920">
                  <c:v>-0.48409538639999899</c:v>
                </c:pt>
                <c:pt idx="2921">
                  <c:v>-0.48380873019999898</c:v>
                </c:pt>
                <c:pt idx="2922">
                  <c:v>-0.47752299519999897</c:v>
                </c:pt>
                <c:pt idx="2923">
                  <c:v>-0.46929716519999898</c:v>
                </c:pt>
                <c:pt idx="2924">
                  <c:v>-0.47212602139999899</c:v>
                </c:pt>
                <c:pt idx="2925">
                  <c:v>-0.47837781779999899</c:v>
                </c:pt>
                <c:pt idx="2926">
                  <c:v>-0.48323566419999897</c:v>
                </c:pt>
                <c:pt idx="2927">
                  <c:v>-0.46929716519999898</c:v>
                </c:pt>
                <c:pt idx="2928">
                  <c:v>-0.46873235299999899</c:v>
                </c:pt>
                <c:pt idx="2929">
                  <c:v>-0.46478757469999898</c:v>
                </c:pt>
                <c:pt idx="2930">
                  <c:v>-0.45889943209999901</c:v>
                </c:pt>
                <c:pt idx="2931">
                  <c:v>-0.455271689899999</c:v>
                </c:pt>
                <c:pt idx="2932">
                  <c:v>-0.454436384299999</c:v>
                </c:pt>
                <c:pt idx="2933">
                  <c:v>-0.45917903509999902</c:v>
                </c:pt>
                <c:pt idx="2934">
                  <c:v>-0.45387990119999905</c:v>
                </c:pt>
                <c:pt idx="2935">
                  <c:v>-0.45582894819999903</c:v>
                </c:pt>
                <c:pt idx="2936">
                  <c:v>-0.45276786329999902</c:v>
                </c:pt>
                <c:pt idx="2937">
                  <c:v>-0.45555028019999899</c:v>
                </c:pt>
                <c:pt idx="2938">
                  <c:v>-0.45889943209999901</c:v>
                </c:pt>
                <c:pt idx="2939">
                  <c:v>-0.45750258869999899</c:v>
                </c:pt>
                <c:pt idx="2940">
                  <c:v>-0.452490046899999</c:v>
                </c:pt>
                <c:pt idx="2941">
                  <c:v>-0.44639753289999901</c:v>
                </c:pt>
                <c:pt idx="2942">
                  <c:v>-0.44198981229999901</c:v>
                </c:pt>
                <c:pt idx="2943">
                  <c:v>-0.44171497379999902</c:v>
                </c:pt>
                <c:pt idx="2944">
                  <c:v>-0.446121480499999</c:v>
                </c:pt>
                <c:pt idx="2945">
                  <c:v>-0.44667366159999899</c:v>
                </c:pt>
                <c:pt idx="2946">
                  <c:v>-0.449993166699999</c:v>
                </c:pt>
                <c:pt idx="2947">
                  <c:v>-0.455271689899999</c:v>
                </c:pt>
                <c:pt idx="2948">
                  <c:v>-0.45415810399999901</c:v>
                </c:pt>
                <c:pt idx="2949">
                  <c:v>-0.45110212159999902</c:v>
                </c:pt>
                <c:pt idx="2950">
                  <c:v>-0.45387990119999899</c:v>
                </c:pt>
                <c:pt idx="2951">
                  <c:v>-0.46113844789999897</c:v>
                </c:pt>
                <c:pt idx="2952">
                  <c:v>-0.45778180139999897</c:v>
                </c:pt>
                <c:pt idx="2953">
                  <c:v>-0.46535016269999896</c:v>
                </c:pt>
                <c:pt idx="2954">
                  <c:v>-0.46422530319999894</c:v>
                </c:pt>
                <c:pt idx="2955">
                  <c:v>-0.46732171669999895</c:v>
                </c:pt>
                <c:pt idx="2956">
                  <c:v>-0.46591306739999894</c:v>
                </c:pt>
                <c:pt idx="2957">
                  <c:v>-0.46310170769999892</c:v>
                </c:pt>
                <c:pt idx="2958">
                  <c:v>-0.46169898619999894</c:v>
                </c:pt>
                <c:pt idx="2959">
                  <c:v>-0.46001831349999894</c:v>
                </c:pt>
                <c:pt idx="2960">
                  <c:v>-0.46450639959999895</c:v>
                </c:pt>
                <c:pt idx="2961">
                  <c:v>-0.45221230789999894</c:v>
                </c:pt>
                <c:pt idx="2962">
                  <c:v>-0.44833203699999896</c:v>
                </c:pt>
                <c:pt idx="2963">
                  <c:v>-0.44034191319999894</c:v>
                </c:pt>
                <c:pt idx="2964">
                  <c:v>-0.43951898079999896</c:v>
                </c:pt>
                <c:pt idx="2965">
                  <c:v>-0.42888203339999897</c:v>
                </c:pt>
                <c:pt idx="2966">
                  <c:v>-0.42617273889999896</c:v>
                </c:pt>
                <c:pt idx="2967">
                  <c:v>-0.42969625519999893</c:v>
                </c:pt>
                <c:pt idx="2968">
                  <c:v>-0.43514140889999892</c:v>
                </c:pt>
                <c:pt idx="2969">
                  <c:v>-0.4307829165999989</c:v>
                </c:pt>
                <c:pt idx="2970">
                  <c:v>-0.4307829165999989</c:v>
                </c:pt>
                <c:pt idx="2971">
                  <c:v>-0.43323223069999889</c:v>
                </c:pt>
                <c:pt idx="2972">
                  <c:v>-0.44281478179999889</c:v>
                </c:pt>
                <c:pt idx="2973">
                  <c:v>-0.4384227900999989</c:v>
                </c:pt>
                <c:pt idx="2974">
                  <c:v>-0.43214290599999888</c:v>
                </c:pt>
                <c:pt idx="2975">
                  <c:v>-0.42671401099999889</c:v>
                </c:pt>
                <c:pt idx="2976">
                  <c:v>-0.42698475689999887</c:v>
                </c:pt>
                <c:pt idx="2977">
                  <c:v>-0.42806847419999888</c:v>
                </c:pt>
                <c:pt idx="2978">
                  <c:v>-0.43432274339999888</c:v>
                </c:pt>
                <c:pt idx="2979">
                  <c:v>-0.45806109239999887</c:v>
                </c:pt>
                <c:pt idx="2980">
                  <c:v>-0.45415810449999888</c:v>
                </c:pt>
                <c:pt idx="2981">
                  <c:v>-0.45527169039999887</c:v>
                </c:pt>
                <c:pt idx="2982">
                  <c:v>-0.46001831389999887</c:v>
                </c:pt>
                <c:pt idx="2983">
                  <c:v>-0.45527169039999887</c:v>
                </c:pt>
                <c:pt idx="2984">
                  <c:v>-0.46029822989999886</c:v>
                </c:pt>
                <c:pt idx="2985">
                  <c:v>-0.45638651769999883</c:v>
                </c:pt>
                <c:pt idx="2986">
                  <c:v>-0.45443638479999882</c:v>
                </c:pt>
                <c:pt idx="2987">
                  <c:v>-0.45499317769999881</c:v>
                </c:pt>
                <c:pt idx="2988">
                  <c:v>-0.4678857329999988</c:v>
                </c:pt>
                <c:pt idx="2989">
                  <c:v>-0.47042774819999883</c:v>
                </c:pt>
                <c:pt idx="2990">
                  <c:v>-0.46957969159999885</c:v>
                </c:pt>
                <c:pt idx="2991">
                  <c:v>-0.46591306779999886</c:v>
                </c:pt>
                <c:pt idx="2992">
                  <c:v>-0.47155961019999887</c:v>
                </c:pt>
                <c:pt idx="2993">
                  <c:v>-0.47638436769999887</c:v>
                </c:pt>
                <c:pt idx="2994">
                  <c:v>-0.47980414869999888</c:v>
                </c:pt>
                <c:pt idx="2995">
                  <c:v>-0.47923337239999886</c:v>
                </c:pt>
                <c:pt idx="2996">
                  <c:v>-0.47638436759999886</c:v>
                </c:pt>
                <c:pt idx="2997">
                  <c:v>-0.45945871669999888</c:v>
                </c:pt>
                <c:pt idx="2998">
                  <c:v>-0.46113844829999889</c:v>
                </c:pt>
                <c:pt idx="2999">
                  <c:v>-0.4678857327999989</c:v>
                </c:pt>
                <c:pt idx="3000">
                  <c:v>-0.46591306769999891</c:v>
                </c:pt>
                <c:pt idx="3001">
                  <c:v>-0.46732171699999892</c:v>
                </c:pt>
                <c:pt idx="3002">
                  <c:v>-0.46085829699999892</c:v>
                </c:pt>
                <c:pt idx="3003">
                  <c:v>-0.4678857327999989</c:v>
                </c:pt>
                <c:pt idx="3004">
                  <c:v>-0.45750258909999891</c:v>
                </c:pt>
                <c:pt idx="3005">
                  <c:v>-0.45694439759999889</c:v>
                </c:pt>
                <c:pt idx="3006">
                  <c:v>-0.4572234543999989</c:v>
                </c:pt>
                <c:pt idx="3007">
                  <c:v>-0.46675801909999892</c:v>
                </c:pt>
                <c:pt idx="3008">
                  <c:v>-0.46732171699999892</c:v>
                </c:pt>
                <c:pt idx="3009">
                  <c:v>-0.4664762892999989</c:v>
                </c:pt>
                <c:pt idx="3010">
                  <c:v>-0.4639442862999989</c:v>
                </c:pt>
                <c:pt idx="3011">
                  <c:v>-0.46338248849999891</c:v>
                </c:pt>
                <c:pt idx="3012">
                  <c:v>-0.47099351889999891</c:v>
                </c:pt>
                <c:pt idx="3013">
                  <c:v>-0.46085829699999892</c:v>
                </c:pt>
                <c:pt idx="3014">
                  <c:v>-0.4616989863999989</c:v>
                </c:pt>
                <c:pt idx="3015">
                  <c:v>-0.46310170789999888</c:v>
                </c:pt>
                <c:pt idx="3016">
                  <c:v>-0.46478757509999891</c:v>
                </c:pt>
                <c:pt idx="3017">
                  <c:v>-0.46450639979999891</c:v>
                </c:pt>
                <c:pt idx="3018">
                  <c:v>-0.4664762892999989</c:v>
                </c:pt>
                <c:pt idx="3019">
                  <c:v>-0.4639442862999989</c:v>
                </c:pt>
                <c:pt idx="3020">
                  <c:v>-0.46282100619999889</c:v>
                </c:pt>
                <c:pt idx="3021">
                  <c:v>-0.45778180179999889</c:v>
                </c:pt>
                <c:pt idx="3022">
                  <c:v>-0.4639442862999989</c:v>
                </c:pt>
                <c:pt idx="3023">
                  <c:v>-0.47014498259999887</c:v>
                </c:pt>
                <c:pt idx="3024">
                  <c:v>-0.47099351889999885</c:v>
                </c:pt>
                <c:pt idx="3025">
                  <c:v>-0.47212602189999886</c:v>
                </c:pt>
                <c:pt idx="3026">
                  <c:v>-0.47155961009999886</c:v>
                </c:pt>
                <c:pt idx="3027">
                  <c:v>-0.47723821709999886</c:v>
                </c:pt>
                <c:pt idx="3028">
                  <c:v>-0.48123251629999886</c:v>
                </c:pt>
                <c:pt idx="3029">
                  <c:v>-0.48237668119999888</c:v>
                </c:pt>
                <c:pt idx="3030">
                  <c:v>-0.48180443509999887</c:v>
                </c:pt>
                <c:pt idx="3031">
                  <c:v>-0.46647628939999886</c:v>
                </c:pt>
                <c:pt idx="3032">
                  <c:v>-0.46901471979999887</c:v>
                </c:pt>
                <c:pt idx="3033">
                  <c:v>-0.47354345669999887</c:v>
                </c:pt>
                <c:pt idx="3034">
                  <c:v>-0.47666890319999888</c:v>
                </c:pt>
                <c:pt idx="3035">
                  <c:v>-0.47609991309999888</c:v>
                </c:pt>
                <c:pt idx="3036">
                  <c:v>-0.47411099359999886</c:v>
                </c:pt>
                <c:pt idx="3037">
                  <c:v>-0.47980414869999888</c:v>
                </c:pt>
                <c:pt idx="3038">
                  <c:v>-0.4815184347999989</c:v>
                </c:pt>
                <c:pt idx="3039">
                  <c:v>-0.48123251629999891</c:v>
                </c:pt>
                <c:pt idx="3040">
                  <c:v>-0.47666890309999893</c:v>
                </c:pt>
                <c:pt idx="3041">
                  <c:v>-0.48639159909999891</c:v>
                </c:pt>
                <c:pt idx="3042">
                  <c:v>-0.4884051190999989</c:v>
                </c:pt>
                <c:pt idx="3043">
                  <c:v>-0.49824316139999891</c:v>
                </c:pt>
                <c:pt idx="3044">
                  <c:v>-0.50788531059999886</c:v>
                </c:pt>
                <c:pt idx="3045">
                  <c:v>-0.51318411609999881</c:v>
                </c:pt>
                <c:pt idx="3046">
                  <c:v>-0.51229902969999885</c:v>
                </c:pt>
                <c:pt idx="3047">
                  <c:v>-0.5140699864999988</c:v>
                </c:pt>
                <c:pt idx="3048">
                  <c:v>-0.5140699864999988</c:v>
                </c:pt>
                <c:pt idx="3049">
                  <c:v>-0.51023686959999881</c:v>
                </c:pt>
                <c:pt idx="3050">
                  <c:v>-0.50583222289999885</c:v>
                </c:pt>
                <c:pt idx="3051">
                  <c:v>-0.50641838939999884</c:v>
                </c:pt>
                <c:pt idx="3052">
                  <c:v>-0.50232242109999881</c:v>
                </c:pt>
                <c:pt idx="3053">
                  <c:v>-0.50407578219999882</c:v>
                </c:pt>
                <c:pt idx="3054">
                  <c:v>-0.49882489499999882</c:v>
                </c:pt>
                <c:pt idx="3055">
                  <c:v>-0.50115521939999885</c:v>
                </c:pt>
                <c:pt idx="3056">
                  <c:v>-0.50700489969999885</c:v>
                </c:pt>
                <c:pt idx="3057">
                  <c:v>-0.50612526319999884</c:v>
                </c:pt>
                <c:pt idx="3058">
                  <c:v>-0.50847268209999885</c:v>
                </c:pt>
                <c:pt idx="3059">
                  <c:v>-0.51347931899999888</c:v>
                </c:pt>
                <c:pt idx="3060">
                  <c:v>-0.51584408509999891</c:v>
                </c:pt>
                <c:pt idx="3061">
                  <c:v>-0.51112013179999893</c:v>
                </c:pt>
                <c:pt idx="3062">
                  <c:v>-0.50641838939999895</c:v>
                </c:pt>
                <c:pt idx="3063">
                  <c:v>-0.51200417489999894</c:v>
                </c:pt>
                <c:pt idx="3064">
                  <c:v>-0.51112013179999893</c:v>
                </c:pt>
                <c:pt idx="3065">
                  <c:v>-0.52148291879999897</c:v>
                </c:pt>
                <c:pt idx="3066">
                  <c:v>-0.51732490869999892</c:v>
                </c:pt>
                <c:pt idx="3067">
                  <c:v>-0.5188079283999989</c:v>
                </c:pt>
                <c:pt idx="3068">
                  <c:v>-0.50641838939999895</c:v>
                </c:pt>
                <c:pt idx="3069">
                  <c:v>-0.51170940699999889</c:v>
                </c:pt>
                <c:pt idx="3070">
                  <c:v>-0.51347931899999888</c:v>
                </c:pt>
                <c:pt idx="3071">
                  <c:v>-0.5188079283999989</c:v>
                </c:pt>
                <c:pt idx="3072">
                  <c:v>-0.51969879709999889</c:v>
                </c:pt>
                <c:pt idx="3073">
                  <c:v>-0.5188079283999989</c:v>
                </c:pt>
                <c:pt idx="3074">
                  <c:v>-0.52029315069999893</c:v>
                </c:pt>
                <c:pt idx="3075">
                  <c:v>-0.51584408509999891</c:v>
                </c:pt>
                <c:pt idx="3076">
                  <c:v>-0.51170940699999889</c:v>
                </c:pt>
                <c:pt idx="3077">
                  <c:v>-0.51673231609999892</c:v>
                </c:pt>
                <c:pt idx="3078">
                  <c:v>-0.51614007439999887</c:v>
                </c:pt>
                <c:pt idx="3079">
                  <c:v>-0.5170285684999989</c:v>
                </c:pt>
                <c:pt idx="3080">
                  <c:v>-0.5217805821999989</c:v>
                </c:pt>
                <c:pt idx="3081">
                  <c:v>-0.52059046009999888</c:v>
                </c:pt>
                <c:pt idx="3082">
                  <c:v>-0.51851114849999891</c:v>
                </c:pt>
                <c:pt idx="3083">
                  <c:v>-0.52207833419999894</c:v>
                </c:pt>
                <c:pt idx="3084">
                  <c:v>-0.52118534409999895</c:v>
                </c:pt>
                <c:pt idx="3085">
                  <c:v>-0.51436545109999898</c:v>
                </c:pt>
                <c:pt idx="3086">
                  <c:v>-0.51229902969999896</c:v>
                </c:pt>
                <c:pt idx="3087">
                  <c:v>-0.51170940699999901</c:v>
                </c:pt>
                <c:pt idx="3088">
                  <c:v>-0.51495664229999905</c:v>
                </c:pt>
                <c:pt idx="3089">
                  <c:v>-0.51436545099999909</c:v>
                </c:pt>
                <c:pt idx="3090">
                  <c:v>-0.51732490859999913</c:v>
                </c:pt>
                <c:pt idx="3091">
                  <c:v>-0.51525236899999916</c:v>
                </c:pt>
                <c:pt idx="3092">
                  <c:v>-0.5143654509999992</c:v>
                </c:pt>
                <c:pt idx="3093">
                  <c:v>-0.51495664229999916</c:v>
                </c:pt>
                <c:pt idx="3094">
                  <c:v>-0.51851114839999912</c:v>
                </c:pt>
                <c:pt idx="3095">
                  <c:v>-0.52029315069999915</c:v>
                </c:pt>
                <c:pt idx="3096">
                  <c:v>-0.5161400743999992</c:v>
                </c:pt>
                <c:pt idx="3097">
                  <c:v>-0.51170940699999923</c:v>
                </c:pt>
                <c:pt idx="3098">
                  <c:v>-0.51347931899999921</c:v>
                </c:pt>
                <c:pt idx="3099">
                  <c:v>-0.51377460909999917</c:v>
                </c:pt>
                <c:pt idx="3100">
                  <c:v>-0.51347931899999921</c:v>
                </c:pt>
                <c:pt idx="3101">
                  <c:v>-0.51495664239999916</c:v>
                </c:pt>
                <c:pt idx="3102">
                  <c:v>-0.51466100309999918</c:v>
                </c:pt>
                <c:pt idx="3103">
                  <c:v>-0.51584408519999914</c:v>
                </c:pt>
                <c:pt idx="3104">
                  <c:v>-0.50817895329999918</c:v>
                </c:pt>
                <c:pt idx="3105">
                  <c:v>-0.50115521939999919</c:v>
                </c:pt>
                <c:pt idx="3106">
                  <c:v>-0.50057212899999914</c:v>
                </c:pt>
                <c:pt idx="3107">
                  <c:v>-0.50319871739999911</c:v>
                </c:pt>
                <c:pt idx="3108">
                  <c:v>-0.50612526319999906</c:v>
                </c:pt>
                <c:pt idx="3109">
                  <c:v>-0.50203049289999901</c:v>
                </c:pt>
                <c:pt idx="3110">
                  <c:v>-0.50729828379999897</c:v>
                </c:pt>
                <c:pt idx="3111">
                  <c:v>-0.49882489489999898</c:v>
                </c:pt>
                <c:pt idx="3112">
                  <c:v>-0.49649998829999897</c:v>
                </c:pt>
                <c:pt idx="3113">
                  <c:v>-0.50144689199999892</c:v>
                </c:pt>
                <c:pt idx="3114">
                  <c:v>-0.50028071109999894</c:v>
                </c:pt>
                <c:pt idx="3115">
                  <c:v>-0.50232242099999891</c:v>
                </c:pt>
                <c:pt idx="3116">
                  <c:v>-0.49475984859999889</c:v>
                </c:pt>
                <c:pt idx="3117">
                  <c:v>-0.49679030619999887</c:v>
                </c:pt>
                <c:pt idx="3118">
                  <c:v>-0.49331204179999888</c:v>
                </c:pt>
                <c:pt idx="3119">
                  <c:v>-0.48754168529999886</c:v>
                </c:pt>
                <c:pt idx="3120">
                  <c:v>-0.48782941369999888</c:v>
                </c:pt>
                <c:pt idx="3121">
                  <c:v>-0.4889811557999989</c:v>
                </c:pt>
                <c:pt idx="3122">
                  <c:v>-0.48524283369999888</c:v>
                </c:pt>
                <c:pt idx="3123">
                  <c:v>-0.48237668099999886</c:v>
                </c:pt>
                <c:pt idx="3124">
                  <c:v>-0.48352215649999886</c:v>
                </c:pt>
                <c:pt idx="3125">
                  <c:v>-0.48123251609999884</c:v>
                </c:pt>
                <c:pt idx="3126">
                  <c:v>-0.47553124639999883</c:v>
                </c:pt>
                <c:pt idx="3127">
                  <c:v>-0.46732171689999885</c:v>
                </c:pt>
                <c:pt idx="3128">
                  <c:v>-0.47155960989999884</c:v>
                </c:pt>
                <c:pt idx="3129">
                  <c:v>-0.45806109219999885</c:v>
                </c:pt>
                <c:pt idx="3130">
                  <c:v>-0.45360177599999885</c:v>
                </c:pt>
                <c:pt idx="3131">
                  <c:v>-0.45778180159999887</c:v>
                </c:pt>
                <c:pt idx="3132">
                  <c:v>-0.45443638449999885</c:v>
                </c:pt>
                <c:pt idx="3133">
                  <c:v>-0.45555028049999885</c:v>
                </c:pt>
                <c:pt idx="3134">
                  <c:v>-0.45387990149999885</c:v>
                </c:pt>
                <c:pt idx="3135">
                  <c:v>-0.45778180169999882</c:v>
                </c:pt>
                <c:pt idx="3136">
                  <c:v>-0.4552716901999988</c:v>
                </c:pt>
                <c:pt idx="3137">
                  <c:v>-0.46225983879999882</c:v>
                </c:pt>
                <c:pt idx="3138">
                  <c:v>-0.46225983879999882</c:v>
                </c:pt>
                <c:pt idx="3139">
                  <c:v>-0.45973847589999883</c:v>
                </c:pt>
                <c:pt idx="3140">
                  <c:v>-0.47325980869999884</c:v>
                </c:pt>
                <c:pt idx="3141">
                  <c:v>-0.47297624139999883</c:v>
                </c:pt>
                <c:pt idx="3142">
                  <c:v>-0.48294925469999883</c:v>
                </c:pt>
                <c:pt idx="3143">
                  <c:v>-0.48352215649999886</c:v>
                </c:pt>
                <c:pt idx="3144">
                  <c:v>-0.47980414849999886</c:v>
                </c:pt>
                <c:pt idx="3145">
                  <c:v>-0.47951871959999887</c:v>
                </c:pt>
                <c:pt idx="3146">
                  <c:v>-0.48840511889999888</c:v>
                </c:pt>
                <c:pt idx="3147">
                  <c:v>-0.51377460899999883</c:v>
                </c:pt>
                <c:pt idx="3148">
                  <c:v>-0.52715372929999882</c:v>
                </c:pt>
                <c:pt idx="3149">
                  <c:v>-0.5250607399999988</c:v>
                </c:pt>
                <c:pt idx="3150">
                  <c:v>-0.51880792819999877</c:v>
                </c:pt>
                <c:pt idx="3151">
                  <c:v>-0.52207833399999881</c:v>
                </c:pt>
                <c:pt idx="3152">
                  <c:v>-0.51584408489999878</c:v>
                </c:pt>
                <c:pt idx="3153">
                  <c:v>-0.51732490849999879</c:v>
                </c:pt>
                <c:pt idx="3154">
                  <c:v>-0.51762133649999875</c:v>
                </c:pt>
                <c:pt idx="3155">
                  <c:v>-0.50495361669999872</c:v>
                </c:pt>
                <c:pt idx="3156">
                  <c:v>-0.50788531039999874</c:v>
                </c:pt>
                <c:pt idx="3157">
                  <c:v>-0.51466100279999871</c:v>
                </c:pt>
                <c:pt idx="3158">
                  <c:v>-0.5120041746999987</c:v>
                </c:pt>
                <c:pt idx="3159">
                  <c:v>-0.50729828369999874</c:v>
                </c:pt>
                <c:pt idx="3160">
                  <c:v>-0.49911588849999872</c:v>
                </c:pt>
                <c:pt idx="3161">
                  <c:v>-0.50466091949999869</c:v>
                </c:pt>
                <c:pt idx="3162">
                  <c:v>-0.51141472579999869</c:v>
                </c:pt>
                <c:pt idx="3163">
                  <c:v>-0.50466091949999869</c:v>
                </c:pt>
                <c:pt idx="3164">
                  <c:v>-0.50319871719999865</c:v>
                </c:pt>
                <c:pt idx="3165">
                  <c:v>-0.50057212879999868</c:v>
                </c:pt>
                <c:pt idx="3166">
                  <c:v>-0.50173864979999871</c:v>
                </c:pt>
                <c:pt idx="3167">
                  <c:v>-0.50173864979999871</c:v>
                </c:pt>
                <c:pt idx="3168">
                  <c:v>-0.50553926829999873</c:v>
                </c:pt>
                <c:pt idx="3169">
                  <c:v>-0.48840511889999871</c:v>
                </c:pt>
                <c:pt idx="3170">
                  <c:v>-0.48955752469999869</c:v>
                </c:pt>
                <c:pt idx="3171">
                  <c:v>-0.48008965879999871</c:v>
                </c:pt>
                <c:pt idx="3172">
                  <c:v>-0.48552990129999873</c:v>
                </c:pt>
                <c:pt idx="3173">
                  <c:v>-0.47638436739999873</c:v>
                </c:pt>
                <c:pt idx="3174">
                  <c:v>-0.48696647669999871</c:v>
                </c:pt>
                <c:pt idx="3175">
                  <c:v>-0.48323566449999872</c:v>
                </c:pt>
                <c:pt idx="3176">
                  <c:v>-0.48409538659999873</c:v>
                </c:pt>
                <c:pt idx="3177">
                  <c:v>-0.48237668089999874</c:v>
                </c:pt>
                <c:pt idx="3178">
                  <c:v>-0.48209051689999877</c:v>
                </c:pt>
                <c:pt idx="3179">
                  <c:v>-0.48696647669999876</c:v>
                </c:pt>
                <c:pt idx="3180">
                  <c:v>-0.48581705129999875</c:v>
                </c:pt>
                <c:pt idx="3181">
                  <c:v>-0.48696647669999876</c:v>
                </c:pt>
                <c:pt idx="3182">
                  <c:v>-0.48782941359999876</c:v>
                </c:pt>
                <c:pt idx="3183">
                  <c:v>-0.48610428379999876</c:v>
                </c:pt>
                <c:pt idx="3184">
                  <c:v>-0.47923337209999878</c:v>
                </c:pt>
                <c:pt idx="3185">
                  <c:v>-0.4803752505999988</c:v>
                </c:pt>
                <c:pt idx="3186">
                  <c:v>-0.47780785509999879</c:v>
                </c:pt>
                <c:pt idx="3187">
                  <c:v>-0.48094667919999878</c:v>
                </c:pt>
                <c:pt idx="3188">
                  <c:v>-0.4795187194999988</c:v>
                </c:pt>
                <c:pt idx="3189">
                  <c:v>-0.4944701193999988</c:v>
                </c:pt>
                <c:pt idx="3190">
                  <c:v>-0.49795242119999877</c:v>
                </c:pt>
                <c:pt idx="3191">
                  <c:v>-0.5014468917999988</c:v>
                </c:pt>
                <c:pt idx="3192">
                  <c:v>-0.50671160119999881</c:v>
                </c:pt>
                <c:pt idx="3193">
                  <c:v>-0.50261443419999885</c:v>
                </c:pt>
                <c:pt idx="3194">
                  <c:v>-0.50173864959999881</c:v>
                </c:pt>
                <c:pt idx="3195">
                  <c:v>-0.49853398549999883</c:v>
                </c:pt>
                <c:pt idx="3196">
                  <c:v>-0.49766176559999881</c:v>
                </c:pt>
                <c:pt idx="3197">
                  <c:v>-0.50057212849999877</c:v>
                </c:pt>
                <c:pt idx="3198">
                  <c:v>-0.49911588829999876</c:v>
                </c:pt>
                <c:pt idx="3199">
                  <c:v>-0.5064183889999988</c:v>
                </c:pt>
                <c:pt idx="3200">
                  <c:v>-0.51732490829999878</c:v>
                </c:pt>
                <c:pt idx="3201">
                  <c:v>-0.51141472559999879</c:v>
                </c:pt>
                <c:pt idx="3202">
                  <c:v>-0.50906039839999884</c:v>
                </c:pt>
                <c:pt idx="3203">
                  <c:v>-0.50935438629999885</c:v>
                </c:pt>
                <c:pt idx="3204">
                  <c:v>-0.50788531009999882</c:v>
                </c:pt>
                <c:pt idx="3205">
                  <c:v>-0.51495664189999879</c:v>
                </c:pt>
                <c:pt idx="3206">
                  <c:v>-0.51643615099999884</c:v>
                </c:pt>
                <c:pt idx="3207">
                  <c:v>-0.51910479599999881</c:v>
                </c:pt>
                <c:pt idx="3208">
                  <c:v>-0.52088785739999877</c:v>
                </c:pt>
                <c:pt idx="3209">
                  <c:v>-0.53015133319999874</c:v>
                </c:pt>
                <c:pt idx="3210">
                  <c:v>-0.53919843949999879</c:v>
                </c:pt>
                <c:pt idx="3211">
                  <c:v>-0.53315794999999877</c:v>
                </c:pt>
                <c:pt idx="3212">
                  <c:v>-0.52895121299999881</c:v>
                </c:pt>
                <c:pt idx="3213">
                  <c:v>-0.52327022899999887</c:v>
                </c:pt>
                <c:pt idx="3214">
                  <c:v>-0.52745308539999891</c:v>
                </c:pt>
                <c:pt idx="3215">
                  <c:v>-0.52625619719999894</c:v>
                </c:pt>
                <c:pt idx="3216">
                  <c:v>-0.52386670979999894</c:v>
                </c:pt>
                <c:pt idx="3217">
                  <c:v>-0.52327022899999898</c:v>
                </c:pt>
                <c:pt idx="3218">
                  <c:v>-0.523568424899999</c:v>
                </c:pt>
                <c:pt idx="3219">
                  <c:v>-0.52625619719999894</c:v>
                </c:pt>
                <c:pt idx="3220">
                  <c:v>-0.52655528499999893</c:v>
                </c:pt>
                <c:pt idx="3221">
                  <c:v>-0.52895121309999893</c:v>
                </c:pt>
                <c:pt idx="3222">
                  <c:v>-0.52745308549999892</c:v>
                </c:pt>
                <c:pt idx="3223">
                  <c:v>-0.52655528509999894</c:v>
                </c:pt>
                <c:pt idx="3224">
                  <c:v>-0.52416508379999893</c:v>
                </c:pt>
                <c:pt idx="3225">
                  <c:v>-0.52178058189999899</c:v>
                </c:pt>
                <c:pt idx="3226">
                  <c:v>-0.52297212209999899</c:v>
                </c:pt>
                <c:pt idx="3227">
                  <c:v>-0.52237617449999896</c:v>
                </c:pt>
                <c:pt idx="3228">
                  <c:v>-0.52118534379999892</c:v>
                </c:pt>
                <c:pt idx="3229">
                  <c:v>-0.52327022909999887</c:v>
                </c:pt>
                <c:pt idx="3230">
                  <c:v>-0.52865140799999888</c:v>
                </c:pt>
                <c:pt idx="3231">
                  <c:v>-0.52715372909999891</c:v>
                </c:pt>
                <c:pt idx="3232">
                  <c:v>-0.52386670989999895</c:v>
                </c:pt>
                <c:pt idx="3233">
                  <c:v>-0.52565828999999897</c:v>
                </c:pt>
                <c:pt idx="3234">
                  <c:v>-0.52595719899999893</c:v>
                </c:pt>
                <c:pt idx="3235">
                  <c:v>-0.51584408479999888</c:v>
                </c:pt>
                <c:pt idx="3236">
                  <c:v>-0.51436545079999885</c:v>
                </c:pt>
                <c:pt idx="3237">
                  <c:v>-0.51880792809999887</c:v>
                </c:pt>
                <c:pt idx="3238">
                  <c:v>-0.52745308549999892</c:v>
                </c:pt>
                <c:pt idx="3239">
                  <c:v>-0.53285688129999897</c:v>
                </c:pt>
                <c:pt idx="3240">
                  <c:v>-0.53075193389999897</c:v>
                </c:pt>
                <c:pt idx="3241">
                  <c:v>-0.53075193389999897</c:v>
                </c:pt>
                <c:pt idx="3242">
                  <c:v>-0.53075193389999897</c:v>
                </c:pt>
                <c:pt idx="3243">
                  <c:v>-0.53195421839999901</c:v>
                </c:pt>
                <c:pt idx="3244">
                  <c:v>-0.52955109319999905</c:v>
                </c:pt>
                <c:pt idx="3245">
                  <c:v>-0.53015133329999908</c:v>
                </c:pt>
                <c:pt idx="3246">
                  <c:v>-0.54436170089999913</c:v>
                </c:pt>
                <c:pt idx="3247">
                  <c:v>-0.54253632769999915</c:v>
                </c:pt>
                <c:pt idx="3248">
                  <c:v>-0.53919843959999914</c:v>
                </c:pt>
                <c:pt idx="3249">
                  <c:v>-0.54253632769999915</c:v>
                </c:pt>
                <c:pt idx="3250">
                  <c:v>-0.54101772449999919</c:v>
                </c:pt>
                <c:pt idx="3251">
                  <c:v>-0.54619041209999919</c:v>
                </c:pt>
                <c:pt idx="3252">
                  <c:v>-0.54314441519999923</c:v>
                </c:pt>
                <c:pt idx="3253">
                  <c:v>-0.54680072639999922</c:v>
                </c:pt>
                <c:pt idx="3254">
                  <c:v>-0.54771689689999925</c:v>
                </c:pt>
                <c:pt idx="3255">
                  <c:v>-0.5486339074999993</c:v>
                </c:pt>
                <c:pt idx="3256">
                  <c:v>-0.54558046999999932</c:v>
                </c:pt>
                <c:pt idx="3257">
                  <c:v>-0.54375287279999929</c:v>
                </c:pt>
                <c:pt idx="3258">
                  <c:v>-0.54010766829999923</c:v>
                </c:pt>
                <c:pt idx="3259">
                  <c:v>-0.54162488899999928</c:v>
                </c:pt>
                <c:pt idx="3260">
                  <c:v>-0.54375287279999929</c:v>
                </c:pt>
                <c:pt idx="3261">
                  <c:v>-0.54314441519999934</c:v>
                </c:pt>
                <c:pt idx="3262">
                  <c:v>-0.53617363379999938</c:v>
                </c:pt>
                <c:pt idx="3263">
                  <c:v>-0.53980450009999936</c:v>
                </c:pt>
                <c:pt idx="3264">
                  <c:v>-0.53798741899999936</c:v>
                </c:pt>
                <c:pt idx="3265">
                  <c:v>-0.5388955467999994</c:v>
                </c:pt>
                <c:pt idx="3266">
                  <c:v>-0.53859274589999939</c:v>
                </c:pt>
                <c:pt idx="3267">
                  <c:v>-0.53829003659999941</c:v>
                </c:pt>
                <c:pt idx="3268">
                  <c:v>-0.54162488889999938</c:v>
                </c:pt>
                <c:pt idx="3269">
                  <c:v>-0.54253632749999936</c:v>
                </c:pt>
                <c:pt idx="3270">
                  <c:v>-0.54344859759999931</c:v>
                </c:pt>
                <c:pt idx="3271">
                  <c:v>-0.54284032509999935</c:v>
                </c:pt>
                <c:pt idx="3272">
                  <c:v>-0.54132126059999941</c:v>
                </c:pt>
                <c:pt idx="3273">
                  <c:v>-0.52925110799999942</c:v>
                </c:pt>
                <c:pt idx="3274">
                  <c:v>-0.5328568810999994</c:v>
                </c:pt>
                <c:pt idx="3275">
                  <c:v>-0.54071428019999945</c:v>
                </c:pt>
                <c:pt idx="3276">
                  <c:v>-0.5304515882999995</c:v>
                </c:pt>
                <c:pt idx="3277">
                  <c:v>-0.53647570289999946</c:v>
                </c:pt>
                <c:pt idx="3278">
                  <c:v>-0.53738245829999942</c:v>
                </c:pt>
                <c:pt idx="3279">
                  <c:v>-0.53859274589999939</c:v>
                </c:pt>
                <c:pt idx="3280">
                  <c:v>-0.54497089959999934</c:v>
                </c:pt>
                <c:pt idx="3281">
                  <c:v>-0.53617363369999937</c:v>
                </c:pt>
                <c:pt idx="3282">
                  <c:v>-0.54041092819999936</c:v>
                </c:pt>
                <c:pt idx="3283">
                  <c:v>-0.53768489289999932</c:v>
                </c:pt>
                <c:pt idx="3284">
                  <c:v>-0.54253632749999936</c:v>
                </c:pt>
                <c:pt idx="3285">
                  <c:v>-0.54162488889999938</c:v>
                </c:pt>
                <c:pt idx="3286">
                  <c:v>-0.53798741899999936</c:v>
                </c:pt>
                <c:pt idx="3287">
                  <c:v>-0.54041092819999936</c:v>
                </c:pt>
                <c:pt idx="3288">
                  <c:v>-0.54071428019999934</c:v>
                </c:pt>
                <c:pt idx="3289">
                  <c:v>-0.5382900365999993</c:v>
                </c:pt>
                <c:pt idx="3290">
                  <c:v>-0.54649552249999933</c:v>
                </c:pt>
                <c:pt idx="3291">
                  <c:v>-0.54802247349999933</c:v>
                </c:pt>
                <c:pt idx="3292">
                  <c:v>-0.54893976449999937</c:v>
                </c:pt>
                <c:pt idx="3293">
                  <c:v>-0.54680072629999932</c:v>
                </c:pt>
                <c:pt idx="3294">
                  <c:v>-0.54405724039999936</c:v>
                </c:pt>
                <c:pt idx="3295">
                  <c:v>-0.54010766819999934</c:v>
                </c:pt>
                <c:pt idx="3296">
                  <c:v>-0.54071428029999935</c:v>
                </c:pt>
                <c:pt idx="3297">
                  <c:v>-0.54041092829999937</c:v>
                </c:pt>
                <c:pt idx="3298">
                  <c:v>-0.53587165589999941</c:v>
                </c:pt>
                <c:pt idx="3299">
                  <c:v>-0.53255590309999945</c:v>
                </c:pt>
                <c:pt idx="3300">
                  <c:v>-0.52955109309999948</c:v>
                </c:pt>
                <c:pt idx="3301">
                  <c:v>-0.53255590309999945</c:v>
                </c:pt>
                <c:pt idx="3302">
                  <c:v>-0.53135289539999941</c:v>
                </c:pt>
                <c:pt idx="3303">
                  <c:v>-0.53105236949999945</c:v>
                </c:pt>
                <c:pt idx="3304">
                  <c:v>-0.53195421839999946</c:v>
                </c:pt>
                <c:pt idx="3305">
                  <c:v>-0.53285688129999942</c:v>
                </c:pt>
                <c:pt idx="3306">
                  <c:v>-0.51851114809999943</c:v>
                </c:pt>
                <c:pt idx="3307">
                  <c:v>-0.51673231569999944</c:v>
                </c:pt>
                <c:pt idx="3308">
                  <c:v>-0.5134793185999994</c:v>
                </c:pt>
                <c:pt idx="3309">
                  <c:v>-0.50700489929999937</c:v>
                </c:pt>
                <c:pt idx="3310">
                  <c:v>-0.51112013139999934</c:v>
                </c:pt>
                <c:pt idx="3311">
                  <c:v>-0.51584408469999932</c:v>
                </c:pt>
                <c:pt idx="3312">
                  <c:v>-0.51436545069999928</c:v>
                </c:pt>
                <c:pt idx="3313">
                  <c:v>-0.51673231569999933</c:v>
                </c:pt>
                <c:pt idx="3314">
                  <c:v>-0.51851114809999932</c:v>
                </c:pt>
                <c:pt idx="3315">
                  <c:v>-0.5164361510999993</c:v>
                </c:pt>
                <c:pt idx="3316">
                  <c:v>-0.51053120329999935</c:v>
                </c:pt>
                <c:pt idx="3317">
                  <c:v>-0.51791785229999932</c:v>
                </c:pt>
                <c:pt idx="3318">
                  <c:v>-0.51259397099999937</c:v>
                </c:pt>
                <c:pt idx="3319">
                  <c:v>-0.50876649689999942</c:v>
                </c:pt>
                <c:pt idx="3320">
                  <c:v>-0.50994262169999938</c:v>
                </c:pt>
                <c:pt idx="3321">
                  <c:v>-0.51112013139999934</c:v>
                </c:pt>
                <c:pt idx="3322">
                  <c:v>-0.50964846079999937</c:v>
                </c:pt>
                <c:pt idx="3323">
                  <c:v>-0.49071125979999936</c:v>
                </c:pt>
                <c:pt idx="3324">
                  <c:v>-0.47269275429999935</c:v>
                </c:pt>
                <c:pt idx="3325">
                  <c:v>-0.47723821669999933</c:v>
                </c:pt>
                <c:pt idx="3326">
                  <c:v>-0.47042774769999934</c:v>
                </c:pt>
                <c:pt idx="3327">
                  <c:v>-0.45973847569999937</c:v>
                </c:pt>
                <c:pt idx="3328">
                  <c:v>-0.46029822939999937</c:v>
                </c:pt>
                <c:pt idx="3329">
                  <c:v>-0.46563157539999939</c:v>
                </c:pt>
                <c:pt idx="3330">
                  <c:v>-0.46450639949999939</c:v>
                </c:pt>
                <c:pt idx="3331">
                  <c:v>-0.46506882919999937</c:v>
                </c:pt>
                <c:pt idx="3332">
                  <c:v>-0.45722345409999937</c:v>
                </c:pt>
                <c:pt idx="3333">
                  <c:v>-0.45973847569999937</c:v>
                </c:pt>
                <c:pt idx="3334">
                  <c:v>-0.46029822939999937</c:v>
                </c:pt>
                <c:pt idx="3335">
                  <c:v>-0.46001831339999938</c:v>
                </c:pt>
                <c:pt idx="3336">
                  <c:v>-0.44750250549999937</c:v>
                </c:pt>
                <c:pt idx="3337">
                  <c:v>-0.42698475659999935</c:v>
                </c:pt>
                <c:pt idx="3338">
                  <c:v>-0.42969625499999936</c:v>
                </c:pt>
                <c:pt idx="3339">
                  <c:v>-0.43051114029999937</c:v>
                </c:pt>
                <c:pt idx="3340">
                  <c:v>-0.40900493509999936</c:v>
                </c:pt>
                <c:pt idx="3341">
                  <c:v>-0.41380366459999934</c:v>
                </c:pt>
                <c:pt idx="3342">
                  <c:v>-0.41246837259999936</c:v>
                </c:pt>
                <c:pt idx="3343">
                  <c:v>-0.40396446799999935</c:v>
                </c:pt>
                <c:pt idx="3344">
                  <c:v>-0.41380366449999934</c:v>
                </c:pt>
                <c:pt idx="3345">
                  <c:v>-0.40184974339999935</c:v>
                </c:pt>
                <c:pt idx="3346">
                  <c:v>-0.41086837219999933</c:v>
                </c:pt>
                <c:pt idx="3347">
                  <c:v>-0.39474538519999935</c:v>
                </c:pt>
                <c:pt idx="3348">
                  <c:v>-0.40290654669999937</c:v>
                </c:pt>
                <c:pt idx="3349">
                  <c:v>-0.42644333799999934</c:v>
                </c:pt>
                <c:pt idx="3350">
                  <c:v>-0.42725557579999934</c:v>
                </c:pt>
                <c:pt idx="3351">
                  <c:v>-0.41273528839999934</c:v>
                </c:pt>
                <c:pt idx="3352">
                  <c:v>-0.40687953569999935</c:v>
                </c:pt>
                <c:pt idx="3353">
                  <c:v>-0.41433828099999936</c:v>
                </c:pt>
                <c:pt idx="3354">
                  <c:v>-0.41433828099999936</c:v>
                </c:pt>
                <c:pt idx="3355">
                  <c:v>-0.42104521429999936</c:v>
                </c:pt>
                <c:pt idx="3356">
                  <c:v>-0.42617273869999939</c:v>
                </c:pt>
                <c:pt idx="3357">
                  <c:v>-0.43568755829999939</c:v>
                </c:pt>
                <c:pt idx="3358">
                  <c:v>-0.43787514459999938</c:v>
                </c:pt>
                <c:pt idx="3359">
                  <c:v>-0.42617273859999938</c:v>
                </c:pt>
                <c:pt idx="3360">
                  <c:v>-0.42428059039999938</c:v>
                </c:pt>
                <c:pt idx="3361">
                  <c:v>-0.4223920156999994</c:v>
                </c:pt>
                <c:pt idx="3362">
                  <c:v>-0.42158371709999942</c:v>
                </c:pt>
                <c:pt idx="3363">
                  <c:v>-0.4250910725999994</c:v>
                </c:pt>
                <c:pt idx="3364">
                  <c:v>-0.42888203299999939</c:v>
                </c:pt>
                <c:pt idx="3365">
                  <c:v>-0.41300227529999939</c:v>
                </c:pt>
                <c:pt idx="3366">
                  <c:v>-0.4114014211999994</c:v>
                </c:pt>
                <c:pt idx="3367">
                  <c:v>-0.40581852749999942</c:v>
                </c:pt>
                <c:pt idx="3368">
                  <c:v>-0.41113486109999942</c:v>
                </c:pt>
                <c:pt idx="3369">
                  <c:v>-0.39973948139999943</c:v>
                </c:pt>
                <c:pt idx="3370">
                  <c:v>-0.40053030789999944</c:v>
                </c:pt>
                <c:pt idx="3371">
                  <c:v>-0.37707340749999946</c:v>
                </c:pt>
                <c:pt idx="3372">
                  <c:v>-0.38094487959999945</c:v>
                </c:pt>
                <c:pt idx="3373">
                  <c:v>-0.36453004579999948</c:v>
                </c:pt>
                <c:pt idx="3374">
                  <c:v>-0.35264471179999946</c:v>
                </c:pt>
                <c:pt idx="3375">
                  <c:v>-0.35819047849999947</c:v>
                </c:pt>
                <c:pt idx="3376">
                  <c:v>-0.36656722499999944</c:v>
                </c:pt>
                <c:pt idx="3377">
                  <c:v>-0.35996150989999942</c:v>
                </c:pt>
                <c:pt idx="3378">
                  <c:v>-0.3609749378999994</c:v>
                </c:pt>
                <c:pt idx="3379">
                  <c:v>-0.36886402319999939</c:v>
                </c:pt>
                <c:pt idx="3380">
                  <c:v>-0.36249700819999942</c:v>
                </c:pt>
                <c:pt idx="3381">
                  <c:v>-0.36503895159999944</c:v>
                </c:pt>
                <c:pt idx="3382">
                  <c:v>-0.36631235049999944</c:v>
                </c:pt>
                <c:pt idx="3383">
                  <c:v>-0.36682216439999943</c:v>
                </c:pt>
                <c:pt idx="3384">
                  <c:v>-0.37373021289999941</c:v>
                </c:pt>
                <c:pt idx="3385">
                  <c:v>-0.36911954899999944</c:v>
                </c:pt>
                <c:pt idx="3386">
                  <c:v>-0.37244733909999944</c:v>
                </c:pt>
                <c:pt idx="3387">
                  <c:v>-0.36453004579999942</c:v>
                </c:pt>
                <c:pt idx="3388">
                  <c:v>-0.36937514009999944</c:v>
                </c:pt>
                <c:pt idx="3389">
                  <c:v>-0.36376717229999944</c:v>
                </c:pt>
                <c:pt idx="3390">
                  <c:v>-0.35264471179999946</c:v>
                </c:pt>
                <c:pt idx="3391">
                  <c:v>-0.32978089279999945</c:v>
                </c:pt>
                <c:pt idx="3392">
                  <c:v>-0.33248725439999943</c:v>
                </c:pt>
                <c:pt idx="3393">
                  <c:v>-0.33866545269999943</c:v>
                </c:pt>
                <c:pt idx="3394">
                  <c:v>-0.34913153379999945</c:v>
                </c:pt>
                <c:pt idx="3395">
                  <c:v>-0.40581852749999947</c:v>
                </c:pt>
                <c:pt idx="3396">
                  <c:v>-0.40767603099999949</c:v>
                </c:pt>
                <c:pt idx="3397">
                  <c:v>-0.3897761058999995</c:v>
                </c:pt>
                <c:pt idx="3398">
                  <c:v>-0.39605720479999951</c:v>
                </c:pt>
                <c:pt idx="3399">
                  <c:v>-0.41086837209999949</c:v>
                </c:pt>
                <c:pt idx="3400">
                  <c:v>-0.43214290549999951</c:v>
                </c:pt>
                <c:pt idx="3401">
                  <c:v>-0.4269847563999995</c:v>
                </c:pt>
                <c:pt idx="3402">
                  <c:v>-0.4167475979999995</c:v>
                </c:pt>
                <c:pt idx="3403">
                  <c:v>-0.4207760712999995</c:v>
                </c:pt>
                <c:pt idx="3404">
                  <c:v>-0.41353646329999949</c:v>
                </c:pt>
                <c:pt idx="3405">
                  <c:v>-0.42158371699999947</c:v>
                </c:pt>
                <c:pt idx="3406">
                  <c:v>-0.41594384709999949</c:v>
                </c:pt>
                <c:pt idx="3407">
                  <c:v>-0.41835704039999949</c:v>
                </c:pt>
                <c:pt idx="3408">
                  <c:v>-0.41996907729999949</c:v>
                </c:pt>
                <c:pt idx="3409">
                  <c:v>-0.41835704039999949</c:v>
                </c:pt>
                <c:pt idx="3410">
                  <c:v>-0.43051114009999947</c:v>
                </c:pt>
                <c:pt idx="3411">
                  <c:v>-0.42698475639999944</c:v>
                </c:pt>
                <c:pt idx="3412">
                  <c:v>-0.42104521409999945</c:v>
                </c:pt>
                <c:pt idx="3413">
                  <c:v>-0.41460569629999944</c:v>
                </c:pt>
                <c:pt idx="3414">
                  <c:v>-0.42293124459999942</c:v>
                </c:pt>
                <c:pt idx="3415">
                  <c:v>-0.44006752679999944</c:v>
                </c:pt>
                <c:pt idx="3416">
                  <c:v>-0.43787514439999942</c:v>
                </c:pt>
                <c:pt idx="3417">
                  <c:v>-0.47837781769999943</c:v>
                </c:pt>
                <c:pt idx="3418">
                  <c:v>-0.47524703389999945</c:v>
                </c:pt>
                <c:pt idx="3419">
                  <c:v>-0.46703982779999947</c:v>
                </c:pt>
                <c:pt idx="3420">
                  <c:v>-0.47866292109999947</c:v>
                </c:pt>
                <c:pt idx="3421">
                  <c:v>-0.50057212839999943</c:v>
                </c:pt>
                <c:pt idx="3422">
                  <c:v>-0.49447011909999944</c:v>
                </c:pt>
                <c:pt idx="3423">
                  <c:v>-0.48667899619999944</c:v>
                </c:pt>
                <c:pt idx="3424">
                  <c:v>-0.47212602139999943</c:v>
                </c:pt>
                <c:pt idx="3425">
                  <c:v>-0.47752299519999941</c:v>
                </c:pt>
                <c:pt idx="3426">
                  <c:v>-0.4698622965999994</c:v>
                </c:pt>
                <c:pt idx="3427">
                  <c:v>-0.44364043159999939</c:v>
                </c:pt>
                <c:pt idx="3428">
                  <c:v>-0.46901471919999937</c:v>
                </c:pt>
                <c:pt idx="3429">
                  <c:v>-0.45778180129999935</c:v>
                </c:pt>
                <c:pt idx="3430">
                  <c:v>-0.45945871619999934</c:v>
                </c:pt>
                <c:pt idx="3431">
                  <c:v>-0.46986229659999934</c:v>
                </c:pt>
                <c:pt idx="3432">
                  <c:v>-0.46535016259999934</c:v>
                </c:pt>
                <c:pt idx="3433">
                  <c:v>-0.47297624109999936</c:v>
                </c:pt>
                <c:pt idx="3434">
                  <c:v>-0.46619463839999936</c:v>
                </c:pt>
                <c:pt idx="3435">
                  <c:v>-0.46647628889999937</c:v>
                </c:pt>
                <c:pt idx="3436">
                  <c:v>-0.47297624109999936</c:v>
                </c:pt>
                <c:pt idx="3437">
                  <c:v>-0.47212602139999937</c:v>
                </c:pt>
                <c:pt idx="3438">
                  <c:v>-0.46254038269999936</c:v>
                </c:pt>
                <c:pt idx="3439">
                  <c:v>-0.46141867759999938</c:v>
                </c:pt>
                <c:pt idx="3440">
                  <c:v>-0.4527678631999994</c:v>
                </c:pt>
                <c:pt idx="3441">
                  <c:v>-0.4519346454999994</c:v>
                </c:pt>
                <c:pt idx="3442">
                  <c:v>-0.43105476609999938</c:v>
                </c:pt>
                <c:pt idx="3443">
                  <c:v>-0.4354144459999994</c:v>
                </c:pt>
                <c:pt idx="3444">
                  <c:v>-0.43787514439999942</c:v>
                </c:pt>
                <c:pt idx="3445">
                  <c:v>-0.43897073479999943</c:v>
                </c:pt>
                <c:pt idx="3446">
                  <c:v>-0.42969625479999946</c:v>
                </c:pt>
                <c:pt idx="3447">
                  <c:v>-0.42752646819999945</c:v>
                </c:pt>
                <c:pt idx="3448">
                  <c:v>-0.41782027179999948</c:v>
                </c:pt>
                <c:pt idx="3449">
                  <c:v>-0.42050700099999949</c:v>
                </c:pt>
                <c:pt idx="3450">
                  <c:v>-0.42455067819999948</c:v>
                </c:pt>
                <c:pt idx="3451">
                  <c:v>-0.42671401059999947</c:v>
                </c:pt>
                <c:pt idx="3452">
                  <c:v>-0.42725557569999945</c:v>
                </c:pt>
                <c:pt idx="3453">
                  <c:v>-0.42644333789999944</c:v>
                </c:pt>
                <c:pt idx="3454">
                  <c:v>-0.42455067809999947</c:v>
                </c:pt>
                <c:pt idx="3455">
                  <c:v>-0.42617273849999948</c:v>
                </c:pt>
                <c:pt idx="3456">
                  <c:v>-0.44667366149999949</c:v>
                </c:pt>
                <c:pt idx="3457">
                  <c:v>-0.44253971599999947</c:v>
                </c:pt>
                <c:pt idx="3458">
                  <c:v>-0.43051114009999947</c:v>
                </c:pt>
                <c:pt idx="3459">
                  <c:v>-0.41862553289999949</c:v>
                </c:pt>
                <c:pt idx="3460">
                  <c:v>-0.40422912319999948</c:v>
                </c:pt>
                <c:pt idx="3461">
                  <c:v>-0.4103356070999995</c:v>
                </c:pt>
                <c:pt idx="3462">
                  <c:v>-0.40741046209999948</c:v>
                </c:pt>
                <c:pt idx="3463">
                  <c:v>-0.40528844539999948</c:v>
                </c:pt>
                <c:pt idx="3464">
                  <c:v>-0.40794167059999947</c:v>
                </c:pt>
                <c:pt idx="3465">
                  <c:v>-0.41540837199999947</c:v>
                </c:pt>
                <c:pt idx="3466">
                  <c:v>-0.40980312579999945</c:v>
                </c:pt>
                <c:pt idx="3467">
                  <c:v>-0.41273528839999946</c:v>
                </c:pt>
                <c:pt idx="3468">
                  <c:v>-0.40581852769999943</c:v>
                </c:pt>
                <c:pt idx="3469">
                  <c:v>-0.40714496379999943</c:v>
                </c:pt>
                <c:pt idx="3470">
                  <c:v>-0.40290654689999944</c:v>
                </c:pt>
                <c:pt idx="3471">
                  <c:v>-0.40237800569999943</c:v>
                </c:pt>
                <c:pt idx="3472">
                  <c:v>-0.40555345159999945</c:v>
                </c:pt>
                <c:pt idx="3473">
                  <c:v>-0.40581852779999944</c:v>
                </c:pt>
                <c:pt idx="3474">
                  <c:v>-0.42671401079999943</c:v>
                </c:pt>
                <c:pt idx="3475">
                  <c:v>-0.42563175959999944</c:v>
                </c:pt>
                <c:pt idx="3476">
                  <c:v>-0.41220152819999945</c:v>
                </c:pt>
                <c:pt idx="3477">
                  <c:v>-0.41487318349999946</c:v>
                </c:pt>
                <c:pt idx="3478">
                  <c:v>-0.40687953579999947</c:v>
                </c:pt>
                <c:pt idx="3479">
                  <c:v>-0.40927092789999947</c:v>
                </c:pt>
                <c:pt idx="3480">
                  <c:v>-0.40528844549999948</c:v>
                </c:pt>
                <c:pt idx="3481">
                  <c:v>-0.38847249489999947</c:v>
                </c:pt>
                <c:pt idx="3482">
                  <c:v>-0.39160402149999946</c:v>
                </c:pt>
                <c:pt idx="3483">
                  <c:v>-0.39003703239999943</c:v>
                </c:pt>
                <c:pt idx="3484">
                  <c:v>-0.3801693854999994</c:v>
                </c:pt>
                <c:pt idx="3485">
                  <c:v>-0.3801693854999994</c:v>
                </c:pt>
                <c:pt idx="3486">
                  <c:v>-0.37913632759999938</c:v>
                </c:pt>
                <c:pt idx="3487">
                  <c:v>-0.38275670909999937</c:v>
                </c:pt>
                <c:pt idx="3488">
                  <c:v>-0.37913632759999938</c:v>
                </c:pt>
                <c:pt idx="3489">
                  <c:v>-0.37424382399999939</c:v>
                </c:pt>
                <c:pt idx="3490">
                  <c:v>-0.37784650419999938</c:v>
                </c:pt>
                <c:pt idx="3491">
                  <c:v>-0.38275670919999938</c:v>
                </c:pt>
                <c:pt idx="3492">
                  <c:v>-0.38327497819999939</c:v>
                </c:pt>
                <c:pt idx="3493">
                  <c:v>-0.37784650419999938</c:v>
                </c:pt>
                <c:pt idx="3494">
                  <c:v>-0.37913632769999939</c:v>
                </c:pt>
                <c:pt idx="3495">
                  <c:v>-0.37065407659999938</c:v>
                </c:pt>
                <c:pt idx="3496">
                  <c:v>-0.36758737349999937</c:v>
                </c:pt>
                <c:pt idx="3497">
                  <c:v>-0.36046809599999935</c:v>
                </c:pt>
                <c:pt idx="3498">
                  <c:v>-0.35945518129999937</c:v>
                </c:pt>
                <c:pt idx="3499">
                  <c:v>-0.36707716939999935</c:v>
                </c:pt>
                <c:pt idx="3500">
                  <c:v>-0.37219096219999936</c:v>
                </c:pt>
                <c:pt idx="3501">
                  <c:v>-0.37965272329999938</c:v>
                </c:pt>
                <c:pt idx="3502">
                  <c:v>-0.38353421349999939</c:v>
                </c:pt>
                <c:pt idx="3503">
                  <c:v>-0.3757862408999994</c:v>
                </c:pt>
                <c:pt idx="3504">
                  <c:v>-0.3804278170999994</c:v>
                </c:pt>
                <c:pt idx="3505">
                  <c:v>-0.37091006039999941</c:v>
                </c:pt>
                <c:pt idx="3506">
                  <c:v>-0.37219096229999943</c:v>
                </c:pt>
                <c:pt idx="3507">
                  <c:v>-0.36682216509999943</c:v>
                </c:pt>
                <c:pt idx="3508">
                  <c:v>-0.36325891369999941</c:v>
                </c:pt>
                <c:pt idx="3509">
                  <c:v>-0.36554811729999942</c:v>
                </c:pt>
                <c:pt idx="3510">
                  <c:v>-0.37784650439999939</c:v>
                </c:pt>
                <c:pt idx="3511">
                  <c:v>-0.39395911909999937</c:v>
                </c:pt>
                <c:pt idx="3512">
                  <c:v>-0.39474538569999934</c:v>
                </c:pt>
                <c:pt idx="3513">
                  <c:v>-0.39422113929999936</c:v>
                </c:pt>
                <c:pt idx="3514">
                  <c:v>-0.38639024569999936</c:v>
                </c:pt>
                <c:pt idx="3515">
                  <c:v>-0.40528844589999935</c:v>
                </c:pt>
                <c:pt idx="3516">
                  <c:v>-0.40661417859999938</c:v>
                </c:pt>
                <c:pt idx="3517">
                  <c:v>-0.39422113929999936</c:v>
                </c:pt>
                <c:pt idx="3518">
                  <c:v>-0.38769114349999934</c:v>
                </c:pt>
                <c:pt idx="3519">
                  <c:v>-0.38613026909999931</c:v>
                </c:pt>
                <c:pt idx="3520">
                  <c:v>-0.37939449229999933</c:v>
                </c:pt>
                <c:pt idx="3521">
                  <c:v>-0.38120351199999936</c:v>
                </c:pt>
                <c:pt idx="3522">
                  <c:v>-0.40132176069999936</c:v>
                </c:pt>
                <c:pt idx="3523">
                  <c:v>-0.39238843799999934</c:v>
                </c:pt>
                <c:pt idx="3524">
                  <c:v>-0.38795152609999933</c:v>
                </c:pt>
                <c:pt idx="3525">
                  <c:v>-0.39317347009999931</c:v>
                </c:pt>
                <c:pt idx="3526">
                  <c:v>-0.39842282599999929</c:v>
                </c:pt>
                <c:pt idx="3527">
                  <c:v>-0.38821197669999929</c:v>
                </c:pt>
                <c:pt idx="3528">
                  <c:v>-0.38847249509999932</c:v>
                </c:pt>
                <c:pt idx="3529">
                  <c:v>-0.38899373569999929</c:v>
                </c:pt>
                <c:pt idx="3530">
                  <c:v>-0.39108141909999927</c:v>
                </c:pt>
                <c:pt idx="3531">
                  <c:v>-0.39763366369999925</c:v>
                </c:pt>
                <c:pt idx="3532">
                  <c:v>-0.40369988299999926</c:v>
                </c:pt>
                <c:pt idx="3533">
                  <c:v>-0.40449384889999929</c:v>
                </c:pt>
                <c:pt idx="3534">
                  <c:v>-0.40767603139999931</c:v>
                </c:pt>
                <c:pt idx="3535">
                  <c:v>-0.39894928029999932</c:v>
                </c:pt>
                <c:pt idx="3536">
                  <c:v>-0.3918654253999993</c:v>
                </c:pt>
                <c:pt idx="3537">
                  <c:v>-0.40000302119999931</c:v>
                </c:pt>
                <c:pt idx="3538">
                  <c:v>-0.40132176069999931</c:v>
                </c:pt>
                <c:pt idx="3539">
                  <c:v>-0.40290654709999929</c:v>
                </c:pt>
                <c:pt idx="3540">
                  <c:v>-0.40211383999999928</c:v>
                </c:pt>
                <c:pt idx="3541">
                  <c:v>-0.40661417849999926</c:v>
                </c:pt>
                <c:pt idx="3542">
                  <c:v>-0.40449384909999925</c:v>
                </c:pt>
                <c:pt idx="3543">
                  <c:v>-0.39815970279999924</c:v>
                </c:pt>
                <c:pt idx="3544">
                  <c:v>-0.37707340809999923</c:v>
                </c:pt>
                <c:pt idx="3545">
                  <c:v>-0.38249767559999925</c:v>
                </c:pt>
                <c:pt idx="3546">
                  <c:v>-0.37965272349999923</c:v>
                </c:pt>
                <c:pt idx="3547">
                  <c:v>-0.37862019889999926</c:v>
                </c:pt>
                <c:pt idx="3548">
                  <c:v>-0.38379351619999924</c:v>
                </c:pt>
                <c:pt idx="3549">
                  <c:v>-0.39055908979999926</c:v>
                </c:pt>
                <c:pt idx="3550">
                  <c:v>-0.37862019899999927</c:v>
                </c:pt>
                <c:pt idx="3551">
                  <c:v>-0.38197980929999925</c:v>
                </c:pt>
                <c:pt idx="3552">
                  <c:v>-0.37321686659999925</c:v>
                </c:pt>
                <c:pt idx="3553">
                  <c:v>-0.37913632799999925</c:v>
                </c:pt>
                <c:pt idx="3554">
                  <c:v>-0.36758737379999923</c:v>
                </c:pt>
                <c:pt idx="3555">
                  <c:v>-0.36937514079999922</c:v>
                </c:pt>
                <c:pt idx="3556">
                  <c:v>-0.37733104059999922</c:v>
                </c:pt>
                <c:pt idx="3557">
                  <c:v>-0.38275670949999924</c:v>
                </c:pt>
                <c:pt idx="3558">
                  <c:v>-0.38249767569999926</c:v>
                </c:pt>
                <c:pt idx="3559">
                  <c:v>-0.36784257349999927</c:v>
                </c:pt>
                <c:pt idx="3560">
                  <c:v>-0.38197980929999925</c:v>
                </c:pt>
                <c:pt idx="3561">
                  <c:v>-0.38691040189999926</c:v>
                </c:pt>
                <c:pt idx="3562">
                  <c:v>-0.38561051869999924</c:v>
                </c:pt>
                <c:pt idx="3563">
                  <c:v>-0.38821197699999926</c:v>
                </c:pt>
                <c:pt idx="3564">
                  <c:v>-0.38743082869999929</c:v>
                </c:pt>
                <c:pt idx="3565">
                  <c:v>-0.4039644686999993</c:v>
                </c:pt>
                <c:pt idx="3566">
                  <c:v>-0.40237800619999931</c:v>
                </c:pt>
                <c:pt idx="3567">
                  <c:v>-0.40317092289999928</c:v>
                </c:pt>
                <c:pt idx="3568">
                  <c:v>-0.4021138402999993</c:v>
                </c:pt>
                <c:pt idx="3569">
                  <c:v>-0.40449384939999933</c:v>
                </c:pt>
                <c:pt idx="3570">
                  <c:v>-0.40687953639999935</c:v>
                </c:pt>
                <c:pt idx="3571">
                  <c:v>-0.42104521489999935</c:v>
                </c:pt>
                <c:pt idx="3572">
                  <c:v>-0.41916273479999938</c:v>
                </c:pt>
                <c:pt idx="3573">
                  <c:v>-0.4167475987999994</c:v>
                </c:pt>
                <c:pt idx="3574">
                  <c:v>-0.42347076519999938</c:v>
                </c:pt>
                <c:pt idx="3575">
                  <c:v>-0.41594384789999939</c:v>
                </c:pt>
                <c:pt idx="3576">
                  <c:v>-0.41460569699999938</c:v>
                </c:pt>
                <c:pt idx="3577">
                  <c:v>-0.4068795362999994</c:v>
                </c:pt>
                <c:pt idx="3578">
                  <c:v>-0.40422912389999938</c:v>
                </c:pt>
                <c:pt idx="3579">
                  <c:v>-0.40528844599999936</c:v>
                </c:pt>
                <c:pt idx="3580">
                  <c:v>-0.40687953619999934</c:v>
                </c:pt>
                <c:pt idx="3581">
                  <c:v>-0.40449384919999931</c:v>
                </c:pt>
                <c:pt idx="3582">
                  <c:v>-0.41246837309999929</c:v>
                </c:pt>
                <c:pt idx="3583">
                  <c:v>-0.38665028999999929</c:v>
                </c:pt>
                <c:pt idx="3584">
                  <c:v>-0.3923884381999993</c:v>
                </c:pt>
                <c:pt idx="3585">
                  <c:v>-0.39894928049999928</c:v>
                </c:pt>
                <c:pt idx="3586">
                  <c:v>-0.39134268639999931</c:v>
                </c:pt>
                <c:pt idx="3587">
                  <c:v>-0.39631977589999928</c:v>
                </c:pt>
                <c:pt idx="3588">
                  <c:v>-0.39448322809999931</c:v>
                </c:pt>
                <c:pt idx="3589">
                  <c:v>-0.38873308159999931</c:v>
                </c:pt>
                <c:pt idx="3590">
                  <c:v>-0.39317347019999932</c:v>
                </c:pt>
                <c:pt idx="3591">
                  <c:v>-0.39186542549999931</c:v>
                </c:pt>
                <c:pt idx="3592">
                  <c:v>-0.39369716749999933</c:v>
                </c:pt>
                <c:pt idx="3593">
                  <c:v>-0.38197980909999935</c:v>
                </c:pt>
                <c:pt idx="3594">
                  <c:v>-0.37270378279999933</c:v>
                </c:pt>
                <c:pt idx="3595">
                  <c:v>-0.37939449229999933</c:v>
                </c:pt>
                <c:pt idx="3596">
                  <c:v>-0.38068631519999935</c:v>
                </c:pt>
                <c:pt idx="3597">
                  <c:v>-0.38821197679999936</c:v>
                </c:pt>
                <c:pt idx="3598">
                  <c:v>-0.38613026899999936</c:v>
                </c:pt>
                <c:pt idx="3599">
                  <c:v>-0.37991102119999937</c:v>
                </c:pt>
                <c:pt idx="3600">
                  <c:v>-0.38925445799999936</c:v>
                </c:pt>
                <c:pt idx="3601">
                  <c:v>-0.38743082849999938</c:v>
                </c:pt>
                <c:pt idx="3602">
                  <c:v>-0.39658241539999939</c:v>
                </c:pt>
                <c:pt idx="3603">
                  <c:v>-0.39737074809999939</c:v>
                </c:pt>
                <c:pt idx="3604">
                  <c:v>-0.39553227089999937</c:v>
                </c:pt>
                <c:pt idx="3605">
                  <c:v>-0.39395911899999936</c:v>
                </c:pt>
                <c:pt idx="3606">
                  <c:v>-0.39029802699999938</c:v>
                </c:pt>
                <c:pt idx="3607">
                  <c:v>-0.3889937356999994</c:v>
                </c:pt>
                <c:pt idx="3608">
                  <c:v>-0.38977610629999943</c:v>
                </c:pt>
                <c:pt idx="3609">
                  <c:v>-0.38743082839999943</c:v>
                </c:pt>
                <c:pt idx="3610">
                  <c:v>-0.3806863151999994</c:v>
                </c:pt>
                <c:pt idx="3611">
                  <c:v>-0.38431232279999938</c:v>
                </c:pt>
                <c:pt idx="3612">
                  <c:v>-0.36835316809999941</c:v>
                </c:pt>
                <c:pt idx="3613">
                  <c:v>-0.37527183759999938</c:v>
                </c:pt>
                <c:pt idx="3614">
                  <c:v>-0.36148203789999939</c:v>
                </c:pt>
                <c:pt idx="3615">
                  <c:v>-0.37373021349999941</c:v>
                </c:pt>
                <c:pt idx="3616">
                  <c:v>-0.37321686649999941</c:v>
                </c:pt>
                <c:pt idx="3617">
                  <c:v>-0.36963079709999941</c:v>
                </c:pt>
                <c:pt idx="3618">
                  <c:v>-0.38613026909999942</c:v>
                </c:pt>
                <c:pt idx="3619">
                  <c:v>-0.38223870889999945</c:v>
                </c:pt>
                <c:pt idx="3620">
                  <c:v>-0.38197980919999946</c:v>
                </c:pt>
                <c:pt idx="3621">
                  <c:v>-0.37939449239999945</c:v>
                </c:pt>
                <c:pt idx="3622">
                  <c:v>-0.37733104049999944</c:v>
                </c:pt>
                <c:pt idx="3623">
                  <c:v>-0.38042781719999946</c:v>
                </c:pt>
                <c:pt idx="3624">
                  <c:v>-0.38639024579999948</c:v>
                </c:pt>
                <c:pt idx="3625">
                  <c:v>-0.38353421369999946</c:v>
                </c:pt>
                <c:pt idx="3626">
                  <c:v>-0.38509103809999945</c:v>
                </c:pt>
                <c:pt idx="3627">
                  <c:v>-0.37733104049999944</c:v>
                </c:pt>
                <c:pt idx="3628">
                  <c:v>-0.38197980919999941</c:v>
                </c:pt>
                <c:pt idx="3629">
                  <c:v>-0.38795152629999941</c:v>
                </c:pt>
                <c:pt idx="3630">
                  <c:v>-0.38691040179999941</c:v>
                </c:pt>
                <c:pt idx="3631">
                  <c:v>-0.38172097659999943</c:v>
                </c:pt>
                <c:pt idx="3632">
                  <c:v>-0.38223870889999945</c:v>
                </c:pt>
                <c:pt idx="3633">
                  <c:v>-0.37991102129999943</c:v>
                </c:pt>
                <c:pt idx="3634">
                  <c:v>-0.38379351609999945</c:v>
                </c:pt>
                <c:pt idx="3635">
                  <c:v>-0.38717058129999943</c:v>
                </c:pt>
                <c:pt idx="3636">
                  <c:v>-0.38535074459999941</c:v>
                </c:pt>
                <c:pt idx="3637">
                  <c:v>-0.3856105185999994</c:v>
                </c:pt>
                <c:pt idx="3638">
                  <c:v>-0.37991102129999937</c:v>
                </c:pt>
                <c:pt idx="3639">
                  <c:v>-0.37836223419999937</c:v>
                </c:pt>
                <c:pt idx="3640">
                  <c:v>-0.38587036009999937</c:v>
                </c:pt>
                <c:pt idx="3641">
                  <c:v>-0.39055908969999936</c:v>
                </c:pt>
                <c:pt idx="3642">
                  <c:v>-0.39003703279999935</c:v>
                </c:pt>
                <c:pt idx="3643">
                  <c:v>-0.40264224169999935</c:v>
                </c:pt>
                <c:pt idx="3644">
                  <c:v>-0.40555345189999936</c:v>
                </c:pt>
                <c:pt idx="3645">
                  <c:v>-0.40502351019999938</c:v>
                </c:pt>
                <c:pt idx="3646">
                  <c:v>-0.40555345189999936</c:v>
                </c:pt>
                <c:pt idx="3647">
                  <c:v>-0.40714496419999935</c:v>
                </c:pt>
                <c:pt idx="3648">
                  <c:v>-0.40502351019999933</c:v>
                </c:pt>
                <c:pt idx="3649">
                  <c:v>-0.4058185280999993</c:v>
                </c:pt>
                <c:pt idx="3650">
                  <c:v>-0.40184974399999929</c:v>
                </c:pt>
                <c:pt idx="3651">
                  <c:v>-0.40847316199999928</c:v>
                </c:pt>
                <c:pt idx="3652">
                  <c:v>-0.4058185280999993</c:v>
                </c:pt>
                <c:pt idx="3653">
                  <c:v>-0.4044938490999993</c:v>
                </c:pt>
                <c:pt idx="3654">
                  <c:v>-0.40608367459999928</c:v>
                </c:pt>
                <c:pt idx="3655">
                  <c:v>-0.39631977589999928</c:v>
                </c:pt>
                <c:pt idx="3656">
                  <c:v>-0.39343528459999927</c:v>
                </c:pt>
                <c:pt idx="3657">
                  <c:v>-0.39395911909999926</c:v>
                </c:pt>
                <c:pt idx="3658">
                  <c:v>-0.39422113929999925</c:v>
                </c:pt>
                <c:pt idx="3659">
                  <c:v>-0.38873308159999925</c:v>
                </c:pt>
                <c:pt idx="3660">
                  <c:v>-0.38977610649999928</c:v>
                </c:pt>
                <c:pt idx="3661">
                  <c:v>-0.38977610649999928</c:v>
                </c:pt>
                <c:pt idx="3662">
                  <c:v>-0.37991102129999926</c:v>
                </c:pt>
                <c:pt idx="3663">
                  <c:v>-0.37810433609999927</c:v>
                </c:pt>
                <c:pt idx="3664">
                  <c:v>-0.37810433609999927</c:v>
                </c:pt>
                <c:pt idx="3665">
                  <c:v>-0.37681584219999925</c:v>
                </c:pt>
                <c:pt idx="3666">
                  <c:v>-0.37655834249999925</c:v>
                </c:pt>
                <c:pt idx="3667">
                  <c:v>-0.37450072859999928</c:v>
                </c:pt>
                <c:pt idx="3668">
                  <c:v>-0.36886402389999928</c:v>
                </c:pt>
                <c:pt idx="3669">
                  <c:v>-0.3683531681999993</c:v>
                </c:pt>
                <c:pt idx="3670">
                  <c:v>-0.3652935023999993</c:v>
                </c:pt>
                <c:pt idx="3671">
                  <c:v>-0.36758737369999928</c:v>
                </c:pt>
                <c:pt idx="3672">
                  <c:v>-0.36860856349999926</c:v>
                </c:pt>
                <c:pt idx="3673">
                  <c:v>-0.37270378289999928</c:v>
                </c:pt>
                <c:pt idx="3674">
                  <c:v>-0.37527183769999928</c:v>
                </c:pt>
                <c:pt idx="3675">
                  <c:v>-0.37116610959999929</c:v>
                </c:pt>
                <c:pt idx="3676">
                  <c:v>-0.37116610959999929</c:v>
                </c:pt>
                <c:pt idx="3677">
                  <c:v>-0.3619893946999993</c:v>
                </c:pt>
                <c:pt idx="3678">
                  <c:v>-0.36072148529999931</c:v>
                </c:pt>
                <c:pt idx="3679">
                  <c:v>-0.35768504569999932</c:v>
                </c:pt>
                <c:pt idx="3680">
                  <c:v>-0.35617027639999932</c:v>
                </c:pt>
                <c:pt idx="3681">
                  <c:v>-0.3609749385999993</c:v>
                </c:pt>
                <c:pt idx="3682">
                  <c:v>-0.35189084889999928</c:v>
                </c:pt>
                <c:pt idx="3683">
                  <c:v>-0.3609749385999993</c:v>
                </c:pt>
                <c:pt idx="3684">
                  <c:v>-0.35920211299999927</c:v>
                </c:pt>
                <c:pt idx="3685">
                  <c:v>-0.36173568419999924</c:v>
                </c:pt>
                <c:pt idx="3686">
                  <c:v>-0.36021477139999925</c:v>
                </c:pt>
                <c:pt idx="3687">
                  <c:v>-0.36580279709999924</c:v>
                </c:pt>
                <c:pt idx="3688">
                  <c:v>-0.36682216519999922</c:v>
                </c:pt>
                <c:pt idx="3689">
                  <c:v>-0.36682216519999922</c:v>
                </c:pt>
                <c:pt idx="3690">
                  <c:v>-0.37014230619999922</c:v>
                </c:pt>
                <c:pt idx="3691">
                  <c:v>-0.37065407689999924</c:v>
                </c:pt>
                <c:pt idx="3692">
                  <c:v>-0.37862019889999926</c:v>
                </c:pt>
                <c:pt idx="3693">
                  <c:v>-0.37758873929999925</c:v>
                </c:pt>
                <c:pt idx="3694">
                  <c:v>-0.38249767569999926</c:v>
                </c:pt>
                <c:pt idx="3695">
                  <c:v>-0.37862019899999927</c:v>
                </c:pt>
                <c:pt idx="3696">
                  <c:v>-0.37296029189999924</c:v>
                </c:pt>
                <c:pt idx="3697">
                  <c:v>-0.37475769899999922</c:v>
                </c:pt>
                <c:pt idx="3698">
                  <c:v>-0.37219096249999922</c:v>
                </c:pt>
                <c:pt idx="3699">
                  <c:v>-0.36911954979999922</c:v>
                </c:pt>
                <c:pt idx="3700">
                  <c:v>-0.37039815879999921</c:v>
                </c:pt>
                <c:pt idx="3701">
                  <c:v>-0.37347350719999922</c:v>
                </c:pt>
                <c:pt idx="3702">
                  <c:v>-0.37398698599999924</c:v>
                </c:pt>
                <c:pt idx="3703">
                  <c:v>-0.37424382429999925</c:v>
                </c:pt>
                <c:pt idx="3704">
                  <c:v>-0.37578624109999925</c:v>
                </c:pt>
                <c:pt idx="3705">
                  <c:v>-0.37578624109999925</c:v>
                </c:pt>
                <c:pt idx="3706">
                  <c:v>-0.38561051869999924</c:v>
                </c:pt>
                <c:pt idx="3707">
                  <c:v>-0.38353421379999925</c:v>
                </c:pt>
                <c:pt idx="3708">
                  <c:v>-0.38405288599999926</c:v>
                </c:pt>
                <c:pt idx="3709">
                  <c:v>-0.38691040189999926</c:v>
                </c:pt>
                <c:pt idx="3710">
                  <c:v>-0.38613026919999927</c:v>
                </c:pt>
                <c:pt idx="3711">
                  <c:v>-0.38977610659999928</c:v>
                </c:pt>
                <c:pt idx="3712">
                  <c:v>-0.38587036019999926</c:v>
                </c:pt>
                <c:pt idx="3713">
                  <c:v>-0.38665028999999929</c:v>
                </c:pt>
                <c:pt idx="3714">
                  <c:v>-0.38301581039999927</c:v>
                </c:pt>
                <c:pt idx="3715">
                  <c:v>-0.38353421369999929</c:v>
                </c:pt>
                <c:pt idx="3716">
                  <c:v>-0.38457182729999928</c:v>
                </c:pt>
                <c:pt idx="3717">
                  <c:v>-0.3791363279999993</c:v>
                </c:pt>
                <c:pt idx="3718">
                  <c:v>-0.38068631539999931</c:v>
                </c:pt>
                <c:pt idx="3719">
                  <c:v>-0.38301581039999932</c:v>
                </c:pt>
                <c:pt idx="3720">
                  <c:v>-0.38665028999999934</c:v>
                </c:pt>
                <c:pt idx="3721">
                  <c:v>-0.38899373589999936</c:v>
                </c:pt>
                <c:pt idx="3722">
                  <c:v>-0.38821197689999937</c:v>
                </c:pt>
                <c:pt idx="3723">
                  <c:v>-0.38613026909999937</c:v>
                </c:pt>
                <c:pt idx="3724">
                  <c:v>-0.39082022039999936</c:v>
                </c:pt>
                <c:pt idx="3725">
                  <c:v>-0.39317347029999938</c:v>
                </c:pt>
                <c:pt idx="3726">
                  <c:v>-0.3965824154999994</c:v>
                </c:pt>
                <c:pt idx="3727">
                  <c:v>-0.4021138400999994</c:v>
                </c:pt>
                <c:pt idx="3728">
                  <c:v>-0.41033560769999938</c:v>
                </c:pt>
                <c:pt idx="3729">
                  <c:v>-0.41033560769999938</c:v>
                </c:pt>
                <c:pt idx="3730">
                  <c:v>-0.40953699189999937</c:v>
                </c:pt>
                <c:pt idx="3731">
                  <c:v>-0.40873901339999935</c:v>
                </c:pt>
                <c:pt idx="3732">
                  <c:v>-0.40741046269999937</c:v>
                </c:pt>
                <c:pt idx="3733">
                  <c:v>-0.40634889149999937</c:v>
                </c:pt>
                <c:pt idx="3734">
                  <c:v>-0.40502351029999939</c:v>
                </c:pt>
                <c:pt idx="3735">
                  <c:v>-0.40475864469999939</c:v>
                </c:pt>
                <c:pt idx="3736">
                  <c:v>-0.40132176089999938</c:v>
                </c:pt>
                <c:pt idx="3737">
                  <c:v>-0.39789664889999937</c:v>
                </c:pt>
                <c:pt idx="3738">
                  <c:v>-0.40211384019999935</c:v>
                </c:pt>
                <c:pt idx="3739">
                  <c:v>-0.40053030859999933</c:v>
                </c:pt>
                <c:pt idx="3740">
                  <c:v>-0.39369716769999935</c:v>
                </c:pt>
                <c:pt idx="3741">
                  <c:v>-0.39422113939999937</c:v>
                </c:pt>
                <c:pt idx="3742">
                  <c:v>-0.39579470379999937</c:v>
                </c:pt>
                <c:pt idx="3743">
                  <c:v>-0.39737074829999935</c:v>
                </c:pt>
                <c:pt idx="3744">
                  <c:v>-0.39422113939999937</c:v>
                </c:pt>
                <c:pt idx="3745">
                  <c:v>-0.38873308169999937</c:v>
                </c:pt>
                <c:pt idx="3746">
                  <c:v>-0.3876911435999994</c:v>
                </c:pt>
                <c:pt idx="3747">
                  <c:v>-0.38691040189999942</c:v>
                </c:pt>
                <c:pt idx="3748">
                  <c:v>-0.3960572054999994</c:v>
                </c:pt>
                <c:pt idx="3749">
                  <c:v>-0.41086837279999938</c:v>
                </c:pt>
                <c:pt idx="3750">
                  <c:v>-0.40741046269999937</c:v>
                </c:pt>
                <c:pt idx="3751">
                  <c:v>-0.41916273469999937</c:v>
                </c:pt>
                <c:pt idx="3752">
                  <c:v>-0.41433828149999935</c:v>
                </c:pt>
                <c:pt idx="3753">
                  <c:v>-0.41140142179999933</c:v>
                </c:pt>
                <c:pt idx="3754">
                  <c:v>-0.40555345189999936</c:v>
                </c:pt>
                <c:pt idx="3755">
                  <c:v>-0.39474538569999934</c:v>
                </c:pt>
                <c:pt idx="3756">
                  <c:v>-0.40026663019999936</c:v>
                </c:pt>
                <c:pt idx="3757">
                  <c:v>-0.40290654729999936</c:v>
                </c:pt>
                <c:pt idx="3758">
                  <c:v>-0.39684512409999934</c:v>
                </c:pt>
                <c:pt idx="3759">
                  <c:v>-0.39160402199999933</c:v>
                </c:pt>
                <c:pt idx="3760">
                  <c:v>-0.38899373599999931</c:v>
                </c:pt>
                <c:pt idx="3761">
                  <c:v>-0.38431232299999929</c:v>
                </c:pt>
                <c:pt idx="3762">
                  <c:v>-0.39474538579999929</c:v>
                </c:pt>
                <c:pt idx="3763">
                  <c:v>-0.3936971676999993</c:v>
                </c:pt>
                <c:pt idx="3764">
                  <c:v>-0.39605720549999929</c:v>
                </c:pt>
                <c:pt idx="3765">
                  <c:v>-0.39395911919999926</c:v>
                </c:pt>
                <c:pt idx="3766">
                  <c:v>-0.40687953619999928</c:v>
                </c:pt>
                <c:pt idx="3767">
                  <c:v>-0.40687953619999928</c:v>
                </c:pt>
                <c:pt idx="3768">
                  <c:v>-0.41060195469999927</c:v>
                </c:pt>
                <c:pt idx="3769">
                  <c:v>-0.40714496419999929</c:v>
                </c:pt>
                <c:pt idx="3770">
                  <c:v>-0.40608367459999928</c:v>
                </c:pt>
                <c:pt idx="3771">
                  <c:v>-0.40687953619999928</c:v>
                </c:pt>
                <c:pt idx="3772">
                  <c:v>-0.40820738129999928</c:v>
                </c:pt>
                <c:pt idx="3773">
                  <c:v>-0.41086837279999927</c:v>
                </c:pt>
                <c:pt idx="3774">
                  <c:v>-0.40820738129999928</c:v>
                </c:pt>
                <c:pt idx="3775">
                  <c:v>-0.40687953619999928</c:v>
                </c:pt>
                <c:pt idx="3776">
                  <c:v>-0.4079416711999993</c:v>
                </c:pt>
                <c:pt idx="3777">
                  <c:v>-0.40927092829999928</c:v>
                </c:pt>
                <c:pt idx="3778">
                  <c:v>-0.4079416711999993</c:v>
                </c:pt>
                <c:pt idx="3779">
                  <c:v>-0.40741046269999931</c:v>
                </c:pt>
                <c:pt idx="3780">
                  <c:v>-0.40741046269999931</c:v>
                </c:pt>
                <c:pt idx="3781">
                  <c:v>-0.40211384009999929</c:v>
                </c:pt>
                <c:pt idx="3782">
                  <c:v>-0.40211384009999929</c:v>
                </c:pt>
                <c:pt idx="3783">
                  <c:v>-0.39868601869999931</c:v>
                </c:pt>
                <c:pt idx="3784">
                  <c:v>-0.39973948209999932</c:v>
                </c:pt>
                <c:pt idx="3785">
                  <c:v>-0.40687953619999934</c:v>
                </c:pt>
                <c:pt idx="3786">
                  <c:v>-0.40369988329999934</c:v>
                </c:pt>
                <c:pt idx="3787">
                  <c:v>-0.40290654729999936</c:v>
                </c:pt>
                <c:pt idx="3788">
                  <c:v>-0.40847316209999934</c:v>
                </c:pt>
                <c:pt idx="3789">
                  <c:v>-0.40369988329999934</c:v>
                </c:pt>
                <c:pt idx="3790">
                  <c:v>-0.40422912389999932</c:v>
                </c:pt>
                <c:pt idx="3791">
                  <c:v>-0.39789664889999932</c:v>
                </c:pt>
                <c:pt idx="3792">
                  <c:v>-0.38431232299999929</c:v>
                </c:pt>
                <c:pt idx="3793">
                  <c:v>-0.39605720549999929</c:v>
                </c:pt>
                <c:pt idx="3794">
                  <c:v>-0.39212689779999926</c:v>
                </c:pt>
                <c:pt idx="3795">
                  <c:v>-0.39029802729999924</c:v>
                </c:pt>
                <c:pt idx="3796">
                  <c:v>-0.38249767569999926</c:v>
                </c:pt>
                <c:pt idx="3797">
                  <c:v>-0.38094488039999924</c:v>
                </c:pt>
                <c:pt idx="3798">
                  <c:v>-0.37965272359999924</c:v>
                </c:pt>
                <c:pt idx="3799">
                  <c:v>-0.38379351629999925</c:v>
                </c:pt>
                <c:pt idx="3800">
                  <c:v>-0.38743082869999923</c:v>
                </c:pt>
                <c:pt idx="3801">
                  <c:v>-0.38925445819999921</c:v>
                </c:pt>
                <c:pt idx="3802">
                  <c:v>-0.39108141939999919</c:v>
                </c:pt>
                <c:pt idx="3803">
                  <c:v>-0.38925445819999921</c:v>
                </c:pt>
                <c:pt idx="3804">
                  <c:v>-0.38717058139999921</c:v>
                </c:pt>
                <c:pt idx="3805">
                  <c:v>-0.3913426864999992</c:v>
                </c:pt>
                <c:pt idx="3806">
                  <c:v>-0.39238843819999919</c:v>
                </c:pt>
                <c:pt idx="3807">
                  <c:v>-0.39003703279999918</c:v>
                </c:pt>
                <c:pt idx="3808">
                  <c:v>-0.3908202203999992</c:v>
                </c:pt>
                <c:pt idx="3809">
                  <c:v>-0.38146221089999921</c:v>
                </c:pt>
                <c:pt idx="3810">
                  <c:v>-0.36682216519999922</c:v>
                </c:pt>
                <c:pt idx="3811">
                  <c:v>-0.36554811739999921</c:v>
                </c:pt>
                <c:pt idx="3812">
                  <c:v>-0.36478446709999923</c:v>
                </c:pt>
                <c:pt idx="3813">
                  <c:v>-0.36046809629999921</c:v>
                </c:pt>
                <c:pt idx="3814">
                  <c:v>-0.36300488099999922</c:v>
                </c:pt>
                <c:pt idx="3815">
                  <c:v>-0.36503895239999923</c:v>
                </c:pt>
                <c:pt idx="3816">
                  <c:v>-0.37244733979999922</c:v>
                </c:pt>
                <c:pt idx="3817">
                  <c:v>-0.37142222439999922</c:v>
                </c:pt>
                <c:pt idx="3818">
                  <c:v>-0.3716784047999992</c:v>
                </c:pt>
                <c:pt idx="3819">
                  <c:v>-0.37244733989999917</c:v>
                </c:pt>
                <c:pt idx="3820">
                  <c:v>-0.3619893947999992</c:v>
                </c:pt>
                <c:pt idx="3821">
                  <c:v>-0.35869616829999917</c:v>
                </c:pt>
                <c:pt idx="3822">
                  <c:v>-0.35996151069999915</c:v>
                </c:pt>
                <c:pt idx="3823">
                  <c:v>-0.36605754179999916</c:v>
                </c:pt>
                <c:pt idx="3824">
                  <c:v>-0.37116610969999919</c:v>
                </c:pt>
                <c:pt idx="3825">
                  <c:v>-0.37014230619999922</c:v>
                </c:pt>
                <c:pt idx="3826">
                  <c:v>-0.37193465079999921</c:v>
                </c:pt>
                <c:pt idx="3827">
                  <c:v>-0.38223870899999923</c:v>
                </c:pt>
                <c:pt idx="3828">
                  <c:v>-0.37270378299999923</c:v>
                </c:pt>
                <c:pt idx="3829">
                  <c:v>-0.37630090919999926</c:v>
                </c:pt>
                <c:pt idx="3830">
                  <c:v>-0.37296029189999924</c:v>
                </c:pt>
                <c:pt idx="3831">
                  <c:v>-0.37091006049999925</c:v>
                </c:pt>
                <c:pt idx="3832">
                  <c:v>-0.36886402399999924</c:v>
                </c:pt>
                <c:pt idx="3833">
                  <c:v>-0.36478446709999923</c:v>
                </c:pt>
                <c:pt idx="3834">
                  <c:v>-0.36631235129999923</c:v>
                </c:pt>
                <c:pt idx="3835">
                  <c:v>-0.37014230619999922</c:v>
                </c:pt>
                <c:pt idx="3836">
                  <c:v>-0.3863902457999992</c:v>
                </c:pt>
                <c:pt idx="3837">
                  <c:v>-0.38665028999999917</c:v>
                </c:pt>
                <c:pt idx="3838">
                  <c:v>-0.38691040179999919</c:v>
                </c:pt>
                <c:pt idx="3839">
                  <c:v>-0.38717058129999921</c:v>
                </c:pt>
                <c:pt idx="3840">
                  <c:v>-0.38379351609999923</c:v>
                </c:pt>
                <c:pt idx="3841">
                  <c:v>-0.38405288579999924</c:v>
                </c:pt>
                <c:pt idx="3842">
                  <c:v>-0.38743082849999927</c:v>
                </c:pt>
                <c:pt idx="3843">
                  <c:v>-0.38743082849999927</c:v>
                </c:pt>
                <c:pt idx="3844">
                  <c:v>-0.39029802709999928</c:v>
                </c:pt>
                <c:pt idx="3845">
                  <c:v>-0.39108141919999928</c:v>
                </c:pt>
                <c:pt idx="3846">
                  <c:v>-0.38847249519999927</c:v>
                </c:pt>
                <c:pt idx="3847">
                  <c:v>-0.38613026899999925</c:v>
                </c:pt>
                <c:pt idx="3848">
                  <c:v>-0.38301581019999925</c:v>
                </c:pt>
                <c:pt idx="3849">
                  <c:v>-0.38120351199999924</c:v>
                </c:pt>
                <c:pt idx="3850">
                  <c:v>-0.38483139889999923</c:v>
                </c:pt>
                <c:pt idx="3851">
                  <c:v>-0.38509103799999922</c:v>
                </c:pt>
                <c:pt idx="3852">
                  <c:v>-0.38275670939999923</c:v>
                </c:pt>
                <c:pt idx="3853">
                  <c:v>-0.3861302690999992</c:v>
                </c:pt>
                <c:pt idx="3854">
                  <c:v>-0.38431232289999923</c:v>
                </c:pt>
                <c:pt idx="3855">
                  <c:v>-0.38405288589999925</c:v>
                </c:pt>
                <c:pt idx="3856">
                  <c:v>-0.37991102129999926</c:v>
                </c:pt>
                <c:pt idx="3857">
                  <c:v>-0.37991102129999926</c:v>
                </c:pt>
                <c:pt idx="3858">
                  <c:v>-0.37578624099999924</c:v>
                </c:pt>
                <c:pt idx="3859">
                  <c:v>-0.37784650439999923</c:v>
                </c:pt>
                <c:pt idx="3860">
                  <c:v>-0.37991102129999921</c:v>
                </c:pt>
                <c:pt idx="3861">
                  <c:v>-0.37681584209999919</c:v>
                </c:pt>
                <c:pt idx="3862">
                  <c:v>-0.36809783819999919</c:v>
                </c:pt>
                <c:pt idx="3863">
                  <c:v>-0.37116610959999918</c:v>
                </c:pt>
                <c:pt idx="3864">
                  <c:v>-0.36733223909999918</c:v>
                </c:pt>
                <c:pt idx="3865">
                  <c:v>-0.36937514069999916</c:v>
                </c:pt>
                <c:pt idx="3866">
                  <c:v>-0.37167840469999919</c:v>
                </c:pt>
                <c:pt idx="3867">
                  <c:v>-0.3719346506999992</c:v>
                </c:pt>
                <c:pt idx="3868">
                  <c:v>-0.37065407679999918</c:v>
                </c:pt>
                <c:pt idx="3869">
                  <c:v>-0.37065407679999918</c:v>
                </c:pt>
                <c:pt idx="3870">
                  <c:v>-0.37270378289999917</c:v>
                </c:pt>
                <c:pt idx="3871">
                  <c:v>-0.37784650439999917</c:v>
                </c:pt>
                <c:pt idx="3872">
                  <c:v>-0.37398698589999918</c:v>
                </c:pt>
                <c:pt idx="3873">
                  <c:v>-0.38379351609999918</c:v>
                </c:pt>
                <c:pt idx="3874">
                  <c:v>-0.38483139889999918</c:v>
                </c:pt>
                <c:pt idx="3875">
                  <c:v>-0.38483139889999918</c:v>
                </c:pt>
                <c:pt idx="3876">
                  <c:v>-0.38094488019999917</c:v>
                </c:pt>
                <c:pt idx="3877">
                  <c:v>-0.38120351199999919</c:v>
                </c:pt>
                <c:pt idx="3878">
                  <c:v>-0.38094488019999917</c:v>
                </c:pt>
                <c:pt idx="3879">
                  <c:v>-0.37193465059999919</c:v>
                </c:pt>
                <c:pt idx="3880">
                  <c:v>-0.37398698589999918</c:v>
                </c:pt>
                <c:pt idx="3881">
                  <c:v>-0.37347350709999916</c:v>
                </c:pt>
                <c:pt idx="3882">
                  <c:v>-0.37270378289999917</c:v>
                </c:pt>
                <c:pt idx="3883">
                  <c:v>-0.37219096239999916</c:v>
                </c:pt>
                <c:pt idx="3884">
                  <c:v>-0.37655834249999914</c:v>
                </c:pt>
                <c:pt idx="3885">
                  <c:v>-0.38197980919999913</c:v>
                </c:pt>
                <c:pt idx="3886">
                  <c:v>-0.38120351209999914</c:v>
                </c:pt>
                <c:pt idx="3887">
                  <c:v>-0.37939449239999912</c:v>
                </c:pt>
                <c:pt idx="3888">
                  <c:v>-0.38223870889999911</c:v>
                </c:pt>
                <c:pt idx="3889">
                  <c:v>-0.3814622108999991</c:v>
                </c:pt>
                <c:pt idx="3890">
                  <c:v>-0.39003703279999907</c:v>
                </c:pt>
                <c:pt idx="3891">
                  <c:v>-0.39082022039999909</c:v>
                </c:pt>
                <c:pt idx="3892">
                  <c:v>-0.39238843819999908</c:v>
                </c:pt>
                <c:pt idx="3893">
                  <c:v>-0.39082022039999909</c:v>
                </c:pt>
                <c:pt idx="3894">
                  <c:v>-0.39082022039999909</c:v>
                </c:pt>
                <c:pt idx="3895">
                  <c:v>-0.38717058129999909</c:v>
                </c:pt>
                <c:pt idx="3896">
                  <c:v>-0.38977610649999911</c:v>
                </c:pt>
                <c:pt idx="3897">
                  <c:v>-0.38899373589999908</c:v>
                </c:pt>
                <c:pt idx="3898">
                  <c:v>-0.38691040179999908</c:v>
                </c:pt>
                <c:pt idx="3899">
                  <c:v>-0.38717058129999909</c:v>
                </c:pt>
                <c:pt idx="3900">
                  <c:v>-0.3874308284999991</c:v>
                </c:pt>
                <c:pt idx="3901">
                  <c:v>-0.38925445799999908</c:v>
                </c:pt>
                <c:pt idx="3902">
                  <c:v>-0.38769114349999906</c:v>
                </c:pt>
                <c:pt idx="3903">
                  <c:v>-0.38457182719999905</c:v>
                </c:pt>
                <c:pt idx="3904">
                  <c:v>-0.39186542559999904</c:v>
                </c:pt>
                <c:pt idx="3905">
                  <c:v>-0.38847249529999905</c:v>
                </c:pt>
                <c:pt idx="3906">
                  <c:v>-0.38587036009999903</c:v>
                </c:pt>
                <c:pt idx="3907">
                  <c:v>-0.38639024569999902</c:v>
                </c:pt>
                <c:pt idx="3908">
                  <c:v>-0.389776106499999</c:v>
                </c:pt>
                <c:pt idx="3909">
                  <c:v>-0.38873308159999898</c:v>
                </c:pt>
                <c:pt idx="3910">
                  <c:v>-0.389515248199999</c:v>
                </c:pt>
                <c:pt idx="3911">
                  <c:v>-0.38977610639999899</c:v>
                </c:pt>
                <c:pt idx="3912">
                  <c:v>-0.38977610639999899</c:v>
                </c:pt>
                <c:pt idx="3913">
                  <c:v>-0.39212689759999897</c:v>
                </c:pt>
                <c:pt idx="3914">
                  <c:v>-0.39029802709999895</c:v>
                </c:pt>
                <c:pt idx="3915">
                  <c:v>-0.38743082849999894</c:v>
                </c:pt>
                <c:pt idx="3916">
                  <c:v>-0.39291172439999894</c:v>
                </c:pt>
                <c:pt idx="3917">
                  <c:v>-0.39448322809999892</c:v>
                </c:pt>
                <c:pt idx="3918">
                  <c:v>-0.39395911909999892</c:v>
                </c:pt>
                <c:pt idx="3919">
                  <c:v>-0.38743082849999894</c:v>
                </c:pt>
                <c:pt idx="3920">
                  <c:v>-0.38977610639999893</c:v>
                </c:pt>
                <c:pt idx="3921">
                  <c:v>-0.38717058119999892</c:v>
                </c:pt>
                <c:pt idx="3922">
                  <c:v>-0.3806863151999989</c:v>
                </c:pt>
                <c:pt idx="3923">
                  <c:v>-0.38301581019999892</c:v>
                </c:pt>
                <c:pt idx="3924">
                  <c:v>-0.37991102119999892</c:v>
                </c:pt>
                <c:pt idx="3925">
                  <c:v>-0.38146221079999892</c:v>
                </c:pt>
                <c:pt idx="3926">
                  <c:v>-0.37991102119999892</c:v>
                </c:pt>
                <c:pt idx="3927">
                  <c:v>-0.38094488019999895</c:v>
                </c:pt>
                <c:pt idx="3928">
                  <c:v>-0.38509103799999894</c:v>
                </c:pt>
                <c:pt idx="3929">
                  <c:v>-0.38405288579999897</c:v>
                </c:pt>
                <c:pt idx="3930">
                  <c:v>-0.38925445799999897</c:v>
                </c:pt>
                <c:pt idx="3931">
                  <c:v>-0.38873308159999898</c:v>
                </c:pt>
                <c:pt idx="3932">
                  <c:v>-0.38717058129999898</c:v>
                </c:pt>
                <c:pt idx="3933">
                  <c:v>-0.388472495299999</c:v>
                </c:pt>
                <c:pt idx="3934">
                  <c:v>-0.38899373589999897</c:v>
                </c:pt>
                <c:pt idx="3935">
                  <c:v>-0.388472495299999</c:v>
                </c:pt>
                <c:pt idx="3936">
                  <c:v>-0.39265004709999901</c:v>
                </c:pt>
                <c:pt idx="3937">
                  <c:v>-0.39134268649999904</c:v>
                </c:pt>
                <c:pt idx="3938">
                  <c:v>-0.39003703279999902</c:v>
                </c:pt>
                <c:pt idx="3939">
                  <c:v>-0.39108141929999901</c:v>
                </c:pt>
                <c:pt idx="3940">
                  <c:v>-0.388472495299999</c:v>
                </c:pt>
                <c:pt idx="3941">
                  <c:v>-0.38405288589999897</c:v>
                </c:pt>
                <c:pt idx="3942">
                  <c:v>-0.38457182729999895</c:v>
                </c:pt>
                <c:pt idx="3943">
                  <c:v>-0.38483139899999896</c:v>
                </c:pt>
                <c:pt idx="3944">
                  <c:v>-0.38587036009999898</c:v>
                </c:pt>
                <c:pt idx="3945">
                  <c:v>-0.387430828599999</c:v>
                </c:pt>
                <c:pt idx="3946">
                  <c:v>-0.38821197689999898</c:v>
                </c:pt>
                <c:pt idx="3947">
                  <c:v>-0.38821197689999898</c:v>
                </c:pt>
                <c:pt idx="3948">
                  <c:v>-0.388472495299999</c:v>
                </c:pt>
                <c:pt idx="3949">
                  <c:v>-0.39343528459999899</c:v>
                </c:pt>
                <c:pt idx="3950">
                  <c:v>-0.39238843809999902</c:v>
                </c:pt>
                <c:pt idx="3951">
                  <c:v>-0.39160402179999904</c:v>
                </c:pt>
                <c:pt idx="3952">
                  <c:v>-0.39160402179999904</c:v>
                </c:pt>
                <c:pt idx="3953">
                  <c:v>-0.39029802709999906</c:v>
                </c:pt>
                <c:pt idx="3954">
                  <c:v>-0.39082022029999908</c:v>
                </c:pt>
                <c:pt idx="3955">
                  <c:v>-0.39160402179999909</c:v>
                </c:pt>
                <c:pt idx="3956">
                  <c:v>-0.3884724951999991</c:v>
                </c:pt>
                <c:pt idx="3957">
                  <c:v>-0.38717058119999909</c:v>
                </c:pt>
                <c:pt idx="3958">
                  <c:v>-0.3884724951999991</c:v>
                </c:pt>
                <c:pt idx="3959">
                  <c:v>-0.38743082839999909</c:v>
                </c:pt>
                <c:pt idx="3960">
                  <c:v>-0.38873308149999908</c:v>
                </c:pt>
                <c:pt idx="3961">
                  <c:v>-0.38873308149999908</c:v>
                </c:pt>
                <c:pt idx="3962">
                  <c:v>-0.38120351199999908</c:v>
                </c:pt>
                <c:pt idx="3963">
                  <c:v>-0.38223870879999911</c:v>
                </c:pt>
                <c:pt idx="3964">
                  <c:v>-0.37913632779999912</c:v>
                </c:pt>
                <c:pt idx="3965">
                  <c:v>-0.37116610949999912</c:v>
                </c:pt>
                <c:pt idx="3966">
                  <c:v>-0.3773310403999991</c:v>
                </c:pt>
                <c:pt idx="3967">
                  <c:v>-0.38146221069999908</c:v>
                </c:pt>
                <c:pt idx="3968">
                  <c:v>-0.38379351599999906</c:v>
                </c:pt>
                <c:pt idx="3969">
                  <c:v>-0.38223870869999904</c:v>
                </c:pt>
                <c:pt idx="3970">
                  <c:v>-0.37887822989999903</c:v>
                </c:pt>
                <c:pt idx="3971">
                  <c:v>-0.37991102109999902</c:v>
                </c:pt>
                <c:pt idx="3972">
                  <c:v>-0.38431232269999904</c:v>
                </c:pt>
                <c:pt idx="3973">
                  <c:v>-0.39291172419999904</c:v>
                </c:pt>
                <c:pt idx="3974">
                  <c:v>-0.38561051839999905</c:v>
                </c:pt>
                <c:pt idx="3975">
                  <c:v>-0.37784650419999904</c:v>
                </c:pt>
                <c:pt idx="3976">
                  <c:v>-0.37810433579999903</c:v>
                </c:pt>
                <c:pt idx="3977">
                  <c:v>-0.37965272319999904</c:v>
                </c:pt>
                <c:pt idx="3978">
                  <c:v>-0.38249767529999906</c:v>
                </c:pt>
                <c:pt idx="3979">
                  <c:v>-0.38275670909999904</c:v>
                </c:pt>
                <c:pt idx="3980">
                  <c:v>-0.37913632759999905</c:v>
                </c:pt>
                <c:pt idx="3981">
                  <c:v>-0.37527183739999903</c:v>
                </c:pt>
                <c:pt idx="3982">
                  <c:v>-0.37501473489999904</c:v>
                </c:pt>
                <c:pt idx="3983">
                  <c:v>-0.37270378249999903</c:v>
                </c:pt>
                <c:pt idx="3984">
                  <c:v>-0.37630090869999905</c:v>
                </c:pt>
                <c:pt idx="3985">
                  <c:v>-0.37707340779999904</c:v>
                </c:pt>
                <c:pt idx="3986">
                  <c:v>-0.38172097619999906</c:v>
                </c:pt>
                <c:pt idx="3987">
                  <c:v>-0.38275670909999904</c:v>
                </c:pt>
                <c:pt idx="3988">
                  <c:v>-0.38172097619999906</c:v>
                </c:pt>
                <c:pt idx="3989">
                  <c:v>-0.37862019849999906</c:v>
                </c:pt>
                <c:pt idx="3990">
                  <c:v>-0.37913632749999904</c:v>
                </c:pt>
                <c:pt idx="3991">
                  <c:v>-0.37552900589999905</c:v>
                </c:pt>
                <c:pt idx="3992">
                  <c:v>-0.37784650399999903</c:v>
                </c:pt>
                <c:pt idx="3993">
                  <c:v>-0.37913632749999904</c:v>
                </c:pt>
                <c:pt idx="3994">
                  <c:v>-0.37784650399999903</c:v>
                </c:pt>
                <c:pt idx="3995">
                  <c:v>-0.380169385399999</c:v>
                </c:pt>
                <c:pt idx="3996">
                  <c:v>-0.37810433559999901</c:v>
                </c:pt>
                <c:pt idx="3997">
                  <c:v>-0.37733103999999901</c:v>
                </c:pt>
                <c:pt idx="3998">
                  <c:v>-0.36758737319999901</c:v>
                </c:pt>
                <c:pt idx="3999">
                  <c:v>-0.356674944099999</c:v>
                </c:pt>
                <c:pt idx="4000">
                  <c:v>-0.35869616759999901</c:v>
                </c:pt>
                <c:pt idx="4001">
                  <c:v>-0.35591803729999899</c:v>
                </c:pt>
                <c:pt idx="4002">
                  <c:v>-0.35591803729999899</c:v>
                </c:pt>
                <c:pt idx="4003">
                  <c:v>-0.35490971859999898</c:v>
                </c:pt>
                <c:pt idx="4004">
                  <c:v>-0.34662965619999897</c:v>
                </c:pt>
                <c:pt idx="4005">
                  <c:v>-0.34888106429999899</c:v>
                </c:pt>
                <c:pt idx="4006">
                  <c:v>-0.35541375079999898</c:v>
                </c:pt>
                <c:pt idx="4007">
                  <c:v>-0.356927373699999</c:v>
                </c:pt>
                <c:pt idx="4008">
                  <c:v>-0.350134040199999</c:v>
                </c:pt>
                <c:pt idx="4009">
                  <c:v>-0.34712953119999901</c:v>
                </c:pt>
                <c:pt idx="4010">
                  <c:v>-0.35314760349999902</c:v>
                </c:pt>
                <c:pt idx="4011">
                  <c:v>-0.34737956239999901</c:v>
                </c:pt>
                <c:pt idx="4012">
                  <c:v>-0.33841759049999903</c:v>
                </c:pt>
                <c:pt idx="4013">
                  <c:v>-0.33816978969999906</c:v>
                </c:pt>
                <c:pt idx="4014">
                  <c:v>-0.33841759049999903</c:v>
                </c:pt>
                <c:pt idx="4015">
                  <c:v>-0.33051826529999906</c:v>
                </c:pt>
                <c:pt idx="4016">
                  <c:v>-0.33273365079999906</c:v>
                </c:pt>
                <c:pt idx="4017">
                  <c:v>-0.33273365079999906</c:v>
                </c:pt>
                <c:pt idx="4018">
                  <c:v>-0.33693170609999906</c:v>
                </c:pt>
                <c:pt idx="4019">
                  <c:v>-0.33322662589999907</c:v>
                </c:pt>
                <c:pt idx="4020">
                  <c:v>-0.32048760009999905</c:v>
                </c:pt>
                <c:pt idx="4021">
                  <c:v>-0.31103871089999907</c:v>
                </c:pt>
                <c:pt idx="4022">
                  <c:v>-0.31514648519999905</c:v>
                </c:pt>
                <c:pt idx="4023">
                  <c:v>-0.31757072879999904</c:v>
                </c:pt>
                <c:pt idx="4024">
                  <c:v>-0.32512345079999905</c:v>
                </c:pt>
                <c:pt idx="4025">
                  <c:v>-0.32463445319999906</c:v>
                </c:pt>
                <c:pt idx="4026">
                  <c:v>-0.33322662589999907</c:v>
                </c:pt>
                <c:pt idx="4027">
                  <c:v>-0.34413402209999905</c:v>
                </c:pt>
                <c:pt idx="4028">
                  <c:v>-0.33965751619999907</c:v>
                </c:pt>
                <c:pt idx="4029">
                  <c:v>-0.33668427319999905</c:v>
                </c:pt>
                <c:pt idx="4030">
                  <c:v>-0.33866545259999903</c:v>
                </c:pt>
                <c:pt idx="4031">
                  <c:v>-0.33396654449999902</c:v>
                </c:pt>
                <c:pt idx="4032">
                  <c:v>-0.349382066099999</c:v>
                </c:pt>
                <c:pt idx="4033">
                  <c:v>-0.341893264299999</c:v>
                </c:pt>
                <c:pt idx="4034">
                  <c:v>-0.34762965609999902</c:v>
                </c:pt>
                <c:pt idx="4035">
                  <c:v>-0.35113755249999901</c:v>
                </c:pt>
                <c:pt idx="4036">
                  <c:v>-0.34888106409999903</c:v>
                </c:pt>
                <c:pt idx="4037">
                  <c:v>-0.351388587999999</c:v>
                </c:pt>
                <c:pt idx="4038">
                  <c:v>-0.341893264299999</c:v>
                </c:pt>
                <c:pt idx="4039">
                  <c:v>-0.34413402209999899</c:v>
                </c:pt>
                <c:pt idx="4040">
                  <c:v>-0.34662965599999901</c:v>
                </c:pt>
                <c:pt idx="4041">
                  <c:v>-0.35920211229999899</c:v>
                </c:pt>
                <c:pt idx="4042">
                  <c:v>-0.36072148459999898</c:v>
                </c:pt>
                <c:pt idx="4043">
                  <c:v>-0.36122845549999899</c:v>
                </c:pt>
                <c:pt idx="4044">
                  <c:v>-0.35617027579999899</c:v>
                </c:pt>
                <c:pt idx="4045">
                  <c:v>-0.351639686599999</c:v>
                </c:pt>
                <c:pt idx="4046">
                  <c:v>-0.35541375069999898</c:v>
                </c:pt>
                <c:pt idx="4047">
                  <c:v>-0.35339914409999895</c:v>
                </c:pt>
                <c:pt idx="4048">
                  <c:v>-0.35289612599999898</c:v>
                </c:pt>
                <c:pt idx="4049">
                  <c:v>-0.35591803709999897</c:v>
                </c:pt>
                <c:pt idx="4050">
                  <c:v>-0.35490971839999896</c:v>
                </c:pt>
                <c:pt idx="4051">
                  <c:v>-0.35642257799999899</c:v>
                </c:pt>
                <c:pt idx="4052">
                  <c:v>-0.35717986689999898</c:v>
                </c:pt>
                <c:pt idx="4053">
                  <c:v>-0.35591803709999897</c:v>
                </c:pt>
                <c:pt idx="4054">
                  <c:v>-0.35038482379999897</c:v>
                </c:pt>
                <c:pt idx="4055">
                  <c:v>-0.34988331929999894</c:v>
                </c:pt>
                <c:pt idx="4056">
                  <c:v>-0.34963266129999893</c:v>
                </c:pt>
                <c:pt idx="4057">
                  <c:v>-0.34588031169999894</c:v>
                </c:pt>
                <c:pt idx="4058">
                  <c:v>-0.34613003079999893</c:v>
                </c:pt>
                <c:pt idx="4059">
                  <c:v>-0.35490971849999892</c:v>
                </c:pt>
                <c:pt idx="4060">
                  <c:v>-0.35768504509999893</c:v>
                </c:pt>
                <c:pt idx="4061">
                  <c:v>-0.35945518089999895</c:v>
                </c:pt>
                <c:pt idx="4062">
                  <c:v>-0.36224316899999898</c:v>
                </c:pt>
                <c:pt idx="4063">
                  <c:v>-0.36148203739999896</c:v>
                </c:pt>
                <c:pt idx="4064">
                  <c:v>-0.35945518089999895</c:v>
                </c:pt>
                <c:pt idx="4065">
                  <c:v>-0.35163968669999895</c:v>
                </c:pt>
                <c:pt idx="4066">
                  <c:v>-0.36072148469999893</c:v>
                </c:pt>
                <c:pt idx="4067">
                  <c:v>-0.35970831339999892</c:v>
                </c:pt>
                <c:pt idx="4068">
                  <c:v>-0.35768504509999893</c:v>
                </c:pt>
                <c:pt idx="4069">
                  <c:v>-0.36072148469999893</c:v>
                </c:pt>
                <c:pt idx="4070">
                  <c:v>-0.36478446639999895</c:v>
                </c:pt>
                <c:pt idx="4071">
                  <c:v>-0.36988651829999897</c:v>
                </c:pt>
                <c:pt idx="4072">
                  <c:v>-0.37091005979999897</c:v>
                </c:pt>
                <c:pt idx="4073">
                  <c:v>-0.37167840409999897</c:v>
                </c:pt>
                <c:pt idx="4074">
                  <c:v>-0.37091005979999897</c:v>
                </c:pt>
                <c:pt idx="4075">
                  <c:v>-0.36860856279999898</c:v>
                </c:pt>
                <c:pt idx="4076">
                  <c:v>-0.36911954899999899</c:v>
                </c:pt>
                <c:pt idx="4077">
                  <c:v>-0.37091005979999897</c:v>
                </c:pt>
                <c:pt idx="4078">
                  <c:v>-0.36402139879999895</c:v>
                </c:pt>
                <c:pt idx="4079">
                  <c:v>-0.37167840409999897</c:v>
                </c:pt>
                <c:pt idx="4080">
                  <c:v>-0.36631235059999895</c:v>
                </c:pt>
                <c:pt idx="4081">
                  <c:v>-0.36351301039999895</c:v>
                </c:pt>
                <c:pt idx="4082">
                  <c:v>-0.35996150999999893</c:v>
                </c:pt>
                <c:pt idx="4083">
                  <c:v>-0.35793772989999895</c:v>
                </c:pt>
                <c:pt idx="4084">
                  <c:v>-0.36198939409999897</c:v>
                </c:pt>
                <c:pt idx="4085">
                  <c:v>-0.35793772989999895</c:v>
                </c:pt>
                <c:pt idx="4086">
                  <c:v>-0.35768504509999893</c:v>
                </c:pt>
                <c:pt idx="4087">
                  <c:v>-0.36021477069999891</c:v>
                </c:pt>
                <c:pt idx="4088">
                  <c:v>-0.36097493799999891</c:v>
                </c:pt>
                <c:pt idx="4089">
                  <c:v>-0.36733223849999891</c:v>
                </c:pt>
                <c:pt idx="4090">
                  <c:v>-0.36554811669999893</c:v>
                </c:pt>
                <c:pt idx="4091">
                  <c:v>-0.36503895169999895</c:v>
                </c:pt>
                <c:pt idx="4092">
                  <c:v>-0.36351301039999895</c:v>
                </c:pt>
                <c:pt idx="4093">
                  <c:v>-0.36351301039999895</c:v>
                </c:pt>
                <c:pt idx="4094">
                  <c:v>-0.36478446639999895</c:v>
                </c:pt>
                <c:pt idx="4095">
                  <c:v>-0.36911954909999894</c:v>
                </c:pt>
                <c:pt idx="4096">
                  <c:v>-0.36886402339999896</c:v>
                </c:pt>
                <c:pt idx="4097">
                  <c:v>-0.36733223859999897</c:v>
                </c:pt>
                <c:pt idx="4098">
                  <c:v>-0.367842572899999</c:v>
                </c:pt>
                <c:pt idx="4099">
                  <c:v>-0.370142305599999</c:v>
                </c:pt>
                <c:pt idx="4100">
                  <c:v>-0.36835316769999898</c:v>
                </c:pt>
                <c:pt idx="4101">
                  <c:v>-0.36937514019999901</c:v>
                </c:pt>
                <c:pt idx="4102">
                  <c:v>-0.37116610909999903</c:v>
                </c:pt>
                <c:pt idx="4103">
                  <c:v>-0.37014230559999906</c:v>
                </c:pt>
                <c:pt idx="4104">
                  <c:v>-0.37193465019999905</c:v>
                </c:pt>
                <c:pt idx="4105">
                  <c:v>-0.37887822959999906</c:v>
                </c:pt>
                <c:pt idx="4106">
                  <c:v>-0.38327497789999904</c:v>
                </c:pt>
                <c:pt idx="4107">
                  <c:v>-0.38405288539999904</c:v>
                </c:pt>
                <c:pt idx="4108">
                  <c:v>-0.38613026859999905</c:v>
                </c:pt>
                <c:pt idx="4109">
                  <c:v>-0.38353421309999902</c:v>
                </c:pt>
                <c:pt idx="4110">
                  <c:v>-0.38743082799999901</c:v>
                </c:pt>
                <c:pt idx="4111">
                  <c:v>-0.387170580799999</c:v>
                </c:pt>
                <c:pt idx="4112">
                  <c:v>-0.38743082799999901</c:v>
                </c:pt>
                <c:pt idx="4113">
                  <c:v>-0.38613026859999899</c:v>
                </c:pt>
                <c:pt idx="4114">
                  <c:v>-0.38535074409999898</c:v>
                </c:pt>
                <c:pt idx="4115">
                  <c:v>-0.38431232239999896</c:v>
                </c:pt>
                <c:pt idx="4116">
                  <c:v>-0.38717058079999894</c:v>
                </c:pt>
                <c:pt idx="4117">
                  <c:v>-0.38743082799999895</c:v>
                </c:pt>
                <c:pt idx="4118">
                  <c:v>-0.38613026859999894</c:v>
                </c:pt>
                <c:pt idx="4119">
                  <c:v>-0.38613026859999894</c:v>
                </c:pt>
                <c:pt idx="4120">
                  <c:v>-0.38899373529999892</c:v>
                </c:pt>
                <c:pt idx="4121">
                  <c:v>-0.39108141869999891</c:v>
                </c:pt>
                <c:pt idx="4122">
                  <c:v>-0.38899373529999892</c:v>
                </c:pt>
                <c:pt idx="4123">
                  <c:v>-0.39422113869999892</c:v>
                </c:pt>
                <c:pt idx="4124">
                  <c:v>-0.39134268579999892</c:v>
                </c:pt>
                <c:pt idx="4125">
                  <c:v>-0.38977610579999894</c:v>
                </c:pt>
                <c:pt idx="4126">
                  <c:v>-0.39186542489999893</c:v>
                </c:pt>
                <c:pt idx="4127">
                  <c:v>-0.39291172369999894</c:v>
                </c:pt>
                <c:pt idx="4128">
                  <c:v>-0.38925445729999891</c:v>
                </c:pt>
                <c:pt idx="4129">
                  <c:v>-0.38951524749999894</c:v>
                </c:pt>
                <c:pt idx="4130">
                  <c:v>-0.38639024499999897</c:v>
                </c:pt>
                <c:pt idx="4131">
                  <c:v>-0.38691040109999897</c:v>
                </c:pt>
                <c:pt idx="4132">
                  <c:v>-0.38353421299999896</c:v>
                </c:pt>
                <c:pt idx="4133">
                  <c:v>-0.38743082789999894</c:v>
                </c:pt>
                <c:pt idx="4134">
                  <c:v>-0.38743082789999894</c:v>
                </c:pt>
                <c:pt idx="4135">
                  <c:v>-0.38639024509999892</c:v>
                </c:pt>
                <c:pt idx="4136">
                  <c:v>-0.38457182659999894</c:v>
                </c:pt>
                <c:pt idx="4137">
                  <c:v>-0.38405288519999897</c:v>
                </c:pt>
                <c:pt idx="4138">
                  <c:v>-0.38405288519999897</c:v>
                </c:pt>
                <c:pt idx="4139">
                  <c:v>-0.38197980849999896</c:v>
                </c:pt>
                <c:pt idx="4140">
                  <c:v>-0.38353421299999896</c:v>
                </c:pt>
                <c:pt idx="4141">
                  <c:v>-0.38353421299999896</c:v>
                </c:pt>
                <c:pt idx="4142">
                  <c:v>-0.38535074389999896</c:v>
                </c:pt>
                <c:pt idx="4143">
                  <c:v>-0.38691040109999897</c:v>
                </c:pt>
                <c:pt idx="4144">
                  <c:v>-0.37887822939999899</c:v>
                </c:pt>
                <c:pt idx="4145">
                  <c:v>-0.38172097589999898</c:v>
                </c:pt>
                <c:pt idx="4146">
                  <c:v>-0.37862019819999898</c:v>
                </c:pt>
                <c:pt idx="4147">
                  <c:v>-0.37398698529999896</c:v>
                </c:pt>
                <c:pt idx="4148">
                  <c:v>-0.37552900569999897</c:v>
                </c:pt>
                <c:pt idx="4149">
                  <c:v>-0.37604354129999895</c:v>
                </c:pt>
                <c:pt idx="4150">
                  <c:v>-0.37501473459999896</c:v>
                </c:pt>
                <c:pt idx="4151">
                  <c:v>-0.37784650379999896</c:v>
                </c:pt>
                <c:pt idx="4152">
                  <c:v>-0.37758873859999897</c:v>
                </c:pt>
                <c:pt idx="4153">
                  <c:v>-0.37784650379999896</c:v>
                </c:pt>
                <c:pt idx="4154">
                  <c:v>-0.38172097589999898</c:v>
                </c:pt>
                <c:pt idx="4155">
                  <c:v>-0.38120351149999898</c:v>
                </c:pt>
                <c:pt idx="4156">
                  <c:v>-0.38197980859999897</c:v>
                </c:pt>
                <c:pt idx="4157">
                  <c:v>-0.37939449179999896</c:v>
                </c:pt>
                <c:pt idx="4158">
                  <c:v>-0.37810433549999894</c:v>
                </c:pt>
                <c:pt idx="4159">
                  <c:v>-0.38094487969999896</c:v>
                </c:pt>
                <c:pt idx="4160">
                  <c:v>-0.37862019829999899</c:v>
                </c:pt>
                <c:pt idx="4161">
                  <c:v>-0.37681584159999898</c:v>
                </c:pt>
                <c:pt idx="4162">
                  <c:v>-0.37296029129999897</c:v>
                </c:pt>
                <c:pt idx="4163">
                  <c:v>-0.37424382379999899</c:v>
                </c:pt>
                <c:pt idx="4164">
                  <c:v>-0.37630090859999898</c:v>
                </c:pt>
                <c:pt idx="4165">
                  <c:v>-0.37398698549999898</c:v>
                </c:pt>
                <c:pt idx="4166">
                  <c:v>-0.37681584169999899</c:v>
                </c:pt>
                <c:pt idx="4167">
                  <c:v>-0.37887822959999901</c:v>
                </c:pt>
                <c:pt idx="4168">
                  <c:v>-0.38042781669999903</c:v>
                </c:pt>
                <c:pt idx="4169">
                  <c:v>-0.38094487979999903</c:v>
                </c:pt>
                <c:pt idx="4170">
                  <c:v>-0.38275670889999902</c:v>
                </c:pt>
                <c:pt idx="4171">
                  <c:v>-0.38691040129999904</c:v>
                </c:pt>
                <c:pt idx="4172">
                  <c:v>-0.38795152579999903</c:v>
                </c:pt>
                <c:pt idx="4173">
                  <c:v>-0.38847249479999901</c:v>
                </c:pt>
                <c:pt idx="4174">
                  <c:v>-0.39055908919999899</c:v>
                </c:pt>
                <c:pt idx="4175">
                  <c:v>-0.39082021989999899</c:v>
                </c:pt>
                <c:pt idx="4176">
                  <c:v>-0.38899373539999899</c:v>
                </c:pt>
                <c:pt idx="4177">
                  <c:v>-0.38951524779999896</c:v>
                </c:pt>
                <c:pt idx="4178">
                  <c:v>-0.38951524779999896</c:v>
                </c:pt>
                <c:pt idx="4179">
                  <c:v>-0.39134268599999894</c:v>
                </c:pt>
                <c:pt idx="4180">
                  <c:v>-0.39526990669999895</c:v>
                </c:pt>
                <c:pt idx="4181">
                  <c:v>-0.39422113889999894</c:v>
                </c:pt>
                <c:pt idx="4182">
                  <c:v>-0.39108141889999892</c:v>
                </c:pt>
                <c:pt idx="4183">
                  <c:v>-0.39212689729999894</c:v>
                </c:pt>
                <c:pt idx="4184">
                  <c:v>-0.39658241509999892</c:v>
                </c:pt>
                <c:pt idx="4185">
                  <c:v>-0.39921261129999891</c:v>
                </c:pt>
                <c:pt idx="4186">
                  <c:v>-0.40449384879999889</c:v>
                </c:pt>
                <c:pt idx="4187">
                  <c:v>-0.40343536759999887</c:v>
                </c:pt>
                <c:pt idx="4188">
                  <c:v>-0.40000302099999885</c:v>
                </c:pt>
                <c:pt idx="4189">
                  <c:v>-0.39842282579999883</c:v>
                </c:pt>
                <c:pt idx="4190">
                  <c:v>-0.39815970249999882</c:v>
                </c:pt>
                <c:pt idx="4191">
                  <c:v>-0.39815970249999882</c:v>
                </c:pt>
                <c:pt idx="4192">
                  <c:v>-0.39579470339999884</c:v>
                </c:pt>
                <c:pt idx="4193">
                  <c:v>-0.39526990669999884</c:v>
                </c:pt>
                <c:pt idx="4194">
                  <c:v>-0.39265004669999887</c:v>
                </c:pt>
                <c:pt idx="4195">
                  <c:v>-0.39553227059999885</c:v>
                </c:pt>
                <c:pt idx="4196">
                  <c:v>-0.39448322779999884</c:v>
                </c:pt>
                <c:pt idx="4197">
                  <c:v>-0.39553227059999885</c:v>
                </c:pt>
                <c:pt idx="4198">
                  <c:v>-0.39631977559999887</c:v>
                </c:pt>
                <c:pt idx="4199">
                  <c:v>-0.39684512369999886</c:v>
                </c:pt>
                <c:pt idx="4200">
                  <c:v>-0.39815970259999883</c:v>
                </c:pt>
                <c:pt idx="4201">
                  <c:v>-0.39343528439999881</c:v>
                </c:pt>
                <c:pt idx="4202">
                  <c:v>-0.38743082829999881</c:v>
                </c:pt>
                <c:pt idx="4203">
                  <c:v>-0.38769114329999882</c:v>
                </c:pt>
                <c:pt idx="4204">
                  <c:v>-0.39029802689999882</c:v>
                </c:pt>
                <c:pt idx="4205">
                  <c:v>-0.39029802689999882</c:v>
                </c:pt>
                <c:pt idx="4206">
                  <c:v>-0.39003703249999883</c:v>
                </c:pt>
                <c:pt idx="4207">
                  <c:v>-0.39737074789999882</c:v>
                </c:pt>
                <c:pt idx="4208">
                  <c:v>-0.39500761169999882</c:v>
                </c:pt>
                <c:pt idx="4209">
                  <c:v>-0.40079405599999884</c:v>
                </c:pt>
                <c:pt idx="4210">
                  <c:v>-0.40053030809999884</c:v>
                </c:pt>
                <c:pt idx="4211">
                  <c:v>-0.39947601169999886</c:v>
                </c:pt>
                <c:pt idx="4212">
                  <c:v>-0.39947601169999886</c:v>
                </c:pt>
                <c:pt idx="4213">
                  <c:v>-0.40184974349999886</c:v>
                </c:pt>
                <c:pt idx="4214">
                  <c:v>-0.39947601169999886</c:v>
                </c:pt>
                <c:pt idx="4215">
                  <c:v>-0.39710790109999888</c:v>
                </c:pt>
                <c:pt idx="4216">
                  <c:v>-0.39108141879999886</c:v>
                </c:pt>
                <c:pt idx="4217">
                  <c:v>-0.38951524779999885</c:v>
                </c:pt>
                <c:pt idx="4218">
                  <c:v>-0.38743082809999885</c:v>
                </c:pt>
                <c:pt idx="4219">
                  <c:v>-0.39369716709999886</c:v>
                </c:pt>
                <c:pt idx="4220">
                  <c:v>-0.39553227049999884</c:v>
                </c:pt>
                <c:pt idx="4221">
                  <c:v>-0.39921261109999884</c:v>
                </c:pt>
                <c:pt idx="4222">
                  <c:v>-0.40264224119999886</c:v>
                </c:pt>
                <c:pt idx="4223">
                  <c:v>-0.40105787329999887</c:v>
                </c:pt>
                <c:pt idx="4224">
                  <c:v>-0.40767603109999889</c:v>
                </c:pt>
                <c:pt idx="4225">
                  <c:v>-0.4082073806999989</c:v>
                </c:pt>
                <c:pt idx="4226">
                  <c:v>-0.41300227529999889</c:v>
                </c:pt>
                <c:pt idx="4227">
                  <c:v>-0.4124683724999989</c:v>
                </c:pt>
                <c:pt idx="4228">
                  <c:v>-0.4170156586999989</c:v>
                </c:pt>
                <c:pt idx="4229">
                  <c:v>-0.4280684736999989</c:v>
                </c:pt>
                <c:pt idx="4230">
                  <c:v>-0.42915336669999887</c:v>
                </c:pt>
                <c:pt idx="4231">
                  <c:v>-0.42320096819999886</c:v>
                </c:pt>
                <c:pt idx="4232">
                  <c:v>-0.42158371719999888</c:v>
                </c:pt>
                <c:pt idx="4233">
                  <c:v>-0.42752646829999885</c:v>
                </c:pt>
                <c:pt idx="4234">
                  <c:v>-0.43051114019999887</c:v>
                </c:pt>
                <c:pt idx="4235">
                  <c:v>-0.42861077309999884</c:v>
                </c:pt>
                <c:pt idx="4236">
                  <c:v>-0.42833958669999883</c:v>
                </c:pt>
                <c:pt idx="4237">
                  <c:v>-0.42779743429999884</c:v>
                </c:pt>
                <c:pt idx="4238">
                  <c:v>-0.42888203309999884</c:v>
                </c:pt>
                <c:pt idx="4239">
                  <c:v>-0.42942477399999884</c:v>
                </c:pt>
                <c:pt idx="4240">
                  <c:v>-0.42725557579999884</c:v>
                </c:pt>
                <c:pt idx="4241">
                  <c:v>-0.42509107279999886</c:v>
                </c:pt>
                <c:pt idx="4242">
                  <c:v>-0.42536137959999887</c:v>
                </c:pt>
                <c:pt idx="4243">
                  <c:v>-0.42698475659999885</c:v>
                </c:pt>
                <c:pt idx="4244">
                  <c:v>-0.42671401069999887</c:v>
                </c:pt>
                <c:pt idx="4245">
                  <c:v>-0.42671401069999887</c:v>
                </c:pt>
                <c:pt idx="4246">
                  <c:v>-0.42536137959999887</c:v>
                </c:pt>
                <c:pt idx="4247">
                  <c:v>-0.42563175949999887</c:v>
                </c:pt>
                <c:pt idx="4248">
                  <c:v>-0.4218530774999989</c:v>
                </c:pt>
                <c:pt idx="4249">
                  <c:v>-0.4272555757999989</c:v>
                </c:pt>
                <c:pt idx="4250">
                  <c:v>-0.4343227429999989</c:v>
                </c:pt>
                <c:pt idx="4251">
                  <c:v>-0.44694986659999891</c:v>
                </c:pt>
                <c:pt idx="4252">
                  <c:v>-0.45610769389999889</c:v>
                </c:pt>
                <c:pt idx="4253">
                  <c:v>-0.4533237276999989</c:v>
                </c:pt>
                <c:pt idx="4254">
                  <c:v>-0.46141867769999889</c:v>
                </c:pt>
                <c:pt idx="4255">
                  <c:v>-0.45582894819999892</c:v>
                </c:pt>
                <c:pt idx="4256">
                  <c:v>-0.45193464559999891</c:v>
                </c:pt>
                <c:pt idx="4257">
                  <c:v>-0.45332372759999889</c:v>
                </c:pt>
                <c:pt idx="4258">
                  <c:v>-0.46732171649999887</c:v>
                </c:pt>
                <c:pt idx="4259">
                  <c:v>-0.47155960949999887</c:v>
                </c:pt>
                <c:pt idx="4260">
                  <c:v>-0.46647628879999886</c:v>
                </c:pt>
                <c:pt idx="4261">
                  <c:v>-0.46254038269999886</c:v>
                </c:pt>
                <c:pt idx="4262">
                  <c:v>-0.46760368469999886</c:v>
                </c:pt>
                <c:pt idx="4263">
                  <c:v>-0.46986229659999884</c:v>
                </c:pt>
                <c:pt idx="4264">
                  <c:v>-0.47581553879999883</c:v>
                </c:pt>
                <c:pt idx="4265">
                  <c:v>-0.47354345599999881</c:v>
                </c:pt>
                <c:pt idx="4266">
                  <c:v>-0.47099351839999881</c:v>
                </c:pt>
                <c:pt idx="4267">
                  <c:v>-0.46001831329999882</c:v>
                </c:pt>
                <c:pt idx="4268">
                  <c:v>-0.46929716519999881</c:v>
                </c:pt>
                <c:pt idx="4269">
                  <c:v>-0.4755312459999988</c:v>
                </c:pt>
                <c:pt idx="4270">
                  <c:v>-0.49157743559999878</c:v>
                </c:pt>
                <c:pt idx="4271">
                  <c:v>-0.49533955839999877</c:v>
                </c:pt>
                <c:pt idx="4272">
                  <c:v>-0.48811722449999878</c:v>
                </c:pt>
                <c:pt idx="4273">
                  <c:v>-0.49331204139999879</c:v>
                </c:pt>
                <c:pt idx="4274">
                  <c:v>-0.49331204139999879</c:v>
                </c:pt>
                <c:pt idx="4275">
                  <c:v>-0.49708070799999882</c:v>
                </c:pt>
                <c:pt idx="4276">
                  <c:v>-0.49998937789999881</c:v>
                </c:pt>
                <c:pt idx="4277">
                  <c:v>-0.50232242069999877</c:v>
                </c:pt>
                <c:pt idx="4278">
                  <c:v>-0.50583222249999882</c:v>
                </c:pt>
                <c:pt idx="4279">
                  <c:v>-0.49533955849999883</c:v>
                </c:pt>
                <c:pt idx="4280">
                  <c:v>-0.50232242069999888</c:v>
                </c:pt>
                <c:pt idx="4281">
                  <c:v>-0.49099990169999891</c:v>
                </c:pt>
                <c:pt idx="4282">
                  <c:v>-0.48782941339999891</c:v>
                </c:pt>
                <c:pt idx="4283">
                  <c:v>-0.48782941339999891</c:v>
                </c:pt>
                <c:pt idx="4284">
                  <c:v>-0.47382718429999893</c:v>
                </c:pt>
                <c:pt idx="4285">
                  <c:v>-0.46901471919999893</c:v>
                </c:pt>
                <c:pt idx="4286">
                  <c:v>-0.46591306719999892</c:v>
                </c:pt>
                <c:pt idx="4287">
                  <c:v>-0.46338248799999893</c:v>
                </c:pt>
                <c:pt idx="4288">
                  <c:v>-0.46366334739999893</c:v>
                </c:pt>
                <c:pt idx="4289">
                  <c:v>-0.44971611989999893</c:v>
                </c:pt>
                <c:pt idx="4290">
                  <c:v>-0.43842278959999892</c:v>
                </c:pt>
                <c:pt idx="4291">
                  <c:v>-0.44198981219999894</c:v>
                </c:pt>
                <c:pt idx="4292">
                  <c:v>-0.45110212159999896</c:v>
                </c:pt>
                <c:pt idx="4293">
                  <c:v>-0.46816785959999896</c:v>
                </c:pt>
                <c:pt idx="4294">
                  <c:v>-0.47042774759999895</c:v>
                </c:pt>
                <c:pt idx="4295">
                  <c:v>-0.48094667899999893</c:v>
                </c:pt>
                <c:pt idx="4296">
                  <c:v>-0.47184277539999891</c:v>
                </c:pt>
                <c:pt idx="4297">
                  <c:v>-0.46619463839999892</c:v>
                </c:pt>
                <c:pt idx="4298">
                  <c:v>-0.47155960959999893</c:v>
                </c:pt>
                <c:pt idx="4299">
                  <c:v>-0.46788573239999892</c:v>
                </c:pt>
                <c:pt idx="4300">
                  <c:v>-0.47212602139999893</c:v>
                </c:pt>
                <c:pt idx="4301">
                  <c:v>-0.48552990099999893</c:v>
                </c:pt>
                <c:pt idx="4302">
                  <c:v>-0.47951871929999895</c:v>
                </c:pt>
                <c:pt idx="4303">
                  <c:v>-0.47240934769999893</c:v>
                </c:pt>
                <c:pt idx="4304">
                  <c:v>-0.47439488229999893</c:v>
                </c:pt>
                <c:pt idx="4305">
                  <c:v>-0.47071059299999896</c:v>
                </c:pt>
                <c:pt idx="4306">
                  <c:v>-0.47809279569999896</c:v>
                </c:pt>
                <c:pt idx="4307">
                  <c:v>-0.48581705099999895</c:v>
                </c:pt>
                <c:pt idx="4308">
                  <c:v>-0.47638436709999893</c:v>
                </c:pt>
                <c:pt idx="4309">
                  <c:v>-0.48008965849999891</c:v>
                </c:pt>
                <c:pt idx="4310">
                  <c:v>-0.47780785489999889</c:v>
                </c:pt>
                <c:pt idx="4311">
                  <c:v>-0.4760999125999989</c:v>
                </c:pt>
                <c:pt idx="4312">
                  <c:v>-0.48294925439999892</c:v>
                </c:pt>
                <c:pt idx="4313">
                  <c:v>-0.48495584819999893</c:v>
                </c:pt>
                <c:pt idx="4314">
                  <c:v>-0.48409538639999894</c:v>
                </c:pt>
                <c:pt idx="4315">
                  <c:v>-0.48524283349999892</c:v>
                </c:pt>
                <c:pt idx="4316">
                  <c:v>-0.48466894539999894</c:v>
                </c:pt>
                <c:pt idx="4317">
                  <c:v>-0.48639159869999893</c:v>
                </c:pt>
                <c:pt idx="4318">
                  <c:v>-0.48495584829999894</c:v>
                </c:pt>
                <c:pt idx="4319">
                  <c:v>-0.48926929859999896</c:v>
                </c:pt>
                <c:pt idx="4320">
                  <c:v>-0.49099990189999898</c:v>
                </c:pt>
                <c:pt idx="4321">
                  <c:v>-0.50466091949999903</c:v>
                </c:pt>
                <c:pt idx="4322">
                  <c:v>-0.50641838919999904</c:v>
                </c:pt>
                <c:pt idx="4323">
                  <c:v>-0.50349098659999902</c:v>
                </c:pt>
                <c:pt idx="4324">
                  <c:v>-0.50524639959999906</c:v>
                </c:pt>
                <c:pt idx="4325">
                  <c:v>-0.49998937809999905</c:v>
                </c:pt>
                <c:pt idx="4326">
                  <c:v>-0.50495361659999904</c:v>
                </c:pt>
                <c:pt idx="4327">
                  <c:v>-0.50524639949999905</c:v>
                </c:pt>
                <c:pt idx="4328">
                  <c:v>-0.50700489939999904</c:v>
                </c:pt>
                <c:pt idx="4329">
                  <c:v>-0.50261443429999908</c:v>
                </c:pt>
                <c:pt idx="4330">
                  <c:v>-0.50994262189999906</c:v>
                </c:pt>
                <c:pt idx="4331">
                  <c:v>-0.50495361669999905</c:v>
                </c:pt>
                <c:pt idx="4332">
                  <c:v>-0.50612526299999905</c:v>
                </c:pt>
                <c:pt idx="4333">
                  <c:v>-0.50466091949999903</c:v>
                </c:pt>
                <c:pt idx="4334">
                  <c:v>-0.50495361669999905</c:v>
                </c:pt>
                <c:pt idx="4335">
                  <c:v>-0.49708070829999906</c:v>
                </c:pt>
                <c:pt idx="4336">
                  <c:v>-0.50524639959999906</c:v>
                </c:pt>
                <c:pt idx="4337">
                  <c:v>-0.50261443429999908</c:v>
                </c:pt>
                <c:pt idx="4338">
                  <c:v>-0.49562953979999907</c:v>
                </c:pt>
                <c:pt idx="4339">
                  <c:v>-0.48266292679999906</c:v>
                </c:pt>
                <c:pt idx="4340">
                  <c:v>-0.48438212489999904</c:v>
                </c:pt>
                <c:pt idx="4341">
                  <c:v>-0.47923337209999906</c:v>
                </c:pt>
                <c:pt idx="4342">
                  <c:v>-0.48581705119999907</c:v>
                </c:pt>
                <c:pt idx="4343">
                  <c:v>-0.48524283359999909</c:v>
                </c:pt>
                <c:pt idx="4344">
                  <c:v>-0.49533955859999912</c:v>
                </c:pt>
                <c:pt idx="4345">
                  <c:v>-0.50319871709999908</c:v>
                </c:pt>
                <c:pt idx="4346">
                  <c:v>-0.49969813009999908</c:v>
                </c:pt>
                <c:pt idx="4347">
                  <c:v>-0.49882489469999908</c:v>
                </c:pt>
                <c:pt idx="4348">
                  <c:v>-0.50028071089999904</c:v>
                </c:pt>
                <c:pt idx="4349">
                  <c:v>-0.500572128599999</c:v>
                </c:pt>
                <c:pt idx="4350">
                  <c:v>-0.49591960489999898</c:v>
                </c:pt>
                <c:pt idx="4351">
                  <c:v>-0.49418047399999898</c:v>
                </c:pt>
                <c:pt idx="4352">
                  <c:v>-0.49244436249999896</c:v>
                </c:pt>
                <c:pt idx="4353">
                  <c:v>-0.49562953969999896</c:v>
                </c:pt>
                <c:pt idx="4354">
                  <c:v>-0.49882489459999896</c:v>
                </c:pt>
                <c:pt idx="4355">
                  <c:v>-0.500863631299999</c:v>
                </c:pt>
                <c:pt idx="4356">
                  <c:v>-0.50700489929999903</c:v>
                </c:pt>
                <c:pt idx="4357">
                  <c:v>-0.500863631299999</c:v>
                </c:pt>
                <c:pt idx="4358">
                  <c:v>-0.50028071089999904</c:v>
                </c:pt>
                <c:pt idx="4359">
                  <c:v>-0.49824316109999905</c:v>
                </c:pt>
                <c:pt idx="4360">
                  <c:v>-0.49882489469999908</c:v>
                </c:pt>
                <c:pt idx="4361">
                  <c:v>-0.4991158883999991</c:v>
                </c:pt>
                <c:pt idx="4362">
                  <c:v>-0.50553926809999905</c:v>
                </c:pt>
                <c:pt idx="4363">
                  <c:v>-0.50700489929999903</c:v>
                </c:pt>
                <c:pt idx="4364">
                  <c:v>-0.50115521899999904</c:v>
                </c:pt>
                <c:pt idx="4365">
                  <c:v>-0.50436830779999908</c:v>
                </c:pt>
                <c:pt idx="4366">
                  <c:v>-0.51229902929999904</c:v>
                </c:pt>
                <c:pt idx="4367">
                  <c:v>-0.50817895279999903</c:v>
                </c:pt>
                <c:pt idx="4368">
                  <c:v>-0.51643615099999907</c:v>
                </c:pt>
                <c:pt idx="4369">
                  <c:v>-0.51141472559999912</c:v>
                </c:pt>
                <c:pt idx="4370">
                  <c:v>-0.51614007399999917</c:v>
                </c:pt>
                <c:pt idx="4371">
                  <c:v>-0.51762133629999918</c:v>
                </c:pt>
                <c:pt idx="4372">
                  <c:v>-0.5140699859999992</c:v>
                </c:pt>
                <c:pt idx="4373">
                  <c:v>-0.52178058169999919</c:v>
                </c:pt>
                <c:pt idx="4374">
                  <c:v>-0.52356842479999921</c:v>
                </c:pt>
                <c:pt idx="4375">
                  <c:v>-0.52416508349999924</c:v>
                </c:pt>
                <c:pt idx="4376">
                  <c:v>-0.53255590289999921</c:v>
                </c:pt>
                <c:pt idx="4377">
                  <c:v>-0.55415370059999924</c:v>
                </c:pt>
                <c:pt idx="4378">
                  <c:v>-0.57340297549999919</c:v>
                </c:pt>
                <c:pt idx="4379">
                  <c:v>-0.5671529551999992</c:v>
                </c:pt>
                <c:pt idx="4380">
                  <c:v>-0.57371650429999921</c:v>
                </c:pt>
                <c:pt idx="4381">
                  <c:v>-0.56777620229999926</c:v>
                </c:pt>
                <c:pt idx="4382">
                  <c:v>-0.56342160749999926</c:v>
                </c:pt>
                <c:pt idx="4383">
                  <c:v>-0.56777620229999926</c:v>
                </c:pt>
                <c:pt idx="4384">
                  <c:v>-0.5734029754999993</c:v>
                </c:pt>
                <c:pt idx="4385">
                  <c:v>-0.57434385689999934</c:v>
                </c:pt>
                <c:pt idx="4386">
                  <c:v>-0.55569239919999935</c:v>
                </c:pt>
                <c:pt idx="4387">
                  <c:v>-0.54071428029999935</c:v>
                </c:pt>
                <c:pt idx="4388">
                  <c:v>-0.55108338809999935</c:v>
                </c:pt>
                <c:pt idx="4389">
                  <c:v>-0.55169669689999934</c:v>
                </c:pt>
                <c:pt idx="4390">
                  <c:v>-0.55846803699999936</c:v>
                </c:pt>
                <c:pt idx="4391">
                  <c:v>-0.55846803699999936</c:v>
                </c:pt>
                <c:pt idx="4392">
                  <c:v>-0.55016412949999938</c:v>
                </c:pt>
                <c:pt idx="4393">
                  <c:v>-0.54101772429999939</c:v>
                </c:pt>
                <c:pt idx="4394">
                  <c:v>-0.55231038209999939</c:v>
                </c:pt>
                <c:pt idx="4395">
                  <c:v>-0.55169669689999934</c:v>
                </c:pt>
                <c:pt idx="4396">
                  <c:v>-0.55754196809999934</c:v>
                </c:pt>
                <c:pt idx="4397">
                  <c:v>-0.55569239909999935</c:v>
                </c:pt>
                <c:pt idx="4398">
                  <c:v>-0.55815925199999938</c:v>
                </c:pt>
                <c:pt idx="4399">
                  <c:v>-0.56902386299999941</c:v>
                </c:pt>
                <c:pt idx="4400">
                  <c:v>-0.57591396229999936</c:v>
                </c:pt>
                <c:pt idx="4401">
                  <c:v>-0.56559653449999936</c:v>
                </c:pt>
                <c:pt idx="4402">
                  <c:v>-0.55138999539999933</c:v>
                </c:pt>
                <c:pt idx="4403">
                  <c:v>-0.54497089949999933</c:v>
                </c:pt>
                <c:pt idx="4404">
                  <c:v>-0.54955175949999935</c:v>
                </c:pt>
                <c:pt idx="4405">
                  <c:v>-0.54924571509999931</c:v>
                </c:pt>
                <c:pt idx="4406">
                  <c:v>-0.55723346879999935</c:v>
                </c:pt>
                <c:pt idx="4407">
                  <c:v>-0.55261736579999932</c:v>
                </c:pt>
                <c:pt idx="4408">
                  <c:v>-0.56684147699999932</c:v>
                </c:pt>
                <c:pt idx="4409">
                  <c:v>-0.56094175489999931</c:v>
                </c:pt>
                <c:pt idx="4410">
                  <c:v>-0.56621881199999935</c:v>
                </c:pt>
                <c:pt idx="4411">
                  <c:v>-0.56032275149999933</c:v>
                </c:pt>
                <c:pt idx="4412">
                  <c:v>-0.55108338799999934</c:v>
                </c:pt>
                <c:pt idx="4413">
                  <c:v>-0.55600042309999931</c:v>
                </c:pt>
                <c:pt idx="4414">
                  <c:v>-0.55261736589999932</c:v>
                </c:pt>
                <c:pt idx="4415">
                  <c:v>-0.5532316164999993</c:v>
                </c:pt>
                <c:pt idx="4416">
                  <c:v>-0.55446125079999931</c:v>
                </c:pt>
                <c:pt idx="4417">
                  <c:v>-0.5532316164999993</c:v>
                </c:pt>
                <c:pt idx="4418">
                  <c:v>-0.55785056239999931</c:v>
                </c:pt>
                <c:pt idx="4419">
                  <c:v>-0.56001339349999935</c:v>
                </c:pt>
                <c:pt idx="4420">
                  <c:v>-0.56218091249999935</c:v>
                </c:pt>
                <c:pt idx="4421">
                  <c:v>-0.55846803689999935</c:v>
                </c:pt>
                <c:pt idx="4422">
                  <c:v>-0.56063220529999935</c:v>
                </c:pt>
                <c:pt idx="4423">
                  <c:v>-0.56218091239999934</c:v>
                </c:pt>
                <c:pt idx="4424">
                  <c:v>-0.56218091239999934</c:v>
                </c:pt>
                <c:pt idx="4425">
                  <c:v>-0.55446125079999931</c:v>
                </c:pt>
                <c:pt idx="4426">
                  <c:v>-0.55538446979999934</c:v>
                </c:pt>
                <c:pt idx="4427">
                  <c:v>-0.56001339339999934</c:v>
                </c:pt>
                <c:pt idx="4428">
                  <c:v>-0.56590762479999934</c:v>
                </c:pt>
                <c:pt idx="4429">
                  <c:v>-0.56777620209999935</c:v>
                </c:pt>
                <c:pt idx="4430">
                  <c:v>-0.56621881199999935</c:v>
                </c:pt>
                <c:pt idx="4431">
                  <c:v>-0.56528554079999938</c:v>
                </c:pt>
                <c:pt idx="4432">
                  <c:v>-0.56528554079999938</c:v>
                </c:pt>
                <c:pt idx="4433">
                  <c:v>-0.56218091239999934</c:v>
                </c:pt>
                <c:pt idx="4434">
                  <c:v>-0.5578505622999993</c:v>
                </c:pt>
                <c:pt idx="4435">
                  <c:v>-0.54741141319999931</c:v>
                </c:pt>
                <c:pt idx="4436">
                  <c:v>-0.54893976439999936</c:v>
                </c:pt>
                <c:pt idx="4437">
                  <c:v>-0.54527563819999936</c:v>
                </c:pt>
                <c:pt idx="4438">
                  <c:v>-0.52655528469999935</c:v>
                </c:pt>
                <c:pt idx="4439">
                  <c:v>-0.5286514075999994</c:v>
                </c:pt>
                <c:pt idx="4440">
                  <c:v>-0.53647570269999945</c:v>
                </c:pt>
                <c:pt idx="4441">
                  <c:v>-0.52565828949999949</c:v>
                </c:pt>
                <c:pt idx="4442">
                  <c:v>-0.53255590269999953</c:v>
                </c:pt>
                <c:pt idx="4443">
                  <c:v>-0.53647570269999956</c:v>
                </c:pt>
                <c:pt idx="4444">
                  <c:v>-0.53075193349999961</c:v>
                </c:pt>
                <c:pt idx="4445">
                  <c:v>-0.54893976439999959</c:v>
                </c:pt>
                <c:pt idx="4446">
                  <c:v>-0.54284032489999956</c:v>
                </c:pt>
                <c:pt idx="4447">
                  <c:v>-0.54649552239999954</c:v>
                </c:pt>
                <c:pt idx="4448">
                  <c:v>-0.54802247339999954</c:v>
                </c:pt>
                <c:pt idx="4449">
                  <c:v>-0.55138999529999955</c:v>
                </c:pt>
                <c:pt idx="4450">
                  <c:v>-0.55507663539999952</c:v>
                </c:pt>
                <c:pt idx="4451">
                  <c:v>-0.55692506479999948</c:v>
                </c:pt>
                <c:pt idx="4452">
                  <c:v>-0.56094175489999953</c:v>
                </c:pt>
                <c:pt idx="4453">
                  <c:v>-0.56311128929999954</c:v>
                </c:pt>
                <c:pt idx="4454">
                  <c:v>-0.56373202179999959</c:v>
                </c:pt>
                <c:pt idx="4455">
                  <c:v>-0.56094175489999965</c:v>
                </c:pt>
                <c:pt idx="4456">
                  <c:v>-0.61076960899999966</c:v>
                </c:pt>
                <c:pt idx="4457">
                  <c:v>-0.59783700069999968</c:v>
                </c:pt>
                <c:pt idx="4458">
                  <c:v>-0.58411848919999965</c:v>
                </c:pt>
                <c:pt idx="4459">
                  <c:v>-0.59079471809999962</c:v>
                </c:pt>
                <c:pt idx="4460">
                  <c:v>-0.57906158839999966</c:v>
                </c:pt>
                <c:pt idx="4461">
                  <c:v>-0.5952704288999997</c:v>
                </c:pt>
                <c:pt idx="4462">
                  <c:v>-0.58792801759999969</c:v>
                </c:pt>
                <c:pt idx="4463">
                  <c:v>-0.58665656159999968</c:v>
                </c:pt>
                <c:pt idx="4464">
                  <c:v>-0.58761000199999969</c:v>
                </c:pt>
                <c:pt idx="4465">
                  <c:v>-0.59175211399999972</c:v>
                </c:pt>
                <c:pt idx="4466">
                  <c:v>-0.59815828579999974</c:v>
                </c:pt>
                <c:pt idx="4467">
                  <c:v>-0.5984796741999997</c:v>
                </c:pt>
                <c:pt idx="4468">
                  <c:v>-0.60008816739999971</c:v>
                </c:pt>
                <c:pt idx="4469">
                  <c:v>-0.60719643639999976</c:v>
                </c:pt>
                <c:pt idx="4470">
                  <c:v>-0.60590025989999974</c:v>
                </c:pt>
                <c:pt idx="4471">
                  <c:v>-0.62058002109999977</c:v>
                </c:pt>
                <c:pt idx="4472">
                  <c:v>-0.61926639199999978</c:v>
                </c:pt>
                <c:pt idx="4473">
                  <c:v>-0.60979384039999973</c:v>
                </c:pt>
                <c:pt idx="4474">
                  <c:v>-0.61828230139999973</c:v>
                </c:pt>
                <c:pt idx="4475">
                  <c:v>-0.62222448779999973</c:v>
                </c:pt>
                <c:pt idx="4476">
                  <c:v>-0.61533582679999976</c:v>
                </c:pt>
                <c:pt idx="4477">
                  <c:v>-0.62189537799999972</c:v>
                </c:pt>
                <c:pt idx="4478">
                  <c:v>-0.6331463238999997</c:v>
                </c:pt>
                <c:pt idx="4479">
                  <c:v>-0.64519869609999969</c:v>
                </c:pt>
                <c:pt idx="4480">
                  <c:v>-0.65399442259999974</c:v>
                </c:pt>
                <c:pt idx="4481">
                  <c:v>-0.65365469099999973</c:v>
                </c:pt>
                <c:pt idx="4482">
                  <c:v>-0.6597875892999997</c:v>
                </c:pt>
                <c:pt idx="4483">
                  <c:v>-0.68085554169999973</c:v>
                </c:pt>
                <c:pt idx="4484">
                  <c:v>-0.67424567239999977</c:v>
                </c:pt>
                <c:pt idx="4485">
                  <c:v>-0.6759808801999998</c:v>
                </c:pt>
                <c:pt idx="4486">
                  <c:v>-0.69385414379999977</c:v>
                </c:pt>
                <c:pt idx="4487">
                  <c:v>-0.68050656239999974</c:v>
                </c:pt>
                <c:pt idx="4488">
                  <c:v>-0.68961983959999973</c:v>
                </c:pt>
                <c:pt idx="4489">
                  <c:v>-0.69385414369999976</c:v>
                </c:pt>
                <c:pt idx="4490">
                  <c:v>-0.68786082419999972</c:v>
                </c:pt>
                <c:pt idx="4491">
                  <c:v>-0.69173475049999977</c:v>
                </c:pt>
                <c:pt idx="4492">
                  <c:v>-0.67182142869999972</c:v>
                </c:pt>
                <c:pt idx="4493">
                  <c:v>-0.67841524049999968</c:v>
                </c:pt>
                <c:pt idx="4494">
                  <c:v>-0.67043878069999974</c:v>
                </c:pt>
                <c:pt idx="4495">
                  <c:v>-0.66492722699999973</c:v>
                </c:pt>
                <c:pt idx="4496">
                  <c:v>-0.65399442249999973</c:v>
                </c:pt>
                <c:pt idx="4497">
                  <c:v>-0.64553556639999976</c:v>
                </c:pt>
                <c:pt idx="4498">
                  <c:v>-0.65094098499999975</c:v>
                </c:pt>
                <c:pt idx="4499">
                  <c:v>-0.66252544159999971</c:v>
                </c:pt>
                <c:pt idx="4500">
                  <c:v>-0.66321107759999975</c:v>
                </c:pt>
                <c:pt idx="4501">
                  <c:v>-0.66905804179999973</c:v>
                </c:pt>
                <c:pt idx="4502">
                  <c:v>-0.67078426349999976</c:v>
                </c:pt>
                <c:pt idx="4503">
                  <c:v>-0.69420781299999978</c:v>
                </c:pt>
                <c:pt idx="4504">
                  <c:v>-0.6956237423999998</c:v>
                </c:pt>
                <c:pt idx="4505">
                  <c:v>-0.68715808339999984</c:v>
                </c:pt>
                <c:pt idx="4506">
                  <c:v>-0.69739647819999984</c:v>
                </c:pt>
                <c:pt idx="4507">
                  <c:v>-0.70702393709999989</c:v>
                </c:pt>
                <c:pt idx="4508">
                  <c:v>-0.70774078299999987</c:v>
                </c:pt>
                <c:pt idx="4509">
                  <c:v>-0.69032431289999985</c:v>
                </c:pt>
                <c:pt idx="4510">
                  <c:v>-0.69526957199999984</c:v>
                </c:pt>
                <c:pt idx="4511">
                  <c:v>-0.68120464249999979</c:v>
                </c:pt>
                <c:pt idx="4512">
                  <c:v>-0.66492722679999983</c:v>
                </c:pt>
                <c:pt idx="4513">
                  <c:v>-0.66424041359999986</c:v>
                </c:pt>
                <c:pt idx="4514">
                  <c:v>-0.6573981015999999</c:v>
                </c:pt>
                <c:pt idx="4515">
                  <c:v>-0.66424041359999986</c:v>
                </c:pt>
                <c:pt idx="4516">
                  <c:v>-0.63381210259999987</c:v>
                </c:pt>
                <c:pt idx="4517">
                  <c:v>-0.6445252950999999</c:v>
                </c:pt>
                <c:pt idx="4518">
                  <c:v>-0.63248098759999993</c:v>
                </c:pt>
                <c:pt idx="4519">
                  <c:v>-0.6150089755999999</c:v>
                </c:pt>
                <c:pt idx="4520">
                  <c:v>-0.62552155599999992</c:v>
                </c:pt>
                <c:pt idx="4521">
                  <c:v>-0.62519135949999993</c:v>
                </c:pt>
                <c:pt idx="4522">
                  <c:v>-0.62354201059999992</c:v>
                </c:pt>
                <c:pt idx="4523">
                  <c:v>-0.64891052719999986</c:v>
                </c:pt>
                <c:pt idx="4524">
                  <c:v>-0.63481160279999982</c:v>
                </c:pt>
                <c:pt idx="4525">
                  <c:v>-0.63647965989999977</c:v>
                </c:pt>
                <c:pt idx="4526">
                  <c:v>-0.63881962419999982</c:v>
                </c:pt>
                <c:pt idx="4527">
                  <c:v>-0.63281360009999987</c:v>
                </c:pt>
                <c:pt idx="4528">
                  <c:v>-0.63081958149999984</c:v>
                </c:pt>
                <c:pt idx="4529">
                  <c:v>-0.63248098739999981</c:v>
                </c:pt>
                <c:pt idx="4530">
                  <c:v>-0.63714766249999977</c:v>
                </c:pt>
                <c:pt idx="4531">
                  <c:v>-0.63281359999999975</c:v>
                </c:pt>
                <c:pt idx="4532">
                  <c:v>-0.63948919219999978</c:v>
                </c:pt>
                <c:pt idx="4533">
                  <c:v>-0.64082967499999977</c:v>
                </c:pt>
                <c:pt idx="4534">
                  <c:v>-0.63547849169999981</c:v>
                </c:pt>
                <c:pt idx="4535">
                  <c:v>-0.64116507669999978</c:v>
                </c:pt>
                <c:pt idx="4536">
                  <c:v>-0.65467423179999973</c:v>
                </c:pt>
                <c:pt idx="4537">
                  <c:v>-0.66286820049999973</c:v>
                </c:pt>
                <c:pt idx="4538">
                  <c:v>-0.66149786799999977</c:v>
                </c:pt>
                <c:pt idx="4539">
                  <c:v>-0.65026370729999972</c:v>
                </c:pt>
                <c:pt idx="4540">
                  <c:v>-0.63447832499999968</c:v>
                </c:pt>
                <c:pt idx="4541">
                  <c:v>-0.63314632349999966</c:v>
                </c:pt>
                <c:pt idx="4542">
                  <c:v>-0.6398241445999997</c:v>
                </c:pt>
                <c:pt idx="4543">
                  <c:v>-0.64553556609999974</c:v>
                </c:pt>
                <c:pt idx="4544">
                  <c:v>-0.65467423179999973</c:v>
                </c:pt>
                <c:pt idx="4545">
                  <c:v>-0.65094098459999972</c:v>
                </c:pt>
                <c:pt idx="4546">
                  <c:v>-0.65161872099999973</c:v>
                </c:pt>
                <c:pt idx="4547">
                  <c:v>-0.64654685889999974</c:v>
                </c:pt>
                <c:pt idx="4548">
                  <c:v>-0.65127979539999969</c:v>
                </c:pt>
                <c:pt idx="4549">
                  <c:v>-0.65127979539999969</c:v>
                </c:pt>
                <c:pt idx="4550">
                  <c:v>-0.6485725178999997</c:v>
                </c:pt>
                <c:pt idx="4551">
                  <c:v>-0.65127979539999969</c:v>
                </c:pt>
                <c:pt idx="4552">
                  <c:v>-0.66081340519999965</c:v>
                </c:pt>
                <c:pt idx="4553">
                  <c:v>-0.66321107719999961</c:v>
                </c:pt>
                <c:pt idx="4554">
                  <c:v>-0.66149786789999965</c:v>
                </c:pt>
                <c:pt idx="4555">
                  <c:v>-0.66115557799999969</c:v>
                </c:pt>
                <c:pt idx="4556">
                  <c:v>-0.63647965979999965</c:v>
                </c:pt>
                <c:pt idx="4557">
                  <c:v>-0.6351449915999996</c:v>
                </c:pt>
                <c:pt idx="4558">
                  <c:v>-0.63681360539999965</c:v>
                </c:pt>
                <c:pt idx="4559">
                  <c:v>-0.62882953109999962</c:v>
                </c:pt>
                <c:pt idx="4560">
                  <c:v>-0.62453129339999958</c:v>
                </c:pt>
                <c:pt idx="4561">
                  <c:v>-0.63015579129999955</c:v>
                </c:pt>
                <c:pt idx="4562">
                  <c:v>-0.63314632349999955</c:v>
                </c:pt>
                <c:pt idx="4563">
                  <c:v>-0.63647965989999955</c:v>
                </c:pt>
                <c:pt idx="4564">
                  <c:v>-0.6284982406999996</c:v>
                </c:pt>
                <c:pt idx="4565">
                  <c:v>-0.60849429439999958</c:v>
                </c:pt>
                <c:pt idx="4566">
                  <c:v>-0.60525280049999963</c:v>
                </c:pt>
                <c:pt idx="4567">
                  <c:v>-0.60331293569999966</c:v>
                </c:pt>
                <c:pt idx="4568">
                  <c:v>-0.60590025929999969</c:v>
                </c:pt>
                <c:pt idx="4569">
                  <c:v>-0.6084942944999997</c:v>
                </c:pt>
                <c:pt idx="4570">
                  <c:v>-0.59944445899999965</c:v>
                </c:pt>
                <c:pt idx="4571">
                  <c:v>-0.60881902259999965</c:v>
                </c:pt>
                <c:pt idx="4572">
                  <c:v>-0.61142065009999969</c:v>
                </c:pt>
                <c:pt idx="4573">
                  <c:v>-0.60849429459999971</c:v>
                </c:pt>
                <c:pt idx="4574">
                  <c:v>-0.60979383989999969</c:v>
                </c:pt>
                <c:pt idx="4575">
                  <c:v>-0.60881902259999965</c:v>
                </c:pt>
                <c:pt idx="4576">
                  <c:v>-0.5981582851999997</c:v>
                </c:pt>
                <c:pt idx="4577">
                  <c:v>-0.59047578899999964</c:v>
                </c:pt>
                <c:pt idx="4578">
                  <c:v>-0.58761000129999963</c:v>
                </c:pt>
                <c:pt idx="4579">
                  <c:v>-0.59271042679999963</c:v>
                </c:pt>
                <c:pt idx="4580">
                  <c:v>-0.60234441269999961</c:v>
                </c:pt>
                <c:pt idx="4581">
                  <c:v>-0.60752074259999966</c:v>
                </c:pt>
                <c:pt idx="4582">
                  <c:v>-0.59687376349999965</c:v>
                </c:pt>
                <c:pt idx="4583">
                  <c:v>-0.60881902259999965</c:v>
                </c:pt>
                <c:pt idx="4584">
                  <c:v>-0.62288303199999961</c:v>
                </c:pt>
                <c:pt idx="4585">
                  <c:v>-0.61697168469999963</c:v>
                </c:pt>
                <c:pt idx="4586">
                  <c:v>-0.61959463699999962</c:v>
                </c:pt>
                <c:pt idx="4587">
                  <c:v>-0.62949244129999959</c:v>
                </c:pt>
                <c:pt idx="4588">
                  <c:v>-0.63614582579999956</c:v>
                </c:pt>
                <c:pt idx="4589">
                  <c:v>-0.63248098739999958</c:v>
                </c:pt>
                <c:pt idx="4590">
                  <c:v>-0.63081958149999962</c:v>
                </c:pt>
                <c:pt idx="4591">
                  <c:v>-0.63848500809999964</c:v>
                </c:pt>
                <c:pt idx="4592">
                  <c:v>-0.63748183129999969</c:v>
                </c:pt>
                <c:pt idx="4593">
                  <c:v>-0.63581210309999969</c:v>
                </c:pt>
                <c:pt idx="4594">
                  <c:v>-0.62849824069999971</c:v>
                </c:pt>
                <c:pt idx="4595">
                  <c:v>-0.63414515819999973</c:v>
                </c:pt>
                <c:pt idx="4596">
                  <c:v>-0.63714766249999977</c:v>
                </c:pt>
                <c:pt idx="4597">
                  <c:v>-0.63514499159999982</c:v>
                </c:pt>
                <c:pt idx="4598">
                  <c:v>-0.63115164189999984</c:v>
                </c:pt>
                <c:pt idx="4599">
                  <c:v>-0.63481160269999981</c:v>
                </c:pt>
                <c:pt idx="4600">
                  <c:v>-0.64958688829999978</c:v>
                </c:pt>
                <c:pt idx="4601">
                  <c:v>-0.65603523919999973</c:v>
                </c:pt>
                <c:pt idx="4602">
                  <c:v>-0.65944588369999968</c:v>
                </c:pt>
                <c:pt idx="4603">
                  <c:v>-0.66081340529999966</c:v>
                </c:pt>
                <c:pt idx="4604">
                  <c:v>-0.67598087979999966</c:v>
                </c:pt>
                <c:pt idx="4605">
                  <c:v>-0.66664632629999965</c:v>
                </c:pt>
                <c:pt idx="4606">
                  <c:v>-0.65944588369999968</c:v>
                </c:pt>
                <c:pt idx="4607">
                  <c:v>-0.65773910739999963</c:v>
                </c:pt>
                <c:pt idx="4608">
                  <c:v>-0.66458376109999961</c:v>
                </c:pt>
                <c:pt idx="4609">
                  <c:v>-0.64823462309999957</c:v>
                </c:pt>
                <c:pt idx="4610">
                  <c:v>-0.65773910739999952</c:v>
                </c:pt>
                <c:pt idx="4611">
                  <c:v>-0.65876282359999949</c:v>
                </c:pt>
                <c:pt idx="4612">
                  <c:v>-0.68015770449999946</c:v>
                </c:pt>
                <c:pt idx="4613">
                  <c:v>-0.6850528191999995</c:v>
                </c:pt>
                <c:pt idx="4614">
                  <c:v>-0.68750939179999948</c:v>
                </c:pt>
                <c:pt idx="4615">
                  <c:v>-0.67528643539999944</c:v>
                </c:pt>
                <c:pt idx="4616">
                  <c:v>-0.65842146849999938</c:v>
                </c:pt>
                <c:pt idx="4617">
                  <c:v>-0.65910429539999937</c:v>
                </c:pt>
                <c:pt idx="4618">
                  <c:v>-0.6381505040999994</c:v>
                </c:pt>
                <c:pt idx="4619">
                  <c:v>-0.65026370739999939</c:v>
                </c:pt>
                <c:pt idx="4620">
                  <c:v>-0.65229691719999938</c:v>
                </c:pt>
                <c:pt idx="4621">
                  <c:v>-0.65944588379999936</c:v>
                </c:pt>
                <c:pt idx="4622">
                  <c:v>-0.65569481379999939</c:v>
                </c:pt>
                <c:pt idx="4623">
                  <c:v>-0.65603523929999941</c:v>
                </c:pt>
                <c:pt idx="4624">
                  <c:v>-0.65195776169999942</c:v>
                </c:pt>
                <c:pt idx="4625">
                  <c:v>-0.64116507679999946</c:v>
                </c:pt>
                <c:pt idx="4626">
                  <c:v>-0.64351604349999947</c:v>
                </c:pt>
                <c:pt idx="4627">
                  <c:v>-0.65161872119999942</c:v>
                </c:pt>
                <c:pt idx="4628">
                  <c:v>-0.65399442229999938</c:v>
                </c:pt>
                <c:pt idx="4629">
                  <c:v>-0.64857251809999938</c:v>
                </c:pt>
                <c:pt idx="4630">
                  <c:v>-0.65433426929999938</c:v>
                </c:pt>
                <c:pt idx="4631">
                  <c:v>-0.66012941079999943</c:v>
                </c:pt>
                <c:pt idx="4632">
                  <c:v>-0.6632110772999994</c:v>
                </c:pt>
                <c:pt idx="4633">
                  <c:v>-0.66047134959999942</c:v>
                </c:pt>
                <c:pt idx="4634">
                  <c:v>-0.65501431009999944</c:v>
                </c:pt>
                <c:pt idx="4635">
                  <c:v>-0.65331507429999947</c:v>
                </c:pt>
                <c:pt idx="4636">
                  <c:v>-0.65501431009999944</c:v>
                </c:pt>
                <c:pt idx="4637">
                  <c:v>-0.65127979549999948</c:v>
                </c:pt>
                <c:pt idx="4638">
                  <c:v>-0.64587255019999945</c:v>
                </c:pt>
                <c:pt idx="4639">
                  <c:v>-0.64992524069999946</c:v>
                </c:pt>
                <c:pt idx="4640">
                  <c:v>-0.65297557349999946</c:v>
                </c:pt>
                <c:pt idx="4641">
                  <c:v>-0.65603523929999952</c:v>
                </c:pt>
                <c:pt idx="4642">
                  <c:v>-0.66458376119999951</c:v>
                </c:pt>
                <c:pt idx="4643">
                  <c:v>-0.66802373709999952</c:v>
                </c:pt>
                <c:pt idx="4644">
                  <c:v>-0.66286820069999952</c:v>
                </c:pt>
                <c:pt idx="4645">
                  <c:v>-0.66905804159999949</c:v>
                </c:pt>
                <c:pt idx="4646">
                  <c:v>-0.67251347009999951</c:v>
                </c:pt>
                <c:pt idx="4647">
                  <c:v>-0.68155386549999952</c:v>
                </c:pt>
                <c:pt idx="4648">
                  <c:v>-0.68961983939999949</c:v>
                </c:pt>
                <c:pt idx="4649">
                  <c:v>-0.67285967049999951</c:v>
                </c:pt>
                <c:pt idx="4650">
                  <c:v>-0.67493939399999947</c:v>
                </c:pt>
                <c:pt idx="4651">
                  <c:v>-0.67632828309999948</c:v>
                </c:pt>
                <c:pt idx="4652">
                  <c:v>-0.67911186179999949</c:v>
                </c:pt>
                <c:pt idx="4653">
                  <c:v>-0.67632828309999948</c:v>
                </c:pt>
                <c:pt idx="4654">
                  <c:v>-0.68786082399999948</c:v>
                </c:pt>
                <c:pt idx="4655">
                  <c:v>-0.69385414349999952</c:v>
                </c:pt>
                <c:pt idx="4656">
                  <c:v>-0.6850528192999995</c:v>
                </c:pt>
                <c:pt idx="4657">
                  <c:v>-0.68997201399999952</c:v>
                </c:pt>
                <c:pt idx="4658">
                  <c:v>-0.6850528192999995</c:v>
                </c:pt>
                <c:pt idx="4659">
                  <c:v>-0.6850528192999995</c:v>
                </c:pt>
                <c:pt idx="4660">
                  <c:v>-0.68997201399999952</c:v>
                </c:pt>
                <c:pt idx="4661">
                  <c:v>-0.68400184699999955</c:v>
                </c:pt>
                <c:pt idx="4662">
                  <c:v>-0.68540338889999952</c:v>
                </c:pt>
                <c:pt idx="4663">
                  <c:v>-0.68610489719999956</c:v>
                </c:pt>
                <c:pt idx="4664">
                  <c:v>-0.69208767059999954</c:v>
                </c:pt>
                <c:pt idx="4665">
                  <c:v>-0.69597803799999958</c:v>
                </c:pt>
                <c:pt idx="4666">
                  <c:v>-0.71566019059999952</c:v>
                </c:pt>
                <c:pt idx="4667">
                  <c:v>-0.72036949109999948</c:v>
                </c:pt>
                <c:pt idx="4668">
                  <c:v>-0.71638325639999945</c:v>
                </c:pt>
                <c:pt idx="4669">
                  <c:v>-0.70451901509999948</c:v>
                </c:pt>
                <c:pt idx="4670">
                  <c:v>-0.69988359939999945</c:v>
                </c:pt>
                <c:pt idx="4671">
                  <c:v>-0.68260226649999944</c:v>
                </c:pt>
                <c:pt idx="4672">
                  <c:v>-0.67632828289999947</c:v>
                </c:pt>
                <c:pt idx="4673">
                  <c:v>-0.67946035439999952</c:v>
                </c:pt>
                <c:pt idx="4674">
                  <c:v>-0.6857540814999995</c:v>
                </c:pt>
                <c:pt idx="4675">
                  <c:v>-0.6638971836999995</c:v>
                </c:pt>
                <c:pt idx="4676">
                  <c:v>-0.65365469059999948</c:v>
                </c:pt>
                <c:pt idx="4677">
                  <c:v>-0.66527081029999946</c:v>
                </c:pt>
                <c:pt idx="4678">
                  <c:v>-0.66699050119999947</c:v>
                </c:pt>
                <c:pt idx="4679">
                  <c:v>-0.67563359739999951</c:v>
                </c:pt>
                <c:pt idx="4680">
                  <c:v>-0.66458376119999951</c:v>
                </c:pt>
                <c:pt idx="4681">
                  <c:v>-0.66389718379999951</c:v>
                </c:pt>
                <c:pt idx="4682">
                  <c:v>-0.67285967049999951</c:v>
                </c:pt>
                <c:pt idx="4683">
                  <c:v>-0.67667580699999952</c:v>
                </c:pt>
                <c:pt idx="4684">
                  <c:v>-0.66974817279999954</c:v>
                </c:pt>
                <c:pt idx="4685">
                  <c:v>-0.65535450419999952</c:v>
                </c:pt>
                <c:pt idx="4686">
                  <c:v>-0.65603523939999953</c:v>
                </c:pt>
                <c:pt idx="4687">
                  <c:v>-0.65060228889999949</c:v>
                </c:pt>
                <c:pt idx="4688">
                  <c:v>-0.65433426949999951</c:v>
                </c:pt>
                <c:pt idx="4689">
                  <c:v>-0.64688418419999949</c:v>
                </c:pt>
                <c:pt idx="4690">
                  <c:v>-0.63614582599999947</c:v>
                </c:pt>
                <c:pt idx="4691">
                  <c:v>-0.63314632369999946</c:v>
                </c:pt>
                <c:pt idx="4692">
                  <c:v>-0.64519869589999945</c:v>
                </c:pt>
                <c:pt idx="4693">
                  <c:v>-0.64789684259999947</c:v>
                </c:pt>
                <c:pt idx="4694">
                  <c:v>-0.6324809876999995</c:v>
                </c:pt>
                <c:pt idx="4695">
                  <c:v>-0.63547849199999951</c:v>
                </c:pt>
                <c:pt idx="4696">
                  <c:v>-0.64722162309999953</c:v>
                </c:pt>
                <c:pt idx="4697">
                  <c:v>-0.64722162309999953</c:v>
                </c:pt>
                <c:pt idx="4698">
                  <c:v>-0.64620964799999958</c:v>
                </c:pt>
                <c:pt idx="4699">
                  <c:v>-0.6482346233999996</c:v>
                </c:pt>
                <c:pt idx="4700">
                  <c:v>-0.64317985269999955</c:v>
                </c:pt>
                <c:pt idx="4701">
                  <c:v>-0.6348116029999995</c:v>
                </c:pt>
                <c:pt idx="4702">
                  <c:v>-0.64789684249999946</c:v>
                </c:pt>
                <c:pt idx="4703">
                  <c:v>-0.64755917579999944</c:v>
                </c:pt>
                <c:pt idx="4704">
                  <c:v>-0.65094098489999941</c:v>
                </c:pt>
                <c:pt idx="4705">
                  <c:v>-0.66149786819999945</c:v>
                </c:pt>
                <c:pt idx="4706">
                  <c:v>-0.65944588389999947</c:v>
                </c:pt>
                <c:pt idx="4707">
                  <c:v>-0.66115557829999949</c:v>
                </c:pt>
                <c:pt idx="4708">
                  <c:v>-0.65671643829999948</c:v>
                </c:pt>
                <c:pt idx="4709">
                  <c:v>-0.65773910759999943</c:v>
                </c:pt>
                <c:pt idx="4710">
                  <c:v>-0.65229691729999939</c:v>
                </c:pt>
                <c:pt idx="4711">
                  <c:v>-0.65603523939999941</c:v>
                </c:pt>
                <c:pt idx="4712">
                  <c:v>-0.66561451209999944</c:v>
                </c:pt>
                <c:pt idx="4713">
                  <c:v>-0.66974817279999943</c:v>
                </c:pt>
                <c:pt idx="4714">
                  <c:v>-0.66252544149999948</c:v>
                </c:pt>
                <c:pt idx="4715">
                  <c:v>-0.6522969172999995</c:v>
                </c:pt>
                <c:pt idx="4716">
                  <c:v>-0.65501431029999946</c:v>
                </c:pt>
                <c:pt idx="4717">
                  <c:v>-0.65705721189999944</c:v>
                </c:pt>
                <c:pt idx="4718">
                  <c:v>-0.65433426939999939</c:v>
                </c:pt>
                <c:pt idx="4719">
                  <c:v>-0.65603523939999941</c:v>
                </c:pt>
                <c:pt idx="4720">
                  <c:v>-0.64317985259999944</c:v>
                </c:pt>
                <c:pt idx="4721">
                  <c:v>-0.64654685909999943</c:v>
                </c:pt>
                <c:pt idx="4722">
                  <c:v>-0.64958688849999946</c:v>
                </c:pt>
                <c:pt idx="4723">
                  <c:v>-0.65195776179999942</c:v>
                </c:pt>
                <c:pt idx="4724">
                  <c:v>-0.64082967529999946</c:v>
                </c:pt>
                <c:pt idx="4725">
                  <c:v>-0.64789684249999946</c:v>
                </c:pt>
                <c:pt idx="4726">
                  <c:v>-0.64688418419999949</c:v>
                </c:pt>
                <c:pt idx="4727">
                  <c:v>-0.64452529519999946</c:v>
                </c:pt>
                <c:pt idx="4728">
                  <c:v>-0.64688418419999949</c:v>
                </c:pt>
                <c:pt idx="4729">
                  <c:v>-0.64654685919999944</c:v>
                </c:pt>
                <c:pt idx="4730">
                  <c:v>-0.66012941099999944</c:v>
                </c:pt>
                <c:pt idx="4731">
                  <c:v>-0.65705721199999945</c:v>
                </c:pt>
                <c:pt idx="4732">
                  <c:v>-0.65944588399999948</c:v>
                </c:pt>
                <c:pt idx="4733">
                  <c:v>-0.66424041369999953</c:v>
                </c:pt>
                <c:pt idx="4734">
                  <c:v>-0.66184027539999957</c:v>
                </c:pt>
                <c:pt idx="4735">
                  <c:v>-0.65229691739999962</c:v>
                </c:pt>
                <c:pt idx="4736">
                  <c:v>-0.65739810169999957</c:v>
                </c:pt>
                <c:pt idx="4737">
                  <c:v>-0.65637578089999959</c:v>
                </c:pt>
                <c:pt idx="4738">
                  <c:v>-0.65467423209999964</c:v>
                </c:pt>
                <c:pt idx="4739">
                  <c:v>-0.66595833199999965</c:v>
                </c:pt>
                <c:pt idx="4740">
                  <c:v>-0.6652708104999997</c:v>
                </c:pt>
                <c:pt idx="4741">
                  <c:v>-0.66012941099999967</c:v>
                </c:pt>
                <c:pt idx="4742">
                  <c:v>-0.65263618789999966</c:v>
                </c:pt>
                <c:pt idx="4743">
                  <c:v>-0.66458376129999963</c:v>
                </c:pt>
                <c:pt idx="4744">
                  <c:v>-0.67285967059999963</c:v>
                </c:pt>
                <c:pt idx="4745">
                  <c:v>-0.67285967059999963</c:v>
                </c:pt>
                <c:pt idx="4746">
                  <c:v>-0.67667580709999964</c:v>
                </c:pt>
                <c:pt idx="4747">
                  <c:v>-0.6801577047999996</c:v>
                </c:pt>
                <c:pt idx="4748">
                  <c:v>-0.68155386559999964</c:v>
                </c:pt>
                <c:pt idx="4749">
                  <c:v>-0.67980896899999965</c:v>
                </c:pt>
                <c:pt idx="4750">
                  <c:v>-0.68225267769999964</c:v>
                </c:pt>
                <c:pt idx="4751">
                  <c:v>-0.67528643569999969</c:v>
                </c:pt>
                <c:pt idx="4752">
                  <c:v>-0.67147558749999969</c:v>
                </c:pt>
                <c:pt idx="4753">
                  <c:v>-0.6745924730999997</c:v>
                </c:pt>
                <c:pt idx="4754">
                  <c:v>-0.67632828329999972</c:v>
                </c:pt>
                <c:pt idx="4755">
                  <c:v>-0.67389899179999968</c:v>
                </c:pt>
                <c:pt idx="4756">
                  <c:v>-0.66047134989999967</c:v>
                </c:pt>
                <c:pt idx="4757">
                  <c:v>-0.66184027549999969</c:v>
                </c:pt>
                <c:pt idx="4758">
                  <c:v>-0.65637578099999971</c:v>
                </c:pt>
                <c:pt idx="4759">
                  <c:v>-0.67112986579999967</c:v>
                </c:pt>
                <c:pt idx="4760">
                  <c:v>-0.67911186199999962</c:v>
                </c:pt>
                <c:pt idx="4761">
                  <c:v>-0.67771910409999958</c:v>
                </c:pt>
                <c:pt idx="4762">
                  <c:v>-0.67771910409999958</c:v>
                </c:pt>
                <c:pt idx="4763">
                  <c:v>-0.67980896899999954</c:v>
                </c:pt>
                <c:pt idx="4764">
                  <c:v>-0.67737121749999951</c:v>
                </c:pt>
                <c:pt idx="4765">
                  <c:v>-0.67563359759999952</c:v>
                </c:pt>
                <c:pt idx="4766">
                  <c:v>-0.68015770479999949</c:v>
                </c:pt>
                <c:pt idx="4767">
                  <c:v>-0.67563359759999952</c:v>
                </c:pt>
                <c:pt idx="4768">
                  <c:v>-0.68155386559999953</c:v>
                </c:pt>
                <c:pt idx="4769">
                  <c:v>-0.69173475039999954</c:v>
                </c:pt>
                <c:pt idx="4770">
                  <c:v>-0.68680689809999951</c:v>
                </c:pt>
                <c:pt idx="4771">
                  <c:v>-0.68155386549999952</c:v>
                </c:pt>
                <c:pt idx="4772">
                  <c:v>-0.67147558729999957</c:v>
                </c:pt>
                <c:pt idx="4773">
                  <c:v>-0.67112986559999954</c:v>
                </c:pt>
                <c:pt idx="4774">
                  <c:v>-0.67563359739999951</c:v>
                </c:pt>
                <c:pt idx="4775">
                  <c:v>-0.66802373709999952</c:v>
                </c:pt>
                <c:pt idx="4776">
                  <c:v>-0.67009341699999947</c:v>
                </c:pt>
                <c:pt idx="4777">
                  <c:v>-0.66733479459999945</c:v>
                </c:pt>
                <c:pt idx="4778">
                  <c:v>-0.67424567209999942</c:v>
                </c:pt>
                <c:pt idx="4779">
                  <c:v>-0.6756335973999994</c:v>
                </c:pt>
                <c:pt idx="4780">
                  <c:v>-0.67355243119999941</c:v>
                </c:pt>
                <c:pt idx="4781">
                  <c:v>-0.66699050119999936</c:v>
                </c:pt>
                <c:pt idx="4782">
                  <c:v>-0.67946035449999931</c:v>
                </c:pt>
                <c:pt idx="4783">
                  <c:v>-0.68295197819999931</c:v>
                </c:pt>
                <c:pt idx="4784">
                  <c:v>-0.67876349039999928</c:v>
                </c:pt>
                <c:pt idx="4785">
                  <c:v>-0.67043878049999928</c:v>
                </c:pt>
                <c:pt idx="4786">
                  <c:v>-0.67216738939999932</c:v>
                </c:pt>
                <c:pt idx="4787">
                  <c:v>-0.66974817269999931</c:v>
                </c:pt>
                <c:pt idx="4788">
                  <c:v>-0.67147558719999934</c:v>
                </c:pt>
                <c:pt idx="4789">
                  <c:v>-0.67147558719999934</c:v>
                </c:pt>
                <c:pt idx="4790">
                  <c:v>-0.67459247279999934</c:v>
                </c:pt>
                <c:pt idx="4791">
                  <c:v>-0.67667580689999929</c:v>
                </c:pt>
                <c:pt idx="4792">
                  <c:v>-0.67563359729999928</c:v>
                </c:pt>
                <c:pt idx="4793">
                  <c:v>-0.67459247279999923</c:v>
                </c:pt>
                <c:pt idx="4794">
                  <c:v>-0.67043878039999927</c:v>
                </c:pt>
                <c:pt idx="4795">
                  <c:v>-0.67043878039999927</c:v>
                </c:pt>
                <c:pt idx="4796">
                  <c:v>-0.65944588369999924</c:v>
                </c:pt>
                <c:pt idx="4797">
                  <c:v>-0.6570572116999992</c:v>
                </c:pt>
                <c:pt idx="4798">
                  <c:v>-0.65433426919999915</c:v>
                </c:pt>
                <c:pt idx="4799">
                  <c:v>-0.64992524049999911</c:v>
                </c:pt>
                <c:pt idx="4800">
                  <c:v>-0.65705721159999908</c:v>
                </c:pt>
                <c:pt idx="4801">
                  <c:v>-0.6770234514999991</c:v>
                </c:pt>
                <c:pt idx="4802">
                  <c:v>-0.68997201389999907</c:v>
                </c:pt>
                <c:pt idx="4803">
                  <c:v>-0.68926778849999903</c:v>
                </c:pt>
                <c:pt idx="4804">
                  <c:v>-0.69138195419999904</c:v>
                </c:pt>
                <c:pt idx="4805">
                  <c:v>-0.68786082379999902</c:v>
                </c:pt>
                <c:pt idx="4806">
                  <c:v>-0.68680689779999904</c:v>
                </c:pt>
                <c:pt idx="4807">
                  <c:v>-0.68715808309999904</c:v>
                </c:pt>
                <c:pt idx="4808">
                  <c:v>-0.68926778849999903</c:v>
                </c:pt>
                <c:pt idx="4809">
                  <c:v>-0.69279388519999907</c:v>
                </c:pt>
                <c:pt idx="4810">
                  <c:v>-0.70487647709999912</c:v>
                </c:pt>
                <c:pt idx="4811">
                  <c:v>-0.7027336190999991</c:v>
                </c:pt>
                <c:pt idx="4812">
                  <c:v>-0.70666570639999915</c:v>
                </c:pt>
                <c:pt idx="4813">
                  <c:v>-0.70451901509999915</c:v>
                </c:pt>
                <c:pt idx="4814">
                  <c:v>-0.70416168079999919</c:v>
                </c:pt>
                <c:pt idx="4815">
                  <c:v>-0.70989440879999921</c:v>
                </c:pt>
                <c:pt idx="4816">
                  <c:v>-0.70451901509999926</c:v>
                </c:pt>
                <c:pt idx="4817">
                  <c:v>-0.70273361919999922</c:v>
                </c:pt>
                <c:pt idx="4818">
                  <c:v>-0.7013075939999992</c:v>
                </c:pt>
                <c:pt idx="4819">
                  <c:v>-0.69846162979999915</c:v>
                </c:pt>
                <c:pt idx="4820">
                  <c:v>-0.69385414339999918</c:v>
                </c:pt>
                <c:pt idx="4821">
                  <c:v>-0.68926778859999915</c:v>
                </c:pt>
                <c:pt idx="4822">
                  <c:v>-0.6981064531999992</c:v>
                </c:pt>
                <c:pt idx="4823">
                  <c:v>-0.69067673569999921</c:v>
                </c:pt>
                <c:pt idx="4824">
                  <c:v>-0.68926778869999916</c:v>
                </c:pt>
                <c:pt idx="4825">
                  <c:v>-0.68680689799999917</c:v>
                </c:pt>
                <c:pt idx="4826">
                  <c:v>-0.68821237959999915</c:v>
                </c:pt>
                <c:pt idx="4827">
                  <c:v>-0.68961983939999916</c:v>
                </c:pt>
                <c:pt idx="4828">
                  <c:v>-0.6899720140999992</c:v>
                </c:pt>
                <c:pt idx="4829">
                  <c:v>-0.69102928289999921</c:v>
                </c:pt>
                <c:pt idx="4830">
                  <c:v>-0.69917236209999922</c:v>
                </c:pt>
                <c:pt idx="4831">
                  <c:v>-0.69562374229999924</c:v>
                </c:pt>
                <c:pt idx="4832">
                  <c:v>-0.69350059929999919</c:v>
                </c:pt>
                <c:pt idx="4833">
                  <c:v>-0.67806711159999922</c:v>
                </c:pt>
                <c:pt idx="4834">
                  <c:v>-0.67632828309999926</c:v>
                </c:pt>
                <c:pt idx="4835">
                  <c:v>-0.67702345169999922</c:v>
                </c:pt>
                <c:pt idx="4836">
                  <c:v>-0.67946035459999921</c:v>
                </c:pt>
                <c:pt idx="4837">
                  <c:v>-0.67389899159999922</c:v>
                </c:pt>
                <c:pt idx="4838">
                  <c:v>-0.6663022699999992</c:v>
                </c:pt>
                <c:pt idx="4839">
                  <c:v>-0.69067673579999922</c:v>
                </c:pt>
                <c:pt idx="4840">
                  <c:v>-0.70953514919999927</c:v>
                </c:pt>
                <c:pt idx="4841">
                  <c:v>-0.70809939879999928</c:v>
                </c:pt>
                <c:pt idx="4842">
                  <c:v>-0.71169264739999927</c:v>
                </c:pt>
                <c:pt idx="4843">
                  <c:v>-0.71061331649999926</c:v>
                </c:pt>
                <c:pt idx="4844">
                  <c:v>-0.71746883679999929</c:v>
                </c:pt>
                <c:pt idx="4845">
                  <c:v>-0.72255051739999931</c:v>
                </c:pt>
                <c:pt idx="4846">
                  <c:v>-0.72473631059999932</c:v>
                </c:pt>
                <c:pt idx="4847">
                  <c:v>-0.72729245589999936</c:v>
                </c:pt>
                <c:pt idx="4848">
                  <c:v>-0.7229144846999993</c:v>
                </c:pt>
                <c:pt idx="4849">
                  <c:v>-0.72802398489999931</c:v>
                </c:pt>
                <c:pt idx="4850">
                  <c:v>-0.7294886500999993</c:v>
                </c:pt>
                <c:pt idx="4851">
                  <c:v>-0.73721353679999935</c:v>
                </c:pt>
                <c:pt idx="4852">
                  <c:v>-0.74202568749999931</c:v>
                </c:pt>
                <c:pt idx="4853">
                  <c:v>-0.73832197959999935</c:v>
                </c:pt>
                <c:pt idx="4854">
                  <c:v>-0.7386917336999993</c:v>
                </c:pt>
                <c:pt idx="4855">
                  <c:v>-0.7468611069999993</c:v>
                </c:pt>
                <c:pt idx="4856">
                  <c:v>-0.75547377959999928</c:v>
                </c:pt>
                <c:pt idx="4857">
                  <c:v>-0.75359513919999932</c:v>
                </c:pt>
                <c:pt idx="4858">
                  <c:v>-0.75509776909999937</c:v>
                </c:pt>
                <c:pt idx="4859">
                  <c:v>-0.75472189989999938</c:v>
                </c:pt>
                <c:pt idx="4860">
                  <c:v>-0.76720079129999941</c:v>
                </c:pt>
                <c:pt idx="4861">
                  <c:v>-0.77714351179999941</c:v>
                </c:pt>
                <c:pt idx="4862">
                  <c:v>-0.78060838529999943</c:v>
                </c:pt>
                <c:pt idx="4863">
                  <c:v>-0.77215979429999948</c:v>
                </c:pt>
                <c:pt idx="4864">
                  <c:v>-0.77369060209999951</c:v>
                </c:pt>
                <c:pt idx="4865">
                  <c:v>-0.7775279053999995</c:v>
                </c:pt>
                <c:pt idx="4866">
                  <c:v>-0.78137999029999949</c:v>
                </c:pt>
                <c:pt idx="4867">
                  <c:v>-0.78060838529999954</c:v>
                </c:pt>
                <c:pt idx="4868">
                  <c:v>-0.77675926579999954</c:v>
                </c:pt>
                <c:pt idx="4869">
                  <c:v>-0.77868197359999958</c:v>
                </c:pt>
                <c:pt idx="4870">
                  <c:v>-0.7802228059999996</c:v>
                </c:pt>
                <c:pt idx="4871">
                  <c:v>-0.77254227669999964</c:v>
                </c:pt>
                <c:pt idx="4872">
                  <c:v>-0.77024957409999961</c:v>
                </c:pt>
                <c:pt idx="4873">
                  <c:v>-0.77637516749999957</c:v>
                </c:pt>
                <c:pt idx="4874">
                  <c:v>-0.77215979429999959</c:v>
                </c:pt>
                <c:pt idx="4875">
                  <c:v>-0.7702495739999996</c:v>
                </c:pt>
                <c:pt idx="4876">
                  <c:v>-0.76416127509999965</c:v>
                </c:pt>
                <c:pt idx="4877">
                  <c:v>-0.76113096979999961</c:v>
                </c:pt>
                <c:pt idx="4878">
                  <c:v>-0.76037482609999962</c:v>
                </c:pt>
                <c:pt idx="4879">
                  <c:v>-0.78640998729999967</c:v>
                </c:pt>
                <c:pt idx="4880">
                  <c:v>-0.78563449289999965</c:v>
                </c:pt>
                <c:pt idx="4881">
                  <c:v>-0.7867979601999997</c:v>
                </c:pt>
                <c:pt idx="4882">
                  <c:v>-0.78524697109999975</c:v>
                </c:pt>
                <c:pt idx="4883">
                  <c:v>-0.79146541319999975</c:v>
                </c:pt>
                <c:pt idx="4884">
                  <c:v>-0.79068598989999972</c:v>
                </c:pt>
                <c:pt idx="4885">
                  <c:v>-0.79733053259999975</c:v>
                </c:pt>
                <c:pt idx="4886">
                  <c:v>-0.79811515409999978</c:v>
                </c:pt>
                <c:pt idx="4887">
                  <c:v>-0.79929324179999983</c:v>
                </c:pt>
                <c:pt idx="4888">
                  <c:v>-0.80165358909999984</c:v>
                </c:pt>
                <c:pt idx="4889">
                  <c:v>-0.80086618749999983</c:v>
                </c:pt>
                <c:pt idx="4890">
                  <c:v>-0.79224544449999978</c:v>
                </c:pt>
                <c:pt idx="4891">
                  <c:v>-0.79068598999999984</c:v>
                </c:pt>
                <c:pt idx="4892">
                  <c:v>-0.79576313429999979</c:v>
                </c:pt>
                <c:pt idx="4893">
                  <c:v>-0.79850769589999981</c:v>
                </c:pt>
                <c:pt idx="4894">
                  <c:v>-0.79929324189999984</c:v>
                </c:pt>
                <c:pt idx="4895">
                  <c:v>-0.79929324189999984</c:v>
                </c:pt>
                <c:pt idx="4896">
                  <c:v>-0.78835135859999983</c:v>
                </c:pt>
                <c:pt idx="4897">
                  <c:v>-0.78990717379999986</c:v>
                </c:pt>
                <c:pt idx="4898">
                  <c:v>-0.79263568849999988</c:v>
                </c:pt>
                <c:pt idx="4899">
                  <c:v>-0.78951799309999993</c:v>
                </c:pt>
                <c:pt idx="4900">
                  <c:v>-0.78835135869999995</c:v>
                </c:pt>
                <c:pt idx="4901">
                  <c:v>-0.79068599009999996</c:v>
                </c:pt>
                <c:pt idx="4902">
                  <c:v>-0.78912896369999996</c:v>
                </c:pt>
                <c:pt idx="4903">
                  <c:v>-0.78757435789999997</c:v>
                </c:pt>
                <c:pt idx="4904">
                  <c:v>-0.78292498879999994</c:v>
                </c:pt>
                <c:pt idx="4905">
                  <c:v>-0.77714351189999997</c:v>
                </c:pt>
                <c:pt idx="4906">
                  <c:v>-0.77139526839999994</c:v>
                </c:pt>
                <c:pt idx="4907">
                  <c:v>-0.77139526839999994</c:v>
                </c:pt>
                <c:pt idx="4908">
                  <c:v>-0.77445688579999994</c:v>
                </c:pt>
                <c:pt idx="4909">
                  <c:v>-0.76986796759999998</c:v>
                </c:pt>
                <c:pt idx="4910">
                  <c:v>-0.7767592659</c:v>
                </c:pt>
                <c:pt idx="4911">
                  <c:v>-0.78022280600000005</c:v>
                </c:pt>
                <c:pt idx="4912">
                  <c:v>-0.78447237780000001</c:v>
                </c:pt>
                <c:pt idx="4913">
                  <c:v>-0.79733053269999998</c:v>
                </c:pt>
                <c:pt idx="4914">
                  <c:v>-0.80323025479999999</c:v>
                </c:pt>
                <c:pt idx="4915">
                  <c:v>-0.80520458910000003</c:v>
                </c:pt>
                <c:pt idx="4916">
                  <c:v>-0.80441438760000006</c:v>
                </c:pt>
                <c:pt idx="4917">
                  <c:v>-0.80165358920000007</c:v>
                </c:pt>
                <c:pt idx="4918">
                  <c:v>-0.79693845280000009</c:v>
                </c:pt>
                <c:pt idx="4919">
                  <c:v>-0.79068599010000007</c:v>
                </c:pt>
                <c:pt idx="4920">
                  <c:v>-0.7973305328000001</c:v>
                </c:pt>
                <c:pt idx="4921">
                  <c:v>-0.79302608480000014</c:v>
                </c:pt>
                <c:pt idx="4922">
                  <c:v>-0.7973305328000001</c:v>
                </c:pt>
                <c:pt idx="4923">
                  <c:v>-0.79107562580000013</c:v>
                </c:pt>
                <c:pt idx="4924">
                  <c:v>-0.78951799310000015</c:v>
                </c:pt>
                <c:pt idx="4925">
                  <c:v>-0.78602216510000011</c:v>
                </c:pt>
                <c:pt idx="4926">
                  <c:v>-0.78912896370000007</c:v>
                </c:pt>
                <c:pt idx="4927">
                  <c:v>-0.78951799310000004</c:v>
                </c:pt>
                <c:pt idx="4928">
                  <c:v>-0.78796278279999998</c:v>
                </c:pt>
                <c:pt idx="4929">
                  <c:v>-0.79107562580000002</c:v>
                </c:pt>
                <c:pt idx="4930">
                  <c:v>-0.79068599010000007</c:v>
                </c:pt>
                <c:pt idx="4931">
                  <c:v>-0.79693845280000009</c:v>
                </c:pt>
                <c:pt idx="4932">
                  <c:v>-0.7973305328000001</c:v>
                </c:pt>
                <c:pt idx="4933">
                  <c:v>-0.77484024790000006</c:v>
                </c:pt>
                <c:pt idx="4934">
                  <c:v>-0.7615092563000001</c:v>
                </c:pt>
                <c:pt idx="4935">
                  <c:v>-0.75697923720000015</c:v>
                </c:pt>
                <c:pt idx="4936">
                  <c:v>-0.74798030130000015</c:v>
                </c:pt>
                <c:pt idx="4937">
                  <c:v>-0.69704167970000019</c:v>
                </c:pt>
                <c:pt idx="4938">
                  <c:v>-0.60816967220000018</c:v>
                </c:pt>
                <c:pt idx="4939">
                  <c:v>-0.63281360050000013</c:v>
                </c:pt>
                <c:pt idx="4940">
                  <c:v>-0.64183621810000013</c:v>
                </c:pt>
                <c:pt idx="4941">
                  <c:v>-0.62255370580000013</c:v>
                </c:pt>
                <c:pt idx="4942">
                  <c:v>-0.5815868420000001</c:v>
                </c:pt>
                <c:pt idx="4943">
                  <c:v>-0.55661675570000013</c:v>
                </c:pt>
                <c:pt idx="4944">
                  <c:v>-0.55630854180000011</c:v>
                </c:pt>
                <c:pt idx="4945">
                  <c:v>-0.56156114150000014</c:v>
                </c:pt>
                <c:pt idx="4946">
                  <c:v>-0.56964827730000012</c:v>
                </c:pt>
                <c:pt idx="4947">
                  <c:v>-0.5740301309000001</c:v>
                </c:pt>
                <c:pt idx="4948">
                  <c:v>-0.58063912430000009</c:v>
                </c:pt>
                <c:pt idx="4949">
                  <c:v>-0.56933602120000004</c:v>
                </c:pt>
                <c:pt idx="4950">
                  <c:v>-0.59334981340000004</c:v>
                </c:pt>
                <c:pt idx="4951">
                  <c:v>-0.58633894980000001</c:v>
                </c:pt>
                <c:pt idx="4952">
                  <c:v>-0.60137682719999996</c:v>
                </c:pt>
                <c:pt idx="4953">
                  <c:v>-0.60849429499999996</c:v>
                </c:pt>
                <c:pt idx="4954">
                  <c:v>-0.6156627845</c:v>
                </c:pt>
                <c:pt idx="4955">
                  <c:v>-0.62156637660000003</c:v>
                </c:pt>
                <c:pt idx="4956">
                  <c:v>-0.6288295317</c:v>
                </c:pt>
                <c:pt idx="4957">
                  <c:v>-0.6381505046</c:v>
                </c:pt>
                <c:pt idx="4958">
                  <c:v>-0.67251347049999999</c:v>
                </c:pt>
                <c:pt idx="4959">
                  <c:v>-0.65944588429999995</c:v>
                </c:pt>
                <c:pt idx="4960">
                  <c:v>-0.63347915809999999</c:v>
                </c:pt>
                <c:pt idx="4961">
                  <c:v>-0.63381210300000002</c:v>
                </c:pt>
                <c:pt idx="4962">
                  <c:v>-0.66355407220000007</c:v>
                </c:pt>
                <c:pt idx="4963">
                  <c:v>-0.66047135010000002</c:v>
                </c:pt>
                <c:pt idx="4964">
                  <c:v>-0.65739810200000004</c:v>
                </c:pt>
                <c:pt idx="4965">
                  <c:v>-0.6560352398</c:v>
                </c:pt>
                <c:pt idx="4966">
                  <c:v>-0.66527081080000006</c:v>
                </c:pt>
                <c:pt idx="4967">
                  <c:v>-0.66492722720000008</c:v>
                </c:pt>
                <c:pt idx="4968">
                  <c:v>-0.65808023020000006</c:v>
                </c:pt>
                <c:pt idx="4969">
                  <c:v>-0.63781611230000002</c:v>
                </c:pt>
                <c:pt idx="4970">
                  <c:v>-0.6519577621</c:v>
                </c:pt>
                <c:pt idx="4971">
                  <c:v>-0.66149786850000003</c:v>
                </c:pt>
                <c:pt idx="4972">
                  <c:v>-0.66012941120000002</c:v>
                </c:pt>
                <c:pt idx="4973">
                  <c:v>-0.65060228910000006</c:v>
                </c:pt>
                <c:pt idx="4974">
                  <c:v>-0.64924865100000007</c:v>
                </c:pt>
                <c:pt idx="4975">
                  <c:v>-0.65127979590000007</c:v>
                </c:pt>
                <c:pt idx="4976">
                  <c:v>-0.64924865100000007</c:v>
                </c:pt>
                <c:pt idx="4977">
                  <c:v>-0.64958688880000004</c:v>
                </c:pt>
                <c:pt idx="4978">
                  <c:v>-0.63915435270000009</c:v>
                </c:pt>
                <c:pt idx="4979">
                  <c:v>-0.63681360590000013</c:v>
                </c:pt>
                <c:pt idx="4980">
                  <c:v>-0.66664632670000012</c:v>
                </c:pt>
                <c:pt idx="4981">
                  <c:v>-0.66836838670000009</c:v>
                </c:pt>
                <c:pt idx="4982">
                  <c:v>-0.67251347040000009</c:v>
                </c:pt>
                <c:pt idx="4983">
                  <c:v>-0.68715808360000008</c:v>
                </c:pt>
                <c:pt idx="4984">
                  <c:v>-0.70380447470000007</c:v>
                </c:pt>
                <c:pt idx="4985">
                  <c:v>-0.71674498600000003</c:v>
                </c:pt>
                <c:pt idx="4986">
                  <c:v>-0.69067673610000002</c:v>
                </c:pt>
                <c:pt idx="4987">
                  <c:v>-0.69562374270000005</c:v>
                </c:pt>
                <c:pt idx="4988">
                  <c:v>-0.70953514950000007</c:v>
                </c:pt>
                <c:pt idx="4989">
                  <c:v>-0.70774078330000012</c:v>
                </c:pt>
                <c:pt idx="4990">
                  <c:v>-0.70344739570000014</c:v>
                </c:pt>
                <c:pt idx="4991">
                  <c:v>-0.70380447480000019</c:v>
                </c:pt>
                <c:pt idx="4992">
                  <c:v>-0.69456160770000019</c:v>
                </c:pt>
                <c:pt idx="4993">
                  <c:v>-0.69739647850000019</c:v>
                </c:pt>
                <c:pt idx="4994">
                  <c:v>-0.69173475070000023</c:v>
                </c:pt>
                <c:pt idx="4995">
                  <c:v>-0.68997201450000023</c:v>
                </c:pt>
                <c:pt idx="4996">
                  <c:v>-0.67946035500000024</c:v>
                </c:pt>
                <c:pt idx="4997">
                  <c:v>-0.68015770510000029</c:v>
                </c:pt>
                <c:pt idx="4998">
                  <c:v>-0.68015770510000029</c:v>
                </c:pt>
                <c:pt idx="4999">
                  <c:v>-0.67563359790000033</c:v>
                </c:pt>
                <c:pt idx="5000">
                  <c:v>-0.66871315510000029</c:v>
                </c:pt>
                <c:pt idx="5001">
                  <c:v>-0.66871315510000029</c:v>
                </c:pt>
                <c:pt idx="5002">
                  <c:v>-0.6700934176000003</c:v>
                </c:pt>
                <c:pt idx="5003">
                  <c:v>-0.69067673630000026</c:v>
                </c:pt>
                <c:pt idx="5004">
                  <c:v>-0.69633246010000027</c:v>
                </c:pt>
                <c:pt idx="5005">
                  <c:v>-0.69526957250000032</c:v>
                </c:pt>
                <c:pt idx="5006">
                  <c:v>-0.69350059980000034</c:v>
                </c:pt>
                <c:pt idx="5007">
                  <c:v>-0.69420781340000037</c:v>
                </c:pt>
                <c:pt idx="5008">
                  <c:v>-0.68821238020000042</c:v>
                </c:pt>
                <c:pt idx="5009">
                  <c:v>-0.69067673630000037</c:v>
                </c:pt>
                <c:pt idx="5010">
                  <c:v>-0.68575408220000034</c:v>
                </c:pt>
                <c:pt idx="5011">
                  <c:v>-0.68645583660000031</c:v>
                </c:pt>
                <c:pt idx="5012">
                  <c:v>-0.6700934176000003</c:v>
                </c:pt>
                <c:pt idx="5013">
                  <c:v>-0.66767920710000028</c:v>
                </c:pt>
                <c:pt idx="5014">
                  <c:v>-0.67112986610000025</c:v>
                </c:pt>
                <c:pt idx="5015">
                  <c:v>-0.66974817330000025</c:v>
                </c:pt>
                <c:pt idx="5016">
                  <c:v>-0.67528643600000027</c:v>
                </c:pt>
                <c:pt idx="5017">
                  <c:v>-0.68050656270000032</c:v>
                </c:pt>
                <c:pt idx="5018">
                  <c:v>-0.68085554190000031</c:v>
                </c:pt>
                <c:pt idx="5019">
                  <c:v>-0.67876349090000032</c:v>
                </c:pt>
                <c:pt idx="5020">
                  <c:v>-0.69314718040000034</c:v>
                </c:pt>
                <c:pt idx="5021">
                  <c:v>-0.69244071620000036</c:v>
                </c:pt>
                <c:pt idx="5022">
                  <c:v>-0.6949155274000004</c:v>
                </c:pt>
                <c:pt idx="5023">
                  <c:v>-0.68645583650000042</c:v>
                </c:pt>
                <c:pt idx="5024">
                  <c:v>-0.67841524080000037</c:v>
                </c:pt>
                <c:pt idx="5025">
                  <c:v>-0.60073228970000037</c:v>
                </c:pt>
                <c:pt idx="5026">
                  <c:v>-0.62849824130000032</c:v>
                </c:pt>
                <c:pt idx="5027">
                  <c:v>-0.6374818319000003</c:v>
                </c:pt>
                <c:pt idx="5028">
                  <c:v>-0.61468223200000027</c:v>
                </c:pt>
                <c:pt idx="5029">
                  <c:v>-0.58221915320000028</c:v>
                </c:pt>
                <c:pt idx="5030">
                  <c:v>-0.59847967410000025</c:v>
                </c:pt>
                <c:pt idx="5031">
                  <c:v>-0.60687223470000029</c:v>
                </c:pt>
                <c:pt idx="5032">
                  <c:v>-0.62916093190000033</c:v>
                </c:pt>
                <c:pt idx="5033">
                  <c:v>-0.62651280060000036</c:v>
                </c:pt>
                <c:pt idx="5034">
                  <c:v>-0.63015579190000037</c:v>
                </c:pt>
                <c:pt idx="5035">
                  <c:v>-0.61762677870000038</c:v>
                </c:pt>
                <c:pt idx="5036">
                  <c:v>-0.61631702080000039</c:v>
                </c:pt>
                <c:pt idx="5037">
                  <c:v>-0.63347915820000034</c:v>
                </c:pt>
                <c:pt idx="5038">
                  <c:v>-0.63781611250000037</c:v>
                </c:pt>
                <c:pt idx="5039">
                  <c:v>-0.65842146910000032</c:v>
                </c:pt>
                <c:pt idx="5040">
                  <c:v>-0.65433426990000032</c:v>
                </c:pt>
                <c:pt idx="5041">
                  <c:v>-0.65433426990000032</c:v>
                </c:pt>
                <c:pt idx="5042">
                  <c:v>-0.65739810210000027</c:v>
                </c:pt>
                <c:pt idx="5043">
                  <c:v>-0.66974817330000025</c:v>
                </c:pt>
                <c:pt idx="5044">
                  <c:v>-0.66767920700000027</c:v>
                </c:pt>
                <c:pt idx="5045">
                  <c:v>-0.67078426380000022</c:v>
                </c:pt>
                <c:pt idx="5046">
                  <c:v>-0.65603523980000022</c:v>
                </c:pt>
                <c:pt idx="5047">
                  <c:v>-0.66733479510000027</c:v>
                </c:pt>
                <c:pt idx="5048">
                  <c:v>-0.65944588440000029</c:v>
                </c:pt>
                <c:pt idx="5049">
                  <c:v>-0.66871315510000029</c:v>
                </c:pt>
                <c:pt idx="5050">
                  <c:v>-0.6635540723000003</c:v>
                </c:pt>
                <c:pt idx="5051">
                  <c:v>-0.66974817330000025</c:v>
                </c:pt>
                <c:pt idx="5052">
                  <c:v>-0.6700934176000003</c:v>
                </c:pt>
                <c:pt idx="5053">
                  <c:v>-0.67911186240000032</c:v>
                </c:pt>
                <c:pt idx="5054">
                  <c:v>-0.68610489790000029</c:v>
                </c:pt>
                <c:pt idx="5055">
                  <c:v>-0.68085554200000031</c:v>
                </c:pt>
                <c:pt idx="5056">
                  <c:v>-0.66733479520000027</c:v>
                </c:pt>
                <c:pt idx="5057">
                  <c:v>-0.67459247350000029</c:v>
                </c:pt>
                <c:pt idx="5058">
                  <c:v>-0.68470237310000026</c:v>
                </c:pt>
                <c:pt idx="5059">
                  <c:v>-0.68575408220000023</c:v>
                </c:pt>
                <c:pt idx="5060">
                  <c:v>-0.70202035320000022</c:v>
                </c:pt>
                <c:pt idx="5061">
                  <c:v>-0.70559178560000024</c:v>
                </c:pt>
                <c:pt idx="5062">
                  <c:v>-0.71855559700000027</c:v>
                </c:pt>
                <c:pt idx="5063">
                  <c:v>-0.71783095930000029</c:v>
                </c:pt>
                <c:pt idx="5064">
                  <c:v>-0.70953514980000032</c:v>
                </c:pt>
                <c:pt idx="5065">
                  <c:v>-0.71241284960000029</c:v>
                </c:pt>
                <c:pt idx="5066">
                  <c:v>-0.68997201480000026</c:v>
                </c:pt>
                <c:pt idx="5067">
                  <c:v>-0.70023940890000025</c:v>
                </c:pt>
                <c:pt idx="5068">
                  <c:v>-0.70416168170000026</c:v>
                </c:pt>
                <c:pt idx="5069">
                  <c:v>-0.70451901600000022</c:v>
                </c:pt>
                <c:pt idx="5070">
                  <c:v>-0.69881693360000019</c:v>
                </c:pt>
                <c:pt idx="5071">
                  <c:v>-0.69952791830000016</c:v>
                </c:pt>
                <c:pt idx="5072">
                  <c:v>-0.69952791830000016</c:v>
                </c:pt>
                <c:pt idx="5073">
                  <c:v>-0.69988360030000019</c:v>
                </c:pt>
                <c:pt idx="5074">
                  <c:v>-0.69456160800000022</c:v>
                </c:pt>
                <c:pt idx="5075">
                  <c:v>-0.69633246020000017</c:v>
                </c:pt>
                <c:pt idx="5076">
                  <c:v>-0.70023940890000014</c:v>
                </c:pt>
                <c:pt idx="5077">
                  <c:v>-0.70202035330000012</c:v>
                </c:pt>
                <c:pt idx="5078">
                  <c:v>-0.70487647810000009</c:v>
                </c:pt>
                <c:pt idx="5079">
                  <c:v>-0.70594963150000012</c:v>
                </c:pt>
                <c:pt idx="5080">
                  <c:v>-0.71061331710000009</c:v>
                </c:pt>
                <c:pt idx="5081">
                  <c:v>-0.72000644970000005</c:v>
                </c:pt>
                <c:pt idx="5082">
                  <c:v>-0.7095351498000001</c:v>
                </c:pt>
                <c:pt idx="5083">
                  <c:v>-0.72291448520000012</c:v>
                </c:pt>
                <c:pt idx="5084">
                  <c:v>-0.72255051800000014</c:v>
                </c:pt>
                <c:pt idx="5085">
                  <c:v>-0.71457657220000015</c:v>
                </c:pt>
                <c:pt idx="5086">
                  <c:v>-0.70702393780000017</c:v>
                </c:pt>
                <c:pt idx="5087">
                  <c:v>-0.69952791840000017</c:v>
                </c:pt>
                <c:pt idx="5088">
                  <c:v>-0.70344739610000018</c:v>
                </c:pt>
                <c:pt idx="5089">
                  <c:v>-0.71241284970000018</c:v>
                </c:pt>
                <c:pt idx="5090">
                  <c:v>-0.71025379880000017</c:v>
                </c:pt>
                <c:pt idx="5091">
                  <c:v>-0.70845814380000016</c:v>
                </c:pt>
                <c:pt idx="5092">
                  <c:v>-0.71638325730000019</c:v>
                </c:pt>
                <c:pt idx="5093">
                  <c:v>-0.71493764810000016</c:v>
                </c:pt>
                <c:pt idx="5094">
                  <c:v>-0.71674498640000017</c:v>
                </c:pt>
                <c:pt idx="5095">
                  <c:v>-0.71746883730000022</c:v>
                </c:pt>
                <c:pt idx="5096">
                  <c:v>-0.7261961654000002</c:v>
                </c:pt>
                <c:pt idx="5097">
                  <c:v>-0.72656146220000017</c:v>
                </c:pt>
                <c:pt idx="5098">
                  <c:v>-0.72327858490000019</c:v>
                </c:pt>
                <c:pt idx="5099">
                  <c:v>-0.71746883730000022</c:v>
                </c:pt>
                <c:pt idx="5100">
                  <c:v>-0.72291448520000023</c:v>
                </c:pt>
                <c:pt idx="5101">
                  <c:v>-0.7261961654000002</c:v>
                </c:pt>
                <c:pt idx="5102">
                  <c:v>-0.73758288160000018</c:v>
                </c:pt>
                <c:pt idx="5103">
                  <c:v>-0.73205698800000019</c:v>
                </c:pt>
                <c:pt idx="5104">
                  <c:v>-0.73168967850000022</c:v>
                </c:pt>
                <c:pt idx="5105">
                  <c:v>-0.73389556170000025</c:v>
                </c:pt>
                <c:pt idx="5106">
                  <c:v>-0.73095546400000022</c:v>
                </c:pt>
                <c:pt idx="5107">
                  <c:v>-0.69881693340000017</c:v>
                </c:pt>
                <c:pt idx="5108">
                  <c:v>-0.68470237300000014</c:v>
                </c:pt>
                <c:pt idx="5109">
                  <c:v>-0.67216738990000013</c:v>
                </c:pt>
                <c:pt idx="5110">
                  <c:v>-0.67841524080000015</c:v>
                </c:pt>
                <c:pt idx="5111">
                  <c:v>-0.68961983980000019</c:v>
                </c:pt>
                <c:pt idx="5112">
                  <c:v>-0.69102928330000024</c:v>
                </c:pt>
                <c:pt idx="5113">
                  <c:v>-0.68085554180000019</c:v>
                </c:pt>
                <c:pt idx="5114">
                  <c:v>-0.68435204890000023</c:v>
                </c:pt>
                <c:pt idx="5115">
                  <c:v>-0.66321107790000022</c:v>
                </c:pt>
                <c:pt idx="5116">
                  <c:v>-0.67009341750000018</c:v>
                </c:pt>
                <c:pt idx="5117">
                  <c:v>-0.67320599130000014</c:v>
                </c:pt>
                <c:pt idx="5118">
                  <c:v>-0.68400184750000015</c:v>
                </c:pt>
                <c:pt idx="5119">
                  <c:v>-0.68365176870000011</c:v>
                </c:pt>
                <c:pt idx="5120">
                  <c:v>-0.6833018124000001</c:v>
                </c:pt>
                <c:pt idx="5121">
                  <c:v>-0.6857540820000001</c:v>
                </c:pt>
                <c:pt idx="5122">
                  <c:v>-0.69420781320000013</c:v>
                </c:pt>
                <c:pt idx="5123">
                  <c:v>-0.69102928320000012</c:v>
                </c:pt>
                <c:pt idx="5124">
                  <c:v>-0.68400184740000014</c:v>
                </c:pt>
                <c:pt idx="5125">
                  <c:v>-0.66012941120000013</c:v>
                </c:pt>
                <c:pt idx="5126">
                  <c:v>-0.66630227030000011</c:v>
                </c:pt>
                <c:pt idx="5127">
                  <c:v>-0.66355407210000006</c:v>
                </c:pt>
                <c:pt idx="5128">
                  <c:v>-0.68505281970000009</c:v>
                </c:pt>
                <c:pt idx="5129">
                  <c:v>-0.68750939230000008</c:v>
                </c:pt>
                <c:pt idx="5130">
                  <c:v>-0.68750939230000008</c:v>
                </c:pt>
                <c:pt idx="5131">
                  <c:v>-0.68645583650000008</c:v>
                </c:pt>
                <c:pt idx="5132">
                  <c:v>-0.69208767120000003</c:v>
                </c:pt>
                <c:pt idx="5133">
                  <c:v>-0.69881693340000006</c:v>
                </c:pt>
                <c:pt idx="5134">
                  <c:v>-0.70059534400000001</c:v>
                </c:pt>
                <c:pt idx="5135">
                  <c:v>-0.69704168</c:v>
                </c:pt>
                <c:pt idx="5136">
                  <c:v>-0.68891586250000003</c:v>
                </c:pt>
                <c:pt idx="5137">
                  <c:v>-0.69279388600000003</c:v>
                </c:pt>
                <c:pt idx="5138">
                  <c:v>-0.70523406779999998</c:v>
                </c:pt>
                <c:pt idx="5139">
                  <c:v>-0.70237692299999999</c:v>
                </c:pt>
                <c:pt idx="5140">
                  <c:v>-0.70166391049999999</c:v>
                </c:pt>
                <c:pt idx="5141">
                  <c:v>-0.70630760520000002</c:v>
                </c:pt>
                <c:pt idx="5142">
                  <c:v>-0.70630760520000002</c:v>
                </c:pt>
                <c:pt idx="5143">
                  <c:v>-0.70487647790000008</c:v>
                </c:pt>
                <c:pt idx="5144">
                  <c:v>-0.70881701680000009</c:v>
                </c:pt>
                <c:pt idx="5145">
                  <c:v>-0.71205268380000009</c:v>
                </c:pt>
                <c:pt idx="5146">
                  <c:v>-0.71529885440000007</c:v>
                </c:pt>
                <c:pt idx="5147">
                  <c:v>-0.71493764800000004</c:v>
                </c:pt>
                <c:pt idx="5148">
                  <c:v>-0.71638325720000007</c:v>
                </c:pt>
                <c:pt idx="5149">
                  <c:v>-0.7276581539000001</c:v>
                </c:pt>
                <c:pt idx="5150">
                  <c:v>-0.73058855890000007</c:v>
                </c:pt>
                <c:pt idx="5151">
                  <c:v>-0.72875604970000007</c:v>
                </c:pt>
                <c:pt idx="5152">
                  <c:v>-0.72985515220000008</c:v>
                </c:pt>
                <c:pt idx="5153">
                  <c:v>-0.73426368250000007</c:v>
                </c:pt>
                <c:pt idx="5154">
                  <c:v>-0.7327920119000001</c:v>
                </c:pt>
                <c:pt idx="5155">
                  <c:v>-0.72145941030000005</c:v>
                </c:pt>
                <c:pt idx="5156">
                  <c:v>-0.72400718240000006</c:v>
                </c:pt>
                <c:pt idx="5157">
                  <c:v>-0.72327858490000008</c:v>
                </c:pt>
                <c:pt idx="5158">
                  <c:v>-0.71349412560000003</c:v>
                </c:pt>
                <c:pt idx="5159">
                  <c:v>-0.71205268389999998</c:v>
                </c:pt>
                <c:pt idx="5160">
                  <c:v>-0.71529885449999997</c:v>
                </c:pt>
                <c:pt idx="5161">
                  <c:v>-0.72145941029999994</c:v>
                </c:pt>
                <c:pt idx="5162">
                  <c:v>-0.72729245639999995</c:v>
                </c:pt>
                <c:pt idx="5163">
                  <c:v>-0.73610632179999991</c:v>
                </c:pt>
                <c:pt idx="5164">
                  <c:v>-0.7294886505999999</c:v>
                </c:pt>
                <c:pt idx="5165">
                  <c:v>-0.72510107499999987</c:v>
                </c:pt>
                <c:pt idx="5166">
                  <c:v>-0.72546597189999984</c:v>
                </c:pt>
                <c:pt idx="5167">
                  <c:v>-0.72765815399999989</c:v>
                </c:pt>
                <c:pt idx="5168">
                  <c:v>-0.72036949199999989</c:v>
                </c:pt>
                <c:pt idx="5169">
                  <c:v>-0.70523406789999987</c:v>
                </c:pt>
                <c:pt idx="5170">
                  <c:v>-0.70989440969999984</c:v>
                </c:pt>
                <c:pt idx="5171">
                  <c:v>-0.7142156263999998</c:v>
                </c:pt>
                <c:pt idx="5172">
                  <c:v>-0.72073266609999975</c:v>
                </c:pt>
                <c:pt idx="5173">
                  <c:v>-0.72145941029999971</c:v>
                </c:pt>
                <c:pt idx="5174">
                  <c:v>-0.7247363110999997</c:v>
                </c:pt>
                <c:pt idx="5175">
                  <c:v>-0.72546597179999972</c:v>
                </c:pt>
                <c:pt idx="5176">
                  <c:v>-0.72619616529999975</c:v>
                </c:pt>
                <c:pt idx="5177">
                  <c:v>-0.72656146209999972</c:v>
                </c:pt>
                <c:pt idx="5178">
                  <c:v>-0.72838995039999976</c:v>
                </c:pt>
                <c:pt idx="5179">
                  <c:v>-0.72912228289999981</c:v>
                </c:pt>
                <c:pt idx="5180">
                  <c:v>-0.73242443229999976</c:v>
                </c:pt>
                <c:pt idx="5181">
                  <c:v>-0.73058855879999973</c:v>
                </c:pt>
                <c:pt idx="5182">
                  <c:v>-0.74128384789999968</c:v>
                </c:pt>
                <c:pt idx="5183">
                  <c:v>-0.7372135369999997</c:v>
                </c:pt>
                <c:pt idx="5184">
                  <c:v>-0.73168967839999965</c:v>
                </c:pt>
                <c:pt idx="5185">
                  <c:v>-0.7240071821999996</c:v>
                </c:pt>
                <c:pt idx="5186">
                  <c:v>-0.72473631089999957</c:v>
                </c:pt>
                <c:pt idx="5187">
                  <c:v>-0.70953514959999953</c:v>
                </c:pt>
                <c:pt idx="5188">
                  <c:v>-0.71964353889999955</c:v>
                </c:pt>
                <c:pt idx="5189">
                  <c:v>-0.72692689229999952</c:v>
                </c:pt>
                <c:pt idx="5190">
                  <c:v>-0.72875604959999951</c:v>
                </c:pt>
                <c:pt idx="5191">
                  <c:v>-0.73426368239999951</c:v>
                </c:pt>
                <c:pt idx="5192">
                  <c:v>-0.73906162479999948</c:v>
                </c:pt>
                <c:pt idx="5193">
                  <c:v>-0.7379523622999995</c:v>
                </c:pt>
                <c:pt idx="5194">
                  <c:v>-0.74276807819999946</c:v>
                </c:pt>
                <c:pt idx="5195">
                  <c:v>-0.73980181719999949</c:v>
                </c:pt>
                <c:pt idx="5196">
                  <c:v>-0.73132250369999952</c:v>
                </c:pt>
                <c:pt idx="5197">
                  <c:v>-0.73832197969999946</c:v>
                </c:pt>
                <c:pt idx="5198">
                  <c:v>-0.71674498609999948</c:v>
                </c:pt>
                <c:pt idx="5199">
                  <c:v>-0.73132250369999952</c:v>
                </c:pt>
                <c:pt idx="5200">
                  <c:v>-0.73463193859999953</c:v>
                </c:pt>
                <c:pt idx="5201">
                  <c:v>-0.73610632149999955</c:v>
                </c:pt>
                <c:pt idx="5202">
                  <c:v>-0.73906162469999959</c:v>
                </c:pt>
                <c:pt idx="5203">
                  <c:v>-0.7398018171999996</c:v>
                </c:pt>
                <c:pt idx="5204">
                  <c:v>-0.73573752189999964</c:v>
                </c:pt>
                <c:pt idx="5205">
                  <c:v>-0.7398018171999996</c:v>
                </c:pt>
                <c:pt idx="5206">
                  <c:v>-0.7398018171999996</c:v>
                </c:pt>
                <c:pt idx="5207">
                  <c:v>-0.75434617199999965</c:v>
                </c:pt>
                <c:pt idx="5208">
                  <c:v>-0.75924168169999962</c:v>
                </c:pt>
                <c:pt idx="5209">
                  <c:v>-0.76113096999999963</c:v>
                </c:pt>
                <c:pt idx="5210">
                  <c:v>-0.75584993169999959</c:v>
                </c:pt>
                <c:pt idx="5211">
                  <c:v>-0.75359513929999955</c:v>
                </c:pt>
                <c:pt idx="5212">
                  <c:v>-0.75735595609999951</c:v>
                </c:pt>
                <c:pt idx="5213">
                  <c:v>-0.75547377969999951</c:v>
                </c:pt>
                <c:pt idx="5214">
                  <c:v>-0.7547218999999995</c:v>
                </c:pt>
                <c:pt idx="5215">
                  <c:v>-0.75509776919999949</c:v>
                </c:pt>
                <c:pt idx="5216">
                  <c:v>-0.75735595609999951</c:v>
                </c:pt>
                <c:pt idx="5217">
                  <c:v>-0.7547218999999995</c:v>
                </c:pt>
                <c:pt idx="5218">
                  <c:v>-0.75172002159999951</c:v>
                </c:pt>
                <c:pt idx="5219">
                  <c:v>-0.7569792372999995</c:v>
                </c:pt>
                <c:pt idx="5220">
                  <c:v>-0.75773281679999949</c:v>
                </c:pt>
                <c:pt idx="5221">
                  <c:v>-0.7573559559999995</c:v>
                </c:pt>
                <c:pt idx="5222">
                  <c:v>-0.75660266029999945</c:v>
                </c:pt>
                <c:pt idx="5223">
                  <c:v>-0.75397058509999948</c:v>
                </c:pt>
                <c:pt idx="5224">
                  <c:v>-0.75434617199999943</c:v>
                </c:pt>
                <c:pt idx="5225">
                  <c:v>-0.75209476389999941</c:v>
                </c:pt>
                <c:pt idx="5226">
                  <c:v>-0.75472189999999939</c:v>
                </c:pt>
                <c:pt idx="5227">
                  <c:v>-0.75246964679999939</c:v>
                </c:pt>
                <c:pt idx="5228">
                  <c:v>-0.73906162469999936</c:v>
                </c:pt>
                <c:pt idx="5229">
                  <c:v>-0.74091313419999938</c:v>
                </c:pt>
                <c:pt idx="5230">
                  <c:v>-0.75359513929999933</c:v>
                </c:pt>
                <c:pt idx="5231">
                  <c:v>-0.73980181719999938</c:v>
                </c:pt>
                <c:pt idx="5232">
                  <c:v>-0.7449985623999994</c:v>
                </c:pt>
                <c:pt idx="5233">
                  <c:v>-0.73758288139999939</c:v>
                </c:pt>
                <c:pt idx="5234">
                  <c:v>-0.73869173389999943</c:v>
                </c:pt>
                <c:pt idx="5235">
                  <c:v>-0.72437168009999942</c:v>
                </c:pt>
                <c:pt idx="5236">
                  <c:v>-0.72838995029999942</c:v>
                </c:pt>
                <c:pt idx="5237">
                  <c:v>-0.73205698779999939</c:v>
                </c:pt>
                <c:pt idx="5238">
                  <c:v>-0.73943165249999943</c:v>
                </c:pt>
                <c:pt idx="5239">
                  <c:v>-0.73906162469999948</c:v>
                </c:pt>
                <c:pt idx="5240">
                  <c:v>-0.7453707938999995</c:v>
                </c:pt>
                <c:pt idx="5241">
                  <c:v>-0.74388269839999954</c:v>
                </c:pt>
                <c:pt idx="5242">
                  <c:v>-0.73869173379999953</c:v>
                </c:pt>
                <c:pt idx="5243">
                  <c:v>-0.74128384779999956</c:v>
                </c:pt>
                <c:pt idx="5244">
                  <c:v>-0.74128384779999956</c:v>
                </c:pt>
                <c:pt idx="5245">
                  <c:v>-0.73095546379999954</c:v>
                </c:pt>
                <c:pt idx="5246">
                  <c:v>-0.72656146189999959</c:v>
                </c:pt>
                <c:pt idx="5247">
                  <c:v>-0.72656146189999959</c:v>
                </c:pt>
                <c:pt idx="5248">
                  <c:v>-0.72510107459999962</c:v>
                </c:pt>
                <c:pt idx="5249">
                  <c:v>-0.72109597179999962</c:v>
                </c:pt>
                <c:pt idx="5250">
                  <c:v>-0.72656146179999959</c:v>
                </c:pt>
                <c:pt idx="5251">
                  <c:v>-0.72692689209999961</c:v>
                </c:pt>
                <c:pt idx="5252">
                  <c:v>-0.74017211889999956</c:v>
                </c:pt>
                <c:pt idx="5253">
                  <c:v>-0.74276807809999956</c:v>
                </c:pt>
                <c:pt idx="5254">
                  <c:v>-0.74611567279999957</c:v>
                </c:pt>
                <c:pt idx="5255">
                  <c:v>-0.74388269829999953</c:v>
                </c:pt>
                <c:pt idx="5256">
                  <c:v>-0.74388269829999953</c:v>
                </c:pt>
                <c:pt idx="5257">
                  <c:v>-0.74574316399999951</c:v>
                </c:pt>
                <c:pt idx="5258">
                  <c:v>-0.75660266029999956</c:v>
                </c:pt>
                <c:pt idx="5259">
                  <c:v>-0.75961925379999962</c:v>
                </c:pt>
                <c:pt idx="5260">
                  <c:v>-0.76037482619999963</c:v>
                </c:pt>
                <c:pt idx="5261">
                  <c:v>-0.76302383439999966</c:v>
                </c:pt>
                <c:pt idx="5262">
                  <c:v>-0.76340283759999961</c:v>
                </c:pt>
                <c:pt idx="5263">
                  <c:v>-0.75961925379999962</c:v>
                </c:pt>
                <c:pt idx="5264">
                  <c:v>-0.75924168159999961</c:v>
                </c:pt>
                <c:pt idx="5265">
                  <c:v>-0.75134541949999956</c:v>
                </c:pt>
                <c:pt idx="5266">
                  <c:v>-0.75246964669999961</c:v>
                </c:pt>
                <c:pt idx="5267">
                  <c:v>-0.76037482619999963</c:v>
                </c:pt>
                <c:pt idx="5268">
                  <c:v>-0.75961925379999962</c:v>
                </c:pt>
                <c:pt idx="5269">
                  <c:v>-0.76682034609999961</c:v>
                </c:pt>
                <c:pt idx="5270">
                  <c:v>-0.76720079119999962</c:v>
                </c:pt>
                <c:pt idx="5271">
                  <c:v>-0.75697923709999959</c:v>
                </c:pt>
                <c:pt idx="5272">
                  <c:v>-0.75660266019999955</c:v>
                </c:pt>
                <c:pt idx="5273">
                  <c:v>-0.74574316389999951</c:v>
                </c:pt>
                <c:pt idx="5274">
                  <c:v>-0.75097095769999955</c:v>
                </c:pt>
                <c:pt idx="5275">
                  <c:v>-0.75810981949999956</c:v>
                </c:pt>
                <c:pt idx="5276">
                  <c:v>-0.76530001129999958</c:v>
                </c:pt>
                <c:pt idx="5277">
                  <c:v>-0.76720079119999962</c:v>
                </c:pt>
                <c:pt idx="5278">
                  <c:v>-0.77752790539999961</c:v>
                </c:pt>
                <c:pt idx="5279">
                  <c:v>-0.77829713619999963</c:v>
                </c:pt>
                <c:pt idx="5280">
                  <c:v>-0.77522375689999967</c:v>
                </c:pt>
                <c:pt idx="5281">
                  <c:v>-0.77675926579999965</c:v>
                </c:pt>
                <c:pt idx="5282">
                  <c:v>-0.78022280589999971</c:v>
                </c:pt>
                <c:pt idx="5283">
                  <c:v>-0.79693845259999974</c:v>
                </c:pt>
                <c:pt idx="5284">
                  <c:v>-0.78485959929999971</c:v>
                </c:pt>
                <c:pt idx="5285">
                  <c:v>-0.79302608449999967</c:v>
                </c:pt>
                <c:pt idx="5286">
                  <c:v>-0.78485959929999971</c:v>
                </c:pt>
                <c:pt idx="5287">
                  <c:v>-0.78369838379999968</c:v>
                </c:pt>
                <c:pt idx="5288">
                  <c:v>-0.7744568855999997</c:v>
                </c:pt>
                <c:pt idx="5289">
                  <c:v>-0.75584993149999968</c:v>
                </c:pt>
                <c:pt idx="5290">
                  <c:v>-0.74611567269999968</c:v>
                </c:pt>
                <c:pt idx="5291">
                  <c:v>-0.74835364449999964</c:v>
                </c:pt>
                <c:pt idx="5292">
                  <c:v>-0.75434617179999963</c:v>
                </c:pt>
                <c:pt idx="5293">
                  <c:v>-0.76605988969999961</c:v>
                </c:pt>
                <c:pt idx="5294">
                  <c:v>-0.76454070979999966</c:v>
                </c:pt>
                <c:pt idx="5295">
                  <c:v>-0.7744568855999997</c:v>
                </c:pt>
                <c:pt idx="5296">
                  <c:v>-0.76872402069999968</c:v>
                </c:pt>
                <c:pt idx="5297">
                  <c:v>-0.75472189979999971</c:v>
                </c:pt>
                <c:pt idx="5298">
                  <c:v>-0.73463193839999974</c:v>
                </c:pt>
                <c:pt idx="5299">
                  <c:v>-0.73168967809999974</c:v>
                </c:pt>
                <c:pt idx="5300">
                  <c:v>-0.74947451139999977</c:v>
                </c:pt>
                <c:pt idx="5301">
                  <c:v>-0.76682034599999982</c:v>
                </c:pt>
                <c:pt idx="5302">
                  <c:v>-0.77675926569999987</c:v>
                </c:pt>
                <c:pt idx="5303">
                  <c:v>-0.78408530579999991</c:v>
                </c:pt>
                <c:pt idx="5304">
                  <c:v>-0.77752790529999993</c:v>
                </c:pt>
                <c:pt idx="5305">
                  <c:v>-0.77484024769999993</c:v>
                </c:pt>
                <c:pt idx="5306">
                  <c:v>-0.76948650639999994</c:v>
                </c:pt>
                <c:pt idx="5307">
                  <c:v>-0.77254227649999996</c:v>
                </c:pt>
                <c:pt idx="5308">
                  <c:v>-0.77139526819999993</c:v>
                </c:pt>
                <c:pt idx="5309">
                  <c:v>-0.76986796739999996</c:v>
                </c:pt>
                <c:pt idx="5310">
                  <c:v>-0.77369060199999995</c:v>
                </c:pt>
                <c:pt idx="5311">
                  <c:v>-0.779066959</c:v>
                </c:pt>
                <c:pt idx="5312">
                  <c:v>-0.78253851500000005</c:v>
                </c:pt>
                <c:pt idx="5313">
                  <c:v>-0.78602216470000008</c:v>
                </c:pt>
                <c:pt idx="5314">
                  <c:v>-0.79498035510000009</c:v>
                </c:pt>
                <c:pt idx="5315">
                  <c:v>-0.7902965058000001</c:v>
                </c:pt>
                <c:pt idx="5316">
                  <c:v>-0.78408530570000012</c:v>
                </c:pt>
                <c:pt idx="5317">
                  <c:v>-0.78524697090000017</c:v>
                </c:pt>
                <c:pt idx="5318">
                  <c:v>-0.77791244660000014</c:v>
                </c:pt>
                <c:pt idx="5319">
                  <c:v>-0.7844723775000001</c:v>
                </c:pt>
                <c:pt idx="5320">
                  <c:v>-0.78835135830000014</c:v>
                </c:pt>
                <c:pt idx="5321">
                  <c:v>-0.78292498840000013</c:v>
                </c:pt>
                <c:pt idx="5322">
                  <c:v>-0.77752790510000014</c:v>
                </c:pt>
                <c:pt idx="5323">
                  <c:v>-0.76530001110000012</c:v>
                </c:pt>
                <c:pt idx="5324">
                  <c:v>-0.77369060190000016</c:v>
                </c:pt>
                <c:pt idx="5325">
                  <c:v>-0.77292490510000011</c:v>
                </c:pt>
                <c:pt idx="5326">
                  <c:v>-0.75773281650000013</c:v>
                </c:pt>
                <c:pt idx="5327">
                  <c:v>-0.75961925360000015</c:v>
                </c:pt>
                <c:pt idx="5328">
                  <c:v>-0.76378198430000011</c:v>
                </c:pt>
                <c:pt idx="5329">
                  <c:v>-0.76226625840000006</c:v>
                </c:pt>
                <c:pt idx="5330">
                  <c:v>-0.76872402060000011</c:v>
                </c:pt>
                <c:pt idx="5331">
                  <c:v>-0.76113096970000016</c:v>
                </c:pt>
                <c:pt idx="5332">
                  <c:v>-0.7615092561000002</c:v>
                </c:pt>
                <c:pt idx="5333">
                  <c:v>-0.76113096970000016</c:v>
                </c:pt>
                <c:pt idx="5334">
                  <c:v>-0.75961925360000015</c:v>
                </c:pt>
                <c:pt idx="5335">
                  <c:v>-0.75584993140000012</c:v>
                </c:pt>
                <c:pt idx="5336">
                  <c:v>-0.75246964650000014</c:v>
                </c:pt>
                <c:pt idx="5337">
                  <c:v>-0.75321983410000015</c:v>
                </c:pt>
                <c:pt idx="5338">
                  <c:v>-0.75321983410000015</c:v>
                </c:pt>
                <c:pt idx="5339">
                  <c:v>-0.75697923700000014</c:v>
                </c:pt>
                <c:pt idx="5340">
                  <c:v>-0.73869173350000017</c:v>
                </c:pt>
                <c:pt idx="5341">
                  <c:v>-0.74202568730000018</c:v>
                </c:pt>
                <c:pt idx="5342">
                  <c:v>-0.74648832020000022</c:v>
                </c:pt>
                <c:pt idx="5343">
                  <c:v>-0.74499856200000025</c:v>
                </c:pt>
                <c:pt idx="5344">
                  <c:v>-0.74574316370000027</c:v>
                </c:pt>
                <c:pt idx="5345">
                  <c:v>-0.73132250340000027</c:v>
                </c:pt>
                <c:pt idx="5346">
                  <c:v>-0.72546597130000023</c:v>
                </c:pt>
                <c:pt idx="5347">
                  <c:v>-0.67632828320000027</c:v>
                </c:pt>
                <c:pt idx="5348">
                  <c:v>-0.6833018122000003</c:v>
                </c:pt>
                <c:pt idx="5349">
                  <c:v>-0.68435204860000032</c:v>
                </c:pt>
                <c:pt idx="5350">
                  <c:v>-0.68961983950000028</c:v>
                </c:pt>
                <c:pt idx="5351">
                  <c:v>-0.70594963080000028</c:v>
                </c:pt>
                <c:pt idx="5352">
                  <c:v>-0.71025379810000033</c:v>
                </c:pt>
                <c:pt idx="5353">
                  <c:v>-0.72583100130000033</c:v>
                </c:pt>
                <c:pt idx="5354">
                  <c:v>-0.75622622480000035</c:v>
                </c:pt>
                <c:pt idx="5355">
                  <c:v>-0.75773281640000034</c:v>
                </c:pt>
                <c:pt idx="5356">
                  <c:v>-0.75359513890000029</c:v>
                </c:pt>
                <c:pt idx="5357">
                  <c:v>-0.75924168130000025</c:v>
                </c:pt>
                <c:pt idx="5358">
                  <c:v>-0.75622622480000024</c:v>
                </c:pt>
                <c:pt idx="5359">
                  <c:v>-0.75622622480000024</c:v>
                </c:pt>
                <c:pt idx="5360">
                  <c:v>-0.75509776880000024</c:v>
                </c:pt>
                <c:pt idx="5361">
                  <c:v>-0.72765815330000028</c:v>
                </c:pt>
                <c:pt idx="5362">
                  <c:v>-0.74798030100000024</c:v>
                </c:pt>
                <c:pt idx="5363">
                  <c:v>-0.73463193820000028</c:v>
                </c:pt>
                <c:pt idx="5364">
                  <c:v>-0.73279201130000027</c:v>
                </c:pt>
                <c:pt idx="5365">
                  <c:v>-0.72073266540000025</c:v>
                </c:pt>
                <c:pt idx="5366">
                  <c:v>-0.73573752150000027</c:v>
                </c:pt>
                <c:pt idx="5367">
                  <c:v>-0.73132250330000026</c:v>
                </c:pt>
                <c:pt idx="5368">
                  <c:v>-0.72765815330000028</c:v>
                </c:pt>
                <c:pt idx="5369">
                  <c:v>-0.73132250330000026</c:v>
                </c:pt>
                <c:pt idx="5370">
                  <c:v>-0.73058855830000025</c:v>
                </c:pt>
                <c:pt idx="5371">
                  <c:v>-0.73168967790000028</c:v>
                </c:pt>
                <c:pt idx="5372">
                  <c:v>-0.72656146150000023</c:v>
                </c:pt>
                <c:pt idx="5373">
                  <c:v>-0.71746883660000027</c:v>
                </c:pt>
                <c:pt idx="5374">
                  <c:v>-0.73242443180000028</c:v>
                </c:pt>
                <c:pt idx="5375">
                  <c:v>-0.74017211860000032</c:v>
                </c:pt>
                <c:pt idx="5376">
                  <c:v>-0.73536885790000028</c:v>
                </c:pt>
                <c:pt idx="5377">
                  <c:v>-0.73980181680000023</c:v>
                </c:pt>
                <c:pt idx="5378">
                  <c:v>-0.74648832020000022</c:v>
                </c:pt>
                <c:pt idx="5379">
                  <c:v>-0.75584993140000023</c:v>
                </c:pt>
                <c:pt idx="5380">
                  <c:v>-0.75284466990000021</c:v>
                </c:pt>
                <c:pt idx="5381">
                  <c:v>-0.7513454192000002</c:v>
                </c:pt>
                <c:pt idx="5382">
                  <c:v>-0.75246964640000025</c:v>
                </c:pt>
                <c:pt idx="5383">
                  <c:v>-0.74462646890000028</c:v>
                </c:pt>
                <c:pt idx="5384">
                  <c:v>-0.75097095740000031</c:v>
                </c:pt>
                <c:pt idx="5385">
                  <c:v>-0.74910074930000026</c:v>
                </c:pt>
                <c:pt idx="5386">
                  <c:v>-0.74984841290000026</c:v>
                </c:pt>
                <c:pt idx="5387">
                  <c:v>-0.74537079350000024</c:v>
                </c:pt>
                <c:pt idx="5388">
                  <c:v>-0.73721353660000022</c:v>
                </c:pt>
                <c:pt idx="5389">
                  <c:v>-0.7412838475000002</c:v>
                </c:pt>
                <c:pt idx="5390">
                  <c:v>-0.73943165210000017</c:v>
                </c:pt>
                <c:pt idx="5391">
                  <c:v>-0.74351101990000013</c:v>
                </c:pt>
                <c:pt idx="5392">
                  <c:v>-0.7401721186000001</c:v>
                </c:pt>
                <c:pt idx="5393">
                  <c:v>-0.74835364430000006</c:v>
                </c:pt>
                <c:pt idx="5394">
                  <c:v>-0.75397058470000011</c:v>
                </c:pt>
                <c:pt idx="5395">
                  <c:v>-0.74984841290000015</c:v>
                </c:pt>
                <c:pt idx="5396">
                  <c:v>-0.76037482590000016</c:v>
                </c:pt>
                <c:pt idx="5397">
                  <c:v>-0.75434617160000017</c:v>
                </c:pt>
                <c:pt idx="5398">
                  <c:v>-0.74984841290000015</c:v>
                </c:pt>
                <c:pt idx="5399">
                  <c:v>-0.74984841290000015</c:v>
                </c:pt>
                <c:pt idx="5400">
                  <c:v>-0.74798030100000013</c:v>
                </c:pt>
                <c:pt idx="5401">
                  <c:v>-0.75097095740000008</c:v>
                </c:pt>
                <c:pt idx="5402">
                  <c:v>-0.75059663590000003</c:v>
                </c:pt>
                <c:pt idx="5403">
                  <c:v>-0.74798030100000001</c:v>
                </c:pt>
                <c:pt idx="5404">
                  <c:v>-0.72765815330000005</c:v>
                </c:pt>
                <c:pt idx="5405">
                  <c:v>-0.7258310013</c:v>
                </c:pt>
                <c:pt idx="5406">
                  <c:v>-0.71928075950000003</c:v>
                </c:pt>
                <c:pt idx="5407">
                  <c:v>-0.71710684560000004</c:v>
                </c:pt>
                <c:pt idx="5408">
                  <c:v>-0.71928075950000003</c:v>
                </c:pt>
                <c:pt idx="5409">
                  <c:v>-0.72109597150000004</c:v>
                </c:pt>
                <c:pt idx="5410">
                  <c:v>-0.70630760460000008</c:v>
                </c:pt>
                <c:pt idx="5411">
                  <c:v>-0.71783095860000012</c:v>
                </c:pt>
                <c:pt idx="5412">
                  <c:v>-0.72182297990000011</c:v>
                </c:pt>
                <c:pt idx="5413">
                  <c:v>-0.72218668240000006</c:v>
                </c:pt>
                <c:pt idx="5414">
                  <c:v>-0.72073266540000003</c:v>
                </c:pt>
                <c:pt idx="5415">
                  <c:v>-0.73095546340000006</c:v>
                </c:pt>
                <c:pt idx="5416">
                  <c:v>-0.73058855820000002</c:v>
                </c:pt>
                <c:pt idx="5417">
                  <c:v>-0.73168967780000005</c:v>
                </c:pt>
                <c:pt idx="5418">
                  <c:v>-0.7265614614</c:v>
                </c:pt>
                <c:pt idx="5419">
                  <c:v>-0.7178309585</c:v>
                </c:pt>
                <c:pt idx="5420">
                  <c:v>-0.72145940949999998</c:v>
                </c:pt>
                <c:pt idx="5421">
                  <c:v>-0.73168967779999994</c:v>
                </c:pt>
                <c:pt idx="5422">
                  <c:v>-0.73022178759999989</c:v>
                </c:pt>
                <c:pt idx="5423">
                  <c:v>-0.72656146139999989</c:v>
                </c:pt>
                <c:pt idx="5424">
                  <c:v>-0.72619616459999992</c:v>
                </c:pt>
                <c:pt idx="5425">
                  <c:v>-0.73168967779999994</c:v>
                </c:pt>
                <c:pt idx="5426">
                  <c:v>-0.72000644889999998</c:v>
                </c:pt>
                <c:pt idx="5427">
                  <c:v>-0.66492722669999993</c:v>
                </c:pt>
                <c:pt idx="5428">
                  <c:v>-0.66767920639999989</c:v>
                </c:pt>
                <c:pt idx="5429">
                  <c:v>-0.67355243109999985</c:v>
                </c:pt>
                <c:pt idx="5430">
                  <c:v>-0.6635540715999998</c:v>
                </c:pt>
                <c:pt idx="5431">
                  <c:v>-0.67216738929999975</c:v>
                </c:pt>
                <c:pt idx="5432">
                  <c:v>-0.66218279959999971</c:v>
                </c:pt>
                <c:pt idx="5433">
                  <c:v>-0.66974817269999976</c:v>
                </c:pt>
                <c:pt idx="5434">
                  <c:v>-0.66699050119999981</c:v>
                </c:pt>
                <c:pt idx="5435">
                  <c:v>-0.65739810149999978</c:v>
                </c:pt>
                <c:pt idx="5436">
                  <c:v>-0.66286820059999974</c:v>
                </c:pt>
                <c:pt idx="5437">
                  <c:v>-0.66047134959999976</c:v>
                </c:pt>
                <c:pt idx="5438">
                  <c:v>-0.66115557819999971</c:v>
                </c:pt>
                <c:pt idx="5439">
                  <c:v>-0.66905804159999971</c:v>
                </c:pt>
                <c:pt idx="5440">
                  <c:v>-0.6669905011999997</c:v>
                </c:pt>
                <c:pt idx="5441">
                  <c:v>-0.6669905011999997</c:v>
                </c:pt>
                <c:pt idx="5442">
                  <c:v>-0.66389718369999973</c:v>
                </c:pt>
                <c:pt idx="5443">
                  <c:v>-0.66012941079999976</c:v>
                </c:pt>
                <c:pt idx="5444">
                  <c:v>-0.67251346999999972</c:v>
                </c:pt>
                <c:pt idx="5445">
                  <c:v>-0.68365176819999973</c:v>
                </c:pt>
                <c:pt idx="5446">
                  <c:v>-0.69739647799999971</c:v>
                </c:pt>
                <c:pt idx="5447">
                  <c:v>-0.68645583599999971</c:v>
                </c:pt>
                <c:pt idx="5448">
                  <c:v>-0.69633245949999967</c:v>
                </c:pt>
                <c:pt idx="5449">
                  <c:v>-0.69562374219999967</c:v>
                </c:pt>
                <c:pt idx="5450">
                  <c:v>-0.69173475019999964</c:v>
                </c:pt>
                <c:pt idx="5451">
                  <c:v>-0.70666570659999961</c:v>
                </c:pt>
                <c:pt idx="5452">
                  <c:v>-0.70344739519999966</c:v>
                </c:pt>
                <c:pt idx="5453">
                  <c:v>-0.72000644889999965</c:v>
                </c:pt>
                <c:pt idx="5454">
                  <c:v>-0.71783095859999968</c:v>
                </c:pt>
                <c:pt idx="5455">
                  <c:v>-0.71855559629999965</c:v>
                </c:pt>
                <c:pt idx="5456">
                  <c:v>-0.7116926471999997</c:v>
                </c:pt>
                <c:pt idx="5457">
                  <c:v>-0.71133274079999964</c:v>
                </c:pt>
                <c:pt idx="5458">
                  <c:v>-0.70702393699999966</c:v>
                </c:pt>
                <c:pt idx="5459">
                  <c:v>-0.69952791759999966</c:v>
                </c:pt>
                <c:pt idx="5460">
                  <c:v>-0.70202035259999962</c:v>
                </c:pt>
                <c:pt idx="5461">
                  <c:v>-0.70130759419999966</c:v>
                </c:pt>
                <c:pt idx="5462">
                  <c:v>-0.70095140539999967</c:v>
                </c:pt>
                <c:pt idx="5463">
                  <c:v>-0.70559178499999964</c:v>
                </c:pt>
                <c:pt idx="5464">
                  <c:v>-0.70309044369999962</c:v>
                </c:pt>
                <c:pt idx="5465">
                  <c:v>-0.69917236209999967</c:v>
                </c:pt>
                <c:pt idx="5466">
                  <c:v>-0.71421562569999963</c:v>
                </c:pt>
                <c:pt idx="5467">
                  <c:v>-0.7120526832999996</c:v>
                </c:pt>
                <c:pt idx="5468">
                  <c:v>-0.7088170162999996</c:v>
                </c:pt>
                <c:pt idx="5469">
                  <c:v>-0.71097296399999965</c:v>
                </c:pt>
                <c:pt idx="5470">
                  <c:v>-0.71097296399999965</c:v>
                </c:pt>
                <c:pt idx="5471">
                  <c:v>-0.7207326654999997</c:v>
                </c:pt>
                <c:pt idx="5472">
                  <c:v>-0.72218668249999973</c:v>
                </c:pt>
                <c:pt idx="5473">
                  <c:v>-0.72948864999999974</c:v>
                </c:pt>
                <c:pt idx="5474">
                  <c:v>-0.72838994999999973</c:v>
                </c:pt>
                <c:pt idx="5475">
                  <c:v>-0.7287560491999997</c:v>
                </c:pt>
                <c:pt idx="5476">
                  <c:v>-0.73095546359999974</c:v>
                </c:pt>
                <c:pt idx="5477">
                  <c:v>-0.72765815339999973</c:v>
                </c:pt>
                <c:pt idx="5478">
                  <c:v>-0.72510107439999971</c:v>
                </c:pt>
                <c:pt idx="5479">
                  <c:v>-0.72729245579999968</c:v>
                </c:pt>
                <c:pt idx="5480">
                  <c:v>-0.72583100139999968</c:v>
                </c:pt>
                <c:pt idx="5481">
                  <c:v>-0.71493764749999966</c:v>
                </c:pt>
                <c:pt idx="5482">
                  <c:v>-0.72036949139999962</c:v>
                </c:pt>
                <c:pt idx="5483">
                  <c:v>-0.72656146159999957</c:v>
                </c:pt>
                <c:pt idx="5484">
                  <c:v>-0.72473631049999954</c:v>
                </c:pt>
                <c:pt idx="5485">
                  <c:v>-0.72583100139999956</c:v>
                </c:pt>
                <c:pt idx="5486">
                  <c:v>-0.73205698749999959</c:v>
                </c:pt>
                <c:pt idx="5487">
                  <c:v>-0.73205698749999959</c:v>
                </c:pt>
                <c:pt idx="5488">
                  <c:v>-0.72619616489999961</c:v>
                </c:pt>
                <c:pt idx="5489">
                  <c:v>-0.72583100149999957</c:v>
                </c:pt>
                <c:pt idx="5490">
                  <c:v>-0.71097296409999955</c:v>
                </c:pt>
                <c:pt idx="5491">
                  <c:v>-0.71205268349999951</c:v>
                </c:pt>
                <c:pt idx="5492">
                  <c:v>-0.70237692269999952</c:v>
                </c:pt>
                <c:pt idx="5493">
                  <c:v>-0.72000644929999957</c:v>
                </c:pt>
                <c:pt idx="5494">
                  <c:v>-0.71819321219999954</c:v>
                </c:pt>
                <c:pt idx="5495">
                  <c:v>-0.71097296419999956</c:v>
                </c:pt>
                <c:pt idx="5496">
                  <c:v>-0.7048764776999995</c:v>
                </c:pt>
                <c:pt idx="5497">
                  <c:v>-0.71313356999999955</c:v>
                </c:pt>
                <c:pt idx="5498">
                  <c:v>-0.7152988540999996</c:v>
                </c:pt>
                <c:pt idx="5499">
                  <c:v>-0.70738229599999958</c:v>
                </c:pt>
                <c:pt idx="5500">
                  <c:v>-0.70666570689999952</c:v>
                </c:pt>
                <c:pt idx="5501">
                  <c:v>-0.70917601839999955</c:v>
                </c:pt>
                <c:pt idx="5502">
                  <c:v>-0.70666570689999952</c:v>
                </c:pt>
                <c:pt idx="5503">
                  <c:v>-0.70774078319999956</c:v>
                </c:pt>
                <c:pt idx="5504">
                  <c:v>-0.70666570689999952</c:v>
                </c:pt>
                <c:pt idx="5505">
                  <c:v>-0.69067673599999957</c:v>
                </c:pt>
                <c:pt idx="5506">
                  <c:v>-0.67771910419999959</c:v>
                </c:pt>
                <c:pt idx="5507">
                  <c:v>-0.67667580729999954</c:v>
                </c:pt>
                <c:pt idx="5508">
                  <c:v>-0.68365176859999954</c:v>
                </c:pt>
                <c:pt idx="5509">
                  <c:v>-0.68715808359999953</c:v>
                </c:pt>
                <c:pt idx="5510">
                  <c:v>-0.67702345199999958</c:v>
                </c:pt>
                <c:pt idx="5511">
                  <c:v>-0.68715808359999953</c:v>
                </c:pt>
                <c:pt idx="5512">
                  <c:v>-0.69173475059999956</c:v>
                </c:pt>
                <c:pt idx="5513">
                  <c:v>-0.69739647839999952</c:v>
                </c:pt>
                <c:pt idx="5514">
                  <c:v>-0.70774078319999956</c:v>
                </c:pt>
                <c:pt idx="5515">
                  <c:v>-0.70953514939999951</c:v>
                </c:pt>
                <c:pt idx="5516">
                  <c:v>-0.70702393729999946</c:v>
                </c:pt>
                <c:pt idx="5517">
                  <c:v>-0.70917601849999945</c:v>
                </c:pt>
                <c:pt idx="5518">
                  <c:v>-0.69881693319999949</c:v>
                </c:pt>
                <c:pt idx="5519">
                  <c:v>-0.69704167979999954</c:v>
                </c:pt>
                <c:pt idx="5520">
                  <c:v>-0.69633245989999959</c:v>
                </c:pt>
                <c:pt idx="5521">
                  <c:v>-0.6826022670999996</c:v>
                </c:pt>
                <c:pt idx="5522">
                  <c:v>-0.67112986589999957</c:v>
                </c:pt>
                <c:pt idx="5523">
                  <c:v>-0.64082967559999959</c:v>
                </c:pt>
                <c:pt idx="5524">
                  <c:v>-0.64317985289999957</c:v>
                </c:pt>
                <c:pt idx="5525">
                  <c:v>-0.63581210359999962</c:v>
                </c:pt>
                <c:pt idx="5526">
                  <c:v>-0.62321246739999958</c:v>
                </c:pt>
                <c:pt idx="5527">
                  <c:v>-0.63447832549999961</c:v>
                </c:pt>
                <c:pt idx="5528">
                  <c:v>-0.63248098799999963</c:v>
                </c:pt>
                <c:pt idx="5529">
                  <c:v>-0.63681360599999959</c:v>
                </c:pt>
                <c:pt idx="5530">
                  <c:v>-0.63581210369999963</c:v>
                </c:pt>
                <c:pt idx="5531">
                  <c:v>-0.64015920969999962</c:v>
                </c:pt>
                <c:pt idx="5532">
                  <c:v>-0.65773910799999957</c:v>
                </c:pt>
                <c:pt idx="5533">
                  <c:v>-0.6608134058999996</c:v>
                </c:pt>
                <c:pt idx="5534">
                  <c:v>-0.65773910799999957</c:v>
                </c:pt>
                <c:pt idx="5535">
                  <c:v>-0.65773910799999957</c:v>
                </c:pt>
                <c:pt idx="5536">
                  <c:v>-0.65944588429999962</c:v>
                </c:pt>
                <c:pt idx="5537">
                  <c:v>-0.64150059149999961</c:v>
                </c:pt>
                <c:pt idx="5538">
                  <c:v>-0.64620964829999961</c:v>
                </c:pt>
                <c:pt idx="5539">
                  <c:v>-0.6445252954999996</c:v>
                </c:pt>
                <c:pt idx="5540">
                  <c:v>-0.64015920959999961</c:v>
                </c:pt>
                <c:pt idx="5541">
                  <c:v>-0.6445252954999996</c:v>
                </c:pt>
                <c:pt idx="5542">
                  <c:v>-0.65365469109999963</c:v>
                </c:pt>
                <c:pt idx="5543">
                  <c:v>-0.65535450449999966</c:v>
                </c:pt>
                <c:pt idx="5544">
                  <c:v>-0.66699050159999962</c:v>
                </c:pt>
                <c:pt idx="5545">
                  <c:v>-0.6676792068999996</c:v>
                </c:pt>
                <c:pt idx="5546">
                  <c:v>-0.66424041399999956</c:v>
                </c:pt>
                <c:pt idx="5547">
                  <c:v>-0.65569481419999953</c:v>
                </c:pt>
                <c:pt idx="5548">
                  <c:v>-0.65569481419999953</c:v>
                </c:pt>
                <c:pt idx="5549">
                  <c:v>-0.66458376159999955</c:v>
                </c:pt>
                <c:pt idx="5550">
                  <c:v>-0.66836838679999955</c:v>
                </c:pt>
                <c:pt idx="5551">
                  <c:v>-0.66081340579999959</c:v>
                </c:pt>
                <c:pt idx="5552">
                  <c:v>-0.65842146889999964</c:v>
                </c:pt>
                <c:pt idx="5553">
                  <c:v>-0.66047134999999968</c:v>
                </c:pt>
                <c:pt idx="5554">
                  <c:v>-0.65808023019999973</c:v>
                </c:pt>
                <c:pt idx="5555">
                  <c:v>-0.64284377499999967</c:v>
                </c:pt>
                <c:pt idx="5556">
                  <c:v>-0.64351604389999972</c:v>
                </c:pt>
                <c:pt idx="5557">
                  <c:v>-0.64553556659999978</c:v>
                </c:pt>
                <c:pt idx="5558">
                  <c:v>-0.62750502809999975</c:v>
                </c:pt>
                <c:pt idx="5559">
                  <c:v>-0.6261822765999997</c:v>
                </c:pt>
                <c:pt idx="5560">
                  <c:v>-0.62420142419999969</c:v>
                </c:pt>
                <c:pt idx="5561">
                  <c:v>-0.61533582679999965</c:v>
                </c:pt>
                <c:pt idx="5562">
                  <c:v>-0.6261822765999997</c:v>
                </c:pt>
                <c:pt idx="5563">
                  <c:v>-0.63115164249999967</c:v>
                </c:pt>
                <c:pt idx="5564">
                  <c:v>-0.63447832549999972</c:v>
                </c:pt>
                <c:pt idx="5565">
                  <c:v>-0.63314632399999971</c:v>
                </c:pt>
                <c:pt idx="5566">
                  <c:v>-0.63881962469999976</c:v>
                </c:pt>
                <c:pt idx="5567">
                  <c:v>-0.62916093179999977</c:v>
                </c:pt>
                <c:pt idx="5568">
                  <c:v>-0.62750502809999975</c:v>
                </c:pt>
                <c:pt idx="5569">
                  <c:v>-0.62783598949999975</c:v>
                </c:pt>
                <c:pt idx="5570">
                  <c:v>-0.63481160319999974</c:v>
                </c:pt>
                <c:pt idx="5571">
                  <c:v>-0.63881962459999975</c:v>
                </c:pt>
                <c:pt idx="5572">
                  <c:v>-0.62783598949999975</c:v>
                </c:pt>
                <c:pt idx="5573">
                  <c:v>-0.61992299069999979</c:v>
                </c:pt>
                <c:pt idx="5574">
                  <c:v>-0.62717417609999981</c:v>
                </c:pt>
                <c:pt idx="5575">
                  <c:v>-0.62486127239999978</c:v>
                </c:pt>
                <c:pt idx="5576">
                  <c:v>-0.6215663764999998</c:v>
                </c:pt>
                <c:pt idx="5577">
                  <c:v>-0.62058002099999976</c:v>
                </c:pt>
                <c:pt idx="5578">
                  <c:v>-0.60816967229999974</c:v>
                </c:pt>
                <c:pt idx="5579">
                  <c:v>-0.59687376389999969</c:v>
                </c:pt>
                <c:pt idx="5580">
                  <c:v>-0.5971947396999997</c:v>
                </c:pt>
                <c:pt idx="5581">
                  <c:v>-0.60460576119999965</c:v>
                </c:pt>
                <c:pt idx="5582">
                  <c:v>-0.6039591397999996</c:v>
                </c:pt>
                <c:pt idx="5583">
                  <c:v>-0.60654813799999963</c:v>
                </c:pt>
                <c:pt idx="5584">
                  <c:v>-0.59398960879999962</c:v>
                </c:pt>
                <c:pt idx="5585">
                  <c:v>-0.59719473969999959</c:v>
                </c:pt>
                <c:pt idx="5586">
                  <c:v>-0.59591145429999959</c:v>
                </c:pt>
                <c:pt idx="5587">
                  <c:v>-0.60687223459999962</c:v>
                </c:pt>
                <c:pt idx="5588">
                  <c:v>-0.6026671499999996</c:v>
                </c:pt>
                <c:pt idx="5589">
                  <c:v>-0.59783700049999955</c:v>
                </c:pt>
                <c:pt idx="5590">
                  <c:v>-0.5991227608999995</c:v>
                </c:pt>
                <c:pt idx="5591">
                  <c:v>-0.6097938402999995</c:v>
                </c:pt>
                <c:pt idx="5592">
                  <c:v>-0.60525280099999945</c:v>
                </c:pt>
                <c:pt idx="5593">
                  <c:v>-0.6016992517999995</c:v>
                </c:pt>
                <c:pt idx="5594">
                  <c:v>-0.59912276079999949</c:v>
                </c:pt>
                <c:pt idx="5595">
                  <c:v>-0.58285186429999947</c:v>
                </c:pt>
                <c:pt idx="5596">
                  <c:v>-0.58253545869999945</c:v>
                </c:pt>
                <c:pt idx="5597">
                  <c:v>-0.57559974359999944</c:v>
                </c:pt>
                <c:pt idx="5598">
                  <c:v>-0.56156114149999947</c:v>
                </c:pt>
                <c:pt idx="5599">
                  <c:v>-0.56808797119999943</c:v>
                </c:pt>
                <c:pt idx="5600">
                  <c:v>-0.55754196779999943</c:v>
                </c:pt>
                <c:pt idx="5601">
                  <c:v>-0.5532316162999994</c:v>
                </c:pt>
                <c:pt idx="5602">
                  <c:v>-0.5532316162999994</c:v>
                </c:pt>
                <c:pt idx="5603">
                  <c:v>-0.55016412919999935</c:v>
                </c:pt>
                <c:pt idx="5604">
                  <c:v>-0.54955175929999933</c:v>
                </c:pt>
                <c:pt idx="5605">
                  <c:v>-0.54619041159999937</c:v>
                </c:pt>
                <c:pt idx="5606">
                  <c:v>-0.56653009579999936</c:v>
                </c:pt>
                <c:pt idx="5607">
                  <c:v>-0.55507663519999939</c:v>
                </c:pt>
                <c:pt idx="5608">
                  <c:v>-0.55600042279999939</c:v>
                </c:pt>
                <c:pt idx="5609">
                  <c:v>-0.57434385649999942</c:v>
                </c:pt>
                <c:pt idx="5610">
                  <c:v>-0.57121102189999939</c:v>
                </c:pt>
                <c:pt idx="5611">
                  <c:v>-0.56933602139999939</c:v>
                </c:pt>
                <c:pt idx="5612">
                  <c:v>-0.57748653669999939</c:v>
                </c:pt>
                <c:pt idx="5613">
                  <c:v>-0.5730895446999994</c:v>
                </c:pt>
                <c:pt idx="5614">
                  <c:v>-0.57843126989999938</c:v>
                </c:pt>
                <c:pt idx="5615">
                  <c:v>-0.57277621239999943</c:v>
                </c:pt>
                <c:pt idx="5616">
                  <c:v>-0.57089827759999945</c:v>
                </c:pt>
                <c:pt idx="5617">
                  <c:v>-0.56032275139999943</c:v>
                </c:pt>
                <c:pt idx="5618">
                  <c:v>-0.55600042299999941</c:v>
                </c:pt>
                <c:pt idx="5619">
                  <c:v>-0.55692506479999937</c:v>
                </c:pt>
                <c:pt idx="5620">
                  <c:v>-0.56964827759999936</c:v>
                </c:pt>
                <c:pt idx="5621">
                  <c:v>-0.56871180179999936</c:v>
                </c:pt>
                <c:pt idx="5622">
                  <c:v>-0.57152386429999935</c:v>
                </c:pt>
                <c:pt idx="5623">
                  <c:v>-0.58951961429999933</c:v>
                </c:pt>
                <c:pt idx="5624">
                  <c:v>-0.58792801759999935</c:v>
                </c:pt>
                <c:pt idx="5625">
                  <c:v>-0.59175211399999939</c:v>
                </c:pt>
                <c:pt idx="5626">
                  <c:v>-0.59783700069999934</c:v>
                </c:pt>
                <c:pt idx="5627">
                  <c:v>-0.59398960899999931</c:v>
                </c:pt>
                <c:pt idx="5628">
                  <c:v>-0.58127083659999934</c:v>
                </c:pt>
                <c:pt idx="5629">
                  <c:v>-0.58570402939999933</c:v>
                </c:pt>
                <c:pt idx="5630">
                  <c:v>-0.57780134879999934</c:v>
                </c:pt>
                <c:pt idx="5631">
                  <c:v>-0.58316837039999936</c:v>
                </c:pt>
                <c:pt idx="5632">
                  <c:v>-0.5705856312999994</c:v>
                </c:pt>
                <c:pt idx="5633">
                  <c:v>-0.57811625989999937</c:v>
                </c:pt>
                <c:pt idx="5634">
                  <c:v>-0.57748653699999941</c:v>
                </c:pt>
                <c:pt idx="5635">
                  <c:v>-0.57937689669999937</c:v>
                </c:pt>
                <c:pt idx="5636">
                  <c:v>-0.55815925209999939</c:v>
                </c:pt>
                <c:pt idx="5637">
                  <c:v>-0.55970413109999939</c:v>
                </c:pt>
                <c:pt idx="5638">
                  <c:v>-0.59366966029999935</c:v>
                </c:pt>
                <c:pt idx="5639">
                  <c:v>-0.5971947400999994</c:v>
                </c:pt>
                <c:pt idx="5640">
                  <c:v>-0.60298999129999942</c:v>
                </c:pt>
                <c:pt idx="5641">
                  <c:v>-0.62387166359999946</c:v>
                </c:pt>
                <c:pt idx="5642">
                  <c:v>-0.62982406209999942</c:v>
                </c:pt>
                <c:pt idx="5643">
                  <c:v>-0.62255370619999939</c:v>
                </c:pt>
                <c:pt idx="5644">
                  <c:v>-0.62420142449999938</c:v>
                </c:pt>
                <c:pt idx="5645">
                  <c:v>-0.62156637689999938</c:v>
                </c:pt>
                <c:pt idx="5646">
                  <c:v>-0.6117463306999994</c:v>
                </c:pt>
                <c:pt idx="5647">
                  <c:v>-0.60914385689999939</c:v>
                </c:pt>
                <c:pt idx="5648">
                  <c:v>-0.61664429969999934</c:v>
                </c:pt>
                <c:pt idx="5649">
                  <c:v>-0.5882461344999993</c:v>
                </c:pt>
                <c:pt idx="5650">
                  <c:v>-0.60073228999999928</c:v>
                </c:pt>
                <c:pt idx="5651">
                  <c:v>-0.58856435249999928</c:v>
                </c:pt>
                <c:pt idx="5652">
                  <c:v>-0.58888267179999931</c:v>
                </c:pt>
                <c:pt idx="5653">
                  <c:v>-0.58856435249999928</c:v>
                </c:pt>
                <c:pt idx="5654">
                  <c:v>-0.59623212169999928</c:v>
                </c:pt>
                <c:pt idx="5655">
                  <c:v>-0.5882461344999993</c:v>
                </c:pt>
                <c:pt idx="5656">
                  <c:v>-0.59015696309999932</c:v>
                </c:pt>
                <c:pt idx="5657">
                  <c:v>-0.61500897629999929</c:v>
                </c:pt>
                <c:pt idx="5658">
                  <c:v>-0.60622414669999924</c:v>
                </c:pt>
                <c:pt idx="5659">
                  <c:v>-0.60979384059999919</c:v>
                </c:pt>
                <c:pt idx="5660">
                  <c:v>-0.61305011179999924</c:v>
                </c:pt>
                <c:pt idx="5661">
                  <c:v>-0.61272400709999919</c:v>
                </c:pt>
                <c:pt idx="5662">
                  <c:v>-0.60395914009999918</c:v>
                </c:pt>
                <c:pt idx="5663">
                  <c:v>-0.59462981389999914</c:v>
                </c:pt>
                <c:pt idx="5664">
                  <c:v>-0.60395914009999918</c:v>
                </c:pt>
                <c:pt idx="5665">
                  <c:v>-0.59143288029999919</c:v>
                </c:pt>
                <c:pt idx="5666">
                  <c:v>-0.59303006959999915</c:v>
                </c:pt>
                <c:pt idx="5667">
                  <c:v>-0.58951961439999911</c:v>
                </c:pt>
                <c:pt idx="5668">
                  <c:v>-0.58475240369999915</c:v>
                </c:pt>
                <c:pt idx="5669">
                  <c:v>-0.57434385679999911</c:v>
                </c:pt>
                <c:pt idx="5670">
                  <c:v>-0.56902386299999907</c:v>
                </c:pt>
                <c:pt idx="5671">
                  <c:v>-0.56497464389999907</c:v>
                </c:pt>
                <c:pt idx="5672">
                  <c:v>-0.57559974389999913</c:v>
                </c:pt>
                <c:pt idx="5673">
                  <c:v>-0.57969230429999907</c:v>
                </c:pt>
                <c:pt idx="5674">
                  <c:v>-0.57246297849999905</c:v>
                </c:pt>
                <c:pt idx="5675">
                  <c:v>-0.57969230429999907</c:v>
                </c:pt>
                <c:pt idx="5676">
                  <c:v>-0.57811625979999903</c:v>
                </c:pt>
                <c:pt idx="5677">
                  <c:v>-0.57874637949999908</c:v>
                </c:pt>
                <c:pt idx="5678">
                  <c:v>-0.56746452999999908</c:v>
                </c:pt>
                <c:pt idx="5679">
                  <c:v>-0.5612514003999991</c:v>
                </c:pt>
                <c:pt idx="5680">
                  <c:v>-0.56342160739999914</c:v>
                </c:pt>
                <c:pt idx="5681">
                  <c:v>-0.56063220529999913</c:v>
                </c:pt>
                <c:pt idx="5682">
                  <c:v>-0.55169669679999911</c:v>
                </c:pt>
                <c:pt idx="5683">
                  <c:v>-0.5631112892999991</c:v>
                </c:pt>
                <c:pt idx="5684">
                  <c:v>-0.56902386289999907</c:v>
                </c:pt>
                <c:pt idx="5685">
                  <c:v>-0.57121102199999907</c:v>
                </c:pt>
                <c:pt idx="5686">
                  <c:v>-0.55815925189999904</c:v>
                </c:pt>
                <c:pt idx="5687">
                  <c:v>-0.56746452999999908</c:v>
                </c:pt>
                <c:pt idx="5688">
                  <c:v>-0.56559653439999913</c:v>
                </c:pt>
                <c:pt idx="5689">
                  <c:v>-0.56684147699999909</c:v>
                </c:pt>
                <c:pt idx="5690">
                  <c:v>-0.56373202179999904</c:v>
                </c:pt>
                <c:pt idx="5691">
                  <c:v>-0.56435313979999902</c:v>
                </c:pt>
                <c:pt idx="5692">
                  <c:v>-0.57591396219999902</c:v>
                </c:pt>
                <c:pt idx="5693">
                  <c:v>-0.57152386419999901</c:v>
                </c:pt>
                <c:pt idx="5694">
                  <c:v>-0.581270836499999</c:v>
                </c:pt>
                <c:pt idx="5695">
                  <c:v>-0.58190294779999896</c:v>
                </c:pt>
                <c:pt idx="5696">
                  <c:v>-0.577171823999999</c:v>
                </c:pt>
                <c:pt idx="5697">
                  <c:v>-0.593669660099999</c:v>
                </c:pt>
                <c:pt idx="5698">
                  <c:v>-0.58920109219999894</c:v>
                </c:pt>
                <c:pt idx="5699">
                  <c:v>-0.59687376409999893</c:v>
                </c:pt>
                <c:pt idx="5700">
                  <c:v>-0.59334981359999894</c:v>
                </c:pt>
                <c:pt idx="5701">
                  <c:v>-0.59912276099999895</c:v>
                </c:pt>
                <c:pt idx="5702">
                  <c:v>-0.59239088749999891</c:v>
                </c:pt>
                <c:pt idx="5703">
                  <c:v>-0.59559089019999889</c:v>
                </c:pt>
                <c:pt idx="5704">
                  <c:v>-0.59976626159999891</c:v>
                </c:pt>
                <c:pt idx="5705">
                  <c:v>-0.59111374809999895</c:v>
                </c:pt>
                <c:pt idx="5706">
                  <c:v>-0.58538671999999892</c:v>
                </c:pt>
                <c:pt idx="5707">
                  <c:v>-0.57748653669999894</c:v>
                </c:pt>
                <c:pt idx="5708">
                  <c:v>-0.5800078112999989</c:v>
                </c:pt>
                <c:pt idx="5709">
                  <c:v>-0.57528562399999894</c:v>
                </c:pt>
                <c:pt idx="5710">
                  <c:v>-0.57277621239999899</c:v>
                </c:pt>
                <c:pt idx="5711">
                  <c:v>-0.57434385659999898</c:v>
                </c:pt>
                <c:pt idx="5712">
                  <c:v>-0.57465768049999899</c:v>
                </c:pt>
                <c:pt idx="5713">
                  <c:v>-0.57685721009999902</c:v>
                </c:pt>
                <c:pt idx="5714">
                  <c:v>-0.56746452989999907</c:v>
                </c:pt>
                <c:pt idx="5715">
                  <c:v>-0.56497464379999907</c:v>
                </c:pt>
                <c:pt idx="5716">
                  <c:v>-0.56528554069999903</c:v>
                </c:pt>
                <c:pt idx="5717">
                  <c:v>-0.555692398899999</c:v>
                </c:pt>
                <c:pt idx="5718">
                  <c:v>-0.57371650399999896</c:v>
                </c:pt>
                <c:pt idx="5719">
                  <c:v>-0.57622827929999898</c:v>
                </c:pt>
                <c:pt idx="5720">
                  <c:v>-0.56746452989999896</c:v>
                </c:pt>
                <c:pt idx="5721">
                  <c:v>-0.57214984219999898</c:v>
                </c:pt>
                <c:pt idx="5722">
                  <c:v>-0.57403013109999901</c:v>
                </c:pt>
                <c:pt idx="5723">
                  <c:v>-0.57780134859999899</c:v>
                </c:pt>
                <c:pt idx="5724">
                  <c:v>-0.57780134859999899</c:v>
                </c:pt>
                <c:pt idx="5725">
                  <c:v>-0.56746452989999896</c:v>
                </c:pt>
                <c:pt idx="5726">
                  <c:v>-0.57685721009999891</c:v>
                </c:pt>
                <c:pt idx="5727">
                  <c:v>-0.57748653669999894</c:v>
                </c:pt>
                <c:pt idx="5728">
                  <c:v>-0.58032341799999898</c:v>
                </c:pt>
                <c:pt idx="5729">
                  <c:v>-0.57780134859999899</c:v>
                </c:pt>
                <c:pt idx="5730">
                  <c:v>-0.56964827739999901</c:v>
                </c:pt>
                <c:pt idx="5731">
                  <c:v>-0.56342160719999901</c:v>
                </c:pt>
                <c:pt idx="5732">
                  <c:v>-0.55538446969999899</c:v>
                </c:pt>
                <c:pt idx="5733">
                  <c:v>-0.55077687439999901</c:v>
                </c:pt>
                <c:pt idx="5734">
                  <c:v>-0.55231038179999903</c:v>
                </c:pt>
                <c:pt idx="5735">
                  <c:v>-0.559394963999999</c:v>
                </c:pt>
                <c:pt idx="5736">
                  <c:v>-0.55538446969999899</c:v>
                </c:pt>
                <c:pt idx="5737">
                  <c:v>-0.53526797299999895</c:v>
                </c:pt>
                <c:pt idx="5738">
                  <c:v>-0.52985116769999896</c:v>
                </c:pt>
                <c:pt idx="5739">
                  <c:v>-0.51851114759999894</c:v>
                </c:pt>
                <c:pt idx="5740">
                  <c:v>-0.51732490779999896</c:v>
                </c:pt>
                <c:pt idx="5741">
                  <c:v>-0.50349098589999897</c:v>
                </c:pt>
                <c:pt idx="5742">
                  <c:v>-0.49244436189999896</c:v>
                </c:pt>
                <c:pt idx="5743">
                  <c:v>-0.50817895229999899</c:v>
                </c:pt>
                <c:pt idx="5744">
                  <c:v>-0.49475984779999899</c:v>
                </c:pt>
                <c:pt idx="5745">
                  <c:v>-0.48984583299999901</c:v>
                </c:pt>
                <c:pt idx="5746">
                  <c:v>-0.483808729699999</c:v>
                </c:pt>
                <c:pt idx="5747">
                  <c:v>-0.48294925389999899</c:v>
                </c:pt>
                <c:pt idx="5748">
                  <c:v>-0.49766176509999899</c:v>
                </c:pt>
                <c:pt idx="5749">
                  <c:v>-0.48581705059999897</c:v>
                </c:pt>
                <c:pt idx="5750">
                  <c:v>-0.49071125929999898</c:v>
                </c:pt>
                <c:pt idx="5751">
                  <c:v>-0.47609991209999897</c:v>
                </c:pt>
                <c:pt idx="5752">
                  <c:v>-0.47467885179999897</c:v>
                </c:pt>
                <c:pt idx="5753">
                  <c:v>-0.48725403889999896</c:v>
                </c:pt>
                <c:pt idx="5754">
                  <c:v>-0.46845006599999894</c:v>
                </c:pt>
                <c:pt idx="5755">
                  <c:v>-0.47014498169999897</c:v>
                </c:pt>
                <c:pt idx="5756">
                  <c:v>-0.46675801829999897</c:v>
                </c:pt>
                <c:pt idx="5757">
                  <c:v>-0.46619463799999894</c:v>
                </c:pt>
                <c:pt idx="5758">
                  <c:v>-0.47382718389999895</c:v>
                </c:pt>
                <c:pt idx="5759">
                  <c:v>-0.47752299479999893</c:v>
                </c:pt>
                <c:pt idx="5760">
                  <c:v>-0.45778180099999893</c:v>
                </c:pt>
                <c:pt idx="5761">
                  <c:v>-0.46141867729999891</c:v>
                </c:pt>
                <c:pt idx="5762">
                  <c:v>-0.45945871589999893</c:v>
                </c:pt>
                <c:pt idx="5763">
                  <c:v>-0.45276786289999893</c:v>
                </c:pt>
                <c:pt idx="5764">
                  <c:v>-0.43951898019999891</c:v>
                </c:pt>
                <c:pt idx="5765">
                  <c:v>-0.42942477359999892</c:v>
                </c:pt>
                <c:pt idx="5766">
                  <c:v>-0.42671401019999894</c:v>
                </c:pt>
                <c:pt idx="5767">
                  <c:v>-0.42509107229999893</c:v>
                </c:pt>
                <c:pt idx="5768">
                  <c:v>-0.43514140819999891</c:v>
                </c:pt>
                <c:pt idx="5769">
                  <c:v>-0.42888203269999892</c:v>
                </c:pt>
                <c:pt idx="5770">
                  <c:v>-0.42969625449999893</c:v>
                </c:pt>
                <c:pt idx="5771">
                  <c:v>-0.42293124429999895</c:v>
                </c:pt>
                <c:pt idx="5772">
                  <c:v>-0.40105787289999895</c:v>
                </c:pt>
                <c:pt idx="5773">
                  <c:v>-0.40794167029999895</c:v>
                </c:pt>
                <c:pt idx="5774">
                  <c:v>-0.42482083859999897</c:v>
                </c:pt>
                <c:pt idx="5775">
                  <c:v>-0.42536137919999895</c:v>
                </c:pt>
                <c:pt idx="5776">
                  <c:v>-0.44226472599999894</c:v>
                </c:pt>
                <c:pt idx="5777">
                  <c:v>-0.44556960369999893</c:v>
                </c:pt>
                <c:pt idx="5778">
                  <c:v>-0.47325980799999895</c:v>
                </c:pt>
                <c:pt idx="5779">
                  <c:v>-0.45973847519999894</c:v>
                </c:pt>
                <c:pt idx="5780">
                  <c:v>-0.47524703359999892</c:v>
                </c:pt>
                <c:pt idx="5781">
                  <c:v>-0.49737119419999892</c:v>
                </c:pt>
                <c:pt idx="5782">
                  <c:v>-0.4809466785999989</c:v>
                </c:pt>
                <c:pt idx="5783">
                  <c:v>-0.47184277499999888</c:v>
                </c:pt>
                <c:pt idx="5784">
                  <c:v>-0.47553124559999888</c:v>
                </c:pt>
                <c:pt idx="5785">
                  <c:v>-0.46282100529999887</c:v>
                </c:pt>
                <c:pt idx="5786">
                  <c:v>-0.47411099259999889</c:v>
                </c:pt>
                <c:pt idx="5787">
                  <c:v>-0.46929716479999889</c:v>
                </c:pt>
                <c:pt idx="5788">
                  <c:v>-0.49157743519999891</c:v>
                </c:pt>
                <c:pt idx="5789">
                  <c:v>-0.47980414769999891</c:v>
                </c:pt>
                <c:pt idx="5790">
                  <c:v>-0.48266292609999889</c:v>
                </c:pt>
                <c:pt idx="5791">
                  <c:v>-0.47127652349999888</c:v>
                </c:pt>
                <c:pt idx="5792">
                  <c:v>-0.47155960909999889</c:v>
                </c:pt>
                <c:pt idx="5793">
                  <c:v>-0.46113844729999887</c:v>
                </c:pt>
                <c:pt idx="5794">
                  <c:v>-0.47809279519999887</c:v>
                </c:pt>
                <c:pt idx="5795">
                  <c:v>-0.46703982739999889</c:v>
                </c:pt>
                <c:pt idx="5796">
                  <c:v>-0.47894810529999887</c:v>
                </c:pt>
                <c:pt idx="5797">
                  <c:v>-0.49042270049999886</c:v>
                </c:pt>
                <c:pt idx="5798">
                  <c:v>-0.52148291779999889</c:v>
                </c:pt>
                <c:pt idx="5799">
                  <c:v>-0.51969879599999891</c:v>
                </c:pt>
                <c:pt idx="5800">
                  <c:v>-0.51791785159999892</c:v>
                </c:pt>
                <c:pt idx="5801">
                  <c:v>-0.5164361502999989</c:v>
                </c:pt>
                <c:pt idx="5802">
                  <c:v>-0.52088785669999893</c:v>
                </c:pt>
                <c:pt idx="5803">
                  <c:v>-0.53045158769999889</c:v>
                </c:pt>
                <c:pt idx="5804">
                  <c:v>-0.55138999489999885</c:v>
                </c:pt>
                <c:pt idx="5805">
                  <c:v>-0.5410177237999988</c:v>
                </c:pt>
                <c:pt idx="5806">
                  <c:v>-0.54466625319999884</c:v>
                </c:pt>
                <c:pt idx="5807">
                  <c:v>-0.53919843879999885</c:v>
                </c:pt>
                <c:pt idx="5808">
                  <c:v>-0.54436170009999885</c:v>
                </c:pt>
                <c:pt idx="5809">
                  <c:v>-0.53496626809999881</c:v>
                </c:pt>
                <c:pt idx="5810">
                  <c:v>-0.52178058109999881</c:v>
                </c:pt>
                <c:pt idx="5811">
                  <c:v>-0.52655528429999876</c:v>
                </c:pt>
                <c:pt idx="5812">
                  <c:v>-0.54071427969999875</c:v>
                </c:pt>
                <c:pt idx="5813">
                  <c:v>-0.55507663509999872</c:v>
                </c:pt>
                <c:pt idx="5814">
                  <c:v>-0.55384624429999874</c:v>
                </c:pt>
                <c:pt idx="5815">
                  <c:v>-0.56559653409999877</c:v>
                </c:pt>
                <c:pt idx="5816">
                  <c:v>-0.56342160699999877</c:v>
                </c:pt>
                <c:pt idx="5817">
                  <c:v>-0.55292444359999882</c:v>
                </c:pt>
                <c:pt idx="5818">
                  <c:v>-0.54955175909999887</c:v>
                </c:pt>
                <c:pt idx="5819">
                  <c:v>-0.54588539389999891</c:v>
                </c:pt>
                <c:pt idx="5820">
                  <c:v>-0.55723346839999888</c:v>
                </c:pt>
                <c:pt idx="5821">
                  <c:v>-0.55507663499999893</c:v>
                </c:pt>
                <c:pt idx="5822">
                  <c:v>-0.55231038149999889</c:v>
                </c:pt>
                <c:pt idx="5823">
                  <c:v>-0.54802247289999895</c:v>
                </c:pt>
                <c:pt idx="5824">
                  <c:v>-0.52895121229999897</c:v>
                </c:pt>
                <c:pt idx="5825">
                  <c:v>-0.52625619639999899</c:v>
                </c:pt>
                <c:pt idx="5826">
                  <c:v>-0.53496626799999902</c:v>
                </c:pt>
                <c:pt idx="5827">
                  <c:v>-0.52506073899999905</c:v>
                </c:pt>
                <c:pt idx="5828">
                  <c:v>-0.52925110729999902</c:v>
                </c:pt>
                <c:pt idx="5829">
                  <c:v>-0.52595719799999907</c:v>
                </c:pt>
                <c:pt idx="5830">
                  <c:v>-0.52745308459999907</c:v>
                </c:pt>
                <c:pt idx="5831">
                  <c:v>-0.51141472479999905</c:v>
                </c:pt>
                <c:pt idx="5832">
                  <c:v>-0.50261443329999911</c:v>
                </c:pt>
                <c:pt idx="5833">
                  <c:v>-0.50583222169999909</c:v>
                </c:pt>
                <c:pt idx="5834">
                  <c:v>-0.50203049169999914</c:v>
                </c:pt>
                <c:pt idx="5835">
                  <c:v>-0.50144689089999916</c:v>
                </c:pt>
                <c:pt idx="5836">
                  <c:v>-0.50319871619999912</c:v>
                </c:pt>
                <c:pt idx="5837">
                  <c:v>-0.48438212399999914</c:v>
                </c:pt>
                <c:pt idx="5838">
                  <c:v>-0.48380872949999915</c:v>
                </c:pt>
                <c:pt idx="5839">
                  <c:v>-0.47524703339999913</c:v>
                </c:pt>
                <c:pt idx="5840">
                  <c:v>-0.48008965789999913</c:v>
                </c:pt>
                <c:pt idx="5841">
                  <c:v>-0.47354345549999916</c:v>
                </c:pt>
                <c:pt idx="5842">
                  <c:v>-0.47269275359999918</c:v>
                </c:pt>
                <c:pt idx="5843">
                  <c:v>-0.46675801809999917</c:v>
                </c:pt>
                <c:pt idx="5844">
                  <c:v>-0.44034191239999915</c:v>
                </c:pt>
                <c:pt idx="5845">
                  <c:v>-0.43459555649999915</c:v>
                </c:pt>
                <c:pt idx="5846">
                  <c:v>-0.41916273359999917</c:v>
                </c:pt>
                <c:pt idx="5847">
                  <c:v>-0.43023943739999915</c:v>
                </c:pt>
                <c:pt idx="5848">
                  <c:v>-0.42833958609999917</c:v>
                </c:pt>
                <c:pt idx="5849">
                  <c:v>-0.43105476559999917</c:v>
                </c:pt>
                <c:pt idx="5850">
                  <c:v>-0.43814892899999919</c:v>
                </c:pt>
                <c:pt idx="5851">
                  <c:v>-0.42617273799999916</c:v>
                </c:pt>
                <c:pt idx="5852">
                  <c:v>-0.44006752629999918</c:v>
                </c:pt>
                <c:pt idx="5853">
                  <c:v>-0.4359607442999992</c:v>
                </c:pt>
                <c:pt idx="5854">
                  <c:v>-0.43814892899999919</c:v>
                </c:pt>
                <c:pt idx="5855">
                  <c:v>-0.4452937793999992</c:v>
                </c:pt>
                <c:pt idx="5856">
                  <c:v>-0.42888203249999918</c:v>
                </c:pt>
                <c:pt idx="5857">
                  <c:v>-0.44226472569999919</c:v>
                </c:pt>
                <c:pt idx="5858">
                  <c:v>-0.44750250469999919</c:v>
                </c:pt>
                <c:pt idx="5859">
                  <c:v>-0.47439488159999921</c:v>
                </c:pt>
                <c:pt idx="5860">
                  <c:v>-0.46506882839999919</c:v>
                </c:pt>
                <c:pt idx="5861">
                  <c:v>-0.47127652329999919</c:v>
                </c:pt>
                <c:pt idx="5862">
                  <c:v>-0.46197937219999918</c:v>
                </c:pt>
                <c:pt idx="5863">
                  <c:v>-0.45527168909999916</c:v>
                </c:pt>
                <c:pt idx="5864">
                  <c:v>-0.44364043089999916</c:v>
                </c:pt>
                <c:pt idx="5865">
                  <c:v>-0.46029822859999914</c:v>
                </c:pt>
                <c:pt idx="5866">
                  <c:v>-0.44888543939999914</c:v>
                </c:pt>
                <c:pt idx="5867">
                  <c:v>-0.46282100489999917</c:v>
                </c:pt>
                <c:pt idx="5868">
                  <c:v>-0.47212602059999914</c:v>
                </c:pt>
                <c:pt idx="5869">
                  <c:v>-0.49128862609999913</c:v>
                </c:pt>
                <c:pt idx="5870">
                  <c:v>-0.48266292569999913</c:v>
                </c:pt>
                <c:pt idx="5871">
                  <c:v>-0.49824316009999914</c:v>
                </c:pt>
                <c:pt idx="5872">
                  <c:v>-0.49360143429999914</c:v>
                </c:pt>
                <c:pt idx="5873">
                  <c:v>-0.49128862609999913</c:v>
                </c:pt>
                <c:pt idx="5874">
                  <c:v>-0.47581553799999915</c:v>
                </c:pt>
                <c:pt idx="5875">
                  <c:v>-0.47609991169999916</c:v>
                </c:pt>
                <c:pt idx="5876">
                  <c:v>-0.47695351819999915</c:v>
                </c:pt>
                <c:pt idx="5877">
                  <c:v>-0.48524283249999917</c:v>
                </c:pt>
                <c:pt idx="5878">
                  <c:v>-0.49679030489999915</c:v>
                </c:pt>
                <c:pt idx="5879">
                  <c:v>-0.49824315999999913</c:v>
                </c:pt>
                <c:pt idx="5880">
                  <c:v>-0.49620975329999911</c:v>
                </c:pt>
                <c:pt idx="5881">
                  <c:v>-0.49475984729999911</c:v>
                </c:pt>
                <c:pt idx="5882">
                  <c:v>-0.48696647549999911</c:v>
                </c:pt>
                <c:pt idx="5883">
                  <c:v>-0.5031987159999991</c:v>
                </c:pt>
                <c:pt idx="5884">
                  <c:v>-0.50028070979999906</c:v>
                </c:pt>
                <c:pt idx="5885">
                  <c:v>-0.49708070709999908</c:v>
                </c:pt>
                <c:pt idx="5886">
                  <c:v>-0.48840511769999906</c:v>
                </c:pt>
                <c:pt idx="5887">
                  <c:v>-0.47780785399999903</c:v>
                </c:pt>
                <c:pt idx="5888">
                  <c:v>-0.47866292029999902</c:v>
                </c:pt>
                <c:pt idx="5889">
                  <c:v>-0.45610769289999903</c:v>
                </c:pt>
                <c:pt idx="5890">
                  <c:v>-0.44612147949999903</c:v>
                </c:pt>
                <c:pt idx="5891">
                  <c:v>-0.44474235919999905</c:v>
                </c:pt>
                <c:pt idx="5892">
                  <c:v>-0.43897073399999903</c:v>
                </c:pt>
                <c:pt idx="5893">
                  <c:v>-0.44777893849999906</c:v>
                </c:pt>
                <c:pt idx="5894">
                  <c:v>-0.46310170659999905</c:v>
                </c:pt>
                <c:pt idx="5895">
                  <c:v>-0.46929716429999907</c:v>
                </c:pt>
                <c:pt idx="5896">
                  <c:v>-0.49186632679999909</c:v>
                </c:pt>
                <c:pt idx="5897">
                  <c:v>-0.48294925349999906</c:v>
                </c:pt>
                <c:pt idx="5898">
                  <c:v>-0.48180443369999909</c:v>
                </c:pt>
                <c:pt idx="5899">
                  <c:v>-0.47837781699999909</c:v>
                </c:pt>
                <c:pt idx="5900">
                  <c:v>-0.47354345519999907</c:v>
                </c:pt>
                <c:pt idx="5901">
                  <c:v>-0.4628210047999991</c:v>
                </c:pt>
                <c:pt idx="5902">
                  <c:v>-0.44777893849999911</c:v>
                </c:pt>
                <c:pt idx="5903">
                  <c:v>-0.45666541739999911</c:v>
                </c:pt>
                <c:pt idx="5904">
                  <c:v>-0.44667366069999909</c:v>
                </c:pt>
                <c:pt idx="5905">
                  <c:v>-0.43596074409999908</c:v>
                </c:pt>
                <c:pt idx="5906">
                  <c:v>-0.4436404307999991</c:v>
                </c:pt>
                <c:pt idx="5907">
                  <c:v>-0.45694439639999912</c:v>
                </c:pt>
                <c:pt idx="5908">
                  <c:v>-0.44805544899999911</c:v>
                </c:pt>
                <c:pt idx="5909">
                  <c:v>-0.43705423789999909</c:v>
                </c:pt>
                <c:pt idx="5910">
                  <c:v>-0.4508247666999991</c:v>
                </c:pt>
                <c:pt idx="5911">
                  <c:v>-0.44391579899999911</c:v>
                </c:pt>
                <c:pt idx="5912">
                  <c:v>-0.44888543929999913</c:v>
                </c:pt>
                <c:pt idx="5913">
                  <c:v>-0.43650734149999915</c:v>
                </c:pt>
                <c:pt idx="5914">
                  <c:v>-0.41567607289999914</c:v>
                </c:pt>
                <c:pt idx="5915">
                  <c:v>-0.42347076359999913</c:v>
                </c:pt>
                <c:pt idx="5916">
                  <c:v>-0.40953699049999914</c:v>
                </c:pt>
                <c:pt idx="5917">
                  <c:v>-0.41621169159999916</c:v>
                </c:pt>
                <c:pt idx="5918">
                  <c:v>-0.41433828009999918</c:v>
                </c:pt>
                <c:pt idx="5919">
                  <c:v>-0.41701565789999917</c:v>
                </c:pt>
                <c:pt idx="5920">
                  <c:v>-0.4044938477999992</c:v>
                </c:pt>
                <c:pt idx="5921">
                  <c:v>-0.41113486039999919</c:v>
                </c:pt>
                <c:pt idx="5922">
                  <c:v>-0.39369716619999917</c:v>
                </c:pt>
                <c:pt idx="5923">
                  <c:v>-0.39815970149999919</c:v>
                </c:pt>
                <c:pt idx="5924">
                  <c:v>-0.39894927909999917</c:v>
                </c:pt>
                <c:pt idx="5925">
                  <c:v>-0.40927092689999917</c:v>
                </c:pt>
                <c:pt idx="5926">
                  <c:v>-0.41273528749999916</c:v>
                </c:pt>
                <c:pt idx="5927">
                  <c:v>-0.41540837119999918</c:v>
                </c:pt>
                <c:pt idx="5928">
                  <c:v>-0.40820737999999918</c:v>
                </c:pt>
                <c:pt idx="5929">
                  <c:v>-0.40714496289999919</c:v>
                </c:pt>
                <c:pt idx="5930">
                  <c:v>-0.39343528339999917</c:v>
                </c:pt>
                <c:pt idx="5931">
                  <c:v>-0.37965272219999918</c:v>
                </c:pt>
                <c:pt idx="5932">
                  <c:v>-0.38301580909999916</c:v>
                </c:pt>
                <c:pt idx="5933">
                  <c:v>-0.37887822889999917</c:v>
                </c:pt>
                <c:pt idx="5934">
                  <c:v>-0.3853507433999992</c:v>
                </c:pt>
                <c:pt idx="5935">
                  <c:v>-0.39631977479999919</c:v>
                </c:pt>
                <c:pt idx="5936">
                  <c:v>-0.39212689649999921</c:v>
                </c:pt>
                <c:pt idx="5937">
                  <c:v>-0.38431232169999924</c:v>
                </c:pt>
                <c:pt idx="5938">
                  <c:v>-0.38717058009999922</c:v>
                </c:pt>
                <c:pt idx="5939">
                  <c:v>-0.39029802599999924</c:v>
                </c:pt>
                <c:pt idx="5940">
                  <c:v>-0.42671400989999925</c:v>
                </c:pt>
                <c:pt idx="5941">
                  <c:v>-0.41782027119999926</c:v>
                </c:pt>
                <c:pt idx="5942">
                  <c:v>-0.40581852689999925</c:v>
                </c:pt>
                <c:pt idx="5943">
                  <c:v>-0.41060195349999923</c:v>
                </c:pt>
                <c:pt idx="5944">
                  <c:v>-0.42725557499999922</c:v>
                </c:pt>
                <c:pt idx="5945">
                  <c:v>-0.41540837129999925</c:v>
                </c:pt>
                <c:pt idx="5946">
                  <c:v>-0.41113486049999926</c:v>
                </c:pt>
                <c:pt idx="5947">
                  <c:v>-0.40980312509999928</c:v>
                </c:pt>
                <c:pt idx="5948">
                  <c:v>-0.41808861949999926</c:v>
                </c:pt>
                <c:pt idx="5949">
                  <c:v>-0.41782027119999926</c:v>
                </c:pt>
                <c:pt idx="5950">
                  <c:v>-0.42023800239999926</c:v>
                </c:pt>
                <c:pt idx="5951">
                  <c:v>-0.41433828029999925</c:v>
                </c:pt>
                <c:pt idx="5952">
                  <c:v>-0.39395911799999928</c:v>
                </c:pt>
                <c:pt idx="5953">
                  <c:v>-0.38146220969999928</c:v>
                </c:pt>
                <c:pt idx="5954">
                  <c:v>-0.38613026799999928</c:v>
                </c:pt>
                <c:pt idx="5955">
                  <c:v>-0.3752718365999993</c:v>
                </c:pt>
                <c:pt idx="5956">
                  <c:v>-0.3778465032999993</c:v>
                </c:pt>
                <c:pt idx="5957">
                  <c:v>-0.39003703159999931</c:v>
                </c:pt>
                <c:pt idx="5958">
                  <c:v>-0.38068631409999931</c:v>
                </c:pt>
                <c:pt idx="5959">
                  <c:v>-0.38691040059999932</c:v>
                </c:pt>
                <c:pt idx="5960">
                  <c:v>-0.38639024449999931</c:v>
                </c:pt>
                <c:pt idx="5961">
                  <c:v>-0.40608367339999929</c:v>
                </c:pt>
                <c:pt idx="5962">
                  <c:v>-0.39842282489999931</c:v>
                </c:pt>
                <c:pt idx="5963">
                  <c:v>-0.39134268519999932</c:v>
                </c:pt>
                <c:pt idx="5964">
                  <c:v>-0.39658241419999934</c:v>
                </c:pt>
                <c:pt idx="5965">
                  <c:v>-0.38951524699999934</c:v>
                </c:pt>
                <c:pt idx="5966">
                  <c:v>-0.38094487899999935</c:v>
                </c:pt>
                <c:pt idx="5967">
                  <c:v>-0.37707340689999935</c:v>
                </c:pt>
                <c:pt idx="5968">
                  <c:v>-0.35970831269999937</c:v>
                </c:pt>
                <c:pt idx="5969">
                  <c:v>-0.36148203669999934</c:v>
                </c:pt>
                <c:pt idx="5970">
                  <c:v>-0.35214207229999933</c:v>
                </c:pt>
                <c:pt idx="5971">
                  <c:v>-0.36860856219999932</c:v>
                </c:pt>
                <c:pt idx="5972">
                  <c:v>-0.35314760279999935</c:v>
                </c:pt>
                <c:pt idx="5973">
                  <c:v>-0.35996150929999937</c:v>
                </c:pt>
                <c:pt idx="5974">
                  <c:v>-0.36300487959999939</c:v>
                </c:pt>
                <c:pt idx="5975">
                  <c:v>-0.35717986629999937</c:v>
                </c:pt>
                <c:pt idx="5976">
                  <c:v>-0.36860856209999937</c:v>
                </c:pt>
                <c:pt idx="5977">
                  <c:v>-0.36963079579999936</c:v>
                </c:pt>
                <c:pt idx="5978">
                  <c:v>-0.35516170219999937</c:v>
                </c:pt>
                <c:pt idx="5979">
                  <c:v>-0.34040220979999936</c:v>
                </c:pt>
                <c:pt idx="5980">
                  <c:v>-0.33792204979999935</c:v>
                </c:pt>
                <c:pt idx="5981">
                  <c:v>-0.33742675509999936</c:v>
                </c:pt>
                <c:pt idx="5982">
                  <c:v>-0.33891337579999936</c:v>
                </c:pt>
                <c:pt idx="5983">
                  <c:v>-0.33125618139999935</c:v>
                </c:pt>
                <c:pt idx="5984">
                  <c:v>-0.33076417649999934</c:v>
                </c:pt>
                <c:pt idx="5985">
                  <c:v>-0.32683682729999936</c:v>
                </c:pt>
                <c:pt idx="5986">
                  <c:v>-0.33174842849999936</c:v>
                </c:pt>
                <c:pt idx="5987">
                  <c:v>-0.33569515289999935</c:v>
                </c:pt>
                <c:pt idx="5988">
                  <c:v>-0.32390140439999937</c:v>
                </c:pt>
                <c:pt idx="5989">
                  <c:v>-0.32439004349999939</c:v>
                </c:pt>
                <c:pt idx="5990">
                  <c:v>-0.32806246779999937</c:v>
                </c:pt>
                <c:pt idx="5991">
                  <c:v>-0.31757072829999938</c:v>
                </c:pt>
                <c:pt idx="5992">
                  <c:v>-0.3214617837999994</c:v>
                </c:pt>
                <c:pt idx="5993">
                  <c:v>-0.3243900435999994</c:v>
                </c:pt>
                <c:pt idx="5994">
                  <c:v>-0.32097457309999938</c:v>
                </c:pt>
                <c:pt idx="5995">
                  <c:v>-0.32000086319999937</c:v>
                </c:pt>
                <c:pt idx="5996">
                  <c:v>-0.31684283799999935</c:v>
                </c:pt>
                <c:pt idx="5997">
                  <c:v>-0.31079760139999935</c:v>
                </c:pt>
                <c:pt idx="5998">
                  <c:v>-0.30502835459999933</c:v>
                </c:pt>
                <c:pt idx="5999">
                  <c:v>-0.30766846169999934</c:v>
                </c:pt>
                <c:pt idx="6000">
                  <c:v>-0.28697560779999937</c:v>
                </c:pt>
                <c:pt idx="6001">
                  <c:v>-0.29074919719999937</c:v>
                </c:pt>
                <c:pt idx="6002">
                  <c:v>-0.29287811579999934</c:v>
                </c:pt>
                <c:pt idx="6003">
                  <c:v>-0.28791767099999932</c:v>
                </c:pt>
                <c:pt idx="6004">
                  <c:v>-0.28227855829999932</c:v>
                </c:pt>
                <c:pt idx="6005">
                  <c:v>-0.2827472716999993</c:v>
                </c:pt>
                <c:pt idx="6006">
                  <c:v>-0.28886062249999933</c:v>
                </c:pt>
                <c:pt idx="6007">
                  <c:v>-0.29358876369999931</c:v>
                </c:pt>
                <c:pt idx="6008">
                  <c:v>-0.32561268719999931</c:v>
                </c:pt>
                <c:pt idx="6009">
                  <c:v>-0.3297808922999993</c:v>
                </c:pt>
                <c:pt idx="6010">
                  <c:v>-0.31538864489999929</c:v>
                </c:pt>
                <c:pt idx="6011">
                  <c:v>-0.3195143636999993</c:v>
                </c:pt>
                <c:pt idx="6012">
                  <c:v>-0.32219304539999932</c:v>
                </c:pt>
                <c:pt idx="6013">
                  <c:v>-0.32732690339999931</c:v>
                </c:pt>
                <c:pt idx="6014">
                  <c:v>-0.3305182648999993</c:v>
                </c:pt>
                <c:pt idx="6015">
                  <c:v>-0.32219304539999932</c:v>
                </c:pt>
                <c:pt idx="6016">
                  <c:v>-0.31127987779999933</c:v>
                </c:pt>
                <c:pt idx="6017">
                  <c:v>-0.3508865795999993</c:v>
                </c:pt>
                <c:pt idx="6018">
                  <c:v>-0.34164460049999928</c:v>
                </c:pt>
                <c:pt idx="6019">
                  <c:v>-0.35038482349999928</c:v>
                </c:pt>
                <c:pt idx="6020">
                  <c:v>-0.34913153349999926</c:v>
                </c:pt>
                <c:pt idx="6021">
                  <c:v>-0.34463265059999926</c:v>
                </c:pt>
                <c:pt idx="6022">
                  <c:v>-0.35189084789999925</c:v>
                </c:pt>
                <c:pt idx="6023">
                  <c:v>-0.33816978939999925</c:v>
                </c:pt>
                <c:pt idx="6024">
                  <c:v>-0.33027241369999927</c:v>
                </c:pt>
                <c:pt idx="6025">
                  <c:v>-0.33125618159999926</c:v>
                </c:pt>
                <c:pt idx="6026">
                  <c:v>-0.32194923219999927</c:v>
                </c:pt>
                <c:pt idx="6027">
                  <c:v>-0.31345300439999929</c:v>
                </c:pt>
                <c:pt idx="6028">
                  <c:v>-0.3217054783999993</c:v>
                </c:pt>
                <c:pt idx="6029">
                  <c:v>-0.30790881759999927</c:v>
                </c:pt>
                <c:pt idx="6030">
                  <c:v>-0.31684283809999925</c:v>
                </c:pt>
                <c:pt idx="6031">
                  <c:v>-0.32292484199999927</c:v>
                </c:pt>
                <c:pt idx="6032">
                  <c:v>-0.35339914369999925</c:v>
                </c:pt>
                <c:pt idx="6033">
                  <c:v>-0.34963266089999923</c:v>
                </c:pt>
                <c:pt idx="6034">
                  <c:v>-0.33594234129999923</c:v>
                </c:pt>
                <c:pt idx="6035">
                  <c:v>-0.35768504459999922</c:v>
                </c:pt>
                <c:pt idx="6036">
                  <c:v>-0.35844329059999924</c:v>
                </c:pt>
                <c:pt idx="6037">
                  <c:v>-0.35516170239999922</c:v>
                </c:pt>
                <c:pt idx="6038">
                  <c:v>-0.34813003099999923</c:v>
                </c:pt>
                <c:pt idx="6039">
                  <c:v>-0.36275091159999923</c:v>
                </c:pt>
                <c:pt idx="6040">
                  <c:v>-0.36554811619999922</c:v>
                </c:pt>
                <c:pt idx="6041">
                  <c:v>-0.36427568949999922</c:v>
                </c:pt>
                <c:pt idx="6042">
                  <c:v>-0.34313750939999921</c:v>
                </c:pt>
                <c:pt idx="6043">
                  <c:v>-0.34488205809999922</c:v>
                </c:pt>
                <c:pt idx="6044">
                  <c:v>-0.33594234119999922</c:v>
                </c:pt>
                <c:pt idx="6045">
                  <c:v>-0.34637981169999921</c:v>
                </c:pt>
                <c:pt idx="6046">
                  <c:v>-0.34463265039999919</c:v>
                </c:pt>
                <c:pt idx="6047">
                  <c:v>-0.3581904779999992</c:v>
                </c:pt>
                <c:pt idx="6048">
                  <c:v>-0.34813003099999917</c:v>
                </c:pt>
                <c:pt idx="6049">
                  <c:v>-0.34065056459999915</c:v>
                </c:pt>
                <c:pt idx="6050">
                  <c:v>-0.32953522229999915</c:v>
                </c:pt>
                <c:pt idx="6051">
                  <c:v>-0.31927120259999914</c:v>
                </c:pt>
                <c:pt idx="6052">
                  <c:v>-0.31587314109999914</c:v>
                </c:pt>
                <c:pt idx="6053">
                  <c:v>-0.30407004129999915</c:v>
                </c:pt>
                <c:pt idx="6054">
                  <c:v>-0.29833936659999916</c:v>
                </c:pt>
                <c:pt idx="6055">
                  <c:v>-0.30454908319999918</c:v>
                </c:pt>
                <c:pt idx="6056">
                  <c:v>-0.30574769299999915</c:v>
                </c:pt>
                <c:pt idx="6057">
                  <c:v>-0.29311494249999914</c:v>
                </c:pt>
                <c:pt idx="6058">
                  <c:v>-0.30526807669999917</c:v>
                </c:pt>
                <c:pt idx="6059">
                  <c:v>-0.29429991719999915</c:v>
                </c:pt>
                <c:pt idx="6060">
                  <c:v>-0.28110773529999916</c:v>
                </c:pt>
                <c:pt idx="6061">
                  <c:v>-0.27993828129999915</c:v>
                </c:pt>
                <c:pt idx="6062">
                  <c:v>-0.29453708069999912</c:v>
                </c:pt>
                <c:pt idx="6063">
                  <c:v>-0.30935216649999914</c:v>
                </c:pt>
                <c:pt idx="6064">
                  <c:v>-0.30096184999999914</c:v>
                </c:pt>
                <c:pt idx="6065">
                  <c:v>-0.29169482399999913</c:v>
                </c:pt>
                <c:pt idx="6066">
                  <c:v>-0.29857749029999914</c:v>
                </c:pt>
                <c:pt idx="6067">
                  <c:v>-0.29810129979999916</c:v>
                </c:pt>
                <c:pt idx="6068">
                  <c:v>-0.32978089249999915</c:v>
                </c:pt>
                <c:pt idx="6069">
                  <c:v>-0.34762965589999917</c:v>
                </c:pt>
                <c:pt idx="6070">
                  <c:v>-0.35289612579999918</c:v>
                </c:pt>
                <c:pt idx="6071">
                  <c:v>-0.34463265069999915</c:v>
                </c:pt>
                <c:pt idx="6072">
                  <c:v>-0.34563065479999916</c:v>
                </c:pt>
                <c:pt idx="6073">
                  <c:v>-0.35289612579999918</c:v>
                </c:pt>
                <c:pt idx="6074">
                  <c:v>-0.37039815779999918</c:v>
                </c:pt>
                <c:pt idx="6075">
                  <c:v>-0.3640213984999992</c:v>
                </c:pt>
                <c:pt idx="6076">
                  <c:v>-0.35945518049999919</c:v>
                </c:pt>
                <c:pt idx="6077">
                  <c:v>-0.35717986669999918</c:v>
                </c:pt>
                <c:pt idx="6078">
                  <c:v>-0.35063567019999919</c:v>
                </c:pt>
                <c:pt idx="6079">
                  <c:v>-0.38431232199999921</c:v>
                </c:pt>
                <c:pt idx="6080">
                  <c:v>-0.37991102039999919</c:v>
                </c:pt>
                <c:pt idx="6081">
                  <c:v>-0.37887822919999919</c:v>
                </c:pt>
                <c:pt idx="6082">
                  <c:v>-0.37887822919999919</c:v>
                </c:pt>
                <c:pt idx="6083">
                  <c:v>-0.36784257249999919</c:v>
                </c:pt>
                <c:pt idx="6084">
                  <c:v>-0.36275091179999919</c:v>
                </c:pt>
                <c:pt idx="6085">
                  <c:v>-0.37655834159999918</c:v>
                </c:pt>
                <c:pt idx="6086">
                  <c:v>-0.40079405549999919</c:v>
                </c:pt>
                <c:pt idx="6087">
                  <c:v>-0.40184974309999921</c:v>
                </c:pt>
                <c:pt idx="6088">
                  <c:v>-0.40581852719999922</c:v>
                </c:pt>
                <c:pt idx="6089">
                  <c:v>-0.40449384819999923</c:v>
                </c:pt>
                <c:pt idx="6090">
                  <c:v>-0.41193475419999925</c:v>
                </c:pt>
                <c:pt idx="6091">
                  <c:v>-0.40608367369999926</c:v>
                </c:pt>
                <c:pt idx="6092">
                  <c:v>-0.39947601119999926</c:v>
                </c:pt>
                <c:pt idx="6093">
                  <c:v>-0.40927092739999926</c:v>
                </c:pt>
                <c:pt idx="6094">
                  <c:v>-0.39055908879999929</c:v>
                </c:pt>
                <c:pt idx="6095">
                  <c:v>-0.40237800509999927</c:v>
                </c:pt>
                <c:pt idx="6096">
                  <c:v>-0.38561051769999927</c:v>
                </c:pt>
                <c:pt idx="6097">
                  <c:v>-0.38353421279999927</c:v>
                </c:pt>
                <c:pt idx="6098">
                  <c:v>-0.37655834159999929</c:v>
                </c:pt>
                <c:pt idx="6099">
                  <c:v>-0.37681584129999929</c:v>
                </c:pt>
                <c:pt idx="6100">
                  <c:v>-0.35996150969999929</c:v>
                </c:pt>
                <c:pt idx="6101">
                  <c:v>-0.36224316869999929</c:v>
                </c:pt>
                <c:pt idx="6102">
                  <c:v>-0.36072148439999929</c:v>
                </c:pt>
                <c:pt idx="6103">
                  <c:v>-0.36835316729999928</c:v>
                </c:pt>
                <c:pt idx="6104">
                  <c:v>-0.37733103959999931</c:v>
                </c:pt>
                <c:pt idx="6105">
                  <c:v>-0.3701423051999993</c:v>
                </c:pt>
                <c:pt idx="6106">
                  <c:v>-0.36300487999999931</c:v>
                </c:pt>
                <c:pt idx="6107">
                  <c:v>-0.36988651799999933</c:v>
                </c:pt>
                <c:pt idx="6108">
                  <c:v>-0.38665028899999931</c:v>
                </c:pt>
                <c:pt idx="6109">
                  <c:v>-0.3830158093999993</c:v>
                </c:pt>
                <c:pt idx="6110">
                  <c:v>-0.38899373489999928</c:v>
                </c:pt>
                <c:pt idx="6111">
                  <c:v>-0.3773310394999993</c:v>
                </c:pt>
                <c:pt idx="6112">
                  <c:v>-0.38639024469999927</c:v>
                </c:pt>
                <c:pt idx="6113">
                  <c:v>-0.37527183669999925</c:v>
                </c:pt>
                <c:pt idx="6114">
                  <c:v>-0.35945518039999924</c:v>
                </c:pt>
                <c:pt idx="6115">
                  <c:v>-0.36224316849999927</c:v>
                </c:pt>
                <c:pt idx="6116">
                  <c:v>-0.35970831289999927</c:v>
                </c:pt>
                <c:pt idx="6117">
                  <c:v>-0.35970831289999927</c:v>
                </c:pt>
                <c:pt idx="6118">
                  <c:v>-0.33940940769999928</c:v>
                </c:pt>
                <c:pt idx="6119">
                  <c:v>-0.33990568559999929</c:v>
                </c:pt>
                <c:pt idx="6120">
                  <c:v>-0.3446326504999993</c:v>
                </c:pt>
                <c:pt idx="6121">
                  <c:v>-0.36529350129999932</c:v>
                </c:pt>
                <c:pt idx="6122">
                  <c:v>-0.3647844658999993</c:v>
                </c:pt>
                <c:pt idx="6123">
                  <c:v>-0.35617027529999928</c:v>
                </c:pt>
                <c:pt idx="6124">
                  <c:v>-0.35038482339999927</c:v>
                </c:pt>
                <c:pt idx="6125">
                  <c:v>-0.36478446589999924</c:v>
                </c:pt>
                <c:pt idx="6126">
                  <c:v>-0.34040220989999925</c:v>
                </c:pt>
                <c:pt idx="6127">
                  <c:v>-0.32683682739999925</c:v>
                </c:pt>
                <c:pt idx="6128">
                  <c:v>-0.32757203149999925</c:v>
                </c:pt>
                <c:pt idx="6129">
                  <c:v>-0.32634699149999924</c:v>
                </c:pt>
                <c:pt idx="6130">
                  <c:v>-0.34139599879999927</c:v>
                </c:pt>
                <c:pt idx="6131">
                  <c:v>-0.33322662549999926</c:v>
                </c:pt>
                <c:pt idx="6132">
                  <c:v>-0.33618959059999926</c:v>
                </c:pt>
                <c:pt idx="6133">
                  <c:v>-0.33027241359999926</c:v>
                </c:pt>
                <c:pt idx="6134">
                  <c:v>-0.33273365039999925</c:v>
                </c:pt>
                <c:pt idx="6135">
                  <c:v>-0.34189326389999924</c:v>
                </c:pt>
                <c:pt idx="6136">
                  <c:v>-0.35390241499999925</c:v>
                </c:pt>
                <c:pt idx="6137">
                  <c:v>-0.35894910749999925</c:v>
                </c:pt>
                <c:pt idx="6138">
                  <c:v>-0.37116610849999926</c:v>
                </c:pt>
                <c:pt idx="6139">
                  <c:v>-0.37167840359999926</c:v>
                </c:pt>
                <c:pt idx="6140">
                  <c:v>-0.38016938479999929</c:v>
                </c:pt>
                <c:pt idx="6141">
                  <c:v>-0.37501473419999931</c:v>
                </c:pt>
                <c:pt idx="6142">
                  <c:v>-0.38016938479999929</c:v>
                </c:pt>
                <c:pt idx="6143">
                  <c:v>-0.36988651779999931</c:v>
                </c:pt>
                <c:pt idx="6144">
                  <c:v>-0.36809783709999933</c:v>
                </c:pt>
                <c:pt idx="6145">
                  <c:v>-0.36224316849999932</c:v>
                </c:pt>
                <c:pt idx="6146">
                  <c:v>-0.36682216399999934</c:v>
                </c:pt>
                <c:pt idx="6147">
                  <c:v>-0.36656722449999934</c:v>
                </c:pt>
                <c:pt idx="6148">
                  <c:v>-0.34762965559999937</c:v>
                </c:pt>
                <c:pt idx="6149">
                  <c:v>-0.34538105999999935</c:v>
                </c:pt>
                <c:pt idx="6150">
                  <c:v>-0.34712953049999934</c:v>
                </c:pt>
                <c:pt idx="6151">
                  <c:v>-0.35844329039999934</c:v>
                </c:pt>
                <c:pt idx="6152">
                  <c:v>-0.36148203669999934</c:v>
                </c:pt>
                <c:pt idx="6153">
                  <c:v>-0.34988331869999933</c:v>
                </c:pt>
                <c:pt idx="6154">
                  <c:v>-0.33990568539999932</c:v>
                </c:pt>
                <c:pt idx="6155">
                  <c:v>-0.3361895904999993</c:v>
                </c:pt>
                <c:pt idx="6156">
                  <c:v>-0.33643690099999929</c:v>
                </c:pt>
                <c:pt idx="6157">
                  <c:v>-0.3295352220999993</c:v>
                </c:pt>
                <c:pt idx="6158">
                  <c:v>-0.3146623403999993</c:v>
                </c:pt>
                <c:pt idx="6159">
                  <c:v>-0.32121814879999927</c:v>
                </c:pt>
                <c:pt idx="6160">
                  <c:v>-0.33965751569999925</c:v>
                </c:pt>
                <c:pt idx="6161">
                  <c:v>-0.32757203129999923</c:v>
                </c:pt>
                <c:pt idx="6162">
                  <c:v>-0.32879857379999922</c:v>
                </c:pt>
                <c:pt idx="6163">
                  <c:v>-0.33891337569999924</c:v>
                </c:pt>
                <c:pt idx="6164">
                  <c:v>-0.32634699129999922</c:v>
                </c:pt>
                <c:pt idx="6165">
                  <c:v>-0.32024420169999923</c:v>
                </c:pt>
                <c:pt idx="6166">
                  <c:v>-0.32414569409999922</c:v>
                </c:pt>
                <c:pt idx="6167">
                  <c:v>-0.33101014859999922</c:v>
                </c:pt>
                <c:pt idx="6168">
                  <c:v>-0.34463265029999923</c:v>
                </c:pt>
                <c:pt idx="6169">
                  <c:v>-0.35239336019999923</c:v>
                </c:pt>
                <c:pt idx="6170">
                  <c:v>-0.34737956179999924</c:v>
                </c:pt>
                <c:pt idx="6171">
                  <c:v>-0.34988331869999922</c:v>
                </c:pt>
                <c:pt idx="6172">
                  <c:v>-0.3413959986999992</c:v>
                </c:pt>
                <c:pt idx="6173">
                  <c:v>-0.33594234119999922</c:v>
                </c:pt>
                <c:pt idx="6174">
                  <c:v>-0.33224091809999923</c:v>
                </c:pt>
                <c:pt idx="6175">
                  <c:v>-0.33396654409999921</c:v>
                </c:pt>
                <c:pt idx="6176">
                  <c:v>-0.33470701059999919</c:v>
                </c:pt>
                <c:pt idx="6177">
                  <c:v>-0.3319946429999992</c:v>
                </c:pt>
                <c:pt idx="6178">
                  <c:v>-0.3334732040999992</c:v>
                </c:pt>
                <c:pt idx="6179">
                  <c:v>-0.3261021633999992</c:v>
                </c:pt>
                <c:pt idx="6180">
                  <c:v>-0.32879857389999922</c:v>
                </c:pt>
                <c:pt idx="6181">
                  <c:v>-0.32000086319999921</c:v>
                </c:pt>
                <c:pt idx="6182">
                  <c:v>-0.32708183529999924</c:v>
                </c:pt>
                <c:pt idx="6183">
                  <c:v>-0.32463445279999925</c:v>
                </c:pt>
                <c:pt idx="6184">
                  <c:v>-0.31635787199999926</c:v>
                </c:pt>
                <c:pt idx="6185">
                  <c:v>-0.31514648479999924</c:v>
                </c:pt>
                <c:pt idx="6186">
                  <c:v>-0.30143940469999925</c:v>
                </c:pt>
                <c:pt idx="6187">
                  <c:v>-0.29953055179999927</c:v>
                </c:pt>
                <c:pt idx="6188">
                  <c:v>-0.31272810389999928</c:v>
                </c:pt>
                <c:pt idx="6189">
                  <c:v>-0.30263429069999925</c:v>
                </c:pt>
                <c:pt idx="6190">
                  <c:v>-0.30215616489999925</c:v>
                </c:pt>
                <c:pt idx="6191">
                  <c:v>-0.30311264509999924</c:v>
                </c:pt>
                <c:pt idx="6192">
                  <c:v>-0.29098551989999927</c:v>
                </c:pt>
                <c:pt idx="6193">
                  <c:v>-0.29358876359999925</c:v>
                </c:pt>
                <c:pt idx="6194">
                  <c:v>-0.31007462259999924</c:v>
                </c:pt>
                <c:pt idx="6195">
                  <c:v>-0.31466234039999924</c:v>
                </c:pt>
                <c:pt idx="6196">
                  <c:v>-0.30287343929999921</c:v>
                </c:pt>
                <c:pt idx="6197">
                  <c:v>-0.30143940459999924</c:v>
                </c:pt>
                <c:pt idx="6198">
                  <c:v>-0.30742816369999926</c:v>
                </c:pt>
                <c:pt idx="6199">
                  <c:v>-0.29762533559999926</c:v>
                </c:pt>
                <c:pt idx="6200">
                  <c:v>-0.29004056349999924</c:v>
                </c:pt>
                <c:pt idx="6201">
                  <c:v>-0.28791767089999926</c:v>
                </c:pt>
                <c:pt idx="6202">
                  <c:v>-0.28744652839999923</c:v>
                </c:pt>
                <c:pt idx="6203">
                  <c:v>-0.27713715869999922</c:v>
                </c:pt>
                <c:pt idx="6204">
                  <c:v>-0.2822785581999992</c:v>
                </c:pt>
                <c:pt idx="6205">
                  <c:v>-0.28697560769999919</c:v>
                </c:pt>
                <c:pt idx="6206">
                  <c:v>-0.2839200170999992</c:v>
                </c:pt>
                <c:pt idx="6207">
                  <c:v>-0.27620519219999917</c:v>
                </c:pt>
                <c:pt idx="6208">
                  <c:v>-0.27900370149999915</c:v>
                </c:pt>
                <c:pt idx="6209">
                  <c:v>-0.29643641619999916</c:v>
                </c:pt>
                <c:pt idx="6210">
                  <c:v>-0.28556417489999919</c:v>
                </c:pt>
                <c:pt idx="6211">
                  <c:v>-0.27295013239999921</c:v>
                </c:pt>
                <c:pt idx="6212">
                  <c:v>-0.26485853809999921</c:v>
                </c:pt>
                <c:pt idx="6213">
                  <c:v>-0.26693298849999919</c:v>
                </c:pt>
                <c:pt idx="6214">
                  <c:v>-0.26049322379999917</c:v>
                </c:pt>
                <c:pt idx="6215">
                  <c:v>-0.26439813289999919</c:v>
                </c:pt>
                <c:pt idx="6216">
                  <c:v>-0.26232892879999919</c:v>
                </c:pt>
                <c:pt idx="6217">
                  <c:v>-0.25569047019999919</c:v>
                </c:pt>
                <c:pt idx="6218">
                  <c:v>-0.2579746191999992</c:v>
                </c:pt>
                <c:pt idx="6219">
                  <c:v>-0.25068363219999917</c:v>
                </c:pt>
                <c:pt idx="6220">
                  <c:v>-0.24029510159999917</c:v>
                </c:pt>
                <c:pt idx="6221">
                  <c:v>-0.24525006669999916</c:v>
                </c:pt>
                <c:pt idx="6222">
                  <c:v>-0.23603548299999916</c:v>
                </c:pt>
                <c:pt idx="6223">
                  <c:v>-0.23157118989999917</c:v>
                </c:pt>
                <c:pt idx="6224">
                  <c:v>-0.23402408439999917</c:v>
                </c:pt>
                <c:pt idx="6225">
                  <c:v>-0.23090326149999918</c:v>
                </c:pt>
                <c:pt idx="6226">
                  <c:v>-0.22115789089999918</c:v>
                </c:pt>
                <c:pt idx="6227">
                  <c:v>-0.22646177069999918</c:v>
                </c:pt>
                <c:pt idx="6228">
                  <c:v>-0.22049687949999919</c:v>
                </c:pt>
                <c:pt idx="6229">
                  <c:v>-0.22845800069999919</c:v>
                </c:pt>
                <c:pt idx="6230">
                  <c:v>-0.21610126799999918</c:v>
                </c:pt>
                <c:pt idx="6231">
                  <c:v>-0.22005644779999917</c:v>
                </c:pt>
                <c:pt idx="6232">
                  <c:v>-0.22491189759999916</c:v>
                </c:pt>
                <c:pt idx="6233">
                  <c:v>-0.25820332109999916</c:v>
                </c:pt>
                <c:pt idx="6234">
                  <c:v>-0.26141065489999915</c:v>
                </c:pt>
                <c:pt idx="6235">
                  <c:v>-0.26577998459999913</c:v>
                </c:pt>
                <c:pt idx="6236">
                  <c:v>-0.25432248069999913</c:v>
                </c:pt>
                <c:pt idx="6237">
                  <c:v>-0.26118121809999911</c:v>
                </c:pt>
                <c:pt idx="6238">
                  <c:v>-0.25000281949999914</c:v>
                </c:pt>
                <c:pt idx="6239">
                  <c:v>-0.25888974139999915</c:v>
                </c:pt>
                <c:pt idx="6240">
                  <c:v>-0.24818958239999916</c:v>
                </c:pt>
                <c:pt idx="6241">
                  <c:v>-0.24637962719999917</c:v>
                </c:pt>
                <c:pt idx="6242">
                  <c:v>-0.24773678639999919</c:v>
                </c:pt>
                <c:pt idx="6243">
                  <c:v>-0.2511377645999992</c:v>
                </c:pt>
                <c:pt idx="6244">
                  <c:v>-0.2475104651999992</c:v>
                </c:pt>
                <c:pt idx="6245">
                  <c:v>-0.2400704578999992</c:v>
                </c:pt>
                <c:pt idx="6246">
                  <c:v>-0.2420940673999992</c:v>
                </c:pt>
                <c:pt idx="6247">
                  <c:v>-0.25866088219999922</c:v>
                </c:pt>
                <c:pt idx="6248">
                  <c:v>-0.25546234169999921</c:v>
                </c:pt>
                <c:pt idx="6249">
                  <c:v>-0.27550678659999922</c:v>
                </c:pt>
                <c:pt idx="6250">
                  <c:v>-0.27667106659999924</c:v>
                </c:pt>
                <c:pt idx="6251">
                  <c:v>-0.28110773469999922</c:v>
                </c:pt>
                <c:pt idx="6252">
                  <c:v>-0.29453708009999924</c:v>
                </c:pt>
                <c:pt idx="6253">
                  <c:v>-0.29953055139999923</c:v>
                </c:pt>
                <c:pt idx="6254">
                  <c:v>-0.29905390699999923</c:v>
                </c:pt>
                <c:pt idx="6255">
                  <c:v>-0.29264134489999921</c:v>
                </c:pt>
                <c:pt idx="6256">
                  <c:v>-0.28274727129999921</c:v>
                </c:pt>
                <c:pt idx="6257">
                  <c:v>-0.28626964199999921</c:v>
                </c:pt>
                <c:pt idx="6258">
                  <c:v>-0.29122189829999923</c:v>
                </c:pt>
                <c:pt idx="6259">
                  <c:v>-0.29004056329999922</c:v>
                </c:pt>
                <c:pt idx="6260">
                  <c:v>-0.29051292989999922</c:v>
                </c:pt>
                <c:pt idx="6261">
                  <c:v>-0.29216797219999924</c:v>
                </c:pt>
                <c:pt idx="6262">
                  <c:v>-0.28204428359999922</c:v>
                </c:pt>
                <c:pt idx="6263">
                  <c:v>-0.28157589949999923</c:v>
                </c:pt>
                <c:pt idx="6264">
                  <c:v>-0.2933518245999992</c:v>
                </c:pt>
                <c:pt idx="6265">
                  <c:v>-0.28204428359999922</c:v>
                </c:pt>
                <c:pt idx="6266">
                  <c:v>-0.28345075359999922</c:v>
                </c:pt>
                <c:pt idx="6267">
                  <c:v>-0.28462432489999923</c:v>
                </c:pt>
                <c:pt idx="6268">
                  <c:v>-0.29406280929999923</c:v>
                </c:pt>
                <c:pt idx="6269">
                  <c:v>-0.29643641589999925</c:v>
                </c:pt>
                <c:pt idx="6270">
                  <c:v>-0.29572374219999925</c:v>
                </c:pt>
                <c:pt idx="6271">
                  <c:v>-0.30646754849999924</c:v>
                </c:pt>
                <c:pt idx="6272">
                  <c:v>-0.31272810349999924</c:v>
                </c:pt>
                <c:pt idx="6273">
                  <c:v>-0.31369475409999925</c:v>
                </c:pt>
                <c:pt idx="6274">
                  <c:v>-0.31611547669999923</c:v>
                </c:pt>
                <c:pt idx="6275">
                  <c:v>-0.31538864439999925</c:v>
                </c:pt>
                <c:pt idx="6276">
                  <c:v>-0.30502835419999924</c:v>
                </c:pt>
                <c:pt idx="6277">
                  <c:v>-0.29714959789999923</c:v>
                </c:pt>
                <c:pt idx="6278">
                  <c:v>-0.28462432489999923</c:v>
                </c:pt>
                <c:pt idx="6279">
                  <c:v>-0.28438950039999922</c:v>
                </c:pt>
                <c:pt idx="6280">
                  <c:v>-0.28532912929999921</c:v>
                </c:pt>
                <c:pt idx="6281">
                  <c:v>-0.28110773469999922</c:v>
                </c:pt>
                <c:pt idx="6282">
                  <c:v>-0.28157589949999923</c:v>
                </c:pt>
                <c:pt idx="6283">
                  <c:v>-0.26439813259999922</c:v>
                </c:pt>
                <c:pt idx="6284">
                  <c:v>-0.26347795769999921</c:v>
                </c:pt>
                <c:pt idx="6285">
                  <c:v>-0.26439813259999922</c:v>
                </c:pt>
                <c:pt idx="6286">
                  <c:v>-0.26072250249999923</c:v>
                </c:pt>
                <c:pt idx="6287">
                  <c:v>-0.25728882619999921</c:v>
                </c:pt>
                <c:pt idx="6288">
                  <c:v>-0.26577998449999923</c:v>
                </c:pt>
                <c:pt idx="6289">
                  <c:v>-0.26601047889999924</c:v>
                </c:pt>
                <c:pt idx="6290">
                  <c:v>-0.27295013199999923</c:v>
                </c:pt>
                <c:pt idx="6291">
                  <c:v>-0.26301818759999923</c:v>
                </c:pt>
                <c:pt idx="6292">
                  <c:v>-0.26141065479999925</c:v>
                </c:pt>
                <c:pt idx="6293">
                  <c:v>-0.24932247019999926</c:v>
                </c:pt>
                <c:pt idx="6294">
                  <c:v>-0.24525006639999924</c:v>
                </c:pt>
                <c:pt idx="6295">
                  <c:v>-0.24412178009999924</c:v>
                </c:pt>
                <c:pt idx="6296">
                  <c:v>-0.23648301009999925</c:v>
                </c:pt>
                <c:pt idx="6297">
                  <c:v>-0.24818958229999924</c:v>
                </c:pt>
                <c:pt idx="6298">
                  <c:v>-0.24864258339999923</c:v>
                </c:pt>
                <c:pt idx="6299">
                  <c:v>-0.24231916579999924</c:v>
                </c:pt>
                <c:pt idx="6300">
                  <c:v>-0.25386689969999926</c:v>
                </c:pt>
                <c:pt idx="6301">
                  <c:v>-0.25250140109999925</c:v>
                </c:pt>
                <c:pt idx="6302">
                  <c:v>-0.27155834329999923</c:v>
                </c:pt>
                <c:pt idx="6303">
                  <c:v>-0.27109484389999922</c:v>
                </c:pt>
                <c:pt idx="6304">
                  <c:v>-0.28556417449999921</c:v>
                </c:pt>
                <c:pt idx="6305">
                  <c:v>-0.28697560729999921</c:v>
                </c:pt>
                <c:pt idx="6306">
                  <c:v>-0.28415473099999922</c:v>
                </c:pt>
                <c:pt idx="6307">
                  <c:v>-0.28415473099999922</c:v>
                </c:pt>
                <c:pt idx="6308">
                  <c:v>-0.28204428349999922</c:v>
                </c:pt>
                <c:pt idx="6309">
                  <c:v>-0.27783670369999924</c:v>
                </c:pt>
                <c:pt idx="6310">
                  <c:v>-0.28438950039999922</c:v>
                </c:pt>
                <c:pt idx="6311">
                  <c:v>-0.28909649899999923</c:v>
                </c:pt>
                <c:pt idx="6312">
                  <c:v>-0.28768207159999926</c:v>
                </c:pt>
                <c:pt idx="6313">
                  <c:v>-0.28157589949999928</c:v>
                </c:pt>
                <c:pt idx="6314">
                  <c:v>-0.28298171039999931</c:v>
                </c:pt>
                <c:pt idx="6315">
                  <c:v>-0.28204428359999933</c:v>
                </c:pt>
                <c:pt idx="6316">
                  <c:v>-0.27806999429999935</c:v>
                </c:pt>
                <c:pt idx="6317">
                  <c:v>-0.28040589819999934</c:v>
                </c:pt>
                <c:pt idx="6318">
                  <c:v>-0.27643810209999936</c:v>
                </c:pt>
                <c:pt idx="6319">
                  <c:v>-0.28886062209999935</c:v>
                </c:pt>
                <c:pt idx="6320">
                  <c:v>-0.28674023019999934</c:v>
                </c:pt>
                <c:pt idx="6321">
                  <c:v>-0.28063978889999935</c:v>
                </c:pt>
                <c:pt idx="6322">
                  <c:v>-0.26808732279999936</c:v>
                </c:pt>
                <c:pt idx="6323">
                  <c:v>-0.26255862869999935</c:v>
                </c:pt>
                <c:pt idx="6324">
                  <c:v>-0.26785634929999935</c:v>
                </c:pt>
                <c:pt idx="6325">
                  <c:v>-0.26485853779999935</c:v>
                </c:pt>
                <c:pt idx="6326">
                  <c:v>-0.26416800949999936</c:v>
                </c:pt>
                <c:pt idx="6327">
                  <c:v>-0.25660350349999933</c:v>
                </c:pt>
                <c:pt idx="6328">
                  <c:v>-0.26785634929999935</c:v>
                </c:pt>
                <c:pt idx="6329">
                  <c:v>-0.26924299149999936</c:v>
                </c:pt>
                <c:pt idx="6330">
                  <c:v>-0.26072250239999939</c:v>
                </c:pt>
                <c:pt idx="6331">
                  <c:v>-0.27364675339999939</c:v>
                </c:pt>
                <c:pt idx="6332">
                  <c:v>-0.28017206199999939</c:v>
                </c:pt>
                <c:pt idx="6333">
                  <c:v>-0.27480886849999941</c:v>
                </c:pt>
                <c:pt idx="6334">
                  <c:v>-0.27318228509999942</c:v>
                </c:pt>
                <c:pt idx="6335">
                  <c:v>-0.28204428339999943</c:v>
                </c:pt>
                <c:pt idx="6336">
                  <c:v>-0.28204428339999943</c:v>
                </c:pt>
                <c:pt idx="6337">
                  <c:v>-0.27970455369999941</c:v>
                </c:pt>
                <c:pt idx="6338">
                  <c:v>-0.27970455369999941</c:v>
                </c:pt>
                <c:pt idx="6339">
                  <c:v>-0.29311494169999941</c:v>
                </c:pt>
                <c:pt idx="6340">
                  <c:v>-0.29667408649999943</c:v>
                </c:pt>
                <c:pt idx="6341">
                  <c:v>-0.30000742289999943</c:v>
                </c:pt>
                <c:pt idx="6342">
                  <c:v>-0.29881566969999945</c:v>
                </c:pt>
                <c:pt idx="6343">
                  <c:v>-0.29382575799999944</c:v>
                </c:pt>
                <c:pt idx="6344">
                  <c:v>-0.29643641569999946</c:v>
                </c:pt>
                <c:pt idx="6345">
                  <c:v>-0.30383060559999947</c:v>
                </c:pt>
                <c:pt idx="6346">
                  <c:v>-0.30574769219999948</c:v>
                </c:pt>
                <c:pt idx="6347">
                  <c:v>-0.30383060559999947</c:v>
                </c:pt>
                <c:pt idx="6348">
                  <c:v>-0.30096184919999946</c:v>
                </c:pt>
                <c:pt idx="6349">
                  <c:v>-0.30311264459999948</c:v>
                </c:pt>
                <c:pt idx="6350">
                  <c:v>-0.29881566969999951</c:v>
                </c:pt>
                <c:pt idx="6351">
                  <c:v>-0.30718792289999952</c:v>
                </c:pt>
                <c:pt idx="6352">
                  <c:v>-0.30959292649999953</c:v>
                </c:pt>
                <c:pt idx="6353">
                  <c:v>-0.29193136959999955</c:v>
                </c:pt>
                <c:pt idx="6354">
                  <c:v>-0.28956841949999956</c:v>
                </c:pt>
                <c:pt idx="6355">
                  <c:v>-0.28298171019999957</c:v>
                </c:pt>
                <c:pt idx="6356">
                  <c:v>-0.28697560719999959</c:v>
                </c:pt>
                <c:pt idx="6357">
                  <c:v>-0.28721103979999957</c:v>
                </c:pt>
                <c:pt idx="6358">
                  <c:v>-0.28838903499999957</c:v>
                </c:pt>
                <c:pt idx="6359">
                  <c:v>-0.28087373419999956</c:v>
                </c:pt>
                <c:pt idx="6360">
                  <c:v>-0.27643810189999957</c:v>
                </c:pt>
                <c:pt idx="6361">
                  <c:v>-0.28063978879999957</c:v>
                </c:pt>
                <c:pt idx="6362">
                  <c:v>-0.27690408519999959</c:v>
                </c:pt>
                <c:pt idx="6363">
                  <c:v>-0.26049322339999958</c:v>
                </c:pt>
                <c:pt idx="6364">
                  <c:v>-0.25569046969999959</c:v>
                </c:pt>
                <c:pt idx="6365">
                  <c:v>-0.25546234149999958</c:v>
                </c:pt>
                <c:pt idx="6366">
                  <c:v>-0.25432248039999961</c:v>
                </c:pt>
                <c:pt idx="6367">
                  <c:v>-0.2561468822999996</c:v>
                </c:pt>
                <c:pt idx="6368">
                  <c:v>-0.24796315849999961</c:v>
                </c:pt>
                <c:pt idx="6369">
                  <c:v>-0.25068363169999963</c:v>
                </c:pt>
                <c:pt idx="6370">
                  <c:v>-0.25113776429999962</c:v>
                </c:pt>
                <c:pt idx="6371">
                  <c:v>-0.26003482309999965</c:v>
                </c:pt>
                <c:pt idx="6372">
                  <c:v>-0.25500624109999964</c:v>
                </c:pt>
                <c:pt idx="6373">
                  <c:v>-0.25843207519999967</c:v>
                </c:pt>
                <c:pt idx="6374">
                  <c:v>-0.27760346729999968</c:v>
                </c:pt>
                <c:pt idx="6375">
                  <c:v>-0.2890964986999997</c:v>
                </c:pt>
                <c:pt idx="6376">
                  <c:v>-0.28768207129999973</c:v>
                </c:pt>
                <c:pt idx="6377">
                  <c:v>-0.28838903489999973</c:v>
                </c:pt>
                <c:pt idx="6378">
                  <c:v>-0.28933243119999974</c:v>
                </c:pt>
                <c:pt idx="6379">
                  <c:v>-0.28345075329999975</c:v>
                </c:pt>
                <c:pt idx="6380">
                  <c:v>-0.28157589919999976</c:v>
                </c:pt>
                <c:pt idx="6381">
                  <c:v>-0.28744652779999974</c:v>
                </c:pt>
                <c:pt idx="6382">
                  <c:v>-0.29786328869999973</c:v>
                </c:pt>
                <c:pt idx="6383">
                  <c:v>-0.29524890809999971</c:v>
                </c:pt>
                <c:pt idx="6384">
                  <c:v>-0.29596124339999968</c:v>
                </c:pt>
                <c:pt idx="6385">
                  <c:v>-0.29786328869999967</c:v>
                </c:pt>
                <c:pt idx="6386">
                  <c:v>-0.29335182429999968</c:v>
                </c:pt>
                <c:pt idx="6387">
                  <c:v>-0.28485920429999967</c:v>
                </c:pt>
                <c:pt idx="6388">
                  <c:v>-0.28650490819999969</c:v>
                </c:pt>
                <c:pt idx="6389">
                  <c:v>-0.2843895001999997</c:v>
                </c:pt>
                <c:pt idx="6390">
                  <c:v>-0.2900405629999997</c:v>
                </c:pt>
                <c:pt idx="6391">
                  <c:v>-0.2869756071999997</c:v>
                </c:pt>
                <c:pt idx="6392">
                  <c:v>-0.28087373419999973</c:v>
                </c:pt>
                <c:pt idx="6393">
                  <c:v>-0.27504145359999971</c:v>
                </c:pt>
                <c:pt idx="6394">
                  <c:v>-0.27039999709999973</c:v>
                </c:pt>
                <c:pt idx="6395">
                  <c:v>-0.27039999709999973</c:v>
                </c:pt>
                <c:pt idx="6396">
                  <c:v>-0.25888974109999974</c:v>
                </c:pt>
                <c:pt idx="6397">
                  <c:v>-0.25660350329999976</c:v>
                </c:pt>
                <c:pt idx="6398">
                  <c:v>-0.25820332079999975</c:v>
                </c:pt>
                <c:pt idx="6399">
                  <c:v>-0.26393793909999974</c:v>
                </c:pt>
                <c:pt idx="6400">
                  <c:v>-0.26508881969999976</c:v>
                </c:pt>
                <c:pt idx="6401">
                  <c:v>-0.25980570189999974</c:v>
                </c:pt>
                <c:pt idx="6402">
                  <c:v>-0.23939683029999975</c:v>
                </c:pt>
                <c:pt idx="6403">
                  <c:v>-0.23849936559999976</c:v>
                </c:pt>
                <c:pt idx="6404">
                  <c:v>-0.24683180879999977</c:v>
                </c:pt>
                <c:pt idx="6405">
                  <c:v>-0.23805093509999978</c:v>
                </c:pt>
                <c:pt idx="6406">
                  <c:v>-0.25204664889999978</c:v>
                </c:pt>
                <c:pt idx="6407">
                  <c:v>-0.25295636009999978</c:v>
                </c:pt>
                <c:pt idx="6408">
                  <c:v>-0.25820332089999976</c:v>
                </c:pt>
                <c:pt idx="6409">
                  <c:v>-0.25614688239999978</c:v>
                </c:pt>
                <c:pt idx="6410">
                  <c:v>-0.25318391729999978</c:v>
                </c:pt>
                <c:pt idx="6411">
                  <c:v>-0.25797461879999978</c:v>
                </c:pt>
                <c:pt idx="6412">
                  <c:v>-0.25546234159999975</c:v>
                </c:pt>
                <c:pt idx="6413">
                  <c:v>-0.25774596899999974</c:v>
                </c:pt>
                <c:pt idx="6414">
                  <c:v>-0.25866088209999977</c:v>
                </c:pt>
                <c:pt idx="6415">
                  <c:v>-0.26901175079999978</c:v>
                </c:pt>
                <c:pt idx="6416">
                  <c:v>-0.26301818739999977</c:v>
                </c:pt>
                <c:pt idx="6417">
                  <c:v>-0.24389627539999978</c:v>
                </c:pt>
                <c:pt idx="6418">
                  <c:v>-0.23962132229999977</c:v>
                </c:pt>
                <c:pt idx="6419">
                  <c:v>-0.23939683019999977</c:v>
                </c:pt>
                <c:pt idx="6420">
                  <c:v>-0.23827512509999976</c:v>
                </c:pt>
                <c:pt idx="6421">
                  <c:v>-0.23447071189999977</c:v>
                </c:pt>
                <c:pt idx="6422">
                  <c:v>-0.22934649439999977</c:v>
                </c:pt>
                <c:pt idx="6423">
                  <c:v>-0.22779214749999976</c:v>
                </c:pt>
                <c:pt idx="6424">
                  <c:v>-0.23603548259999976</c:v>
                </c:pt>
                <c:pt idx="6425">
                  <c:v>-0.22779214749999976</c:v>
                </c:pt>
                <c:pt idx="6426">
                  <c:v>-0.21544358929999977</c:v>
                </c:pt>
                <c:pt idx="6427">
                  <c:v>-0.20671562639999977</c:v>
                </c:pt>
                <c:pt idx="6428">
                  <c:v>-0.19162262749999978</c:v>
                </c:pt>
                <c:pt idx="6429">
                  <c:v>-0.19269317679999978</c:v>
                </c:pt>
                <c:pt idx="6430">
                  <c:v>-0.18713879379999979</c:v>
                </c:pt>
                <c:pt idx="6431">
                  <c:v>-0.1922648194999998</c:v>
                </c:pt>
                <c:pt idx="6432">
                  <c:v>-0.1989250653999998</c:v>
                </c:pt>
                <c:pt idx="6433">
                  <c:v>-0.19397935059999979</c:v>
                </c:pt>
                <c:pt idx="6434">
                  <c:v>-0.20108302919999979</c:v>
                </c:pt>
                <c:pt idx="6435">
                  <c:v>-0.18628700499999978</c:v>
                </c:pt>
                <c:pt idx="6436">
                  <c:v>-0.1809797002999998</c:v>
                </c:pt>
                <c:pt idx="6437">
                  <c:v>-0.18799130879999978</c:v>
                </c:pt>
                <c:pt idx="6438">
                  <c:v>-0.19419387389999979</c:v>
                </c:pt>
                <c:pt idx="6439">
                  <c:v>-0.19419387389999979</c:v>
                </c:pt>
                <c:pt idx="6440">
                  <c:v>-0.19419387389999979</c:v>
                </c:pt>
                <c:pt idx="6441">
                  <c:v>-0.18182697849999979</c:v>
                </c:pt>
                <c:pt idx="6442">
                  <c:v>-0.17591105169999979</c:v>
                </c:pt>
                <c:pt idx="6443">
                  <c:v>-0.1750687690999998</c:v>
                </c:pt>
                <c:pt idx="6444">
                  <c:v>-0.1708679647999998</c:v>
                </c:pt>
                <c:pt idx="6445">
                  <c:v>-0.1775977482999998</c:v>
                </c:pt>
                <c:pt idx="6446">
                  <c:v>-0.18352369159999982</c:v>
                </c:pt>
                <c:pt idx="6447">
                  <c:v>-0.18756496049999982</c:v>
                </c:pt>
                <c:pt idx="6448">
                  <c:v>-0.17717580739999983</c:v>
                </c:pt>
                <c:pt idx="6449">
                  <c:v>-0.18140324979999983</c:v>
                </c:pt>
                <c:pt idx="6450">
                  <c:v>-0.19978769229999982</c:v>
                </c:pt>
                <c:pt idx="6451">
                  <c:v>-0.20519603429999983</c:v>
                </c:pt>
                <c:pt idx="6452">
                  <c:v>-0.19226481959999983</c:v>
                </c:pt>
                <c:pt idx="6453">
                  <c:v>-0.19655667169999982</c:v>
                </c:pt>
                <c:pt idx="6454">
                  <c:v>-0.17992161119999983</c:v>
                </c:pt>
                <c:pt idx="6455">
                  <c:v>-0.18331144499999982</c:v>
                </c:pt>
                <c:pt idx="6456">
                  <c:v>-0.17780878559999982</c:v>
                </c:pt>
                <c:pt idx="6457">
                  <c:v>-0.17570041459999983</c:v>
                </c:pt>
                <c:pt idx="6458">
                  <c:v>-0.19247897539999984</c:v>
                </c:pt>
                <c:pt idx="6459">
                  <c:v>-0.20606408999999984</c:v>
                </c:pt>
                <c:pt idx="6460">
                  <c:v>-0.19741725709999983</c:v>
                </c:pt>
                <c:pt idx="6461">
                  <c:v>-0.20324565999999983</c:v>
                </c:pt>
                <c:pt idx="6462">
                  <c:v>-0.21194325779999984</c:v>
                </c:pt>
                <c:pt idx="6463">
                  <c:v>-0.20649840059999985</c:v>
                </c:pt>
                <c:pt idx="6464">
                  <c:v>-0.20238004649999985</c:v>
                </c:pt>
                <c:pt idx="6465">
                  <c:v>-0.19119472879999985</c:v>
                </c:pt>
                <c:pt idx="6466">
                  <c:v>-0.19076701279999986</c:v>
                </c:pt>
                <c:pt idx="6467">
                  <c:v>-0.18713879409999987</c:v>
                </c:pt>
                <c:pt idx="6468">
                  <c:v>-0.18777811219999987</c:v>
                </c:pt>
                <c:pt idx="6469">
                  <c:v>-0.18799130909999986</c:v>
                </c:pt>
                <c:pt idx="6470">
                  <c:v>-0.16668473369999987</c:v>
                </c:pt>
                <c:pt idx="6471">
                  <c:v>-0.15053531439999987</c:v>
                </c:pt>
                <c:pt idx="6472">
                  <c:v>-0.15197401569999988</c:v>
                </c:pt>
                <c:pt idx="6473">
                  <c:v>-0.14520961559999987</c:v>
                </c:pt>
                <c:pt idx="6474">
                  <c:v>-0.13828776389999986</c:v>
                </c:pt>
                <c:pt idx="6475">
                  <c:v>-0.13950579079999986</c:v>
                </c:pt>
                <c:pt idx="6476">
                  <c:v>-0.12739177229999987</c:v>
                </c:pt>
                <c:pt idx="6477">
                  <c:v>-0.12578760109999987</c:v>
                </c:pt>
                <c:pt idx="6478">
                  <c:v>-0.13484472249999988</c:v>
                </c:pt>
                <c:pt idx="6479">
                  <c:v>-0.11899843769999988</c:v>
                </c:pt>
                <c:pt idx="6480">
                  <c:v>-0.11740766389999988</c:v>
                </c:pt>
                <c:pt idx="6481">
                  <c:v>-0.10634254409999988</c:v>
                </c:pt>
                <c:pt idx="6482">
                  <c:v>-0.10379127199999988</c:v>
                </c:pt>
                <c:pt idx="6483">
                  <c:v>-9.5787324899999873E-2</c:v>
                </c:pt>
                <c:pt idx="6484">
                  <c:v>-8.6112326799999875E-2</c:v>
                </c:pt>
                <c:pt idx="6485">
                  <c:v>-7.1393529099999881E-2</c:v>
                </c:pt>
                <c:pt idx="6486">
                  <c:v>-6.8740504999999882E-2</c:v>
                </c:pt>
                <c:pt idx="6487">
                  <c:v>-8.2844035899999877E-2</c:v>
                </c:pt>
                <c:pt idx="6488">
                  <c:v>-0.11106975399999988</c:v>
                </c:pt>
                <c:pt idx="6489">
                  <c:v>-0.11621624199999989</c:v>
                </c:pt>
                <c:pt idx="6490">
                  <c:v>-0.11720899499999989</c:v>
                </c:pt>
                <c:pt idx="6491">
                  <c:v>-0.11681177549999988</c:v>
                </c:pt>
                <c:pt idx="6492">
                  <c:v>-0.13484472259999988</c:v>
                </c:pt>
                <c:pt idx="6493">
                  <c:v>-0.13808490359999989</c:v>
                </c:pt>
                <c:pt idx="6494">
                  <c:v>-0.11860050689999989</c:v>
                </c:pt>
                <c:pt idx="6495">
                  <c:v>-0.11800390749999989</c:v>
                </c:pt>
                <c:pt idx="6496">
                  <c:v>-0.10811262999999989</c:v>
                </c:pt>
                <c:pt idx="6497">
                  <c:v>-9.5981782699999893E-2</c:v>
                </c:pt>
                <c:pt idx="6498">
                  <c:v>-8.9584552399999892E-2</c:v>
                </c:pt>
                <c:pt idx="6499">
                  <c:v>-8.6882891199999895E-2</c:v>
                </c:pt>
                <c:pt idx="6500">
                  <c:v>-6.1011179999999894E-2</c:v>
                </c:pt>
                <c:pt idx="6501">
                  <c:v>-5.5206463799999897E-2</c:v>
                </c:pt>
                <c:pt idx="6502">
                  <c:v>-6.9876653499999899E-2</c:v>
                </c:pt>
                <c:pt idx="6503">
                  <c:v>-4.4805181299999899E-2</c:v>
                </c:pt>
                <c:pt idx="6504">
                  <c:v>-2.77671213999999E-2</c:v>
                </c:pt>
                <c:pt idx="6505">
                  <c:v>-3.65247033999999E-2</c:v>
                </c:pt>
                <c:pt idx="6506">
                  <c:v>-2.8493997699999898E-2</c:v>
                </c:pt>
                <c:pt idx="6507">
                  <c:v>-2.9949337199999898E-2</c:v>
                </c:pt>
                <c:pt idx="6508">
                  <c:v>-1.6028837599999898E-2</c:v>
                </c:pt>
                <c:pt idx="6509">
                  <c:v>-2.0888021099999897E-2</c:v>
                </c:pt>
                <c:pt idx="6510">
                  <c:v>-3.87261351999999E-2</c:v>
                </c:pt>
                <c:pt idx="6511">
                  <c:v>-1.2444604399999899E-2</c:v>
                </c:pt>
                <c:pt idx="6512">
                  <c:v>-2.1429390799999899E-2</c:v>
                </c:pt>
                <c:pt idx="6513">
                  <c:v>-1.2981421099999899E-2</c:v>
                </c:pt>
                <c:pt idx="6514">
                  <c:v>-1.40559197999999E-2</c:v>
                </c:pt>
                <c:pt idx="6515">
                  <c:v>-6.2029434999998998E-3</c:v>
                </c:pt>
                <c:pt idx="6516">
                  <c:v>-1.0835881199999901E-2</c:v>
                </c:pt>
                <c:pt idx="6517">
                  <c:v>-1.28024501999999E-2</c:v>
                </c:pt>
                <c:pt idx="6518">
                  <c:v>-3.534186999998995E-4</c:v>
                </c:pt>
                <c:pt idx="6519">
                  <c:v>8.4448080000001004E-3</c:v>
                </c:pt>
                <c:pt idx="6520">
                  <c:v>5.9890972000001003E-3</c:v>
                </c:pt>
                <c:pt idx="6521">
                  <c:v>1.14186578000001E-2</c:v>
                </c:pt>
                <c:pt idx="6522">
                  <c:v>2.4704447000001E-3</c:v>
                </c:pt>
                <c:pt idx="6523">
                  <c:v>7.3930988000000999E-3</c:v>
                </c:pt>
                <c:pt idx="6524">
                  <c:v>-2.6859268499999901E-2</c:v>
                </c:pt>
                <c:pt idx="6525">
                  <c:v>-2.84939977999999E-2</c:v>
                </c:pt>
                <c:pt idx="6526">
                  <c:v>-2.6536940999998988E-3</c:v>
                </c:pt>
                <c:pt idx="6527">
                  <c:v>-2.83122291999999E-2</c:v>
                </c:pt>
                <c:pt idx="6528">
                  <c:v>-4.8878506799999902E-2</c:v>
                </c:pt>
                <c:pt idx="6529">
                  <c:v>-3.6158268899999901E-2</c:v>
                </c:pt>
                <c:pt idx="6530">
                  <c:v>-4.75806480999999E-2</c:v>
                </c:pt>
                <c:pt idx="6531">
                  <c:v>-3.5975101999999898E-2</c:v>
                </c:pt>
                <c:pt idx="6532">
                  <c:v>-2.5408415999999899E-2</c:v>
                </c:pt>
                <c:pt idx="6533">
                  <c:v>-2.16099126999999E-2</c:v>
                </c:pt>
                <c:pt idx="6534">
                  <c:v>-2.16099126999999E-2</c:v>
                </c:pt>
                <c:pt idx="6535">
                  <c:v>-3.1589130099999904E-2</c:v>
                </c:pt>
                <c:pt idx="6536">
                  <c:v>-1.2802450399999905E-2</c:v>
                </c:pt>
                <c:pt idx="6537">
                  <c:v>-1.6028837899999905E-2</c:v>
                </c:pt>
                <c:pt idx="6538">
                  <c:v>-3.7171469999999051E-3</c:v>
                </c:pt>
                <c:pt idx="6539">
                  <c:v>-3.5341889999990521E-4</c:v>
                </c:pt>
                <c:pt idx="6540">
                  <c:v>7.7437913000000941E-3</c:v>
                </c:pt>
                <c:pt idx="6541">
                  <c:v>3.5273409000000939E-3</c:v>
                </c:pt>
                <c:pt idx="6542">
                  <c:v>-1.6387968799999909E-2</c:v>
                </c:pt>
                <c:pt idx="6543">
                  <c:v>-2.052727099999991E-2</c:v>
                </c:pt>
                <c:pt idx="6544">
                  <c:v>-3.9093512399999905E-2</c:v>
                </c:pt>
                <c:pt idx="6545">
                  <c:v>-3.4145275399999904E-2</c:v>
                </c:pt>
                <c:pt idx="6546">
                  <c:v>-4.4620423999999902E-2</c:v>
                </c:pt>
                <c:pt idx="6547">
                  <c:v>-3.3231616099999903E-2</c:v>
                </c:pt>
                <c:pt idx="6548">
                  <c:v>-2.3236076299999901E-2</c:v>
                </c:pt>
                <c:pt idx="6549">
                  <c:v>-2.0707629899999903E-2</c:v>
                </c:pt>
                <c:pt idx="6550">
                  <c:v>-1.8905502899999902E-2</c:v>
                </c:pt>
                <c:pt idx="6551">
                  <c:v>-1.9445800099999903E-2</c:v>
                </c:pt>
                <c:pt idx="6552">
                  <c:v>-1.7645943599999905E-2</c:v>
                </c:pt>
                <c:pt idx="6553">
                  <c:v>-2.2874477999999906E-2</c:v>
                </c:pt>
                <c:pt idx="6554">
                  <c:v>-2.5589657499999908E-2</c:v>
                </c:pt>
                <c:pt idx="6555">
                  <c:v>-2.7222310899999907E-2</c:v>
                </c:pt>
                <c:pt idx="6556">
                  <c:v>-9.7648351999999085E-3</c:v>
                </c:pt>
                <c:pt idx="6557">
                  <c:v>2.4704447000000913E-3</c:v>
                </c:pt>
                <c:pt idx="6558">
                  <c:v>1.7652261000000915E-3</c:v>
                </c:pt>
                <c:pt idx="6559">
                  <c:v>1.2815062300000091E-2</c:v>
                </c:pt>
                <c:pt idx="6560">
                  <c:v>3.5919538300000088E-2</c:v>
                </c:pt>
                <c:pt idx="6561">
                  <c:v>2.7532668400000088E-2</c:v>
                </c:pt>
                <c:pt idx="6562">
                  <c:v>4.0510992600000087E-2</c:v>
                </c:pt>
                <c:pt idx="6563">
                  <c:v>3.4725711900000088E-2</c:v>
                </c:pt>
                <c:pt idx="6564">
                  <c:v>3.796278770000009E-2</c:v>
                </c:pt>
                <c:pt idx="6565">
                  <c:v>5.0303405800000089E-2</c:v>
                </c:pt>
                <c:pt idx="6566">
                  <c:v>3.8812911000000089E-2</c:v>
                </c:pt>
                <c:pt idx="6567">
                  <c:v>5.4327556100000091E-2</c:v>
                </c:pt>
                <c:pt idx="6568">
                  <c:v>5.0303405800000089E-2</c:v>
                </c:pt>
                <c:pt idx="6569">
                  <c:v>5.4160206100000087E-2</c:v>
                </c:pt>
                <c:pt idx="6570">
                  <c:v>5.2485163800000088E-2</c:v>
                </c:pt>
                <c:pt idx="6571">
                  <c:v>8.3678385100000086E-2</c:v>
                </c:pt>
                <c:pt idx="6572">
                  <c:v>9.112540030000009E-2</c:v>
                </c:pt>
                <c:pt idx="6573">
                  <c:v>0.11124423310000009</c:v>
                </c:pt>
                <c:pt idx="6574">
                  <c:v>9.0802767600000084E-2</c:v>
                </c:pt>
                <c:pt idx="6575">
                  <c:v>0.11061172200000008</c:v>
                </c:pt>
                <c:pt idx="6576">
                  <c:v>9.2092674200000085E-2</c:v>
                </c:pt>
                <c:pt idx="6577">
                  <c:v>0.10871178470000009</c:v>
                </c:pt>
                <c:pt idx="6578">
                  <c:v>0.12099733850000009</c:v>
                </c:pt>
                <c:pt idx="6579">
                  <c:v>0.11707607240000009</c:v>
                </c:pt>
                <c:pt idx="6580">
                  <c:v>0.1452775075000001</c:v>
                </c:pt>
                <c:pt idx="6581">
                  <c:v>0.15394874160000011</c:v>
                </c:pt>
                <c:pt idx="6582">
                  <c:v>0.16479548850000011</c:v>
                </c:pt>
                <c:pt idx="6583">
                  <c:v>0.16644231870000012</c:v>
                </c:pt>
                <c:pt idx="6584">
                  <c:v>0.17833836980000012</c:v>
                </c:pt>
                <c:pt idx="6585">
                  <c:v>0.18980234010000011</c:v>
                </c:pt>
                <c:pt idx="6586">
                  <c:v>0.18335165070000012</c:v>
                </c:pt>
                <c:pt idx="6587">
                  <c:v>0.21462682170000011</c:v>
                </c:pt>
                <c:pt idx="6588">
                  <c:v>0.2205961402000001</c:v>
                </c:pt>
                <c:pt idx="6589">
                  <c:v>0.24273830040000011</c:v>
                </c:pt>
                <c:pt idx="6590">
                  <c:v>0.2292028953000001</c:v>
                </c:pt>
                <c:pt idx="6591">
                  <c:v>0.19082476050000011</c:v>
                </c:pt>
                <c:pt idx="6592">
                  <c:v>0.20229161090000011</c:v>
                </c:pt>
                <c:pt idx="6593">
                  <c:v>0.20070281880000013</c:v>
                </c:pt>
                <c:pt idx="6594">
                  <c:v>0.18482137480000013</c:v>
                </c:pt>
                <c:pt idx="6595">
                  <c:v>0.14985068640000013</c:v>
                </c:pt>
                <c:pt idx="6596">
                  <c:v>0.15015482270000013</c:v>
                </c:pt>
                <c:pt idx="6597">
                  <c:v>0.17419083040000014</c:v>
                </c:pt>
                <c:pt idx="6598">
                  <c:v>0.11896019950000014</c:v>
                </c:pt>
                <c:pt idx="6599">
                  <c:v>0.13606792620000013</c:v>
                </c:pt>
                <c:pt idx="6600">
                  <c:v>0.13991556470000013</c:v>
                </c:pt>
                <c:pt idx="6601">
                  <c:v>0.14436035710000014</c:v>
                </c:pt>
                <c:pt idx="6602">
                  <c:v>0.12677273930000013</c:v>
                </c:pt>
                <c:pt idx="6603">
                  <c:v>0.10330894340000013</c:v>
                </c:pt>
                <c:pt idx="6604">
                  <c:v>0.11581801320000013</c:v>
                </c:pt>
                <c:pt idx="6605">
                  <c:v>0.12786164040000011</c:v>
                </c:pt>
                <c:pt idx="6606">
                  <c:v>0.10617290720000011</c:v>
                </c:pt>
                <c:pt idx="6607">
                  <c:v>0.10299021830000012</c:v>
                </c:pt>
                <c:pt idx="6608">
                  <c:v>7.3388380400000119E-2</c:v>
                </c:pt>
                <c:pt idx="6609">
                  <c:v>7.1909697800000116E-2</c:v>
                </c:pt>
                <c:pt idx="6610">
                  <c:v>6.9605170000000119E-2</c:v>
                </c:pt>
                <c:pt idx="6611">
                  <c:v>-6.2029433999998829E-3</c:v>
                </c:pt>
                <c:pt idx="6612">
                  <c:v>-6.5585621999998825E-3</c:v>
                </c:pt>
                <c:pt idx="6613">
                  <c:v>8.8300300000011735E-4</c:v>
                </c:pt>
                <c:pt idx="6614">
                  <c:v>2.0979791200000118E-2</c:v>
                </c:pt>
                <c:pt idx="6615">
                  <c:v>4.934801000000117E-3</c:v>
                </c:pt>
                <c:pt idx="6616">
                  <c:v>1.9074863800000119E-2</c:v>
                </c:pt>
                <c:pt idx="6617">
                  <c:v>3.7282168600000123E-2</c:v>
                </c:pt>
                <c:pt idx="6618">
                  <c:v>2.8219953900000122E-2</c:v>
                </c:pt>
                <c:pt idx="6619">
                  <c:v>3.267583100000012E-2</c:v>
                </c:pt>
                <c:pt idx="6620">
                  <c:v>3.267583100000012E-2</c:v>
                </c:pt>
                <c:pt idx="6621">
                  <c:v>2.718884880000012E-2</c:v>
                </c:pt>
                <c:pt idx="6622">
                  <c:v>2.1498687700000119E-2</c:v>
                </c:pt>
                <c:pt idx="6623">
                  <c:v>3.9662312500000116E-2</c:v>
                </c:pt>
                <c:pt idx="6624">
                  <c:v>8.4652886100000116E-2</c:v>
                </c:pt>
                <c:pt idx="6625">
                  <c:v>8.4652886100000116E-2</c:v>
                </c:pt>
                <c:pt idx="6626">
                  <c:v>0.10664943810000012</c:v>
                </c:pt>
                <c:pt idx="6627">
                  <c:v>0.11707607280000012</c:v>
                </c:pt>
                <c:pt idx="6628">
                  <c:v>0.11471591120000013</c:v>
                </c:pt>
                <c:pt idx="6629">
                  <c:v>0.10091602530000013</c:v>
                </c:pt>
                <c:pt idx="6630">
                  <c:v>0.12770615570000013</c:v>
                </c:pt>
                <c:pt idx="6631">
                  <c:v>0.14022273720000014</c:v>
                </c:pt>
                <c:pt idx="6632">
                  <c:v>0.14512470780000014</c:v>
                </c:pt>
                <c:pt idx="6633">
                  <c:v>0.16569409600000015</c:v>
                </c:pt>
                <c:pt idx="6634">
                  <c:v>0.14129709840000015</c:v>
                </c:pt>
                <c:pt idx="6635">
                  <c:v>0.10633177600000016</c:v>
                </c:pt>
                <c:pt idx="6636">
                  <c:v>0.12723955640000015</c:v>
                </c:pt>
                <c:pt idx="6637">
                  <c:v>0.11108614310000015</c:v>
                </c:pt>
                <c:pt idx="6638">
                  <c:v>9.1447929200000139E-2</c:v>
                </c:pt>
                <c:pt idx="6639">
                  <c:v>8.0097069500000145E-2</c:v>
                </c:pt>
                <c:pt idx="6640">
                  <c:v>8.7894380000000147E-2</c:v>
                </c:pt>
                <c:pt idx="6641">
                  <c:v>9.418523070000015E-2</c:v>
                </c:pt>
                <c:pt idx="6642">
                  <c:v>0.11108614320000015</c:v>
                </c:pt>
                <c:pt idx="6643">
                  <c:v>0.11471591130000015</c:v>
                </c:pt>
                <c:pt idx="6644">
                  <c:v>0.11377028480000015</c:v>
                </c:pt>
                <c:pt idx="6645">
                  <c:v>0.13266971500000016</c:v>
                </c:pt>
                <c:pt idx="6646">
                  <c:v>0.14083679950000016</c:v>
                </c:pt>
                <c:pt idx="6647">
                  <c:v>0.13050118880000017</c:v>
                </c:pt>
                <c:pt idx="6648">
                  <c:v>0.12910464890000017</c:v>
                </c:pt>
                <c:pt idx="6649">
                  <c:v>0.13498792950000019</c:v>
                </c:pt>
                <c:pt idx="6650">
                  <c:v>0.13174092240000018</c:v>
                </c:pt>
                <c:pt idx="6651">
                  <c:v>0.13914722070000018</c:v>
                </c:pt>
                <c:pt idx="6652">
                  <c:v>0.11487342890000019</c:v>
                </c:pt>
                <c:pt idx="6653">
                  <c:v>0.11266592250000018</c:v>
                </c:pt>
                <c:pt idx="6654">
                  <c:v>0.10474195080000018</c:v>
                </c:pt>
                <c:pt idx="6655">
                  <c:v>9.5149551100000174E-2</c:v>
                </c:pt>
                <c:pt idx="6656">
                  <c:v>0.10506011820000018</c:v>
                </c:pt>
                <c:pt idx="6657">
                  <c:v>8.3678385700000177E-2</c:v>
                </c:pt>
                <c:pt idx="6658">
                  <c:v>7.8301590700000173E-2</c:v>
                </c:pt>
                <c:pt idx="6659">
                  <c:v>0.10027694580000017</c:v>
                </c:pt>
                <c:pt idx="6660">
                  <c:v>9.8517367600000169E-2</c:v>
                </c:pt>
                <c:pt idx="6661">
                  <c:v>9.7075406300000167E-2</c:v>
                </c:pt>
                <c:pt idx="6662">
                  <c:v>9.0318623800000164E-2</c:v>
                </c:pt>
                <c:pt idx="6663">
                  <c:v>9.4346015500000158E-2</c:v>
                </c:pt>
                <c:pt idx="6664">
                  <c:v>8.3515876500000155E-2</c:v>
                </c:pt>
                <c:pt idx="6665">
                  <c:v>7.6011763000000149E-2</c:v>
                </c:pt>
                <c:pt idx="6666">
                  <c:v>9.1447929400000155E-2</c:v>
                </c:pt>
                <c:pt idx="6667">
                  <c:v>0.10426450980000015</c:v>
                </c:pt>
                <c:pt idx="6668">
                  <c:v>0.10171430120000015</c:v>
                </c:pt>
                <c:pt idx="6669">
                  <c:v>0.12396725130000015</c:v>
                </c:pt>
                <c:pt idx="6670">
                  <c:v>0.11597535730000015</c:v>
                </c:pt>
                <c:pt idx="6671">
                  <c:v>8.9349631400000157E-2</c:v>
                </c:pt>
                <c:pt idx="6672">
                  <c:v>7.7157332100000156E-2</c:v>
                </c:pt>
                <c:pt idx="6673">
                  <c:v>4.4236653500000153E-2</c:v>
                </c:pt>
                <c:pt idx="6674">
                  <c:v>3.8982849400000151E-2</c:v>
                </c:pt>
                <c:pt idx="6675">
                  <c:v>4.237555830000015E-2</c:v>
                </c:pt>
                <c:pt idx="6676">
                  <c:v>2.512344370000015E-2</c:v>
                </c:pt>
                <c:pt idx="6677">
                  <c:v>2.0114365100000149E-2</c:v>
                </c:pt>
                <c:pt idx="6678">
                  <c:v>3.6771400000000148E-2</c:v>
                </c:pt>
                <c:pt idx="6679">
                  <c:v>2.0460625500000149E-2</c:v>
                </c:pt>
                <c:pt idx="6680">
                  <c:v>2.5812386200000148E-2</c:v>
                </c:pt>
                <c:pt idx="6681">
                  <c:v>2.9421567700000147E-2</c:v>
                </c:pt>
                <c:pt idx="6682">
                  <c:v>4.1528459500000149E-2</c:v>
                </c:pt>
                <c:pt idx="6683">
                  <c:v>4.2206195900000146E-2</c:v>
                </c:pt>
                <c:pt idx="6684">
                  <c:v>4.4236653500000146E-2</c:v>
                </c:pt>
                <c:pt idx="6685">
                  <c:v>5.4327556500000145E-2</c:v>
                </c:pt>
                <c:pt idx="6686">
                  <c:v>6.6634380700000148E-2</c:v>
                </c:pt>
                <c:pt idx="6687">
                  <c:v>5.5999518100000145E-2</c:v>
                </c:pt>
                <c:pt idx="6688">
                  <c:v>5.4494878500000142E-2</c:v>
                </c:pt>
                <c:pt idx="6689">
                  <c:v>1.8034281100000139E-2</c:v>
                </c:pt>
                <c:pt idx="6690">
                  <c:v>-7.0922273999998592E-3</c:v>
                </c:pt>
                <c:pt idx="6691">
                  <c:v>8.7951324000001413E-3</c:v>
                </c:pt>
                <c:pt idx="6692">
                  <c:v>1.1243970400000141E-2</c:v>
                </c:pt>
                <c:pt idx="6693">
                  <c:v>2.1671593600000143E-2</c:v>
                </c:pt>
                <c:pt idx="6694">
                  <c:v>1.0370073700000143E-2</c:v>
                </c:pt>
                <c:pt idx="6695">
                  <c:v>1.1069252200000143E-2</c:v>
                </c:pt>
                <c:pt idx="6696">
                  <c:v>1.8034281200000144E-2</c:v>
                </c:pt>
                <c:pt idx="6697">
                  <c:v>3.9492490200000147E-2</c:v>
                </c:pt>
                <c:pt idx="6698">
                  <c:v>4.9462999500000146E-2</c:v>
                </c:pt>
                <c:pt idx="6699">
                  <c:v>4.1019855800000143E-2</c:v>
                </c:pt>
                <c:pt idx="6700">
                  <c:v>3.9662312700000146E-2</c:v>
                </c:pt>
                <c:pt idx="6701">
                  <c:v>5.6667520900000143E-2</c:v>
                </c:pt>
                <c:pt idx="6702">
                  <c:v>4.6600321800000143E-2</c:v>
                </c:pt>
                <c:pt idx="6703">
                  <c:v>2.3916651100000144E-2</c:v>
                </c:pt>
                <c:pt idx="6704">
                  <c:v>3.1991602600000141E-2</c:v>
                </c:pt>
                <c:pt idx="6705">
                  <c:v>3.7452367000000139E-2</c:v>
                </c:pt>
                <c:pt idx="6706">
                  <c:v>5.2987971600000142E-2</c:v>
                </c:pt>
                <c:pt idx="6707">
                  <c:v>5.5331068900000141E-2</c:v>
                </c:pt>
                <c:pt idx="6708">
                  <c:v>7.0593475300000139E-2</c:v>
                </c:pt>
                <c:pt idx="6709">
                  <c:v>6.9605170200000135E-2</c:v>
                </c:pt>
                <c:pt idx="6710">
                  <c:v>8.9995730700000137E-2</c:v>
                </c:pt>
                <c:pt idx="6711">
                  <c:v>0.10362756720000013</c:v>
                </c:pt>
                <c:pt idx="6712">
                  <c:v>0.10585509400000014</c:v>
                </c:pt>
                <c:pt idx="6713">
                  <c:v>0.10378684090000014</c:v>
                </c:pt>
                <c:pt idx="6714">
                  <c:v>0.10346826810000014</c:v>
                </c:pt>
                <c:pt idx="6715">
                  <c:v>8.8379699300000142E-2</c:v>
                </c:pt>
                <c:pt idx="6716">
                  <c:v>0.11786155730000014</c:v>
                </c:pt>
                <c:pt idx="6717">
                  <c:v>0.10728445970000014</c:v>
                </c:pt>
                <c:pt idx="6718">
                  <c:v>0.10043675400000014</c:v>
                </c:pt>
                <c:pt idx="6719">
                  <c:v>9.9637457300000148E-2</c:v>
                </c:pt>
                <c:pt idx="6720">
                  <c:v>9.7235726900000152E-2</c:v>
                </c:pt>
                <c:pt idx="6721">
                  <c:v>9.3863584000000153E-2</c:v>
                </c:pt>
                <c:pt idx="6722">
                  <c:v>9.5149551100000146E-2</c:v>
                </c:pt>
                <c:pt idx="6723">
                  <c:v>9.4506774300000151E-2</c:v>
                </c:pt>
                <c:pt idx="6724">
                  <c:v>0.10506011820000015</c:v>
                </c:pt>
                <c:pt idx="6725">
                  <c:v>0.10553717950000015</c:v>
                </c:pt>
                <c:pt idx="6726">
                  <c:v>0.10553717950000015</c:v>
                </c:pt>
                <c:pt idx="6727">
                  <c:v>0.12381116000000014</c:v>
                </c:pt>
                <c:pt idx="6728">
                  <c:v>0.11864642510000015</c:v>
                </c:pt>
                <c:pt idx="6729">
                  <c:v>0.11581801340000014</c:v>
                </c:pt>
                <c:pt idx="6730">
                  <c:v>0.13359764580000014</c:v>
                </c:pt>
                <c:pt idx="6731">
                  <c:v>0.13019101510000014</c:v>
                </c:pt>
                <c:pt idx="6732">
                  <c:v>0.13096626900000014</c:v>
                </c:pt>
                <c:pt idx="6733">
                  <c:v>0.12646140700000014</c:v>
                </c:pt>
                <c:pt idx="6734">
                  <c:v>0.10791907810000013</c:v>
                </c:pt>
                <c:pt idx="6735">
                  <c:v>0.11013707650000014</c:v>
                </c:pt>
                <c:pt idx="6736">
                  <c:v>0.10091602550000014</c:v>
                </c:pt>
                <c:pt idx="6737">
                  <c:v>0.10712574210000014</c:v>
                </c:pt>
                <c:pt idx="6738">
                  <c:v>0.10235246330000014</c:v>
                </c:pt>
                <c:pt idx="6739">
                  <c:v>0.10378684080000014</c:v>
                </c:pt>
                <c:pt idx="6740">
                  <c:v>0.10171430120000013</c:v>
                </c:pt>
                <c:pt idx="6741">
                  <c:v>8.3028190500000126E-2</c:v>
                </c:pt>
                <c:pt idx="6742">
                  <c:v>8.1400850800000132E-2</c:v>
                </c:pt>
                <c:pt idx="6743">
                  <c:v>9.370272170000013E-2</c:v>
                </c:pt>
                <c:pt idx="6744">
                  <c:v>9.2092674700000127E-2</c:v>
                </c:pt>
                <c:pt idx="6745">
                  <c:v>8.8217952400000132E-2</c:v>
                </c:pt>
                <c:pt idx="6746">
                  <c:v>8.9672733200000132E-2</c:v>
                </c:pt>
                <c:pt idx="6747">
                  <c:v>9.7075406200000131E-2</c:v>
                </c:pt>
                <c:pt idx="6748">
                  <c:v>0.10267139170000013</c:v>
                </c:pt>
                <c:pt idx="6749">
                  <c:v>0.11801858000000012</c:v>
                </c:pt>
                <c:pt idx="6750">
                  <c:v>0.11974420600000012</c:v>
                </c:pt>
                <c:pt idx="6751">
                  <c:v>0.11974420600000012</c:v>
                </c:pt>
                <c:pt idx="6752">
                  <c:v>0.10680823130000011</c:v>
                </c:pt>
                <c:pt idx="6753">
                  <c:v>0.10107573150000011</c:v>
                </c:pt>
                <c:pt idx="6754">
                  <c:v>6.9769955400000111E-2</c:v>
                </c:pt>
                <c:pt idx="6755">
                  <c:v>7.3880789100000108E-2</c:v>
                </c:pt>
                <c:pt idx="6756">
                  <c:v>8.3028190400000104E-2</c:v>
                </c:pt>
                <c:pt idx="6757">
                  <c:v>8.0423174300000108E-2</c:v>
                </c:pt>
                <c:pt idx="6758">
                  <c:v>8.1237971100000111E-2</c:v>
                </c:pt>
                <c:pt idx="6759">
                  <c:v>0.10219296090000012</c:v>
                </c:pt>
                <c:pt idx="6760">
                  <c:v>0.10059653660000012</c:v>
                </c:pt>
                <c:pt idx="6761">
                  <c:v>0.11235016620000012</c:v>
                </c:pt>
                <c:pt idx="6762">
                  <c:v>0.10410531210000011</c:v>
                </c:pt>
                <c:pt idx="6763">
                  <c:v>0.11676170630000011</c:v>
                </c:pt>
                <c:pt idx="6764">
                  <c:v>0.11361259330000012</c:v>
                </c:pt>
                <c:pt idx="6765">
                  <c:v>0.13205061560000012</c:v>
                </c:pt>
                <c:pt idx="6766">
                  <c:v>0.13560521330000011</c:v>
                </c:pt>
                <c:pt idx="6767">
                  <c:v>0.13545092800000011</c:v>
                </c:pt>
                <c:pt idx="6768">
                  <c:v>0.1301910149000001</c:v>
                </c:pt>
                <c:pt idx="6769">
                  <c:v>0.12786164040000009</c:v>
                </c:pt>
                <c:pt idx="6770">
                  <c:v>0.12941515940000009</c:v>
                </c:pt>
                <c:pt idx="6771">
                  <c:v>0.14145048440000008</c:v>
                </c:pt>
                <c:pt idx="6772">
                  <c:v>0.14969858370000008</c:v>
                </c:pt>
                <c:pt idx="6773">
                  <c:v>0.13251497590000008</c:v>
                </c:pt>
                <c:pt idx="6774">
                  <c:v>0.13976194310000009</c:v>
                </c:pt>
                <c:pt idx="6775">
                  <c:v>0.1439014661000001</c:v>
                </c:pt>
                <c:pt idx="6776">
                  <c:v>0.14191050140000011</c:v>
                </c:pt>
                <c:pt idx="6777">
                  <c:v>0.15061085390000012</c:v>
                </c:pt>
                <c:pt idx="6778">
                  <c:v>0.16494531280000013</c:v>
                </c:pt>
                <c:pt idx="6779">
                  <c:v>0.15757741240000014</c:v>
                </c:pt>
                <c:pt idx="6780">
                  <c:v>0.15953745830000016</c:v>
                </c:pt>
                <c:pt idx="6781">
                  <c:v>0.16479548890000015</c:v>
                </c:pt>
                <c:pt idx="6782">
                  <c:v>0.16464564250000016</c:v>
                </c:pt>
                <c:pt idx="6783">
                  <c:v>0.16689098440000016</c:v>
                </c:pt>
                <c:pt idx="6784">
                  <c:v>0.14924213650000018</c:v>
                </c:pt>
                <c:pt idx="6785">
                  <c:v>0.18379279520000019</c:v>
                </c:pt>
                <c:pt idx="6786">
                  <c:v>0.18261597840000018</c:v>
                </c:pt>
                <c:pt idx="6787">
                  <c:v>0.1864355805000002</c:v>
                </c:pt>
                <c:pt idx="6788">
                  <c:v>0.19301214790000021</c:v>
                </c:pt>
                <c:pt idx="6789">
                  <c:v>0.19403129340000022</c:v>
                </c:pt>
                <c:pt idx="6790">
                  <c:v>0.17240803420000023</c:v>
                </c:pt>
                <c:pt idx="6791">
                  <c:v>0.16134332800000023</c:v>
                </c:pt>
                <c:pt idx="6792">
                  <c:v>0.12972557400000023</c:v>
                </c:pt>
                <c:pt idx="6793">
                  <c:v>0.12162331710000024</c:v>
                </c:pt>
                <c:pt idx="6794">
                  <c:v>0.13251497600000023</c:v>
                </c:pt>
                <c:pt idx="6795">
                  <c:v>0.14282990080000024</c:v>
                </c:pt>
                <c:pt idx="6796">
                  <c:v>0.14680422580000024</c:v>
                </c:pt>
                <c:pt idx="6797">
                  <c:v>0.14145048450000025</c:v>
                </c:pt>
                <c:pt idx="6798">
                  <c:v>0.13883971740000026</c:v>
                </c:pt>
                <c:pt idx="6799">
                  <c:v>0.13745478220000026</c:v>
                </c:pt>
                <c:pt idx="6800">
                  <c:v>0.12677273930000027</c:v>
                </c:pt>
                <c:pt idx="6801">
                  <c:v>0.13390676460000028</c:v>
                </c:pt>
                <c:pt idx="6802">
                  <c:v>0.14436035710000028</c:v>
                </c:pt>
                <c:pt idx="6803">
                  <c:v>0.14497188440000028</c:v>
                </c:pt>
                <c:pt idx="6804">
                  <c:v>0.15212945700000027</c:v>
                </c:pt>
                <c:pt idx="6805">
                  <c:v>0.15364575750000029</c:v>
                </c:pt>
                <c:pt idx="6806">
                  <c:v>0.15998923140000029</c:v>
                </c:pt>
                <c:pt idx="6807">
                  <c:v>0.1495464577000003</c:v>
                </c:pt>
                <c:pt idx="6808">
                  <c:v>0.15953745820000031</c:v>
                </c:pt>
                <c:pt idx="6809">
                  <c:v>0.15742648030000031</c:v>
                </c:pt>
                <c:pt idx="6810">
                  <c:v>0.16389607330000031</c:v>
                </c:pt>
                <c:pt idx="6811">
                  <c:v>0.1559159060000003</c:v>
                </c:pt>
                <c:pt idx="6812">
                  <c:v>0.15818091260000031</c:v>
                </c:pt>
                <c:pt idx="6813">
                  <c:v>0.16224504100000031</c:v>
                </c:pt>
                <c:pt idx="6814">
                  <c:v>0.15968807190000031</c:v>
                </c:pt>
                <c:pt idx="6815">
                  <c:v>0.1718130614000003</c:v>
                </c:pt>
                <c:pt idx="6816">
                  <c:v>0.17493272520000031</c:v>
                </c:pt>
                <c:pt idx="6817">
                  <c:v>0.17151544230000029</c:v>
                </c:pt>
                <c:pt idx="6818">
                  <c:v>0.1783383700000003</c:v>
                </c:pt>
                <c:pt idx="6819">
                  <c:v>0.17878173070000031</c:v>
                </c:pt>
                <c:pt idx="6820">
                  <c:v>0.17626675050000032</c:v>
                </c:pt>
                <c:pt idx="6821">
                  <c:v>0.19140853190000032</c:v>
                </c:pt>
                <c:pt idx="6822">
                  <c:v>0.19824243710000031</c:v>
                </c:pt>
                <c:pt idx="6823">
                  <c:v>0.19548541580000031</c:v>
                </c:pt>
                <c:pt idx="6824">
                  <c:v>0.19679232080000031</c:v>
                </c:pt>
                <c:pt idx="6825">
                  <c:v>0.1898023404000003</c:v>
                </c:pt>
                <c:pt idx="6826">
                  <c:v>0.2009918781000003</c:v>
                </c:pt>
                <c:pt idx="6827">
                  <c:v>0.1989667074000003</c:v>
                </c:pt>
                <c:pt idx="6828">
                  <c:v>0.1896561950000003</c:v>
                </c:pt>
                <c:pt idx="6829">
                  <c:v>0.18951002820000029</c:v>
                </c:pt>
                <c:pt idx="6830">
                  <c:v>0.17597045420000029</c:v>
                </c:pt>
                <c:pt idx="6831">
                  <c:v>0.18614228220000029</c:v>
                </c:pt>
                <c:pt idx="6832">
                  <c:v>0.18863257870000028</c:v>
                </c:pt>
                <c:pt idx="6833">
                  <c:v>0.17952022880000026</c:v>
                </c:pt>
                <c:pt idx="6834">
                  <c:v>0.17626675060000027</c:v>
                </c:pt>
                <c:pt idx="6835">
                  <c:v>0.18994846460000028</c:v>
                </c:pt>
                <c:pt idx="6836">
                  <c:v>0.19766264300000028</c:v>
                </c:pt>
                <c:pt idx="6837">
                  <c:v>0.19867706230000029</c:v>
                </c:pt>
                <c:pt idx="6838">
                  <c:v>0.19432228690000028</c:v>
                </c:pt>
                <c:pt idx="6839">
                  <c:v>0.18716844950000028</c:v>
                </c:pt>
                <c:pt idx="6840">
                  <c:v>0.16419596840000028</c:v>
                </c:pt>
                <c:pt idx="6841">
                  <c:v>0.17211059200000028</c:v>
                </c:pt>
                <c:pt idx="6842">
                  <c:v>0.16883287750000028</c:v>
                </c:pt>
                <c:pt idx="6843">
                  <c:v>0.17537759820000029</c:v>
                </c:pt>
                <c:pt idx="6844">
                  <c:v>0.15591590610000028</c:v>
                </c:pt>
                <c:pt idx="6845">
                  <c:v>0.14939430870000028</c:v>
                </c:pt>
                <c:pt idx="6846">
                  <c:v>0.15667147850000029</c:v>
                </c:pt>
                <c:pt idx="6847">
                  <c:v>0.1593868218000003</c:v>
                </c:pt>
                <c:pt idx="6848">
                  <c:v>0.15349423090000031</c:v>
                </c:pt>
                <c:pt idx="6849">
                  <c:v>0.15757741240000031</c:v>
                </c:pt>
                <c:pt idx="6850">
                  <c:v>0.1434423644000003</c:v>
                </c:pt>
                <c:pt idx="6851">
                  <c:v>0.14649906860000031</c:v>
                </c:pt>
                <c:pt idx="6852">
                  <c:v>0.14939430870000031</c:v>
                </c:pt>
                <c:pt idx="6853">
                  <c:v>0.14221706170000031</c:v>
                </c:pt>
                <c:pt idx="6854">
                  <c:v>0.15515976240000032</c:v>
                </c:pt>
                <c:pt idx="6855">
                  <c:v>0.17047307770000031</c:v>
                </c:pt>
                <c:pt idx="6856">
                  <c:v>0.16972786570000031</c:v>
                </c:pt>
                <c:pt idx="6857">
                  <c:v>0.16808644180000032</c:v>
                </c:pt>
                <c:pt idx="6858">
                  <c:v>0.16763831270000032</c:v>
                </c:pt>
                <c:pt idx="6859">
                  <c:v>0.15379726130000032</c:v>
                </c:pt>
                <c:pt idx="6860">
                  <c:v>0.13143113290000033</c:v>
                </c:pt>
                <c:pt idx="6861">
                  <c:v>0.14497188450000034</c:v>
                </c:pt>
                <c:pt idx="6862">
                  <c:v>0.13606792640000034</c:v>
                </c:pt>
                <c:pt idx="6863">
                  <c:v>0.13560521340000034</c:v>
                </c:pt>
                <c:pt idx="6864">
                  <c:v>0.14083679940000035</c:v>
                </c:pt>
                <c:pt idx="6865">
                  <c:v>0.14527750800000036</c:v>
                </c:pt>
                <c:pt idx="6866">
                  <c:v>0.14726178710000037</c:v>
                </c:pt>
                <c:pt idx="6867">
                  <c:v>0.15470580170000037</c:v>
                </c:pt>
                <c:pt idx="6868">
                  <c:v>0.14771913900000036</c:v>
                </c:pt>
                <c:pt idx="6869">
                  <c:v>0.13930093670000035</c:v>
                </c:pt>
                <c:pt idx="6870">
                  <c:v>0.14374845570000036</c:v>
                </c:pt>
                <c:pt idx="6871">
                  <c:v>0.14037628820000037</c:v>
                </c:pt>
                <c:pt idx="6872">
                  <c:v>0.12614997740000036</c:v>
                </c:pt>
                <c:pt idx="6873">
                  <c:v>0.12552682740000037</c:v>
                </c:pt>
                <c:pt idx="6874">
                  <c:v>0.13899348090000038</c:v>
                </c:pt>
                <c:pt idx="6875">
                  <c:v>0.13976194320000038</c:v>
                </c:pt>
                <c:pt idx="6876">
                  <c:v>0.15243290120000039</c:v>
                </c:pt>
                <c:pt idx="6877">
                  <c:v>0.1466516589000004</c:v>
                </c:pt>
                <c:pt idx="6878">
                  <c:v>0.13930093670000041</c:v>
                </c:pt>
                <c:pt idx="6879">
                  <c:v>0.14573576820000039</c:v>
                </c:pt>
                <c:pt idx="6880">
                  <c:v>0.15742648060000039</c:v>
                </c:pt>
                <c:pt idx="6881">
                  <c:v>0.1602903005000004</c:v>
                </c:pt>
                <c:pt idx="6882">
                  <c:v>0.15682252470000041</c:v>
                </c:pt>
                <c:pt idx="6883">
                  <c:v>0.1661430973000004</c:v>
                </c:pt>
                <c:pt idx="6884">
                  <c:v>0.1646456427000004</c:v>
                </c:pt>
                <c:pt idx="6885">
                  <c:v>0.16314594240000041</c:v>
                </c:pt>
                <c:pt idx="6886">
                  <c:v>0.1625454319000004</c:v>
                </c:pt>
                <c:pt idx="6887">
                  <c:v>0.17419083080000039</c:v>
                </c:pt>
                <c:pt idx="6888">
                  <c:v>0.1807006925000004</c:v>
                </c:pt>
                <c:pt idx="6889">
                  <c:v>0.1903867089000004</c:v>
                </c:pt>
                <c:pt idx="6890">
                  <c:v>0.18570217390000041</c:v>
                </c:pt>
                <c:pt idx="6891">
                  <c:v>0.19053274760000041</c:v>
                </c:pt>
                <c:pt idx="6892">
                  <c:v>0.17433925370000042</c:v>
                </c:pt>
                <c:pt idx="6893">
                  <c:v>0.15787920830000041</c:v>
                </c:pt>
                <c:pt idx="6894">
                  <c:v>0.15379726140000041</c:v>
                </c:pt>
                <c:pt idx="6895">
                  <c:v>0.15983866330000041</c:v>
                </c:pt>
                <c:pt idx="6896">
                  <c:v>0.1640460324000004</c:v>
                </c:pt>
                <c:pt idx="6897">
                  <c:v>0.1590854811000004</c:v>
                </c:pt>
                <c:pt idx="6898">
                  <c:v>0.16059127870000039</c:v>
                </c:pt>
                <c:pt idx="6899">
                  <c:v>0.1724080343000004</c:v>
                </c:pt>
                <c:pt idx="6900">
                  <c:v>0.17091993880000039</c:v>
                </c:pt>
                <c:pt idx="6901">
                  <c:v>0.1695787569000004</c:v>
                </c:pt>
                <c:pt idx="6902">
                  <c:v>0.1753775985000004</c:v>
                </c:pt>
                <c:pt idx="6903">
                  <c:v>0.15576472340000039</c:v>
                </c:pt>
                <c:pt idx="6904">
                  <c:v>0.16913129620000039</c:v>
                </c:pt>
                <c:pt idx="6905">
                  <c:v>0.1682357738000004</c:v>
                </c:pt>
                <c:pt idx="6906">
                  <c:v>0.1665918969000004</c:v>
                </c:pt>
                <c:pt idx="6907">
                  <c:v>0.1670404950000004</c:v>
                </c:pt>
                <c:pt idx="6908">
                  <c:v>0.13575947510000042</c:v>
                </c:pt>
                <c:pt idx="6909">
                  <c:v>0.14893772280000042</c:v>
                </c:pt>
                <c:pt idx="6910">
                  <c:v>0.14863321610000041</c:v>
                </c:pt>
                <c:pt idx="6911">
                  <c:v>0.14863321610000041</c:v>
                </c:pt>
                <c:pt idx="6912">
                  <c:v>0.1522811910000004</c:v>
                </c:pt>
                <c:pt idx="6913">
                  <c:v>0.1519777009000004</c:v>
                </c:pt>
                <c:pt idx="6914">
                  <c:v>0.16569409650000039</c:v>
                </c:pt>
                <c:pt idx="6915">
                  <c:v>0.16389607380000037</c:v>
                </c:pt>
                <c:pt idx="6916">
                  <c:v>0.16029030070000039</c:v>
                </c:pt>
                <c:pt idx="6917">
                  <c:v>0.16314594250000039</c:v>
                </c:pt>
                <c:pt idx="6918">
                  <c:v>0.16569409650000039</c:v>
                </c:pt>
                <c:pt idx="6919">
                  <c:v>0.1773030972000004</c:v>
                </c:pt>
                <c:pt idx="6920">
                  <c:v>0.1911166894000004</c:v>
                </c:pt>
                <c:pt idx="6921">
                  <c:v>0.18980234090000039</c:v>
                </c:pt>
                <c:pt idx="6922">
                  <c:v>0.20976828190000041</c:v>
                </c:pt>
                <c:pt idx="6923">
                  <c:v>0.2170472693000004</c:v>
                </c:pt>
                <c:pt idx="6924">
                  <c:v>0.22045442760000039</c:v>
                </c:pt>
                <c:pt idx="6925">
                  <c:v>0.2328489525000004</c:v>
                </c:pt>
                <c:pt idx="6926">
                  <c:v>0.23228888530000041</c:v>
                </c:pt>
                <c:pt idx="6927">
                  <c:v>0.22835960720000043</c:v>
                </c:pt>
                <c:pt idx="6928">
                  <c:v>0.22821898990000042</c:v>
                </c:pt>
                <c:pt idx="6929">
                  <c:v>0.23662122390000043</c:v>
                </c:pt>
                <c:pt idx="6930">
                  <c:v>0.23648176360000042</c:v>
                </c:pt>
                <c:pt idx="6931">
                  <c:v>0.24481514520000042</c:v>
                </c:pt>
                <c:pt idx="6932">
                  <c:v>0.25882443900000041</c:v>
                </c:pt>
                <c:pt idx="6933">
                  <c:v>0.25732303970000042</c:v>
                </c:pt>
                <c:pt idx="6934">
                  <c:v>0.25786926390000042</c:v>
                </c:pt>
                <c:pt idx="6935">
                  <c:v>0.25718643700000043</c:v>
                </c:pt>
                <c:pt idx="6936">
                  <c:v>0.25253080760000046</c:v>
                </c:pt>
                <c:pt idx="6937">
                  <c:v>0.25814226420000047</c:v>
                </c:pt>
                <c:pt idx="6938">
                  <c:v>0.2718327525000005</c:v>
                </c:pt>
                <c:pt idx="6939">
                  <c:v>0.27773880990000049</c:v>
                </c:pt>
                <c:pt idx="6940">
                  <c:v>0.25417644700000047</c:v>
                </c:pt>
                <c:pt idx="6941">
                  <c:v>0.25349109300000044</c:v>
                </c:pt>
                <c:pt idx="6942">
                  <c:v>0.26507870820000046</c:v>
                </c:pt>
                <c:pt idx="6943">
                  <c:v>0.26981132470000047</c:v>
                </c:pt>
                <c:pt idx="6944">
                  <c:v>0.25827873640000049</c:v>
                </c:pt>
                <c:pt idx="6945">
                  <c:v>0.26453640880000051</c:v>
                </c:pt>
                <c:pt idx="6946">
                  <c:v>0.26859650370000049</c:v>
                </c:pt>
                <c:pt idx="6947">
                  <c:v>0.28321096240000049</c:v>
                </c:pt>
                <c:pt idx="6948">
                  <c:v>0.27974429230000047</c:v>
                </c:pt>
                <c:pt idx="6949">
                  <c:v>0.29195737390000048</c:v>
                </c:pt>
                <c:pt idx="6950">
                  <c:v>0.29498747960000049</c:v>
                </c:pt>
                <c:pt idx="6951">
                  <c:v>0.29142946040000051</c:v>
                </c:pt>
                <c:pt idx="6952">
                  <c:v>0.30010459370000053</c:v>
                </c:pt>
                <c:pt idx="6953">
                  <c:v>0.29997371220000052</c:v>
                </c:pt>
                <c:pt idx="6954">
                  <c:v>0.2891827139000005</c:v>
                </c:pt>
                <c:pt idx="6955">
                  <c:v>0.29340770040000053</c:v>
                </c:pt>
                <c:pt idx="6956">
                  <c:v>0.2968274065000005</c:v>
                </c:pt>
                <c:pt idx="6957">
                  <c:v>0.30428378220000052</c:v>
                </c:pt>
                <c:pt idx="6958">
                  <c:v>0.32568738420000054</c:v>
                </c:pt>
                <c:pt idx="6959">
                  <c:v>0.33229897850000056</c:v>
                </c:pt>
                <c:pt idx="6960">
                  <c:v>0.33065017350000059</c:v>
                </c:pt>
                <c:pt idx="6961">
                  <c:v>0.34012532490000058</c:v>
                </c:pt>
                <c:pt idx="6962">
                  <c:v>0.3381114790000006</c:v>
                </c:pt>
                <c:pt idx="6963">
                  <c:v>0.35658660190000058</c:v>
                </c:pt>
                <c:pt idx="6964">
                  <c:v>0.35942733750000055</c:v>
                </c:pt>
                <c:pt idx="6965">
                  <c:v>0.37484803230000058</c:v>
                </c:pt>
                <c:pt idx="6966">
                  <c:v>0.38703962520000057</c:v>
                </c:pt>
                <c:pt idx="6967">
                  <c:v>0.39182718670000055</c:v>
                </c:pt>
                <c:pt idx="6968">
                  <c:v>0.38847830190000054</c:v>
                </c:pt>
                <c:pt idx="6969">
                  <c:v>0.35559662550000054</c:v>
                </c:pt>
                <c:pt idx="6970">
                  <c:v>0.34476686880000051</c:v>
                </c:pt>
                <c:pt idx="6971">
                  <c:v>0.36422587040000054</c:v>
                </c:pt>
                <c:pt idx="6972">
                  <c:v>0.33001529330000057</c:v>
                </c:pt>
                <c:pt idx="6973">
                  <c:v>0.32963417150000057</c:v>
                </c:pt>
                <c:pt idx="6974">
                  <c:v>0.31813244730000056</c:v>
                </c:pt>
                <c:pt idx="6975">
                  <c:v>0.33520945210000058</c:v>
                </c:pt>
                <c:pt idx="6976">
                  <c:v>0.3442661178000006</c:v>
                </c:pt>
                <c:pt idx="6977">
                  <c:v>0.37642560700000061</c:v>
                </c:pt>
                <c:pt idx="6978">
                  <c:v>0.37860584040000062</c:v>
                </c:pt>
                <c:pt idx="6979">
                  <c:v>0.36336628910000063</c:v>
                </c:pt>
                <c:pt idx="6980">
                  <c:v>0.3463925805000006</c:v>
                </c:pt>
                <c:pt idx="6981">
                  <c:v>0.3401253251000006</c:v>
                </c:pt>
                <c:pt idx="6982">
                  <c:v>0.32351638550000061</c:v>
                </c:pt>
                <c:pt idx="6983">
                  <c:v>0.33128465120000061</c:v>
                </c:pt>
                <c:pt idx="6984">
                  <c:v>0.34764133190000063</c:v>
                </c:pt>
                <c:pt idx="6985">
                  <c:v>0.34288775780000064</c:v>
                </c:pt>
                <c:pt idx="6986">
                  <c:v>0.34751652690000062</c:v>
                </c:pt>
                <c:pt idx="6987">
                  <c:v>0.33899303580000062</c:v>
                </c:pt>
                <c:pt idx="6988">
                  <c:v>0.3555966255000006</c:v>
                </c:pt>
                <c:pt idx="6989">
                  <c:v>0.36016707380000057</c:v>
                </c:pt>
                <c:pt idx="6990">
                  <c:v>0.36275184970000057</c:v>
                </c:pt>
                <c:pt idx="6991">
                  <c:v>0.34476686880000057</c:v>
                </c:pt>
                <c:pt idx="6992">
                  <c:v>0.33760738330000056</c:v>
                </c:pt>
                <c:pt idx="6993">
                  <c:v>0.33949643370000054</c:v>
                </c:pt>
                <c:pt idx="6994">
                  <c:v>0.34976063700000054</c:v>
                </c:pt>
                <c:pt idx="6995">
                  <c:v>0.34739170630000055</c:v>
                </c:pt>
                <c:pt idx="6996">
                  <c:v>0.34501715040000053</c:v>
                </c:pt>
                <c:pt idx="6997">
                  <c:v>0.36041353100000051</c:v>
                </c:pt>
                <c:pt idx="6998">
                  <c:v>0.36189099990000051</c:v>
                </c:pt>
                <c:pt idx="6999">
                  <c:v>0.37800069660000052</c:v>
                </c:pt>
                <c:pt idx="7000">
                  <c:v>0.3811434527000005</c:v>
                </c:pt>
                <c:pt idx="7001">
                  <c:v>0.39801694580000052</c:v>
                </c:pt>
                <c:pt idx="7002">
                  <c:v>0.3924240235000005</c:v>
                </c:pt>
                <c:pt idx="7003">
                  <c:v>0.41833831230000051</c:v>
                </c:pt>
                <c:pt idx="7004">
                  <c:v>0.4288641165000005</c:v>
                </c:pt>
                <c:pt idx="7005">
                  <c:v>0.42494435130000052</c:v>
                </c:pt>
                <c:pt idx="7006">
                  <c:v>0.42066119370000055</c:v>
                </c:pt>
                <c:pt idx="7007">
                  <c:v>0.44166868150000055</c:v>
                </c:pt>
                <c:pt idx="7008">
                  <c:v>0.44325778510000052</c:v>
                </c:pt>
                <c:pt idx="7009">
                  <c:v>0.45666417080000055</c:v>
                </c:pt>
                <c:pt idx="7010">
                  <c:v>0.46124185980000054</c:v>
                </c:pt>
                <c:pt idx="7011">
                  <c:v>0.46757134630000052</c:v>
                </c:pt>
                <c:pt idx="7012">
                  <c:v>0.46668541050000051</c:v>
                </c:pt>
                <c:pt idx="7013">
                  <c:v>0.44359797910000048</c:v>
                </c:pt>
                <c:pt idx="7014">
                  <c:v>0.44189585100000051</c:v>
                </c:pt>
                <c:pt idx="7015">
                  <c:v>0.44325778520000053</c:v>
                </c:pt>
                <c:pt idx="7016">
                  <c:v>0.45296440770000052</c:v>
                </c:pt>
                <c:pt idx="7017">
                  <c:v>0.44484436760000051</c:v>
                </c:pt>
                <c:pt idx="7018">
                  <c:v>0.47022445420000053</c:v>
                </c:pt>
                <c:pt idx="7019">
                  <c:v>0.47561945770000053</c:v>
                </c:pt>
                <c:pt idx="7020">
                  <c:v>0.4934673577000005</c:v>
                </c:pt>
                <c:pt idx="7021">
                  <c:v>0.4913077629000005</c:v>
                </c:pt>
                <c:pt idx="7022">
                  <c:v>0.48643155450000047</c:v>
                </c:pt>
                <c:pt idx="7023">
                  <c:v>0.48871007770000047</c:v>
                </c:pt>
                <c:pt idx="7024">
                  <c:v>0.47342092980000045</c:v>
                </c:pt>
                <c:pt idx="7025">
                  <c:v>0.46923036350000047</c:v>
                </c:pt>
                <c:pt idx="7026">
                  <c:v>0.44801000060000046</c:v>
                </c:pt>
                <c:pt idx="7027">
                  <c:v>0.46457816200000046</c:v>
                </c:pt>
                <c:pt idx="7028">
                  <c:v>0.47055559840000044</c:v>
                </c:pt>
                <c:pt idx="7029">
                  <c:v>0.48403894870000042</c:v>
                </c:pt>
                <c:pt idx="7030">
                  <c:v>0.48892680940000044</c:v>
                </c:pt>
                <c:pt idx="7031">
                  <c:v>0.47198929040000043</c:v>
                </c:pt>
                <c:pt idx="7032">
                  <c:v>0.47099695340000042</c:v>
                </c:pt>
                <c:pt idx="7033">
                  <c:v>0.47198929040000043</c:v>
                </c:pt>
                <c:pt idx="7034">
                  <c:v>0.46690696810000043</c:v>
                </c:pt>
                <c:pt idx="7035">
                  <c:v>0.49292789610000043</c:v>
                </c:pt>
                <c:pt idx="7036">
                  <c:v>0.50152455340000046</c:v>
                </c:pt>
                <c:pt idx="7037">
                  <c:v>0.51375419480000051</c:v>
                </c:pt>
                <c:pt idx="7038">
                  <c:v>0.51227333990000046</c:v>
                </c:pt>
                <c:pt idx="7039">
                  <c:v>0.50472934190000041</c:v>
                </c:pt>
                <c:pt idx="7040">
                  <c:v>0.5137541948000004</c:v>
                </c:pt>
                <c:pt idx="7041">
                  <c:v>0.52646244750000037</c:v>
                </c:pt>
                <c:pt idx="7042">
                  <c:v>0.53612134800000033</c:v>
                </c:pt>
                <c:pt idx="7043">
                  <c:v>0.54384339410000038</c:v>
                </c:pt>
                <c:pt idx="7044">
                  <c:v>0.55323505150000041</c:v>
                </c:pt>
                <c:pt idx="7045">
                  <c:v>0.53488026810000044</c:v>
                </c:pt>
                <c:pt idx="7046">
                  <c:v>0.55759456570000043</c:v>
                </c:pt>
                <c:pt idx="7047">
                  <c:v>0.54599492400000038</c:v>
                </c:pt>
                <c:pt idx="7048">
                  <c:v>0.54302254440000042</c:v>
                </c:pt>
                <c:pt idx="7049">
                  <c:v>0.54055594500000037</c:v>
                </c:pt>
                <c:pt idx="7050">
                  <c:v>0.54486850940000042</c:v>
                </c:pt>
                <c:pt idx="7051">
                  <c:v>0.54946856860000037</c:v>
                </c:pt>
                <c:pt idx="7052">
                  <c:v>0.56294190210000039</c:v>
                </c:pt>
                <c:pt idx="7053">
                  <c:v>0.56866107690000034</c:v>
                </c:pt>
                <c:pt idx="7054">
                  <c:v>0.57175782780000028</c:v>
                </c:pt>
                <c:pt idx="7055">
                  <c:v>0.57345198340000025</c:v>
                </c:pt>
                <c:pt idx="7056">
                  <c:v>0.51290826040000026</c:v>
                </c:pt>
                <c:pt idx="7057">
                  <c:v>0.48577959300000029</c:v>
                </c:pt>
                <c:pt idx="7058">
                  <c:v>0.48436555020000027</c:v>
                </c:pt>
                <c:pt idx="7059">
                  <c:v>0.50195245220000029</c:v>
                </c:pt>
                <c:pt idx="7060">
                  <c:v>0.51702544750000023</c:v>
                </c:pt>
                <c:pt idx="7061">
                  <c:v>0.51660395120000024</c:v>
                </c:pt>
                <c:pt idx="7062">
                  <c:v>0.49723546240000027</c:v>
                </c:pt>
                <c:pt idx="7063">
                  <c:v>0.48164060440000028</c:v>
                </c:pt>
                <c:pt idx="7064">
                  <c:v>0.44461786690000027</c:v>
                </c:pt>
                <c:pt idx="7065">
                  <c:v>0.45845308000000029</c:v>
                </c:pt>
                <c:pt idx="7066">
                  <c:v>0.4693408667000003</c:v>
                </c:pt>
                <c:pt idx="7067">
                  <c:v>0.47375101720000029</c:v>
                </c:pt>
                <c:pt idx="7068">
                  <c:v>0.48871007760000029</c:v>
                </c:pt>
                <c:pt idx="7069">
                  <c:v>0.47923649450000028</c:v>
                </c:pt>
                <c:pt idx="7070">
                  <c:v>0.50045400400000029</c:v>
                </c:pt>
                <c:pt idx="7071">
                  <c:v>0.4947608794000003</c:v>
                </c:pt>
                <c:pt idx="7072">
                  <c:v>0.4896850005000003</c:v>
                </c:pt>
                <c:pt idx="7073">
                  <c:v>0.49163199950000031</c:v>
                </c:pt>
                <c:pt idx="7074">
                  <c:v>0.49519168180000028</c:v>
                </c:pt>
                <c:pt idx="7075">
                  <c:v>0.51269666500000033</c:v>
                </c:pt>
                <c:pt idx="7076">
                  <c:v>0.50707300970000035</c:v>
                </c:pt>
                <c:pt idx="7077">
                  <c:v>0.47726518730000034</c:v>
                </c:pt>
                <c:pt idx="7078">
                  <c:v>0.48000206570000031</c:v>
                </c:pt>
                <c:pt idx="7079">
                  <c:v>0.48827647330000029</c:v>
                </c:pt>
                <c:pt idx="7080">
                  <c:v>0.47066595530000027</c:v>
                </c:pt>
                <c:pt idx="7081">
                  <c:v>0.44902540080000025</c:v>
                </c:pt>
                <c:pt idx="7082">
                  <c:v>0.44947635910000028</c:v>
                </c:pt>
                <c:pt idx="7083">
                  <c:v>0.45588051560000026</c:v>
                </c:pt>
                <c:pt idx="7084">
                  <c:v>0.43768483930000024</c:v>
                </c:pt>
                <c:pt idx="7085">
                  <c:v>0.42425103030000022</c:v>
                </c:pt>
                <c:pt idx="7086">
                  <c:v>0.40770053600000022</c:v>
                </c:pt>
                <c:pt idx="7087">
                  <c:v>0.41601002260000025</c:v>
                </c:pt>
                <c:pt idx="7088">
                  <c:v>0.43460070870000023</c:v>
                </c:pt>
                <c:pt idx="7089">
                  <c:v>0.43871077270000025</c:v>
                </c:pt>
                <c:pt idx="7090">
                  <c:v>0.43127749470000026</c:v>
                </c:pt>
                <c:pt idx="7091">
                  <c:v>0.44371135130000028</c:v>
                </c:pt>
                <c:pt idx="7092">
                  <c:v>0.4478971145000003</c:v>
                </c:pt>
                <c:pt idx="7093">
                  <c:v>0.44688056730000031</c:v>
                </c:pt>
                <c:pt idx="7094">
                  <c:v>0.42943925880000033</c:v>
                </c:pt>
                <c:pt idx="7095">
                  <c:v>0.42586803210000035</c:v>
                </c:pt>
                <c:pt idx="7096">
                  <c:v>0.44132783040000034</c:v>
                </c:pt>
                <c:pt idx="7097">
                  <c:v>0.46368956900000036</c:v>
                </c:pt>
                <c:pt idx="7098">
                  <c:v>0.47022445410000036</c:v>
                </c:pt>
                <c:pt idx="7099">
                  <c:v>0.48599696070000037</c:v>
                </c:pt>
                <c:pt idx="7100">
                  <c:v>0.49508399860000035</c:v>
                </c:pt>
                <c:pt idx="7101">
                  <c:v>0.48393005760000035</c:v>
                </c:pt>
                <c:pt idx="7102">
                  <c:v>0.49206415160000033</c:v>
                </c:pt>
                <c:pt idx="7103">
                  <c:v>0.47254016340000032</c:v>
                </c:pt>
                <c:pt idx="7104">
                  <c:v>0.4643560876000003</c:v>
                </c:pt>
                <c:pt idx="7105">
                  <c:v>0.43814093950000033</c:v>
                </c:pt>
                <c:pt idx="7106">
                  <c:v>0.44958906680000033</c:v>
                </c:pt>
                <c:pt idx="7107">
                  <c:v>0.45588051550000031</c:v>
                </c:pt>
                <c:pt idx="7108">
                  <c:v>0.4431443614000003</c:v>
                </c:pt>
                <c:pt idx="7109">
                  <c:v>0.44121418770000032</c:v>
                </c:pt>
                <c:pt idx="7110">
                  <c:v>0.43196596290000033</c:v>
                </c:pt>
                <c:pt idx="7111">
                  <c:v>0.45867646890000036</c:v>
                </c:pt>
                <c:pt idx="7112">
                  <c:v>0.45789438960000034</c:v>
                </c:pt>
                <c:pt idx="7113">
                  <c:v>0.42748242370000034</c:v>
                </c:pt>
                <c:pt idx="7114">
                  <c:v>0.44098686330000031</c:v>
                </c:pt>
                <c:pt idx="7115">
                  <c:v>0.4289791714000003</c:v>
                </c:pt>
                <c:pt idx="7116">
                  <c:v>0.4302439028000003</c:v>
                </c:pt>
                <c:pt idx="7117">
                  <c:v>0.44541039460000031</c:v>
                </c:pt>
                <c:pt idx="7118">
                  <c:v>0.44620229460000033</c:v>
                </c:pt>
                <c:pt idx="7119">
                  <c:v>0.45363811070000032</c:v>
                </c:pt>
                <c:pt idx="7120">
                  <c:v>0.46568779350000034</c:v>
                </c:pt>
                <c:pt idx="7121">
                  <c:v>0.46524408860000033</c:v>
                </c:pt>
                <c:pt idx="7122">
                  <c:v>0.44676755380000033</c:v>
                </c:pt>
                <c:pt idx="7123">
                  <c:v>0.45172810510000033</c:v>
                </c:pt>
                <c:pt idx="7124">
                  <c:v>0.44132783050000035</c:v>
                </c:pt>
                <c:pt idx="7125">
                  <c:v>0.47825132670000037</c:v>
                </c:pt>
                <c:pt idx="7126">
                  <c:v>0.49798738260000036</c:v>
                </c:pt>
                <c:pt idx="7127">
                  <c:v>0.49476087950000036</c:v>
                </c:pt>
                <c:pt idx="7128">
                  <c:v>0.51206161000000039</c:v>
                </c:pt>
                <c:pt idx="7129">
                  <c:v>0.51417689370000041</c:v>
                </c:pt>
                <c:pt idx="7130">
                  <c:v>0.5004540040000004</c:v>
                </c:pt>
                <c:pt idx="7131">
                  <c:v>0.49529935340000042</c:v>
                </c:pt>
                <c:pt idx="7132">
                  <c:v>0.48936013180000043</c:v>
                </c:pt>
                <c:pt idx="7133">
                  <c:v>0.49508399860000041</c:v>
                </c:pt>
                <c:pt idx="7134">
                  <c:v>0.50941119760000042</c:v>
                </c:pt>
                <c:pt idx="7135">
                  <c:v>0.52896401230000045</c:v>
                </c:pt>
                <c:pt idx="7136">
                  <c:v>0.54250917110000041</c:v>
                </c:pt>
                <c:pt idx="7137">
                  <c:v>0.54763108350000045</c:v>
                </c:pt>
                <c:pt idx="7138">
                  <c:v>0.5311477599000004</c:v>
                </c:pt>
                <c:pt idx="7139">
                  <c:v>0.53942338380000043</c:v>
                </c:pt>
                <c:pt idx="7140">
                  <c:v>0.52625370110000047</c:v>
                </c:pt>
                <c:pt idx="7141">
                  <c:v>0.53218596600000045</c:v>
                </c:pt>
                <c:pt idx="7142">
                  <c:v>0.5162877125000005</c:v>
                </c:pt>
                <c:pt idx="7143">
                  <c:v>0.48881844940000052</c:v>
                </c:pt>
                <c:pt idx="7144">
                  <c:v>0.48827647330000051</c:v>
                </c:pt>
                <c:pt idx="7145">
                  <c:v>0.49314371560000053</c:v>
                </c:pt>
                <c:pt idx="7146">
                  <c:v>0.49411432770000052</c:v>
                </c:pt>
                <c:pt idx="7147">
                  <c:v>0.48196799030000054</c:v>
                </c:pt>
                <c:pt idx="7148">
                  <c:v>0.46701772830000055</c:v>
                </c:pt>
                <c:pt idx="7149">
                  <c:v>0.47912707930000054</c:v>
                </c:pt>
                <c:pt idx="7150">
                  <c:v>0.47375101720000051</c:v>
                </c:pt>
                <c:pt idx="7151">
                  <c:v>0.46391179130000049</c:v>
                </c:pt>
                <c:pt idx="7152">
                  <c:v>0.43973565460000047</c:v>
                </c:pt>
                <c:pt idx="7153">
                  <c:v>0.43631528870000047</c:v>
                </c:pt>
                <c:pt idx="7154">
                  <c:v>0.43070340890000047</c:v>
                </c:pt>
                <c:pt idx="7155">
                  <c:v>0.41577689510000049</c:v>
                </c:pt>
                <c:pt idx="7156">
                  <c:v>0.37253786050000048</c:v>
                </c:pt>
                <c:pt idx="7157">
                  <c:v>0.35621547570000051</c:v>
                </c:pt>
                <c:pt idx="7158">
                  <c:v>0.37678930940000049</c:v>
                </c:pt>
                <c:pt idx="7159">
                  <c:v>0.35621547570000051</c:v>
                </c:pt>
                <c:pt idx="7160">
                  <c:v>0.32836271550000051</c:v>
                </c:pt>
                <c:pt idx="7161">
                  <c:v>0.34564258040000051</c:v>
                </c:pt>
                <c:pt idx="7162">
                  <c:v>0.35979727410000051</c:v>
                </c:pt>
                <c:pt idx="7163">
                  <c:v>0.35881047250000053</c:v>
                </c:pt>
                <c:pt idx="7164">
                  <c:v>0.38643956520000056</c:v>
                </c:pt>
                <c:pt idx="7165">
                  <c:v>0.37969417710000053</c:v>
                </c:pt>
                <c:pt idx="7166">
                  <c:v>0.37046633110000055</c:v>
                </c:pt>
                <c:pt idx="7167">
                  <c:v>0.37338959750000056</c:v>
                </c:pt>
                <c:pt idx="7168">
                  <c:v>0.38053984310000055</c:v>
                </c:pt>
                <c:pt idx="7169">
                  <c:v>0.38679964440000053</c:v>
                </c:pt>
                <c:pt idx="7170">
                  <c:v>0.38427636280000055</c:v>
                </c:pt>
                <c:pt idx="7171">
                  <c:v>0.35423380550000055</c:v>
                </c:pt>
                <c:pt idx="7172">
                  <c:v>0.35137825700000053</c:v>
                </c:pt>
                <c:pt idx="7173">
                  <c:v>0.3451422677000005</c:v>
                </c:pt>
                <c:pt idx="7174">
                  <c:v>0.34451652460000048</c:v>
                </c:pt>
                <c:pt idx="7175">
                  <c:v>0.34414089070000048</c:v>
                </c:pt>
                <c:pt idx="7176">
                  <c:v>0.33103090840000049</c:v>
                </c:pt>
                <c:pt idx="7177">
                  <c:v>0.29327593950000047</c:v>
                </c:pt>
                <c:pt idx="7178">
                  <c:v>0.27088992810000045</c:v>
                </c:pt>
                <c:pt idx="7179">
                  <c:v>0.29603928100000043</c:v>
                </c:pt>
                <c:pt idx="7180">
                  <c:v>0.32555980890000041</c:v>
                </c:pt>
                <c:pt idx="7181">
                  <c:v>0.31697496530000041</c:v>
                </c:pt>
                <c:pt idx="7182">
                  <c:v>0.40322467450000044</c:v>
                </c:pt>
                <c:pt idx="7183">
                  <c:v>0.45621644300000042</c:v>
                </c:pt>
                <c:pt idx="7184">
                  <c:v>0.41950042750000044</c:v>
                </c:pt>
                <c:pt idx="7185">
                  <c:v>0.46856708680000042</c:v>
                </c:pt>
                <c:pt idx="7186">
                  <c:v>0.44801000050000039</c:v>
                </c:pt>
                <c:pt idx="7187">
                  <c:v>0.45195300120000037</c:v>
                </c:pt>
                <c:pt idx="7188">
                  <c:v>0.43905251680000035</c:v>
                </c:pt>
                <c:pt idx="7189">
                  <c:v>0.44461786710000034</c:v>
                </c:pt>
                <c:pt idx="7190">
                  <c:v>0.45060286610000033</c:v>
                </c:pt>
                <c:pt idx="7191">
                  <c:v>0.43471510570000033</c:v>
                </c:pt>
                <c:pt idx="7192">
                  <c:v>0.44212296910000032</c:v>
                </c:pt>
                <c:pt idx="7193">
                  <c:v>0.39361662980000034</c:v>
                </c:pt>
                <c:pt idx="7194">
                  <c:v>0.38150544390000035</c:v>
                </c:pt>
                <c:pt idx="7195">
                  <c:v>0.42147292940000036</c:v>
                </c:pt>
                <c:pt idx="7196">
                  <c:v>0.43950799410000035</c:v>
                </c:pt>
                <c:pt idx="7197">
                  <c:v>0.46723921260000034</c:v>
                </c:pt>
                <c:pt idx="7198">
                  <c:v>0.44484436780000036</c:v>
                </c:pt>
                <c:pt idx="7199">
                  <c:v>0.41297511910000034</c:v>
                </c:pt>
                <c:pt idx="7200">
                  <c:v>0.39349743320000036</c:v>
                </c:pt>
                <c:pt idx="7201">
                  <c:v>0.39039332370000035</c:v>
                </c:pt>
                <c:pt idx="7202">
                  <c:v>0.38943627130000036</c:v>
                </c:pt>
                <c:pt idx="7203">
                  <c:v>0.34789089530000034</c:v>
                </c:pt>
                <c:pt idx="7204">
                  <c:v>0.32721702150000032</c:v>
                </c:pt>
                <c:pt idx="7205">
                  <c:v>0.33039627010000033</c:v>
                </c:pt>
                <c:pt idx="7206">
                  <c:v>0.30271863290000034</c:v>
                </c:pt>
                <c:pt idx="7207">
                  <c:v>0.25896081850000036</c:v>
                </c:pt>
                <c:pt idx="7208">
                  <c:v>0.23130801270000034</c:v>
                </c:pt>
                <c:pt idx="7209">
                  <c:v>0.25321682020000036</c:v>
                </c:pt>
                <c:pt idx="7210">
                  <c:v>0.27035077210000036</c:v>
                </c:pt>
                <c:pt idx="7211">
                  <c:v>0.26710971590000038</c:v>
                </c:pt>
                <c:pt idx="7212">
                  <c:v>0.28520551160000041</c:v>
                </c:pt>
                <c:pt idx="7213">
                  <c:v>0.26602702530000039</c:v>
                </c:pt>
                <c:pt idx="7214">
                  <c:v>0.2381540051000004</c:v>
                </c:pt>
                <c:pt idx="7215">
                  <c:v>0.25005725980000038</c:v>
                </c:pt>
                <c:pt idx="7216">
                  <c:v>0.29116539940000036</c:v>
                </c:pt>
                <c:pt idx="7217">
                  <c:v>0.27129410480000038</c:v>
                </c:pt>
                <c:pt idx="7218">
                  <c:v>0.25745962400000039</c:v>
                </c:pt>
                <c:pt idx="7219">
                  <c:v>0.26018739440000038</c:v>
                </c:pt>
                <c:pt idx="7220">
                  <c:v>0.27680154030000037</c:v>
                </c:pt>
                <c:pt idx="7221">
                  <c:v>0.25827873670000034</c:v>
                </c:pt>
                <c:pt idx="7222">
                  <c:v>0.23829323240000033</c:v>
                </c:pt>
                <c:pt idx="7223">
                  <c:v>0.21960372610000034</c:v>
                </c:pt>
                <c:pt idx="7224">
                  <c:v>0.27142879400000036</c:v>
                </c:pt>
                <c:pt idx="7225">
                  <c:v>0.27075516650000037</c:v>
                </c:pt>
                <c:pt idx="7226">
                  <c:v>0.25814226450000038</c:v>
                </c:pt>
                <c:pt idx="7227">
                  <c:v>0.26263604210000041</c:v>
                </c:pt>
                <c:pt idx="7228">
                  <c:v>0.27974429260000039</c:v>
                </c:pt>
                <c:pt idx="7229">
                  <c:v>0.33571475800000039</c:v>
                </c:pt>
                <c:pt idx="7230">
                  <c:v>0.37010032150000038</c:v>
                </c:pt>
                <c:pt idx="7231">
                  <c:v>0.36887932010000041</c:v>
                </c:pt>
                <c:pt idx="7232">
                  <c:v>0.35658660230000039</c:v>
                </c:pt>
                <c:pt idx="7233">
                  <c:v>0.36606534630000037</c:v>
                </c:pt>
                <c:pt idx="7234">
                  <c:v>0.31375269040000037</c:v>
                </c:pt>
                <c:pt idx="7235">
                  <c:v>0.32236512230000036</c:v>
                </c:pt>
                <c:pt idx="7236">
                  <c:v>0.30623678100000035</c:v>
                </c:pt>
                <c:pt idx="7237">
                  <c:v>0.29971189810000037</c:v>
                </c:pt>
                <c:pt idx="7238">
                  <c:v>0.28214557440000038</c:v>
                </c:pt>
                <c:pt idx="7239">
                  <c:v>0.30441410110000039</c:v>
                </c:pt>
                <c:pt idx="7240">
                  <c:v>0.31090847380000036</c:v>
                </c:pt>
                <c:pt idx="7241">
                  <c:v>0.35485349960000034</c:v>
                </c:pt>
                <c:pt idx="7242">
                  <c:v>0.37666809010000035</c:v>
                </c:pt>
                <c:pt idx="7243">
                  <c:v>0.36936789950000037</c:v>
                </c:pt>
                <c:pt idx="7244">
                  <c:v>0.38931657530000036</c:v>
                </c:pt>
                <c:pt idx="7245">
                  <c:v>0.39682957950000036</c:v>
                </c:pt>
                <c:pt idx="7246">
                  <c:v>0.42702143510000035</c:v>
                </c:pt>
                <c:pt idx="7247">
                  <c:v>0.41787308800000034</c:v>
                </c:pt>
                <c:pt idx="7248">
                  <c:v>0.39051289080000035</c:v>
                </c:pt>
                <c:pt idx="7249">
                  <c:v>0.40216166150000032</c:v>
                </c:pt>
                <c:pt idx="7250">
                  <c:v>0.39146891380000032</c:v>
                </c:pt>
                <c:pt idx="7251">
                  <c:v>0.40322467470000034</c:v>
                </c:pt>
                <c:pt idx="7252">
                  <c:v>0.43035879940000032</c:v>
                </c:pt>
                <c:pt idx="7253">
                  <c:v>0.43517256230000034</c:v>
                </c:pt>
                <c:pt idx="7254">
                  <c:v>0.42989913500000032</c:v>
                </c:pt>
                <c:pt idx="7255">
                  <c:v>0.4462022949000003</c:v>
                </c:pt>
                <c:pt idx="7256">
                  <c:v>0.44075948750000027</c:v>
                </c:pt>
                <c:pt idx="7257">
                  <c:v>0.41577689540000029</c:v>
                </c:pt>
                <c:pt idx="7258">
                  <c:v>0.42529083190000028</c:v>
                </c:pt>
                <c:pt idx="7259">
                  <c:v>0.39682957960000026</c:v>
                </c:pt>
                <c:pt idx="7260">
                  <c:v>0.41192242590000028</c:v>
                </c:pt>
                <c:pt idx="7261">
                  <c:v>0.41250739230000028</c:v>
                </c:pt>
                <c:pt idx="7262">
                  <c:v>0.37192903280000028</c:v>
                </c:pt>
                <c:pt idx="7263">
                  <c:v>0.37156355800000029</c:v>
                </c:pt>
                <c:pt idx="7264">
                  <c:v>0.3569575911000003</c:v>
                </c:pt>
                <c:pt idx="7265">
                  <c:v>0.35510126980000029</c:v>
                </c:pt>
                <c:pt idx="7266">
                  <c:v>0.39468876050000029</c:v>
                </c:pt>
                <c:pt idx="7267">
                  <c:v>0.4127412831000003</c:v>
                </c:pt>
                <c:pt idx="7268">
                  <c:v>0.40675991300000031</c:v>
                </c:pt>
                <c:pt idx="7269">
                  <c:v>0.41694198940000032</c:v>
                </c:pt>
                <c:pt idx="7270">
                  <c:v>0.45912309720000033</c:v>
                </c:pt>
                <c:pt idx="7271">
                  <c:v>0.47353097140000033</c:v>
                </c:pt>
                <c:pt idx="7272">
                  <c:v>0.46324497680000032</c:v>
                </c:pt>
                <c:pt idx="7273">
                  <c:v>0.45060286630000029</c:v>
                </c:pt>
                <c:pt idx="7274">
                  <c:v>0.46945135830000029</c:v>
                </c:pt>
                <c:pt idx="7275">
                  <c:v>0.49368306130000028</c:v>
                </c:pt>
                <c:pt idx="7276">
                  <c:v>0.47121755810000027</c:v>
                </c:pt>
                <c:pt idx="7277">
                  <c:v>0.45487205600000025</c:v>
                </c:pt>
                <c:pt idx="7278">
                  <c:v>0.46557688610000025</c:v>
                </c:pt>
                <c:pt idx="7279">
                  <c:v>0.47879876230000024</c:v>
                </c:pt>
                <c:pt idx="7280">
                  <c:v>0.47912707970000024</c:v>
                </c:pt>
                <c:pt idx="7281">
                  <c:v>0.45532038600000024</c:v>
                </c:pt>
                <c:pt idx="7282">
                  <c:v>0.47890821340000023</c:v>
                </c:pt>
                <c:pt idx="7283">
                  <c:v>0.51132020270000023</c:v>
                </c:pt>
                <c:pt idx="7284">
                  <c:v>0.51628771280000019</c:v>
                </c:pt>
                <c:pt idx="7285">
                  <c:v>0.50888027150000015</c:v>
                </c:pt>
                <c:pt idx="7286">
                  <c:v>0.5356044189000001</c:v>
                </c:pt>
                <c:pt idx="7287">
                  <c:v>0.54660879800000006</c:v>
                </c:pt>
                <c:pt idx="7288">
                  <c:v>0.54497096370000009</c:v>
                </c:pt>
                <c:pt idx="7289">
                  <c:v>0.57095958440000005</c:v>
                </c:pt>
                <c:pt idx="7290">
                  <c:v>0.56374656980000004</c:v>
                </c:pt>
                <c:pt idx="7291">
                  <c:v>0.5377737293</c:v>
                </c:pt>
                <c:pt idx="7292">
                  <c:v>0.53425915050000006</c:v>
                </c:pt>
                <c:pt idx="7293">
                  <c:v>0.51004793800000003</c:v>
                </c:pt>
                <c:pt idx="7294">
                  <c:v>0.50994184279999999</c:v>
                </c:pt>
                <c:pt idx="7295">
                  <c:v>0.50728579870000001</c:v>
                </c:pt>
                <c:pt idx="7296">
                  <c:v>0.47879876230000001</c:v>
                </c:pt>
                <c:pt idx="7297">
                  <c:v>0.47121755809999999</c:v>
                </c:pt>
                <c:pt idx="7298">
                  <c:v>0.49422211579999997</c:v>
                </c:pt>
                <c:pt idx="7299">
                  <c:v>0.51015402189999992</c:v>
                </c:pt>
                <c:pt idx="7300">
                  <c:v>0.4836033140999999</c:v>
                </c:pt>
                <c:pt idx="7301">
                  <c:v>0.45923472309999991</c:v>
                </c:pt>
                <c:pt idx="7302">
                  <c:v>0.47561945809999989</c:v>
                </c:pt>
                <c:pt idx="7303">
                  <c:v>0.49011799519999988</c:v>
                </c:pt>
                <c:pt idx="7304">
                  <c:v>0.49669803079999986</c:v>
                </c:pt>
                <c:pt idx="7305">
                  <c:v>0.48795114709999987</c:v>
                </c:pt>
                <c:pt idx="7306">
                  <c:v>0.48229526949999985</c:v>
                </c:pt>
                <c:pt idx="7307">
                  <c:v>0.45161563869999982</c:v>
                </c:pt>
                <c:pt idx="7308">
                  <c:v>0.52708842609999984</c:v>
                </c:pt>
                <c:pt idx="7309">
                  <c:v>0.52437301969999983</c:v>
                </c:pt>
                <c:pt idx="7310">
                  <c:v>0.52049603049999982</c:v>
                </c:pt>
                <c:pt idx="7311">
                  <c:v>0.48990152149999983</c:v>
                </c:pt>
                <c:pt idx="7312">
                  <c:v>0.50280770189999979</c:v>
                </c:pt>
                <c:pt idx="7313">
                  <c:v>0.50728579869999979</c:v>
                </c:pt>
                <c:pt idx="7314">
                  <c:v>0.48925181919999977</c:v>
                </c:pt>
                <c:pt idx="7315">
                  <c:v>0.48087628759999979</c:v>
                </c:pt>
                <c:pt idx="7316">
                  <c:v>0.4886016945999998</c:v>
                </c:pt>
                <c:pt idx="7317">
                  <c:v>0.49238814369999978</c:v>
                </c:pt>
                <c:pt idx="7318">
                  <c:v>0.47198929079999979</c:v>
                </c:pt>
                <c:pt idx="7319">
                  <c:v>0.45889980829999977</c:v>
                </c:pt>
                <c:pt idx="7320">
                  <c:v>0.43162178849999977</c:v>
                </c:pt>
                <c:pt idx="7321">
                  <c:v>0.44382471119999978</c:v>
                </c:pt>
                <c:pt idx="7322">
                  <c:v>0.44676755429999976</c:v>
                </c:pt>
                <c:pt idx="7323">
                  <c:v>0.44382471119999978</c:v>
                </c:pt>
                <c:pt idx="7324">
                  <c:v>0.45789439009999977</c:v>
                </c:pt>
                <c:pt idx="7325">
                  <c:v>0.45363811129999976</c:v>
                </c:pt>
                <c:pt idx="7326">
                  <c:v>0.45576851519999978</c:v>
                </c:pt>
                <c:pt idx="7327">
                  <c:v>0.44053205999999978</c:v>
                </c:pt>
                <c:pt idx="7328">
                  <c:v>0.42690615499999979</c:v>
                </c:pt>
                <c:pt idx="7329">
                  <c:v>0.44925090589999978</c:v>
                </c:pt>
                <c:pt idx="7330">
                  <c:v>0.44371135189999977</c:v>
                </c:pt>
                <c:pt idx="7331">
                  <c:v>0.4546478157999998</c:v>
                </c:pt>
                <c:pt idx="7332">
                  <c:v>0.47033484829999977</c:v>
                </c:pt>
                <c:pt idx="7333">
                  <c:v>0.47879876249999975</c:v>
                </c:pt>
                <c:pt idx="7334">
                  <c:v>0.47198929079999974</c:v>
                </c:pt>
                <c:pt idx="7335">
                  <c:v>0.45576851519999972</c:v>
                </c:pt>
                <c:pt idx="7336">
                  <c:v>0.46435608819999974</c:v>
                </c:pt>
                <c:pt idx="7337">
                  <c:v>0.45397479279999975</c:v>
                </c:pt>
                <c:pt idx="7338">
                  <c:v>0.45060286649999975</c:v>
                </c:pt>
                <c:pt idx="7339">
                  <c:v>0.46624214859999974</c:v>
                </c:pt>
                <c:pt idx="7340">
                  <c:v>0.46856708739999975</c:v>
                </c:pt>
                <c:pt idx="7341">
                  <c:v>0.47594882089999974</c:v>
                </c:pt>
                <c:pt idx="7342">
                  <c:v>0.48087628779999975</c:v>
                </c:pt>
                <c:pt idx="7343">
                  <c:v>0.48022069339999973</c:v>
                </c:pt>
                <c:pt idx="7344">
                  <c:v>0.47868929949999972</c:v>
                </c:pt>
                <c:pt idx="7345">
                  <c:v>0.49000976439999971</c:v>
                </c:pt>
                <c:pt idx="7346">
                  <c:v>0.49217216119999974</c:v>
                </c:pt>
                <c:pt idx="7347">
                  <c:v>0.49486859809999972</c:v>
                </c:pt>
                <c:pt idx="7348">
                  <c:v>0.49798738319999974</c:v>
                </c:pt>
                <c:pt idx="7349">
                  <c:v>0.48762571469999977</c:v>
                </c:pt>
                <c:pt idx="7350">
                  <c:v>0.49303581229999976</c:v>
                </c:pt>
                <c:pt idx="7351">
                  <c:v>0.50451600919999973</c:v>
                </c:pt>
                <c:pt idx="7352">
                  <c:v>0.51913026909999971</c:v>
                </c:pt>
                <c:pt idx="7353">
                  <c:v>0.52719271789999966</c:v>
                </c:pt>
                <c:pt idx="7354">
                  <c:v>0.52133557319999968</c:v>
                </c:pt>
                <c:pt idx="7355">
                  <c:v>0.52133557319999968</c:v>
                </c:pt>
                <c:pt idx="7356">
                  <c:v>0.52990048869999973</c:v>
                </c:pt>
                <c:pt idx="7357">
                  <c:v>0.54773325519999971</c:v>
                </c:pt>
                <c:pt idx="7358">
                  <c:v>0.54752890249999975</c:v>
                </c:pt>
                <c:pt idx="7359">
                  <c:v>0.55221848189999978</c:v>
                </c:pt>
                <c:pt idx="7360">
                  <c:v>0.53301575599999973</c:v>
                </c:pt>
                <c:pt idx="7361">
                  <c:v>0.55018223599999971</c:v>
                </c:pt>
                <c:pt idx="7362">
                  <c:v>0.53010847529999972</c:v>
                </c:pt>
                <c:pt idx="7363">
                  <c:v>0.51965578269999968</c:v>
                </c:pt>
                <c:pt idx="7364">
                  <c:v>0.52206959509999973</c:v>
                </c:pt>
                <c:pt idx="7365">
                  <c:v>0.52206959509999973</c:v>
                </c:pt>
                <c:pt idx="7366">
                  <c:v>0.5296924586999997</c:v>
                </c:pt>
                <c:pt idx="7367">
                  <c:v>0.50739217619999966</c:v>
                </c:pt>
                <c:pt idx="7368">
                  <c:v>0.49325160849999966</c:v>
                </c:pt>
                <c:pt idx="7369">
                  <c:v>0.49830946159999967</c:v>
                </c:pt>
                <c:pt idx="7370">
                  <c:v>0.5023801688999997</c:v>
                </c:pt>
                <c:pt idx="7371">
                  <c:v>0.50088236179999968</c:v>
                </c:pt>
                <c:pt idx="7372">
                  <c:v>0.50259395829999964</c:v>
                </c:pt>
                <c:pt idx="7373">
                  <c:v>0.48643155499999963</c:v>
                </c:pt>
                <c:pt idx="7374">
                  <c:v>0.49000976429999965</c:v>
                </c:pt>
                <c:pt idx="7375">
                  <c:v>0.50098942249999967</c:v>
                </c:pt>
                <c:pt idx="7376">
                  <c:v>0.50632789339999962</c:v>
                </c:pt>
                <c:pt idx="7377">
                  <c:v>0.50803020259999965</c:v>
                </c:pt>
                <c:pt idx="7378">
                  <c:v>0.50803020259999965</c:v>
                </c:pt>
                <c:pt idx="7379">
                  <c:v>0.49379089559999967</c:v>
                </c:pt>
                <c:pt idx="7380">
                  <c:v>0.50866782219999962</c:v>
                </c:pt>
                <c:pt idx="7381">
                  <c:v>0.4976652008999996</c:v>
                </c:pt>
                <c:pt idx="7382">
                  <c:v>0.4904426178999996</c:v>
                </c:pt>
                <c:pt idx="7383">
                  <c:v>0.49562229929999962</c:v>
                </c:pt>
                <c:pt idx="7384">
                  <c:v>0.47408099639999962</c:v>
                </c:pt>
                <c:pt idx="7385">
                  <c:v>0.48164060509999962</c:v>
                </c:pt>
                <c:pt idx="7386">
                  <c:v>0.47759400909999961</c:v>
                </c:pt>
                <c:pt idx="7387">
                  <c:v>0.4884932995999996</c:v>
                </c:pt>
                <c:pt idx="7388">
                  <c:v>0.48881844999999957</c:v>
                </c:pt>
                <c:pt idx="7389">
                  <c:v>0.50664729729999958</c:v>
                </c:pt>
                <c:pt idx="7390">
                  <c:v>0.5023801689999996</c:v>
                </c:pt>
                <c:pt idx="7391">
                  <c:v>0.50462268159999957</c:v>
                </c:pt>
                <c:pt idx="7392">
                  <c:v>0.51660395199999953</c:v>
                </c:pt>
                <c:pt idx="7393">
                  <c:v>0.51459941469999948</c:v>
                </c:pt>
                <c:pt idx="7394">
                  <c:v>0.52133557319999946</c:v>
                </c:pt>
                <c:pt idx="7395">
                  <c:v>0.52290781819999943</c:v>
                </c:pt>
                <c:pt idx="7396">
                  <c:v>0.52112575369999947</c:v>
                </c:pt>
                <c:pt idx="7397">
                  <c:v>0.52154534879999948</c:v>
                </c:pt>
                <c:pt idx="7398">
                  <c:v>0.50632789359999952</c:v>
                </c:pt>
                <c:pt idx="7399">
                  <c:v>0.49357521579999952</c:v>
                </c:pt>
                <c:pt idx="7400">
                  <c:v>0.50184549549999957</c:v>
                </c:pt>
                <c:pt idx="7401">
                  <c:v>0.52175508039999952</c:v>
                </c:pt>
                <c:pt idx="7402">
                  <c:v>0.52479125509999947</c:v>
                </c:pt>
                <c:pt idx="7403">
                  <c:v>0.53612134879999951</c:v>
                </c:pt>
                <c:pt idx="7404">
                  <c:v>0.53270466589999954</c:v>
                </c:pt>
                <c:pt idx="7405">
                  <c:v>0.52906810929999959</c:v>
                </c:pt>
                <c:pt idx="7406">
                  <c:v>0.52552274579999958</c:v>
                </c:pt>
                <c:pt idx="7407">
                  <c:v>0.51259085129999959</c:v>
                </c:pt>
                <c:pt idx="7408">
                  <c:v>0.51343705399999962</c:v>
                </c:pt>
                <c:pt idx="7409">
                  <c:v>0.51860447919999964</c:v>
                </c:pt>
                <c:pt idx="7410">
                  <c:v>0.52280307879999965</c:v>
                </c:pt>
                <c:pt idx="7411">
                  <c:v>0.5147050169999996</c:v>
                </c:pt>
                <c:pt idx="7412">
                  <c:v>0.5012035095999996</c:v>
                </c:pt>
                <c:pt idx="7413">
                  <c:v>0.50483599219999964</c:v>
                </c:pt>
                <c:pt idx="7414">
                  <c:v>0.5107902893999996</c:v>
                </c:pt>
                <c:pt idx="7415">
                  <c:v>0.50760489699999956</c:v>
                </c:pt>
                <c:pt idx="7416">
                  <c:v>0.52123066889999958</c:v>
                </c:pt>
                <c:pt idx="7417">
                  <c:v>0.50972961889999957</c:v>
                </c:pt>
                <c:pt idx="7418">
                  <c:v>0.51206161059999955</c:v>
                </c:pt>
                <c:pt idx="7419">
                  <c:v>0.51184983589999955</c:v>
                </c:pt>
                <c:pt idx="7420">
                  <c:v>0.51311981169999954</c:v>
                </c:pt>
                <c:pt idx="7421">
                  <c:v>0.52573164469999956</c:v>
                </c:pt>
                <c:pt idx="7422">
                  <c:v>0.52018102039999958</c:v>
                </c:pt>
                <c:pt idx="7423">
                  <c:v>0.52332666629999958</c:v>
                </c:pt>
                <c:pt idx="7424">
                  <c:v>0.54599492459999954</c:v>
                </c:pt>
                <c:pt idx="7425">
                  <c:v>0.56545434069999956</c:v>
                </c:pt>
                <c:pt idx="7426">
                  <c:v>0.56455059009999953</c:v>
                </c:pt>
                <c:pt idx="7427">
                  <c:v>0.5676600764999995</c:v>
                </c:pt>
                <c:pt idx="7428">
                  <c:v>0.56505277459999947</c:v>
                </c:pt>
                <c:pt idx="7429">
                  <c:v>0.56485193109999943</c:v>
                </c:pt>
                <c:pt idx="7430">
                  <c:v>0.57434772939999945</c:v>
                </c:pt>
                <c:pt idx="7431">
                  <c:v>0.56936118269999947</c:v>
                </c:pt>
                <c:pt idx="7432">
                  <c:v>0.57444720709999952</c:v>
                </c:pt>
                <c:pt idx="7433">
                  <c:v>0.5881792084999995</c:v>
                </c:pt>
                <c:pt idx="7434">
                  <c:v>0.58168248319999949</c:v>
                </c:pt>
                <c:pt idx="7435">
                  <c:v>0.57851729759999948</c:v>
                </c:pt>
                <c:pt idx="7436">
                  <c:v>0.57305361739999949</c:v>
                </c:pt>
                <c:pt idx="7437">
                  <c:v>0.58345850739999949</c:v>
                </c:pt>
                <c:pt idx="7438">
                  <c:v>0.58217613979999949</c:v>
                </c:pt>
                <c:pt idx="7439">
                  <c:v>0.56675831809999955</c:v>
                </c:pt>
                <c:pt idx="7440">
                  <c:v>0.55941385129999954</c:v>
                </c:pt>
                <c:pt idx="7441">
                  <c:v>0.56163293629999955</c:v>
                </c:pt>
                <c:pt idx="7442">
                  <c:v>0.56223728759999958</c:v>
                </c:pt>
                <c:pt idx="7443">
                  <c:v>0.57712937229999961</c:v>
                </c:pt>
                <c:pt idx="7444">
                  <c:v>0.56866107759999962</c:v>
                </c:pt>
                <c:pt idx="7445">
                  <c:v>0.57235609349999961</c:v>
                </c:pt>
                <c:pt idx="7446">
                  <c:v>0.58572329089999964</c:v>
                </c:pt>
                <c:pt idx="7447">
                  <c:v>0.60703485499999965</c:v>
                </c:pt>
                <c:pt idx="7448">
                  <c:v>0.6115499690999997</c:v>
                </c:pt>
                <c:pt idx="7449">
                  <c:v>0.62308104459999969</c:v>
                </c:pt>
                <c:pt idx="7450">
                  <c:v>0.61585393059999971</c:v>
                </c:pt>
                <c:pt idx="7451">
                  <c:v>0.62431204709999966</c:v>
                </c:pt>
                <c:pt idx="7452">
                  <c:v>0.6313845457999997</c:v>
                </c:pt>
                <c:pt idx="7453">
                  <c:v>0.63110260419999975</c:v>
                </c:pt>
                <c:pt idx="7454">
                  <c:v>0.61776087249999978</c:v>
                </c:pt>
                <c:pt idx="7455">
                  <c:v>0.61861781139999983</c:v>
                </c:pt>
                <c:pt idx="7456">
                  <c:v>0.62487969139999988</c:v>
                </c:pt>
                <c:pt idx="7457">
                  <c:v>0.62535248229999985</c:v>
                </c:pt>
                <c:pt idx="7458">
                  <c:v>0.63091459889999979</c:v>
                </c:pt>
                <c:pt idx="7459">
                  <c:v>0.62535248229999985</c:v>
                </c:pt>
                <c:pt idx="7460">
                  <c:v>0.62327052829999985</c:v>
                </c:pt>
                <c:pt idx="7461">
                  <c:v>0.61039911069999986</c:v>
                </c:pt>
                <c:pt idx="7462">
                  <c:v>0.60327273229999989</c:v>
                </c:pt>
                <c:pt idx="7463">
                  <c:v>0.59862291279999991</c:v>
                </c:pt>
                <c:pt idx="7464">
                  <c:v>0.61518564099999995</c:v>
                </c:pt>
                <c:pt idx="7465">
                  <c:v>0.6087664572999999</c:v>
                </c:pt>
                <c:pt idx="7466">
                  <c:v>0.62175365279999995</c:v>
                </c:pt>
                <c:pt idx="7467">
                  <c:v>0.65064901949999998</c:v>
                </c:pt>
                <c:pt idx="7468">
                  <c:v>0.65285876170000001</c:v>
                </c:pt>
                <c:pt idx="7469">
                  <c:v>0.65469649080000003</c:v>
                </c:pt>
                <c:pt idx="7470">
                  <c:v>0.66055463110000001</c:v>
                </c:pt>
                <c:pt idx="7471">
                  <c:v>0.66574330049999997</c:v>
                </c:pt>
                <c:pt idx="7472">
                  <c:v>0.666741531</c:v>
                </c:pt>
                <c:pt idx="7473">
                  <c:v>0.67765679879999996</c:v>
                </c:pt>
                <c:pt idx="7474">
                  <c:v>0.67045345410000001</c:v>
                </c:pt>
                <c:pt idx="7475">
                  <c:v>0.67953911010000001</c:v>
                </c:pt>
                <c:pt idx="7476">
                  <c:v>0.69948746429999997</c:v>
                </c:pt>
                <c:pt idx="7477">
                  <c:v>0.69966301069999992</c:v>
                </c:pt>
                <c:pt idx="7478">
                  <c:v>0.70124154299999997</c:v>
                </c:pt>
                <c:pt idx="7479">
                  <c:v>0.70185474439999995</c:v>
                </c:pt>
                <c:pt idx="7480">
                  <c:v>0.7061366577</c:v>
                </c:pt>
                <c:pt idx="7481">
                  <c:v>0.72162474580000002</c:v>
                </c:pt>
                <c:pt idx="7482">
                  <c:v>0.72256874930000003</c:v>
                </c:pt>
                <c:pt idx="7483">
                  <c:v>0.74059031829999999</c:v>
                </c:pt>
                <c:pt idx="7484">
                  <c:v>0.72974826729999998</c:v>
                </c:pt>
                <c:pt idx="7485">
                  <c:v>0.73560741029999999</c:v>
                </c:pt>
                <c:pt idx="7486">
                  <c:v>0.75073247809999999</c:v>
                </c:pt>
                <c:pt idx="7487">
                  <c:v>0.76143309029999995</c:v>
                </c:pt>
                <c:pt idx="7488">
                  <c:v>0.76587863969999992</c:v>
                </c:pt>
                <c:pt idx="7489">
                  <c:v>0.72513878409999988</c:v>
                </c:pt>
                <c:pt idx="7490">
                  <c:v>0.72050795509999987</c:v>
                </c:pt>
                <c:pt idx="7491">
                  <c:v>0.70264259399999984</c:v>
                </c:pt>
                <c:pt idx="7492">
                  <c:v>0.6828469669999998</c:v>
                </c:pt>
                <c:pt idx="7493">
                  <c:v>0.68756626699999979</c:v>
                </c:pt>
                <c:pt idx="7494">
                  <c:v>0.68195403009999978</c:v>
                </c:pt>
                <c:pt idx="7495">
                  <c:v>0.68543198429999974</c:v>
                </c:pt>
                <c:pt idx="7496">
                  <c:v>0.68463045239999976</c:v>
                </c:pt>
                <c:pt idx="7497">
                  <c:v>0.69623428519999975</c:v>
                </c:pt>
                <c:pt idx="7498">
                  <c:v>0.67063417159999972</c:v>
                </c:pt>
                <c:pt idx="7499">
                  <c:v>0.67424167909999977</c:v>
                </c:pt>
                <c:pt idx="7500">
                  <c:v>0.66028079599999978</c:v>
                </c:pt>
                <c:pt idx="7501">
                  <c:v>0.65166242409999975</c:v>
                </c:pt>
                <c:pt idx="7502">
                  <c:v>0.65836184799999975</c:v>
                </c:pt>
                <c:pt idx="7503">
                  <c:v>0.66819172599999976</c:v>
                </c:pt>
                <c:pt idx="7504">
                  <c:v>0.67099550839999977</c:v>
                </c:pt>
                <c:pt idx="7505">
                  <c:v>0.66174038379999978</c:v>
                </c:pt>
                <c:pt idx="7506">
                  <c:v>0.65762985049999978</c:v>
                </c:pt>
                <c:pt idx="7507">
                  <c:v>0.66101085609999977</c:v>
                </c:pt>
                <c:pt idx="7508">
                  <c:v>0.68097087749999974</c:v>
                </c:pt>
                <c:pt idx="7509">
                  <c:v>0.68132849929999972</c:v>
                </c:pt>
                <c:pt idx="7510">
                  <c:v>0.69711456669999972</c:v>
                </c:pt>
                <c:pt idx="7511">
                  <c:v>0.69464782239999967</c:v>
                </c:pt>
                <c:pt idx="7512">
                  <c:v>0.69922408669999969</c:v>
                </c:pt>
                <c:pt idx="7513">
                  <c:v>0.71013979569999974</c:v>
                </c:pt>
                <c:pt idx="7514">
                  <c:v>0.69084772069999978</c:v>
                </c:pt>
                <c:pt idx="7515">
                  <c:v>0.69737850019999981</c:v>
                </c:pt>
                <c:pt idx="7516">
                  <c:v>0.70281758719999976</c:v>
                </c:pt>
                <c:pt idx="7517">
                  <c:v>0.69182121509999972</c:v>
                </c:pt>
                <c:pt idx="7518">
                  <c:v>0.70018946479999977</c:v>
                </c:pt>
                <c:pt idx="7519">
                  <c:v>0.67586082109999979</c:v>
                </c:pt>
                <c:pt idx="7520">
                  <c:v>0.66737624989999977</c:v>
                </c:pt>
                <c:pt idx="7521">
                  <c:v>0.65506363139999979</c:v>
                </c:pt>
                <c:pt idx="7522">
                  <c:v>0.66055463079999976</c:v>
                </c:pt>
                <c:pt idx="7523">
                  <c:v>0.66292473219999981</c:v>
                </c:pt>
                <c:pt idx="7524">
                  <c:v>0.65028025369999987</c:v>
                </c:pt>
                <c:pt idx="7525">
                  <c:v>0.64945003359999987</c:v>
                </c:pt>
                <c:pt idx="7526">
                  <c:v>0.64889617039999992</c:v>
                </c:pt>
                <c:pt idx="7527">
                  <c:v>0.66837285249999989</c:v>
                </c:pt>
                <c:pt idx="7528">
                  <c:v>0.68016576049999988</c:v>
                </c:pt>
                <c:pt idx="7529">
                  <c:v>0.67478168429999985</c:v>
                </c:pt>
                <c:pt idx="7530">
                  <c:v>0.62969170219999981</c:v>
                </c:pt>
                <c:pt idx="7531">
                  <c:v>0.62004441279999978</c:v>
                </c:pt>
                <c:pt idx="7532">
                  <c:v>0.6327930626999998</c:v>
                </c:pt>
                <c:pt idx="7533">
                  <c:v>0.64306201029999976</c:v>
                </c:pt>
                <c:pt idx="7534">
                  <c:v>0.64222577329999975</c:v>
                </c:pt>
                <c:pt idx="7535">
                  <c:v>0.65918470509999971</c:v>
                </c:pt>
                <c:pt idx="7536">
                  <c:v>0.65488007789999969</c:v>
                </c:pt>
                <c:pt idx="7537">
                  <c:v>0.68186469239999969</c:v>
                </c:pt>
                <c:pt idx="7538">
                  <c:v>0.68204335949999972</c:v>
                </c:pt>
                <c:pt idx="7539">
                  <c:v>0.68070257719999971</c:v>
                </c:pt>
                <c:pt idx="7540">
                  <c:v>0.68364992899999977</c:v>
                </c:pt>
                <c:pt idx="7541">
                  <c:v>0.6758608211999998</c:v>
                </c:pt>
                <c:pt idx="7542">
                  <c:v>0.66692292029999978</c:v>
                </c:pt>
                <c:pt idx="7543">
                  <c:v>0.66128449139999979</c:v>
                </c:pt>
                <c:pt idx="7544">
                  <c:v>0.67216895259999976</c:v>
                </c:pt>
                <c:pt idx="7545">
                  <c:v>0.68150726239999981</c:v>
                </c:pt>
                <c:pt idx="7546">
                  <c:v>0.68097087759999986</c:v>
                </c:pt>
                <c:pt idx="7547">
                  <c:v>0.69790615839999981</c:v>
                </c:pt>
                <c:pt idx="7548">
                  <c:v>0.70308002009999981</c:v>
                </c:pt>
                <c:pt idx="7549">
                  <c:v>0.69411844189999983</c:v>
                </c:pt>
                <c:pt idx="7550">
                  <c:v>0.69597004939999985</c:v>
                </c:pt>
                <c:pt idx="7551">
                  <c:v>0.68605495399999983</c:v>
                </c:pt>
                <c:pt idx="7552">
                  <c:v>0.68454135359999979</c:v>
                </c:pt>
                <c:pt idx="7553">
                  <c:v>0.67180803949999979</c:v>
                </c:pt>
                <c:pt idx="7554">
                  <c:v>0.67189827999999974</c:v>
                </c:pt>
                <c:pt idx="7555">
                  <c:v>0.66601564389999979</c:v>
                </c:pt>
                <c:pt idx="7556">
                  <c:v>0.66936846299999975</c:v>
                </c:pt>
                <c:pt idx="7557">
                  <c:v>0.68471954319999973</c:v>
                </c:pt>
                <c:pt idx="7558">
                  <c:v>0.68623287419999968</c:v>
                </c:pt>
                <c:pt idx="7559">
                  <c:v>0.6891639949999997</c:v>
                </c:pt>
                <c:pt idx="7560">
                  <c:v>0.67135671489999971</c:v>
                </c:pt>
                <c:pt idx="7561">
                  <c:v>0.66401673359999969</c:v>
                </c:pt>
                <c:pt idx="7562">
                  <c:v>0.66782937439999968</c:v>
                </c:pt>
                <c:pt idx="7563">
                  <c:v>0.65423737499999968</c:v>
                </c:pt>
                <c:pt idx="7564">
                  <c:v>0.65799591629999965</c:v>
                </c:pt>
                <c:pt idx="7565">
                  <c:v>0.66837285269999969</c:v>
                </c:pt>
                <c:pt idx="7566">
                  <c:v>0.67379145169999966</c:v>
                </c:pt>
                <c:pt idx="7567">
                  <c:v>0.66855394649999966</c:v>
                </c:pt>
                <c:pt idx="7568">
                  <c:v>0.67648978039999963</c:v>
                </c:pt>
                <c:pt idx="7569">
                  <c:v>0.68703312319999965</c:v>
                </c:pt>
                <c:pt idx="7570">
                  <c:v>0.69394191949999962</c:v>
                </c:pt>
                <c:pt idx="7571">
                  <c:v>0.69588195539999964</c:v>
                </c:pt>
                <c:pt idx="7572">
                  <c:v>0.71092114769999959</c:v>
                </c:pt>
                <c:pt idx="7573">
                  <c:v>0.71083436099999964</c:v>
                </c:pt>
                <c:pt idx="7574">
                  <c:v>0.71852903429999959</c:v>
                </c:pt>
                <c:pt idx="7575">
                  <c:v>0.71895956769999958</c:v>
                </c:pt>
                <c:pt idx="7576">
                  <c:v>0.71135496829999956</c:v>
                </c:pt>
                <c:pt idx="7577">
                  <c:v>0.71671876699999959</c:v>
                </c:pt>
                <c:pt idx="7578">
                  <c:v>0.71732255359999963</c:v>
                </c:pt>
                <c:pt idx="7579">
                  <c:v>0.69693857259999958</c:v>
                </c:pt>
                <c:pt idx="7580">
                  <c:v>0.69597004949999963</c:v>
                </c:pt>
                <c:pt idx="7581">
                  <c:v>0.69896064019999959</c:v>
                </c:pt>
                <c:pt idx="7582">
                  <c:v>0.70735670139999962</c:v>
                </c:pt>
                <c:pt idx="7583">
                  <c:v>0.70220497639999957</c:v>
                </c:pt>
                <c:pt idx="7584">
                  <c:v>0.71161517039999955</c:v>
                </c:pt>
                <c:pt idx="7585">
                  <c:v>0.71196200119999953</c:v>
                </c:pt>
                <c:pt idx="7586">
                  <c:v>0.71904565209999949</c:v>
                </c:pt>
                <c:pt idx="7587">
                  <c:v>0.72727544569999947</c:v>
                </c:pt>
                <c:pt idx="7588">
                  <c:v>0.72513878409999943</c:v>
                </c:pt>
                <c:pt idx="7589">
                  <c:v>0.73526868559999947</c:v>
                </c:pt>
                <c:pt idx="7590">
                  <c:v>0.7374683480999995</c:v>
                </c:pt>
                <c:pt idx="7591">
                  <c:v>0.72548095689999947</c:v>
                </c:pt>
                <c:pt idx="7592">
                  <c:v>0.73042935019999944</c:v>
                </c:pt>
                <c:pt idx="7593">
                  <c:v>0.74923022429999941</c:v>
                </c:pt>
                <c:pt idx="7594">
                  <c:v>0.76011208609999936</c:v>
                </c:pt>
                <c:pt idx="7595">
                  <c:v>0.7521492038999994</c:v>
                </c:pt>
                <c:pt idx="7596">
                  <c:v>0.76825793269999942</c:v>
                </c:pt>
                <c:pt idx="7597">
                  <c:v>0.78676946239999945</c:v>
                </c:pt>
                <c:pt idx="7598">
                  <c:v>0.77552475389999942</c:v>
                </c:pt>
                <c:pt idx="7599">
                  <c:v>0.7743851525999994</c:v>
                </c:pt>
                <c:pt idx="7600">
                  <c:v>0.7746294621999994</c:v>
                </c:pt>
                <c:pt idx="7601">
                  <c:v>0.76357600699999939</c:v>
                </c:pt>
                <c:pt idx="7602">
                  <c:v>0.74571616439999944</c:v>
                </c:pt>
                <c:pt idx="7603">
                  <c:v>0.74193734649999943</c:v>
                </c:pt>
                <c:pt idx="7604">
                  <c:v>0.73136508239999942</c:v>
                </c:pt>
                <c:pt idx="7605">
                  <c:v>0.74647021749999942</c:v>
                </c:pt>
                <c:pt idx="7606">
                  <c:v>0.74981470219999946</c:v>
                </c:pt>
                <c:pt idx="7607">
                  <c:v>0.76258753899999943</c:v>
                </c:pt>
                <c:pt idx="7608">
                  <c:v>0.76135057849999943</c:v>
                </c:pt>
                <c:pt idx="7609">
                  <c:v>0.76159809299999948</c:v>
                </c:pt>
                <c:pt idx="7610">
                  <c:v>0.77193876779999948</c:v>
                </c:pt>
                <c:pt idx="7611">
                  <c:v>0.76850374359999951</c:v>
                </c:pt>
                <c:pt idx="7612">
                  <c:v>0.75837561549999954</c:v>
                </c:pt>
                <c:pt idx="7613">
                  <c:v>0.76489244619999952</c:v>
                </c:pt>
                <c:pt idx="7614">
                  <c:v>0.78370790659999956</c:v>
                </c:pt>
                <c:pt idx="7615">
                  <c:v>0.78749319679999952</c:v>
                </c:pt>
                <c:pt idx="7616">
                  <c:v>0.77495511549999951</c:v>
                </c:pt>
                <c:pt idx="7617">
                  <c:v>0.76866758409999947</c:v>
                </c:pt>
                <c:pt idx="7618">
                  <c:v>0.77528066289999942</c:v>
                </c:pt>
                <c:pt idx="7619">
                  <c:v>0.77071332769999945</c:v>
                </c:pt>
                <c:pt idx="7620">
                  <c:v>0.77877361969999948</c:v>
                </c:pt>
                <c:pt idx="7621">
                  <c:v>0.77560610439999944</c:v>
                </c:pt>
                <c:pt idx="7622">
                  <c:v>0.79030275139999939</c:v>
                </c:pt>
                <c:pt idx="7623">
                  <c:v>0.79804822869999936</c:v>
                </c:pt>
                <c:pt idx="7624">
                  <c:v>0.78403061759999937</c:v>
                </c:pt>
                <c:pt idx="7625">
                  <c:v>0.78419193389999942</c:v>
                </c:pt>
                <c:pt idx="7626">
                  <c:v>0.77950316219999938</c:v>
                </c:pt>
                <c:pt idx="7627">
                  <c:v>0.78869825839999941</c:v>
                </c:pt>
                <c:pt idx="7628">
                  <c:v>0.79693402239999944</c:v>
                </c:pt>
                <c:pt idx="7629">
                  <c:v>0.78281991479999946</c:v>
                </c:pt>
                <c:pt idx="7630">
                  <c:v>0.78620619549999948</c:v>
                </c:pt>
                <c:pt idx="7631">
                  <c:v>0.78901936299999953</c:v>
                </c:pt>
                <c:pt idx="7632">
                  <c:v>0.75705056379999958</c:v>
                </c:pt>
                <c:pt idx="7633">
                  <c:v>0.75787892699999959</c:v>
                </c:pt>
                <c:pt idx="7634">
                  <c:v>0.74739106659999954</c:v>
                </c:pt>
                <c:pt idx="7635">
                  <c:v>0.7505656723999995</c:v>
                </c:pt>
                <c:pt idx="7636">
                  <c:v>0.74822746669999951</c:v>
                </c:pt>
                <c:pt idx="7637">
                  <c:v>0.75961625929999954</c:v>
                </c:pt>
                <c:pt idx="7638">
                  <c:v>0.75039883879999958</c:v>
                </c:pt>
                <c:pt idx="7639">
                  <c:v>0.76266994879999961</c:v>
                </c:pt>
                <c:pt idx="7640">
                  <c:v>0.75729914469999959</c:v>
                </c:pt>
                <c:pt idx="7641">
                  <c:v>0.75837561559999955</c:v>
                </c:pt>
                <c:pt idx="7642">
                  <c:v>0.7416007594999996</c:v>
                </c:pt>
                <c:pt idx="7643">
                  <c:v>0.73628451559999963</c:v>
                </c:pt>
                <c:pt idx="7644">
                  <c:v>0.74454206169999959</c:v>
                </c:pt>
                <c:pt idx="7645">
                  <c:v>0.74462597189999957</c:v>
                </c:pt>
                <c:pt idx="7646">
                  <c:v>0.74780935399999959</c:v>
                </c:pt>
                <c:pt idx="7647">
                  <c:v>0.7412640591999996</c:v>
                </c:pt>
                <c:pt idx="7648">
                  <c:v>0.73729931489999956</c:v>
                </c:pt>
                <c:pt idx="7649">
                  <c:v>0.71585558179999953</c:v>
                </c:pt>
                <c:pt idx="7650">
                  <c:v>0.71792597589999951</c:v>
                </c:pt>
                <c:pt idx="7651">
                  <c:v>0.72479649419999947</c:v>
                </c:pt>
                <c:pt idx="7652">
                  <c:v>0.73611528229999945</c:v>
                </c:pt>
                <c:pt idx="7653">
                  <c:v>0.73755285389999947</c:v>
                </c:pt>
                <c:pt idx="7654">
                  <c:v>0.73907273939999951</c:v>
                </c:pt>
                <c:pt idx="7655">
                  <c:v>0.74621892979999949</c:v>
                </c:pt>
                <c:pt idx="7656">
                  <c:v>0.74914669969999947</c:v>
                </c:pt>
                <c:pt idx="7657">
                  <c:v>0.75431208649999948</c:v>
                </c:pt>
                <c:pt idx="7658">
                  <c:v>0.75206592279999951</c:v>
                </c:pt>
                <c:pt idx="7659">
                  <c:v>0.7483110683999995</c:v>
                </c:pt>
                <c:pt idx="7660">
                  <c:v>0.74939725309999949</c:v>
                </c:pt>
                <c:pt idx="7661">
                  <c:v>0.76374065699999949</c:v>
                </c:pt>
                <c:pt idx="7662">
                  <c:v>0.76382297169999946</c:v>
                </c:pt>
                <c:pt idx="7663">
                  <c:v>0.77169380019999945</c:v>
                </c:pt>
                <c:pt idx="7664">
                  <c:v>0.77340731699999943</c:v>
                </c:pt>
                <c:pt idx="7665">
                  <c:v>0.77593143999999947</c:v>
                </c:pt>
                <c:pt idx="7666">
                  <c:v>0.77926004059999943</c:v>
                </c:pt>
                <c:pt idx="7667">
                  <c:v>0.77389635439999938</c:v>
                </c:pt>
                <c:pt idx="7668">
                  <c:v>0.77365186559999932</c:v>
                </c:pt>
                <c:pt idx="7669">
                  <c:v>0.77763771709999929</c:v>
                </c:pt>
                <c:pt idx="7670">
                  <c:v>0.78386927529999928</c:v>
                </c:pt>
                <c:pt idx="7671">
                  <c:v>0.78055600709999928</c:v>
                </c:pt>
                <c:pt idx="7672">
                  <c:v>0.78104156189999929</c:v>
                </c:pt>
                <c:pt idx="7673">
                  <c:v>0.7826583770999993</c:v>
                </c:pt>
                <c:pt idx="7674">
                  <c:v>0.79150443399999926</c:v>
                </c:pt>
                <c:pt idx="7675">
                  <c:v>0.78974147179999921</c:v>
                </c:pt>
                <c:pt idx="7676">
                  <c:v>0.7939833445999992</c:v>
                </c:pt>
                <c:pt idx="7677">
                  <c:v>0.79214474139999924</c:v>
                </c:pt>
                <c:pt idx="7678">
                  <c:v>0.79860486669999919</c:v>
                </c:pt>
                <c:pt idx="7679">
                  <c:v>0.79717288549999921</c:v>
                </c:pt>
                <c:pt idx="7680">
                  <c:v>0.79182463889999921</c:v>
                </c:pt>
                <c:pt idx="7681">
                  <c:v>0.78829673269999923</c:v>
                </c:pt>
                <c:pt idx="7682">
                  <c:v>0.78877854429999927</c:v>
                </c:pt>
                <c:pt idx="7683">
                  <c:v>0.80833557109999932</c:v>
                </c:pt>
                <c:pt idx="7684">
                  <c:v>0.80589202749999933</c:v>
                </c:pt>
                <c:pt idx="7685">
                  <c:v>0.80990888789999937</c:v>
                </c:pt>
                <c:pt idx="7686">
                  <c:v>0.81281301459999933</c:v>
                </c:pt>
                <c:pt idx="7687">
                  <c:v>0.81547425599999934</c:v>
                </c:pt>
                <c:pt idx="7688">
                  <c:v>0.81030183069999939</c:v>
                </c:pt>
                <c:pt idx="7689">
                  <c:v>0.82419094289999939</c:v>
                </c:pt>
                <c:pt idx="7690">
                  <c:v>0.82736296989999936</c:v>
                </c:pt>
                <c:pt idx="7691">
                  <c:v>0.82867525539999931</c:v>
                </c:pt>
                <c:pt idx="7692">
                  <c:v>0.82913800409999927</c:v>
                </c:pt>
                <c:pt idx="7693">
                  <c:v>0.83658954619999926</c:v>
                </c:pt>
                <c:pt idx="7694">
                  <c:v>0.83804264579999921</c:v>
                </c:pt>
                <c:pt idx="7695">
                  <c:v>0.83750753899999919</c:v>
                </c:pt>
                <c:pt idx="7696">
                  <c:v>0.84383402069999924</c:v>
                </c:pt>
                <c:pt idx="7697">
                  <c:v>0.84330200469999927</c:v>
                </c:pt>
                <c:pt idx="7698">
                  <c:v>0.86100958409999928</c:v>
                </c:pt>
                <c:pt idx="7699">
                  <c:v>0.86659556669999926</c:v>
                </c:pt>
                <c:pt idx="7700">
                  <c:v>0.85726818499999924</c:v>
                </c:pt>
                <c:pt idx="7701">
                  <c:v>0.86496024339999922</c:v>
                </c:pt>
                <c:pt idx="7702">
                  <c:v>0.87170725689999917</c:v>
                </c:pt>
                <c:pt idx="7703">
                  <c:v>0.8660755265999992</c:v>
                </c:pt>
                <c:pt idx="7704">
                  <c:v>0.88360691259999924</c:v>
                </c:pt>
                <c:pt idx="7705">
                  <c:v>0.88885053399999925</c:v>
                </c:pt>
                <c:pt idx="7706">
                  <c:v>0.88477454029999925</c:v>
                </c:pt>
                <c:pt idx="7707">
                  <c:v>0.88484747179999923</c:v>
                </c:pt>
                <c:pt idx="7708">
                  <c:v>0.85816739839999923</c:v>
                </c:pt>
                <c:pt idx="7709">
                  <c:v>0.86429047609999921</c:v>
                </c:pt>
                <c:pt idx="7710">
                  <c:v>0.85034722169999921</c:v>
                </c:pt>
                <c:pt idx="7711">
                  <c:v>0.85012072969999919</c:v>
                </c:pt>
                <c:pt idx="7712">
                  <c:v>0.86056135479999918</c:v>
                </c:pt>
                <c:pt idx="7713">
                  <c:v>0.86033716469999921</c:v>
                </c:pt>
                <c:pt idx="7714">
                  <c:v>0.84845821889999917</c:v>
                </c:pt>
                <c:pt idx="7715">
                  <c:v>0.86369475039999921</c:v>
                </c:pt>
                <c:pt idx="7716">
                  <c:v>0.87487963789999923</c:v>
                </c:pt>
                <c:pt idx="7717">
                  <c:v>0.86971014109999922</c:v>
                </c:pt>
                <c:pt idx="7718">
                  <c:v>0.87436388909999918</c:v>
                </c:pt>
                <c:pt idx="7719">
                  <c:v>0.86003816629999918</c:v>
                </c:pt>
                <c:pt idx="7720">
                  <c:v>0.89348855959999918</c:v>
                </c:pt>
                <c:pt idx="7721">
                  <c:v>0.90398923149999921</c:v>
                </c:pt>
                <c:pt idx="7722">
                  <c:v>0.90791654559999924</c:v>
                </c:pt>
                <c:pt idx="7723">
                  <c:v>0.91282182679999924</c:v>
                </c:pt>
                <c:pt idx="7724">
                  <c:v>0.90513331449999923</c:v>
                </c:pt>
                <c:pt idx="7725">
                  <c:v>0.90798780869999918</c:v>
                </c:pt>
                <c:pt idx="7726">
                  <c:v>0.88068186489999922</c:v>
                </c:pt>
                <c:pt idx="7727">
                  <c:v>0.88287645249999924</c:v>
                </c:pt>
                <c:pt idx="7728">
                  <c:v>0.86063607369999928</c:v>
                </c:pt>
                <c:pt idx="7729">
                  <c:v>0.8595147039999993</c:v>
                </c:pt>
                <c:pt idx="7730">
                  <c:v>0.87148555219999935</c:v>
                </c:pt>
                <c:pt idx="7731">
                  <c:v>0.8709680494999994</c:v>
                </c:pt>
                <c:pt idx="7732">
                  <c:v>0.87502694589999941</c:v>
                </c:pt>
                <c:pt idx="7733">
                  <c:v>0.88950405769999941</c:v>
                </c:pt>
                <c:pt idx="7734">
                  <c:v>0.88615932979999945</c:v>
                </c:pt>
                <c:pt idx="7735">
                  <c:v>0.87840905339999942</c:v>
                </c:pt>
                <c:pt idx="7736">
                  <c:v>0.88104796419999942</c:v>
                </c:pt>
                <c:pt idx="7737">
                  <c:v>0.8948613426999994</c:v>
                </c:pt>
                <c:pt idx="7738">
                  <c:v>0.89652061519999937</c:v>
                </c:pt>
                <c:pt idx="7739">
                  <c:v>0.89738523089999933</c:v>
                </c:pt>
                <c:pt idx="7740">
                  <c:v>0.90948316289999931</c:v>
                </c:pt>
                <c:pt idx="7741">
                  <c:v>0.91650272589999926</c:v>
                </c:pt>
                <c:pt idx="7742">
                  <c:v>0.91154450639999929</c:v>
                </c:pt>
                <c:pt idx="7743">
                  <c:v>0.89305465759999925</c:v>
                </c:pt>
                <c:pt idx="7744">
                  <c:v>0.8999746015999992</c:v>
                </c:pt>
                <c:pt idx="7745">
                  <c:v>0.89435579989999925</c:v>
                </c:pt>
                <c:pt idx="7746">
                  <c:v>0.90370300629999922</c:v>
                </c:pt>
                <c:pt idx="7747">
                  <c:v>0.90820156789999917</c:v>
                </c:pt>
                <c:pt idx="7748">
                  <c:v>0.89522228849999919</c:v>
                </c:pt>
                <c:pt idx="7749">
                  <c:v>0.88426387119999916</c:v>
                </c:pt>
                <c:pt idx="7750">
                  <c:v>0.89022969459999912</c:v>
                </c:pt>
                <c:pt idx="7751">
                  <c:v>0.89522228849999907</c:v>
                </c:pt>
                <c:pt idx="7752">
                  <c:v>0.89716914709999906</c:v>
                </c:pt>
                <c:pt idx="7753">
                  <c:v>0.89616013799999905</c:v>
                </c:pt>
                <c:pt idx="7754">
                  <c:v>0.89124470229999908</c:v>
                </c:pt>
                <c:pt idx="7755">
                  <c:v>0.89298232219999907</c:v>
                </c:pt>
                <c:pt idx="7756">
                  <c:v>0.90934084449999908</c:v>
                </c:pt>
                <c:pt idx="7757">
                  <c:v>0.91494707569999911</c:v>
                </c:pt>
                <c:pt idx="7758">
                  <c:v>0.90983887019999909</c:v>
                </c:pt>
                <c:pt idx="7759">
                  <c:v>0.92080350449999915</c:v>
                </c:pt>
                <c:pt idx="7760">
                  <c:v>0.92185824569999919</c:v>
                </c:pt>
                <c:pt idx="7761">
                  <c:v>0.89037475879999917</c:v>
                </c:pt>
                <c:pt idx="7762">
                  <c:v>0.88666903249999918</c:v>
                </c:pt>
                <c:pt idx="7763">
                  <c:v>0.88521204969999923</c:v>
                </c:pt>
                <c:pt idx="7764">
                  <c:v>0.88316870079999921</c:v>
                </c:pt>
                <c:pt idx="7765">
                  <c:v>0.8869601744999992</c:v>
                </c:pt>
                <c:pt idx="7766">
                  <c:v>0.89435579989999925</c:v>
                </c:pt>
                <c:pt idx="7767">
                  <c:v>0.89543879339999921</c:v>
                </c:pt>
                <c:pt idx="7768">
                  <c:v>0.89630434449999918</c:v>
                </c:pt>
                <c:pt idx="7769">
                  <c:v>0.87701348239999921</c:v>
                </c:pt>
                <c:pt idx="7770">
                  <c:v>0.88265721049999923</c:v>
                </c:pt>
                <c:pt idx="7771">
                  <c:v>0.88411791769999926</c:v>
                </c:pt>
                <c:pt idx="7772">
                  <c:v>0.86666983639999928</c:v>
                </c:pt>
                <c:pt idx="7773">
                  <c:v>0.86257680739999931</c:v>
                </c:pt>
                <c:pt idx="7774">
                  <c:v>0.86518339979999936</c:v>
                </c:pt>
                <c:pt idx="7775">
                  <c:v>0.85606797509999932</c:v>
                </c:pt>
                <c:pt idx="7776">
                  <c:v>0.85659324429999928</c:v>
                </c:pt>
                <c:pt idx="7777">
                  <c:v>0.84558008329999923</c:v>
                </c:pt>
                <c:pt idx="7778">
                  <c:v>0.86235306879999918</c:v>
                </c:pt>
                <c:pt idx="7779">
                  <c:v>0.85719321439999918</c:v>
                </c:pt>
                <c:pt idx="7780">
                  <c:v>0.86153226509999914</c:v>
                </c:pt>
                <c:pt idx="7781">
                  <c:v>0.85546732939999914</c:v>
                </c:pt>
                <c:pt idx="7782">
                  <c:v>0.87096804959999918</c:v>
                </c:pt>
                <c:pt idx="7783">
                  <c:v>0.8680057427999992</c:v>
                </c:pt>
                <c:pt idx="7784">
                  <c:v>0.86748643569999917</c:v>
                </c:pt>
                <c:pt idx="7785">
                  <c:v>0.87914278309999916</c:v>
                </c:pt>
                <c:pt idx="7786">
                  <c:v>0.88016910089999911</c:v>
                </c:pt>
                <c:pt idx="7787">
                  <c:v>0.87804198669999911</c:v>
                </c:pt>
                <c:pt idx="7788">
                  <c:v>0.87657237069999916</c:v>
                </c:pt>
                <c:pt idx="7789">
                  <c:v>0.88002254849999917</c:v>
                </c:pt>
                <c:pt idx="7790">
                  <c:v>0.88659623369999918</c:v>
                </c:pt>
                <c:pt idx="7791">
                  <c:v>0.88739672859999918</c:v>
                </c:pt>
                <c:pt idx="7792">
                  <c:v>0.89464471279999913</c:v>
                </c:pt>
                <c:pt idx="7793">
                  <c:v>0.89716914699999917</c:v>
                </c:pt>
                <c:pt idx="7794">
                  <c:v>0.90599051879999914</c:v>
                </c:pt>
                <c:pt idx="7795">
                  <c:v>0.91515935239999913</c:v>
                </c:pt>
                <c:pt idx="7796">
                  <c:v>0.91650272589999915</c:v>
                </c:pt>
                <c:pt idx="7797">
                  <c:v>0.91225433039999915</c:v>
                </c:pt>
                <c:pt idx="7798">
                  <c:v>0.91267998309999909</c:v>
                </c:pt>
                <c:pt idx="7799">
                  <c:v>0.92767445639999913</c:v>
                </c:pt>
                <c:pt idx="7800">
                  <c:v>0.9322058175999991</c:v>
                </c:pt>
                <c:pt idx="7801">
                  <c:v>0.91727964439999909</c:v>
                </c:pt>
                <c:pt idx="7802">
                  <c:v>0.92585614689999907</c:v>
                </c:pt>
                <c:pt idx="7803">
                  <c:v>0.92997755959999906</c:v>
                </c:pt>
                <c:pt idx="7804">
                  <c:v>0.92487568599999903</c:v>
                </c:pt>
                <c:pt idx="7805">
                  <c:v>0.92655588799999899</c:v>
                </c:pt>
                <c:pt idx="7806">
                  <c:v>0.91452238719999901</c:v>
                </c:pt>
                <c:pt idx="7807">
                  <c:v>0.92108487769999903</c:v>
                </c:pt>
                <c:pt idx="7808">
                  <c:v>0.92326283899999906</c:v>
                </c:pt>
                <c:pt idx="7809">
                  <c:v>0.90047731269999909</c:v>
                </c:pt>
                <c:pt idx="7810">
                  <c:v>0.90284383819999914</c:v>
                </c:pt>
                <c:pt idx="7811">
                  <c:v>0.90862894879999911</c:v>
                </c:pt>
                <c:pt idx="7812">
                  <c:v>0.9170678173999991</c:v>
                </c:pt>
                <c:pt idx="7813">
                  <c:v>0.92431499069999912</c:v>
                </c:pt>
                <c:pt idx="7814">
                  <c:v>0.92515591579999912</c:v>
                </c:pt>
                <c:pt idx="7815">
                  <c:v>0.93241446249999915</c:v>
                </c:pt>
                <c:pt idx="7816">
                  <c:v>0.93025636359999919</c:v>
                </c:pt>
                <c:pt idx="7817">
                  <c:v>0.92417476779999919</c:v>
                </c:pt>
                <c:pt idx="7818">
                  <c:v>0.91974764979999923</c:v>
                </c:pt>
                <c:pt idx="7819">
                  <c:v>0.91713843139999929</c:v>
                </c:pt>
                <c:pt idx="7820">
                  <c:v>0.92249055689999926</c:v>
                </c:pt>
                <c:pt idx="7821">
                  <c:v>0.93304013599999924</c:v>
                </c:pt>
                <c:pt idx="7822">
                  <c:v>0.92550609269999928</c:v>
                </c:pt>
                <c:pt idx="7823">
                  <c:v>0.92837292679999928</c:v>
                </c:pt>
                <c:pt idx="7824">
                  <c:v>0.94196536909999928</c:v>
                </c:pt>
                <c:pt idx="7825">
                  <c:v>0.94602105429999928</c:v>
                </c:pt>
                <c:pt idx="7826">
                  <c:v>0.9465697134999993</c:v>
                </c:pt>
                <c:pt idx="7827">
                  <c:v>0.95673385839999925</c:v>
                </c:pt>
                <c:pt idx="7828">
                  <c:v>0.95265333039999922</c:v>
                </c:pt>
                <c:pt idx="7829">
                  <c:v>0.94272276219999918</c:v>
                </c:pt>
                <c:pt idx="7830">
                  <c:v>0.9440983727999992</c:v>
                </c:pt>
                <c:pt idx="7831">
                  <c:v>0.95557939819999915</c:v>
                </c:pt>
                <c:pt idx="7832">
                  <c:v>0.96477797509999919</c:v>
                </c:pt>
                <c:pt idx="7833">
                  <c:v>0.96947975699999922</c:v>
                </c:pt>
                <c:pt idx="7834">
                  <c:v>0.97095290579999927</c:v>
                </c:pt>
                <c:pt idx="7835">
                  <c:v>0.97349233509999922</c:v>
                </c:pt>
                <c:pt idx="7836">
                  <c:v>0.97675737219999925</c:v>
                </c:pt>
                <c:pt idx="7837">
                  <c:v>0.98034327149999922</c:v>
                </c:pt>
                <c:pt idx="7838">
                  <c:v>0.97662431379999926</c:v>
                </c:pt>
                <c:pt idx="7839">
                  <c:v>0.98569812509999921</c:v>
                </c:pt>
                <c:pt idx="7840">
                  <c:v>0.99521294469999921</c:v>
                </c:pt>
                <c:pt idx="7841">
                  <c:v>1.0115366650999993</c:v>
                </c:pt>
                <c:pt idx="7842">
                  <c:v>1.0119863197999992</c:v>
                </c:pt>
                <c:pt idx="7843">
                  <c:v>1.0012033258999993</c:v>
                </c:pt>
                <c:pt idx="7844">
                  <c:v>0.98477464209999932</c:v>
                </c:pt>
                <c:pt idx="7845">
                  <c:v>0.96214878949999927</c:v>
                </c:pt>
                <c:pt idx="7846">
                  <c:v>0.96901057219999931</c:v>
                </c:pt>
                <c:pt idx="7847">
                  <c:v>0.97675737199999935</c:v>
                </c:pt>
                <c:pt idx="7848">
                  <c:v>0.98582998149999934</c:v>
                </c:pt>
                <c:pt idx="7849">
                  <c:v>0.97555920899999937</c:v>
                </c:pt>
                <c:pt idx="7850">
                  <c:v>0.97914939969999937</c:v>
                </c:pt>
                <c:pt idx="7851">
                  <c:v>0.97035051609999934</c:v>
                </c:pt>
                <c:pt idx="7852">
                  <c:v>0.96833992629999932</c:v>
                </c:pt>
                <c:pt idx="7853">
                  <c:v>0.96120329059999932</c:v>
                </c:pt>
                <c:pt idx="7854">
                  <c:v>0.97182238359999928</c:v>
                </c:pt>
                <c:pt idx="7855">
                  <c:v>0.96954676519999927</c:v>
                </c:pt>
                <c:pt idx="7856">
                  <c:v>0.98054211139999925</c:v>
                </c:pt>
                <c:pt idx="7857">
                  <c:v>0.98484063339999928</c:v>
                </c:pt>
                <c:pt idx="7858">
                  <c:v>0.99004023699999932</c:v>
                </c:pt>
                <c:pt idx="7859">
                  <c:v>0.99226974609999929</c:v>
                </c:pt>
                <c:pt idx="7860">
                  <c:v>0.98971194829999931</c:v>
                </c:pt>
                <c:pt idx="7861">
                  <c:v>0.99853813089999932</c:v>
                </c:pt>
                <c:pt idx="7862">
                  <c:v>0.9982777311999993</c:v>
                </c:pt>
                <c:pt idx="7863">
                  <c:v>1.0025008475999992</c:v>
                </c:pt>
                <c:pt idx="7864">
                  <c:v>0.99573527399999928</c:v>
                </c:pt>
                <c:pt idx="7865">
                  <c:v>1.0020469063999993</c:v>
                </c:pt>
                <c:pt idx="7866">
                  <c:v>1.0051555158999992</c:v>
                </c:pt>
                <c:pt idx="7867">
                  <c:v>1.0030841836999991</c:v>
                </c:pt>
                <c:pt idx="7868">
                  <c:v>0.99970909129999908</c:v>
                </c:pt>
                <c:pt idx="7869">
                  <c:v>1.002306326699999</c:v>
                </c:pt>
                <c:pt idx="7870">
                  <c:v>0.99351348659999894</c:v>
                </c:pt>
                <c:pt idx="7871">
                  <c:v>0.98457664169999892</c:v>
                </c:pt>
                <c:pt idx="7872">
                  <c:v>0.99036841779999896</c:v>
                </c:pt>
                <c:pt idx="7873">
                  <c:v>0.99154897799999897</c:v>
                </c:pt>
                <c:pt idx="7874">
                  <c:v>0.99397131709999897</c:v>
                </c:pt>
                <c:pt idx="7875">
                  <c:v>1.0000341147999989</c:v>
                </c:pt>
                <c:pt idx="7876">
                  <c:v>1.001917171099999</c:v>
                </c:pt>
                <c:pt idx="7877">
                  <c:v>1.0048321528999991</c:v>
                </c:pt>
                <c:pt idx="7878">
                  <c:v>1.009285353299999</c:v>
                </c:pt>
                <c:pt idx="7879">
                  <c:v>0.98793732489999897</c:v>
                </c:pt>
                <c:pt idx="7880">
                  <c:v>0.97495958859999898</c:v>
                </c:pt>
                <c:pt idx="7881">
                  <c:v>0.97195608229999897</c:v>
                </c:pt>
                <c:pt idx="7882">
                  <c:v>0.97442629089999899</c:v>
                </c:pt>
                <c:pt idx="7883">
                  <c:v>0.98153571919999905</c:v>
                </c:pt>
                <c:pt idx="7884">
                  <c:v>0.976491237499999</c:v>
                </c:pt>
                <c:pt idx="7885">
                  <c:v>0.96295850599999899</c:v>
                </c:pt>
                <c:pt idx="7886">
                  <c:v>0.98305733629999903</c:v>
                </c:pt>
                <c:pt idx="7887">
                  <c:v>0.99390592559999902</c:v>
                </c:pt>
                <c:pt idx="7888">
                  <c:v>0.99482101819999902</c:v>
                </c:pt>
                <c:pt idx="7889">
                  <c:v>1.0019820408999991</c:v>
                </c:pt>
                <c:pt idx="7890">
                  <c:v>1.006899871399999</c:v>
                </c:pt>
                <c:pt idx="7891">
                  <c:v>1.0153202971999991</c:v>
                </c:pt>
                <c:pt idx="7892">
                  <c:v>1.0300610177999991</c:v>
                </c:pt>
                <c:pt idx="7893">
                  <c:v>1.0324548704999992</c:v>
                </c:pt>
                <c:pt idx="7894">
                  <c:v>1.0329581100999992</c:v>
                </c:pt>
                <c:pt idx="7895">
                  <c:v>1.0406637080999992</c:v>
                </c:pt>
                <c:pt idx="7896">
                  <c:v>1.0398520957999993</c:v>
                </c:pt>
                <c:pt idx="7897">
                  <c:v>1.0372254525999993</c:v>
                </c:pt>
                <c:pt idx="7898">
                  <c:v>1.0310066442999992</c:v>
                </c:pt>
                <c:pt idx="7899">
                  <c:v>1.0401018927999992</c:v>
                </c:pt>
                <c:pt idx="7900">
                  <c:v>1.0467609085999992</c:v>
                </c:pt>
                <c:pt idx="7901">
                  <c:v>1.0496100897999991</c:v>
                </c:pt>
                <c:pt idx="7902">
                  <c:v>1.0485580769999991</c:v>
                </c:pt>
                <c:pt idx="7903">
                  <c:v>1.0475049562999992</c:v>
                </c:pt>
                <c:pt idx="7904">
                  <c:v>1.0566977285999992</c:v>
                </c:pt>
                <c:pt idx="7905">
                  <c:v>1.0509698774999991</c:v>
                </c:pt>
                <c:pt idx="7906">
                  <c:v>1.0650153105999991</c:v>
                </c:pt>
                <c:pt idx="7907">
                  <c:v>1.0780249031999991</c:v>
                </c:pt>
                <c:pt idx="7908">
                  <c:v>1.0736870243999992</c:v>
                </c:pt>
                <c:pt idx="7909">
                  <c:v>1.0692089533999991</c:v>
                </c:pt>
                <c:pt idx="7910">
                  <c:v>1.1057715254999991</c:v>
                </c:pt>
                <c:pt idx="7911">
                  <c:v>1.123046315999999</c:v>
                </c:pt>
                <c:pt idx="7912">
                  <c:v>1.146504637599999</c:v>
                </c:pt>
                <c:pt idx="7913">
                  <c:v>1.1280910411999989</c:v>
                </c:pt>
                <c:pt idx="7914">
                  <c:v>1.1231612518999989</c:v>
                </c:pt>
                <c:pt idx="7915">
                  <c:v>1.1319149193999989</c:v>
                </c:pt>
                <c:pt idx="7916">
                  <c:v>1.1471219734999989</c:v>
                </c:pt>
                <c:pt idx="7917">
                  <c:v>1.1520469890999989</c:v>
                </c:pt>
                <c:pt idx="7918">
                  <c:v>1.167393125599999</c:v>
                </c:pt>
                <c:pt idx="7919">
                  <c:v>1.1837520704999989</c:v>
                </c:pt>
                <c:pt idx="7920">
                  <c:v>1.2050499645999988</c:v>
                </c:pt>
                <c:pt idx="7921">
                  <c:v>1.1888232941999988</c:v>
                </c:pt>
                <c:pt idx="7922">
                  <c:v>1.1311171077999989</c:v>
                </c:pt>
                <c:pt idx="7923">
                  <c:v>1.1343613691999987</c:v>
                </c:pt>
                <c:pt idx="7924">
                  <c:v>1.1536647063999987</c:v>
                </c:pt>
                <c:pt idx="7925">
                  <c:v>1.1504825682999988</c:v>
                </c:pt>
                <c:pt idx="7926">
                  <c:v>1.1721101155999989</c:v>
                </c:pt>
                <c:pt idx="7927">
                  <c:v>1.1730945829999988</c:v>
                </c:pt>
                <c:pt idx="7928">
                  <c:v>1.1716722632999987</c:v>
                </c:pt>
                <c:pt idx="7929">
                  <c:v>1.1974498111999987</c:v>
                </c:pt>
                <c:pt idx="7930">
                  <c:v>1.1954204379999986</c:v>
                </c:pt>
                <c:pt idx="7931">
                  <c:v>1.1651915727999986</c:v>
                </c:pt>
                <c:pt idx="7932">
                  <c:v>1.1871537099999987</c:v>
                </c:pt>
                <c:pt idx="7933">
                  <c:v>1.1881773342999986</c:v>
                </c:pt>
                <c:pt idx="7934">
                  <c:v>1.1628194850999987</c:v>
                </c:pt>
                <c:pt idx="7935">
                  <c:v>1.1721101156999987</c:v>
                </c:pt>
                <c:pt idx="7936">
                  <c:v>1.1703027377999986</c:v>
                </c:pt>
                <c:pt idx="7937">
                  <c:v>1.1453250280999987</c:v>
                </c:pt>
                <c:pt idx="7938">
                  <c:v>1.1638683107999988</c:v>
                </c:pt>
                <c:pt idx="7939">
                  <c:v>1.1439189140999988</c:v>
                </c:pt>
                <c:pt idx="7940">
                  <c:v>1.1607738727999988</c:v>
                </c:pt>
                <c:pt idx="7941">
                  <c:v>1.1601649099999989</c:v>
                </c:pt>
                <c:pt idx="7942">
                  <c:v>1.1227014292999988</c:v>
                </c:pt>
                <c:pt idx="7943">
                  <c:v>1.0624540215999989</c:v>
                </c:pt>
                <c:pt idx="7944">
                  <c:v>1.0345918923999988</c:v>
                </c:pt>
                <c:pt idx="7945">
                  <c:v>1.0703000612999989</c:v>
                </c:pt>
                <c:pt idx="7946">
                  <c:v>1.0491770424999989</c:v>
                </c:pt>
                <c:pt idx="7947">
                  <c:v>1.048805709399999</c:v>
                </c:pt>
                <c:pt idx="7948">
                  <c:v>1.051834235499999</c:v>
                </c:pt>
                <c:pt idx="7949">
                  <c:v>1.073566259099999</c:v>
                </c:pt>
                <c:pt idx="7950">
                  <c:v>1.048310383999999</c:v>
                </c:pt>
                <c:pt idx="7951">
                  <c:v>1.064040354999999</c:v>
                </c:pt>
                <c:pt idx="7952">
                  <c:v>1.071087343599999</c:v>
                </c:pt>
                <c:pt idx="7953">
                  <c:v>1.060498150199999</c:v>
                </c:pt>
                <c:pt idx="7954">
                  <c:v>1.0817452797999991</c:v>
                </c:pt>
                <c:pt idx="7955">
                  <c:v>1.0757980661999991</c:v>
                </c:pt>
                <c:pt idx="7956">
                  <c:v>1.088728506799999</c:v>
                </c:pt>
                <c:pt idx="7957">
                  <c:v>1.0803667546999991</c:v>
                </c:pt>
                <c:pt idx="7958">
                  <c:v>1.0890258514999991</c:v>
                </c:pt>
                <c:pt idx="7959">
                  <c:v>1.0852728312999991</c:v>
                </c:pt>
                <c:pt idx="7960">
                  <c:v>1.070966263599999</c:v>
                </c:pt>
                <c:pt idx="7961">
                  <c:v>1.0675093052999991</c:v>
                </c:pt>
                <c:pt idx="7962">
                  <c:v>1.046574810499999</c:v>
                </c:pt>
                <c:pt idx="7963">
                  <c:v>1.0608651675999989</c:v>
                </c:pt>
                <c:pt idx="7964">
                  <c:v>1.0708451688999989</c:v>
                </c:pt>
                <c:pt idx="7965">
                  <c:v>1.0995541322999989</c:v>
                </c:pt>
                <c:pt idx="7966">
                  <c:v>1.113054030499999</c:v>
                </c:pt>
                <c:pt idx="7967">
                  <c:v>1.1268894964999989</c:v>
                </c:pt>
                <c:pt idx="7968">
                  <c:v>1.127175709599999</c:v>
                </c:pt>
                <c:pt idx="7969">
                  <c:v>1.1145041887999991</c:v>
                </c:pt>
                <c:pt idx="7970">
                  <c:v>1.106706651499999</c:v>
                </c:pt>
                <c:pt idx="7971">
                  <c:v>1.117051370899999</c:v>
                </c:pt>
                <c:pt idx="7972">
                  <c:v>1.137368548999999</c:v>
                </c:pt>
                <c:pt idx="7973">
                  <c:v>1.1322566441999991</c:v>
                </c:pt>
                <c:pt idx="7974">
                  <c:v>1.1519911591999989</c:v>
                </c:pt>
                <c:pt idx="7975">
                  <c:v>1.1565033245999989</c:v>
                </c:pt>
                <c:pt idx="7976">
                  <c:v>1.152270278299999</c:v>
                </c:pt>
                <c:pt idx="7977">
                  <c:v>1.1342477133999989</c:v>
                </c:pt>
                <c:pt idx="7978">
                  <c:v>1.1503148064999988</c:v>
                </c:pt>
                <c:pt idx="7979">
                  <c:v>1.1448752865999989</c:v>
                </c:pt>
                <c:pt idx="7980">
                  <c:v>1.147009759099999</c:v>
                </c:pt>
                <c:pt idx="7981">
                  <c:v>1.142567181899999</c:v>
                </c:pt>
                <c:pt idx="7982">
                  <c:v>1.1116017660999991</c:v>
                </c:pt>
                <c:pt idx="7983">
                  <c:v>1.1144462227999992</c:v>
                </c:pt>
                <c:pt idx="7984">
                  <c:v>1.0871213155999992</c:v>
                </c:pt>
                <c:pt idx="7985">
                  <c:v>1.1012002230999993</c:v>
                </c:pt>
                <c:pt idx="7986">
                  <c:v>1.0973747762999992</c:v>
                </c:pt>
                <c:pt idx="7987">
                  <c:v>1.0913421106999992</c:v>
                </c:pt>
                <c:pt idx="7988">
                  <c:v>1.1061223002999991</c:v>
                </c:pt>
                <c:pt idx="7989">
                  <c:v>1.1076409034999992</c:v>
                </c:pt>
                <c:pt idx="7990">
                  <c:v>1.1262022504999991</c:v>
                </c:pt>
                <c:pt idx="7991">
                  <c:v>1.1203415120999991</c:v>
                </c:pt>
                <c:pt idx="7992">
                  <c:v>1.127061234099999</c:v>
                </c:pt>
                <c:pt idx="7993">
                  <c:v>1.1176871538999991</c:v>
                </c:pt>
                <c:pt idx="7994">
                  <c:v>1.1160680012999991</c:v>
                </c:pt>
                <c:pt idx="7995">
                  <c:v>1.123563423799999</c:v>
                </c:pt>
                <c:pt idx="7996">
                  <c:v>1.105537607499999</c:v>
                </c:pt>
                <c:pt idx="7997">
                  <c:v>1.1072906611999989</c:v>
                </c:pt>
                <c:pt idx="7998">
                  <c:v>1.0785057303999988</c:v>
                </c:pt>
                <c:pt idx="7999">
                  <c:v>1.0759185624999987</c:v>
                </c:pt>
                <c:pt idx="8000">
                  <c:v>1.0293038722999988</c:v>
                </c:pt>
                <c:pt idx="8001">
                  <c:v>1.0231624746999988</c:v>
                </c:pt>
                <c:pt idx="8002">
                  <c:v>1.0364110439999987</c:v>
                </c:pt>
                <c:pt idx="8003">
                  <c:v>1.0356586928999987</c:v>
                </c:pt>
                <c:pt idx="8004">
                  <c:v>1.0488676076999988</c:v>
                </c:pt>
                <c:pt idx="8005">
                  <c:v>1.0465748103999988</c:v>
                </c:pt>
                <c:pt idx="8006">
                  <c:v>1.0447119186999987</c:v>
                </c:pt>
                <c:pt idx="8007">
                  <c:v>1.0420980261999986</c:v>
                </c:pt>
                <c:pt idx="8008">
                  <c:v>1.0355332459999986</c:v>
                </c:pt>
                <c:pt idx="8009">
                  <c:v>1.0157042728999985</c:v>
                </c:pt>
                <c:pt idx="8010">
                  <c:v>1.0015278642999985</c:v>
                </c:pt>
                <c:pt idx="8011">
                  <c:v>1.0181965257999985</c:v>
                </c:pt>
                <c:pt idx="8012">
                  <c:v>1.0394772833999986</c:v>
                </c:pt>
                <c:pt idx="8013">
                  <c:v>1.0470709959999986</c:v>
                </c:pt>
                <c:pt idx="8014">
                  <c:v>1.0516490786999986</c:v>
                </c:pt>
                <c:pt idx="8015">
                  <c:v>1.0496100900999985</c:v>
                </c:pt>
                <c:pt idx="8016">
                  <c:v>1.0442145608999984</c:v>
                </c:pt>
                <c:pt idx="8017">
                  <c:v>1.0586610400999985</c:v>
                </c:pt>
                <c:pt idx="8018">
                  <c:v>1.0636135126999986</c:v>
                </c:pt>
                <c:pt idx="8019">
                  <c:v>1.0685415790999986</c:v>
                </c:pt>
                <c:pt idx="8020">
                  <c:v>1.0582318949999985</c:v>
                </c:pt>
                <c:pt idx="8021">
                  <c:v>1.0733246838999986</c:v>
                </c:pt>
                <c:pt idx="8022">
                  <c:v>1.0759185625999985</c:v>
                </c:pt>
                <c:pt idx="8023">
                  <c:v>1.0726600513999984</c:v>
                </c:pt>
                <c:pt idx="8024">
                  <c:v>1.0783855453999984</c:v>
                </c:pt>
                <c:pt idx="8025">
                  <c:v>1.0869425792999985</c:v>
                </c:pt>
                <c:pt idx="8026">
                  <c:v>1.0786859809999985</c:v>
                </c:pt>
                <c:pt idx="8027">
                  <c:v>1.0998482757999986</c:v>
                </c:pt>
                <c:pt idx="8028">
                  <c:v>1.1153732753999985</c:v>
                </c:pt>
                <c:pt idx="8029">
                  <c:v>1.1185534798999985</c:v>
                </c:pt>
                <c:pt idx="8030">
                  <c:v>1.1178604791999986</c:v>
                </c:pt>
                <c:pt idx="8031">
                  <c:v>1.1217811483999987</c:v>
                </c:pt>
                <c:pt idx="8032">
                  <c:v>1.1271184734999986</c:v>
                </c:pt>
                <c:pt idx="8033">
                  <c:v>1.1326551752999987</c:v>
                </c:pt>
                <c:pt idx="8034">
                  <c:v>1.1218386907999987</c:v>
                </c:pt>
                <c:pt idx="8035">
                  <c:v>1.1131120771999987</c:v>
                </c:pt>
                <c:pt idx="8036">
                  <c:v>1.1267177292999988</c:v>
                </c:pt>
                <c:pt idx="8037">
                  <c:v>1.1168779053999989</c:v>
                </c:pt>
                <c:pt idx="8038">
                  <c:v>1.122471438399999</c:v>
                </c:pt>
                <c:pt idx="8039">
                  <c:v>1.1134022602999989</c:v>
                </c:pt>
                <c:pt idx="8040">
                  <c:v>1.113228160499999</c:v>
                </c:pt>
                <c:pt idx="8041">
                  <c:v>1.1090989272999989</c:v>
                </c:pt>
                <c:pt idx="8042">
                  <c:v>1.115141592799999</c:v>
                </c:pt>
                <c:pt idx="8043">
                  <c:v>1.1154311876999989</c:v>
                </c:pt>
                <c:pt idx="8044">
                  <c:v>1.1140983563999989</c:v>
                </c:pt>
                <c:pt idx="8045">
                  <c:v>1.1328259257999989</c:v>
                </c:pt>
                <c:pt idx="8046">
                  <c:v>1.1401407495999989</c:v>
                </c:pt>
                <c:pt idx="8047">
                  <c:v>1.148523594299999</c:v>
                </c:pt>
                <c:pt idx="8048">
                  <c:v>1.143017962399999</c:v>
                </c:pt>
                <c:pt idx="8049">
                  <c:v>1.1421725823999991</c:v>
                </c:pt>
                <c:pt idx="8050">
                  <c:v>1.1504825684999991</c:v>
                </c:pt>
                <c:pt idx="8051">
                  <c:v>1.1064145186999992</c:v>
                </c:pt>
                <c:pt idx="8052">
                  <c:v>1.1127637463999991</c:v>
                </c:pt>
                <c:pt idx="8053">
                  <c:v>1.105537607699999</c:v>
                </c:pt>
                <c:pt idx="8054">
                  <c:v>1.102080944299999</c:v>
                </c:pt>
                <c:pt idx="8055">
                  <c:v>1.0832415244999991</c:v>
                </c:pt>
                <c:pt idx="8056">
                  <c:v>1.0902737345999991</c:v>
                </c:pt>
                <c:pt idx="8057">
                  <c:v>1.0990244555999991</c:v>
                </c:pt>
                <c:pt idx="8058">
                  <c:v>1.1065313818999991</c:v>
                </c:pt>
                <c:pt idx="8059">
                  <c:v>1.0996717999999992</c:v>
                </c:pt>
                <c:pt idx="8060">
                  <c:v>1.0963718558999993</c:v>
                </c:pt>
                <c:pt idx="8061">
                  <c:v>1.0656241757999994</c:v>
                </c:pt>
                <c:pt idx="8062">
                  <c:v>1.0756775549999993</c:v>
                </c:pt>
                <c:pt idx="8063">
                  <c:v>1.0734454784999994</c:v>
                </c:pt>
                <c:pt idx="8064">
                  <c:v>1.0803667543999993</c:v>
                </c:pt>
                <c:pt idx="8065">
                  <c:v>1.0681166539999993</c:v>
                </c:pt>
                <c:pt idx="8066">
                  <c:v>1.0701182923999992</c:v>
                </c:pt>
                <c:pt idx="8067">
                  <c:v>1.0653806741999992</c:v>
                </c:pt>
                <c:pt idx="8068">
                  <c:v>1.0774235441999991</c:v>
                </c:pt>
                <c:pt idx="8069">
                  <c:v>1.091282786299999</c:v>
                </c:pt>
                <c:pt idx="8070">
                  <c:v>1.0908674176999991</c:v>
                </c:pt>
                <c:pt idx="8071">
                  <c:v>1.074712944099999</c:v>
                </c:pt>
                <c:pt idx="8072">
                  <c:v>1.071268935999999</c:v>
                </c:pt>
                <c:pt idx="8073">
                  <c:v>1.081565579699999</c:v>
                </c:pt>
                <c:pt idx="8074">
                  <c:v>1.086465792699999</c:v>
                </c:pt>
                <c:pt idx="8075">
                  <c:v>1.081984829299999</c:v>
                </c:pt>
                <c:pt idx="8076">
                  <c:v>1.046822933899999</c:v>
                </c:pt>
                <c:pt idx="8077">
                  <c:v>1.0568205485999991</c:v>
                </c:pt>
                <c:pt idx="8078">
                  <c:v>1.0653806741999992</c:v>
                </c:pt>
                <c:pt idx="8079">
                  <c:v>1.0756775549999991</c:v>
                </c:pt>
                <c:pt idx="8080">
                  <c:v>1.0753762139999992</c:v>
                </c:pt>
                <c:pt idx="8081">
                  <c:v>1.0876573328999992</c:v>
                </c:pt>
                <c:pt idx="8082">
                  <c:v>1.0754364894999993</c:v>
                </c:pt>
                <c:pt idx="8083">
                  <c:v>1.0691483013999992</c:v>
                </c:pt>
                <c:pt idx="8084">
                  <c:v>1.0701182923999992</c:v>
                </c:pt>
                <c:pt idx="8085">
                  <c:v>1.0631254694999992</c:v>
                </c:pt>
                <c:pt idx="8086">
                  <c:v>1.0642232313999993</c:v>
                </c:pt>
                <c:pt idx="8087">
                  <c:v>1.0651371132999994</c:v>
                </c:pt>
                <c:pt idx="8088">
                  <c:v>1.0589061828999995</c:v>
                </c:pt>
                <c:pt idx="8089">
                  <c:v>1.0656850417999995</c:v>
                </c:pt>
                <c:pt idx="8090">
                  <c:v>1.0647107389999995</c:v>
                </c:pt>
                <c:pt idx="8091">
                  <c:v>1.0757378122999994</c:v>
                </c:pt>
                <c:pt idx="8092">
                  <c:v>1.0788661988999995</c:v>
                </c:pt>
                <c:pt idx="8093">
                  <c:v>1.0785057302999994</c:v>
                </c:pt>
                <c:pt idx="8094">
                  <c:v>1.0774235441999993</c:v>
                </c:pt>
                <c:pt idx="8095">
                  <c:v>1.0723577993999993</c:v>
                </c:pt>
                <c:pt idx="8096">
                  <c:v>1.0606816754999993</c:v>
                </c:pt>
                <c:pt idx="8097">
                  <c:v>1.0670231601999993</c:v>
                </c:pt>
                <c:pt idx="8098">
                  <c:v>1.0633085134999993</c:v>
                </c:pt>
                <c:pt idx="8099">
                  <c:v>1.0419733843999994</c:v>
                </c:pt>
                <c:pt idx="8100">
                  <c:v>1.0355332457999995</c:v>
                </c:pt>
                <c:pt idx="8101">
                  <c:v>1.0363483694999995</c:v>
                </c:pt>
                <c:pt idx="8102">
                  <c:v>1.0291144961999996</c:v>
                </c:pt>
                <c:pt idx="8103">
                  <c:v>1.0144878442999996</c:v>
                </c:pt>
                <c:pt idx="8104">
                  <c:v>1.0119863195999996</c:v>
                </c:pt>
                <c:pt idx="8105">
                  <c:v>0.99873338619999963</c:v>
                </c:pt>
                <c:pt idx="8106">
                  <c:v>1.0233529808999997</c:v>
                </c:pt>
                <c:pt idx="8107">
                  <c:v>1.0340894740999997</c:v>
                </c:pt>
                <c:pt idx="8108">
                  <c:v>1.0320772744999998</c:v>
                </c:pt>
                <c:pt idx="8109">
                  <c:v>1.0244318323999997</c:v>
                </c:pt>
                <c:pt idx="8110">
                  <c:v>1.0063833424999997</c:v>
                </c:pt>
                <c:pt idx="8111">
                  <c:v>1.0122431744999998</c:v>
                </c:pt>
                <c:pt idx="8112">
                  <c:v>1.0195359396999999</c:v>
                </c:pt>
                <c:pt idx="8113">
                  <c:v>1.0065770721999998</c:v>
                </c:pt>
                <c:pt idx="8114">
                  <c:v>1.0160241396999998</c:v>
                </c:pt>
                <c:pt idx="8115">
                  <c:v>1.0155123034999998</c:v>
                </c:pt>
                <c:pt idx="8116">
                  <c:v>1.0518959464999997</c:v>
                </c:pt>
                <c:pt idx="8117">
                  <c:v>1.0467609087999998</c:v>
                </c:pt>
                <c:pt idx="8118">
                  <c:v>1.0486199908999998</c:v>
                </c:pt>
                <c:pt idx="8119">
                  <c:v>1.0594575353999998</c:v>
                </c:pt>
                <c:pt idx="8120">
                  <c:v>1.0307545647999998</c:v>
                </c:pt>
                <c:pt idx="8121">
                  <c:v>1.0329581102999998</c:v>
                </c:pt>
                <c:pt idx="8122">
                  <c:v>1.0363483696999998</c:v>
                </c:pt>
                <c:pt idx="8123">
                  <c:v>1.0470709959999998</c:v>
                </c:pt>
                <c:pt idx="8124">
                  <c:v>1.0504138243999999</c:v>
                </c:pt>
                <c:pt idx="8125">
                  <c:v>1.0505992097999999</c:v>
                </c:pt>
                <c:pt idx="8126">
                  <c:v>1.0558990311999998</c:v>
                </c:pt>
                <c:pt idx="8127">
                  <c:v>1.0550996951999998</c:v>
                </c:pt>
                <c:pt idx="8128">
                  <c:v>1.0529444555999998</c:v>
                </c:pt>
                <c:pt idx="8129">
                  <c:v>1.0483723128999998</c:v>
                </c:pt>
                <c:pt idx="8130">
                  <c:v>1.0167274869999998</c:v>
                </c:pt>
                <c:pt idx="8131">
                  <c:v>1.0176858003999998</c:v>
                </c:pt>
                <c:pt idx="8132">
                  <c:v>1.0313216545999997</c:v>
                </c:pt>
                <c:pt idx="8133">
                  <c:v>1.0227813527999996</c:v>
                </c:pt>
                <c:pt idx="8134">
                  <c:v>1.0250025181999995</c:v>
                </c:pt>
                <c:pt idx="8135">
                  <c:v>1.0076741648999996</c:v>
                </c:pt>
                <c:pt idx="8136">
                  <c:v>1.0417863926999995</c:v>
                </c:pt>
                <c:pt idx="8137">
                  <c:v>1.0377262977999995</c:v>
                </c:pt>
                <c:pt idx="8138">
                  <c:v>1.0526978462999994</c:v>
                </c:pt>
                <c:pt idx="8139">
                  <c:v>1.0450226414999995</c:v>
                </c:pt>
                <c:pt idx="8140">
                  <c:v>1.0258896047999995</c:v>
                </c:pt>
                <c:pt idx="8141">
                  <c:v>1.0323290209999996</c:v>
                </c:pt>
                <c:pt idx="8142">
                  <c:v>1.0264594594999996</c:v>
                </c:pt>
                <c:pt idx="8143">
                  <c:v>1.0238608206999995</c:v>
                </c:pt>
                <c:pt idx="8144">
                  <c:v>1.0172387015999995</c:v>
                </c:pt>
                <c:pt idx="8145">
                  <c:v>1.0341522900999995</c:v>
                </c:pt>
                <c:pt idx="8146">
                  <c:v>1.0339010021999995</c:v>
                </c:pt>
                <c:pt idx="8147">
                  <c:v>1.0325807039999995</c:v>
                </c:pt>
                <c:pt idx="8148">
                  <c:v>1.0207462463999994</c:v>
                </c:pt>
                <c:pt idx="8149">
                  <c:v>1.0268391821999994</c:v>
                </c:pt>
                <c:pt idx="8150">
                  <c:v>1.0283566331999994</c:v>
                </c:pt>
                <c:pt idx="8151">
                  <c:v>1.0249391246999993</c:v>
                </c:pt>
                <c:pt idx="8152">
                  <c:v>1.0241780896999992</c:v>
                </c:pt>
                <c:pt idx="8153">
                  <c:v>1.0442145605999993</c:v>
                </c:pt>
                <c:pt idx="8154">
                  <c:v>1.0485580769999994</c:v>
                </c:pt>
                <c:pt idx="8155">
                  <c:v>1.0503520213999993</c:v>
                </c:pt>
                <c:pt idx="8156">
                  <c:v>1.0514021496999992</c:v>
                </c:pt>
                <c:pt idx="8157">
                  <c:v>1.0457058925999991</c:v>
                </c:pt>
                <c:pt idx="8158">
                  <c:v>1.0414746622999991</c:v>
                </c:pt>
                <c:pt idx="8159">
                  <c:v>1.0312586603999991</c:v>
                </c:pt>
                <c:pt idx="8160">
                  <c:v>1.0429078181999991</c:v>
                </c:pt>
                <c:pt idx="8161">
                  <c:v>1.0471950035999991</c:v>
                </c:pt>
                <c:pt idx="8162">
                  <c:v>1.0452090288999991</c:v>
                </c:pt>
                <c:pt idx="8163">
                  <c:v>1.0471950035999991</c:v>
                </c:pt>
                <c:pt idx="8164">
                  <c:v>1.0497956242999991</c:v>
                </c:pt>
                <c:pt idx="8165">
                  <c:v>1.051402149599999</c:v>
                </c:pt>
                <c:pt idx="8166">
                  <c:v>1.045146903599999</c:v>
                </c:pt>
                <c:pt idx="8167">
                  <c:v>1.038789761599999</c:v>
                </c:pt>
                <c:pt idx="8168">
                  <c:v>1.0414746621999991</c:v>
                </c:pt>
                <c:pt idx="8169">
                  <c:v>1.0491770419999991</c:v>
                </c:pt>
                <c:pt idx="8170">
                  <c:v>1.049300789099999</c:v>
                </c:pt>
                <c:pt idx="8171">
                  <c:v>1.051649078399999</c:v>
                </c:pt>
                <c:pt idx="8172">
                  <c:v>1.0637964669999991</c:v>
                </c:pt>
                <c:pt idx="8173">
                  <c:v>1.0622708205999991</c:v>
                </c:pt>
                <c:pt idx="8174">
                  <c:v>1.0817452793999991</c:v>
                </c:pt>
                <c:pt idx="8175">
                  <c:v>1.0818650613999992</c:v>
                </c:pt>
                <c:pt idx="8176">
                  <c:v>1.0834209230999992</c:v>
                </c:pt>
                <c:pt idx="8177">
                  <c:v>1.0798868213999993</c:v>
                </c:pt>
                <c:pt idx="8178">
                  <c:v>1.0758583157999992</c:v>
                </c:pt>
                <c:pt idx="8179">
                  <c:v>1.0728413581999992</c:v>
                </c:pt>
                <c:pt idx="8180">
                  <c:v>1.0911047920999992</c:v>
                </c:pt>
                <c:pt idx="8181">
                  <c:v>1.0960176433999993</c:v>
                </c:pt>
                <c:pt idx="8182">
                  <c:v>1.0948360291999992</c:v>
                </c:pt>
                <c:pt idx="8183">
                  <c:v>1.1016700371999992</c:v>
                </c:pt>
                <c:pt idx="8184">
                  <c:v>1.1218962293999992</c:v>
                </c:pt>
                <c:pt idx="8185">
                  <c:v>1.1168200763999991</c:v>
                </c:pt>
                <c:pt idx="8186">
                  <c:v>1.1186112078999992</c:v>
                </c:pt>
                <c:pt idx="8187">
                  <c:v>1.1179182471999993</c:v>
                </c:pt>
                <c:pt idx="8188">
                  <c:v>1.1398582233999994</c:v>
                </c:pt>
                <c:pt idx="8189">
                  <c:v>1.1401972447999995</c:v>
                </c:pt>
                <c:pt idx="8190">
                  <c:v>1.1390101668999995</c:v>
                </c:pt>
                <c:pt idx="8191">
                  <c:v>1.1394060160999995</c:v>
                </c:pt>
                <c:pt idx="8192">
                  <c:v>1.1397451907999994</c:v>
                </c:pt>
                <c:pt idx="8193">
                  <c:v>1.1388970382999994</c:v>
                </c:pt>
                <c:pt idx="8194">
                  <c:v>1.1432995965999995</c:v>
                </c:pt>
                <c:pt idx="8195">
                  <c:v>1.1357242310999995</c:v>
                </c:pt>
                <c:pt idx="8196">
                  <c:v>1.1366884692999994</c:v>
                </c:pt>
                <c:pt idx="8197">
                  <c:v>1.1291769105999994</c:v>
                </c:pt>
                <c:pt idx="8198">
                  <c:v>1.1444253424999993</c:v>
                </c:pt>
                <c:pt idx="8199">
                  <c:v>1.1407620250999992</c:v>
                </c:pt>
                <c:pt idx="8200">
                  <c:v>1.1460554263999994</c:v>
                </c:pt>
                <c:pt idx="8201">
                  <c:v>1.1416650106999993</c:v>
                </c:pt>
                <c:pt idx="8202">
                  <c:v>1.1442565613999993</c:v>
                </c:pt>
                <c:pt idx="8203">
                  <c:v>1.1536647060999994</c:v>
                </c:pt>
                <c:pt idx="8204">
                  <c:v>1.1449877405999993</c:v>
                </c:pt>
                <c:pt idx="8205">
                  <c:v>1.1421161977999994</c:v>
                </c:pt>
                <c:pt idx="8206">
                  <c:v>1.1361781059999994</c:v>
                </c:pt>
                <c:pt idx="8207">
                  <c:v>1.1362915425999993</c:v>
                </c:pt>
                <c:pt idx="8208">
                  <c:v>1.1394625531999993</c:v>
                </c:pt>
                <c:pt idx="8209">
                  <c:v>1.1333380018999994</c:v>
                </c:pt>
                <c:pt idx="8210">
                  <c:v>1.1207448188999996</c:v>
                </c:pt>
                <c:pt idx="8211">
                  <c:v>1.1257438237999995</c:v>
                </c:pt>
                <c:pt idx="8212">
                  <c:v>1.1296337663999996</c:v>
                </c:pt>
                <c:pt idx="8213">
                  <c:v>1.1249410714999997</c:v>
                </c:pt>
                <c:pt idx="8214">
                  <c:v>1.1131120768999996</c:v>
                </c:pt>
                <c:pt idx="8215">
                  <c:v>1.1144462224999996</c:v>
                </c:pt>
                <c:pt idx="8216">
                  <c:v>1.1046599266999997</c:v>
                </c:pt>
                <c:pt idx="8217">
                  <c:v>1.1000835281999997</c:v>
                </c:pt>
                <c:pt idx="8218">
                  <c:v>1.1068234804999997</c:v>
                </c:pt>
                <c:pt idx="8219">
                  <c:v>1.1061807505999997</c:v>
                </c:pt>
                <c:pt idx="8220">
                  <c:v>1.1043086386999996</c:v>
                </c:pt>
                <c:pt idx="8221">
                  <c:v>1.1068818899999997</c:v>
                </c:pt>
                <c:pt idx="8222">
                  <c:v>1.1109621007999997</c:v>
                </c:pt>
                <c:pt idx="8223">
                  <c:v>1.1088657860999998</c:v>
                </c:pt>
                <c:pt idx="8224">
                  <c:v>1.0850937638999998</c:v>
                </c:pt>
                <c:pt idx="8225">
                  <c:v>1.0898579462999998</c:v>
                </c:pt>
                <c:pt idx="8226">
                  <c:v>1.1085742833999999</c:v>
                </c:pt>
                <c:pt idx="8227">
                  <c:v>1.1079910229999999</c:v>
                </c:pt>
                <c:pt idx="8228">
                  <c:v>1.1149677954999999</c:v>
                </c:pt>
                <c:pt idx="8229">
                  <c:v>1.1178027072999999</c:v>
                </c:pt>
                <c:pt idx="8230">
                  <c:v>1.1178027072999999</c:v>
                </c:pt>
                <c:pt idx="8231">
                  <c:v>1.1142723045999998</c:v>
                </c:pt>
                <c:pt idx="8232">
                  <c:v>1.1173404131999998</c:v>
                </c:pt>
                <c:pt idx="8233">
                  <c:v>1.1078743300999998</c:v>
                </c:pt>
                <c:pt idx="8234">
                  <c:v>1.1083993409999997</c:v>
                </c:pt>
                <c:pt idx="8235">
                  <c:v>1.1198227350999996</c:v>
                </c:pt>
                <c:pt idx="8236">
                  <c:v>1.1135763295999996</c:v>
                </c:pt>
                <c:pt idx="8237">
                  <c:v>1.1162416072999997</c:v>
                </c:pt>
                <c:pt idx="8238">
                  <c:v>1.1295766709999997</c:v>
                </c:pt>
                <c:pt idx="8239">
                  <c:v>1.1285483932999998</c:v>
                </c:pt>
                <c:pt idx="8240">
                  <c:v>1.1243672823999997</c:v>
                </c:pt>
                <c:pt idx="8241">
                  <c:v>1.1094485368999998</c:v>
                </c:pt>
                <c:pt idx="8242">
                  <c:v>1.1156628031999998</c:v>
                </c:pt>
                <c:pt idx="8243">
                  <c:v>1.1061807507999997</c:v>
                </c:pt>
                <c:pt idx="8244">
                  <c:v>1.1112529085999996</c:v>
                </c:pt>
                <c:pt idx="8245">
                  <c:v>1.0964898987999996</c:v>
                </c:pt>
                <c:pt idx="8246">
                  <c:v>1.0953088427999995</c:v>
                </c:pt>
                <c:pt idx="8247">
                  <c:v>1.0999659089999996</c:v>
                </c:pt>
                <c:pt idx="8248">
                  <c:v>1.1021396312999996</c:v>
                </c:pt>
                <c:pt idx="8249">
                  <c:v>1.1074074221999997</c:v>
                </c:pt>
                <c:pt idx="8250">
                  <c:v>1.1046013873999996</c:v>
                </c:pt>
                <c:pt idx="8251">
                  <c:v>1.1095067931999996</c:v>
                </c:pt>
                <c:pt idx="8252">
                  <c:v>1.0971978633999995</c:v>
                </c:pt>
                <c:pt idx="8253">
                  <c:v>1.0973158087999995</c:v>
                </c:pt>
                <c:pt idx="8254">
                  <c:v>1.0980231891999994</c:v>
                </c:pt>
                <c:pt idx="8255">
                  <c:v>1.0816853832999995</c:v>
                </c:pt>
                <c:pt idx="8256">
                  <c:v>1.0798868216999995</c:v>
                </c:pt>
                <c:pt idx="8257">
                  <c:v>1.0668407949999994</c:v>
                </c:pt>
                <c:pt idx="8258">
                  <c:v>1.0754364895999995</c:v>
                </c:pt>
                <c:pt idx="8259">
                  <c:v>1.0751350759999996</c:v>
                </c:pt>
                <c:pt idx="8260">
                  <c:v>1.0758583160999995</c:v>
                </c:pt>
                <c:pt idx="8261">
                  <c:v>1.0775438449999994</c:v>
                </c:pt>
                <c:pt idx="8262">
                  <c:v>1.0735058705999994</c:v>
                </c:pt>
                <c:pt idx="8263">
                  <c:v>1.0854518660999994</c:v>
                </c:pt>
                <c:pt idx="8264">
                  <c:v>1.0931794204999994</c:v>
                </c:pt>
                <c:pt idx="8265">
                  <c:v>1.0847355336999993</c:v>
                </c:pt>
                <c:pt idx="8266">
                  <c:v>1.0692696017999994</c:v>
                </c:pt>
                <c:pt idx="8267">
                  <c:v>1.0676915484999994</c:v>
                </c:pt>
                <c:pt idx="8268">
                  <c:v>1.0773032289999993</c:v>
                </c:pt>
                <c:pt idx="8269">
                  <c:v>1.0732642808999993</c:v>
                </c:pt>
                <c:pt idx="8270">
                  <c:v>1.0867638108999993</c:v>
                </c:pt>
                <c:pt idx="8271">
                  <c:v>1.0763401856999992</c:v>
                </c:pt>
                <c:pt idx="8272">
                  <c:v>1.0816254832999992</c:v>
                </c:pt>
                <c:pt idx="8273">
                  <c:v>1.0902737344999991</c:v>
                </c:pt>
                <c:pt idx="8274">
                  <c:v>1.0898579463999991</c:v>
                </c:pt>
                <c:pt idx="8275">
                  <c:v>1.0943629924999991</c:v>
                </c:pt>
                <c:pt idx="8276">
                  <c:v>1.0921130063999991</c:v>
                </c:pt>
                <c:pt idx="8277">
                  <c:v>1.095781432499999</c:v>
                </c:pt>
                <c:pt idx="8278">
                  <c:v>1.0919351600999991</c:v>
                </c:pt>
                <c:pt idx="8279">
                  <c:v>1.0819249471999992</c:v>
                </c:pt>
                <c:pt idx="8280">
                  <c:v>1.0739285119999993</c:v>
                </c:pt>
                <c:pt idx="8281">
                  <c:v>1.0716925237999992</c:v>
                </c:pt>
                <c:pt idx="8282">
                  <c:v>1.0764606167999993</c:v>
                </c:pt>
                <c:pt idx="8283">
                  <c:v>1.0878954705999992</c:v>
                </c:pt>
                <c:pt idx="8284">
                  <c:v>1.0763401855999992</c:v>
                </c:pt>
                <c:pt idx="8285">
                  <c:v>1.0816254831999992</c:v>
                </c:pt>
                <c:pt idx="8286">
                  <c:v>1.0851534564999992</c:v>
                </c:pt>
                <c:pt idx="8287">
                  <c:v>1.0834209232999992</c:v>
                </c:pt>
                <c:pt idx="8288">
                  <c:v>1.0865850105999992</c:v>
                </c:pt>
                <c:pt idx="8289">
                  <c:v>1.0822243214999991</c:v>
                </c:pt>
                <c:pt idx="8290">
                  <c:v>1.0795867464999991</c:v>
                </c:pt>
                <c:pt idx="8291">
                  <c:v>1.0688449860999991</c:v>
                </c:pt>
                <c:pt idx="8292">
                  <c:v>1.0691483012999992</c:v>
                </c:pt>
                <c:pt idx="8293">
                  <c:v>1.0664151464999991</c:v>
                </c:pt>
                <c:pt idx="8294">
                  <c:v>1.0606205039999992</c:v>
                </c:pt>
                <c:pt idx="8295">
                  <c:v>1.0446497621999993</c:v>
                </c:pt>
                <c:pt idx="8296">
                  <c:v>1.0414123044999992</c:v>
                </c:pt>
                <c:pt idx="8297">
                  <c:v>1.0250659075999993</c:v>
                </c:pt>
                <c:pt idx="8298">
                  <c:v>1.0254461597999993</c:v>
                </c:pt>
                <c:pt idx="8299">
                  <c:v>1.0217643172999993</c:v>
                </c:pt>
                <c:pt idx="8300">
                  <c:v>1.0305024213999994</c:v>
                </c:pt>
                <c:pt idx="8301">
                  <c:v>1.0486199906999993</c:v>
                </c:pt>
                <c:pt idx="8302">
                  <c:v>1.0364737140999993</c:v>
                </c:pt>
                <c:pt idx="8303">
                  <c:v>1.0253827943999994</c:v>
                </c:pt>
                <c:pt idx="8304">
                  <c:v>1.0217007180999993</c:v>
                </c:pt>
                <c:pt idx="8305">
                  <c:v>1.0217643171999993</c:v>
                </c:pt>
                <c:pt idx="8306">
                  <c:v>1.0233529807999993</c:v>
                </c:pt>
                <c:pt idx="8307">
                  <c:v>1.0233529807999993</c:v>
                </c:pt>
                <c:pt idx="8308">
                  <c:v>1.0234799648999993</c:v>
                </c:pt>
                <c:pt idx="8309">
                  <c:v>1.0246220969999993</c:v>
                </c:pt>
                <c:pt idx="8310">
                  <c:v>1.0253194249999993</c:v>
                </c:pt>
                <c:pt idx="8311">
                  <c:v>1.0339638299999994</c:v>
                </c:pt>
                <c:pt idx="8312">
                  <c:v>1.0318884227999994</c:v>
                </c:pt>
                <c:pt idx="8313">
                  <c:v>1.0333353733999995</c:v>
                </c:pt>
                <c:pt idx="8314">
                  <c:v>1.0345291032999995</c:v>
                </c:pt>
                <c:pt idx="8315">
                  <c:v>1.0420357067999995</c:v>
                </c:pt>
                <c:pt idx="8316">
                  <c:v>1.0462025090999996</c:v>
                </c:pt>
                <c:pt idx="8317">
                  <c:v>1.0438413795999997</c:v>
                </c:pt>
                <c:pt idx="8318">
                  <c:v>1.0477528488999996</c:v>
                </c:pt>
                <c:pt idx="8319">
                  <c:v>1.0429700825999997</c:v>
                </c:pt>
                <c:pt idx="8320">
                  <c:v>1.0419733840999996</c:v>
                </c:pt>
                <c:pt idx="8321">
                  <c:v>1.0364737139999995</c:v>
                </c:pt>
                <c:pt idx="8322">
                  <c:v>1.0430323432999995</c:v>
                </c:pt>
                <c:pt idx="8323">
                  <c:v>1.0359095390999995</c:v>
                </c:pt>
                <c:pt idx="8324">
                  <c:v>1.0391648317999995</c:v>
                </c:pt>
                <c:pt idx="8325">
                  <c:v>1.0234799648999995</c:v>
                </c:pt>
                <c:pt idx="8326">
                  <c:v>1.0092209553999996</c:v>
                </c:pt>
                <c:pt idx="8327">
                  <c:v>1.0085767499999996</c:v>
                </c:pt>
                <c:pt idx="8328">
                  <c:v>1.0236704107999997</c:v>
                </c:pt>
                <c:pt idx="8329">
                  <c:v>1.0215098964999996</c:v>
                </c:pt>
                <c:pt idx="8330">
                  <c:v>1.0305024211999996</c:v>
                </c:pt>
                <c:pt idx="8331">
                  <c:v>1.0127566859999995</c:v>
                </c:pt>
                <c:pt idx="8332">
                  <c:v>1.0165996420999994</c:v>
                </c:pt>
                <c:pt idx="8333">
                  <c:v>0.97529275519999947</c:v>
                </c:pt>
                <c:pt idx="8334">
                  <c:v>0.87708698149999953</c:v>
                </c:pt>
                <c:pt idx="8335">
                  <c:v>0.89616013739999956</c:v>
                </c:pt>
                <c:pt idx="8336">
                  <c:v>0.89283763519999959</c:v>
                </c:pt>
                <c:pt idx="8337">
                  <c:v>0.89990276439999961</c:v>
                </c:pt>
                <c:pt idx="8338">
                  <c:v>0.9022706483999996</c:v>
                </c:pt>
                <c:pt idx="8339">
                  <c:v>0.92052205159999956</c:v>
                </c:pt>
                <c:pt idx="8340">
                  <c:v>0.91175750579999959</c:v>
                </c:pt>
                <c:pt idx="8341">
                  <c:v>0.92220957839999962</c:v>
                </c:pt>
                <c:pt idx="8342">
                  <c:v>0.9488297555999996</c:v>
                </c:pt>
                <c:pt idx="8343">
                  <c:v>0.94320444059999964</c:v>
                </c:pt>
                <c:pt idx="8344">
                  <c:v>0.95265332979999962</c:v>
                </c:pt>
                <c:pt idx="8345">
                  <c:v>0.95585115529999964</c:v>
                </c:pt>
                <c:pt idx="8346">
                  <c:v>0.9381006292999996</c:v>
                </c:pt>
                <c:pt idx="8347">
                  <c:v>0.95278961599999956</c:v>
                </c:pt>
                <c:pt idx="8348">
                  <c:v>0.95047022069999954</c:v>
                </c:pt>
                <c:pt idx="8349">
                  <c:v>0.95306213269999951</c:v>
                </c:pt>
                <c:pt idx="8350">
                  <c:v>0.93989683009999947</c:v>
                </c:pt>
                <c:pt idx="8351">
                  <c:v>0.95693744779999945</c:v>
                </c:pt>
                <c:pt idx="8352">
                  <c:v>0.95347076859999946</c:v>
                </c:pt>
                <c:pt idx="8353">
                  <c:v>0.93144041319999948</c:v>
                </c:pt>
                <c:pt idx="8354">
                  <c:v>0.92983812789999953</c:v>
                </c:pt>
                <c:pt idx="8355">
                  <c:v>0.9229820774999995</c:v>
                </c:pt>
                <c:pt idx="8356">
                  <c:v>0.90291546309999948</c:v>
                </c:pt>
                <c:pt idx="8357">
                  <c:v>0.8962322431999995</c:v>
                </c:pt>
                <c:pt idx="8358">
                  <c:v>0.88009582679999954</c:v>
                </c:pt>
                <c:pt idx="8359">
                  <c:v>0.89421131149999955</c:v>
                </c:pt>
                <c:pt idx="8360">
                  <c:v>0.8895040572999996</c:v>
                </c:pt>
                <c:pt idx="8361">
                  <c:v>0.88207232909999955</c:v>
                </c:pt>
                <c:pt idx="8362">
                  <c:v>0.8997590759999996</c:v>
                </c:pt>
                <c:pt idx="8363">
                  <c:v>0.89601591009999959</c:v>
                </c:pt>
                <c:pt idx="8364">
                  <c:v>0.8904472823999996</c:v>
                </c:pt>
                <c:pt idx="8365">
                  <c:v>0.89939976439999958</c:v>
                </c:pt>
                <c:pt idx="8366">
                  <c:v>0.91381417119999953</c:v>
                </c:pt>
                <c:pt idx="8367">
                  <c:v>0.90033370599999951</c:v>
                </c:pt>
                <c:pt idx="8368">
                  <c:v>0.91395585439999949</c:v>
                </c:pt>
                <c:pt idx="8369">
                  <c:v>0.90355986219999951</c:v>
                </c:pt>
                <c:pt idx="8370">
                  <c:v>0.90448992839999953</c:v>
                </c:pt>
                <c:pt idx="8371">
                  <c:v>0.91678531089999948</c:v>
                </c:pt>
                <c:pt idx="8372">
                  <c:v>0.89341625519999945</c:v>
                </c:pt>
                <c:pt idx="8373">
                  <c:v>0.89572739299999948</c:v>
                </c:pt>
                <c:pt idx="8374">
                  <c:v>0.88906842219999949</c:v>
                </c:pt>
                <c:pt idx="8375">
                  <c:v>0.89975907589999948</c:v>
                </c:pt>
                <c:pt idx="8376">
                  <c:v>0.88950405719999948</c:v>
                </c:pt>
                <c:pt idx="8377">
                  <c:v>0.89652061459999943</c:v>
                </c:pt>
                <c:pt idx="8378">
                  <c:v>0.89327163159999945</c:v>
                </c:pt>
                <c:pt idx="8379">
                  <c:v>0.88148710589999946</c:v>
                </c:pt>
                <c:pt idx="8380">
                  <c:v>0.88659623309999946</c:v>
                </c:pt>
                <c:pt idx="8381">
                  <c:v>0.82062006479999949</c:v>
                </c:pt>
                <c:pt idx="8382">
                  <c:v>0.82504296239999952</c:v>
                </c:pt>
                <c:pt idx="8383">
                  <c:v>0.81351815019999951</c:v>
                </c:pt>
                <c:pt idx="8384">
                  <c:v>0.81195050599999952</c:v>
                </c:pt>
                <c:pt idx="8385">
                  <c:v>0.77585011569999951</c:v>
                </c:pt>
                <c:pt idx="8386">
                  <c:v>0.76110300259999952</c:v>
                </c:pt>
                <c:pt idx="8387">
                  <c:v>0.77104025839999957</c:v>
                </c:pt>
                <c:pt idx="8388">
                  <c:v>0.79685438839999956</c:v>
                </c:pt>
                <c:pt idx="8389">
                  <c:v>0.78701076519999957</c:v>
                </c:pt>
                <c:pt idx="8390">
                  <c:v>0.7938235995999996</c:v>
                </c:pt>
                <c:pt idx="8391">
                  <c:v>0.76201048099999957</c:v>
                </c:pt>
                <c:pt idx="8392">
                  <c:v>0.78015119749999962</c:v>
                </c:pt>
                <c:pt idx="8393">
                  <c:v>0.78901936269999962</c:v>
                </c:pt>
                <c:pt idx="8394">
                  <c:v>0.79022258749999963</c:v>
                </c:pt>
                <c:pt idx="8395">
                  <c:v>0.81594315229999959</c:v>
                </c:pt>
                <c:pt idx="8396">
                  <c:v>0.81414452029999962</c:v>
                </c:pt>
                <c:pt idx="8397">
                  <c:v>0.81875192369999961</c:v>
                </c:pt>
                <c:pt idx="8398">
                  <c:v>0.8241134501999996</c:v>
                </c:pt>
                <c:pt idx="8399">
                  <c:v>0.81406624549999962</c:v>
                </c:pt>
                <c:pt idx="8400">
                  <c:v>0.81929715879999965</c:v>
                </c:pt>
                <c:pt idx="8401">
                  <c:v>0.8260489596999997</c:v>
                </c:pt>
                <c:pt idx="8402">
                  <c:v>0.85884127749999972</c:v>
                </c:pt>
                <c:pt idx="8403">
                  <c:v>0.8578677498999997</c:v>
                </c:pt>
                <c:pt idx="8404">
                  <c:v>0.84641407939999969</c:v>
                </c:pt>
                <c:pt idx="8405">
                  <c:v>0.85343748179999968</c:v>
                </c:pt>
                <c:pt idx="8406">
                  <c:v>0.84792865749999968</c:v>
                </c:pt>
                <c:pt idx="8407">
                  <c:v>0.85313641299999965</c:v>
                </c:pt>
                <c:pt idx="8408">
                  <c:v>0.84981865999999961</c:v>
                </c:pt>
                <c:pt idx="8409">
                  <c:v>0.8410187245999996</c:v>
                </c:pt>
                <c:pt idx="8410">
                  <c:v>0.83995140729999962</c:v>
                </c:pt>
                <c:pt idx="8411">
                  <c:v>0.8396462500999996</c:v>
                </c:pt>
                <c:pt idx="8412">
                  <c:v>0.83352346959999957</c:v>
                </c:pt>
                <c:pt idx="8413">
                  <c:v>0.8185181605999996</c:v>
                </c:pt>
                <c:pt idx="8414">
                  <c:v>0.82077558579999965</c:v>
                </c:pt>
                <c:pt idx="8415">
                  <c:v>0.8397225481999997</c:v>
                </c:pt>
                <c:pt idx="8416">
                  <c:v>0.84139963349999969</c:v>
                </c:pt>
                <c:pt idx="8417">
                  <c:v>0.85786774999999971</c:v>
                </c:pt>
                <c:pt idx="8418">
                  <c:v>0.84770161699999969</c:v>
                </c:pt>
                <c:pt idx="8419">
                  <c:v>0.85734314999999972</c:v>
                </c:pt>
                <c:pt idx="8420">
                  <c:v>0.87782168129999971</c:v>
                </c:pt>
                <c:pt idx="8421">
                  <c:v>0.88521204899999972</c:v>
                </c:pt>
                <c:pt idx="8422">
                  <c:v>0.88119436579999977</c:v>
                </c:pt>
                <c:pt idx="8423">
                  <c:v>0.88623215979999981</c:v>
                </c:pt>
                <c:pt idx="8424">
                  <c:v>0.88440980259999979</c:v>
                </c:pt>
                <c:pt idx="8425">
                  <c:v>0.88484747129999974</c:v>
                </c:pt>
                <c:pt idx="8426">
                  <c:v>0.90255728399999979</c:v>
                </c:pt>
                <c:pt idx="8427">
                  <c:v>0.90062089729999983</c:v>
                </c:pt>
                <c:pt idx="8428">
                  <c:v>0.92024052009999979</c:v>
                </c:pt>
                <c:pt idx="8429">
                  <c:v>0.91911360069999981</c:v>
                </c:pt>
                <c:pt idx="8430">
                  <c:v>0.91459318049999982</c:v>
                </c:pt>
                <c:pt idx="8431">
                  <c:v>0.90262893009999978</c:v>
                </c:pt>
                <c:pt idx="8432">
                  <c:v>0.91395585439999982</c:v>
                </c:pt>
                <c:pt idx="8433">
                  <c:v>0.8981771383999998</c:v>
                </c:pt>
                <c:pt idx="8434">
                  <c:v>0.88586795389999984</c:v>
                </c:pt>
                <c:pt idx="8435">
                  <c:v>0.89572739289999981</c:v>
                </c:pt>
                <c:pt idx="8436">
                  <c:v>0.89587166179999977</c:v>
                </c:pt>
                <c:pt idx="8437">
                  <c:v>0.8793627962999998</c:v>
                </c:pt>
                <c:pt idx="8438">
                  <c:v>0.87921612569999985</c:v>
                </c:pt>
                <c:pt idx="8439">
                  <c:v>0.85456568309999981</c:v>
                </c:pt>
                <c:pt idx="8440">
                  <c:v>0.8379662190999998</c:v>
                </c:pt>
                <c:pt idx="8441">
                  <c:v>0.84512488189999979</c:v>
                </c:pt>
                <c:pt idx="8442">
                  <c:v>0.83873021939999981</c:v>
                </c:pt>
                <c:pt idx="8443">
                  <c:v>0.83743107129999983</c:v>
                </c:pt>
                <c:pt idx="8444">
                  <c:v>0.88360691209999986</c:v>
                </c:pt>
                <c:pt idx="8445">
                  <c:v>0.85629312349999986</c:v>
                </c:pt>
                <c:pt idx="8446">
                  <c:v>0.85208195769999984</c:v>
                </c:pt>
                <c:pt idx="8447">
                  <c:v>0.84375803529999982</c:v>
                </c:pt>
                <c:pt idx="8448">
                  <c:v>0.85876642439999984</c:v>
                </c:pt>
                <c:pt idx="8449">
                  <c:v>0.84951649949999986</c:v>
                </c:pt>
                <c:pt idx="8450">
                  <c:v>0.8606360730999999</c:v>
                </c:pt>
                <c:pt idx="8451">
                  <c:v>0.85170509699999986</c:v>
                </c:pt>
                <c:pt idx="8452">
                  <c:v>0.82069782819999981</c:v>
                </c:pt>
                <c:pt idx="8453">
                  <c:v>0.84724738119999976</c:v>
                </c:pt>
                <c:pt idx="8454">
                  <c:v>0.84482129959999974</c:v>
                </c:pt>
                <c:pt idx="8455">
                  <c:v>0.83895930569999977</c:v>
                </c:pt>
                <c:pt idx="8456">
                  <c:v>0.85042270699999978</c:v>
                </c:pt>
                <c:pt idx="8457">
                  <c:v>0.84996970589999976</c:v>
                </c:pt>
                <c:pt idx="8458">
                  <c:v>0.83681912299999972</c:v>
                </c:pt>
                <c:pt idx="8459">
                  <c:v>0.82890665609999969</c:v>
                </c:pt>
                <c:pt idx="8460">
                  <c:v>0.80660205839999966</c:v>
                </c:pt>
                <c:pt idx="8461">
                  <c:v>0.81320481779999965</c:v>
                </c:pt>
                <c:pt idx="8462">
                  <c:v>0.81053752199999962</c:v>
                </c:pt>
                <c:pt idx="8463">
                  <c:v>0.81758256089999959</c:v>
                </c:pt>
                <c:pt idx="8464">
                  <c:v>0.84883630449999958</c:v>
                </c:pt>
                <c:pt idx="8465">
                  <c:v>0.84254149019999958</c:v>
                </c:pt>
                <c:pt idx="8466">
                  <c:v>0.84353004579999957</c:v>
                </c:pt>
                <c:pt idx="8467">
                  <c:v>0.86369474979999961</c:v>
                </c:pt>
                <c:pt idx="8468">
                  <c:v>0.85726818459999965</c:v>
                </c:pt>
                <c:pt idx="8469">
                  <c:v>0.86941393209999962</c:v>
                </c:pt>
                <c:pt idx="8470">
                  <c:v>0.87104199429999962</c:v>
                </c:pt>
                <c:pt idx="8471">
                  <c:v>0.8707461800999996</c:v>
                </c:pt>
                <c:pt idx="8472">
                  <c:v>0.86570390339999959</c:v>
                </c:pt>
                <c:pt idx="8473">
                  <c:v>0.86874714199999958</c:v>
                </c:pt>
                <c:pt idx="8474">
                  <c:v>0.84959204829999957</c:v>
                </c:pt>
                <c:pt idx="8475">
                  <c:v>0.84162810919999953</c:v>
                </c:pt>
                <c:pt idx="8476">
                  <c:v>0.84276970529999951</c:v>
                </c:pt>
                <c:pt idx="8477">
                  <c:v>0.83773690529999956</c:v>
                </c:pt>
                <c:pt idx="8478">
                  <c:v>0.84512488209999959</c:v>
                </c:pt>
                <c:pt idx="8479">
                  <c:v>0.83804264559999964</c:v>
                </c:pt>
                <c:pt idx="8480">
                  <c:v>0.81960858849999962</c:v>
                </c:pt>
                <c:pt idx="8481">
                  <c:v>0.81688028649999966</c:v>
                </c:pt>
                <c:pt idx="8482">
                  <c:v>0.80912253889999963</c:v>
                </c:pt>
                <c:pt idx="8483">
                  <c:v>0.80691746629999961</c:v>
                </c:pt>
                <c:pt idx="8484">
                  <c:v>0.82093108269999959</c:v>
                </c:pt>
                <c:pt idx="8485">
                  <c:v>0.82178588319999957</c:v>
                </c:pt>
                <c:pt idx="8486">
                  <c:v>0.80998748869999959</c:v>
                </c:pt>
                <c:pt idx="8487">
                  <c:v>0.81093021799999954</c:v>
                </c:pt>
                <c:pt idx="8488">
                  <c:v>0.79868436079999949</c:v>
                </c:pt>
                <c:pt idx="8489">
                  <c:v>0.78717160169999945</c:v>
                </c:pt>
                <c:pt idx="8490">
                  <c:v>0.78757357939999939</c:v>
                </c:pt>
                <c:pt idx="8491">
                  <c:v>0.78523985609999936</c:v>
                </c:pt>
                <c:pt idx="8492">
                  <c:v>0.78540097749999938</c:v>
                </c:pt>
                <c:pt idx="8493">
                  <c:v>0.78249681279999939</c:v>
                </c:pt>
                <c:pt idx="8494">
                  <c:v>0.79278463859999937</c:v>
                </c:pt>
                <c:pt idx="8495">
                  <c:v>0.76989553229999941</c:v>
                </c:pt>
                <c:pt idx="8496">
                  <c:v>0.76940453389999941</c:v>
                </c:pt>
                <c:pt idx="8497">
                  <c:v>0.79086371599999938</c:v>
                </c:pt>
                <c:pt idx="8498">
                  <c:v>0.77877361949999935</c:v>
                </c:pt>
                <c:pt idx="8499">
                  <c:v>0.77641924459999934</c:v>
                </c:pt>
                <c:pt idx="8500">
                  <c:v>0.78047505809999929</c:v>
                </c:pt>
                <c:pt idx="8501">
                  <c:v>0.80217587359999931</c:v>
                </c:pt>
                <c:pt idx="8502">
                  <c:v>0.79908173809999927</c:v>
                </c:pt>
                <c:pt idx="8503">
                  <c:v>0.77291803999999931</c:v>
                </c:pt>
                <c:pt idx="8504">
                  <c:v>0.78079881359999925</c:v>
                </c:pt>
                <c:pt idx="8505">
                  <c:v>0.78869825819999928</c:v>
                </c:pt>
                <c:pt idx="8506">
                  <c:v>0.77715050599999924</c:v>
                </c:pt>
                <c:pt idx="8507">
                  <c:v>0.78112246439999922</c:v>
                </c:pt>
                <c:pt idx="8508">
                  <c:v>0.74730738789999918</c:v>
                </c:pt>
                <c:pt idx="8509">
                  <c:v>0.75572375359999922</c:v>
                </c:pt>
                <c:pt idx="8510">
                  <c:v>0.75014853629999922</c:v>
                </c:pt>
                <c:pt idx="8511">
                  <c:v>0.75572375359999922</c:v>
                </c:pt>
                <c:pt idx="8512">
                  <c:v>0.76316426409999927</c:v>
                </c:pt>
                <c:pt idx="8513">
                  <c:v>0.76481021949999928</c:v>
                </c:pt>
                <c:pt idx="8514">
                  <c:v>0.75464442259999931</c:v>
                </c:pt>
                <c:pt idx="8515">
                  <c:v>0.7533975914999993</c:v>
                </c:pt>
                <c:pt idx="8516">
                  <c:v>0.77226529849999925</c:v>
                </c:pt>
                <c:pt idx="8517">
                  <c:v>0.7831429119999993</c:v>
                </c:pt>
                <c:pt idx="8518">
                  <c:v>0.78265837669999927</c:v>
                </c:pt>
                <c:pt idx="8519">
                  <c:v>0.77585011569999929</c:v>
                </c:pt>
                <c:pt idx="8520">
                  <c:v>0.77251012639999928</c:v>
                </c:pt>
                <c:pt idx="8521">
                  <c:v>0.77568744789999933</c:v>
                </c:pt>
                <c:pt idx="8522">
                  <c:v>0.78982167339999931</c:v>
                </c:pt>
                <c:pt idx="8523">
                  <c:v>0.79318436669999937</c:v>
                </c:pt>
                <c:pt idx="8524">
                  <c:v>0.78861796579999932</c:v>
                </c:pt>
                <c:pt idx="8525">
                  <c:v>0.78290067359999937</c:v>
                </c:pt>
                <c:pt idx="8526">
                  <c:v>0.78443385929999943</c:v>
                </c:pt>
                <c:pt idx="8527">
                  <c:v>0.79382359959999937</c:v>
                </c:pt>
                <c:pt idx="8528">
                  <c:v>0.7857231422999994</c:v>
                </c:pt>
                <c:pt idx="8529">
                  <c:v>0.78314291189999941</c:v>
                </c:pt>
                <c:pt idx="8530">
                  <c:v>0.80209665619999937</c:v>
                </c:pt>
                <c:pt idx="8531">
                  <c:v>0.80367981179999937</c:v>
                </c:pt>
                <c:pt idx="8532">
                  <c:v>0.80296770189999933</c:v>
                </c:pt>
                <c:pt idx="8533">
                  <c:v>0.79294454899999933</c:v>
                </c:pt>
                <c:pt idx="8534">
                  <c:v>0.80201743259999936</c:v>
                </c:pt>
                <c:pt idx="8535">
                  <c:v>0.78604520359999941</c:v>
                </c:pt>
                <c:pt idx="8536">
                  <c:v>0.7843532239999994</c:v>
                </c:pt>
                <c:pt idx="8537">
                  <c:v>0.80059033339999941</c:v>
                </c:pt>
                <c:pt idx="8538">
                  <c:v>0.7936638298999994</c:v>
                </c:pt>
                <c:pt idx="8539">
                  <c:v>0.79812776719999945</c:v>
                </c:pt>
                <c:pt idx="8540">
                  <c:v>0.7983663452999995</c:v>
                </c:pt>
                <c:pt idx="8541">
                  <c:v>0.80288854749999949</c:v>
                </c:pt>
                <c:pt idx="8542">
                  <c:v>0.81195050619999953</c:v>
                </c:pt>
                <c:pt idx="8543">
                  <c:v>0.82388093739999957</c:v>
                </c:pt>
                <c:pt idx="8544">
                  <c:v>0.8279035311999996</c:v>
                </c:pt>
                <c:pt idx="8545">
                  <c:v>0.83183311209999955</c:v>
                </c:pt>
                <c:pt idx="8546">
                  <c:v>0.84603507639999953</c:v>
                </c:pt>
                <c:pt idx="8547">
                  <c:v>0.85034722139999952</c:v>
                </c:pt>
                <c:pt idx="8548">
                  <c:v>0.84724738149999956</c:v>
                </c:pt>
                <c:pt idx="8549">
                  <c:v>0.84459355269999958</c:v>
                </c:pt>
                <c:pt idx="8550">
                  <c:v>0.84974312859999956</c:v>
                </c:pt>
                <c:pt idx="8551">
                  <c:v>0.8605613544999996</c:v>
                </c:pt>
                <c:pt idx="8552">
                  <c:v>0.86406712019999965</c:v>
                </c:pt>
                <c:pt idx="8553">
                  <c:v>0.85298584479999962</c:v>
                </c:pt>
                <c:pt idx="8554">
                  <c:v>0.85569261339999958</c:v>
                </c:pt>
                <c:pt idx="8555">
                  <c:v>0.84800432649999957</c:v>
                </c:pt>
                <c:pt idx="8556">
                  <c:v>0.86948799269999955</c:v>
                </c:pt>
                <c:pt idx="8557">
                  <c:v>0.86026242319999957</c:v>
                </c:pt>
                <c:pt idx="8558">
                  <c:v>0.86205467219999954</c:v>
                </c:pt>
                <c:pt idx="8559">
                  <c:v>0.87059824039999956</c:v>
                </c:pt>
                <c:pt idx="8560">
                  <c:v>0.86048663009999959</c:v>
                </c:pt>
                <c:pt idx="8561">
                  <c:v>0.86294959359999956</c:v>
                </c:pt>
                <c:pt idx="8562">
                  <c:v>0.86681835819999953</c:v>
                </c:pt>
                <c:pt idx="8563">
                  <c:v>0.88433683949999953</c:v>
                </c:pt>
                <c:pt idx="8564">
                  <c:v>0.88572223469999956</c:v>
                </c:pt>
                <c:pt idx="8565">
                  <c:v>0.89051980149999954</c:v>
                </c:pt>
                <c:pt idx="8566">
                  <c:v>0.88608649359999958</c:v>
                </c:pt>
                <c:pt idx="8567">
                  <c:v>0.87591033779999961</c:v>
                </c:pt>
                <c:pt idx="8568">
                  <c:v>0.86280049559999961</c:v>
                </c:pt>
                <c:pt idx="8569">
                  <c:v>0.85471601409999964</c:v>
                </c:pt>
                <c:pt idx="8570">
                  <c:v>0.85884127779999964</c:v>
                </c:pt>
                <c:pt idx="8571">
                  <c:v>0.84010395109999969</c:v>
                </c:pt>
                <c:pt idx="8572">
                  <c:v>0.84025647149999971</c:v>
                </c:pt>
                <c:pt idx="8573">
                  <c:v>0.8341374375999997</c:v>
                </c:pt>
                <c:pt idx="8574">
                  <c:v>0.82744021079999974</c:v>
                </c:pt>
                <c:pt idx="8575">
                  <c:v>0.82674482729999976</c:v>
                </c:pt>
                <c:pt idx="8576">
                  <c:v>0.81867400899999976</c:v>
                </c:pt>
                <c:pt idx="8577">
                  <c:v>0.81570873179999981</c:v>
                </c:pt>
                <c:pt idx="8578">
                  <c:v>0.82419094289999983</c:v>
                </c:pt>
                <c:pt idx="8579">
                  <c:v>0.81945288599999988</c:v>
                </c:pt>
                <c:pt idx="8580">
                  <c:v>0.83398398109999983</c:v>
                </c:pt>
                <c:pt idx="8581">
                  <c:v>0.82998582109999985</c:v>
                </c:pt>
                <c:pt idx="8582">
                  <c:v>0.83819548089999985</c:v>
                </c:pt>
                <c:pt idx="8583">
                  <c:v>0.83574731199999985</c:v>
                </c:pt>
                <c:pt idx="8584">
                  <c:v>0.84686869409999987</c:v>
                </c:pt>
                <c:pt idx="8585">
                  <c:v>0.8458076055999999</c:v>
                </c:pt>
                <c:pt idx="8586">
                  <c:v>0.85223266269999987</c:v>
                </c:pt>
                <c:pt idx="8587">
                  <c:v>0.83152546729999988</c:v>
                </c:pt>
                <c:pt idx="8588">
                  <c:v>0.83390724399999983</c:v>
                </c:pt>
                <c:pt idx="8589">
                  <c:v>0.82643561289999978</c:v>
                </c:pt>
                <c:pt idx="8590">
                  <c:v>0.82225183059999973</c:v>
                </c:pt>
                <c:pt idx="8591">
                  <c:v>0.81648992099999973</c:v>
                </c:pt>
                <c:pt idx="8592">
                  <c:v>0.81929715929999969</c:v>
                </c:pt>
                <c:pt idx="8593">
                  <c:v>0.82419094309999974</c:v>
                </c:pt>
                <c:pt idx="8594">
                  <c:v>0.8320637839999997</c:v>
                </c:pt>
                <c:pt idx="8595">
                  <c:v>0.83067895529999969</c:v>
                </c:pt>
                <c:pt idx="8596">
                  <c:v>0.82867525549999965</c:v>
                </c:pt>
                <c:pt idx="8597">
                  <c:v>0.8283666372999996</c:v>
                </c:pt>
                <c:pt idx="8598">
                  <c:v>0.81867400919999955</c:v>
                </c:pt>
                <c:pt idx="8599">
                  <c:v>0.83375375209999958</c:v>
                </c:pt>
                <c:pt idx="8600">
                  <c:v>0.8386538460999996</c:v>
                </c:pt>
                <c:pt idx="8601">
                  <c:v>0.83811906629999955</c:v>
                </c:pt>
                <c:pt idx="8602">
                  <c:v>0.82295034429999958</c:v>
                </c:pt>
                <c:pt idx="8603">
                  <c:v>0.82201888419999958</c:v>
                </c:pt>
                <c:pt idx="8604">
                  <c:v>0.82194122329999952</c:v>
                </c:pt>
                <c:pt idx="8605">
                  <c:v>0.82828946789999958</c:v>
                </c:pt>
                <c:pt idx="8606">
                  <c:v>0.82751744589999954</c:v>
                </c:pt>
                <c:pt idx="8607">
                  <c:v>0.83605366109999957</c:v>
                </c:pt>
                <c:pt idx="8608">
                  <c:v>0.8265902320999996</c:v>
                </c:pt>
                <c:pt idx="8609">
                  <c:v>0.82643561279999955</c:v>
                </c:pt>
                <c:pt idx="8610">
                  <c:v>0.82674482739999955</c:v>
                </c:pt>
                <c:pt idx="8611">
                  <c:v>0.82736296989999958</c:v>
                </c:pt>
                <c:pt idx="8612">
                  <c:v>0.82232946719999955</c:v>
                </c:pt>
                <c:pt idx="8613">
                  <c:v>0.82767189789999951</c:v>
                </c:pt>
                <c:pt idx="8614">
                  <c:v>0.82512038299999946</c:v>
                </c:pt>
                <c:pt idx="8615">
                  <c:v>0.8046285036999995</c:v>
                </c:pt>
                <c:pt idx="8616">
                  <c:v>0.79971721369999949</c:v>
                </c:pt>
                <c:pt idx="8617">
                  <c:v>0.79733209569999952</c:v>
                </c:pt>
                <c:pt idx="8618">
                  <c:v>0.78877854419999949</c:v>
                </c:pt>
                <c:pt idx="8619">
                  <c:v>0.78725201029999947</c:v>
                </c:pt>
                <c:pt idx="8620">
                  <c:v>0.78773432539999944</c:v>
                </c:pt>
                <c:pt idx="8621">
                  <c:v>0.78749319689999941</c:v>
                </c:pt>
                <c:pt idx="8622">
                  <c:v>0.7947018784999994</c:v>
                </c:pt>
                <c:pt idx="8623">
                  <c:v>0.79398334429999939</c:v>
                </c:pt>
                <c:pt idx="8624">
                  <c:v>0.79510084119999935</c:v>
                </c:pt>
                <c:pt idx="8625">
                  <c:v>0.80011418079999941</c:v>
                </c:pt>
                <c:pt idx="8626">
                  <c:v>0.80090764269999937</c:v>
                </c:pt>
                <c:pt idx="8627">
                  <c:v>0.81100873869999934</c:v>
                </c:pt>
                <c:pt idx="8628">
                  <c:v>0.8110872531999993</c:v>
                </c:pt>
                <c:pt idx="8629">
                  <c:v>0.81202894669999925</c:v>
                </c:pt>
                <c:pt idx="8630">
                  <c:v>0.80951579059999923</c:v>
                </c:pt>
                <c:pt idx="8631">
                  <c:v>0.81006608339999919</c:v>
                </c:pt>
                <c:pt idx="8632">
                  <c:v>0.84200878599999918</c:v>
                </c:pt>
                <c:pt idx="8633">
                  <c:v>0.84390999949999923</c:v>
                </c:pt>
                <c:pt idx="8634">
                  <c:v>0.84527663849999923</c:v>
                </c:pt>
                <c:pt idx="8635">
                  <c:v>0.84747452489999919</c:v>
                </c:pt>
                <c:pt idx="8636">
                  <c:v>0.84845821839999924</c:v>
                </c:pt>
                <c:pt idx="8637">
                  <c:v>0.84383402029999921</c:v>
                </c:pt>
                <c:pt idx="8638">
                  <c:v>0.84679293899999919</c:v>
                </c:pt>
                <c:pt idx="8639">
                  <c:v>0.84830694379999916</c:v>
                </c:pt>
                <c:pt idx="8640">
                  <c:v>0.8517804804999991</c:v>
                </c:pt>
                <c:pt idx="8641">
                  <c:v>0.85501660749999908</c:v>
                </c:pt>
                <c:pt idx="8642">
                  <c:v>0.84724738119999909</c:v>
                </c:pt>
                <c:pt idx="8643">
                  <c:v>0.84451762519999907</c:v>
                </c:pt>
                <c:pt idx="8644">
                  <c:v>0.84413790239999908</c:v>
                </c:pt>
                <c:pt idx="8645">
                  <c:v>0.85004522039999908</c:v>
                </c:pt>
                <c:pt idx="8646">
                  <c:v>0.86123362319999908</c:v>
                </c:pt>
                <c:pt idx="8647">
                  <c:v>0.85988863309999908</c:v>
                </c:pt>
                <c:pt idx="8648">
                  <c:v>0.83666607749999911</c:v>
                </c:pt>
                <c:pt idx="8649">
                  <c:v>0.82929220589999908</c:v>
                </c:pt>
                <c:pt idx="8650">
                  <c:v>0.83137160899999907</c:v>
                </c:pt>
                <c:pt idx="8651">
                  <c:v>0.8444416922999991</c:v>
                </c:pt>
                <c:pt idx="8652">
                  <c:v>0.83873021959999905</c:v>
                </c:pt>
                <c:pt idx="8653">
                  <c:v>0.84216101619999906</c:v>
                </c:pt>
                <c:pt idx="8654">
                  <c:v>0.83635991599999904</c:v>
                </c:pt>
                <c:pt idx="8655">
                  <c:v>0.83513433179999907</c:v>
                </c:pt>
                <c:pt idx="8656">
                  <c:v>0.82442338369999912</c:v>
                </c:pt>
                <c:pt idx="8657">
                  <c:v>0.8340607120999991</c:v>
                </c:pt>
                <c:pt idx="8658">
                  <c:v>0.8340607120999991</c:v>
                </c:pt>
                <c:pt idx="8659">
                  <c:v>0.83021691889999916</c:v>
                </c:pt>
                <c:pt idx="8660">
                  <c:v>0.82759467459999914</c:v>
                </c:pt>
                <c:pt idx="8661">
                  <c:v>0.81703638999999917</c:v>
                </c:pt>
                <c:pt idx="8662">
                  <c:v>0.82659023169999912</c:v>
                </c:pt>
                <c:pt idx="8663">
                  <c:v>0.82201888369999909</c:v>
                </c:pt>
                <c:pt idx="8664">
                  <c:v>0.8191414076999991</c:v>
                </c:pt>
                <c:pt idx="8665">
                  <c:v>0.8366660773999991</c:v>
                </c:pt>
                <c:pt idx="8666">
                  <c:v>0.83979884019999906</c:v>
                </c:pt>
                <c:pt idx="8667">
                  <c:v>0.83834829219999907</c:v>
                </c:pt>
                <c:pt idx="8668">
                  <c:v>0.83804264539999906</c:v>
                </c:pt>
                <c:pt idx="8669">
                  <c:v>0.83827188929999907</c:v>
                </c:pt>
                <c:pt idx="8670">
                  <c:v>0.84132346319999907</c:v>
                </c:pt>
                <c:pt idx="8671">
                  <c:v>0.84216101609999905</c:v>
                </c:pt>
                <c:pt idx="8672">
                  <c:v>0.83498102799999907</c:v>
                </c:pt>
                <c:pt idx="8673">
                  <c:v>0.82975466919999907</c:v>
                </c:pt>
                <c:pt idx="8674">
                  <c:v>0.82774911469999912</c:v>
                </c:pt>
                <c:pt idx="8675">
                  <c:v>0.82643561249999908</c:v>
                </c:pt>
                <c:pt idx="8676">
                  <c:v>0.81108725309999907</c:v>
                </c:pt>
                <c:pt idx="8677">
                  <c:v>0.81492693179999909</c:v>
                </c:pt>
                <c:pt idx="8678">
                  <c:v>0.8139096774999991</c:v>
                </c:pt>
                <c:pt idx="8679">
                  <c:v>0.8189856322999991</c:v>
                </c:pt>
                <c:pt idx="8680">
                  <c:v>0.81750455469999905</c:v>
                </c:pt>
                <c:pt idx="8681">
                  <c:v>0.82341574869999901</c:v>
                </c:pt>
                <c:pt idx="8682">
                  <c:v>0.82108655509999906</c:v>
                </c:pt>
                <c:pt idx="8683">
                  <c:v>0.80367981169999902</c:v>
                </c:pt>
                <c:pt idx="8684">
                  <c:v>0.80770555029999902</c:v>
                </c:pt>
                <c:pt idx="8685">
                  <c:v>0.80470752039999904</c:v>
                </c:pt>
                <c:pt idx="8686">
                  <c:v>0.80526046479999902</c:v>
                </c:pt>
                <c:pt idx="8687">
                  <c:v>0.79486148239999899</c:v>
                </c:pt>
                <c:pt idx="8688">
                  <c:v>0.79014241749999903</c:v>
                </c:pt>
                <c:pt idx="8689">
                  <c:v>0.78757357929999905</c:v>
                </c:pt>
                <c:pt idx="8690">
                  <c:v>0.78257759789999903</c:v>
                </c:pt>
                <c:pt idx="8691">
                  <c:v>0.77650052209999898</c:v>
                </c:pt>
                <c:pt idx="8692">
                  <c:v>0.77950316179999901</c:v>
                </c:pt>
                <c:pt idx="8693">
                  <c:v>0.78079881349999902</c:v>
                </c:pt>
                <c:pt idx="8694">
                  <c:v>0.78015119749999906</c:v>
                </c:pt>
                <c:pt idx="8695">
                  <c:v>0.77283647049999904</c:v>
                </c:pt>
                <c:pt idx="8696">
                  <c:v>0.76431671719999905</c:v>
                </c:pt>
                <c:pt idx="8697">
                  <c:v>0.765385664399999</c:v>
                </c:pt>
                <c:pt idx="8698">
                  <c:v>0.76883139759999897</c:v>
                </c:pt>
                <c:pt idx="8699">
                  <c:v>0.76686386129999895</c:v>
                </c:pt>
                <c:pt idx="8700">
                  <c:v>0.76899518429999891</c:v>
                </c:pt>
                <c:pt idx="8701">
                  <c:v>0.76316426399999893</c:v>
                </c:pt>
                <c:pt idx="8702">
                  <c:v>0.76596077839999888</c:v>
                </c:pt>
                <c:pt idx="8703">
                  <c:v>0.76019469979999887</c:v>
                </c:pt>
                <c:pt idx="8704">
                  <c:v>0.76357600689999883</c:v>
                </c:pt>
                <c:pt idx="8705">
                  <c:v>0.76324662609999883</c:v>
                </c:pt>
                <c:pt idx="8706">
                  <c:v>0.74496154219999888</c:v>
                </c:pt>
                <c:pt idx="8707">
                  <c:v>0.75705056349999889</c:v>
                </c:pt>
                <c:pt idx="8708">
                  <c:v>0.76118553469999883</c:v>
                </c:pt>
                <c:pt idx="8709">
                  <c:v>0.75588970109999887</c:v>
                </c:pt>
                <c:pt idx="8710">
                  <c:v>0.77177546249999884</c:v>
                </c:pt>
                <c:pt idx="8711">
                  <c:v>0.76883139759999886</c:v>
                </c:pt>
                <c:pt idx="8712">
                  <c:v>0.77560610419999887</c:v>
                </c:pt>
                <c:pt idx="8713">
                  <c:v>0.77909792629999886</c:v>
                </c:pt>
                <c:pt idx="8714">
                  <c:v>0.78757357939999884</c:v>
                </c:pt>
                <c:pt idx="8715">
                  <c:v>0.78467572659999885</c:v>
                </c:pt>
                <c:pt idx="8716">
                  <c:v>0.78290067369999883</c:v>
                </c:pt>
                <c:pt idx="8717">
                  <c:v>0.78749319679999885</c:v>
                </c:pt>
                <c:pt idx="8718">
                  <c:v>0.79310443399999886</c:v>
                </c:pt>
                <c:pt idx="8719">
                  <c:v>0.78813607699999888</c:v>
                </c:pt>
                <c:pt idx="8720">
                  <c:v>0.77495511549999885</c:v>
                </c:pt>
                <c:pt idx="8721">
                  <c:v>0.77715050609999881</c:v>
                </c:pt>
                <c:pt idx="8722">
                  <c:v>0.77544339679999885</c:v>
                </c:pt>
                <c:pt idx="8723">
                  <c:v>0.77552475379999886</c:v>
                </c:pt>
                <c:pt idx="8724">
                  <c:v>0.77153045459999881</c:v>
                </c:pt>
                <c:pt idx="8725">
                  <c:v>0.75031541149999881</c:v>
                </c:pt>
                <c:pt idx="8726">
                  <c:v>0.72753153839999885</c:v>
                </c:pt>
                <c:pt idx="8727">
                  <c:v>0.72599399649999885</c:v>
                </c:pt>
                <c:pt idx="8728">
                  <c:v>0.72419720459999881</c:v>
                </c:pt>
                <c:pt idx="8729">
                  <c:v>0.70517700639999881</c:v>
                </c:pt>
                <c:pt idx="8730">
                  <c:v>0.7024675697999988</c:v>
                </c:pt>
                <c:pt idx="8731">
                  <c:v>0.72599399649999885</c:v>
                </c:pt>
                <c:pt idx="8732">
                  <c:v>0.71740877889999888</c:v>
                </c:pt>
                <c:pt idx="8733">
                  <c:v>0.72016407599999888</c:v>
                </c:pt>
                <c:pt idx="8734">
                  <c:v>0.71680504439999893</c:v>
                </c:pt>
                <c:pt idx="8735">
                  <c:v>0.71887347569999893</c:v>
                </c:pt>
                <c:pt idx="8736">
                  <c:v>0.73941017799999897</c:v>
                </c:pt>
                <c:pt idx="8737">
                  <c:v>0.73763735239999895</c:v>
                </c:pt>
                <c:pt idx="8738">
                  <c:v>0.74906316769999892</c:v>
                </c:pt>
                <c:pt idx="8739">
                  <c:v>0.7463864617999989</c:v>
                </c:pt>
                <c:pt idx="8740">
                  <c:v>0.74387052619999894</c:v>
                </c:pt>
                <c:pt idx="8741">
                  <c:v>0.74956425339999899</c:v>
                </c:pt>
                <c:pt idx="8742">
                  <c:v>0.74789299039999901</c:v>
                </c:pt>
                <c:pt idx="8743">
                  <c:v>0.74906316769999903</c:v>
                </c:pt>
                <c:pt idx="8744">
                  <c:v>0.74864540439999905</c:v>
                </c:pt>
                <c:pt idx="8745">
                  <c:v>0.73059954829999907</c:v>
                </c:pt>
                <c:pt idx="8746">
                  <c:v>0.76637137169999903</c:v>
                </c:pt>
                <c:pt idx="8747">
                  <c:v>0.75081587019999907</c:v>
                </c:pt>
                <c:pt idx="8748">
                  <c:v>0.75854112359999903</c:v>
                </c:pt>
                <c:pt idx="8749">
                  <c:v>0.757713308999999</c:v>
                </c:pt>
                <c:pt idx="8750">
                  <c:v>0.74319853969999905</c:v>
                </c:pt>
                <c:pt idx="8751">
                  <c:v>0.74705631029999908</c:v>
                </c:pt>
                <c:pt idx="8752">
                  <c:v>0.77739414099999904</c:v>
                </c:pt>
                <c:pt idx="8753">
                  <c:v>0.77528066269999907</c:v>
                </c:pt>
                <c:pt idx="8754">
                  <c:v>0.77218367569999902</c:v>
                </c:pt>
                <c:pt idx="8755">
                  <c:v>0.76965006309999906</c:v>
                </c:pt>
                <c:pt idx="8756">
                  <c:v>0.75746483079999904</c:v>
                </c:pt>
                <c:pt idx="8757">
                  <c:v>0.746386461699999</c:v>
                </c:pt>
                <c:pt idx="8758">
                  <c:v>0.74672144199999901</c:v>
                </c:pt>
                <c:pt idx="8759">
                  <c:v>0.74705631009999907</c:v>
                </c:pt>
                <c:pt idx="8760">
                  <c:v>0.74806024229999901</c:v>
                </c:pt>
                <c:pt idx="8761">
                  <c:v>0.73442137119999906</c:v>
                </c:pt>
                <c:pt idx="8762">
                  <c:v>0.73289439429999903</c:v>
                </c:pt>
                <c:pt idx="8763">
                  <c:v>0.72915193859999905</c:v>
                </c:pt>
                <c:pt idx="8764">
                  <c:v>0.74755840219999903</c:v>
                </c:pt>
                <c:pt idx="8765">
                  <c:v>0.73611528199999898</c:v>
                </c:pt>
                <c:pt idx="8766">
                  <c:v>0.75181603689999899</c:v>
                </c:pt>
                <c:pt idx="8767">
                  <c:v>0.73814419469999903</c:v>
                </c:pt>
                <c:pt idx="8768">
                  <c:v>0.73991612279999908</c:v>
                </c:pt>
                <c:pt idx="8769">
                  <c:v>0.75481054929999902</c:v>
                </c:pt>
                <c:pt idx="8770">
                  <c:v>0.76752013689999898</c:v>
                </c:pt>
                <c:pt idx="8771">
                  <c:v>0.76035990709999901</c:v>
                </c:pt>
                <c:pt idx="8772">
                  <c:v>0.75854112349999903</c:v>
                </c:pt>
                <c:pt idx="8773">
                  <c:v>0.76481021929999904</c:v>
                </c:pt>
                <c:pt idx="8774">
                  <c:v>0.778449207299999</c:v>
                </c:pt>
                <c:pt idx="8775">
                  <c:v>0.77974622429999896</c:v>
                </c:pt>
                <c:pt idx="8776">
                  <c:v>0.77982723199999893</c:v>
                </c:pt>
                <c:pt idx="8777">
                  <c:v>0.80407520909999897</c:v>
                </c:pt>
                <c:pt idx="8778">
                  <c:v>0.81359646759999893</c:v>
                </c:pt>
                <c:pt idx="8779">
                  <c:v>0.82705394579999891</c:v>
                </c:pt>
                <c:pt idx="8780">
                  <c:v>0.82666753209999888</c:v>
                </c:pt>
                <c:pt idx="8781">
                  <c:v>0.83206378319999885</c:v>
                </c:pt>
                <c:pt idx="8782">
                  <c:v>0.82581689599999886</c:v>
                </c:pt>
                <c:pt idx="8783">
                  <c:v>0.81555242019999885</c:v>
                </c:pt>
                <c:pt idx="8784">
                  <c:v>0.82512038239999885</c:v>
                </c:pt>
                <c:pt idx="8785">
                  <c:v>0.82062006439999891</c:v>
                </c:pt>
                <c:pt idx="8786">
                  <c:v>0.79597799879999886</c:v>
                </c:pt>
                <c:pt idx="8787">
                  <c:v>0.81484871789999891</c:v>
                </c:pt>
                <c:pt idx="8788">
                  <c:v>0.81304811459999893</c:v>
                </c:pt>
                <c:pt idx="8789">
                  <c:v>0.80003479949999889</c:v>
                </c:pt>
                <c:pt idx="8790">
                  <c:v>0.80328425749999888</c:v>
                </c:pt>
                <c:pt idx="8791">
                  <c:v>0.80185896629999887</c:v>
                </c:pt>
                <c:pt idx="8792">
                  <c:v>0.77934108709999883</c:v>
                </c:pt>
                <c:pt idx="8793">
                  <c:v>0.78491753509999884</c:v>
                </c:pt>
                <c:pt idx="8794">
                  <c:v>0.77747533929999879</c:v>
                </c:pt>
                <c:pt idx="8795">
                  <c:v>0.76719205269999879</c:v>
                </c:pt>
                <c:pt idx="8796">
                  <c:v>0.76809402479999878</c:v>
                </c:pt>
                <c:pt idx="8797">
                  <c:v>0.77332578689999876</c:v>
                </c:pt>
                <c:pt idx="8798">
                  <c:v>0.75821007969999876</c:v>
                </c:pt>
                <c:pt idx="8799">
                  <c:v>0.75123272769999871</c:v>
                </c:pt>
                <c:pt idx="8800">
                  <c:v>0.75738199089999869</c:v>
                </c:pt>
                <c:pt idx="8801">
                  <c:v>0.7551427197999987</c:v>
                </c:pt>
                <c:pt idx="8802">
                  <c:v>0.75173272769999866</c:v>
                </c:pt>
                <c:pt idx="8803">
                  <c:v>0.74889608299999866</c:v>
                </c:pt>
                <c:pt idx="8804">
                  <c:v>0.75231574519999866</c:v>
                </c:pt>
                <c:pt idx="8805">
                  <c:v>0.75986420289999868</c:v>
                </c:pt>
                <c:pt idx="8806">
                  <c:v>0.76234026889999873</c:v>
                </c:pt>
                <c:pt idx="8807">
                  <c:v>0.75829285079999875</c:v>
                </c:pt>
                <c:pt idx="8808">
                  <c:v>0.7551427196999988</c:v>
                </c:pt>
                <c:pt idx="8809">
                  <c:v>0.7522324777999988</c:v>
                </c:pt>
                <c:pt idx="8810">
                  <c:v>0.74831106769999878</c:v>
                </c:pt>
                <c:pt idx="8811">
                  <c:v>0.72128125009999877</c:v>
                </c:pt>
                <c:pt idx="8812">
                  <c:v>0.72316901449999882</c:v>
                </c:pt>
                <c:pt idx="8813">
                  <c:v>0.71766741029999881</c:v>
                </c:pt>
                <c:pt idx="8814">
                  <c:v>0.70944474739999885</c:v>
                </c:pt>
                <c:pt idx="8815">
                  <c:v>0.71057395489999886</c:v>
                </c:pt>
                <c:pt idx="8816">
                  <c:v>0.71100792619999886</c:v>
                </c:pt>
                <c:pt idx="8817">
                  <c:v>0.71170188879999885</c:v>
                </c:pt>
                <c:pt idx="8818">
                  <c:v>0.70735670079999879</c:v>
                </c:pt>
                <c:pt idx="8819">
                  <c:v>0.7100529406999988</c:v>
                </c:pt>
                <c:pt idx="8820">
                  <c:v>0.72530988449999878</c:v>
                </c:pt>
                <c:pt idx="8821">
                  <c:v>0.73856636689999877</c:v>
                </c:pt>
                <c:pt idx="8822">
                  <c:v>0.74117986579999873</c:v>
                </c:pt>
                <c:pt idx="8823">
                  <c:v>0.74429028819999876</c:v>
                </c:pt>
                <c:pt idx="8824">
                  <c:v>0.74897962859999878</c:v>
                </c:pt>
                <c:pt idx="8825">
                  <c:v>0.7554747800999988</c:v>
                </c:pt>
                <c:pt idx="8826">
                  <c:v>0.7513160782999988</c:v>
                </c:pt>
                <c:pt idx="8827">
                  <c:v>0.73873518599999877</c:v>
                </c:pt>
                <c:pt idx="8828">
                  <c:v>0.73729931429999873</c:v>
                </c:pt>
                <c:pt idx="8829">
                  <c:v>0.75821007959999875</c:v>
                </c:pt>
                <c:pt idx="8830">
                  <c:v>0.75223247769999879</c:v>
                </c:pt>
                <c:pt idx="8831">
                  <c:v>0.7668638607999988</c:v>
                </c:pt>
                <c:pt idx="8832">
                  <c:v>0.7602773063999988</c:v>
                </c:pt>
                <c:pt idx="8833">
                  <c:v>0.7540627609999988</c:v>
                </c:pt>
                <c:pt idx="8834">
                  <c:v>0.74613515239999884</c:v>
                </c:pt>
                <c:pt idx="8835">
                  <c:v>0.75530876359999888</c:v>
                </c:pt>
                <c:pt idx="8836">
                  <c:v>0.75089925519999889</c:v>
                </c:pt>
                <c:pt idx="8837">
                  <c:v>0.74546468639999885</c:v>
                </c:pt>
                <c:pt idx="8838">
                  <c:v>0.75273197809999881</c:v>
                </c:pt>
                <c:pt idx="8839">
                  <c:v>0.74981470159999886</c:v>
                </c:pt>
                <c:pt idx="8840">
                  <c:v>0.7538965098999989</c:v>
                </c:pt>
                <c:pt idx="8841">
                  <c:v>0.74605136869999888</c:v>
                </c:pt>
                <c:pt idx="8842">
                  <c:v>0.7538965098999989</c:v>
                </c:pt>
                <c:pt idx="8843">
                  <c:v>0.74050606799999885</c:v>
                </c:pt>
                <c:pt idx="8844">
                  <c:v>0.74680516919999884</c:v>
                </c:pt>
                <c:pt idx="8845">
                  <c:v>0.73059954779999881</c:v>
                </c:pt>
                <c:pt idx="8846">
                  <c:v>0.75422898439999886</c:v>
                </c:pt>
                <c:pt idx="8847">
                  <c:v>0.76308189459999887</c:v>
                </c:pt>
                <c:pt idx="8848">
                  <c:v>0.75978156159999888</c:v>
                </c:pt>
                <c:pt idx="8849">
                  <c:v>0.73670747319999885</c:v>
                </c:pt>
                <c:pt idx="8850">
                  <c:v>0.73000372709999883</c:v>
                </c:pt>
                <c:pt idx="8851">
                  <c:v>0.74042181139999885</c:v>
                </c:pt>
                <c:pt idx="8852">
                  <c:v>0.74579997559999889</c:v>
                </c:pt>
                <c:pt idx="8853">
                  <c:v>0.74336657809999884</c:v>
                </c:pt>
                <c:pt idx="8854">
                  <c:v>0.7365383112999988</c:v>
                </c:pt>
                <c:pt idx="8855">
                  <c:v>0.74218971179999882</c:v>
                </c:pt>
                <c:pt idx="8856">
                  <c:v>0.73721478689999886</c:v>
                </c:pt>
                <c:pt idx="8857">
                  <c:v>0.74512928469999884</c:v>
                </c:pt>
                <c:pt idx="8858">
                  <c:v>0.76653556129999889</c:v>
                </c:pt>
                <c:pt idx="8859">
                  <c:v>0.77226529789999887</c:v>
                </c:pt>
                <c:pt idx="8860">
                  <c:v>0.77234691389999888</c:v>
                </c:pt>
                <c:pt idx="8861">
                  <c:v>0.77422224569999887</c:v>
                </c:pt>
                <c:pt idx="8862">
                  <c:v>0.75705056299999884</c:v>
                </c:pt>
                <c:pt idx="8863">
                  <c:v>0.75870660379999888</c:v>
                </c:pt>
                <c:pt idx="8864">
                  <c:v>0.75489360179999887</c:v>
                </c:pt>
                <c:pt idx="8865">
                  <c:v>0.75481054879999887</c:v>
                </c:pt>
                <c:pt idx="8866">
                  <c:v>0.74050606799999885</c:v>
                </c:pt>
                <c:pt idx="8867">
                  <c:v>0.73941017749999882</c:v>
                </c:pt>
                <c:pt idx="8868">
                  <c:v>0.74151659439999884</c:v>
                </c:pt>
                <c:pt idx="8869">
                  <c:v>0.7426101801999988</c:v>
                </c:pt>
                <c:pt idx="8870">
                  <c:v>0.74168491619999877</c:v>
                </c:pt>
                <c:pt idx="8871">
                  <c:v>0.74655396539999874</c:v>
                </c:pt>
                <c:pt idx="8872">
                  <c:v>0.73865077979999871</c:v>
                </c:pt>
                <c:pt idx="8873">
                  <c:v>0.73034423939999871</c:v>
                </c:pt>
                <c:pt idx="8874">
                  <c:v>0.72428283869999865</c:v>
                </c:pt>
                <c:pt idx="8875">
                  <c:v>0.72889625999999863</c:v>
                </c:pt>
                <c:pt idx="8876">
                  <c:v>0.7323848829999986</c:v>
                </c:pt>
                <c:pt idx="8877">
                  <c:v>0.73983181599999859</c:v>
                </c:pt>
                <c:pt idx="8878">
                  <c:v>0.73459089109999853</c:v>
                </c:pt>
                <c:pt idx="8879">
                  <c:v>0.73365817389999854</c:v>
                </c:pt>
                <c:pt idx="8880">
                  <c:v>0.73915710909999854</c:v>
                </c:pt>
                <c:pt idx="8881">
                  <c:v>0.73509927949999854</c:v>
                </c:pt>
                <c:pt idx="8882">
                  <c:v>0.73162012969999857</c:v>
                </c:pt>
                <c:pt idx="8883">
                  <c:v>0.7527319781999986</c:v>
                </c:pt>
                <c:pt idx="8884">
                  <c:v>0.7527319781999986</c:v>
                </c:pt>
                <c:pt idx="8885">
                  <c:v>0.73780632799999857</c:v>
                </c:pt>
                <c:pt idx="8886">
                  <c:v>0.73145010509999853</c:v>
                </c:pt>
                <c:pt idx="8887">
                  <c:v>0.72838470759999852</c:v>
                </c:pt>
                <c:pt idx="8888">
                  <c:v>0.72744618099999847</c:v>
                </c:pt>
                <c:pt idx="8889">
                  <c:v>0.72864051659999851</c:v>
                </c:pt>
                <c:pt idx="8890">
                  <c:v>0.73382782359999854</c:v>
                </c:pt>
                <c:pt idx="8891">
                  <c:v>0.72770223019999858</c:v>
                </c:pt>
                <c:pt idx="8892">
                  <c:v>0.72556648119999856</c:v>
                </c:pt>
                <c:pt idx="8893">
                  <c:v>0.7205939057999986</c:v>
                </c:pt>
                <c:pt idx="8894">
                  <c:v>0.72889626019999865</c:v>
                </c:pt>
                <c:pt idx="8895">
                  <c:v>0.71118146209999866</c:v>
                </c:pt>
                <c:pt idx="8896">
                  <c:v>0.72059390579999871</c:v>
                </c:pt>
                <c:pt idx="8897">
                  <c:v>0.71689131409999873</c:v>
                </c:pt>
                <c:pt idx="8898">
                  <c:v>0.71576922169999868</c:v>
                </c:pt>
                <c:pt idx="8899">
                  <c:v>0.71360780639999866</c:v>
                </c:pt>
                <c:pt idx="8900">
                  <c:v>0.71196200069999871</c:v>
                </c:pt>
                <c:pt idx="8901">
                  <c:v>0.70665971529999871</c:v>
                </c:pt>
                <c:pt idx="8902">
                  <c:v>0.70360467869999876</c:v>
                </c:pt>
                <c:pt idx="8903">
                  <c:v>0.69305883879999874</c:v>
                </c:pt>
                <c:pt idx="8904">
                  <c:v>0.67063417109999879</c:v>
                </c:pt>
                <c:pt idx="8905">
                  <c:v>0.66764814889999879</c:v>
                </c:pt>
                <c:pt idx="8906">
                  <c:v>0.65671409919999879</c:v>
                </c:pt>
                <c:pt idx="8907">
                  <c:v>0.6590933096999988</c:v>
                </c:pt>
                <c:pt idx="8908">
                  <c:v>0.65120191249999881</c:v>
                </c:pt>
                <c:pt idx="8909">
                  <c:v>0.66119328759999885</c:v>
                </c:pt>
                <c:pt idx="8910">
                  <c:v>0.66101085579999885</c:v>
                </c:pt>
                <c:pt idx="8911">
                  <c:v>0.65772137909999884</c:v>
                </c:pt>
                <c:pt idx="8912">
                  <c:v>0.65386992999999882</c:v>
                </c:pt>
                <c:pt idx="8913">
                  <c:v>0.65982423699999881</c:v>
                </c:pt>
                <c:pt idx="8914">
                  <c:v>0.65478828809999878</c:v>
                </c:pt>
                <c:pt idx="8915">
                  <c:v>0.65598089409999882</c:v>
                </c:pt>
                <c:pt idx="8916">
                  <c:v>0.65138614239999881</c:v>
                </c:pt>
                <c:pt idx="8917">
                  <c:v>0.65552236779999884</c:v>
                </c:pt>
                <c:pt idx="8918">
                  <c:v>0.6590933096999988</c:v>
                </c:pt>
                <c:pt idx="8919">
                  <c:v>0.66828229309999876</c:v>
                </c:pt>
                <c:pt idx="8920">
                  <c:v>0.67135671449999879</c:v>
                </c:pt>
                <c:pt idx="8921">
                  <c:v>0.68534295649999877</c:v>
                </c:pt>
                <c:pt idx="8922">
                  <c:v>0.67864321279999873</c:v>
                </c:pt>
                <c:pt idx="8923">
                  <c:v>0.67613042319999872</c:v>
                </c:pt>
                <c:pt idx="8924">
                  <c:v>0.68123910559999867</c:v>
                </c:pt>
                <c:pt idx="8925">
                  <c:v>0.67989724379999872</c:v>
                </c:pt>
                <c:pt idx="8926">
                  <c:v>0.68969600379999874</c:v>
                </c:pt>
                <c:pt idx="8927">
                  <c:v>0.71152844349999878</c:v>
                </c:pt>
                <c:pt idx="8928">
                  <c:v>0.71723632029999873</c:v>
                </c:pt>
                <c:pt idx="8929">
                  <c:v>0.71187530439999869</c:v>
                </c:pt>
                <c:pt idx="8930">
                  <c:v>0.69860926939999868</c:v>
                </c:pt>
                <c:pt idx="8931">
                  <c:v>0.68658861909999869</c:v>
                </c:pt>
                <c:pt idx="8932">
                  <c:v>0.68463045199999872</c:v>
                </c:pt>
                <c:pt idx="8933">
                  <c:v>0.69447139319999873</c:v>
                </c:pt>
                <c:pt idx="8934">
                  <c:v>0.6931471819999987</c:v>
                </c:pt>
                <c:pt idx="8935">
                  <c:v>0.69957524089999867</c:v>
                </c:pt>
                <c:pt idx="8936">
                  <c:v>0.69411844159999869</c:v>
                </c:pt>
                <c:pt idx="8937">
                  <c:v>0.68605495369999869</c:v>
                </c:pt>
                <c:pt idx="8938">
                  <c:v>0.68329313629999866</c:v>
                </c:pt>
                <c:pt idx="8939">
                  <c:v>0.68311469229999866</c:v>
                </c:pt>
                <c:pt idx="8940">
                  <c:v>0.66628791299999868</c:v>
                </c:pt>
                <c:pt idx="8941">
                  <c:v>0.67289038799999867</c:v>
                </c:pt>
                <c:pt idx="8942">
                  <c:v>0.66746689099999867</c:v>
                </c:pt>
                <c:pt idx="8943">
                  <c:v>0.67126642519999868</c:v>
                </c:pt>
                <c:pt idx="8944">
                  <c:v>0.66683222939999864</c:v>
                </c:pt>
                <c:pt idx="8945">
                  <c:v>0.68159663159999861</c:v>
                </c:pt>
                <c:pt idx="8946">
                  <c:v>0.67989724389999862</c:v>
                </c:pt>
                <c:pt idx="8947">
                  <c:v>0.69852140759999859</c:v>
                </c:pt>
                <c:pt idx="8948">
                  <c:v>0.69411844169999859</c:v>
                </c:pt>
                <c:pt idx="8949">
                  <c:v>0.6869442379999986</c:v>
                </c:pt>
                <c:pt idx="8950">
                  <c:v>0.6927937627999986</c:v>
                </c:pt>
                <c:pt idx="8951">
                  <c:v>0.71222204519999865</c:v>
                </c:pt>
                <c:pt idx="8952">
                  <c:v>0.70517700629999869</c:v>
                </c:pt>
                <c:pt idx="8953">
                  <c:v>0.69288212939999871</c:v>
                </c:pt>
                <c:pt idx="8954">
                  <c:v>0.68880916469999875</c:v>
                </c:pt>
                <c:pt idx="8955">
                  <c:v>0.67846393729999876</c:v>
                </c:pt>
                <c:pt idx="8956">
                  <c:v>0.67729786099999878</c:v>
                </c:pt>
                <c:pt idx="8957">
                  <c:v>0.69764236399999879</c:v>
                </c:pt>
                <c:pt idx="8958">
                  <c:v>0.69852140769999882</c:v>
                </c:pt>
                <c:pt idx="8959">
                  <c:v>0.70613665739999887</c:v>
                </c:pt>
                <c:pt idx="8960">
                  <c:v>0.70805320119999882</c:v>
                </c:pt>
                <c:pt idx="8961">
                  <c:v>0.70430379629999884</c:v>
                </c:pt>
                <c:pt idx="8962">
                  <c:v>0.71438645449999882</c:v>
                </c:pt>
                <c:pt idx="8963">
                  <c:v>0.72179644879999882</c:v>
                </c:pt>
                <c:pt idx="8964">
                  <c:v>0.72256874899999879</c:v>
                </c:pt>
                <c:pt idx="8965">
                  <c:v>0.7347603829999988</c:v>
                </c:pt>
                <c:pt idx="8966">
                  <c:v>0.74134824469999883</c:v>
                </c:pt>
                <c:pt idx="8967">
                  <c:v>0.73772184389999884</c:v>
                </c:pt>
                <c:pt idx="8968">
                  <c:v>0.72898149379999888</c:v>
                </c:pt>
                <c:pt idx="8969">
                  <c:v>0.73297928759999886</c:v>
                </c:pt>
                <c:pt idx="8970">
                  <c:v>0.72411156239999885</c:v>
                </c:pt>
                <c:pt idx="8971">
                  <c:v>0.72325473769999882</c:v>
                </c:pt>
                <c:pt idx="8972">
                  <c:v>0.7204219961999988</c:v>
                </c:pt>
                <c:pt idx="8973">
                  <c:v>0.72359755569999884</c:v>
                </c:pt>
                <c:pt idx="8974">
                  <c:v>0.72342616139999882</c:v>
                </c:pt>
                <c:pt idx="8975">
                  <c:v>0.7322149887999988</c:v>
                </c:pt>
                <c:pt idx="8976">
                  <c:v>0.70657255819999876</c:v>
                </c:pt>
                <c:pt idx="8977">
                  <c:v>0.70141678149999875</c:v>
                </c:pt>
                <c:pt idx="8978">
                  <c:v>0.69658649059999878</c:v>
                </c:pt>
                <c:pt idx="8979">
                  <c:v>0.67720810639999873</c:v>
                </c:pt>
                <c:pt idx="8980">
                  <c:v>0.67009192089999869</c:v>
                </c:pt>
                <c:pt idx="8981">
                  <c:v>0.66828229319999866</c:v>
                </c:pt>
                <c:pt idx="8982">
                  <c:v>0.65322657739999868</c:v>
                </c:pt>
                <c:pt idx="8983">
                  <c:v>0.65359425829999862</c:v>
                </c:pt>
                <c:pt idx="8984">
                  <c:v>0.65396180399999859</c:v>
                </c:pt>
                <c:pt idx="8985">
                  <c:v>0.65064901919999862</c:v>
                </c:pt>
                <c:pt idx="8986">
                  <c:v>0.64704774099999862</c:v>
                </c:pt>
                <c:pt idx="8987">
                  <c:v>0.64695522979999864</c:v>
                </c:pt>
                <c:pt idx="8988">
                  <c:v>0.64945003359999864</c:v>
                </c:pt>
                <c:pt idx="8989">
                  <c:v>0.63551058289999862</c:v>
                </c:pt>
                <c:pt idx="8990">
                  <c:v>0.63560415889999866</c:v>
                </c:pt>
                <c:pt idx="8991">
                  <c:v>0.64417590619999865</c:v>
                </c:pt>
                <c:pt idx="8992">
                  <c:v>0.64269043569999862</c:v>
                </c:pt>
                <c:pt idx="8993">
                  <c:v>0.63382471569999865</c:v>
                </c:pt>
                <c:pt idx="8994">
                  <c:v>0.64036496139999866</c:v>
                </c:pt>
                <c:pt idx="8995">
                  <c:v>0.63681985089999871</c:v>
                </c:pt>
                <c:pt idx="8996">
                  <c:v>0.62383876369999869</c:v>
                </c:pt>
                <c:pt idx="8997">
                  <c:v>0.6328868932999987</c:v>
                </c:pt>
                <c:pt idx="8998">
                  <c:v>0.63100860569999873</c:v>
                </c:pt>
                <c:pt idx="8999">
                  <c:v>0.62194338779999869</c:v>
                </c:pt>
                <c:pt idx="9000">
                  <c:v>0.62903259939999867</c:v>
                </c:pt>
                <c:pt idx="9001">
                  <c:v>0.65028025359999864</c:v>
                </c:pt>
                <c:pt idx="9002">
                  <c:v>0.64278334219999866</c:v>
                </c:pt>
                <c:pt idx="9003">
                  <c:v>0.64269043559999861</c:v>
                </c:pt>
                <c:pt idx="9004">
                  <c:v>0.64389754839999858</c:v>
                </c:pt>
                <c:pt idx="9005">
                  <c:v>0.63971285819999857</c:v>
                </c:pt>
                <c:pt idx="9006">
                  <c:v>0.64324774559999853</c:v>
                </c:pt>
                <c:pt idx="9007">
                  <c:v>0.63185427159999852</c:v>
                </c:pt>
                <c:pt idx="9008">
                  <c:v>0.63016222379999853</c:v>
                </c:pt>
                <c:pt idx="9009">
                  <c:v>0.64426867469999849</c:v>
                </c:pt>
                <c:pt idx="9010">
                  <c:v>0.6187129809999985</c:v>
                </c:pt>
                <c:pt idx="9011">
                  <c:v>0.63326212759999845</c:v>
                </c:pt>
                <c:pt idx="9012">
                  <c:v>0.64787995689999844</c:v>
                </c:pt>
                <c:pt idx="9013">
                  <c:v>0.64129579989999841</c:v>
                </c:pt>
                <c:pt idx="9014">
                  <c:v>0.63625894569999841</c:v>
                </c:pt>
                <c:pt idx="9015">
                  <c:v>0.64352628409999846</c:v>
                </c:pt>
                <c:pt idx="9016">
                  <c:v>0.63728703119999841</c:v>
                </c:pt>
                <c:pt idx="9017">
                  <c:v>0.64380474509999841</c:v>
                </c:pt>
                <c:pt idx="9018">
                  <c:v>0.62724141319999838</c:v>
                </c:pt>
                <c:pt idx="9019">
                  <c:v>0.62761877169999836</c:v>
                </c:pt>
                <c:pt idx="9020">
                  <c:v>0.64166789289999837</c:v>
                </c:pt>
                <c:pt idx="9021">
                  <c:v>0.64463966329999833</c:v>
                </c:pt>
                <c:pt idx="9022">
                  <c:v>0.65708050019999831</c:v>
                </c:pt>
                <c:pt idx="9023">
                  <c:v>0.67153726879999831</c:v>
                </c:pt>
                <c:pt idx="9024">
                  <c:v>0.66256046639999833</c:v>
                </c:pt>
                <c:pt idx="9025">
                  <c:v>0.6610108557999983</c:v>
                </c:pt>
                <c:pt idx="9026">
                  <c:v>0.65092550399999827</c:v>
                </c:pt>
                <c:pt idx="9027">
                  <c:v>0.65267480239999831</c:v>
                </c:pt>
                <c:pt idx="9028">
                  <c:v>0.64017868939999834</c:v>
                </c:pt>
                <c:pt idx="9029">
                  <c:v>0.65598089409999838</c:v>
                </c:pt>
                <c:pt idx="9030">
                  <c:v>0.6545128691999984</c:v>
                </c:pt>
                <c:pt idx="9031">
                  <c:v>0.67009192069999846</c:v>
                </c:pt>
                <c:pt idx="9032">
                  <c:v>0.66283367799999848</c:v>
                </c:pt>
                <c:pt idx="9033">
                  <c:v>0.66110207579999847</c:v>
                </c:pt>
                <c:pt idx="9034">
                  <c:v>0.66927799339999849</c:v>
                </c:pt>
                <c:pt idx="9035">
                  <c:v>0.68266844289999851</c:v>
                </c:pt>
                <c:pt idx="9036">
                  <c:v>0.67873283849999855</c:v>
                </c:pt>
                <c:pt idx="9037">
                  <c:v>0.67855357879999856</c:v>
                </c:pt>
                <c:pt idx="9038">
                  <c:v>0.67927042469999854</c:v>
                </c:pt>
                <c:pt idx="9039">
                  <c:v>0.68951869869999849</c:v>
                </c:pt>
                <c:pt idx="9040">
                  <c:v>0.68898659509999849</c:v>
                </c:pt>
                <c:pt idx="9041">
                  <c:v>0.70132916559999847</c:v>
                </c:pt>
                <c:pt idx="9042">
                  <c:v>0.71551009839999846</c:v>
                </c:pt>
                <c:pt idx="9043">
                  <c:v>0.71568285469999848</c:v>
                </c:pt>
                <c:pt idx="9044">
                  <c:v>0.74973122579999851</c:v>
                </c:pt>
                <c:pt idx="9045">
                  <c:v>0.75039883829999854</c:v>
                </c:pt>
                <c:pt idx="9046">
                  <c:v>0.74705630989999849</c:v>
                </c:pt>
                <c:pt idx="9047">
                  <c:v>0.7906233405999985</c:v>
                </c:pt>
                <c:pt idx="9048">
                  <c:v>0.78354651169999845</c:v>
                </c:pt>
                <c:pt idx="9049">
                  <c:v>0.75804451669999851</c:v>
                </c:pt>
                <c:pt idx="9050">
                  <c:v>0.76069023959999849</c:v>
                </c:pt>
                <c:pt idx="9051">
                  <c:v>0.77299960229999853</c:v>
                </c:pt>
                <c:pt idx="9052">
                  <c:v>0.77650052179999851</c:v>
                </c:pt>
                <c:pt idx="9053">
                  <c:v>0.75936825309999856</c:v>
                </c:pt>
                <c:pt idx="9054">
                  <c:v>0.76989553179999859</c:v>
                </c:pt>
                <c:pt idx="9055">
                  <c:v>0.7832236445999986</c:v>
                </c:pt>
                <c:pt idx="9056">
                  <c:v>0.78281991409999863</c:v>
                </c:pt>
                <c:pt idx="9057">
                  <c:v>0.76833987589999864</c:v>
                </c:pt>
                <c:pt idx="9058">
                  <c:v>0.77974622409999861</c:v>
                </c:pt>
                <c:pt idx="9059">
                  <c:v>0.77682556649999857</c:v>
                </c:pt>
                <c:pt idx="9060">
                  <c:v>0.7857231419999986</c:v>
                </c:pt>
                <c:pt idx="9061">
                  <c:v>0.79884333019999865</c:v>
                </c:pt>
                <c:pt idx="9062">
                  <c:v>0.80872913179999861</c:v>
                </c:pt>
                <c:pt idx="9063">
                  <c:v>0.80344249779999866</c:v>
                </c:pt>
                <c:pt idx="9064">
                  <c:v>0.80257186569999861</c:v>
                </c:pt>
                <c:pt idx="9065">
                  <c:v>0.79820729899999865</c:v>
                </c:pt>
                <c:pt idx="9066">
                  <c:v>0.81038040009999868</c:v>
                </c:pt>
                <c:pt idx="9067">
                  <c:v>0.79979661909999866</c:v>
                </c:pt>
                <c:pt idx="9068">
                  <c:v>0.78837704999999869</c:v>
                </c:pt>
                <c:pt idx="9069">
                  <c:v>0.77698804919999864</c:v>
                </c:pt>
                <c:pt idx="9070">
                  <c:v>0.77601275649999868</c:v>
                </c:pt>
                <c:pt idx="9071">
                  <c:v>0.8042333240999987</c:v>
                </c:pt>
                <c:pt idx="9072">
                  <c:v>0.79573884999999867</c:v>
                </c:pt>
                <c:pt idx="9073">
                  <c:v>0.78765395509999869</c:v>
                </c:pt>
                <c:pt idx="9074">
                  <c:v>0.79118412559999873</c:v>
                </c:pt>
                <c:pt idx="9075">
                  <c:v>0.77128538599999874</c:v>
                </c:pt>
                <c:pt idx="9076">
                  <c:v>0.76932267679999877</c:v>
                </c:pt>
                <c:pt idx="9077">
                  <c:v>0.76809402449999875</c:v>
                </c:pt>
                <c:pt idx="9078">
                  <c:v>0.78087973549999878</c:v>
                </c:pt>
                <c:pt idx="9079">
                  <c:v>0.7736518646999988</c:v>
                </c:pt>
                <c:pt idx="9080">
                  <c:v>0.7795841887999988</c:v>
                </c:pt>
                <c:pt idx="9081">
                  <c:v>0.76981371539999877</c:v>
                </c:pt>
                <c:pt idx="9082">
                  <c:v>0.76637137119999876</c:v>
                </c:pt>
                <c:pt idx="9083">
                  <c:v>0.77487371149999873</c:v>
                </c:pt>
                <c:pt idx="9084">
                  <c:v>0.77005914429999878</c:v>
                </c:pt>
                <c:pt idx="9085">
                  <c:v>0.78120336019999881</c:v>
                </c:pt>
                <c:pt idx="9086">
                  <c:v>0.78628668089999876</c:v>
                </c:pt>
                <c:pt idx="9087">
                  <c:v>0.79765043959999871</c:v>
                </c:pt>
                <c:pt idx="9088">
                  <c:v>0.79979661899999865</c:v>
                </c:pt>
                <c:pt idx="9089">
                  <c:v>0.78974147079999868</c:v>
                </c:pt>
                <c:pt idx="9090">
                  <c:v>0.77210204589999865</c:v>
                </c:pt>
                <c:pt idx="9091">
                  <c:v>0.77869252579999859</c:v>
                </c:pt>
                <c:pt idx="9092">
                  <c:v>0.77909792569999858</c:v>
                </c:pt>
                <c:pt idx="9093">
                  <c:v>0.79470187779999857</c:v>
                </c:pt>
                <c:pt idx="9094">
                  <c:v>0.79486148199999862</c:v>
                </c:pt>
                <c:pt idx="9095">
                  <c:v>0.79150443299999862</c:v>
                </c:pt>
                <c:pt idx="9096">
                  <c:v>0.77511790169999861</c:v>
                </c:pt>
                <c:pt idx="9097">
                  <c:v>0.78338509089999864</c:v>
                </c:pt>
                <c:pt idx="9098">
                  <c:v>0.78604520289999869</c:v>
                </c:pt>
                <c:pt idx="9099">
                  <c:v>0.79166454819999865</c:v>
                </c:pt>
                <c:pt idx="9100">
                  <c:v>0.80533943139999864</c:v>
                </c:pt>
                <c:pt idx="9101">
                  <c:v>0.82419094199999865</c:v>
                </c:pt>
                <c:pt idx="9102">
                  <c:v>0.82828946689999861</c:v>
                </c:pt>
                <c:pt idx="9103">
                  <c:v>0.82519779649999858</c:v>
                </c:pt>
                <c:pt idx="9104">
                  <c:v>0.81163668149999857</c:v>
                </c:pt>
                <c:pt idx="9105">
                  <c:v>0.80998748809999854</c:v>
                </c:pt>
                <c:pt idx="9106">
                  <c:v>0.82689939799999856</c:v>
                </c:pt>
                <c:pt idx="9107">
                  <c:v>0.80549734699999853</c:v>
                </c:pt>
                <c:pt idx="9108">
                  <c:v>0.8040752087999985</c:v>
                </c:pt>
                <c:pt idx="9109">
                  <c:v>0.81249946049999855</c:v>
                </c:pt>
                <c:pt idx="9110">
                  <c:v>0.80912253809999857</c:v>
                </c:pt>
                <c:pt idx="9111">
                  <c:v>0.81030182989999855</c:v>
                </c:pt>
                <c:pt idx="9112">
                  <c:v>0.8114797325999985</c:v>
                </c:pt>
                <c:pt idx="9113">
                  <c:v>0.81359646729999846</c:v>
                </c:pt>
                <c:pt idx="9114">
                  <c:v>0.81163668149999846</c:v>
                </c:pt>
                <c:pt idx="9115">
                  <c:v>0.79613739919999849</c:v>
                </c:pt>
                <c:pt idx="9116">
                  <c:v>0.79462206609999853</c:v>
                </c:pt>
                <c:pt idx="9117">
                  <c:v>0.79350403369999856</c:v>
                </c:pt>
                <c:pt idx="9118">
                  <c:v>0.77552475309999858</c:v>
                </c:pt>
                <c:pt idx="9119">
                  <c:v>0.77112197389999859</c:v>
                </c:pt>
                <c:pt idx="9120">
                  <c:v>0.76833987569999862</c:v>
                </c:pt>
                <c:pt idx="9121">
                  <c:v>0.76291713629999858</c:v>
                </c:pt>
                <c:pt idx="9122">
                  <c:v>0.76374065609999853</c:v>
                </c:pt>
                <c:pt idx="9123">
                  <c:v>0.76135057789999849</c:v>
                </c:pt>
                <c:pt idx="9124">
                  <c:v>0.75961625859999848</c:v>
                </c:pt>
                <c:pt idx="9125">
                  <c:v>0.78435322339999847</c:v>
                </c:pt>
                <c:pt idx="9126">
                  <c:v>0.78797539499999847</c:v>
                </c:pt>
                <c:pt idx="9127">
                  <c:v>0.78781468789999842</c:v>
                </c:pt>
                <c:pt idx="9128">
                  <c:v>0.80011418009999846</c:v>
                </c:pt>
                <c:pt idx="9129">
                  <c:v>0.80833557029999847</c:v>
                </c:pt>
                <c:pt idx="9130">
                  <c:v>0.8108516904999985</c:v>
                </c:pt>
                <c:pt idx="9131">
                  <c:v>0.81945288509999847</c:v>
                </c:pt>
                <c:pt idx="9132">
                  <c:v>0.82038673729999845</c:v>
                </c:pt>
                <c:pt idx="9133">
                  <c:v>0.8205422945999985</c:v>
                </c:pt>
                <c:pt idx="9134">
                  <c:v>0.82852095729999853</c:v>
                </c:pt>
                <c:pt idx="9135">
                  <c:v>0.8257395292999985</c:v>
                </c:pt>
                <c:pt idx="9136">
                  <c:v>0.82380342029999853</c:v>
                </c:pt>
                <c:pt idx="9137">
                  <c:v>0.80857172569999858</c:v>
                </c:pt>
                <c:pt idx="9138">
                  <c:v>0.80660205789999861</c:v>
                </c:pt>
                <c:pt idx="9139">
                  <c:v>0.80122485059999859</c:v>
                </c:pt>
                <c:pt idx="9140">
                  <c:v>0.84679293849999859</c:v>
                </c:pt>
                <c:pt idx="9141">
                  <c:v>0.84868508669999865</c:v>
                </c:pt>
                <c:pt idx="9142">
                  <c:v>0.84322597839999869</c:v>
                </c:pt>
                <c:pt idx="9143">
                  <c:v>0.85200659649999866</c:v>
                </c:pt>
                <c:pt idx="9144">
                  <c:v>0.84724738069999861</c:v>
                </c:pt>
                <c:pt idx="9145">
                  <c:v>0.86108426859999865</c:v>
                </c:pt>
                <c:pt idx="9146">
                  <c:v>0.8756895620999986</c:v>
                </c:pt>
                <c:pt idx="9147">
                  <c:v>0.88185290979999864</c:v>
                </c:pt>
                <c:pt idx="9148">
                  <c:v>0.87818882829999867</c:v>
                </c:pt>
                <c:pt idx="9149">
                  <c:v>0.87546873839999861</c:v>
                </c:pt>
                <c:pt idx="9150">
                  <c:v>0.87414277139999863</c:v>
                </c:pt>
                <c:pt idx="9151">
                  <c:v>0.85831718759999864</c:v>
                </c:pt>
                <c:pt idx="9152">
                  <c:v>0.86451378059999862</c:v>
                </c:pt>
                <c:pt idx="9153">
                  <c:v>0.85599291279999856</c:v>
                </c:pt>
                <c:pt idx="9154">
                  <c:v>0.85238334349999856</c:v>
                </c:pt>
                <c:pt idx="9155">
                  <c:v>0.8538136896999986</c:v>
                </c:pt>
                <c:pt idx="9156">
                  <c:v>0.85606797379999855</c:v>
                </c:pt>
                <c:pt idx="9157">
                  <c:v>0.84626249469999859</c:v>
                </c:pt>
                <c:pt idx="9158">
                  <c:v>0.85509174119999865</c:v>
                </c:pt>
                <c:pt idx="9159">
                  <c:v>0.84936538439999865</c:v>
                </c:pt>
                <c:pt idx="9160">
                  <c:v>0.84641407879999864</c:v>
                </c:pt>
                <c:pt idx="9161">
                  <c:v>0.84739881549999863</c:v>
                </c:pt>
                <c:pt idx="9162">
                  <c:v>0.85185585779999862</c:v>
                </c:pt>
                <c:pt idx="9163">
                  <c:v>0.85606797379999866</c:v>
                </c:pt>
                <c:pt idx="9164">
                  <c:v>0.86852477899999869</c:v>
                </c:pt>
                <c:pt idx="9165">
                  <c:v>0.87030229389999869</c:v>
                </c:pt>
                <c:pt idx="9166">
                  <c:v>0.87987597329999867</c:v>
                </c:pt>
                <c:pt idx="9167">
                  <c:v>0.87377413479999866</c:v>
                </c:pt>
                <c:pt idx="9168">
                  <c:v>0.87576315899999868</c:v>
                </c:pt>
                <c:pt idx="9169">
                  <c:v>0.85914063319999867</c:v>
                </c:pt>
                <c:pt idx="9170">
                  <c:v>0.85689327289999873</c:v>
                </c:pt>
                <c:pt idx="9171">
                  <c:v>0.86108426839999874</c:v>
                </c:pt>
                <c:pt idx="9172">
                  <c:v>0.86503463319999874</c:v>
                </c:pt>
                <c:pt idx="9173">
                  <c:v>0.86369474909999877</c:v>
                </c:pt>
                <c:pt idx="9174">
                  <c:v>0.85869156499999877</c:v>
                </c:pt>
                <c:pt idx="9175">
                  <c:v>0.86205467119999879</c:v>
                </c:pt>
                <c:pt idx="9176">
                  <c:v>0.8696360958999988</c:v>
                </c:pt>
                <c:pt idx="9177">
                  <c:v>0.86384371369999879</c:v>
                </c:pt>
                <c:pt idx="9178">
                  <c:v>0.87015428809999884</c:v>
                </c:pt>
                <c:pt idx="9179">
                  <c:v>0.86212927849999887</c:v>
                </c:pt>
                <c:pt idx="9180">
                  <c:v>0.86011292289999886</c:v>
                </c:pt>
                <c:pt idx="9181">
                  <c:v>0.86227847649999889</c:v>
                </c:pt>
                <c:pt idx="9182">
                  <c:v>0.85012072819999884</c:v>
                </c:pt>
                <c:pt idx="9183">
                  <c:v>0.84686869279999888</c:v>
                </c:pt>
                <c:pt idx="9184">
                  <c:v>0.84792865659999883</c:v>
                </c:pt>
                <c:pt idx="9185">
                  <c:v>0.84898749799999884</c:v>
                </c:pt>
                <c:pt idx="9186">
                  <c:v>0.84147579679999884</c:v>
                </c:pt>
                <c:pt idx="9187">
                  <c:v>0.8375839989999988</c:v>
                </c:pt>
                <c:pt idx="9188">
                  <c:v>0.84193266119999877</c:v>
                </c:pt>
                <c:pt idx="9189">
                  <c:v>0.8492142467999988</c:v>
                </c:pt>
                <c:pt idx="9190">
                  <c:v>0.86956204639999879</c:v>
                </c:pt>
                <c:pt idx="9191">
                  <c:v>0.86577823799999876</c:v>
                </c:pt>
                <c:pt idx="9192">
                  <c:v>0.86018767519999872</c:v>
                </c:pt>
                <c:pt idx="9193">
                  <c:v>0.85486632109999872</c:v>
                </c:pt>
                <c:pt idx="9194">
                  <c:v>0.8480043252999987</c:v>
                </c:pt>
                <c:pt idx="9195">
                  <c:v>0.84648986189999864</c:v>
                </c:pt>
                <c:pt idx="9196">
                  <c:v>0.84830694299999865</c:v>
                </c:pt>
                <c:pt idx="9197">
                  <c:v>0.84223712159999864</c:v>
                </c:pt>
                <c:pt idx="9198">
                  <c:v>0.83628335999999859</c:v>
                </c:pt>
                <c:pt idx="9199">
                  <c:v>0.84208490299999861</c:v>
                </c:pt>
                <c:pt idx="9200">
                  <c:v>0.84223712159999864</c:v>
                </c:pt>
                <c:pt idx="9201">
                  <c:v>0.85223266139999865</c:v>
                </c:pt>
                <c:pt idx="9202">
                  <c:v>0.86235306709999859</c:v>
                </c:pt>
                <c:pt idx="9203">
                  <c:v>0.8599634012999986</c:v>
                </c:pt>
                <c:pt idx="9204">
                  <c:v>0.86168155059999862</c:v>
                </c:pt>
                <c:pt idx="9205">
                  <c:v>0.85132809329999859</c:v>
                </c:pt>
                <c:pt idx="9206">
                  <c:v>0.84633828929999855</c:v>
                </c:pt>
                <c:pt idx="9207">
                  <c:v>0.84807998829999853</c:v>
                </c:pt>
                <c:pt idx="9208">
                  <c:v>0.84170425509999858</c:v>
                </c:pt>
                <c:pt idx="9209">
                  <c:v>0.83842468839999862</c:v>
                </c:pt>
                <c:pt idx="9210">
                  <c:v>0.80526046389999861</c:v>
                </c:pt>
                <c:pt idx="9211">
                  <c:v>0.80439141389999858</c:v>
                </c:pt>
                <c:pt idx="9212">
                  <c:v>0.79214473999999857</c:v>
                </c:pt>
                <c:pt idx="9213">
                  <c:v>0.79142436539999861</c:v>
                </c:pt>
                <c:pt idx="9214">
                  <c:v>0.79828682449999866</c:v>
                </c:pt>
                <c:pt idx="9215">
                  <c:v>0.79470187739999865</c:v>
                </c:pt>
                <c:pt idx="9216">
                  <c:v>0.79318436579999863</c:v>
                </c:pt>
                <c:pt idx="9217">
                  <c:v>0.79629677399999865</c:v>
                </c:pt>
                <c:pt idx="9218">
                  <c:v>0.79478168259999871</c:v>
                </c:pt>
                <c:pt idx="9219">
                  <c:v>0.79581857199999873</c:v>
                </c:pt>
                <c:pt idx="9220">
                  <c:v>0.80090764149999871</c:v>
                </c:pt>
                <c:pt idx="9221">
                  <c:v>0.80652318989999872</c:v>
                </c:pt>
                <c:pt idx="9222">
                  <c:v>0.80470751939999874</c:v>
                </c:pt>
                <c:pt idx="9223">
                  <c:v>0.80494453299999869</c:v>
                </c:pt>
                <c:pt idx="9224">
                  <c:v>0.80185896549999869</c:v>
                </c:pt>
                <c:pt idx="9225">
                  <c:v>0.80967304689999864</c:v>
                </c:pt>
                <c:pt idx="9226">
                  <c:v>0.80407520829999868</c:v>
                </c:pt>
                <c:pt idx="9227">
                  <c:v>0.80652318989999872</c:v>
                </c:pt>
                <c:pt idx="9228">
                  <c:v>0.81351814909999876</c:v>
                </c:pt>
                <c:pt idx="9229">
                  <c:v>0.81061607249999879</c:v>
                </c:pt>
                <c:pt idx="9230">
                  <c:v>0.82225182909999883</c:v>
                </c:pt>
                <c:pt idx="9231">
                  <c:v>0.83781334799999885</c:v>
                </c:pt>
                <c:pt idx="9232">
                  <c:v>0.8340607109999989</c:v>
                </c:pt>
                <c:pt idx="9233">
                  <c:v>0.83498102699999888</c:v>
                </c:pt>
                <c:pt idx="9234">
                  <c:v>0.8155524193999989</c:v>
                </c:pt>
                <c:pt idx="9235">
                  <c:v>0.81171514619999885</c:v>
                </c:pt>
                <c:pt idx="9236">
                  <c:v>0.81093021679999888</c:v>
                </c:pt>
                <c:pt idx="9237">
                  <c:v>0.80533943089999893</c:v>
                </c:pt>
                <c:pt idx="9238">
                  <c:v>0.77153045339999893</c:v>
                </c:pt>
                <c:pt idx="9239">
                  <c:v>0.76940453269999898</c:v>
                </c:pt>
                <c:pt idx="9240">
                  <c:v>0.77169379869999899</c:v>
                </c:pt>
                <c:pt idx="9241">
                  <c:v>0.77120368269999895</c:v>
                </c:pt>
                <c:pt idx="9242">
                  <c:v>0.7654678426999989</c:v>
                </c:pt>
                <c:pt idx="9243">
                  <c:v>0.75870660319999894</c:v>
                </c:pt>
                <c:pt idx="9244">
                  <c:v>0.75961625799999899</c:v>
                </c:pt>
                <c:pt idx="9245">
                  <c:v>0.760772804999999</c:v>
                </c:pt>
                <c:pt idx="9246">
                  <c:v>0.74252610009999898</c:v>
                </c:pt>
                <c:pt idx="9247">
                  <c:v>0.73331878749999901</c:v>
                </c:pt>
                <c:pt idx="9248">
                  <c:v>0.74378655149999906</c:v>
                </c:pt>
                <c:pt idx="9249">
                  <c:v>0.74134824369999908</c:v>
                </c:pt>
                <c:pt idx="9250">
                  <c:v>0.72684847719999912</c:v>
                </c:pt>
                <c:pt idx="9251">
                  <c:v>0.72351186119999911</c:v>
                </c:pt>
                <c:pt idx="9252">
                  <c:v>0.73051445169999907</c:v>
                </c:pt>
                <c:pt idx="9253">
                  <c:v>0.7295779226999991</c:v>
                </c:pt>
                <c:pt idx="9254">
                  <c:v>0.7241115612999991</c:v>
                </c:pt>
                <c:pt idx="9255">
                  <c:v>0.73042934889999911</c:v>
                </c:pt>
                <c:pt idx="9256">
                  <c:v>0.72599399529999908</c:v>
                </c:pt>
                <c:pt idx="9257">
                  <c:v>0.71706383119999906</c:v>
                </c:pt>
                <c:pt idx="9258">
                  <c:v>0.72059390499999909</c:v>
                </c:pt>
                <c:pt idx="9259">
                  <c:v>0.71473232459999914</c:v>
                </c:pt>
                <c:pt idx="9260">
                  <c:v>0.71870126859999917</c:v>
                </c:pt>
                <c:pt idx="9261">
                  <c:v>0.68943003369999922</c:v>
                </c:pt>
                <c:pt idx="9262">
                  <c:v>0.6960581344999992</c:v>
                </c:pt>
                <c:pt idx="9263">
                  <c:v>0.70062796409999917</c:v>
                </c:pt>
                <c:pt idx="9264">
                  <c:v>0.69270538739999921</c:v>
                </c:pt>
                <c:pt idx="9265">
                  <c:v>0.69235181189999917</c:v>
                </c:pt>
                <c:pt idx="9266">
                  <c:v>0.69031632289999922</c:v>
                </c:pt>
                <c:pt idx="9267">
                  <c:v>0.69305883799999923</c:v>
                </c:pt>
                <c:pt idx="9268">
                  <c:v>0.69781823359999928</c:v>
                </c:pt>
                <c:pt idx="9269">
                  <c:v>0.69966300949999927</c:v>
                </c:pt>
                <c:pt idx="9270">
                  <c:v>0.71594193259999928</c:v>
                </c:pt>
                <c:pt idx="9271">
                  <c:v>0.71040031309999929</c:v>
                </c:pt>
                <c:pt idx="9272">
                  <c:v>0.71930385979999933</c:v>
                </c:pt>
                <c:pt idx="9273">
                  <c:v>0.72213976599999929</c:v>
                </c:pt>
                <c:pt idx="9274">
                  <c:v>0.7357767283999993</c:v>
                </c:pt>
                <c:pt idx="9275">
                  <c:v>0.7290667188999993</c:v>
                </c:pt>
                <c:pt idx="9276">
                  <c:v>0.73881958419999927</c:v>
                </c:pt>
                <c:pt idx="9277">
                  <c:v>0.73932582789999923</c:v>
                </c:pt>
                <c:pt idx="9278">
                  <c:v>0.74864540339999919</c:v>
                </c:pt>
                <c:pt idx="9279">
                  <c:v>0.7513160776999992</c:v>
                </c:pt>
                <c:pt idx="9280">
                  <c:v>0.74831106709999917</c:v>
                </c:pt>
                <c:pt idx="9281">
                  <c:v>0.76217538779999916</c:v>
                </c:pt>
                <c:pt idx="9282">
                  <c:v>0.76151559399999913</c:v>
                </c:pt>
                <c:pt idx="9283">
                  <c:v>0.75273197769999911</c:v>
                </c:pt>
                <c:pt idx="9284">
                  <c:v>0.75555777749999908</c:v>
                </c:pt>
                <c:pt idx="9285">
                  <c:v>0.76439898359999914</c:v>
                </c:pt>
                <c:pt idx="9286">
                  <c:v>0.76044249969999911</c:v>
                </c:pt>
                <c:pt idx="9287">
                  <c:v>0.7496477423999991</c:v>
                </c:pt>
                <c:pt idx="9288">
                  <c:v>0.74294642729999905</c:v>
                </c:pt>
                <c:pt idx="9289">
                  <c:v>0.74176906609999904</c:v>
                </c:pt>
                <c:pt idx="9290">
                  <c:v>0.74579997519999908</c:v>
                </c:pt>
                <c:pt idx="9291">
                  <c:v>0.75862386649999902</c:v>
                </c:pt>
                <c:pt idx="9292">
                  <c:v>0.75613856989999906</c:v>
                </c:pt>
                <c:pt idx="9293">
                  <c:v>0.76530347739999904</c:v>
                </c:pt>
                <c:pt idx="9294">
                  <c:v>0.76678179569999905</c:v>
                </c:pt>
                <c:pt idx="9295">
                  <c:v>0.776175370999999</c:v>
                </c:pt>
                <c:pt idx="9296">
                  <c:v>0.779584188499999</c:v>
                </c:pt>
                <c:pt idx="9297">
                  <c:v>0.78233522189999904</c:v>
                </c:pt>
                <c:pt idx="9298">
                  <c:v>0.78031314009999908</c:v>
                </c:pt>
                <c:pt idx="9299">
                  <c:v>0.77974622369999913</c:v>
                </c:pt>
                <c:pt idx="9300">
                  <c:v>0.77161212969999915</c:v>
                </c:pt>
                <c:pt idx="9301">
                  <c:v>0.7712036829999992</c:v>
                </c:pt>
                <c:pt idx="9302">
                  <c:v>0.77755653059999918</c:v>
                </c:pt>
                <c:pt idx="9303">
                  <c:v>0.78427258129999922</c:v>
                </c:pt>
                <c:pt idx="9304">
                  <c:v>0.78233522199999916</c:v>
                </c:pt>
                <c:pt idx="9305">
                  <c:v>0.78225441719999922</c:v>
                </c:pt>
                <c:pt idx="9306">
                  <c:v>0.77780006689999925</c:v>
                </c:pt>
                <c:pt idx="9307">
                  <c:v>0.79246474029999925</c:v>
                </c:pt>
                <c:pt idx="9308">
                  <c:v>0.79780957369999927</c:v>
                </c:pt>
                <c:pt idx="9309">
                  <c:v>0.79932008799999932</c:v>
                </c:pt>
                <c:pt idx="9310">
                  <c:v>0.79541989599999929</c:v>
                </c:pt>
                <c:pt idx="9311">
                  <c:v>0.79230475309999926</c:v>
                </c:pt>
                <c:pt idx="9312">
                  <c:v>0.77853031969999931</c:v>
                </c:pt>
                <c:pt idx="9313">
                  <c:v>0.77332578649999928</c:v>
                </c:pt>
                <c:pt idx="9314">
                  <c:v>0.77251012579999923</c:v>
                </c:pt>
                <c:pt idx="9315">
                  <c:v>0.76481021879999922</c:v>
                </c:pt>
                <c:pt idx="9316">
                  <c:v>0.75928557069999925</c:v>
                </c:pt>
                <c:pt idx="9317">
                  <c:v>0.75414587609999928</c:v>
                </c:pt>
                <c:pt idx="9318">
                  <c:v>0.75264874529999926</c:v>
                </c:pt>
                <c:pt idx="9319">
                  <c:v>0.75406276089999924</c:v>
                </c:pt>
                <c:pt idx="9320">
                  <c:v>0.75364708149999926</c:v>
                </c:pt>
                <c:pt idx="9321">
                  <c:v>0.75206592189999921</c:v>
                </c:pt>
                <c:pt idx="9322">
                  <c:v>0.7738148637999992</c:v>
                </c:pt>
                <c:pt idx="9323">
                  <c:v>0.77633795959999918</c:v>
                </c:pt>
                <c:pt idx="9324">
                  <c:v>0.77942212729999916</c:v>
                </c:pt>
                <c:pt idx="9325">
                  <c:v>0.78950082579999914</c:v>
                </c:pt>
                <c:pt idx="9326">
                  <c:v>0.79206472429999919</c:v>
                </c:pt>
                <c:pt idx="9327">
                  <c:v>0.79006224059999919</c:v>
                </c:pt>
                <c:pt idx="9328">
                  <c:v>0.79110403259999917</c:v>
                </c:pt>
                <c:pt idx="9329">
                  <c:v>0.79685438789999918</c:v>
                </c:pt>
                <c:pt idx="9330">
                  <c:v>0.79677474789999914</c:v>
                </c:pt>
                <c:pt idx="9331">
                  <c:v>0.79526038109999919</c:v>
                </c:pt>
                <c:pt idx="9332">
                  <c:v>0.78829673189999916</c:v>
                </c:pt>
                <c:pt idx="9333">
                  <c:v>0.79014241709999911</c:v>
                </c:pt>
                <c:pt idx="9334">
                  <c:v>0.79294454859999908</c:v>
                </c:pt>
                <c:pt idx="9335">
                  <c:v>0.79629677459999904</c:v>
                </c:pt>
                <c:pt idx="9336">
                  <c:v>0.78861796549999907</c:v>
                </c:pt>
                <c:pt idx="9337">
                  <c:v>0.79254472459999903</c:v>
                </c:pt>
                <c:pt idx="9338">
                  <c:v>0.79573885009999901</c:v>
                </c:pt>
                <c:pt idx="9339">
                  <c:v>0.79318436639999901</c:v>
                </c:pt>
                <c:pt idx="9340">
                  <c:v>0.80912253829999903</c:v>
                </c:pt>
                <c:pt idx="9341">
                  <c:v>0.81234264709999904</c:v>
                </c:pt>
                <c:pt idx="9342">
                  <c:v>0.82062006429999901</c:v>
                </c:pt>
                <c:pt idx="9343">
                  <c:v>0.82333819589999901</c:v>
                </c:pt>
                <c:pt idx="9344">
                  <c:v>0.82512038229999907</c:v>
                </c:pt>
                <c:pt idx="9345">
                  <c:v>0.81711443229999903</c:v>
                </c:pt>
                <c:pt idx="9346">
                  <c:v>0.81750455439999903</c:v>
                </c:pt>
                <c:pt idx="9347">
                  <c:v>0.82178588269999908</c:v>
                </c:pt>
                <c:pt idx="9348">
                  <c:v>0.81273463489999909</c:v>
                </c:pt>
                <c:pt idx="9349">
                  <c:v>0.80470752009999913</c:v>
                </c:pt>
                <c:pt idx="9350">
                  <c:v>0.80193820239999913</c:v>
                </c:pt>
                <c:pt idx="9351">
                  <c:v>0.80494453379999908</c:v>
                </c:pt>
                <c:pt idx="9352">
                  <c:v>0.80683862319999911</c:v>
                </c:pt>
                <c:pt idx="9353">
                  <c:v>0.79669510169999913</c:v>
                </c:pt>
                <c:pt idx="9354">
                  <c:v>0.79788913169999909</c:v>
                </c:pt>
                <c:pt idx="9355">
                  <c:v>0.79110403279999908</c:v>
                </c:pt>
                <c:pt idx="9356">
                  <c:v>0.77503651179999911</c:v>
                </c:pt>
                <c:pt idx="9357">
                  <c:v>0.77365186489999915</c:v>
                </c:pt>
                <c:pt idx="9358">
                  <c:v>0.77381486409999911</c:v>
                </c:pt>
                <c:pt idx="9359">
                  <c:v>0.76481021909999913</c:v>
                </c:pt>
                <c:pt idx="9360">
                  <c:v>0.76711001479999918</c:v>
                </c:pt>
                <c:pt idx="9361">
                  <c:v>0.77144877159999914</c:v>
                </c:pt>
                <c:pt idx="9362">
                  <c:v>0.77430370239999913</c:v>
                </c:pt>
                <c:pt idx="9363">
                  <c:v>0.77617537159999916</c:v>
                </c:pt>
                <c:pt idx="9364">
                  <c:v>0.78136513349999914</c:v>
                </c:pt>
                <c:pt idx="9365">
                  <c:v>0.7992406444999991</c:v>
                </c:pt>
                <c:pt idx="9366">
                  <c:v>0.7945422483999991</c:v>
                </c:pt>
                <c:pt idx="9367">
                  <c:v>0.79518061419999908</c:v>
                </c:pt>
                <c:pt idx="9368">
                  <c:v>0.80138341739999908</c:v>
                </c:pt>
                <c:pt idx="9369">
                  <c:v>0.79669510179999903</c:v>
                </c:pt>
                <c:pt idx="9370">
                  <c:v>0.79478168339999899</c:v>
                </c:pt>
                <c:pt idx="9371">
                  <c:v>0.79741169089999897</c:v>
                </c:pt>
                <c:pt idx="9372">
                  <c:v>0.80668091949999898</c:v>
                </c:pt>
                <c:pt idx="9373">
                  <c:v>0.80193820249999903</c:v>
                </c:pt>
                <c:pt idx="9374">
                  <c:v>0.80975166709999902</c:v>
                </c:pt>
                <c:pt idx="9375">
                  <c:v>0.80581310349999902</c:v>
                </c:pt>
                <c:pt idx="9376">
                  <c:v>0.81351814989999904</c:v>
                </c:pt>
                <c:pt idx="9377">
                  <c:v>0.81547425549999908</c:v>
                </c:pt>
                <c:pt idx="9378">
                  <c:v>0.82720846949999904</c:v>
                </c:pt>
                <c:pt idx="9379">
                  <c:v>0.82388093689999908</c:v>
                </c:pt>
                <c:pt idx="9380">
                  <c:v>0.81312646919999909</c:v>
                </c:pt>
                <c:pt idx="9381">
                  <c:v>0.80699630229999908</c:v>
                </c:pt>
                <c:pt idx="9382">
                  <c:v>0.80510251179999903</c:v>
                </c:pt>
                <c:pt idx="9383">
                  <c:v>0.80486553559999907</c:v>
                </c:pt>
                <c:pt idx="9384">
                  <c:v>0.81038040029999903</c:v>
                </c:pt>
                <c:pt idx="9385">
                  <c:v>0.79406320659999907</c:v>
                </c:pt>
                <c:pt idx="9386">
                  <c:v>0.7954996444999991</c:v>
                </c:pt>
                <c:pt idx="9387">
                  <c:v>0.78765395539999905</c:v>
                </c:pt>
                <c:pt idx="9388">
                  <c:v>0.78507870849999906</c:v>
                </c:pt>
                <c:pt idx="9389">
                  <c:v>0.78701076509999901</c:v>
                </c:pt>
                <c:pt idx="9390">
                  <c:v>0.790382907999999</c:v>
                </c:pt>
                <c:pt idx="9391">
                  <c:v>0.79725249329999903</c:v>
                </c:pt>
                <c:pt idx="9392">
                  <c:v>0.78934036409999908</c:v>
                </c:pt>
                <c:pt idx="9393">
                  <c:v>0.78942059839999912</c:v>
                </c:pt>
                <c:pt idx="9394">
                  <c:v>0.79070347219999915</c:v>
                </c:pt>
                <c:pt idx="9395">
                  <c:v>0.78893909609999913</c:v>
                </c:pt>
                <c:pt idx="9396">
                  <c:v>0.78612570249999913</c:v>
                </c:pt>
                <c:pt idx="9397">
                  <c:v>0.76735610819999911</c:v>
                </c:pt>
                <c:pt idx="9398">
                  <c:v>0.76940453369999906</c:v>
                </c:pt>
                <c:pt idx="9399">
                  <c:v>0.77071332729999908</c:v>
                </c:pt>
                <c:pt idx="9400">
                  <c:v>0.75953359719999913</c:v>
                </c:pt>
                <c:pt idx="9401">
                  <c:v>0.76242269899999915</c:v>
                </c:pt>
                <c:pt idx="9402">
                  <c:v>0.76365833489999912</c:v>
                </c:pt>
                <c:pt idx="9403">
                  <c:v>0.76727408379999917</c:v>
                </c:pt>
                <c:pt idx="9404">
                  <c:v>0.76579649359999913</c:v>
                </c:pt>
                <c:pt idx="9405">
                  <c:v>0.7741407828999991</c:v>
                </c:pt>
                <c:pt idx="9406">
                  <c:v>0.77917898629999915</c:v>
                </c:pt>
                <c:pt idx="9407">
                  <c:v>0.78580366719999917</c:v>
                </c:pt>
                <c:pt idx="9408">
                  <c:v>0.78588418569999918</c:v>
                </c:pt>
                <c:pt idx="9409">
                  <c:v>0.78869825789999914</c:v>
                </c:pt>
                <c:pt idx="9410">
                  <c:v>0.7962170902999991</c:v>
                </c:pt>
                <c:pt idx="9411">
                  <c:v>0.79573885019999913</c:v>
                </c:pt>
                <c:pt idx="9412">
                  <c:v>0.79398334379999913</c:v>
                </c:pt>
                <c:pt idx="9413">
                  <c:v>0.79182463819999915</c:v>
                </c:pt>
                <c:pt idx="9414">
                  <c:v>0.8002729230999992</c:v>
                </c:pt>
                <c:pt idx="9415">
                  <c:v>0.80691746579999923</c:v>
                </c:pt>
                <c:pt idx="9416">
                  <c:v>0.80549734719999921</c:v>
                </c:pt>
                <c:pt idx="9417">
                  <c:v>0.81022325389999916</c:v>
                </c:pt>
                <c:pt idx="9418">
                  <c:v>0.80959442189999919</c:v>
                </c:pt>
                <c:pt idx="9419">
                  <c:v>0.80644431689999918</c:v>
                </c:pt>
                <c:pt idx="9420">
                  <c:v>0.79892280559999918</c:v>
                </c:pt>
                <c:pt idx="9421">
                  <c:v>0.79884333009999919</c:v>
                </c:pt>
                <c:pt idx="9422">
                  <c:v>0.79741169059999917</c:v>
                </c:pt>
                <c:pt idx="9423">
                  <c:v>0.81053752149999914</c:v>
                </c:pt>
                <c:pt idx="9424">
                  <c:v>0.81890773499999914</c:v>
                </c:pt>
                <c:pt idx="9425">
                  <c:v>0.82201888319999916</c:v>
                </c:pt>
                <c:pt idx="9426">
                  <c:v>0.81929715829999916</c:v>
                </c:pt>
                <c:pt idx="9427">
                  <c:v>0.81108725249999913</c:v>
                </c:pt>
                <c:pt idx="9428">
                  <c:v>0.81359646729999913</c:v>
                </c:pt>
                <c:pt idx="9429">
                  <c:v>0.82100882129999908</c:v>
                </c:pt>
                <c:pt idx="9430">
                  <c:v>0.82046451899999906</c:v>
                </c:pt>
                <c:pt idx="9431">
                  <c:v>0.82442338309999907</c:v>
                </c:pt>
                <c:pt idx="9432">
                  <c:v>0.8199977381999991</c:v>
                </c:pt>
                <c:pt idx="9433">
                  <c:v>0.82295034329999905</c:v>
                </c:pt>
                <c:pt idx="9434">
                  <c:v>0.82108655459999902</c:v>
                </c:pt>
                <c:pt idx="9435">
                  <c:v>0.82573952929999905</c:v>
                </c:pt>
                <c:pt idx="9436">
                  <c:v>0.83895930529999907</c:v>
                </c:pt>
                <c:pt idx="9437">
                  <c:v>0.84155195579999909</c:v>
                </c:pt>
                <c:pt idx="9438">
                  <c:v>0.83949363599999904</c:v>
                </c:pt>
                <c:pt idx="9439">
                  <c:v>0.84565592869999906</c:v>
                </c:pt>
                <c:pt idx="9440">
                  <c:v>0.85178047999999906</c:v>
                </c:pt>
                <c:pt idx="9441">
                  <c:v>0.86227847679999903</c:v>
                </c:pt>
                <c:pt idx="9442">
                  <c:v>0.85824229519999906</c:v>
                </c:pt>
                <c:pt idx="9443">
                  <c:v>0.86666983509999906</c:v>
                </c:pt>
                <c:pt idx="9444">
                  <c:v>0.86726379159999911</c:v>
                </c:pt>
                <c:pt idx="9445">
                  <c:v>0.85569261249999906</c:v>
                </c:pt>
                <c:pt idx="9446">
                  <c:v>0.85343748109999906</c:v>
                </c:pt>
                <c:pt idx="9447">
                  <c:v>0.84996970529999905</c:v>
                </c:pt>
                <c:pt idx="9448">
                  <c:v>0.85087550249999899</c:v>
                </c:pt>
                <c:pt idx="9449">
                  <c:v>0.84777730229999904</c:v>
                </c:pt>
                <c:pt idx="9450">
                  <c:v>0.83681912249999901</c:v>
                </c:pt>
                <c:pt idx="9451">
                  <c:v>0.83666607689999906</c:v>
                </c:pt>
                <c:pt idx="9452">
                  <c:v>0.84109491739999909</c:v>
                </c:pt>
                <c:pt idx="9453">
                  <c:v>0.82426842839999903</c:v>
                </c:pt>
                <c:pt idx="9454">
                  <c:v>0.82635829329999899</c:v>
                </c:pt>
                <c:pt idx="9455">
                  <c:v>0.83697214469999903</c:v>
                </c:pt>
                <c:pt idx="9456">
                  <c:v>0.82975466869999903</c:v>
                </c:pt>
                <c:pt idx="9457">
                  <c:v>0.81921928579999903</c:v>
                </c:pt>
                <c:pt idx="9458">
                  <c:v>0.82030894969999901</c:v>
                </c:pt>
                <c:pt idx="9459">
                  <c:v>0.81719246879999896</c:v>
                </c:pt>
                <c:pt idx="9460">
                  <c:v>0.810301829999999</c:v>
                </c:pt>
                <c:pt idx="9461">
                  <c:v>0.80935850789999897</c:v>
                </c:pt>
                <c:pt idx="9462">
                  <c:v>0.81108725259999892</c:v>
                </c:pt>
                <c:pt idx="9463">
                  <c:v>0.80809935919999887</c:v>
                </c:pt>
                <c:pt idx="9464">
                  <c:v>0.80943715199999888</c:v>
                </c:pt>
                <c:pt idx="9465">
                  <c:v>0.81742654199999887</c:v>
                </c:pt>
                <c:pt idx="9466">
                  <c:v>0.82426842839999892</c:v>
                </c:pt>
                <c:pt idx="9467">
                  <c:v>0.82054229459999894</c:v>
                </c:pt>
                <c:pt idx="9468">
                  <c:v>0.82635829329999899</c:v>
                </c:pt>
                <c:pt idx="9469">
                  <c:v>0.83267864729999896</c:v>
                </c:pt>
                <c:pt idx="9470">
                  <c:v>0.83144854029999893</c:v>
                </c:pt>
                <c:pt idx="9471">
                  <c:v>0.81836228749999895</c:v>
                </c:pt>
                <c:pt idx="9472">
                  <c:v>0.81594315169999898</c:v>
                </c:pt>
                <c:pt idx="9473">
                  <c:v>0.82139742729999898</c:v>
                </c:pt>
                <c:pt idx="9474">
                  <c:v>0.81398796389999895</c:v>
                </c:pt>
                <c:pt idx="9475">
                  <c:v>0.81422278839999895</c:v>
                </c:pt>
                <c:pt idx="9476">
                  <c:v>0.81210738039999897</c:v>
                </c:pt>
                <c:pt idx="9477">
                  <c:v>0.81242105669999898</c:v>
                </c:pt>
                <c:pt idx="9478">
                  <c:v>0.80526046429999898</c:v>
                </c:pt>
                <c:pt idx="9479">
                  <c:v>0.80699630189999894</c:v>
                </c:pt>
                <c:pt idx="9480">
                  <c:v>0.81422278849999896</c:v>
                </c:pt>
                <c:pt idx="9481">
                  <c:v>0.80857172569999891</c:v>
                </c:pt>
                <c:pt idx="9482">
                  <c:v>0.81390967699999894</c:v>
                </c:pt>
                <c:pt idx="9483">
                  <c:v>0.81453580209999898</c:v>
                </c:pt>
                <c:pt idx="9484">
                  <c:v>0.80754798269999895</c:v>
                </c:pt>
                <c:pt idx="9485">
                  <c:v>0.81727049929999895</c:v>
                </c:pt>
                <c:pt idx="9486">
                  <c:v>0.81273463479999897</c:v>
                </c:pt>
                <c:pt idx="9487">
                  <c:v>0.81890773509999892</c:v>
                </c:pt>
                <c:pt idx="9488">
                  <c:v>0.8218635554999989</c:v>
                </c:pt>
                <c:pt idx="9489">
                  <c:v>0.81147973259999895</c:v>
                </c:pt>
                <c:pt idx="9490">
                  <c:v>0.81516153539999892</c:v>
                </c:pt>
                <c:pt idx="9491">
                  <c:v>0.8182843421999989</c:v>
                </c:pt>
                <c:pt idx="9492">
                  <c:v>0.81422278849999885</c:v>
                </c:pt>
                <c:pt idx="9493">
                  <c:v>0.81461404009999883</c:v>
                </c:pt>
                <c:pt idx="9494">
                  <c:v>0.82882952789999886</c:v>
                </c:pt>
                <c:pt idx="9495">
                  <c:v>0.81234264699999881</c:v>
                </c:pt>
                <c:pt idx="9496">
                  <c:v>0.81734852369999877</c:v>
                </c:pt>
                <c:pt idx="9497">
                  <c:v>0.82550739409999874</c:v>
                </c:pt>
                <c:pt idx="9498">
                  <c:v>0.82170820359999874</c:v>
                </c:pt>
                <c:pt idx="9499">
                  <c:v>0.8272084691999988</c:v>
                </c:pt>
                <c:pt idx="9500">
                  <c:v>0.82759467399999875</c:v>
                </c:pt>
                <c:pt idx="9501">
                  <c:v>0.8176605604999988</c:v>
                </c:pt>
                <c:pt idx="9502">
                  <c:v>0.81069461829999878</c:v>
                </c:pt>
                <c:pt idx="9503">
                  <c:v>0.81508334009999883</c:v>
                </c:pt>
                <c:pt idx="9504">
                  <c:v>0.81155821009999884</c:v>
                </c:pt>
                <c:pt idx="9505">
                  <c:v>0.80154195849999887</c:v>
                </c:pt>
                <c:pt idx="9506">
                  <c:v>0.80249267949999892</c:v>
                </c:pt>
                <c:pt idx="9507">
                  <c:v>0.79214474029999893</c:v>
                </c:pt>
                <c:pt idx="9508">
                  <c:v>0.78845736139999889</c:v>
                </c:pt>
                <c:pt idx="9509">
                  <c:v>0.78725200949999885</c:v>
                </c:pt>
                <c:pt idx="9510">
                  <c:v>0.78306217179999882</c:v>
                </c:pt>
                <c:pt idx="9511">
                  <c:v>0.78861796529999884</c:v>
                </c:pt>
                <c:pt idx="9512">
                  <c:v>0.79534014169999878</c:v>
                </c:pt>
                <c:pt idx="9513">
                  <c:v>0.79573884989999877</c:v>
                </c:pt>
                <c:pt idx="9514">
                  <c:v>0.80201743199999875</c:v>
                </c:pt>
                <c:pt idx="9515">
                  <c:v>0.80082832409999871</c:v>
                </c:pt>
                <c:pt idx="9516">
                  <c:v>0.80510251139999867</c:v>
                </c:pt>
                <c:pt idx="9517">
                  <c:v>0.80604985499999871</c:v>
                </c:pt>
                <c:pt idx="9518">
                  <c:v>0.81242105679999865</c:v>
                </c:pt>
                <c:pt idx="9519">
                  <c:v>0.8192192857999987</c:v>
                </c:pt>
                <c:pt idx="9520">
                  <c:v>0.82147513059999866</c:v>
                </c:pt>
                <c:pt idx="9521">
                  <c:v>0.82936929739999865</c:v>
                </c:pt>
                <c:pt idx="9522">
                  <c:v>0.83865384519999864</c:v>
                </c:pt>
                <c:pt idx="9523">
                  <c:v>0.84383401979999861</c:v>
                </c:pt>
                <c:pt idx="9524">
                  <c:v>0.84565592879999862</c:v>
                </c:pt>
                <c:pt idx="9525">
                  <c:v>0.84800432579999863</c:v>
                </c:pt>
                <c:pt idx="9526">
                  <c:v>0.84853384659999864</c:v>
                </c:pt>
                <c:pt idx="9527">
                  <c:v>0.8470959229999987</c:v>
                </c:pt>
                <c:pt idx="9528">
                  <c:v>0.84200878549999869</c:v>
                </c:pt>
                <c:pt idx="9529">
                  <c:v>0.84626249489999872</c:v>
                </c:pt>
                <c:pt idx="9530">
                  <c:v>0.84868508669999876</c:v>
                </c:pt>
                <c:pt idx="9531">
                  <c:v>0.85801758459999877</c:v>
                </c:pt>
                <c:pt idx="9532">
                  <c:v>0.8596642915999988</c:v>
                </c:pt>
                <c:pt idx="9533">
                  <c:v>0.86123362269999881</c:v>
                </c:pt>
                <c:pt idx="9534">
                  <c:v>0.85223266179999879</c:v>
                </c:pt>
                <c:pt idx="9535">
                  <c:v>0.85666825899999877</c:v>
                </c:pt>
                <c:pt idx="9536">
                  <c:v>0.85576769609999881</c:v>
                </c:pt>
                <c:pt idx="9537">
                  <c:v>0.85936509189999877</c:v>
                </c:pt>
                <c:pt idx="9538">
                  <c:v>0.87392160589999879</c:v>
                </c:pt>
                <c:pt idx="9539">
                  <c:v>0.87877598439999882</c:v>
                </c:pt>
                <c:pt idx="9540">
                  <c:v>0.87082014129999885</c:v>
                </c:pt>
                <c:pt idx="9541">
                  <c:v>0.86205467139999881</c:v>
                </c:pt>
                <c:pt idx="9542">
                  <c:v>0.85839207429999875</c:v>
                </c:pt>
                <c:pt idx="9543">
                  <c:v>0.86108426859999876</c:v>
                </c:pt>
                <c:pt idx="9544">
                  <c:v>0.86503463339999875</c:v>
                </c:pt>
                <c:pt idx="9545">
                  <c:v>0.85711823659999875</c:v>
                </c:pt>
                <c:pt idx="9546">
                  <c:v>0.85659324319999874</c:v>
                </c:pt>
                <c:pt idx="9547">
                  <c:v>0.85140350569999879</c:v>
                </c:pt>
                <c:pt idx="9548">
                  <c:v>0.84040896799999876</c:v>
                </c:pt>
                <c:pt idx="9549">
                  <c:v>0.84444169169999872</c:v>
                </c:pt>
                <c:pt idx="9550">
                  <c:v>0.84155195579999875</c:v>
                </c:pt>
                <c:pt idx="9551">
                  <c:v>0.84996970539999872</c:v>
                </c:pt>
                <c:pt idx="9552">
                  <c:v>0.85291055129999871</c:v>
                </c:pt>
                <c:pt idx="9553">
                  <c:v>0.87333159179999875</c:v>
                </c:pt>
                <c:pt idx="9554">
                  <c:v>0.87082014119999873</c:v>
                </c:pt>
                <c:pt idx="9555">
                  <c:v>0.87163335969999878</c:v>
                </c:pt>
                <c:pt idx="9556">
                  <c:v>0.85343748109999873</c:v>
                </c:pt>
                <c:pt idx="9557">
                  <c:v>0.85434014399999869</c:v>
                </c:pt>
                <c:pt idx="9558">
                  <c:v>0.85479117009999872</c:v>
                </c:pt>
                <c:pt idx="9559">
                  <c:v>0.85298584389999876</c:v>
                </c:pt>
                <c:pt idx="9560">
                  <c:v>0.85486632129999873</c:v>
                </c:pt>
                <c:pt idx="9561">
                  <c:v>0.84573176939999872</c:v>
                </c:pt>
                <c:pt idx="9562">
                  <c:v>0.84520076239999875</c:v>
                </c:pt>
                <c:pt idx="9563">
                  <c:v>0.83551748749999877</c:v>
                </c:pt>
                <c:pt idx="9564">
                  <c:v>0.84936538439999876</c:v>
                </c:pt>
                <c:pt idx="9565">
                  <c:v>0.84671717799999879</c:v>
                </c:pt>
                <c:pt idx="9566">
                  <c:v>0.85824229519999884</c:v>
                </c:pt>
                <c:pt idx="9567">
                  <c:v>0.85253400269999879</c:v>
                </c:pt>
                <c:pt idx="9568">
                  <c:v>0.84807998859999878</c:v>
                </c:pt>
                <c:pt idx="9569">
                  <c:v>0.84981865929999878</c:v>
                </c:pt>
                <c:pt idx="9570">
                  <c:v>0.84739881539999873</c:v>
                </c:pt>
                <c:pt idx="9571">
                  <c:v>0.85215731219999868</c:v>
                </c:pt>
                <c:pt idx="9572">
                  <c:v>0.85102638889999871</c:v>
                </c:pt>
                <c:pt idx="9573">
                  <c:v>0.84512488129999874</c:v>
                </c:pt>
                <c:pt idx="9574">
                  <c:v>0.84094252469999875</c:v>
                </c:pt>
                <c:pt idx="9575">
                  <c:v>0.84512488129999874</c:v>
                </c:pt>
                <c:pt idx="9576">
                  <c:v>0.84063766989999877</c:v>
                </c:pt>
                <c:pt idx="9577">
                  <c:v>0.84792865689999875</c:v>
                </c:pt>
                <c:pt idx="9578">
                  <c:v>0.85238334359999879</c:v>
                </c:pt>
                <c:pt idx="9579">
                  <c:v>0.86919171749999879</c:v>
                </c:pt>
                <c:pt idx="9580">
                  <c:v>0.8729626561999988</c:v>
                </c:pt>
                <c:pt idx="9581">
                  <c:v>0.86332224039999883</c:v>
                </c:pt>
                <c:pt idx="9582">
                  <c:v>0.84996970539999883</c:v>
                </c:pt>
                <c:pt idx="9583">
                  <c:v>0.84891190399999883</c:v>
                </c:pt>
                <c:pt idx="9584">
                  <c:v>0.86339675329999888</c:v>
                </c:pt>
                <c:pt idx="9585">
                  <c:v>0.85644319429999882</c:v>
                </c:pt>
                <c:pt idx="9586">
                  <c:v>0.85869156519999879</c:v>
                </c:pt>
                <c:pt idx="9587">
                  <c:v>0.85004521979999881</c:v>
                </c:pt>
                <c:pt idx="9588">
                  <c:v>0.85576769609999881</c:v>
                </c:pt>
                <c:pt idx="9589">
                  <c:v>0.85906580269999877</c:v>
                </c:pt>
                <c:pt idx="9590">
                  <c:v>0.86332224039999872</c:v>
                </c:pt>
                <c:pt idx="9591">
                  <c:v>0.87406905499999876</c:v>
                </c:pt>
                <c:pt idx="9592">
                  <c:v>0.86063607259999875</c:v>
                </c:pt>
                <c:pt idx="9593">
                  <c:v>0.86540650499999872</c:v>
                </c:pt>
                <c:pt idx="9594">
                  <c:v>0.86741222569999876</c:v>
                </c:pt>
                <c:pt idx="9595">
                  <c:v>0.86718956639999878</c:v>
                </c:pt>
                <c:pt idx="9596">
                  <c:v>0.87015428839999875</c:v>
                </c:pt>
                <c:pt idx="9597">
                  <c:v>0.86689261019999875</c:v>
                </c:pt>
                <c:pt idx="9598">
                  <c:v>0.85936509189999877</c:v>
                </c:pt>
                <c:pt idx="9599">
                  <c:v>0.84868508669999876</c:v>
                </c:pt>
                <c:pt idx="9600">
                  <c:v>0.85539222209999877</c:v>
                </c:pt>
                <c:pt idx="9601">
                  <c:v>0.84770161649999876</c:v>
                </c:pt>
                <c:pt idx="9602">
                  <c:v>0.84398597239999873</c:v>
                </c:pt>
                <c:pt idx="9603">
                  <c:v>0.84936538449999877</c:v>
                </c:pt>
                <c:pt idx="9604">
                  <c:v>0.84618669419999881</c:v>
                </c:pt>
                <c:pt idx="9605">
                  <c:v>0.83674260269999878</c:v>
                </c:pt>
                <c:pt idx="9606">
                  <c:v>0.83582390719999877</c:v>
                </c:pt>
                <c:pt idx="9607">
                  <c:v>0.84124728679999872</c:v>
                </c:pt>
                <c:pt idx="9608">
                  <c:v>0.84276970469999868</c:v>
                </c:pt>
                <c:pt idx="9609">
                  <c:v>0.84231322259999863</c:v>
                </c:pt>
                <c:pt idx="9610">
                  <c:v>0.84200878539999868</c:v>
                </c:pt>
                <c:pt idx="9611">
                  <c:v>0.84147579719999865</c:v>
                </c:pt>
                <c:pt idx="9612">
                  <c:v>0.84853384649999863</c:v>
                </c:pt>
                <c:pt idx="9613">
                  <c:v>0.84732310099999864</c:v>
                </c:pt>
                <c:pt idx="9614">
                  <c:v>0.84542837159999862</c:v>
                </c:pt>
                <c:pt idx="9615">
                  <c:v>0.82403595139999863</c:v>
                </c:pt>
                <c:pt idx="9616">
                  <c:v>0.82496553549999863</c:v>
                </c:pt>
                <c:pt idx="9617">
                  <c:v>0.82333819579999867</c:v>
                </c:pt>
                <c:pt idx="9618">
                  <c:v>0.82481066479999865</c:v>
                </c:pt>
                <c:pt idx="9619">
                  <c:v>0.82450085149999863</c:v>
                </c:pt>
                <c:pt idx="9620">
                  <c:v>0.8253526072999986</c:v>
                </c:pt>
                <c:pt idx="9621">
                  <c:v>0.82349329469999855</c:v>
                </c:pt>
                <c:pt idx="9622">
                  <c:v>0.83490436689999858</c:v>
                </c:pt>
                <c:pt idx="9623">
                  <c:v>0.83436757769999859</c:v>
                </c:pt>
                <c:pt idx="9624">
                  <c:v>0.83075593969999861</c:v>
                </c:pt>
                <c:pt idx="9625">
                  <c:v>0.83267864749999865</c:v>
                </c:pt>
                <c:pt idx="9626">
                  <c:v>0.83160238659999863</c:v>
                </c:pt>
                <c:pt idx="9627">
                  <c:v>0.82751744509999858</c:v>
                </c:pt>
                <c:pt idx="9628">
                  <c:v>0.82620363829999854</c:v>
                </c:pt>
                <c:pt idx="9629">
                  <c:v>0.82960053799999856</c:v>
                </c:pt>
                <c:pt idx="9630">
                  <c:v>0.82929220529999859</c:v>
                </c:pt>
                <c:pt idx="9631">
                  <c:v>0.8305249660999986</c:v>
                </c:pt>
                <c:pt idx="9632">
                  <c:v>0.83006285889999865</c:v>
                </c:pt>
                <c:pt idx="9633">
                  <c:v>0.83067895439999861</c:v>
                </c:pt>
                <c:pt idx="9634">
                  <c:v>0.82774911419999864</c:v>
                </c:pt>
                <c:pt idx="9635">
                  <c:v>0.82913800329999865</c:v>
                </c:pt>
                <c:pt idx="9636">
                  <c:v>0.83459766539999869</c:v>
                </c:pt>
                <c:pt idx="9637">
                  <c:v>0.81179360579999871</c:v>
                </c:pt>
                <c:pt idx="9638">
                  <c:v>0.81304811439999869</c:v>
                </c:pt>
                <c:pt idx="9639">
                  <c:v>0.81257785809999872</c:v>
                </c:pt>
                <c:pt idx="9640">
                  <c:v>0.80912253819999869</c:v>
                </c:pt>
                <c:pt idx="9641">
                  <c:v>0.80597094399999869</c:v>
                </c:pt>
                <c:pt idx="9642">
                  <c:v>0.80612875979999865</c:v>
                </c:pt>
                <c:pt idx="9643">
                  <c:v>0.80470751989999867</c:v>
                </c:pt>
                <c:pt idx="9644">
                  <c:v>0.79757086289999868</c:v>
                </c:pt>
                <c:pt idx="9645">
                  <c:v>0.79454224819999864</c:v>
                </c:pt>
                <c:pt idx="9646">
                  <c:v>0.79310443339999859</c:v>
                </c:pt>
                <c:pt idx="9647">
                  <c:v>0.79589828869999857</c:v>
                </c:pt>
                <c:pt idx="9648">
                  <c:v>0.7856426102999986</c:v>
                </c:pt>
                <c:pt idx="9649">
                  <c:v>0.79510084049999863</c:v>
                </c:pt>
                <c:pt idx="9650">
                  <c:v>0.79932008809999866</c:v>
                </c:pt>
                <c:pt idx="9651">
                  <c:v>0.79693402159999871</c:v>
                </c:pt>
                <c:pt idx="9652">
                  <c:v>0.79995541209999876</c:v>
                </c:pt>
                <c:pt idx="9653">
                  <c:v>0.79661544879999879</c:v>
                </c:pt>
                <c:pt idx="9654">
                  <c:v>0.78781468789999876</c:v>
                </c:pt>
                <c:pt idx="9655">
                  <c:v>0.78958104729999878</c:v>
                </c:pt>
                <c:pt idx="9656">
                  <c:v>0.78523985549999875</c:v>
                </c:pt>
                <c:pt idx="9657">
                  <c:v>0.78403061679999875</c:v>
                </c:pt>
                <c:pt idx="9658">
                  <c:v>0.77397783659999875</c:v>
                </c:pt>
                <c:pt idx="9659">
                  <c:v>0.77446659519999872</c:v>
                </c:pt>
                <c:pt idx="9660">
                  <c:v>0.77128538609999875</c:v>
                </c:pt>
                <c:pt idx="9661">
                  <c:v>0.7770692806999987</c:v>
                </c:pt>
                <c:pt idx="9662">
                  <c:v>0.7725917219999987</c:v>
                </c:pt>
                <c:pt idx="9663">
                  <c:v>0.77251012599999869</c:v>
                </c:pt>
                <c:pt idx="9664">
                  <c:v>0.77763771629999867</c:v>
                </c:pt>
                <c:pt idx="9665">
                  <c:v>0.77267331139999862</c:v>
                </c:pt>
                <c:pt idx="9666">
                  <c:v>0.77046805869999857</c:v>
                </c:pt>
                <c:pt idx="9667">
                  <c:v>0.76907706719999858</c:v>
                </c:pt>
                <c:pt idx="9668">
                  <c:v>0.77104025799999854</c:v>
                </c:pt>
                <c:pt idx="9669">
                  <c:v>0.76628926609999859</c:v>
                </c:pt>
                <c:pt idx="9670">
                  <c:v>0.76027730649999858</c:v>
                </c:pt>
                <c:pt idx="9671">
                  <c:v>0.76324662569999857</c:v>
                </c:pt>
                <c:pt idx="9672">
                  <c:v>0.75862386689999861</c:v>
                </c:pt>
                <c:pt idx="9673">
                  <c:v>0.75945092839999861</c:v>
                </c:pt>
                <c:pt idx="9674">
                  <c:v>0.76192801659999865</c:v>
                </c:pt>
                <c:pt idx="9675">
                  <c:v>0.7613505778999986</c:v>
                </c:pt>
                <c:pt idx="9676">
                  <c:v>0.76069023949999859</c:v>
                </c:pt>
                <c:pt idx="9677">
                  <c:v>0.74420634979999856</c:v>
                </c:pt>
                <c:pt idx="9678">
                  <c:v>0.74563234509999854</c:v>
                </c:pt>
                <c:pt idx="9679">
                  <c:v>0.7325547488999985</c:v>
                </c:pt>
                <c:pt idx="9680">
                  <c:v>0.73145010499999852</c:v>
                </c:pt>
                <c:pt idx="9681">
                  <c:v>0.73170513109999857</c:v>
                </c:pt>
                <c:pt idx="9682">
                  <c:v>0.74042181129999862</c:v>
                </c:pt>
                <c:pt idx="9683">
                  <c:v>0.74529699959999862</c:v>
                </c:pt>
                <c:pt idx="9684">
                  <c:v>0.74839466209999861</c:v>
                </c:pt>
                <c:pt idx="9685">
                  <c:v>0.7405903174999986</c:v>
                </c:pt>
                <c:pt idx="9686">
                  <c:v>0.75671902549999859</c:v>
                </c:pt>
                <c:pt idx="9687">
                  <c:v>0.75895477349999863</c:v>
                </c:pt>
                <c:pt idx="9688">
                  <c:v>0.75763048919999865</c:v>
                </c:pt>
                <c:pt idx="9689">
                  <c:v>0.75522574489999861</c:v>
                </c:pt>
                <c:pt idx="9690">
                  <c:v>0.75148275859999858</c:v>
                </c:pt>
                <c:pt idx="9691">
                  <c:v>0.75281520379999856</c:v>
                </c:pt>
                <c:pt idx="9692">
                  <c:v>0.74647021669999858</c:v>
                </c:pt>
                <c:pt idx="9693">
                  <c:v>0.74822746579999855</c:v>
                </c:pt>
                <c:pt idx="9694">
                  <c:v>0.75064907779999857</c:v>
                </c:pt>
                <c:pt idx="9695">
                  <c:v>0.74739106559999857</c:v>
                </c:pt>
                <c:pt idx="9696">
                  <c:v>0.74688888949999854</c:v>
                </c:pt>
                <c:pt idx="9697">
                  <c:v>0.74881252999999859</c:v>
                </c:pt>
                <c:pt idx="9698">
                  <c:v>0.75605562039999863</c:v>
                </c:pt>
                <c:pt idx="9699">
                  <c:v>0.75381337389999858</c:v>
                </c:pt>
                <c:pt idx="9700">
                  <c:v>0.74831106739999853</c:v>
                </c:pt>
                <c:pt idx="9701">
                  <c:v>0.75248225889999854</c:v>
                </c:pt>
                <c:pt idx="9702">
                  <c:v>0.75023197669999853</c:v>
                </c:pt>
                <c:pt idx="9703">
                  <c:v>0.75472748879999851</c:v>
                </c:pt>
                <c:pt idx="9704">
                  <c:v>0.75696768889999855</c:v>
                </c:pt>
                <c:pt idx="9705">
                  <c:v>0.74864540379999855</c:v>
                </c:pt>
                <c:pt idx="9706">
                  <c:v>0.75114936969999857</c:v>
                </c:pt>
                <c:pt idx="9707">
                  <c:v>0.75123272729999857</c:v>
                </c:pt>
                <c:pt idx="9708">
                  <c:v>0.7468051689999986</c:v>
                </c:pt>
                <c:pt idx="9709">
                  <c:v>0.73662289559999861</c:v>
                </c:pt>
                <c:pt idx="9710">
                  <c:v>0.74437421929999859</c:v>
                </c:pt>
                <c:pt idx="9711">
                  <c:v>0.74067455979999863</c:v>
                </c:pt>
                <c:pt idx="9712">
                  <c:v>0.75348076119999863</c:v>
                </c:pt>
                <c:pt idx="9713">
                  <c:v>0.75006508739999866</c:v>
                </c:pt>
                <c:pt idx="9714">
                  <c:v>0.74914669869999861</c:v>
                </c:pt>
                <c:pt idx="9715">
                  <c:v>0.75248225879999864</c:v>
                </c:pt>
                <c:pt idx="9716">
                  <c:v>0.73839751889999861</c:v>
                </c:pt>
                <c:pt idx="9717">
                  <c:v>0.74075879509999865</c:v>
                </c:pt>
                <c:pt idx="9718">
                  <c:v>0.74252610039999867</c:v>
                </c:pt>
                <c:pt idx="9719">
                  <c:v>0.77087680549999871</c:v>
                </c:pt>
                <c:pt idx="9720">
                  <c:v>0.76645346929999869</c:v>
                </c:pt>
                <c:pt idx="9721">
                  <c:v>0.77324425019999865</c:v>
                </c:pt>
                <c:pt idx="9722">
                  <c:v>0.7739778361999986</c:v>
                </c:pt>
                <c:pt idx="9723">
                  <c:v>0.77104025759999861</c:v>
                </c:pt>
                <c:pt idx="9724">
                  <c:v>0.7733257862999986</c:v>
                </c:pt>
                <c:pt idx="9725">
                  <c:v>0.77234691359999863</c:v>
                </c:pt>
                <c:pt idx="9726">
                  <c:v>0.76899518349999862</c:v>
                </c:pt>
                <c:pt idx="9727">
                  <c:v>0.77893578519999862</c:v>
                </c:pt>
                <c:pt idx="9728">
                  <c:v>0.77438515159999866</c:v>
                </c:pt>
                <c:pt idx="9729">
                  <c:v>0.77544339579999866</c:v>
                </c:pt>
                <c:pt idx="9730">
                  <c:v>0.77820582849999864</c:v>
                </c:pt>
                <c:pt idx="9731">
                  <c:v>0.77169379899999868</c:v>
                </c:pt>
                <c:pt idx="9732">
                  <c:v>0.77234691359999863</c:v>
                </c:pt>
                <c:pt idx="9733">
                  <c:v>0.76390527839999867</c:v>
                </c:pt>
                <c:pt idx="9734">
                  <c:v>0.78314291109999867</c:v>
                </c:pt>
                <c:pt idx="9735">
                  <c:v>0.77885470519999866</c:v>
                </c:pt>
                <c:pt idx="9736">
                  <c:v>0.77804354359999861</c:v>
                </c:pt>
                <c:pt idx="9737">
                  <c:v>0.77316270739999859</c:v>
                </c:pt>
                <c:pt idx="9738">
                  <c:v>0.7751179014999986</c:v>
                </c:pt>
                <c:pt idx="9739">
                  <c:v>0.77218367489999862</c:v>
                </c:pt>
                <c:pt idx="9740">
                  <c:v>0.75862386649999858</c:v>
                </c:pt>
                <c:pt idx="9741">
                  <c:v>0.75439517979999859</c:v>
                </c:pt>
                <c:pt idx="9742">
                  <c:v>0.75264874499999856</c:v>
                </c:pt>
                <c:pt idx="9743">
                  <c:v>0.75986420239999852</c:v>
                </c:pt>
                <c:pt idx="9744">
                  <c:v>0.76390527839999856</c:v>
                </c:pt>
                <c:pt idx="9745">
                  <c:v>0.77046805829999854</c:v>
                </c:pt>
                <c:pt idx="9746">
                  <c:v>0.77234691359999852</c:v>
                </c:pt>
                <c:pt idx="9747">
                  <c:v>0.76899518349999851</c:v>
                </c:pt>
                <c:pt idx="9748">
                  <c:v>0.7745480312999985</c:v>
                </c:pt>
                <c:pt idx="9749">
                  <c:v>0.77063157719999853</c:v>
                </c:pt>
                <c:pt idx="9750">
                  <c:v>0.76997734099999848</c:v>
                </c:pt>
                <c:pt idx="9751">
                  <c:v>0.76258753809999846</c:v>
                </c:pt>
                <c:pt idx="9752">
                  <c:v>0.77095853489999844</c:v>
                </c:pt>
                <c:pt idx="9753">
                  <c:v>0.77136708169999846</c:v>
                </c:pt>
                <c:pt idx="9754">
                  <c:v>0.76817598129999842</c:v>
                </c:pt>
                <c:pt idx="9755">
                  <c:v>0.77934108649999845</c:v>
                </c:pt>
                <c:pt idx="9756">
                  <c:v>0.78515928469999841</c:v>
                </c:pt>
                <c:pt idx="9757">
                  <c:v>0.78193113239999845</c:v>
                </c:pt>
                <c:pt idx="9758">
                  <c:v>0.78273914799999844</c:v>
                </c:pt>
                <c:pt idx="9759">
                  <c:v>0.78974147049999843</c:v>
                </c:pt>
                <c:pt idx="9760">
                  <c:v>0.78725200929999839</c:v>
                </c:pt>
                <c:pt idx="9761">
                  <c:v>0.78580366659999834</c:v>
                </c:pt>
                <c:pt idx="9762">
                  <c:v>0.7878146876999983</c:v>
                </c:pt>
                <c:pt idx="9763">
                  <c:v>0.78644763349999824</c:v>
                </c:pt>
                <c:pt idx="9764">
                  <c:v>0.78185029509999826</c:v>
                </c:pt>
                <c:pt idx="9765">
                  <c:v>0.79022258679999824</c:v>
                </c:pt>
                <c:pt idx="9766">
                  <c:v>0.7916645480999982</c:v>
                </c:pt>
                <c:pt idx="9767">
                  <c:v>0.79398334339999821</c:v>
                </c:pt>
                <c:pt idx="9768">
                  <c:v>0.80312599169999821</c:v>
                </c:pt>
                <c:pt idx="9769">
                  <c:v>0.79534014159999822</c:v>
                </c:pt>
                <c:pt idx="9770">
                  <c:v>0.80620765819999818</c:v>
                </c:pt>
                <c:pt idx="9771">
                  <c:v>0.80754798239999814</c:v>
                </c:pt>
                <c:pt idx="9772">
                  <c:v>0.81390967669999814</c:v>
                </c:pt>
                <c:pt idx="9773">
                  <c:v>0.81836228729999816</c:v>
                </c:pt>
                <c:pt idx="9774">
                  <c:v>0.81703638919999821</c:v>
                </c:pt>
                <c:pt idx="9775">
                  <c:v>0.81921928549999823</c:v>
                </c:pt>
                <c:pt idx="9776">
                  <c:v>0.82751744469999822</c:v>
                </c:pt>
                <c:pt idx="9777">
                  <c:v>0.82054229439999826</c:v>
                </c:pt>
                <c:pt idx="9778">
                  <c:v>0.82372589769999827</c:v>
                </c:pt>
                <c:pt idx="9779">
                  <c:v>0.82062006399999832</c:v>
                </c:pt>
                <c:pt idx="9780">
                  <c:v>0.82535260709999836</c:v>
                </c:pt>
                <c:pt idx="9781">
                  <c:v>0.82178588239999839</c:v>
                </c:pt>
                <c:pt idx="9782">
                  <c:v>0.8234157480999984</c:v>
                </c:pt>
                <c:pt idx="9783">
                  <c:v>0.82481066459999841</c:v>
                </c:pt>
                <c:pt idx="9784">
                  <c:v>0.82256234019999841</c:v>
                </c:pt>
                <c:pt idx="9785">
                  <c:v>0.82674482639999836</c:v>
                </c:pt>
                <c:pt idx="9786">
                  <c:v>0.82558477829999832</c:v>
                </c:pt>
                <c:pt idx="9787">
                  <c:v>0.81805046949999838</c:v>
                </c:pt>
                <c:pt idx="9788">
                  <c:v>0.81867400809999835</c:v>
                </c:pt>
                <c:pt idx="9789">
                  <c:v>0.81914140699999838</c:v>
                </c:pt>
                <c:pt idx="9790">
                  <c:v>0.8158650174999984</c:v>
                </c:pt>
                <c:pt idx="9791">
                  <c:v>0.83006285869999841</c:v>
                </c:pt>
                <c:pt idx="9792">
                  <c:v>0.83390724299999841</c:v>
                </c:pt>
                <c:pt idx="9793">
                  <c:v>0.83834829159999846</c:v>
                </c:pt>
                <c:pt idx="9794">
                  <c:v>0.83911200019999843</c:v>
                </c:pt>
                <c:pt idx="9795">
                  <c:v>0.84656563979999844</c:v>
                </c:pt>
                <c:pt idx="9796">
                  <c:v>0.84444169149999848</c:v>
                </c:pt>
                <c:pt idx="9797">
                  <c:v>0.84246540629999844</c:v>
                </c:pt>
                <c:pt idx="9798">
                  <c:v>0.84238931729999844</c:v>
                </c:pt>
                <c:pt idx="9799">
                  <c:v>0.83880658679999842</c:v>
                </c:pt>
                <c:pt idx="9800">
                  <c:v>0.83873021889999844</c:v>
                </c:pt>
                <c:pt idx="9801">
                  <c:v>0.84200878539999846</c:v>
                </c:pt>
                <c:pt idx="9802">
                  <c:v>0.83689563649999843</c:v>
                </c:pt>
                <c:pt idx="9803">
                  <c:v>0.83857746549999845</c:v>
                </c:pt>
                <c:pt idx="9804">
                  <c:v>0.83979883969999847</c:v>
                </c:pt>
                <c:pt idx="9805">
                  <c:v>0.83903565569999849</c:v>
                </c:pt>
                <c:pt idx="9806">
                  <c:v>0.84535250759999847</c:v>
                </c:pt>
                <c:pt idx="9807">
                  <c:v>0.86190543989999846</c:v>
                </c:pt>
                <c:pt idx="9808">
                  <c:v>0.86429047489999844</c:v>
                </c:pt>
                <c:pt idx="9809">
                  <c:v>0.84944094449999841</c:v>
                </c:pt>
                <c:pt idx="9810">
                  <c:v>0.85373845929999836</c:v>
                </c:pt>
                <c:pt idx="9811">
                  <c:v>0.85125267589999831</c:v>
                </c:pt>
                <c:pt idx="9812">
                  <c:v>0.85064912999999831</c:v>
                </c:pt>
                <c:pt idx="9813">
                  <c:v>0.84770161619999829</c:v>
                </c:pt>
                <c:pt idx="9814">
                  <c:v>0.84383401949999826</c:v>
                </c:pt>
                <c:pt idx="9815">
                  <c:v>0.83090989209999822</c:v>
                </c:pt>
                <c:pt idx="9816">
                  <c:v>0.82186355519999821</c:v>
                </c:pt>
                <c:pt idx="9817">
                  <c:v>0.81968642969999816</c:v>
                </c:pt>
                <c:pt idx="9818">
                  <c:v>0.8219412220999982</c:v>
                </c:pt>
                <c:pt idx="9819">
                  <c:v>0.82077558489999825</c:v>
                </c:pt>
                <c:pt idx="9820">
                  <c:v>0.83098685949999829</c:v>
                </c:pt>
                <c:pt idx="9821">
                  <c:v>0.82465576979999833</c:v>
                </c:pt>
                <c:pt idx="9822">
                  <c:v>0.83006285849999828</c:v>
                </c:pt>
                <c:pt idx="9823">
                  <c:v>0.83865384479999827</c:v>
                </c:pt>
                <c:pt idx="9824">
                  <c:v>0.82774911379999827</c:v>
                </c:pt>
                <c:pt idx="9825">
                  <c:v>0.83375375079999825</c:v>
                </c:pt>
                <c:pt idx="9826">
                  <c:v>0.83267864699999827</c:v>
                </c:pt>
                <c:pt idx="9827">
                  <c:v>0.83651300749999824</c:v>
                </c:pt>
                <c:pt idx="9828">
                  <c:v>0.83283230399999819</c:v>
                </c:pt>
                <c:pt idx="9829">
                  <c:v>0.83712514309999819</c:v>
                </c:pt>
                <c:pt idx="9830">
                  <c:v>0.84094252439999817</c:v>
                </c:pt>
                <c:pt idx="9831">
                  <c:v>0.84876069769999818</c:v>
                </c:pt>
                <c:pt idx="9832">
                  <c:v>0.84299786709999813</c:v>
                </c:pt>
                <c:pt idx="9833">
                  <c:v>0.83949363559999812</c:v>
                </c:pt>
                <c:pt idx="9834">
                  <c:v>0.82364836909999817</c:v>
                </c:pt>
                <c:pt idx="9835">
                  <c:v>0.8261263012999982</c:v>
                </c:pt>
                <c:pt idx="9836">
                  <c:v>0.82256233999999817</c:v>
                </c:pt>
                <c:pt idx="9837">
                  <c:v>0.82380341989999817</c:v>
                </c:pt>
                <c:pt idx="9838">
                  <c:v>0.82372589749999814</c:v>
                </c:pt>
                <c:pt idx="9839">
                  <c:v>0.82302792549999815</c:v>
                </c:pt>
                <c:pt idx="9840">
                  <c:v>0.8241134493999982</c:v>
                </c:pt>
                <c:pt idx="9841">
                  <c:v>0.82929220489999822</c:v>
                </c:pt>
                <c:pt idx="9842">
                  <c:v>0.83421415589999826</c:v>
                </c:pt>
                <c:pt idx="9843">
                  <c:v>0.83850107969999821</c:v>
                </c:pt>
                <c:pt idx="9844">
                  <c:v>0.82271755919999823</c:v>
                </c:pt>
                <c:pt idx="9845">
                  <c:v>0.82426842799999822</c:v>
                </c:pt>
                <c:pt idx="9846">
                  <c:v>0.82131971789999825</c:v>
                </c:pt>
                <c:pt idx="9847">
                  <c:v>0.81022325329999823</c:v>
                </c:pt>
                <c:pt idx="9848">
                  <c:v>0.80990888669999828</c:v>
                </c:pt>
                <c:pt idx="9849">
                  <c:v>0.80967304689999831</c:v>
                </c:pt>
                <c:pt idx="9850">
                  <c:v>0.81093021689999834</c:v>
                </c:pt>
                <c:pt idx="9851">
                  <c:v>0.80762676889999829</c:v>
                </c:pt>
                <c:pt idx="9852">
                  <c:v>0.81249946009999829</c:v>
                </c:pt>
                <c:pt idx="9853">
                  <c:v>0.81273463429999826</c:v>
                </c:pt>
                <c:pt idx="9854">
                  <c:v>0.81984209579999823</c:v>
                </c:pt>
                <c:pt idx="9855">
                  <c:v>0.81719246829999825</c:v>
                </c:pt>
                <c:pt idx="9856">
                  <c:v>0.82046451859999825</c:v>
                </c:pt>
                <c:pt idx="9857">
                  <c:v>0.81929715789999824</c:v>
                </c:pt>
                <c:pt idx="9858">
                  <c:v>0.80975166639999829</c:v>
                </c:pt>
                <c:pt idx="9859">
                  <c:v>0.81703638899999831</c:v>
                </c:pt>
                <c:pt idx="9860">
                  <c:v>0.81898563139999836</c:v>
                </c:pt>
                <c:pt idx="9861">
                  <c:v>0.82038673689999841</c:v>
                </c:pt>
                <c:pt idx="9862">
                  <c:v>0.81711443169999842</c:v>
                </c:pt>
                <c:pt idx="9863">
                  <c:v>0.82007554969999841</c:v>
                </c:pt>
                <c:pt idx="9864">
                  <c:v>0.82178588209999837</c:v>
                </c:pt>
                <c:pt idx="9865">
                  <c:v>0.83290912359999836</c:v>
                </c:pt>
                <c:pt idx="9866">
                  <c:v>0.82867525409999832</c:v>
                </c:pt>
                <c:pt idx="9867">
                  <c:v>0.82983172469999833</c:v>
                </c:pt>
                <c:pt idx="9868">
                  <c:v>0.82085333619999834</c:v>
                </c:pt>
                <c:pt idx="9869">
                  <c:v>0.81265624899999833</c:v>
                </c:pt>
                <c:pt idx="9870">
                  <c:v>0.81390967649999835</c:v>
                </c:pt>
                <c:pt idx="9871">
                  <c:v>0.8106946178999983</c:v>
                </c:pt>
                <c:pt idx="9872">
                  <c:v>0.81147973219999825</c:v>
                </c:pt>
                <c:pt idx="9873">
                  <c:v>0.82023115549999825</c:v>
                </c:pt>
                <c:pt idx="9874">
                  <c:v>0.81882983179999824</c:v>
                </c:pt>
                <c:pt idx="9875">
                  <c:v>0.81375308409999825</c:v>
                </c:pt>
                <c:pt idx="9876">
                  <c:v>0.81680222449999829</c:v>
                </c:pt>
                <c:pt idx="9877">
                  <c:v>0.82155282729999823</c:v>
                </c:pt>
                <c:pt idx="9878">
                  <c:v>0.83597708139999827</c:v>
                </c:pt>
                <c:pt idx="9879">
                  <c:v>0.8488363036999983</c:v>
                </c:pt>
                <c:pt idx="9880">
                  <c:v>0.8493653841999983</c:v>
                </c:pt>
                <c:pt idx="9881">
                  <c:v>0.85306113079999835</c:v>
                </c:pt>
                <c:pt idx="9882">
                  <c:v>0.8600381649999983</c:v>
                </c:pt>
                <c:pt idx="9883">
                  <c:v>0.86272593729999825</c:v>
                </c:pt>
                <c:pt idx="9884">
                  <c:v>0.85034722039999822</c:v>
                </c:pt>
                <c:pt idx="9885">
                  <c:v>0.85162970709999819</c:v>
                </c:pt>
                <c:pt idx="9886">
                  <c:v>0.85576769589999824</c:v>
                </c:pt>
                <c:pt idx="9887">
                  <c:v>0.86123362239999823</c:v>
                </c:pt>
                <c:pt idx="9888">
                  <c:v>0.86190543969999822</c:v>
                </c:pt>
                <c:pt idx="9889">
                  <c:v>0.86086019549999826</c:v>
                </c:pt>
                <c:pt idx="9890">
                  <c:v>0.86674409879999825</c:v>
                </c:pt>
                <c:pt idx="9891">
                  <c:v>0.86525777269999826</c:v>
                </c:pt>
                <c:pt idx="9892">
                  <c:v>0.9005491063999983</c:v>
                </c:pt>
                <c:pt idx="9893">
                  <c:v>0.9029154621999983</c:v>
                </c:pt>
                <c:pt idx="9894">
                  <c:v>0.91579591069999833</c:v>
                </c:pt>
                <c:pt idx="9895">
                  <c:v>0.91622005889999836</c:v>
                </c:pt>
                <c:pt idx="9896">
                  <c:v>0.91388501449999837</c:v>
                </c:pt>
                <c:pt idx="9897">
                  <c:v>0.91416834079999842</c:v>
                </c:pt>
                <c:pt idx="9898">
                  <c:v>0.9153715825999984</c:v>
                </c:pt>
                <c:pt idx="9899">
                  <c:v>0.89796122489999841</c:v>
                </c:pt>
                <c:pt idx="9900">
                  <c:v>0.91133145949999839</c:v>
                </c:pt>
                <c:pt idx="9901">
                  <c:v>0.92045167539999839</c:v>
                </c:pt>
                <c:pt idx="9902">
                  <c:v>0.90570486439999842</c:v>
                </c:pt>
                <c:pt idx="9903">
                  <c:v>0.90563343839999844</c:v>
                </c:pt>
                <c:pt idx="9904">
                  <c:v>0.90599051749999848</c:v>
                </c:pt>
                <c:pt idx="9905">
                  <c:v>0.91452238579999845</c:v>
                </c:pt>
                <c:pt idx="9906">
                  <c:v>0.91040773749999848</c:v>
                </c:pt>
                <c:pt idx="9907">
                  <c:v>0.91430997379999845</c:v>
                </c:pt>
                <c:pt idx="9908">
                  <c:v>0.91523009989999848</c:v>
                </c:pt>
                <c:pt idx="9909">
                  <c:v>0.91360160799999846</c:v>
                </c:pt>
                <c:pt idx="9910">
                  <c:v>0.9221393207999985</c:v>
                </c:pt>
                <c:pt idx="9911">
                  <c:v>0.92550609119999849</c:v>
                </c:pt>
                <c:pt idx="9912">
                  <c:v>0.92452528689999847</c:v>
                </c:pt>
                <c:pt idx="9913">
                  <c:v>0.92466546069999844</c:v>
                </c:pt>
                <c:pt idx="9914">
                  <c:v>0.92101454039999842</c:v>
                </c:pt>
                <c:pt idx="9915">
                  <c:v>0.92235007639999844</c:v>
                </c:pt>
                <c:pt idx="9916">
                  <c:v>0.91607869619999849</c:v>
                </c:pt>
                <c:pt idx="9917">
                  <c:v>0.91932499399999845</c:v>
                </c:pt>
                <c:pt idx="9918">
                  <c:v>0.92009972379999849</c:v>
                </c:pt>
                <c:pt idx="9919">
                  <c:v>0.92662583379999852</c:v>
                </c:pt>
                <c:pt idx="9920">
                  <c:v>0.92410464749999854</c:v>
                </c:pt>
                <c:pt idx="9921">
                  <c:v>0.9204516753999985</c:v>
                </c:pt>
                <c:pt idx="9922">
                  <c:v>0.93768566199999848</c:v>
                </c:pt>
                <c:pt idx="9923">
                  <c:v>0.95074336929999848</c:v>
                </c:pt>
                <c:pt idx="9924">
                  <c:v>0.95605492419999849</c:v>
                </c:pt>
                <c:pt idx="9925">
                  <c:v>0.97948117249999844</c:v>
                </c:pt>
                <c:pt idx="9926">
                  <c:v>0.97309179969999848</c:v>
                </c:pt>
                <c:pt idx="9927">
                  <c:v>0.97235707029999852</c:v>
                </c:pt>
                <c:pt idx="9928">
                  <c:v>0.97815341549999857</c:v>
                </c:pt>
                <c:pt idx="9929">
                  <c:v>0.97609190189999862</c:v>
                </c:pt>
                <c:pt idx="9930">
                  <c:v>0.98517052359999857</c:v>
                </c:pt>
                <c:pt idx="9931">
                  <c:v>0.98760834389999852</c:v>
                </c:pt>
                <c:pt idx="9932">
                  <c:v>0.98292511249999848</c:v>
                </c:pt>
                <c:pt idx="9933">
                  <c:v>0.97489294079999844</c:v>
                </c:pt>
                <c:pt idx="9934">
                  <c:v>0.97768828369999849</c:v>
                </c:pt>
                <c:pt idx="9935">
                  <c:v>0.97768828369999849</c:v>
                </c:pt>
                <c:pt idx="9936">
                  <c:v>0.97282468769999852</c:v>
                </c:pt>
                <c:pt idx="9937">
                  <c:v>0.99220424189999856</c:v>
                </c:pt>
                <c:pt idx="9938">
                  <c:v>0.99200770749999856</c:v>
                </c:pt>
                <c:pt idx="9939">
                  <c:v>1.0015927578999986</c:v>
                </c:pt>
                <c:pt idx="9940">
                  <c:v>0.99951402519999855</c:v>
                </c:pt>
                <c:pt idx="9941">
                  <c:v>0.99475568099999856</c:v>
                </c:pt>
                <c:pt idx="9942">
                  <c:v>0.98984327549999851</c:v>
                </c:pt>
                <c:pt idx="9943">
                  <c:v>1.0071580346999984</c:v>
                </c:pt>
                <c:pt idx="9944">
                  <c:v>1.0099934534999984</c:v>
                </c:pt>
                <c:pt idx="9945">
                  <c:v>0.98721342519999833</c:v>
                </c:pt>
                <c:pt idx="9946">
                  <c:v>0.98060838139999829</c:v>
                </c:pt>
                <c:pt idx="9947">
                  <c:v>0.97762181869999831</c:v>
                </c:pt>
                <c:pt idx="9948">
                  <c:v>0.96974776229999826</c:v>
                </c:pt>
                <c:pt idx="9949">
                  <c:v>0.97235707029999829</c:v>
                </c:pt>
                <c:pt idx="9950">
                  <c:v>0.97515950089999826</c:v>
                </c:pt>
                <c:pt idx="9951">
                  <c:v>0.96988173869999827</c:v>
                </c:pt>
                <c:pt idx="9952">
                  <c:v>0.97782120059999822</c:v>
                </c:pt>
                <c:pt idx="9953">
                  <c:v>0.97921576199999827</c:v>
                </c:pt>
                <c:pt idx="9954">
                  <c:v>0.98067464819999828</c:v>
                </c:pt>
                <c:pt idx="9955">
                  <c:v>0.9742929207999983</c:v>
                </c:pt>
                <c:pt idx="9956">
                  <c:v>0.97994547119999831</c:v>
                </c:pt>
                <c:pt idx="9957">
                  <c:v>0.99049965889999836</c:v>
                </c:pt>
                <c:pt idx="9958">
                  <c:v>0.99612684119999839</c:v>
                </c:pt>
                <c:pt idx="9959">
                  <c:v>0.97802054279999839</c:v>
                </c:pt>
                <c:pt idx="9960">
                  <c:v>0.97987915599999842</c:v>
                </c:pt>
                <c:pt idx="9961">
                  <c:v>0.97402612959999846</c:v>
                </c:pt>
                <c:pt idx="9962">
                  <c:v>0.95149414559999845</c:v>
                </c:pt>
                <c:pt idx="9963">
                  <c:v>0.96255372839999842</c:v>
                </c:pt>
                <c:pt idx="9964">
                  <c:v>0.97529275419999839</c:v>
                </c:pt>
                <c:pt idx="9965">
                  <c:v>0.97934847599999841</c:v>
                </c:pt>
                <c:pt idx="9966">
                  <c:v>0.97875112419999843</c:v>
                </c:pt>
                <c:pt idx="9967">
                  <c:v>0.97309179949999847</c:v>
                </c:pt>
                <c:pt idx="9968">
                  <c:v>0.9727578984999985</c:v>
                </c:pt>
                <c:pt idx="9969">
                  <c:v>0.97868472969999853</c:v>
                </c:pt>
                <c:pt idx="9970">
                  <c:v>0.9711536200999985</c:v>
                </c:pt>
                <c:pt idx="9971">
                  <c:v>0.96302595149999848</c:v>
                </c:pt>
                <c:pt idx="9972">
                  <c:v>0.96907761059999853</c:v>
                </c:pt>
                <c:pt idx="9973">
                  <c:v>0.95958035129999852</c:v>
                </c:pt>
                <c:pt idx="9974">
                  <c:v>0.96659413779999848</c:v>
                </c:pt>
                <c:pt idx="9975">
                  <c:v>0.96947975529999852</c:v>
                </c:pt>
                <c:pt idx="9976">
                  <c:v>0.96672853729999852</c:v>
                </c:pt>
                <c:pt idx="9977">
                  <c:v>0.96282359729999856</c:v>
                </c:pt>
                <c:pt idx="9978">
                  <c:v>0.96235127849999857</c:v>
                </c:pt>
                <c:pt idx="9979">
                  <c:v>0.96787020489999853</c:v>
                </c:pt>
                <c:pt idx="9980">
                  <c:v>0.97389270699999853</c:v>
                </c:pt>
                <c:pt idx="9981">
                  <c:v>0.97429292049999849</c:v>
                </c:pt>
                <c:pt idx="9982">
                  <c:v>0.96793732129999854</c:v>
                </c:pt>
                <c:pt idx="9983">
                  <c:v>0.96592186879999853</c:v>
                </c:pt>
                <c:pt idx="9984">
                  <c:v>0.97242388589999851</c:v>
                </c:pt>
                <c:pt idx="9985">
                  <c:v>0.98444461839999853</c:v>
                </c:pt>
                <c:pt idx="9986">
                  <c:v>0.98219757499999849</c:v>
                </c:pt>
                <c:pt idx="9987">
                  <c:v>0.98199906379999846</c:v>
                </c:pt>
                <c:pt idx="9988">
                  <c:v>0.96370016929999847</c:v>
                </c:pt>
                <c:pt idx="9989">
                  <c:v>0.97001569689999845</c:v>
                </c:pt>
                <c:pt idx="9990">
                  <c:v>0.95197161889999848</c:v>
                </c:pt>
                <c:pt idx="9991">
                  <c:v>0.94958196839999853</c:v>
                </c:pt>
                <c:pt idx="9992">
                  <c:v>0.94560936039999854</c:v>
                </c:pt>
                <c:pt idx="9993">
                  <c:v>0.94327323179999856</c:v>
                </c:pt>
                <c:pt idx="9994">
                  <c:v>0.94985536049999852</c:v>
                </c:pt>
                <c:pt idx="9995">
                  <c:v>0.95673385669999855</c:v>
                </c:pt>
                <c:pt idx="9996">
                  <c:v>0.9534026730999986</c:v>
                </c:pt>
                <c:pt idx="9997">
                  <c:v>0.95571528469999856</c:v>
                </c:pt>
                <c:pt idx="9998">
                  <c:v>0.95734450239999858</c:v>
                </c:pt>
                <c:pt idx="9999">
                  <c:v>0.9572766712999986</c:v>
                </c:pt>
                <c:pt idx="10000">
                  <c:v>0.95006035569999858</c:v>
                </c:pt>
                <c:pt idx="10001">
                  <c:v>0.95006035569999858</c:v>
                </c:pt>
                <c:pt idx="10002">
                  <c:v>0.94547209219999861</c:v>
                </c:pt>
                <c:pt idx="10003">
                  <c:v>0.94780309559999865</c:v>
                </c:pt>
                <c:pt idx="10004">
                  <c:v>0.94306684069999869</c:v>
                </c:pt>
                <c:pt idx="10005">
                  <c:v>0.95142591639999874</c:v>
                </c:pt>
                <c:pt idx="10006">
                  <c:v>0.94917174009999872</c:v>
                </c:pt>
                <c:pt idx="10007">
                  <c:v>0.95998633279999868</c:v>
                </c:pt>
                <c:pt idx="10008">
                  <c:v>0.95714099519999862</c:v>
                </c:pt>
                <c:pt idx="10009">
                  <c:v>0.95910649789999858</c:v>
                </c:pt>
                <c:pt idx="10010">
                  <c:v>0.94698100869999857</c:v>
                </c:pt>
                <c:pt idx="10011">
                  <c:v>0.9471180700999986</c:v>
                </c:pt>
                <c:pt idx="10012">
                  <c:v>0.94937687529999859</c:v>
                </c:pt>
                <c:pt idx="10013">
                  <c:v>0.95401535559999862</c:v>
                </c:pt>
                <c:pt idx="10014">
                  <c:v>0.95217618069999865</c:v>
                </c:pt>
                <c:pt idx="10015">
                  <c:v>0.95822588819999865</c:v>
                </c:pt>
                <c:pt idx="10016">
                  <c:v>0.95781919129999871</c:v>
                </c:pt>
                <c:pt idx="10017">
                  <c:v>0.95754796809999876</c:v>
                </c:pt>
                <c:pt idx="10018">
                  <c:v>0.95619074749999877</c:v>
                </c:pt>
                <c:pt idx="10019">
                  <c:v>0.9599863328999988</c:v>
                </c:pt>
                <c:pt idx="10020">
                  <c:v>0.95761578079999876</c:v>
                </c:pt>
                <c:pt idx="10021">
                  <c:v>0.96289105339999881</c:v>
                </c:pt>
                <c:pt idx="10022">
                  <c:v>0.97402612949999878</c:v>
                </c:pt>
                <c:pt idx="10023">
                  <c:v>0.98080716859999884</c:v>
                </c:pt>
                <c:pt idx="10024">
                  <c:v>0.9837842472999988</c:v>
                </c:pt>
                <c:pt idx="10025">
                  <c:v>0.98695005919999879</c:v>
                </c:pt>
                <c:pt idx="10026">
                  <c:v>0.98990893299999883</c:v>
                </c:pt>
                <c:pt idx="10027">
                  <c:v>0.99318633499999887</c:v>
                </c:pt>
                <c:pt idx="10028">
                  <c:v>1.0089633218999989</c:v>
                </c:pt>
                <c:pt idx="10029">
                  <c:v>1.0194721972999989</c:v>
                </c:pt>
                <c:pt idx="10030">
                  <c:v>1.0229719303999989</c:v>
                </c:pt>
                <c:pt idx="10031">
                  <c:v>1.0139752194999989</c:v>
                </c:pt>
                <c:pt idx="10032">
                  <c:v>1.0101864847999988</c:v>
                </c:pt>
                <c:pt idx="10033">
                  <c:v>1.0139111230999989</c:v>
                </c:pt>
                <c:pt idx="10034">
                  <c:v>1.0078031540999988</c:v>
                </c:pt>
                <c:pt idx="10035">
                  <c:v>1.0039261784999987</c:v>
                </c:pt>
                <c:pt idx="10036">
                  <c:v>1.0099934532999986</c:v>
                </c:pt>
                <c:pt idx="10037">
                  <c:v>1.0077386608999985</c:v>
                </c:pt>
                <c:pt idx="10038">
                  <c:v>1.0140393117999986</c:v>
                </c:pt>
                <c:pt idx="10039">
                  <c:v>1.0124999618999986</c:v>
                </c:pt>
                <c:pt idx="10040">
                  <c:v>1.0117293973999986</c:v>
                </c:pt>
                <c:pt idx="10041">
                  <c:v>1.0173025836999985</c:v>
                </c:pt>
                <c:pt idx="10042">
                  <c:v>1.0214462800999984</c:v>
                </c:pt>
                <c:pt idx="10043">
                  <c:v>1.0249391232999985</c:v>
                </c:pt>
                <c:pt idx="10044">
                  <c:v>1.0201094239999984</c:v>
                </c:pt>
                <c:pt idx="10045">
                  <c:v>1.0204915652999984</c:v>
                </c:pt>
                <c:pt idx="10046">
                  <c:v>1.0287987882999985</c:v>
                </c:pt>
                <c:pt idx="10047">
                  <c:v>1.0284198089999985</c:v>
                </c:pt>
                <c:pt idx="10048">
                  <c:v>1.0248123242999985</c:v>
                </c:pt>
                <c:pt idx="10049">
                  <c:v>1.0076741633999984</c:v>
                </c:pt>
                <c:pt idx="10050">
                  <c:v>1.0124357706999985</c:v>
                </c:pt>
                <c:pt idx="10051">
                  <c:v>1.0171109208999984</c:v>
                </c:pt>
                <c:pt idx="10052">
                  <c:v>1.0193447029999985</c:v>
                </c:pt>
                <c:pt idx="10053">
                  <c:v>1.0232259790999985</c:v>
                </c:pt>
                <c:pt idx="10054">
                  <c:v>1.0174303382999985</c:v>
                </c:pt>
                <c:pt idx="10055">
                  <c:v>1.0185793967999985</c:v>
                </c:pt>
                <c:pt idx="10056">
                  <c:v>1.0234799634999985</c:v>
                </c:pt>
                <c:pt idx="10057">
                  <c:v>1.0282934504999985</c:v>
                </c:pt>
                <c:pt idx="10058">
                  <c:v>1.0391648303999985</c:v>
                </c:pt>
                <c:pt idx="10059">
                  <c:v>1.0438413782999985</c:v>
                </c:pt>
                <c:pt idx="10060">
                  <c:v>1.0494863794999985</c:v>
                </c:pt>
                <c:pt idx="10061">
                  <c:v>1.0666583946999983</c:v>
                </c:pt>
                <c:pt idx="10062">
                  <c:v>1.0834209215999984</c:v>
                </c:pt>
                <c:pt idx="10063">
                  <c:v>1.0680559339999984</c:v>
                </c:pt>
                <c:pt idx="10064">
                  <c:v>1.0638574428999985</c:v>
                </c:pt>
                <c:pt idx="10065">
                  <c:v>1.0653806723999986</c:v>
                </c:pt>
                <c:pt idx="10066">
                  <c:v>1.0181326973999987</c:v>
                </c:pt>
                <c:pt idx="10067">
                  <c:v>1.0359095374999987</c:v>
                </c:pt>
                <c:pt idx="10068">
                  <c:v>1.0665367769999987</c:v>
                </c:pt>
                <c:pt idx="10069">
                  <c:v>1.0656850399999986</c:v>
                </c:pt>
                <c:pt idx="10070">
                  <c:v>1.0807865048999987</c:v>
                </c:pt>
                <c:pt idx="10071">
                  <c:v>1.0834209214999988</c:v>
                </c:pt>
                <c:pt idx="10072">
                  <c:v>1.0853921893999987</c:v>
                </c:pt>
                <c:pt idx="10073">
                  <c:v>1.0761595098999988</c:v>
                </c:pt>
                <c:pt idx="10074">
                  <c:v>1.0652588992999987</c:v>
                </c:pt>
                <c:pt idx="10075">
                  <c:v>1.0330838785999987</c:v>
                </c:pt>
                <c:pt idx="10076">
                  <c:v>0.9856981229999987</c:v>
                </c:pt>
                <c:pt idx="10077">
                  <c:v>0.96558556439999865</c:v>
                </c:pt>
                <c:pt idx="10078">
                  <c:v>0.99168006359999861</c:v>
                </c:pt>
                <c:pt idx="10079">
                  <c:v>0.9597833621999986</c:v>
                </c:pt>
                <c:pt idx="10080">
                  <c:v>0.96073020389999864</c:v>
                </c:pt>
                <c:pt idx="10081">
                  <c:v>0.96430657669999864</c:v>
                </c:pt>
                <c:pt idx="10082">
                  <c:v>1.0187069882999986</c:v>
                </c:pt>
                <c:pt idx="10083">
                  <c:v>1.0764606148999987</c:v>
                </c:pt>
                <c:pt idx="10084">
                  <c:v>1.0598249328999987</c:v>
                </c:pt>
                <c:pt idx="10085">
                  <c:v>1.0706634972999987</c:v>
                </c:pt>
                <c:pt idx="10086">
                  <c:v>1.0546690167999986</c:v>
                </c:pt>
                <c:pt idx="10087">
                  <c:v>1.0528211566999985</c:v>
                </c:pt>
                <c:pt idx="10088">
                  <c:v>1.0287356347999985</c:v>
                </c:pt>
                <c:pt idx="10089">
                  <c:v>1.0254461580999985</c:v>
                </c:pt>
                <c:pt idx="10090">
                  <c:v>1.0550996932999985</c:v>
                </c:pt>
                <c:pt idx="10091">
                  <c:v>1.0600085820999985</c:v>
                </c:pt>
                <c:pt idx="10092">
                  <c:v>1.0861676838999985</c:v>
                </c:pt>
                <c:pt idx="10093">
                  <c:v>1.0788661971999984</c:v>
                </c:pt>
                <c:pt idx="10094">
                  <c:v>1.0792265358999984</c:v>
                </c:pt>
                <c:pt idx="10095">
                  <c:v>1.1208600180999984</c:v>
                </c:pt>
                <c:pt idx="10096">
                  <c:v>1.1258011369999983</c:v>
                </c:pt>
                <c:pt idx="10097">
                  <c:v>1.1325982500999983</c:v>
                </c:pt>
                <c:pt idx="10098">
                  <c:v>1.1156628012999983</c:v>
                </c:pt>
                <c:pt idx="10099">
                  <c:v>1.1117180229999983</c:v>
                </c:pt>
                <c:pt idx="10100">
                  <c:v>1.0934162451999982</c:v>
                </c:pt>
                <c:pt idx="10101">
                  <c:v>1.1007301859999983</c:v>
                </c:pt>
                <c:pt idx="10102">
                  <c:v>1.0868829914999982</c:v>
                </c:pt>
                <c:pt idx="10103">
                  <c:v>1.1165308819999982</c:v>
                </c:pt>
                <c:pt idx="10104">
                  <c:v>1.1191883069999982</c:v>
                </c:pt>
                <c:pt idx="10105">
                  <c:v>1.1135183079999982</c:v>
                </c:pt>
                <c:pt idx="10106">
                  <c:v>1.1067650657999981</c:v>
                </c:pt>
                <c:pt idx="10107">
                  <c:v>1.1059469263999981</c:v>
                </c:pt>
                <c:pt idx="10108">
                  <c:v>1.1076409014999982</c:v>
                </c:pt>
                <c:pt idx="10109">
                  <c:v>1.0963718539999983</c:v>
                </c:pt>
                <c:pt idx="10110">
                  <c:v>1.1003187236999983</c:v>
                </c:pt>
                <c:pt idx="10111">
                  <c:v>1.1075825362999983</c:v>
                </c:pt>
                <c:pt idx="10112">
                  <c:v>1.1060053870999982</c:v>
                </c:pt>
                <c:pt idx="10113">
                  <c:v>1.0930017617999981</c:v>
                </c:pt>
                <c:pt idx="10114">
                  <c:v>1.114851911999998</c:v>
                </c:pt>
                <c:pt idx="10115">
                  <c:v>1.1079326762999979</c:v>
                </c:pt>
                <c:pt idx="10116">
                  <c:v>1.0986122887999978</c:v>
                </c:pt>
                <c:pt idx="10117">
                  <c:v>1.1037814731999978</c:v>
                </c:pt>
                <c:pt idx="10118">
                  <c:v>1.1093902749999978</c:v>
                </c:pt>
                <c:pt idx="10119">
                  <c:v>1.1235634216999977</c:v>
                </c:pt>
                <c:pt idx="10120">
                  <c:v>1.1323705242999977</c:v>
                </c:pt>
                <c:pt idx="10121">
                  <c:v>1.1198227330999977</c:v>
                </c:pt>
                <c:pt idx="10122">
                  <c:v>1.1262595368999977</c:v>
                </c:pt>
                <c:pt idx="10123">
                  <c:v>1.1299762692999977</c:v>
                </c:pt>
                <c:pt idx="10124">
                  <c:v>1.1125895330999978</c:v>
                </c:pt>
                <c:pt idx="10125">
                  <c:v>1.1204567570999977</c:v>
                </c:pt>
                <c:pt idx="10126">
                  <c:v>1.1030781557999978</c:v>
                </c:pt>
                <c:pt idx="10127">
                  <c:v>1.1060638442999977</c:v>
                </c:pt>
                <c:pt idx="10128">
                  <c:v>1.1075825361999978</c:v>
                </c:pt>
                <c:pt idx="10129">
                  <c:v>1.1212631158999977</c:v>
                </c:pt>
                <c:pt idx="10130">
                  <c:v>1.1217811461999978</c:v>
                </c:pt>
                <c:pt idx="10131">
                  <c:v>1.1145041865999978</c:v>
                </c:pt>
                <c:pt idx="10132">
                  <c:v>1.0984944960999978</c:v>
                </c:pt>
                <c:pt idx="10133">
                  <c:v>1.1108457520999979</c:v>
                </c:pt>
                <c:pt idx="10134">
                  <c:v>1.0856905273999979</c:v>
                </c:pt>
                <c:pt idx="10135">
                  <c:v>1.098788951399998</c:v>
                </c:pt>
                <c:pt idx="10136">
                  <c:v>1.108399338899998</c:v>
                </c:pt>
                <c:pt idx="10137">
                  <c:v>1.107582536099998</c:v>
                </c:pt>
                <c:pt idx="10138">
                  <c:v>1.1184380108999981</c:v>
                </c:pt>
                <c:pt idx="10139">
                  <c:v>1.116877903099998</c:v>
                </c:pt>
                <c:pt idx="10140">
                  <c:v>1.1116598949999981</c:v>
                </c:pt>
                <c:pt idx="10141">
                  <c:v>1.1170513686999981</c:v>
                </c:pt>
                <c:pt idx="10142">
                  <c:v>1.1168200745999981</c:v>
                </c:pt>
                <c:pt idx="10143">
                  <c:v>1.1142723024999981</c:v>
                </c:pt>
                <c:pt idx="10144">
                  <c:v>1.1264313827999981</c:v>
                </c:pt>
                <c:pt idx="10145">
                  <c:v>1.132598249799998</c:v>
                </c:pt>
                <c:pt idx="10146">
                  <c:v>1.141326484799998</c:v>
                </c:pt>
                <c:pt idx="10147">
                  <c:v>1.137765046299998</c:v>
                </c:pt>
                <c:pt idx="10148">
                  <c:v>1.135667480399998</c:v>
                </c:pt>
                <c:pt idx="10149">
                  <c:v>1.1415521801999979</c:v>
                </c:pt>
                <c:pt idx="10150">
                  <c:v>1.146448495199998</c:v>
                </c:pt>
                <c:pt idx="10151">
                  <c:v>1.157225604799998</c:v>
                </c:pt>
                <c:pt idx="10152">
                  <c:v>1.145718383599998</c:v>
                </c:pt>
                <c:pt idx="10153">
                  <c:v>1.1513768204999979</c:v>
                </c:pt>
                <c:pt idx="10154">
                  <c:v>1.1533302185999978</c:v>
                </c:pt>
                <c:pt idx="10155">
                  <c:v>1.1624327956999978</c:v>
                </c:pt>
                <c:pt idx="10156">
                  <c:v>1.1683273176999978</c:v>
                </c:pt>
                <c:pt idx="10157">
                  <c:v>1.1590567513999979</c:v>
                </c:pt>
                <c:pt idx="10158">
                  <c:v>1.1580028643999978</c:v>
                </c:pt>
                <c:pt idx="10159">
                  <c:v>1.1647506775999978</c:v>
                </c:pt>
                <c:pt idx="10160">
                  <c:v>1.1643647368999979</c:v>
                </c:pt>
                <c:pt idx="10161">
                  <c:v>1.1645852926999978</c:v>
                </c:pt>
                <c:pt idx="10162">
                  <c:v>1.1571145183999978</c:v>
                </c:pt>
                <c:pt idx="10163">
                  <c:v>1.1624880459999978</c:v>
                </c:pt>
                <c:pt idx="10164">
                  <c:v>1.1665681089999977</c:v>
                </c:pt>
                <c:pt idx="10165">
                  <c:v>1.1810440943999978</c:v>
                </c:pt>
                <c:pt idx="10166">
                  <c:v>1.1924758715999979</c:v>
                </c:pt>
                <c:pt idx="10167">
                  <c:v>1.205738029699998</c:v>
                </c:pt>
                <c:pt idx="10168">
                  <c:v>1.2096984308999981</c:v>
                </c:pt>
                <c:pt idx="10169">
                  <c:v>1.2271992040999982</c:v>
                </c:pt>
                <c:pt idx="10170">
                  <c:v>1.2342175009999983</c:v>
                </c:pt>
                <c:pt idx="10171">
                  <c:v>1.2387326445999982</c:v>
                </c:pt>
                <c:pt idx="10172">
                  <c:v>1.2330340383999983</c:v>
                </c:pt>
                <c:pt idx="10173">
                  <c:v>1.2435332257999983</c:v>
                </c:pt>
                <c:pt idx="10174">
                  <c:v>1.2451622222999983</c:v>
                </c:pt>
                <c:pt idx="10175">
                  <c:v>1.2629082011999984</c:v>
                </c:pt>
                <c:pt idx="10176">
                  <c:v>1.2777387187999985</c:v>
                </c:pt>
                <c:pt idx="10177">
                  <c:v>1.2877324334999984</c:v>
                </c:pt>
                <c:pt idx="10178">
                  <c:v>1.2673456726999985</c:v>
                </c:pt>
                <c:pt idx="10179">
                  <c:v>1.2744345609999985</c:v>
                </c:pt>
                <c:pt idx="10180">
                  <c:v>1.2280274471999986</c:v>
                </c:pt>
                <c:pt idx="10181">
                  <c:v>1.2292168461999986</c:v>
                </c:pt>
                <c:pt idx="10182">
                  <c:v>1.2404205813999987</c:v>
                </c:pt>
                <c:pt idx="10183">
                  <c:v>1.2303015849999988</c:v>
                </c:pt>
                <c:pt idx="10184">
                  <c:v>1.2547801146999988</c:v>
                </c:pt>
                <c:pt idx="10185">
                  <c:v>1.2620083360999987</c:v>
                </c:pt>
                <c:pt idx="10186">
                  <c:v>1.2414421883999986</c:v>
                </c:pt>
                <c:pt idx="10187">
                  <c:v>1.2286481795999986</c:v>
                </c:pt>
                <c:pt idx="10188">
                  <c:v>1.2290617872999987</c:v>
                </c:pt>
                <c:pt idx="10189">
                  <c:v>1.2254887829999987</c:v>
                </c:pt>
                <c:pt idx="10190">
                  <c:v>1.2172064071999988</c:v>
                </c:pt>
                <c:pt idx="10191">
                  <c:v>1.2322099332999989</c:v>
                </c:pt>
                <c:pt idx="10192">
                  <c:v>1.222319372899999</c:v>
                </c:pt>
                <c:pt idx="10193">
                  <c:v>1.2455690570999991</c:v>
                </c:pt>
                <c:pt idx="10194">
                  <c:v>1.247448518199999</c:v>
                </c:pt>
                <c:pt idx="10195">
                  <c:v>1.247600752199999</c:v>
                </c:pt>
                <c:pt idx="10196">
                  <c:v>1.230249957399999</c:v>
                </c:pt>
                <c:pt idx="10197">
                  <c:v>1.2267848249999991</c:v>
                </c:pt>
                <c:pt idx="10198">
                  <c:v>1.224710350699999</c:v>
                </c:pt>
                <c:pt idx="10199">
                  <c:v>1.229320205299999</c:v>
                </c:pt>
                <c:pt idx="10200">
                  <c:v>1.2353481994999991</c:v>
                </c:pt>
                <c:pt idx="10201">
                  <c:v>1.240062772099999</c:v>
                </c:pt>
                <c:pt idx="10202">
                  <c:v>1.231591408399999</c:v>
                </c:pt>
                <c:pt idx="10203">
                  <c:v>1.2393979294999991</c:v>
                </c:pt>
                <c:pt idx="10204">
                  <c:v>1.2410847445999991</c:v>
                </c:pt>
                <c:pt idx="10205">
                  <c:v>1.243125561599999</c:v>
                </c:pt>
                <c:pt idx="10206">
                  <c:v>1.2325190521999989</c:v>
                </c:pt>
                <c:pt idx="10207">
                  <c:v>1.2386302536999989</c:v>
                </c:pt>
                <c:pt idx="10208">
                  <c:v>1.212119739499999</c:v>
                </c:pt>
                <c:pt idx="10209">
                  <c:v>1.2106465977999989</c:v>
                </c:pt>
                <c:pt idx="10210">
                  <c:v>1.190006469399999</c:v>
                </c:pt>
                <c:pt idx="10211">
                  <c:v>1.194511223099999</c:v>
                </c:pt>
                <c:pt idx="10212">
                  <c:v>1.1885541925999989</c:v>
                </c:pt>
                <c:pt idx="10213">
                  <c:v>1.196595837799999</c:v>
                </c:pt>
                <c:pt idx="10214">
                  <c:v>1.208010577799999</c:v>
                </c:pt>
                <c:pt idx="10215">
                  <c:v>1.204414402799999</c:v>
                </c:pt>
                <c:pt idx="10216">
                  <c:v>1.2154263952999991</c:v>
                </c:pt>
                <c:pt idx="10217">
                  <c:v>1.2111203443999992</c:v>
                </c:pt>
                <c:pt idx="10218">
                  <c:v>1.2175724872999991</c:v>
                </c:pt>
                <c:pt idx="10219">
                  <c:v>1.211593866599999</c:v>
                </c:pt>
                <c:pt idx="10220">
                  <c:v>1.202346039999999</c:v>
                </c:pt>
                <c:pt idx="10221">
                  <c:v>1.2049970144999991</c:v>
                </c:pt>
                <c:pt idx="10222">
                  <c:v>1.2212259360999991</c:v>
                </c:pt>
                <c:pt idx="10223">
                  <c:v>1.222787622999999</c:v>
                </c:pt>
                <c:pt idx="10224">
                  <c:v>1.2049440637999991</c:v>
                </c:pt>
                <c:pt idx="10225">
                  <c:v>1.2116990633999991</c:v>
                </c:pt>
                <c:pt idx="10226">
                  <c:v>1.2126978806999991</c:v>
                </c:pt>
                <c:pt idx="10227">
                  <c:v>1.2114360508999991</c:v>
                </c:pt>
                <c:pt idx="10228">
                  <c:v>1.2143778474999991</c:v>
                </c:pt>
                <c:pt idx="10229">
                  <c:v>1.2164738448999992</c:v>
                </c:pt>
                <c:pt idx="10230">
                  <c:v>1.2238793545999993</c:v>
                </c:pt>
                <c:pt idx="10231">
                  <c:v>1.2115938666999992</c:v>
                </c:pt>
                <c:pt idx="10232">
                  <c:v>1.2120671647999992</c:v>
                </c:pt>
                <c:pt idx="10233">
                  <c:v>1.2124351306999992</c:v>
                </c:pt>
                <c:pt idx="10234">
                  <c:v>1.2156359729999993</c:v>
                </c:pt>
                <c:pt idx="10235">
                  <c:v>1.1984096552999992</c:v>
                </c:pt>
                <c:pt idx="10236">
                  <c:v>1.1940295403999992</c:v>
                </c:pt>
                <c:pt idx="10237">
                  <c:v>1.2003797844999993</c:v>
                </c:pt>
                <c:pt idx="10238">
                  <c:v>1.2070599068999992</c:v>
                </c:pt>
                <c:pt idx="10239">
                  <c:v>1.2164738447999992</c:v>
                </c:pt>
                <c:pt idx="10240">
                  <c:v>1.2090130840999993</c:v>
                </c:pt>
                <c:pt idx="10241">
                  <c:v>1.2353481995999993</c:v>
                </c:pt>
                <c:pt idx="10242">
                  <c:v>1.2378619882999993</c:v>
                </c:pt>
                <c:pt idx="10243">
                  <c:v>1.1867223941999994</c:v>
                </c:pt>
                <c:pt idx="10244">
                  <c:v>1.1985162480999993</c:v>
                </c:pt>
                <c:pt idx="10245">
                  <c:v>1.1905975335999994</c:v>
                </c:pt>
                <c:pt idx="10246">
                  <c:v>1.1968627820999995</c:v>
                </c:pt>
                <c:pt idx="10247">
                  <c:v>1.2037254236999995</c:v>
                </c:pt>
                <c:pt idx="10248">
                  <c:v>1.2045733304999995</c:v>
                </c:pt>
                <c:pt idx="10249">
                  <c:v>1.2031420704999995</c:v>
                </c:pt>
                <c:pt idx="10250">
                  <c:v>1.1971830211999996</c:v>
                </c:pt>
                <c:pt idx="10251">
                  <c:v>1.1905438148999996</c:v>
                </c:pt>
                <c:pt idx="10252">
                  <c:v>1.1963822309999996</c:v>
                </c:pt>
                <c:pt idx="10253">
                  <c:v>1.1777304045999997</c:v>
                </c:pt>
                <c:pt idx="10254">
                  <c:v>1.1595001610999998</c:v>
                </c:pt>
                <c:pt idx="10255">
                  <c:v>1.1599987622999997</c:v>
                </c:pt>
                <c:pt idx="10256">
                  <c:v>1.1468414112999996</c:v>
                </c:pt>
                <c:pt idx="10257">
                  <c:v>1.1433559118999996</c:v>
                </c:pt>
                <c:pt idx="10258">
                  <c:v>1.1647506774999996</c:v>
                </c:pt>
                <c:pt idx="10259">
                  <c:v>1.1711246756999996</c:v>
                </c:pt>
                <c:pt idx="10260">
                  <c:v>1.1771861276999995</c:v>
                </c:pt>
                <c:pt idx="10261">
                  <c:v>1.1766960249999996</c:v>
                </c:pt>
                <c:pt idx="10262">
                  <c:v>1.1907049621999997</c:v>
                </c:pt>
                <c:pt idx="10263">
                  <c:v>1.1955273473999997</c:v>
                </c:pt>
                <c:pt idx="10264">
                  <c:v>1.1759876745999998</c:v>
                </c:pt>
                <c:pt idx="10265">
                  <c:v>1.1754424479999999</c:v>
                </c:pt>
                <c:pt idx="10266">
                  <c:v>1.1788180704999998</c:v>
                </c:pt>
                <c:pt idx="10267">
                  <c:v>1.1727665322999998</c:v>
                </c:pt>
                <c:pt idx="10268">
                  <c:v>1.1855893104999999</c:v>
                </c:pt>
                <c:pt idx="10269">
                  <c:v>1.1876387125999999</c:v>
                </c:pt>
                <c:pt idx="10270">
                  <c:v>1.2042554495</c:v>
                </c:pt>
                <c:pt idx="10271">
                  <c:v>1.2034603050999999</c:v>
                </c:pt>
                <c:pt idx="10272">
                  <c:v>1.2000073546999999</c:v>
                </c:pt>
                <c:pt idx="10273">
                  <c:v>1.1932797944999998</c:v>
                </c:pt>
                <c:pt idx="10274">
                  <c:v>1.1976098469999998</c:v>
                </c:pt>
                <c:pt idx="10275">
                  <c:v>1.2003797842999999</c:v>
                </c:pt>
                <c:pt idx="10276">
                  <c:v>1.1989425053</c:v>
                </c:pt>
                <c:pt idx="10277">
                  <c:v>1.20027339</c:v>
                </c:pt>
                <c:pt idx="10278">
                  <c:v>1.2075353551000001</c:v>
                </c:pt>
                <c:pt idx="10279">
                  <c:v>1.2084328080000002</c:v>
                </c:pt>
                <c:pt idx="10280">
                  <c:v>1.2352454614000001</c:v>
                </c:pt>
                <c:pt idx="10281">
                  <c:v>1.2392444414000001</c:v>
                </c:pt>
                <c:pt idx="10282">
                  <c:v>1.2155311894</c:v>
                </c:pt>
                <c:pt idx="10283">
                  <c:v>1.2181474852</c:v>
                </c:pt>
                <c:pt idx="10284">
                  <c:v>1.1764236418</c:v>
                </c:pt>
                <c:pt idx="10285">
                  <c:v>1.1847791784000001</c:v>
                </c:pt>
                <c:pt idx="10286">
                  <c:v>1.1812067795000001</c:v>
                </c:pt>
                <c:pt idx="10287">
                  <c:v>1.1869919866</c:v>
                </c:pt>
                <c:pt idx="10288">
                  <c:v>1.1851033100000001</c:v>
                </c:pt>
                <c:pt idx="10289">
                  <c:v>1.1734225209000002</c:v>
                </c:pt>
                <c:pt idx="10290">
                  <c:v>1.1790354617000003</c:v>
                </c:pt>
                <c:pt idx="10291">
                  <c:v>1.1932262197000003</c:v>
                </c:pt>
                <c:pt idx="10292">
                  <c:v>1.1929047107000004</c:v>
                </c:pt>
                <c:pt idx="10293">
                  <c:v>1.1876925875000004</c:v>
                </c:pt>
                <c:pt idx="10294">
                  <c:v>1.1871537073000005</c:v>
                </c:pt>
                <c:pt idx="10295">
                  <c:v>1.1848332076000005</c:v>
                </c:pt>
                <c:pt idx="10296">
                  <c:v>1.1815862758000006</c:v>
                </c:pt>
                <c:pt idx="10297">
                  <c:v>1.1777848158000006</c:v>
                </c:pt>
                <c:pt idx="10298">
                  <c:v>1.1828863139000005</c:v>
                </c:pt>
                <c:pt idx="10299">
                  <c:v>1.1901677031000006</c:v>
                </c:pt>
                <c:pt idx="10300">
                  <c:v>1.1737503539000007</c:v>
                </c:pt>
                <c:pt idx="10301">
                  <c:v>1.1746786309000008</c:v>
                </c:pt>
                <c:pt idx="10302">
                  <c:v>1.1507621061000008</c:v>
                </c:pt>
                <c:pt idx="10303">
                  <c:v>1.1629851596000009</c:v>
                </c:pt>
                <c:pt idx="10304">
                  <c:v>1.1745148799000009</c:v>
                </c:pt>
                <c:pt idx="10305">
                  <c:v>1.1763691562000009</c:v>
                </c:pt>
                <c:pt idx="10306">
                  <c:v>1.1792528057000009</c:v>
                </c:pt>
                <c:pt idx="10307">
                  <c:v>1.170686391300001</c:v>
                </c:pt>
                <c:pt idx="10308">
                  <c:v>1.168876436100001</c:v>
                </c:pt>
                <c:pt idx="10309">
                  <c:v>1.1553910985000011</c:v>
                </c:pt>
                <c:pt idx="10310">
                  <c:v>1.1407620228000011</c:v>
                </c:pt>
                <c:pt idx="10311">
                  <c:v>1.1420598083000011</c:v>
                </c:pt>
                <c:pt idx="10312">
                  <c:v>1.143412226000001</c:v>
                </c:pt>
                <c:pt idx="10313">
                  <c:v>1.1606631772000011</c:v>
                </c:pt>
                <c:pt idx="10314">
                  <c:v>1.1593893270000011</c:v>
                </c:pt>
                <c:pt idx="10315">
                  <c:v>1.1549458627000011</c:v>
                </c:pt>
                <c:pt idx="10316">
                  <c:v>1.1431869501000012</c:v>
                </c:pt>
                <c:pt idx="10317">
                  <c:v>1.1165887267000012</c:v>
                </c:pt>
                <c:pt idx="10318">
                  <c:v>1.1132281580000012</c:v>
                </c:pt>
                <c:pt idx="10319">
                  <c:v>1.1193613717000013</c:v>
                </c:pt>
                <c:pt idx="10320">
                  <c:v>1.1090406446000012</c:v>
                </c:pt>
                <c:pt idx="10321">
                  <c:v>1.1002011315000011</c:v>
                </c:pt>
                <c:pt idx="10322">
                  <c:v>1.0989067091000011</c:v>
                </c:pt>
                <c:pt idx="10323">
                  <c:v>1.0867638085000011</c:v>
                </c:pt>
                <c:pt idx="10324">
                  <c:v>1.109681539600001</c:v>
                </c:pt>
                <c:pt idx="10325">
                  <c:v>1.112531455700001</c:v>
                </c:pt>
                <c:pt idx="10326">
                  <c:v>1.1129959778000009</c:v>
                </c:pt>
                <c:pt idx="10327">
                  <c:v>1.1113692054000008</c:v>
                </c:pt>
                <c:pt idx="10328">
                  <c:v>1.1168200742000007</c:v>
                </c:pt>
                <c:pt idx="10329">
                  <c:v>1.1178027048000008</c:v>
                </c:pt>
                <c:pt idx="10330">
                  <c:v>1.1156049017000007</c:v>
                </c:pt>
                <c:pt idx="10331">
                  <c:v>1.1187266524000008</c:v>
                </c:pt>
                <c:pt idx="10332">
                  <c:v>1.1240228481000007</c:v>
                </c:pt>
                <c:pt idx="10333">
                  <c:v>1.1219537629000007</c:v>
                </c:pt>
                <c:pt idx="10334">
                  <c:v>1.1144462201000007</c:v>
                </c:pt>
                <c:pt idx="10335">
                  <c:v>1.1191306112000008</c:v>
                </c:pt>
                <c:pt idx="10336">
                  <c:v>1.1144462201000007</c:v>
                </c:pt>
                <c:pt idx="10337">
                  <c:v>1.1186112056000008</c:v>
                </c:pt>
                <c:pt idx="10338">
                  <c:v>1.1069402936000008</c:v>
                </c:pt>
                <c:pt idx="10339">
                  <c:v>1.0902737319000009</c:v>
                </c:pt>
                <c:pt idx="10340">
                  <c:v>1.1078743275000009</c:v>
                </c:pt>
                <c:pt idx="10341">
                  <c:v>1.1152574381000009</c:v>
                </c:pt>
                <c:pt idx="10342">
                  <c:v>1.1152574381000009</c:v>
                </c:pt>
                <c:pt idx="10343">
                  <c:v>1.1155469994000009</c:v>
                </c:pt>
                <c:pt idx="10344">
                  <c:v>1.1239080111000008</c:v>
                </c:pt>
                <c:pt idx="10345">
                  <c:v>1.1231037831000008</c:v>
                </c:pt>
                <c:pt idx="10346">
                  <c:v>1.1326551726000007</c:v>
                </c:pt>
                <c:pt idx="10347">
                  <c:v>1.1249410690000008</c:v>
                </c:pt>
                <c:pt idx="10348">
                  <c:v>1.1179760099000009</c:v>
                </c:pt>
                <c:pt idx="10349">
                  <c:v>1.1266031986000009</c:v>
                </c:pt>
                <c:pt idx="10350">
                  <c:v>1.1201109751000009</c:v>
                </c:pt>
                <c:pt idx="10351">
                  <c:v>1.1375384939000008</c:v>
                </c:pt>
                <c:pt idx="10352">
                  <c:v>1.1452126090000008</c:v>
                </c:pt>
                <c:pt idx="10353">
                  <c:v>1.1398017064000008</c:v>
                </c:pt>
                <c:pt idx="10354">
                  <c:v>1.1442565591000007</c:v>
                </c:pt>
                <c:pt idx="10355">
                  <c:v>1.1526609116000006</c:v>
                </c:pt>
                <c:pt idx="10356">
                  <c:v>1.1464484948000007</c:v>
                </c:pt>
                <c:pt idx="10357">
                  <c:v>1.1440877495000006</c:v>
                </c:pt>
                <c:pt idx="10358">
                  <c:v>1.1453250254000005</c:v>
                </c:pt>
                <c:pt idx="10359">
                  <c:v>1.1446503374000006</c:v>
                </c:pt>
                <c:pt idx="10360">
                  <c:v>1.1419470242000005</c:v>
                </c:pt>
                <c:pt idx="10361">
                  <c:v>1.1391798334000005</c:v>
                </c:pt>
                <c:pt idx="10362">
                  <c:v>1.1388404669000005</c:v>
                </c:pt>
                <c:pt idx="10363">
                  <c:v>1.1523819015000005</c:v>
                </c:pt>
                <c:pt idx="10364">
                  <c:v>1.1435248449000006</c:v>
                </c:pt>
                <c:pt idx="10365">
                  <c:v>1.1481873818000006</c:v>
                </c:pt>
                <c:pt idx="10366">
                  <c:v>1.1656322686000005</c:v>
                </c:pt>
                <c:pt idx="10367">
                  <c:v>1.1741872975000005</c:v>
                </c:pt>
                <c:pt idx="10368">
                  <c:v>1.1776215727000006</c:v>
                </c:pt>
                <c:pt idx="10369">
                  <c:v>1.1768049573000006</c:v>
                </c:pt>
                <c:pt idx="10370">
                  <c:v>1.1695349808000006</c:v>
                </c:pt>
                <c:pt idx="10371">
                  <c:v>1.1701930920000005</c:v>
                </c:pt>
                <c:pt idx="10372">
                  <c:v>1.1778936298000005</c:v>
                </c:pt>
                <c:pt idx="10373">
                  <c:v>1.1938153845000004</c:v>
                </c:pt>
                <c:pt idx="10374">
                  <c:v>1.1940295402000003</c:v>
                </c:pt>
                <c:pt idx="10375">
                  <c:v>1.2012305314000002</c:v>
                </c:pt>
                <c:pt idx="10376">
                  <c:v>1.2014431051000003</c:v>
                </c:pt>
                <c:pt idx="10377">
                  <c:v>1.1986761156000003</c:v>
                </c:pt>
                <c:pt idx="10378">
                  <c:v>1.2028237340000003</c:v>
                </c:pt>
                <c:pt idx="10379">
                  <c:v>1.2099619005000004</c:v>
                </c:pt>
                <c:pt idx="10380">
                  <c:v>1.2116464661000004</c:v>
                </c:pt>
                <c:pt idx="10381">
                  <c:v>1.2087493638000004</c:v>
                </c:pt>
                <c:pt idx="10382">
                  <c:v>1.2123300111000004</c:v>
                </c:pt>
                <c:pt idx="10383">
                  <c:v>1.2125402387000004</c:v>
                </c:pt>
                <c:pt idx="10384">
                  <c:v>1.2149546846000003</c:v>
                </c:pt>
                <c:pt idx="10385">
                  <c:v>1.1957411367000004</c:v>
                </c:pt>
                <c:pt idx="10386">
                  <c:v>1.2056322038000005</c:v>
                </c:pt>
                <c:pt idx="10387">
                  <c:v>1.2093294562000005</c:v>
                </c:pt>
                <c:pt idx="10388">
                  <c:v>1.2069013737000005</c:v>
                </c:pt>
                <c:pt idx="10389">
                  <c:v>1.2074297195000006</c:v>
                </c:pt>
                <c:pt idx="10390">
                  <c:v>1.2079577863000006</c:v>
                </c:pt>
                <c:pt idx="10391">
                  <c:v>1.1990490414000006</c:v>
                </c:pt>
                <c:pt idx="10392">
                  <c:v>1.1918859167000007</c:v>
                </c:pt>
                <c:pt idx="10393">
                  <c:v>1.1867763184000006</c:v>
                </c:pt>
                <c:pt idx="10394">
                  <c:v>1.1894688348000007</c:v>
                </c:pt>
                <c:pt idx="10395">
                  <c:v>1.1422853384000007</c:v>
                </c:pt>
                <c:pt idx="10396">
                  <c:v>1.1389536020000006</c:v>
                </c:pt>
                <c:pt idx="10397">
                  <c:v>1.1467852898000006</c:v>
                </c:pt>
                <c:pt idx="10398">
                  <c:v>1.1436937497000006</c:v>
                </c:pt>
                <c:pt idx="10399">
                  <c:v>1.1470658655000006</c:v>
                </c:pt>
                <c:pt idx="10400">
                  <c:v>1.1432995944000006</c:v>
                </c:pt>
                <c:pt idx="10401">
                  <c:v>1.1438626258000006</c:v>
                </c:pt>
                <c:pt idx="10402">
                  <c:v>1.1455498204000008</c:v>
                </c:pt>
                <c:pt idx="10403">
                  <c:v>1.1365183750000007</c:v>
                </c:pt>
                <c:pt idx="10404">
                  <c:v>1.1410442936000007</c:v>
                </c:pt>
                <c:pt idx="10405">
                  <c:v>1.1439751941000007</c:v>
                </c:pt>
                <c:pt idx="10406">
                  <c:v>1.1476267810000007</c:v>
                </c:pt>
                <c:pt idx="10407">
                  <c:v>1.1537204407000008</c:v>
                </c:pt>
                <c:pt idx="10408">
                  <c:v>1.1581138521000007</c:v>
                </c:pt>
                <c:pt idx="10409">
                  <c:v>1.1570589704000007</c:v>
                </c:pt>
                <c:pt idx="10410">
                  <c:v>1.1628194826000007</c:v>
                </c:pt>
                <c:pt idx="10411">
                  <c:v>1.1602202830000006</c:v>
                </c:pt>
                <c:pt idx="10412">
                  <c:v>1.1624327957000005</c:v>
                </c:pt>
                <c:pt idx="10413">
                  <c:v>1.1707411876000005</c:v>
                </c:pt>
                <c:pt idx="10414">
                  <c:v>1.1729305700000006</c:v>
                </c:pt>
                <c:pt idx="10415">
                  <c:v>1.1652466683000005</c:v>
                </c:pt>
                <c:pt idx="10416">
                  <c:v>1.1620459592000005</c:v>
                </c:pt>
                <c:pt idx="10417">
                  <c:v>1.1632612275000005</c:v>
                </c:pt>
                <c:pt idx="10418">
                  <c:v>1.1588349726000005</c:v>
                </c:pt>
                <c:pt idx="10419">
                  <c:v>1.1599433744000005</c:v>
                </c:pt>
                <c:pt idx="10420">
                  <c:v>1.1579473658000006</c:v>
                </c:pt>
                <c:pt idx="10421">
                  <c:v>1.1565033222000005</c:v>
                </c:pt>
                <c:pt idx="10422">
                  <c:v>1.1568367482000006</c:v>
                </c:pt>
                <c:pt idx="10423">
                  <c:v>1.1567811849000007</c:v>
                </c:pt>
                <c:pt idx="10424">
                  <c:v>1.1741326902000007</c:v>
                </c:pt>
                <c:pt idx="10425">
                  <c:v>1.1639234792000006</c:v>
                </c:pt>
                <c:pt idx="10426">
                  <c:v>1.1669532003000007</c:v>
                </c:pt>
                <c:pt idx="10427">
                  <c:v>1.1625432929000008</c:v>
                </c:pt>
                <c:pt idx="10428">
                  <c:v>1.1627642508000009</c:v>
                </c:pt>
                <c:pt idx="10429">
                  <c:v>1.1597771925000009</c:v>
                </c:pt>
                <c:pt idx="10430">
                  <c:v>1.1344750096000009</c:v>
                </c:pt>
                <c:pt idx="10431">
                  <c:v>1.113460284400001</c:v>
                </c:pt>
                <c:pt idx="10432">
                  <c:v>1.116588726800001</c:v>
                </c:pt>
                <c:pt idx="10433">
                  <c:v>1.1290055338000009</c:v>
                </c:pt>
                <c:pt idx="10434">
                  <c:v>1.128205396600001</c:v>
                </c:pt>
                <c:pt idx="10435">
                  <c:v>1.1430742932000009</c:v>
                </c:pt>
                <c:pt idx="10436">
                  <c:v>1.1496434755000009</c:v>
                </c:pt>
                <c:pt idx="10437">
                  <c:v>1.148579615800001</c:v>
                </c:pt>
                <c:pt idx="10438">
                  <c:v>1.1466730375000009</c:v>
                </c:pt>
                <c:pt idx="10439">
                  <c:v>1.1458869181000009</c:v>
                </c:pt>
                <c:pt idx="10440">
                  <c:v>1.1463362049000008</c:v>
                </c:pt>
                <c:pt idx="10441">
                  <c:v>1.1587240649000008</c:v>
                </c:pt>
                <c:pt idx="10442">
                  <c:v>1.1600541471000008</c:v>
                </c:pt>
                <c:pt idx="10443">
                  <c:v>1.1503707279000008</c:v>
                </c:pt>
                <c:pt idx="10444">
                  <c:v>1.1526051160000008</c:v>
                </c:pt>
                <c:pt idx="10445">
                  <c:v>1.1661278226000009</c:v>
                </c:pt>
                <c:pt idx="10446">
                  <c:v>1.1623775424000009</c:v>
                </c:pt>
                <c:pt idx="10447">
                  <c:v>1.1656873424000009</c:v>
                </c:pt>
                <c:pt idx="10448">
                  <c:v>1.1645852925000009</c:v>
                </c:pt>
                <c:pt idx="10449">
                  <c:v>1.1621564991000009</c:v>
                </c:pt>
                <c:pt idx="10450">
                  <c:v>1.1742965037000008</c:v>
                </c:pt>
                <c:pt idx="10451">
                  <c:v>1.1548901943000007</c:v>
                </c:pt>
                <c:pt idx="10452">
                  <c:v>1.1520469868000007</c:v>
                </c:pt>
                <c:pt idx="10453">
                  <c:v>1.1557248957000008</c:v>
                </c:pt>
                <c:pt idx="10454">
                  <c:v>1.1513209529000008</c:v>
                </c:pt>
                <c:pt idx="10455">
                  <c:v>1.1526609118000009</c:v>
                </c:pt>
                <c:pt idx="10456">
                  <c:v>1.1597217923000009</c:v>
                </c:pt>
                <c:pt idx="10457">
                  <c:v>1.152828280500001</c:v>
                </c:pt>
                <c:pt idx="10458">
                  <c:v>1.131402111300001</c:v>
                </c:pt>
                <c:pt idx="10459">
                  <c:v>1.1284340726000011</c:v>
                </c:pt>
                <c:pt idx="10460">
                  <c:v>1.1354972143000011</c:v>
                </c:pt>
                <c:pt idx="10461">
                  <c:v>1.143581149900001</c:v>
                </c:pt>
                <c:pt idx="10462">
                  <c:v>1.143918911700001</c:v>
                </c:pt>
                <c:pt idx="10463">
                  <c:v>1.127461838400001</c:v>
                </c:pt>
                <c:pt idx="10464">
                  <c:v>1.128605545300001</c:v>
                </c:pt>
                <c:pt idx="10465">
                  <c:v>1.128776988600001</c:v>
                </c:pt>
                <c:pt idx="10466">
                  <c:v>1.1206872116000011</c:v>
                </c:pt>
                <c:pt idx="10467">
                  <c:v>1.112357204500001</c:v>
                </c:pt>
                <c:pt idx="10468">
                  <c:v>1.1318009832000009</c:v>
                </c:pt>
                <c:pt idx="10469">
                  <c:v>1.132769009900001</c:v>
                </c:pt>
                <c:pt idx="10470">
                  <c:v>1.137991546700001</c:v>
                </c:pt>
                <c:pt idx="10471">
                  <c:v>1.1342477111000011</c:v>
                </c:pt>
                <c:pt idx="10472">
                  <c:v>1.1347590602000011</c:v>
                </c:pt>
                <c:pt idx="10473">
                  <c:v>1.1332811154000011</c:v>
                </c:pt>
                <c:pt idx="10474">
                  <c:v>1.132370524000001</c:v>
                </c:pt>
                <c:pt idx="10475">
                  <c:v>1.131402111300001</c:v>
                </c:pt>
                <c:pt idx="10476">
                  <c:v>1.1335086338000011</c:v>
                </c:pt>
                <c:pt idx="10477">
                  <c:v>1.1534417262000012</c:v>
                </c:pt>
                <c:pt idx="10478">
                  <c:v>1.1551128496000012</c:v>
                </c:pt>
                <c:pt idx="10479">
                  <c:v>1.1385575738000011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B7-4CB1-BB4D-F3664F4F98B2}"/>
            </c:ext>
          </c:extLst>
        </c:ser>
        <c:ser>
          <c:idx val="1"/>
          <c:order val="1"/>
          <c:tx>
            <c:strRef>
              <c:f>'Price (2)'!$I$1</c:f>
              <c:strCache>
                <c:ptCount val="1"/>
                <c:pt idx="0">
                  <c:v>Acc arith return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'Price (2)'!$I$3:$I$10482</c:f>
              <c:numCache>
                <c:formatCode>General</c:formatCode>
                <c:ptCount val="10480"/>
                <c:pt idx="0">
                  <c:v>4.4169611307420586E-2</c:v>
                </c:pt>
                <c:pt idx="1">
                  <c:v>7.9505300353356789E-2</c:v>
                </c:pt>
                <c:pt idx="2">
                  <c:v>0.12014134275618371</c:v>
                </c:pt>
                <c:pt idx="3">
                  <c:v>7.5971731448763347E-2</c:v>
                </c:pt>
                <c:pt idx="4">
                  <c:v>6.8904593639576017E-2</c:v>
                </c:pt>
                <c:pt idx="5">
                  <c:v>6.5371024734982353E-2</c:v>
                </c:pt>
                <c:pt idx="6">
                  <c:v>0.10954063604240272</c:v>
                </c:pt>
                <c:pt idx="7">
                  <c:v>0.1537102473498233</c:v>
                </c:pt>
                <c:pt idx="8">
                  <c:v>0.21996466431095407</c:v>
                </c:pt>
                <c:pt idx="9">
                  <c:v>0.30830388692579502</c:v>
                </c:pt>
                <c:pt idx="10">
                  <c:v>0.39664310954063597</c:v>
                </c:pt>
                <c:pt idx="11">
                  <c:v>0.45406360424028258</c:v>
                </c:pt>
                <c:pt idx="12">
                  <c:v>0.47349823321554774</c:v>
                </c:pt>
                <c:pt idx="13">
                  <c:v>0.38515901060070679</c:v>
                </c:pt>
                <c:pt idx="14">
                  <c:v>0.29681978798586584</c:v>
                </c:pt>
                <c:pt idx="15">
                  <c:v>0.20848056537102466</c:v>
                </c:pt>
                <c:pt idx="16">
                  <c:v>0.12190812720848054</c:v>
                </c:pt>
                <c:pt idx="17">
                  <c:v>0.12897526501766787</c:v>
                </c:pt>
                <c:pt idx="18">
                  <c:v>0.24028268551236742</c:v>
                </c:pt>
                <c:pt idx="19">
                  <c:v>0.16254416961130747</c:v>
                </c:pt>
                <c:pt idx="20">
                  <c:v>0.20406360424028258</c:v>
                </c:pt>
                <c:pt idx="21">
                  <c:v>0.20724381625441679</c:v>
                </c:pt>
                <c:pt idx="22">
                  <c:v>0.16607773851590113</c:v>
                </c:pt>
                <c:pt idx="23">
                  <c:v>0.21378091872791516</c:v>
                </c:pt>
                <c:pt idx="24">
                  <c:v>0.25971731448763258</c:v>
                </c:pt>
                <c:pt idx="25">
                  <c:v>0.21819787985865724</c:v>
                </c:pt>
                <c:pt idx="26">
                  <c:v>0.2270318021201414</c:v>
                </c:pt>
                <c:pt idx="27">
                  <c:v>0.24028268551236742</c:v>
                </c:pt>
                <c:pt idx="28">
                  <c:v>0.2323321554770319</c:v>
                </c:pt>
                <c:pt idx="29">
                  <c:v>0.21554770318021199</c:v>
                </c:pt>
                <c:pt idx="30">
                  <c:v>0.18462897526501765</c:v>
                </c:pt>
                <c:pt idx="31">
                  <c:v>0.17137809187279163</c:v>
                </c:pt>
                <c:pt idx="32">
                  <c:v>0.11660777385159005</c:v>
                </c:pt>
                <c:pt idx="33">
                  <c:v>0.16872791519434638</c:v>
                </c:pt>
                <c:pt idx="34">
                  <c:v>0.15989399293286222</c:v>
                </c:pt>
                <c:pt idx="35">
                  <c:v>8.6572438162544119E-2</c:v>
                </c:pt>
                <c:pt idx="36">
                  <c:v>0.14646643109540625</c:v>
                </c:pt>
                <c:pt idx="37">
                  <c:v>0.10512367491166086</c:v>
                </c:pt>
                <c:pt idx="38">
                  <c:v>0.14929328621908122</c:v>
                </c:pt>
                <c:pt idx="39">
                  <c:v>0.13074204946996471</c:v>
                </c:pt>
                <c:pt idx="40">
                  <c:v>0.13250883392226154</c:v>
                </c:pt>
                <c:pt idx="41">
                  <c:v>0.15106007067137805</c:v>
                </c:pt>
                <c:pt idx="42">
                  <c:v>0.1360424028268552</c:v>
                </c:pt>
                <c:pt idx="43">
                  <c:v>9.1872791519434616E-2</c:v>
                </c:pt>
                <c:pt idx="44">
                  <c:v>6.8904593639576017E-2</c:v>
                </c:pt>
                <c:pt idx="45">
                  <c:v>2.6501766784452485E-3</c:v>
                </c:pt>
                <c:pt idx="46">
                  <c:v>7.9505300353357455E-3</c:v>
                </c:pt>
                <c:pt idx="47">
                  <c:v>2.7385159010600679E-2</c:v>
                </c:pt>
                <c:pt idx="48">
                  <c:v>-3.8869257950530089E-2</c:v>
                </c:pt>
                <c:pt idx="49">
                  <c:v>-6.360424028268552E-2</c:v>
                </c:pt>
                <c:pt idx="50">
                  <c:v>-0.15194346289752647</c:v>
                </c:pt>
                <c:pt idx="51">
                  <c:v>-0.13692579505300351</c:v>
                </c:pt>
                <c:pt idx="52">
                  <c:v>-4.8586572438162556E-2</c:v>
                </c:pt>
                <c:pt idx="53">
                  <c:v>-4.8586572438162556E-2</c:v>
                </c:pt>
                <c:pt idx="54">
                  <c:v>-1.7667844522968323E-3</c:v>
                </c:pt>
                <c:pt idx="55">
                  <c:v>-3.0035335689045928E-2</c:v>
                </c:pt>
                <c:pt idx="56">
                  <c:v>-6.5371024734982353E-2</c:v>
                </c:pt>
                <c:pt idx="57">
                  <c:v>-0.10954063604240283</c:v>
                </c:pt>
                <c:pt idx="58">
                  <c:v>-0.1819787985865724</c:v>
                </c:pt>
                <c:pt idx="59">
                  <c:v>-0.10070671378091878</c:v>
                </c:pt>
                <c:pt idx="60">
                  <c:v>-0.11395759717314491</c:v>
                </c:pt>
                <c:pt idx="61">
                  <c:v>-0.11925795053003529</c:v>
                </c:pt>
                <c:pt idx="62">
                  <c:v>-0.13286219081272088</c:v>
                </c:pt>
                <c:pt idx="63">
                  <c:v>-0.13939929328621903</c:v>
                </c:pt>
                <c:pt idx="64">
                  <c:v>-7.8621908127208484E-2</c:v>
                </c:pt>
                <c:pt idx="65">
                  <c:v>-4.8586572438162556E-2</c:v>
                </c:pt>
                <c:pt idx="66">
                  <c:v>-5.2473498233215676E-2</c:v>
                </c:pt>
                <c:pt idx="67">
                  <c:v>-6.1307420494699727E-2</c:v>
                </c:pt>
                <c:pt idx="68">
                  <c:v>-6.1307420494699727E-2</c:v>
                </c:pt>
                <c:pt idx="69">
                  <c:v>-0.10335689045936391</c:v>
                </c:pt>
                <c:pt idx="70">
                  <c:v>-8.268551236749111E-2</c:v>
                </c:pt>
                <c:pt idx="71">
                  <c:v>-0.107773851590106</c:v>
                </c:pt>
                <c:pt idx="72">
                  <c:v>-9.540636042402828E-2</c:v>
                </c:pt>
                <c:pt idx="73">
                  <c:v>-9.8586572438162601E-2</c:v>
                </c:pt>
                <c:pt idx="74">
                  <c:v>-0.13727915194346285</c:v>
                </c:pt>
                <c:pt idx="75">
                  <c:v>-0.11342756183745584</c:v>
                </c:pt>
                <c:pt idx="76">
                  <c:v>-0.10424028268551233</c:v>
                </c:pt>
                <c:pt idx="77">
                  <c:v>-6.3957597173144975E-2</c:v>
                </c:pt>
                <c:pt idx="78">
                  <c:v>-4.9116607773851517E-2</c:v>
                </c:pt>
                <c:pt idx="79">
                  <c:v>-6.5371024734982353E-2</c:v>
                </c:pt>
                <c:pt idx="80">
                  <c:v>-0.10424028268551233</c:v>
                </c:pt>
                <c:pt idx="81">
                  <c:v>-8.1272084805653733E-2</c:v>
                </c:pt>
                <c:pt idx="82">
                  <c:v>-8.8339222614840951E-2</c:v>
                </c:pt>
                <c:pt idx="83">
                  <c:v>-7.5971731448763236E-2</c:v>
                </c:pt>
                <c:pt idx="84">
                  <c:v>-9.8939929328621945E-2</c:v>
                </c:pt>
                <c:pt idx="85">
                  <c:v>-8.6572438162544119E-2</c:v>
                </c:pt>
                <c:pt idx="86">
                  <c:v>-9.4522968197879864E-2</c:v>
                </c:pt>
                <c:pt idx="87">
                  <c:v>-8.8869257950529912E-2</c:v>
                </c:pt>
                <c:pt idx="88">
                  <c:v>-9.8939929328621945E-2</c:v>
                </c:pt>
                <c:pt idx="89">
                  <c:v>-8.1272084805653733E-2</c:v>
                </c:pt>
                <c:pt idx="90">
                  <c:v>-7.3321554770317987E-2</c:v>
                </c:pt>
                <c:pt idx="91">
                  <c:v>-9.0989399293286199E-2</c:v>
                </c:pt>
                <c:pt idx="92">
                  <c:v>-9.0459363957597239E-2</c:v>
                </c:pt>
                <c:pt idx="93">
                  <c:v>-9.7173144876325113E-2</c:v>
                </c:pt>
                <c:pt idx="94">
                  <c:v>-9.540636042402828E-2</c:v>
                </c:pt>
                <c:pt idx="95">
                  <c:v>-0.10512367491166075</c:v>
                </c:pt>
                <c:pt idx="96">
                  <c:v>-9.0106007067137783E-2</c:v>
                </c:pt>
                <c:pt idx="97">
                  <c:v>-9.8939929328621945E-2</c:v>
                </c:pt>
                <c:pt idx="98">
                  <c:v>-7.4204946996466403E-2</c:v>
                </c:pt>
                <c:pt idx="99">
                  <c:v>-8.268551236749111E-2</c:v>
                </c:pt>
                <c:pt idx="100">
                  <c:v>-6.7844522968197873E-2</c:v>
                </c:pt>
                <c:pt idx="101">
                  <c:v>-3.6749116607773802E-2</c:v>
                </c:pt>
                <c:pt idx="102">
                  <c:v>7.0671378091868853E-4</c:v>
                </c:pt>
                <c:pt idx="103">
                  <c:v>-1.2367491166077715E-2</c:v>
                </c:pt>
                <c:pt idx="104">
                  <c:v>2.8798586572438056E-2</c:v>
                </c:pt>
                <c:pt idx="105">
                  <c:v>3.7102473498233257E-2</c:v>
                </c:pt>
                <c:pt idx="106">
                  <c:v>7.1554770318021266E-2</c:v>
                </c:pt>
                <c:pt idx="107">
                  <c:v>0.10247349823321561</c:v>
                </c:pt>
                <c:pt idx="108">
                  <c:v>5.2473498233215565E-2</c:v>
                </c:pt>
                <c:pt idx="109">
                  <c:v>3.6572438162544296E-2</c:v>
                </c:pt>
                <c:pt idx="110">
                  <c:v>6.1837455830388688E-2</c:v>
                </c:pt>
                <c:pt idx="111">
                  <c:v>6.8551236749116562E-2</c:v>
                </c:pt>
                <c:pt idx="112">
                  <c:v>4.2756183745583209E-2</c:v>
                </c:pt>
                <c:pt idx="113">
                  <c:v>5.8303886925795023E-2</c:v>
                </c:pt>
                <c:pt idx="114">
                  <c:v>5.2650176678445071E-2</c:v>
                </c:pt>
                <c:pt idx="115">
                  <c:v>7.0848056537102577E-2</c:v>
                </c:pt>
                <c:pt idx="116">
                  <c:v>6.4310954063604209E-2</c:v>
                </c:pt>
                <c:pt idx="117">
                  <c:v>6.5901060070671313E-2</c:v>
                </c:pt>
                <c:pt idx="118">
                  <c:v>9.0636042402826744E-2</c:v>
                </c:pt>
                <c:pt idx="119">
                  <c:v>9.0106007067137783E-2</c:v>
                </c:pt>
                <c:pt idx="120">
                  <c:v>0.16166077738515905</c:v>
                </c:pt>
                <c:pt idx="121">
                  <c:v>0.15547703180212014</c:v>
                </c:pt>
                <c:pt idx="122">
                  <c:v>0.19434628975265023</c:v>
                </c:pt>
                <c:pt idx="123">
                  <c:v>0.17932862190812715</c:v>
                </c:pt>
                <c:pt idx="124">
                  <c:v>0.19434628975265023</c:v>
                </c:pt>
                <c:pt idx="125">
                  <c:v>0.20848056537102466</c:v>
                </c:pt>
                <c:pt idx="126">
                  <c:v>0.19876325088339231</c:v>
                </c:pt>
                <c:pt idx="127">
                  <c:v>0.17756183745583032</c:v>
                </c:pt>
                <c:pt idx="128">
                  <c:v>0.1872791519434629</c:v>
                </c:pt>
                <c:pt idx="129">
                  <c:v>0.18462897526501765</c:v>
                </c:pt>
                <c:pt idx="130">
                  <c:v>0.14045936395759728</c:v>
                </c:pt>
                <c:pt idx="131">
                  <c:v>9.6289752650176696E-2</c:v>
                </c:pt>
                <c:pt idx="132">
                  <c:v>0.11042402826855113</c:v>
                </c:pt>
                <c:pt idx="133">
                  <c:v>9.5759717314487736E-2</c:v>
                </c:pt>
                <c:pt idx="134">
                  <c:v>8.4805653710247286E-2</c:v>
                </c:pt>
                <c:pt idx="135">
                  <c:v>8.392226148409887E-2</c:v>
                </c:pt>
                <c:pt idx="136">
                  <c:v>0.12720848056537104</c:v>
                </c:pt>
                <c:pt idx="137">
                  <c:v>0.11572438162544163</c:v>
                </c:pt>
                <c:pt idx="138">
                  <c:v>0.12985865724381629</c:v>
                </c:pt>
                <c:pt idx="139">
                  <c:v>0.1537102473498233</c:v>
                </c:pt>
                <c:pt idx="140">
                  <c:v>0.14487632508833914</c:v>
                </c:pt>
                <c:pt idx="141">
                  <c:v>0.12632508833922262</c:v>
                </c:pt>
                <c:pt idx="142">
                  <c:v>8.392226148409887E-2</c:v>
                </c:pt>
                <c:pt idx="143">
                  <c:v>9.4876325088339319E-2</c:v>
                </c:pt>
                <c:pt idx="144">
                  <c:v>9.0989399293286199E-2</c:v>
                </c:pt>
                <c:pt idx="145">
                  <c:v>0.10795053003533583</c:v>
                </c:pt>
                <c:pt idx="146">
                  <c:v>0.10865724381625452</c:v>
                </c:pt>
                <c:pt idx="147">
                  <c:v>0.11660777385159005</c:v>
                </c:pt>
                <c:pt idx="148">
                  <c:v>0.12102473498233213</c:v>
                </c:pt>
                <c:pt idx="149">
                  <c:v>0.10636042402826873</c:v>
                </c:pt>
                <c:pt idx="150">
                  <c:v>6.5724381625441808E-2</c:v>
                </c:pt>
                <c:pt idx="151">
                  <c:v>8.5159010600706742E-2</c:v>
                </c:pt>
                <c:pt idx="152">
                  <c:v>8.8869257950529912E-2</c:v>
                </c:pt>
                <c:pt idx="153">
                  <c:v>0.11060070671378086</c:v>
                </c:pt>
                <c:pt idx="154">
                  <c:v>8.8692579505300406E-2</c:v>
                </c:pt>
                <c:pt idx="155">
                  <c:v>9.8939929328621945E-2</c:v>
                </c:pt>
                <c:pt idx="156">
                  <c:v>0.1008833922261485</c:v>
                </c:pt>
                <c:pt idx="157">
                  <c:v>0.14045936395759728</c:v>
                </c:pt>
                <c:pt idx="158">
                  <c:v>0.1275618374558305</c:v>
                </c:pt>
                <c:pt idx="159">
                  <c:v>0.12473498233215552</c:v>
                </c:pt>
                <c:pt idx="160">
                  <c:v>0.10035335689045932</c:v>
                </c:pt>
                <c:pt idx="161">
                  <c:v>0.11342756183745584</c:v>
                </c:pt>
                <c:pt idx="162">
                  <c:v>0.13021201413427574</c:v>
                </c:pt>
                <c:pt idx="163">
                  <c:v>0.13392226148409891</c:v>
                </c:pt>
                <c:pt idx="164">
                  <c:v>0.14010600706713783</c:v>
                </c:pt>
                <c:pt idx="165">
                  <c:v>0.16166077738515905</c:v>
                </c:pt>
                <c:pt idx="166">
                  <c:v>0.20053003533568914</c:v>
                </c:pt>
                <c:pt idx="167">
                  <c:v>0.19434628975265023</c:v>
                </c:pt>
                <c:pt idx="168">
                  <c:v>0.21148409893992937</c:v>
                </c:pt>
                <c:pt idx="169">
                  <c:v>0.22738515901060086</c:v>
                </c:pt>
                <c:pt idx="170">
                  <c:v>0.21201413427561833</c:v>
                </c:pt>
                <c:pt idx="171">
                  <c:v>0.18003533568904584</c:v>
                </c:pt>
                <c:pt idx="172">
                  <c:v>0.20583038869257941</c:v>
                </c:pt>
                <c:pt idx="173">
                  <c:v>0.19151943462897525</c:v>
                </c:pt>
                <c:pt idx="174">
                  <c:v>0.1941696113074205</c:v>
                </c:pt>
                <c:pt idx="175">
                  <c:v>0.21943462897526511</c:v>
                </c:pt>
                <c:pt idx="176">
                  <c:v>0.2636042402826857</c:v>
                </c:pt>
                <c:pt idx="177">
                  <c:v>0.25883392226148416</c:v>
                </c:pt>
                <c:pt idx="178">
                  <c:v>0.25441696113074208</c:v>
                </c:pt>
                <c:pt idx="179">
                  <c:v>0.25088339222614842</c:v>
                </c:pt>
                <c:pt idx="180">
                  <c:v>0.18286219081272082</c:v>
                </c:pt>
                <c:pt idx="181">
                  <c:v>0.16696113074204955</c:v>
                </c:pt>
                <c:pt idx="182">
                  <c:v>0.18639575971731448</c:v>
                </c:pt>
                <c:pt idx="183">
                  <c:v>0.20229681978798597</c:v>
                </c:pt>
                <c:pt idx="184">
                  <c:v>0.18462897526501765</c:v>
                </c:pt>
                <c:pt idx="185">
                  <c:v>0.18374558303886923</c:v>
                </c:pt>
                <c:pt idx="186">
                  <c:v>0.19964664310954072</c:v>
                </c:pt>
                <c:pt idx="187">
                  <c:v>0.19134275618374552</c:v>
                </c:pt>
                <c:pt idx="188">
                  <c:v>0.19522968197879864</c:v>
                </c:pt>
                <c:pt idx="189">
                  <c:v>0.2118374558303886</c:v>
                </c:pt>
                <c:pt idx="190">
                  <c:v>0.2132508833922262</c:v>
                </c:pt>
                <c:pt idx="191">
                  <c:v>0.19964664310954072</c:v>
                </c:pt>
                <c:pt idx="192">
                  <c:v>0.19911660777385176</c:v>
                </c:pt>
                <c:pt idx="193">
                  <c:v>0.19169611307420498</c:v>
                </c:pt>
                <c:pt idx="194">
                  <c:v>0.17756183745583032</c:v>
                </c:pt>
                <c:pt idx="195">
                  <c:v>0.15759717314487642</c:v>
                </c:pt>
                <c:pt idx="196">
                  <c:v>0.16113074204947009</c:v>
                </c:pt>
                <c:pt idx="197">
                  <c:v>0.16254416961130747</c:v>
                </c:pt>
                <c:pt idx="198">
                  <c:v>0.14929328621908122</c:v>
                </c:pt>
                <c:pt idx="199">
                  <c:v>0.10159010600706719</c:v>
                </c:pt>
                <c:pt idx="200">
                  <c:v>0.11572438162544163</c:v>
                </c:pt>
                <c:pt idx="201">
                  <c:v>0.11978798586572426</c:v>
                </c:pt>
                <c:pt idx="202">
                  <c:v>0.12420494699646634</c:v>
                </c:pt>
                <c:pt idx="203">
                  <c:v>0.14399293286219073</c:v>
                </c:pt>
                <c:pt idx="204">
                  <c:v>0.13427561837455837</c:v>
                </c:pt>
                <c:pt idx="205">
                  <c:v>0.15724381625441697</c:v>
                </c:pt>
                <c:pt idx="206">
                  <c:v>0.1360424028268552</c:v>
                </c:pt>
                <c:pt idx="207">
                  <c:v>9.1872791519434616E-2</c:v>
                </c:pt>
                <c:pt idx="208">
                  <c:v>7.2438162544169682E-2</c:v>
                </c:pt>
                <c:pt idx="209">
                  <c:v>7.6855123674911763E-2</c:v>
                </c:pt>
                <c:pt idx="210">
                  <c:v>9.0106007067137783E-2</c:v>
                </c:pt>
                <c:pt idx="211">
                  <c:v>9.2756183745583032E-2</c:v>
                </c:pt>
                <c:pt idx="212">
                  <c:v>7.9505300353356789E-2</c:v>
                </c:pt>
                <c:pt idx="213">
                  <c:v>9.7173144876325113E-2</c:v>
                </c:pt>
                <c:pt idx="214">
                  <c:v>9.0106007067137783E-2</c:v>
                </c:pt>
                <c:pt idx="215">
                  <c:v>9.8056537102473529E-2</c:v>
                </c:pt>
                <c:pt idx="216">
                  <c:v>0.12014134275618371</c:v>
                </c:pt>
                <c:pt idx="217">
                  <c:v>0.13957597173144887</c:v>
                </c:pt>
                <c:pt idx="218">
                  <c:v>0.12809187279151946</c:v>
                </c:pt>
                <c:pt idx="219">
                  <c:v>9.3286219081271993E-2</c:v>
                </c:pt>
                <c:pt idx="220">
                  <c:v>0.10954063604240272</c:v>
                </c:pt>
                <c:pt idx="221">
                  <c:v>0.10000000000000009</c:v>
                </c:pt>
                <c:pt idx="222">
                  <c:v>0.10353356890459375</c:v>
                </c:pt>
                <c:pt idx="223">
                  <c:v>0.10706713780918742</c:v>
                </c:pt>
                <c:pt idx="224">
                  <c:v>9.92932862190814E-2</c:v>
                </c:pt>
                <c:pt idx="225">
                  <c:v>0.11077738515901059</c:v>
                </c:pt>
                <c:pt idx="226">
                  <c:v>9.858657243816249E-2</c:v>
                </c:pt>
                <c:pt idx="227">
                  <c:v>9.6819787985865657E-2</c:v>
                </c:pt>
                <c:pt idx="228">
                  <c:v>8.3392226148409909E-2</c:v>
                </c:pt>
                <c:pt idx="229">
                  <c:v>4.4699646643109547E-2</c:v>
                </c:pt>
                <c:pt idx="230">
                  <c:v>-1.7667844522968323E-3</c:v>
                </c:pt>
                <c:pt idx="231">
                  <c:v>-3.8869257950530089E-2</c:v>
                </c:pt>
                <c:pt idx="232">
                  <c:v>1.148409893992941E-2</c:v>
                </c:pt>
                <c:pt idx="233">
                  <c:v>1.342756183745597E-2</c:v>
                </c:pt>
                <c:pt idx="234">
                  <c:v>1.0600706713781438E-3</c:v>
                </c:pt>
                <c:pt idx="235">
                  <c:v>1.4134275618374659E-2</c:v>
                </c:pt>
                <c:pt idx="236">
                  <c:v>6.1837455830389132E-3</c:v>
                </c:pt>
                <c:pt idx="237">
                  <c:v>4.9999999999999822E-2</c:v>
                </c:pt>
                <c:pt idx="238">
                  <c:v>4.6289752650176652E-2</c:v>
                </c:pt>
                <c:pt idx="239">
                  <c:v>6.9964664310954161E-2</c:v>
                </c:pt>
                <c:pt idx="240">
                  <c:v>7.1554770318021266E-2</c:v>
                </c:pt>
                <c:pt idx="241">
                  <c:v>5.1236749116607694E-2</c:v>
                </c:pt>
                <c:pt idx="242">
                  <c:v>5.9187279151943439E-2</c:v>
                </c:pt>
                <c:pt idx="243">
                  <c:v>5.0353356890459278E-2</c:v>
                </c:pt>
                <c:pt idx="244">
                  <c:v>6.2720848056537104E-2</c:v>
                </c:pt>
                <c:pt idx="245">
                  <c:v>6.8904593639576017E-2</c:v>
                </c:pt>
                <c:pt idx="246">
                  <c:v>2.4734982332155431E-2</c:v>
                </c:pt>
                <c:pt idx="247">
                  <c:v>2.031802120141335E-2</c:v>
                </c:pt>
                <c:pt idx="248">
                  <c:v>2.6501766784452263E-2</c:v>
                </c:pt>
                <c:pt idx="249">
                  <c:v>8.8339222614841617E-4</c:v>
                </c:pt>
                <c:pt idx="250">
                  <c:v>-8.8339222614841617E-4</c:v>
                </c:pt>
                <c:pt idx="251">
                  <c:v>1.3250883392226243E-2</c:v>
                </c:pt>
                <c:pt idx="252">
                  <c:v>-7.0671378091873294E-3</c:v>
                </c:pt>
                <c:pt idx="253">
                  <c:v>2.6501766784452485E-3</c:v>
                </c:pt>
                <c:pt idx="254">
                  <c:v>-8.8339222614841617E-4</c:v>
                </c:pt>
                <c:pt idx="255">
                  <c:v>8.8339222614841617E-3</c:v>
                </c:pt>
                <c:pt idx="256">
                  <c:v>3.5335689045936647E-3</c:v>
                </c:pt>
                <c:pt idx="257">
                  <c:v>-1.590106007067138E-2</c:v>
                </c:pt>
                <c:pt idx="258">
                  <c:v>-2.3851590106007015E-2</c:v>
                </c:pt>
                <c:pt idx="259">
                  <c:v>-6.8021201413427601E-2</c:v>
                </c:pt>
                <c:pt idx="260">
                  <c:v>-8.0388692579505316E-2</c:v>
                </c:pt>
                <c:pt idx="261">
                  <c:v>-0.10424028268551233</c:v>
                </c:pt>
                <c:pt idx="262">
                  <c:v>-8.8692579505300406E-2</c:v>
                </c:pt>
                <c:pt idx="263">
                  <c:v>-0.11360424028268556</c:v>
                </c:pt>
                <c:pt idx="264">
                  <c:v>-0.14840989399293292</c:v>
                </c:pt>
                <c:pt idx="265">
                  <c:v>-0.12597173144876328</c:v>
                </c:pt>
                <c:pt idx="266">
                  <c:v>-0.13339222614840984</c:v>
                </c:pt>
                <c:pt idx="267">
                  <c:v>-0.11572438162544174</c:v>
                </c:pt>
                <c:pt idx="268">
                  <c:v>-0.10865724381625441</c:v>
                </c:pt>
                <c:pt idx="269">
                  <c:v>-8.3568904593639526E-2</c:v>
                </c:pt>
                <c:pt idx="270">
                  <c:v>-0.10070671378091878</c:v>
                </c:pt>
                <c:pt idx="271">
                  <c:v>-0.11925795053003529</c:v>
                </c:pt>
                <c:pt idx="272">
                  <c:v>-0.12402826855123672</c:v>
                </c:pt>
                <c:pt idx="273">
                  <c:v>-0.12950530035335694</c:v>
                </c:pt>
                <c:pt idx="274">
                  <c:v>-0.11837455830388688</c:v>
                </c:pt>
                <c:pt idx="275">
                  <c:v>-0.12950530035335694</c:v>
                </c:pt>
                <c:pt idx="276">
                  <c:v>-0.10371024734982326</c:v>
                </c:pt>
                <c:pt idx="277">
                  <c:v>-0.10512367491166075</c:v>
                </c:pt>
                <c:pt idx="278">
                  <c:v>-0.12014134275618371</c:v>
                </c:pt>
                <c:pt idx="279">
                  <c:v>-0.10848056537102468</c:v>
                </c:pt>
                <c:pt idx="280">
                  <c:v>-0.11837455830388688</c:v>
                </c:pt>
                <c:pt idx="281">
                  <c:v>-0.14045936395759717</c:v>
                </c:pt>
                <c:pt idx="282">
                  <c:v>-0.17844522968197885</c:v>
                </c:pt>
                <c:pt idx="283">
                  <c:v>-0.1590106007067138</c:v>
                </c:pt>
                <c:pt idx="284">
                  <c:v>-0.18551236749116606</c:v>
                </c:pt>
                <c:pt idx="285">
                  <c:v>-0.1757950530035336</c:v>
                </c:pt>
                <c:pt idx="286">
                  <c:v>-0.17491166077738518</c:v>
                </c:pt>
                <c:pt idx="287">
                  <c:v>-0.16077738515901063</c:v>
                </c:pt>
                <c:pt idx="288">
                  <c:v>-0.142226148409894</c:v>
                </c:pt>
                <c:pt idx="289">
                  <c:v>-0.15547703180212014</c:v>
                </c:pt>
                <c:pt idx="290">
                  <c:v>-0.14310954063604242</c:v>
                </c:pt>
                <c:pt idx="291">
                  <c:v>-0.13692579505300351</c:v>
                </c:pt>
                <c:pt idx="292">
                  <c:v>-0.12455830388692579</c:v>
                </c:pt>
                <c:pt idx="293">
                  <c:v>-0.10070671378091878</c:v>
                </c:pt>
                <c:pt idx="294">
                  <c:v>-0.10159010600706708</c:v>
                </c:pt>
                <c:pt idx="295">
                  <c:v>-9.540636042402828E-2</c:v>
                </c:pt>
                <c:pt idx="296">
                  <c:v>-5.1236749116607805E-2</c:v>
                </c:pt>
                <c:pt idx="297">
                  <c:v>-6.8904593639576017E-2</c:v>
                </c:pt>
                <c:pt idx="298">
                  <c:v>-5.2120141342756221E-2</c:v>
                </c:pt>
                <c:pt idx="299">
                  <c:v>-6.0070671378091856E-2</c:v>
                </c:pt>
                <c:pt idx="300">
                  <c:v>-3.7102473498233257E-2</c:v>
                </c:pt>
                <c:pt idx="301">
                  <c:v>-6.4840989399293392E-2</c:v>
                </c:pt>
                <c:pt idx="302">
                  <c:v>-9.5229681978798553E-2</c:v>
                </c:pt>
                <c:pt idx="303">
                  <c:v>-9.2226148409894071E-2</c:v>
                </c:pt>
                <c:pt idx="304">
                  <c:v>-8.7279151943462807E-2</c:v>
                </c:pt>
                <c:pt idx="305">
                  <c:v>-8.5689045936395813E-2</c:v>
                </c:pt>
                <c:pt idx="306">
                  <c:v>-7.8621908127208484E-2</c:v>
                </c:pt>
                <c:pt idx="307">
                  <c:v>-6.9611307420494706E-2</c:v>
                </c:pt>
                <c:pt idx="308">
                  <c:v>-9.5229681978798553E-2</c:v>
                </c:pt>
                <c:pt idx="309">
                  <c:v>-9.1696113074204888E-2</c:v>
                </c:pt>
                <c:pt idx="310">
                  <c:v>-0.13109540636042405</c:v>
                </c:pt>
                <c:pt idx="311">
                  <c:v>-0.14028268551236744</c:v>
                </c:pt>
                <c:pt idx="312">
                  <c:v>-0.15547703180212014</c:v>
                </c:pt>
                <c:pt idx="313">
                  <c:v>-0.14628975265017674</c:v>
                </c:pt>
                <c:pt idx="314">
                  <c:v>-0.16272084805653719</c:v>
                </c:pt>
                <c:pt idx="315">
                  <c:v>-0.13851590106007061</c:v>
                </c:pt>
                <c:pt idx="316">
                  <c:v>-0.13780918727915192</c:v>
                </c:pt>
                <c:pt idx="317">
                  <c:v>-0.13445229681978799</c:v>
                </c:pt>
                <c:pt idx="318">
                  <c:v>-0.13604240282685509</c:v>
                </c:pt>
                <c:pt idx="319">
                  <c:v>-0.13197879858657247</c:v>
                </c:pt>
                <c:pt idx="320">
                  <c:v>-0.14257950530035335</c:v>
                </c:pt>
                <c:pt idx="321">
                  <c:v>-0.14293286219081269</c:v>
                </c:pt>
                <c:pt idx="322">
                  <c:v>-0.14399293286219084</c:v>
                </c:pt>
                <c:pt idx="323">
                  <c:v>-0.13604240282685509</c:v>
                </c:pt>
                <c:pt idx="324">
                  <c:v>-0.12367491166077738</c:v>
                </c:pt>
                <c:pt idx="325">
                  <c:v>-0.14045936395759717</c:v>
                </c:pt>
                <c:pt idx="326">
                  <c:v>-0.14045936395759717</c:v>
                </c:pt>
                <c:pt idx="327">
                  <c:v>-0.14399293286219084</c:v>
                </c:pt>
                <c:pt idx="328">
                  <c:v>-0.13957597173144876</c:v>
                </c:pt>
                <c:pt idx="329">
                  <c:v>-0.12279151943462896</c:v>
                </c:pt>
                <c:pt idx="330">
                  <c:v>-0.13780918727915192</c:v>
                </c:pt>
                <c:pt idx="331">
                  <c:v>-0.13162544169611312</c:v>
                </c:pt>
                <c:pt idx="332">
                  <c:v>-0.14840989399293292</c:v>
                </c:pt>
                <c:pt idx="333">
                  <c:v>-0.14045936395759717</c:v>
                </c:pt>
                <c:pt idx="334">
                  <c:v>-0.15282685512367489</c:v>
                </c:pt>
                <c:pt idx="335">
                  <c:v>-0.14310954063604242</c:v>
                </c:pt>
                <c:pt idx="336">
                  <c:v>-0.15459363957597172</c:v>
                </c:pt>
                <c:pt idx="337">
                  <c:v>-0.1475265017667845</c:v>
                </c:pt>
                <c:pt idx="338">
                  <c:v>-0.17314487632508835</c:v>
                </c:pt>
                <c:pt idx="339">
                  <c:v>-0.16784452296819785</c:v>
                </c:pt>
                <c:pt idx="340">
                  <c:v>-0.17756183745583043</c:v>
                </c:pt>
                <c:pt idx="341">
                  <c:v>-0.17014134275618376</c:v>
                </c:pt>
                <c:pt idx="342">
                  <c:v>-0.14982332155477029</c:v>
                </c:pt>
                <c:pt idx="343">
                  <c:v>-0.15300353356890461</c:v>
                </c:pt>
                <c:pt idx="344">
                  <c:v>-0.1613074204946997</c:v>
                </c:pt>
                <c:pt idx="345">
                  <c:v>-0.16148409893992932</c:v>
                </c:pt>
                <c:pt idx="346">
                  <c:v>-0.16996466431095403</c:v>
                </c:pt>
                <c:pt idx="347">
                  <c:v>-0.1780918727915195</c:v>
                </c:pt>
                <c:pt idx="348">
                  <c:v>-0.20141342756183744</c:v>
                </c:pt>
                <c:pt idx="349">
                  <c:v>-0.18303886925795054</c:v>
                </c:pt>
                <c:pt idx="350">
                  <c:v>-0.18886925795053</c:v>
                </c:pt>
                <c:pt idx="351">
                  <c:v>-0.17526501766784452</c:v>
                </c:pt>
                <c:pt idx="352">
                  <c:v>-0.17685512367491174</c:v>
                </c:pt>
                <c:pt idx="353">
                  <c:v>-0.17667844522968201</c:v>
                </c:pt>
                <c:pt idx="354">
                  <c:v>-0.18339222614840989</c:v>
                </c:pt>
                <c:pt idx="355">
                  <c:v>-0.18109540636042398</c:v>
                </c:pt>
                <c:pt idx="356">
                  <c:v>-0.18674911660777382</c:v>
                </c:pt>
                <c:pt idx="357">
                  <c:v>-0.18992932862190814</c:v>
                </c:pt>
                <c:pt idx="358">
                  <c:v>-0.18833922261484104</c:v>
                </c:pt>
                <c:pt idx="359">
                  <c:v>-0.18021201413427557</c:v>
                </c:pt>
                <c:pt idx="360">
                  <c:v>-0.18127208480565371</c:v>
                </c:pt>
                <c:pt idx="361">
                  <c:v>-0.19946996466431088</c:v>
                </c:pt>
                <c:pt idx="362">
                  <c:v>-0.21395759717314489</c:v>
                </c:pt>
                <c:pt idx="363">
                  <c:v>-0.24116607773851595</c:v>
                </c:pt>
                <c:pt idx="364">
                  <c:v>-0.24558303886925792</c:v>
                </c:pt>
                <c:pt idx="365">
                  <c:v>-0.26236749116607772</c:v>
                </c:pt>
                <c:pt idx="366">
                  <c:v>-0.27208480565371029</c:v>
                </c:pt>
                <c:pt idx="367">
                  <c:v>-0.29593639575971731</c:v>
                </c:pt>
                <c:pt idx="368">
                  <c:v>-0.28268551236749118</c:v>
                </c:pt>
                <c:pt idx="369">
                  <c:v>-0.29858657243816256</c:v>
                </c:pt>
                <c:pt idx="370">
                  <c:v>-0.28091872791519434</c:v>
                </c:pt>
                <c:pt idx="371">
                  <c:v>-0.2614840989399293</c:v>
                </c:pt>
                <c:pt idx="372">
                  <c:v>-0.27915194346289751</c:v>
                </c:pt>
                <c:pt idx="373">
                  <c:v>-0.28939929328621905</c:v>
                </c:pt>
                <c:pt idx="374">
                  <c:v>-0.27296819787985871</c:v>
                </c:pt>
                <c:pt idx="375">
                  <c:v>-0.26590106007067138</c:v>
                </c:pt>
                <c:pt idx="376">
                  <c:v>-0.26590106007067138</c:v>
                </c:pt>
                <c:pt idx="377">
                  <c:v>-0.27650176678445226</c:v>
                </c:pt>
                <c:pt idx="378">
                  <c:v>-0.28268551236749118</c:v>
                </c:pt>
                <c:pt idx="379">
                  <c:v>-0.280565371024735</c:v>
                </c:pt>
                <c:pt idx="380">
                  <c:v>-0.28180212014134276</c:v>
                </c:pt>
                <c:pt idx="381">
                  <c:v>-0.28268551236749118</c:v>
                </c:pt>
                <c:pt idx="382">
                  <c:v>-0.29098939929328616</c:v>
                </c:pt>
                <c:pt idx="383">
                  <c:v>-0.29681978798586572</c:v>
                </c:pt>
                <c:pt idx="384">
                  <c:v>-0.28798586572438167</c:v>
                </c:pt>
                <c:pt idx="385">
                  <c:v>-0.29593639575971731</c:v>
                </c:pt>
                <c:pt idx="386">
                  <c:v>-0.28975265017667839</c:v>
                </c:pt>
                <c:pt idx="387">
                  <c:v>-0.31537102473498235</c:v>
                </c:pt>
                <c:pt idx="388">
                  <c:v>-0.31448763250883394</c:v>
                </c:pt>
                <c:pt idx="389">
                  <c:v>-0.30918727915194344</c:v>
                </c:pt>
                <c:pt idx="390">
                  <c:v>-0.30689045936395754</c:v>
                </c:pt>
                <c:pt idx="391">
                  <c:v>-0.30035335689045939</c:v>
                </c:pt>
                <c:pt idx="392">
                  <c:v>-0.30565371024734977</c:v>
                </c:pt>
                <c:pt idx="393">
                  <c:v>-0.29505300353356889</c:v>
                </c:pt>
                <c:pt idx="394">
                  <c:v>-0.28798586572438167</c:v>
                </c:pt>
                <c:pt idx="395">
                  <c:v>-0.28621908127208484</c:v>
                </c:pt>
                <c:pt idx="396">
                  <c:v>-0.27385159010600701</c:v>
                </c:pt>
                <c:pt idx="397">
                  <c:v>-0.27667844522968199</c:v>
                </c:pt>
                <c:pt idx="398">
                  <c:v>-0.2614840989399293</c:v>
                </c:pt>
                <c:pt idx="399">
                  <c:v>-0.23533568904593638</c:v>
                </c:pt>
                <c:pt idx="400">
                  <c:v>-0.24646643109540634</c:v>
                </c:pt>
                <c:pt idx="401">
                  <c:v>-0.24116607773851595</c:v>
                </c:pt>
                <c:pt idx="402">
                  <c:v>-0.2667844522968198</c:v>
                </c:pt>
                <c:pt idx="403">
                  <c:v>-0.28091872791519434</c:v>
                </c:pt>
                <c:pt idx="404">
                  <c:v>-0.26943462897526504</c:v>
                </c:pt>
                <c:pt idx="405">
                  <c:v>-0.23568904593639572</c:v>
                </c:pt>
                <c:pt idx="406">
                  <c:v>-0.23833922261484097</c:v>
                </c:pt>
                <c:pt idx="407">
                  <c:v>-0.23657243816254414</c:v>
                </c:pt>
                <c:pt idx="408">
                  <c:v>-0.22402826855123681</c:v>
                </c:pt>
                <c:pt idx="409">
                  <c:v>-0.20706713780918728</c:v>
                </c:pt>
                <c:pt idx="410">
                  <c:v>-0.21908127208480566</c:v>
                </c:pt>
                <c:pt idx="411">
                  <c:v>-0.23056537102473496</c:v>
                </c:pt>
                <c:pt idx="412">
                  <c:v>-0.20512367491166084</c:v>
                </c:pt>
                <c:pt idx="413">
                  <c:v>-0.20353356890459362</c:v>
                </c:pt>
                <c:pt idx="414">
                  <c:v>-0.19363957597173154</c:v>
                </c:pt>
                <c:pt idx="415">
                  <c:v>-0.18233215547703174</c:v>
                </c:pt>
                <c:pt idx="416">
                  <c:v>-0.19505300353356891</c:v>
                </c:pt>
                <c:pt idx="417">
                  <c:v>-0.19982332155477034</c:v>
                </c:pt>
                <c:pt idx="418">
                  <c:v>-0.21590106007067134</c:v>
                </c:pt>
                <c:pt idx="419">
                  <c:v>-0.20070671378091876</c:v>
                </c:pt>
                <c:pt idx="420">
                  <c:v>-0.17137809187279152</c:v>
                </c:pt>
                <c:pt idx="421">
                  <c:v>-0.18303886925795054</c:v>
                </c:pt>
                <c:pt idx="422">
                  <c:v>-0.19257950530035339</c:v>
                </c:pt>
                <c:pt idx="423">
                  <c:v>-0.20936395759717319</c:v>
                </c:pt>
                <c:pt idx="424">
                  <c:v>-0.24045936395759726</c:v>
                </c:pt>
                <c:pt idx="425">
                  <c:v>-0.23922261484098939</c:v>
                </c:pt>
                <c:pt idx="426">
                  <c:v>-0.23886925795053005</c:v>
                </c:pt>
                <c:pt idx="427">
                  <c:v>-0.23551236749116611</c:v>
                </c:pt>
                <c:pt idx="428">
                  <c:v>-0.24116607773851595</c:v>
                </c:pt>
                <c:pt idx="429">
                  <c:v>-0.22826855123674905</c:v>
                </c:pt>
                <c:pt idx="430">
                  <c:v>-0.2309187279151943</c:v>
                </c:pt>
                <c:pt idx="431">
                  <c:v>-0.20194346289752652</c:v>
                </c:pt>
                <c:pt idx="432">
                  <c:v>-0.2148409893992933</c:v>
                </c:pt>
                <c:pt idx="433">
                  <c:v>-0.20742049469964663</c:v>
                </c:pt>
                <c:pt idx="434">
                  <c:v>-0.20848056537102477</c:v>
                </c:pt>
                <c:pt idx="435">
                  <c:v>-0.21625441696113068</c:v>
                </c:pt>
                <c:pt idx="436">
                  <c:v>-0.20848056537102477</c:v>
                </c:pt>
                <c:pt idx="437">
                  <c:v>-0.21501766784452292</c:v>
                </c:pt>
                <c:pt idx="438">
                  <c:v>-0.21749116607773855</c:v>
                </c:pt>
                <c:pt idx="439">
                  <c:v>-0.22226148409893998</c:v>
                </c:pt>
                <c:pt idx="440">
                  <c:v>-0.22932862190812719</c:v>
                </c:pt>
                <c:pt idx="441">
                  <c:v>-0.23763250883392228</c:v>
                </c:pt>
                <c:pt idx="442">
                  <c:v>-0.23657243816254414</c:v>
                </c:pt>
                <c:pt idx="443">
                  <c:v>-0.23409893992932862</c:v>
                </c:pt>
                <c:pt idx="444">
                  <c:v>-0.23975265017667846</c:v>
                </c:pt>
                <c:pt idx="445">
                  <c:v>-0.24964664310954066</c:v>
                </c:pt>
                <c:pt idx="446">
                  <c:v>-0.23975265017667846</c:v>
                </c:pt>
                <c:pt idx="447">
                  <c:v>-0.23445229681978796</c:v>
                </c:pt>
                <c:pt idx="448">
                  <c:v>-0.23816254416961136</c:v>
                </c:pt>
                <c:pt idx="449">
                  <c:v>-0.23586572438162545</c:v>
                </c:pt>
                <c:pt idx="450">
                  <c:v>-0.23286219081272086</c:v>
                </c:pt>
                <c:pt idx="451">
                  <c:v>-0.23445229681978796</c:v>
                </c:pt>
                <c:pt idx="452">
                  <c:v>-0.23816254416961136</c:v>
                </c:pt>
                <c:pt idx="453">
                  <c:v>-0.23869257950530043</c:v>
                </c:pt>
                <c:pt idx="454">
                  <c:v>-0.25176678445229683</c:v>
                </c:pt>
                <c:pt idx="455">
                  <c:v>-0.26855123674911663</c:v>
                </c:pt>
                <c:pt idx="456">
                  <c:v>-0.27190812720848057</c:v>
                </c:pt>
                <c:pt idx="457">
                  <c:v>-0.26855123674911663</c:v>
                </c:pt>
                <c:pt idx="458">
                  <c:v>-0.26643109540636045</c:v>
                </c:pt>
                <c:pt idx="459">
                  <c:v>-0.29081272084805654</c:v>
                </c:pt>
                <c:pt idx="460">
                  <c:v>-0.28445229681978801</c:v>
                </c:pt>
                <c:pt idx="461">
                  <c:v>-0.29681978798586572</c:v>
                </c:pt>
                <c:pt idx="462">
                  <c:v>-0.29240282685512364</c:v>
                </c:pt>
                <c:pt idx="463">
                  <c:v>-0.29681978798586572</c:v>
                </c:pt>
                <c:pt idx="464">
                  <c:v>-0.30388692579505305</c:v>
                </c:pt>
                <c:pt idx="465">
                  <c:v>-0.29010600706713774</c:v>
                </c:pt>
                <c:pt idx="466">
                  <c:v>-0.27120141342756188</c:v>
                </c:pt>
                <c:pt idx="467">
                  <c:v>-0.26855123674911663</c:v>
                </c:pt>
                <c:pt idx="468">
                  <c:v>-0.27862190812720844</c:v>
                </c:pt>
                <c:pt idx="469">
                  <c:v>-0.28144876325088342</c:v>
                </c:pt>
                <c:pt idx="470">
                  <c:v>-0.25406360424028274</c:v>
                </c:pt>
                <c:pt idx="471">
                  <c:v>-0.25636042402826864</c:v>
                </c:pt>
                <c:pt idx="472">
                  <c:v>-0.25406360424028274</c:v>
                </c:pt>
                <c:pt idx="473">
                  <c:v>-0.26272084805653706</c:v>
                </c:pt>
                <c:pt idx="474">
                  <c:v>-0.27667844522968199</c:v>
                </c:pt>
                <c:pt idx="475">
                  <c:v>-0.27420494699646636</c:v>
                </c:pt>
                <c:pt idx="476">
                  <c:v>-0.27950530035335686</c:v>
                </c:pt>
                <c:pt idx="477">
                  <c:v>-0.28144876325088342</c:v>
                </c:pt>
                <c:pt idx="478">
                  <c:v>-0.26943462897526504</c:v>
                </c:pt>
                <c:pt idx="479">
                  <c:v>-0.26360424028268548</c:v>
                </c:pt>
                <c:pt idx="480">
                  <c:v>-0.25353356890459366</c:v>
                </c:pt>
                <c:pt idx="481">
                  <c:v>-0.26395759717314482</c:v>
                </c:pt>
                <c:pt idx="482">
                  <c:v>-0.27084805653710253</c:v>
                </c:pt>
                <c:pt idx="483">
                  <c:v>-0.29187279151943457</c:v>
                </c:pt>
                <c:pt idx="484">
                  <c:v>-0.28674911660777391</c:v>
                </c:pt>
                <c:pt idx="485">
                  <c:v>-0.28763250883392233</c:v>
                </c:pt>
                <c:pt idx="486">
                  <c:v>-0.29028268551236747</c:v>
                </c:pt>
                <c:pt idx="487">
                  <c:v>-0.3051236749116607</c:v>
                </c:pt>
                <c:pt idx="488">
                  <c:v>-0.28798586572438167</c:v>
                </c:pt>
                <c:pt idx="489">
                  <c:v>-0.28833922261484102</c:v>
                </c:pt>
                <c:pt idx="490">
                  <c:v>-0.28038869257950527</c:v>
                </c:pt>
                <c:pt idx="491">
                  <c:v>-0.28339222614840986</c:v>
                </c:pt>
                <c:pt idx="492">
                  <c:v>-0.28798586572438167</c:v>
                </c:pt>
                <c:pt idx="493">
                  <c:v>-0.28975265017667839</c:v>
                </c:pt>
                <c:pt idx="494">
                  <c:v>-0.29770318021201414</c:v>
                </c:pt>
                <c:pt idx="495">
                  <c:v>-0.31448763250883394</c:v>
                </c:pt>
                <c:pt idx="496">
                  <c:v>-0.31095406360424027</c:v>
                </c:pt>
                <c:pt idx="497">
                  <c:v>-0.32932862190812717</c:v>
                </c:pt>
                <c:pt idx="498">
                  <c:v>-0.331095406360424</c:v>
                </c:pt>
                <c:pt idx="499">
                  <c:v>-0.34275618374558303</c:v>
                </c:pt>
                <c:pt idx="500">
                  <c:v>-0.33392226148409898</c:v>
                </c:pt>
                <c:pt idx="501">
                  <c:v>-0.34416961130742052</c:v>
                </c:pt>
                <c:pt idx="502">
                  <c:v>-0.33833922261484095</c:v>
                </c:pt>
                <c:pt idx="503">
                  <c:v>-0.3348056537102474</c:v>
                </c:pt>
                <c:pt idx="504">
                  <c:v>-0.33127208480565373</c:v>
                </c:pt>
                <c:pt idx="505">
                  <c:v>-0.3363957597173145</c:v>
                </c:pt>
                <c:pt idx="506">
                  <c:v>-0.33498233215547712</c:v>
                </c:pt>
                <c:pt idx="507">
                  <c:v>-0.32120141342756181</c:v>
                </c:pt>
                <c:pt idx="508">
                  <c:v>-0.31943462897526509</c:v>
                </c:pt>
                <c:pt idx="509">
                  <c:v>-0.32049469964664312</c:v>
                </c:pt>
                <c:pt idx="510">
                  <c:v>-0.32597173144876324</c:v>
                </c:pt>
                <c:pt idx="511">
                  <c:v>-0.33445229681978805</c:v>
                </c:pt>
                <c:pt idx="512">
                  <c:v>-0.33003533568904597</c:v>
                </c:pt>
                <c:pt idx="513">
                  <c:v>-0.31784452296819787</c:v>
                </c:pt>
                <c:pt idx="514">
                  <c:v>-0.32067137809187274</c:v>
                </c:pt>
                <c:pt idx="515">
                  <c:v>-0.3295053003533569</c:v>
                </c:pt>
                <c:pt idx="516">
                  <c:v>-0.32756183745583034</c:v>
                </c:pt>
                <c:pt idx="517">
                  <c:v>-0.32102473498233208</c:v>
                </c:pt>
                <c:pt idx="518">
                  <c:v>-0.33339222614840991</c:v>
                </c:pt>
                <c:pt idx="519">
                  <c:v>-0.33144876325088346</c:v>
                </c:pt>
                <c:pt idx="520">
                  <c:v>-0.33674911660777385</c:v>
                </c:pt>
                <c:pt idx="521">
                  <c:v>-0.33745583038869253</c:v>
                </c:pt>
                <c:pt idx="522">
                  <c:v>-0.34893992932862195</c:v>
                </c:pt>
                <c:pt idx="523">
                  <c:v>-0.35724381625441692</c:v>
                </c:pt>
                <c:pt idx="524">
                  <c:v>-0.35689045936395758</c:v>
                </c:pt>
                <c:pt idx="525">
                  <c:v>-0.35795053003533572</c:v>
                </c:pt>
                <c:pt idx="526">
                  <c:v>-0.34664310954063604</c:v>
                </c:pt>
                <c:pt idx="527">
                  <c:v>-0.35600706713780916</c:v>
                </c:pt>
                <c:pt idx="528">
                  <c:v>-0.35371024734982326</c:v>
                </c:pt>
                <c:pt idx="529">
                  <c:v>-0.36113074204946993</c:v>
                </c:pt>
                <c:pt idx="530">
                  <c:v>-0.37420494699646645</c:v>
                </c:pt>
                <c:pt idx="531">
                  <c:v>-0.38727915194346285</c:v>
                </c:pt>
                <c:pt idx="532">
                  <c:v>-0.40583038869257948</c:v>
                </c:pt>
                <c:pt idx="533">
                  <c:v>-0.4151943462897526</c:v>
                </c:pt>
                <c:pt idx="534">
                  <c:v>-0.40636042402826855</c:v>
                </c:pt>
                <c:pt idx="535">
                  <c:v>-0.4014134275618374</c:v>
                </c:pt>
                <c:pt idx="536">
                  <c:v>-0.41696113074204944</c:v>
                </c:pt>
                <c:pt idx="537">
                  <c:v>-0.43533568904593634</c:v>
                </c:pt>
                <c:pt idx="538">
                  <c:v>-0.42367491166077742</c:v>
                </c:pt>
                <c:pt idx="539">
                  <c:v>-0.44434628975265023</c:v>
                </c:pt>
                <c:pt idx="540">
                  <c:v>-0.43586572438162541</c:v>
                </c:pt>
                <c:pt idx="541">
                  <c:v>-0.42544169611307425</c:v>
                </c:pt>
                <c:pt idx="542">
                  <c:v>-0.43869257950530038</c:v>
                </c:pt>
                <c:pt idx="543">
                  <c:v>-0.42650176678445229</c:v>
                </c:pt>
                <c:pt idx="544">
                  <c:v>-0.42226148409893993</c:v>
                </c:pt>
                <c:pt idx="545">
                  <c:v>-0.40954063604240287</c:v>
                </c:pt>
                <c:pt idx="546">
                  <c:v>-0.422791519434629</c:v>
                </c:pt>
                <c:pt idx="547">
                  <c:v>-0.43074204946996464</c:v>
                </c:pt>
                <c:pt idx="548">
                  <c:v>-0.42897526501766792</c:v>
                </c:pt>
                <c:pt idx="549">
                  <c:v>-0.43551236749116606</c:v>
                </c:pt>
                <c:pt idx="550">
                  <c:v>-0.42137809187279152</c:v>
                </c:pt>
                <c:pt idx="551">
                  <c:v>-0.42349823321554769</c:v>
                </c:pt>
                <c:pt idx="552">
                  <c:v>-0.41660777385159009</c:v>
                </c:pt>
                <c:pt idx="553">
                  <c:v>-0.38745583038869258</c:v>
                </c:pt>
                <c:pt idx="554">
                  <c:v>-0.36325088339222622</c:v>
                </c:pt>
                <c:pt idx="555">
                  <c:v>-0.38127208480565378</c:v>
                </c:pt>
                <c:pt idx="556">
                  <c:v>-0.36554770318021201</c:v>
                </c:pt>
                <c:pt idx="557">
                  <c:v>-0.38003533568904602</c:v>
                </c:pt>
                <c:pt idx="558">
                  <c:v>-0.37031802120141344</c:v>
                </c:pt>
                <c:pt idx="559">
                  <c:v>-0.34681978798586577</c:v>
                </c:pt>
                <c:pt idx="560">
                  <c:v>-0.35424028268551233</c:v>
                </c:pt>
                <c:pt idx="561">
                  <c:v>-0.36431095406360425</c:v>
                </c:pt>
                <c:pt idx="562">
                  <c:v>-0.3975265017667845</c:v>
                </c:pt>
                <c:pt idx="563">
                  <c:v>-0.38957597173144876</c:v>
                </c:pt>
                <c:pt idx="564">
                  <c:v>-0.39151943462897532</c:v>
                </c:pt>
                <c:pt idx="565">
                  <c:v>-0.39098939929328624</c:v>
                </c:pt>
                <c:pt idx="566">
                  <c:v>-0.37809187279151946</c:v>
                </c:pt>
                <c:pt idx="567">
                  <c:v>-0.37809187279151946</c:v>
                </c:pt>
                <c:pt idx="568">
                  <c:v>-0.37120141342756185</c:v>
                </c:pt>
                <c:pt idx="569">
                  <c:v>-0.36307420494699649</c:v>
                </c:pt>
                <c:pt idx="570">
                  <c:v>-0.38780918727915192</c:v>
                </c:pt>
                <c:pt idx="571">
                  <c:v>-0.38339222614840984</c:v>
                </c:pt>
                <c:pt idx="572">
                  <c:v>-0.38780918727915192</c:v>
                </c:pt>
                <c:pt idx="573">
                  <c:v>-0.39964664310954057</c:v>
                </c:pt>
                <c:pt idx="574">
                  <c:v>-0.40812720848056538</c:v>
                </c:pt>
                <c:pt idx="575">
                  <c:v>-0.40547703180212014</c:v>
                </c:pt>
                <c:pt idx="576">
                  <c:v>-0.41431095406360419</c:v>
                </c:pt>
                <c:pt idx="577">
                  <c:v>-0.4067137809187279</c:v>
                </c:pt>
                <c:pt idx="578">
                  <c:v>-0.40812720848056538</c:v>
                </c:pt>
                <c:pt idx="579">
                  <c:v>-0.41077738515901063</c:v>
                </c:pt>
                <c:pt idx="580">
                  <c:v>-0.39929328621908122</c:v>
                </c:pt>
                <c:pt idx="581">
                  <c:v>-0.40600706713780921</c:v>
                </c:pt>
                <c:pt idx="582">
                  <c:v>-0.39558303886925794</c:v>
                </c:pt>
                <c:pt idx="583">
                  <c:v>-0.39487632508833925</c:v>
                </c:pt>
                <c:pt idx="584">
                  <c:v>-0.392226148409894</c:v>
                </c:pt>
                <c:pt idx="585">
                  <c:v>-0.40424028268551238</c:v>
                </c:pt>
                <c:pt idx="586">
                  <c:v>-0.41908127208480561</c:v>
                </c:pt>
                <c:pt idx="587">
                  <c:v>-0.41784452296819785</c:v>
                </c:pt>
                <c:pt idx="588">
                  <c:v>-0.42614840989399294</c:v>
                </c:pt>
                <c:pt idx="589">
                  <c:v>-0.42332155477031808</c:v>
                </c:pt>
                <c:pt idx="590">
                  <c:v>-0.43074204946996464</c:v>
                </c:pt>
                <c:pt idx="591">
                  <c:v>-0.43922261484098946</c:v>
                </c:pt>
                <c:pt idx="592">
                  <c:v>-0.43409893992932858</c:v>
                </c:pt>
                <c:pt idx="593">
                  <c:v>-0.43904593639575973</c:v>
                </c:pt>
                <c:pt idx="594">
                  <c:v>-0.43568904593639579</c:v>
                </c:pt>
                <c:pt idx="595">
                  <c:v>-0.40565371024734986</c:v>
                </c:pt>
                <c:pt idx="596">
                  <c:v>-0.41466431095406353</c:v>
                </c:pt>
                <c:pt idx="597">
                  <c:v>-0.42190812720848059</c:v>
                </c:pt>
                <c:pt idx="598">
                  <c:v>-0.42261484098939928</c:v>
                </c:pt>
                <c:pt idx="599">
                  <c:v>-0.42190812720848059</c:v>
                </c:pt>
                <c:pt idx="600">
                  <c:v>-0.43939929328621907</c:v>
                </c:pt>
                <c:pt idx="601">
                  <c:v>-0.44169611307420498</c:v>
                </c:pt>
                <c:pt idx="602">
                  <c:v>-0.44081272084805656</c:v>
                </c:pt>
                <c:pt idx="603">
                  <c:v>-0.4563604240282686</c:v>
                </c:pt>
                <c:pt idx="604">
                  <c:v>-0.4625441696113074</c:v>
                </c:pt>
                <c:pt idx="605">
                  <c:v>-0.46819787985865724</c:v>
                </c:pt>
                <c:pt idx="606">
                  <c:v>-0.47349823321554774</c:v>
                </c:pt>
                <c:pt idx="607">
                  <c:v>-0.4563604240282686</c:v>
                </c:pt>
                <c:pt idx="608">
                  <c:v>-0.46236749116607767</c:v>
                </c:pt>
                <c:pt idx="609">
                  <c:v>-0.45724381625441701</c:v>
                </c:pt>
                <c:pt idx="610">
                  <c:v>-0.43816254416961131</c:v>
                </c:pt>
                <c:pt idx="611">
                  <c:v>-0.43851590106007066</c:v>
                </c:pt>
                <c:pt idx="612">
                  <c:v>-0.44081272084805656</c:v>
                </c:pt>
                <c:pt idx="613">
                  <c:v>-0.44346289752650181</c:v>
                </c:pt>
                <c:pt idx="614">
                  <c:v>-0.44964664310954061</c:v>
                </c:pt>
                <c:pt idx="615">
                  <c:v>-0.44611307420494695</c:v>
                </c:pt>
                <c:pt idx="616">
                  <c:v>-0.42632508833922267</c:v>
                </c:pt>
                <c:pt idx="617">
                  <c:v>-0.38515901060070667</c:v>
                </c:pt>
                <c:pt idx="618">
                  <c:v>-0.39310954063604242</c:v>
                </c:pt>
                <c:pt idx="619">
                  <c:v>-0.36484098939929333</c:v>
                </c:pt>
                <c:pt idx="620">
                  <c:v>-0.3830388692579505</c:v>
                </c:pt>
                <c:pt idx="621">
                  <c:v>-0.38922261484098941</c:v>
                </c:pt>
                <c:pt idx="622">
                  <c:v>-0.37897526501766787</c:v>
                </c:pt>
                <c:pt idx="623">
                  <c:v>-0.38780918727915192</c:v>
                </c:pt>
                <c:pt idx="624">
                  <c:v>-0.36342756183745584</c:v>
                </c:pt>
                <c:pt idx="625">
                  <c:v>-0.37067137809187278</c:v>
                </c:pt>
                <c:pt idx="626">
                  <c:v>-0.36484098939929333</c:v>
                </c:pt>
                <c:pt idx="627">
                  <c:v>-0.36183745583038873</c:v>
                </c:pt>
                <c:pt idx="628">
                  <c:v>-0.37190812720848054</c:v>
                </c:pt>
                <c:pt idx="629">
                  <c:v>-0.37773851590106011</c:v>
                </c:pt>
                <c:pt idx="630">
                  <c:v>-0.40017667844522964</c:v>
                </c:pt>
                <c:pt idx="631">
                  <c:v>-0.40176678445229674</c:v>
                </c:pt>
                <c:pt idx="632">
                  <c:v>-0.39452296819787991</c:v>
                </c:pt>
                <c:pt idx="633">
                  <c:v>-0.37508833922261486</c:v>
                </c:pt>
                <c:pt idx="634">
                  <c:v>-0.38886925795053007</c:v>
                </c:pt>
                <c:pt idx="635">
                  <c:v>-0.37985865724381629</c:v>
                </c:pt>
                <c:pt idx="636">
                  <c:v>-0.39045936395759717</c:v>
                </c:pt>
                <c:pt idx="637">
                  <c:v>-0.39275618374558308</c:v>
                </c:pt>
                <c:pt idx="638">
                  <c:v>-0.40777385159010604</c:v>
                </c:pt>
                <c:pt idx="639">
                  <c:v>-0.41254416961130747</c:v>
                </c:pt>
                <c:pt idx="640">
                  <c:v>-0.40989399293286222</c:v>
                </c:pt>
                <c:pt idx="641">
                  <c:v>-0.40282685512367489</c:v>
                </c:pt>
                <c:pt idx="642">
                  <c:v>-0.40918727915194353</c:v>
                </c:pt>
                <c:pt idx="643">
                  <c:v>-0.40194346289752647</c:v>
                </c:pt>
                <c:pt idx="644">
                  <c:v>-0.39045936395759717</c:v>
                </c:pt>
                <c:pt idx="645">
                  <c:v>-0.36448763250883398</c:v>
                </c:pt>
                <c:pt idx="646">
                  <c:v>-0.33727915194346281</c:v>
                </c:pt>
                <c:pt idx="647">
                  <c:v>-0.31713780918727918</c:v>
                </c:pt>
                <c:pt idx="648">
                  <c:v>-0.29469964664310955</c:v>
                </c:pt>
                <c:pt idx="649">
                  <c:v>-0.28639575971731457</c:v>
                </c:pt>
                <c:pt idx="650">
                  <c:v>-0.27932862190812724</c:v>
                </c:pt>
                <c:pt idx="651">
                  <c:v>-0.24505300353356885</c:v>
                </c:pt>
                <c:pt idx="652">
                  <c:v>-0.27049469964664319</c:v>
                </c:pt>
                <c:pt idx="653">
                  <c:v>-0.27243816254416964</c:v>
                </c:pt>
                <c:pt idx="654">
                  <c:v>-0.27756183745583041</c:v>
                </c:pt>
                <c:pt idx="655">
                  <c:v>-0.23339222614840993</c:v>
                </c:pt>
                <c:pt idx="656">
                  <c:v>-0.18922261484098946</c:v>
                </c:pt>
                <c:pt idx="657">
                  <c:v>-0.16378091872791523</c:v>
                </c:pt>
                <c:pt idx="658">
                  <c:v>-0.13639575971731444</c:v>
                </c:pt>
                <c:pt idx="659">
                  <c:v>-0.18056537102473491</c:v>
                </c:pt>
                <c:pt idx="660">
                  <c:v>-0.21554770318021199</c:v>
                </c:pt>
                <c:pt idx="661">
                  <c:v>-0.20671378091872794</c:v>
                </c:pt>
                <c:pt idx="662">
                  <c:v>-0.22420494699646643</c:v>
                </c:pt>
                <c:pt idx="663">
                  <c:v>-0.21113074204946991</c:v>
                </c:pt>
                <c:pt idx="664">
                  <c:v>-0.21219081272084805</c:v>
                </c:pt>
                <c:pt idx="665">
                  <c:v>-0.23127208480565364</c:v>
                </c:pt>
                <c:pt idx="666">
                  <c:v>-0.2431095406360424</c:v>
                </c:pt>
                <c:pt idx="667">
                  <c:v>-0.22420494699646643</c:v>
                </c:pt>
                <c:pt idx="668">
                  <c:v>-0.22703180212014129</c:v>
                </c:pt>
                <c:pt idx="669">
                  <c:v>-0.22385159010600708</c:v>
                </c:pt>
                <c:pt idx="670">
                  <c:v>-0.2637809187279152</c:v>
                </c:pt>
                <c:pt idx="671">
                  <c:v>-0.28498233215547708</c:v>
                </c:pt>
                <c:pt idx="672">
                  <c:v>-0.26943462897526504</c:v>
                </c:pt>
                <c:pt idx="673">
                  <c:v>-0.3051236749116607</c:v>
                </c:pt>
                <c:pt idx="674">
                  <c:v>-0.29593639575971731</c:v>
                </c:pt>
                <c:pt idx="675">
                  <c:v>-0.28127208480565369</c:v>
                </c:pt>
                <c:pt idx="676">
                  <c:v>-0.31731448763250891</c:v>
                </c:pt>
                <c:pt idx="677">
                  <c:v>-0.30653710247349819</c:v>
                </c:pt>
                <c:pt idx="678">
                  <c:v>-0.29699646643109545</c:v>
                </c:pt>
                <c:pt idx="679">
                  <c:v>-0.23674911660777387</c:v>
                </c:pt>
                <c:pt idx="680">
                  <c:v>-0.26077738515901061</c:v>
                </c:pt>
                <c:pt idx="681">
                  <c:v>-0.20848056537102477</c:v>
                </c:pt>
                <c:pt idx="682">
                  <c:v>-0.22614840989399299</c:v>
                </c:pt>
                <c:pt idx="683">
                  <c:v>-0.19646643109540629</c:v>
                </c:pt>
                <c:pt idx="684">
                  <c:v>-0.22208480565371025</c:v>
                </c:pt>
                <c:pt idx="685">
                  <c:v>-0.24381625441696109</c:v>
                </c:pt>
                <c:pt idx="686">
                  <c:v>-0.23215547703180206</c:v>
                </c:pt>
                <c:pt idx="687">
                  <c:v>-0.25406360424028274</c:v>
                </c:pt>
                <c:pt idx="688">
                  <c:v>-0.23604240282685518</c:v>
                </c:pt>
                <c:pt idx="689">
                  <c:v>-0.2522968197879859</c:v>
                </c:pt>
                <c:pt idx="690">
                  <c:v>-0.23798586572438163</c:v>
                </c:pt>
                <c:pt idx="691">
                  <c:v>-0.26325088339222613</c:v>
                </c:pt>
                <c:pt idx="692">
                  <c:v>-0.25106007067137814</c:v>
                </c:pt>
                <c:pt idx="693">
                  <c:v>-0.25318021201413432</c:v>
                </c:pt>
                <c:pt idx="694">
                  <c:v>-0.25265017667844525</c:v>
                </c:pt>
                <c:pt idx="695">
                  <c:v>-0.23586572438162545</c:v>
                </c:pt>
                <c:pt idx="696">
                  <c:v>-0.24734982332155475</c:v>
                </c:pt>
                <c:pt idx="697">
                  <c:v>-0.24151943462897529</c:v>
                </c:pt>
                <c:pt idx="698">
                  <c:v>-0.25971731448763247</c:v>
                </c:pt>
                <c:pt idx="699">
                  <c:v>-0.28003533568904593</c:v>
                </c:pt>
                <c:pt idx="700">
                  <c:v>-0.26855123674911663</c:v>
                </c:pt>
                <c:pt idx="701">
                  <c:v>-0.28445229681978801</c:v>
                </c:pt>
                <c:pt idx="702">
                  <c:v>-0.28268551236749118</c:v>
                </c:pt>
                <c:pt idx="703">
                  <c:v>-0.27473498233215543</c:v>
                </c:pt>
                <c:pt idx="704">
                  <c:v>-0.28180212014134276</c:v>
                </c:pt>
                <c:pt idx="705">
                  <c:v>-0.27296819787985871</c:v>
                </c:pt>
                <c:pt idx="706">
                  <c:v>-0.2782685512367491</c:v>
                </c:pt>
                <c:pt idx="707">
                  <c:v>-0.26996466431095412</c:v>
                </c:pt>
                <c:pt idx="708">
                  <c:v>-0.26713780918727914</c:v>
                </c:pt>
                <c:pt idx="709">
                  <c:v>-0.28268551236749118</c:v>
                </c:pt>
                <c:pt idx="710">
                  <c:v>-0.28392226148409894</c:v>
                </c:pt>
                <c:pt idx="711">
                  <c:v>-0.27296819787985871</c:v>
                </c:pt>
                <c:pt idx="712">
                  <c:v>-0.24505300353356885</c:v>
                </c:pt>
                <c:pt idx="713">
                  <c:v>-0.23268551236749113</c:v>
                </c:pt>
                <c:pt idx="714">
                  <c:v>-0.21802120141342751</c:v>
                </c:pt>
                <c:pt idx="715">
                  <c:v>-0.23074204946996468</c:v>
                </c:pt>
                <c:pt idx="716">
                  <c:v>-0.21749116607773855</c:v>
                </c:pt>
                <c:pt idx="717">
                  <c:v>-0.2201413427561838</c:v>
                </c:pt>
                <c:pt idx="718">
                  <c:v>-0.21201413427561833</c:v>
                </c:pt>
                <c:pt idx="719">
                  <c:v>-0.20053003533568903</c:v>
                </c:pt>
                <c:pt idx="720">
                  <c:v>-0.22491166077738522</c:v>
                </c:pt>
                <c:pt idx="721">
                  <c:v>-0.21607773851590106</c:v>
                </c:pt>
                <c:pt idx="722">
                  <c:v>-0.22932862190812719</c:v>
                </c:pt>
                <c:pt idx="723">
                  <c:v>-0.21554770318021199</c:v>
                </c:pt>
                <c:pt idx="724">
                  <c:v>-0.23727915194346294</c:v>
                </c:pt>
                <c:pt idx="725">
                  <c:v>-0.22491166077738522</c:v>
                </c:pt>
                <c:pt idx="726">
                  <c:v>-0.22049469964664314</c:v>
                </c:pt>
                <c:pt idx="727">
                  <c:v>-0.22332155477031801</c:v>
                </c:pt>
                <c:pt idx="728">
                  <c:v>-0.21855123674911658</c:v>
                </c:pt>
                <c:pt idx="729">
                  <c:v>-0.20300353356890455</c:v>
                </c:pt>
                <c:pt idx="730">
                  <c:v>-0.21590106007067134</c:v>
                </c:pt>
                <c:pt idx="731">
                  <c:v>-0.21060070671378095</c:v>
                </c:pt>
                <c:pt idx="732">
                  <c:v>-0.19045936395759722</c:v>
                </c:pt>
                <c:pt idx="733">
                  <c:v>-0.19964664310954061</c:v>
                </c:pt>
                <c:pt idx="734">
                  <c:v>-0.19893992932862192</c:v>
                </c:pt>
                <c:pt idx="735">
                  <c:v>-0.19310954063604246</c:v>
                </c:pt>
                <c:pt idx="736">
                  <c:v>-0.18551236749116606</c:v>
                </c:pt>
                <c:pt idx="737">
                  <c:v>-0.19346289752650181</c:v>
                </c:pt>
                <c:pt idx="738">
                  <c:v>-0.1704946996466431</c:v>
                </c:pt>
                <c:pt idx="739">
                  <c:v>-0.14628975265017674</c:v>
                </c:pt>
                <c:pt idx="740">
                  <c:v>-0.14770318021201423</c:v>
                </c:pt>
                <c:pt idx="741">
                  <c:v>-0.12968197879858656</c:v>
                </c:pt>
                <c:pt idx="742">
                  <c:v>-0.13427561837455826</c:v>
                </c:pt>
                <c:pt idx="743">
                  <c:v>-0.13427561837455826</c:v>
                </c:pt>
                <c:pt idx="744">
                  <c:v>-0.12985865724381629</c:v>
                </c:pt>
                <c:pt idx="745">
                  <c:v>-0.10989399293286217</c:v>
                </c:pt>
                <c:pt idx="746">
                  <c:v>-0.13498233215547695</c:v>
                </c:pt>
                <c:pt idx="747">
                  <c:v>-0.12985865724381629</c:v>
                </c:pt>
                <c:pt idx="748">
                  <c:v>-0.14310954063604242</c:v>
                </c:pt>
                <c:pt idx="749">
                  <c:v>-0.1475265017667845</c:v>
                </c:pt>
                <c:pt idx="750">
                  <c:v>-0.13427561837455826</c:v>
                </c:pt>
                <c:pt idx="751">
                  <c:v>-0.13197879858657247</c:v>
                </c:pt>
                <c:pt idx="752">
                  <c:v>-0.12367491166077738</c:v>
                </c:pt>
                <c:pt idx="753">
                  <c:v>-0.12579505300353355</c:v>
                </c:pt>
                <c:pt idx="754">
                  <c:v>-9.8763250883392217E-2</c:v>
                </c:pt>
                <c:pt idx="755">
                  <c:v>-0.1100706713780919</c:v>
                </c:pt>
                <c:pt idx="756">
                  <c:v>-0.10371024734982326</c:v>
                </c:pt>
                <c:pt idx="757">
                  <c:v>-0.12243816254416962</c:v>
                </c:pt>
                <c:pt idx="758">
                  <c:v>-0.12738515901060077</c:v>
                </c:pt>
                <c:pt idx="759">
                  <c:v>-0.1268551236749117</c:v>
                </c:pt>
                <c:pt idx="760">
                  <c:v>-0.12950530035335694</c:v>
                </c:pt>
                <c:pt idx="761">
                  <c:v>-0.13038869257950536</c:v>
                </c:pt>
                <c:pt idx="762">
                  <c:v>-0.11024734982332152</c:v>
                </c:pt>
                <c:pt idx="763">
                  <c:v>-0.1093639575971731</c:v>
                </c:pt>
                <c:pt idx="764">
                  <c:v>-0.10176678445229681</c:v>
                </c:pt>
                <c:pt idx="765">
                  <c:v>-0.10636042402826851</c:v>
                </c:pt>
                <c:pt idx="766">
                  <c:v>-0.10653710247349824</c:v>
                </c:pt>
                <c:pt idx="767">
                  <c:v>-0.111660777385159</c:v>
                </c:pt>
                <c:pt idx="768">
                  <c:v>-0.10653710247349824</c:v>
                </c:pt>
                <c:pt idx="769">
                  <c:v>-0.15194346289752647</c:v>
                </c:pt>
                <c:pt idx="770">
                  <c:v>-0.17332155477031808</c:v>
                </c:pt>
                <c:pt idx="771">
                  <c:v>-0.20724381625441701</c:v>
                </c:pt>
                <c:pt idx="772">
                  <c:v>-0.25141342756183749</c:v>
                </c:pt>
                <c:pt idx="773">
                  <c:v>-0.2667844522968198</c:v>
                </c:pt>
                <c:pt idx="774">
                  <c:v>-0.22968197879858654</c:v>
                </c:pt>
                <c:pt idx="775">
                  <c:v>-0.23498233215547704</c:v>
                </c:pt>
                <c:pt idx="776">
                  <c:v>-0.25795053003533563</c:v>
                </c:pt>
                <c:pt idx="777">
                  <c:v>-0.24116607773851595</c:v>
                </c:pt>
                <c:pt idx="778">
                  <c:v>-0.25</c:v>
                </c:pt>
                <c:pt idx="779">
                  <c:v>-0.24681978798586568</c:v>
                </c:pt>
                <c:pt idx="780">
                  <c:v>-0.23498233215547704</c:v>
                </c:pt>
                <c:pt idx="781">
                  <c:v>-0.24151943462897529</c:v>
                </c:pt>
                <c:pt idx="782">
                  <c:v>-0.22526501766784457</c:v>
                </c:pt>
                <c:pt idx="783">
                  <c:v>-0.24416961130742043</c:v>
                </c:pt>
                <c:pt idx="784">
                  <c:v>-0.25883392226148405</c:v>
                </c:pt>
                <c:pt idx="785">
                  <c:v>-0.25653710247349826</c:v>
                </c:pt>
                <c:pt idx="786">
                  <c:v>-0.26413427561837455</c:v>
                </c:pt>
                <c:pt idx="787">
                  <c:v>-0.25618374558303891</c:v>
                </c:pt>
                <c:pt idx="788">
                  <c:v>-0.25883392226148405</c:v>
                </c:pt>
                <c:pt idx="789">
                  <c:v>-0.26060070671378088</c:v>
                </c:pt>
                <c:pt idx="790">
                  <c:v>-0.27473498233215543</c:v>
                </c:pt>
                <c:pt idx="791">
                  <c:v>-0.26766784452296821</c:v>
                </c:pt>
                <c:pt idx="792">
                  <c:v>-0.27155477031802122</c:v>
                </c:pt>
                <c:pt idx="793">
                  <c:v>-0.26537102473498231</c:v>
                </c:pt>
                <c:pt idx="794">
                  <c:v>-0.26996466431095412</c:v>
                </c:pt>
                <c:pt idx="795">
                  <c:v>-0.26519434628975269</c:v>
                </c:pt>
                <c:pt idx="796">
                  <c:v>-0.2446996466431095</c:v>
                </c:pt>
                <c:pt idx="797">
                  <c:v>-0.24240282685512371</c:v>
                </c:pt>
                <c:pt idx="798">
                  <c:v>-0.24098939929328622</c:v>
                </c:pt>
                <c:pt idx="799">
                  <c:v>-0.2484098939929329</c:v>
                </c:pt>
                <c:pt idx="800">
                  <c:v>-0.25494699646643115</c:v>
                </c:pt>
                <c:pt idx="801">
                  <c:v>-0.23763250883392228</c:v>
                </c:pt>
                <c:pt idx="802">
                  <c:v>-0.2369257950530036</c:v>
                </c:pt>
                <c:pt idx="803">
                  <c:v>-0.23586572438162545</c:v>
                </c:pt>
                <c:pt idx="804">
                  <c:v>-0.22579505300353364</c:v>
                </c:pt>
                <c:pt idx="805">
                  <c:v>-0.22720848056537102</c:v>
                </c:pt>
                <c:pt idx="806">
                  <c:v>-0.21378091872791516</c:v>
                </c:pt>
                <c:pt idx="807">
                  <c:v>-0.23462897526501769</c:v>
                </c:pt>
                <c:pt idx="808">
                  <c:v>-0.2247349823321555</c:v>
                </c:pt>
                <c:pt idx="809">
                  <c:v>-0.23038869257950523</c:v>
                </c:pt>
                <c:pt idx="810">
                  <c:v>-0.22402826855123681</c:v>
                </c:pt>
                <c:pt idx="811">
                  <c:v>-0.22809187279151943</c:v>
                </c:pt>
                <c:pt idx="812">
                  <c:v>-0.2247349823321555</c:v>
                </c:pt>
                <c:pt idx="813">
                  <c:v>-0.23286219081272086</c:v>
                </c:pt>
                <c:pt idx="814">
                  <c:v>-0.23409893992932862</c:v>
                </c:pt>
                <c:pt idx="815">
                  <c:v>-0.2362190812720848</c:v>
                </c:pt>
                <c:pt idx="816">
                  <c:v>-0.22897526501766785</c:v>
                </c:pt>
                <c:pt idx="817">
                  <c:v>-0.22667844522968195</c:v>
                </c:pt>
                <c:pt idx="818">
                  <c:v>-0.23180212014134272</c:v>
                </c:pt>
                <c:pt idx="819">
                  <c:v>-0.22349823321554774</c:v>
                </c:pt>
                <c:pt idx="820">
                  <c:v>-0.21590106007067134</c:v>
                </c:pt>
                <c:pt idx="821">
                  <c:v>-0.21325088339222609</c:v>
                </c:pt>
                <c:pt idx="822">
                  <c:v>-0.2125441696113074</c:v>
                </c:pt>
                <c:pt idx="823">
                  <c:v>-0.22190812720848063</c:v>
                </c:pt>
                <c:pt idx="824">
                  <c:v>-0.21766784452296817</c:v>
                </c:pt>
                <c:pt idx="825">
                  <c:v>-0.22226148409893998</c:v>
                </c:pt>
                <c:pt idx="826">
                  <c:v>-0.21501766784452292</c:v>
                </c:pt>
                <c:pt idx="827">
                  <c:v>-0.22049469964664314</c:v>
                </c:pt>
                <c:pt idx="828">
                  <c:v>-0.22385159010600708</c:v>
                </c:pt>
                <c:pt idx="829">
                  <c:v>-0.22614840989399299</c:v>
                </c:pt>
                <c:pt idx="830">
                  <c:v>-0.22438162544169615</c:v>
                </c:pt>
                <c:pt idx="831">
                  <c:v>-0.22703180212014129</c:v>
                </c:pt>
                <c:pt idx="832">
                  <c:v>-0.22243816254416959</c:v>
                </c:pt>
                <c:pt idx="833">
                  <c:v>-0.22738515901060063</c:v>
                </c:pt>
                <c:pt idx="834">
                  <c:v>-0.22985865724381627</c:v>
                </c:pt>
                <c:pt idx="835">
                  <c:v>-0.27208480565371029</c:v>
                </c:pt>
                <c:pt idx="836">
                  <c:v>-0.28321554770318025</c:v>
                </c:pt>
                <c:pt idx="837">
                  <c:v>-0.27208480565371029</c:v>
                </c:pt>
                <c:pt idx="838">
                  <c:v>-0.2713780918727916</c:v>
                </c:pt>
                <c:pt idx="839">
                  <c:v>-0.28957597173144878</c:v>
                </c:pt>
                <c:pt idx="840">
                  <c:v>-0.28498233215547708</c:v>
                </c:pt>
                <c:pt idx="841">
                  <c:v>-0.2881625441696114</c:v>
                </c:pt>
                <c:pt idx="842">
                  <c:v>-0.27049469964664319</c:v>
                </c:pt>
                <c:pt idx="843">
                  <c:v>-0.28003533568904593</c:v>
                </c:pt>
                <c:pt idx="844">
                  <c:v>-0.26890459363957597</c:v>
                </c:pt>
                <c:pt idx="845">
                  <c:v>-0.27279151943462898</c:v>
                </c:pt>
                <c:pt idx="846">
                  <c:v>-0.27667844522968199</c:v>
                </c:pt>
                <c:pt idx="847">
                  <c:v>-0.26625441696113072</c:v>
                </c:pt>
                <c:pt idx="848">
                  <c:v>-0.26943462897526504</c:v>
                </c:pt>
                <c:pt idx="849">
                  <c:v>-0.26501766784452296</c:v>
                </c:pt>
                <c:pt idx="850">
                  <c:v>-0.26007067137809181</c:v>
                </c:pt>
                <c:pt idx="851">
                  <c:v>-0.25742049469964667</c:v>
                </c:pt>
                <c:pt idx="852">
                  <c:v>-0.2553003533568905</c:v>
                </c:pt>
                <c:pt idx="853">
                  <c:v>-0.25265017667844525</c:v>
                </c:pt>
                <c:pt idx="854">
                  <c:v>-0.26590106007067138</c:v>
                </c:pt>
                <c:pt idx="855">
                  <c:v>-0.25918727915194339</c:v>
                </c:pt>
                <c:pt idx="856">
                  <c:v>-0.26060070671378088</c:v>
                </c:pt>
                <c:pt idx="857">
                  <c:v>-0.25583038869257957</c:v>
                </c:pt>
                <c:pt idx="858">
                  <c:v>-0.26501766784452296</c:v>
                </c:pt>
                <c:pt idx="859">
                  <c:v>-0.26590106007067138</c:v>
                </c:pt>
                <c:pt idx="860">
                  <c:v>-0.23533568904593638</c:v>
                </c:pt>
                <c:pt idx="861">
                  <c:v>-0.23975265017667846</c:v>
                </c:pt>
                <c:pt idx="862">
                  <c:v>-0.23551236749116611</c:v>
                </c:pt>
                <c:pt idx="863">
                  <c:v>-0.24028268551236753</c:v>
                </c:pt>
                <c:pt idx="864">
                  <c:v>-0.24646643109540634</c:v>
                </c:pt>
                <c:pt idx="865">
                  <c:v>-0.25388692579505301</c:v>
                </c:pt>
                <c:pt idx="866">
                  <c:v>-0.25494699646643115</c:v>
                </c:pt>
                <c:pt idx="867">
                  <c:v>-0.24681978798586568</c:v>
                </c:pt>
                <c:pt idx="868">
                  <c:v>-0.24946996466431093</c:v>
                </c:pt>
                <c:pt idx="869">
                  <c:v>-0.23992932862190819</c:v>
                </c:pt>
                <c:pt idx="870">
                  <c:v>-0.25123674911660776</c:v>
                </c:pt>
                <c:pt idx="871">
                  <c:v>-0.24787985865724382</c:v>
                </c:pt>
                <c:pt idx="872">
                  <c:v>-0.24328621908127201</c:v>
                </c:pt>
                <c:pt idx="873">
                  <c:v>-0.24611307420494699</c:v>
                </c:pt>
                <c:pt idx="874">
                  <c:v>-0.24911660777385158</c:v>
                </c:pt>
                <c:pt idx="875">
                  <c:v>-0.24893992932862186</c:v>
                </c:pt>
                <c:pt idx="876">
                  <c:v>-0.27067137809187281</c:v>
                </c:pt>
                <c:pt idx="877">
                  <c:v>-0.2713780918727916</c:v>
                </c:pt>
                <c:pt idx="878">
                  <c:v>-0.26872791519434636</c:v>
                </c:pt>
                <c:pt idx="879">
                  <c:v>-0.26625441696113072</c:v>
                </c:pt>
                <c:pt idx="880">
                  <c:v>-0.27385159010600701</c:v>
                </c:pt>
                <c:pt idx="881">
                  <c:v>-0.26943462897526504</c:v>
                </c:pt>
                <c:pt idx="882">
                  <c:v>-0.27173144876325095</c:v>
                </c:pt>
                <c:pt idx="883">
                  <c:v>-0.27579505300353357</c:v>
                </c:pt>
                <c:pt idx="884">
                  <c:v>-0.27226148409894002</c:v>
                </c:pt>
                <c:pt idx="885">
                  <c:v>-0.27420494699646636</c:v>
                </c:pt>
                <c:pt idx="886">
                  <c:v>-0.26978798586572439</c:v>
                </c:pt>
                <c:pt idx="887">
                  <c:v>-0.25795053003533563</c:v>
                </c:pt>
                <c:pt idx="888">
                  <c:v>-0.25812720848056536</c:v>
                </c:pt>
                <c:pt idx="889">
                  <c:v>-0.25512367491166077</c:v>
                </c:pt>
                <c:pt idx="890">
                  <c:v>-0.2568904593639576</c:v>
                </c:pt>
                <c:pt idx="891">
                  <c:v>-0.26113074204946995</c:v>
                </c:pt>
                <c:pt idx="892">
                  <c:v>-0.24787985865724382</c:v>
                </c:pt>
                <c:pt idx="893">
                  <c:v>-0.24876325088339224</c:v>
                </c:pt>
                <c:pt idx="894">
                  <c:v>-0.25441696113074208</c:v>
                </c:pt>
                <c:pt idx="895">
                  <c:v>-0.26236749116607772</c:v>
                </c:pt>
                <c:pt idx="896">
                  <c:v>-0.25865724381625432</c:v>
                </c:pt>
                <c:pt idx="897">
                  <c:v>-0.25565371024734984</c:v>
                </c:pt>
                <c:pt idx="898">
                  <c:v>-0.26201413427561837</c:v>
                </c:pt>
                <c:pt idx="899">
                  <c:v>-0.26024734982332154</c:v>
                </c:pt>
                <c:pt idx="900">
                  <c:v>-0.25812720848056536</c:v>
                </c:pt>
                <c:pt idx="901">
                  <c:v>-0.26625441696113072</c:v>
                </c:pt>
                <c:pt idx="902">
                  <c:v>-0.26325088339222613</c:v>
                </c:pt>
                <c:pt idx="903">
                  <c:v>-0.26254416961130744</c:v>
                </c:pt>
                <c:pt idx="904">
                  <c:v>-0.26519434628975269</c:v>
                </c:pt>
                <c:pt idx="905">
                  <c:v>-0.28021201413427566</c:v>
                </c:pt>
                <c:pt idx="906">
                  <c:v>-0.27720848056537095</c:v>
                </c:pt>
                <c:pt idx="907">
                  <c:v>-0.27579505300353357</c:v>
                </c:pt>
                <c:pt idx="908">
                  <c:v>-0.28162544169611303</c:v>
                </c:pt>
                <c:pt idx="909">
                  <c:v>-0.27190812720848057</c:v>
                </c:pt>
                <c:pt idx="910">
                  <c:v>-0.26696113074204952</c:v>
                </c:pt>
                <c:pt idx="911">
                  <c:v>-0.27084805653710253</c:v>
                </c:pt>
                <c:pt idx="912">
                  <c:v>-0.27084805653710253</c:v>
                </c:pt>
                <c:pt idx="913">
                  <c:v>-0.27031802120141346</c:v>
                </c:pt>
                <c:pt idx="914">
                  <c:v>-0.2630742049469964</c:v>
                </c:pt>
                <c:pt idx="915">
                  <c:v>-0.26590106007067138</c:v>
                </c:pt>
                <c:pt idx="916">
                  <c:v>-0.26872791519434636</c:v>
                </c:pt>
                <c:pt idx="917">
                  <c:v>-0.27385159010600701</c:v>
                </c:pt>
                <c:pt idx="918">
                  <c:v>-0.28392226148409894</c:v>
                </c:pt>
                <c:pt idx="919">
                  <c:v>-0.28992932862190812</c:v>
                </c:pt>
                <c:pt idx="920">
                  <c:v>-0.30936395759717317</c:v>
                </c:pt>
                <c:pt idx="921">
                  <c:v>-0.30459363957597174</c:v>
                </c:pt>
                <c:pt idx="922">
                  <c:v>-0.29823321554770321</c:v>
                </c:pt>
                <c:pt idx="923">
                  <c:v>-0.30159010600706715</c:v>
                </c:pt>
                <c:pt idx="924">
                  <c:v>-0.29275618374558299</c:v>
                </c:pt>
                <c:pt idx="925">
                  <c:v>-0.28763250883392233</c:v>
                </c:pt>
                <c:pt idx="926">
                  <c:v>-0.29646643109540638</c:v>
                </c:pt>
                <c:pt idx="927">
                  <c:v>-0.29840989399293283</c:v>
                </c:pt>
                <c:pt idx="928">
                  <c:v>-0.29469964664310955</c:v>
                </c:pt>
                <c:pt idx="929">
                  <c:v>-0.2943462897526502</c:v>
                </c:pt>
                <c:pt idx="930">
                  <c:v>-0.29787985865724387</c:v>
                </c:pt>
                <c:pt idx="931">
                  <c:v>-0.29982332155477032</c:v>
                </c:pt>
                <c:pt idx="932">
                  <c:v>-0.30901060070671371</c:v>
                </c:pt>
                <c:pt idx="933">
                  <c:v>-0.3042402826855124</c:v>
                </c:pt>
                <c:pt idx="934">
                  <c:v>-0.30494699646643109</c:v>
                </c:pt>
                <c:pt idx="935">
                  <c:v>-0.29628975265017665</c:v>
                </c:pt>
                <c:pt idx="936">
                  <c:v>-0.29770318021201414</c:v>
                </c:pt>
                <c:pt idx="937">
                  <c:v>-0.31713780918727918</c:v>
                </c:pt>
                <c:pt idx="938">
                  <c:v>-0.31130742049469962</c:v>
                </c:pt>
                <c:pt idx="939">
                  <c:v>-0.33074204946996466</c:v>
                </c:pt>
                <c:pt idx="940">
                  <c:v>-0.327208480565371</c:v>
                </c:pt>
                <c:pt idx="941">
                  <c:v>-0.31890459363957602</c:v>
                </c:pt>
                <c:pt idx="942">
                  <c:v>-0.31978798586572443</c:v>
                </c:pt>
                <c:pt idx="943">
                  <c:v>-0.32455830388692575</c:v>
                </c:pt>
                <c:pt idx="944">
                  <c:v>-0.3226148409893993</c:v>
                </c:pt>
                <c:pt idx="945">
                  <c:v>-0.32332155477031799</c:v>
                </c:pt>
                <c:pt idx="946">
                  <c:v>-0.32243816254416957</c:v>
                </c:pt>
                <c:pt idx="947">
                  <c:v>-0.3226148409893993</c:v>
                </c:pt>
                <c:pt idx="948">
                  <c:v>-0.31855123674911667</c:v>
                </c:pt>
                <c:pt idx="949">
                  <c:v>-0.32137809187279143</c:v>
                </c:pt>
                <c:pt idx="950">
                  <c:v>-0.32120141342756181</c:v>
                </c:pt>
                <c:pt idx="951">
                  <c:v>-0.33515901060070674</c:v>
                </c:pt>
                <c:pt idx="952">
                  <c:v>-0.3318021201413428</c:v>
                </c:pt>
                <c:pt idx="953">
                  <c:v>-0.33515901060070674</c:v>
                </c:pt>
                <c:pt idx="954">
                  <c:v>-0.33445229681978805</c:v>
                </c:pt>
                <c:pt idx="955">
                  <c:v>-0.33533568904593647</c:v>
                </c:pt>
                <c:pt idx="956">
                  <c:v>-0.33621908127208477</c:v>
                </c:pt>
                <c:pt idx="957">
                  <c:v>-0.33356890459363964</c:v>
                </c:pt>
                <c:pt idx="958">
                  <c:v>-0.30176678445229688</c:v>
                </c:pt>
                <c:pt idx="959">
                  <c:v>-0.29752650176678441</c:v>
                </c:pt>
                <c:pt idx="960">
                  <c:v>-0.28798586572438167</c:v>
                </c:pt>
                <c:pt idx="961">
                  <c:v>-0.29116607773851588</c:v>
                </c:pt>
                <c:pt idx="962">
                  <c:v>-0.29558303886925796</c:v>
                </c:pt>
                <c:pt idx="963">
                  <c:v>-0.29505300353356889</c:v>
                </c:pt>
                <c:pt idx="964">
                  <c:v>-0.29522968197879862</c:v>
                </c:pt>
                <c:pt idx="965">
                  <c:v>-0.28727915194346298</c:v>
                </c:pt>
                <c:pt idx="966">
                  <c:v>-0.31289752650176683</c:v>
                </c:pt>
                <c:pt idx="967">
                  <c:v>-0.31378091872791525</c:v>
                </c:pt>
                <c:pt idx="968">
                  <c:v>-0.31024734982332158</c:v>
                </c:pt>
                <c:pt idx="969">
                  <c:v>-0.3104240282685512</c:v>
                </c:pt>
                <c:pt idx="970">
                  <c:v>-0.31360424028268552</c:v>
                </c:pt>
                <c:pt idx="971">
                  <c:v>-0.32756183745583034</c:v>
                </c:pt>
                <c:pt idx="972">
                  <c:v>-0.34169611307420489</c:v>
                </c:pt>
                <c:pt idx="973">
                  <c:v>-0.3409893992932862</c:v>
                </c:pt>
                <c:pt idx="974">
                  <c:v>-0.32968197879858663</c:v>
                </c:pt>
                <c:pt idx="975">
                  <c:v>-0.33250883392226149</c:v>
                </c:pt>
                <c:pt idx="976">
                  <c:v>-0.32508833922261482</c:v>
                </c:pt>
                <c:pt idx="977">
                  <c:v>-0.32809187279151941</c:v>
                </c:pt>
                <c:pt idx="978">
                  <c:v>-0.32897526501766783</c:v>
                </c:pt>
                <c:pt idx="979">
                  <c:v>-0.31890459363957602</c:v>
                </c:pt>
                <c:pt idx="980">
                  <c:v>-0.31448763250883394</c:v>
                </c:pt>
                <c:pt idx="981">
                  <c:v>-0.32561837455830389</c:v>
                </c:pt>
                <c:pt idx="982">
                  <c:v>-0.32915194346289756</c:v>
                </c:pt>
                <c:pt idx="983">
                  <c:v>-0.33268551236749122</c:v>
                </c:pt>
                <c:pt idx="984">
                  <c:v>-0.3462897526501767</c:v>
                </c:pt>
                <c:pt idx="985">
                  <c:v>-0.35035335689045943</c:v>
                </c:pt>
                <c:pt idx="986">
                  <c:v>-0.34593639575971735</c:v>
                </c:pt>
                <c:pt idx="987">
                  <c:v>-0.34116607773851593</c:v>
                </c:pt>
                <c:pt idx="988">
                  <c:v>-0.34310954063604238</c:v>
                </c:pt>
                <c:pt idx="989">
                  <c:v>-0.34187279151943462</c:v>
                </c:pt>
                <c:pt idx="990">
                  <c:v>-0.34399293286219079</c:v>
                </c:pt>
                <c:pt idx="991">
                  <c:v>-0.34487632508833921</c:v>
                </c:pt>
                <c:pt idx="992">
                  <c:v>-0.34593639575971735</c:v>
                </c:pt>
                <c:pt idx="993">
                  <c:v>-0.33692579505300346</c:v>
                </c:pt>
                <c:pt idx="994">
                  <c:v>-0.34204946996466434</c:v>
                </c:pt>
                <c:pt idx="995">
                  <c:v>-0.35282685512367484</c:v>
                </c:pt>
                <c:pt idx="996">
                  <c:v>-0.35194346289752643</c:v>
                </c:pt>
                <c:pt idx="997">
                  <c:v>-0.35070671378091878</c:v>
                </c:pt>
                <c:pt idx="998">
                  <c:v>-0.35282685512367484</c:v>
                </c:pt>
                <c:pt idx="999">
                  <c:v>-0.34717314487632511</c:v>
                </c:pt>
                <c:pt idx="1000">
                  <c:v>-0.34593639575971735</c:v>
                </c:pt>
                <c:pt idx="1001">
                  <c:v>-0.33957597173144871</c:v>
                </c:pt>
                <c:pt idx="1002">
                  <c:v>-0.32985865724381624</c:v>
                </c:pt>
                <c:pt idx="1003">
                  <c:v>-0.31713780918727918</c:v>
                </c:pt>
                <c:pt idx="1004">
                  <c:v>-0.31784452296819787</c:v>
                </c:pt>
                <c:pt idx="1005">
                  <c:v>-0.32544169611307416</c:v>
                </c:pt>
                <c:pt idx="1006">
                  <c:v>-0.32667844522968192</c:v>
                </c:pt>
                <c:pt idx="1007">
                  <c:v>-0.32455830388692575</c:v>
                </c:pt>
                <c:pt idx="1008">
                  <c:v>-0.33056537102473504</c:v>
                </c:pt>
                <c:pt idx="1009">
                  <c:v>-0.33233215547703188</c:v>
                </c:pt>
                <c:pt idx="1010">
                  <c:v>-0.33356890459363964</c:v>
                </c:pt>
                <c:pt idx="1011">
                  <c:v>-0.32243816254416957</c:v>
                </c:pt>
                <c:pt idx="1012">
                  <c:v>-0.32597173144876324</c:v>
                </c:pt>
                <c:pt idx="1013">
                  <c:v>-0.3226148409893993</c:v>
                </c:pt>
                <c:pt idx="1014">
                  <c:v>-0.32031802120141339</c:v>
                </c:pt>
                <c:pt idx="1015">
                  <c:v>-0.31378091872791525</c:v>
                </c:pt>
                <c:pt idx="1016">
                  <c:v>-0.29381625441696113</c:v>
                </c:pt>
                <c:pt idx="1017">
                  <c:v>-0.29487632508833916</c:v>
                </c:pt>
                <c:pt idx="1018">
                  <c:v>-0.30035335689045939</c:v>
                </c:pt>
                <c:pt idx="1019">
                  <c:v>-0.29628975265017665</c:v>
                </c:pt>
                <c:pt idx="1020">
                  <c:v>-0.29522968197879862</c:v>
                </c:pt>
                <c:pt idx="1021">
                  <c:v>-0.29717314487632507</c:v>
                </c:pt>
                <c:pt idx="1022">
                  <c:v>-0.28674911660777391</c:v>
                </c:pt>
                <c:pt idx="1023">
                  <c:v>-0.28038869257950527</c:v>
                </c:pt>
                <c:pt idx="1024">
                  <c:v>-0.28091872791519434</c:v>
                </c:pt>
                <c:pt idx="1025">
                  <c:v>-0.29116607773851588</c:v>
                </c:pt>
                <c:pt idx="1026">
                  <c:v>-0.28392226148409894</c:v>
                </c:pt>
                <c:pt idx="1027">
                  <c:v>-0.28833922261484102</c:v>
                </c:pt>
                <c:pt idx="1028">
                  <c:v>-0.29628975265017665</c:v>
                </c:pt>
                <c:pt idx="1029">
                  <c:v>-0.29257950530035337</c:v>
                </c:pt>
                <c:pt idx="1030">
                  <c:v>-0.30070671378091873</c:v>
                </c:pt>
                <c:pt idx="1031">
                  <c:v>-0.30265017667844529</c:v>
                </c:pt>
                <c:pt idx="1032">
                  <c:v>-0.30159010600706715</c:v>
                </c:pt>
                <c:pt idx="1033">
                  <c:v>-0.3012367491166078</c:v>
                </c:pt>
                <c:pt idx="1034">
                  <c:v>-0.30159010600706715</c:v>
                </c:pt>
                <c:pt idx="1035">
                  <c:v>-0.30388692579505305</c:v>
                </c:pt>
                <c:pt idx="1036">
                  <c:v>-0.31484098939929328</c:v>
                </c:pt>
                <c:pt idx="1037">
                  <c:v>-0.31660777385159011</c:v>
                </c:pt>
                <c:pt idx="1038">
                  <c:v>-0.31360424028268552</c:v>
                </c:pt>
                <c:pt idx="1039">
                  <c:v>-0.3157243816254417</c:v>
                </c:pt>
                <c:pt idx="1040">
                  <c:v>-0.3104240282685512</c:v>
                </c:pt>
                <c:pt idx="1041">
                  <c:v>-0.31130742049469962</c:v>
                </c:pt>
                <c:pt idx="1042">
                  <c:v>-0.31537102473498235</c:v>
                </c:pt>
                <c:pt idx="1043">
                  <c:v>-0.32985865724381624</c:v>
                </c:pt>
                <c:pt idx="1044">
                  <c:v>-0.32632508833922258</c:v>
                </c:pt>
                <c:pt idx="1045">
                  <c:v>-0.32491166077738509</c:v>
                </c:pt>
                <c:pt idx="1046">
                  <c:v>-0.32985865724381624</c:v>
                </c:pt>
                <c:pt idx="1047">
                  <c:v>-0.32650176678445231</c:v>
                </c:pt>
                <c:pt idx="1048">
                  <c:v>-0.32455830388692575</c:v>
                </c:pt>
                <c:pt idx="1049">
                  <c:v>-0.32438162544169613</c:v>
                </c:pt>
                <c:pt idx="1050">
                  <c:v>-0.32279151943462892</c:v>
                </c:pt>
                <c:pt idx="1051">
                  <c:v>-0.32968197879858663</c:v>
                </c:pt>
                <c:pt idx="1052">
                  <c:v>-0.32508833922261482</c:v>
                </c:pt>
                <c:pt idx="1053">
                  <c:v>-0.32932862190812717</c:v>
                </c:pt>
                <c:pt idx="1054">
                  <c:v>-0.32685512367491165</c:v>
                </c:pt>
                <c:pt idx="1055">
                  <c:v>-0.31554770318021208</c:v>
                </c:pt>
                <c:pt idx="1056">
                  <c:v>-0.32102473498233208</c:v>
                </c:pt>
                <c:pt idx="1057">
                  <c:v>-0.31731448763250891</c:v>
                </c:pt>
                <c:pt idx="1058">
                  <c:v>-0.32491166077738509</c:v>
                </c:pt>
                <c:pt idx="1059">
                  <c:v>-0.32508833922261482</c:v>
                </c:pt>
                <c:pt idx="1060">
                  <c:v>-0.32597173144876324</c:v>
                </c:pt>
                <c:pt idx="1061">
                  <c:v>-0.32932862190812717</c:v>
                </c:pt>
                <c:pt idx="1062">
                  <c:v>-0.32809187279151941</c:v>
                </c:pt>
                <c:pt idx="1063">
                  <c:v>-0.32632508833922258</c:v>
                </c:pt>
                <c:pt idx="1064">
                  <c:v>-0.32632508833922258</c:v>
                </c:pt>
                <c:pt idx="1065">
                  <c:v>-0.33127208480565373</c:v>
                </c:pt>
                <c:pt idx="1066">
                  <c:v>-0.33833922261484095</c:v>
                </c:pt>
                <c:pt idx="1067">
                  <c:v>-0.33586572438162543</c:v>
                </c:pt>
                <c:pt idx="1068">
                  <c:v>-0.34045936395759713</c:v>
                </c:pt>
                <c:pt idx="1069">
                  <c:v>-0.33745583038869253</c:v>
                </c:pt>
                <c:pt idx="1070">
                  <c:v>-0.34045936395759713</c:v>
                </c:pt>
                <c:pt idx="1071">
                  <c:v>-0.33657243816254412</c:v>
                </c:pt>
                <c:pt idx="1072">
                  <c:v>-0.33498233215547712</c:v>
                </c:pt>
                <c:pt idx="1073">
                  <c:v>-0.33197879858657242</c:v>
                </c:pt>
                <c:pt idx="1074">
                  <c:v>-0.33498233215547712</c:v>
                </c:pt>
                <c:pt idx="1075">
                  <c:v>-0.32932862190812717</c:v>
                </c:pt>
                <c:pt idx="1076">
                  <c:v>-0.32826855123674914</c:v>
                </c:pt>
                <c:pt idx="1077">
                  <c:v>-0.3279151943462898</c:v>
                </c:pt>
                <c:pt idx="1078">
                  <c:v>-0.33356890459363964</c:v>
                </c:pt>
                <c:pt idx="1079">
                  <c:v>-0.33038869257950532</c:v>
                </c:pt>
                <c:pt idx="1080">
                  <c:v>-0.31095406360424027</c:v>
                </c:pt>
                <c:pt idx="1081">
                  <c:v>-0.31943462897526509</c:v>
                </c:pt>
                <c:pt idx="1082">
                  <c:v>-0.32067137809187274</c:v>
                </c:pt>
                <c:pt idx="1083">
                  <c:v>-0.31660777385159011</c:v>
                </c:pt>
                <c:pt idx="1084">
                  <c:v>-0.31077738515901054</c:v>
                </c:pt>
                <c:pt idx="1085">
                  <c:v>-0.30106007067137808</c:v>
                </c:pt>
                <c:pt idx="1086">
                  <c:v>-0.30265017667844529</c:v>
                </c:pt>
                <c:pt idx="1087">
                  <c:v>-0.30618374558303885</c:v>
                </c:pt>
                <c:pt idx="1088">
                  <c:v>-0.31060070671378093</c:v>
                </c:pt>
                <c:pt idx="1089">
                  <c:v>-0.32226148409893984</c:v>
                </c:pt>
                <c:pt idx="1090">
                  <c:v>-0.34045936395759713</c:v>
                </c:pt>
                <c:pt idx="1091">
                  <c:v>-0.33851590106007068</c:v>
                </c:pt>
                <c:pt idx="1092">
                  <c:v>-0.33904593639575964</c:v>
                </c:pt>
                <c:pt idx="1093">
                  <c:v>-0.33763250883392226</c:v>
                </c:pt>
                <c:pt idx="1094">
                  <c:v>-0.34540636042402828</c:v>
                </c:pt>
                <c:pt idx="1095">
                  <c:v>-0.34452296819787986</c:v>
                </c:pt>
                <c:pt idx="1096">
                  <c:v>-0.34399293286219079</c:v>
                </c:pt>
                <c:pt idx="1097">
                  <c:v>-0.34240282685512369</c:v>
                </c:pt>
                <c:pt idx="1098">
                  <c:v>-0.34028268551236751</c:v>
                </c:pt>
                <c:pt idx="1099">
                  <c:v>-0.34204946996466434</c:v>
                </c:pt>
                <c:pt idx="1100">
                  <c:v>-0.34893992932862195</c:v>
                </c:pt>
                <c:pt idx="1101">
                  <c:v>-0.34522968197879855</c:v>
                </c:pt>
                <c:pt idx="1102">
                  <c:v>-0.33409893992932871</c:v>
                </c:pt>
                <c:pt idx="1103">
                  <c:v>-0.33551236749116609</c:v>
                </c:pt>
                <c:pt idx="1104">
                  <c:v>-0.33992932862190806</c:v>
                </c:pt>
                <c:pt idx="1105">
                  <c:v>-0.34204946996466434</c:v>
                </c:pt>
                <c:pt idx="1106">
                  <c:v>-0.36042402826855124</c:v>
                </c:pt>
                <c:pt idx="1107">
                  <c:v>-0.38657243816254416</c:v>
                </c:pt>
                <c:pt idx="1108">
                  <c:v>-0.38197879858657247</c:v>
                </c:pt>
                <c:pt idx="1109">
                  <c:v>-0.3899293286219081</c:v>
                </c:pt>
                <c:pt idx="1110">
                  <c:v>-0.39346289752650176</c:v>
                </c:pt>
                <c:pt idx="1111">
                  <c:v>-0.40017667844522964</c:v>
                </c:pt>
                <c:pt idx="1112">
                  <c:v>-0.38904593639575968</c:v>
                </c:pt>
                <c:pt idx="1113">
                  <c:v>-0.38197879858657247</c:v>
                </c:pt>
                <c:pt idx="1114">
                  <c:v>-0.38639575971731444</c:v>
                </c:pt>
                <c:pt idx="1115">
                  <c:v>-0.38109540636042405</c:v>
                </c:pt>
                <c:pt idx="1116">
                  <c:v>-0.3846289752650176</c:v>
                </c:pt>
                <c:pt idx="1117">
                  <c:v>-0.39929328621908122</c:v>
                </c:pt>
                <c:pt idx="1118">
                  <c:v>-0.40318021201413423</c:v>
                </c:pt>
                <c:pt idx="1119">
                  <c:v>-0.40318021201413423</c:v>
                </c:pt>
                <c:pt idx="1120">
                  <c:v>-0.39275618374558308</c:v>
                </c:pt>
                <c:pt idx="1121">
                  <c:v>-0.41024734982332156</c:v>
                </c:pt>
                <c:pt idx="1122">
                  <c:v>-0.39575971731448767</c:v>
                </c:pt>
                <c:pt idx="1123">
                  <c:v>-0.39575971731448767</c:v>
                </c:pt>
                <c:pt idx="1124">
                  <c:v>-0.40335689045936396</c:v>
                </c:pt>
                <c:pt idx="1125">
                  <c:v>-0.38922261484098941</c:v>
                </c:pt>
                <c:pt idx="1126">
                  <c:v>-0.39134275618374559</c:v>
                </c:pt>
                <c:pt idx="1127">
                  <c:v>-0.38091872791519443</c:v>
                </c:pt>
                <c:pt idx="1128">
                  <c:v>-0.38374558303886919</c:v>
                </c:pt>
                <c:pt idx="1129">
                  <c:v>-0.392226148409894</c:v>
                </c:pt>
                <c:pt idx="1130">
                  <c:v>-0.39151943462897532</c:v>
                </c:pt>
                <c:pt idx="1131">
                  <c:v>-0.3830388692579505</c:v>
                </c:pt>
                <c:pt idx="1132">
                  <c:v>-0.39434628975265018</c:v>
                </c:pt>
                <c:pt idx="1133">
                  <c:v>-0.38021201413427563</c:v>
                </c:pt>
                <c:pt idx="1134">
                  <c:v>-0.37279151943462896</c:v>
                </c:pt>
                <c:pt idx="1135">
                  <c:v>-0.37402826855123672</c:v>
                </c:pt>
                <c:pt idx="1136">
                  <c:v>-0.38003533568904602</c:v>
                </c:pt>
                <c:pt idx="1137">
                  <c:v>-0.37968197879858656</c:v>
                </c:pt>
                <c:pt idx="1138">
                  <c:v>-0.392226148409894</c:v>
                </c:pt>
                <c:pt idx="1139">
                  <c:v>-0.38816254416961127</c:v>
                </c:pt>
                <c:pt idx="1140">
                  <c:v>-0.37402826855123672</c:v>
                </c:pt>
                <c:pt idx="1141">
                  <c:v>-0.38197879858657247</c:v>
                </c:pt>
                <c:pt idx="1142">
                  <c:v>-0.37826855123674918</c:v>
                </c:pt>
                <c:pt idx="1143">
                  <c:v>-0.38409893992932853</c:v>
                </c:pt>
                <c:pt idx="1144">
                  <c:v>-0.38392226148409891</c:v>
                </c:pt>
                <c:pt idx="1145">
                  <c:v>-0.3791519434628976</c:v>
                </c:pt>
                <c:pt idx="1146">
                  <c:v>-0.37950530035335694</c:v>
                </c:pt>
                <c:pt idx="1147">
                  <c:v>-0.39823321554770319</c:v>
                </c:pt>
                <c:pt idx="1148">
                  <c:v>-0.39558303886925794</c:v>
                </c:pt>
                <c:pt idx="1149">
                  <c:v>-0.38886925795053007</c:v>
                </c:pt>
                <c:pt idx="1150">
                  <c:v>-0.40353356890459358</c:v>
                </c:pt>
                <c:pt idx="1151">
                  <c:v>-0.39840989399293292</c:v>
                </c:pt>
                <c:pt idx="1152">
                  <c:v>-0.39734982332155477</c:v>
                </c:pt>
                <c:pt idx="1153">
                  <c:v>-0.39893992932862188</c:v>
                </c:pt>
                <c:pt idx="1154">
                  <c:v>-0.39999999999999991</c:v>
                </c:pt>
                <c:pt idx="1155">
                  <c:v>-0.39646643109540636</c:v>
                </c:pt>
                <c:pt idx="1156">
                  <c:v>-0.40441696113074199</c:v>
                </c:pt>
                <c:pt idx="1157">
                  <c:v>-0.3959363957597174</c:v>
                </c:pt>
                <c:pt idx="1158">
                  <c:v>-0.39628975265017674</c:v>
                </c:pt>
                <c:pt idx="1159">
                  <c:v>-0.39399293286219084</c:v>
                </c:pt>
                <c:pt idx="1160">
                  <c:v>-0.3853356890459364</c:v>
                </c:pt>
                <c:pt idx="1161">
                  <c:v>-0.38904593639575968</c:v>
                </c:pt>
                <c:pt idx="1162">
                  <c:v>-0.38886925795053007</c:v>
                </c:pt>
                <c:pt idx="1163">
                  <c:v>-0.39540636042402832</c:v>
                </c:pt>
                <c:pt idx="1164">
                  <c:v>-0.39257950530035335</c:v>
                </c:pt>
                <c:pt idx="1165">
                  <c:v>-0.3906360424028269</c:v>
                </c:pt>
                <c:pt idx="1166">
                  <c:v>-0.39134275618374559</c:v>
                </c:pt>
                <c:pt idx="1167">
                  <c:v>-0.38657243816254416</c:v>
                </c:pt>
                <c:pt idx="1168">
                  <c:v>-0.38869257950530034</c:v>
                </c:pt>
                <c:pt idx="1169">
                  <c:v>-0.38710247349823323</c:v>
                </c:pt>
                <c:pt idx="1170">
                  <c:v>-0.39681978798586581</c:v>
                </c:pt>
                <c:pt idx="1171">
                  <c:v>-0.39505300353356898</c:v>
                </c:pt>
                <c:pt idx="1172">
                  <c:v>-0.40459363957597172</c:v>
                </c:pt>
                <c:pt idx="1173">
                  <c:v>-0.4014134275618374</c:v>
                </c:pt>
                <c:pt idx="1174">
                  <c:v>-0.40512367491166079</c:v>
                </c:pt>
                <c:pt idx="1175">
                  <c:v>-0.39628975265017674</c:v>
                </c:pt>
                <c:pt idx="1176">
                  <c:v>-0.39770318021201423</c:v>
                </c:pt>
                <c:pt idx="1177">
                  <c:v>-0.40123674911660778</c:v>
                </c:pt>
                <c:pt idx="1178">
                  <c:v>-0.40477031802120145</c:v>
                </c:pt>
                <c:pt idx="1179">
                  <c:v>-0.39823321554770319</c:v>
                </c:pt>
                <c:pt idx="1180">
                  <c:v>-0.40159010600706713</c:v>
                </c:pt>
                <c:pt idx="1181">
                  <c:v>-0.4021201413427562</c:v>
                </c:pt>
                <c:pt idx="1182">
                  <c:v>-0.39929328621908122</c:v>
                </c:pt>
                <c:pt idx="1183">
                  <c:v>-0.39982332155477029</c:v>
                </c:pt>
                <c:pt idx="1184">
                  <c:v>-0.40388692579505303</c:v>
                </c:pt>
                <c:pt idx="1185">
                  <c:v>-0.4037102473498233</c:v>
                </c:pt>
                <c:pt idx="1186">
                  <c:v>-0.40547703180212014</c:v>
                </c:pt>
                <c:pt idx="1187">
                  <c:v>-0.40636042402826855</c:v>
                </c:pt>
                <c:pt idx="1188">
                  <c:v>-0.40282685512367489</c:v>
                </c:pt>
                <c:pt idx="1189">
                  <c:v>-0.38975265017667848</c:v>
                </c:pt>
                <c:pt idx="1190">
                  <c:v>-0.38197879858657247</c:v>
                </c:pt>
                <c:pt idx="1191">
                  <c:v>-0.38657243816254416</c:v>
                </c:pt>
                <c:pt idx="1192">
                  <c:v>-0.37720848056537104</c:v>
                </c:pt>
                <c:pt idx="1193">
                  <c:v>-0.38215547703180219</c:v>
                </c:pt>
                <c:pt idx="1194">
                  <c:v>-0.38604240282685509</c:v>
                </c:pt>
                <c:pt idx="1195">
                  <c:v>-0.3830388692579505</c:v>
                </c:pt>
                <c:pt idx="1196">
                  <c:v>-0.38568904593639575</c:v>
                </c:pt>
                <c:pt idx="1197">
                  <c:v>-0.38551236749116602</c:v>
                </c:pt>
                <c:pt idx="1198">
                  <c:v>-0.38904593639575968</c:v>
                </c:pt>
                <c:pt idx="1199">
                  <c:v>-0.39045936395759717</c:v>
                </c:pt>
                <c:pt idx="1200">
                  <c:v>-0.39346289752650176</c:v>
                </c:pt>
                <c:pt idx="1201">
                  <c:v>-0.39257950530035335</c:v>
                </c:pt>
                <c:pt idx="1202">
                  <c:v>-0.39416961130742056</c:v>
                </c:pt>
                <c:pt idx="1203">
                  <c:v>-0.39840989399293292</c:v>
                </c:pt>
                <c:pt idx="1204">
                  <c:v>-0.41431095406360419</c:v>
                </c:pt>
                <c:pt idx="1205">
                  <c:v>-0.42155477031802124</c:v>
                </c:pt>
                <c:pt idx="1206">
                  <c:v>-0.41554770318021195</c:v>
                </c:pt>
                <c:pt idx="1207">
                  <c:v>-0.41554770318021195</c:v>
                </c:pt>
                <c:pt idx="1208">
                  <c:v>-0.41855123674911654</c:v>
                </c:pt>
                <c:pt idx="1209">
                  <c:v>-0.41413427561837457</c:v>
                </c:pt>
                <c:pt idx="1210">
                  <c:v>-0.41731448763250878</c:v>
                </c:pt>
                <c:pt idx="1211">
                  <c:v>-0.41678445229681971</c:v>
                </c:pt>
                <c:pt idx="1212">
                  <c:v>-0.41607773851590102</c:v>
                </c:pt>
                <c:pt idx="1213">
                  <c:v>-0.42261484098939928</c:v>
                </c:pt>
                <c:pt idx="1214">
                  <c:v>-0.42508833922261491</c:v>
                </c:pt>
                <c:pt idx="1215">
                  <c:v>-0.42491166077738518</c:v>
                </c:pt>
                <c:pt idx="1216">
                  <c:v>-0.42420494699646649</c:v>
                </c:pt>
                <c:pt idx="1217">
                  <c:v>-0.42703180212014136</c:v>
                </c:pt>
                <c:pt idx="1218">
                  <c:v>-0.43074204946996464</c:v>
                </c:pt>
                <c:pt idx="1219">
                  <c:v>-0.44522968197879864</c:v>
                </c:pt>
                <c:pt idx="1220">
                  <c:v>-0.45459363957597176</c:v>
                </c:pt>
                <c:pt idx="1221">
                  <c:v>-0.45459363957597176</c:v>
                </c:pt>
                <c:pt idx="1222">
                  <c:v>-0.45706713780918728</c:v>
                </c:pt>
                <c:pt idx="1223">
                  <c:v>-0.45053003533568903</c:v>
                </c:pt>
                <c:pt idx="1224">
                  <c:v>-0.44858657243816247</c:v>
                </c:pt>
                <c:pt idx="1225">
                  <c:v>-0.45229681978798586</c:v>
                </c:pt>
                <c:pt idx="1226">
                  <c:v>-0.45282685512367493</c:v>
                </c:pt>
                <c:pt idx="1227">
                  <c:v>-0.4625441696113074</c:v>
                </c:pt>
                <c:pt idx="1228">
                  <c:v>-0.46431095406360423</c:v>
                </c:pt>
                <c:pt idx="1229">
                  <c:v>-0.47049469964664314</c:v>
                </c:pt>
                <c:pt idx="1230">
                  <c:v>-0.46342756183745581</c:v>
                </c:pt>
                <c:pt idx="1231">
                  <c:v>-0.47349823321554774</c:v>
                </c:pt>
                <c:pt idx="1232">
                  <c:v>-0.46024734982332161</c:v>
                </c:pt>
                <c:pt idx="1233">
                  <c:v>-0.46236749116607767</c:v>
                </c:pt>
                <c:pt idx="1234">
                  <c:v>-0.469434628975265</c:v>
                </c:pt>
                <c:pt idx="1235">
                  <c:v>-0.46307420494699647</c:v>
                </c:pt>
                <c:pt idx="1236">
                  <c:v>-0.46590106007067134</c:v>
                </c:pt>
                <c:pt idx="1237">
                  <c:v>-0.46201413427561833</c:v>
                </c:pt>
                <c:pt idx="1238">
                  <c:v>-0.45494699646643111</c:v>
                </c:pt>
                <c:pt idx="1239">
                  <c:v>-0.45724381625441701</c:v>
                </c:pt>
                <c:pt idx="1240">
                  <c:v>-0.45512367491166084</c:v>
                </c:pt>
                <c:pt idx="1241">
                  <c:v>-0.46307420494699647</c:v>
                </c:pt>
                <c:pt idx="1242">
                  <c:v>-0.46696113074204948</c:v>
                </c:pt>
                <c:pt idx="1243">
                  <c:v>-0.47049469964664314</c:v>
                </c:pt>
                <c:pt idx="1244">
                  <c:v>-0.46925795053003538</c:v>
                </c:pt>
                <c:pt idx="1245">
                  <c:v>-0.4648409893992933</c:v>
                </c:pt>
                <c:pt idx="1246">
                  <c:v>-0.46678445229681975</c:v>
                </c:pt>
                <c:pt idx="1247">
                  <c:v>-0.46236749116607767</c:v>
                </c:pt>
                <c:pt idx="1248">
                  <c:v>-0.46272084805653702</c:v>
                </c:pt>
                <c:pt idx="1249">
                  <c:v>-0.46431095406360423</c:v>
                </c:pt>
                <c:pt idx="1250">
                  <c:v>-0.46625441696113068</c:v>
                </c:pt>
                <c:pt idx="1251">
                  <c:v>-0.46590106007067134</c:v>
                </c:pt>
                <c:pt idx="1252">
                  <c:v>-0.46607773851590106</c:v>
                </c:pt>
                <c:pt idx="1253">
                  <c:v>-0.47049469964664314</c:v>
                </c:pt>
                <c:pt idx="1254">
                  <c:v>-0.46908127208480566</c:v>
                </c:pt>
                <c:pt idx="1255">
                  <c:v>-0.4618374558303886</c:v>
                </c:pt>
                <c:pt idx="1256">
                  <c:v>-0.46678445229681975</c:v>
                </c:pt>
                <c:pt idx="1257">
                  <c:v>-0.46501766784452292</c:v>
                </c:pt>
                <c:pt idx="1258">
                  <c:v>-0.46431095406360423</c:v>
                </c:pt>
                <c:pt idx="1259">
                  <c:v>-0.46236749116607767</c:v>
                </c:pt>
                <c:pt idx="1260">
                  <c:v>-0.46307420494699647</c:v>
                </c:pt>
                <c:pt idx="1261">
                  <c:v>-0.46378091872791516</c:v>
                </c:pt>
                <c:pt idx="1262">
                  <c:v>-0.47226148409893998</c:v>
                </c:pt>
                <c:pt idx="1263">
                  <c:v>-0.48003533568904588</c:v>
                </c:pt>
                <c:pt idx="1264">
                  <c:v>-0.50176678445229683</c:v>
                </c:pt>
                <c:pt idx="1265">
                  <c:v>-0.49116607773851595</c:v>
                </c:pt>
                <c:pt idx="1266">
                  <c:v>-0.48798586572438163</c:v>
                </c:pt>
                <c:pt idx="1267">
                  <c:v>-0.48992932862190819</c:v>
                </c:pt>
                <c:pt idx="1268">
                  <c:v>-0.48480565371024731</c:v>
                </c:pt>
                <c:pt idx="1269">
                  <c:v>-0.48427561837455835</c:v>
                </c:pt>
                <c:pt idx="1270">
                  <c:v>-0.49134275618374568</c:v>
                </c:pt>
                <c:pt idx="1271">
                  <c:v>-0.48250883392226152</c:v>
                </c:pt>
                <c:pt idx="1272">
                  <c:v>-0.48586572438162545</c:v>
                </c:pt>
                <c:pt idx="1273">
                  <c:v>-0.49028268551236753</c:v>
                </c:pt>
                <c:pt idx="1274">
                  <c:v>-0.48745583038869256</c:v>
                </c:pt>
                <c:pt idx="1275">
                  <c:v>-0.48356890459363955</c:v>
                </c:pt>
                <c:pt idx="1276">
                  <c:v>-0.48427561837455835</c:v>
                </c:pt>
                <c:pt idx="1277">
                  <c:v>-0.48445229681978796</c:v>
                </c:pt>
                <c:pt idx="1278">
                  <c:v>-0.47844522968197878</c:v>
                </c:pt>
                <c:pt idx="1279">
                  <c:v>-0.46325088339222609</c:v>
                </c:pt>
                <c:pt idx="1280">
                  <c:v>-0.41908127208480561</c:v>
                </c:pt>
                <c:pt idx="1281">
                  <c:v>-0.42703180212014136</c:v>
                </c:pt>
                <c:pt idx="1282">
                  <c:v>-0.43904593639575973</c:v>
                </c:pt>
                <c:pt idx="1283">
                  <c:v>-0.44028268551236749</c:v>
                </c:pt>
                <c:pt idx="1284">
                  <c:v>-0.44098939929328629</c:v>
                </c:pt>
                <c:pt idx="1285">
                  <c:v>-0.42685512367491174</c:v>
                </c:pt>
                <c:pt idx="1286">
                  <c:v>-0.42084805653710244</c:v>
                </c:pt>
                <c:pt idx="1287">
                  <c:v>-0.42261484098939928</c:v>
                </c:pt>
                <c:pt idx="1288">
                  <c:v>-0.41766784452296812</c:v>
                </c:pt>
                <c:pt idx="1289">
                  <c:v>-0.43745583038869262</c:v>
                </c:pt>
                <c:pt idx="1290">
                  <c:v>-0.43109540636042398</c:v>
                </c:pt>
                <c:pt idx="1291">
                  <c:v>-0.44028268551236749</c:v>
                </c:pt>
                <c:pt idx="1292">
                  <c:v>-0.43445229681978792</c:v>
                </c:pt>
                <c:pt idx="1293">
                  <c:v>-0.4257950530035336</c:v>
                </c:pt>
                <c:pt idx="1294">
                  <c:v>-0.4273851590106007</c:v>
                </c:pt>
                <c:pt idx="1295">
                  <c:v>-0.42367491166077742</c:v>
                </c:pt>
                <c:pt idx="1296">
                  <c:v>-0.41219081272084812</c:v>
                </c:pt>
                <c:pt idx="1297">
                  <c:v>-0.4204946996466431</c:v>
                </c:pt>
                <c:pt idx="1298">
                  <c:v>-0.41749116607773851</c:v>
                </c:pt>
                <c:pt idx="1299">
                  <c:v>-0.42155477031802124</c:v>
                </c:pt>
                <c:pt idx="1300">
                  <c:v>-0.42597173144876332</c:v>
                </c:pt>
                <c:pt idx="1301">
                  <c:v>-0.42067137809187283</c:v>
                </c:pt>
                <c:pt idx="1302">
                  <c:v>-0.41961130742049468</c:v>
                </c:pt>
                <c:pt idx="1303">
                  <c:v>-0.42155477031802124</c:v>
                </c:pt>
                <c:pt idx="1304">
                  <c:v>-0.42932862190812726</c:v>
                </c:pt>
                <c:pt idx="1305">
                  <c:v>-0.42968197879858661</c:v>
                </c:pt>
                <c:pt idx="1306">
                  <c:v>-0.42773851590106016</c:v>
                </c:pt>
                <c:pt idx="1307">
                  <c:v>-0.42932862190812726</c:v>
                </c:pt>
                <c:pt idx="1308">
                  <c:v>-0.42190812720848059</c:v>
                </c:pt>
                <c:pt idx="1309">
                  <c:v>-0.44081272084805656</c:v>
                </c:pt>
                <c:pt idx="1310">
                  <c:v>-0.44293286219081274</c:v>
                </c:pt>
                <c:pt idx="1311">
                  <c:v>-0.4411660777385159</c:v>
                </c:pt>
                <c:pt idx="1312">
                  <c:v>-0.44646643109540629</c:v>
                </c:pt>
                <c:pt idx="1313">
                  <c:v>-0.45141342756183744</c:v>
                </c:pt>
                <c:pt idx="1314">
                  <c:v>-0.44081272084805656</c:v>
                </c:pt>
                <c:pt idx="1315">
                  <c:v>-0.4448763250883393</c:v>
                </c:pt>
                <c:pt idx="1316">
                  <c:v>-0.44469964664310957</c:v>
                </c:pt>
                <c:pt idx="1317">
                  <c:v>-0.43904593639575973</c:v>
                </c:pt>
                <c:pt idx="1318">
                  <c:v>-0.42349823321554769</c:v>
                </c:pt>
                <c:pt idx="1319">
                  <c:v>-0.42438162544169611</c:v>
                </c:pt>
                <c:pt idx="1320">
                  <c:v>-0.42773851590106016</c:v>
                </c:pt>
                <c:pt idx="1321">
                  <c:v>-0.4319787985865724</c:v>
                </c:pt>
                <c:pt idx="1322">
                  <c:v>-0.43286219081272082</c:v>
                </c:pt>
                <c:pt idx="1323">
                  <c:v>-0.44522968197879864</c:v>
                </c:pt>
                <c:pt idx="1324">
                  <c:v>-0.43833922261484104</c:v>
                </c:pt>
                <c:pt idx="1325">
                  <c:v>-0.44151943462897525</c:v>
                </c:pt>
                <c:pt idx="1326">
                  <c:v>-0.44151943462897525</c:v>
                </c:pt>
                <c:pt idx="1327">
                  <c:v>-0.44381625441696115</c:v>
                </c:pt>
                <c:pt idx="1328">
                  <c:v>-0.45176678445229679</c:v>
                </c:pt>
                <c:pt idx="1329">
                  <c:v>-0.44257950530035339</c:v>
                </c:pt>
                <c:pt idx="1330">
                  <c:v>-0.44664310954063602</c:v>
                </c:pt>
                <c:pt idx="1331">
                  <c:v>-0.44134275618374563</c:v>
                </c:pt>
                <c:pt idx="1332">
                  <c:v>-0.43992932862190814</c:v>
                </c:pt>
                <c:pt idx="1333">
                  <c:v>-0.44204946996466432</c:v>
                </c:pt>
                <c:pt idx="1334">
                  <c:v>-0.44310954063604246</c:v>
                </c:pt>
                <c:pt idx="1335">
                  <c:v>-0.44222614840989405</c:v>
                </c:pt>
                <c:pt idx="1336">
                  <c:v>-0.44452296819787995</c:v>
                </c:pt>
                <c:pt idx="1337">
                  <c:v>-0.44505300353356891</c:v>
                </c:pt>
                <c:pt idx="1338">
                  <c:v>-0.44558303886925799</c:v>
                </c:pt>
                <c:pt idx="1339">
                  <c:v>-0.44593639575971722</c:v>
                </c:pt>
                <c:pt idx="1340">
                  <c:v>-0.44452296819787995</c:v>
                </c:pt>
                <c:pt idx="1341">
                  <c:v>-0.43621908127208475</c:v>
                </c:pt>
                <c:pt idx="1342">
                  <c:v>-0.43657243816254421</c:v>
                </c:pt>
                <c:pt idx="1343">
                  <c:v>-0.42102473498233217</c:v>
                </c:pt>
                <c:pt idx="1344">
                  <c:v>-0.43056537102473491</c:v>
                </c:pt>
                <c:pt idx="1345">
                  <c:v>-0.4457597173144876</c:v>
                </c:pt>
                <c:pt idx="1346">
                  <c:v>-0.4448763250883393</c:v>
                </c:pt>
                <c:pt idx="1347">
                  <c:v>-0.44240282685512367</c:v>
                </c:pt>
                <c:pt idx="1348">
                  <c:v>-0.44169611307420498</c:v>
                </c:pt>
                <c:pt idx="1349">
                  <c:v>-0.44222614840989405</c:v>
                </c:pt>
                <c:pt idx="1350">
                  <c:v>-0.43639575971731448</c:v>
                </c:pt>
                <c:pt idx="1351">
                  <c:v>-0.43869257950530038</c:v>
                </c:pt>
                <c:pt idx="1352">
                  <c:v>-0.45088339222614837</c:v>
                </c:pt>
                <c:pt idx="1353">
                  <c:v>-0.44982332155477034</c:v>
                </c:pt>
                <c:pt idx="1354">
                  <c:v>-0.44982332155477034</c:v>
                </c:pt>
                <c:pt idx="1355">
                  <c:v>-0.44063604240282683</c:v>
                </c:pt>
                <c:pt idx="1356">
                  <c:v>-0.44434628975265023</c:v>
                </c:pt>
                <c:pt idx="1357">
                  <c:v>-0.44134275618374563</c:v>
                </c:pt>
                <c:pt idx="1358">
                  <c:v>-0.44328621908127208</c:v>
                </c:pt>
                <c:pt idx="1359">
                  <c:v>-0.43604240282685514</c:v>
                </c:pt>
                <c:pt idx="1360">
                  <c:v>-0.43745583038869262</c:v>
                </c:pt>
                <c:pt idx="1361">
                  <c:v>-0.43286219081272082</c:v>
                </c:pt>
                <c:pt idx="1362">
                  <c:v>-0.42756183745583043</c:v>
                </c:pt>
                <c:pt idx="1363">
                  <c:v>-0.43674911660777382</c:v>
                </c:pt>
                <c:pt idx="1364">
                  <c:v>-0.43674911660777382</c:v>
                </c:pt>
                <c:pt idx="1365">
                  <c:v>-0.43056537102473491</c:v>
                </c:pt>
                <c:pt idx="1366">
                  <c:v>-0.43763250883392224</c:v>
                </c:pt>
                <c:pt idx="1367">
                  <c:v>-0.43586572438162541</c:v>
                </c:pt>
                <c:pt idx="1368">
                  <c:v>-0.43533568904593634</c:v>
                </c:pt>
                <c:pt idx="1369">
                  <c:v>-0.43109540636042398</c:v>
                </c:pt>
                <c:pt idx="1370">
                  <c:v>-0.42720848056537108</c:v>
                </c:pt>
                <c:pt idx="1371">
                  <c:v>-0.42756183745583043</c:v>
                </c:pt>
                <c:pt idx="1372">
                  <c:v>-0.4220848056537102</c:v>
                </c:pt>
                <c:pt idx="1373">
                  <c:v>-0.43462897526501765</c:v>
                </c:pt>
                <c:pt idx="1374">
                  <c:v>-0.43162544169611305</c:v>
                </c:pt>
                <c:pt idx="1375">
                  <c:v>-0.42985865724381622</c:v>
                </c:pt>
                <c:pt idx="1376">
                  <c:v>-0.43339222614840989</c:v>
                </c:pt>
                <c:pt idx="1377">
                  <c:v>-0.43021201413427557</c:v>
                </c:pt>
                <c:pt idx="1378">
                  <c:v>-0.43109540636042398</c:v>
                </c:pt>
                <c:pt idx="1379">
                  <c:v>-0.41961130742049468</c:v>
                </c:pt>
                <c:pt idx="1380">
                  <c:v>-0.4220848056537102</c:v>
                </c:pt>
                <c:pt idx="1381">
                  <c:v>-0.422791519434629</c:v>
                </c:pt>
                <c:pt idx="1382">
                  <c:v>-0.42261484098939928</c:v>
                </c:pt>
                <c:pt idx="1383">
                  <c:v>-0.41183745583038878</c:v>
                </c:pt>
                <c:pt idx="1384">
                  <c:v>-0.40300353356890461</c:v>
                </c:pt>
                <c:pt idx="1385">
                  <c:v>-0.40265017667844516</c:v>
                </c:pt>
                <c:pt idx="1386">
                  <c:v>-0.40706713780918724</c:v>
                </c:pt>
                <c:pt idx="1387">
                  <c:v>-0.40123674911660778</c:v>
                </c:pt>
                <c:pt idx="1388">
                  <c:v>-0.41024734982332156</c:v>
                </c:pt>
                <c:pt idx="1389">
                  <c:v>-0.40689045936395762</c:v>
                </c:pt>
                <c:pt idx="1390">
                  <c:v>-0.40653710247349828</c:v>
                </c:pt>
                <c:pt idx="1391">
                  <c:v>-0.40441696113074199</c:v>
                </c:pt>
                <c:pt idx="1392">
                  <c:v>-0.39858657243816253</c:v>
                </c:pt>
                <c:pt idx="1393">
                  <c:v>-0.40424028268551238</c:v>
                </c:pt>
                <c:pt idx="1394">
                  <c:v>-0.4074204946996467</c:v>
                </c:pt>
                <c:pt idx="1395">
                  <c:v>-0.42296819787985862</c:v>
                </c:pt>
                <c:pt idx="1396">
                  <c:v>-0.422791519434629</c:v>
                </c:pt>
                <c:pt idx="1397">
                  <c:v>-0.43127208480565371</c:v>
                </c:pt>
                <c:pt idx="1398">
                  <c:v>-0.43074204946996464</c:v>
                </c:pt>
                <c:pt idx="1399">
                  <c:v>-0.43321554770318016</c:v>
                </c:pt>
                <c:pt idx="1400">
                  <c:v>-0.42897526501766792</c:v>
                </c:pt>
                <c:pt idx="1401">
                  <c:v>-0.43038869257950529</c:v>
                </c:pt>
                <c:pt idx="1402">
                  <c:v>-0.43109540636042398</c:v>
                </c:pt>
                <c:pt idx="1403">
                  <c:v>-0.43498233215547699</c:v>
                </c:pt>
                <c:pt idx="1404">
                  <c:v>-0.43409893992932858</c:v>
                </c:pt>
                <c:pt idx="1405">
                  <c:v>-0.43922261484098946</c:v>
                </c:pt>
                <c:pt idx="1406">
                  <c:v>-0.44222614840989405</c:v>
                </c:pt>
                <c:pt idx="1407">
                  <c:v>-0.43392226148409896</c:v>
                </c:pt>
                <c:pt idx="1408">
                  <c:v>-0.43533568904593634</c:v>
                </c:pt>
                <c:pt idx="1409">
                  <c:v>-0.41802120141342758</c:v>
                </c:pt>
                <c:pt idx="1410">
                  <c:v>-0.41607773851590102</c:v>
                </c:pt>
                <c:pt idx="1411">
                  <c:v>-0.41696113074204944</c:v>
                </c:pt>
                <c:pt idx="1412">
                  <c:v>-0.42067137809187283</c:v>
                </c:pt>
                <c:pt idx="1413">
                  <c:v>-0.41978798586572441</c:v>
                </c:pt>
                <c:pt idx="1414">
                  <c:v>-0.42968197879858661</c:v>
                </c:pt>
                <c:pt idx="1415">
                  <c:v>-0.42932862190812726</c:v>
                </c:pt>
                <c:pt idx="1416">
                  <c:v>-0.42720848056537108</c:v>
                </c:pt>
                <c:pt idx="1417">
                  <c:v>-0.41713780918727916</c:v>
                </c:pt>
                <c:pt idx="1418">
                  <c:v>-0.42014134275618376</c:v>
                </c:pt>
                <c:pt idx="1419">
                  <c:v>-0.42296819787985862</c:v>
                </c:pt>
                <c:pt idx="1420">
                  <c:v>-0.42614840989399294</c:v>
                </c:pt>
                <c:pt idx="1421">
                  <c:v>-0.42508833922261491</c:v>
                </c:pt>
                <c:pt idx="1422">
                  <c:v>-0.42473498233215545</c:v>
                </c:pt>
                <c:pt idx="1423">
                  <c:v>-0.42190812720848059</c:v>
                </c:pt>
                <c:pt idx="1424">
                  <c:v>-0.42332155477031808</c:v>
                </c:pt>
                <c:pt idx="1425">
                  <c:v>-0.42438162544169611</c:v>
                </c:pt>
                <c:pt idx="1426">
                  <c:v>-0.42791519434628977</c:v>
                </c:pt>
                <c:pt idx="1427">
                  <c:v>-0.42473498233215545</c:v>
                </c:pt>
                <c:pt idx="1428">
                  <c:v>-0.42261484098939928</c:v>
                </c:pt>
                <c:pt idx="1429">
                  <c:v>-0.42314487632508835</c:v>
                </c:pt>
                <c:pt idx="1430">
                  <c:v>-0.42190812720848059</c:v>
                </c:pt>
                <c:pt idx="1431">
                  <c:v>-0.42349823321554769</c:v>
                </c:pt>
                <c:pt idx="1432">
                  <c:v>-0.42455830388692584</c:v>
                </c:pt>
                <c:pt idx="1433">
                  <c:v>-0.42243816254416966</c:v>
                </c:pt>
                <c:pt idx="1434">
                  <c:v>-0.42296819787985862</c:v>
                </c:pt>
                <c:pt idx="1435">
                  <c:v>-0.42226148409893993</c:v>
                </c:pt>
                <c:pt idx="1436">
                  <c:v>-0.42084805653710244</c:v>
                </c:pt>
                <c:pt idx="1437">
                  <c:v>-0.422791519434629</c:v>
                </c:pt>
                <c:pt idx="1438">
                  <c:v>-0.42031802120141337</c:v>
                </c:pt>
                <c:pt idx="1439">
                  <c:v>-0.4220848056537102</c:v>
                </c:pt>
                <c:pt idx="1440">
                  <c:v>-0.42367491166077742</c:v>
                </c:pt>
                <c:pt idx="1441">
                  <c:v>-0.42491166077738518</c:v>
                </c:pt>
                <c:pt idx="1442">
                  <c:v>-0.42915194346289753</c:v>
                </c:pt>
                <c:pt idx="1443">
                  <c:v>-0.42473498233215545</c:v>
                </c:pt>
                <c:pt idx="1444">
                  <c:v>-0.42667844522968201</c:v>
                </c:pt>
                <c:pt idx="1445">
                  <c:v>-0.42438162544169611</c:v>
                </c:pt>
                <c:pt idx="1446">
                  <c:v>-0.42367491166077742</c:v>
                </c:pt>
                <c:pt idx="1447">
                  <c:v>-0.42438162544169611</c:v>
                </c:pt>
                <c:pt idx="1448">
                  <c:v>-0.42632508833922267</c:v>
                </c:pt>
                <c:pt idx="1449">
                  <c:v>-0.42632508833922267</c:v>
                </c:pt>
                <c:pt idx="1450">
                  <c:v>-0.42632508833922267</c:v>
                </c:pt>
                <c:pt idx="1451">
                  <c:v>-0.42261484098939928</c:v>
                </c:pt>
                <c:pt idx="1452">
                  <c:v>-0.42155477031802124</c:v>
                </c:pt>
                <c:pt idx="1453">
                  <c:v>-0.42155477031802124</c:v>
                </c:pt>
                <c:pt idx="1454">
                  <c:v>-0.41219081272084812</c:v>
                </c:pt>
                <c:pt idx="1455">
                  <c:v>-0.41484098939929326</c:v>
                </c:pt>
                <c:pt idx="1456">
                  <c:v>-0.42455830388692584</c:v>
                </c:pt>
                <c:pt idx="1457">
                  <c:v>-0.42950530035335688</c:v>
                </c:pt>
                <c:pt idx="1458">
                  <c:v>-0.43056537102473491</c:v>
                </c:pt>
                <c:pt idx="1459">
                  <c:v>-0.43021201413427557</c:v>
                </c:pt>
                <c:pt idx="1460">
                  <c:v>-0.43162544169611305</c:v>
                </c:pt>
                <c:pt idx="1461">
                  <c:v>-0.42950530035335688</c:v>
                </c:pt>
                <c:pt idx="1462">
                  <c:v>-0.43056537102473491</c:v>
                </c:pt>
                <c:pt idx="1463">
                  <c:v>-0.44134275618374563</c:v>
                </c:pt>
                <c:pt idx="1464">
                  <c:v>-0.43869257950530038</c:v>
                </c:pt>
                <c:pt idx="1465">
                  <c:v>-0.44028268551236749</c:v>
                </c:pt>
                <c:pt idx="1466">
                  <c:v>-0.43975265017667842</c:v>
                </c:pt>
                <c:pt idx="1467">
                  <c:v>-0.43639575971731448</c:v>
                </c:pt>
                <c:pt idx="1468">
                  <c:v>-0.43180212014134267</c:v>
                </c:pt>
                <c:pt idx="1469">
                  <c:v>-0.43303886925795054</c:v>
                </c:pt>
                <c:pt idx="1470">
                  <c:v>-0.42685512367491174</c:v>
                </c:pt>
                <c:pt idx="1471">
                  <c:v>-0.42703180212014136</c:v>
                </c:pt>
                <c:pt idx="1472">
                  <c:v>-0.42420494699646649</c:v>
                </c:pt>
                <c:pt idx="1473">
                  <c:v>-0.42473498233215545</c:v>
                </c:pt>
                <c:pt idx="1474">
                  <c:v>-0.42473498233215545</c:v>
                </c:pt>
                <c:pt idx="1475">
                  <c:v>-0.42526501766784452</c:v>
                </c:pt>
                <c:pt idx="1476">
                  <c:v>-0.422791519434629</c:v>
                </c:pt>
                <c:pt idx="1477">
                  <c:v>-0.41590106007067129</c:v>
                </c:pt>
                <c:pt idx="1478">
                  <c:v>-0.41501766784452288</c:v>
                </c:pt>
                <c:pt idx="1479">
                  <c:v>-0.418904593639576</c:v>
                </c:pt>
                <c:pt idx="1480">
                  <c:v>-0.41696113074204944</c:v>
                </c:pt>
                <c:pt idx="1481">
                  <c:v>-0.41572438162544167</c:v>
                </c:pt>
                <c:pt idx="1482">
                  <c:v>-0.41201413427561839</c:v>
                </c:pt>
                <c:pt idx="1483">
                  <c:v>-0.40618374558303882</c:v>
                </c:pt>
                <c:pt idx="1484">
                  <c:v>-0.39946996466431095</c:v>
                </c:pt>
                <c:pt idx="1485">
                  <c:v>-0.39346289752650176</c:v>
                </c:pt>
                <c:pt idx="1486">
                  <c:v>-0.39664310954063609</c:v>
                </c:pt>
                <c:pt idx="1487">
                  <c:v>-0.3975265017667845</c:v>
                </c:pt>
                <c:pt idx="1488">
                  <c:v>-0.38038869257950536</c:v>
                </c:pt>
                <c:pt idx="1489">
                  <c:v>-0.36819787985865715</c:v>
                </c:pt>
                <c:pt idx="1490">
                  <c:v>-0.36749116607773846</c:v>
                </c:pt>
                <c:pt idx="1491">
                  <c:v>-0.37261484098939923</c:v>
                </c:pt>
                <c:pt idx="1492">
                  <c:v>-0.37667844522968197</c:v>
                </c:pt>
                <c:pt idx="1493">
                  <c:v>-0.37897526501766787</c:v>
                </c:pt>
                <c:pt idx="1494">
                  <c:v>-0.37826855123674918</c:v>
                </c:pt>
                <c:pt idx="1495">
                  <c:v>-0.36678445229681977</c:v>
                </c:pt>
                <c:pt idx="1496">
                  <c:v>-0.37402826855123672</c:v>
                </c:pt>
                <c:pt idx="1497">
                  <c:v>-0.37508833922261486</c:v>
                </c:pt>
                <c:pt idx="1498">
                  <c:v>-0.37049469964664306</c:v>
                </c:pt>
                <c:pt idx="1499">
                  <c:v>-0.37243816254416962</c:v>
                </c:pt>
                <c:pt idx="1500">
                  <c:v>-0.38374558303886919</c:v>
                </c:pt>
                <c:pt idx="1501">
                  <c:v>-0.39275618374558308</c:v>
                </c:pt>
                <c:pt idx="1502">
                  <c:v>-0.40971731448763249</c:v>
                </c:pt>
                <c:pt idx="1503">
                  <c:v>-0.40636042402826855</c:v>
                </c:pt>
                <c:pt idx="1504">
                  <c:v>-0.40388692579505303</c:v>
                </c:pt>
                <c:pt idx="1505">
                  <c:v>-0.40017667844522964</c:v>
                </c:pt>
                <c:pt idx="1506">
                  <c:v>-0.40318021201413423</c:v>
                </c:pt>
                <c:pt idx="1507">
                  <c:v>-0.4014134275618374</c:v>
                </c:pt>
                <c:pt idx="1508">
                  <c:v>-0.40282685512367489</c:v>
                </c:pt>
                <c:pt idx="1509">
                  <c:v>-0.41201413427561839</c:v>
                </c:pt>
                <c:pt idx="1510">
                  <c:v>-0.41042402826855129</c:v>
                </c:pt>
                <c:pt idx="1511">
                  <c:v>-0.40424028268551238</c:v>
                </c:pt>
                <c:pt idx="1512">
                  <c:v>-0.40512367491166079</c:v>
                </c:pt>
                <c:pt idx="1513">
                  <c:v>-0.40088339222614833</c:v>
                </c:pt>
                <c:pt idx="1514">
                  <c:v>-0.3975265017667845</c:v>
                </c:pt>
                <c:pt idx="1515">
                  <c:v>-0.38392226148409891</c:v>
                </c:pt>
                <c:pt idx="1516">
                  <c:v>-0.38568904593639575</c:v>
                </c:pt>
                <c:pt idx="1517">
                  <c:v>-0.40565371024734986</c:v>
                </c:pt>
                <c:pt idx="1518">
                  <c:v>-0.40070671378091871</c:v>
                </c:pt>
                <c:pt idx="1519">
                  <c:v>-0.3975265017667845</c:v>
                </c:pt>
                <c:pt idx="1520">
                  <c:v>-0.39840989399293292</c:v>
                </c:pt>
                <c:pt idx="1521">
                  <c:v>-0.38869257950530034</c:v>
                </c:pt>
                <c:pt idx="1522">
                  <c:v>-0.39134275618374559</c:v>
                </c:pt>
                <c:pt idx="1523">
                  <c:v>-0.39169611307420493</c:v>
                </c:pt>
                <c:pt idx="1524">
                  <c:v>-0.38922261484098941</c:v>
                </c:pt>
                <c:pt idx="1525">
                  <c:v>-0.39346289752650176</c:v>
                </c:pt>
                <c:pt idx="1526">
                  <c:v>-0.3906360424028269</c:v>
                </c:pt>
                <c:pt idx="1527">
                  <c:v>-0.37632508833922262</c:v>
                </c:pt>
                <c:pt idx="1528">
                  <c:v>-0.3830388692579505</c:v>
                </c:pt>
                <c:pt idx="1529">
                  <c:v>-0.38356890459363957</c:v>
                </c:pt>
                <c:pt idx="1530">
                  <c:v>-0.38021201413427563</c:v>
                </c:pt>
                <c:pt idx="1531">
                  <c:v>-0.38109540636042405</c:v>
                </c:pt>
                <c:pt idx="1532">
                  <c:v>-0.38021201413427563</c:v>
                </c:pt>
                <c:pt idx="1533">
                  <c:v>-0.3768551236749117</c:v>
                </c:pt>
                <c:pt idx="1534">
                  <c:v>-0.36855123674911661</c:v>
                </c:pt>
                <c:pt idx="1535">
                  <c:v>-0.37932862190812722</c:v>
                </c:pt>
                <c:pt idx="1536">
                  <c:v>-0.392226148409894</c:v>
                </c:pt>
                <c:pt idx="1537">
                  <c:v>-0.39098939929328624</c:v>
                </c:pt>
                <c:pt idx="1538">
                  <c:v>-0.39381625441696111</c:v>
                </c:pt>
                <c:pt idx="1539">
                  <c:v>-0.41501766784452288</c:v>
                </c:pt>
                <c:pt idx="1540">
                  <c:v>-0.41042402826855129</c:v>
                </c:pt>
                <c:pt idx="1541">
                  <c:v>-0.40600706713780921</c:v>
                </c:pt>
                <c:pt idx="1542">
                  <c:v>-0.40777385159010604</c:v>
                </c:pt>
                <c:pt idx="1543">
                  <c:v>-0.4074204946996467</c:v>
                </c:pt>
                <c:pt idx="1544">
                  <c:v>-0.40035335689045937</c:v>
                </c:pt>
                <c:pt idx="1545">
                  <c:v>-0.39929328621908122</c:v>
                </c:pt>
                <c:pt idx="1546">
                  <c:v>-0.40053003533568898</c:v>
                </c:pt>
                <c:pt idx="1547">
                  <c:v>-0.40123674911660778</c:v>
                </c:pt>
                <c:pt idx="1548">
                  <c:v>-0.39098939929328624</c:v>
                </c:pt>
                <c:pt idx="1549">
                  <c:v>-0.39664310954063609</c:v>
                </c:pt>
                <c:pt idx="1550">
                  <c:v>-0.39787985865724385</c:v>
                </c:pt>
                <c:pt idx="1551">
                  <c:v>-0.40035335689045937</c:v>
                </c:pt>
                <c:pt idx="1552">
                  <c:v>-0.40088339222614833</c:v>
                </c:pt>
                <c:pt idx="1553">
                  <c:v>-0.39151943462897532</c:v>
                </c:pt>
                <c:pt idx="1554">
                  <c:v>-0.39328621908127215</c:v>
                </c:pt>
                <c:pt idx="1555">
                  <c:v>-0.38727915194346285</c:v>
                </c:pt>
                <c:pt idx="1556">
                  <c:v>-0.38869257950530034</c:v>
                </c:pt>
                <c:pt idx="1557">
                  <c:v>-0.39028268551236744</c:v>
                </c:pt>
                <c:pt idx="1558">
                  <c:v>-0.39187279151943466</c:v>
                </c:pt>
                <c:pt idx="1559">
                  <c:v>-0.39240282685512373</c:v>
                </c:pt>
                <c:pt idx="1560">
                  <c:v>-0.38710247349823323</c:v>
                </c:pt>
                <c:pt idx="1561">
                  <c:v>-0.38498233215547695</c:v>
                </c:pt>
                <c:pt idx="1562">
                  <c:v>-0.39434628975265018</c:v>
                </c:pt>
                <c:pt idx="1563">
                  <c:v>-0.39098939929328624</c:v>
                </c:pt>
                <c:pt idx="1564">
                  <c:v>-0.39187279151943466</c:v>
                </c:pt>
                <c:pt idx="1565">
                  <c:v>-0.392226148409894</c:v>
                </c:pt>
                <c:pt idx="1566">
                  <c:v>-0.38904593639575968</c:v>
                </c:pt>
                <c:pt idx="1567">
                  <c:v>-0.38957597173144876</c:v>
                </c:pt>
                <c:pt idx="1568">
                  <c:v>-0.38957597173144876</c:v>
                </c:pt>
                <c:pt idx="1569">
                  <c:v>-0.38957597173144876</c:v>
                </c:pt>
                <c:pt idx="1570">
                  <c:v>-0.39028268551236744</c:v>
                </c:pt>
                <c:pt idx="1571">
                  <c:v>-0.39381625441696111</c:v>
                </c:pt>
                <c:pt idx="1572">
                  <c:v>-0.39328621908127215</c:v>
                </c:pt>
                <c:pt idx="1573">
                  <c:v>-0.39257950530035335</c:v>
                </c:pt>
                <c:pt idx="1574">
                  <c:v>-0.39805653710247357</c:v>
                </c:pt>
                <c:pt idx="1575">
                  <c:v>-0.39964664310954057</c:v>
                </c:pt>
                <c:pt idx="1576">
                  <c:v>-0.39964664310954057</c:v>
                </c:pt>
                <c:pt idx="1577">
                  <c:v>-0.39469964664310953</c:v>
                </c:pt>
                <c:pt idx="1578">
                  <c:v>-0.39505300353356898</c:v>
                </c:pt>
                <c:pt idx="1579">
                  <c:v>-0.39611307420494701</c:v>
                </c:pt>
                <c:pt idx="1580">
                  <c:v>-0.39487632508833925</c:v>
                </c:pt>
                <c:pt idx="1581">
                  <c:v>-0.39293286219081269</c:v>
                </c:pt>
                <c:pt idx="1582">
                  <c:v>-0.39204946996466428</c:v>
                </c:pt>
                <c:pt idx="1583">
                  <c:v>-0.39505300353356898</c:v>
                </c:pt>
                <c:pt idx="1584">
                  <c:v>-0.3952296819787986</c:v>
                </c:pt>
                <c:pt idx="1585">
                  <c:v>-0.39628975265017674</c:v>
                </c:pt>
                <c:pt idx="1586">
                  <c:v>-0.39699646643109543</c:v>
                </c:pt>
                <c:pt idx="1587">
                  <c:v>-0.39664310954063609</c:v>
                </c:pt>
                <c:pt idx="1588">
                  <c:v>-0.37968197879858656</c:v>
                </c:pt>
                <c:pt idx="1589">
                  <c:v>-0.38498233215547695</c:v>
                </c:pt>
                <c:pt idx="1590">
                  <c:v>-0.38409893992932853</c:v>
                </c:pt>
                <c:pt idx="1591">
                  <c:v>-0.38745583038869258</c:v>
                </c:pt>
                <c:pt idx="1592">
                  <c:v>-0.38886925795053007</c:v>
                </c:pt>
                <c:pt idx="1593">
                  <c:v>-0.40848056537102473</c:v>
                </c:pt>
                <c:pt idx="1594">
                  <c:v>-0.40512367491166079</c:v>
                </c:pt>
                <c:pt idx="1595">
                  <c:v>-0.40300353356890461</c:v>
                </c:pt>
                <c:pt idx="1596">
                  <c:v>-0.40194346289752647</c:v>
                </c:pt>
                <c:pt idx="1597">
                  <c:v>-0.39858657243816253</c:v>
                </c:pt>
                <c:pt idx="1598">
                  <c:v>-0.3975265017667845</c:v>
                </c:pt>
                <c:pt idx="1599">
                  <c:v>-0.39416961130742056</c:v>
                </c:pt>
                <c:pt idx="1600">
                  <c:v>-0.39045936395759717</c:v>
                </c:pt>
                <c:pt idx="1601">
                  <c:v>-0.39116607773851586</c:v>
                </c:pt>
                <c:pt idx="1602">
                  <c:v>-0.38710247349823323</c:v>
                </c:pt>
                <c:pt idx="1603">
                  <c:v>-0.38568904593639575</c:v>
                </c:pt>
                <c:pt idx="1604">
                  <c:v>-0.38904593639575968</c:v>
                </c:pt>
                <c:pt idx="1605">
                  <c:v>-0.3906360424028269</c:v>
                </c:pt>
                <c:pt idx="1606">
                  <c:v>-0.38886925795053007</c:v>
                </c:pt>
                <c:pt idx="1607">
                  <c:v>-0.37950530035335694</c:v>
                </c:pt>
                <c:pt idx="1608">
                  <c:v>-0.38233215547703181</c:v>
                </c:pt>
                <c:pt idx="1609">
                  <c:v>-0.38409893992932853</c:v>
                </c:pt>
                <c:pt idx="1610">
                  <c:v>-0.38551236749116602</c:v>
                </c:pt>
                <c:pt idx="1611">
                  <c:v>-0.38798586572438165</c:v>
                </c:pt>
                <c:pt idx="1612">
                  <c:v>-0.38321554770318023</c:v>
                </c:pt>
                <c:pt idx="1613">
                  <c:v>-0.38392226148409891</c:v>
                </c:pt>
                <c:pt idx="1614">
                  <c:v>-0.38392226148409891</c:v>
                </c:pt>
                <c:pt idx="1615">
                  <c:v>-0.37014134275618371</c:v>
                </c:pt>
                <c:pt idx="1616">
                  <c:v>-0.37173144876325082</c:v>
                </c:pt>
                <c:pt idx="1617">
                  <c:v>-0.37508833922261486</c:v>
                </c:pt>
                <c:pt idx="1618">
                  <c:v>-0.38339222614840984</c:v>
                </c:pt>
                <c:pt idx="1619">
                  <c:v>-0.38286219081272088</c:v>
                </c:pt>
                <c:pt idx="1620">
                  <c:v>-0.38480565371024733</c:v>
                </c:pt>
                <c:pt idx="1621">
                  <c:v>-0.37261484098939923</c:v>
                </c:pt>
                <c:pt idx="1622">
                  <c:v>-0.37773851590106011</c:v>
                </c:pt>
                <c:pt idx="1623">
                  <c:v>-0.37809187279151946</c:v>
                </c:pt>
                <c:pt idx="1624">
                  <c:v>-0.35918727915194348</c:v>
                </c:pt>
                <c:pt idx="1625">
                  <c:v>-0.36254416961130742</c:v>
                </c:pt>
                <c:pt idx="1626">
                  <c:v>-0.36342756183745584</c:v>
                </c:pt>
                <c:pt idx="1627">
                  <c:v>-0.36519434628975267</c:v>
                </c:pt>
                <c:pt idx="1628">
                  <c:v>-0.36254416961130742</c:v>
                </c:pt>
                <c:pt idx="1629">
                  <c:v>-0.3593639575971731</c:v>
                </c:pt>
                <c:pt idx="1630">
                  <c:v>-0.3363957597173145</c:v>
                </c:pt>
                <c:pt idx="1631">
                  <c:v>-0.30848056537102475</c:v>
                </c:pt>
                <c:pt idx="1632">
                  <c:v>-0.31908127208480574</c:v>
                </c:pt>
                <c:pt idx="1633">
                  <c:v>-0.32014134275618378</c:v>
                </c:pt>
                <c:pt idx="1634">
                  <c:v>-0.31607773851590104</c:v>
                </c:pt>
                <c:pt idx="1635">
                  <c:v>-0.32243816254416957</c:v>
                </c:pt>
                <c:pt idx="1636">
                  <c:v>-0.33498233215547712</c:v>
                </c:pt>
                <c:pt idx="1637">
                  <c:v>-0.33780918727915188</c:v>
                </c:pt>
                <c:pt idx="1638">
                  <c:v>-0.33056537102473504</c:v>
                </c:pt>
                <c:pt idx="1639">
                  <c:v>-0.32049469964664312</c:v>
                </c:pt>
                <c:pt idx="1640">
                  <c:v>-0.33939929328621909</c:v>
                </c:pt>
                <c:pt idx="1641">
                  <c:v>-0.32738515901060072</c:v>
                </c:pt>
                <c:pt idx="1642">
                  <c:v>-0.32844522968197876</c:v>
                </c:pt>
                <c:pt idx="1643">
                  <c:v>-0.32703180212014138</c:v>
                </c:pt>
                <c:pt idx="1644">
                  <c:v>-0.31395759717314486</c:v>
                </c:pt>
                <c:pt idx="1645">
                  <c:v>-0.31183745583038869</c:v>
                </c:pt>
                <c:pt idx="1646">
                  <c:v>-0.2798586572438162</c:v>
                </c:pt>
                <c:pt idx="1647">
                  <c:v>-0.28197879858657249</c:v>
                </c:pt>
                <c:pt idx="1648">
                  <c:v>-0.27279151943462898</c:v>
                </c:pt>
                <c:pt idx="1649">
                  <c:v>-0.25035335689045934</c:v>
                </c:pt>
                <c:pt idx="1650">
                  <c:v>-0.27120141342756188</c:v>
                </c:pt>
                <c:pt idx="1651">
                  <c:v>-0.27473498233215543</c:v>
                </c:pt>
                <c:pt idx="1652">
                  <c:v>-0.28303886925795052</c:v>
                </c:pt>
                <c:pt idx="1653">
                  <c:v>-0.27738515901060068</c:v>
                </c:pt>
                <c:pt idx="1654">
                  <c:v>-0.26236749116607772</c:v>
                </c:pt>
                <c:pt idx="1655">
                  <c:v>-0.26095406360424023</c:v>
                </c:pt>
                <c:pt idx="1656">
                  <c:v>-0.26466431095406362</c:v>
                </c:pt>
                <c:pt idx="1657">
                  <c:v>-0.26696113074204952</c:v>
                </c:pt>
                <c:pt idx="1658">
                  <c:v>-0.26042402826855116</c:v>
                </c:pt>
                <c:pt idx="1659">
                  <c:v>-0.22809187279151943</c:v>
                </c:pt>
                <c:pt idx="1660">
                  <c:v>-0.22067137809187276</c:v>
                </c:pt>
                <c:pt idx="1661">
                  <c:v>-0.2369257950530036</c:v>
                </c:pt>
                <c:pt idx="1662">
                  <c:v>-0.2369257950530036</c:v>
                </c:pt>
                <c:pt idx="1663">
                  <c:v>-0.23197879858657244</c:v>
                </c:pt>
                <c:pt idx="1664">
                  <c:v>-0.24505300353356885</c:v>
                </c:pt>
                <c:pt idx="1665">
                  <c:v>-0.25282685512367498</c:v>
                </c:pt>
                <c:pt idx="1666">
                  <c:v>-0.24787985865724382</c:v>
                </c:pt>
                <c:pt idx="1667">
                  <c:v>-0.24876325088339224</c:v>
                </c:pt>
                <c:pt idx="1668">
                  <c:v>-0.22756183745583036</c:v>
                </c:pt>
                <c:pt idx="1669">
                  <c:v>-0.23374558303886928</c:v>
                </c:pt>
                <c:pt idx="1670">
                  <c:v>-0.22438162544169615</c:v>
                </c:pt>
                <c:pt idx="1671">
                  <c:v>-0.22067137809187276</c:v>
                </c:pt>
                <c:pt idx="1672">
                  <c:v>-0.2247349823321555</c:v>
                </c:pt>
                <c:pt idx="1673">
                  <c:v>-0.24116607773851595</c:v>
                </c:pt>
                <c:pt idx="1674">
                  <c:v>-0.2385159010600707</c:v>
                </c:pt>
                <c:pt idx="1675">
                  <c:v>-0.23356890459363955</c:v>
                </c:pt>
                <c:pt idx="1676">
                  <c:v>-0.24522968197879857</c:v>
                </c:pt>
                <c:pt idx="1677">
                  <c:v>-0.24805653710247344</c:v>
                </c:pt>
                <c:pt idx="1678">
                  <c:v>-0.25017667844522973</c:v>
                </c:pt>
                <c:pt idx="1679">
                  <c:v>-0.25918727915194339</c:v>
                </c:pt>
                <c:pt idx="1680">
                  <c:v>-0.24717314487632502</c:v>
                </c:pt>
                <c:pt idx="1681">
                  <c:v>-0.24876325088339224</c:v>
                </c:pt>
                <c:pt idx="1682">
                  <c:v>-0.24717314487632502</c:v>
                </c:pt>
                <c:pt idx="1683">
                  <c:v>-0.26660777385159007</c:v>
                </c:pt>
                <c:pt idx="1684">
                  <c:v>-0.28003533568904593</c:v>
                </c:pt>
                <c:pt idx="1685">
                  <c:v>-0.27897526501766778</c:v>
                </c:pt>
                <c:pt idx="1686">
                  <c:v>-0.27243816254416964</c:v>
                </c:pt>
                <c:pt idx="1687">
                  <c:v>-0.28392226148409894</c:v>
                </c:pt>
                <c:pt idx="1688">
                  <c:v>-0.27579505300353357</c:v>
                </c:pt>
                <c:pt idx="1689">
                  <c:v>-0.28356890459363959</c:v>
                </c:pt>
                <c:pt idx="1690">
                  <c:v>-0.28127208480565369</c:v>
                </c:pt>
                <c:pt idx="1691">
                  <c:v>-0.2736749116607774</c:v>
                </c:pt>
                <c:pt idx="1692">
                  <c:v>-0.2782685512367491</c:v>
                </c:pt>
                <c:pt idx="1693">
                  <c:v>-0.2713780918727916</c:v>
                </c:pt>
                <c:pt idx="1694">
                  <c:v>-0.2745583038869257</c:v>
                </c:pt>
                <c:pt idx="1695">
                  <c:v>-0.28003533568904593</c:v>
                </c:pt>
                <c:pt idx="1696">
                  <c:v>-0.27685512367491161</c:v>
                </c:pt>
                <c:pt idx="1697">
                  <c:v>-0.27667844522968199</c:v>
                </c:pt>
                <c:pt idx="1698">
                  <c:v>-0.27650176678445226</c:v>
                </c:pt>
                <c:pt idx="1699">
                  <c:v>-0.29540636042402824</c:v>
                </c:pt>
                <c:pt idx="1700">
                  <c:v>-0.31219081272084803</c:v>
                </c:pt>
                <c:pt idx="1701">
                  <c:v>-0.30300353356890464</c:v>
                </c:pt>
                <c:pt idx="1702">
                  <c:v>-0.31360424028268552</c:v>
                </c:pt>
                <c:pt idx="1703">
                  <c:v>-0.30795053003533568</c:v>
                </c:pt>
                <c:pt idx="1704">
                  <c:v>-0.32985865724381624</c:v>
                </c:pt>
                <c:pt idx="1705">
                  <c:v>-0.32438162544169613</c:v>
                </c:pt>
                <c:pt idx="1706">
                  <c:v>-0.31872791519434629</c:v>
                </c:pt>
                <c:pt idx="1707">
                  <c:v>-0.32314487632508826</c:v>
                </c:pt>
                <c:pt idx="1708">
                  <c:v>-0.30936395759717317</c:v>
                </c:pt>
                <c:pt idx="1709">
                  <c:v>-0.3042402826855124</c:v>
                </c:pt>
                <c:pt idx="1710">
                  <c:v>-0.31219081272084803</c:v>
                </c:pt>
                <c:pt idx="1711">
                  <c:v>-0.30706713780918726</c:v>
                </c:pt>
                <c:pt idx="1712">
                  <c:v>-0.31378091872791525</c:v>
                </c:pt>
                <c:pt idx="1713">
                  <c:v>-0.31183745583038869</c:v>
                </c:pt>
                <c:pt idx="1714">
                  <c:v>-0.3104240282685512</c:v>
                </c:pt>
                <c:pt idx="1715">
                  <c:v>-0.31625441696113077</c:v>
                </c:pt>
                <c:pt idx="1716">
                  <c:v>-0.31130742049469962</c:v>
                </c:pt>
                <c:pt idx="1717">
                  <c:v>-0.30989399293286213</c:v>
                </c:pt>
                <c:pt idx="1718">
                  <c:v>-0.30600706713780912</c:v>
                </c:pt>
                <c:pt idx="1719">
                  <c:v>-0.3012367491166078</c:v>
                </c:pt>
                <c:pt idx="1720">
                  <c:v>-0.30530035335689043</c:v>
                </c:pt>
                <c:pt idx="1721">
                  <c:v>-0.30706713780918726</c:v>
                </c:pt>
                <c:pt idx="1722">
                  <c:v>-0.30247349823321557</c:v>
                </c:pt>
                <c:pt idx="1723">
                  <c:v>-0.3058303886925795</c:v>
                </c:pt>
                <c:pt idx="1724">
                  <c:v>-0.30547703180212005</c:v>
                </c:pt>
                <c:pt idx="1725">
                  <c:v>-0.31325088339222618</c:v>
                </c:pt>
                <c:pt idx="1726">
                  <c:v>-0.31060070671378093</c:v>
                </c:pt>
                <c:pt idx="1727">
                  <c:v>-0.31219081272084803</c:v>
                </c:pt>
                <c:pt idx="1728">
                  <c:v>-0.30671378091872792</c:v>
                </c:pt>
                <c:pt idx="1729">
                  <c:v>-0.28091872791519434</c:v>
                </c:pt>
                <c:pt idx="1730">
                  <c:v>-0.28621908127208484</c:v>
                </c:pt>
                <c:pt idx="1731">
                  <c:v>-0.28445229681978801</c:v>
                </c:pt>
                <c:pt idx="1732">
                  <c:v>-0.28939929328621905</c:v>
                </c:pt>
                <c:pt idx="1733">
                  <c:v>-0.28568904593639577</c:v>
                </c:pt>
                <c:pt idx="1734">
                  <c:v>-0.28639575971731457</c:v>
                </c:pt>
                <c:pt idx="1735">
                  <c:v>-0.28003533568904593</c:v>
                </c:pt>
                <c:pt idx="1736">
                  <c:v>-0.2752650176678445</c:v>
                </c:pt>
                <c:pt idx="1737">
                  <c:v>-0.27155477031802122</c:v>
                </c:pt>
                <c:pt idx="1738">
                  <c:v>-0.25936395759717312</c:v>
                </c:pt>
                <c:pt idx="1739">
                  <c:v>-0.26325088339222613</c:v>
                </c:pt>
                <c:pt idx="1740">
                  <c:v>-0.26272084805653706</c:v>
                </c:pt>
                <c:pt idx="1741">
                  <c:v>-0.25212014134275618</c:v>
                </c:pt>
                <c:pt idx="1742">
                  <c:v>-0.27879858657243817</c:v>
                </c:pt>
                <c:pt idx="1743">
                  <c:v>-0.27773851590106002</c:v>
                </c:pt>
                <c:pt idx="1744">
                  <c:v>-0.27756183745583041</c:v>
                </c:pt>
                <c:pt idx="1745">
                  <c:v>-0.28392226148409894</c:v>
                </c:pt>
                <c:pt idx="1746">
                  <c:v>-0.27332155477031805</c:v>
                </c:pt>
                <c:pt idx="1747">
                  <c:v>-0.26554770318021204</c:v>
                </c:pt>
                <c:pt idx="1748">
                  <c:v>-0.2745583038869257</c:v>
                </c:pt>
                <c:pt idx="1749">
                  <c:v>-0.27102473498233215</c:v>
                </c:pt>
                <c:pt idx="1750">
                  <c:v>-0.28427561837455828</c:v>
                </c:pt>
                <c:pt idx="1751">
                  <c:v>-0.2913427561837455</c:v>
                </c:pt>
                <c:pt idx="1752">
                  <c:v>-0.28692579505300353</c:v>
                </c:pt>
                <c:pt idx="1753">
                  <c:v>-0.28851590106007075</c:v>
                </c:pt>
                <c:pt idx="1754">
                  <c:v>-0.28480565371024735</c:v>
                </c:pt>
                <c:pt idx="1755">
                  <c:v>-0.28604240282685511</c:v>
                </c:pt>
                <c:pt idx="1756">
                  <c:v>-0.28639575971731457</c:v>
                </c:pt>
                <c:pt idx="1757">
                  <c:v>-0.28798586572438167</c:v>
                </c:pt>
                <c:pt idx="1758">
                  <c:v>-0.28904593639575971</c:v>
                </c:pt>
                <c:pt idx="1759">
                  <c:v>-0.30159010600706715</c:v>
                </c:pt>
                <c:pt idx="1760">
                  <c:v>-0.29717314487632507</c:v>
                </c:pt>
                <c:pt idx="1761">
                  <c:v>-0.30724381625441688</c:v>
                </c:pt>
                <c:pt idx="1762">
                  <c:v>-0.30618374558303885</c:v>
                </c:pt>
                <c:pt idx="1763">
                  <c:v>-0.29293286219081272</c:v>
                </c:pt>
                <c:pt idx="1764">
                  <c:v>-0.28233215547703183</c:v>
                </c:pt>
                <c:pt idx="1765">
                  <c:v>-0.28939929328621905</c:v>
                </c:pt>
                <c:pt idx="1766">
                  <c:v>-0.28904593639575971</c:v>
                </c:pt>
                <c:pt idx="1767">
                  <c:v>-0.28780918727915195</c:v>
                </c:pt>
                <c:pt idx="1768">
                  <c:v>-0.2782685512367491</c:v>
                </c:pt>
                <c:pt idx="1769">
                  <c:v>-0.28021201413427566</c:v>
                </c:pt>
                <c:pt idx="1770">
                  <c:v>-0.28339222614840986</c:v>
                </c:pt>
                <c:pt idx="1771">
                  <c:v>-0.27720848056537095</c:v>
                </c:pt>
                <c:pt idx="1772">
                  <c:v>-0.27173144876325095</c:v>
                </c:pt>
                <c:pt idx="1773">
                  <c:v>-0.27773851590106002</c:v>
                </c:pt>
                <c:pt idx="1774">
                  <c:v>-0.27950530035335686</c:v>
                </c:pt>
                <c:pt idx="1775">
                  <c:v>-0.28180212014134276</c:v>
                </c:pt>
                <c:pt idx="1776">
                  <c:v>-0.27862190812720844</c:v>
                </c:pt>
                <c:pt idx="1777">
                  <c:v>-0.27862190812720844</c:v>
                </c:pt>
                <c:pt idx="1778">
                  <c:v>-0.27579505300353357</c:v>
                </c:pt>
                <c:pt idx="1779">
                  <c:v>-0.28445229681978801</c:v>
                </c:pt>
                <c:pt idx="1780">
                  <c:v>-0.28162544169611303</c:v>
                </c:pt>
                <c:pt idx="1781">
                  <c:v>-0.28127208480565369</c:v>
                </c:pt>
                <c:pt idx="1782">
                  <c:v>-0.28268551236749118</c:v>
                </c:pt>
                <c:pt idx="1783">
                  <c:v>-0.28250883392226145</c:v>
                </c:pt>
                <c:pt idx="1784">
                  <c:v>-0.2821554770318021</c:v>
                </c:pt>
                <c:pt idx="1785">
                  <c:v>-0.27420494699646636</c:v>
                </c:pt>
                <c:pt idx="1786">
                  <c:v>-0.2683745583038869</c:v>
                </c:pt>
                <c:pt idx="1787">
                  <c:v>-0.26978798586572439</c:v>
                </c:pt>
                <c:pt idx="1788">
                  <c:v>-0.27261484098939937</c:v>
                </c:pt>
                <c:pt idx="1789">
                  <c:v>-0.25318021201413432</c:v>
                </c:pt>
                <c:pt idx="1790">
                  <c:v>-0.25600706713780919</c:v>
                </c:pt>
                <c:pt idx="1791">
                  <c:v>-0.2614840989399293</c:v>
                </c:pt>
                <c:pt idx="1792">
                  <c:v>-0.2614840989399293</c:v>
                </c:pt>
                <c:pt idx="1793">
                  <c:v>-0.2614840989399293</c:v>
                </c:pt>
                <c:pt idx="1794">
                  <c:v>-0.25848056537102471</c:v>
                </c:pt>
                <c:pt idx="1795">
                  <c:v>-0.26060070671378088</c:v>
                </c:pt>
                <c:pt idx="1796">
                  <c:v>-0.25406360424028274</c:v>
                </c:pt>
                <c:pt idx="1797">
                  <c:v>-0.25759717314487629</c:v>
                </c:pt>
                <c:pt idx="1798">
                  <c:v>-0.23533568904593638</c:v>
                </c:pt>
                <c:pt idx="1799">
                  <c:v>-0.23498233215547704</c:v>
                </c:pt>
                <c:pt idx="1800">
                  <c:v>-0.22773851590105998</c:v>
                </c:pt>
                <c:pt idx="1801">
                  <c:v>-0.203356890459364</c:v>
                </c:pt>
                <c:pt idx="1802">
                  <c:v>-0.2171378091872791</c:v>
                </c:pt>
                <c:pt idx="1803">
                  <c:v>-0.21537102473498226</c:v>
                </c:pt>
                <c:pt idx="1804">
                  <c:v>-0.19858657243816247</c:v>
                </c:pt>
                <c:pt idx="1805">
                  <c:v>-0.20918727915194346</c:v>
                </c:pt>
                <c:pt idx="1806">
                  <c:v>-0.20600706713780925</c:v>
                </c:pt>
                <c:pt idx="1807">
                  <c:v>-0.18657243816254421</c:v>
                </c:pt>
                <c:pt idx="1808">
                  <c:v>-0.18215547703180213</c:v>
                </c:pt>
                <c:pt idx="1809">
                  <c:v>-0.21643109540636041</c:v>
                </c:pt>
                <c:pt idx="1810">
                  <c:v>-0.2010600706713781</c:v>
                </c:pt>
                <c:pt idx="1811">
                  <c:v>-0.1987632508833922</c:v>
                </c:pt>
                <c:pt idx="1812">
                  <c:v>-0.19346289752650181</c:v>
                </c:pt>
                <c:pt idx="1813">
                  <c:v>-0.18816254416961131</c:v>
                </c:pt>
                <c:pt idx="1814">
                  <c:v>-0.17791519434628977</c:v>
                </c:pt>
                <c:pt idx="1815">
                  <c:v>-0.18639575971731448</c:v>
                </c:pt>
                <c:pt idx="1816">
                  <c:v>-0.18568904593639579</c:v>
                </c:pt>
                <c:pt idx="1817">
                  <c:v>-0.18798586572438158</c:v>
                </c:pt>
                <c:pt idx="1818">
                  <c:v>-0.19310954063604246</c:v>
                </c:pt>
                <c:pt idx="1819">
                  <c:v>-0.19134275618374563</c:v>
                </c:pt>
                <c:pt idx="1820">
                  <c:v>-0.18462897526501765</c:v>
                </c:pt>
                <c:pt idx="1821">
                  <c:v>-0.1872791519434629</c:v>
                </c:pt>
                <c:pt idx="1822">
                  <c:v>-0.1773851590106007</c:v>
                </c:pt>
                <c:pt idx="1823">
                  <c:v>-0.15865724381625446</c:v>
                </c:pt>
                <c:pt idx="1824">
                  <c:v>-0.16466431095406353</c:v>
                </c:pt>
                <c:pt idx="1825">
                  <c:v>-0.15494699646643106</c:v>
                </c:pt>
                <c:pt idx="1826">
                  <c:v>-0.16378091872791523</c:v>
                </c:pt>
                <c:pt idx="1827">
                  <c:v>-0.16908127208480561</c:v>
                </c:pt>
                <c:pt idx="1828">
                  <c:v>-0.17915194346289753</c:v>
                </c:pt>
                <c:pt idx="1829">
                  <c:v>-0.20176678445229679</c:v>
                </c:pt>
                <c:pt idx="1830">
                  <c:v>-0.20759717314487636</c:v>
                </c:pt>
                <c:pt idx="1831">
                  <c:v>-0.19893992932862192</c:v>
                </c:pt>
                <c:pt idx="1832">
                  <c:v>-0.20459363957597176</c:v>
                </c:pt>
                <c:pt idx="1833">
                  <c:v>-0.21166077738515898</c:v>
                </c:pt>
                <c:pt idx="1834">
                  <c:v>-0.19399293286219088</c:v>
                </c:pt>
                <c:pt idx="1835">
                  <c:v>-0.20459363957597176</c:v>
                </c:pt>
                <c:pt idx="1836">
                  <c:v>-0.19946996466431088</c:v>
                </c:pt>
                <c:pt idx="1837">
                  <c:v>-0.19823321554770312</c:v>
                </c:pt>
                <c:pt idx="1838">
                  <c:v>-0.20583038869257952</c:v>
                </c:pt>
                <c:pt idx="1839">
                  <c:v>-0.19098939929328629</c:v>
                </c:pt>
                <c:pt idx="1840">
                  <c:v>-0.19328621908127208</c:v>
                </c:pt>
                <c:pt idx="1841">
                  <c:v>-0.18074204946996464</c:v>
                </c:pt>
                <c:pt idx="1842">
                  <c:v>-0.19681978798586564</c:v>
                </c:pt>
                <c:pt idx="1843">
                  <c:v>-0.2003533568904593</c:v>
                </c:pt>
                <c:pt idx="1844">
                  <c:v>-0.2086572438162545</c:v>
                </c:pt>
                <c:pt idx="1845">
                  <c:v>-0.20883392226148412</c:v>
                </c:pt>
                <c:pt idx="1846">
                  <c:v>-0.203356890459364</c:v>
                </c:pt>
                <c:pt idx="1847">
                  <c:v>-0.21378091872791516</c:v>
                </c:pt>
                <c:pt idx="1848">
                  <c:v>-0.22720848056537102</c:v>
                </c:pt>
                <c:pt idx="1849">
                  <c:v>-0.22190812720848063</c:v>
                </c:pt>
                <c:pt idx="1850">
                  <c:v>-0.21696113074204948</c:v>
                </c:pt>
                <c:pt idx="1851">
                  <c:v>-0.22120141342756183</c:v>
                </c:pt>
                <c:pt idx="1852">
                  <c:v>-0.21007067137809188</c:v>
                </c:pt>
                <c:pt idx="1853">
                  <c:v>-0.20600706713780925</c:v>
                </c:pt>
                <c:pt idx="1854">
                  <c:v>-0.2010600706713781</c:v>
                </c:pt>
                <c:pt idx="1855">
                  <c:v>-0.20600706713780925</c:v>
                </c:pt>
                <c:pt idx="1856">
                  <c:v>-0.20706713780918728</c:v>
                </c:pt>
                <c:pt idx="1857">
                  <c:v>-0.20441696113074204</c:v>
                </c:pt>
                <c:pt idx="1858">
                  <c:v>-0.2118374558303886</c:v>
                </c:pt>
                <c:pt idx="1859">
                  <c:v>-0.21060070671378095</c:v>
                </c:pt>
                <c:pt idx="1860">
                  <c:v>-0.21060070671378095</c:v>
                </c:pt>
                <c:pt idx="1861">
                  <c:v>-0.21201413427561833</c:v>
                </c:pt>
                <c:pt idx="1862">
                  <c:v>-0.20742049469964663</c:v>
                </c:pt>
                <c:pt idx="1863">
                  <c:v>-0.20583038869257952</c:v>
                </c:pt>
                <c:pt idx="1864">
                  <c:v>-0.19558303886925799</c:v>
                </c:pt>
                <c:pt idx="1865">
                  <c:v>-0.19540636042402826</c:v>
                </c:pt>
                <c:pt idx="1866">
                  <c:v>-0.20618374558303887</c:v>
                </c:pt>
                <c:pt idx="1867">
                  <c:v>-0.20088339222614837</c:v>
                </c:pt>
                <c:pt idx="1868">
                  <c:v>-0.19840989399293285</c:v>
                </c:pt>
                <c:pt idx="1869">
                  <c:v>-0.1948763250883393</c:v>
                </c:pt>
                <c:pt idx="1870">
                  <c:v>-0.1948763250883393</c:v>
                </c:pt>
                <c:pt idx="1871">
                  <c:v>-0.19699646643109536</c:v>
                </c:pt>
                <c:pt idx="1872">
                  <c:v>-0.19752650176678443</c:v>
                </c:pt>
                <c:pt idx="1873">
                  <c:v>-0.19257950530035339</c:v>
                </c:pt>
                <c:pt idx="1874">
                  <c:v>-0.19151943462897525</c:v>
                </c:pt>
                <c:pt idx="1875">
                  <c:v>-0.18339222614840989</c:v>
                </c:pt>
                <c:pt idx="1876">
                  <c:v>-0.18003533568904595</c:v>
                </c:pt>
                <c:pt idx="1877">
                  <c:v>-0.15706713780918724</c:v>
                </c:pt>
                <c:pt idx="1878">
                  <c:v>-0.15618374558303882</c:v>
                </c:pt>
                <c:pt idx="1879">
                  <c:v>-0.17526501766784452</c:v>
                </c:pt>
                <c:pt idx="1880">
                  <c:v>-0.17314487632508835</c:v>
                </c:pt>
                <c:pt idx="1881">
                  <c:v>-0.19681978798586564</c:v>
                </c:pt>
                <c:pt idx="1882">
                  <c:v>-0.18657243816254421</c:v>
                </c:pt>
                <c:pt idx="1883">
                  <c:v>-0.17985865724381622</c:v>
                </c:pt>
                <c:pt idx="1884">
                  <c:v>-0.18162544169611305</c:v>
                </c:pt>
                <c:pt idx="1885">
                  <c:v>-0.19010600706713787</c:v>
                </c:pt>
                <c:pt idx="1886">
                  <c:v>-0.20141342756183744</c:v>
                </c:pt>
                <c:pt idx="1887">
                  <c:v>-0.19787985865724378</c:v>
                </c:pt>
                <c:pt idx="1888">
                  <c:v>-0.18975265017667842</c:v>
                </c:pt>
                <c:pt idx="1889">
                  <c:v>-0.19028268551236749</c:v>
                </c:pt>
                <c:pt idx="1890">
                  <c:v>-0.19911660777385154</c:v>
                </c:pt>
                <c:pt idx="1891">
                  <c:v>-0.19275618374558312</c:v>
                </c:pt>
                <c:pt idx="1892">
                  <c:v>-0.18604240282685514</c:v>
                </c:pt>
                <c:pt idx="1893">
                  <c:v>-0.19257950530035339</c:v>
                </c:pt>
                <c:pt idx="1894">
                  <c:v>-0.19204946996466432</c:v>
                </c:pt>
                <c:pt idx="1895">
                  <c:v>-0.19540636042402826</c:v>
                </c:pt>
                <c:pt idx="1896">
                  <c:v>-0.19469964664310957</c:v>
                </c:pt>
                <c:pt idx="1897">
                  <c:v>-0.19929328621908127</c:v>
                </c:pt>
                <c:pt idx="1898">
                  <c:v>-0.19204946996466432</c:v>
                </c:pt>
                <c:pt idx="1899">
                  <c:v>-0.17349823321554769</c:v>
                </c:pt>
                <c:pt idx="1900">
                  <c:v>-0.17650176678445229</c:v>
                </c:pt>
                <c:pt idx="1901">
                  <c:v>-0.17826855123674912</c:v>
                </c:pt>
                <c:pt idx="1902">
                  <c:v>-0.18763250883392224</c:v>
                </c:pt>
                <c:pt idx="1903">
                  <c:v>-0.18922261484098946</c:v>
                </c:pt>
                <c:pt idx="1904">
                  <c:v>-0.17862190812720857</c:v>
                </c:pt>
                <c:pt idx="1905">
                  <c:v>-0.19010600706713787</c:v>
                </c:pt>
                <c:pt idx="1906">
                  <c:v>-0.19081272084805656</c:v>
                </c:pt>
                <c:pt idx="1907">
                  <c:v>-0.1872791519434629</c:v>
                </c:pt>
                <c:pt idx="1908">
                  <c:v>-0.18869257950530038</c:v>
                </c:pt>
                <c:pt idx="1909">
                  <c:v>-0.18568904593639579</c:v>
                </c:pt>
                <c:pt idx="1910">
                  <c:v>-0.18869257950530038</c:v>
                </c:pt>
                <c:pt idx="1911">
                  <c:v>-0.18162544169611305</c:v>
                </c:pt>
                <c:pt idx="1912">
                  <c:v>-0.18250883392226147</c:v>
                </c:pt>
                <c:pt idx="1913">
                  <c:v>-0.18268551236749109</c:v>
                </c:pt>
                <c:pt idx="1914">
                  <c:v>-0.18303886925795054</c:v>
                </c:pt>
                <c:pt idx="1915">
                  <c:v>-0.18674911660777382</c:v>
                </c:pt>
                <c:pt idx="1916">
                  <c:v>-0.1872791519434629</c:v>
                </c:pt>
                <c:pt idx="1917">
                  <c:v>-0.19081272084805656</c:v>
                </c:pt>
                <c:pt idx="1918">
                  <c:v>-0.20017667844522968</c:v>
                </c:pt>
                <c:pt idx="1919">
                  <c:v>-0.19787985865724378</c:v>
                </c:pt>
                <c:pt idx="1920">
                  <c:v>-0.19699646643109536</c:v>
                </c:pt>
                <c:pt idx="1921">
                  <c:v>-0.19204946996466432</c:v>
                </c:pt>
                <c:pt idx="1922">
                  <c:v>-0.19222614840989405</c:v>
                </c:pt>
                <c:pt idx="1923">
                  <c:v>-0.18939929328621907</c:v>
                </c:pt>
                <c:pt idx="1924">
                  <c:v>-0.18480565371024738</c:v>
                </c:pt>
                <c:pt idx="1925">
                  <c:v>-0.18392226148409896</c:v>
                </c:pt>
                <c:pt idx="1926">
                  <c:v>-0.1842756183745583</c:v>
                </c:pt>
                <c:pt idx="1927">
                  <c:v>-0.18886925795053</c:v>
                </c:pt>
                <c:pt idx="1928">
                  <c:v>-0.18586572438162541</c:v>
                </c:pt>
                <c:pt idx="1929">
                  <c:v>-0.18215547703180213</c:v>
                </c:pt>
                <c:pt idx="1930">
                  <c:v>-0.16678445229681971</c:v>
                </c:pt>
                <c:pt idx="1931">
                  <c:v>-0.14893992932862188</c:v>
                </c:pt>
                <c:pt idx="1932">
                  <c:v>-0.18162544169611305</c:v>
                </c:pt>
                <c:pt idx="1933">
                  <c:v>-0.17296819787985862</c:v>
                </c:pt>
                <c:pt idx="1934">
                  <c:v>-0.16996466431095403</c:v>
                </c:pt>
                <c:pt idx="1935">
                  <c:v>-0.1636042402826855</c:v>
                </c:pt>
                <c:pt idx="1936">
                  <c:v>-0.15865724381625446</c:v>
                </c:pt>
                <c:pt idx="1937">
                  <c:v>-0.15954063604240287</c:v>
                </c:pt>
                <c:pt idx="1938">
                  <c:v>-0.15636042402826855</c:v>
                </c:pt>
                <c:pt idx="1939">
                  <c:v>-0.17190812720848059</c:v>
                </c:pt>
                <c:pt idx="1940">
                  <c:v>-0.16749116607773851</c:v>
                </c:pt>
                <c:pt idx="1941">
                  <c:v>-0.1651943462897526</c:v>
                </c:pt>
                <c:pt idx="1942">
                  <c:v>-0.16855123674911654</c:v>
                </c:pt>
                <c:pt idx="1943">
                  <c:v>-0.172791519434629</c:v>
                </c:pt>
                <c:pt idx="1944">
                  <c:v>-0.18869257950530038</c:v>
                </c:pt>
                <c:pt idx="1945">
                  <c:v>-0.1835689045936395</c:v>
                </c:pt>
                <c:pt idx="1946">
                  <c:v>-0.18144876325088333</c:v>
                </c:pt>
                <c:pt idx="1947">
                  <c:v>-0.18303886925795054</c:v>
                </c:pt>
                <c:pt idx="1948">
                  <c:v>-0.18180212014134267</c:v>
                </c:pt>
                <c:pt idx="1949">
                  <c:v>-0.17897526501766792</c:v>
                </c:pt>
                <c:pt idx="1950">
                  <c:v>-0.1773851590106007</c:v>
                </c:pt>
                <c:pt idx="1951">
                  <c:v>-0.17968197879858661</c:v>
                </c:pt>
                <c:pt idx="1952">
                  <c:v>-0.17703180212014136</c:v>
                </c:pt>
                <c:pt idx="1953">
                  <c:v>-0.17879858657243819</c:v>
                </c:pt>
                <c:pt idx="1954">
                  <c:v>-0.17703180212014136</c:v>
                </c:pt>
                <c:pt idx="1955">
                  <c:v>-0.16908127208480561</c:v>
                </c:pt>
                <c:pt idx="1956">
                  <c:v>-0.1590106007067138</c:v>
                </c:pt>
                <c:pt idx="1957">
                  <c:v>-0.16007067137809194</c:v>
                </c:pt>
                <c:pt idx="1958">
                  <c:v>-0.1574204946996467</c:v>
                </c:pt>
                <c:pt idx="1959">
                  <c:v>-0.14116607773851586</c:v>
                </c:pt>
                <c:pt idx="1960">
                  <c:v>-0.13250883392226154</c:v>
                </c:pt>
                <c:pt idx="1961">
                  <c:v>-0.13356890459363957</c:v>
                </c:pt>
                <c:pt idx="1962">
                  <c:v>-0.1376325088339222</c:v>
                </c:pt>
                <c:pt idx="1963">
                  <c:v>-0.13639575971731444</c:v>
                </c:pt>
                <c:pt idx="1964">
                  <c:v>-0.14681978798586581</c:v>
                </c:pt>
                <c:pt idx="1965">
                  <c:v>-0.14929328621908122</c:v>
                </c:pt>
                <c:pt idx="1966">
                  <c:v>-0.14575971731448767</c:v>
                </c:pt>
                <c:pt idx="1967">
                  <c:v>-0.14399293286219084</c:v>
                </c:pt>
                <c:pt idx="1968">
                  <c:v>-0.13021201413427563</c:v>
                </c:pt>
                <c:pt idx="1969">
                  <c:v>-0.12173144876325082</c:v>
                </c:pt>
                <c:pt idx="1970">
                  <c:v>-0.12455830388692579</c:v>
                </c:pt>
                <c:pt idx="1971">
                  <c:v>-0.14717314487632516</c:v>
                </c:pt>
                <c:pt idx="1972">
                  <c:v>-0.14257950530035335</c:v>
                </c:pt>
                <c:pt idx="1973">
                  <c:v>-0.14293286219081269</c:v>
                </c:pt>
                <c:pt idx="1974">
                  <c:v>-0.15229681978798582</c:v>
                </c:pt>
                <c:pt idx="1975">
                  <c:v>-0.15265017667844516</c:v>
                </c:pt>
                <c:pt idx="1976">
                  <c:v>-0.14505300353356898</c:v>
                </c:pt>
                <c:pt idx="1977">
                  <c:v>-0.14681978798586581</c:v>
                </c:pt>
                <c:pt idx="1978">
                  <c:v>-0.14116607773851586</c:v>
                </c:pt>
                <c:pt idx="1979">
                  <c:v>-0.138339222614841</c:v>
                </c:pt>
                <c:pt idx="1980">
                  <c:v>-0.14116607773851586</c:v>
                </c:pt>
                <c:pt idx="1981">
                  <c:v>-0.142226148409894</c:v>
                </c:pt>
                <c:pt idx="1982">
                  <c:v>-0.13621908127208482</c:v>
                </c:pt>
                <c:pt idx="1983">
                  <c:v>-0.15106007067137805</c:v>
                </c:pt>
                <c:pt idx="1984">
                  <c:v>-0.14628975265017674</c:v>
                </c:pt>
                <c:pt idx="1985">
                  <c:v>-0.14257950530035335</c:v>
                </c:pt>
                <c:pt idx="1986">
                  <c:v>-0.14646643109540636</c:v>
                </c:pt>
                <c:pt idx="1987">
                  <c:v>-0.142226148409894</c:v>
                </c:pt>
                <c:pt idx="1988">
                  <c:v>-0.14558303886925794</c:v>
                </c:pt>
                <c:pt idx="1989">
                  <c:v>-0.14787985865724385</c:v>
                </c:pt>
                <c:pt idx="1990">
                  <c:v>-0.1491166077738515</c:v>
                </c:pt>
                <c:pt idx="1991">
                  <c:v>-0.13745583038869258</c:v>
                </c:pt>
                <c:pt idx="1992">
                  <c:v>-0.16166077738515905</c:v>
                </c:pt>
                <c:pt idx="1993">
                  <c:v>-0.15759717314487631</c:v>
                </c:pt>
                <c:pt idx="1994">
                  <c:v>-0.15512367491166079</c:v>
                </c:pt>
                <c:pt idx="1995">
                  <c:v>-0.15759717314487631</c:v>
                </c:pt>
                <c:pt idx="1996">
                  <c:v>-0.15406360424028265</c:v>
                </c:pt>
                <c:pt idx="1997">
                  <c:v>-0.15583038869257948</c:v>
                </c:pt>
                <c:pt idx="1998">
                  <c:v>-0.1704946996466431</c:v>
                </c:pt>
                <c:pt idx="1999">
                  <c:v>-0.17084805653710244</c:v>
                </c:pt>
                <c:pt idx="2000">
                  <c:v>-0.17491166077738518</c:v>
                </c:pt>
                <c:pt idx="2001">
                  <c:v>-0.1757950530035336</c:v>
                </c:pt>
                <c:pt idx="2002">
                  <c:v>-0.19752650176678443</c:v>
                </c:pt>
                <c:pt idx="2003">
                  <c:v>-0.19770318021201405</c:v>
                </c:pt>
                <c:pt idx="2004">
                  <c:v>-0.19805653710247351</c:v>
                </c:pt>
                <c:pt idx="2005">
                  <c:v>-0.22491166077738522</c:v>
                </c:pt>
                <c:pt idx="2006">
                  <c:v>-0.2148409893992933</c:v>
                </c:pt>
                <c:pt idx="2007">
                  <c:v>-0.22367491166077746</c:v>
                </c:pt>
                <c:pt idx="2008">
                  <c:v>-0.22190812720848063</c:v>
                </c:pt>
                <c:pt idx="2009">
                  <c:v>-0.21978798586572434</c:v>
                </c:pt>
                <c:pt idx="2010">
                  <c:v>-0.22155477031802118</c:v>
                </c:pt>
                <c:pt idx="2011">
                  <c:v>-0.22261484098939932</c:v>
                </c:pt>
                <c:pt idx="2012">
                  <c:v>-0.21325088339222609</c:v>
                </c:pt>
                <c:pt idx="2013">
                  <c:v>-0.21519434628975265</c:v>
                </c:pt>
                <c:pt idx="2014">
                  <c:v>-0.21201413427561833</c:v>
                </c:pt>
                <c:pt idx="2015">
                  <c:v>-0.21749116607773855</c:v>
                </c:pt>
                <c:pt idx="2016">
                  <c:v>-0.21360424028268543</c:v>
                </c:pt>
                <c:pt idx="2017">
                  <c:v>-0.21395759717314489</c:v>
                </c:pt>
                <c:pt idx="2018">
                  <c:v>-0.219434628975265</c:v>
                </c:pt>
                <c:pt idx="2019">
                  <c:v>-0.2369257950530036</c:v>
                </c:pt>
                <c:pt idx="2020">
                  <c:v>-0.23462897526501769</c:v>
                </c:pt>
                <c:pt idx="2021">
                  <c:v>-0.23833922261484097</c:v>
                </c:pt>
                <c:pt idx="2022">
                  <c:v>-0.2369257950530036</c:v>
                </c:pt>
                <c:pt idx="2023">
                  <c:v>-0.23604240282685518</c:v>
                </c:pt>
                <c:pt idx="2024">
                  <c:v>-0.23639575971731452</c:v>
                </c:pt>
                <c:pt idx="2025">
                  <c:v>-0.24187279151943464</c:v>
                </c:pt>
                <c:pt idx="2026">
                  <c:v>-0.2247349823321555</c:v>
                </c:pt>
                <c:pt idx="2027">
                  <c:v>-0.22508833922261484</c:v>
                </c:pt>
                <c:pt idx="2028">
                  <c:v>-0.2286219081272084</c:v>
                </c:pt>
                <c:pt idx="2029">
                  <c:v>-0.22703180212014129</c:v>
                </c:pt>
                <c:pt idx="2030">
                  <c:v>-0.21466431095406358</c:v>
                </c:pt>
                <c:pt idx="2031">
                  <c:v>-0.21802120141342751</c:v>
                </c:pt>
                <c:pt idx="2032">
                  <c:v>-0.2171378091872791</c:v>
                </c:pt>
                <c:pt idx="2033">
                  <c:v>-0.20936395759717319</c:v>
                </c:pt>
                <c:pt idx="2034">
                  <c:v>-0.21113074204946991</c:v>
                </c:pt>
                <c:pt idx="2035">
                  <c:v>-0.21395759717314489</c:v>
                </c:pt>
                <c:pt idx="2036">
                  <c:v>-0.21342756183745581</c:v>
                </c:pt>
                <c:pt idx="2037">
                  <c:v>-0.20459363957597176</c:v>
                </c:pt>
                <c:pt idx="2038">
                  <c:v>-0.2056537102473498</c:v>
                </c:pt>
                <c:pt idx="2039">
                  <c:v>-0.20141342756183744</c:v>
                </c:pt>
                <c:pt idx="2040">
                  <c:v>-0.19734982332155471</c:v>
                </c:pt>
                <c:pt idx="2041">
                  <c:v>-0.19911660777385154</c:v>
                </c:pt>
                <c:pt idx="2042">
                  <c:v>-0.19452296819787995</c:v>
                </c:pt>
                <c:pt idx="2043">
                  <c:v>-0.19505300353356891</c:v>
                </c:pt>
                <c:pt idx="2044">
                  <c:v>-0.1911660777385159</c:v>
                </c:pt>
                <c:pt idx="2045">
                  <c:v>-0.19717314487632509</c:v>
                </c:pt>
                <c:pt idx="2046">
                  <c:v>-0.19310954063604246</c:v>
                </c:pt>
                <c:pt idx="2047">
                  <c:v>-0.19893992932862192</c:v>
                </c:pt>
                <c:pt idx="2048">
                  <c:v>-0.20671378091872794</c:v>
                </c:pt>
                <c:pt idx="2049">
                  <c:v>-0.20353356890459362</c:v>
                </c:pt>
                <c:pt idx="2050">
                  <c:v>-0.20212014134275613</c:v>
                </c:pt>
                <c:pt idx="2051">
                  <c:v>-0.19999999999999996</c:v>
                </c:pt>
                <c:pt idx="2052">
                  <c:v>-0.203356890459364</c:v>
                </c:pt>
                <c:pt idx="2053">
                  <c:v>-0.21024734982332161</c:v>
                </c:pt>
                <c:pt idx="2054">
                  <c:v>-0.19787985865724378</c:v>
                </c:pt>
                <c:pt idx="2055">
                  <c:v>-0.19452296819787995</c:v>
                </c:pt>
                <c:pt idx="2056">
                  <c:v>-0.18833922261484104</c:v>
                </c:pt>
                <c:pt idx="2057">
                  <c:v>-0.19010600706713787</c:v>
                </c:pt>
                <c:pt idx="2058">
                  <c:v>-0.19257950530035339</c:v>
                </c:pt>
                <c:pt idx="2059">
                  <c:v>-0.19540636042402826</c:v>
                </c:pt>
                <c:pt idx="2060">
                  <c:v>-0.203356890459364</c:v>
                </c:pt>
                <c:pt idx="2061">
                  <c:v>-0.20689045936395767</c:v>
                </c:pt>
                <c:pt idx="2062">
                  <c:v>-0.20530035335689045</c:v>
                </c:pt>
                <c:pt idx="2063">
                  <c:v>-0.20088339222614837</c:v>
                </c:pt>
                <c:pt idx="2064">
                  <c:v>-0.2003533568904593</c:v>
                </c:pt>
                <c:pt idx="2065">
                  <c:v>-0.2003533568904593</c:v>
                </c:pt>
                <c:pt idx="2066">
                  <c:v>-0.20989399293286226</c:v>
                </c:pt>
                <c:pt idx="2067">
                  <c:v>-0.21360424028268543</c:v>
                </c:pt>
                <c:pt idx="2068">
                  <c:v>-0.21095406360424029</c:v>
                </c:pt>
                <c:pt idx="2069">
                  <c:v>-0.21024734982332161</c:v>
                </c:pt>
                <c:pt idx="2070">
                  <c:v>-0.21325088339222609</c:v>
                </c:pt>
                <c:pt idx="2071">
                  <c:v>-0.20706713780918728</c:v>
                </c:pt>
                <c:pt idx="2072">
                  <c:v>-0.20212014134275613</c:v>
                </c:pt>
                <c:pt idx="2073">
                  <c:v>-0.20282685512367493</c:v>
                </c:pt>
                <c:pt idx="2074">
                  <c:v>-0.19911660777385154</c:v>
                </c:pt>
                <c:pt idx="2075">
                  <c:v>-0.19840989399293285</c:v>
                </c:pt>
                <c:pt idx="2076">
                  <c:v>-0.19434628975265023</c:v>
                </c:pt>
                <c:pt idx="2077">
                  <c:v>-0.19363957597173154</c:v>
                </c:pt>
                <c:pt idx="2078">
                  <c:v>-0.19063604240282683</c:v>
                </c:pt>
                <c:pt idx="2079">
                  <c:v>-0.19045936395759722</c:v>
                </c:pt>
                <c:pt idx="2080">
                  <c:v>-0.1895759717314488</c:v>
                </c:pt>
                <c:pt idx="2081">
                  <c:v>-0.18233215547703174</c:v>
                </c:pt>
                <c:pt idx="2082">
                  <c:v>-0.18533568904593634</c:v>
                </c:pt>
                <c:pt idx="2083">
                  <c:v>-0.19646643109540629</c:v>
                </c:pt>
                <c:pt idx="2084">
                  <c:v>-0.19770318021201405</c:v>
                </c:pt>
                <c:pt idx="2085">
                  <c:v>-0.20353356890459362</c:v>
                </c:pt>
                <c:pt idx="2086">
                  <c:v>-0.19611307420494695</c:v>
                </c:pt>
                <c:pt idx="2087">
                  <c:v>-0.19151943462897525</c:v>
                </c:pt>
                <c:pt idx="2088">
                  <c:v>-0.17491166077738518</c:v>
                </c:pt>
                <c:pt idx="2089">
                  <c:v>-0.17879858657243819</c:v>
                </c:pt>
                <c:pt idx="2090">
                  <c:v>-0.18215547703180213</c:v>
                </c:pt>
                <c:pt idx="2091">
                  <c:v>-0.1872791519434629</c:v>
                </c:pt>
                <c:pt idx="2092">
                  <c:v>-0.1941696113074205</c:v>
                </c:pt>
                <c:pt idx="2093">
                  <c:v>-0.19240282685512367</c:v>
                </c:pt>
                <c:pt idx="2094">
                  <c:v>-0.20653710247349821</c:v>
                </c:pt>
                <c:pt idx="2095">
                  <c:v>-0.2056537102473498</c:v>
                </c:pt>
                <c:pt idx="2096">
                  <c:v>-0.20388692579505296</c:v>
                </c:pt>
                <c:pt idx="2097">
                  <c:v>-0.20159010600706717</c:v>
                </c:pt>
                <c:pt idx="2098">
                  <c:v>-0.20494699646643111</c:v>
                </c:pt>
                <c:pt idx="2099">
                  <c:v>-0.19699646643109536</c:v>
                </c:pt>
                <c:pt idx="2100">
                  <c:v>-0.20371024734982335</c:v>
                </c:pt>
                <c:pt idx="2101">
                  <c:v>-0.20176678445229679</c:v>
                </c:pt>
                <c:pt idx="2102">
                  <c:v>-0.20583038869257952</c:v>
                </c:pt>
                <c:pt idx="2103">
                  <c:v>-0.20901060070671384</c:v>
                </c:pt>
                <c:pt idx="2104">
                  <c:v>-0.21731448763250882</c:v>
                </c:pt>
                <c:pt idx="2105">
                  <c:v>-0.21731448763250882</c:v>
                </c:pt>
                <c:pt idx="2106">
                  <c:v>-0.22703180212014129</c:v>
                </c:pt>
                <c:pt idx="2107">
                  <c:v>-0.22561837455830391</c:v>
                </c:pt>
                <c:pt idx="2108">
                  <c:v>-0.22667844522968195</c:v>
                </c:pt>
                <c:pt idx="2109">
                  <c:v>-0.22332155477031801</c:v>
                </c:pt>
                <c:pt idx="2110">
                  <c:v>-0.22208480565371025</c:v>
                </c:pt>
                <c:pt idx="2111">
                  <c:v>-0.22137809187279156</c:v>
                </c:pt>
                <c:pt idx="2112">
                  <c:v>-0.22067137809187276</c:v>
                </c:pt>
                <c:pt idx="2113">
                  <c:v>-0.22084805653710249</c:v>
                </c:pt>
                <c:pt idx="2114">
                  <c:v>-0.22897526501766785</c:v>
                </c:pt>
                <c:pt idx="2115">
                  <c:v>-0.22491166077738522</c:v>
                </c:pt>
                <c:pt idx="2116">
                  <c:v>-0.219434628975265</c:v>
                </c:pt>
                <c:pt idx="2117">
                  <c:v>-0.22279151943462905</c:v>
                </c:pt>
                <c:pt idx="2118">
                  <c:v>-0.22031802120141342</c:v>
                </c:pt>
                <c:pt idx="2119">
                  <c:v>-0.2247349823321555</c:v>
                </c:pt>
                <c:pt idx="2120">
                  <c:v>-0.20936395759717319</c:v>
                </c:pt>
                <c:pt idx="2121">
                  <c:v>-0.2125441696113074</c:v>
                </c:pt>
                <c:pt idx="2122">
                  <c:v>-0.2178445229681979</c:v>
                </c:pt>
                <c:pt idx="2123">
                  <c:v>-0.21749116607773855</c:v>
                </c:pt>
                <c:pt idx="2124">
                  <c:v>-0.24628975265017661</c:v>
                </c:pt>
                <c:pt idx="2125">
                  <c:v>-0.23727915194346294</c:v>
                </c:pt>
                <c:pt idx="2126">
                  <c:v>-0.23409893992932862</c:v>
                </c:pt>
                <c:pt idx="2127">
                  <c:v>-0.23586572438162545</c:v>
                </c:pt>
                <c:pt idx="2128">
                  <c:v>-0.22950530035335681</c:v>
                </c:pt>
                <c:pt idx="2129">
                  <c:v>-0.23250883392226152</c:v>
                </c:pt>
                <c:pt idx="2130">
                  <c:v>-0.23763250883392228</c:v>
                </c:pt>
                <c:pt idx="2131">
                  <c:v>-0.23445229681978796</c:v>
                </c:pt>
                <c:pt idx="2132">
                  <c:v>-0.23427561837455835</c:v>
                </c:pt>
                <c:pt idx="2133">
                  <c:v>-0.2362190812720848</c:v>
                </c:pt>
                <c:pt idx="2134">
                  <c:v>-0.23957597173144884</c:v>
                </c:pt>
                <c:pt idx="2135">
                  <c:v>-0.24487632508833923</c:v>
                </c:pt>
                <c:pt idx="2136">
                  <c:v>-0.24169611307420502</c:v>
                </c:pt>
                <c:pt idx="2137">
                  <c:v>-0.24151943462897529</c:v>
                </c:pt>
                <c:pt idx="2138">
                  <c:v>-0.23798586572438163</c:v>
                </c:pt>
                <c:pt idx="2139">
                  <c:v>-0.23498233215547704</c:v>
                </c:pt>
                <c:pt idx="2140">
                  <c:v>-0.24222614840989398</c:v>
                </c:pt>
                <c:pt idx="2141">
                  <c:v>-0.2385159010600707</c:v>
                </c:pt>
                <c:pt idx="2142">
                  <c:v>-0.2362190812720848</c:v>
                </c:pt>
                <c:pt idx="2143">
                  <c:v>-0.23727915194346294</c:v>
                </c:pt>
                <c:pt idx="2144">
                  <c:v>-0.23392226148409889</c:v>
                </c:pt>
                <c:pt idx="2145">
                  <c:v>-0.23639575971731452</c:v>
                </c:pt>
                <c:pt idx="2146">
                  <c:v>-0.2316254416961131</c:v>
                </c:pt>
                <c:pt idx="2147">
                  <c:v>-0.23533568904593638</c:v>
                </c:pt>
                <c:pt idx="2148">
                  <c:v>-0.23657243816254414</c:v>
                </c:pt>
                <c:pt idx="2149">
                  <c:v>-0.24134275618374568</c:v>
                </c:pt>
                <c:pt idx="2150">
                  <c:v>-0.2369257950530036</c:v>
                </c:pt>
                <c:pt idx="2151">
                  <c:v>-0.23303886925795048</c:v>
                </c:pt>
                <c:pt idx="2152">
                  <c:v>-0.23515901060070676</c:v>
                </c:pt>
                <c:pt idx="2153">
                  <c:v>-0.23710247349823321</c:v>
                </c:pt>
                <c:pt idx="2154">
                  <c:v>-0.24169611307420502</c:v>
                </c:pt>
                <c:pt idx="2155">
                  <c:v>-0.23992932862190819</c:v>
                </c:pt>
                <c:pt idx="2156">
                  <c:v>-0.23886925795053005</c:v>
                </c:pt>
                <c:pt idx="2157">
                  <c:v>-0.25247349823321552</c:v>
                </c:pt>
                <c:pt idx="2158">
                  <c:v>-0.25300353356890459</c:v>
                </c:pt>
                <c:pt idx="2159">
                  <c:v>-0.25282685512367498</c:v>
                </c:pt>
                <c:pt idx="2160">
                  <c:v>-0.25318021201413432</c:v>
                </c:pt>
                <c:pt idx="2161">
                  <c:v>-0.25830388692579498</c:v>
                </c:pt>
                <c:pt idx="2162">
                  <c:v>-0.27049469964664319</c:v>
                </c:pt>
                <c:pt idx="2163">
                  <c:v>-0.2752650176678445</c:v>
                </c:pt>
                <c:pt idx="2164">
                  <c:v>-0.28233215547703183</c:v>
                </c:pt>
                <c:pt idx="2165">
                  <c:v>-0.29469964664310955</c:v>
                </c:pt>
                <c:pt idx="2166">
                  <c:v>-0.29328621908127206</c:v>
                </c:pt>
                <c:pt idx="2167">
                  <c:v>-0.30247349823321557</c:v>
                </c:pt>
                <c:pt idx="2168">
                  <c:v>-0.30070671378091873</c:v>
                </c:pt>
                <c:pt idx="2169">
                  <c:v>-0.29699646643109545</c:v>
                </c:pt>
                <c:pt idx="2170">
                  <c:v>-0.29558303886925796</c:v>
                </c:pt>
                <c:pt idx="2171">
                  <c:v>-0.2989399293286219</c:v>
                </c:pt>
                <c:pt idx="2172">
                  <c:v>-0.30318021201413436</c:v>
                </c:pt>
                <c:pt idx="2173">
                  <c:v>-0.29770318021201414</c:v>
                </c:pt>
                <c:pt idx="2174">
                  <c:v>-0.296643109540636</c:v>
                </c:pt>
                <c:pt idx="2175">
                  <c:v>-0.29187279151943457</c:v>
                </c:pt>
                <c:pt idx="2176">
                  <c:v>-0.28657243816254419</c:v>
                </c:pt>
                <c:pt idx="2177">
                  <c:v>-0.28763250883392233</c:v>
                </c:pt>
                <c:pt idx="2178">
                  <c:v>-0.27809187279151937</c:v>
                </c:pt>
                <c:pt idx="2179">
                  <c:v>-0.28551236749116615</c:v>
                </c:pt>
                <c:pt idx="2180">
                  <c:v>-0.27844522968197882</c:v>
                </c:pt>
                <c:pt idx="2181">
                  <c:v>-0.28109540636042407</c:v>
                </c:pt>
                <c:pt idx="2182">
                  <c:v>-0.27720848056537095</c:v>
                </c:pt>
                <c:pt idx="2183">
                  <c:v>-0.27173144876325095</c:v>
                </c:pt>
                <c:pt idx="2184">
                  <c:v>-0.27243816254416964</c:v>
                </c:pt>
                <c:pt idx="2185">
                  <c:v>-0.27314487632508833</c:v>
                </c:pt>
                <c:pt idx="2186">
                  <c:v>-0.27173144876325095</c:v>
                </c:pt>
                <c:pt idx="2187">
                  <c:v>-0.27844522968197882</c:v>
                </c:pt>
                <c:pt idx="2188">
                  <c:v>-0.28303886925795052</c:v>
                </c:pt>
                <c:pt idx="2189">
                  <c:v>-0.28197879858657249</c:v>
                </c:pt>
                <c:pt idx="2190">
                  <c:v>-0.27862190812720844</c:v>
                </c:pt>
                <c:pt idx="2191">
                  <c:v>-0.2798586572438162</c:v>
                </c:pt>
                <c:pt idx="2192">
                  <c:v>-0.26696113074204952</c:v>
                </c:pt>
                <c:pt idx="2193">
                  <c:v>-0.26660777385159007</c:v>
                </c:pt>
                <c:pt idx="2194">
                  <c:v>-0.26855123674911663</c:v>
                </c:pt>
                <c:pt idx="2195">
                  <c:v>-0.25053003533568907</c:v>
                </c:pt>
                <c:pt idx="2196">
                  <c:v>-0.25141342756183749</c:v>
                </c:pt>
                <c:pt idx="2197">
                  <c:v>-0.25176678445229683</c:v>
                </c:pt>
                <c:pt idx="2198">
                  <c:v>-0.24964664310954066</c:v>
                </c:pt>
                <c:pt idx="2199">
                  <c:v>-0.25583038869257957</c:v>
                </c:pt>
                <c:pt idx="2200">
                  <c:v>-0.24964664310954066</c:v>
                </c:pt>
                <c:pt idx="2201">
                  <c:v>-0.25706713780918733</c:v>
                </c:pt>
                <c:pt idx="2202">
                  <c:v>-0.25247349823321552</c:v>
                </c:pt>
                <c:pt idx="2203">
                  <c:v>-0.24876325088339224</c:v>
                </c:pt>
                <c:pt idx="2204">
                  <c:v>-0.24805653710247344</c:v>
                </c:pt>
                <c:pt idx="2205">
                  <c:v>-0.24805653710247344</c:v>
                </c:pt>
                <c:pt idx="2206">
                  <c:v>-0.25600706713780919</c:v>
                </c:pt>
                <c:pt idx="2207">
                  <c:v>-0.26130742049469957</c:v>
                </c:pt>
                <c:pt idx="2208">
                  <c:v>-0.26413427561837455</c:v>
                </c:pt>
                <c:pt idx="2209">
                  <c:v>-0.26130742049469957</c:v>
                </c:pt>
                <c:pt idx="2210">
                  <c:v>-0.25777385159010602</c:v>
                </c:pt>
                <c:pt idx="2211">
                  <c:v>-0.25777385159010602</c:v>
                </c:pt>
                <c:pt idx="2212">
                  <c:v>-0.25212014134275618</c:v>
                </c:pt>
                <c:pt idx="2213">
                  <c:v>-0.25459363957597181</c:v>
                </c:pt>
                <c:pt idx="2214">
                  <c:v>-0.24946996466431093</c:v>
                </c:pt>
                <c:pt idx="2215">
                  <c:v>-0.25106007067137814</c:v>
                </c:pt>
                <c:pt idx="2216">
                  <c:v>-0.23727915194346294</c:v>
                </c:pt>
                <c:pt idx="2217">
                  <c:v>-0.24151943462897529</c:v>
                </c:pt>
                <c:pt idx="2218">
                  <c:v>-0.2446996466431095</c:v>
                </c:pt>
                <c:pt idx="2219">
                  <c:v>-0.25300353356890459</c:v>
                </c:pt>
                <c:pt idx="2220">
                  <c:v>-0.25477031802120143</c:v>
                </c:pt>
                <c:pt idx="2221">
                  <c:v>-0.25282685512367498</c:v>
                </c:pt>
                <c:pt idx="2222">
                  <c:v>-0.25777385159010602</c:v>
                </c:pt>
                <c:pt idx="2223">
                  <c:v>-0.25830388692579498</c:v>
                </c:pt>
                <c:pt idx="2224">
                  <c:v>-0.2553003533568905</c:v>
                </c:pt>
                <c:pt idx="2225">
                  <c:v>-0.27049469964664319</c:v>
                </c:pt>
                <c:pt idx="2226">
                  <c:v>-0.26855123674911663</c:v>
                </c:pt>
                <c:pt idx="2227">
                  <c:v>-0.26784452296819794</c:v>
                </c:pt>
                <c:pt idx="2228">
                  <c:v>-0.26855123674911663</c:v>
                </c:pt>
                <c:pt idx="2229">
                  <c:v>-0.26625441696113072</c:v>
                </c:pt>
                <c:pt idx="2230">
                  <c:v>-0.2614840989399293</c:v>
                </c:pt>
                <c:pt idx="2231">
                  <c:v>-0.26060070671378088</c:v>
                </c:pt>
                <c:pt idx="2232">
                  <c:v>-0.2614840989399293</c:v>
                </c:pt>
                <c:pt idx="2233">
                  <c:v>-0.26872791519434636</c:v>
                </c:pt>
                <c:pt idx="2234">
                  <c:v>-0.27473498233215543</c:v>
                </c:pt>
                <c:pt idx="2235">
                  <c:v>-0.27155477031802122</c:v>
                </c:pt>
                <c:pt idx="2236">
                  <c:v>-0.26961130742049477</c:v>
                </c:pt>
                <c:pt idx="2237">
                  <c:v>-0.27385159010600701</c:v>
                </c:pt>
                <c:pt idx="2238">
                  <c:v>-0.27544169611307412</c:v>
                </c:pt>
                <c:pt idx="2239">
                  <c:v>-0.27897526501766778</c:v>
                </c:pt>
                <c:pt idx="2240">
                  <c:v>-0.28144876325088342</c:v>
                </c:pt>
                <c:pt idx="2241">
                  <c:v>-0.28339222614840986</c:v>
                </c:pt>
                <c:pt idx="2242">
                  <c:v>-0.28409893992932866</c:v>
                </c:pt>
                <c:pt idx="2243">
                  <c:v>-0.28303886925795052</c:v>
                </c:pt>
                <c:pt idx="2244">
                  <c:v>-0.28710247349823326</c:v>
                </c:pt>
                <c:pt idx="2245">
                  <c:v>-0.2874558303886926</c:v>
                </c:pt>
                <c:pt idx="2246">
                  <c:v>-0.28621908127208484</c:v>
                </c:pt>
                <c:pt idx="2247">
                  <c:v>-0.2874558303886926</c:v>
                </c:pt>
                <c:pt idx="2248">
                  <c:v>-0.28533568904593642</c:v>
                </c:pt>
                <c:pt idx="2249">
                  <c:v>-0.27685512367491161</c:v>
                </c:pt>
                <c:pt idx="2250">
                  <c:v>-0.2782685512367491</c:v>
                </c:pt>
                <c:pt idx="2251">
                  <c:v>-0.2821554770318021</c:v>
                </c:pt>
                <c:pt idx="2252">
                  <c:v>-0.28197879858657249</c:v>
                </c:pt>
                <c:pt idx="2253">
                  <c:v>-0.28763250883392233</c:v>
                </c:pt>
                <c:pt idx="2254">
                  <c:v>-0.30017667844522966</c:v>
                </c:pt>
                <c:pt idx="2255">
                  <c:v>-0.30159010600706715</c:v>
                </c:pt>
                <c:pt idx="2256">
                  <c:v>-0.3081272084805653</c:v>
                </c:pt>
                <c:pt idx="2257">
                  <c:v>-0.30441696113074201</c:v>
                </c:pt>
                <c:pt idx="2258">
                  <c:v>-0.30689045936395754</c:v>
                </c:pt>
                <c:pt idx="2259">
                  <c:v>-0.30547703180212005</c:v>
                </c:pt>
                <c:pt idx="2260">
                  <c:v>-0.30388692579505305</c:v>
                </c:pt>
                <c:pt idx="2261">
                  <c:v>-0.30689045936395754</c:v>
                </c:pt>
                <c:pt idx="2262">
                  <c:v>-0.30000000000000004</c:v>
                </c:pt>
                <c:pt idx="2263">
                  <c:v>-0.30229681978798595</c:v>
                </c:pt>
                <c:pt idx="2264">
                  <c:v>-0.31307420494699645</c:v>
                </c:pt>
                <c:pt idx="2265">
                  <c:v>-0.31766784452296826</c:v>
                </c:pt>
                <c:pt idx="2266">
                  <c:v>-0.31908127208480574</c:v>
                </c:pt>
                <c:pt idx="2267">
                  <c:v>-0.32049469964664312</c:v>
                </c:pt>
                <c:pt idx="2268">
                  <c:v>-0.32226148409893984</c:v>
                </c:pt>
                <c:pt idx="2269">
                  <c:v>-0.327208480565371</c:v>
                </c:pt>
                <c:pt idx="2270">
                  <c:v>-0.31819787985865733</c:v>
                </c:pt>
                <c:pt idx="2271">
                  <c:v>-0.3164310954063605</c:v>
                </c:pt>
                <c:pt idx="2272">
                  <c:v>-0.30918727915194344</c:v>
                </c:pt>
                <c:pt idx="2273">
                  <c:v>-0.30901060070671371</c:v>
                </c:pt>
                <c:pt idx="2274">
                  <c:v>-0.31130742049469962</c:v>
                </c:pt>
                <c:pt idx="2275">
                  <c:v>-0.31024734982332158</c:v>
                </c:pt>
                <c:pt idx="2276">
                  <c:v>-0.31607773851590104</c:v>
                </c:pt>
                <c:pt idx="2277">
                  <c:v>-0.31696113074204946</c:v>
                </c:pt>
                <c:pt idx="2278">
                  <c:v>-0.31219081272084803</c:v>
                </c:pt>
                <c:pt idx="2279">
                  <c:v>-0.31007067137809186</c:v>
                </c:pt>
                <c:pt idx="2280">
                  <c:v>-0.30088339222614846</c:v>
                </c:pt>
                <c:pt idx="2281">
                  <c:v>-0.30141342756183753</c:v>
                </c:pt>
                <c:pt idx="2282">
                  <c:v>-0.29805653710247348</c:v>
                </c:pt>
                <c:pt idx="2283">
                  <c:v>-0.29946996466431097</c:v>
                </c:pt>
                <c:pt idx="2284">
                  <c:v>-0.2996466431095407</c:v>
                </c:pt>
                <c:pt idx="2285">
                  <c:v>-0.296643109540636</c:v>
                </c:pt>
                <c:pt idx="2286">
                  <c:v>-0.3042402826855124</c:v>
                </c:pt>
                <c:pt idx="2287">
                  <c:v>-0.30865724381625437</c:v>
                </c:pt>
                <c:pt idx="2288">
                  <c:v>-0.30212014134275622</c:v>
                </c:pt>
                <c:pt idx="2289">
                  <c:v>-0.29787985865724387</c:v>
                </c:pt>
                <c:pt idx="2290">
                  <c:v>-0.30106007067137808</c:v>
                </c:pt>
                <c:pt idx="2291">
                  <c:v>-0.30194346289752649</c:v>
                </c:pt>
                <c:pt idx="2292">
                  <c:v>-0.30494699646643109</c:v>
                </c:pt>
                <c:pt idx="2293">
                  <c:v>-0.3081272084805653</c:v>
                </c:pt>
                <c:pt idx="2294">
                  <c:v>-0.32243816254416957</c:v>
                </c:pt>
                <c:pt idx="2295">
                  <c:v>-0.32243816254416957</c:v>
                </c:pt>
                <c:pt idx="2296">
                  <c:v>-0.32473498233215548</c:v>
                </c:pt>
                <c:pt idx="2297">
                  <c:v>-0.31961130742049471</c:v>
                </c:pt>
                <c:pt idx="2298">
                  <c:v>-0.31766784452296826</c:v>
                </c:pt>
                <c:pt idx="2299">
                  <c:v>-0.31784452296819787</c:v>
                </c:pt>
                <c:pt idx="2300">
                  <c:v>-0.3219081272084805</c:v>
                </c:pt>
                <c:pt idx="2301">
                  <c:v>-0.32155477031802115</c:v>
                </c:pt>
                <c:pt idx="2302">
                  <c:v>-0.3226148409893993</c:v>
                </c:pt>
                <c:pt idx="2303">
                  <c:v>-0.3180212014134276</c:v>
                </c:pt>
                <c:pt idx="2304">
                  <c:v>-0.31837455830388695</c:v>
                </c:pt>
                <c:pt idx="2305">
                  <c:v>-0.31413427561837459</c:v>
                </c:pt>
                <c:pt idx="2306">
                  <c:v>-0.3104240282685512</c:v>
                </c:pt>
                <c:pt idx="2307">
                  <c:v>-0.3180212014134276</c:v>
                </c:pt>
                <c:pt idx="2308">
                  <c:v>-0.3180212014134276</c:v>
                </c:pt>
                <c:pt idx="2309">
                  <c:v>-0.32243816254416957</c:v>
                </c:pt>
                <c:pt idx="2310">
                  <c:v>-0.3226148409893993</c:v>
                </c:pt>
                <c:pt idx="2311">
                  <c:v>-0.31872791519434629</c:v>
                </c:pt>
                <c:pt idx="2312">
                  <c:v>-0.31996466431095405</c:v>
                </c:pt>
                <c:pt idx="2313">
                  <c:v>-0.31501766784452301</c:v>
                </c:pt>
                <c:pt idx="2314">
                  <c:v>-0.31855123674911667</c:v>
                </c:pt>
                <c:pt idx="2315">
                  <c:v>-0.31925795053003536</c:v>
                </c:pt>
                <c:pt idx="2316">
                  <c:v>-0.31784452296819787</c:v>
                </c:pt>
                <c:pt idx="2317">
                  <c:v>-0.32773851590106007</c:v>
                </c:pt>
                <c:pt idx="2318">
                  <c:v>-0.32738515901060072</c:v>
                </c:pt>
                <c:pt idx="2319">
                  <c:v>-0.32844522968197876</c:v>
                </c:pt>
                <c:pt idx="2320">
                  <c:v>-0.3279151943462898</c:v>
                </c:pt>
                <c:pt idx="2321">
                  <c:v>-0.32932862190812717</c:v>
                </c:pt>
                <c:pt idx="2322">
                  <c:v>-0.32985865724381624</c:v>
                </c:pt>
                <c:pt idx="2323">
                  <c:v>-0.33144876325088346</c:v>
                </c:pt>
                <c:pt idx="2324">
                  <c:v>-0.32809187279151941</c:v>
                </c:pt>
                <c:pt idx="2325">
                  <c:v>-0.33038869257950532</c:v>
                </c:pt>
                <c:pt idx="2326">
                  <c:v>-0.32491166077738509</c:v>
                </c:pt>
                <c:pt idx="2327">
                  <c:v>-0.33056537102473504</c:v>
                </c:pt>
                <c:pt idx="2328">
                  <c:v>-0.3348056537102474</c:v>
                </c:pt>
                <c:pt idx="2329">
                  <c:v>-0.33533568904593647</c:v>
                </c:pt>
                <c:pt idx="2330">
                  <c:v>-0.33939929328621909</c:v>
                </c:pt>
                <c:pt idx="2331">
                  <c:v>-0.34575971731448762</c:v>
                </c:pt>
                <c:pt idx="2332">
                  <c:v>-0.35229681978798577</c:v>
                </c:pt>
                <c:pt idx="2333">
                  <c:v>-0.35742049469964665</c:v>
                </c:pt>
                <c:pt idx="2334">
                  <c:v>-0.35636042402826851</c:v>
                </c:pt>
                <c:pt idx="2335">
                  <c:v>-0.35565371024734982</c:v>
                </c:pt>
                <c:pt idx="2336">
                  <c:v>-0.35123674911660785</c:v>
                </c:pt>
                <c:pt idx="2337">
                  <c:v>-0.35353356890459364</c:v>
                </c:pt>
                <c:pt idx="2338">
                  <c:v>-0.35388692579505299</c:v>
                </c:pt>
                <c:pt idx="2339">
                  <c:v>-0.35812720848056534</c:v>
                </c:pt>
                <c:pt idx="2340">
                  <c:v>-0.35671378091872785</c:v>
                </c:pt>
                <c:pt idx="2341">
                  <c:v>-0.34876325088339222</c:v>
                </c:pt>
                <c:pt idx="2342">
                  <c:v>-0.35070671378091878</c:v>
                </c:pt>
                <c:pt idx="2343">
                  <c:v>-0.32879858657243821</c:v>
                </c:pt>
                <c:pt idx="2344">
                  <c:v>-0.33551236749116609</c:v>
                </c:pt>
                <c:pt idx="2345">
                  <c:v>-0.34010600706713778</c:v>
                </c:pt>
                <c:pt idx="2346">
                  <c:v>-0.36731448763250885</c:v>
                </c:pt>
                <c:pt idx="2347">
                  <c:v>-0.36060070671378097</c:v>
                </c:pt>
                <c:pt idx="2348">
                  <c:v>-0.35848056537102468</c:v>
                </c:pt>
                <c:pt idx="2349">
                  <c:v>-0.35724381625441692</c:v>
                </c:pt>
                <c:pt idx="2350">
                  <c:v>-0.35159010600706708</c:v>
                </c:pt>
                <c:pt idx="2351">
                  <c:v>-0.35494699646643102</c:v>
                </c:pt>
                <c:pt idx="2352">
                  <c:v>-0.35141342756183747</c:v>
                </c:pt>
                <c:pt idx="2353">
                  <c:v>-0.35282685512367484</c:v>
                </c:pt>
                <c:pt idx="2354">
                  <c:v>-0.34204946996466434</c:v>
                </c:pt>
                <c:pt idx="2355">
                  <c:v>-0.34452296819787986</c:v>
                </c:pt>
                <c:pt idx="2356">
                  <c:v>-0.33127208480565373</c:v>
                </c:pt>
                <c:pt idx="2357">
                  <c:v>-0.33727915194346281</c:v>
                </c:pt>
                <c:pt idx="2358">
                  <c:v>-0.33462897526501767</c:v>
                </c:pt>
                <c:pt idx="2359">
                  <c:v>-0.3348056537102474</c:v>
                </c:pt>
                <c:pt idx="2360">
                  <c:v>-0.33939929328621909</c:v>
                </c:pt>
                <c:pt idx="2361">
                  <c:v>-0.33339222614840991</c:v>
                </c:pt>
                <c:pt idx="2362">
                  <c:v>-0.32667844522968192</c:v>
                </c:pt>
                <c:pt idx="2363">
                  <c:v>-0.31378091872791525</c:v>
                </c:pt>
                <c:pt idx="2364">
                  <c:v>-0.31342756183745579</c:v>
                </c:pt>
                <c:pt idx="2365">
                  <c:v>-0.31855123674911667</c:v>
                </c:pt>
                <c:pt idx="2366">
                  <c:v>-0.31696113074204946</c:v>
                </c:pt>
                <c:pt idx="2367">
                  <c:v>-0.32279151943462892</c:v>
                </c:pt>
                <c:pt idx="2368">
                  <c:v>-0.3279151943462898</c:v>
                </c:pt>
                <c:pt idx="2369">
                  <c:v>-0.33127208480565373</c:v>
                </c:pt>
                <c:pt idx="2370">
                  <c:v>-0.34240282685512369</c:v>
                </c:pt>
                <c:pt idx="2371">
                  <c:v>-0.34240282685512369</c:v>
                </c:pt>
                <c:pt idx="2372">
                  <c:v>-0.33957597173144871</c:v>
                </c:pt>
                <c:pt idx="2373">
                  <c:v>-0.34752650176678446</c:v>
                </c:pt>
                <c:pt idx="2374">
                  <c:v>-0.34240282685512369</c:v>
                </c:pt>
                <c:pt idx="2375">
                  <c:v>-0.3409893992932862</c:v>
                </c:pt>
                <c:pt idx="2376">
                  <c:v>-0.33939929328621909</c:v>
                </c:pt>
                <c:pt idx="2377">
                  <c:v>-0.33904593639575964</c:v>
                </c:pt>
                <c:pt idx="2378">
                  <c:v>-0.33745583038869253</c:v>
                </c:pt>
                <c:pt idx="2379">
                  <c:v>-0.33975265017667844</c:v>
                </c:pt>
                <c:pt idx="2380">
                  <c:v>-0.35159010600706708</c:v>
                </c:pt>
                <c:pt idx="2381">
                  <c:v>-0.34540636042402828</c:v>
                </c:pt>
                <c:pt idx="2382">
                  <c:v>-0.34487632508833921</c:v>
                </c:pt>
                <c:pt idx="2383">
                  <c:v>-0.34611307420494697</c:v>
                </c:pt>
                <c:pt idx="2384">
                  <c:v>-0.33975265017667844</c:v>
                </c:pt>
                <c:pt idx="2385">
                  <c:v>-0.35017667844522971</c:v>
                </c:pt>
                <c:pt idx="2386">
                  <c:v>-0.35353356890459364</c:v>
                </c:pt>
                <c:pt idx="2387">
                  <c:v>-0.35300353356890457</c:v>
                </c:pt>
                <c:pt idx="2388">
                  <c:v>-0.35176678445229681</c:v>
                </c:pt>
                <c:pt idx="2389">
                  <c:v>-0.35106007067137812</c:v>
                </c:pt>
                <c:pt idx="2390">
                  <c:v>-0.3547703180212014</c:v>
                </c:pt>
                <c:pt idx="2391">
                  <c:v>-0.35141342756183747</c:v>
                </c:pt>
                <c:pt idx="2392">
                  <c:v>-0.34505300353356894</c:v>
                </c:pt>
                <c:pt idx="2393">
                  <c:v>-0.34946996466431102</c:v>
                </c:pt>
                <c:pt idx="2394">
                  <c:v>-0.34929328621908129</c:v>
                </c:pt>
                <c:pt idx="2395">
                  <c:v>-0.34964664310954063</c:v>
                </c:pt>
                <c:pt idx="2396">
                  <c:v>-0.34911660777385167</c:v>
                </c:pt>
                <c:pt idx="2397">
                  <c:v>-0.35000000000000009</c:v>
                </c:pt>
                <c:pt idx="2398">
                  <c:v>-0.35371024734982326</c:v>
                </c:pt>
                <c:pt idx="2399">
                  <c:v>-0.35600706713780916</c:v>
                </c:pt>
                <c:pt idx="2400">
                  <c:v>-0.36272084805653715</c:v>
                </c:pt>
                <c:pt idx="2401">
                  <c:v>-0.36395759717314491</c:v>
                </c:pt>
                <c:pt idx="2402">
                  <c:v>-0.35759717314487627</c:v>
                </c:pt>
                <c:pt idx="2403">
                  <c:v>-0.35724381625441692</c:v>
                </c:pt>
                <c:pt idx="2404">
                  <c:v>-0.36095406360424032</c:v>
                </c:pt>
                <c:pt idx="2405">
                  <c:v>-0.35971731448763256</c:v>
                </c:pt>
                <c:pt idx="2406">
                  <c:v>-0.36148409893992939</c:v>
                </c:pt>
                <c:pt idx="2407">
                  <c:v>-0.35742049469964665</c:v>
                </c:pt>
                <c:pt idx="2408">
                  <c:v>-0.35989399293286217</c:v>
                </c:pt>
                <c:pt idx="2409">
                  <c:v>-0.361660777385159</c:v>
                </c:pt>
                <c:pt idx="2410">
                  <c:v>-0.3623674911660778</c:v>
                </c:pt>
                <c:pt idx="2411">
                  <c:v>-0.36201413427561835</c:v>
                </c:pt>
                <c:pt idx="2412">
                  <c:v>-0.361660777385159</c:v>
                </c:pt>
                <c:pt idx="2413">
                  <c:v>-0.36077738515901059</c:v>
                </c:pt>
                <c:pt idx="2414">
                  <c:v>-0.3547703180212014</c:v>
                </c:pt>
                <c:pt idx="2415">
                  <c:v>-0.35901060070671376</c:v>
                </c:pt>
                <c:pt idx="2416">
                  <c:v>-0.3600706713780919</c:v>
                </c:pt>
                <c:pt idx="2417">
                  <c:v>-0.35388692579505299</c:v>
                </c:pt>
                <c:pt idx="2418">
                  <c:v>-0.35282685512367484</c:v>
                </c:pt>
                <c:pt idx="2419">
                  <c:v>-0.35212014134275615</c:v>
                </c:pt>
                <c:pt idx="2420">
                  <c:v>-0.34575971731448762</c:v>
                </c:pt>
                <c:pt idx="2421">
                  <c:v>-0.34823321554770326</c:v>
                </c:pt>
                <c:pt idx="2422">
                  <c:v>-0.35000000000000009</c:v>
                </c:pt>
                <c:pt idx="2423">
                  <c:v>-0.34964664310954063</c:v>
                </c:pt>
                <c:pt idx="2424">
                  <c:v>-0.35123674911660785</c:v>
                </c:pt>
                <c:pt idx="2425">
                  <c:v>-0.35053003533568905</c:v>
                </c:pt>
                <c:pt idx="2426">
                  <c:v>-0.35176678445229681</c:v>
                </c:pt>
                <c:pt idx="2427">
                  <c:v>-0.35159010600706708</c:v>
                </c:pt>
                <c:pt idx="2428">
                  <c:v>-0.35795053003533572</c:v>
                </c:pt>
                <c:pt idx="2429">
                  <c:v>-0.35742049469964665</c:v>
                </c:pt>
                <c:pt idx="2430">
                  <c:v>-0.35848056537102468</c:v>
                </c:pt>
                <c:pt idx="2431">
                  <c:v>-0.36219081272084808</c:v>
                </c:pt>
                <c:pt idx="2432">
                  <c:v>-0.36042402826855124</c:v>
                </c:pt>
                <c:pt idx="2433">
                  <c:v>-0.35795053003533572</c:v>
                </c:pt>
                <c:pt idx="2434">
                  <c:v>-0.35812720848056534</c:v>
                </c:pt>
                <c:pt idx="2435">
                  <c:v>-0.35106007067137812</c:v>
                </c:pt>
                <c:pt idx="2436">
                  <c:v>-0.3508833922261485</c:v>
                </c:pt>
                <c:pt idx="2437">
                  <c:v>-0.3485865724381626</c:v>
                </c:pt>
                <c:pt idx="2438">
                  <c:v>-0.35141342756183747</c:v>
                </c:pt>
                <c:pt idx="2439">
                  <c:v>-0.35106007067137812</c:v>
                </c:pt>
                <c:pt idx="2440">
                  <c:v>-0.35159010600706708</c:v>
                </c:pt>
                <c:pt idx="2441">
                  <c:v>-0.34593639575971735</c:v>
                </c:pt>
                <c:pt idx="2442">
                  <c:v>-0.3478798586572438</c:v>
                </c:pt>
                <c:pt idx="2443">
                  <c:v>-0.34187279151943462</c:v>
                </c:pt>
                <c:pt idx="2444">
                  <c:v>-0.33162544169611308</c:v>
                </c:pt>
                <c:pt idx="2445">
                  <c:v>-0.327208480565371</c:v>
                </c:pt>
                <c:pt idx="2446">
                  <c:v>-0.33286219081272084</c:v>
                </c:pt>
                <c:pt idx="2447">
                  <c:v>-0.33409893992932871</c:v>
                </c:pt>
                <c:pt idx="2448">
                  <c:v>-0.32349823321554771</c:v>
                </c:pt>
                <c:pt idx="2449">
                  <c:v>-0.32685512367491165</c:v>
                </c:pt>
                <c:pt idx="2450">
                  <c:v>-0.3219081272084805</c:v>
                </c:pt>
                <c:pt idx="2451">
                  <c:v>-0.31378091872791525</c:v>
                </c:pt>
                <c:pt idx="2452">
                  <c:v>-0.30954063604240278</c:v>
                </c:pt>
                <c:pt idx="2453">
                  <c:v>-0.3127208480565371</c:v>
                </c:pt>
                <c:pt idx="2454">
                  <c:v>-0.31342756183745579</c:v>
                </c:pt>
                <c:pt idx="2455">
                  <c:v>-0.30618374558303885</c:v>
                </c:pt>
                <c:pt idx="2456">
                  <c:v>-0.30229681978798595</c:v>
                </c:pt>
                <c:pt idx="2457">
                  <c:v>-0.30600706713780912</c:v>
                </c:pt>
                <c:pt idx="2458">
                  <c:v>-0.30618374558303885</c:v>
                </c:pt>
                <c:pt idx="2459">
                  <c:v>-0.30070671378091873</c:v>
                </c:pt>
                <c:pt idx="2460">
                  <c:v>-0.29452296819787982</c:v>
                </c:pt>
                <c:pt idx="2461">
                  <c:v>-0.28551236749116615</c:v>
                </c:pt>
                <c:pt idx="2462">
                  <c:v>-0.27279151943462898</c:v>
                </c:pt>
                <c:pt idx="2463">
                  <c:v>-0.25918727915194339</c:v>
                </c:pt>
                <c:pt idx="2464">
                  <c:v>-0.2683745583038869</c:v>
                </c:pt>
                <c:pt idx="2465">
                  <c:v>-0.26943462897526504</c:v>
                </c:pt>
                <c:pt idx="2466">
                  <c:v>-0.27650176678445226</c:v>
                </c:pt>
                <c:pt idx="2467">
                  <c:v>-0.27279151943462898</c:v>
                </c:pt>
                <c:pt idx="2468">
                  <c:v>-0.26925795053003532</c:v>
                </c:pt>
                <c:pt idx="2469">
                  <c:v>-0.2913427561837455</c:v>
                </c:pt>
                <c:pt idx="2470">
                  <c:v>-0.28710247349823326</c:v>
                </c:pt>
                <c:pt idx="2471">
                  <c:v>-0.28462897526501774</c:v>
                </c:pt>
                <c:pt idx="2472">
                  <c:v>-0.27561837455830385</c:v>
                </c:pt>
                <c:pt idx="2473">
                  <c:v>-0.27243816254416964</c:v>
                </c:pt>
                <c:pt idx="2474">
                  <c:v>-0.26360424028268548</c:v>
                </c:pt>
                <c:pt idx="2475">
                  <c:v>-0.26166077738515903</c:v>
                </c:pt>
                <c:pt idx="2476">
                  <c:v>-0.27897526501766778</c:v>
                </c:pt>
                <c:pt idx="2477">
                  <c:v>-0.27862190812720844</c:v>
                </c:pt>
                <c:pt idx="2478">
                  <c:v>-0.26872791519434636</c:v>
                </c:pt>
                <c:pt idx="2479">
                  <c:v>-0.27243816254416964</c:v>
                </c:pt>
                <c:pt idx="2480">
                  <c:v>-0.27226148409894002</c:v>
                </c:pt>
                <c:pt idx="2481">
                  <c:v>-0.26925795053003532</c:v>
                </c:pt>
                <c:pt idx="2482">
                  <c:v>-0.27226148409894002</c:v>
                </c:pt>
                <c:pt idx="2483">
                  <c:v>-0.26996466431095412</c:v>
                </c:pt>
                <c:pt idx="2484">
                  <c:v>-0.28127208480565369</c:v>
                </c:pt>
                <c:pt idx="2485">
                  <c:v>-0.29187279151943457</c:v>
                </c:pt>
                <c:pt idx="2486">
                  <c:v>-0.29081272084805654</c:v>
                </c:pt>
                <c:pt idx="2487">
                  <c:v>-0.28409893992932866</c:v>
                </c:pt>
                <c:pt idx="2488">
                  <c:v>-0.28957597173144878</c:v>
                </c:pt>
                <c:pt idx="2489">
                  <c:v>-0.2996466431095407</c:v>
                </c:pt>
                <c:pt idx="2490">
                  <c:v>-0.29187279151943457</c:v>
                </c:pt>
                <c:pt idx="2491">
                  <c:v>-0.2782685512367491</c:v>
                </c:pt>
                <c:pt idx="2492">
                  <c:v>-0.28445229681978801</c:v>
                </c:pt>
                <c:pt idx="2493">
                  <c:v>-0.28233215547703183</c:v>
                </c:pt>
                <c:pt idx="2494">
                  <c:v>-0.26819787985865728</c:v>
                </c:pt>
                <c:pt idx="2495">
                  <c:v>-0.26572438162544165</c:v>
                </c:pt>
                <c:pt idx="2496">
                  <c:v>-0.26731448763250887</c:v>
                </c:pt>
                <c:pt idx="2497">
                  <c:v>-0.26660777385159007</c:v>
                </c:pt>
                <c:pt idx="2498">
                  <c:v>-0.27173144876325095</c:v>
                </c:pt>
                <c:pt idx="2499">
                  <c:v>-0.2690812720848057</c:v>
                </c:pt>
                <c:pt idx="2500">
                  <c:v>-0.27349823321554767</c:v>
                </c:pt>
                <c:pt idx="2501">
                  <c:v>-0.27402826855123674</c:v>
                </c:pt>
                <c:pt idx="2502">
                  <c:v>-0.27915194346289751</c:v>
                </c:pt>
                <c:pt idx="2503">
                  <c:v>-0.2690812720848057</c:v>
                </c:pt>
                <c:pt idx="2504">
                  <c:v>-0.26201413427561837</c:v>
                </c:pt>
                <c:pt idx="2505">
                  <c:v>-0.26448763250883389</c:v>
                </c:pt>
                <c:pt idx="2506">
                  <c:v>-0.25742049469964667</c:v>
                </c:pt>
                <c:pt idx="2507">
                  <c:v>-0.25936395759717312</c:v>
                </c:pt>
                <c:pt idx="2508">
                  <c:v>-0.26130742049469957</c:v>
                </c:pt>
                <c:pt idx="2509">
                  <c:v>-0.2713780918727916</c:v>
                </c:pt>
                <c:pt idx="2510">
                  <c:v>-0.2614840989399293</c:v>
                </c:pt>
                <c:pt idx="2511">
                  <c:v>-0.26113074204946995</c:v>
                </c:pt>
                <c:pt idx="2512">
                  <c:v>-0.25371024734982339</c:v>
                </c:pt>
                <c:pt idx="2513">
                  <c:v>-0.25565371024734984</c:v>
                </c:pt>
                <c:pt idx="2514">
                  <c:v>-0.26130742049469957</c:v>
                </c:pt>
                <c:pt idx="2515">
                  <c:v>-0.26024734982332154</c:v>
                </c:pt>
                <c:pt idx="2516">
                  <c:v>-0.26484098939929324</c:v>
                </c:pt>
                <c:pt idx="2517">
                  <c:v>-0.25936395759717312</c:v>
                </c:pt>
                <c:pt idx="2518">
                  <c:v>-0.26219081272084799</c:v>
                </c:pt>
                <c:pt idx="2519">
                  <c:v>-0.2637809187279152</c:v>
                </c:pt>
                <c:pt idx="2520">
                  <c:v>-0.2713780918727916</c:v>
                </c:pt>
                <c:pt idx="2521">
                  <c:v>-0.2630742049469964</c:v>
                </c:pt>
                <c:pt idx="2522">
                  <c:v>-0.25812720848056536</c:v>
                </c:pt>
                <c:pt idx="2523">
                  <c:v>-0.2614840989399293</c:v>
                </c:pt>
                <c:pt idx="2524">
                  <c:v>-0.26554770318021204</c:v>
                </c:pt>
                <c:pt idx="2525">
                  <c:v>-0.2667844522968198</c:v>
                </c:pt>
                <c:pt idx="2526">
                  <c:v>-0.27791519434628975</c:v>
                </c:pt>
                <c:pt idx="2527">
                  <c:v>-0.27385159010600701</c:v>
                </c:pt>
                <c:pt idx="2528">
                  <c:v>-0.27756183745583041</c:v>
                </c:pt>
                <c:pt idx="2529">
                  <c:v>-0.27738515901060068</c:v>
                </c:pt>
                <c:pt idx="2530">
                  <c:v>-0.28339222614840986</c:v>
                </c:pt>
                <c:pt idx="2531">
                  <c:v>-0.28162544169611303</c:v>
                </c:pt>
                <c:pt idx="2532">
                  <c:v>-0.28250883392226145</c:v>
                </c:pt>
                <c:pt idx="2533">
                  <c:v>-0.28922261484098943</c:v>
                </c:pt>
                <c:pt idx="2534">
                  <c:v>-0.28992932862190812</c:v>
                </c:pt>
                <c:pt idx="2535">
                  <c:v>-0.29045936395759708</c:v>
                </c:pt>
                <c:pt idx="2536">
                  <c:v>-0.2913427561837455</c:v>
                </c:pt>
                <c:pt idx="2537">
                  <c:v>-0.2920494699646643</c:v>
                </c:pt>
                <c:pt idx="2538">
                  <c:v>-0.29416961130742048</c:v>
                </c:pt>
                <c:pt idx="2539">
                  <c:v>-0.29399293286219075</c:v>
                </c:pt>
                <c:pt idx="2540">
                  <c:v>-0.29169611307420495</c:v>
                </c:pt>
                <c:pt idx="2541">
                  <c:v>-0.28992932862190812</c:v>
                </c:pt>
                <c:pt idx="2542">
                  <c:v>-0.3051236749116607</c:v>
                </c:pt>
                <c:pt idx="2543">
                  <c:v>-0.30653710247349819</c:v>
                </c:pt>
                <c:pt idx="2544">
                  <c:v>-0.30265017667844529</c:v>
                </c:pt>
                <c:pt idx="2545">
                  <c:v>-0.31201413427561842</c:v>
                </c:pt>
                <c:pt idx="2546">
                  <c:v>-0.35300353356890457</c:v>
                </c:pt>
                <c:pt idx="2547">
                  <c:v>-0.3478798586572438</c:v>
                </c:pt>
                <c:pt idx="2548">
                  <c:v>-0.3478798586572438</c:v>
                </c:pt>
                <c:pt idx="2549">
                  <c:v>-0.34487632508833921</c:v>
                </c:pt>
                <c:pt idx="2550">
                  <c:v>-0.34593639575971735</c:v>
                </c:pt>
                <c:pt idx="2551">
                  <c:v>-0.34664310954063604</c:v>
                </c:pt>
                <c:pt idx="2552">
                  <c:v>-0.33692579505300346</c:v>
                </c:pt>
                <c:pt idx="2553">
                  <c:v>-0.33374558303886925</c:v>
                </c:pt>
                <c:pt idx="2554">
                  <c:v>-0.33780918727915188</c:v>
                </c:pt>
                <c:pt idx="2555">
                  <c:v>-0.32738515901060072</c:v>
                </c:pt>
                <c:pt idx="2556">
                  <c:v>-0.33568904593639581</c:v>
                </c:pt>
                <c:pt idx="2557">
                  <c:v>-0.33745583038869253</c:v>
                </c:pt>
                <c:pt idx="2558">
                  <c:v>-0.3386925795053003</c:v>
                </c:pt>
                <c:pt idx="2559">
                  <c:v>-0.33586572438162543</c:v>
                </c:pt>
                <c:pt idx="2560">
                  <c:v>-0.33710247349823319</c:v>
                </c:pt>
                <c:pt idx="2561">
                  <c:v>-0.33710247349823319</c:v>
                </c:pt>
                <c:pt idx="2562">
                  <c:v>-0.33551236749116609</c:v>
                </c:pt>
                <c:pt idx="2563">
                  <c:v>-0.33339222614840991</c:v>
                </c:pt>
                <c:pt idx="2564">
                  <c:v>-0.33462897526501767</c:v>
                </c:pt>
                <c:pt idx="2565">
                  <c:v>-0.33056537102473504</c:v>
                </c:pt>
                <c:pt idx="2566">
                  <c:v>-0.33586572438162543</c:v>
                </c:pt>
                <c:pt idx="2567">
                  <c:v>-0.34505300353356894</c:v>
                </c:pt>
                <c:pt idx="2568">
                  <c:v>-0.34540636042402828</c:v>
                </c:pt>
                <c:pt idx="2569">
                  <c:v>-0.33922261484098937</c:v>
                </c:pt>
                <c:pt idx="2570">
                  <c:v>-0.34381625441696118</c:v>
                </c:pt>
                <c:pt idx="2571">
                  <c:v>-0.34151943462897527</c:v>
                </c:pt>
                <c:pt idx="2572">
                  <c:v>-0.34275618374558303</c:v>
                </c:pt>
                <c:pt idx="2573">
                  <c:v>-0.33975265017667844</c:v>
                </c:pt>
                <c:pt idx="2574">
                  <c:v>-0.34081272084805647</c:v>
                </c:pt>
                <c:pt idx="2575">
                  <c:v>-0.33922261484098937</c:v>
                </c:pt>
                <c:pt idx="2576">
                  <c:v>-0.34275618374558303</c:v>
                </c:pt>
                <c:pt idx="2577">
                  <c:v>-0.33975265017667844</c:v>
                </c:pt>
                <c:pt idx="2578">
                  <c:v>-0.34293286219081276</c:v>
                </c:pt>
                <c:pt idx="2579">
                  <c:v>-0.34540636042402828</c:v>
                </c:pt>
                <c:pt idx="2580">
                  <c:v>-0.34646643109540642</c:v>
                </c:pt>
                <c:pt idx="2581">
                  <c:v>-0.34222614840989396</c:v>
                </c:pt>
                <c:pt idx="2582">
                  <c:v>-0.34575971731448762</c:v>
                </c:pt>
                <c:pt idx="2583">
                  <c:v>-0.34522968197879855</c:v>
                </c:pt>
                <c:pt idx="2584">
                  <c:v>-0.3363957597173145</c:v>
                </c:pt>
                <c:pt idx="2585">
                  <c:v>-0.33904593639575964</c:v>
                </c:pt>
                <c:pt idx="2586">
                  <c:v>-0.33498233215547712</c:v>
                </c:pt>
                <c:pt idx="2587">
                  <c:v>-0.35583038869257944</c:v>
                </c:pt>
                <c:pt idx="2588">
                  <c:v>-0.35176678445229681</c:v>
                </c:pt>
                <c:pt idx="2589">
                  <c:v>-0.34911660777385167</c:v>
                </c:pt>
                <c:pt idx="2590">
                  <c:v>-0.3508833922261485</c:v>
                </c:pt>
                <c:pt idx="2591">
                  <c:v>-0.35671378091872785</c:v>
                </c:pt>
                <c:pt idx="2592">
                  <c:v>-0.35636042402826851</c:v>
                </c:pt>
                <c:pt idx="2593">
                  <c:v>-0.3653710247349824</c:v>
                </c:pt>
                <c:pt idx="2594">
                  <c:v>-0.36643109540636043</c:v>
                </c:pt>
                <c:pt idx="2595">
                  <c:v>-0.36431095406360425</c:v>
                </c:pt>
                <c:pt idx="2596">
                  <c:v>-0.36855123674911661</c:v>
                </c:pt>
                <c:pt idx="2597">
                  <c:v>-0.37349823321554765</c:v>
                </c:pt>
                <c:pt idx="2598">
                  <c:v>-0.3715547703180212</c:v>
                </c:pt>
                <c:pt idx="2599">
                  <c:v>-0.37031802120141344</c:v>
                </c:pt>
                <c:pt idx="2600">
                  <c:v>-0.3715547703180212</c:v>
                </c:pt>
                <c:pt idx="2601">
                  <c:v>-0.37809187279151946</c:v>
                </c:pt>
                <c:pt idx="2602">
                  <c:v>-0.38727915194346285</c:v>
                </c:pt>
                <c:pt idx="2603">
                  <c:v>-0.38250883392226154</c:v>
                </c:pt>
                <c:pt idx="2604">
                  <c:v>-0.38286219081272088</c:v>
                </c:pt>
                <c:pt idx="2605">
                  <c:v>-0.38321554770318023</c:v>
                </c:pt>
                <c:pt idx="2606">
                  <c:v>-0.38074204946996471</c:v>
                </c:pt>
                <c:pt idx="2607">
                  <c:v>-0.38038869257950536</c:v>
                </c:pt>
                <c:pt idx="2608">
                  <c:v>-0.38091872791519443</c:v>
                </c:pt>
                <c:pt idx="2609">
                  <c:v>-0.37491166077738514</c:v>
                </c:pt>
                <c:pt idx="2610">
                  <c:v>-0.38091872791519443</c:v>
                </c:pt>
                <c:pt idx="2611">
                  <c:v>-0.3791519434628976</c:v>
                </c:pt>
                <c:pt idx="2612">
                  <c:v>-0.37438162544169606</c:v>
                </c:pt>
                <c:pt idx="2613">
                  <c:v>-0.36413427561837464</c:v>
                </c:pt>
                <c:pt idx="2614">
                  <c:v>-0.36254416961130742</c:v>
                </c:pt>
                <c:pt idx="2615">
                  <c:v>-0.35671378091872785</c:v>
                </c:pt>
                <c:pt idx="2616">
                  <c:v>-0.35812720848056534</c:v>
                </c:pt>
                <c:pt idx="2617">
                  <c:v>-0.35883392226148414</c:v>
                </c:pt>
                <c:pt idx="2618">
                  <c:v>-0.36413427561837464</c:v>
                </c:pt>
                <c:pt idx="2619">
                  <c:v>-0.36908127208480557</c:v>
                </c:pt>
                <c:pt idx="2620">
                  <c:v>-0.37173144876325082</c:v>
                </c:pt>
                <c:pt idx="2621">
                  <c:v>-0.36484098939929333</c:v>
                </c:pt>
                <c:pt idx="2622">
                  <c:v>-0.35388692579505299</c:v>
                </c:pt>
                <c:pt idx="2623">
                  <c:v>-0.35600706713780916</c:v>
                </c:pt>
                <c:pt idx="2624">
                  <c:v>-0.35865724381625441</c:v>
                </c:pt>
                <c:pt idx="2625">
                  <c:v>-0.35954063604240283</c:v>
                </c:pt>
                <c:pt idx="2626">
                  <c:v>-0.36024734982332152</c:v>
                </c:pt>
                <c:pt idx="2627">
                  <c:v>-0.36042402826855124</c:v>
                </c:pt>
                <c:pt idx="2628">
                  <c:v>-0.34681978798586577</c:v>
                </c:pt>
                <c:pt idx="2629">
                  <c:v>-0.34911660777385167</c:v>
                </c:pt>
                <c:pt idx="2630">
                  <c:v>-0.34204946996466434</c:v>
                </c:pt>
                <c:pt idx="2631">
                  <c:v>-0.34699646643109539</c:v>
                </c:pt>
                <c:pt idx="2632">
                  <c:v>-0.34982332155477036</c:v>
                </c:pt>
                <c:pt idx="2633">
                  <c:v>-0.35017667844522971</c:v>
                </c:pt>
                <c:pt idx="2634">
                  <c:v>-0.3462897526501767</c:v>
                </c:pt>
                <c:pt idx="2635">
                  <c:v>-0.34045936395759713</c:v>
                </c:pt>
                <c:pt idx="2636">
                  <c:v>-0.33427561837455833</c:v>
                </c:pt>
                <c:pt idx="2637">
                  <c:v>-0.33321554770318029</c:v>
                </c:pt>
                <c:pt idx="2638">
                  <c:v>-0.32031802120141339</c:v>
                </c:pt>
                <c:pt idx="2639">
                  <c:v>-0.32067137809187274</c:v>
                </c:pt>
                <c:pt idx="2640">
                  <c:v>-0.32296819787985864</c:v>
                </c:pt>
                <c:pt idx="2641">
                  <c:v>-0.31837455830388695</c:v>
                </c:pt>
                <c:pt idx="2642">
                  <c:v>-0.29876325088339228</c:v>
                </c:pt>
                <c:pt idx="2643">
                  <c:v>-0.28480565371024735</c:v>
                </c:pt>
                <c:pt idx="2644">
                  <c:v>-0.28869257950530036</c:v>
                </c:pt>
                <c:pt idx="2645">
                  <c:v>-0.27703180212014133</c:v>
                </c:pt>
                <c:pt idx="2646">
                  <c:v>-0.27632508833922254</c:v>
                </c:pt>
                <c:pt idx="2647">
                  <c:v>-0.27544169611307412</c:v>
                </c:pt>
                <c:pt idx="2648">
                  <c:v>-0.28021201413427566</c:v>
                </c:pt>
                <c:pt idx="2649">
                  <c:v>-0.27385159010600701</c:v>
                </c:pt>
                <c:pt idx="2650">
                  <c:v>-0.27208480565371029</c:v>
                </c:pt>
                <c:pt idx="2651">
                  <c:v>-0.2667844522968198</c:v>
                </c:pt>
                <c:pt idx="2652">
                  <c:v>-0.31395759717314486</c:v>
                </c:pt>
                <c:pt idx="2653">
                  <c:v>-0.31978798586572443</c:v>
                </c:pt>
                <c:pt idx="2654">
                  <c:v>-0.31925795053003536</c:v>
                </c:pt>
                <c:pt idx="2655">
                  <c:v>-0.3127208480565371</c:v>
                </c:pt>
                <c:pt idx="2656">
                  <c:v>-0.32049469964664312</c:v>
                </c:pt>
                <c:pt idx="2657">
                  <c:v>-0.3180212014134276</c:v>
                </c:pt>
                <c:pt idx="2658">
                  <c:v>-0.31360424028268552</c:v>
                </c:pt>
                <c:pt idx="2659">
                  <c:v>-0.30795053003533568</c:v>
                </c:pt>
                <c:pt idx="2660">
                  <c:v>-0.30848056537102475</c:v>
                </c:pt>
                <c:pt idx="2661">
                  <c:v>-0.32809187279151941</c:v>
                </c:pt>
                <c:pt idx="2662">
                  <c:v>-0.32508833922261482</c:v>
                </c:pt>
                <c:pt idx="2663">
                  <c:v>-0.32243816254416957</c:v>
                </c:pt>
                <c:pt idx="2664">
                  <c:v>-0.32120141342756181</c:v>
                </c:pt>
                <c:pt idx="2665">
                  <c:v>-0.31731448763250891</c:v>
                </c:pt>
                <c:pt idx="2666">
                  <c:v>-0.30989399293286213</c:v>
                </c:pt>
                <c:pt idx="2667">
                  <c:v>-0.31325088339222618</c:v>
                </c:pt>
                <c:pt idx="2668">
                  <c:v>-0.31660777385159011</c:v>
                </c:pt>
                <c:pt idx="2669">
                  <c:v>-0.31148409893992934</c:v>
                </c:pt>
                <c:pt idx="2670">
                  <c:v>-0.31113074204947</c:v>
                </c:pt>
                <c:pt idx="2671">
                  <c:v>-0.28710247349823326</c:v>
                </c:pt>
                <c:pt idx="2672">
                  <c:v>-0.28833922261484102</c:v>
                </c:pt>
                <c:pt idx="2673">
                  <c:v>-0.28091872791519434</c:v>
                </c:pt>
                <c:pt idx="2674">
                  <c:v>-0.28445229681978801</c:v>
                </c:pt>
                <c:pt idx="2675">
                  <c:v>-0.28886925795053009</c:v>
                </c:pt>
                <c:pt idx="2676">
                  <c:v>-0.31696113074204946</c:v>
                </c:pt>
                <c:pt idx="2677">
                  <c:v>-0.31254416961130738</c:v>
                </c:pt>
                <c:pt idx="2678">
                  <c:v>-0.30406360424028278</c:v>
                </c:pt>
                <c:pt idx="2679">
                  <c:v>-0.30689045936395754</c:v>
                </c:pt>
                <c:pt idx="2680">
                  <c:v>-0.30459363957597174</c:v>
                </c:pt>
                <c:pt idx="2681">
                  <c:v>-0.30229681978798595</c:v>
                </c:pt>
                <c:pt idx="2682">
                  <c:v>-0.31148409893992934</c:v>
                </c:pt>
                <c:pt idx="2683">
                  <c:v>-0.31431095406360421</c:v>
                </c:pt>
                <c:pt idx="2684">
                  <c:v>-0.31148409893992934</c:v>
                </c:pt>
                <c:pt idx="2685">
                  <c:v>-0.31537102473498235</c:v>
                </c:pt>
                <c:pt idx="2686">
                  <c:v>-0.33745583038869253</c:v>
                </c:pt>
                <c:pt idx="2687">
                  <c:v>-0.36042402826855124</c:v>
                </c:pt>
                <c:pt idx="2688">
                  <c:v>-0.35212014134275615</c:v>
                </c:pt>
                <c:pt idx="2689">
                  <c:v>-0.34611307420494697</c:v>
                </c:pt>
                <c:pt idx="2690">
                  <c:v>-0.34134275618374554</c:v>
                </c:pt>
                <c:pt idx="2691">
                  <c:v>-0.34699646643109539</c:v>
                </c:pt>
                <c:pt idx="2692">
                  <c:v>-0.34416961130742052</c:v>
                </c:pt>
                <c:pt idx="2693">
                  <c:v>-0.34010600706713778</c:v>
                </c:pt>
                <c:pt idx="2694">
                  <c:v>-0.33604240282685516</c:v>
                </c:pt>
                <c:pt idx="2695">
                  <c:v>-0.34469964664310959</c:v>
                </c:pt>
                <c:pt idx="2696">
                  <c:v>-0.33975265017667844</c:v>
                </c:pt>
                <c:pt idx="2697">
                  <c:v>-0.32561837455830389</c:v>
                </c:pt>
                <c:pt idx="2698">
                  <c:v>-0.32632508833922258</c:v>
                </c:pt>
                <c:pt idx="2699">
                  <c:v>-0.32314487632508826</c:v>
                </c:pt>
                <c:pt idx="2700">
                  <c:v>-0.33215547703180215</c:v>
                </c:pt>
                <c:pt idx="2701">
                  <c:v>-0.32667844522968192</c:v>
                </c:pt>
                <c:pt idx="2702">
                  <c:v>-0.31431095406360421</c:v>
                </c:pt>
                <c:pt idx="2703">
                  <c:v>-0.31466431095406366</c:v>
                </c:pt>
                <c:pt idx="2704">
                  <c:v>-0.31289752650176683</c:v>
                </c:pt>
                <c:pt idx="2705">
                  <c:v>-0.31749116607773853</c:v>
                </c:pt>
                <c:pt idx="2706">
                  <c:v>-0.32279151943462892</c:v>
                </c:pt>
                <c:pt idx="2707">
                  <c:v>-0.31625441696113077</c:v>
                </c:pt>
                <c:pt idx="2708">
                  <c:v>-0.33127208480565373</c:v>
                </c:pt>
                <c:pt idx="2709">
                  <c:v>-0.32862190812720848</c:v>
                </c:pt>
                <c:pt idx="2710">
                  <c:v>-0.32897526501766783</c:v>
                </c:pt>
                <c:pt idx="2711">
                  <c:v>-0.32455830388692575</c:v>
                </c:pt>
                <c:pt idx="2712">
                  <c:v>-0.33127208480565373</c:v>
                </c:pt>
                <c:pt idx="2713">
                  <c:v>-0.32897526501766783</c:v>
                </c:pt>
                <c:pt idx="2714">
                  <c:v>-0.32067137809187274</c:v>
                </c:pt>
                <c:pt idx="2715">
                  <c:v>-0.31678445229681984</c:v>
                </c:pt>
                <c:pt idx="2716">
                  <c:v>-0.31837455830388695</c:v>
                </c:pt>
                <c:pt idx="2717">
                  <c:v>-0.31855123674911667</c:v>
                </c:pt>
                <c:pt idx="2718">
                  <c:v>-0.31289752650176683</c:v>
                </c:pt>
                <c:pt idx="2719">
                  <c:v>-0.32279151943462892</c:v>
                </c:pt>
                <c:pt idx="2720">
                  <c:v>-0.33462897526501767</c:v>
                </c:pt>
                <c:pt idx="2721">
                  <c:v>-0.33056537102473504</c:v>
                </c:pt>
                <c:pt idx="2722">
                  <c:v>-0.33886925795053002</c:v>
                </c:pt>
                <c:pt idx="2723">
                  <c:v>-0.3432862190812721</c:v>
                </c:pt>
                <c:pt idx="2724">
                  <c:v>-0.34575971731448762</c:v>
                </c:pt>
                <c:pt idx="2725">
                  <c:v>-0.33886925795053002</c:v>
                </c:pt>
                <c:pt idx="2726">
                  <c:v>-0.34275618374558303</c:v>
                </c:pt>
                <c:pt idx="2727">
                  <c:v>-0.34151943462897527</c:v>
                </c:pt>
                <c:pt idx="2728">
                  <c:v>-0.3386925795053003</c:v>
                </c:pt>
                <c:pt idx="2729">
                  <c:v>-0.33445229681978805</c:v>
                </c:pt>
                <c:pt idx="2730">
                  <c:v>-0.33303886925795056</c:v>
                </c:pt>
                <c:pt idx="2731">
                  <c:v>-0.3348056537102474</c:v>
                </c:pt>
                <c:pt idx="2732">
                  <c:v>-0.3180212014134276</c:v>
                </c:pt>
                <c:pt idx="2733">
                  <c:v>-0.31943462897526509</c:v>
                </c:pt>
                <c:pt idx="2734">
                  <c:v>-0.3242049469964664</c:v>
                </c:pt>
                <c:pt idx="2735">
                  <c:v>-0.3242049469964664</c:v>
                </c:pt>
                <c:pt idx="2736">
                  <c:v>-0.31872791519434629</c:v>
                </c:pt>
                <c:pt idx="2737">
                  <c:v>-0.31925795053003536</c:v>
                </c:pt>
                <c:pt idx="2738">
                  <c:v>-0.30000000000000004</c:v>
                </c:pt>
                <c:pt idx="2739">
                  <c:v>-0.30000000000000004</c:v>
                </c:pt>
                <c:pt idx="2740">
                  <c:v>-0.30901060070671371</c:v>
                </c:pt>
                <c:pt idx="2741">
                  <c:v>-0.31289752650176683</c:v>
                </c:pt>
                <c:pt idx="2742">
                  <c:v>-0.31590106007067142</c:v>
                </c:pt>
                <c:pt idx="2743">
                  <c:v>-0.30000000000000004</c:v>
                </c:pt>
                <c:pt idx="2744">
                  <c:v>-0.30689045936395754</c:v>
                </c:pt>
                <c:pt idx="2745">
                  <c:v>-0.30565371024734977</c:v>
                </c:pt>
                <c:pt idx="2746">
                  <c:v>-0.30724381625441688</c:v>
                </c:pt>
                <c:pt idx="2747">
                  <c:v>-0.3051236749116607</c:v>
                </c:pt>
                <c:pt idx="2748">
                  <c:v>-0.29045936395759708</c:v>
                </c:pt>
                <c:pt idx="2749">
                  <c:v>-0.29293286219081272</c:v>
                </c:pt>
                <c:pt idx="2750">
                  <c:v>-0.28533568904593642</c:v>
                </c:pt>
                <c:pt idx="2751">
                  <c:v>-0.33851590106007068</c:v>
                </c:pt>
                <c:pt idx="2752">
                  <c:v>-0.33727915194346281</c:v>
                </c:pt>
                <c:pt idx="2753">
                  <c:v>-0.3295053003533569</c:v>
                </c:pt>
                <c:pt idx="2754">
                  <c:v>-0.32844522968197876</c:v>
                </c:pt>
                <c:pt idx="2755">
                  <c:v>-0.33056537102473504</c:v>
                </c:pt>
                <c:pt idx="2756">
                  <c:v>-0.34010600706713778</c:v>
                </c:pt>
                <c:pt idx="2757">
                  <c:v>-0.33551236749116609</c:v>
                </c:pt>
                <c:pt idx="2758">
                  <c:v>-0.33374558303886925</c:v>
                </c:pt>
                <c:pt idx="2759">
                  <c:v>-0.33498233215547712</c:v>
                </c:pt>
                <c:pt idx="2760">
                  <c:v>-0.34840989399293287</c:v>
                </c:pt>
                <c:pt idx="2761">
                  <c:v>-0.35371024734982326</c:v>
                </c:pt>
                <c:pt idx="2762">
                  <c:v>-0.35318021201413419</c:v>
                </c:pt>
                <c:pt idx="2763">
                  <c:v>-0.34876325088339222</c:v>
                </c:pt>
                <c:pt idx="2764">
                  <c:v>-0.35265017667844523</c:v>
                </c:pt>
                <c:pt idx="2765">
                  <c:v>-0.35883392226148414</c:v>
                </c:pt>
                <c:pt idx="2766">
                  <c:v>-0.35017667844522971</c:v>
                </c:pt>
                <c:pt idx="2767">
                  <c:v>-0.34611307420494697</c:v>
                </c:pt>
                <c:pt idx="2768">
                  <c:v>-0.35141342756183747</c:v>
                </c:pt>
                <c:pt idx="2769">
                  <c:v>-0.34982332155477036</c:v>
                </c:pt>
                <c:pt idx="2770">
                  <c:v>-0.35123674911660785</c:v>
                </c:pt>
                <c:pt idx="2771">
                  <c:v>-0.34946996466431102</c:v>
                </c:pt>
                <c:pt idx="2772">
                  <c:v>-0.35618374558303889</c:v>
                </c:pt>
                <c:pt idx="2773">
                  <c:v>-0.35600706713780916</c:v>
                </c:pt>
                <c:pt idx="2774">
                  <c:v>-0.35565371024734982</c:v>
                </c:pt>
                <c:pt idx="2775">
                  <c:v>-0.35918727915194348</c:v>
                </c:pt>
                <c:pt idx="2776">
                  <c:v>-0.36925795053003529</c:v>
                </c:pt>
                <c:pt idx="2777">
                  <c:v>-0.36484098939929333</c:v>
                </c:pt>
                <c:pt idx="2778">
                  <c:v>-0.36572438162544174</c:v>
                </c:pt>
                <c:pt idx="2779">
                  <c:v>-0.35812720848056534</c:v>
                </c:pt>
                <c:pt idx="2780">
                  <c:v>-0.34805653710247353</c:v>
                </c:pt>
                <c:pt idx="2781">
                  <c:v>-0.34876325088339222</c:v>
                </c:pt>
                <c:pt idx="2782">
                  <c:v>-0.34717314487632511</c:v>
                </c:pt>
                <c:pt idx="2783">
                  <c:v>-0.35282685512367484</c:v>
                </c:pt>
                <c:pt idx="2784">
                  <c:v>-0.35070671378091878</c:v>
                </c:pt>
                <c:pt idx="2785">
                  <c:v>-0.34893992932862195</c:v>
                </c:pt>
                <c:pt idx="2786">
                  <c:v>-0.34416961130742052</c:v>
                </c:pt>
                <c:pt idx="2787">
                  <c:v>-0.35300353356890457</c:v>
                </c:pt>
                <c:pt idx="2788">
                  <c:v>-0.35318021201413419</c:v>
                </c:pt>
                <c:pt idx="2789">
                  <c:v>-0.34964664310954063</c:v>
                </c:pt>
                <c:pt idx="2790">
                  <c:v>-0.35282685512367484</c:v>
                </c:pt>
                <c:pt idx="2791">
                  <c:v>-0.35371024734982326</c:v>
                </c:pt>
                <c:pt idx="2792">
                  <c:v>-0.35742049469964665</c:v>
                </c:pt>
                <c:pt idx="2793">
                  <c:v>-0.35600706713780916</c:v>
                </c:pt>
                <c:pt idx="2794">
                  <c:v>-0.35759717314487627</c:v>
                </c:pt>
                <c:pt idx="2795">
                  <c:v>-0.357773851590106</c:v>
                </c:pt>
                <c:pt idx="2796">
                  <c:v>-0.357773851590106</c:v>
                </c:pt>
                <c:pt idx="2797">
                  <c:v>-0.36501766784452305</c:v>
                </c:pt>
                <c:pt idx="2798">
                  <c:v>-0.36819787985865715</c:v>
                </c:pt>
                <c:pt idx="2799">
                  <c:v>-0.37049469964664306</c:v>
                </c:pt>
                <c:pt idx="2800">
                  <c:v>-0.36908127208480557</c:v>
                </c:pt>
                <c:pt idx="2801">
                  <c:v>-0.36325088339222622</c:v>
                </c:pt>
                <c:pt idx="2802">
                  <c:v>-0.36660777385159016</c:v>
                </c:pt>
                <c:pt idx="2803">
                  <c:v>-0.36342756183745584</c:v>
                </c:pt>
                <c:pt idx="2804">
                  <c:v>-0.36484098939929333</c:v>
                </c:pt>
                <c:pt idx="2805">
                  <c:v>-0.36431095406360425</c:v>
                </c:pt>
                <c:pt idx="2806">
                  <c:v>-0.36077738515901059</c:v>
                </c:pt>
                <c:pt idx="2807">
                  <c:v>-0.35530035335689047</c:v>
                </c:pt>
                <c:pt idx="2808">
                  <c:v>-0.35618374558303889</c:v>
                </c:pt>
                <c:pt idx="2809">
                  <c:v>-0.35883392226148414</c:v>
                </c:pt>
                <c:pt idx="2810">
                  <c:v>-0.361660777385159</c:v>
                </c:pt>
                <c:pt idx="2811">
                  <c:v>-0.36113074204946993</c:v>
                </c:pt>
                <c:pt idx="2812">
                  <c:v>-0.36148409893992939</c:v>
                </c:pt>
                <c:pt idx="2813">
                  <c:v>-0.36077738515901059</c:v>
                </c:pt>
                <c:pt idx="2814">
                  <c:v>-0.36766784452296819</c:v>
                </c:pt>
                <c:pt idx="2815">
                  <c:v>-0.36978798586572437</c:v>
                </c:pt>
                <c:pt idx="2816">
                  <c:v>-0.36766784452296819</c:v>
                </c:pt>
                <c:pt idx="2817">
                  <c:v>-0.36908127208480557</c:v>
                </c:pt>
                <c:pt idx="2818">
                  <c:v>-0.3708480565371024</c:v>
                </c:pt>
                <c:pt idx="2819">
                  <c:v>-0.37455830388692579</c:v>
                </c:pt>
                <c:pt idx="2820">
                  <c:v>-0.37473498233215552</c:v>
                </c:pt>
                <c:pt idx="2821">
                  <c:v>-0.37438162544169606</c:v>
                </c:pt>
                <c:pt idx="2822">
                  <c:v>-0.36802120141342753</c:v>
                </c:pt>
                <c:pt idx="2823">
                  <c:v>-0.36802120141342753</c:v>
                </c:pt>
                <c:pt idx="2824">
                  <c:v>-0.36978798586572437</c:v>
                </c:pt>
                <c:pt idx="2825">
                  <c:v>-0.37190812720848054</c:v>
                </c:pt>
                <c:pt idx="2826">
                  <c:v>-0.36943462897526502</c:v>
                </c:pt>
                <c:pt idx="2827">
                  <c:v>-0.36731448763250885</c:v>
                </c:pt>
                <c:pt idx="2828">
                  <c:v>-0.36660777385159016</c:v>
                </c:pt>
                <c:pt idx="2829">
                  <c:v>-0.36519434628975267</c:v>
                </c:pt>
                <c:pt idx="2830">
                  <c:v>-0.3669611307420495</c:v>
                </c:pt>
                <c:pt idx="2831">
                  <c:v>-0.36431095406360425</c:v>
                </c:pt>
                <c:pt idx="2832">
                  <c:v>-0.36183745583038873</c:v>
                </c:pt>
                <c:pt idx="2833">
                  <c:v>-0.3623674911660778</c:v>
                </c:pt>
                <c:pt idx="2834">
                  <c:v>-0.36908127208480557</c:v>
                </c:pt>
                <c:pt idx="2835">
                  <c:v>-0.37102473498233213</c:v>
                </c:pt>
                <c:pt idx="2836">
                  <c:v>-0.36731448763250885</c:v>
                </c:pt>
                <c:pt idx="2837">
                  <c:v>-0.36766784452296819</c:v>
                </c:pt>
                <c:pt idx="2838">
                  <c:v>-0.36961130742049464</c:v>
                </c:pt>
                <c:pt idx="2839">
                  <c:v>-0.37190812720848054</c:v>
                </c:pt>
                <c:pt idx="2840">
                  <c:v>-0.36961130742049464</c:v>
                </c:pt>
                <c:pt idx="2841">
                  <c:v>-0.35742049469964665</c:v>
                </c:pt>
                <c:pt idx="2842">
                  <c:v>-0.36183745583038873</c:v>
                </c:pt>
                <c:pt idx="2843">
                  <c:v>-0.35848056537102468</c:v>
                </c:pt>
                <c:pt idx="2844">
                  <c:v>-0.36148409893992939</c:v>
                </c:pt>
                <c:pt idx="2845">
                  <c:v>-0.35865724381625441</c:v>
                </c:pt>
                <c:pt idx="2846">
                  <c:v>-0.35954063604240283</c:v>
                </c:pt>
                <c:pt idx="2847">
                  <c:v>-0.3593639575971731</c:v>
                </c:pt>
                <c:pt idx="2848">
                  <c:v>-0.35494699646643102</c:v>
                </c:pt>
                <c:pt idx="2849">
                  <c:v>-0.35282685512367484</c:v>
                </c:pt>
                <c:pt idx="2850">
                  <c:v>-0.33975265017667844</c:v>
                </c:pt>
                <c:pt idx="2851">
                  <c:v>-0.34469964664310959</c:v>
                </c:pt>
                <c:pt idx="2852">
                  <c:v>-0.34593639575971735</c:v>
                </c:pt>
                <c:pt idx="2853">
                  <c:v>-0.34593639575971735</c:v>
                </c:pt>
                <c:pt idx="2854">
                  <c:v>-0.35141342756183747</c:v>
                </c:pt>
                <c:pt idx="2855">
                  <c:v>-0.34946996466431102</c:v>
                </c:pt>
                <c:pt idx="2856">
                  <c:v>-0.34929328621908129</c:v>
                </c:pt>
                <c:pt idx="2857">
                  <c:v>-0.34876325088339222</c:v>
                </c:pt>
                <c:pt idx="2858">
                  <c:v>-0.34982332155477036</c:v>
                </c:pt>
                <c:pt idx="2859">
                  <c:v>-0.35353356890459364</c:v>
                </c:pt>
                <c:pt idx="2860">
                  <c:v>-0.35865724381625441</c:v>
                </c:pt>
                <c:pt idx="2861">
                  <c:v>-0.35583038869257944</c:v>
                </c:pt>
                <c:pt idx="2862">
                  <c:v>-0.35353356890459364</c:v>
                </c:pt>
                <c:pt idx="2863">
                  <c:v>-0.35000000000000009</c:v>
                </c:pt>
                <c:pt idx="2864">
                  <c:v>-0.3462897526501767</c:v>
                </c:pt>
                <c:pt idx="2865">
                  <c:v>-0.34646643109540642</c:v>
                </c:pt>
                <c:pt idx="2866">
                  <c:v>-0.34734982332155484</c:v>
                </c:pt>
                <c:pt idx="2867">
                  <c:v>-0.34346289752650172</c:v>
                </c:pt>
                <c:pt idx="2868">
                  <c:v>-0.3425795053003533</c:v>
                </c:pt>
                <c:pt idx="2869">
                  <c:v>-0.34522968197879855</c:v>
                </c:pt>
                <c:pt idx="2870">
                  <c:v>-0.34416961130742052</c:v>
                </c:pt>
                <c:pt idx="2871">
                  <c:v>-0.34823321554770326</c:v>
                </c:pt>
                <c:pt idx="2872">
                  <c:v>-0.34699646643109539</c:v>
                </c:pt>
                <c:pt idx="2873">
                  <c:v>-0.34611307420494697</c:v>
                </c:pt>
                <c:pt idx="2874">
                  <c:v>-0.34664310954063604</c:v>
                </c:pt>
                <c:pt idx="2875">
                  <c:v>-0.34540636042402828</c:v>
                </c:pt>
                <c:pt idx="2876">
                  <c:v>-0.34469964664310959</c:v>
                </c:pt>
                <c:pt idx="2877">
                  <c:v>-0.34416961130742052</c:v>
                </c:pt>
                <c:pt idx="2878">
                  <c:v>-0.34964664310954063</c:v>
                </c:pt>
                <c:pt idx="2879">
                  <c:v>-0.34893992932862195</c:v>
                </c:pt>
                <c:pt idx="2880">
                  <c:v>-0.35565371024734982</c:v>
                </c:pt>
                <c:pt idx="2881">
                  <c:v>-0.35565371024734982</c:v>
                </c:pt>
                <c:pt idx="2882">
                  <c:v>-0.35282685512367484</c:v>
                </c:pt>
                <c:pt idx="2883">
                  <c:v>-0.35795053003533572</c:v>
                </c:pt>
                <c:pt idx="2884">
                  <c:v>-0.35989399293286217</c:v>
                </c:pt>
                <c:pt idx="2885">
                  <c:v>-0.35759717314487627</c:v>
                </c:pt>
                <c:pt idx="2886">
                  <c:v>-0.35830388692579507</c:v>
                </c:pt>
                <c:pt idx="2887">
                  <c:v>-0.37173144876325082</c:v>
                </c:pt>
                <c:pt idx="2888">
                  <c:v>-0.37067137809187278</c:v>
                </c:pt>
                <c:pt idx="2889">
                  <c:v>-0.36978798586572437</c:v>
                </c:pt>
                <c:pt idx="2890">
                  <c:v>-0.36996466431095398</c:v>
                </c:pt>
                <c:pt idx="2891">
                  <c:v>-0.36890459363957595</c:v>
                </c:pt>
                <c:pt idx="2892">
                  <c:v>-0.36678445229681977</c:v>
                </c:pt>
                <c:pt idx="2893">
                  <c:v>-0.36837455830388688</c:v>
                </c:pt>
                <c:pt idx="2894">
                  <c:v>-0.37049469964664306</c:v>
                </c:pt>
                <c:pt idx="2895">
                  <c:v>-0.36784452296819781</c:v>
                </c:pt>
                <c:pt idx="2896">
                  <c:v>-0.36925795053003529</c:v>
                </c:pt>
                <c:pt idx="2897">
                  <c:v>-0.36749116607773846</c:v>
                </c:pt>
                <c:pt idx="2898">
                  <c:v>-0.36643109540636043</c:v>
                </c:pt>
                <c:pt idx="2899">
                  <c:v>-0.37120141342756185</c:v>
                </c:pt>
                <c:pt idx="2900">
                  <c:v>-0.36943462897526502</c:v>
                </c:pt>
                <c:pt idx="2901">
                  <c:v>-0.37402826855123672</c:v>
                </c:pt>
                <c:pt idx="2902">
                  <c:v>-0.37561837455830394</c:v>
                </c:pt>
                <c:pt idx="2903">
                  <c:v>-0.37243816254416962</c:v>
                </c:pt>
                <c:pt idx="2904">
                  <c:v>-0.3738515901060071</c:v>
                </c:pt>
                <c:pt idx="2905">
                  <c:v>-0.37473498233215552</c:v>
                </c:pt>
                <c:pt idx="2906">
                  <c:v>-0.37738515901060077</c:v>
                </c:pt>
                <c:pt idx="2907">
                  <c:v>-0.38233215547703181</c:v>
                </c:pt>
                <c:pt idx="2908">
                  <c:v>-0.38215547703180219</c:v>
                </c:pt>
                <c:pt idx="2909">
                  <c:v>-0.38197879858657247</c:v>
                </c:pt>
                <c:pt idx="2910">
                  <c:v>-0.38480565371024733</c:v>
                </c:pt>
                <c:pt idx="2911">
                  <c:v>-0.38127208480565378</c:v>
                </c:pt>
                <c:pt idx="2912">
                  <c:v>-0.37791519434628973</c:v>
                </c:pt>
                <c:pt idx="2913">
                  <c:v>-0.38003533568904602</c:v>
                </c:pt>
                <c:pt idx="2914">
                  <c:v>-0.38816254416961127</c:v>
                </c:pt>
                <c:pt idx="2915">
                  <c:v>-0.39028268551236744</c:v>
                </c:pt>
                <c:pt idx="2916">
                  <c:v>-0.39010600706713783</c:v>
                </c:pt>
                <c:pt idx="2917">
                  <c:v>-0.39010600706713783</c:v>
                </c:pt>
                <c:pt idx="2918">
                  <c:v>-0.38639575971731444</c:v>
                </c:pt>
                <c:pt idx="2919">
                  <c:v>-0.3830388692579505</c:v>
                </c:pt>
                <c:pt idx="2920">
                  <c:v>-0.38374558303886919</c:v>
                </c:pt>
                <c:pt idx="2921">
                  <c:v>-0.38356890459363957</c:v>
                </c:pt>
                <c:pt idx="2922">
                  <c:v>-0.37968197879858656</c:v>
                </c:pt>
                <c:pt idx="2923">
                  <c:v>-0.37455830388692579</c:v>
                </c:pt>
                <c:pt idx="2924">
                  <c:v>-0.37632508833922262</c:v>
                </c:pt>
                <c:pt idx="2925">
                  <c:v>-0.38021201413427563</c:v>
                </c:pt>
                <c:pt idx="2926">
                  <c:v>-0.38321554770318023</c:v>
                </c:pt>
                <c:pt idx="2927">
                  <c:v>-0.37455830388692579</c:v>
                </c:pt>
                <c:pt idx="2928">
                  <c:v>-0.37420494699646645</c:v>
                </c:pt>
                <c:pt idx="2929">
                  <c:v>-0.37173144876325082</c:v>
                </c:pt>
                <c:pt idx="2930">
                  <c:v>-0.36802120141342753</c:v>
                </c:pt>
                <c:pt idx="2931">
                  <c:v>-0.36572438162544174</c:v>
                </c:pt>
                <c:pt idx="2932">
                  <c:v>-0.36519434628975267</c:v>
                </c:pt>
                <c:pt idx="2933">
                  <c:v>-0.36819787985865715</c:v>
                </c:pt>
                <c:pt idx="2934">
                  <c:v>-0.36484098939929333</c:v>
                </c:pt>
                <c:pt idx="2935">
                  <c:v>-0.36607773851590109</c:v>
                </c:pt>
                <c:pt idx="2936">
                  <c:v>-0.36413427561837464</c:v>
                </c:pt>
                <c:pt idx="2937">
                  <c:v>-0.36590106007067147</c:v>
                </c:pt>
                <c:pt idx="2938">
                  <c:v>-0.36802120141342753</c:v>
                </c:pt>
                <c:pt idx="2939">
                  <c:v>-0.36713780918727912</c:v>
                </c:pt>
                <c:pt idx="2940">
                  <c:v>-0.36395759717314491</c:v>
                </c:pt>
                <c:pt idx="2941">
                  <c:v>-0.3600706713780919</c:v>
                </c:pt>
                <c:pt idx="2942">
                  <c:v>-0.35724381625441692</c:v>
                </c:pt>
                <c:pt idx="2943">
                  <c:v>-0.35706713780918731</c:v>
                </c:pt>
                <c:pt idx="2944">
                  <c:v>-0.35989399293286217</c:v>
                </c:pt>
                <c:pt idx="2945">
                  <c:v>-0.36024734982332152</c:v>
                </c:pt>
                <c:pt idx="2946">
                  <c:v>-0.3623674911660778</c:v>
                </c:pt>
                <c:pt idx="2947">
                  <c:v>-0.36572438162544174</c:v>
                </c:pt>
                <c:pt idx="2948">
                  <c:v>-0.36501766784452305</c:v>
                </c:pt>
                <c:pt idx="2949">
                  <c:v>-0.36307420494699649</c:v>
                </c:pt>
                <c:pt idx="2950">
                  <c:v>-0.36484098939929333</c:v>
                </c:pt>
                <c:pt idx="2951">
                  <c:v>-0.36943462897526502</c:v>
                </c:pt>
                <c:pt idx="2952">
                  <c:v>-0.36731448763250885</c:v>
                </c:pt>
                <c:pt idx="2953">
                  <c:v>-0.37208480565371027</c:v>
                </c:pt>
                <c:pt idx="2954">
                  <c:v>-0.37137809187279147</c:v>
                </c:pt>
                <c:pt idx="2955">
                  <c:v>-0.37332155477031803</c:v>
                </c:pt>
                <c:pt idx="2956">
                  <c:v>-0.37243816254416962</c:v>
                </c:pt>
                <c:pt idx="2957">
                  <c:v>-0.37067137809187278</c:v>
                </c:pt>
                <c:pt idx="2958">
                  <c:v>-0.36978798586572437</c:v>
                </c:pt>
                <c:pt idx="2959">
                  <c:v>-0.36872791519434622</c:v>
                </c:pt>
                <c:pt idx="2960">
                  <c:v>-0.3715547703180212</c:v>
                </c:pt>
                <c:pt idx="2961">
                  <c:v>-0.36378091872791518</c:v>
                </c:pt>
                <c:pt idx="2962">
                  <c:v>-0.36130742049469966</c:v>
                </c:pt>
                <c:pt idx="2963">
                  <c:v>-0.35618374558303889</c:v>
                </c:pt>
                <c:pt idx="2964">
                  <c:v>-0.35565371024734982</c:v>
                </c:pt>
                <c:pt idx="2965">
                  <c:v>-0.34876325088339222</c:v>
                </c:pt>
                <c:pt idx="2966">
                  <c:v>-0.34699646643109539</c:v>
                </c:pt>
                <c:pt idx="2967">
                  <c:v>-0.34929328621908129</c:v>
                </c:pt>
                <c:pt idx="2968">
                  <c:v>-0.35282685512367484</c:v>
                </c:pt>
                <c:pt idx="2969">
                  <c:v>-0.35000000000000009</c:v>
                </c:pt>
                <c:pt idx="2970">
                  <c:v>-0.35000000000000009</c:v>
                </c:pt>
                <c:pt idx="2971">
                  <c:v>-0.35159010600706708</c:v>
                </c:pt>
                <c:pt idx="2972">
                  <c:v>-0.357773851590106</c:v>
                </c:pt>
                <c:pt idx="2973">
                  <c:v>-0.35494699646643102</c:v>
                </c:pt>
                <c:pt idx="2974">
                  <c:v>-0.3508833922261485</c:v>
                </c:pt>
                <c:pt idx="2975">
                  <c:v>-0.34734982332155484</c:v>
                </c:pt>
                <c:pt idx="2976">
                  <c:v>-0.34752650176678446</c:v>
                </c:pt>
                <c:pt idx="2977">
                  <c:v>-0.34823321554770326</c:v>
                </c:pt>
                <c:pt idx="2978">
                  <c:v>-0.35229681978798577</c:v>
                </c:pt>
                <c:pt idx="2979">
                  <c:v>-0.36749116607773846</c:v>
                </c:pt>
                <c:pt idx="2980">
                  <c:v>-0.36501766784452305</c:v>
                </c:pt>
                <c:pt idx="2981">
                  <c:v>-0.36572438162544174</c:v>
                </c:pt>
                <c:pt idx="2982">
                  <c:v>-0.36872791519434622</c:v>
                </c:pt>
                <c:pt idx="2983">
                  <c:v>-0.36572438162544174</c:v>
                </c:pt>
                <c:pt idx="2984">
                  <c:v>-0.36890459363957595</c:v>
                </c:pt>
                <c:pt idx="2985">
                  <c:v>-0.36643109540636043</c:v>
                </c:pt>
                <c:pt idx="2986">
                  <c:v>-0.36519434628975267</c:v>
                </c:pt>
                <c:pt idx="2987">
                  <c:v>-0.36554770318021201</c:v>
                </c:pt>
                <c:pt idx="2988">
                  <c:v>-0.37367491166077738</c:v>
                </c:pt>
                <c:pt idx="2989">
                  <c:v>-0.37526501766784448</c:v>
                </c:pt>
                <c:pt idx="2990">
                  <c:v>-0.37473498233215552</c:v>
                </c:pt>
                <c:pt idx="2991">
                  <c:v>-0.37243816254416962</c:v>
                </c:pt>
                <c:pt idx="2992">
                  <c:v>-0.37597173144876328</c:v>
                </c:pt>
                <c:pt idx="2993">
                  <c:v>-0.37897526501766787</c:v>
                </c:pt>
                <c:pt idx="2994">
                  <c:v>-0.38109540636042405</c:v>
                </c:pt>
                <c:pt idx="2995">
                  <c:v>-0.38074204946996471</c:v>
                </c:pt>
                <c:pt idx="2996">
                  <c:v>-0.37897526501766787</c:v>
                </c:pt>
                <c:pt idx="2997">
                  <c:v>-0.36837455830388688</c:v>
                </c:pt>
                <c:pt idx="2998">
                  <c:v>-0.36943462897526502</c:v>
                </c:pt>
                <c:pt idx="2999">
                  <c:v>-0.37367491166077738</c:v>
                </c:pt>
                <c:pt idx="3000">
                  <c:v>-0.37243816254416962</c:v>
                </c:pt>
                <c:pt idx="3001">
                  <c:v>-0.37332155477031803</c:v>
                </c:pt>
                <c:pt idx="3002">
                  <c:v>-0.36925795053003529</c:v>
                </c:pt>
                <c:pt idx="3003">
                  <c:v>-0.37367491166077738</c:v>
                </c:pt>
                <c:pt idx="3004">
                  <c:v>-0.36713780918727912</c:v>
                </c:pt>
                <c:pt idx="3005">
                  <c:v>-0.36678445229681977</c:v>
                </c:pt>
                <c:pt idx="3006">
                  <c:v>-0.3669611307420495</c:v>
                </c:pt>
                <c:pt idx="3007">
                  <c:v>-0.37296819787985869</c:v>
                </c:pt>
                <c:pt idx="3008">
                  <c:v>-0.37332155477031803</c:v>
                </c:pt>
                <c:pt idx="3009">
                  <c:v>-0.37279151943462896</c:v>
                </c:pt>
                <c:pt idx="3010">
                  <c:v>-0.37120141342756185</c:v>
                </c:pt>
                <c:pt idx="3011">
                  <c:v>-0.3708480565371024</c:v>
                </c:pt>
                <c:pt idx="3012">
                  <c:v>-0.37561837455830394</c:v>
                </c:pt>
                <c:pt idx="3013">
                  <c:v>-0.36925795053003529</c:v>
                </c:pt>
                <c:pt idx="3014">
                  <c:v>-0.36978798586572437</c:v>
                </c:pt>
                <c:pt idx="3015">
                  <c:v>-0.37067137809187278</c:v>
                </c:pt>
                <c:pt idx="3016">
                  <c:v>-0.37173144876325082</c:v>
                </c:pt>
                <c:pt idx="3017">
                  <c:v>-0.3715547703180212</c:v>
                </c:pt>
                <c:pt idx="3018">
                  <c:v>-0.37279151943462896</c:v>
                </c:pt>
                <c:pt idx="3019">
                  <c:v>-0.37120141342756185</c:v>
                </c:pt>
                <c:pt idx="3020">
                  <c:v>-0.37049469964664306</c:v>
                </c:pt>
                <c:pt idx="3021">
                  <c:v>-0.36731448763250885</c:v>
                </c:pt>
                <c:pt idx="3022">
                  <c:v>-0.37120141342756185</c:v>
                </c:pt>
                <c:pt idx="3023">
                  <c:v>-0.37508833922261486</c:v>
                </c:pt>
                <c:pt idx="3024">
                  <c:v>-0.37561837455830394</c:v>
                </c:pt>
                <c:pt idx="3025">
                  <c:v>-0.37632508833922262</c:v>
                </c:pt>
                <c:pt idx="3026">
                  <c:v>-0.37597173144876328</c:v>
                </c:pt>
                <c:pt idx="3027">
                  <c:v>-0.37950530035335694</c:v>
                </c:pt>
                <c:pt idx="3028">
                  <c:v>-0.38197879858657247</c:v>
                </c:pt>
                <c:pt idx="3029">
                  <c:v>-0.38268551236749115</c:v>
                </c:pt>
                <c:pt idx="3030">
                  <c:v>-0.38233215547703181</c:v>
                </c:pt>
                <c:pt idx="3031">
                  <c:v>-0.37279151943462896</c:v>
                </c:pt>
                <c:pt idx="3032">
                  <c:v>-0.37438162544169606</c:v>
                </c:pt>
                <c:pt idx="3033">
                  <c:v>-0.37720848056537104</c:v>
                </c:pt>
                <c:pt idx="3034">
                  <c:v>-0.3791519434628976</c:v>
                </c:pt>
                <c:pt idx="3035">
                  <c:v>-0.37879858657243815</c:v>
                </c:pt>
                <c:pt idx="3036">
                  <c:v>-0.37756183745583038</c:v>
                </c:pt>
                <c:pt idx="3037">
                  <c:v>-0.38109540636042405</c:v>
                </c:pt>
                <c:pt idx="3038">
                  <c:v>-0.38215547703180219</c:v>
                </c:pt>
                <c:pt idx="3039">
                  <c:v>-0.38197879858657247</c:v>
                </c:pt>
                <c:pt idx="3040">
                  <c:v>-0.3791519434628976</c:v>
                </c:pt>
                <c:pt idx="3041">
                  <c:v>-0.38515901060070667</c:v>
                </c:pt>
                <c:pt idx="3042">
                  <c:v>-0.38639575971731444</c:v>
                </c:pt>
                <c:pt idx="3043">
                  <c:v>-0.39240282685512373</c:v>
                </c:pt>
                <c:pt idx="3044">
                  <c:v>-0.39823321554770319</c:v>
                </c:pt>
                <c:pt idx="3045">
                  <c:v>-0.4014134275618374</c:v>
                </c:pt>
                <c:pt idx="3046">
                  <c:v>-0.40088339222614833</c:v>
                </c:pt>
                <c:pt idx="3047">
                  <c:v>-0.40194346289752647</c:v>
                </c:pt>
                <c:pt idx="3048">
                  <c:v>-0.40194346289752647</c:v>
                </c:pt>
                <c:pt idx="3049">
                  <c:v>-0.39964664310954057</c:v>
                </c:pt>
                <c:pt idx="3050">
                  <c:v>-0.39699646643109543</c:v>
                </c:pt>
                <c:pt idx="3051">
                  <c:v>-0.39734982332155477</c:v>
                </c:pt>
                <c:pt idx="3052">
                  <c:v>-0.39487632508833925</c:v>
                </c:pt>
                <c:pt idx="3053">
                  <c:v>-0.3959363957597174</c:v>
                </c:pt>
                <c:pt idx="3054">
                  <c:v>-0.39275618374558308</c:v>
                </c:pt>
                <c:pt idx="3055">
                  <c:v>-0.39416961130742056</c:v>
                </c:pt>
                <c:pt idx="3056">
                  <c:v>-0.39770318021201423</c:v>
                </c:pt>
                <c:pt idx="3057">
                  <c:v>-0.39717314487632516</c:v>
                </c:pt>
                <c:pt idx="3058">
                  <c:v>-0.39858657243816253</c:v>
                </c:pt>
                <c:pt idx="3059">
                  <c:v>-0.40159010600706713</c:v>
                </c:pt>
                <c:pt idx="3060">
                  <c:v>-0.40300353356890461</c:v>
                </c:pt>
                <c:pt idx="3061">
                  <c:v>-0.40017667844522964</c:v>
                </c:pt>
                <c:pt idx="3062">
                  <c:v>-0.39734982332155477</c:v>
                </c:pt>
                <c:pt idx="3063">
                  <c:v>-0.40070671378091871</c:v>
                </c:pt>
                <c:pt idx="3064">
                  <c:v>-0.40017667844522964</c:v>
                </c:pt>
                <c:pt idx="3065">
                  <c:v>-0.40636042402826855</c:v>
                </c:pt>
                <c:pt idx="3066">
                  <c:v>-0.40388692579505303</c:v>
                </c:pt>
                <c:pt idx="3067">
                  <c:v>-0.40477031802120145</c:v>
                </c:pt>
                <c:pt idx="3068">
                  <c:v>-0.39734982332155477</c:v>
                </c:pt>
                <c:pt idx="3069">
                  <c:v>-0.40053003533568898</c:v>
                </c:pt>
                <c:pt idx="3070">
                  <c:v>-0.40159010600706713</c:v>
                </c:pt>
                <c:pt idx="3071">
                  <c:v>-0.40477031802120145</c:v>
                </c:pt>
                <c:pt idx="3072">
                  <c:v>-0.40530035335689041</c:v>
                </c:pt>
                <c:pt idx="3073">
                  <c:v>-0.40477031802120145</c:v>
                </c:pt>
                <c:pt idx="3074">
                  <c:v>-0.40565371024734986</c:v>
                </c:pt>
                <c:pt idx="3075">
                  <c:v>-0.40300353356890461</c:v>
                </c:pt>
                <c:pt idx="3076">
                  <c:v>-0.40053003533568898</c:v>
                </c:pt>
                <c:pt idx="3077">
                  <c:v>-0.40353356890459358</c:v>
                </c:pt>
                <c:pt idx="3078">
                  <c:v>-0.40318021201413423</c:v>
                </c:pt>
                <c:pt idx="3079">
                  <c:v>-0.4037102473498233</c:v>
                </c:pt>
                <c:pt idx="3080">
                  <c:v>-0.40653710247349828</c:v>
                </c:pt>
                <c:pt idx="3081">
                  <c:v>-0.40583038869257948</c:v>
                </c:pt>
                <c:pt idx="3082">
                  <c:v>-0.40459363957597172</c:v>
                </c:pt>
                <c:pt idx="3083">
                  <c:v>-0.4067137809187279</c:v>
                </c:pt>
                <c:pt idx="3084">
                  <c:v>-0.40618374558303882</c:v>
                </c:pt>
                <c:pt idx="3085">
                  <c:v>-0.4021201413427562</c:v>
                </c:pt>
                <c:pt idx="3086">
                  <c:v>-0.40088339222614833</c:v>
                </c:pt>
                <c:pt idx="3087">
                  <c:v>-0.40053003533568898</c:v>
                </c:pt>
                <c:pt idx="3088">
                  <c:v>-0.40247349823321554</c:v>
                </c:pt>
                <c:pt idx="3089">
                  <c:v>-0.4021201413427562</c:v>
                </c:pt>
                <c:pt idx="3090">
                  <c:v>-0.40388692579505303</c:v>
                </c:pt>
                <c:pt idx="3091">
                  <c:v>-0.40265017667844516</c:v>
                </c:pt>
                <c:pt idx="3092">
                  <c:v>-0.4021201413427562</c:v>
                </c:pt>
                <c:pt idx="3093">
                  <c:v>-0.40247349823321554</c:v>
                </c:pt>
                <c:pt idx="3094">
                  <c:v>-0.40459363957597172</c:v>
                </c:pt>
                <c:pt idx="3095">
                  <c:v>-0.40565371024734986</c:v>
                </c:pt>
                <c:pt idx="3096">
                  <c:v>-0.40318021201413423</c:v>
                </c:pt>
                <c:pt idx="3097">
                  <c:v>-0.40053003533568898</c:v>
                </c:pt>
                <c:pt idx="3098">
                  <c:v>-0.40159010600706713</c:v>
                </c:pt>
                <c:pt idx="3099">
                  <c:v>-0.40176678445229674</c:v>
                </c:pt>
                <c:pt idx="3100">
                  <c:v>-0.40159010600706713</c:v>
                </c:pt>
                <c:pt idx="3101">
                  <c:v>-0.40247349823321554</c:v>
                </c:pt>
                <c:pt idx="3102">
                  <c:v>-0.40229681978798582</c:v>
                </c:pt>
                <c:pt idx="3103">
                  <c:v>-0.40300353356890461</c:v>
                </c:pt>
                <c:pt idx="3104">
                  <c:v>-0.39840989399293292</c:v>
                </c:pt>
                <c:pt idx="3105">
                  <c:v>-0.39416961130742056</c:v>
                </c:pt>
                <c:pt idx="3106">
                  <c:v>-0.39381625441696111</c:v>
                </c:pt>
                <c:pt idx="3107">
                  <c:v>-0.39540636042402832</c:v>
                </c:pt>
                <c:pt idx="3108">
                  <c:v>-0.39717314487632516</c:v>
                </c:pt>
                <c:pt idx="3109">
                  <c:v>-0.39469964664310953</c:v>
                </c:pt>
                <c:pt idx="3110">
                  <c:v>-0.39787985865724385</c:v>
                </c:pt>
                <c:pt idx="3111">
                  <c:v>-0.39275618374558308</c:v>
                </c:pt>
                <c:pt idx="3112">
                  <c:v>-0.39134275618374559</c:v>
                </c:pt>
                <c:pt idx="3113">
                  <c:v>-0.39434628975265018</c:v>
                </c:pt>
                <c:pt idx="3114">
                  <c:v>-0.39363957597173149</c:v>
                </c:pt>
                <c:pt idx="3115">
                  <c:v>-0.39487632508833925</c:v>
                </c:pt>
                <c:pt idx="3116">
                  <c:v>-0.39028268551236744</c:v>
                </c:pt>
                <c:pt idx="3117">
                  <c:v>-0.39151943462897532</c:v>
                </c:pt>
                <c:pt idx="3118">
                  <c:v>-0.38939929328621903</c:v>
                </c:pt>
                <c:pt idx="3119">
                  <c:v>-0.38586572438162536</c:v>
                </c:pt>
                <c:pt idx="3120">
                  <c:v>-0.38604240282685509</c:v>
                </c:pt>
                <c:pt idx="3121">
                  <c:v>-0.38674911660777378</c:v>
                </c:pt>
                <c:pt idx="3122">
                  <c:v>-0.38445229681978799</c:v>
                </c:pt>
                <c:pt idx="3123">
                  <c:v>-0.38268551236749115</c:v>
                </c:pt>
                <c:pt idx="3124">
                  <c:v>-0.38339222614840984</c:v>
                </c:pt>
                <c:pt idx="3125">
                  <c:v>-0.38197879858657247</c:v>
                </c:pt>
                <c:pt idx="3126">
                  <c:v>-0.3784452296819788</c:v>
                </c:pt>
                <c:pt idx="3127">
                  <c:v>-0.37332155477031803</c:v>
                </c:pt>
                <c:pt idx="3128">
                  <c:v>-0.37597173144876328</c:v>
                </c:pt>
                <c:pt idx="3129">
                  <c:v>-0.36749116607773846</c:v>
                </c:pt>
                <c:pt idx="3130">
                  <c:v>-0.3646643109540636</c:v>
                </c:pt>
                <c:pt idx="3131">
                  <c:v>-0.36731448763250885</c:v>
                </c:pt>
                <c:pt idx="3132">
                  <c:v>-0.36519434628975267</c:v>
                </c:pt>
                <c:pt idx="3133">
                  <c:v>-0.36590106007067147</c:v>
                </c:pt>
                <c:pt idx="3134">
                  <c:v>-0.36484098939929333</c:v>
                </c:pt>
                <c:pt idx="3135">
                  <c:v>-0.36731448763250885</c:v>
                </c:pt>
                <c:pt idx="3136">
                  <c:v>-0.36572438162544174</c:v>
                </c:pt>
                <c:pt idx="3137">
                  <c:v>-0.37014134275618371</c:v>
                </c:pt>
                <c:pt idx="3138">
                  <c:v>-0.37014134275618371</c:v>
                </c:pt>
                <c:pt idx="3139">
                  <c:v>-0.36855123674911661</c:v>
                </c:pt>
                <c:pt idx="3140">
                  <c:v>-0.37703180212014131</c:v>
                </c:pt>
                <c:pt idx="3141">
                  <c:v>-0.3768551236749117</c:v>
                </c:pt>
                <c:pt idx="3142">
                  <c:v>-0.3830388692579505</c:v>
                </c:pt>
                <c:pt idx="3143">
                  <c:v>-0.38339222614840984</c:v>
                </c:pt>
                <c:pt idx="3144">
                  <c:v>-0.38109540636042405</c:v>
                </c:pt>
                <c:pt idx="3145">
                  <c:v>-0.38091872791519443</c:v>
                </c:pt>
                <c:pt idx="3146">
                  <c:v>-0.38639575971731444</c:v>
                </c:pt>
                <c:pt idx="3147">
                  <c:v>-0.40176678445229674</c:v>
                </c:pt>
                <c:pt idx="3148">
                  <c:v>-0.40971731448763249</c:v>
                </c:pt>
                <c:pt idx="3149">
                  <c:v>-0.40848056537102473</c:v>
                </c:pt>
                <c:pt idx="3150">
                  <c:v>-0.40477031802120145</c:v>
                </c:pt>
                <c:pt idx="3151">
                  <c:v>-0.4067137809187279</c:v>
                </c:pt>
                <c:pt idx="3152">
                  <c:v>-0.40300353356890461</c:v>
                </c:pt>
                <c:pt idx="3153">
                  <c:v>-0.40388692579505303</c:v>
                </c:pt>
                <c:pt idx="3154">
                  <c:v>-0.40406360424028265</c:v>
                </c:pt>
                <c:pt idx="3155">
                  <c:v>-0.39646643109540636</c:v>
                </c:pt>
                <c:pt idx="3156">
                  <c:v>-0.39823321554770319</c:v>
                </c:pt>
                <c:pt idx="3157">
                  <c:v>-0.40229681978798582</c:v>
                </c:pt>
                <c:pt idx="3158">
                  <c:v>-0.40070671378091871</c:v>
                </c:pt>
                <c:pt idx="3159">
                  <c:v>-0.39787985865724385</c:v>
                </c:pt>
                <c:pt idx="3160">
                  <c:v>-0.39293286219081269</c:v>
                </c:pt>
                <c:pt idx="3161">
                  <c:v>-0.39628975265017674</c:v>
                </c:pt>
                <c:pt idx="3162">
                  <c:v>-0.40035335689045937</c:v>
                </c:pt>
                <c:pt idx="3163">
                  <c:v>-0.39628975265017674</c:v>
                </c:pt>
                <c:pt idx="3164">
                  <c:v>-0.39540636042402832</c:v>
                </c:pt>
                <c:pt idx="3165">
                  <c:v>-0.39381625441696111</c:v>
                </c:pt>
                <c:pt idx="3166">
                  <c:v>-0.39452296819787991</c:v>
                </c:pt>
                <c:pt idx="3167">
                  <c:v>-0.39452296819787991</c:v>
                </c:pt>
                <c:pt idx="3168">
                  <c:v>-0.39681978798586581</c:v>
                </c:pt>
                <c:pt idx="3169">
                  <c:v>-0.38639575971731444</c:v>
                </c:pt>
                <c:pt idx="3170">
                  <c:v>-0.38710247349823323</c:v>
                </c:pt>
                <c:pt idx="3171">
                  <c:v>-0.38127208480565378</c:v>
                </c:pt>
                <c:pt idx="3172">
                  <c:v>-0.3846289752650176</c:v>
                </c:pt>
                <c:pt idx="3173">
                  <c:v>-0.37897526501766787</c:v>
                </c:pt>
                <c:pt idx="3174">
                  <c:v>-0.38551236749116602</c:v>
                </c:pt>
                <c:pt idx="3175">
                  <c:v>-0.38321554770318023</c:v>
                </c:pt>
                <c:pt idx="3176">
                  <c:v>-0.38374558303886919</c:v>
                </c:pt>
                <c:pt idx="3177">
                  <c:v>-0.38268551236749115</c:v>
                </c:pt>
                <c:pt idx="3178">
                  <c:v>-0.38250883392226154</c:v>
                </c:pt>
                <c:pt idx="3179">
                  <c:v>-0.38551236749116602</c:v>
                </c:pt>
                <c:pt idx="3180">
                  <c:v>-0.38480565371024733</c:v>
                </c:pt>
                <c:pt idx="3181">
                  <c:v>-0.38551236749116602</c:v>
                </c:pt>
                <c:pt idx="3182">
                  <c:v>-0.38604240282685509</c:v>
                </c:pt>
                <c:pt idx="3183">
                  <c:v>-0.38498233215547695</c:v>
                </c:pt>
                <c:pt idx="3184">
                  <c:v>-0.38074204946996471</c:v>
                </c:pt>
                <c:pt idx="3185">
                  <c:v>-0.38144876325088339</c:v>
                </c:pt>
                <c:pt idx="3186">
                  <c:v>-0.37985865724381629</c:v>
                </c:pt>
                <c:pt idx="3187">
                  <c:v>-0.38180212014134285</c:v>
                </c:pt>
                <c:pt idx="3188">
                  <c:v>-0.38091872791519443</c:v>
                </c:pt>
                <c:pt idx="3189">
                  <c:v>-0.39010600706713783</c:v>
                </c:pt>
                <c:pt idx="3190">
                  <c:v>-0.392226148409894</c:v>
                </c:pt>
                <c:pt idx="3191">
                  <c:v>-0.39434628975265018</c:v>
                </c:pt>
                <c:pt idx="3192">
                  <c:v>-0.3975265017667845</c:v>
                </c:pt>
                <c:pt idx="3193">
                  <c:v>-0.39505300353356898</c:v>
                </c:pt>
                <c:pt idx="3194">
                  <c:v>-0.39452296819787991</c:v>
                </c:pt>
                <c:pt idx="3195">
                  <c:v>-0.39257950530035335</c:v>
                </c:pt>
                <c:pt idx="3196">
                  <c:v>-0.39204946996466428</c:v>
                </c:pt>
                <c:pt idx="3197">
                  <c:v>-0.39381625441696111</c:v>
                </c:pt>
                <c:pt idx="3198">
                  <c:v>-0.39293286219081269</c:v>
                </c:pt>
                <c:pt idx="3199">
                  <c:v>-0.39734982332155477</c:v>
                </c:pt>
                <c:pt idx="3200">
                  <c:v>-0.40388692579505303</c:v>
                </c:pt>
                <c:pt idx="3201">
                  <c:v>-0.40035335689045937</c:v>
                </c:pt>
                <c:pt idx="3202">
                  <c:v>-0.39893992932862188</c:v>
                </c:pt>
                <c:pt idx="3203">
                  <c:v>-0.3991166077738515</c:v>
                </c:pt>
                <c:pt idx="3204">
                  <c:v>-0.39823321554770319</c:v>
                </c:pt>
                <c:pt idx="3205">
                  <c:v>-0.40247349823321554</c:v>
                </c:pt>
                <c:pt idx="3206">
                  <c:v>-0.40335689045936396</c:v>
                </c:pt>
                <c:pt idx="3207">
                  <c:v>-0.40494699646643106</c:v>
                </c:pt>
                <c:pt idx="3208">
                  <c:v>-0.40600706713780921</c:v>
                </c:pt>
                <c:pt idx="3209">
                  <c:v>-0.41148409893992932</c:v>
                </c:pt>
                <c:pt idx="3210">
                  <c:v>-0.41678445229681971</c:v>
                </c:pt>
                <c:pt idx="3211">
                  <c:v>-0.41325088339222615</c:v>
                </c:pt>
                <c:pt idx="3212">
                  <c:v>-0.41077738515901063</c:v>
                </c:pt>
                <c:pt idx="3213">
                  <c:v>-0.4074204946996467</c:v>
                </c:pt>
                <c:pt idx="3214">
                  <c:v>-0.40989399293286222</c:v>
                </c:pt>
                <c:pt idx="3215">
                  <c:v>-0.40918727915194353</c:v>
                </c:pt>
                <c:pt idx="3216">
                  <c:v>-0.40777385159010604</c:v>
                </c:pt>
                <c:pt idx="3217">
                  <c:v>-0.4074204946996467</c:v>
                </c:pt>
                <c:pt idx="3218">
                  <c:v>-0.40759717314487631</c:v>
                </c:pt>
                <c:pt idx="3219">
                  <c:v>-0.40918727915194353</c:v>
                </c:pt>
                <c:pt idx="3220">
                  <c:v>-0.40936395759717314</c:v>
                </c:pt>
                <c:pt idx="3221">
                  <c:v>-0.41077738515901063</c:v>
                </c:pt>
                <c:pt idx="3222">
                  <c:v>-0.40989399293286222</c:v>
                </c:pt>
                <c:pt idx="3223">
                  <c:v>-0.40936395759717314</c:v>
                </c:pt>
                <c:pt idx="3224">
                  <c:v>-0.40795053003533566</c:v>
                </c:pt>
                <c:pt idx="3225">
                  <c:v>-0.40653710247349828</c:v>
                </c:pt>
                <c:pt idx="3226">
                  <c:v>-0.40724381625441697</c:v>
                </c:pt>
                <c:pt idx="3227">
                  <c:v>-0.40689045936395762</c:v>
                </c:pt>
                <c:pt idx="3228">
                  <c:v>-0.40618374558303882</c:v>
                </c:pt>
                <c:pt idx="3229">
                  <c:v>-0.4074204946996467</c:v>
                </c:pt>
                <c:pt idx="3230">
                  <c:v>-0.41060070671378091</c:v>
                </c:pt>
                <c:pt idx="3231">
                  <c:v>-0.40971731448763249</c:v>
                </c:pt>
                <c:pt idx="3232">
                  <c:v>-0.40777385159010604</c:v>
                </c:pt>
                <c:pt idx="3233">
                  <c:v>-0.40883392226148407</c:v>
                </c:pt>
                <c:pt idx="3234">
                  <c:v>-0.4090106007067138</c:v>
                </c:pt>
                <c:pt idx="3235">
                  <c:v>-0.40300353356890461</c:v>
                </c:pt>
                <c:pt idx="3236">
                  <c:v>-0.4021201413427562</c:v>
                </c:pt>
                <c:pt idx="3237">
                  <c:v>-0.40477031802120145</c:v>
                </c:pt>
                <c:pt idx="3238">
                  <c:v>-0.40989399293286222</c:v>
                </c:pt>
                <c:pt idx="3239">
                  <c:v>-0.41307420494699654</c:v>
                </c:pt>
                <c:pt idx="3240">
                  <c:v>-0.41183745583038878</c:v>
                </c:pt>
                <c:pt idx="3241">
                  <c:v>-0.41183745583038878</c:v>
                </c:pt>
                <c:pt idx="3242">
                  <c:v>-0.41183745583038878</c:v>
                </c:pt>
                <c:pt idx="3243">
                  <c:v>-0.41254416961130747</c:v>
                </c:pt>
                <c:pt idx="3244">
                  <c:v>-0.41113074204946998</c:v>
                </c:pt>
                <c:pt idx="3245">
                  <c:v>-0.41148409893992932</c:v>
                </c:pt>
                <c:pt idx="3246">
                  <c:v>-0.41978798586572441</c:v>
                </c:pt>
                <c:pt idx="3247">
                  <c:v>-0.41872791519434627</c:v>
                </c:pt>
                <c:pt idx="3248">
                  <c:v>-0.41678445229681971</c:v>
                </c:pt>
                <c:pt idx="3249">
                  <c:v>-0.41872791519434627</c:v>
                </c:pt>
                <c:pt idx="3250">
                  <c:v>-0.41784452296819785</c:v>
                </c:pt>
                <c:pt idx="3251">
                  <c:v>-0.42084805653710244</c:v>
                </c:pt>
                <c:pt idx="3252">
                  <c:v>-0.41908127208480561</c:v>
                </c:pt>
                <c:pt idx="3253">
                  <c:v>-0.42120141342756179</c:v>
                </c:pt>
                <c:pt idx="3254">
                  <c:v>-0.42173144876325086</c:v>
                </c:pt>
                <c:pt idx="3255">
                  <c:v>-0.42226148409893993</c:v>
                </c:pt>
                <c:pt idx="3256">
                  <c:v>-0.4204946996466431</c:v>
                </c:pt>
                <c:pt idx="3257">
                  <c:v>-0.41943462897526496</c:v>
                </c:pt>
                <c:pt idx="3258">
                  <c:v>-0.41731448763250878</c:v>
                </c:pt>
                <c:pt idx="3259">
                  <c:v>-0.4181978798586572</c:v>
                </c:pt>
                <c:pt idx="3260">
                  <c:v>-0.41943462897526496</c:v>
                </c:pt>
                <c:pt idx="3261">
                  <c:v>-0.41908127208480561</c:v>
                </c:pt>
                <c:pt idx="3262">
                  <c:v>-0.41501766784452288</c:v>
                </c:pt>
                <c:pt idx="3263">
                  <c:v>-0.41713780918727916</c:v>
                </c:pt>
                <c:pt idx="3264">
                  <c:v>-0.41607773851590102</c:v>
                </c:pt>
                <c:pt idx="3265">
                  <c:v>-0.41660777385159009</c:v>
                </c:pt>
                <c:pt idx="3266">
                  <c:v>-0.41643109540636036</c:v>
                </c:pt>
                <c:pt idx="3267">
                  <c:v>-0.41625441696113075</c:v>
                </c:pt>
                <c:pt idx="3268">
                  <c:v>-0.4181978798586572</c:v>
                </c:pt>
                <c:pt idx="3269">
                  <c:v>-0.41872791519434627</c:v>
                </c:pt>
                <c:pt idx="3270">
                  <c:v>-0.41925795053003534</c:v>
                </c:pt>
                <c:pt idx="3271">
                  <c:v>-0.418904593639576</c:v>
                </c:pt>
                <c:pt idx="3272">
                  <c:v>-0.41802120141342758</c:v>
                </c:pt>
                <c:pt idx="3273">
                  <c:v>-0.41095406360424036</c:v>
                </c:pt>
                <c:pt idx="3274">
                  <c:v>-0.41307420494699654</c:v>
                </c:pt>
                <c:pt idx="3275">
                  <c:v>-0.41766784452296812</c:v>
                </c:pt>
                <c:pt idx="3276">
                  <c:v>-0.41166077738515905</c:v>
                </c:pt>
                <c:pt idx="3277">
                  <c:v>-0.4151943462897526</c:v>
                </c:pt>
                <c:pt idx="3278">
                  <c:v>-0.41572438162544167</c:v>
                </c:pt>
                <c:pt idx="3279">
                  <c:v>-0.41643109540636036</c:v>
                </c:pt>
                <c:pt idx="3280">
                  <c:v>-0.42014134275618376</c:v>
                </c:pt>
                <c:pt idx="3281">
                  <c:v>-0.41501766784452288</c:v>
                </c:pt>
                <c:pt idx="3282">
                  <c:v>-0.41749116607773851</c:v>
                </c:pt>
                <c:pt idx="3283">
                  <c:v>-0.41590106007067129</c:v>
                </c:pt>
                <c:pt idx="3284">
                  <c:v>-0.41872791519434627</c:v>
                </c:pt>
                <c:pt idx="3285">
                  <c:v>-0.4181978798586572</c:v>
                </c:pt>
                <c:pt idx="3286">
                  <c:v>-0.41607773851590102</c:v>
                </c:pt>
                <c:pt idx="3287">
                  <c:v>-0.41749116607773851</c:v>
                </c:pt>
                <c:pt idx="3288">
                  <c:v>-0.41766784452296812</c:v>
                </c:pt>
                <c:pt idx="3289">
                  <c:v>-0.41625441696113075</c:v>
                </c:pt>
                <c:pt idx="3290">
                  <c:v>-0.42102473498233217</c:v>
                </c:pt>
                <c:pt idx="3291">
                  <c:v>-0.42190812720848059</c:v>
                </c:pt>
                <c:pt idx="3292">
                  <c:v>-0.42243816254416966</c:v>
                </c:pt>
                <c:pt idx="3293">
                  <c:v>-0.42120141342756179</c:v>
                </c:pt>
                <c:pt idx="3294">
                  <c:v>-0.41961130742049468</c:v>
                </c:pt>
                <c:pt idx="3295">
                  <c:v>-0.41731448763250878</c:v>
                </c:pt>
                <c:pt idx="3296">
                  <c:v>-0.41766784452296812</c:v>
                </c:pt>
                <c:pt idx="3297">
                  <c:v>-0.41749116607773851</c:v>
                </c:pt>
                <c:pt idx="3298">
                  <c:v>-0.41484098939929326</c:v>
                </c:pt>
                <c:pt idx="3299">
                  <c:v>-0.41289752650176681</c:v>
                </c:pt>
                <c:pt idx="3300">
                  <c:v>-0.41113074204946998</c:v>
                </c:pt>
                <c:pt idx="3301">
                  <c:v>-0.41289752650176681</c:v>
                </c:pt>
                <c:pt idx="3302">
                  <c:v>-0.41219081272084812</c:v>
                </c:pt>
                <c:pt idx="3303">
                  <c:v>-0.41201413427561839</c:v>
                </c:pt>
                <c:pt idx="3304">
                  <c:v>-0.41254416961130747</c:v>
                </c:pt>
                <c:pt idx="3305">
                  <c:v>-0.41307420494699654</c:v>
                </c:pt>
                <c:pt idx="3306">
                  <c:v>-0.40459363957597172</c:v>
                </c:pt>
                <c:pt idx="3307">
                  <c:v>-0.40353356890459358</c:v>
                </c:pt>
                <c:pt idx="3308">
                  <c:v>-0.40159010600706713</c:v>
                </c:pt>
                <c:pt idx="3309">
                  <c:v>-0.39770318021201423</c:v>
                </c:pt>
                <c:pt idx="3310">
                  <c:v>-0.40017667844522964</c:v>
                </c:pt>
                <c:pt idx="3311">
                  <c:v>-0.40300353356890461</c:v>
                </c:pt>
                <c:pt idx="3312">
                  <c:v>-0.4021201413427562</c:v>
                </c:pt>
                <c:pt idx="3313">
                  <c:v>-0.40353356890459358</c:v>
                </c:pt>
                <c:pt idx="3314">
                  <c:v>-0.40459363957597172</c:v>
                </c:pt>
                <c:pt idx="3315">
                  <c:v>-0.40335689045936396</c:v>
                </c:pt>
                <c:pt idx="3316">
                  <c:v>-0.39982332155477029</c:v>
                </c:pt>
                <c:pt idx="3317">
                  <c:v>-0.40424028268551238</c:v>
                </c:pt>
                <c:pt idx="3318">
                  <c:v>-0.40106007067137805</c:v>
                </c:pt>
                <c:pt idx="3319">
                  <c:v>-0.39876325088339215</c:v>
                </c:pt>
                <c:pt idx="3320">
                  <c:v>-0.39946996466431095</c:v>
                </c:pt>
                <c:pt idx="3321">
                  <c:v>-0.40017667844522964</c:v>
                </c:pt>
                <c:pt idx="3322">
                  <c:v>-0.39929328621908122</c:v>
                </c:pt>
                <c:pt idx="3323">
                  <c:v>-0.38780918727915192</c:v>
                </c:pt>
                <c:pt idx="3324">
                  <c:v>-0.37667844522968197</c:v>
                </c:pt>
                <c:pt idx="3325">
                  <c:v>-0.37950530035335694</c:v>
                </c:pt>
                <c:pt idx="3326">
                  <c:v>-0.37526501766784448</c:v>
                </c:pt>
                <c:pt idx="3327">
                  <c:v>-0.36855123674911661</c:v>
                </c:pt>
                <c:pt idx="3328">
                  <c:v>-0.36890459363957595</c:v>
                </c:pt>
                <c:pt idx="3329">
                  <c:v>-0.37226148409893989</c:v>
                </c:pt>
                <c:pt idx="3330">
                  <c:v>-0.3715547703180212</c:v>
                </c:pt>
                <c:pt idx="3331">
                  <c:v>-0.37190812720848054</c:v>
                </c:pt>
                <c:pt idx="3332">
                  <c:v>-0.3669611307420495</c:v>
                </c:pt>
                <c:pt idx="3333">
                  <c:v>-0.36855123674911661</c:v>
                </c:pt>
                <c:pt idx="3334">
                  <c:v>-0.36890459363957595</c:v>
                </c:pt>
                <c:pt idx="3335">
                  <c:v>-0.36872791519434622</c:v>
                </c:pt>
                <c:pt idx="3336">
                  <c:v>-0.36077738515901059</c:v>
                </c:pt>
                <c:pt idx="3337">
                  <c:v>-0.34752650176678446</c:v>
                </c:pt>
                <c:pt idx="3338">
                  <c:v>-0.34929328621908129</c:v>
                </c:pt>
                <c:pt idx="3339">
                  <c:v>-0.34982332155477036</c:v>
                </c:pt>
                <c:pt idx="3340">
                  <c:v>-0.33568904593639581</c:v>
                </c:pt>
                <c:pt idx="3341">
                  <c:v>-0.33886925795053002</c:v>
                </c:pt>
                <c:pt idx="3342">
                  <c:v>-0.33798586572438161</c:v>
                </c:pt>
                <c:pt idx="3343">
                  <c:v>-0.33233215547703188</c:v>
                </c:pt>
                <c:pt idx="3344">
                  <c:v>-0.33886925795053002</c:v>
                </c:pt>
                <c:pt idx="3345">
                  <c:v>-0.33091872791519439</c:v>
                </c:pt>
                <c:pt idx="3346">
                  <c:v>-0.33692579505300346</c:v>
                </c:pt>
                <c:pt idx="3347">
                  <c:v>-0.32614840989399296</c:v>
                </c:pt>
                <c:pt idx="3348">
                  <c:v>-0.33162544169611308</c:v>
                </c:pt>
                <c:pt idx="3349">
                  <c:v>-0.34717314487632511</c:v>
                </c:pt>
                <c:pt idx="3350">
                  <c:v>-0.34770318021201418</c:v>
                </c:pt>
                <c:pt idx="3351">
                  <c:v>-0.33816254416961122</c:v>
                </c:pt>
                <c:pt idx="3352">
                  <c:v>-0.33427561837455833</c:v>
                </c:pt>
                <c:pt idx="3353">
                  <c:v>-0.33922261484098937</c:v>
                </c:pt>
                <c:pt idx="3354">
                  <c:v>-0.33922261484098937</c:v>
                </c:pt>
                <c:pt idx="3355">
                  <c:v>-0.34363957597173145</c:v>
                </c:pt>
                <c:pt idx="3356">
                  <c:v>-0.34699646643109539</c:v>
                </c:pt>
                <c:pt idx="3357">
                  <c:v>-0.35318021201413419</c:v>
                </c:pt>
                <c:pt idx="3358">
                  <c:v>-0.35459363957597168</c:v>
                </c:pt>
                <c:pt idx="3359">
                  <c:v>-0.34699646643109539</c:v>
                </c:pt>
                <c:pt idx="3360">
                  <c:v>-0.34575971731448762</c:v>
                </c:pt>
                <c:pt idx="3361">
                  <c:v>-0.34452296819787986</c:v>
                </c:pt>
                <c:pt idx="3362">
                  <c:v>-0.34399293286219079</c:v>
                </c:pt>
                <c:pt idx="3363">
                  <c:v>-0.3462897526501767</c:v>
                </c:pt>
                <c:pt idx="3364">
                  <c:v>-0.34876325088339222</c:v>
                </c:pt>
                <c:pt idx="3365">
                  <c:v>-0.33833922261484095</c:v>
                </c:pt>
                <c:pt idx="3366">
                  <c:v>-0.33727915194346281</c:v>
                </c:pt>
                <c:pt idx="3367">
                  <c:v>-0.33356890459363964</c:v>
                </c:pt>
                <c:pt idx="3368">
                  <c:v>-0.33710247349823319</c:v>
                </c:pt>
                <c:pt idx="3369">
                  <c:v>-0.3295053003533569</c:v>
                </c:pt>
                <c:pt idx="3370">
                  <c:v>-0.33003533568904597</c:v>
                </c:pt>
                <c:pt idx="3371">
                  <c:v>-0.31413427561837459</c:v>
                </c:pt>
                <c:pt idx="3372">
                  <c:v>-0.31678445229681984</c:v>
                </c:pt>
                <c:pt idx="3373">
                  <c:v>-0.30547703180212005</c:v>
                </c:pt>
                <c:pt idx="3374">
                  <c:v>-0.29717314487632507</c:v>
                </c:pt>
                <c:pt idx="3375">
                  <c:v>-0.30106007067137808</c:v>
                </c:pt>
                <c:pt idx="3376">
                  <c:v>-0.30689045936395754</c:v>
                </c:pt>
                <c:pt idx="3377">
                  <c:v>-0.30229681978798595</c:v>
                </c:pt>
                <c:pt idx="3378">
                  <c:v>-0.30300353356890464</c:v>
                </c:pt>
                <c:pt idx="3379">
                  <c:v>-0.30848056537102475</c:v>
                </c:pt>
                <c:pt idx="3380">
                  <c:v>-0.30406360424028278</c:v>
                </c:pt>
                <c:pt idx="3381">
                  <c:v>-0.3058303886925795</c:v>
                </c:pt>
                <c:pt idx="3382">
                  <c:v>-0.30671378091872792</c:v>
                </c:pt>
                <c:pt idx="3383">
                  <c:v>-0.30706713780918726</c:v>
                </c:pt>
                <c:pt idx="3384">
                  <c:v>-0.31183745583038869</c:v>
                </c:pt>
                <c:pt idx="3385">
                  <c:v>-0.30865724381625437</c:v>
                </c:pt>
                <c:pt idx="3386">
                  <c:v>-0.31095406360424027</c:v>
                </c:pt>
                <c:pt idx="3387">
                  <c:v>-0.30547703180212005</c:v>
                </c:pt>
                <c:pt idx="3388">
                  <c:v>-0.3088339222614841</c:v>
                </c:pt>
                <c:pt idx="3389">
                  <c:v>-0.30494699646643109</c:v>
                </c:pt>
                <c:pt idx="3390">
                  <c:v>-0.29717314487632507</c:v>
                </c:pt>
                <c:pt idx="3391">
                  <c:v>-0.28091872791519434</c:v>
                </c:pt>
                <c:pt idx="3392">
                  <c:v>-0.2828621908127209</c:v>
                </c:pt>
                <c:pt idx="3393">
                  <c:v>-0.28727915194346298</c:v>
                </c:pt>
                <c:pt idx="3394">
                  <c:v>-0.29469964664310955</c:v>
                </c:pt>
                <c:pt idx="3395">
                  <c:v>-0.33356890459363964</c:v>
                </c:pt>
                <c:pt idx="3396">
                  <c:v>-0.3348056537102474</c:v>
                </c:pt>
                <c:pt idx="3397">
                  <c:v>-0.32279151943462892</c:v>
                </c:pt>
                <c:pt idx="3398">
                  <c:v>-0.32703180212014138</c:v>
                </c:pt>
                <c:pt idx="3399">
                  <c:v>-0.33692579505300346</c:v>
                </c:pt>
                <c:pt idx="3400">
                  <c:v>-0.3508833922261485</c:v>
                </c:pt>
                <c:pt idx="3401">
                  <c:v>-0.34752650176678446</c:v>
                </c:pt>
                <c:pt idx="3402">
                  <c:v>-0.34081272084805647</c:v>
                </c:pt>
                <c:pt idx="3403">
                  <c:v>-0.34346289752650172</c:v>
                </c:pt>
                <c:pt idx="3404">
                  <c:v>-0.3386925795053003</c:v>
                </c:pt>
                <c:pt idx="3405">
                  <c:v>-0.34399293286219079</c:v>
                </c:pt>
                <c:pt idx="3406">
                  <c:v>-0.34028268551236751</c:v>
                </c:pt>
                <c:pt idx="3407">
                  <c:v>-0.34187279151943462</c:v>
                </c:pt>
                <c:pt idx="3408">
                  <c:v>-0.34293286219081276</c:v>
                </c:pt>
                <c:pt idx="3409">
                  <c:v>-0.34187279151943462</c:v>
                </c:pt>
                <c:pt idx="3410">
                  <c:v>-0.34982332155477036</c:v>
                </c:pt>
                <c:pt idx="3411">
                  <c:v>-0.34752650176678446</c:v>
                </c:pt>
                <c:pt idx="3412">
                  <c:v>-0.34363957597173145</c:v>
                </c:pt>
                <c:pt idx="3413">
                  <c:v>-0.33939929328621909</c:v>
                </c:pt>
                <c:pt idx="3414">
                  <c:v>-0.34487632508833921</c:v>
                </c:pt>
                <c:pt idx="3415">
                  <c:v>-0.35600706713780916</c:v>
                </c:pt>
                <c:pt idx="3416">
                  <c:v>-0.35459363957597168</c:v>
                </c:pt>
                <c:pt idx="3417">
                  <c:v>-0.38021201413427563</c:v>
                </c:pt>
                <c:pt idx="3418">
                  <c:v>-0.37826855123674918</c:v>
                </c:pt>
                <c:pt idx="3419">
                  <c:v>-0.3731448763250883</c:v>
                </c:pt>
                <c:pt idx="3420">
                  <c:v>-0.38038869257950536</c:v>
                </c:pt>
                <c:pt idx="3421">
                  <c:v>-0.39381625441696111</c:v>
                </c:pt>
                <c:pt idx="3422">
                  <c:v>-0.39010600706713783</c:v>
                </c:pt>
                <c:pt idx="3423">
                  <c:v>-0.3853356890459364</c:v>
                </c:pt>
                <c:pt idx="3424">
                  <c:v>-0.37632508833922262</c:v>
                </c:pt>
                <c:pt idx="3425">
                  <c:v>-0.37968197879858656</c:v>
                </c:pt>
                <c:pt idx="3426">
                  <c:v>-0.37491166077738514</c:v>
                </c:pt>
                <c:pt idx="3427">
                  <c:v>-0.35830388692579507</c:v>
                </c:pt>
                <c:pt idx="3428">
                  <c:v>-0.37438162544169606</c:v>
                </c:pt>
                <c:pt idx="3429">
                  <c:v>-0.36731448763250885</c:v>
                </c:pt>
                <c:pt idx="3430">
                  <c:v>-0.36837455830388688</c:v>
                </c:pt>
                <c:pt idx="3431">
                  <c:v>-0.37491166077738514</c:v>
                </c:pt>
                <c:pt idx="3432">
                  <c:v>-0.37208480565371027</c:v>
                </c:pt>
                <c:pt idx="3433">
                  <c:v>-0.3768551236749117</c:v>
                </c:pt>
                <c:pt idx="3434">
                  <c:v>-0.37261484098939923</c:v>
                </c:pt>
                <c:pt idx="3435">
                  <c:v>-0.37279151943462896</c:v>
                </c:pt>
                <c:pt idx="3436">
                  <c:v>-0.3768551236749117</c:v>
                </c:pt>
                <c:pt idx="3437">
                  <c:v>-0.37632508833922262</c:v>
                </c:pt>
                <c:pt idx="3438">
                  <c:v>-0.37031802120141344</c:v>
                </c:pt>
                <c:pt idx="3439">
                  <c:v>-0.36961130742049464</c:v>
                </c:pt>
                <c:pt idx="3440">
                  <c:v>-0.36413427561837464</c:v>
                </c:pt>
                <c:pt idx="3441">
                  <c:v>-0.36360424028268556</c:v>
                </c:pt>
                <c:pt idx="3442">
                  <c:v>-0.35017667844522971</c:v>
                </c:pt>
                <c:pt idx="3443">
                  <c:v>-0.35300353356890457</c:v>
                </c:pt>
                <c:pt idx="3444">
                  <c:v>-0.35459363957597168</c:v>
                </c:pt>
                <c:pt idx="3445">
                  <c:v>-0.35530035335689047</c:v>
                </c:pt>
                <c:pt idx="3446">
                  <c:v>-0.34929328621908129</c:v>
                </c:pt>
                <c:pt idx="3447">
                  <c:v>-0.3478798586572438</c:v>
                </c:pt>
                <c:pt idx="3448">
                  <c:v>-0.34151943462897527</c:v>
                </c:pt>
                <c:pt idx="3449">
                  <c:v>-0.3432862190812721</c:v>
                </c:pt>
                <c:pt idx="3450">
                  <c:v>-0.34593639575971735</c:v>
                </c:pt>
                <c:pt idx="3451">
                  <c:v>-0.34734982332155484</c:v>
                </c:pt>
                <c:pt idx="3452">
                  <c:v>-0.34770318021201418</c:v>
                </c:pt>
                <c:pt idx="3453">
                  <c:v>-0.34717314487632511</c:v>
                </c:pt>
                <c:pt idx="3454">
                  <c:v>-0.34593639575971735</c:v>
                </c:pt>
                <c:pt idx="3455">
                  <c:v>-0.34699646643109539</c:v>
                </c:pt>
                <c:pt idx="3456">
                  <c:v>-0.36024734982332152</c:v>
                </c:pt>
                <c:pt idx="3457">
                  <c:v>-0.35759717314487627</c:v>
                </c:pt>
                <c:pt idx="3458">
                  <c:v>-0.34982332155477036</c:v>
                </c:pt>
                <c:pt idx="3459">
                  <c:v>-0.34204946996466434</c:v>
                </c:pt>
                <c:pt idx="3460">
                  <c:v>-0.33250883392226149</c:v>
                </c:pt>
                <c:pt idx="3461">
                  <c:v>-0.33657243816254412</c:v>
                </c:pt>
                <c:pt idx="3462">
                  <c:v>-0.33462897526501767</c:v>
                </c:pt>
                <c:pt idx="3463">
                  <c:v>-0.33321554770318029</c:v>
                </c:pt>
                <c:pt idx="3464">
                  <c:v>-0.33498233215547712</c:v>
                </c:pt>
                <c:pt idx="3465">
                  <c:v>-0.33992932862190806</c:v>
                </c:pt>
                <c:pt idx="3466">
                  <c:v>-0.33621908127208477</c:v>
                </c:pt>
                <c:pt idx="3467">
                  <c:v>-0.33816254416961122</c:v>
                </c:pt>
                <c:pt idx="3468">
                  <c:v>-0.33356890459363964</c:v>
                </c:pt>
                <c:pt idx="3469">
                  <c:v>-0.33445229681978805</c:v>
                </c:pt>
                <c:pt idx="3470">
                  <c:v>-0.33162544169611308</c:v>
                </c:pt>
                <c:pt idx="3471">
                  <c:v>-0.33127208480565373</c:v>
                </c:pt>
                <c:pt idx="3472">
                  <c:v>-0.33339222614840991</c:v>
                </c:pt>
                <c:pt idx="3473">
                  <c:v>-0.33356890459363964</c:v>
                </c:pt>
                <c:pt idx="3474">
                  <c:v>-0.34734982332155484</c:v>
                </c:pt>
                <c:pt idx="3475">
                  <c:v>-0.34664310954063604</c:v>
                </c:pt>
                <c:pt idx="3476">
                  <c:v>-0.33780918727915188</c:v>
                </c:pt>
                <c:pt idx="3477">
                  <c:v>-0.33957597173144871</c:v>
                </c:pt>
                <c:pt idx="3478">
                  <c:v>-0.33427561837455833</c:v>
                </c:pt>
                <c:pt idx="3479">
                  <c:v>-0.33586572438162543</c:v>
                </c:pt>
                <c:pt idx="3480">
                  <c:v>-0.33321554770318029</c:v>
                </c:pt>
                <c:pt idx="3481">
                  <c:v>-0.3219081272084805</c:v>
                </c:pt>
                <c:pt idx="3482">
                  <c:v>-0.32402826855123668</c:v>
                </c:pt>
                <c:pt idx="3483">
                  <c:v>-0.32296819787985864</c:v>
                </c:pt>
                <c:pt idx="3484">
                  <c:v>-0.31625441696113077</c:v>
                </c:pt>
                <c:pt idx="3485">
                  <c:v>-0.31625441696113077</c:v>
                </c:pt>
                <c:pt idx="3486">
                  <c:v>-0.31554770318021208</c:v>
                </c:pt>
                <c:pt idx="3487">
                  <c:v>-0.3180212014134276</c:v>
                </c:pt>
                <c:pt idx="3488">
                  <c:v>-0.31554770318021208</c:v>
                </c:pt>
                <c:pt idx="3489">
                  <c:v>-0.31219081272084803</c:v>
                </c:pt>
                <c:pt idx="3490">
                  <c:v>-0.31466431095406366</c:v>
                </c:pt>
                <c:pt idx="3491">
                  <c:v>-0.3180212014134276</c:v>
                </c:pt>
                <c:pt idx="3492">
                  <c:v>-0.31837455830388695</c:v>
                </c:pt>
                <c:pt idx="3493">
                  <c:v>-0.31466431095406366</c:v>
                </c:pt>
                <c:pt idx="3494">
                  <c:v>-0.31554770318021208</c:v>
                </c:pt>
                <c:pt idx="3495">
                  <c:v>-0.30971731448763251</c:v>
                </c:pt>
                <c:pt idx="3496">
                  <c:v>-0.30759717314487633</c:v>
                </c:pt>
                <c:pt idx="3497">
                  <c:v>-0.30265017667844529</c:v>
                </c:pt>
                <c:pt idx="3498">
                  <c:v>-0.30194346289752649</c:v>
                </c:pt>
                <c:pt idx="3499">
                  <c:v>-0.30724381625441688</c:v>
                </c:pt>
                <c:pt idx="3500">
                  <c:v>-0.31077738515901054</c:v>
                </c:pt>
                <c:pt idx="3501">
                  <c:v>-0.31590106007067142</c:v>
                </c:pt>
                <c:pt idx="3502">
                  <c:v>-0.31855123674911667</c:v>
                </c:pt>
                <c:pt idx="3503">
                  <c:v>-0.31325088339222618</c:v>
                </c:pt>
                <c:pt idx="3504">
                  <c:v>-0.3164310954063605</c:v>
                </c:pt>
                <c:pt idx="3505">
                  <c:v>-0.30989399293286213</c:v>
                </c:pt>
                <c:pt idx="3506">
                  <c:v>-0.31077738515901054</c:v>
                </c:pt>
                <c:pt idx="3507">
                  <c:v>-0.30706713780918726</c:v>
                </c:pt>
                <c:pt idx="3508">
                  <c:v>-0.30459363957597174</c:v>
                </c:pt>
                <c:pt idx="3509">
                  <c:v>-0.30618374558303885</c:v>
                </c:pt>
                <c:pt idx="3510">
                  <c:v>-0.31466431095406366</c:v>
                </c:pt>
                <c:pt idx="3511">
                  <c:v>-0.32561837455830389</c:v>
                </c:pt>
                <c:pt idx="3512">
                  <c:v>-0.32614840989399296</c:v>
                </c:pt>
                <c:pt idx="3513">
                  <c:v>-0.32579505300353351</c:v>
                </c:pt>
                <c:pt idx="3514">
                  <c:v>-0.32049469964664312</c:v>
                </c:pt>
                <c:pt idx="3515">
                  <c:v>-0.33321554770318029</c:v>
                </c:pt>
                <c:pt idx="3516">
                  <c:v>-0.33409893992932871</c:v>
                </c:pt>
                <c:pt idx="3517">
                  <c:v>-0.32579505300353351</c:v>
                </c:pt>
                <c:pt idx="3518">
                  <c:v>-0.32137809187279143</c:v>
                </c:pt>
                <c:pt idx="3519">
                  <c:v>-0.32031802120141339</c:v>
                </c:pt>
                <c:pt idx="3520">
                  <c:v>-0.3157243816254417</c:v>
                </c:pt>
                <c:pt idx="3521">
                  <c:v>-0.31696113074204946</c:v>
                </c:pt>
                <c:pt idx="3522">
                  <c:v>-0.33056537102473504</c:v>
                </c:pt>
                <c:pt idx="3523">
                  <c:v>-0.32455830388692575</c:v>
                </c:pt>
                <c:pt idx="3524">
                  <c:v>-0.32155477031802115</c:v>
                </c:pt>
                <c:pt idx="3525">
                  <c:v>-0.32508833922261482</c:v>
                </c:pt>
                <c:pt idx="3526">
                  <c:v>-0.32862190812720848</c:v>
                </c:pt>
                <c:pt idx="3527">
                  <c:v>-0.32173144876325088</c:v>
                </c:pt>
                <c:pt idx="3528">
                  <c:v>-0.3219081272084805</c:v>
                </c:pt>
                <c:pt idx="3529">
                  <c:v>-0.32226148409893984</c:v>
                </c:pt>
                <c:pt idx="3530">
                  <c:v>-0.32367491166077733</c:v>
                </c:pt>
                <c:pt idx="3531">
                  <c:v>-0.32809187279151941</c:v>
                </c:pt>
                <c:pt idx="3532">
                  <c:v>-0.33215547703180215</c:v>
                </c:pt>
                <c:pt idx="3533">
                  <c:v>-0.33268551236749122</c:v>
                </c:pt>
                <c:pt idx="3534">
                  <c:v>-0.3348056537102474</c:v>
                </c:pt>
                <c:pt idx="3535">
                  <c:v>-0.32897526501766783</c:v>
                </c:pt>
                <c:pt idx="3536">
                  <c:v>-0.3242049469964664</c:v>
                </c:pt>
                <c:pt idx="3537">
                  <c:v>-0.32968197879858663</c:v>
                </c:pt>
                <c:pt idx="3538">
                  <c:v>-0.33056537102473504</c:v>
                </c:pt>
                <c:pt idx="3539">
                  <c:v>-0.33162544169611308</c:v>
                </c:pt>
                <c:pt idx="3540">
                  <c:v>-0.331095406360424</c:v>
                </c:pt>
                <c:pt idx="3541">
                  <c:v>-0.33409893992932871</c:v>
                </c:pt>
                <c:pt idx="3542">
                  <c:v>-0.33268551236749122</c:v>
                </c:pt>
                <c:pt idx="3543">
                  <c:v>-0.32844522968197876</c:v>
                </c:pt>
                <c:pt idx="3544">
                  <c:v>-0.31413427561837459</c:v>
                </c:pt>
                <c:pt idx="3545">
                  <c:v>-0.31784452296819787</c:v>
                </c:pt>
                <c:pt idx="3546">
                  <c:v>-0.31590106007067142</c:v>
                </c:pt>
                <c:pt idx="3547">
                  <c:v>-0.31519434628975262</c:v>
                </c:pt>
                <c:pt idx="3548">
                  <c:v>-0.31872791519434629</c:v>
                </c:pt>
                <c:pt idx="3549">
                  <c:v>-0.32332155477031799</c:v>
                </c:pt>
                <c:pt idx="3550">
                  <c:v>-0.31519434628975262</c:v>
                </c:pt>
                <c:pt idx="3551">
                  <c:v>-0.31749116607773853</c:v>
                </c:pt>
                <c:pt idx="3552">
                  <c:v>-0.31148409893992934</c:v>
                </c:pt>
                <c:pt idx="3553">
                  <c:v>-0.31554770318021208</c:v>
                </c:pt>
                <c:pt idx="3554">
                  <c:v>-0.30759717314487633</c:v>
                </c:pt>
                <c:pt idx="3555">
                  <c:v>-0.3088339222614841</c:v>
                </c:pt>
                <c:pt idx="3556">
                  <c:v>-0.31431095406360421</c:v>
                </c:pt>
                <c:pt idx="3557">
                  <c:v>-0.3180212014134276</c:v>
                </c:pt>
                <c:pt idx="3558">
                  <c:v>-0.31784452296819787</c:v>
                </c:pt>
                <c:pt idx="3559">
                  <c:v>-0.30777385159010595</c:v>
                </c:pt>
                <c:pt idx="3560">
                  <c:v>-0.31749116607773853</c:v>
                </c:pt>
                <c:pt idx="3561">
                  <c:v>-0.32084805653710247</c:v>
                </c:pt>
                <c:pt idx="3562">
                  <c:v>-0.31996466431095405</c:v>
                </c:pt>
                <c:pt idx="3563">
                  <c:v>-0.32173144876325088</c:v>
                </c:pt>
                <c:pt idx="3564">
                  <c:v>-0.32120141342756181</c:v>
                </c:pt>
                <c:pt idx="3565">
                  <c:v>-0.33233215547703188</c:v>
                </c:pt>
                <c:pt idx="3566">
                  <c:v>-0.33127208480565373</c:v>
                </c:pt>
                <c:pt idx="3567">
                  <c:v>-0.3318021201413428</c:v>
                </c:pt>
                <c:pt idx="3568">
                  <c:v>-0.331095406360424</c:v>
                </c:pt>
                <c:pt idx="3569">
                  <c:v>-0.33268551236749122</c:v>
                </c:pt>
                <c:pt idx="3570">
                  <c:v>-0.33427561837455833</c:v>
                </c:pt>
                <c:pt idx="3571">
                  <c:v>-0.34363957597173145</c:v>
                </c:pt>
                <c:pt idx="3572">
                  <c:v>-0.34240282685512369</c:v>
                </c:pt>
                <c:pt idx="3573">
                  <c:v>-0.34081272084805647</c:v>
                </c:pt>
                <c:pt idx="3574">
                  <c:v>-0.34522968197879855</c:v>
                </c:pt>
                <c:pt idx="3575">
                  <c:v>-0.34028268551236751</c:v>
                </c:pt>
                <c:pt idx="3576">
                  <c:v>-0.33939929328621909</c:v>
                </c:pt>
                <c:pt idx="3577">
                  <c:v>-0.33427561837455833</c:v>
                </c:pt>
                <c:pt idx="3578">
                  <c:v>-0.33250883392226149</c:v>
                </c:pt>
                <c:pt idx="3579">
                  <c:v>-0.33321554770318029</c:v>
                </c:pt>
                <c:pt idx="3580">
                  <c:v>-0.33427561837455833</c:v>
                </c:pt>
                <c:pt idx="3581">
                  <c:v>-0.33268551236749122</c:v>
                </c:pt>
                <c:pt idx="3582">
                  <c:v>-0.33798586572438161</c:v>
                </c:pt>
                <c:pt idx="3583">
                  <c:v>-0.32067137809187274</c:v>
                </c:pt>
                <c:pt idx="3584">
                  <c:v>-0.32455830388692575</c:v>
                </c:pt>
                <c:pt idx="3585">
                  <c:v>-0.32897526501766783</c:v>
                </c:pt>
                <c:pt idx="3586">
                  <c:v>-0.32385159010600706</c:v>
                </c:pt>
                <c:pt idx="3587">
                  <c:v>-0.327208480565371</c:v>
                </c:pt>
                <c:pt idx="3588">
                  <c:v>-0.32597173144876324</c:v>
                </c:pt>
                <c:pt idx="3589">
                  <c:v>-0.32208480565371023</c:v>
                </c:pt>
                <c:pt idx="3590">
                  <c:v>-0.32508833922261482</c:v>
                </c:pt>
                <c:pt idx="3591">
                  <c:v>-0.3242049469964664</c:v>
                </c:pt>
                <c:pt idx="3592">
                  <c:v>-0.32544169611307416</c:v>
                </c:pt>
                <c:pt idx="3593">
                  <c:v>-0.31749116607773853</c:v>
                </c:pt>
                <c:pt idx="3594">
                  <c:v>-0.31113074204947</c:v>
                </c:pt>
                <c:pt idx="3595">
                  <c:v>-0.3157243816254417</c:v>
                </c:pt>
                <c:pt idx="3596">
                  <c:v>-0.31660777385159011</c:v>
                </c:pt>
                <c:pt idx="3597">
                  <c:v>-0.32173144876325088</c:v>
                </c:pt>
                <c:pt idx="3598">
                  <c:v>-0.32031802120141339</c:v>
                </c:pt>
                <c:pt idx="3599">
                  <c:v>-0.31607773851590104</c:v>
                </c:pt>
                <c:pt idx="3600">
                  <c:v>-0.32243816254416957</c:v>
                </c:pt>
                <c:pt idx="3601">
                  <c:v>-0.32120141342756181</c:v>
                </c:pt>
                <c:pt idx="3602">
                  <c:v>-0.32738515901060072</c:v>
                </c:pt>
                <c:pt idx="3603">
                  <c:v>-0.3279151943462898</c:v>
                </c:pt>
                <c:pt idx="3604">
                  <c:v>-0.32667844522968192</c:v>
                </c:pt>
                <c:pt idx="3605">
                  <c:v>-0.32561837455830389</c:v>
                </c:pt>
                <c:pt idx="3606">
                  <c:v>-0.32314487632508826</c:v>
                </c:pt>
                <c:pt idx="3607">
                  <c:v>-0.32226148409893984</c:v>
                </c:pt>
                <c:pt idx="3608">
                  <c:v>-0.32279151943462892</c:v>
                </c:pt>
                <c:pt idx="3609">
                  <c:v>-0.32120141342756181</c:v>
                </c:pt>
                <c:pt idx="3610">
                  <c:v>-0.31660777385159011</c:v>
                </c:pt>
                <c:pt idx="3611">
                  <c:v>-0.31908127208480574</c:v>
                </c:pt>
                <c:pt idx="3612">
                  <c:v>-0.3081272084805653</c:v>
                </c:pt>
                <c:pt idx="3613">
                  <c:v>-0.31289752650176683</c:v>
                </c:pt>
                <c:pt idx="3614">
                  <c:v>-0.30335689045936398</c:v>
                </c:pt>
                <c:pt idx="3615">
                  <c:v>-0.31183745583038869</c:v>
                </c:pt>
                <c:pt idx="3616">
                  <c:v>-0.31148409893992934</c:v>
                </c:pt>
                <c:pt idx="3617">
                  <c:v>-0.30901060070671371</c:v>
                </c:pt>
                <c:pt idx="3618">
                  <c:v>-0.32031802120141339</c:v>
                </c:pt>
                <c:pt idx="3619">
                  <c:v>-0.31766784452296826</c:v>
                </c:pt>
                <c:pt idx="3620">
                  <c:v>-0.31749116607773853</c:v>
                </c:pt>
                <c:pt idx="3621">
                  <c:v>-0.3157243816254417</c:v>
                </c:pt>
                <c:pt idx="3622">
                  <c:v>-0.31431095406360421</c:v>
                </c:pt>
                <c:pt idx="3623">
                  <c:v>-0.3164310954063605</c:v>
                </c:pt>
                <c:pt idx="3624">
                  <c:v>-0.32049469964664312</c:v>
                </c:pt>
                <c:pt idx="3625">
                  <c:v>-0.31855123674911667</c:v>
                </c:pt>
                <c:pt idx="3626">
                  <c:v>-0.31961130742049471</c:v>
                </c:pt>
                <c:pt idx="3627">
                  <c:v>-0.31431095406360421</c:v>
                </c:pt>
                <c:pt idx="3628">
                  <c:v>-0.31749116607773853</c:v>
                </c:pt>
                <c:pt idx="3629">
                  <c:v>-0.32155477031802115</c:v>
                </c:pt>
                <c:pt idx="3630">
                  <c:v>-0.32084805653710247</c:v>
                </c:pt>
                <c:pt idx="3631">
                  <c:v>-0.31731448763250891</c:v>
                </c:pt>
                <c:pt idx="3632">
                  <c:v>-0.31766784452296826</c:v>
                </c:pt>
                <c:pt idx="3633">
                  <c:v>-0.31607773851590104</c:v>
                </c:pt>
                <c:pt idx="3634">
                  <c:v>-0.31872791519434629</c:v>
                </c:pt>
                <c:pt idx="3635">
                  <c:v>-0.32102473498233208</c:v>
                </c:pt>
                <c:pt idx="3636">
                  <c:v>-0.31978798586572443</c:v>
                </c:pt>
                <c:pt idx="3637">
                  <c:v>-0.31996466431095405</c:v>
                </c:pt>
                <c:pt idx="3638">
                  <c:v>-0.31607773851590104</c:v>
                </c:pt>
                <c:pt idx="3639">
                  <c:v>-0.31501766784452301</c:v>
                </c:pt>
                <c:pt idx="3640">
                  <c:v>-0.32014134275618378</c:v>
                </c:pt>
                <c:pt idx="3641">
                  <c:v>-0.32332155477031799</c:v>
                </c:pt>
                <c:pt idx="3642">
                  <c:v>-0.32296819787985864</c:v>
                </c:pt>
                <c:pt idx="3643">
                  <c:v>-0.33144876325088346</c:v>
                </c:pt>
                <c:pt idx="3644">
                  <c:v>-0.33339222614840991</c:v>
                </c:pt>
                <c:pt idx="3645">
                  <c:v>-0.33303886925795056</c:v>
                </c:pt>
                <c:pt idx="3646">
                  <c:v>-0.33339222614840991</c:v>
                </c:pt>
                <c:pt idx="3647">
                  <c:v>-0.33445229681978805</c:v>
                </c:pt>
                <c:pt idx="3648">
                  <c:v>-0.33303886925795056</c:v>
                </c:pt>
                <c:pt idx="3649">
                  <c:v>-0.33356890459363964</c:v>
                </c:pt>
                <c:pt idx="3650">
                  <c:v>-0.33091872791519439</c:v>
                </c:pt>
                <c:pt idx="3651">
                  <c:v>-0.33533568904593647</c:v>
                </c:pt>
                <c:pt idx="3652">
                  <c:v>-0.33356890459363964</c:v>
                </c:pt>
                <c:pt idx="3653">
                  <c:v>-0.33268551236749122</c:v>
                </c:pt>
                <c:pt idx="3654">
                  <c:v>-0.33374558303886925</c:v>
                </c:pt>
                <c:pt idx="3655">
                  <c:v>-0.327208480565371</c:v>
                </c:pt>
                <c:pt idx="3656">
                  <c:v>-0.32526501766784455</c:v>
                </c:pt>
                <c:pt idx="3657">
                  <c:v>-0.32561837455830389</c:v>
                </c:pt>
                <c:pt idx="3658">
                  <c:v>-0.32579505300353351</c:v>
                </c:pt>
                <c:pt idx="3659">
                  <c:v>-0.32208480565371023</c:v>
                </c:pt>
                <c:pt idx="3660">
                  <c:v>-0.32279151943462892</c:v>
                </c:pt>
                <c:pt idx="3661">
                  <c:v>-0.32279151943462892</c:v>
                </c:pt>
                <c:pt idx="3662">
                  <c:v>-0.31607773851590104</c:v>
                </c:pt>
                <c:pt idx="3663">
                  <c:v>-0.31484098939929328</c:v>
                </c:pt>
                <c:pt idx="3664">
                  <c:v>-0.31484098939929328</c:v>
                </c:pt>
                <c:pt idx="3665">
                  <c:v>-0.31395759717314486</c:v>
                </c:pt>
                <c:pt idx="3666">
                  <c:v>-0.31378091872791525</c:v>
                </c:pt>
                <c:pt idx="3667">
                  <c:v>-0.31236749116607776</c:v>
                </c:pt>
                <c:pt idx="3668">
                  <c:v>-0.30848056537102475</c:v>
                </c:pt>
                <c:pt idx="3669">
                  <c:v>-0.3081272084805653</c:v>
                </c:pt>
                <c:pt idx="3670">
                  <c:v>-0.30600706713780912</c:v>
                </c:pt>
                <c:pt idx="3671">
                  <c:v>-0.30759717314487633</c:v>
                </c:pt>
                <c:pt idx="3672">
                  <c:v>-0.30830388692579502</c:v>
                </c:pt>
                <c:pt idx="3673">
                  <c:v>-0.31113074204947</c:v>
                </c:pt>
                <c:pt idx="3674">
                  <c:v>-0.31289752650176683</c:v>
                </c:pt>
                <c:pt idx="3675">
                  <c:v>-0.31007067137809186</c:v>
                </c:pt>
                <c:pt idx="3676">
                  <c:v>-0.31007067137809186</c:v>
                </c:pt>
                <c:pt idx="3677">
                  <c:v>-0.30371024734982333</c:v>
                </c:pt>
                <c:pt idx="3678">
                  <c:v>-0.30282685512367491</c:v>
                </c:pt>
                <c:pt idx="3679">
                  <c:v>-0.30070671378091873</c:v>
                </c:pt>
                <c:pt idx="3680">
                  <c:v>-0.2996466431095407</c:v>
                </c:pt>
                <c:pt idx="3681">
                  <c:v>-0.30300353356890464</c:v>
                </c:pt>
                <c:pt idx="3682">
                  <c:v>-0.296643109540636</c:v>
                </c:pt>
                <c:pt idx="3683">
                  <c:v>-0.30300353356890464</c:v>
                </c:pt>
                <c:pt idx="3684">
                  <c:v>-0.30176678445229688</c:v>
                </c:pt>
                <c:pt idx="3685">
                  <c:v>-0.30353356890459371</c:v>
                </c:pt>
                <c:pt idx="3686">
                  <c:v>-0.30247349823321557</c:v>
                </c:pt>
                <c:pt idx="3687">
                  <c:v>-0.30636042402826846</c:v>
                </c:pt>
                <c:pt idx="3688">
                  <c:v>-0.30706713780918726</c:v>
                </c:pt>
                <c:pt idx="3689">
                  <c:v>-0.30706713780918726</c:v>
                </c:pt>
                <c:pt idx="3690">
                  <c:v>-0.30936395759717317</c:v>
                </c:pt>
                <c:pt idx="3691">
                  <c:v>-0.30971731448763251</c:v>
                </c:pt>
                <c:pt idx="3692">
                  <c:v>-0.31519434628975262</c:v>
                </c:pt>
                <c:pt idx="3693">
                  <c:v>-0.31448763250883394</c:v>
                </c:pt>
                <c:pt idx="3694">
                  <c:v>-0.31784452296819787</c:v>
                </c:pt>
                <c:pt idx="3695">
                  <c:v>-0.31519434628975262</c:v>
                </c:pt>
                <c:pt idx="3696">
                  <c:v>-0.31130742049469962</c:v>
                </c:pt>
                <c:pt idx="3697">
                  <c:v>-0.31254416961130738</c:v>
                </c:pt>
                <c:pt idx="3698">
                  <c:v>-0.31077738515901054</c:v>
                </c:pt>
                <c:pt idx="3699">
                  <c:v>-0.30865724381625437</c:v>
                </c:pt>
                <c:pt idx="3700">
                  <c:v>-0.30954063604240278</c:v>
                </c:pt>
                <c:pt idx="3701">
                  <c:v>-0.31166077738515896</c:v>
                </c:pt>
                <c:pt idx="3702">
                  <c:v>-0.31201413427561842</c:v>
                </c:pt>
                <c:pt idx="3703">
                  <c:v>-0.31219081272084803</c:v>
                </c:pt>
                <c:pt idx="3704">
                  <c:v>-0.31325088339222618</c:v>
                </c:pt>
                <c:pt idx="3705">
                  <c:v>-0.31325088339222618</c:v>
                </c:pt>
                <c:pt idx="3706">
                  <c:v>-0.31996466431095405</c:v>
                </c:pt>
                <c:pt idx="3707">
                  <c:v>-0.31855123674911667</c:v>
                </c:pt>
                <c:pt idx="3708">
                  <c:v>-0.31890459363957602</c:v>
                </c:pt>
                <c:pt idx="3709">
                  <c:v>-0.32084805653710247</c:v>
                </c:pt>
                <c:pt idx="3710">
                  <c:v>-0.32031802120141339</c:v>
                </c:pt>
                <c:pt idx="3711">
                  <c:v>-0.32279151943462892</c:v>
                </c:pt>
                <c:pt idx="3712">
                  <c:v>-0.32014134275618378</c:v>
                </c:pt>
                <c:pt idx="3713">
                  <c:v>-0.32067137809187274</c:v>
                </c:pt>
                <c:pt idx="3714">
                  <c:v>-0.31819787985865733</c:v>
                </c:pt>
                <c:pt idx="3715">
                  <c:v>-0.31855123674911667</c:v>
                </c:pt>
                <c:pt idx="3716">
                  <c:v>-0.31925795053003536</c:v>
                </c:pt>
                <c:pt idx="3717">
                  <c:v>-0.31554770318021208</c:v>
                </c:pt>
                <c:pt idx="3718">
                  <c:v>-0.31660777385159011</c:v>
                </c:pt>
                <c:pt idx="3719">
                  <c:v>-0.31819787985865733</c:v>
                </c:pt>
                <c:pt idx="3720">
                  <c:v>-0.32067137809187274</c:v>
                </c:pt>
                <c:pt idx="3721">
                  <c:v>-0.32226148409893984</c:v>
                </c:pt>
                <c:pt idx="3722">
                  <c:v>-0.32173144876325088</c:v>
                </c:pt>
                <c:pt idx="3723">
                  <c:v>-0.32031802120141339</c:v>
                </c:pt>
                <c:pt idx="3724">
                  <c:v>-0.32349823321554771</c:v>
                </c:pt>
                <c:pt idx="3725">
                  <c:v>-0.32508833922261482</c:v>
                </c:pt>
                <c:pt idx="3726">
                  <c:v>-0.32738515901060072</c:v>
                </c:pt>
                <c:pt idx="3727">
                  <c:v>-0.331095406360424</c:v>
                </c:pt>
                <c:pt idx="3728">
                  <c:v>-0.33657243816254412</c:v>
                </c:pt>
                <c:pt idx="3729">
                  <c:v>-0.33657243816254412</c:v>
                </c:pt>
                <c:pt idx="3730">
                  <c:v>-0.33604240282685516</c:v>
                </c:pt>
                <c:pt idx="3731">
                  <c:v>-0.33551236749116609</c:v>
                </c:pt>
                <c:pt idx="3732">
                  <c:v>-0.33462897526501767</c:v>
                </c:pt>
                <c:pt idx="3733">
                  <c:v>-0.33392226148409898</c:v>
                </c:pt>
                <c:pt idx="3734">
                  <c:v>-0.33303886925795056</c:v>
                </c:pt>
                <c:pt idx="3735">
                  <c:v>-0.33286219081272084</c:v>
                </c:pt>
                <c:pt idx="3736">
                  <c:v>-0.33056537102473504</c:v>
                </c:pt>
                <c:pt idx="3737">
                  <c:v>-0.32826855123674914</c:v>
                </c:pt>
                <c:pt idx="3738">
                  <c:v>-0.331095406360424</c:v>
                </c:pt>
                <c:pt idx="3739">
                  <c:v>-0.33003533568904597</c:v>
                </c:pt>
                <c:pt idx="3740">
                  <c:v>-0.32544169611307416</c:v>
                </c:pt>
                <c:pt idx="3741">
                  <c:v>-0.32579505300353351</c:v>
                </c:pt>
                <c:pt idx="3742">
                  <c:v>-0.32685512367491165</c:v>
                </c:pt>
                <c:pt idx="3743">
                  <c:v>-0.3279151943462898</c:v>
                </c:pt>
                <c:pt idx="3744">
                  <c:v>-0.32579505300353351</c:v>
                </c:pt>
                <c:pt idx="3745">
                  <c:v>-0.32208480565371023</c:v>
                </c:pt>
                <c:pt idx="3746">
                  <c:v>-0.32137809187279143</c:v>
                </c:pt>
                <c:pt idx="3747">
                  <c:v>-0.32084805653710247</c:v>
                </c:pt>
                <c:pt idx="3748">
                  <c:v>-0.32703180212014138</c:v>
                </c:pt>
                <c:pt idx="3749">
                  <c:v>-0.33692579505300346</c:v>
                </c:pt>
                <c:pt idx="3750">
                  <c:v>-0.33462897526501767</c:v>
                </c:pt>
                <c:pt idx="3751">
                  <c:v>-0.34240282685512369</c:v>
                </c:pt>
                <c:pt idx="3752">
                  <c:v>-0.33922261484098937</c:v>
                </c:pt>
                <c:pt idx="3753">
                  <c:v>-0.33727915194346281</c:v>
                </c:pt>
                <c:pt idx="3754">
                  <c:v>-0.33339222614840991</c:v>
                </c:pt>
                <c:pt idx="3755">
                  <c:v>-0.32614840989399296</c:v>
                </c:pt>
                <c:pt idx="3756">
                  <c:v>-0.32985865724381624</c:v>
                </c:pt>
                <c:pt idx="3757">
                  <c:v>-0.33162544169611308</c:v>
                </c:pt>
                <c:pt idx="3758">
                  <c:v>-0.32756183745583034</c:v>
                </c:pt>
                <c:pt idx="3759">
                  <c:v>-0.32402826855123668</c:v>
                </c:pt>
                <c:pt idx="3760">
                  <c:v>-0.32226148409893984</c:v>
                </c:pt>
                <c:pt idx="3761">
                  <c:v>-0.31908127208480574</c:v>
                </c:pt>
                <c:pt idx="3762">
                  <c:v>-0.32614840989399296</c:v>
                </c:pt>
                <c:pt idx="3763">
                  <c:v>-0.32544169611307416</c:v>
                </c:pt>
                <c:pt idx="3764">
                  <c:v>-0.32703180212014138</c:v>
                </c:pt>
                <c:pt idx="3765">
                  <c:v>-0.32561837455830389</c:v>
                </c:pt>
                <c:pt idx="3766">
                  <c:v>-0.33427561837455833</c:v>
                </c:pt>
                <c:pt idx="3767">
                  <c:v>-0.33427561837455833</c:v>
                </c:pt>
                <c:pt idx="3768">
                  <c:v>-0.33674911660777385</c:v>
                </c:pt>
                <c:pt idx="3769">
                  <c:v>-0.33445229681978805</c:v>
                </c:pt>
                <c:pt idx="3770">
                  <c:v>-0.33374558303886925</c:v>
                </c:pt>
                <c:pt idx="3771">
                  <c:v>-0.33427561837455833</c:v>
                </c:pt>
                <c:pt idx="3772">
                  <c:v>-0.33515901060070674</c:v>
                </c:pt>
                <c:pt idx="3773">
                  <c:v>-0.33692579505300346</c:v>
                </c:pt>
                <c:pt idx="3774">
                  <c:v>-0.33515901060070674</c:v>
                </c:pt>
                <c:pt idx="3775">
                  <c:v>-0.33427561837455833</c:v>
                </c:pt>
                <c:pt idx="3776">
                  <c:v>-0.33498233215547712</c:v>
                </c:pt>
                <c:pt idx="3777">
                  <c:v>-0.33586572438162543</c:v>
                </c:pt>
                <c:pt idx="3778">
                  <c:v>-0.33498233215547712</c:v>
                </c:pt>
                <c:pt idx="3779">
                  <c:v>-0.33462897526501767</c:v>
                </c:pt>
                <c:pt idx="3780">
                  <c:v>-0.33462897526501767</c:v>
                </c:pt>
                <c:pt idx="3781">
                  <c:v>-0.331095406360424</c:v>
                </c:pt>
                <c:pt idx="3782">
                  <c:v>-0.331095406360424</c:v>
                </c:pt>
                <c:pt idx="3783">
                  <c:v>-0.32879858657243821</c:v>
                </c:pt>
                <c:pt idx="3784">
                  <c:v>-0.3295053003533569</c:v>
                </c:pt>
                <c:pt idx="3785">
                  <c:v>-0.33427561837455833</c:v>
                </c:pt>
                <c:pt idx="3786">
                  <c:v>-0.33215547703180215</c:v>
                </c:pt>
                <c:pt idx="3787">
                  <c:v>-0.33162544169611308</c:v>
                </c:pt>
                <c:pt idx="3788">
                  <c:v>-0.33533568904593647</c:v>
                </c:pt>
                <c:pt idx="3789">
                  <c:v>-0.33215547703180215</c:v>
                </c:pt>
                <c:pt idx="3790">
                  <c:v>-0.33250883392226149</c:v>
                </c:pt>
                <c:pt idx="3791">
                  <c:v>-0.32826855123674914</c:v>
                </c:pt>
                <c:pt idx="3792">
                  <c:v>-0.31908127208480574</c:v>
                </c:pt>
                <c:pt idx="3793">
                  <c:v>-0.32703180212014138</c:v>
                </c:pt>
                <c:pt idx="3794">
                  <c:v>-0.32438162544169613</c:v>
                </c:pt>
                <c:pt idx="3795">
                  <c:v>-0.32314487632508826</c:v>
                </c:pt>
                <c:pt idx="3796">
                  <c:v>-0.31784452296819787</c:v>
                </c:pt>
                <c:pt idx="3797">
                  <c:v>-0.31678445229681984</c:v>
                </c:pt>
                <c:pt idx="3798">
                  <c:v>-0.31590106007067142</c:v>
                </c:pt>
                <c:pt idx="3799">
                  <c:v>-0.31872791519434629</c:v>
                </c:pt>
                <c:pt idx="3800">
                  <c:v>-0.32120141342756181</c:v>
                </c:pt>
                <c:pt idx="3801">
                  <c:v>-0.32243816254416957</c:v>
                </c:pt>
                <c:pt idx="3802">
                  <c:v>-0.32367491166077733</c:v>
                </c:pt>
                <c:pt idx="3803">
                  <c:v>-0.32243816254416957</c:v>
                </c:pt>
                <c:pt idx="3804">
                  <c:v>-0.32102473498233208</c:v>
                </c:pt>
                <c:pt idx="3805">
                  <c:v>-0.32385159010600706</c:v>
                </c:pt>
                <c:pt idx="3806">
                  <c:v>-0.32455830388692575</c:v>
                </c:pt>
                <c:pt idx="3807">
                  <c:v>-0.32296819787985864</c:v>
                </c:pt>
                <c:pt idx="3808">
                  <c:v>-0.32349823321554771</c:v>
                </c:pt>
                <c:pt idx="3809">
                  <c:v>-0.31713780918727918</c:v>
                </c:pt>
                <c:pt idx="3810">
                  <c:v>-0.30706713780918726</c:v>
                </c:pt>
                <c:pt idx="3811">
                  <c:v>-0.30618374558303885</c:v>
                </c:pt>
                <c:pt idx="3812">
                  <c:v>-0.30565371024734977</c:v>
                </c:pt>
                <c:pt idx="3813">
                  <c:v>-0.30265017667844529</c:v>
                </c:pt>
                <c:pt idx="3814">
                  <c:v>-0.30441696113074201</c:v>
                </c:pt>
                <c:pt idx="3815">
                  <c:v>-0.3058303886925795</c:v>
                </c:pt>
                <c:pt idx="3816">
                  <c:v>-0.31095406360424027</c:v>
                </c:pt>
                <c:pt idx="3817">
                  <c:v>-0.31024734982332158</c:v>
                </c:pt>
                <c:pt idx="3818">
                  <c:v>-0.3104240282685512</c:v>
                </c:pt>
                <c:pt idx="3819">
                  <c:v>-0.31095406360424027</c:v>
                </c:pt>
                <c:pt idx="3820">
                  <c:v>-0.30371024734982333</c:v>
                </c:pt>
                <c:pt idx="3821">
                  <c:v>-0.30141342756183753</c:v>
                </c:pt>
                <c:pt idx="3822">
                  <c:v>-0.30229681978798595</c:v>
                </c:pt>
                <c:pt idx="3823">
                  <c:v>-0.30653710247349819</c:v>
                </c:pt>
                <c:pt idx="3824">
                  <c:v>-0.31007067137809186</c:v>
                </c:pt>
                <c:pt idx="3825">
                  <c:v>-0.30936395759717317</c:v>
                </c:pt>
                <c:pt idx="3826">
                  <c:v>-0.31060070671378093</c:v>
                </c:pt>
                <c:pt idx="3827">
                  <c:v>-0.31766784452296826</c:v>
                </c:pt>
                <c:pt idx="3828">
                  <c:v>-0.31113074204947</c:v>
                </c:pt>
                <c:pt idx="3829">
                  <c:v>-0.31360424028268552</c:v>
                </c:pt>
                <c:pt idx="3830">
                  <c:v>-0.31130742049469962</c:v>
                </c:pt>
                <c:pt idx="3831">
                  <c:v>-0.30989399293286213</c:v>
                </c:pt>
                <c:pt idx="3832">
                  <c:v>-0.30848056537102475</c:v>
                </c:pt>
                <c:pt idx="3833">
                  <c:v>-0.30565371024734977</c:v>
                </c:pt>
                <c:pt idx="3834">
                  <c:v>-0.30671378091872792</c:v>
                </c:pt>
                <c:pt idx="3835">
                  <c:v>-0.30936395759717317</c:v>
                </c:pt>
                <c:pt idx="3836">
                  <c:v>-0.32049469964664312</c:v>
                </c:pt>
                <c:pt idx="3837">
                  <c:v>-0.32067137809187274</c:v>
                </c:pt>
                <c:pt idx="3838">
                  <c:v>-0.32084805653710247</c:v>
                </c:pt>
                <c:pt idx="3839">
                  <c:v>-0.32102473498233208</c:v>
                </c:pt>
                <c:pt idx="3840">
                  <c:v>-0.31872791519434629</c:v>
                </c:pt>
                <c:pt idx="3841">
                  <c:v>-0.31890459363957602</c:v>
                </c:pt>
                <c:pt idx="3842">
                  <c:v>-0.32120141342756181</c:v>
                </c:pt>
                <c:pt idx="3843">
                  <c:v>-0.32120141342756181</c:v>
                </c:pt>
                <c:pt idx="3844">
                  <c:v>-0.32314487632508826</c:v>
                </c:pt>
                <c:pt idx="3845">
                  <c:v>-0.32367491166077733</c:v>
                </c:pt>
                <c:pt idx="3846">
                  <c:v>-0.3219081272084805</c:v>
                </c:pt>
                <c:pt idx="3847">
                  <c:v>-0.32031802120141339</c:v>
                </c:pt>
                <c:pt idx="3848">
                  <c:v>-0.31819787985865733</c:v>
                </c:pt>
                <c:pt idx="3849">
                  <c:v>-0.31696113074204946</c:v>
                </c:pt>
                <c:pt idx="3850">
                  <c:v>-0.31943462897526509</c:v>
                </c:pt>
                <c:pt idx="3851">
                  <c:v>-0.31961130742049471</c:v>
                </c:pt>
                <c:pt idx="3852">
                  <c:v>-0.3180212014134276</c:v>
                </c:pt>
                <c:pt idx="3853">
                  <c:v>-0.32031802120141339</c:v>
                </c:pt>
                <c:pt idx="3854">
                  <c:v>-0.31908127208480574</c:v>
                </c:pt>
                <c:pt idx="3855">
                  <c:v>-0.31890459363957602</c:v>
                </c:pt>
                <c:pt idx="3856">
                  <c:v>-0.31607773851590104</c:v>
                </c:pt>
                <c:pt idx="3857">
                  <c:v>-0.31607773851590104</c:v>
                </c:pt>
                <c:pt idx="3858">
                  <c:v>-0.31325088339222618</c:v>
                </c:pt>
                <c:pt idx="3859">
                  <c:v>-0.31466431095406366</c:v>
                </c:pt>
                <c:pt idx="3860">
                  <c:v>-0.31607773851590104</c:v>
                </c:pt>
                <c:pt idx="3861">
                  <c:v>-0.31395759717314486</c:v>
                </c:pt>
                <c:pt idx="3862">
                  <c:v>-0.30795053003533568</c:v>
                </c:pt>
                <c:pt idx="3863">
                  <c:v>-0.31007067137809186</c:v>
                </c:pt>
                <c:pt idx="3864">
                  <c:v>-0.30742049469964661</c:v>
                </c:pt>
                <c:pt idx="3865">
                  <c:v>-0.3088339222614841</c:v>
                </c:pt>
                <c:pt idx="3866">
                  <c:v>-0.3104240282685512</c:v>
                </c:pt>
                <c:pt idx="3867">
                  <c:v>-0.31060070671378093</c:v>
                </c:pt>
                <c:pt idx="3868">
                  <c:v>-0.30971731448763251</c:v>
                </c:pt>
                <c:pt idx="3869">
                  <c:v>-0.30971731448763251</c:v>
                </c:pt>
                <c:pt idx="3870">
                  <c:v>-0.31113074204947</c:v>
                </c:pt>
                <c:pt idx="3871">
                  <c:v>-0.31466431095406366</c:v>
                </c:pt>
                <c:pt idx="3872">
                  <c:v>-0.31201413427561842</c:v>
                </c:pt>
                <c:pt idx="3873">
                  <c:v>-0.31872791519434629</c:v>
                </c:pt>
                <c:pt idx="3874">
                  <c:v>-0.31943462897526509</c:v>
                </c:pt>
                <c:pt idx="3875">
                  <c:v>-0.31943462897526509</c:v>
                </c:pt>
                <c:pt idx="3876">
                  <c:v>-0.31678445229681984</c:v>
                </c:pt>
                <c:pt idx="3877">
                  <c:v>-0.31696113074204946</c:v>
                </c:pt>
                <c:pt idx="3878">
                  <c:v>-0.31678445229681984</c:v>
                </c:pt>
                <c:pt idx="3879">
                  <c:v>-0.31060070671378093</c:v>
                </c:pt>
                <c:pt idx="3880">
                  <c:v>-0.31201413427561842</c:v>
                </c:pt>
                <c:pt idx="3881">
                  <c:v>-0.31166077738515896</c:v>
                </c:pt>
                <c:pt idx="3882">
                  <c:v>-0.31113074204947</c:v>
                </c:pt>
                <c:pt idx="3883">
                  <c:v>-0.31077738515901054</c:v>
                </c:pt>
                <c:pt idx="3884">
                  <c:v>-0.31378091872791525</c:v>
                </c:pt>
                <c:pt idx="3885">
                  <c:v>-0.31749116607773853</c:v>
                </c:pt>
                <c:pt idx="3886">
                  <c:v>-0.31696113074204946</c:v>
                </c:pt>
                <c:pt idx="3887">
                  <c:v>-0.3157243816254417</c:v>
                </c:pt>
                <c:pt idx="3888">
                  <c:v>-0.31766784452296826</c:v>
                </c:pt>
                <c:pt idx="3889">
                  <c:v>-0.31713780918727918</c:v>
                </c:pt>
                <c:pt idx="3890">
                  <c:v>-0.32296819787985864</c:v>
                </c:pt>
                <c:pt idx="3891">
                  <c:v>-0.32349823321554771</c:v>
                </c:pt>
                <c:pt idx="3892">
                  <c:v>-0.32455830388692575</c:v>
                </c:pt>
                <c:pt idx="3893">
                  <c:v>-0.32349823321554771</c:v>
                </c:pt>
                <c:pt idx="3894">
                  <c:v>-0.32349823321554771</c:v>
                </c:pt>
                <c:pt idx="3895">
                  <c:v>-0.32102473498233208</c:v>
                </c:pt>
                <c:pt idx="3896">
                  <c:v>-0.32279151943462892</c:v>
                </c:pt>
                <c:pt idx="3897">
                  <c:v>-0.32226148409893984</c:v>
                </c:pt>
                <c:pt idx="3898">
                  <c:v>-0.32084805653710247</c:v>
                </c:pt>
                <c:pt idx="3899">
                  <c:v>-0.32102473498233208</c:v>
                </c:pt>
                <c:pt idx="3900">
                  <c:v>-0.32120141342756181</c:v>
                </c:pt>
                <c:pt idx="3901">
                  <c:v>-0.32243816254416957</c:v>
                </c:pt>
                <c:pt idx="3902">
                  <c:v>-0.32137809187279143</c:v>
                </c:pt>
                <c:pt idx="3903">
                  <c:v>-0.31925795053003536</c:v>
                </c:pt>
                <c:pt idx="3904">
                  <c:v>-0.3242049469964664</c:v>
                </c:pt>
                <c:pt idx="3905">
                  <c:v>-0.3219081272084805</c:v>
                </c:pt>
                <c:pt idx="3906">
                  <c:v>-0.32014134275618378</c:v>
                </c:pt>
                <c:pt idx="3907">
                  <c:v>-0.32049469964664312</c:v>
                </c:pt>
                <c:pt idx="3908">
                  <c:v>-0.32279151943462892</c:v>
                </c:pt>
                <c:pt idx="3909">
                  <c:v>-0.32208480565371023</c:v>
                </c:pt>
                <c:pt idx="3910">
                  <c:v>-0.3226148409893993</c:v>
                </c:pt>
                <c:pt idx="3911">
                  <c:v>-0.32279151943462892</c:v>
                </c:pt>
                <c:pt idx="3912">
                  <c:v>-0.32279151943462892</c:v>
                </c:pt>
                <c:pt idx="3913">
                  <c:v>-0.32438162544169613</c:v>
                </c:pt>
                <c:pt idx="3914">
                  <c:v>-0.32314487632508826</c:v>
                </c:pt>
                <c:pt idx="3915">
                  <c:v>-0.32120141342756181</c:v>
                </c:pt>
                <c:pt idx="3916">
                  <c:v>-0.32491166077738509</c:v>
                </c:pt>
                <c:pt idx="3917">
                  <c:v>-0.32597173144876324</c:v>
                </c:pt>
                <c:pt idx="3918">
                  <c:v>-0.32561837455830389</c:v>
                </c:pt>
                <c:pt idx="3919">
                  <c:v>-0.32120141342756181</c:v>
                </c:pt>
                <c:pt idx="3920">
                  <c:v>-0.32279151943462892</c:v>
                </c:pt>
                <c:pt idx="3921">
                  <c:v>-0.32102473498233208</c:v>
                </c:pt>
                <c:pt idx="3922">
                  <c:v>-0.31660777385159011</c:v>
                </c:pt>
                <c:pt idx="3923">
                  <c:v>-0.31819787985865733</c:v>
                </c:pt>
                <c:pt idx="3924">
                  <c:v>-0.31607773851590104</c:v>
                </c:pt>
                <c:pt idx="3925">
                  <c:v>-0.31713780918727918</c:v>
                </c:pt>
                <c:pt idx="3926">
                  <c:v>-0.31607773851590104</c:v>
                </c:pt>
                <c:pt idx="3927">
                  <c:v>-0.31678445229681984</c:v>
                </c:pt>
                <c:pt idx="3928">
                  <c:v>-0.31961130742049471</c:v>
                </c:pt>
                <c:pt idx="3929">
                  <c:v>-0.31890459363957602</c:v>
                </c:pt>
                <c:pt idx="3930">
                  <c:v>-0.32243816254416957</c:v>
                </c:pt>
                <c:pt idx="3931">
                  <c:v>-0.32208480565371023</c:v>
                </c:pt>
                <c:pt idx="3932">
                  <c:v>-0.32102473498233208</c:v>
                </c:pt>
                <c:pt idx="3933">
                  <c:v>-0.3219081272084805</c:v>
                </c:pt>
                <c:pt idx="3934">
                  <c:v>-0.32226148409893984</c:v>
                </c:pt>
                <c:pt idx="3935">
                  <c:v>-0.3219081272084805</c:v>
                </c:pt>
                <c:pt idx="3936">
                  <c:v>-0.32473498233215548</c:v>
                </c:pt>
                <c:pt idx="3937">
                  <c:v>-0.32385159010600706</c:v>
                </c:pt>
                <c:pt idx="3938">
                  <c:v>-0.32296819787985864</c:v>
                </c:pt>
                <c:pt idx="3939">
                  <c:v>-0.32367491166077733</c:v>
                </c:pt>
                <c:pt idx="3940">
                  <c:v>-0.3219081272084805</c:v>
                </c:pt>
                <c:pt idx="3941">
                  <c:v>-0.31890459363957602</c:v>
                </c:pt>
                <c:pt idx="3942">
                  <c:v>-0.31925795053003536</c:v>
                </c:pt>
                <c:pt idx="3943">
                  <c:v>-0.31943462897526509</c:v>
                </c:pt>
                <c:pt idx="3944">
                  <c:v>-0.32014134275618378</c:v>
                </c:pt>
                <c:pt idx="3945">
                  <c:v>-0.32120141342756181</c:v>
                </c:pt>
                <c:pt idx="3946">
                  <c:v>-0.32173144876325088</c:v>
                </c:pt>
                <c:pt idx="3947">
                  <c:v>-0.32173144876325088</c:v>
                </c:pt>
                <c:pt idx="3948">
                  <c:v>-0.3219081272084805</c:v>
                </c:pt>
                <c:pt idx="3949">
                  <c:v>-0.32526501766784455</c:v>
                </c:pt>
                <c:pt idx="3950">
                  <c:v>-0.32455830388692575</c:v>
                </c:pt>
                <c:pt idx="3951">
                  <c:v>-0.32402826855123668</c:v>
                </c:pt>
                <c:pt idx="3952">
                  <c:v>-0.32402826855123668</c:v>
                </c:pt>
                <c:pt idx="3953">
                  <c:v>-0.32314487632508826</c:v>
                </c:pt>
                <c:pt idx="3954">
                  <c:v>-0.32349823321554771</c:v>
                </c:pt>
                <c:pt idx="3955">
                  <c:v>-0.32402826855123668</c:v>
                </c:pt>
                <c:pt idx="3956">
                  <c:v>-0.3219081272084805</c:v>
                </c:pt>
                <c:pt idx="3957">
                  <c:v>-0.32102473498233208</c:v>
                </c:pt>
                <c:pt idx="3958">
                  <c:v>-0.3219081272084805</c:v>
                </c:pt>
                <c:pt idx="3959">
                  <c:v>-0.32120141342756181</c:v>
                </c:pt>
                <c:pt idx="3960">
                  <c:v>-0.32208480565371023</c:v>
                </c:pt>
                <c:pt idx="3961">
                  <c:v>-0.32208480565371023</c:v>
                </c:pt>
                <c:pt idx="3962">
                  <c:v>-0.31696113074204946</c:v>
                </c:pt>
                <c:pt idx="3963">
                  <c:v>-0.31766784452296826</c:v>
                </c:pt>
                <c:pt idx="3964">
                  <c:v>-0.31554770318021208</c:v>
                </c:pt>
                <c:pt idx="3965">
                  <c:v>-0.31007067137809186</c:v>
                </c:pt>
                <c:pt idx="3966">
                  <c:v>-0.31431095406360421</c:v>
                </c:pt>
                <c:pt idx="3967">
                  <c:v>-0.31713780918727918</c:v>
                </c:pt>
                <c:pt idx="3968">
                  <c:v>-0.31872791519434629</c:v>
                </c:pt>
                <c:pt idx="3969">
                  <c:v>-0.31766784452296826</c:v>
                </c:pt>
                <c:pt idx="3970">
                  <c:v>-0.31537102473498235</c:v>
                </c:pt>
                <c:pt idx="3971">
                  <c:v>-0.31607773851590104</c:v>
                </c:pt>
                <c:pt idx="3972">
                  <c:v>-0.31908127208480574</c:v>
                </c:pt>
                <c:pt idx="3973">
                  <c:v>-0.32491166077738509</c:v>
                </c:pt>
                <c:pt idx="3974">
                  <c:v>-0.31996466431095405</c:v>
                </c:pt>
                <c:pt idx="3975">
                  <c:v>-0.31466431095406366</c:v>
                </c:pt>
                <c:pt idx="3976">
                  <c:v>-0.31484098939929328</c:v>
                </c:pt>
                <c:pt idx="3977">
                  <c:v>-0.31590106007067142</c:v>
                </c:pt>
                <c:pt idx="3978">
                  <c:v>-0.31784452296819787</c:v>
                </c:pt>
                <c:pt idx="3979">
                  <c:v>-0.3180212014134276</c:v>
                </c:pt>
                <c:pt idx="3980">
                  <c:v>-0.31554770318021208</c:v>
                </c:pt>
                <c:pt idx="3981">
                  <c:v>-0.31289752650176683</c:v>
                </c:pt>
                <c:pt idx="3982">
                  <c:v>-0.3127208480565371</c:v>
                </c:pt>
                <c:pt idx="3983">
                  <c:v>-0.31113074204947</c:v>
                </c:pt>
                <c:pt idx="3984">
                  <c:v>-0.31360424028268552</c:v>
                </c:pt>
                <c:pt idx="3985">
                  <c:v>-0.31413427561837459</c:v>
                </c:pt>
                <c:pt idx="3986">
                  <c:v>-0.31731448763250891</c:v>
                </c:pt>
                <c:pt idx="3987">
                  <c:v>-0.3180212014134276</c:v>
                </c:pt>
                <c:pt idx="3988">
                  <c:v>-0.31731448763250891</c:v>
                </c:pt>
                <c:pt idx="3989">
                  <c:v>-0.31519434628975262</c:v>
                </c:pt>
                <c:pt idx="3990">
                  <c:v>-0.31554770318021208</c:v>
                </c:pt>
                <c:pt idx="3991">
                  <c:v>-0.31307420494699645</c:v>
                </c:pt>
                <c:pt idx="3992">
                  <c:v>-0.31466431095406366</c:v>
                </c:pt>
                <c:pt idx="3993">
                  <c:v>-0.31554770318021208</c:v>
                </c:pt>
                <c:pt idx="3994">
                  <c:v>-0.31466431095406366</c:v>
                </c:pt>
                <c:pt idx="3995">
                  <c:v>-0.31625441696113077</c:v>
                </c:pt>
                <c:pt idx="3996">
                  <c:v>-0.31484098939929328</c:v>
                </c:pt>
                <c:pt idx="3997">
                  <c:v>-0.31431095406360421</c:v>
                </c:pt>
                <c:pt idx="3998">
                  <c:v>-0.30759717314487633</c:v>
                </c:pt>
                <c:pt idx="3999">
                  <c:v>-0.30000000000000004</c:v>
                </c:pt>
                <c:pt idx="4000">
                  <c:v>-0.30141342756183753</c:v>
                </c:pt>
                <c:pt idx="4001">
                  <c:v>-0.29946996466431097</c:v>
                </c:pt>
                <c:pt idx="4002">
                  <c:v>-0.29946996466431097</c:v>
                </c:pt>
                <c:pt idx="4003">
                  <c:v>-0.29876325088339228</c:v>
                </c:pt>
                <c:pt idx="4004">
                  <c:v>-0.29293286219081272</c:v>
                </c:pt>
                <c:pt idx="4005">
                  <c:v>-0.29452296819787982</c:v>
                </c:pt>
                <c:pt idx="4006">
                  <c:v>-0.29911660777385163</c:v>
                </c:pt>
                <c:pt idx="4007">
                  <c:v>-0.30017667844522966</c:v>
                </c:pt>
                <c:pt idx="4008">
                  <c:v>-0.29540636042402824</c:v>
                </c:pt>
                <c:pt idx="4009">
                  <c:v>-0.29328621908127206</c:v>
                </c:pt>
                <c:pt idx="4010">
                  <c:v>-0.29752650176678441</c:v>
                </c:pt>
                <c:pt idx="4011">
                  <c:v>-0.29346289752650179</c:v>
                </c:pt>
                <c:pt idx="4012">
                  <c:v>-0.28710247349823326</c:v>
                </c:pt>
                <c:pt idx="4013">
                  <c:v>-0.28692579505300353</c:v>
                </c:pt>
                <c:pt idx="4014">
                  <c:v>-0.28710247349823326</c:v>
                </c:pt>
                <c:pt idx="4015">
                  <c:v>-0.28144876325088342</c:v>
                </c:pt>
                <c:pt idx="4016">
                  <c:v>-0.28303886925795052</c:v>
                </c:pt>
                <c:pt idx="4017">
                  <c:v>-0.28303886925795052</c:v>
                </c:pt>
                <c:pt idx="4018">
                  <c:v>-0.28604240282685511</c:v>
                </c:pt>
                <c:pt idx="4019">
                  <c:v>-0.28339222614840986</c:v>
                </c:pt>
                <c:pt idx="4020">
                  <c:v>-0.27420494699646636</c:v>
                </c:pt>
                <c:pt idx="4021">
                  <c:v>-0.26731448763250887</c:v>
                </c:pt>
                <c:pt idx="4022">
                  <c:v>-0.27031802120141346</c:v>
                </c:pt>
                <c:pt idx="4023">
                  <c:v>-0.27208480565371029</c:v>
                </c:pt>
                <c:pt idx="4024">
                  <c:v>-0.27756183745583041</c:v>
                </c:pt>
                <c:pt idx="4025">
                  <c:v>-0.27720848056537095</c:v>
                </c:pt>
                <c:pt idx="4026">
                  <c:v>-0.28339222614840986</c:v>
                </c:pt>
                <c:pt idx="4027">
                  <c:v>-0.29116607773851588</c:v>
                </c:pt>
                <c:pt idx="4028">
                  <c:v>-0.28798586572438167</c:v>
                </c:pt>
                <c:pt idx="4029">
                  <c:v>-0.2858657243816255</c:v>
                </c:pt>
                <c:pt idx="4030">
                  <c:v>-0.28727915194346298</c:v>
                </c:pt>
                <c:pt idx="4031">
                  <c:v>-0.28392226148409894</c:v>
                </c:pt>
                <c:pt idx="4032">
                  <c:v>-0.29487632508833916</c:v>
                </c:pt>
                <c:pt idx="4033">
                  <c:v>-0.28957597173144878</c:v>
                </c:pt>
                <c:pt idx="4034">
                  <c:v>-0.2936395759717314</c:v>
                </c:pt>
                <c:pt idx="4035">
                  <c:v>-0.29611307420494704</c:v>
                </c:pt>
                <c:pt idx="4036">
                  <c:v>-0.29452296819787982</c:v>
                </c:pt>
                <c:pt idx="4037">
                  <c:v>-0.29628975265017665</c:v>
                </c:pt>
                <c:pt idx="4038">
                  <c:v>-0.28957597173144878</c:v>
                </c:pt>
                <c:pt idx="4039">
                  <c:v>-0.29116607773851588</c:v>
                </c:pt>
                <c:pt idx="4040">
                  <c:v>-0.29293286219081272</c:v>
                </c:pt>
                <c:pt idx="4041">
                  <c:v>-0.30176678445229688</c:v>
                </c:pt>
                <c:pt idx="4042">
                  <c:v>-0.30282685512367491</c:v>
                </c:pt>
                <c:pt idx="4043">
                  <c:v>-0.30318021201413436</c:v>
                </c:pt>
                <c:pt idx="4044">
                  <c:v>-0.2996466431095407</c:v>
                </c:pt>
                <c:pt idx="4045">
                  <c:v>-0.29646643109540638</c:v>
                </c:pt>
                <c:pt idx="4046">
                  <c:v>-0.29911660777385163</c:v>
                </c:pt>
                <c:pt idx="4047">
                  <c:v>-0.29770318021201414</c:v>
                </c:pt>
                <c:pt idx="4048">
                  <c:v>-0.2973498233215548</c:v>
                </c:pt>
                <c:pt idx="4049">
                  <c:v>-0.29946996466431097</c:v>
                </c:pt>
                <c:pt idx="4050">
                  <c:v>-0.29876325088339228</c:v>
                </c:pt>
                <c:pt idx="4051">
                  <c:v>-0.29982332155477032</c:v>
                </c:pt>
                <c:pt idx="4052">
                  <c:v>-0.30035335689045939</c:v>
                </c:pt>
                <c:pt idx="4053">
                  <c:v>-0.29946996466431097</c:v>
                </c:pt>
                <c:pt idx="4054">
                  <c:v>-0.29558303886925796</c:v>
                </c:pt>
                <c:pt idx="4055">
                  <c:v>-0.29522968197879862</c:v>
                </c:pt>
                <c:pt idx="4056">
                  <c:v>-0.29505300353356889</c:v>
                </c:pt>
                <c:pt idx="4057">
                  <c:v>-0.29240282685512364</c:v>
                </c:pt>
                <c:pt idx="4058">
                  <c:v>-0.29257950530035337</c:v>
                </c:pt>
                <c:pt idx="4059">
                  <c:v>-0.29876325088339228</c:v>
                </c:pt>
                <c:pt idx="4060">
                  <c:v>-0.30070671378091873</c:v>
                </c:pt>
                <c:pt idx="4061">
                  <c:v>-0.30194346289752649</c:v>
                </c:pt>
                <c:pt idx="4062">
                  <c:v>-0.30388692579505305</c:v>
                </c:pt>
                <c:pt idx="4063">
                  <c:v>-0.30335689045936398</c:v>
                </c:pt>
                <c:pt idx="4064">
                  <c:v>-0.30194346289752649</c:v>
                </c:pt>
                <c:pt idx="4065">
                  <c:v>-0.29646643109540638</c:v>
                </c:pt>
                <c:pt idx="4066">
                  <c:v>-0.30282685512367491</c:v>
                </c:pt>
                <c:pt idx="4067">
                  <c:v>-0.30212014134275622</c:v>
                </c:pt>
                <c:pt idx="4068">
                  <c:v>-0.30070671378091873</c:v>
                </c:pt>
                <c:pt idx="4069">
                  <c:v>-0.30282685512367491</c:v>
                </c:pt>
                <c:pt idx="4070">
                  <c:v>-0.30565371024734977</c:v>
                </c:pt>
                <c:pt idx="4071">
                  <c:v>-0.30918727915194344</c:v>
                </c:pt>
                <c:pt idx="4072">
                  <c:v>-0.30989399293286213</c:v>
                </c:pt>
                <c:pt idx="4073">
                  <c:v>-0.3104240282685512</c:v>
                </c:pt>
                <c:pt idx="4074">
                  <c:v>-0.30989399293286213</c:v>
                </c:pt>
                <c:pt idx="4075">
                  <c:v>-0.30830388692579502</c:v>
                </c:pt>
                <c:pt idx="4076">
                  <c:v>-0.30865724381625437</c:v>
                </c:pt>
                <c:pt idx="4077">
                  <c:v>-0.30989399293286213</c:v>
                </c:pt>
                <c:pt idx="4078">
                  <c:v>-0.3051236749116607</c:v>
                </c:pt>
                <c:pt idx="4079">
                  <c:v>-0.3104240282685512</c:v>
                </c:pt>
                <c:pt idx="4080">
                  <c:v>-0.30671378091872792</c:v>
                </c:pt>
                <c:pt idx="4081">
                  <c:v>-0.30477031802120136</c:v>
                </c:pt>
                <c:pt idx="4082">
                  <c:v>-0.30229681978798595</c:v>
                </c:pt>
                <c:pt idx="4083">
                  <c:v>-0.30088339222614846</c:v>
                </c:pt>
                <c:pt idx="4084">
                  <c:v>-0.30371024734982333</c:v>
                </c:pt>
                <c:pt idx="4085">
                  <c:v>-0.30088339222614846</c:v>
                </c:pt>
                <c:pt idx="4086">
                  <c:v>-0.30070671378091873</c:v>
                </c:pt>
                <c:pt idx="4087">
                  <c:v>-0.30247349823321557</c:v>
                </c:pt>
                <c:pt idx="4088">
                  <c:v>-0.30300353356890464</c:v>
                </c:pt>
                <c:pt idx="4089">
                  <c:v>-0.30742049469964661</c:v>
                </c:pt>
                <c:pt idx="4090">
                  <c:v>-0.30618374558303885</c:v>
                </c:pt>
                <c:pt idx="4091">
                  <c:v>-0.3058303886925795</c:v>
                </c:pt>
                <c:pt idx="4092">
                  <c:v>-0.30477031802120136</c:v>
                </c:pt>
                <c:pt idx="4093">
                  <c:v>-0.30477031802120136</c:v>
                </c:pt>
                <c:pt idx="4094">
                  <c:v>-0.30565371024734977</c:v>
                </c:pt>
                <c:pt idx="4095">
                  <c:v>-0.30865724381625437</c:v>
                </c:pt>
                <c:pt idx="4096">
                  <c:v>-0.30848056537102475</c:v>
                </c:pt>
                <c:pt idx="4097">
                  <c:v>-0.30742049469964661</c:v>
                </c:pt>
                <c:pt idx="4098">
                  <c:v>-0.30777385159010595</c:v>
                </c:pt>
                <c:pt idx="4099">
                  <c:v>-0.30936395759717317</c:v>
                </c:pt>
                <c:pt idx="4100">
                  <c:v>-0.3081272084805653</c:v>
                </c:pt>
                <c:pt idx="4101">
                  <c:v>-0.3088339222614841</c:v>
                </c:pt>
                <c:pt idx="4102">
                  <c:v>-0.31007067137809186</c:v>
                </c:pt>
                <c:pt idx="4103">
                  <c:v>-0.30936395759717317</c:v>
                </c:pt>
                <c:pt idx="4104">
                  <c:v>-0.31060070671378093</c:v>
                </c:pt>
                <c:pt idx="4105">
                  <c:v>-0.31537102473498235</c:v>
                </c:pt>
                <c:pt idx="4106">
                  <c:v>-0.31837455830388695</c:v>
                </c:pt>
                <c:pt idx="4107">
                  <c:v>-0.31890459363957602</c:v>
                </c:pt>
                <c:pt idx="4108">
                  <c:v>-0.32031802120141339</c:v>
                </c:pt>
                <c:pt idx="4109">
                  <c:v>-0.31855123674911667</c:v>
                </c:pt>
                <c:pt idx="4110">
                  <c:v>-0.32120141342756181</c:v>
                </c:pt>
                <c:pt idx="4111">
                  <c:v>-0.32102473498233208</c:v>
                </c:pt>
                <c:pt idx="4112">
                  <c:v>-0.32120141342756181</c:v>
                </c:pt>
                <c:pt idx="4113">
                  <c:v>-0.32031802120141339</c:v>
                </c:pt>
                <c:pt idx="4114">
                  <c:v>-0.31978798586572443</c:v>
                </c:pt>
                <c:pt idx="4115">
                  <c:v>-0.31908127208480574</c:v>
                </c:pt>
                <c:pt idx="4116">
                  <c:v>-0.32102473498233208</c:v>
                </c:pt>
                <c:pt idx="4117">
                  <c:v>-0.32120141342756181</c:v>
                </c:pt>
                <c:pt idx="4118">
                  <c:v>-0.32031802120141339</c:v>
                </c:pt>
                <c:pt idx="4119">
                  <c:v>-0.32031802120141339</c:v>
                </c:pt>
                <c:pt idx="4120">
                  <c:v>-0.32226148409893984</c:v>
                </c:pt>
                <c:pt idx="4121">
                  <c:v>-0.32367491166077733</c:v>
                </c:pt>
                <c:pt idx="4122">
                  <c:v>-0.32226148409893984</c:v>
                </c:pt>
                <c:pt idx="4123">
                  <c:v>-0.32579505300353351</c:v>
                </c:pt>
                <c:pt idx="4124">
                  <c:v>-0.32385159010600706</c:v>
                </c:pt>
                <c:pt idx="4125">
                  <c:v>-0.32279151943462892</c:v>
                </c:pt>
                <c:pt idx="4126">
                  <c:v>-0.3242049469964664</c:v>
                </c:pt>
                <c:pt idx="4127">
                  <c:v>-0.32491166077738509</c:v>
                </c:pt>
                <c:pt idx="4128">
                  <c:v>-0.32243816254416957</c:v>
                </c:pt>
                <c:pt idx="4129">
                  <c:v>-0.3226148409893993</c:v>
                </c:pt>
                <c:pt idx="4130">
                  <c:v>-0.32049469964664312</c:v>
                </c:pt>
                <c:pt idx="4131">
                  <c:v>-0.32084805653710247</c:v>
                </c:pt>
                <c:pt idx="4132">
                  <c:v>-0.31855123674911667</c:v>
                </c:pt>
                <c:pt idx="4133">
                  <c:v>-0.32120141342756181</c:v>
                </c:pt>
                <c:pt idx="4134">
                  <c:v>-0.32120141342756181</c:v>
                </c:pt>
                <c:pt idx="4135">
                  <c:v>-0.32049469964664312</c:v>
                </c:pt>
                <c:pt idx="4136">
                  <c:v>-0.31925795053003536</c:v>
                </c:pt>
                <c:pt idx="4137">
                  <c:v>-0.31890459363957602</c:v>
                </c:pt>
                <c:pt idx="4138">
                  <c:v>-0.31890459363957602</c:v>
                </c:pt>
                <c:pt idx="4139">
                  <c:v>-0.31749116607773853</c:v>
                </c:pt>
                <c:pt idx="4140">
                  <c:v>-0.31855123674911667</c:v>
                </c:pt>
                <c:pt idx="4141">
                  <c:v>-0.31855123674911667</c:v>
                </c:pt>
                <c:pt idx="4142">
                  <c:v>-0.31978798586572443</c:v>
                </c:pt>
                <c:pt idx="4143">
                  <c:v>-0.32084805653710247</c:v>
                </c:pt>
                <c:pt idx="4144">
                  <c:v>-0.31537102473498235</c:v>
                </c:pt>
                <c:pt idx="4145">
                  <c:v>-0.31731448763250891</c:v>
                </c:pt>
                <c:pt idx="4146">
                  <c:v>-0.31519434628975262</c:v>
                </c:pt>
                <c:pt idx="4147">
                  <c:v>-0.31201413427561842</c:v>
                </c:pt>
                <c:pt idx="4148">
                  <c:v>-0.31307420494699645</c:v>
                </c:pt>
                <c:pt idx="4149">
                  <c:v>-0.31342756183745579</c:v>
                </c:pt>
                <c:pt idx="4150">
                  <c:v>-0.3127208480565371</c:v>
                </c:pt>
                <c:pt idx="4151">
                  <c:v>-0.31466431095406366</c:v>
                </c:pt>
                <c:pt idx="4152">
                  <c:v>-0.31448763250883394</c:v>
                </c:pt>
                <c:pt idx="4153">
                  <c:v>-0.31466431095406366</c:v>
                </c:pt>
                <c:pt idx="4154">
                  <c:v>-0.31731448763250891</c:v>
                </c:pt>
                <c:pt idx="4155">
                  <c:v>-0.31696113074204946</c:v>
                </c:pt>
                <c:pt idx="4156">
                  <c:v>-0.31749116607773853</c:v>
                </c:pt>
                <c:pt idx="4157">
                  <c:v>-0.3157243816254417</c:v>
                </c:pt>
                <c:pt idx="4158">
                  <c:v>-0.31484098939929328</c:v>
                </c:pt>
                <c:pt idx="4159">
                  <c:v>-0.31678445229681984</c:v>
                </c:pt>
                <c:pt idx="4160">
                  <c:v>-0.31519434628975262</c:v>
                </c:pt>
                <c:pt idx="4161">
                  <c:v>-0.31395759717314486</c:v>
                </c:pt>
                <c:pt idx="4162">
                  <c:v>-0.31130742049469962</c:v>
                </c:pt>
                <c:pt idx="4163">
                  <c:v>-0.31219081272084803</c:v>
                </c:pt>
                <c:pt idx="4164">
                  <c:v>-0.31360424028268552</c:v>
                </c:pt>
                <c:pt idx="4165">
                  <c:v>-0.31201413427561842</c:v>
                </c:pt>
                <c:pt idx="4166">
                  <c:v>-0.31395759717314486</c:v>
                </c:pt>
                <c:pt idx="4167">
                  <c:v>-0.31537102473498235</c:v>
                </c:pt>
                <c:pt idx="4168">
                  <c:v>-0.3164310954063605</c:v>
                </c:pt>
                <c:pt idx="4169">
                  <c:v>-0.31678445229681984</c:v>
                </c:pt>
                <c:pt idx="4170">
                  <c:v>-0.3180212014134276</c:v>
                </c:pt>
                <c:pt idx="4171">
                  <c:v>-0.32084805653710247</c:v>
                </c:pt>
                <c:pt idx="4172">
                  <c:v>-0.32155477031802115</c:v>
                </c:pt>
                <c:pt idx="4173">
                  <c:v>-0.3219081272084805</c:v>
                </c:pt>
                <c:pt idx="4174">
                  <c:v>-0.32332155477031799</c:v>
                </c:pt>
                <c:pt idx="4175">
                  <c:v>-0.32349823321554771</c:v>
                </c:pt>
                <c:pt idx="4176">
                  <c:v>-0.32226148409893984</c:v>
                </c:pt>
                <c:pt idx="4177">
                  <c:v>-0.3226148409893993</c:v>
                </c:pt>
                <c:pt idx="4178">
                  <c:v>-0.3226148409893993</c:v>
                </c:pt>
                <c:pt idx="4179">
                  <c:v>-0.32385159010600706</c:v>
                </c:pt>
                <c:pt idx="4180">
                  <c:v>-0.32650176678445231</c:v>
                </c:pt>
                <c:pt idx="4181">
                  <c:v>-0.32579505300353351</c:v>
                </c:pt>
                <c:pt idx="4182">
                  <c:v>-0.32367491166077733</c:v>
                </c:pt>
                <c:pt idx="4183">
                  <c:v>-0.32438162544169613</c:v>
                </c:pt>
                <c:pt idx="4184">
                  <c:v>-0.32738515901060072</c:v>
                </c:pt>
                <c:pt idx="4185">
                  <c:v>-0.32915194346289756</c:v>
                </c:pt>
                <c:pt idx="4186">
                  <c:v>-0.33268551236749122</c:v>
                </c:pt>
                <c:pt idx="4187">
                  <c:v>-0.33197879858657242</c:v>
                </c:pt>
                <c:pt idx="4188">
                  <c:v>-0.32968197879858663</c:v>
                </c:pt>
                <c:pt idx="4189">
                  <c:v>-0.32862190812720848</c:v>
                </c:pt>
                <c:pt idx="4190">
                  <c:v>-0.32844522968197876</c:v>
                </c:pt>
                <c:pt idx="4191">
                  <c:v>-0.32844522968197876</c:v>
                </c:pt>
                <c:pt idx="4192">
                  <c:v>-0.32685512367491165</c:v>
                </c:pt>
                <c:pt idx="4193">
                  <c:v>-0.32650176678445231</c:v>
                </c:pt>
                <c:pt idx="4194">
                  <c:v>-0.32473498233215548</c:v>
                </c:pt>
                <c:pt idx="4195">
                  <c:v>-0.32667844522968192</c:v>
                </c:pt>
                <c:pt idx="4196">
                  <c:v>-0.32597173144876324</c:v>
                </c:pt>
                <c:pt idx="4197">
                  <c:v>-0.32667844522968192</c:v>
                </c:pt>
                <c:pt idx="4198">
                  <c:v>-0.327208480565371</c:v>
                </c:pt>
                <c:pt idx="4199">
                  <c:v>-0.32756183745583034</c:v>
                </c:pt>
                <c:pt idx="4200">
                  <c:v>-0.32844522968197876</c:v>
                </c:pt>
                <c:pt idx="4201">
                  <c:v>-0.32526501766784455</c:v>
                </c:pt>
                <c:pt idx="4202">
                  <c:v>-0.32120141342756181</c:v>
                </c:pt>
                <c:pt idx="4203">
                  <c:v>-0.32137809187279143</c:v>
                </c:pt>
                <c:pt idx="4204">
                  <c:v>-0.32314487632508826</c:v>
                </c:pt>
                <c:pt idx="4205">
                  <c:v>-0.32314487632508826</c:v>
                </c:pt>
                <c:pt idx="4206">
                  <c:v>-0.32296819787985864</c:v>
                </c:pt>
                <c:pt idx="4207">
                  <c:v>-0.3279151943462898</c:v>
                </c:pt>
                <c:pt idx="4208">
                  <c:v>-0.32632508833922258</c:v>
                </c:pt>
                <c:pt idx="4209">
                  <c:v>-0.33021201413427559</c:v>
                </c:pt>
                <c:pt idx="4210">
                  <c:v>-0.33003533568904597</c:v>
                </c:pt>
                <c:pt idx="4211">
                  <c:v>-0.32932862190812717</c:v>
                </c:pt>
                <c:pt idx="4212">
                  <c:v>-0.32932862190812717</c:v>
                </c:pt>
                <c:pt idx="4213">
                  <c:v>-0.33091872791519439</c:v>
                </c:pt>
                <c:pt idx="4214">
                  <c:v>-0.32932862190812717</c:v>
                </c:pt>
                <c:pt idx="4215">
                  <c:v>-0.32773851590106007</c:v>
                </c:pt>
                <c:pt idx="4216">
                  <c:v>-0.32367491166077733</c:v>
                </c:pt>
                <c:pt idx="4217">
                  <c:v>-0.3226148409893993</c:v>
                </c:pt>
                <c:pt idx="4218">
                  <c:v>-0.32120141342756181</c:v>
                </c:pt>
                <c:pt idx="4219">
                  <c:v>-0.32544169611307416</c:v>
                </c:pt>
                <c:pt idx="4220">
                  <c:v>-0.32667844522968192</c:v>
                </c:pt>
                <c:pt idx="4221">
                  <c:v>-0.32915194346289756</c:v>
                </c:pt>
                <c:pt idx="4222">
                  <c:v>-0.33144876325088346</c:v>
                </c:pt>
                <c:pt idx="4223">
                  <c:v>-0.33038869257950532</c:v>
                </c:pt>
                <c:pt idx="4224">
                  <c:v>-0.3348056537102474</c:v>
                </c:pt>
                <c:pt idx="4225">
                  <c:v>-0.33515901060070674</c:v>
                </c:pt>
                <c:pt idx="4226">
                  <c:v>-0.33833922261484095</c:v>
                </c:pt>
                <c:pt idx="4227">
                  <c:v>-0.33798586572438161</c:v>
                </c:pt>
                <c:pt idx="4228">
                  <c:v>-0.3409893992932862</c:v>
                </c:pt>
                <c:pt idx="4229">
                  <c:v>-0.34823321554770326</c:v>
                </c:pt>
                <c:pt idx="4230">
                  <c:v>-0.34893992932862195</c:v>
                </c:pt>
                <c:pt idx="4231">
                  <c:v>-0.34505300353356894</c:v>
                </c:pt>
                <c:pt idx="4232">
                  <c:v>-0.34399293286219079</c:v>
                </c:pt>
                <c:pt idx="4233">
                  <c:v>-0.3478798586572438</c:v>
                </c:pt>
                <c:pt idx="4234">
                  <c:v>-0.34982332155477036</c:v>
                </c:pt>
                <c:pt idx="4235">
                  <c:v>-0.3485865724381626</c:v>
                </c:pt>
                <c:pt idx="4236">
                  <c:v>-0.34840989399293287</c:v>
                </c:pt>
                <c:pt idx="4237">
                  <c:v>-0.34805653710247353</c:v>
                </c:pt>
                <c:pt idx="4238">
                  <c:v>-0.34876325088339222</c:v>
                </c:pt>
                <c:pt idx="4239">
                  <c:v>-0.34911660777385167</c:v>
                </c:pt>
                <c:pt idx="4240">
                  <c:v>-0.34770318021201418</c:v>
                </c:pt>
                <c:pt idx="4241">
                  <c:v>-0.3462897526501767</c:v>
                </c:pt>
                <c:pt idx="4242">
                  <c:v>-0.34646643109540642</c:v>
                </c:pt>
                <c:pt idx="4243">
                  <c:v>-0.34752650176678446</c:v>
                </c:pt>
                <c:pt idx="4244">
                  <c:v>-0.34734982332155484</c:v>
                </c:pt>
                <c:pt idx="4245">
                  <c:v>-0.34734982332155484</c:v>
                </c:pt>
                <c:pt idx="4246">
                  <c:v>-0.34646643109540642</c:v>
                </c:pt>
                <c:pt idx="4247">
                  <c:v>-0.34664310954063604</c:v>
                </c:pt>
                <c:pt idx="4248">
                  <c:v>-0.34416961130742052</c:v>
                </c:pt>
                <c:pt idx="4249">
                  <c:v>-0.34770318021201418</c:v>
                </c:pt>
                <c:pt idx="4250">
                  <c:v>-0.35229681978798577</c:v>
                </c:pt>
                <c:pt idx="4251">
                  <c:v>-0.36042402826855124</c:v>
                </c:pt>
                <c:pt idx="4252">
                  <c:v>-0.36625441696113081</c:v>
                </c:pt>
                <c:pt idx="4253">
                  <c:v>-0.36448763250883398</c:v>
                </c:pt>
                <c:pt idx="4254">
                  <c:v>-0.36961130742049464</c:v>
                </c:pt>
                <c:pt idx="4255">
                  <c:v>-0.36607773851590109</c:v>
                </c:pt>
                <c:pt idx="4256">
                  <c:v>-0.36360424028268556</c:v>
                </c:pt>
                <c:pt idx="4257">
                  <c:v>-0.36448763250883398</c:v>
                </c:pt>
                <c:pt idx="4258">
                  <c:v>-0.37332155477031803</c:v>
                </c:pt>
                <c:pt idx="4259">
                  <c:v>-0.37597173144876328</c:v>
                </c:pt>
                <c:pt idx="4260">
                  <c:v>-0.37279151943462896</c:v>
                </c:pt>
                <c:pt idx="4261">
                  <c:v>-0.37031802120141344</c:v>
                </c:pt>
                <c:pt idx="4262">
                  <c:v>-0.37349823321554765</c:v>
                </c:pt>
                <c:pt idx="4263">
                  <c:v>-0.37491166077738514</c:v>
                </c:pt>
                <c:pt idx="4264">
                  <c:v>-0.37862190812720853</c:v>
                </c:pt>
                <c:pt idx="4265">
                  <c:v>-0.37720848056537104</c:v>
                </c:pt>
                <c:pt idx="4266">
                  <c:v>-0.37561837455830394</c:v>
                </c:pt>
                <c:pt idx="4267">
                  <c:v>-0.36872791519434622</c:v>
                </c:pt>
                <c:pt idx="4268">
                  <c:v>-0.37455830388692579</c:v>
                </c:pt>
                <c:pt idx="4269">
                  <c:v>-0.3784452296819788</c:v>
                </c:pt>
                <c:pt idx="4270">
                  <c:v>-0.388339222614841</c:v>
                </c:pt>
                <c:pt idx="4271">
                  <c:v>-0.3906360424028269</c:v>
                </c:pt>
                <c:pt idx="4272">
                  <c:v>-0.38621908127208482</c:v>
                </c:pt>
                <c:pt idx="4273">
                  <c:v>-0.38939929328621903</c:v>
                </c:pt>
                <c:pt idx="4274">
                  <c:v>-0.38939929328621903</c:v>
                </c:pt>
                <c:pt idx="4275">
                  <c:v>-0.39169611307420493</c:v>
                </c:pt>
                <c:pt idx="4276">
                  <c:v>-0.39346289752650176</c:v>
                </c:pt>
                <c:pt idx="4277">
                  <c:v>-0.39487632508833925</c:v>
                </c:pt>
                <c:pt idx="4278">
                  <c:v>-0.39699646643109543</c:v>
                </c:pt>
                <c:pt idx="4279">
                  <c:v>-0.3906360424028269</c:v>
                </c:pt>
                <c:pt idx="4280">
                  <c:v>-0.39487632508833925</c:v>
                </c:pt>
                <c:pt idx="4281">
                  <c:v>-0.38798586572438165</c:v>
                </c:pt>
                <c:pt idx="4282">
                  <c:v>-0.38604240282685509</c:v>
                </c:pt>
                <c:pt idx="4283">
                  <c:v>-0.38604240282685509</c:v>
                </c:pt>
                <c:pt idx="4284">
                  <c:v>-0.37738515901060077</c:v>
                </c:pt>
                <c:pt idx="4285">
                  <c:v>-0.37438162544169606</c:v>
                </c:pt>
                <c:pt idx="4286">
                  <c:v>-0.37243816254416962</c:v>
                </c:pt>
                <c:pt idx="4287">
                  <c:v>-0.3708480565371024</c:v>
                </c:pt>
                <c:pt idx="4288">
                  <c:v>-0.37102473498233213</c:v>
                </c:pt>
                <c:pt idx="4289">
                  <c:v>-0.36219081272084808</c:v>
                </c:pt>
                <c:pt idx="4290">
                  <c:v>-0.35494699646643102</c:v>
                </c:pt>
                <c:pt idx="4291">
                  <c:v>-0.35724381625441692</c:v>
                </c:pt>
                <c:pt idx="4292">
                  <c:v>-0.36307420494699649</c:v>
                </c:pt>
                <c:pt idx="4293">
                  <c:v>-0.3738515901060071</c:v>
                </c:pt>
                <c:pt idx="4294">
                  <c:v>-0.37526501766784448</c:v>
                </c:pt>
                <c:pt idx="4295">
                  <c:v>-0.38180212014134285</c:v>
                </c:pt>
                <c:pt idx="4296">
                  <c:v>-0.3761484098939929</c:v>
                </c:pt>
                <c:pt idx="4297">
                  <c:v>-0.37261484098939923</c:v>
                </c:pt>
                <c:pt idx="4298">
                  <c:v>-0.37597173144876328</c:v>
                </c:pt>
                <c:pt idx="4299">
                  <c:v>-0.37367491166077738</c:v>
                </c:pt>
                <c:pt idx="4300">
                  <c:v>-0.37632508833922262</c:v>
                </c:pt>
                <c:pt idx="4301">
                  <c:v>-0.3846289752650176</c:v>
                </c:pt>
                <c:pt idx="4302">
                  <c:v>-0.38091872791519443</c:v>
                </c:pt>
                <c:pt idx="4303">
                  <c:v>-0.37650176678445235</c:v>
                </c:pt>
                <c:pt idx="4304">
                  <c:v>-0.37773851590106011</c:v>
                </c:pt>
                <c:pt idx="4305">
                  <c:v>-0.37544169611307421</c:v>
                </c:pt>
                <c:pt idx="4306">
                  <c:v>-0.38003533568904602</c:v>
                </c:pt>
                <c:pt idx="4307">
                  <c:v>-0.38480565371024733</c:v>
                </c:pt>
                <c:pt idx="4308">
                  <c:v>-0.37897526501766787</c:v>
                </c:pt>
                <c:pt idx="4309">
                  <c:v>-0.38127208480565378</c:v>
                </c:pt>
                <c:pt idx="4310">
                  <c:v>-0.37985865724381629</c:v>
                </c:pt>
                <c:pt idx="4311">
                  <c:v>-0.37879858657243815</c:v>
                </c:pt>
                <c:pt idx="4312">
                  <c:v>-0.3830388692579505</c:v>
                </c:pt>
                <c:pt idx="4313">
                  <c:v>-0.38427561837455826</c:v>
                </c:pt>
                <c:pt idx="4314">
                  <c:v>-0.38374558303886919</c:v>
                </c:pt>
                <c:pt idx="4315">
                  <c:v>-0.38445229681978799</c:v>
                </c:pt>
                <c:pt idx="4316">
                  <c:v>-0.38409893992932853</c:v>
                </c:pt>
                <c:pt idx="4317">
                  <c:v>-0.38515901060070667</c:v>
                </c:pt>
                <c:pt idx="4318">
                  <c:v>-0.38427561837455826</c:v>
                </c:pt>
                <c:pt idx="4319">
                  <c:v>-0.38692579505300351</c:v>
                </c:pt>
                <c:pt idx="4320">
                  <c:v>-0.38798586572438165</c:v>
                </c:pt>
                <c:pt idx="4321">
                  <c:v>-0.39628975265017674</c:v>
                </c:pt>
                <c:pt idx="4322">
                  <c:v>-0.39734982332155477</c:v>
                </c:pt>
                <c:pt idx="4323">
                  <c:v>-0.39558303886925794</c:v>
                </c:pt>
                <c:pt idx="4324">
                  <c:v>-0.39664310954063609</c:v>
                </c:pt>
                <c:pt idx="4325">
                  <c:v>-0.39346289752650176</c:v>
                </c:pt>
                <c:pt idx="4326">
                  <c:v>-0.39646643109540636</c:v>
                </c:pt>
                <c:pt idx="4327">
                  <c:v>-0.39664310954063609</c:v>
                </c:pt>
                <c:pt idx="4328">
                  <c:v>-0.39770318021201423</c:v>
                </c:pt>
                <c:pt idx="4329">
                  <c:v>-0.39505300353356898</c:v>
                </c:pt>
                <c:pt idx="4330">
                  <c:v>-0.39946996466431095</c:v>
                </c:pt>
                <c:pt idx="4331">
                  <c:v>-0.39646643109540636</c:v>
                </c:pt>
                <c:pt idx="4332">
                  <c:v>-0.39717314487632516</c:v>
                </c:pt>
                <c:pt idx="4333">
                  <c:v>-0.39628975265017674</c:v>
                </c:pt>
                <c:pt idx="4334">
                  <c:v>-0.39646643109540636</c:v>
                </c:pt>
                <c:pt idx="4335">
                  <c:v>-0.39169611307420493</c:v>
                </c:pt>
                <c:pt idx="4336">
                  <c:v>-0.39664310954063609</c:v>
                </c:pt>
                <c:pt idx="4337">
                  <c:v>-0.39505300353356898</c:v>
                </c:pt>
                <c:pt idx="4338">
                  <c:v>-0.39081272084805652</c:v>
                </c:pt>
                <c:pt idx="4339">
                  <c:v>-0.38286219081272088</c:v>
                </c:pt>
                <c:pt idx="4340">
                  <c:v>-0.38392226148409891</c:v>
                </c:pt>
                <c:pt idx="4341">
                  <c:v>-0.38074204946996471</c:v>
                </c:pt>
                <c:pt idx="4342">
                  <c:v>-0.38480565371024733</c:v>
                </c:pt>
                <c:pt idx="4343">
                  <c:v>-0.38445229681978799</c:v>
                </c:pt>
                <c:pt idx="4344">
                  <c:v>-0.3906360424028269</c:v>
                </c:pt>
                <c:pt idx="4345">
                  <c:v>-0.39540636042402832</c:v>
                </c:pt>
                <c:pt idx="4346">
                  <c:v>-0.39328621908127215</c:v>
                </c:pt>
                <c:pt idx="4347">
                  <c:v>-0.39275618374558308</c:v>
                </c:pt>
                <c:pt idx="4348">
                  <c:v>-0.39363957597173149</c:v>
                </c:pt>
                <c:pt idx="4349">
                  <c:v>-0.39381625441696111</c:v>
                </c:pt>
                <c:pt idx="4350">
                  <c:v>-0.39098939929328624</c:v>
                </c:pt>
                <c:pt idx="4351">
                  <c:v>-0.3899293286219081</c:v>
                </c:pt>
                <c:pt idx="4352">
                  <c:v>-0.38886925795053007</c:v>
                </c:pt>
                <c:pt idx="4353">
                  <c:v>-0.39081272084805652</c:v>
                </c:pt>
                <c:pt idx="4354">
                  <c:v>-0.39275618374558308</c:v>
                </c:pt>
                <c:pt idx="4355">
                  <c:v>-0.39399293286219084</c:v>
                </c:pt>
                <c:pt idx="4356">
                  <c:v>-0.39770318021201423</c:v>
                </c:pt>
                <c:pt idx="4357">
                  <c:v>-0.39399293286219084</c:v>
                </c:pt>
                <c:pt idx="4358">
                  <c:v>-0.39363957597173149</c:v>
                </c:pt>
                <c:pt idx="4359">
                  <c:v>-0.39240282685512373</c:v>
                </c:pt>
                <c:pt idx="4360">
                  <c:v>-0.39275618374558308</c:v>
                </c:pt>
                <c:pt idx="4361">
                  <c:v>-0.39293286219081269</c:v>
                </c:pt>
                <c:pt idx="4362">
                  <c:v>-0.39681978798586581</c:v>
                </c:pt>
                <c:pt idx="4363">
                  <c:v>-0.39770318021201423</c:v>
                </c:pt>
                <c:pt idx="4364">
                  <c:v>-0.39416961130742056</c:v>
                </c:pt>
                <c:pt idx="4365">
                  <c:v>-0.39611307420494701</c:v>
                </c:pt>
                <c:pt idx="4366">
                  <c:v>-0.40088339222614833</c:v>
                </c:pt>
                <c:pt idx="4367">
                  <c:v>-0.39840989399293292</c:v>
                </c:pt>
                <c:pt idx="4368">
                  <c:v>-0.40335689045936396</c:v>
                </c:pt>
                <c:pt idx="4369">
                  <c:v>-0.40035335689045937</c:v>
                </c:pt>
                <c:pt idx="4370">
                  <c:v>-0.40318021201413423</c:v>
                </c:pt>
                <c:pt idx="4371">
                  <c:v>-0.40406360424028265</c:v>
                </c:pt>
                <c:pt idx="4372">
                  <c:v>-0.40194346289752647</c:v>
                </c:pt>
                <c:pt idx="4373">
                  <c:v>-0.40653710247349828</c:v>
                </c:pt>
                <c:pt idx="4374">
                  <c:v>-0.40759717314487631</c:v>
                </c:pt>
                <c:pt idx="4375">
                  <c:v>-0.40795053003533566</c:v>
                </c:pt>
                <c:pt idx="4376">
                  <c:v>-0.41289752650176681</c:v>
                </c:pt>
                <c:pt idx="4377">
                  <c:v>-0.42544169611307425</c:v>
                </c:pt>
                <c:pt idx="4378">
                  <c:v>-0.43639575971731448</c:v>
                </c:pt>
                <c:pt idx="4379">
                  <c:v>-0.43286219081272082</c:v>
                </c:pt>
                <c:pt idx="4380">
                  <c:v>-0.43657243816254421</c:v>
                </c:pt>
                <c:pt idx="4381">
                  <c:v>-0.43321554770318016</c:v>
                </c:pt>
                <c:pt idx="4382">
                  <c:v>-0.43074204946996464</c:v>
                </c:pt>
                <c:pt idx="4383">
                  <c:v>-0.43321554770318016</c:v>
                </c:pt>
                <c:pt idx="4384">
                  <c:v>-0.43639575971731448</c:v>
                </c:pt>
                <c:pt idx="4385">
                  <c:v>-0.43692579505300355</c:v>
                </c:pt>
                <c:pt idx="4386">
                  <c:v>-0.42632508833922267</c:v>
                </c:pt>
                <c:pt idx="4387">
                  <c:v>-0.41766784452296812</c:v>
                </c:pt>
                <c:pt idx="4388">
                  <c:v>-0.42367491166077742</c:v>
                </c:pt>
                <c:pt idx="4389">
                  <c:v>-0.42402826855123676</c:v>
                </c:pt>
                <c:pt idx="4390">
                  <c:v>-0.42791519434628977</c:v>
                </c:pt>
                <c:pt idx="4391">
                  <c:v>-0.42791519434628977</c:v>
                </c:pt>
                <c:pt idx="4392">
                  <c:v>-0.42314487632508835</c:v>
                </c:pt>
                <c:pt idx="4393">
                  <c:v>-0.41784452296819785</c:v>
                </c:pt>
                <c:pt idx="4394">
                  <c:v>-0.42438162544169611</c:v>
                </c:pt>
                <c:pt idx="4395">
                  <c:v>-0.42402826855123676</c:v>
                </c:pt>
                <c:pt idx="4396">
                  <c:v>-0.4273851590106007</c:v>
                </c:pt>
                <c:pt idx="4397">
                  <c:v>-0.42632508833922267</c:v>
                </c:pt>
                <c:pt idx="4398">
                  <c:v>-0.42773851590106016</c:v>
                </c:pt>
                <c:pt idx="4399">
                  <c:v>-0.43392226148409896</c:v>
                </c:pt>
                <c:pt idx="4400">
                  <c:v>-0.43780918727915197</c:v>
                </c:pt>
                <c:pt idx="4401">
                  <c:v>-0.4319787985865724</c:v>
                </c:pt>
                <c:pt idx="4402">
                  <c:v>-0.42385159010600704</c:v>
                </c:pt>
                <c:pt idx="4403">
                  <c:v>-0.42014134275618376</c:v>
                </c:pt>
                <c:pt idx="4404">
                  <c:v>-0.422791519434629</c:v>
                </c:pt>
                <c:pt idx="4405">
                  <c:v>-0.42261484098939928</c:v>
                </c:pt>
                <c:pt idx="4406">
                  <c:v>-0.42720848056537108</c:v>
                </c:pt>
                <c:pt idx="4407">
                  <c:v>-0.42455830388692584</c:v>
                </c:pt>
                <c:pt idx="4408">
                  <c:v>-0.43268551236749109</c:v>
                </c:pt>
                <c:pt idx="4409">
                  <c:v>-0.42932862190812726</c:v>
                </c:pt>
                <c:pt idx="4410">
                  <c:v>-0.43233215547703174</c:v>
                </c:pt>
                <c:pt idx="4411">
                  <c:v>-0.42897526501766792</c:v>
                </c:pt>
                <c:pt idx="4412">
                  <c:v>-0.42367491166077742</c:v>
                </c:pt>
                <c:pt idx="4413">
                  <c:v>-0.42650176678445229</c:v>
                </c:pt>
                <c:pt idx="4414">
                  <c:v>-0.42455830388692584</c:v>
                </c:pt>
                <c:pt idx="4415">
                  <c:v>-0.42491166077738518</c:v>
                </c:pt>
                <c:pt idx="4416">
                  <c:v>-0.42561837455830387</c:v>
                </c:pt>
                <c:pt idx="4417">
                  <c:v>-0.42491166077738518</c:v>
                </c:pt>
                <c:pt idx="4418">
                  <c:v>-0.42756183745583043</c:v>
                </c:pt>
                <c:pt idx="4419">
                  <c:v>-0.42879858657243819</c:v>
                </c:pt>
                <c:pt idx="4420">
                  <c:v>-0.43003533568904595</c:v>
                </c:pt>
                <c:pt idx="4421">
                  <c:v>-0.42791519434628977</c:v>
                </c:pt>
                <c:pt idx="4422">
                  <c:v>-0.42915194346289753</c:v>
                </c:pt>
                <c:pt idx="4423">
                  <c:v>-0.43003533568904595</c:v>
                </c:pt>
                <c:pt idx="4424">
                  <c:v>-0.43003533568904595</c:v>
                </c:pt>
                <c:pt idx="4425">
                  <c:v>-0.42561837455830387</c:v>
                </c:pt>
                <c:pt idx="4426">
                  <c:v>-0.42614840989399294</c:v>
                </c:pt>
                <c:pt idx="4427">
                  <c:v>-0.42879858657243819</c:v>
                </c:pt>
                <c:pt idx="4428">
                  <c:v>-0.43215547703180213</c:v>
                </c:pt>
                <c:pt idx="4429">
                  <c:v>-0.43321554770318016</c:v>
                </c:pt>
                <c:pt idx="4430">
                  <c:v>-0.43233215547703174</c:v>
                </c:pt>
                <c:pt idx="4431">
                  <c:v>-0.43180212014134267</c:v>
                </c:pt>
                <c:pt idx="4432">
                  <c:v>-0.43180212014134267</c:v>
                </c:pt>
                <c:pt idx="4433">
                  <c:v>-0.43003533568904595</c:v>
                </c:pt>
                <c:pt idx="4434">
                  <c:v>-0.42756183745583043</c:v>
                </c:pt>
                <c:pt idx="4435">
                  <c:v>-0.42155477031802124</c:v>
                </c:pt>
                <c:pt idx="4436">
                  <c:v>-0.42243816254416966</c:v>
                </c:pt>
                <c:pt idx="4437">
                  <c:v>-0.42031802120141337</c:v>
                </c:pt>
                <c:pt idx="4438">
                  <c:v>-0.40936395759717314</c:v>
                </c:pt>
                <c:pt idx="4439">
                  <c:v>-0.41060070671378091</c:v>
                </c:pt>
                <c:pt idx="4440">
                  <c:v>-0.4151943462897526</c:v>
                </c:pt>
                <c:pt idx="4441">
                  <c:v>-0.40883392226148407</c:v>
                </c:pt>
                <c:pt idx="4442">
                  <c:v>-0.41289752650176681</c:v>
                </c:pt>
                <c:pt idx="4443">
                  <c:v>-0.4151943462897526</c:v>
                </c:pt>
                <c:pt idx="4444">
                  <c:v>-0.41183745583038878</c:v>
                </c:pt>
                <c:pt idx="4445">
                  <c:v>-0.42243816254416966</c:v>
                </c:pt>
                <c:pt idx="4446">
                  <c:v>-0.418904593639576</c:v>
                </c:pt>
                <c:pt idx="4447">
                  <c:v>-0.42102473498233217</c:v>
                </c:pt>
                <c:pt idx="4448">
                  <c:v>-0.42190812720848059</c:v>
                </c:pt>
                <c:pt idx="4449">
                  <c:v>-0.42385159010600704</c:v>
                </c:pt>
                <c:pt idx="4450">
                  <c:v>-0.42597173144876332</c:v>
                </c:pt>
                <c:pt idx="4451">
                  <c:v>-0.42703180212014136</c:v>
                </c:pt>
                <c:pt idx="4452">
                  <c:v>-0.42932862190812726</c:v>
                </c:pt>
                <c:pt idx="4453">
                  <c:v>-0.43056537102473491</c:v>
                </c:pt>
                <c:pt idx="4454">
                  <c:v>-0.43091872791519426</c:v>
                </c:pt>
                <c:pt idx="4455">
                  <c:v>-0.42932862190812726</c:v>
                </c:pt>
                <c:pt idx="4456">
                  <c:v>-0.45706713780918728</c:v>
                </c:pt>
                <c:pt idx="4457">
                  <c:v>-0.44999999999999996</c:v>
                </c:pt>
                <c:pt idx="4458">
                  <c:v>-0.44240282685512367</c:v>
                </c:pt>
                <c:pt idx="4459">
                  <c:v>-0.44611307420494695</c:v>
                </c:pt>
                <c:pt idx="4460">
                  <c:v>-0.4395759717314488</c:v>
                </c:pt>
                <c:pt idx="4461">
                  <c:v>-0.44858657243816247</c:v>
                </c:pt>
                <c:pt idx="4462">
                  <c:v>-0.44452296819787995</c:v>
                </c:pt>
                <c:pt idx="4463">
                  <c:v>-0.44381625441696115</c:v>
                </c:pt>
                <c:pt idx="4464">
                  <c:v>-0.44434628975265023</c:v>
                </c:pt>
                <c:pt idx="4465">
                  <c:v>-0.44664310954063602</c:v>
                </c:pt>
                <c:pt idx="4466">
                  <c:v>-0.45017667844522968</c:v>
                </c:pt>
                <c:pt idx="4467">
                  <c:v>-0.4503533568904593</c:v>
                </c:pt>
                <c:pt idx="4468">
                  <c:v>-0.45123674911660772</c:v>
                </c:pt>
                <c:pt idx="4469">
                  <c:v>-0.45512367491166084</c:v>
                </c:pt>
                <c:pt idx="4470">
                  <c:v>-0.45441696113074204</c:v>
                </c:pt>
                <c:pt idx="4471">
                  <c:v>-0.46236749116607767</c:v>
                </c:pt>
                <c:pt idx="4472">
                  <c:v>-0.46166077738515898</c:v>
                </c:pt>
                <c:pt idx="4473">
                  <c:v>-0.45653710247349821</c:v>
                </c:pt>
                <c:pt idx="4474">
                  <c:v>-0.46113074204946991</c:v>
                </c:pt>
                <c:pt idx="4475">
                  <c:v>-0.46325088339222609</c:v>
                </c:pt>
                <c:pt idx="4476">
                  <c:v>-0.45954063604240292</c:v>
                </c:pt>
                <c:pt idx="4477">
                  <c:v>-0.46307420494699647</c:v>
                </c:pt>
                <c:pt idx="4478">
                  <c:v>-0.46908127208480566</c:v>
                </c:pt>
                <c:pt idx="4479">
                  <c:v>-0.4754416961130743</c:v>
                </c:pt>
                <c:pt idx="4480">
                  <c:v>-0.48003533568904588</c:v>
                </c:pt>
                <c:pt idx="4481">
                  <c:v>-0.47985865724381627</c:v>
                </c:pt>
                <c:pt idx="4482">
                  <c:v>-0.48303886925795048</c:v>
                </c:pt>
                <c:pt idx="4483">
                  <c:v>-0.49381625441696109</c:v>
                </c:pt>
                <c:pt idx="4484">
                  <c:v>-0.49045936395759726</c:v>
                </c:pt>
                <c:pt idx="4485">
                  <c:v>-0.49134275618374568</c:v>
                </c:pt>
                <c:pt idx="4486">
                  <c:v>-0.50035335689045934</c:v>
                </c:pt>
                <c:pt idx="4487">
                  <c:v>-0.49363957597173136</c:v>
                </c:pt>
                <c:pt idx="4488">
                  <c:v>-0.49823321554770317</c:v>
                </c:pt>
                <c:pt idx="4489">
                  <c:v>-0.50035335689045934</c:v>
                </c:pt>
                <c:pt idx="4490">
                  <c:v>-0.49734982332155475</c:v>
                </c:pt>
                <c:pt idx="4491">
                  <c:v>-0.49929328621908131</c:v>
                </c:pt>
                <c:pt idx="4492">
                  <c:v>-0.48922261484098939</c:v>
                </c:pt>
                <c:pt idx="4493">
                  <c:v>-0.49257950530035333</c:v>
                </c:pt>
                <c:pt idx="4494">
                  <c:v>-0.4885159010600707</c:v>
                </c:pt>
                <c:pt idx="4495">
                  <c:v>-0.48568904593639572</c:v>
                </c:pt>
                <c:pt idx="4496">
                  <c:v>-0.48003533568904588</c:v>
                </c:pt>
                <c:pt idx="4497">
                  <c:v>-0.47561837455830391</c:v>
                </c:pt>
                <c:pt idx="4498">
                  <c:v>-0.47844522968197878</c:v>
                </c:pt>
                <c:pt idx="4499">
                  <c:v>-0.48445229681978796</c:v>
                </c:pt>
                <c:pt idx="4500">
                  <c:v>-0.48480565371024731</c:v>
                </c:pt>
                <c:pt idx="4501">
                  <c:v>-0.48780918727915201</c:v>
                </c:pt>
                <c:pt idx="4502">
                  <c:v>-0.48869257950530043</c:v>
                </c:pt>
                <c:pt idx="4503">
                  <c:v>-0.50053003533568907</c:v>
                </c:pt>
                <c:pt idx="4504">
                  <c:v>-0.50123674911660776</c:v>
                </c:pt>
                <c:pt idx="4505">
                  <c:v>-0.49699646643109541</c:v>
                </c:pt>
                <c:pt idx="4506">
                  <c:v>-0.50212014134275618</c:v>
                </c:pt>
                <c:pt idx="4507">
                  <c:v>-0.5068904593639576</c:v>
                </c:pt>
                <c:pt idx="4508">
                  <c:v>-0.50724381625441706</c:v>
                </c:pt>
                <c:pt idx="4509">
                  <c:v>-0.49858657243816251</c:v>
                </c:pt>
                <c:pt idx="4510">
                  <c:v>-0.50106007067137814</c:v>
                </c:pt>
                <c:pt idx="4511">
                  <c:v>-0.49399293286219081</c:v>
                </c:pt>
                <c:pt idx="4512">
                  <c:v>-0.48568904593639572</c:v>
                </c:pt>
                <c:pt idx="4513">
                  <c:v>-0.48533568904593638</c:v>
                </c:pt>
                <c:pt idx="4514">
                  <c:v>-0.48180212014134272</c:v>
                </c:pt>
                <c:pt idx="4515">
                  <c:v>-0.48533568904593638</c:v>
                </c:pt>
                <c:pt idx="4516">
                  <c:v>-0.469434628975265</c:v>
                </c:pt>
                <c:pt idx="4517">
                  <c:v>-0.47508833922261484</c:v>
                </c:pt>
                <c:pt idx="4518">
                  <c:v>-0.46872791519434631</c:v>
                </c:pt>
                <c:pt idx="4519">
                  <c:v>-0.45936395759717319</c:v>
                </c:pt>
                <c:pt idx="4520">
                  <c:v>-0.46501766784452292</c:v>
                </c:pt>
                <c:pt idx="4521">
                  <c:v>-0.4648409893992933</c:v>
                </c:pt>
                <c:pt idx="4522">
                  <c:v>-0.46395759717314489</c:v>
                </c:pt>
                <c:pt idx="4523">
                  <c:v>-0.47738515901060063</c:v>
                </c:pt>
                <c:pt idx="4524">
                  <c:v>-0.46996466431095407</c:v>
                </c:pt>
                <c:pt idx="4525">
                  <c:v>-0.47084805653710249</c:v>
                </c:pt>
                <c:pt idx="4526">
                  <c:v>-0.47208480565371025</c:v>
                </c:pt>
                <c:pt idx="4527">
                  <c:v>-0.46890459363957593</c:v>
                </c:pt>
                <c:pt idx="4528">
                  <c:v>-0.4678445229681979</c:v>
                </c:pt>
                <c:pt idx="4529">
                  <c:v>-0.46872791519434631</c:v>
                </c:pt>
                <c:pt idx="4530">
                  <c:v>-0.47120141342756183</c:v>
                </c:pt>
                <c:pt idx="4531">
                  <c:v>-0.46890459363957593</c:v>
                </c:pt>
                <c:pt idx="4532">
                  <c:v>-0.47243816254416959</c:v>
                </c:pt>
                <c:pt idx="4533">
                  <c:v>-0.47314487632508839</c:v>
                </c:pt>
                <c:pt idx="4534">
                  <c:v>-0.47031802120141342</c:v>
                </c:pt>
                <c:pt idx="4535">
                  <c:v>-0.47332155477031801</c:v>
                </c:pt>
                <c:pt idx="4536">
                  <c:v>-0.48038869257950523</c:v>
                </c:pt>
                <c:pt idx="4537">
                  <c:v>-0.48462897526501769</c:v>
                </c:pt>
                <c:pt idx="4538">
                  <c:v>-0.48392226148409889</c:v>
                </c:pt>
                <c:pt idx="4539">
                  <c:v>-0.47809187279151943</c:v>
                </c:pt>
                <c:pt idx="4540">
                  <c:v>-0.46978798586572434</c:v>
                </c:pt>
                <c:pt idx="4541">
                  <c:v>-0.46908127208480566</c:v>
                </c:pt>
                <c:pt idx="4542">
                  <c:v>-0.47261484098939932</c:v>
                </c:pt>
                <c:pt idx="4543">
                  <c:v>-0.47561837455830391</c:v>
                </c:pt>
                <c:pt idx="4544">
                  <c:v>-0.48038869257950523</c:v>
                </c:pt>
                <c:pt idx="4545">
                  <c:v>-0.47844522968197878</c:v>
                </c:pt>
                <c:pt idx="4546">
                  <c:v>-0.47879858657243812</c:v>
                </c:pt>
                <c:pt idx="4547">
                  <c:v>-0.47614840989399299</c:v>
                </c:pt>
                <c:pt idx="4548">
                  <c:v>-0.4786219081272084</c:v>
                </c:pt>
                <c:pt idx="4549">
                  <c:v>-0.4786219081272084</c:v>
                </c:pt>
                <c:pt idx="4550">
                  <c:v>-0.47720848056537102</c:v>
                </c:pt>
                <c:pt idx="4551">
                  <c:v>-0.4786219081272084</c:v>
                </c:pt>
                <c:pt idx="4552">
                  <c:v>-0.48356890459363955</c:v>
                </c:pt>
                <c:pt idx="4553">
                  <c:v>-0.48480565371024731</c:v>
                </c:pt>
                <c:pt idx="4554">
                  <c:v>-0.48392226148409889</c:v>
                </c:pt>
                <c:pt idx="4555">
                  <c:v>-0.48374558303886928</c:v>
                </c:pt>
                <c:pt idx="4556">
                  <c:v>-0.47084805653710249</c:v>
                </c:pt>
                <c:pt idx="4557">
                  <c:v>-0.4701413427561838</c:v>
                </c:pt>
                <c:pt idx="4558">
                  <c:v>-0.47102473498233222</c:v>
                </c:pt>
                <c:pt idx="4559">
                  <c:v>-0.46678445229681975</c:v>
                </c:pt>
                <c:pt idx="4560">
                  <c:v>-0.46448763250883385</c:v>
                </c:pt>
                <c:pt idx="4561">
                  <c:v>-0.46749116607773855</c:v>
                </c:pt>
                <c:pt idx="4562">
                  <c:v>-0.46908127208480566</c:v>
                </c:pt>
                <c:pt idx="4563">
                  <c:v>-0.47084805653710249</c:v>
                </c:pt>
                <c:pt idx="4564">
                  <c:v>-0.46660777385159014</c:v>
                </c:pt>
                <c:pt idx="4565">
                  <c:v>-0.45583038869257952</c:v>
                </c:pt>
                <c:pt idx="4566">
                  <c:v>-0.45406360424028269</c:v>
                </c:pt>
                <c:pt idx="4567">
                  <c:v>-0.45300353356890455</c:v>
                </c:pt>
                <c:pt idx="4568">
                  <c:v>-0.45441696113074204</c:v>
                </c:pt>
                <c:pt idx="4569">
                  <c:v>-0.45583038869257952</c:v>
                </c:pt>
                <c:pt idx="4570">
                  <c:v>-0.45088339222614837</c:v>
                </c:pt>
                <c:pt idx="4571">
                  <c:v>-0.45600706713780925</c:v>
                </c:pt>
                <c:pt idx="4572">
                  <c:v>-0.45742049469964663</c:v>
                </c:pt>
                <c:pt idx="4573">
                  <c:v>-0.45583038869257952</c:v>
                </c:pt>
                <c:pt idx="4574">
                  <c:v>-0.45653710247349821</c:v>
                </c:pt>
                <c:pt idx="4575">
                  <c:v>-0.45600706713780925</c:v>
                </c:pt>
                <c:pt idx="4576">
                  <c:v>-0.45017667844522968</c:v>
                </c:pt>
                <c:pt idx="4577">
                  <c:v>-0.44593639575971722</c:v>
                </c:pt>
                <c:pt idx="4578">
                  <c:v>-0.44434628975265023</c:v>
                </c:pt>
                <c:pt idx="4579">
                  <c:v>-0.44717314487632509</c:v>
                </c:pt>
                <c:pt idx="4580">
                  <c:v>-0.45247349823321559</c:v>
                </c:pt>
                <c:pt idx="4581">
                  <c:v>-0.45530035335689045</c:v>
                </c:pt>
                <c:pt idx="4582">
                  <c:v>-0.44946996466431088</c:v>
                </c:pt>
                <c:pt idx="4583">
                  <c:v>-0.45600706713780925</c:v>
                </c:pt>
                <c:pt idx="4584">
                  <c:v>-0.46360424028268543</c:v>
                </c:pt>
                <c:pt idx="4585">
                  <c:v>-0.46042402826855122</c:v>
                </c:pt>
                <c:pt idx="4586">
                  <c:v>-0.4618374558303886</c:v>
                </c:pt>
                <c:pt idx="4587">
                  <c:v>-0.4671378091872791</c:v>
                </c:pt>
                <c:pt idx="4588">
                  <c:v>-0.47067137809187276</c:v>
                </c:pt>
                <c:pt idx="4589">
                  <c:v>-0.46872791519434631</c:v>
                </c:pt>
                <c:pt idx="4590">
                  <c:v>-0.4678445229681979</c:v>
                </c:pt>
                <c:pt idx="4591">
                  <c:v>-0.47190812720848063</c:v>
                </c:pt>
                <c:pt idx="4592">
                  <c:v>-0.47137809187279156</c:v>
                </c:pt>
                <c:pt idx="4593">
                  <c:v>-0.47049469964664314</c:v>
                </c:pt>
                <c:pt idx="4594">
                  <c:v>-0.46660777385159014</c:v>
                </c:pt>
                <c:pt idx="4595">
                  <c:v>-0.46961130742049473</c:v>
                </c:pt>
                <c:pt idx="4596">
                  <c:v>-0.47120141342756183</c:v>
                </c:pt>
                <c:pt idx="4597">
                  <c:v>-0.4701413427561838</c:v>
                </c:pt>
                <c:pt idx="4598">
                  <c:v>-0.46802120141342751</c:v>
                </c:pt>
                <c:pt idx="4599">
                  <c:v>-0.46996466431095407</c:v>
                </c:pt>
                <c:pt idx="4600">
                  <c:v>-0.47773851590105998</c:v>
                </c:pt>
                <c:pt idx="4601">
                  <c:v>-0.48109540636042403</c:v>
                </c:pt>
                <c:pt idx="4602">
                  <c:v>-0.48286219081272086</c:v>
                </c:pt>
                <c:pt idx="4603">
                  <c:v>-0.48356890459363955</c:v>
                </c:pt>
                <c:pt idx="4604">
                  <c:v>-0.49134275618374568</c:v>
                </c:pt>
                <c:pt idx="4605">
                  <c:v>-0.48657243816254414</c:v>
                </c:pt>
                <c:pt idx="4606">
                  <c:v>-0.48286219081272086</c:v>
                </c:pt>
                <c:pt idx="4607">
                  <c:v>-0.48197879858657244</c:v>
                </c:pt>
                <c:pt idx="4608">
                  <c:v>-0.48551236749116611</c:v>
                </c:pt>
                <c:pt idx="4609">
                  <c:v>-0.47703180212014129</c:v>
                </c:pt>
                <c:pt idx="4610">
                  <c:v>-0.48197879858657244</c:v>
                </c:pt>
                <c:pt idx="4611">
                  <c:v>-0.48250883392226152</c:v>
                </c:pt>
                <c:pt idx="4612">
                  <c:v>-0.49346289752650174</c:v>
                </c:pt>
                <c:pt idx="4613">
                  <c:v>-0.49593639575971726</c:v>
                </c:pt>
                <c:pt idx="4614">
                  <c:v>-0.49717314487632502</c:v>
                </c:pt>
                <c:pt idx="4615">
                  <c:v>-0.49098939929328622</c:v>
                </c:pt>
                <c:pt idx="4616">
                  <c:v>-0.48233215547703179</c:v>
                </c:pt>
                <c:pt idx="4617">
                  <c:v>-0.48268551236749113</c:v>
                </c:pt>
                <c:pt idx="4618">
                  <c:v>-0.4717314487632509</c:v>
                </c:pt>
                <c:pt idx="4619">
                  <c:v>-0.47809187279151943</c:v>
                </c:pt>
                <c:pt idx="4620">
                  <c:v>-0.47915194346289747</c:v>
                </c:pt>
                <c:pt idx="4621">
                  <c:v>-0.48286219081272086</c:v>
                </c:pt>
                <c:pt idx="4622">
                  <c:v>-0.4809187279151943</c:v>
                </c:pt>
                <c:pt idx="4623">
                  <c:v>-0.48109540636042403</c:v>
                </c:pt>
                <c:pt idx="4624">
                  <c:v>-0.47897526501766785</c:v>
                </c:pt>
                <c:pt idx="4625">
                  <c:v>-0.47332155477031801</c:v>
                </c:pt>
                <c:pt idx="4626">
                  <c:v>-0.47455830388692588</c:v>
                </c:pt>
                <c:pt idx="4627">
                  <c:v>-0.47879858657243812</c:v>
                </c:pt>
                <c:pt idx="4628">
                  <c:v>-0.48003533568904588</c:v>
                </c:pt>
                <c:pt idx="4629">
                  <c:v>-0.47720848056537102</c:v>
                </c:pt>
                <c:pt idx="4630">
                  <c:v>-0.48021201413427561</c:v>
                </c:pt>
                <c:pt idx="4631">
                  <c:v>-0.4832155477031802</c:v>
                </c:pt>
                <c:pt idx="4632">
                  <c:v>-0.48480565371024731</c:v>
                </c:pt>
                <c:pt idx="4633">
                  <c:v>-0.48339222614840993</c:v>
                </c:pt>
                <c:pt idx="4634">
                  <c:v>-0.48056537102473496</c:v>
                </c:pt>
                <c:pt idx="4635">
                  <c:v>-0.47968197879858654</c:v>
                </c:pt>
                <c:pt idx="4636">
                  <c:v>-0.48056537102473496</c:v>
                </c:pt>
                <c:pt idx="4637">
                  <c:v>-0.4786219081272084</c:v>
                </c:pt>
                <c:pt idx="4638">
                  <c:v>-0.47579505300353364</c:v>
                </c:pt>
                <c:pt idx="4639">
                  <c:v>-0.47791519434628971</c:v>
                </c:pt>
                <c:pt idx="4640">
                  <c:v>-0.47950530035335681</c:v>
                </c:pt>
                <c:pt idx="4641">
                  <c:v>-0.48109540636042403</c:v>
                </c:pt>
                <c:pt idx="4642">
                  <c:v>-0.48551236749116611</c:v>
                </c:pt>
                <c:pt idx="4643">
                  <c:v>-0.48727915194346294</c:v>
                </c:pt>
                <c:pt idx="4644">
                  <c:v>-0.48462897526501769</c:v>
                </c:pt>
                <c:pt idx="4645">
                  <c:v>-0.48780918727915201</c:v>
                </c:pt>
                <c:pt idx="4646">
                  <c:v>-0.48957597173144884</c:v>
                </c:pt>
                <c:pt idx="4647">
                  <c:v>-0.49416961130742043</c:v>
                </c:pt>
                <c:pt idx="4648">
                  <c:v>-0.49823321554770317</c:v>
                </c:pt>
                <c:pt idx="4649">
                  <c:v>-0.48975265017667846</c:v>
                </c:pt>
                <c:pt idx="4650">
                  <c:v>-0.49081272084805661</c:v>
                </c:pt>
                <c:pt idx="4651">
                  <c:v>-0.49151943462897529</c:v>
                </c:pt>
                <c:pt idx="4652">
                  <c:v>-0.49293286219081267</c:v>
                </c:pt>
                <c:pt idx="4653">
                  <c:v>-0.49151943462897529</c:v>
                </c:pt>
                <c:pt idx="4654">
                  <c:v>-0.49734982332155475</c:v>
                </c:pt>
                <c:pt idx="4655">
                  <c:v>-0.50035335689045934</c:v>
                </c:pt>
                <c:pt idx="4656">
                  <c:v>-0.49593639575971726</c:v>
                </c:pt>
                <c:pt idx="4657">
                  <c:v>-0.4984098939929329</c:v>
                </c:pt>
                <c:pt idx="4658">
                  <c:v>-0.49593639575971726</c:v>
                </c:pt>
                <c:pt idx="4659">
                  <c:v>-0.49593639575971726</c:v>
                </c:pt>
                <c:pt idx="4660">
                  <c:v>-0.4984098939929329</c:v>
                </c:pt>
                <c:pt idx="4661">
                  <c:v>-0.49540636042402819</c:v>
                </c:pt>
                <c:pt idx="4662">
                  <c:v>-0.49611307420494699</c:v>
                </c:pt>
                <c:pt idx="4663">
                  <c:v>-0.49646643109540634</c:v>
                </c:pt>
                <c:pt idx="4664">
                  <c:v>-0.49946996466431093</c:v>
                </c:pt>
                <c:pt idx="4665">
                  <c:v>-0.50141342756183749</c:v>
                </c:pt>
                <c:pt idx="4666">
                  <c:v>-0.51113074204946995</c:v>
                </c:pt>
                <c:pt idx="4667">
                  <c:v>-0.51342756183745586</c:v>
                </c:pt>
                <c:pt idx="4668">
                  <c:v>-0.51148409893992941</c:v>
                </c:pt>
                <c:pt idx="4669">
                  <c:v>-0.50565371024734973</c:v>
                </c:pt>
                <c:pt idx="4670">
                  <c:v>-0.50335689045936394</c:v>
                </c:pt>
                <c:pt idx="4671">
                  <c:v>-0.4946996466431095</c:v>
                </c:pt>
                <c:pt idx="4672">
                  <c:v>-0.49151943462897529</c:v>
                </c:pt>
                <c:pt idx="4673">
                  <c:v>-0.4931095406360424</c:v>
                </c:pt>
                <c:pt idx="4674">
                  <c:v>-0.49628975265017661</c:v>
                </c:pt>
                <c:pt idx="4675">
                  <c:v>-0.48515901060070676</c:v>
                </c:pt>
                <c:pt idx="4676">
                  <c:v>-0.47985865724381627</c:v>
                </c:pt>
                <c:pt idx="4677">
                  <c:v>-0.48586572438162545</c:v>
                </c:pt>
                <c:pt idx="4678">
                  <c:v>-0.48674911660777387</c:v>
                </c:pt>
                <c:pt idx="4679">
                  <c:v>-0.49116607773851595</c:v>
                </c:pt>
                <c:pt idx="4680">
                  <c:v>-0.48551236749116611</c:v>
                </c:pt>
                <c:pt idx="4681">
                  <c:v>-0.48515901060070676</c:v>
                </c:pt>
                <c:pt idx="4682">
                  <c:v>-0.48975265017667846</c:v>
                </c:pt>
                <c:pt idx="4683">
                  <c:v>-0.49169611307420502</c:v>
                </c:pt>
                <c:pt idx="4684">
                  <c:v>-0.48816254416961136</c:v>
                </c:pt>
                <c:pt idx="4685">
                  <c:v>-0.48074204946996468</c:v>
                </c:pt>
                <c:pt idx="4686">
                  <c:v>-0.48109540636042403</c:v>
                </c:pt>
                <c:pt idx="4687">
                  <c:v>-0.47826855123674905</c:v>
                </c:pt>
                <c:pt idx="4688">
                  <c:v>-0.48021201413427561</c:v>
                </c:pt>
                <c:pt idx="4689">
                  <c:v>-0.4763250883392226</c:v>
                </c:pt>
                <c:pt idx="4690">
                  <c:v>-0.47067137809187276</c:v>
                </c:pt>
                <c:pt idx="4691">
                  <c:v>-0.46908127208480566</c:v>
                </c:pt>
                <c:pt idx="4692">
                  <c:v>-0.4754416961130743</c:v>
                </c:pt>
                <c:pt idx="4693">
                  <c:v>-0.47685512367491167</c:v>
                </c:pt>
                <c:pt idx="4694">
                  <c:v>-0.46872791519434631</c:v>
                </c:pt>
                <c:pt idx="4695">
                  <c:v>-0.47031802120141342</c:v>
                </c:pt>
                <c:pt idx="4696">
                  <c:v>-0.47650176678445233</c:v>
                </c:pt>
                <c:pt idx="4697">
                  <c:v>-0.47650176678445233</c:v>
                </c:pt>
                <c:pt idx="4698">
                  <c:v>-0.47597173144876326</c:v>
                </c:pt>
                <c:pt idx="4699">
                  <c:v>-0.47703180212014129</c:v>
                </c:pt>
                <c:pt idx="4700">
                  <c:v>-0.47438162544169615</c:v>
                </c:pt>
                <c:pt idx="4701">
                  <c:v>-0.46996466431095407</c:v>
                </c:pt>
                <c:pt idx="4702">
                  <c:v>-0.47685512367491167</c:v>
                </c:pt>
                <c:pt idx="4703">
                  <c:v>-0.47667844522968195</c:v>
                </c:pt>
                <c:pt idx="4704">
                  <c:v>-0.47844522968197878</c:v>
                </c:pt>
                <c:pt idx="4705">
                  <c:v>-0.48392226148409889</c:v>
                </c:pt>
                <c:pt idx="4706">
                  <c:v>-0.48286219081272086</c:v>
                </c:pt>
                <c:pt idx="4707">
                  <c:v>-0.48374558303886928</c:v>
                </c:pt>
                <c:pt idx="4708">
                  <c:v>-0.48144876325088337</c:v>
                </c:pt>
                <c:pt idx="4709">
                  <c:v>-0.48197879858657244</c:v>
                </c:pt>
                <c:pt idx="4710">
                  <c:v>-0.47915194346289747</c:v>
                </c:pt>
                <c:pt idx="4711">
                  <c:v>-0.48109540636042403</c:v>
                </c:pt>
                <c:pt idx="4712">
                  <c:v>-0.48604240282685518</c:v>
                </c:pt>
                <c:pt idx="4713">
                  <c:v>-0.48816254416961136</c:v>
                </c:pt>
                <c:pt idx="4714">
                  <c:v>-0.48445229681978796</c:v>
                </c:pt>
                <c:pt idx="4715">
                  <c:v>-0.47915194346289747</c:v>
                </c:pt>
                <c:pt idx="4716">
                  <c:v>-0.48056537102473496</c:v>
                </c:pt>
                <c:pt idx="4717">
                  <c:v>-0.4816254416961131</c:v>
                </c:pt>
                <c:pt idx="4718">
                  <c:v>-0.48021201413427561</c:v>
                </c:pt>
                <c:pt idx="4719">
                  <c:v>-0.48109540636042403</c:v>
                </c:pt>
                <c:pt idx="4720">
                  <c:v>-0.47438162544169615</c:v>
                </c:pt>
                <c:pt idx="4721">
                  <c:v>-0.47614840989399299</c:v>
                </c:pt>
                <c:pt idx="4722">
                  <c:v>-0.47773851590105998</c:v>
                </c:pt>
                <c:pt idx="4723">
                  <c:v>-0.47897526501766785</c:v>
                </c:pt>
                <c:pt idx="4724">
                  <c:v>-0.47314487632508839</c:v>
                </c:pt>
                <c:pt idx="4725">
                  <c:v>-0.47685512367491167</c:v>
                </c:pt>
                <c:pt idx="4726">
                  <c:v>-0.4763250883392226</c:v>
                </c:pt>
                <c:pt idx="4727">
                  <c:v>-0.47508833922261484</c:v>
                </c:pt>
                <c:pt idx="4728">
                  <c:v>-0.4763250883392226</c:v>
                </c:pt>
                <c:pt idx="4729">
                  <c:v>-0.47614840989399299</c:v>
                </c:pt>
                <c:pt idx="4730">
                  <c:v>-0.4832155477031802</c:v>
                </c:pt>
                <c:pt idx="4731">
                  <c:v>-0.4816254416961131</c:v>
                </c:pt>
                <c:pt idx="4732">
                  <c:v>-0.48286219081272086</c:v>
                </c:pt>
                <c:pt idx="4733">
                  <c:v>-0.48533568904593638</c:v>
                </c:pt>
                <c:pt idx="4734">
                  <c:v>-0.48409893992932862</c:v>
                </c:pt>
                <c:pt idx="4735">
                  <c:v>-0.47915194346289747</c:v>
                </c:pt>
                <c:pt idx="4736">
                  <c:v>-0.48180212014134272</c:v>
                </c:pt>
                <c:pt idx="4737">
                  <c:v>-0.48127208480565364</c:v>
                </c:pt>
                <c:pt idx="4738">
                  <c:v>-0.48038869257950523</c:v>
                </c:pt>
                <c:pt idx="4739">
                  <c:v>-0.4862190812720848</c:v>
                </c:pt>
                <c:pt idx="4740">
                  <c:v>-0.48586572438162545</c:v>
                </c:pt>
                <c:pt idx="4741">
                  <c:v>-0.4832155477031802</c:v>
                </c:pt>
                <c:pt idx="4742">
                  <c:v>-0.47932862190812719</c:v>
                </c:pt>
                <c:pt idx="4743">
                  <c:v>-0.48551236749116611</c:v>
                </c:pt>
                <c:pt idx="4744">
                  <c:v>-0.48975265017667846</c:v>
                </c:pt>
                <c:pt idx="4745">
                  <c:v>-0.48975265017667846</c:v>
                </c:pt>
                <c:pt idx="4746">
                  <c:v>-0.49169611307420502</c:v>
                </c:pt>
                <c:pt idx="4747">
                  <c:v>-0.49346289752650174</c:v>
                </c:pt>
                <c:pt idx="4748">
                  <c:v>-0.49416961130742043</c:v>
                </c:pt>
                <c:pt idx="4749">
                  <c:v>-0.49328621908127201</c:v>
                </c:pt>
                <c:pt idx="4750">
                  <c:v>-0.49452296819787978</c:v>
                </c:pt>
                <c:pt idx="4751">
                  <c:v>-0.49098939929328622</c:v>
                </c:pt>
                <c:pt idx="4752">
                  <c:v>-0.48904593639575977</c:v>
                </c:pt>
                <c:pt idx="4753">
                  <c:v>-0.49063604240282688</c:v>
                </c:pt>
                <c:pt idx="4754">
                  <c:v>-0.49151943462897529</c:v>
                </c:pt>
                <c:pt idx="4755">
                  <c:v>-0.49028268551236753</c:v>
                </c:pt>
                <c:pt idx="4756">
                  <c:v>-0.48339222614840993</c:v>
                </c:pt>
                <c:pt idx="4757">
                  <c:v>-0.48409893992932862</c:v>
                </c:pt>
                <c:pt idx="4758">
                  <c:v>-0.48127208480565364</c:v>
                </c:pt>
                <c:pt idx="4759">
                  <c:v>-0.48886925795053005</c:v>
                </c:pt>
                <c:pt idx="4760">
                  <c:v>-0.49293286219081267</c:v>
                </c:pt>
                <c:pt idx="4761">
                  <c:v>-0.49222614840989398</c:v>
                </c:pt>
                <c:pt idx="4762">
                  <c:v>-0.49222614840989398</c:v>
                </c:pt>
                <c:pt idx="4763">
                  <c:v>-0.49328621908127201</c:v>
                </c:pt>
                <c:pt idx="4764">
                  <c:v>-0.49204946996466437</c:v>
                </c:pt>
                <c:pt idx="4765">
                  <c:v>-0.49116607773851595</c:v>
                </c:pt>
                <c:pt idx="4766">
                  <c:v>-0.49346289752650174</c:v>
                </c:pt>
                <c:pt idx="4767">
                  <c:v>-0.49116607773851595</c:v>
                </c:pt>
                <c:pt idx="4768">
                  <c:v>-0.49416961130742043</c:v>
                </c:pt>
                <c:pt idx="4769">
                  <c:v>-0.49929328621908131</c:v>
                </c:pt>
                <c:pt idx="4770">
                  <c:v>-0.49681978798586568</c:v>
                </c:pt>
                <c:pt idx="4771">
                  <c:v>-0.49416961130742043</c:v>
                </c:pt>
                <c:pt idx="4772">
                  <c:v>-0.48904593639575977</c:v>
                </c:pt>
                <c:pt idx="4773">
                  <c:v>-0.48886925795053005</c:v>
                </c:pt>
                <c:pt idx="4774">
                  <c:v>-0.49116607773851595</c:v>
                </c:pt>
                <c:pt idx="4775">
                  <c:v>-0.48727915194346294</c:v>
                </c:pt>
                <c:pt idx="4776">
                  <c:v>-0.48833922261484097</c:v>
                </c:pt>
                <c:pt idx="4777">
                  <c:v>-0.4869257950530036</c:v>
                </c:pt>
                <c:pt idx="4778">
                  <c:v>-0.49045936395759726</c:v>
                </c:pt>
                <c:pt idx="4779">
                  <c:v>-0.49116607773851595</c:v>
                </c:pt>
                <c:pt idx="4780">
                  <c:v>-0.49010600706713781</c:v>
                </c:pt>
                <c:pt idx="4781">
                  <c:v>-0.48674911660777387</c:v>
                </c:pt>
                <c:pt idx="4782">
                  <c:v>-0.4931095406360424</c:v>
                </c:pt>
                <c:pt idx="4783">
                  <c:v>-0.49487632508833923</c:v>
                </c:pt>
                <c:pt idx="4784">
                  <c:v>-0.49275618374558305</c:v>
                </c:pt>
                <c:pt idx="4785">
                  <c:v>-0.4885159010600707</c:v>
                </c:pt>
                <c:pt idx="4786">
                  <c:v>-0.48939929328621912</c:v>
                </c:pt>
                <c:pt idx="4787">
                  <c:v>-0.48816254416961136</c:v>
                </c:pt>
                <c:pt idx="4788">
                  <c:v>-0.48904593639575977</c:v>
                </c:pt>
                <c:pt idx="4789">
                  <c:v>-0.48904593639575977</c:v>
                </c:pt>
                <c:pt idx="4790">
                  <c:v>-0.49063604240282688</c:v>
                </c:pt>
                <c:pt idx="4791">
                  <c:v>-0.49169611307420502</c:v>
                </c:pt>
                <c:pt idx="4792">
                  <c:v>-0.49116607773851595</c:v>
                </c:pt>
                <c:pt idx="4793">
                  <c:v>-0.49063604240282688</c:v>
                </c:pt>
                <c:pt idx="4794">
                  <c:v>-0.4885159010600707</c:v>
                </c:pt>
                <c:pt idx="4795">
                  <c:v>-0.4885159010600707</c:v>
                </c:pt>
                <c:pt idx="4796">
                  <c:v>-0.48286219081272086</c:v>
                </c:pt>
                <c:pt idx="4797">
                  <c:v>-0.4816254416961131</c:v>
                </c:pt>
                <c:pt idx="4798">
                  <c:v>-0.48021201413427561</c:v>
                </c:pt>
                <c:pt idx="4799">
                  <c:v>-0.47791519434628971</c:v>
                </c:pt>
                <c:pt idx="4800">
                  <c:v>-0.4816254416961131</c:v>
                </c:pt>
                <c:pt idx="4801">
                  <c:v>-0.49187279151943464</c:v>
                </c:pt>
                <c:pt idx="4802">
                  <c:v>-0.4984098939929329</c:v>
                </c:pt>
                <c:pt idx="4803">
                  <c:v>-0.49805653710247344</c:v>
                </c:pt>
                <c:pt idx="4804">
                  <c:v>-0.49911660777385158</c:v>
                </c:pt>
                <c:pt idx="4805">
                  <c:v>-0.49734982332155475</c:v>
                </c:pt>
                <c:pt idx="4806">
                  <c:v>-0.49681978798586568</c:v>
                </c:pt>
                <c:pt idx="4807">
                  <c:v>-0.49699646643109541</c:v>
                </c:pt>
                <c:pt idx="4808">
                  <c:v>-0.49805653710247344</c:v>
                </c:pt>
                <c:pt idx="4809">
                  <c:v>-0.49982332155477027</c:v>
                </c:pt>
                <c:pt idx="4810">
                  <c:v>-0.50583038869257946</c:v>
                </c:pt>
                <c:pt idx="4811">
                  <c:v>-0.50477031802120131</c:v>
                </c:pt>
                <c:pt idx="4812">
                  <c:v>-0.50671378091872787</c:v>
                </c:pt>
                <c:pt idx="4813">
                  <c:v>-0.50565371024734973</c:v>
                </c:pt>
                <c:pt idx="4814">
                  <c:v>-0.50547703180212022</c:v>
                </c:pt>
                <c:pt idx="4815">
                  <c:v>-0.50830388692579498</c:v>
                </c:pt>
                <c:pt idx="4816">
                  <c:v>-0.50565371024734973</c:v>
                </c:pt>
                <c:pt idx="4817">
                  <c:v>-0.50477031802120131</c:v>
                </c:pt>
                <c:pt idx="4818">
                  <c:v>-0.50406360424028263</c:v>
                </c:pt>
                <c:pt idx="4819">
                  <c:v>-0.50265017667844525</c:v>
                </c:pt>
                <c:pt idx="4820">
                  <c:v>-0.50035335689045934</c:v>
                </c:pt>
                <c:pt idx="4821">
                  <c:v>-0.49805653710247344</c:v>
                </c:pt>
                <c:pt idx="4822">
                  <c:v>-0.50247349823321552</c:v>
                </c:pt>
                <c:pt idx="4823">
                  <c:v>-0.49876325088339224</c:v>
                </c:pt>
                <c:pt idx="4824">
                  <c:v>-0.49805653710247344</c:v>
                </c:pt>
                <c:pt idx="4825">
                  <c:v>-0.49681978798586568</c:v>
                </c:pt>
                <c:pt idx="4826">
                  <c:v>-0.49752650176678448</c:v>
                </c:pt>
                <c:pt idx="4827">
                  <c:v>-0.49823321554770317</c:v>
                </c:pt>
                <c:pt idx="4828">
                  <c:v>-0.4984098939929329</c:v>
                </c:pt>
                <c:pt idx="4829">
                  <c:v>-0.49893992932862186</c:v>
                </c:pt>
                <c:pt idx="4830">
                  <c:v>-0.50300353356890459</c:v>
                </c:pt>
                <c:pt idx="4831">
                  <c:v>-0.50123674911660776</c:v>
                </c:pt>
                <c:pt idx="4832">
                  <c:v>-0.50017667844522973</c:v>
                </c:pt>
                <c:pt idx="4833">
                  <c:v>-0.49240282685512371</c:v>
                </c:pt>
                <c:pt idx="4834">
                  <c:v>-0.49151943462897529</c:v>
                </c:pt>
                <c:pt idx="4835">
                  <c:v>-0.49187279151943464</c:v>
                </c:pt>
                <c:pt idx="4836">
                  <c:v>-0.4931095406360424</c:v>
                </c:pt>
                <c:pt idx="4837">
                  <c:v>-0.49028268551236753</c:v>
                </c:pt>
                <c:pt idx="4838">
                  <c:v>-0.48639575971731452</c:v>
                </c:pt>
                <c:pt idx="4839">
                  <c:v>-0.49876325088339224</c:v>
                </c:pt>
                <c:pt idx="4840">
                  <c:v>-0.50812720848056547</c:v>
                </c:pt>
                <c:pt idx="4841">
                  <c:v>-0.50742049469964656</c:v>
                </c:pt>
                <c:pt idx="4842">
                  <c:v>-0.50918727915194339</c:v>
                </c:pt>
                <c:pt idx="4843">
                  <c:v>-0.50865724381625443</c:v>
                </c:pt>
                <c:pt idx="4844">
                  <c:v>-0.51201413427561837</c:v>
                </c:pt>
                <c:pt idx="4845">
                  <c:v>-0.51448763250883389</c:v>
                </c:pt>
                <c:pt idx="4846">
                  <c:v>-0.51554770318021204</c:v>
                </c:pt>
                <c:pt idx="4847">
                  <c:v>-0.5167844522968198</c:v>
                </c:pt>
                <c:pt idx="4848">
                  <c:v>-0.51466431095406362</c:v>
                </c:pt>
                <c:pt idx="4849">
                  <c:v>-0.51713780918727914</c:v>
                </c:pt>
                <c:pt idx="4850">
                  <c:v>-0.51784452296819794</c:v>
                </c:pt>
                <c:pt idx="4851">
                  <c:v>-0.52155477031802122</c:v>
                </c:pt>
                <c:pt idx="4852">
                  <c:v>-0.52385159010600701</c:v>
                </c:pt>
                <c:pt idx="4853">
                  <c:v>-0.52208480565371018</c:v>
                </c:pt>
                <c:pt idx="4854">
                  <c:v>-0.52226148409893991</c:v>
                </c:pt>
                <c:pt idx="4855">
                  <c:v>-0.52614840989399303</c:v>
                </c:pt>
                <c:pt idx="4856">
                  <c:v>-0.53021201413427566</c:v>
                </c:pt>
                <c:pt idx="4857">
                  <c:v>-0.52932862190812724</c:v>
                </c:pt>
                <c:pt idx="4858">
                  <c:v>-0.53003533568904593</c:v>
                </c:pt>
                <c:pt idx="4859">
                  <c:v>-0.5298586572438162</c:v>
                </c:pt>
                <c:pt idx="4860">
                  <c:v>-0.53568904593639566</c:v>
                </c:pt>
                <c:pt idx="4861">
                  <c:v>-0.54028268551236747</c:v>
                </c:pt>
                <c:pt idx="4862">
                  <c:v>-0.54187279151943457</c:v>
                </c:pt>
                <c:pt idx="4863">
                  <c:v>-0.53798586572438167</c:v>
                </c:pt>
                <c:pt idx="4864">
                  <c:v>-0.53869257950530036</c:v>
                </c:pt>
                <c:pt idx="4865">
                  <c:v>-0.54045936395759719</c:v>
                </c:pt>
                <c:pt idx="4866">
                  <c:v>-0.54222614840989403</c:v>
                </c:pt>
                <c:pt idx="4867">
                  <c:v>-0.54187279151943457</c:v>
                </c:pt>
                <c:pt idx="4868">
                  <c:v>-0.54010600706713774</c:v>
                </c:pt>
                <c:pt idx="4869">
                  <c:v>-0.54098939929328616</c:v>
                </c:pt>
                <c:pt idx="4870">
                  <c:v>-0.54169611307420507</c:v>
                </c:pt>
                <c:pt idx="4871">
                  <c:v>-0.5381625441696114</c:v>
                </c:pt>
                <c:pt idx="4872">
                  <c:v>-0.53710247349823326</c:v>
                </c:pt>
                <c:pt idx="4873">
                  <c:v>-0.53992932862190823</c:v>
                </c:pt>
                <c:pt idx="4874">
                  <c:v>-0.53798586572438167</c:v>
                </c:pt>
                <c:pt idx="4875">
                  <c:v>-0.53710247349823326</c:v>
                </c:pt>
                <c:pt idx="4876">
                  <c:v>-0.53427561837455828</c:v>
                </c:pt>
                <c:pt idx="4877">
                  <c:v>-0.5328621908127209</c:v>
                </c:pt>
                <c:pt idx="4878">
                  <c:v>-0.53250883392226145</c:v>
                </c:pt>
                <c:pt idx="4879">
                  <c:v>-0.54452296819787982</c:v>
                </c:pt>
                <c:pt idx="4880">
                  <c:v>-0.54416961130742048</c:v>
                </c:pt>
                <c:pt idx="4881">
                  <c:v>-0.54469964664310955</c:v>
                </c:pt>
                <c:pt idx="4882">
                  <c:v>-0.54399293286219075</c:v>
                </c:pt>
                <c:pt idx="4883">
                  <c:v>-0.54681978798586572</c:v>
                </c:pt>
                <c:pt idx="4884">
                  <c:v>-0.54646643109540638</c:v>
                </c:pt>
                <c:pt idx="4885">
                  <c:v>-0.54946996466431097</c:v>
                </c:pt>
                <c:pt idx="4886">
                  <c:v>-0.54982332155477032</c:v>
                </c:pt>
                <c:pt idx="4887">
                  <c:v>-0.55035335689045939</c:v>
                </c:pt>
                <c:pt idx="4888">
                  <c:v>-0.55141342756183742</c:v>
                </c:pt>
                <c:pt idx="4889">
                  <c:v>-0.55106007067137808</c:v>
                </c:pt>
                <c:pt idx="4890">
                  <c:v>-0.54717314487632507</c:v>
                </c:pt>
                <c:pt idx="4891">
                  <c:v>-0.54646643109540638</c:v>
                </c:pt>
                <c:pt idx="4892">
                  <c:v>-0.54876325088339217</c:v>
                </c:pt>
                <c:pt idx="4893">
                  <c:v>-0.55000000000000004</c:v>
                </c:pt>
                <c:pt idx="4894">
                  <c:v>-0.55035335689045939</c:v>
                </c:pt>
                <c:pt idx="4895">
                  <c:v>-0.55035335689045939</c:v>
                </c:pt>
                <c:pt idx="4896">
                  <c:v>-0.54540636042402824</c:v>
                </c:pt>
                <c:pt idx="4897">
                  <c:v>-0.54611307420494704</c:v>
                </c:pt>
                <c:pt idx="4898">
                  <c:v>-0.5473498233215548</c:v>
                </c:pt>
                <c:pt idx="4899">
                  <c:v>-0.54593639575971731</c:v>
                </c:pt>
                <c:pt idx="4900">
                  <c:v>-0.54540636042402824</c:v>
                </c:pt>
                <c:pt idx="4901">
                  <c:v>-0.54646643109540638</c:v>
                </c:pt>
                <c:pt idx="4902">
                  <c:v>-0.54575971731448758</c:v>
                </c:pt>
                <c:pt idx="4903">
                  <c:v>-0.54505300353356889</c:v>
                </c:pt>
                <c:pt idx="4904">
                  <c:v>-0.54293286219081272</c:v>
                </c:pt>
                <c:pt idx="4905">
                  <c:v>-0.54028268551236747</c:v>
                </c:pt>
                <c:pt idx="4906">
                  <c:v>-0.53763250883392222</c:v>
                </c:pt>
                <c:pt idx="4907">
                  <c:v>-0.53763250883392222</c:v>
                </c:pt>
                <c:pt idx="4908">
                  <c:v>-0.53904593639575982</c:v>
                </c:pt>
                <c:pt idx="4909">
                  <c:v>-0.53692579505300353</c:v>
                </c:pt>
                <c:pt idx="4910">
                  <c:v>-0.54010600706713774</c:v>
                </c:pt>
                <c:pt idx="4911">
                  <c:v>-0.54169611307420507</c:v>
                </c:pt>
                <c:pt idx="4912">
                  <c:v>-0.5436395759717314</c:v>
                </c:pt>
                <c:pt idx="4913">
                  <c:v>-0.54946996466431097</c:v>
                </c:pt>
                <c:pt idx="4914">
                  <c:v>-0.55212014134275611</c:v>
                </c:pt>
                <c:pt idx="4915">
                  <c:v>-0.55300353356890453</c:v>
                </c:pt>
                <c:pt idx="4916">
                  <c:v>-0.55265017667844529</c:v>
                </c:pt>
                <c:pt idx="4917">
                  <c:v>-0.55141342756183742</c:v>
                </c:pt>
                <c:pt idx="4918">
                  <c:v>-0.54929328621908136</c:v>
                </c:pt>
                <c:pt idx="4919">
                  <c:v>-0.54646643109540638</c:v>
                </c:pt>
                <c:pt idx="4920">
                  <c:v>-0.54946996466431097</c:v>
                </c:pt>
                <c:pt idx="4921">
                  <c:v>-0.54752650176678441</c:v>
                </c:pt>
                <c:pt idx="4922">
                  <c:v>-0.54946996466431097</c:v>
                </c:pt>
                <c:pt idx="4923">
                  <c:v>-0.546643109540636</c:v>
                </c:pt>
                <c:pt idx="4924">
                  <c:v>-0.54593639575971731</c:v>
                </c:pt>
                <c:pt idx="4925">
                  <c:v>-0.5443462897526502</c:v>
                </c:pt>
                <c:pt idx="4926">
                  <c:v>-0.54575971731448758</c:v>
                </c:pt>
                <c:pt idx="4927">
                  <c:v>-0.54593639575971731</c:v>
                </c:pt>
                <c:pt idx="4928">
                  <c:v>-0.54522968197879862</c:v>
                </c:pt>
                <c:pt idx="4929">
                  <c:v>-0.546643109540636</c:v>
                </c:pt>
                <c:pt idx="4930">
                  <c:v>-0.54646643109540638</c:v>
                </c:pt>
                <c:pt idx="4931">
                  <c:v>-0.54929328621908136</c:v>
                </c:pt>
                <c:pt idx="4932">
                  <c:v>-0.54946996466431097</c:v>
                </c:pt>
                <c:pt idx="4933">
                  <c:v>-0.53922261484098932</c:v>
                </c:pt>
                <c:pt idx="4934">
                  <c:v>-0.53303886925795052</c:v>
                </c:pt>
                <c:pt idx="4935">
                  <c:v>-0.53091872791519434</c:v>
                </c:pt>
                <c:pt idx="4936">
                  <c:v>-0.52667844522968199</c:v>
                </c:pt>
                <c:pt idx="4937">
                  <c:v>-0.50194346289752656</c:v>
                </c:pt>
                <c:pt idx="4938">
                  <c:v>-0.4556537102473498</c:v>
                </c:pt>
                <c:pt idx="4939">
                  <c:v>-0.46890459363957593</c:v>
                </c:pt>
                <c:pt idx="4940">
                  <c:v>-0.47367491166077746</c:v>
                </c:pt>
                <c:pt idx="4941">
                  <c:v>-0.46342756183745581</c:v>
                </c:pt>
                <c:pt idx="4942">
                  <c:v>-0.44098939929328629</c:v>
                </c:pt>
                <c:pt idx="4943">
                  <c:v>-0.42685512367491174</c:v>
                </c:pt>
                <c:pt idx="4944">
                  <c:v>-0.42667844522968201</c:v>
                </c:pt>
                <c:pt idx="4945">
                  <c:v>-0.42968197879858661</c:v>
                </c:pt>
                <c:pt idx="4946">
                  <c:v>-0.4342756183745583</c:v>
                </c:pt>
                <c:pt idx="4947">
                  <c:v>-0.43674911660777382</c:v>
                </c:pt>
                <c:pt idx="4948">
                  <c:v>-0.44045936395759722</c:v>
                </c:pt>
                <c:pt idx="4949">
                  <c:v>-0.43409893992932858</c:v>
                </c:pt>
                <c:pt idx="4950">
                  <c:v>-0.44752650176678443</c:v>
                </c:pt>
                <c:pt idx="4951">
                  <c:v>-0.44363957597173154</c:v>
                </c:pt>
                <c:pt idx="4952">
                  <c:v>-0.45194346289752652</c:v>
                </c:pt>
                <c:pt idx="4953">
                  <c:v>-0.45583038869257952</c:v>
                </c:pt>
                <c:pt idx="4954">
                  <c:v>-0.45971731448763253</c:v>
                </c:pt>
                <c:pt idx="4955">
                  <c:v>-0.46289752650176674</c:v>
                </c:pt>
                <c:pt idx="4956">
                  <c:v>-0.46678445229681975</c:v>
                </c:pt>
                <c:pt idx="4957">
                  <c:v>-0.4717314487632509</c:v>
                </c:pt>
                <c:pt idx="4958">
                  <c:v>-0.48957597173144884</c:v>
                </c:pt>
                <c:pt idx="4959">
                  <c:v>-0.48286219081272086</c:v>
                </c:pt>
                <c:pt idx="4960">
                  <c:v>-0.46925795053003538</c:v>
                </c:pt>
                <c:pt idx="4961">
                  <c:v>-0.469434628975265</c:v>
                </c:pt>
                <c:pt idx="4962">
                  <c:v>-0.48498233215547704</c:v>
                </c:pt>
                <c:pt idx="4963">
                  <c:v>-0.48339222614840993</c:v>
                </c:pt>
                <c:pt idx="4964">
                  <c:v>-0.48180212014134272</c:v>
                </c:pt>
                <c:pt idx="4965">
                  <c:v>-0.48109540636042403</c:v>
                </c:pt>
                <c:pt idx="4966">
                  <c:v>-0.48586572438162545</c:v>
                </c:pt>
                <c:pt idx="4967">
                  <c:v>-0.48568904593639572</c:v>
                </c:pt>
                <c:pt idx="4968">
                  <c:v>-0.48215547703180206</c:v>
                </c:pt>
                <c:pt idx="4969">
                  <c:v>-0.47155477031802118</c:v>
                </c:pt>
                <c:pt idx="4970">
                  <c:v>-0.47897526501766785</c:v>
                </c:pt>
                <c:pt idx="4971">
                  <c:v>-0.48392226148409889</c:v>
                </c:pt>
                <c:pt idx="4972">
                  <c:v>-0.4832155477031802</c:v>
                </c:pt>
                <c:pt idx="4973">
                  <c:v>-0.47826855123674905</c:v>
                </c:pt>
                <c:pt idx="4974">
                  <c:v>-0.47756183745583036</c:v>
                </c:pt>
                <c:pt idx="4975">
                  <c:v>-0.4786219081272084</c:v>
                </c:pt>
                <c:pt idx="4976">
                  <c:v>-0.47756183745583036</c:v>
                </c:pt>
                <c:pt idx="4977">
                  <c:v>-0.47773851590105998</c:v>
                </c:pt>
                <c:pt idx="4978">
                  <c:v>-0.47226148409893998</c:v>
                </c:pt>
                <c:pt idx="4979">
                  <c:v>-0.47102473498233222</c:v>
                </c:pt>
                <c:pt idx="4980">
                  <c:v>-0.48657243816254414</c:v>
                </c:pt>
                <c:pt idx="4981">
                  <c:v>-0.48745583038869256</c:v>
                </c:pt>
                <c:pt idx="4982">
                  <c:v>-0.48957597173144884</c:v>
                </c:pt>
                <c:pt idx="4983">
                  <c:v>-0.49699646643109541</c:v>
                </c:pt>
                <c:pt idx="4984">
                  <c:v>-0.5053003533568905</c:v>
                </c:pt>
                <c:pt idx="4985">
                  <c:v>-0.51166077738515903</c:v>
                </c:pt>
                <c:pt idx="4986">
                  <c:v>-0.49876325088339224</c:v>
                </c:pt>
                <c:pt idx="4987">
                  <c:v>-0.50123674911660776</c:v>
                </c:pt>
                <c:pt idx="4988">
                  <c:v>-0.50812720848056547</c:v>
                </c:pt>
                <c:pt idx="4989">
                  <c:v>-0.50724381625441706</c:v>
                </c:pt>
                <c:pt idx="4990">
                  <c:v>-0.50512367491166077</c:v>
                </c:pt>
                <c:pt idx="4991">
                  <c:v>-0.5053003533568905</c:v>
                </c:pt>
                <c:pt idx="4992">
                  <c:v>-0.50070671378091869</c:v>
                </c:pt>
                <c:pt idx="4993">
                  <c:v>-0.50212014134275618</c:v>
                </c:pt>
                <c:pt idx="4994">
                  <c:v>-0.49929328621908131</c:v>
                </c:pt>
                <c:pt idx="4995">
                  <c:v>-0.4984098939929329</c:v>
                </c:pt>
                <c:pt idx="4996">
                  <c:v>-0.4931095406360424</c:v>
                </c:pt>
                <c:pt idx="4997">
                  <c:v>-0.49346289752650174</c:v>
                </c:pt>
                <c:pt idx="4998">
                  <c:v>-0.49346289752650174</c:v>
                </c:pt>
                <c:pt idx="4999">
                  <c:v>-0.49116607773851595</c:v>
                </c:pt>
                <c:pt idx="5000">
                  <c:v>-0.48763250883392228</c:v>
                </c:pt>
                <c:pt idx="5001">
                  <c:v>-0.48763250883392228</c:v>
                </c:pt>
                <c:pt idx="5002">
                  <c:v>-0.48833922261484097</c:v>
                </c:pt>
                <c:pt idx="5003">
                  <c:v>-0.49876325088339224</c:v>
                </c:pt>
                <c:pt idx="5004">
                  <c:v>-0.5015901060070671</c:v>
                </c:pt>
                <c:pt idx="5005">
                  <c:v>-0.50106007067137814</c:v>
                </c:pt>
                <c:pt idx="5006">
                  <c:v>-0.50017667844522973</c:v>
                </c:pt>
                <c:pt idx="5007">
                  <c:v>-0.50053003533568907</c:v>
                </c:pt>
                <c:pt idx="5008">
                  <c:v>-0.49752650176678448</c:v>
                </c:pt>
                <c:pt idx="5009">
                  <c:v>-0.49876325088339224</c:v>
                </c:pt>
                <c:pt idx="5010">
                  <c:v>-0.49628975265017661</c:v>
                </c:pt>
                <c:pt idx="5011">
                  <c:v>-0.49664310954063606</c:v>
                </c:pt>
                <c:pt idx="5012">
                  <c:v>-0.48833922261484097</c:v>
                </c:pt>
                <c:pt idx="5013">
                  <c:v>-0.48710247349823321</c:v>
                </c:pt>
                <c:pt idx="5014">
                  <c:v>-0.48886925795053005</c:v>
                </c:pt>
                <c:pt idx="5015">
                  <c:v>-0.48816254416961136</c:v>
                </c:pt>
                <c:pt idx="5016">
                  <c:v>-0.49098939929328622</c:v>
                </c:pt>
                <c:pt idx="5017">
                  <c:v>-0.49363957597173136</c:v>
                </c:pt>
                <c:pt idx="5018">
                  <c:v>-0.49381625441696109</c:v>
                </c:pt>
                <c:pt idx="5019">
                  <c:v>-0.49275618374558305</c:v>
                </c:pt>
                <c:pt idx="5020">
                  <c:v>-0.5</c:v>
                </c:pt>
                <c:pt idx="5021">
                  <c:v>-0.49964664310954066</c:v>
                </c:pt>
                <c:pt idx="5022">
                  <c:v>-0.50088339222614842</c:v>
                </c:pt>
                <c:pt idx="5023">
                  <c:v>-0.49664310954063606</c:v>
                </c:pt>
                <c:pt idx="5024">
                  <c:v>-0.49257950530035333</c:v>
                </c:pt>
                <c:pt idx="5025">
                  <c:v>-0.45159010600706717</c:v>
                </c:pt>
                <c:pt idx="5026">
                  <c:v>-0.46660777385159014</c:v>
                </c:pt>
                <c:pt idx="5027">
                  <c:v>-0.47137809187279156</c:v>
                </c:pt>
                <c:pt idx="5028">
                  <c:v>-0.45918727915194346</c:v>
                </c:pt>
                <c:pt idx="5029">
                  <c:v>-0.44134275618374563</c:v>
                </c:pt>
                <c:pt idx="5030">
                  <c:v>-0.4503533568904593</c:v>
                </c:pt>
                <c:pt idx="5031">
                  <c:v>-0.45494699646643111</c:v>
                </c:pt>
                <c:pt idx="5032">
                  <c:v>-0.46696113074204948</c:v>
                </c:pt>
                <c:pt idx="5033">
                  <c:v>-0.46554770318021199</c:v>
                </c:pt>
                <c:pt idx="5034">
                  <c:v>-0.46749116607773855</c:v>
                </c:pt>
                <c:pt idx="5035">
                  <c:v>-0.46077738515901057</c:v>
                </c:pt>
                <c:pt idx="5036">
                  <c:v>-0.46007067137809188</c:v>
                </c:pt>
                <c:pt idx="5037">
                  <c:v>-0.46925795053003538</c:v>
                </c:pt>
                <c:pt idx="5038">
                  <c:v>-0.47155477031802118</c:v>
                </c:pt>
                <c:pt idx="5039">
                  <c:v>-0.48233215547703179</c:v>
                </c:pt>
                <c:pt idx="5040">
                  <c:v>-0.48021201413427561</c:v>
                </c:pt>
                <c:pt idx="5041">
                  <c:v>-0.48021201413427561</c:v>
                </c:pt>
                <c:pt idx="5042">
                  <c:v>-0.48180212014134272</c:v>
                </c:pt>
                <c:pt idx="5043">
                  <c:v>-0.48816254416961136</c:v>
                </c:pt>
                <c:pt idx="5044">
                  <c:v>-0.48710247349823321</c:v>
                </c:pt>
                <c:pt idx="5045">
                  <c:v>-0.48869257950530043</c:v>
                </c:pt>
                <c:pt idx="5046">
                  <c:v>-0.48109540636042403</c:v>
                </c:pt>
                <c:pt idx="5047">
                  <c:v>-0.4869257950530036</c:v>
                </c:pt>
                <c:pt idx="5048">
                  <c:v>-0.48286219081272086</c:v>
                </c:pt>
                <c:pt idx="5049">
                  <c:v>-0.48763250883392228</c:v>
                </c:pt>
                <c:pt idx="5050">
                  <c:v>-0.48498233215547704</c:v>
                </c:pt>
                <c:pt idx="5051">
                  <c:v>-0.48816254416961136</c:v>
                </c:pt>
                <c:pt idx="5052">
                  <c:v>-0.48833922261484097</c:v>
                </c:pt>
                <c:pt idx="5053">
                  <c:v>-0.49293286219081267</c:v>
                </c:pt>
                <c:pt idx="5054">
                  <c:v>-0.49646643109540634</c:v>
                </c:pt>
                <c:pt idx="5055">
                  <c:v>-0.49381625441696109</c:v>
                </c:pt>
                <c:pt idx="5056">
                  <c:v>-0.4869257950530036</c:v>
                </c:pt>
                <c:pt idx="5057">
                  <c:v>-0.49063604240282688</c:v>
                </c:pt>
                <c:pt idx="5058">
                  <c:v>-0.49575971731448765</c:v>
                </c:pt>
                <c:pt idx="5059">
                  <c:v>-0.49628975265017661</c:v>
                </c:pt>
                <c:pt idx="5060">
                  <c:v>-0.50441696113074208</c:v>
                </c:pt>
                <c:pt idx="5061">
                  <c:v>-0.50618374558303891</c:v>
                </c:pt>
                <c:pt idx="5062">
                  <c:v>-0.51254416961130744</c:v>
                </c:pt>
                <c:pt idx="5063">
                  <c:v>-0.5121908127208481</c:v>
                </c:pt>
                <c:pt idx="5064">
                  <c:v>-0.50812720848056547</c:v>
                </c:pt>
                <c:pt idx="5065">
                  <c:v>-0.50954063604240285</c:v>
                </c:pt>
                <c:pt idx="5066">
                  <c:v>-0.4984098939929329</c:v>
                </c:pt>
                <c:pt idx="5067">
                  <c:v>-0.50353356890459366</c:v>
                </c:pt>
                <c:pt idx="5068">
                  <c:v>-0.50547703180212022</c:v>
                </c:pt>
                <c:pt idx="5069">
                  <c:v>-0.50565371024734973</c:v>
                </c:pt>
                <c:pt idx="5070">
                  <c:v>-0.50282685512367498</c:v>
                </c:pt>
                <c:pt idx="5071">
                  <c:v>-0.50318021201413432</c:v>
                </c:pt>
                <c:pt idx="5072">
                  <c:v>-0.50318021201413432</c:v>
                </c:pt>
                <c:pt idx="5073">
                  <c:v>-0.50335689045936394</c:v>
                </c:pt>
                <c:pt idx="5074">
                  <c:v>-0.50070671378091869</c:v>
                </c:pt>
                <c:pt idx="5075">
                  <c:v>-0.5015901060070671</c:v>
                </c:pt>
                <c:pt idx="5076">
                  <c:v>-0.50353356890459366</c:v>
                </c:pt>
                <c:pt idx="5077">
                  <c:v>-0.50441696113074208</c:v>
                </c:pt>
                <c:pt idx="5078">
                  <c:v>-0.50583038869257946</c:v>
                </c:pt>
                <c:pt idx="5079">
                  <c:v>-0.50636042402826864</c:v>
                </c:pt>
                <c:pt idx="5080">
                  <c:v>-0.50865724381625443</c:v>
                </c:pt>
                <c:pt idx="5081">
                  <c:v>-0.51325088339222613</c:v>
                </c:pt>
                <c:pt idx="5082">
                  <c:v>-0.50812720848056547</c:v>
                </c:pt>
                <c:pt idx="5083">
                  <c:v>-0.51466431095406362</c:v>
                </c:pt>
                <c:pt idx="5084">
                  <c:v>-0.51448763250883389</c:v>
                </c:pt>
                <c:pt idx="5085">
                  <c:v>-0.51060070671378099</c:v>
                </c:pt>
                <c:pt idx="5086">
                  <c:v>-0.5068904593639576</c:v>
                </c:pt>
                <c:pt idx="5087">
                  <c:v>-0.50318021201413432</c:v>
                </c:pt>
                <c:pt idx="5088">
                  <c:v>-0.50512367491166077</c:v>
                </c:pt>
                <c:pt idx="5089">
                  <c:v>-0.50954063604240285</c:v>
                </c:pt>
                <c:pt idx="5090">
                  <c:v>-0.50848056537102471</c:v>
                </c:pt>
                <c:pt idx="5091">
                  <c:v>-0.50759717314487629</c:v>
                </c:pt>
                <c:pt idx="5092">
                  <c:v>-0.51148409893992941</c:v>
                </c:pt>
                <c:pt idx="5093">
                  <c:v>-0.51077738515901072</c:v>
                </c:pt>
                <c:pt idx="5094">
                  <c:v>-0.51166077738515903</c:v>
                </c:pt>
                <c:pt idx="5095">
                  <c:v>-0.51201413427561837</c:v>
                </c:pt>
                <c:pt idx="5096">
                  <c:v>-0.51625441696113072</c:v>
                </c:pt>
                <c:pt idx="5097">
                  <c:v>-0.51643109540636045</c:v>
                </c:pt>
                <c:pt idx="5098">
                  <c:v>-0.51484098939929324</c:v>
                </c:pt>
                <c:pt idx="5099">
                  <c:v>-0.51201413427561837</c:v>
                </c:pt>
                <c:pt idx="5100">
                  <c:v>-0.51466431095406362</c:v>
                </c:pt>
                <c:pt idx="5101">
                  <c:v>-0.51625441696113072</c:v>
                </c:pt>
                <c:pt idx="5102">
                  <c:v>-0.52173144876325095</c:v>
                </c:pt>
                <c:pt idx="5103">
                  <c:v>-0.5190812720848057</c:v>
                </c:pt>
                <c:pt idx="5104">
                  <c:v>-0.51890459363957597</c:v>
                </c:pt>
                <c:pt idx="5105">
                  <c:v>-0.51996466431095412</c:v>
                </c:pt>
                <c:pt idx="5106">
                  <c:v>-0.51855123674911663</c:v>
                </c:pt>
                <c:pt idx="5107">
                  <c:v>-0.50282685512367498</c:v>
                </c:pt>
                <c:pt idx="5108">
                  <c:v>-0.49575971731448765</c:v>
                </c:pt>
                <c:pt idx="5109">
                  <c:v>-0.48939929328621912</c:v>
                </c:pt>
                <c:pt idx="5110">
                  <c:v>-0.49257950530035333</c:v>
                </c:pt>
                <c:pt idx="5111">
                  <c:v>-0.49823321554770317</c:v>
                </c:pt>
                <c:pt idx="5112">
                  <c:v>-0.49893992932862186</c:v>
                </c:pt>
                <c:pt idx="5113">
                  <c:v>-0.49381625441696109</c:v>
                </c:pt>
                <c:pt idx="5114">
                  <c:v>-0.49558303886925792</c:v>
                </c:pt>
                <c:pt idx="5115">
                  <c:v>-0.48480565371024731</c:v>
                </c:pt>
                <c:pt idx="5116">
                  <c:v>-0.48833922261484097</c:v>
                </c:pt>
                <c:pt idx="5117">
                  <c:v>-0.48992932862190819</c:v>
                </c:pt>
                <c:pt idx="5118">
                  <c:v>-0.49540636042402819</c:v>
                </c:pt>
                <c:pt idx="5119">
                  <c:v>-0.49522968197879857</c:v>
                </c:pt>
                <c:pt idx="5120">
                  <c:v>-0.49505300353356885</c:v>
                </c:pt>
                <c:pt idx="5121">
                  <c:v>-0.49628975265017661</c:v>
                </c:pt>
                <c:pt idx="5122">
                  <c:v>-0.50053003533568907</c:v>
                </c:pt>
                <c:pt idx="5123">
                  <c:v>-0.49893992932862186</c:v>
                </c:pt>
                <c:pt idx="5124">
                  <c:v>-0.49540636042402819</c:v>
                </c:pt>
                <c:pt idx="5125">
                  <c:v>-0.4832155477031802</c:v>
                </c:pt>
                <c:pt idx="5126">
                  <c:v>-0.48639575971731452</c:v>
                </c:pt>
                <c:pt idx="5127">
                  <c:v>-0.48498233215547704</c:v>
                </c:pt>
                <c:pt idx="5128">
                  <c:v>-0.49593639575971726</c:v>
                </c:pt>
                <c:pt idx="5129">
                  <c:v>-0.49717314487632502</c:v>
                </c:pt>
                <c:pt idx="5130">
                  <c:v>-0.49717314487632502</c:v>
                </c:pt>
                <c:pt idx="5131">
                  <c:v>-0.49664310954063606</c:v>
                </c:pt>
                <c:pt idx="5132">
                  <c:v>-0.49946996466431093</c:v>
                </c:pt>
                <c:pt idx="5133">
                  <c:v>-0.50282685512367498</c:v>
                </c:pt>
                <c:pt idx="5134">
                  <c:v>-0.50371024734982339</c:v>
                </c:pt>
                <c:pt idx="5135">
                  <c:v>-0.50194346289752656</c:v>
                </c:pt>
                <c:pt idx="5136">
                  <c:v>-0.49787985865724382</c:v>
                </c:pt>
                <c:pt idx="5137">
                  <c:v>-0.49982332155477027</c:v>
                </c:pt>
                <c:pt idx="5138">
                  <c:v>-0.50600706713780919</c:v>
                </c:pt>
                <c:pt idx="5139">
                  <c:v>-0.50459363957597181</c:v>
                </c:pt>
                <c:pt idx="5140">
                  <c:v>-0.50424028268551235</c:v>
                </c:pt>
                <c:pt idx="5141">
                  <c:v>-0.50653710247349815</c:v>
                </c:pt>
                <c:pt idx="5142">
                  <c:v>-0.50653710247349815</c:v>
                </c:pt>
                <c:pt idx="5143">
                  <c:v>-0.50583038869257946</c:v>
                </c:pt>
                <c:pt idx="5144">
                  <c:v>-0.50777385159010602</c:v>
                </c:pt>
                <c:pt idx="5145">
                  <c:v>-0.50936395759717312</c:v>
                </c:pt>
                <c:pt idx="5146">
                  <c:v>-0.51095406360424023</c:v>
                </c:pt>
                <c:pt idx="5147">
                  <c:v>-0.51077738515901072</c:v>
                </c:pt>
                <c:pt idx="5148">
                  <c:v>-0.51148409893992941</c:v>
                </c:pt>
                <c:pt idx="5149">
                  <c:v>-0.51696113074204952</c:v>
                </c:pt>
                <c:pt idx="5150">
                  <c:v>-0.5183745583038869</c:v>
                </c:pt>
                <c:pt idx="5151">
                  <c:v>-0.51749116607773848</c:v>
                </c:pt>
                <c:pt idx="5152">
                  <c:v>-0.51802120141342756</c:v>
                </c:pt>
                <c:pt idx="5153">
                  <c:v>-0.52014134275618362</c:v>
                </c:pt>
                <c:pt idx="5154">
                  <c:v>-0.51943462897526504</c:v>
                </c:pt>
                <c:pt idx="5155">
                  <c:v>-0.51395759717314482</c:v>
                </c:pt>
                <c:pt idx="5156">
                  <c:v>-0.51519434628975269</c:v>
                </c:pt>
                <c:pt idx="5157">
                  <c:v>-0.51484098939929324</c:v>
                </c:pt>
                <c:pt idx="5158">
                  <c:v>-0.51007067137809181</c:v>
                </c:pt>
                <c:pt idx="5159">
                  <c:v>-0.50936395759717312</c:v>
                </c:pt>
                <c:pt idx="5160">
                  <c:v>-0.51095406360424023</c:v>
                </c:pt>
                <c:pt idx="5161">
                  <c:v>-0.51395759717314482</c:v>
                </c:pt>
                <c:pt idx="5162">
                  <c:v>-0.5167844522968198</c:v>
                </c:pt>
                <c:pt idx="5163">
                  <c:v>-0.52102473498233204</c:v>
                </c:pt>
                <c:pt idx="5164">
                  <c:v>-0.51784452296819794</c:v>
                </c:pt>
                <c:pt idx="5165">
                  <c:v>-0.51572438162544165</c:v>
                </c:pt>
                <c:pt idx="5166">
                  <c:v>-0.51590106007067138</c:v>
                </c:pt>
                <c:pt idx="5167">
                  <c:v>-0.51696113074204952</c:v>
                </c:pt>
                <c:pt idx="5168">
                  <c:v>-0.51342756183745586</c:v>
                </c:pt>
                <c:pt idx="5169">
                  <c:v>-0.50600706713780919</c:v>
                </c:pt>
                <c:pt idx="5170">
                  <c:v>-0.50830388692579498</c:v>
                </c:pt>
                <c:pt idx="5171">
                  <c:v>-0.51042402826855127</c:v>
                </c:pt>
                <c:pt idx="5172">
                  <c:v>-0.51360424028268548</c:v>
                </c:pt>
                <c:pt idx="5173">
                  <c:v>-0.51395759717314482</c:v>
                </c:pt>
                <c:pt idx="5174">
                  <c:v>-0.51554770318021204</c:v>
                </c:pt>
                <c:pt idx="5175">
                  <c:v>-0.51590106007067138</c:v>
                </c:pt>
                <c:pt idx="5176">
                  <c:v>-0.51625441696113072</c:v>
                </c:pt>
                <c:pt idx="5177">
                  <c:v>-0.51643109540636045</c:v>
                </c:pt>
                <c:pt idx="5178">
                  <c:v>-0.51731448763250887</c:v>
                </c:pt>
                <c:pt idx="5179">
                  <c:v>-0.51766784452296821</c:v>
                </c:pt>
                <c:pt idx="5180">
                  <c:v>-0.51925795053003532</c:v>
                </c:pt>
                <c:pt idx="5181">
                  <c:v>-0.5183745583038869</c:v>
                </c:pt>
                <c:pt idx="5182">
                  <c:v>-0.52349823321554778</c:v>
                </c:pt>
                <c:pt idx="5183">
                  <c:v>-0.52155477031802122</c:v>
                </c:pt>
                <c:pt idx="5184">
                  <c:v>-0.51890459363957597</c:v>
                </c:pt>
                <c:pt idx="5185">
                  <c:v>-0.51519434628975269</c:v>
                </c:pt>
                <c:pt idx="5186">
                  <c:v>-0.51554770318021204</c:v>
                </c:pt>
                <c:pt idx="5187">
                  <c:v>-0.50812720848056547</c:v>
                </c:pt>
                <c:pt idx="5188">
                  <c:v>-0.5130742049469964</c:v>
                </c:pt>
                <c:pt idx="5189">
                  <c:v>-0.51660777385159007</c:v>
                </c:pt>
                <c:pt idx="5190">
                  <c:v>-0.51749116607773848</c:v>
                </c:pt>
                <c:pt idx="5191">
                  <c:v>-0.52014134275618362</c:v>
                </c:pt>
                <c:pt idx="5192">
                  <c:v>-0.52243816254416964</c:v>
                </c:pt>
                <c:pt idx="5193">
                  <c:v>-0.52190812720848045</c:v>
                </c:pt>
                <c:pt idx="5194">
                  <c:v>-0.52420494699646647</c:v>
                </c:pt>
                <c:pt idx="5195">
                  <c:v>-0.52279151943462887</c:v>
                </c:pt>
                <c:pt idx="5196">
                  <c:v>-0.51872791519434636</c:v>
                </c:pt>
                <c:pt idx="5197">
                  <c:v>-0.52208480565371018</c:v>
                </c:pt>
                <c:pt idx="5198">
                  <c:v>-0.51166077738515903</c:v>
                </c:pt>
                <c:pt idx="5199">
                  <c:v>-0.51872791519434636</c:v>
                </c:pt>
                <c:pt idx="5200">
                  <c:v>-0.52031802120141335</c:v>
                </c:pt>
                <c:pt idx="5201">
                  <c:v>-0.52102473498233204</c:v>
                </c:pt>
                <c:pt idx="5202">
                  <c:v>-0.52243816254416964</c:v>
                </c:pt>
                <c:pt idx="5203">
                  <c:v>-0.52279151943462887</c:v>
                </c:pt>
                <c:pt idx="5204">
                  <c:v>-0.52084805653710253</c:v>
                </c:pt>
                <c:pt idx="5205">
                  <c:v>-0.52279151943462887</c:v>
                </c:pt>
                <c:pt idx="5206">
                  <c:v>-0.52279151943462887</c:v>
                </c:pt>
                <c:pt idx="5207">
                  <c:v>-0.52968197879858658</c:v>
                </c:pt>
                <c:pt idx="5208">
                  <c:v>-0.53197879858657249</c:v>
                </c:pt>
                <c:pt idx="5209">
                  <c:v>-0.5328621908127209</c:v>
                </c:pt>
                <c:pt idx="5210">
                  <c:v>-0.53038869257950527</c:v>
                </c:pt>
                <c:pt idx="5211">
                  <c:v>-0.52932862190812724</c:v>
                </c:pt>
                <c:pt idx="5212">
                  <c:v>-0.53109540636042407</c:v>
                </c:pt>
                <c:pt idx="5213">
                  <c:v>-0.53021201413427566</c:v>
                </c:pt>
                <c:pt idx="5214">
                  <c:v>-0.5298586572438162</c:v>
                </c:pt>
                <c:pt idx="5215">
                  <c:v>-0.53003533568904593</c:v>
                </c:pt>
                <c:pt idx="5216">
                  <c:v>-0.53109540636042407</c:v>
                </c:pt>
                <c:pt idx="5217">
                  <c:v>-0.5298586572438162</c:v>
                </c:pt>
                <c:pt idx="5218">
                  <c:v>-0.52844522968197882</c:v>
                </c:pt>
                <c:pt idx="5219">
                  <c:v>-0.53091872791519434</c:v>
                </c:pt>
                <c:pt idx="5220">
                  <c:v>-0.53127208480565369</c:v>
                </c:pt>
                <c:pt idx="5221">
                  <c:v>-0.53109540636042407</c:v>
                </c:pt>
                <c:pt idx="5222">
                  <c:v>-0.53074204946996462</c:v>
                </c:pt>
                <c:pt idx="5223">
                  <c:v>-0.52950530035335686</c:v>
                </c:pt>
                <c:pt idx="5224">
                  <c:v>-0.52968197879858658</c:v>
                </c:pt>
                <c:pt idx="5225">
                  <c:v>-0.52862190812720844</c:v>
                </c:pt>
                <c:pt idx="5226">
                  <c:v>-0.5298586572438162</c:v>
                </c:pt>
                <c:pt idx="5227">
                  <c:v>-0.52879858657243817</c:v>
                </c:pt>
                <c:pt idx="5228">
                  <c:v>-0.52243816254416964</c:v>
                </c:pt>
                <c:pt idx="5229">
                  <c:v>-0.52332155477031805</c:v>
                </c:pt>
                <c:pt idx="5230">
                  <c:v>-0.52932862190812724</c:v>
                </c:pt>
                <c:pt idx="5231">
                  <c:v>-0.52279151943462887</c:v>
                </c:pt>
                <c:pt idx="5232">
                  <c:v>-0.52526501766784461</c:v>
                </c:pt>
                <c:pt idx="5233">
                  <c:v>-0.52173144876325095</c:v>
                </c:pt>
                <c:pt idx="5234">
                  <c:v>-0.52226148409893991</c:v>
                </c:pt>
                <c:pt idx="5235">
                  <c:v>-0.51537102473498231</c:v>
                </c:pt>
                <c:pt idx="5236">
                  <c:v>-0.51731448763250887</c:v>
                </c:pt>
                <c:pt idx="5237">
                  <c:v>-0.5190812720848057</c:v>
                </c:pt>
                <c:pt idx="5238">
                  <c:v>-0.52261484098939937</c:v>
                </c:pt>
                <c:pt idx="5239">
                  <c:v>-0.52243816254416964</c:v>
                </c:pt>
                <c:pt idx="5240">
                  <c:v>-0.52544169611307412</c:v>
                </c:pt>
                <c:pt idx="5241">
                  <c:v>-0.52473498233215543</c:v>
                </c:pt>
                <c:pt idx="5242">
                  <c:v>-0.52226148409893991</c:v>
                </c:pt>
                <c:pt idx="5243">
                  <c:v>-0.52349823321554778</c:v>
                </c:pt>
                <c:pt idx="5244">
                  <c:v>-0.52349823321554778</c:v>
                </c:pt>
                <c:pt idx="5245">
                  <c:v>-0.51855123674911663</c:v>
                </c:pt>
                <c:pt idx="5246">
                  <c:v>-0.51643109540636045</c:v>
                </c:pt>
                <c:pt idx="5247">
                  <c:v>-0.51643109540636045</c:v>
                </c:pt>
                <c:pt idx="5248">
                  <c:v>-0.51572438162544165</c:v>
                </c:pt>
                <c:pt idx="5249">
                  <c:v>-0.5137809187279152</c:v>
                </c:pt>
                <c:pt idx="5250">
                  <c:v>-0.51643109540636045</c:v>
                </c:pt>
                <c:pt idx="5251">
                  <c:v>-0.51660777385159007</c:v>
                </c:pt>
                <c:pt idx="5252">
                  <c:v>-0.5229681978798586</c:v>
                </c:pt>
                <c:pt idx="5253">
                  <c:v>-0.52420494699646647</c:v>
                </c:pt>
                <c:pt idx="5254">
                  <c:v>-0.52579505300353357</c:v>
                </c:pt>
                <c:pt idx="5255">
                  <c:v>-0.52473498233215543</c:v>
                </c:pt>
                <c:pt idx="5256">
                  <c:v>-0.52473498233215543</c:v>
                </c:pt>
                <c:pt idx="5257">
                  <c:v>-0.52561837455830385</c:v>
                </c:pt>
                <c:pt idx="5258">
                  <c:v>-0.53074204946996462</c:v>
                </c:pt>
                <c:pt idx="5259">
                  <c:v>-0.5321554770318021</c:v>
                </c:pt>
                <c:pt idx="5260">
                  <c:v>-0.53250883392226145</c:v>
                </c:pt>
                <c:pt idx="5261">
                  <c:v>-0.53374558303886932</c:v>
                </c:pt>
                <c:pt idx="5262">
                  <c:v>-0.53392226148409894</c:v>
                </c:pt>
                <c:pt idx="5263">
                  <c:v>-0.5321554770318021</c:v>
                </c:pt>
                <c:pt idx="5264">
                  <c:v>-0.53197879858657249</c:v>
                </c:pt>
                <c:pt idx="5265">
                  <c:v>-0.5282685512367491</c:v>
                </c:pt>
                <c:pt idx="5266">
                  <c:v>-0.52879858657243817</c:v>
                </c:pt>
                <c:pt idx="5267">
                  <c:v>-0.53250883392226145</c:v>
                </c:pt>
                <c:pt idx="5268">
                  <c:v>-0.5321554770318021</c:v>
                </c:pt>
                <c:pt idx="5269">
                  <c:v>-0.53551236749116615</c:v>
                </c:pt>
                <c:pt idx="5270">
                  <c:v>-0.53568904593639566</c:v>
                </c:pt>
                <c:pt idx="5271">
                  <c:v>-0.53091872791519434</c:v>
                </c:pt>
                <c:pt idx="5272">
                  <c:v>-0.53074204946996462</c:v>
                </c:pt>
                <c:pt idx="5273">
                  <c:v>-0.52561837455830385</c:v>
                </c:pt>
                <c:pt idx="5274">
                  <c:v>-0.52809187279151937</c:v>
                </c:pt>
                <c:pt idx="5275">
                  <c:v>-0.53144876325088342</c:v>
                </c:pt>
                <c:pt idx="5276">
                  <c:v>-0.53480565371024735</c:v>
                </c:pt>
                <c:pt idx="5277">
                  <c:v>-0.53568904593639566</c:v>
                </c:pt>
                <c:pt idx="5278">
                  <c:v>-0.54045936395759719</c:v>
                </c:pt>
                <c:pt idx="5279">
                  <c:v>-0.54081272084805665</c:v>
                </c:pt>
                <c:pt idx="5280">
                  <c:v>-0.53939929328621905</c:v>
                </c:pt>
                <c:pt idx="5281">
                  <c:v>-0.54010600706713774</c:v>
                </c:pt>
                <c:pt idx="5282">
                  <c:v>-0.54169611307420507</c:v>
                </c:pt>
                <c:pt idx="5283">
                  <c:v>-0.54929328621908136</c:v>
                </c:pt>
                <c:pt idx="5284">
                  <c:v>-0.54381625441696113</c:v>
                </c:pt>
                <c:pt idx="5285">
                  <c:v>-0.54752650176678441</c:v>
                </c:pt>
                <c:pt idx="5286">
                  <c:v>-0.54381625441696113</c:v>
                </c:pt>
                <c:pt idx="5287">
                  <c:v>-0.54328621908127206</c:v>
                </c:pt>
                <c:pt idx="5288">
                  <c:v>-0.53904593639575982</c:v>
                </c:pt>
                <c:pt idx="5289">
                  <c:v>-0.53038869257950527</c:v>
                </c:pt>
                <c:pt idx="5290">
                  <c:v>-0.52579505300353357</c:v>
                </c:pt>
                <c:pt idx="5291">
                  <c:v>-0.52685512367491172</c:v>
                </c:pt>
                <c:pt idx="5292">
                  <c:v>-0.52968197879858658</c:v>
                </c:pt>
                <c:pt idx="5293">
                  <c:v>-0.5351590106007067</c:v>
                </c:pt>
                <c:pt idx="5294">
                  <c:v>-0.53445229681978801</c:v>
                </c:pt>
                <c:pt idx="5295">
                  <c:v>-0.53904593639575982</c:v>
                </c:pt>
                <c:pt idx="5296">
                  <c:v>-0.53639575971731457</c:v>
                </c:pt>
                <c:pt idx="5297">
                  <c:v>-0.5298586572438162</c:v>
                </c:pt>
                <c:pt idx="5298">
                  <c:v>-0.52031802120141335</c:v>
                </c:pt>
                <c:pt idx="5299">
                  <c:v>-0.51890459363957597</c:v>
                </c:pt>
                <c:pt idx="5300">
                  <c:v>-0.52738515901060068</c:v>
                </c:pt>
                <c:pt idx="5301">
                  <c:v>-0.53551236749116615</c:v>
                </c:pt>
                <c:pt idx="5302">
                  <c:v>-0.54010600706713774</c:v>
                </c:pt>
                <c:pt idx="5303">
                  <c:v>-0.54346289752650179</c:v>
                </c:pt>
                <c:pt idx="5304">
                  <c:v>-0.54045936395759719</c:v>
                </c:pt>
                <c:pt idx="5305">
                  <c:v>-0.53922261484098932</c:v>
                </c:pt>
                <c:pt idx="5306">
                  <c:v>-0.5367491166077738</c:v>
                </c:pt>
                <c:pt idx="5307">
                  <c:v>-0.5381625441696114</c:v>
                </c:pt>
                <c:pt idx="5308">
                  <c:v>-0.53763250883392222</c:v>
                </c:pt>
                <c:pt idx="5309">
                  <c:v>-0.53692579505300353</c:v>
                </c:pt>
                <c:pt idx="5310">
                  <c:v>-0.53869257950530036</c:v>
                </c:pt>
                <c:pt idx="5311">
                  <c:v>-0.54116607773851588</c:v>
                </c:pt>
                <c:pt idx="5312">
                  <c:v>-0.54275618374558299</c:v>
                </c:pt>
                <c:pt idx="5313">
                  <c:v>-0.5443462897526502</c:v>
                </c:pt>
                <c:pt idx="5314">
                  <c:v>-0.54840989399293294</c:v>
                </c:pt>
                <c:pt idx="5315">
                  <c:v>-0.54628975265017665</c:v>
                </c:pt>
                <c:pt idx="5316">
                  <c:v>-0.54346289752650179</c:v>
                </c:pt>
                <c:pt idx="5317">
                  <c:v>-0.54399293286219075</c:v>
                </c:pt>
                <c:pt idx="5318">
                  <c:v>-0.54063604240282692</c:v>
                </c:pt>
                <c:pt idx="5319">
                  <c:v>-0.5436395759717314</c:v>
                </c:pt>
                <c:pt idx="5320">
                  <c:v>-0.54540636042402824</c:v>
                </c:pt>
                <c:pt idx="5321">
                  <c:v>-0.54293286219081272</c:v>
                </c:pt>
                <c:pt idx="5322">
                  <c:v>-0.54045936395759719</c:v>
                </c:pt>
                <c:pt idx="5323">
                  <c:v>-0.53480565371024735</c:v>
                </c:pt>
                <c:pt idx="5324">
                  <c:v>-0.53869257950530036</c:v>
                </c:pt>
                <c:pt idx="5325">
                  <c:v>-0.53833922261484091</c:v>
                </c:pt>
                <c:pt idx="5326">
                  <c:v>-0.53127208480565369</c:v>
                </c:pt>
                <c:pt idx="5327">
                  <c:v>-0.5321554770318021</c:v>
                </c:pt>
                <c:pt idx="5328">
                  <c:v>-0.53409893992932866</c:v>
                </c:pt>
                <c:pt idx="5329">
                  <c:v>-0.53339222614840986</c:v>
                </c:pt>
                <c:pt idx="5330">
                  <c:v>-0.53639575971731457</c:v>
                </c:pt>
                <c:pt idx="5331">
                  <c:v>-0.5328621908127209</c:v>
                </c:pt>
                <c:pt idx="5332">
                  <c:v>-0.53303886925795052</c:v>
                </c:pt>
                <c:pt idx="5333">
                  <c:v>-0.5328621908127209</c:v>
                </c:pt>
                <c:pt idx="5334">
                  <c:v>-0.5321554770318021</c:v>
                </c:pt>
                <c:pt idx="5335">
                  <c:v>-0.53038869257950527</c:v>
                </c:pt>
                <c:pt idx="5336">
                  <c:v>-0.52879858657243817</c:v>
                </c:pt>
                <c:pt idx="5337">
                  <c:v>-0.52915194346289751</c:v>
                </c:pt>
                <c:pt idx="5338">
                  <c:v>-0.52915194346289751</c:v>
                </c:pt>
                <c:pt idx="5339">
                  <c:v>-0.53091872791519434</c:v>
                </c:pt>
                <c:pt idx="5340">
                  <c:v>-0.52226148409893991</c:v>
                </c:pt>
                <c:pt idx="5341">
                  <c:v>-0.52385159010600701</c:v>
                </c:pt>
                <c:pt idx="5342">
                  <c:v>-0.5259717314487633</c:v>
                </c:pt>
                <c:pt idx="5343">
                  <c:v>-0.52526501766784461</c:v>
                </c:pt>
                <c:pt idx="5344">
                  <c:v>-0.52561837455830385</c:v>
                </c:pt>
                <c:pt idx="5345">
                  <c:v>-0.51872791519434636</c:v>
                </c:pt>
                <c:pt idx="5346">
                  <c:v>-0.51590106007067138</c:v>
                </c:pt>
                <c:pt idx="5347">
                  <c:v>-0.49151943462897529</c:v>
                </c:pt>
                <c:pt idx="5348">
                  <c:v>-0.49505300353356885</c:v>
                </c:pt>
                <c:pt idx="5349">
                  <c:v>-0.49558303886925792</c:v>
                </c:pt>
                <c:pt idx="5350">
                  <c:v>-0.49823321554770317</c:v>
                </c:pt>
                <c:pt idx="5351">
                  <c:v>-0.50636042402826864</c:v>
                </c:pt>
                <c:pt idx="5352">
                  <c:v>-0.50848056537102471</c:v>
                </c:pt>
                <c:pt idx="5353">
                  <c:v>-0.51607773851590111</c:v>
                </c:pt>
                <c:pt idx="5354">
                  <c:v>-0.530565371024735</c:v>
                </c:pt>
                <c:pt idx="5355">
                  <c:v>-0.53127208480565369</c:v>
                </c:pt>
                <c:pt idx="5356">
                  <c:v>-0.52932862190812724</c:v>
                </c:pt>
                <c:pt idx="5357">
                  <c:v>-0.53197879858657249</c:v>
                </c:pt>
                <c:pt idx="5358">
                  <c:v>-0.530565371024735</c:v>
                </c:pt>
                <c:pt idx="5359">
                  <c:v>-0.530565371024735</c:v>
                </c:pt>
                <c:pt idx="5360">
                  <c:v>-0.53003533568904593</c:v>
                </c:pt>
                <c:pt idx="5361">
                  <c:v>-0.51696113074204952</c:v>
                </c:pt>
                <c:pt idx="5362">
                  <c:v>-0.52667844522968199</c:v>
                </c:pt>
                <c:pt idx="5363">
                  <c:v>-0.52031802120141335</c:v>
                </c:pt>
                <c:pt idx="5364">
                  <c:v>-0.51943462897526504</c:v>
                </c:pt>
                <c:pt idx="5365">
                  <c:v>-0.51360424028268548</c:v>
                </c:pt>
                <c:pt idx="5366">
                  <c:v>-0.52084805653710253</c:v>
                </c:pt>
                <c:pt idx="5367">
                  <c:v>-0.51872791519434636</c:v>
                </c:pt>
                <c:pt idx="5368">
                  <c:v>-0.51696113074204952</c:v>
                </c:pt>
                <c:pt idx="5369">
                  <c:v>-0.51872791519434636</c:v>
                </c:pt>
                <c:pt idx="5370">
                  <c:v>-0.5183745583038869</c:v>
                </c:pt>
                <c:pt idx="5371">
                  <c:v>-0.51890459363957597</c:v>
                </c:pt>
                <c:pt idx="5372">
                  <c:v>-0.51643109540636045</c:v>
                </c:pt>
                <c:pt idx="5373">
                  <c:v>-0.51201413427561837</c:v>
                </c:pt>
                <c:pt idx="5374">
                  <c:v>-0.51925795053003532</c:v>
                </c:pt>
                <c:pt idx="5375">
                  <c:v>-0.5229681978798586</c:v>
                </c:pt>
                <c:pt idx="5376">
                  <c:v>-0.52067137809187281</c:v>
                </c:pt>
                <c:pt idx="5377">
                  <c:v>-0.52279151943462887</c:v>
                </c:pt>
                <c:pt idx="5378">
                  <c:v>-0.5259717314487633</c:v>
                </c:pt>
                <c:pt idx="5379">
                  <c:v>-0.53038869257950527</c:v>
                </c:pt>
                <c:pt idx="5380">
                  <c:v>-0.52897526501766778</c:v>
                </c:pt>
                <c:pt idx="5381">
                  <c:v>-0.5282685512367491</c:v>
                </c:pt>
                <c:pt idx="5382">
                  <c:v>-0.52879858657243817</c:v>
                </c:pt>
                <c:pt idx="5383">
                  <c:v>-0.52508833922261489</c:v>
                </c:pt>
                <c:pt idx="5384">
                  <c:v>-0.52809187279151937</c:v>
                </c:pt>
                <c:pt idx="5385">
                  <c:v>-0.52720848056537095</c:v>
                </c:pt>
                <c:pt idx="5386">
                  <c:v>-0.52756183745583041</c:v>
                </c:pt>
                <c:pt idx="5387">
                  <c:v>-0.52544169611307412</c:v>
                </c:pt>
                <c:pt idx="5388">
                  <c:v>-0.52155477031802122</c:v>
                </c:pt>
                <c:pt idx="5389">
                  <c:v>-0.52349823321554778</c:v>
                </c:pt>
                <c:pt idx="5390">
                  <c:v>-0.52261484098939937</c:v>
                </c:pt>
                <c:pt idx="5391">
                  <c:v>-0.5245583038869257</c:v>
                </c:pt>
                <c:pt idx="5392">
                  <c:v>-0.5229681978798586</c:v>
                </c:pt>
                <c:pt idx="5393">
                  <c:v>-0.52685512367491172</c:v>
                </c:pt>
                <c:pt idx="5394">
                  <c:v>-0.52950530035335686</c:v>
                </c:pt>
                <c:pt idx="5395">
                  <c:v>-0.52756183745583041</c:v>
                </c:pt>
                <c:pt idx="5396">
                  <c:v>-0.53250883392226145</c:v>
                </c:pt>
                <c:pt idx="5397">
                  <c:v>-0.52968197879858658</c:v>
                </c:pt>
                <c:pt idx="5398">
                  <c:v>-0.52756183745583041</c:v>
                </c:pt>
                <c:pt idx="5399">
                  <c:v>-0.52756183745583041</c:v>
                </c:pt>
                <c:pt idx="5400">
                  <c:v>-0.52667844522968199</c:v>
                </c:pt>
                <c:pt idx="5401">
                  <c:v>-0.52809187279151937</c:v>
                </c:pt>
                <c:pt idx="5402">
                  <c:v>-0.52791519434628975</c:v>
                </c:pt>
                <c:pt idx="5403">
                  <c:v>-0.52667844522968199</c:v>
                </c:pt>
                <c:pt idx="5404">
                  <c:v>-0.51696113074204952</c:v>
                </c:pt>
                <c:pt idx="5405">
                  <c:v>-0.51607773851590111</c:v>
                </c:pt>
                <c:pt idx="5406">
                  <c:v>-0.51289752650176679</c:v>
                </c:pt>
                <c:pt idx="5407">
                  <c:v>-0.51183745583038864</c:v>
                </c:pt>
                <c:pt idx="5408">
                  <c:v>-0.51289752650176679</c:v>
                </c:pt>
                <c:pt idx="5409">
                  <c:v>-0.5137809187279152</c:v>
                </c:pt>
                <c:pt idx="5410">
                  <c:v>-0.50653710247349815</c:v>
                </c:pt>
                <c:pt idx="5411">
                  <c:v>-0.5121908127208481</c:v>
                </c:pt>
                <c:pt idx="5412">
                  <c:v>-0.51413427561837455</c:v>
                </c:pt>
                <c:pt idx="5413">
                  <c:v>-0.51431095406360428</c:v>
                </c:pt>
                <c:pt idx="5414">
                  <c:v>-0.51360424028268548</c:v>
                </c:pt>
                <c:pt idx="5415">
                  <c:v>-0.51855123674911663</c:v>
                </c:pt>
                <c:pt idx="5416">
                  <c:v>-0.5183745583038869</c:v>
                </c:pt>
                <c:pt idx="5417">
                  <c:v>-0.51890459363957597</c:v>
                </c:pt>
                <c:pt idx="5418">
                  <c:v>-0.51643109540636045</c:v>
                </c:pt>
                <c:pt idx="5419">
                  <c:v>-0.5121908127208481</c:v>
                </c:pt>
                <c:pt idx="5420">
                  <c:v>-0.51395759717314482</c:v>
                </c:pt>
                <c:pt idx="5421">
                  <c:v>-0.51890459363957597</c:v>
                </c:pt>
                <c:pt idx="5422">
                  <c:v>-0.51819787985865728</c:v>
                </c:pt>
                <c:pt idx="5423">
                  <c:v>-0.51643109540636045</c:v>
                </c:pt>
                <c:pt idx="5424">
                  <c:v>-0.51625441696113072</c:v>
                </c:pt>
                <c:pt idx="5425">
                  <c:v>-0.51890459363957597</c:v>
                </c:pt>
                <c:pt idx="5426">
                  <c:v>-0.51325088339222613</c:v>
                </c:pt>
                <c:pt idx="5427">
                  <c:v>-0.48568904593639572</c:v>
                </c:pt>
                <c:pt idx="5428">
                  <c:v>-0.48710247349823321</c:v>
                </c:pt>
                <c:pt idx="5429">
                  <c:v>-0.49010600706713781</c:v>
                </c:pt>
                <c:pt idx="5430">
                  <c:v>-0.48498233215547704</c:v>
                </c:pt>
                <c:pt idx="5431">
                  <c:v>-0.48939929328621912</c:v>
                </c:pt>
                <c:pt idx="5432">
                  <c:v>-0.48427561837455835</c:v>
                </c:pt>
                <c:pt idx="5433">
                  <c:v>-0.48816254416961136</c:v>
                </c:pt>
                <c:pt idx="5434">
                  <c:v>-0.48674911660777387</c:v>
                </c:pt>
                <c:pt idx="5435">
                  <c:v>-0.48180212014134272</c:v>
                </c:pt>
                <c:pt idx="5436">
                  <c:v>-0.48462897526501769</c:v>
                </c:pt>
                <c:pt idx="5437">
                  <c:v>-0.48339222614840993</c:v>
                </c:pt>
                <c:pt idx="5438">
                  <c:v>-0.48374558303886928</c:v>
                </c:pt>
                <c:pt idx="5439">
                  <c:v>-0.48780918727915201</c:v>
                </c:pt>
                <c:pt idx="5440">
                  <c:v>-0.48674911660777387</c:v>
                </c:pt>
                <c:pt idx="5441">
                  <c:v>-0.48674911660777387</c:v>
                </c:pt>
                <c:pt idx="5442">
                  <c:v>-0.48515901060070676</c:v>
                </c:pt>
                <c:pt idx="5443">
                  <c:v>-0.4832155477031802</c:v>
                </c:pt>
                <c:pt idx="5444">
                  <c:v>-0.48957597173144884</c:v>
                </c:pt>
                <c:pt idx="5445">
                  <c:v>-0.49522968197879857</c:v>
                </c:pt>
                <c:pt idx="5446">
                  <c:v>-0.50212014134275618</c:v>
                </c:pt>
                <c:pt idx="5447">
                  <c:v>-0.49664310954063606</c:v>
                </c:pt>
                <c:pt idx="5448">
                  <c:v>-0.5015901060070671</c:v>
                </c:pt>
                <c:pt idx="5449">
                  <c:v>-0.50123674911660776</c:v>
                </c:pt>
                <c:pt idx="5450">
                  <c:v>-0.49929328621908131</c:v>
                </c:pt>
                <c:pt idx="5451">
                  <c:v>-0.50671378091872787</c:v>
                </c:pt>
                <c:pt idx="5452">
                  <c:v>-0.50512367491166077</c:v>
                </c:pt>
                <c:pt idx="5453">
                  <c:v>-0.51325088339222613</c:v>
                </c:pt>
                <c:pt idx="5454">
                  <c:v>-0.5121908127208481</c:v>
                </c:pt>
                <c:pt idx="5455">
                  <c:v>-0.51254416961130744</c:v>
                </c:pt>
                <c:pt idx="5456">
                  <c:v>-0.50918727915194339</c:v>
                </c:pt>
                <c:pt idx="5457">
                  <c:v>-0.50901060070671389</c:v>
                </c:pt>
                <c:pt idx="5458">
                  <c:v>-0.5068904593639576</c:v>
                </c:pt>
                <c:pt idx="5459">
                  <c:v>-0.50318021201413432</c:v>
                </c:pt>
                <c:pt idx="5460">
                  <c:v>-0.50441696113074208</c:v>
                </c:pt>
                <c:pt idx="5461">
                  <c:v>-0.50406360424028263</c:v>
                </c:pt>
                <c:pt idx="5462">
                  <c:v>-0.50388692579505301</c:v>
                </c:pt>
                <c:pt idx="5463">
                  <c:v>-0.50618374558303891</c:v>
                </c:pt>
                <c:pt idx="5464">
                  <c:v>-0.50494699646643104</c:v>
                </c:pt>
                <c:pt idx="5465">
                  <c:v>-0.50300353356890459</c:v>
                </c:pt>
                <c:pt idx="5466">
                  <c:v>-0.51042402826855127</c:v>
                </c:pt>
                <c:pt idx="5467">
                  <c:v>-0.50936395759717312</c:v>
                </c:pt>
                <c:pt idx="5468">
                  <c:v>-0.50777385159010602</c:v>
                </c:pt>
                <c:pt idx="5469">
                  <c:v>-0.50883392226148416</c:v>
                </c:pt>
                <c:pt idx="5470">
                  <c:v>-0.50883392226148416</c:v>
                </c:pt>
                <c:pt idx="5471">
                  <c:v>-0.51360424028268548</c:v>
                </c:pt>
                <c:pt idx="5472">
                  <c:v>-0.51431095406360428</c:v>
                </c:pt>
                <c:pt idx="5473">
                  <c:v>-0.51784452296819794</c:v>
                </c:pt>
                <c:pt idx="5474">
                  <c:v>-0.51731448763250887</c:v>
                </c:pt>
                <c:pt idx="5475">
                  <c:v>-0.51749116607773848</c:v>
                </c:pt>
                <c:pt idx="5476">
                  <c:v>-0.51855123674911663</c:v>
                </c:pt>
                <c:pt idx="5477">
                  <c:v>-0.51696113074204952</c:v>
                </c:pt>
                <c:pt idx="5478">
                  <c:v>-0.51572438162544165</c:v>
                </c:pt>
                <c:pt idx="5479">
                  <c:v>-0.5167844522968198</c:v>
                </c:pt>
                <c:pt idx="5480">
                  <c:v>-0.51607773851590111</c:v>
                </c:pt>
                <c:pt idx="5481">
                  <c:v>-0.51077738515901072</c:v>
                </c:pt>
                <c:pt idx="5482">
                  <c:v>-0.51342756183745586</c:v>
                </c:pt>
                <c:pt idx="5483">
                  <c:v>-0.51643109540636045</c:v>
                </c:pt>
                <c:pt idx="5484">
                  <c:v>-0.51554770318021204</c:v>
                </c:pt>
                <c:pt idx="5485">
                  <c:v>-0.51607773851590111</c:v>
                </c:pt>
                <c:pt idx="5486">
                  <c:v>-0.5190812720848057</c:v>
                </c:pt>
                <c:pt idx="5487">
                  <c:v>-0.5190812720848057</c:v>
                </c:pt>
                <c:pt idx="5488">
                  <c:v>-0.51625441696113072</c:v>
                </c:pt>
                <c:pt idx="5489">
                  <c:v>-0.51607773851590111</c:v>
                </c:pt>
                <c:pt idx="5490">
                  <c:v>-0.50883392226148416</c:v>
                </c:pt>
                <c:pt idx="5491">
                  <c:v>-0.50936395759717312</c:v>
                </c:pt>
                <c:pt idx="5492">
                  <c:v>-0.50459363957597181</c:v>
                </c:pt>
                <c:pt idx="5493">
                  <c:v>-0.51325088339222613</c:v>
                </c:pt>
                <c:pt idx="5494">
                  <c:v>-0.51236749116607772</c:v>
                </c:pt>
                <c:pt idx="5495">
                  <c:v>-0.50883392226148416</c:v>
                </c:pt>
                <c:pt idx="5496">
                  <c:v>-0.50583038869257946</c:v>
                </c:pt>
                <c:pt idx="5497">
                  <c:v>-0.50989399293286231</c:v>
                </c:pt>
                <c:pt idx="5498">
                  <c:v>-0.51095406360424023</c:v>
                </c:pt>
                <c:pt idx="5499">
                  <c:v>-0.50706713780918733</c:v>
                </c:pt>
                <c:pt idx="5500">
                  <c:v>-0.50671378091872787</c:v>
                </c:pt>
                <c:pt idx="5501">
                  <c:v>-0.50795053003533575</c:v>
                </c:pt>
                <c:pt idx="5502">
                  <c:v>-0.50671378091872787</c:v>
                </c:pt>
                <c:pt idx="5503">
                  <c:v>-0.50724381625441706</c:v>
                </c:pt>
                <c:pt idx="5504">
                  <c:v>-0.50671378091872787</c:v>
                </c:pt>
                <c:pt idx="5505">
                  <c:v>-0.49876325088339224</c:v>
                </c:pt>
                <c:pt idx="5506">
                  <c:v>-0.49222614840989398</c:v>
                </c:pt>
                <c:pt idx="5507">
                  <c:v>-0.49169611307420502</c:v>
                </c:pt>
                <c:pt idx="5508">
                  <c:v>-0.49522968197879857</c:v>
                </c:pt>
                <c:pt idx="5509">
                  <c:v>-0.49699646643109541</c:v>
                </c:pt>
                <c:pt idx="5510">
                  <c:v>-0.49187279151943464</c:v>
                </c:pt>
                <c:pt idx="5511">
                  <c:v>-0.49699646643109541</c:v>
                </c:pt>
                <c:pt idx="5512">
                  <c:v>-0.49929328621908131</c:v>
                </c:pt>
                <c:pt idx="5513">
                  <c:v>-0.50212014134275618</c:v>
                </c:pt>
                <c:pt idx="5514">
                  <c:v>-0.50724381625441706</c:v>
                </c:pt>
                <c:pt idx="5515">
                  <c:v>-0.50812720848056547</c:v>
                </c:pt>
                <c:pt idx="5516">
                  <c:v>-0.5068904593639576</c:v>
                </c:pt>
                <c:pt idx="5517">
                  <c:v>-0.50795053003533575</c:v>
                </c:pt>
                <c:pt idx="5518">
                  <c:v>-0.50282685512367498</c:v>
                </c:pt>
                <c:pt idx="5519">
                  <c:v>-0.50194346289752656</c:v>
                </c:pt>
                <c:pt idx="5520">
                  <c:v>-0.5015901060070671</c:v>
                </c:pt>
                <c:pt idx="5521">
                  <c:v>-0.4946996466431095</c:v>
                </c:pt>
                <c:pt idx="5522">
                  <c:v>-0.48886925795053005</c:v>
                </c:pt>
                <c:pt idx="5523">
                  <c:v>-0.47314487632508839</c:v>
                </c:pt>
                <c:pt idx="5524">
                  <c:v>-0.47438162544169615</c:v>
                </c:pt>
                <c:pt idx="5525">
                  <c:v>-0.47049469964664314</c:v>
                </c:pt>
                <c:pt idx="5526">
                  <c:v>-0.46378091872791516</c:v>
                </c:pt>
                <c:pt idx="5527">
                  <c:v>-0.46978798586572434</c:v>
                </c:pt>
                <c:pt idx="5528">
                  <c:v>-0.46872791519434631</c:v>
                </c:pt>
                <c:pt idx="5529">
                  <c:v>-0.47102473498233222</c:v>
                </c:pt>
                <c:pt idx="5530">
                  <c:v>-0.47049469964664314</c:v>
                </c:pt>
                <c:pt idx="5531">
                  <c:v>-0.47279151943462905</c:v>
                </c:pt>
                <c:pt idx="5532">
                  <c:v>-0.48197879858657244</c:v>
                </c:pt>
                <c:pt idx="5533">
                  <c:v>-0.48356890459363955</c:v>
                </c:pt>
                <c:pt idx="5534">
                  <c:v>-0.48197879858657244</c:v>
                </c:pt>
                <c:pt idx="5535">
                  <c:v>-0.48197879858657244</c:v>
                </c:pt>
                <c:pt idx="5536">
                  <c:v>-0.48286219081272086</c:v>
                </c:pt>
                <c:pt idx="5537">
                  <c:v>-0.47349823321554774</c:v>
                </c:pt>
                <c:pt idx="5538">
                  <c:v>-0.47597173144876326</c:v>
                </c:pt>
                <c:pt idx="5539">
                  <c:v>-0.47508833922261484</c:v>
                </c:pt>
                <c:pt idx="5540">
                  <c:v>-0.47279151943462905</c:v>
                </c:pt>
                <c:pt idx="5541">
                  <c:v>-0.47508833922261484</c:v>
                </c:pt>
                <c:pt idx="5542">
                  <c:v>-0.47985865724381627</c:v>
                </c:pt>
                <c:pt idx="5543">
                  <c:v>-0.48074204946996468</c:v>
                </c:pt>
                <c:pt idx="5544">
                  <c:v>-0.48674911660777387</c:v>
                </c:pt>
                <c:pt idx="5545">
                  <c:v>-0.48710247349823321</c:v>
                </c:pt>
                <c:pt idx="5546">
                  <c:v>-0.48533568904593638</c:v>
                </c:pt>
                <c:pt idx="5547">
                  <c:v>-0.4809187279151943</c:v>
                </c:pt>
                <c:pt idx="5548">
                  <c:v>-0.4809187279151943</c:v>
                </c:pt>
                <c:pt idx="5549">
                  <c:v>-0.48551236749116611</c:v>
                </c:pt>
                <c:pt idx="5550">
                  <c:v>-0.48745583038869256</c:v>
                </c:pt>
                <c:pt idx="5551">
                  <c:v>-0.48356890459363955</c:v>
                </c:pt>
                <c:pt idx="5552">
                  <c:v>-0.48233215547703179</c:v>
                </c:pt>
                <c:pt idx="5553">
                  <c:v>-0.48339222614840993</c:v>
                </c:pt>
                <c:pt idx="5554">
                  <c:v>-0.48215547703180206</c:v>
                </c:pt>
                <c:pt idx="5555">
                  <c:v>-0.47420494699646643</c:v>
                </c:pt>
                <c:pt idx="5556">
                  <c:v>-0.47455830388692588</c:v>
                </c:pt>
                <c:pt idx="5557">
                  <c:v>-0.47561837455830391</c:v>
                </c:pt>
                <c:pt idx="5558">
                  <c:v>-0.46607773851590106</c:v>
                </c:pt>
                <c:pt idx="5559">
                  <c:v>-0.46537102473498226</c:v>
                </c:pt>
                <c:pt idx="5560">
                  <c:v>-0.46431095406360423</c:v>
                </c:pt>
                <c:pt idx="5561">
                  <c:v>-0.45954063604240292</c:v>
                </c:pt>
                <c:pt idx="5562">
                  <c:v>-0.46537102473498226</c:v>
                </c:pt>
                <c:pt idx="5563">
                  <c:v>-0.46802120141342751</c:v>
                </c:pt>
                <c:pt idx="5564">
                  <c:v>-0.46978798586572434</c:v>
                </c:pt>
                <c:pt idx="5565">
                  <c:v>-0.46908127208480566</c:v>
                </c:pt>
                <c:pt idx="5566">
                  <c:v>-0.47208480565371025</c:v>
                </c:pt>
                <c:pt idx="5567">
                  <c:v>-0.46696113074204948</c:v>
                </c:pt>
                <c:pt idx="5568">
                  <c:v>-0.46607773851590106</c:v>
                </c:pt>
                <c:pt idx="5569">
                  <c:v>-0.46625441696113068</c:v>
                </c:pt>
                <c:pt idx="5570">
                  <c:v>-0.46996466431095407</c:v>
                </c:pt>
                <c:pt idx="5571">
                  <c:v>-0.47208480565371025</c:v>
                </c:pt>
                <c:pt idx="5572">
                  <c:v>-0.46625441696113068</c:v>
                </c:pt>
                <c:pt idx="5573">
                  <c:v>-0.46201413427561833</c:v>
                </c:pt>
                <c:pt idx="5574">
                  <c:v>-0.46590106007067134</c:v>
                </c:pt>
                <c:pt idx="5575">
                  <c:v>-0.46466431095406358</c:v>
                </c:pt>
                <c:pt idx="5576">
                  <c:v>-0.46289752650176674</c:v>
                </c:pt>
                <c:pt idx="5577">
                  <c:v>-0.46236749116607767</c:v>
                </c:pt>
                <c:pt idx="5578">
                  <c:v>-0.4556537102473498</c:v>
                </c:pt>
                <c:pt idx="5579">
                  <c:v>-0.44946996466431088</c:v>
                </c:pt>
                <c:pt idx="5580">
                  <c:v>-0.44964664310954061</c:v>
                </c:pt>
                <c:pt idx="5581">
                  <c:v>-0.45371024734982335</c:v>
                </c:pt>
                <c:pt idx="5582">
                  <c:v>-0.453356890459364</c:v>
                </c:pt>
                <c:pt idx="5583">
                  <c:v>-0.45477031802120138</c:v>
                </c:pt>
                <c:pt idx="5584">
                  <c:v>-0.44787985865724378</c:v>
                </c:pt>
                <c:pt idx="5585">
                  <c:v>-0.44964664310954061</c:v>
                </c:pt>
                <c:pt idx="5586">
                  <c:v>-0.44893992932862192</c:v>
                </c:pt>
                <c:pt idx="5587">
                  <c:v>-0.45494699646643111</c:v>
                </c:pt>
                <c:pt idx="5588">
                  <c:v>-0.4526501766784452</c:v>
                </c:pt>
                <c:pt idx="5589">
                  <c:v>-0.44999999999999996</c:v>
                </c:pt>
                <c:pt idx="5590">
                  <c:v>-0.45070671378091876</c:v>
                </c:pt>
                <c:pt idx="5591">
                  <c:v>-0.45653710247349821</c:v>
                </c:pt>
                <c:pt idx="5592">
                  <c:v>-0.45406360424028269</c:v>
                </c:pt>
                <c:pt idx="5593">
                  <c:v>-0.45212014134275613</c:v>
                </c:pt>
                <c:pt idx="5594">
                  <c:v>-0.45070671378091876</c:v>
                </c:pt>
                <c:pt idx="5595">
                  <c:v>-0.44169611307420498</c:v>
                </c:pt>
                <c:pt idx="5596">
                  <c:v>-0.44151943462897525</c:v>
                </c:pt>
                <c:pt idx="5597">
                  <c:v>-0.43763250883392224</c:v>
                </c:pt>
                <c:pt idx="5598">
                  <c:v>-0.42968197879858661</c:v>
                </c:pt>
                <c:pt idx="5599">
                  <c:v>-0.43339222614840989</c:v>
                </c:pt>
                <c:pt idx="5600">
                  <c:v>-0.4273851590106007</c:v>
                </c:pt>
                <c:pt idx="5601">
                  <c:v>-0.42491166077738518</c:v>
                </c:pt>
                <c:pt idx="5602">
                  <c:v>-0.42491166077738518</c:v>
                </c:pt>
                <c:pt idx="5603">
                  <c:v>-0.42314487632508835</c:v>
                </c:pt>
                <c:pt idx="5604">
                  <c:v>-0.422791519434629</c:v>
                </c:pt>
                <c:pt idx="5605">
                  <c:v>-0.42084805653710244</c:v>
                </c:pt>
                <c:pt idx="5606">
                  <c:v>-0.43250883392226147</c:v>
                </c:pt>
                <c:pt idx="5607">
                  <c:v>-0.42597173144876332</c:v>
                </c:pt>
                <c:pt idx="5608">
                  <c:v>-0.42650176678445229</c:v>
                </c:pt>
                <c:pt idx="5609">
                  <c:v>-0.43692579505300355</c:v>
                </c:pt>
                <c:pt idx="5610">
                  <c:v>-0.43515901060070672</c:v>
                </c:pt>
                <c:pt idx="5611">
                  <c:v>-0.43409893992932858</c:v>
                </c:pt>
                <c:pt idx="5612">
                  <c:v>-0.43869257950530038</c:v>
                </c:pt>
                <c:pt idx="5613">
                  <c:v>-0.43621908127208475</c:v>
                </c:pt>
                <c:pt idx="5614">
                  <c:v>-0.43922261484098946</c:v>
                </c:pt>
                <c:pt idx="5615">
                  <c:v>-0.43604240282685514</c:v>
                </c:pt>
                <c:pt idx="5616">
                  <c:v>-0.43498233215547699</c:v>
                </c:pt>
                <c:pt idx="5617">
                  <c:v>-0.42897526501766792</c:v>
                </c:pt>
                <c:pt idx="5618">
                  <c:v>-0.42650176678445229</c:v>
                </c:pt>
                <c:pt idx="5619">
                  <c:v>-0.42703180212014136</c:v>
                </c:pt>
                <c:pt idx="5620">
                  <c:v>-0.4342756183745583</c:v>
                </c:pt>
                <c:pt idx="5621">
                  <c:v>-0.43374558303886923</c:v>
                </c:pt>
                <c:pt idx="5622">
                  <c:v>-0.43533568904593634</c:v>
                </c:pt>
                <c:pt idx="5623">
                  <c:v>-0.44540636042402826</c:v>
                </c:pt>
                <c:pt idx="5624">
                  <c:v>-0.44452296819787995</c:v>
                </c:pt>
                <c:pt idx="5625">
                  <c:v>-0.44664310954063602</c:v>
                </c:pt>
                <c:pt idx="5626">
                  <c:v>-0.44999999999999996</c:v>
                </c:pt>
                <c:pt idx="5627">
                  <c:v>-0.44787985865724378</c:v>
                </c:pt>
                <c:pt idx="5628">
                  <c:v>-0.44081272084805656</c:v>
                </c:pt>
                <c:pt idx="5629">
                  <c:v>-0.44328621908127208</c:v>
                </c:pt>
                <c:pt idx="5630">
                  <c:v>-0.43886925795053</c:v>
                </c:pt>
                <c:pt idx="5631">
                  <c:v>-0.4418727915194347</c:v>
                </c:pt>
                <c:pt idx="5632">
                  <c:v>-0.43480565371024738</c:v>
                </c:pt>
                <c:pt idx="5633">
                  <c:v>-0.43904593639575973</c:v>
                </c:pt>
                <c:pt idx="5634">
                  <c:v>-0.43869257950530038</c:v>
                </c:pt>
                <c:pt idx="5635">
                  <c:v>-0.43975265017667842</c:v>
                </c:pt>
                <c:pt idx="5636">
                  <c:v>-0.42773851590106016</c:v>
                </c:pt>
                <c:pt idx="5637">
                  <c:v>-0.42862190812720857</c:v>
                </c:pt>
                <c:pt idx="5638">
                  <c:v>-0.44770318021201405</c:v>
                </c:pt>
                <c:pt idx="5639">
                  <c:v>-0.44964664310954061</c:v>
                </c:pt>
                <c:pt idx="5640">
                  <c:v>-0.45282685512367493</c:v>
                </c:pt>
                <c:pt idx="5641">
                  <c:v>-0.4641342756183745</c:v>
                </c:pt>
                <c:pt idx="5642">
                  <c:v>-0.46731448763250882</c:v>
                </c:pt>
                <c:pt idx="5643">
                  <c:v>-0.46342756183745581</c:v>
                </c:pt>
                <c:pt idx="5644">
                  <c:v>-0.46431095406360423</c:v>
                </c:pt>
                <c:pt idx="5645">
                  <c:v>-0.46289752650176674</c:v>
                </c:pt>
                <c:pt idx="5646">
                  <c:v>-0.45759717314487636</c:v>
                </c:pt>
                <c:pt idx="5647">
                  <c:v>-0.45618374558303887</c:v>
                </c:pt>
                <c:pt idx="5648">
                  <c:v>-0.46024734982332161</c:v>
                </c:pt>
                <c:pt idx="5649">
                  <c:v>-0.44469964664310957</c:v>
                </c:pt>
                <c:pt idx="5650">
                  <c:v>-0.45159010600706717</c:v>
                </c:pt>
                <c:pt idx="5651">
                  <c:v>-0.4448763250883393</c:v>
                </c:pt>
                <c:pt idx="5652">
                  <c:v>-0.44505300353356891</c:v>
                </c:pt>
                <c:pt idx="5653">
                  <c:v>-0.4448763250883393</c:v>
                </c:pt>
                <c:pt idx="5654">
                  <c:v>-0.44911660777385154</c:v>
                </c:pt>
                <c:pt idx="5655">
                  <c:v>-0.44469964664310957</c:v>
                </c:pt>
                <c:pt idx="5656">
                  <c:v>-0.4457597173144876</c:v>
                </c:pt>
                <c:pt idx="5657">
                  <c:v>-0.45936395759717319</c:v>
                </c:pt>
                <c:pt idx="5658">
                  <c:v>-0.45459363957597176</c:v>
                </c:pt>
                <c:pt idx="5659">
                  <c:v>-0.45653710247349821</c:v>
                </c:pt>
                <c:pt idx="5660">
                  <c:v>-0.45830388692579505</c:v>
                </c:pt>
                <c:pt idx="5661">
                  <c:v>-0.45812720848056543</c:v>
                </c:pt>
                <c:pt idx="5662">
                  <c:v>-0.453356890459364</c:v>
                </c:pt>
                <c:pt idx="5663">
                  <c:v>-0.44823321554770312</c:v>
                </c:pt>
                <c:pt idx="5664">
                  <c:v>-0.453356890459364</c:v>
                </c:pt>
                <c:pt idx="5665">
                  <c:v>-0.44646643109540629</c:v>
                </c:pt>
                <c:pt idx="5666">
                  <c:v>-0.44734982332155471</c:v>
                </c:pt>
                <c:pt idx="5667">
                  <c:v>-0.44540636042402826</c:v>
                </c:pt>
                <c:pt idx="5668">
                  <c:v>-0.44275618374558312</c:v>
                </c:pt>
                <c:pt idx="5669">
                  <c:v>-0.43692579505300355</c:v>
                </c:pt>
                <c:pt idx="5670">
                  <c:v>-0.43392226148409896</c:v>
                </c:pt>
                <c:pt idx="5671">
                  <c:v>-0.43162544169611305</c:v>
                </c:pt>
                <c:pt idx="5672">
                  <c:v>-0.43763250883392224</c:v>
                </c:pt>
                <c:pt idx="5673">
                  <c:v>-0.43992932862190814</c:v>
                </c:pt>
                <c:pt idx="5674">
                  <c:v>-0.43586572438162541</c:v>
                </c:pt>
                <c:pt idx="5675">
                  <c:v>-0.43992932862190814</c:v>
                </c:pt>
                <c:pt idx="5676">
                  <c:v>-0.43904593639575973</c:v>
                </c:pt>
                <c:pt idx="5677">
                  <c:v>-0.43939929328621907</c:v>
                </c:pt>
                <c:pt idx="5678">
                  <c:v>-0.43303886925795054</c:v>
                </c:pt>
                <c:pt idx="5679">
                  <c:v>-0.42950530035335688</c:v>
                </c:pt>
                <c:pt idx="5680">
                  <c:v>-0.43074204946996464</c:v>
                </c:pt>
                <c:pt idx="5681">
                  <c:v>-0.42915194346289753</c:v>
                </c:pt>
                <c:pt idx="5682">
                  <c:v>-0.42402826855123676</c:v>
                </c:pt>
                <c:pt idx="5683">
                  <c:v>-0.43056537102473491</c:v>
                </c:pt>
                <c:pt idx="5684">
                  <c:v>-0.43392226148409896</c:v>
                </c:pt>
                <c:pt idx="5685">
                  <c:v>-0.43515901060070672</c:v>
                </c:pt>
                <c:pt idx="5686">
                  <c:v>-0.42773851590106016</c:v>
                </c:pt>
                <c:pt idx="5687">
                  <c:v>-0.43303886925795054</c:v>
                </c:pt>
                <c:pt idx="5688">
                  <c:v>-0.4319787985865724</c:v>
                </c:pt>
                <c:pt idx="5689">
                  <c:v>-0.43268551236749109</c:v>
                </c:pt>
                <c:pt idx="5690">
                  <c:v>-0.43091872791519426</c:v>
                </c:pt>
                <c:pt idx="5691">
                  <c:v>-0.43127208480565371</c:v>
                </c:pt>
                <c:pt idx="5692">
                  <c:v>-0.43780918727915197</c:v>
                </c:pt>
                <c:pt idx="5693">
                  <c:v>-0.43533568904593634</c:v>
                </c:pt>
                <c:pt idx="5694">
                  <c:v>-0.44081272084805656</c:v>
                </c:pt>
                <c:pt idx="5695">
                  <c:v>-0.4411660777385159</c:v>
                </c:pt>
                <c:pt idx="5696">
                  <c:v>-0.43851590106007066</c:v>
                </c:pt>
                <c:pt idx="5697">
                  <c:v>-0.44770318021201405</c:v>
                </c:pt>
                <c:pt idx="5698">
                  <c:v>-0.44522968197879864</c:v>
                </c:pt>
                <c:pt idx="5699">
                  <c:v>-0.44946996466431088</c:v>
                </c:pt>
                <c:pt idx="5700">
                  <c:v>-0.44752650176678443</c:v>
                </c:pt>
                <c:pt idx="5701">
                  <c:v>-0.45070671378091876</c:v>
                </c:pt>
                <c:pt idx="5702">
                  <c:v>-0.44699646643109536</c:v>
                </c:pt>
                <c:pt idx="5703">
                  <c:v>-0.4487632508833922</c:v>
                </c:pt>
                <c:pt idx="5704">
                  <c:v>-0.4510600706713781</c:v>
                </c:pt>
                <c:pt idx="5705">
                  <c:v>-0.44628975265017667</c:v>
                </c:pt>
                <c:pt idx="5706">
                  <c:v>-0.44310954063604246</c:v>
                </c:pt>
                <c:pt idx="5707">
                  <c:v>-0.43869257950530038</c:v>
                </c:pt>
                <c:pt idx="5708">
                  <c:v>-0.44010600706713787</c:v>
                </c:pt>
                <c:pt idx="5709">
                  <c:v>-0.43745583038869262</c:v>
                </c:pt>
                <c:pt idx="5710">
                  <c:v>-0.43604240282685514</c:v>
                </c:pt>
                <c:pt idx="5711">
                  <c:v>-0.43692579505300355</c:v>
                </c:pt>
                <c:pt idx="5712">
                  <c:v>-0.43710247349823317</c:v>
                </c:pt>
                <c:pt idx="5713">
                  <c:v>-0.43833922261484104</c:v>
                </c:pt>
                <c:pt idx="5714">
                  <c:v>-0.43303886925795054</c:v>
                </c:pt>
                <c:pt idx="5715">
                  <c:v>-0.43162544169611305</c:v>
                </c:pt>
                <c:pt idx="5716">
                  <c:v>-0.43180212014134267</c:v>
                </c:pt>
                <c:pt idx="5717">
                  <c:v>-0.42632508833922267</c:v>
                </c:pt>
                <c:pt idx="5718">
                  <c:v>-0.43657243816254421</c:v>
                </c:pt>
                <c:pt idx="5719">
                  <c:v>-0.43798586572438158</c:v>
                </c:pt>
                <c:pt idx="5720">
                  <c:v>-0.43303886925795054</c:v>
                </c:pt>
                <c:pt idx="5721">
                  <c:v>-0.43568904593639579</c:v>
                </c:pt>
                <c:pt idx="5722">
                  <c:v>-0.43674911660777382</c:v>
                </c:pt>
                <c:pt idx="5723">
                  <c:v>-0.43886925795053</c:v>
                </c:pt>
                <c:pt idx="5724">
                  <c:v>-0.43886925795053</c:v>
                </c:pt>
                <c:pt idx="5725">
                  <c:v>-0.43303886925795054</c:v>
                </c:pt>
                <c:pt idx="5726">
                  <c:v>-0.43833922261484104</c:v>
                </c:pt>
                <c:pt idx="5727">
                  <c:v>-0.43869257950530038</c:v>
                </c:pt>
                <c:pt idx="5728">
                  <c:v>-0.44028268551236749</c:v>
                </c:pt>
                <c:pt idx="5729">
                  <c:v>-0.43886925795053</c:v>
                </c:pt>
                <c:pt idx="5730">
                  <c:v>-0.4342756183745583</c:v>
                </c:pt>
                <c:pt idx="5731">
                  <c:v>-0.43074204946996464</c:v>
                </c:pt>
                <c:pt idx="5732">
                  <c:v>-0.42614840989399294</c:v>
                </c:pt>
                <c:pt idx="5733">
                  <c:v>-0.42349823321554769</c:v>
                </c:pt>
                <c:pt idx="5734">
                  <c:v>-0.42438162544169611</c:v>
                </c:pt>
                <c:pt idx="5735">
                  <c:v>-0.42844522968197885</c:v>
                </c:pt>
                <c:pt idx="5736">
                  <c:v>-0.42614840989399294</c:v>
                </c:pt>
                <c:pt idx="5737">
                  <c:v>-0.41448763250883391</c:v>
                </c:pt>
                <c:pt idx="5738">
                  <c:v>-0.4113074204946997</c:v>
                </c:pt>
                <c:pt idx="5739">
                  <c:v>-0.40459363957597172</c:v>
                </c:pt>
                <c:pt idx="5740">
                  <c:v>-0.40388692579505303</c:v>
                </c:pt>
                <c:pt idx="5741">
                  <c:v>-0.39558303886925794</c:v>
                </c:pt>
                <c:pt idx="5742">
                  <c:v>-0.38886925795053007</c:v>
                </c:pt>
                <c:pt idx="5743">
                  <c:v>-0.39840989399293292</c:v>
                </c:pt>
                <c:pt idx="5744">
                  <c:v>-0.39028268551236744</c:v>
                </c:pt>
                <c:pt idx="5745">
                  <c:v>-0.38727915194346285</c:v>
                </c:pt>
                <c:pt idx="5746">
                  <c:v>-0.38356890459363957</c:v>
                </c:pt>
                <c:pt idx="5747">
                  <c:v>-0.3830388692579505</c:v>
                </c:pt>
                <c:pt idx="5748">
                  <c:v>-0.39204946996466428</c:v>
                </c:pt>
                <c:pt idx="5749">
                  <c:v>-0.38480565371024733</c:v>
                </c:pt>
                <c:pt idx="5750">
                  <c:v>-0.38780918727915192</c:v>
                </c:pt>
                <c:pt idx="5751">
                  <c:v>-0.37879858657243815</c:v>
                </c:pt>
                <c:pt idx="5752">
                  <c:v>-0.37791519434628973</c:v>
                </c:pt>
                <c:pt idx="5753">
                  <c:v>-0.38568904593639575</c:v>
                </c:pt>
                <c:pt idx="5754">
                  <c:v>-0.37402826855123672</c:v>
                </c:pt>
                <c:pt idx="5755">
                  <c:v>-0.37508833922261486</c:v>
                </c:pt>
                <c:pt idx="5756">
                  <c:v>-0.37296819787985869</c:v>
                </c:pt>
                <c:pt idx="5757">
                  <c:v>-0.37261484098939923</c:v>
                </c:pt>
                <c:pt idx="5758">
                  <c:v>-0.37738515901060077</c:v>
                </c:pt>
                <c:pt idx="5759">
                  <c:v>-0.37968197879858656</c:v>
                </c:pt>
                <c:pt idx="5760">
                  <c:v>-0.36731448763250885</c:v>
                </c:pt>
                <c:pt idx="5761">
                  <c:v>-0.36961130742049464</c:v>
                </c:pt>
                <c:pt idx="5762">
                  <c:v>-0.36837455830388688</c:v>
                </c:pt>
                <c:pt idx="5763">
                  <c:v>-0.36413427561837464</c:v>
                </c:pt>
                <c:pt idx="5764">
                  <c:v>-0.35565371024734982</c:v>
                </c:pt>
                <c:pt idx="5765">
                  <c:v>-0.34911660777385167</c:v>
                </c:pt>
                <c:pt idx="5766">
                  <c:v>-0.34734982332155484</c:v>
                </c:pt>
                <c:pt idx="5767">
                  <c:v>-0.3462897526501767</c:v>
                </c:pt>
                <c:pt idx="5768">
                  <c:v>-0.35282685512367484</c:v>
                </c:pt>
                <c:pt idx="5769">
                  <c:v>-0.34876325088339222</c:v>
                </c:pt>
                <c:pt idx="5770">
                  <c:v>-0.34929328621908129</c:v>
                </c:pt>
                <c:pt idx="5771">
                  <c:v>-0.34487632508833921</c:v>
                </c:pt>
                <c:pt idx="5772">
                  <c:v>-0.33038869257950532</c:v>
                </c:pt>
                <c:pt idx="5773">
                  <c:v>-0.33498233215547712</c:v>
                </c:pt>
                <c:pt idx="5774">
                  <c:v>-0.34611307420494697</c:v>
                </c:pt>
                <c:pt idx="5775">
                  <c:v>-0.34646643109540642</c:v>
                </c:pt>
                <c:pt idx="5776">
                  <c:v>-0.35742049469964665</c:v>
                </c:pt>
                <c:pt idx="5777">
                  <c:v>-0.35954063604240283</c:v>
                </c:pt>
                <c:pt idx="5778">
                  <c:v>-0.37703180212014131</c:v>
                </c:pt>
                <c:pt idx="5779">
                  <c:v>-0.36855123674911661</c:v>
                </c:pt>
                <c:pt idx="5780">
                  <c:v>-0.37826855123674918</c:v>
                </c:pt>
                <c:pt idx="5781">
                  <c:v>-0.39187279151943466</c:v>
                </c:pt>
                <c:pt idx="5782">
                  <c:v>-0.38180212014134285</c:v>
                </c:pt>
                <c:pt idx="5783">
                  <c:v>-0.3761484098939929</c:v>
                </c:pt>
                <c:pt idx="5784">
                  <c:v>-0.3784452296819788</c:v>
                </c:pt>
                <c:pt idx="5785">
                  <c:v>-0.37049469964664306</c:v>
                </c:pt>
                <c:pt idx="5786">
                  <c:v>-0.37756183745583038</c:v>
                </c:pt>
                <c:pt idx="5787">
                  <c:v>-0.37455830388692579</c:v>
                </c:pt>
                <c:pt idx="5788">
                  <c:v>-0.388339222614841</c:v>
                </c:pt>
                <c:pt idx="5789">
                  <c:v>-0.38109540636042405</c:v>
                </c:pt>
                <c:pt idx="5790">
                  <c:v>-0.38286219081272088</c:v>
                </c:pt>
                <c:pt idx="5791">
                  <c:v>-0.37579505300353355</c:v>
                </c:pt>
                <c:pt idx="5792">
                  <c:v>-0.37597173144876328</c:v>
                </c:pt>
                <c:pt idx="5793">
                  <c:v>-0.36943462897526502</c:v>
                </c:pt>
                <c:pt idx="5794">
                  <c:v>-0.38003533568904602</c:v>
                </c:pt>
                <c:pt idx="5795">
                  <c:v>-0.3731448763250883</c:v>
                </c:pt>
                <c:pt idx="5796">
                  <c:v>-0.38056537102473498</c:v>
                </c:pt>
                <c:pt idx="5797">
                  <c:v>-0.3876325088339222</c:v>
                </c:pt>
                <c:pt idx="5798">
                  <c:v>-0.40636042402826855</c:v>
                </c:pt>
                <c:pt idx="5799">
                  <c:v>-0.40530035335689041</c:v>
                </c:pt>
                <c:pt idx="5800">
                  <c:v>-0.40424028268551238</c:v>
                </c:pt>
                <c:pt idx="5801">
                  <c:v>-0.40335689045936396</c:v>
                </c:pt>
                <c:pt idx="5802">
                  <c:v>-0.40600706713780921</c:v>
                </c:pt>
                <c:pt idx="5803">
                  <c:v>-0.41166077738515905</c:v>
                </c:pt>
                <c:pt idx="5804">
                  <c:v>-0.42385159010600704</c:v>
                </c:pt>
                <c:pt idx="5805">
                  <c:v>-0.41784452296819785</c:v>
                </c:pt>
                <c:pt idx="5806">
                  <c:v>-0.41996466431095403</c:v>
                </c:pt>
                <c:pt idx="5807">
                  <c:v>-0.41678445229681971</c:v>
                </c:pt>
                <c:pt idx="5808">
                  <c:v>-0.41978798586572441</c:v>
                </c:pt>
                <c:pt idx="5809">
                  <c:v>-0.41431095406360419</c:v>
                </c:pt>
                <c:pt idx="5810">
                  <c:v>-0.40653710247349828</c:v>
                </c:pt>
                <c:pt idx="5811">
                  <c:v>-0.40936395759717314</c:v>
                </c:pt>
                <c:pt idx="5812">
                  <c:v>-0.41766784452296812</c:v>
                </c:pt>
                <c:pt idx="5813">
                  <c:v>-0.42597173144876332</c:v>
                </c:pt>
                <c:pt idx="5814">
                  <c:v>-0.42526501766784452</c:v>
                </c:pt>
                <c:pt idx="5815">
                  <c:v>-0.4319787985865724</c:v>
                </c:pt>
                <c:pt idx="5816">
                  <c:v>-0.43074204946996464</c:v>
                </c:pt>
                <c:pt idx="5817">
                  <c:v>-0.42473498233215545</c:v>
                </c:pt>
                <c:pt idx="5818">
                  <c:v>-0.422791519434629</c:v>
                </c:pt>
                <c:pt idx="5819">
                  <c:v>-0.42067137809187283</c:v>
                </c:pt>
                <c:pt idx="5820">
                  <c:v>-0.42720848056537108</c:v>
                </c:pt>
                <c:pt idx="5821">
                  <c:v>-0.42597173144876332</c:v>
                </c:pt>
                <c:pt idx="5822">
                  <c:v>-0.42438162544169611</c:v>
                </c:pt>
                <c:pt idx="5823">
                  <c:v>-0.42190812720848059</c:v>
                </c:pt>
                <c:pt idx="5824">
                  <c:v>-0.41077738515901063</c:v>
                </c:pt>
                <c:pt idx="5825">
                  <c:v>-0.40918727915194353</c:v>
                </c:pt>
                <c:pt idx="5826">
                  <c:v>-0.41431095406360419</c:v>
                </c:pt>
                <c:pt idx="5827">
                  <c:v>-0.40848056537102473</c:v>
                </c:pt>
                <c:pt idx="5828">
                  <c:v>-0.41095406360424036</c:v>
                </c:pt>
                <c:pt idx="5829">
                  <c:v>-0.4090106007067138</c:v>
                </c:pt>
                <c:pt idx="5830">
                  <c:v>-0.40989399293286222</c:v>
                </c:pt>
                <c:pt idx="5831">
                  <c:v>-0.40035335689045937</c:v>
                </c:pt>
                <c:pt idx="5832">
                  <c:v>-0.39505300353356898</c:v>
                </c:pt>
                <c:pt idx="5833">
                  <c:v>-0.39699646643109543</c:v>
                </c:pt>
                <c:pt idx="5834">
                  <c:v>-0.39469964664310953</c:v>
                </c:pt>
                <c:pt idx="5835">
                  <c:v>-0.39434628975265018</c:v>
                </c:pt>
                <c:pt idx="5836">
                  <c:v>-0.39540636042402832</c:v>
                </c:pt>
                <c:pt idx="5837">
                  <c:v>-0.38392226148409891</c:v>
                </c:pt>
                <c:pt idx="5838">
                  <c:v>-0.38356890459363957</c:v>
                </c:pt>
                <c:pt idx="5839">
                  <c:v>-0.37826855123674918</c:v>
                </c:pt>
                <c:pt idx="5840">
                  <c:v>-0.38127208480565378</c:v>
                </c:pt>
                <c:pt idx="5841">
                  <c:v>-0.37720848056537104</c:v>
                </c:pt>
                <c:pt idx="5842">
                  <c:v>-0.37667844522968197</c:v>
                </c:pt>
                <c:pt idx="5843">
                  <c:v>-0.37296819787985869</c:v>
                </c:pt>
                <c:pt idx="5844">
                  <c:v>-0.35618374558303889</c:v>
                </c:pt>
                <c:pt idx="5845">
                  <c:v>-0.3524734982332155</c:v>
                </c:pt>
                <c:pt idx="5846">
                  <c:v>-0.34240282685512369</c:v>
                </c:pt>
                <c:pt idx="5847">
                  <c:v>-0.34964664310954063</c:v>
                </c:pt>
                <c:pt idx="5848">
                  <c:v>-0.34840989399293287</c:v>
                </c:pt>
                <c:pt idx="5849">
                  <c:v>-0.35017667844522971</c:v>
                </c:pt>
                <c:pt idx="5850">
                  <c:v>-0.3547703180212014</c:v>
                </c:pt>
                <c:pt idx="5851">
                  <c:v>-0.34699646643109539</c:v>
                </c:pt>
                <c:pt idx="5852">
                  <c:v>-0.35600706713780916</c:v>
                </c:pt>
                <c:pt idx="5853">
                  <c:v>-0.35335689045936391</c:v>
                </c:pt>
                <c:pt idx="5854">
                  <c:v>-0.3547703180212014</c:v>
                </c:pt>
                <c:pt idx="5855">
                  <c:v>-0.3593639575971731</c:v>
                </c:pt>
                <c:pt idx="5856">
                  <c:v>-0.34876325088339222</c:v>
                </c:pt>
                <c:pt idx="5857">
                  <c:v>-0.35742049469964665</c:v>
                </c:pt>
                <c:pt idx="5858">
                  <c:v>-0.36077738515901059</c:v>
                </c:pt>
                <c:pt idx="5859">
                  <c:v>-0.37773851590106011</c:v>
                </c:pt>
                <c:pt idx="5860">
                  <c:v>-0.37190812720848054</c:v>
                </c:pt>
                <c:pt idx="5861">
                  <c:v>-0.37579505300353355</c:v>
                </c:pt>
                <c:pt idx="5862">
                  <c:v>-0.36996466431095398</c:v>
                </c:pt>
                <c:pt idx="5863">
                  <c:v>-0.36572438162544174</c:v>
                </c:pt>
                <c:pt idx="5864">
                  <c:v>-0.35830388692579507</c:v>
                </c:pt>
                <c:pt idx="5865">
                  <c:v>-0.36890459363957595</c:v>
                </c:pt>
                <c:pt idx="5866">
                  <c:v>-0.361660777385159</c:v>
                </c:pt>
                <c:pt idx="5867">
                  <c:v>-0.37049469964664306</c:v>
                </c:pt>
                <c:pt idx="5868">
                  <c:v>-0.37632508833922262</c:v>
                </c:pt>
                <c:pt idx="5869">
                  <c:v>-0.38816254416961127</c:v>
                </c:pt>
                <c:pt idx="5870">
                  <c:v>-0.38286219081272088</c:v>
                </c:pt>
                <c:pt idx="5871">
                  <c:v>-0.39240282685512373</c:v>
                </c:pt>
                <c:pt idx="5872">
                  <c:v>-0.38957597173144876</c:v>
                </c:pt>
                <c:pt idx="5873">
                  <c:v>-0.38816254416961127</c:v>
                </c:pt>
                <c:pt idx="5874">
                  <c:v>-0.37862190812720853</c:v>
                </c:pt>
                <c:pt idx="5875">
                  <c:v>-0.37879858657243815</c:v>
                </c:pt>
                <c:pt idx="5876">
                  <c:v>-0.37932862190812722</c:v>
                </c:pt>
                <c:pt idx="5877">
                  <c:v>-0.38445229681978799</c:v>
                </c:pt>
                <c:pt idx="5878">
                  <c:v>-0.39151943462897532</c:v>
                </c:pt>
                <c:pt idx="5879">
                  <c:v>-0.39240282685512373</c:v>
                </c:pt>
                <c:pt idx="5880">
                  <c:v>-0.39116607773851586</c:v>
                </c:pt>
                <c:pt idx="5881">
                  <c:v>-0.39028268551236744</c:v>
                </c:pt>
                <c:pt idx="5882">
                  <c:v>-0.38551236749116602</c:v>
                </c:pt>
                <c:pt idx="5883">
                  <c:v>-0.39540636042402832</c:v>
                </c:pt>
                <c:pt idx="5884">
                  <c:v>-0.39363957597173149</c:v>
                </c:pt>
                <c:pt idx="5885">
                  <c:v>-0.39169611307420493</c:v>
                </c:pt>
                <c:pt idx="5886">
                  <c:v>-0.38639575971731444</c:v>
                </c:pt>
                <c:pt idx="5887">
                  <c:v>-0.37985865724381629</c:v>
                </c:pt>
                <c:pt idx="5888">
                  <c:v>-0.38038869257950536</c:v>
                </c:pt>
                <c:pt idx="5889">
                  <c:v>-0.36625441696113081</c:v>
                </c:pt>
                <c:pt idx="5890">
                  <c:v>-0.35989399293286217</c:v>
                </c:pt>
                <c:pt idx="5891">
                  <c:v>-0.35901060070671376</c:v>
                </c:pt>
                <c:pt idx="5892">
                  <c:v>-0.35530035335689047</c:v>
                </c:pt>
                <c:pt idx="5893">
                  <c:v>-0.36095406360424032</c:v>
                </c:pt>
                <c:pt idx="5894">
                  <c:v>-0.37067137809187278</c:v>
                </c:pt>
                <c:pt idx="5895">
                  <c:v>-0.37455830388692579</c:v>
                </c:pt>
                <c:pt idx="5896">
                  <c:v>-0.38851590106007061</c:v>
                </c:pt>
                <c:pt idx="5897">
                  <c:v>-0.3830388692579505</c:v>
                </c:pt>
                <c:pt idx="5898">
                  <c:v>-0.38233215547703181</c:v>
                </c:pt>
                <c:pt idx="5899">
                  <c:v>-0.38021201413427563</c:v>
                </c:pt>
                <c:pt idx="5900">
                  <c:v>-0.37720848056537104</c:v>
                </c:pt>
                <c:pt idx="5901">
                  <c:v>-0.37049469964664306</c:v>
                </c:pt>
                <c:pt idx="5902">
                  <c:v>-0.36095406360424032</c:v>
                </c:pt>
                <c:pt idx="5903">
                  <c:v>-0.36660777385159016</c:v>
                </c:pt>
                <c:pt idx="5904">
                  <c:v>-0.36024734982332152</c:v>
                </c:pt>
                <c:pt idx="5905">
                  <c:v>-0.35335689045936391</c:v>
                </c:pt>
                <c:pt idx="5906">
                  <c:v>-0.35830388692579507</c:v>
                </c:pt>
                <c:pt idx="5907">
                  <c:v>-0.36678445229681977</c:v>
                </c:pt>
                <c:pt idx="5908">
                  <c:v>-0.36113074204946993</c:v>
                </c:pt>
                <c:pt idx="5909">
                  <c:v>-0.3540636042402826</c:v>
                </c:pt>
                <c:pt idx="5910">
                  <c:v>-0.36289752650176677</c:v>
                </c:pt>
                <c:pt idx="5911">
                  <c:v>-0.35848056537102468</c:v>
                </c:pt>
                <c:pt idx="5912">
                  <c:v>-0.361660777385159</c:v>
                </c:pt>
                <c:pt idx="5913">
                  <c:v>-0.35371024734982326</c:v>
                </c:pt>
                <c:pt idx="5914">
                  <c:v>-0.34010600706713778</c:v>
                </c:pt>
                <c:pt idx="5915">
                  <c:v>-0.34522968197879855</c:v>
                </c:pt>
                <c:pt idx="5916">
                  <c:v>-0.33604240282685516</c:v>
                </c:pt>
                <c:pt idx="5917">
                  <c:v>-0.34045936395759713</c:v>
                </c:pt>
                <c:pt idx="5918">
                  <c:v>-0.33922261484098937</c:v>
                </c:pt>
                <c:pt idx="5919">
                  <c:v>-0.3409893992932862</c:v>
                </c:pt>
                <c:pt idx="5920">
                  <c:v>-0.33268551236749122</c:v>
                </c:pt>
                <c:pt idx="5921">
                  <c:v>-0.33710247349823319</c:v>
                </c:pt>
                <c:pt idx="5922">
                  <c:v>-0.32544169611307416</c:v>
                </c:pt>
                <c:pt idx="5923">
                  <c:v>-0.32844522968197876</c:v>
                </c:pt>
                <c:pt idx="5924">
                  <c:v>-0.32897526501766783</c:v>
                </c:pt>
                <c:pt idx="5925">
                  <c:v>-0.33586572438162543</c:v>
                </c:pt>
                <c:pt idx="5926">
                  <c:v>-0.33816254416961122</c:v>
                </c:pt>
                <c:pt idx="5927">
                  <c:v>-0.33992932862190806</c:v>
                </c:pt>
                <c:pt idx="5928">
                  <c:v>-0.33515901060070674</c:v>
                </c:pt>
                <c:pt idx="5929">
                  <c:v>-0.33445229681978805</c:v>
                </c:pt>
                <c:pt idx="5930">
                  <c:v>-0.32526501766784455</c:v>
                </c:pt>
                <c:pt idx="5931">
                  <c:v>-0.31590106007067142</c:v>
                </c:pt>
                <c:pt idx="5932">
                  <c:v>-0.31819787985865733</c:v>
                </c:pt>
                <c:pt idx="5933">
                  <c:v>-0.31537102473498235</c:v>
                </c:pt>
                <c:pt idx="5934">
                  <c:v>-0.31978798586572443</c:v>
                </c:pt>
                <c:pt idx="5935">
                  <c:v>-0.327208480565371</c:v>
                </c:pt>
                <c:pt idx="5936">
                  <c:v>-0.32438162544169613</c:v>
                </c:pt>
                <c:pt idx="5937">
                  <c:v>-0.31908127208480574</c:v>
                </c:pt>
                <c:pt idx="5938">
                  <c:v>-0.32102473498233208</c:v>
                </c:pt>
                <c:pt idx="5939">
                  <c:v>-0.32314487632508826</c:v>
                </c:pt>
                <c:pt idx="5940">
                  <c:v>-0.34734982332155484</c:v>
                </c:pt>
                <c:pt idx="5941">
                  <c:v>-0.34151943462897527</c:v>
                </c:pt>
                <c:pt idx="5942">
                  <c:v>-0.33356890459363964</c:v>
                </c:pt>
                <c:pt idx="5943">
                  <c:v>-0.33674911660777385</c:v>
                </c:pt>
                <c:pt idx="5944">
                  <c:v>-0.34770318021201418</c:v>
                </c:pt>
                <c:pt idx="5945">
                  <c:v>-0.33992932862190806</c:v>
                </c:pt>
                <c:pt idx="5946">
                  <c:v>-0.33710247349823319</c:v>
                </c:pt>
                <c:pt idx="5947">
                  <c:v>-0.33621908127208477</c:v>
                </c:pt>
                <c:pt idx="5948">
                  <c:v>-0.34169611307420489</c:v>
                </c:pt>
                <c:pt idx="5949">
                  <c:v>-0.34151943462897527</c:v>
                </c:pt>
                <c:pt idx="5950">
                  <c:v>-0.34310954063604238</c:v>
                </c:pt>
                <c:pt idx="5951">
                  <c:v>-0.33922261484098937</c:v>
                </c:pt>
                <c:pt idx="5952">
                  <c:v>-0.32561837455830389</c:v>
                </c:pt>
                <c:pt idx="5953">
                  <c:v>-0.31713780918727918</c:v>
                </c:pt>
                <c:pt idx="5954">
                  <c:v>-0.32031802120141339</c:v>
                </c:pt>
                <c:pt idx="5955">
                  <c:v>-0.31289752650176683</c:v>
                </c:pt>
                <c:pt idx="5956">
                  <c:v>-0.31466431095406366</c:v>
                </c:pt>
                <c:pt idx="5957">
                  <c:v>-0.32296819787985864</c:v>
                </c:pt>
                <c:pt idx="5958">
                  <c:v>-0.31660777385159011</c:v>
                </c:pt>
                <c:pt idx="5959">
                  <c:v>-0.32084805653710247</c:v>
                </c:pt>
                <c:pt idx="5960">
                  <c:v>-0.32049469964664312</c:v>
                </c:pt>
                <c:pt idx="5961">
                  <c:v>-0.33374558303886925</c:v>
                </c:pt>
                <c:pt idx="5962">
                  <c:v>-0.32862190812720848</c:v>
                </c:pt>
                <c:pt idx="5963">
                  <c:v>-0.32385159010600706</c:v>
                </c:pt>
                <c:pt idx="5964">
                  <c:v>-0.32738515901060072</c:v>
                </c:pt>
                <c:pt idx="5965">
                  <c:v>-0.3226148409893993</c:v>
                </c:pt>
                <c:pt idx="5966">
                  <c:v>-0.31678445229681984</c:v>
                </c:pt>
                <c:pt idx="5967">
                  <c:v>-0.31413427561837459</c:v>
                </c:pt>
                <c:pt idx="5968">
                  <c:v>-0.30212014134275622</c:v>
                </c:pt>
                <c:pt idx="5969">
                  <c:v>-0.30335689045936398</c:v>
                </c:pt>
                <c:pt idx="5970">
                  <c:v>-0.29681978798586572</c:v>
                </c:pt>
                <c:pt idx="5971">
                  <c:v>-0.30830388692579502</c:v>
                </c:pt>
                <c:pt idx="5972">
                  <c:v>-0.29752650176678441</c:v>
                </c:pt>
                <c:pt idx="5973">
                  <c:v>-0.30229681978798595</c:v>
                </c:pt>
                <c:pt idx="5974">
                  <c:v>-0.30441696113074201</c:v>
                </c:pt>
                <c:pt idx="5975">
                  <c:v>-0.30035335689045939</c:v>
                </c:pt>
                <c:pt idx="5976">
                  <c:v>-0.30830388692579502</c:v>
                </c:pt>
                <c:pt idx="5977">
                  <c:v>-0.30901060070671371</c:v>
                </c:pt>
                <c:pt idx="5978">
                  <c:v>-0.2989399293286219</c:v>
                </c:pt>
                <c:pt idx="5979">
                  <c:v>-0.28851590106007075</c:v>
                </c:pt>
                <c:pt idx="5980">
                  <c:v>-0.28674911660777391</c:v>
                </c:pt>
                <c:pt idx="5981">
                  <c:v>-0.28639575971731457</c:v>
                </c:pt>
                <c:pt idx="5982">
                  <c:v>-0.2874558303886926</c:v>
                </c:pt>
                <c:pt idx="5983">
                  <c:v>-0.28197879858657249</c:v>
                </c:pt>
                <c:pt idx="5984">
                  <c:v>-0.28162544169611303</c:v>
                </c:pt>
                <c:pt idx="5985">
                  <c:v>-0.27879858657243817</c:v>
                </c:pt>
                <c:pt idx="5986">
                  <c:v>-0.28233215547703183</c:v>
                </c:pt>
                <c:pt idx="5987">
                  <c:v>-0.2851590106007067</c:v>
                </c:pt>
                <c:pt idx="5988">
                  <c:v>-0.27667844522968199</c:v>
                </c:pt>
                <c:pt idx="5989">
                  <c:v>-0.27703180212014133</c:v>
                </c:pt>
                <c:pt idx="5990">
                  <c:v>-0.27968197879858658</c:v>
                </c:pt>
                <c:pt idx="5991">
                  <c:v>-0.27208480565371029</c:v>
                </c:pt>
                <c:pt idx="5992">
                  <c:v>-0.27491166077738516</c:v>
                </c:pt>
                <c:pt idx="5993">
                  <c:v>-0.27703180212014133</c:v>
                </c:pt>
                <c:pt idx="5994">
                  <c:v>-0.2745583038869257</c:v>
                </c:pt>
                <c:pt idx="5995">
                  <c:v>-0.27385159010600701</c:v>
                </c:pt>
                <c:pt idx="5996">
                  <c:v>-0.27155477031802122</c:v>
                </c:pt>
                <c:pt idx="5997">
                  <c:v>-0.26713780918727914</c:v>
                </c:pt>
                <c:pt idx="5998">
                  <c:v>-0.26289752650176679</c:v>
                </c:pt>
                <c:pt idx="5999">
                  <c:v>-0.26484098939929324</c:v>
                </c:pt>
                <c:pt idx="6000">
                  <c:v>-0.24946996466431093</c:v>
                </c:pt>
                <c:pt idx="6001">
                  <c:v>-0.2522968197879859</c:v>
                </c:pt>
                <c:pt idx="6002">
                  <c:v>-0.25388692579505301</c:v>
                </c:pt>
                <c:pt idx="6003">
                  <c:v>-0.25017667844522973</c:v>
                </c:pt>
                <c:pt idx="6004">
                  <c:v>-0.24593639575971726</c:v>
                </c:pt>
                <c:pt idx="6005">
                  <c:v>-0.24628975265017661</c:v>
                </c:pt>
                <c:pt idx="6006">
                  <c:v>-0.25088339222614842</c:v>
                </c:pt>
                <c:pt idx="6007">
                  <c:v>-0.25441696113074208</c:v>
                </c:pt>
                <c:pt idx="6008">
                  <c:v>-0.27791519434628975</c:v>
                </c:pt>
                <c:pt idx="6009">
                  <c:v>-0.28091872791519434</c:v>
                </c:pt>
                <c:pt idx="6010">
                  <c:v>-0.27049469964664319</c:v>
                </c:pt>
                <c:pt idx="6011">
                  <c:v>-0.27349823321554767</c:v>
                </c:pt>
                <c:pt idx="6012">
                  <c:v>-0.27544169611307412</c:v>
                </c:pt>
                <c:pt idx="6013">
                  <c:v>-0.27915194346289751</c:v>
                </c:pt>
                <c:pt idx="6014">
                  <c:v>-0.28144876325088342</c:v>
                </c:pt>
                <c:pt idx="6015">
                  <c:v>-0.27544169611307412</c:v>
                </c:pt>
                <c:pt idx="6016">
                  <c:v>-0.26749116607773848</c:v>
                </c:pt>
                <c:pt idx="6017">
                  <c:v>-0.29593639575971731</c:v>
                </c:pt>
                <c:pt idx="6018">
                  <c:v>-0.28939929328621905</c:v>
                </c:pt>
                <c:pt idx="6019">
                  <c:v>-0.29558303886925796</c:v>
                </c:pt>
                <c:pt idx="6020">
                  <c:v>-0.29469964664310955</c:v>
                </c:pt>
                <c:pt idx="6021">
                  <c:v>-0.29151943462897523</c:v>
                </c:pt>
                <c:pt idx="6022">
                  <c:v>-0.296643109540636</c:v>
                </c:pt>
                <c:pt idx="6023">
                  <c:v>-0.28692579505300353</c:v>
                </c:pt>
                <c:pt idx="6024">
                  <c:v>-0.28127208480565369</c:v>
                </c:pt>
                <c:pt idx="6025">
                  <c:v>-0.28197879858657249</c:v>
                </c:pt>
                <c:pt idx="6026">
                  <c:v>-0.2752650176678445</c:v>
                </c:pt>
                <c:pt idx="6027">
                  <c:v>-0.2690812720848057</c:v>
                </c:pt>
                <c:pt idx="6028">
                  <c:v>-0.27508833922261478</c:v>
                </c:pt>
                <c:pt idx="6029">
                  <c:v>-0.26501766784452296</c:v>
                </c:pt>
                <c:pt idx="6030">
                  <c:v>-0.27155477031802122</c:v>
                </c:pt>
                <c:pt idx="6031">
                  <c:v>-0.27597173144876319</c:v>
                </c:pt>
                <c:pt idx="6032">
                  <c:v>-0.29770318021201414</c:v>
                </c:pt>
                <c:pt idx="6033">
                  <c:v>-0.29505300353356889</c:v>
                </c:pt>
                <c:pt idx="6034">
                  <c:v>-0.28533568904593642</c:v>
                </c:pt>
                <c:pt idx="6035">
                  <c:v>-0.30070671378091873</c:v>
                </c:pt>
                <c:pt idx="6036">
                  <c:v>-0.3012367491166078</c:v>
                </c:pt>
                <c:pt idx="6037">
                  <c:v>-0.2989399293286219</c:v>
                </c:pt>
                <c:pt idx="6038">
                  <c:v>-0.29399293286219075</c:v>
                </c:pt>
                <c:pt idx="6039">
                  <c:v>-0.3042402826855124</c:v>
                </c:pt>
                <c:pt idx="6040">
                  <c:v>-0.30618374558303885</c:v>
                </c:pt>
                <c:pt idx="6041">
                  <c:v>-0.30530035335689043</c:v>
                </c:pt>
                <c:pt idx="6042">
                  <c:v>-0.29045936395759708</c:v>
                </c:pt>
                <c:pt idx="6043">
                  <c:v>-0.29169611307420495</c:v>
                </c:pt>
                <c:pt idx="6044">
                  <c:v>-0.28533568904593642</c:v>
                </c:pt>
                <c:pt idx="6045">
                  <c:v>-0.29275618374558299</c:v>
                </c:pt>
                <c:pt idx="6046">
                  <c:v>-0.29151943462897523</c:v>
                </c:pt>
                <c:pt idx="6047">
                  <c:v>-0.30106007067137808</c:v>
                </c:pt>
                <c:pt idx="6048">
                  <c:v>-0.29399293286219075</c:v>
                </c:pt>
                <c:pt idx="6049">
                  <c:v>-0.28869257950530036</c:v>
                </c:pt>
                <c:pt idx="6050">
                  <c:v>-0.28074204946996462</c:v>
                </c:pt>
                <c:pt idx="6051">
                  <c:v>-0.27332155477031805</c:v>
                </c:pt>
                <c:pt idx="6052">
                  <c:v>-0.27084805653710253</c:v>
                </c:pt>
                <c:pt idx="6053">
                  <c:v>-0.26219081272084799</c:v>
                </c:pt>
                <c:pt idx="6054">
                  <c:v>-0.25795053003533563</c:v>
                </c:pt>
                <c:pt idx="6055">
                  <c:v>-0.26254416961130744</c:v>
                </c:pt>
                <c:pt idx="6056">
                  <c:v>-0.26342756183745586</c:v>
                </c:pt>
                <c:pt idx="6057">
                  <c:v>-0.25406360424028274</c:v>
                </c:pt>
                <c:pt idx="6058">
                  <c:v>-0.2630742049469964</c:v>
                </c:pt>
                <c:pt idx="6059">
                  <c:v>-0.25494699646643115</c:v>
                </c:pt>
                <c:pt idx="6060">
                  <c:v>-0.24505300353356885</c:v>
                </c:pt>
                <c:pt idx="6061">
                  <c:v>-0.24416961130742043</c:v>
                </c:pt>
                <c:pt idx="6062">
                  <c:v>-0.25512367491166077</c:v>
                </c:pt>
                <c:pt idx="6063">
                  <c:v>-0.26607773851590111</c:v>
                </c:pt>
                <c:pt idx="6064">
                  <c:v>-0.25989399293286219</c:v>
                </c:pt>
                <c:pt idx="6065">
                  <c:v>-0.25300353356890459</c:v>
                </c:pt>
                <c:pt idx="6066">
                  <c:v>-0.25812720848056536</c:v>
                </c:pt>
                <c:pt idx="6067">
                  <c:v>-0.25777385159010602</c:v>
                </c:pt>
                <c:pt idx="6068">
                  <c:v>-0.28091872791519434</c:v>
                </c:pt>
                <c:pt idx="6069">
                  <c:v>-0.2936395759717314</c:v>
                </c:pt>
                <c:pt idx="6070">
                  <c:v>-0.2973498233215548</c:v>
                </c:pt>
                <c:pt idx="6071">
                  <c:v>-0.29151943462897523</c:v>
                </c:pt>
                <c:pt idx="6072">
                  <c:v>-0.29222614840989392</c:v>
                </c:pt>
                <c:pt idx="6073">
                  <c:v>-0.2973498233215548</c:v>
                </c:pt>
                <c:pt idx="6074">
                  <c:v>-0.30954063604240278</c:v>
                </c:pt>
                <c:pt idx="6075">
                  <c:v>-0.3051236749116607</c:v>
                </c:pt>
                <c:pt idx="6076">
                  <c:v>-0.30194346289752649</c:v>
                </c:pt>
                <c:pt idx="6077">
                  <c:v>-0.30035335689045939</c:v>
                </c:pt>
                <c:pt idx="6078">
                  <c:v>-0.29575971731448758</c:v>
                </c:pt>
                <c:pt idx="6079">
                  <c:v>-0.31908127208480574</c:v>
                </c:pt>
                <c:pt idx="6080">
                  <c:v>-0.31607773851590104</c:v>
                </c:pt>
                <c:pt idx="6081">
                  <c:v>-0.31537102473498235</c:v>
                </c:pt>
                <c:pt idx="6082">
                  <c:v>-0.31537102473498235</c:v>
                </c:pt>
                <c:pt idx="6083">
                  <c:v>-0.30777385159010595</c:v>
                </c:pt>
                <c:pt idx="6084">
                  <c:v>-0.3042402826855124</c:v>
                </c:pt>
                <c:pt idx="6085">
                  <c:v>-0.31378091872791525</c:v>
                </c:pt>
                <c:pt idx="6086">
                  <c:v>-0.33021201413427559</c:v>
                </c:pt>
                <c:pt idx="6087">
                  <c:v>-0.33091872791519439</c:v>
                </c:pt>
                <c:pt idx="6088">
                  <c:v>-0.33356890459363964</c:v>
                </c:pt>
                <c:pt idx="6089">
                  <c:v>-0.33268551236749122</c:v>
                </c:pt>
                <c:pt idx="6090">
                  <c:v>-0.33763250883392226</c:v>
                </c:pt>
                <c:pt idx="6091">
                  <c:v>-0.33374558303886925</c:v>
                </c:pt>
                <c:pt idx="6092">
                  <c:v>-0.32932862190812717</c:v>
                </c:pt>
                <c:pt idx="6093">
                  <c:v>-0.33586572438162543</c:v>
                </c:pt>
                <c:pt idx="6094">
                  <c:v>-0.32332155477031799</c:v>
                </c:pt>
                <c:pt idx="6095">
                  <c:v>-0.33127208480565373</c:v>
                </c:pt>
                <c:pt idx="6096">
                  <c:v>-0.31996466431095405</c:v>
                </c:pt>
                <c:pt idx="6097">
                  <c:v>-0.31855123674911667</c:v>
                </c:pt>
                <c:pt idx="6098">
                  <c:v>-0.31378091872791525</c:v>
                </c:pt>
                <c:pt idx="6099">
                  <c:v>-0.31395759717314486</c:v>
                </c:pt>
                <c:pt idx="6100">
                  <c:v>-0.30229681978798595</c:v>
                </c:pt>
                <c:pt idx="6101">
                  <c:v>-0.30388692579505305</c:v>
                </c:pt>
                <c:pt idx="6102">
                  <c:v>-0.30282685512367491</c:v>
                </c:pt>
                <c:pt idx="6103">
                  <c:v>-0.3081272084805653</c:v>
                </c:pt>
                <c:pt idx="6104">
                  <c:v>-0.31431095406360421</c:v>
                </c:pt>
                <c:pt idx="6105">
                  <c:v>-0.30936395759717317</c:v>
                </c:pt>
                <c:pt idx="6106">
                  <c:v>-0.30441696113074201</c:v>
                </c:pt>
                <c:pt idx="6107">
                  <c:v>-0.30918727915194344</c:v>
                </c:pt>
                <c:pt idx="6108">
                  <c:v>-0.32067137809187274</c:v>
                </c:pt>
                <c:pt idx="6109">
                  <c:v>-0.31819787985865733</c:v>
                </c:pt>
                <c:pt idx="6110">
                  <c:v>-0.32226148409893984</c:v>
                </c:pt>
                <c:pt idx="6111">
                  <c:v>-0.31431095406360421</c:v>
                </c:pt>
                <c:pt idx="6112">
                  <c:v>-0.32049469964664312</c:v>
                </c:pt>
                <c:pt idx="6113">
                  <c:v>-0.31289752650176683</c:v>
                </c:pt>
                <c:pt idx="6114">
                  <c:v>-0.30194346289752649</c:v>
                </c:pt>
                <c:pt idx="6115">
                  <c:v>-0.30388692579505305</c:v>
                </c:pt>
                <c:pt idx="6116">
                  <c:v>-0.30212014134275622</c:v>
                </c:pt>
                <c:pt idx="6117">
                  <c:v>-0.30212014134275622</c:v>
                </c:pt>
                <c:pt idx="6118">
                  <c:v>-0.28780918727915195</c:v>
                </c:pt>
                <c:pt idx="6119">
                  <c:v>-0.2881625441696114</c:v>
                </c:pt>
                <c:pt idx="6120">
                  <c:v>-0.29151943462897523</c:v>
                </c:pt>
                <c:pt idx="6121">
                  <c:v>-0.30600706713780912</c:v>
                </c:pt>
                <c:pt idx="6122">
                  <c:v>-0.30565371024734977</c:v>
                </c:pt>
                <c:pt idx="6123">
                  <c:v>-0.2996466431095407</c:v>
                </c:pt>
                <c:pt idx="6124">
                  <c:v>-0.29558303886925796</c:v>
                </c:pt>
                <c:pt idx="6125">
                  <c:v>-0.30565371024734977</c:v>
                </c:pt>
                <c:pt idx="6126">
                  <c:v>-0.28851590106007075</c:v>
                </c:pt>
                <c:pt idx="6127">
                  <c:v>-0.27879858657243817</c:v>
                </c:pt>
                <c:pt idx="6128">
                  <c:v>-0.27932862190812724</c:v>
                </c:pt>
                <c:pt idx="6129">
                  <c:v>-0.27844522968197882</c:v>
                </c:pt>
                <c:pt idx="6130">
                  <c:v>-0.28922261484098943</c:v>
                </c:pt>
                <c:pt idx="6131">
                  <c:v>-0.28339222614840986</c:v>
                </c:pt>
                <c:pt idx="6132">
                  <c:v>-0.28551236749116615</c:v>
                </c:pt>
                <c:pt idx="6133">
                  <c:v>-0.28127208480565369</c:v>
                </c:pt>
                <c:pt idx="6134">
                  <c:v>-0.28303886925795052</c:v>
                </c:pt>
                <c:pt idx="6135">
                  <c:v>-0.28957597173144878</c:v>
                </c:pt>
                <c:pt idx="6136">
                  <c:v>-0.29805653710247348</c:v>
                </c:pt>
                <c:pt idx="6137">
                  <c:v>-0.30159010600706715</c:v>
                </c:pt>
                <c:pt idx="6138">
                  <c:v>-0.31007067137809186</c:v>
                </c:pt>
                <c:pt idx="6139">
                  <c:v>-0.3104240282685512</c:v>
                </c:pt>
                <c:pt idx="6140">
                  <c:v>-0.31625441696113077</c:v>
                </c:pt>
                <c:pt idx="6141">
                  <c:v>-0.3127208480565371</c:v>
                </c:pt>
                <c:pt idx="6142">
                  <c:v>-0.31625441696113077</c:v>
                </c:pt>
                <c:pt idx="6143">
                  <c:v>-0.30918727915194344</c:v>
                </c:pt>
                <c:pt idx="6144">
                  <c:v>-0.30795053003533568</c:v>
                </c:pt>
                <c:pt idx="6145">
                  <c:v>-0.30388692579505305</c:v>
                </c:pt>
                <c:pt idx="6146">
                  <c:v>-0.30706713780918726</c:v>
                </c:pt>
                <c:pt idx="6147">
                  <c:v>-0.30689045936395754</c:v>
                </c:pt>
                <c:pt idx="6148">
                  <c:v>-0.2936395759717314</c:v>
                </c:pt>
                <c:pt idx="6149">
                  <c:v>-0.2920494699646643</c:v>
                </c:pt>
                <c:pt idx="6150">
                  <c:v>-0.29328621908127206</c:v>
                </c:pt>
                <c:pt idx="6151">
                  <c:v>-0.3012367491166078</c:v>
                </c:pt>
                <c:pt idx="6152">
                  <c:v>-0.30335689045936398</c:v>
                </c:pt>
                <c:pt idx="6153">
                  <c:v>-0.29522968197879862</c:v>
                </c:pt>
                <c:pt idx="6154">
                  <c:v>-0.2881625441696114</c:v>
                </c:pt>
                <c:pt idx="6155">
                  <c:v>-0.28551236749116615</c:v>
                </c:pt>
                <c:pt idx="6156">
                  <c:v>-0.28568904593639577</c:v>
                </c:pt>
                <c:pt idx="6157">
                  <c:v>-0.28074204946996462</c:v>
                </c:pt>
                <c:pt idx="6158">
                  <c:v>-0.26996466431095412</c:v>
                </c:pt>
                <c:pt idx="6159">
                  <c:v>-0.27473498233215543</c:v>
                </c:pt>
                <c:pt idx="6160">
                  <c:v>-0.28798586572438167</c:v>
                </c:pt>
                <c:pt idx="6161">
                  <c:v>-0.27932862190812724</c:v>
                </c:pt>
                <c:pt idx="6162">
                  <c:v>-0.28021201413427566</c:v>
                </c:pt>
                <c:pt idx="6163">
                  <c:v>-0.2874558303886926</c:v>
                </c:pt>
                <c:pt idx="6164">
                  <c:v>-0.27844522968197882</c:v>
                </c:pt>
                <c:pt idx="6165">
                  <c:v>-0.27402826855123674</c:v>
                </c:pt>
                <c:pt idx="6166">
                  <c:v>-0.27685512367491161</c:v>
                </c:pt>
                <c:pt idx="6167">
                  <c:v>-0.28180212014134276</c:v>
                </c:pt>
                <c:pt idx="6168">
                  <c:v>-0.29151943462897523</c:v>
                </c:pt>
                <c:pt idx="6169">
                  <c:v>-0.29699646643109545</c:v>
                </c:pt>
                <c:pt idx="6170">
                  <c:v>-0.29346289752650179</c:v>
                </c:pt>
                <c:pt idx="6171">
                  <c:v>-0.29522968197879862</c:v>
                </c:pt>
                <c:pt idx="6172">
                  <c:v>-0.28922261484098943</c:v>
                </c:pt>
                <c:pt idx="6173">
                  <c:v>-0.28533568904593642</c:v>
                </c:pt>
                <c:pt idx="6174">
                  <c:v>-0.28268551236749118</c:v>
                </c:pt>
                <c:pt idx="6175">
                  <c:v>-0.28392226148409894</c:v>
                </c:pt>
                <c:pt idx="6176">
                  <c:v>-0.28445229681978801</c:v>
                </c:pt>
                <c:pt idx="6177">
                  <c:v>-0.28250883392226145</c:v>
                </c:pt>
                <c:pt idx="6178">
                  <c:v>-0.28356890459363959</c:v>
                </c:pt>
                <c:pt idx="6179">
                  <c:v>-0.2782685512367491</c:v>
                </c:pt>
                <c:pt idx="6180">
                  <c:v>-0.28021201413427566</c:v>
                </c:pt>
                <c:pt idx="6181">
                  <c:v>-0.27385159010600701</c:v>
                </c:pt>
                <c:pt idx="6182">
                  <c:v>-0.27897526501766778</c:v>
                </c:pt>
                <c:pt idx="6183">
                  <c:v>-0.27720848056537095</c:v>
                </c:pt>
                <c:pt idx="6184">
                  <c:v>-0.27120141342756188</c:v>
                </c:pt>
                <c:pt idx="6185">
                  <c:v>-0.27031802120141346</c:v>
                </c:pt>
                <c:pt idx="6186">
                  <c:v>-0.26024734982332154</c:v>
                </c:pt>
                <c:pt idx="6187">
                  <c:v>-0.25883392226148405</c:v>
                </c:pt>
                <c:pt idx="6188">
                  <c:v>-0.26855123674911663</c:v>
                </c:pt>
                <c:pt idx="6189">
                  <c:v>-0.26113074204946995</c:v>
                </c:pt>
                <c:pt idx="6190">
                  <c:v>-0.26077738515901061</c:v>
                </c:pt>
                <c:pt idx="6191">
                  <c:v>-0.2614840989399293</c:v>
                </c:pt>
                <c:pt idx="6192">
                  <c:v>-0.25247349823321552</c:v>
                </c:pt>
                <c:pt idx="6193">
                  <c:v>-0.25441696113074208</c:v>
                </c:pt>
                <c:pt idx="6194">
                  <c:v>-0.26660777385159007</c:v>
                </c:pt>
                <c:pt idx="6195">
                  <c:v>-0.26996466431095412</c:v>
                </c:pt>
                <c:pt idx="6196">
                  <c:v>-0.26130742049469957</c:v>
                </c:pt>
                <c:pt idx="6197">
                  <c:v>-0.26024734982332154</c:v>
                </c:pt>
                <c:pt idx="6198">
                  <c:v>-0.26466431095406362</c:v>
                </c:pt>
                <c:pt idx="6199">
                  <c:v>-0.25742049469964667</c:v>
                </c:pt>
                <c:pt idx="6200">
                  <c:v>-0.25176678445229683</c:v>
                </c:pt>
                <c:pt idx="6201">
                  <c:v>-0.25017667844522973</c:v>
                </c:pt>
                <c:pt idx="6202">
                  <c:v>-0.24982332155477027</c:v>
                </c:pt>
                <c:pt idx="6203">
                  <c:v>-0.24204946996466437</c:v>
                </c:pt>
                <c:pt idx="6204">
                  <c:v>-0.24593639575971726</c:v>
                </c:pt>
                <c:pt idx="6205">
                  <c:v>-0.24946996466431093</c:v>
                </c:pt>
                <c:pt idx="6206">
                  <c:v>-0.24717314487632502</c:v>
                </c:pt>
                <c:pt idx="6207">
                  <c:v>-0.24134275618374568</c:v>
                </c:pt>
                <c:pt idx="6208">
                  <c:v>-0.24346289752650174</c:v>
                </c:pt>
                <c:pt idx="6209">
                  <c:v>-0.25653710247349826</c:v>
                </c:pt>
                <c:pt idx="6210">
                  <c:v>-0.2484098939929329</c:v>
                </c:pt>
                <c:pt idx="6211">
                  <c:v>-0.23886925795053005</c:v>
                </c:pt>
                <c:pt idx="6212">
                  <c:v>-0.23268551236749113</c:v>
                </c:pt>
                <c:pt idx="6213">
                  <c:v>-0.23427561837455835</c:v>
                </c:pt>
                <c:pt idx="6214">
                  <c:v>-0.22932862190812719</c:v>
                </c:pt>
                <c:pt idx="6215">
                  <c:v>-0.23233215547703179</c:v>
                </c:pt>
                <c:pt idx="6216">
                  <c:v>-0.23074204946996468</c:v>
                </c:pt>
                <c:pt idx="6217">
                  <c:v>-0.22561837455830391</c:v>
                </c:pt>
                <c:pt idx="6218">
                  <c:v>-0.22738515901060063</c:v>
                </c:pt>
                <c:pt idx="6219">
                  <c:v>-0.2217314487632509</c:v>
                </c:pt>
                <c:pt idx="6220">
                  <c:v>-0.21360424028268543</c:v>
                </c:pt>
                <c:pt idx="6221">
                  <c:v>-0.21749116607773855</c:v>
                </c:pt>
                <c:pt idx="6222">
                  <c:v>-0.21024734982332161</c:v>
                </c:pt>
                <c:pt idx="6223">
                  <c:v>-0.20671378091872794</c:v>
                </c:pt>
                <c:pt idx="6224">
                  <c:v>-0.2086572438162545</c:v>
                </c:pt>
                <c:pt idx="6225">
                  <c:v>-0.20618374558303887</c:v>
                </c:pt>
                <c:pt idx="6226">
                  <c:v>-0.19840989399293285</c:v>
                </c:pt>
                <c:pt idx="6227">
                  <c:v>-0.2026501766784452</c:v>
                </c:pt>
                <c:pt idx="6228">
                  <c:v>-0.19787985865724378</c:v>
                </c:pt>
                <c:pt idx="6229">
                  <c:v>-0.20424028268551242</c:v>
                </c:pt>
                <c:pt idx="6230">
                  <c:v>-0.19434628975265023</c:v>
                </c:pt>
                <c:pt idx="6231">
                  <c:v>-0.19752650176678443</c:v>
                </c:pt>
                <c:pt idx="6232">
                  <c:v>-0.20141342756183744</c:v>
                </c:pt>
                <c:pt idx="6233">
                  <c:v>-0.22756183745583036</c:v>
                </c:pt>
                <c:pt idx="6234">
                  <c:v>-0.23003533568904588</c:v>
                </c:pt>
                <c:pt idx="6235">
                  <c:v>-0.23339222614840993</c:v>
                </c:pt>
                <c:pt idx="6236">
                  <c:v>-0.22455830388692588</c:v>
                </c:pt>
                <c:pt idx="6237">
                  <c:v>-0.22985865724381627</c:v>
                </c:pt>
                <c:pt idx="6238">
                  <c:v>-0.22120141342756183</c:v>
                </c:pt>
                <c:pt idx="6239">
                  <c:v>-0.22809187279151943</c:v>
                </c:pt>
                <c:pt idx="6240">
                  <c:v>-0.21978798586572434</c:v>
                </c:pt>
                <c:pt idx="6241">
                  <c:v>-0.21837455830388697</c:v>
                </c:pt>
                <c:pt idx="6242">
                  <c:v>-0.219434628975265</c:v>
                </c:pt>
                <c:pt idx="6243">
                  <c:v>-0.22208480565371025</c:v>
                </c:pt>
                <c:pt idx="6244">
                  <c:v>-0.21925795053003538</c:v>
                </c:pt>
                <c:pt idx="6245">
                  <c:v>-0.21342756183745581</c:v>
                </c:pt>
                <c:pt idx="6246">
                  <c:v>-0.21501766784452292</c:v>
                </c:pt>
                <c:pt idx="6247">
                  <c:v>-0.22791519434628971</c:v>
                </c:pt>
                <c:pt idx="6248">
                  <c:v>-0.2254416961130743</c:v>
                </c:pt>
                <c:pt idx="6249">
                  <c:v>-0.24081272084805661</c:v>
                </c:pt>
                <c:pt idx="6250">
                  <c:v>-0.24169611307420502</c:v>
                </c:pt>
                <c:pt idx="6251">
                  <c:v>-0.24505300353356885</c:v>
                </c:pt>
                <c:pt idx="6252">
                  <c:v>-0.25512367491166077</c:v>
                </c:pt>
                <c:pt idx="6253">
                  <c:v>-0.25883392226148405</c:v>
                </c:pt>
                <c:pt idx="6254">
                  <c:v>-0.25848056537102471</c:v>
                </c:pt>
                <c:pt idx="6255">
                  <c:v>-0.25371024734982339</c:v>
                </c:pt>
                <c:pt idx="6256">
                  <c:v>-0.24628975265017661</c:v>
                </c:pt>
                <c:pt idx="6257">
                  <c:v>-0.24893992932862186</c:v>
                </c:pt>
                <c:pt idx="6258">
                  <c:v>-0.25265017667844525</c:v>
                </c:pt>
                <c:pt idx="6259">
                  <c:v>-0.25176678445229683</c:v>
                </c:pt>
                <c:pt idx="6260">
                  <c:v>-0.25212014134275618</c:v>
                </c:pt>
                <c:pt idx="6261">
                  <c:v>-0.25335689045936394</c:v>
                </c:pt>
                <c:pt idx="6262">
                  <c:v>-0.24575971731448765</c:v>
                </c:pt>
                <c:pt idx="6263">
                  <c:v>-0.24540636042402819</c:v>
                </c:pt>
                <c:pt idx="6264">
                  <c:v>-0.25424028268551235</c:v>
                </c:pt>
                <c:pt idx="6265">
                  <c:v>-0.24575971731448765</c:v>
                </c:pt>
                <c:pt idx="6266">
                  <c:v>-0.24681978798586568</c:v>
                </c:pt>
                <c:pt idx="6267">
                  <c:v>-0.2477031802120141</c:v>
                </c:pt>
                <c:pt idx="6268">
                  <c:v>-0.25477031802120143</c:v>
                </c:pt>
                <c:pt idx="6269">
                  <c:v>-0.25653710247349826</c:v>
                </c:pt>
                <c:pt idx="6270">
                  <c:v>-0.25600706713780919</c:v>
                </c:pt>
                <c:pt idx="6271">
                  <c:v>-0.26395759717314482</c:v>
                </c:pt>
                <c:pt idx="6272">
                  <c:v>-0.26855123674911663</c:v>
                </c:pt>
                <c:pt idx="6273">
                  <c:v>-0.26925795053003532</c:v>
                </c:pt>
                <c:pt idx="6274">
                  <c:v>-0.27102473498233215</c:v>
                </c:pt>
                <c:pt idx="6275">
                  <c:v>-0.27049469964664319</c:v>
                </c:pt>
                <c:pt idx="6276">
                  <c:v>-0.26289752650176679</c:v>
                </c:pt>
                <c:pt idx="6277">
                  <c:v>-0.25706713780918733</c:v>
                </c:pt>
                <c:pt idx="6278">
                  <c:v>-0.2477031802120141</c:v>
                </c:pt>
                <c:pt idx="6279">
                  <c:v>-0.24752650176678448</c:v>
                </c:pt>
                <c:pt idx="6280">
                  <c:v>-0.24823321554770317</c:v>
                </c:pt>
                <c:pt idx="6281">
                  <c:v>-0.24505300353356885</c:v>
                </c:pt>
                <c:pt idx="6282">
                  <c:v>-0.24540636042402819</c:v>
                </c:pt>
                <c:pt idx="6283">
                  <c:v>-0.23233215547703179</c:v>
                </c:pt>
                <c:pt idx="6284">
                  <c:v>-0.2316254416961131</c:v>
                </c:pt>
                <c:pt idx="6285">
                  <c:v>-0.23233215547703179</c:v>
                </c:pt>
                <c:pt idx="6286">
                  <c:v>-0.22950530035335681</c:v>
                </c:pt>
                <c:pt idx="6287">
                  <c:v>-0.22685512367491167</c:v>
                </c:pt>
                <c:pt idx="6288">
                  <c:v>-0.23339222614840993</c:v>
                </c:pt>
                <c:pt idx="6289">
                  <c:v>-0.23356890459363955</c:v>
                </c:pt>
                <c:pt idx="6290">
                  <c:v>-0.23886925795053005</c:v>
                </c:pt>
                <c:pt idx="6291">
                  <c:v>-0.23127208480565364</c:v>
                </c:pt>
                <c:pt idx="6292">
                  <c:v>-0.23003533568904588</c:v>
                </c:pt>
                <c:pt idx="6293">
                  <c:v>-0.22067137809187276</c:v>
                </c:pt>
                <c:pt idx="6294">
                  <c:v>-0.21749116607773855</c:v>
                </c:pt>
                <c:pt idx="6295">
                  <c:v>-0.21660777385159014</c:v>
                </c:pt>
                <c:pt idx="6296">
                  <c:v>-0.21060070671378095</c:v>
                </c:pt>
                <c:pt idx="6297">
                  <c:v>-0.21978798586572434</c:v>
                </c:pt>
                <c:pt idx="6298">
                  <c:v>-0.2201413427561838</c:v>
                </c:pt>
                <c:pt idx="6299">
                  <c:v>-0.21519434628975265</c:v>
                </c:pt>
                <c:pt idx="6300">
                  <c:v>-0.22420494699646643</c:v>
                </c:pt>
                <c:pt idx="6301">
                  <c:v>-0.22314487632508839</c:v>
                </c:pt>
                <c:pt idx="6302">
                  <c:v>-0.23780918727915201</c:v>
                </c:pt>
                <c:pt idx="6303">
                  <c:v>-0.23745583038869256</c:v>
                </c:pt>
                <c:pt idx="6304">
                  <c:v>-0.2484098939929329</c:v>
                </c:pt>
                <c:pt idx="6305">
                  <c:v>-0.24946996466431093</c:v>
                </c:pt>
                <c:pt idx="6306">
                  <c:v>-0.24734982332155475</c:v>
                </c:pt>
                <c:pt idx="6307">
                  <c:v>-0.24734982332155475</c:v>
                </c:pt>
                <c:pt idx="6308">
                  <c:v>-0.24575971731448765</c:v>
                </c:pt>
                <c:pt idx="6309">
                  <c:v>-0.24257950530035333</c:v>
                </c:pt>
                <c:pt idx="6310">
                  <c:v>-0.24752650176678448</c:v>
                </c:pt>
                <c:pt idx="6311">
                  <c:v>-0.25106007067137814</c:v>
                </c:pt>
                <c:pt idx="6312">
                  <c:v>-0.25</c:v>
                </c:pt>
                <c:pt idx="6313">
                  <c:v>-0.24540636042402819</c:v>
                </c:pt>
                <c:pt idx="6314">
                  <c:v>-0.24646643109540634</c:v>
                </c:pt>
                <c:pt idx="6315">
                  <c:v>-0.24575971731448765</c:v>
                </c:pt>
                <c:pt idx="6316">
                  <c:v>-0.24275618374558305</c:v>
                </c:pt>
                <c:pt idx="6317">
                  <c:v>-0.24452296819787978</c:v>
                </c:pt>
                <c:pt idx="6318">
                  <c:v>-0.24151943462897529</c:v>
                </c:pt>
                <c:pt idx="6319">
                  <c:v>-0.25088339222614842</c:v>
                </c:pt>
                <c:pt idx="6320">
                  <c:v>-0.24929328621908131</c:v>
                </c:pt>
                <c:pt idx="6321">
                  <c:v>-0.2446996466431095</c:v>
                </c:pt>
                <c:pt idx="6322">
                  <c:v>-0.23515901060070676</c:v>
                </c:pt>
                <c:pt idx="6323">
                  <c:v>-0.2309187279151943</c:v>
                </c:pt>
                <c:pt idx="6324">
                  <c:v>-0.23498233215547704</c:v>
                </c:pt>
                <c:pt idx="6325">
                  <c:v>-0.23268551236749113</c:v>
                </c:pt>
                <c:pt idx="6326">
                  <c:v>-0.23215547703180206</c:v>
                </c:pt>
                <c:pt idx="6327">
                  <c:v>-0.2263250883392226</c:v>
                </c:pt>
                <c:pt idx="6328">
                  <c:v>-0.23498233215547704</c:v>
                </c:pt>
                <c:pt idx="6329">
                  <c:v>-0.23604240282685518</c:v>
                </c:pt>
                <c:pt idx="6330">
                  <c:v>-0.22950530035335681</c:v>
                </c:pt>
                <c:pt idx="6331">
                  <c:v>-0.23939929328621912</c:v>
                </c:pt>
                <c:pt idx="6332">
                  <c:v>-0.24434628975265016</c:v>
                </c:pt>
                <c:pt idx="6333">
                  <c:v>-0.24028268551236753</c:v>
                </c:pt>
                <c:pt idx="6334">
                  <c:v>-0.23904593639575977</c:v>
                </c:pt>
                <c:pt idx="6335">
                  <c:v>-0.24575971731448765</c:v>
                </c:pt>
                <c:pt idx="6336">
                  <c:v>-0.24575971731448765</c:v>
                </c:pt>
                <c:pt idx="6337">
                  <c:v>-0.24399293286219081</c:v>
                </c:pt>
                <c:pt idx="6338">
                  <c:v>-0.24399293286219081</c:v>
                </c:pt>
                <c:pt idx="6339">
                  <c:v>-0.25406360424028274</c:v>
                </c:pt>
                <c:pt idx="6340">
                  <c:v>-0.25671378091872799</c:v>
                </c:pt>
                <c:pt idx="6341">
                  <c:v>-0.25918727915194339</c:v>
                </c:pt>
                <c:pt idx="6342">
                  <c:v>-0.25830388692579498</c:v>
                </c:pt>
                <c:pt idx="6343">
                  <c:v>-0.25459363957597181</c:v>
                </c:pt>
                <c:pt idx="6344">
                  <c:v>-0.25653710247349826</c:v>
                </c:pt>
                <c:pt idx="6345">
                  <c:v>-0.26201413427561837</c:v>
                </c:pt>
                <c:pt idx="6346">
                  <c:v>-0.26342756183745586</c:v>
                </c:pt>
                <c:pt idx="6347">
                  <c:v>-0.26201413427561837</c:v>
                </c:pt>
                <c:pt idx="6348">
                  <c:v>-0.25989399293286219</c:v>
                </c:pt>
                <c:pt idx="6349">
                  <c:v>-0.2614840989399293</c:v>
                </c:pt>
                <c:pt idx="6350">
                  <c:v>-0.25830388692579498</c:v>
                </c:pt>
                <c:pt idx="6351">
                  <c:v>-0.26448763250883389</c:v>
                </c:pt>
                <c:pt idx="6352">
                  <c:v>-0.26625441696113072</c:v>
                </c:pt>
                <c:pt idx="6353">
                  <c:v>-0.25318021201413432</c:v>
                </c:pt>
                <c:pt idx="6354">
                  <c:v>-0.25141342756183749</c:v>
                </c:pt>
                <c:pt idx="6355">
                  <c:v>-0.24646643109540634</c:v>
                </c:pt>
                <c:pt idx="6356">
                  <c:v>-0.24946996466431093</c:v>
                </c:pt>
                <c:pt idx="6357">
                  <c:v>-0.24964664310954066</c:v>
                </c:pt>
                <c:pt idx="6358">
                  <c:v>-0.25053003533568907</c:v>
                </c:pt>
                <c:pt idx="6359">
                  <c:v>-0.24487632508833923</c:v>
                </c:pt>
                <c:pt idx="6360">
                  <c:v>-0.24151943462897529</c:v>
                </c:pt>
                <c:pt idx="6361">
                  <c:v>-0.2446996466431095</c:v>
                </c:pt>
                <c:pt idx="6362">
                  <c:v>-0.24187279151943464</c:v>
                </c:pt>
                <c:pt idx="6363">
                  <c:v>-0.22932862190812719</c:v>
                </c:pt>
                <c:pt idx="6364">
                  <c:v>-0.22561837455830391</c:v>
                </c:pt>
                <c:pt idx="6365">
                  <c:v>-0.2254416961130743</c:v>
                </c:pt>
                <c:pt idx="6366">
                  <c:v>-0.22455830388692588</c:v>
                </c:pt>
                <c:pt idx="6367">
                  <c:v>-0.22597173144876326</c:v>
                </c:pt>
                <c:pt idx="6368">
                  <c:v>-0.21961130742049473</c:v>
                </c:pt>
                <c:pt idx="6369">
                  <c:v>-0.2217314487632509</c:v>
                </c:pt>
                <c:pt idx="6370">
                  <c:v>-0.22208480565371025</c:v>
                </c:pt>
                <c:pt idx="6371">
                  <c:v>-0.22897526501766785</c:v>
                </c:pt>
                <c:pt idx="6372">
                  <c:v>-0.22508833922261484</c:v>
                </c:pt>
                <c:pt idx="6373">
                  <c:v>-0.22773851590105998</c:v>
                </c:pt>
                <c:pt idx="6374">
                  <c:v>-0.24240282685512371</c:v>
                </c:pt>
                <c:pt idx="6375">
                  <c:v>-0.25106007067137814</c:v>
                </c:pt>
                <c:pt idx="6376">
                  <c:v>-0.25</c:v>
                </c:pt>
                <c:pt idx="6377">
                  <c:v>-0.25053003533568907</c:v>
                </c:pt>
                <c:pt idx="6378">
                  <c:v>-0.25123674911660776</c:v>
                </c:pt>
                <c:pt idx="6379">
                  <c:v>-0.24681978798586568</c:v>
                </c:pt>
                <c:pt idx="6380">
                  <c:v>-0.24540636042402819</c:v>
                </c:pt>
                <c:pt idx="6381">
                  <c:v>-0.24982332155477027</c:v>
                </c:pt>
                <c:pt idx="6382">
                  <c:v>-0.25759717314487629</c:v>
                </c:pt>
                <c:pt idx="6383">
                  <c:v>-0.25565371024734984</c:v>
                </c:pt>
                <c:pt idx="6384">
                  <c:v>-0.25618374558303891</c:v>
                </c:pt>
                <c:pt idx="6385">
                  <c:v>-0.25759717314487629</c:v>
                </c:pt>
                <c:pt idx="6386">
                  <c:v>-0.25424028268551235</c:v>
                </c:pt>
                <c:pt idx="6387">
                  <c:v>-0.24787985865724382</c:v>
                </c:pt>
                <c:pt idx="6388">
                  <c:v>-0.24911660777385158</c:v>
                </c:pt>
                <c:pt idx="6389">
                  <c:v>-0.24752650176678448</c:v>
                </c:pt>
                <c:pt idx="6390">
                  <c:v>-0.25176678445229683</c:v>
                </c:pt>
                <c:pt idx="6391">
                  <c:v>-0.24946996466431093</c:v>
                </c:pt>
                <c:pt idx="6392">
                  <c:v>-0.24487632508833923</c:v>
                </c:pt>
                <c:pt idx="6393">
                  <c:v>-0.24045936395759726</c:v>
                </c:pt>
                <c:pt idx="6394">
                  <c:v>-0.2369257950530036</c:v>
                </c:pt>
                <c:pt idx="6395">
                  <c:v>-0.2369257950530036</c:v>
                </c:pt>
                <c:pt idx="6396">
                  <c:v>-0.22809187279151943</c:v>
                </c:pt>
                <c:pt idx="6397">
                  <c:v>-0.2263250883392226</c:v>
                </c:pt>
                <c:pt idx="6398">
                  <c:v>-0.22756183745583036</c:v>
                </c:pt>
                <c:pt idx="6399">
                  <c:v>-0.23197879858657244</c:v>
                </c:pt>
                <c:pt idx="6400">
                  <c:v>-0.23286219081272086</c:v>
                </c:pt>
                <c:pt idx="6401">
                  <c:v>-0.22879858657243812</c:v>
                </c:pt>
                <c:pt idx="6402">
                  <c:v>-0.21289752650176674</c:v>
                </c:pt>
                <c:pt idx="6403">
                  <c:v>-0.21219081272084805</c:v>
                </c:pt>
                <c:pt idx="6404">
                  <c:v>-0.21872791519434631</c:v>
                </c:pt>
                <c:pt idx="6405">
                  <c:v>-0.2118374558303886</c:v>
                </c:pt>
                <c:pt idx="6406">
                  <c:v>-0.22279151943462905</c:v>
                </c:pt>
                <c:pt idx="6407">
                  <c:v>-0.22349823321554774</c:v>
                </c:pt>
                <c:pt idx="6408">
                  <c:v>-0.22756183745583036</c:v>
                </c:pt>
                <c:pt idx="6409">
                  <c:v>-0.22597173144876326</c:v>
                </c:pt>
                <c:pt idx="6410">
                  <c:v>-0.22367491166077746</c:v>
                </c:pt>
                <c:pt idx="6411">
                  <c:v>-0.22738515901060063</c:v>
                </c:pt>
                <c:pt idx="6412">
                  <c:v>-0.2254416961130743</c:v>
                </c:pt>
                <c:pt idx="6413">
                  <c:v>-0.22720848056537102</c:v>
                </c:pt>
                <c:pt idx="6414">
                  <c:v>-0.22791519434628971</c:v>
                </c:pt>
                <c:pt idx="6415">
                  <c:v>-0.23586572438162545</c:v>
                </c:pt>
                <c:pt idx="6416">
                  <c:v>-0.23127208480565364</c:v>
                </c:pt>
                <c:pt idx="6417">
                  <c:v>-0.21643109540636041</c:v>
                </c:pt>
                <c:pt idx="6418">
                  <c:v>-0.21307420494699647</c:v>
                </c:pt>
                <c:pt idx="6419">
                  <c:v>-0.21289752650176674</c:v>
                </c:pt>
                <c:pt idx="6420">
                  <c:v>-0.21201413427561833</c:v>
                </c:pt>
                <c:pt idx="6421">
                  <c:v>-0.20901060070671384</c:v>
                </c:pt>
                <c:pt idx="6422">
                  <c:v>-0.20494699646643111</c:v>
                </c:pt>
                <c:pt idx="6423">
                  <c:v>-0.20371024734982335</c:v>
                </c:pt>
                <c:pt idx="6424">
                  <c:v>-0.21024734982332161</c:v>
                </c:pt>
                <c:pt idx="6425">
                  <c:v>-0.20371024734982335</c:v>
                </c:pt>
                <c:pt idx="6426">
                  <c:v>-0.19381625441696115</c:v>
                </c:pt>
                <c:pt idx="6427">
                  <c:v>-0.18674911660777382</c:v>
                </c:pt>
                <c:pt idx="6428">
                  <c:v>-0.17438162544169611</c:v>
                </c:pt>
                <c:pt idx="6429">
                  <c:v>-0.17526501766784452</c:v>
                </c:pt>
                <c:pt idx="6430">
                  <c:v>-0.17067137809187283</c:v>
                </c:pt>
                <c:pt idx="6431">
                  <c:v>-0.17491166077738518</c:v>
                </c:pt>
                <c:pt idx="6432">
                  <c:v>-0.18038869257950529</c:v>
                </c:pt>
                <c:pt idx="6433">
                  <c:v>-0.17632508833922267</c:v>
                </c:pt>
                <c:pt idx="6434">
                  <c:v>-0.18215547703180213</c:v>
                </c:pt>
                <c:pt idx="6435">
                  <c:v>-0.16996466431095403</c:v>
                </c:pt>
                <c:pt idx="6436">
                  <c:v>-0.16554770318021195</c:v>
                </c:pt>
                <c:pt idx="6437">
                  <c:v>-0.17137809187279152</c:v>
                </c:pt>
                <c:pt idx="6438">
                  <c:v>-0.17650176678445229</c:v>
                </c:pt>
                <c:pt idx="6439">
                  <c:v>-0.17650176678445229</c:v>
                </c:pt>
                <c:pt idx="6440">
                  <c:v>-0.17650176678445229</c:v>
                </c:pt>
                <c:pt idx="6441">
                  <c:v>-0.16625441696113075</c:v>
                </c:pt>
                <c:pt idx="6442">
                  <c:v>-0.1613074204946997</c:v>
                </c:pt>
                <c:pt idx="6443">
                  <c:v>-0.16060070671378091</c:v>
                </c:pt>
                <c:pt idx="6444">
                  <c:v>-0.15706713780918724</c:v>
                </c:pt>
                <c:pt idx="6445">
                  <c:v>-0.16272084805653719</c:v>
                </c:pt>
                <c:pt idx="6446">
                  <c:v>-0.16766784452296812</c:v>
                </c:pt>
                <c:pt idx="6447">
                  <c:v>-0.17102473498233217</c:v>
                </c:pt>
                <c:pt idx="6448">
                  <c:v>-0.16236749116607774</c:v>
                </c:pt>
                <c:pt idx="6449">
                  <c:v>-0.16590106007067129</c:v>
                </c:pt>
                <c:pt idx="6450">
                  <c:v>-0.18109540636042398</c:v>
                </c:pt>
                <c:pt idx="6451">
                  <c:v>-0.18551236749116606</c:v>
                </c:pt>
                <c:pt idx="6452">
                  <c:v>-0.17491166077738518</c:v>
                </c:pt>
                <c:pt idx="6453">
                  <c:v>-0.17844522968197885</c:v>
                </c:pt>
                <c:pt idx="6454">
                  <c:v>-0.16466431095406353</c:v>
                </c:pt>
                <c:pt idx="6455">
                  <c:v>-0.16749116607773851</c:v>
                </c:pt>
                <c:pt idx="6456">
                  <c:v>-0.16289752650176681</c:v>
                </c:pt>
                <c:pt idx="6457">
                  <c:v>-0.16113074204946998</c:v>
                </c:pt>
                <c:pt idx="6458">
                  <c:v>-0.17508833922261491</c:v>
                </c:pt>
                <c:pt idx="6459">
                  <c:v>-0.18621908127208475</c:v>
                </c:pt>
                <c:pt idx="6460">
                  <c:v>-0.17915194346289753</c:v>
                </c:pt>
                <c:pt idx="6461">
                  <c:v>-0.18392226148409896</c:v>
                </c:pt>
                <c:pt idx="6462">
                  <c:v>-0.19098939929328629</c:v>
                </c:pt>
                <c:pt idx="6463">
                  <c:v>-0.18657243816254421</c:v>
                </c:pt>
                <c:pt idx="6464">
                  <c:v>-0.18321554770318016</c:v>
                </c:pt>
                <c:pt idx="6465">
                  <c:v>-0.17402826855123676</c:v>
                </c:pt>
                <c:pt idx="6466">
                  <c:v>-0.17367491166077742</c:v>
                </c:pt>
                <c:pt idx="6467">
                  <c:v>-0.17067137809187283</c:v>
                </c:pt>
                <c:pt idx="6468">
                  <c:v>-0.17120141342756179</c:v>
                </c:pt>
                <c:pt idx="6469">
                  <c:v>-0.17137809187279152</c:v>
                </c:pt>
                <c:pt idx="6470">
                  <c:v>-0.15353356890459358</c:v>
                </c:pt>
                <c:pt idx="6471">
                  <c:v>-0.13975265017667848</c:v>
                </c:pt>
                <c:pt idx="6472">
                  <c:v>-0.14098939929328624</c:v>
                </c:pt>
                <c:pt idx="6473">
                  <c:v>-0.13515901060070667</c:v>
                </c:pt>
                <c:pt idx="6474">
                  <c:v>-0.1291519434628976</c:v>
                </c:pt>
                <c:pt idx="6475">
                  <c:v>-0.13021201413427563</c:v>
                </c:pt>
                <c:pt idx="6476">
                  <c:v>-0.11961130742049464</c:v>
                </c:pt>
                <c:pt idx="6477">
                  <c:v>-0.11819787985865715</c:v>
                </c:pt>
                <c:pt idx="6478">
                  <c:v>-0.1261484098939929</c:v>
                </c:pt>
                <c:pt idx="6479">
                  <c:v>-0.11219081272084808</c:v>
                </c:pt>
                <c:pt idx="6480">
                  <c:v>-0.11077738515901059</c:v>
                </c:pt>
                <c:pt idx="6481">
                  <c:v>-0.1008833922261485</c:v>
                </c:pt>
                <c:pt idx="6482">
                  <c:v>-9.8586572438162601E-2</c:v>
                </c:pt>
                <c:pt idx="6483">
                  <c:v>-9.1342756183745655E-2</c:v>
                </c:pt>
                <c:pt idx="6484">
                  <c:v>-8.2508833922261604E-2</c:v>
                </c:pt>
                <c:pt idx="6485">
                  <c:v>-6.8904593639576017E-2</c:v>
                </c:pt>
                <c:pt idx="6486">
                  <c:v>-6.6431095406360496E-2</c:v>
                </c:pt>
                <c:pt idx="6487">
                  <c:v>-7.95053003533569E-2</c:v>
                </c:pt>
                <c:pt idx="6488">
                  <c:v>-0.10512367491166075</c:v>
                </c:pt>
                <c:pt idx="6489">
                  <c:v>-0.10971731448763256</c:v>
                </c:pt>
                <c:pt idx="6490">
                  <c:v>-0.11060070671378097</c:v>
                </c:pt>
                <c:pt idx="6491">
                  <c:v>-0.11024734982332152</c:v>
                </c:pt>
                <c:pt idx="6492">
                  <c:v>-0.1261484098939929</c:v>
                </c:pt>
                <c:pt idx="6493">
                  <c:v>-0.12897526501766787</c:v>
                </c:pt>
                <c:pt idx="6494">
                  <c:v>-0.11183745583038873</c:v>
                </c:pt>
                <c:pt idx="6495">
                  <c:v>-0.11130742049469966</c:v>
                </c:pt>
                <c:pt idx="6496">
                  <c:v>-0.1024734982332155</c:v>
                </c:pt>
                <c:pt idx="6497">
                  <c:v>-9.151943462897516E-2</c:v>
                </c:pt>
                <c:pt idx="6498">
                  <c:v>-8.5689045936395813E-2</c:v>
                </c:pt>
                <c:pt idx="6499">
                  <c:v>-8.3215547703180293E-2</c:v>
                </c:pt>
                <c:pt idx="6500">
                  <c:v>-5.9187279151943439E-2</c:v>
                </c:pt>
                <c:pt idx="6501">
                  <c:v>-5.3710247349823326E-2</c:v>
                </c:pt>
                <c:pt idx="6502">
                  <c:v>-6.749116607773864E-2</c:v>
                </c:pt>
                <c:pt idx="6503">
                  <c:v>-4.381625441696102E-2</c:v>
                </c:pt>
                <c:pt idx="6504">
                  <c:v>-2.7385159010600679E-2</c:v>
                </c:pt>
                <c:pt idx="6505">
                  <c:v>-3.5865724381625386E-2</c:v>
                </c:pt>
                <c:pt idx="6506">
                  <c:v>-2.8091872791519368E-2</c:v>
                </c:pt>
                <c:pt idx="6507">
                  <c:v>-2.9505300353356967E-2</c:v>
                </c:pt>
                <c:pt idx="6508">
                  <c:v>-1.590106007067138E-2</c:v>
                </c:pt>
                <c:pt idx="6509">
                  <c:v>-2.0671378091872916E-2</c:v>
                </c:pt>
                <c:pt idx="6510">
                  <c:v>-3.7985865724381673E-2</c:v>
                </c:pt>
                <c:pt idx="6511">
                  <c:v>-1.2367491166077715E-2</c:v>
                </c:pt>
                <c:pt idx="6512">
                  <c:v>-2.1201413427561877E-2</c:v>
                </c:pt>
                <c:pt idx="6513">
                  <c:v>-1.2897526501766676E-2</c:v>
                </c:pt>
                <c:pt idx="6514">
                  <c:v>-1.395759717314482E-2</c:v>
                </c:pt>
                <c:pt idx="6515">
                  <c:v>-6.1837455830389132E-3</c:v>
                </c:pt>
                <c:pt idx="6516">
                  <c:v>-1.0777385159010611E-2</c:v>
                </c:pt>
                <c:pt idx="6517">
                  <c:v>-1.2720848056537171E-2</c:v>
                </c:pt>
                <c:pt idx="6518">
                  <c:v>-3.5335689045945529E-4</c:v>
                </c:pt>
                <c:pt idx="6519">
                  <c:v>8.4805653710247064E-3</c:v>
                </c:pt>
                <c:pt idx="6520">
                  <c:v>6.0070671378091856E-3</c:v>
                </c:pt>
                <c:pt idx="6521">
                  <c:v>1.148409893992941E-2</c:v>
                </c:pt>
                <c:pt idx="6522">
                  <c:v>2.4734982332155209E-3</c:v>
                </c:pt>
                <c:pt idx="6523">
                  <c:v>7.4204946996467847E-3</c:v>
                </c:pt>
                <c:pt idx="6524">
                  <c:v>-2.6501766784452263E-2</c:v>
                </c:pt>
                <c:pt idx="6525">
                  <c:v>-2.8091872791519368E-2</c:v>
                </c:pt>
                <c:pt idx="6526">
                  <c:v>-2.6501766784452485E-3</c:v>
                </c:pt>
                <c:pt idx="6527">
                  <c:v>-2.791519434628964E-2</c:v>
                </c:pt>
                <c:pt idx="6528">
                  <c:v>-4.770318021201414E-2</c:v>
                </c:pt>
                <c:pt idx="6529">
                  <c:v>-3.5512367491166152E-2</c:v>
                </c:pt>
                <c:pt idx="6530">
                  <c:v>-4.6466431095406269E-2</c:v>
                </c:pt>
                <c:pt idx="6531">
                  <c:v>-3.5335689045936425E-2</c:v>
                </c:pt>
                <c:pt idx="6532">
                  <c:v>-2.5088339222614886E-2</c:v>
                </c:pt>
                <c:pt idx="6533">
                  <c:v>-2.1378091872791605E-2</c:v>
                </c:pt>
                <c:pt idx="6534">
                  <c:v>-2.1378091872791605E-2</c:v>
                </c:pt>
                <c:pt idx="6535">
                  <c:v>-3.1095406360424072E-2</c:v>
                </c:pt>
                <c:pt idx="6536">
                  <c:v>-1.2720848056537171E-2</c:v>
                </c:pt>
                <c:pt idx="6537">
                  <c:v>-1.590106007067138E-2</c:v>
                </c:pt>
                <c:pt idx="6538">
                  <c:v>-3.7102473498233923E-3</c:v>
                </c:pt>
                <c:pt idx="6539">
                  <c:v>-3.5335689045945529E-4</c:v>
                </c:pt>
                <c:pt idx="6540">
                  <c:v>7.7738515901060179E-3</c:v>
                </c:pt>
                <c:pt idx="6541">
                  <c:v>3.5335689045936647E-3</c:v>
                </c:pt>
                <c:pt idx="6542">
                  <c:v>-1.6254416961130835E-2</c:v>
                </c:pt>
                <c:pt idx="6543">
                  <c:v>-2.0318021201413461E-2</c:v>
                </c:pt>
                <c:pt idx="6544">
                  <c:v>-3.8339222614841018E-2</c:v>
                </c:pt>
                <c:pt idx="6545">
                  <c:v>-3.3568904593639592E-2</c:v>
                </c:pt>
                <c:pt idx="6546">
                  <c:v>-4.3639575971731515E-2</c:v>
                </c:pt>
                <c:pt idx="6547">
                  <c:v>-3.2685512367491176E-2</c:v>
                </c:pt>
                <c:pt idx="6548">
                  <c:v>-2.2968197879858709E-2</c:v>
                </c:pt>
                <c:pt idx="6549">
                  <c:v>-2.0494699646643189E-2</c:v>
                </c:pt>
                <c:pt idx="6550">
                  <c:v>-1.8727915194346356E-2</c:v>
                </c:pt>
                <c:pt idx="6551">
                  <c:v>-1.9257950530035317E-2</c:v>
                </c:pt>
                <c:pt idx="6552">
                  <c:v>-1.7491166077738485E-2</c:v>
                </c:pt>
                <c:pt idx="6553">
                  <c:v>-2.2614840989399254E-2</c:v>
                </c:pt>
                <c:pt idx="6554">
                  <c:v>-2.5265017667844392E-2</c:v>
                </c:pt>
                <c:pt idx="6555">
                  <c:v>-2.6855123674911718E-2</c:v>
                </c:pt>
                <c:pt idx="6556">
                  <c:v>-9.7173144876324669E-3</c:v>
                </c:pt>
                <c:pt idx="6557">
                  <c:v>2.4734982332155209E-3</c:v>
                </c:pt>
                <c:pt idx="6558">
                  <c:v>1.7667844522968323E-3</c:v>
                </c:pt>
                <c:pt idx="6559">
                  <c:v>1.2897526501766787E-2</c:v>
                </c:pt>
                <c:pt idx="6560">
                  <c:v>3.6572438162544296E-2</c:v>
                </c:pt>
                <c:pt idx="6561">
                  <c:v>2.791519434628964E-2</c:v>
                </c:pt>
                <c:pt idx="6562">
                  <c:v>4.134275618374561E-2</c:v>
                </c:pt>
                <c:pt idx="6563">
                  <c:v>3.5335689045936425E-2</c:v>
                </c:pt>
                <c:pt idx="6564">
                  <c:v>3.8692579505300362E-2</c:v>
                </c:pt>
                <c:pt idx="6565">
                  <c:v>5.1590106007067149E-2</c:v>
                </c:pt>
                <c:pt idx="6566">
                  <c:v>3.9575971731448778E-2</c:v>
                </c:pt>
                <c:pt idx="6567">
                  <c:v>5.5830388692579502E-2</c:v>
                </c:pt>
                <c:pt idx="6568">
                  <c:v>5.1590106007067149E-2</c:v>
                </c:pt>
                <c:pt idx="6569">
                  <c:v>5.5653710247349775E-2</c:v>
                </c:pt>
                <c:pt idx="6570">
                  <c:v>5.3886925795052942E-2</c:v>
                </c:pt>
                <c:pt idx="6571">
                  <c:v>8.7279151943462807E-2</c:v>
                </c:pt>
                <c:pt idx="6572">
                  <c:v>9.540636042402828E-2</c:v>
                </c:pt>
                <c:pt idx="6573">
                  <c:v>0.11766784452296819</c:v>
                </c:pt>
                <c:pt idx="6574">
                  <c:v>9.5053003533568825E-2</c:v>
                </c:pt>
                <c:pt idx="6575">
                  <c:v>0.1169611307420495</c:v>
                </c:pt>
                <c:pt idx="6576">
                  <c:v>9.6466431095406424E-2</c:v>
                </c:pt>
                <c:pt idx="6577">
                  <c:v>0.11484098939929321</c:v>
                </c:pt>
                <c:pt idx="6578">
                  <c:v>0.12862190812720842</c:v>
                </c:pt>
                <c:pt idx="6579">
                  <c:v>0.12420494699646634</c:v>
                </c:pt>
                <c:pt idx="6580">
                  <c:v>0.15636042402826855</c:v>
                </c:pt>
                <c:pt idx="6581">
                  <c:v>0.16643109540636059</c:v>
                </c:pt>
                <c:pt idx="6582">
                  <c:v>0.17915194346289742</c:v>
                </c:pt>
                <c:pt idx="6583">
                  <c:v>0.18109540636042398</c:v>
                </c:pt>
                <c:pt idx="6584">
                  <c:v>0.19522968197879864</c:v>
                </c:pt>
                <c:pt idx="6585">
                  <c:v>0.20901060070671362</c:v>
                </c:pt>
                <c:pt idx="6586">
                  <c:v>0.20123674911660783</c:v>
                </c:pt>
                <c:pt idx="6587">
                  <c:v>0.23939929328621901</c:v>
                </c:pt>
                <c:pt idx="6588">
                  <c:v>0.24681978798586579</c:v>
                </c:pt>
                <c:pt idx="6589">
                  <c:v>0.27473498233215543</c:v>
                </c:pt>
                <c:pt idx="6590">
                  <c:v>0.25759717314487629</c:v>
                </c:pt>
                <c:pt idx="6591">
                  <c:v>0.21024734982332149</c:v>
                </c:pt>
                <c:pt idx="6592">
                  <c:v>0.22420494699646643</c:v>
                </c:pt>
                <c:pt idx="6593">
                  <c:v>0.22226148409893987</c:v>
                </c:pt>
                <c:pt idx="6594">
                  <c:v>0.20300353356890466</c:v>
                </c:pt>
                <c:pt idx="6595">
                  <c:v>0.16166077738515905</c:v>
                </c:pt>
                <c:pt idx="6596">
                  <c:v>0.1620141342756185</c:v>
                </c:pt>
                <c:pt idx="6597">
                  <c:v>0.1902826855123676</c:v>
                </c:pt>
                <c:pt idx="6598">
                  <c:v>0.12632508833922262</c:v>
                </c:pt>
                <c:pt idx="6599">
                  <c:v>0.14575971731448756</c:v>
                </c:pt>
                <c:pt idx="6600">
                  <c:v>0.15017667844522964</c:v>
                </c:pt>
                <c:pt idx="6601">
                  <c:v>0.15530035335689041</c:v>
                </c:pt>
                <c:pt idx="6602">
                  <c:v>0.13515901060070679</c:v>
                </c:pt>
                <c:pt idx="6603">
                  <c:v>0.10883392226148403</c:v>
                </c:pt>
                <c:pt idx="6604">
                  <c:v>0.12279151943462896</c:v>
                </c:pt>
                <c:pt idx="6605">
                  <c:v>0.13639575971731466</c:v>
                </c:pt>
                <c:pt idx="6606">
                  <c:v>0.11201413427561824</c:v>
                </c:pt>
                <c:pt idx="6607">
                  <c:v>0.1084805653710248</c:v>
                </c:pt>
                <c:pt idx="6608">
                  <c:v>7.6148409893993074E-2</c:v>
                </c:pt>
                <c:pt idx="6609">
                  <c:v>7.455830388692597E-2</c:v>
                </c:pt>
                <c:pt idx="6610">
                  <c:v>7.2084805653710227E-2</c:v>
                </c:pt>
                <c:pt idx="6611">
                  <c:v>-6.1837455830389132E-3</c:v>
                </c:pt>
                <c:pt idx="6612">
                  <c:v>-6.5371024734983685E-3</c:v>
                </c:pt>
                <c:pt idx="6613">
                  <c:v>8.8339222614841617E-4</c:v>
                </c:pt>
                <c:pt idx="6614">
                  <c:v>2.1201413427561766E-2</c:v>
                </c:pt>
                <c:pt idx="6615">
                  <c:v>4.9469964664310417E-3</c:v>
                </c:pt>
                <c:pt idx="6616">
                  <c:v>1.9257950530035206E-2</c:v>
                </c:pt>
                <c:pt idx="6617">
                  <c:v>3.7985865724381673E-2</c:v>
                </c:pt>
                <c:pt idx="6618">
                  <c:v>2.8621908127208551E-2</c:v>
                </c:pt>
                <c:pt idx="6619">
                  <c:v>3.3215547703180137E-2</c:v>
                </c:pt>
                <c:pt idx="6620">
                  <c:v>3.3215547703180137E-2</c:v>
                </c:pt>
                <c:pt idx="6621">
                  <c:v>2.7561837455830407E-2</c:v>
                </c:pt>
                <c:pt idx="6622">
                  <c:v>2.1731448763250727E-2</c:v>
                </c:pt>
                <c:pt idx="6623">
                  <c:v>4.0459363957597194E-2</c:v>
                </c:pt>
                <c:pt idx="6624">
                  <c:v>8.8339222614840951E-2</c:v>
                </c:pt>
                <c:pt idx="6625">
                  <c:v>8.8339222614840951E-2</c:v>
                </c:pt>
                <c:pt idx="6626">
                  <c:v>0.11254416961130742</c:v>
                </c:pt>
                <c:pt idx="6627">
                  <c:v>0.12420494699646634</c:v>
                </c:pt>
                <c:pt idx="6628">
                  <c:v>0.12155477031802109</c:v>
                </c:pt>
                <c:pt idx="6629">
                  <c:v>0.106183745583039</c:v>
                </c:pt>
                <c:pt idx="6630">
                  <c:v>0.13621908127208493</c:v>
                </c:pt>
                <c:pt idx="6631">
                  <c:v>0.15053003533568909</c:v>
                </c:pt>
                <c:pt idx="6632">
                  <c:v>0.15618374558303882</c:v>
                </c:pt>
                <c:pt idx="6633">
                  <c:v>0.18021201413427557</c:v>
                </c:pt>
                <c:pt idx="6634">
                  <c:v>0.15176678445229674</c:v>
                </c:pt>
                <c:pt idx="6635">
                  <c:v>0.11219081272084797</c:v>
                </c:pt>
                <c:pt idx="6636">
                  <c:v>0.13568904593639575</c:v>
                </c:pt>
                <c:pt idx="6637">
                  <c:v>0.11749116607773846</c:v>
                </c:pt>
                <c:pt idx="6638">
                  <c:v>9.5759717314487736E-2</c:v>
                </c:pt>
                <c:pt idx="6639">
                  <c:v>8.3392226148409909E-2</c:v>
                </c:pt>
                <c:pt idx="6640">
                  <c:v>9.1872791519434616E-2</c:v>
                </c:pt>
                <c:pt idx="6641">
                  <c:v>9.8763250883392217E-2</c:v>
                </c:pt>
                <c:pt idx="6642">
                  <c:v>0.11749116607773846</c:v>
                </c:pt>
                <c:pt idx="6643">
                  <c:v>0.12155477031802109</c:v>
                </c:pt>
                <c:pt idx="6644">
                  <c:v>0.12049469964664317</c:v>
                </c:pt>
                <c:pt idx="6645">
                  <c:v>0.14187279151943444</c:v>
                </c:pt>
                <c:pt idx="6646">
                  <c:v>0.15123674911660778</c:v>
                </c:pt>
                <c:pt idx="6647">
                  <c:v>0.13939929328621914</c:v>
                </c:pt>
                <c:pt idx="6648">
                  <c:v>0.13780918727915203</c:v>
                </c:pt>
                <c:pt idx="6649">
                  <c:v>0.14452296819787969</c:v>
                </c:pt>
                <c:pt idx="6650">
                  <c:v>0.14081272084805652</c:v>
                </c:pt>
                <c:pt idx="6651">
                  <c:v>0.14929328621908122</c:v>
                </c:pt>
                <c:pt idx="6652">
                  <c:v>0.12173144876325082</c:v>
                </c:pt>
                <c:pt idx="6653">
                  <c:v>0.11925795053003529</c:v>
                </c:pt>
                <c:pt idx="6654">
                  <c:v>0.11042402826855113</c:v>
                </c:pt>
                <c:pt idx="6655">
                  <c:v>9.9823321554770361E-2</c:v>
                </c:pt>
                <c:pt idx="6656">
                  <c:v>0.11077738515901059</c:v>
                </c:pt>
                <c:pt idx="6657">
                  <c:v>8.7279151943462807E-2</c:v>
                </c:pt>
                <c:pt idx="6658">
                  <c:v>8.1448763250883349E-2</c:v>
                </c:pt>
                <c:pt idx="6659">
                  <c:v>0.10547703180212031</c:v>
                </c:pt>
                <c:pt idx="6660">
                  <c:v>0.10353356890459375</c:v>
                </c:pt>
                <c:pt idx="6661">
                  <c:v>0.10194346289752665</c:v>
                </c:pt>
                <c:pt idx="6662">
                  <c:v>9.4522968197879864E-2</c:v>
                </c:pt>
                <c:pt idx="6663">
                  <c:v>9.8939929328621945E-2</c:v>
                </c:pt>
                <c:pt idx="6664">
                  <c:v>8.7102473498233079E-2</c:v>
                </c:pt>
                <c:pt idx="6665">
                  <c:v>7.8975265017667828E-2</c:v>
                </c:pt>
                <c:pt idx="6666">
                  <c:v>9.5759717314487736E-2</c:v>
                </c:pt>
                <c:pt idx="6667">
                  <c:v>0.10989399293286217</c:v>
                </c:pt>
                <c:pt idx="6668">
                  <c:v>0.10706713780918742</c:v>
                </c:pt>
                <c:pt idx="6669">
                  <c:v>0.13197879858657258</c:v>
                </c:pt>
                <c:pt idx="6670">
                  <c:v>0.12296819787985869</c:v>
                </c:pt>
                <c:pt idx="6671">
                  <c:v>9.346289752650172E-2</c:v>
                </c:pt>
                <c:pt idx="6672">
                  <c:v>8.0212014134275478E-2</c:v>
                </c:pt>
                <c:pt idx="6673">
                  <c:v>4.522968197879873E-2</c:v>
                </c:pt>
                <c:pt idx="6674">
                  <c:v>3.9752650176678506E-2</c:v>
                </c:pt>
                <c:pt idx="6675">
                  <c:v>4.328621908127217E-2</c:v>
                </c:pt>
                <c:pt idx="6676">
                  <c:v>2.5441696113074119E-2</c:v>
                </c:pt>
                <c:pt idx="6677">
                  <c:v>2.031802120141335E-2</c:v>
                </c:pt>
                <c:pt idx="6678">
                  <c:v>3.7455830388692712E-2</c:v>
                </c:pt>
                <c:pt idx="6679">
                  <c:v>2.0671378091872805E-2</c:v>
                </c:pt>
                <c:pt idx="6680">
                  <c:v>2.6148409893992808E-2</c:v>
                </c:pt>
                <c:pt idx="6681">
                  <c:v>2.98586572438162E-2</c:v>
                </c:pt>
                <c:pt idx="6682">
                  <c:v>4.2402826855123754E-2</c:v>
                </c:pt>
                <c:pt idx="6683">
                  <c:v>4.3109540636042443E-2</c:v>
                </c:pt>
                <c:pt idx="6684">
                  <c:v>4.522968197879873E-2</c:v>
                </c:pt>
                <c:pt idx="6685">
                  <c:v>5.5830388692579502E-2</c:v>
                </c:pt>
                <c:pt idx="6686">
                  <c:v>6.8904593639576017E-2</c:v>
                </c:pt>
                <c:pt idx="6687">
                  <c:v>5.7597173144876335E-2</c:v>
                </c:pt>
                <c:pt idx="6688">
                  <c:v>5.600706713780923E-2</c:v>
                </c:pt>
                <c:pt idx="6689">
                  <c:v>1.8197879858657062E-2</c:v>
                </c:pt>
                <c:pt idx="6690">
                  <c:v>-7.0671378091873294E-3</c:v>
                </c:pt>
                <c:pt idx="6691">
                  <c:v>8.8339222614841617E-3</c:v>
                </c:pt>
                <c:pt idx="6692">
                  <c:v>1.1307420494699683E-2</c:v>
                </c:pt>
                <c:pt idx="6693">
                  <c:v>2.1908127208480455E-2</c:v>
                </c:pt>
                <c:pt idx="6694">
                  <c:v>1.0424028268551266E-2</c:v>
                </c:pt>
                <c:pt idx="6695">
                  <c:v>1.1130742049469955E-2</c:v>
                </c:pt>
                <c:pt idx="6696">
                  <c:v>1.8197879858657062E-2</c:v>
                </c:pt>
                <c:pt idx="6697">
                  <c:v>4.0282685512367467E-2</c:v>
                </c:pt>
                <c:pt idx="6698">
                  <c:v>5.0706713780918733E-2</c:v>
                </c:pt>
                <c:pt idx="6699">
                  <c:v>4.1872791519434793E-2</c:v>
                </c:pt>
                <c:pt idx="6700">
                  <c:v>4.0459363957597194E-2</c:v>
                </c:pt>
                <c:pt idx="6701">
                  <c:v>5.8303886925795023E-2</c:v>
                </c:pt>
                <c:pt idx="6702">
                  <c:v>4.7703180212014029E-2</c:v>
                </c:pt>
                <c:pt idx="6703">
                  <c:v>2.420494699646647E-2</c:v>
                </c:pt>
                <c:pt idx="6704">
                  <c:v>3.2508833922261449E-2</c:v>
                </c:pt>
                <c:pt idx="6705">
                  <c:v>3.8162544169611401E-2</c:v>
                </c:pt>
                <c:pt idx="6706">
                  <c:v>5.4416961130741903E-2</c:v>
                </c:pt>
                <c:pt idx="6707">
                  <c:v>5.6890459363957646E-2</c:v>
                </c:pt>
                <c:pt idx="6708">
                  <c:v>7.314487632508837E-2</c:v>
                </c:pt>
                <c:pt idx="6709">
                  <c:v>7.2084805653710227E-2</c:v>
                </c:pt>
                <c:pt idx="6710">
                  <c:v>9.4169611307420409E-2</c:v>
                </c:pt>
                <c:pt idx="6711">
                  <c:v>0.10918727915194348</c:v>
                </c:pt>
                <c:pt idx="6712">
                  <c:v>0.111660777385159</c:v>
                </c:pt>
                <c:pt idx="6713">
                  <c:v>0.10936395759717321</c:v>
                </c:pt>
                <c:pt idx="6714">
                  <c:v>0.10901060070671376</c:v>
                </c:pt>
                <c:pt idx="6715">
                  <c:v>9.2402826855123577E-2</c:v>
                </c:pt>
                <c:pt idx="6716">
                  <c:v>0.12508833922261475</c:v>
                </c:pt>
                <c:pt idx="6717">
                  <c:v>0.11325088339222611</c:v>
                </c:pt>
                <c:pt idx="6718">
                  <c:v>0.10565371024734982</c:v>
                </c:pt>
                <c:pt idx="6719">
                  <c:v>0.1047703180212014</c:v>
                </c:pt>
                <c:pt idx="6720">
                  <c:v>0.10212014134275615</c:v>
                </c:pt>
                <c:pt idx="6721">
                  <c:v>9.8409893992932984E-2</c:v>
                </c:pt>
                <c:pt idx="6722">
                  <c:v>9.9823321554770361E-2</c:v>
                </c:pt>
                <c:pt idx="6723">
                  <c:v>9.9116607773851673E-2</c:v>
                </c:pt>
                <c:pt idx="6724">
                  <c:v>0.11077738515901059</c:v>
                </c:pt>
                <c:pt idx="6725">
                  <c:v>0.11130742049469955</c:v>
                </c:pt>
                <c:pt idx="6726">
                  <c:v>0.11130742049469955</c:v>
                </c:pt>
                <c:pt idx="6727">
                  <c:v>0.13180212014134285</c:v>
                </c:pt>
                <c:pt idx="6728">
                  <c:v>0.12597173144876317</c:v>
                </c:pt>
                <c:pt idx="6729">
                  <c:v>0.12279151943462896</c:v>
                </c:pt>
                <c:pt idx="6730">
                  <c:v>0.14293286219081258</c:v>
                </c:pt>
                <c:pt idx="6731">
                  <c:v>0.13904593639575991</c:v>
                </c:pt>
                <c:pt idx="6732">
                  <c:v>0.1399293286219081</c:v>
                </c:pt>
                <c:pt idx="6733">
                  <c:v>0.13480565371024733</c:v>
                </c:pt>
                <c:pt idx="6734">
                  <c:v>0.1139575971731448</c:v>
                </c:pt>
                <c:pt idx="6735">
                  <c:v>0.11643109540636032</c:v>
                </c:pt>
                <c:pt idx="6736">
                  <c:v>0.106183745583039</c:v>
                </c:pt>
                <c:pt idx="6737">
                  <c:v>0.11307420494699638</c:v>
                </c:pt>
                <c:pt idx="6738">
                  <c:v>0.10777385159010611</c:v>
                </c:pt>
                <c:pt idx="6739">
                  <c:v>0.10936395759717321</c:v>
                </c:pt>
                <c:pt idx="6740">
                  <c:v>0.10706713780918742</c:v>
                </c:pt>
                <c:pt idx="6741">
                  <c:v>8.6572438162544119E-2</c:v>
                </c:pt>
                <c:pt idx="6742">
                  <c:v>8.4805653710247286E-2</c:v>
                </c:pt>
                <c:pt idx="6743">
                  <c:v>9.8233215547703256E-2</c:v>
                </c:pt>
                <c:pt idx="6744">
                  <c:v>9.6466431095406424E-2</c:v>
                </c:pt>
                <c:pt idx="6745">
                  <c:v>9.2226148409894071E-2</c:v>
                </c:pt>
                <c:pt idx="6746">
                  <c:v>9.3816254416961176E-2</c:v>
                </c:pt>
                <c:pt idx="6747">
                  <c:v>0.10194346289752665</c:v>
                </c:pt>
                <c:pt idx="6748">
                  <c:v>0.10812720848056556</c:v>
                </c:pt>
                <c:pt idx="6749">
                  <c:v>0.12526501766784448</c:v>
                </c:pt>
                <c:pt idx="6750">
                  <c:v>0.12720848056537104</c:v>
                </c:pt>
                <c:pt idx="6751">
                  <c:v>0.12720848056537104</c:v>
                </c:pt>
                <c:pt idx="6752">
                  <c:v>0.11272084805653693</c:v>
                </c:pt>
                <c:pt idx="6753">
                  <c:v>0.10636042402826873</c:v>
                </c:pt>
                <c:pt idx="6754">
                  <c:v>7.2261484098939954E-2</c:v>
                </c:pt>
                <c:pt idx="6755">
                  <c:v>7.6678445229682035E-2</c:v>
                </c:pt>
                <c:pt idx="6756">
                  <c:v>8.6572438162544119E-2</c:v>
                </c:pt>
                <c:pt idx="6757">
                  <c:v>8.3745583038869142E-2</c:v>
                </c:pt>
                <c:pt idx="6758">
                  <c:v>8.4628975265017559E-2</c:v>
                </c:pt>
                <c:pt idx="6759">
                  <c:v>0.10759717314487638</c:v>
                </c:pt>
                <c:pt idx="6760">
                  <c:v>0.10583038869257955</c:v>
                </c:pt>
                <c:pt idx="6761">
                  <c:v>0.11890459363957584</c:v>
                </c:pt>
                <c:pt idx="6762">
                  <c:v>0.10971731448763244</c:v>
                </c:pt>
                <c:pt idx="6763">
                  <c:v>0.1238515901060071</c:v>
                </c:pt>
                <c:pt idx="6764">
                  <c:v>0.12031802120141344</c:v>
                </c:pt>
                <c:pt idx="6765">
                  <c:v>0.14116607773851597</c:v>
                </c:pt>
                <c:pt idx="6766">
                  <c:v>0.1452296819787986</c:v>
                </c:pt>
                <c:pt idx="6767">
                  <c:v>0.14505300353356887</c:v>
                </c:pt>
                <c:pt idx="6768">
                  <c:v>0.13904593639575991</c:v>
                </c:pt>
                <c:pt idx="6769">
                  <c:v>0.13639575971731466</c:v>
                </c:pt>
                <c:pt idx="6770">
                  <c:v>0.13816254416961149</c:v>
                </c:pt>
                <c:pt idx="6771">
                  <c:v>0.15194346289752647</c:v>
                </c:pt>
                <c:pt idx="6772">
                  <c:v>0.16148409893992932</c:v>
                </c:pt>
                <c:pt idx="6773">
                  <c:v>0.14169611307420493</c:v>
                </c:pt>
                <c:pt idx="6774">
                  <c:v>0.14999999999999991</c:v>
                </c:pt>
                <c:pt idx="6775">
                  <c:v>0.15477031802120145</c:v>
                </c:pt>
                <c:pt idx="6776">
                  <c:v>0.15247349823321543</c:v>
                </c:pt>
                <c:pt idx="6777">
                  <c:v>0.16254416961130747</c:v>
                </c:pt>
                <c:pt idx="6778">
                  <c:v>0.17932862190812715</c:v>
                </c:pt>
                <c:pt idx="6779">
                  <c:v>0.17067137809187294</c:v>
                </c:pt>
                <c:pt idx="6780">
                  <c:v>0.17296819787985851</c:v>
                </c:pt>
                <c:pt idx="6781">
                  <c:v>0.17915194346289742</c:v>
                </c:pt>
                <c:pt idx="6782">
                  <c:v>0.1789752650176677</c:v>
                </c:pt>
                <c:pt idx="6783">
                  <c:v>0.18162544169611294</c:v>
                </c:pt>
                <c:pt idx="6784">
                  <c:v>0.16095406360424036</c:v>
                </c:pt>
                <c:pt idx="6785">
                  <c:v>0.20176678445229701</c:v>
                </c:pt>
                <c:pt idx="6786">
                  <c:v>0.20035335689045941</c:v>
                </c:pt>
                <c:pt idx="6787">
                  <c:v>0.204946996466431</c:v>
                </c:pt>
                <c:pt idx="6788">
                  <c:v>0.21289752650176674</c:v>
                </c:pt>
                <c:pt idx="6789">
                  <c:v>0.21413427561837461</c:v>
                </c:pt>
                <c:pt idx="6790">
                  <c:v>0.18816254416961131</c:v>
                </c:pt>
                <c:pt idx="6791">
                  <c:v>0.1750883392226148</c:v>
                </c:pt>
                <c:pt idx="6792">
                  <c:v>0.13851590106007072</c:v>
                </c:pt>
                <c:pt idx="6793">
                  <c:v>0.12932862190812733</c:v>
                </c:pt>
                <c:pt idx="6794">
                  <c:v>0.14169611307420493</c:v>
                </c:pt>
                <c:pt idx="6795">
                  <c:v>0.15353356890459358</c:v>
                </c:pt>
                <c:pt idx="6796">
                  <c:v>0.15812720848056538</c:v>
                </c:pt>
                <c:pt idx="6797">
                  <c:v>0.15194346289752647</c:v>
                </c:pt>
                <c:pt idx="6798">
                  <c:v>0.14893992932862177</c:v>
                </c:pt>
                <c:pt idx="6799">
                  <c:v>0.14734982332155466</c:v>
                </c:pt>
                <c:pt idx="6800">
                  <c:v>0.13515901060070679</c:v>
                </c:pt>
                <c:pt idx="6801">
                  <c:v>0.14328621908127204</c:v>
                </c:pt>
                <c:pt idx="6802">
                  <c:v>0.15530035335689041</c:v>
                </c:pt>
                <c:pt idx="6803">
                  <c:v>0.1560070671378091</c:v>
                </c:pt>
                <c:pt idx="6804">
                  <c:v>0.1643109540636043</c:v>
                </c:pt>
                <c:pt idx="6805">
                  <c:v>0.16607773851590113</c:v>
                </c:pt>
                <c:pt idx="6806">
                  <c:v>0.17349823321554769</c:v>
                </c:pt>
                <c:pt idx="6807">
                  <c:v>0.16130742049469959</c:v>
                </c:pt>
                <c:pt idx="6808">
                  <c:v>0.17296819787985851</c:v>
                </c:pt>
                <c:pt idx="6809">
                  <c:v>0.17049469964664321</c:v>
                </c:pt>
                <c:pt idx="6810">
                  <c:v>0.17809187279151928</c:v>
                </c:pt>
                <c:pt idx="6811">
                  <c:v>0.16872791519434638</c:v>
                </c:pt>
                <c:pt idx="6812">
                  <c:v>0.17137809187279163</c:v>
                </c:pt>
                <c:pt idx="6813">
                  <c:v>0.17614840989399294</c:v>
                </c:pt>
                <c:pt idx="6814">
                  <c:v>0.17314487632508824</c:v>
                </c:pt>
                <c:pt idx="6815">
                  <c:v>0.18745583038869262</c:v>
                </c:pt>
                <c:pt idx="6816">
                  <c:v>0.19116607773851602</c:v>
                </c:pt>
                <c:pt idx="6817">
                  <c:v>0.18710247349823317</c:v>
                </c:pt>
                <c:pt idx="6818">
                  <c:v>0.19522968197879864</c:v>
                </c:pt>
                <c:pt idx="6819">
                  <c:v>0.1957597173144876</c:v>
                </c:pt>
                <c:pt idx="6820">
                  <c:v>0.19275618374558312</c:v>
                </c:pt>
                <c:pt idx="6821">
                  <c:v>0.21095406360424018</c:v>
                </c:pt>
                <c:pt idx="6822">
                  <c:v>0.21925795053003538</c:v>
                </c:pt>
                <c:pt idx="6823">
                  <c:v>0.21590106007067145</c:v>
                </c:pt>
                <c:pt idx="6824">
                  <c:v>0.21749116607773855</c:v>
                </c:pt>
                <c:pt idx="6825">
                  <c:v>0.20901060070671362</c:v>
                </c:pt>
                <c:pt idx="6826">
                  <c:v>0.22261484098939932</c:v>
                </c:pt>
                <c:pt idx="6827">
                  <c:v>0.2201413427561838</c:v>
                </c:pt>
                <c:pt idx="6828">
                  <c:v>0.20883392226148412</c:v>
                </c:pt>
                <c:pt idx="6829">
                  <c:v>0.20865724381625439</c:v>
                </c:pt>
                <c:pt idx="6830">
                  <c:v>0.19240282685512367</c:v>
                </c:pt>
                <c:pt idx="6831">
                  <c:v>0.20459363957597154</c:v>
                </c:pt>
                <c:pt idx="6832">
                  <c:v>0.20759717314487625</c:v>
                </c:pt>
                <c:pt idx="6833">
                  <c:v>0.19664310954063602</c:v>
                </c:pt>
                <c:pt idx="6834">
                  <c:v>0.19275618374558312</c:v>
                </c:pt>
                <c:pt idx="6835">
                  <c:v>0.20918727915194335</c:v>
                </c:pt>
                <c:pt idx="6836">
                  <c:v>0.2185512367491167</c:v>
                </c:pt>
                <c:pt idx="6837">
                  <c:v>0.21978798586572434</c:v>
                </c:pt>
                <c:pt idx="6838">
                  <c:v>0.21448763250883385</c:v>
                </c:pt>
                <c:pt idx="6839">
                  <c:v>0.20583038869257941</c:v>
                </c:pt>
                <c:pt idx="6840">
                  <c:v>0.17844522968197873</c:v>
                </c:pt>
                <c:pt idx="6841">
                  <c:v>0.18780918727915186</c:v>
                </c:pt>
                <c:pt idx="6842">
                  <c:v>0.18392226148409896</c:v>
                </c:pt>
                <c:pt idx="6843">
                  <c:v>0.19169611307420498</c:v>
                </c:pt>
                <c:pt idx="6844">
                  <c:v>0.16872791519434638</c:v>
                </c:pt>
                <c:pt idx="6845">
                  <c:v>0.16113074204947009</c:v>
                </c:pt>
                <c:pt idx="6846">
                  <c:v>0.16961130742049479</c:v>
                </c:pt>
                <c:pt idx="6847">
                  <c:v>0.172791519434629</c:v>
                </c:pt>
                <c:pt idx="6848">
                  <c:v>0.1659010600706714</c:v>
                </c:pt>
                <c:pt idx="6849">
                  <c:v>0.17067137809187294</c:v>
                </c:pt>
                <c:pt idx="6850">
                  <c:v>0.15424028268551226</c:v>
                </c:pt>
                <c:pt idx="6851">
                  <c:v>0.15777385159010593</c:v>
                </c:pt>
                <c:pt idx="6852">
                  <c:v>0.16113074204947009</c:v>
                </c:pt>
                <c:pt idx="6853">
                  <c:v>0.15282685512367489</c:v>
                </c:pt>
                <c:pt idx="6854">
                  <c:v>0.16784452296819796</c:v>
                </c:pt>
                <c:pt idx="6855">
                  <c:v>0.18586572438162552</c:v>
                </c:pt>
                <c:pt idx="6856">
                  <c:v>0.1849823321554771</c:v>
                </c:pt>
                <c:pt idx="6857">
                  <c:v>0.18303886925795054</c:v>
                </c:pt>
                <c:pt idx="6858">
                  <c:v>0.18250883392226136</c:v>
                </c:pt>
                <c:pt idx="6859">
                  <c:v>0.16625441696113086</c:v>
                </c:pt>
                <c:pt idx="6860">
                  <c:v>0.14045936395759728</c:v>
                </c:pt>
                <c:pt idx="6861">
                  <c:v>0.1560070671378091</c:v>
                </c:pt>
                <c:pt idx="6862">
                  <c:v>0.14575971731448756</c:v>
                </c:pt>
                <c:pt idx="6863">
                  <c:v>0.1452296819787986</c:v>
                </c:pt>
                <c:pt idx="6864">
                  <c:v>0.15123674911660778</c:v>
                </c:pt>
                <c:pt idx="6865">
                  <c:v>0.15636042402826855</c:v>
                </c:pt>
                <c:pt idx="6866">
                  <c:v>0.15865724381625435</c:v>
                </c:pt>
                <c:pt idx="6867">
                  <c:v>0.167314487632509</c:v>
                </c:pt>
                <c:pt idx="6868">
                  <c:v>0.15918727915194353</c:v>
                </c:pt>
                <c:pt idx="6869">
                  <c:v>0.14946996466431095</c:v>
                </c:pt>
                <c:pt idx="6870">
                  <c:v>0.15459363957597172</c:v>
                </c:pt>
                <c:pt idx="6871">
                  <c:v>0.1507067137809186</c:v>
                </c:pt>
                <c:pt idx="6872">
                  <c:v>0.1344522968197881</c:v>
                </c:pt>
                <c:pt idx="6873">
                  <c:v>0.13374558303886941</c:v>
                </c:pt>
                <c:pt idx="6874">
                  <c:v>0.1491166077738515</c:v>
                </c:pt>
                <c:pt idx="6875">
                  <c:v>0.14999999999999991</c:v>
                </c:pt>
                <c:pt idx="6876">
                  <c:v>0.16466431095406375</c:v>
                </c:pt>
                <c:pt idx="6877">
                  <c:v>0.15795053003533566</c:v>
                </c:pt>
                <c:pt idx="6878">
                  <c:v>0.14946996466431095</c:v>
                </c:pt>
                <c:pt idx="6879">
                  <c:v>0.15689045936395751</c:v>
                </c:pt>
                <c:pt idx="6880">
                  <c:v>0.17049469964664321</c:v>
                </c:pt>
                <c:pt idx="6881">
                  <c:v>0.17385159010600693</c:v>
                </c:pt>
                <c:pt idx="6882">
                  <c:v>0.16978798586572452</c:v>
                </c:pt>
                <c:pt idx="6883">
                  <c:v>0.18074204946996453</c:v>
                </c:pt>
                <c:pt idx="6884">
                  <c:v>0.1789752650176677</c:v>
                </c:pt>
                <c:pt idx="6885">
                  <c:v>0.17720848056537086</c:v>
                </c:pt>
                <c:pt idx="6886">
                  <c:v>0.17650176678445217</c:v>
                </c:pt>
                <c:pt idx="6887">
                  <c:v>0.1902826855123676</c:v>
                </c:pt>
                <c:pt idx="6888">
                  <c:v>0.19805653710247362</c:v>
                </c:pt>
                <c:pt idx="6889">
                  <c:v>0.20971731448763253</c:v>
                </c:pt>
                <c:pt idx="6890">
                  <c:v>0.20406360424028258</c:v>
                </c:pt>
                <c:pt idx="6891">
                  <c:v>0.20989399293286204</c:v>
                </c:pt>
                <c:pt idx="6892">
                  <c:v>0.19045936395759711</c:v>
                </c:pt>
                <c:pt idx="6893">
                  <c:v>0.17102473498233217</c:v>
                </c:pt>
                <c:pt idx="6894">
                  <c:v>0.16625441696113086</c:v>
                </c:pt>
                <c:pt idx="6895">
                  <c:v>0.17332155477031796</c:v>
                </c:pt>
                <c:pt idx="6896">
                  <c:v>0.17826855123674901</c:v>
                </c:pt>
                <c:pt idx="6897">
                  <c:v>0.17243816254416955</c:v>
                </c:pt>
                <c:pt idx="6898">
                  <c:v>0.17420494699646638</c:v>
                </c:pt>
                <c:pt idx="6899">
                  <c:v>0.18816254416961131</c:v>
                </c:pt>
                <c:pt idx="6900">
                  <c:v>0.18639575971731448</c:v>
                </c:pt>
                <c:pt idx="6901">
                  <c:v>0.18480565371024738</c:v>
                </c:pt>
                <c:pt idx="6902">
                  <c:v>0.19169611307420498</c:v>
                </c:pt>
                <c:pt idx="6903">
                  <c:v>0.16855123674911665</c:v>
                </c:pt>
                <c:pt idx="6904">
                  <c:v>0.18427561837455819</c:v>
                </c:pt>
                <c:pt idx="6905">
                  <c:v>0.18321554770318027</c:v>
                </c:pt>
                <c:pt idx="6906">
                  <c:v>0.18127208480565371</c:v>
                </c:pt>
                <c:pt idx="6907">
                  <c:v>0.18180212014134267</c:v>
                </c:pt>
                <c:pt idx="6908">
                  <c:v>0.1454063604240281</c:v>
                </c:pt>
                <c:pt idx="6909">
                  <c:v>0.16060070671378091</c:v>
                </c:pt>
                <c:pt idx="6910">
                  <c:v>0.16024734982332167</c:v>
                </c:pt>
                <c:pt idx="6911">
                  <c:v>0.16024734982332167</c:v>
                </c:pt>
                <c:pt idx="6912">
                  <c:v>0.16448763250883403</c:v>
                </c:pt>
                <c:pt idx="6913">
                  <c:v>0.16413427561837457</c:v>
                </c:pt>
                <c:pt idx="6914">
                  <c:v>0.18021201413427557</c:v>
                </c:pt>
                <c:pt idx="6915">
                  <c:v>0.17809187279151928</c:v>
                </c:pt>
                <c:pt idx="6916">
                  <c:v>0.17385159010600693</c:v>
                </c:pt>
                <c:pt idx="6917">
                  <c:v>0.17720848056537086</c:v>
                </c:pt>
                <c:pt idx="6918">
                  <c:v>0.18021201413427557</c:v>
                </c:pt>
                <c:pt idx="6919">
                  <c:v>0.19399293286219077</c:v>
                </c:pt>
                <c:pt idx="6920">
                  <c:v>0.21060070671378095</c:v>
                </c:pt>
                <c:pt idx="6921">
                  <c:v>0.20901060070671362</c:v>
                </c:pt>
                <c:pt idx="6922">
                  <c:v>0.23339222614841004</c:v>
                </c:pt>
                <c:pt idx="6923">
                  <c:v>0.24240282685512371</c:v>
                </c:pt>
                <c:pt idx="6924">
                  <c:v>0.24664310954063606</c:v>
                </c:pt>
                <c:pt idx="6925">
                  <c:v>0.2621908127208481</c:v>
                </c:pt>
                <c:pt idx="6926">
                  <c:v>0.26148409893992941</c:v>
                </c:pt>
                <c:pt idx="6927">
                  <c:v>0.25653710247349837</c:v>
                </c:pt>
                <c:pt idx="6928">
                  <c:v>0.25636042402826864</c:v>
                </c:pt>
                <c:pt idx="6929">
                  <c:v>0.26696113074204941</c:v>
                </c:pt>
                <c:pt idx="6930">
                  <c:v>0.26678445229681969</c:v>
                </c:pt>
                <c:pt idx="6931">
                  <c:v>0.27738515901060068</c:v>
                </c:pt>
                <c:pt idx="6932">
                  <c:v>0.29540636042402846</c:v>
                </c:pt>
                <c:pt idx="6933">
                  <c:v>0.2934628975265019</c:v>
                </c:pt>
                <c:pt idx="6934">
                  <c:v>0.29416961130742059</c:v>
                </c:pt>
                <c:pt idx="6935">
                  <c:v>0.29328621908127217</c:v>
                </c:pt>
                <c:pt idx="6936">
                  <c:v>0.28727915194346298</c:v>
                </c:pt>
                <c:pt idx="6937">
                  <c:v>0.29452296819788004</c:v>
                </c:pt>
                <c:pt idx="6938">
                  <c:v>0.31236749116607765</c:v>
                </c:pt>
                <c:pt idx="6939">
                  <c:v>0.32014134275618389</c:v>
                </c:pt>
                <c:pt idx="6940">
                  <c:v>0.28939929328621905</c:v>
                </c:pt>
                <c:pt idx="6941">
                  <c:v>0.28851590106007063</c:v>
                </c:pt>
                <c:pt idx="6942">
                  <c:v>0.30353356890459349</c:v>
                </c:pt>
                <c:pt idx="6943">
                  <c:v>0.3097173144876324</c:v>
                </c:pt>
                <c:pt idx="6944">
                  <c:v>0.29469964664310955</c:v>
                </c:pt>
                <c:pt idx="6945">
                  <c:v>0.3028268551236748</c:v>
                </c:pt>
                <c:pt idx="6946">
                  <c:v>0.3081272084805653</c:v>
                </c:pt>
                <c:pt idx="6947">
                  <c:v>0.32738515901060072</c:v>
                </c:pt>
                <c:pt idx="6948">
                  <c:v>0.32279151943462914</c:v>
                </c:pt>
                <c:pt idx="6949">
                  <c:v>0.33904593639575964</c:v>
                </c:pt>
                <c:pt idx="6950">
                  <c:v>0.34310954063604249</c:v>
                </c:pt>
                <c:pt idx="6951">
                  <c:v>0.33833922261484095</c:v>
                </c:pt>
                <c:pt idx="6952">
                  <c:v>0.35000000000000009</c:v>
                </c:pt>
                <c:pt idx="6953">
                  <c:v>0.34982332155477036</c:v>
                </c:pt>
                <c:pt idx="6954">
                  <c:v>0.33533568904593625</c:v>
                </c:pt>
                <c:pt idx="6955">
                  <c:v>0.3409893992932862</c:v>
                </c:pt>
                <c:pt idx="6956">
                  <c:v>0.34558303886925801</c:v>
                </c:pt>
                <c:pt idx="6957">
                  <c:v>0.35565371024734982</c:v>
                </c:pt>
                <c:pt idx="6958">
                  <c:v>0.38498233215547706</c:v>
                </c:pt>
                <c:pt idx="6959">
                  <c:v>0.39416961130742045</c:v>
                </c:pt>
                <c:pt idx="6960">
                  <c:v>0.39187279151943444</c:v>
                </c:pt>
                <c:pt idx="6961">
                  <c:v>0.40512367491166068</c:v>
                </c:pt>
                <c:pt idx="6962">
                  <c:v>0.40229681978798593</c:v>
                </c:pt>
                <c:pt idx="6963">
                  <c:v>0.42844522968197873</c:v>
                </c:pt>
                <c:pt idx="6964">
                  <c:v>0.43250883392226136</c:v>
                </c:pt>
                <c:pt idx="6965">
                  <c:v>0.45477031802120127</c:v>
                </c:pt>
                <c:pt idx="6966">
                  <c:v>0.47261484098939932</c:v>
                </c:pt>
                <c:pt idx="6967">
                  <c:v>0.47968197879858665</c:v>
                </c:pt>
                <c:pt idx="6968">
                  <c:v>0.47473498233215561</c:v>
                </c:pt>
                <c:pt idx="6969">
                  <c:v>0.42703180212014136</c:v>
                </c:pt>
                <c:pt idx="6970">
                  <c:v>0.41166077738515905</c:v>
                </c:pt>
                <c:pt idx="6971">
                  <c:v>0.43939929328621918</c:v>
                </c:pt>
                <c:pt idx="6972">
                  <c:v>0.39098939929328624</c:v>
                </c:pt>
                <c:pt idx="6973">
                  <c:v>0.39045936395759728</c:v>
                </c:pt>
                <c:pt idx="6974">
                  <c:v>0.37455830388692579</c:v>
                </c:pt>
                <c:pt idx="6975">
                  <c:v>0.39823321554770308</c:v>
                </c:pt>
                <c:pt idx="6976">
                  <c:v>0.41095406360424036</c:v>
                </c:pt>
                <c:pt idx="6977">
                  <c:v>0.45706713780918728</c:v>
                </c:pt>
                <c:pt idx="6978">
                  <c:v>0.46024734982332149</c:v>
                </c:pt>
                <c:pt idx="6979">
                  <c:v>0.43816254416961131</c:v>
                </c:pt>
                <c:pt idx="6980">
                  <c:v>0.41395759717314484</c:v>
                </c:pt>
                <c:pt idx="6981">
                  <c:v>0.40512367491166068</c:v>
                </c:pt>
                <c:pt idx="6982">
                  <c:v>0.38197879858657258</c:v>
                </c:pt>
                <c:pt idx="6983">
                  <c:v>0.39275618374558285</c:v>
                </c:pt>
                <c:pt idx="6984">
                  <c:v>0.41572438162544167</c:v>
                </c:pt>
                <c:pt idx="6985">
                  <c:v>0.4090106007067138</c:v>
                </c:pt>
                <c:pt idx="6986">
                  <c:v>0.41554770318021217</c:v>
                </c:pt>
                <c:pt idx="6987">
                  <c:v>0.40353356890459358</c:v>
                </c:pt>
                <c:pt idx="6988">
                  <c:v>0.42703180212014136</c:v>
                </c:pt>
                <c:pt idx="6989">
                  <c:v>0.4335689045936395</c:v>
                </c:pt>
                <c:pt idx="6990">
                  <c:v>0.4372791519434629</c:v>
                </c:pt>
                <c:pt idx="6991">
                  <c:v>0.41166077738515905</c:v>
                </c:pt>
                <c:pt idx="6992">
                  <c:v>0.40159010600706702</c:v>
                </c:pt>
                <c:pt idx="6993">
                  <c:v>0.40424028268551226</c:v>
                </c:pt>
                <c:pt idx="6994">
                  <c:v>0.41872791519434638</c:v>
                </c:pt>
                <c:pt idx="6995">
                  <c:v>0.41537102473498244</c:v>
                </c:pt>
                <c:pt idx="6996">
                  <c:v>0.4120141342756185</c:v>
                </c:pt>
                <c:pt idx="6997">
                  <c:v>0.43392226148409896</c:v>
                </c:pt>
                <c:pt idx="6998">
                  <c:v>0.43604240282685502</c:v>
                </c:pt>
                <c:pt idx="6999">
                  <c:v>0.45936395759717308</c:v>
                </c:pt>
                <c:pt idx="7000">
                  <c:v>0.46395759717314489</c:v>
                </c:pt>
                <c:pt idx="7001">
                  <c:v>0.48886925795053005</c:v>
                </c:pt>
                <c:pt idx="7002">
                  <c:v>0.48056537102473507</c:v>
                </c:pt>
                <c:pt idx="7003">
                  <c:v>0.51943462897526493</c:v>
                </c:pt>
                <c:pt idx="7004">
                  <c:v>0.53551236749116615</c:v>
                </c:pt>
                <c:pt idx="7005">
                  <c:v>0.52950530035335697</c:v>
                </c:pt>
                <c:pt idx="7006">
                  <c:v>0.5229681978798586</c:v>
                </c:pt>
                <c:pt idx="7007">
                  <c:v>0.55530035335689032</c:v>
                </c:pt>
                <c:pt idx="7008">
                  <c:v>0.55777385159010606</c:v>
                </c:pt>
                <c:pt idx="7009">
                  <c:v>0.5787985865724381</c:v>
                </c:pt>
                <c:pt idx="7010">
                  <c:v>0.58604240282685516</c:v>
                </c:pt>
                <c:pt idx="7011">
                  <c:v>0.59611307420494697</c:v>
                </c:pt>
                <c:pt idx="7012">
                  <c:v>0.59469964664310959</c:v>
                </c:pt>
                <c:pt idx="7013">
                  <c:v>0.55830388692579502</c:v>
                </c:pt>
                <c:pt idx="7014">
                  <c:v>0.55565371024734977</c:v>
                </c:pt>
                <c:pt idx="7015">
                  <c:v>0.55777385159010606</c:v>
                </c:pt>
                <c:pt idx="7016">
                  <c:v>0.57296819787985864</c:v>
                </c:pt>
                <c:pt idx="7017">
                  <c:v>0.56024734982332158</c:v>
                </c:pt>
                <c:pt idx="7018">
                  <c:v>0.60035335689045932</c:v>
                </c:pt>
                <c:pt idx="7019">
                  <c:v>0.60901060070671376</c:v>
                </c:pt>
                <c:pt idx="7020">
                  <c:v>0.63798586572438176</c:v>
                </c:pt>
                <c:pt idx="7021">
                  <c:v>0.6344522968197881</c:v>
                </c:pt>
                <c:pt idx="7022">
                  <c:v>0.62650176678445235</c:v>
                </c:pt>
                <c:pt idx="7023">
                  <c:v>0.63021201413427574</c:v>
                </c:pt>
                <c:pt idx="7024">
                  <c:v>0.60547703180212031</c:v>
                </c:pt>
                <c:pt idx="7025">
                  <c:v>0.59876325088339222</c:v>
                </c:pt>
                <c:pt idx="7026">
                  <c:v>0.56519434628975262</c:v>
                </c:pt>
                <c:pt idx="7027">
                  <c:v>0.59134275618374565</c:v>
                </c:pt>
                <c:pt idx="7028">
                  <c:v>0.6008833922261485</c:v>
                </c:pt>
                <c:pt idx="7029">
                  <c:v>0.62261484098939923</c:v>
                </c:pt>
                <c:pt idx="7030">
                  <c:v>0.63056537102473498</c:v>
                </c:pt>
                <c:pt idx="7031">
                  <c:v>0.6031802120141343</c:v>
                </c:pt>
                <c:pt idx="7032">
                  <c:v>0.60159010600706719</c:v>
                </c:pt>
                <c:pt idx="7033">
                  <c:v>0.6031802120141343</c:v>
                </c:pt>
                <c:pt idx="7034">
                  <c:v>0.59505300353356883</c:v>
                </c:pt>
                <c:pt idx="7035">
                  <c:v>0.63710247349823335</c:v>
                </c:pt>
                <c:pt idx="7036">
                  <c:v>0.65123674911660778</c:v>
                </c:pt>
                <c:pt idx="7037">
                  <c:v>0.67155477031802113</c:v>
                </c:pt>
                <c:pt idx="7038">
                  <c:v>0.66908127208480583</c:v>
                </c:pt>
                <c:pt idx="7039">
                  <c:v>0.65653710247349828</c:v>
                </c:pt>
                <c:pt idx="7040">
                  <c:v>0.67155477031802113</c:v>
                </c:pt>
                <c:pt idx="7041">
                  <c:v>0.69293286219081285</c:v>
                </c:pt>
                <c:pt idx="7042">
                  <c:v>0.70936395759717308</c:v>
                </c:pt>
                <c:pt idx="7043">
                  <c:v>0.72261484098939932</c:v>
                </c:pt>
                <c:pt idx="7044">
                  <c:v>0.73886925795053005</c:v>
                </c:pt>
                <c:pt idx="7045">
                  <c:v>0.70724381625441679</c:v>
                </c:pt>
                <c:pt idx="7046">
                  <c:v>0.74646643109540634</c:v>
                </c:pt>
                <c:pt idx="7047">
                  <c:v>0.72632508833922271</c:v>
                </c:pt>
                <c:pt idx="7048">
                  <c:v>0.72120141342756194</c:v>
                </c:pt>
                <c:pt idx="7049">
                  <c:v>0.71696113074204937</c:v>
                </c:pt>
                <c:pt idx="7050">
                  <c:v>0.72438162544169615</c:v>
                </c:pt>
                <c:pt idx="7051">
                  <c:v>0.7323321554770319</c:v>
                </c:pt>
                <c:pt idx="7052">
                  <c:v>0.75583038869257946</c:v>
                </c:pt>
                <c:pt idx="7053">
                  <c:v>0.76590106007067127</c:v>
                </c:pt>
                <c:pt idx="7054">
                  <c:v>0.77137809187279149</c:v>
                </c:pt>
                <c:pt idx="7055">
                  <c:v>0.77438162544169598</c:v>
                </c:pt>
                <c:pt idx="7056">
                  <c:v>0.67014134275618376</c:v>
                </c:pt>
                <c:pt idx="7057">
                  <c:v>0.62544169611307421</c:v>
                </c:pt>
                <c:pt idx="7058">
                  <c:v>0.62314487632508841</c:v>
                </c:pt>
                <c:pt idx="7059">
                  <c:v>0.65194346289752647</c:v>
                </c:pt>
                <c:pt idx="7060">
                  <c:v>0.67703180212014136</c:v>
                </c:pt>
                <c:pt idx="7061">
                  <c:v>0.67632508833922245</c:v>
                </c:pt>
                <c:pt idx="7062">
                  <c:v>0.64416961130742045</c:v>
                </c:pt>
                <c:pt idx="7063">
                  <c:v>0.61872791519434633</c:v>
                </c:pt>
                <c:pt idx="7064">
                  <c:v>0.55989399293286213</c:v>
                </c:pt>
                <c:pt idx="7065">
                  <c:v>0.58162544169611308</c:v>
                </c:pt>
                <c:pt idx="7066">
                  <c:v>0.59893992932862195</c:v>
                </c:pt>
                <c:pt idx="7067">
                  <c:v>0.60600706713780927</c:v>
                </c:pt>
                <c:pt idx="7068">
                  <c:v>0.63021201413427574</c:v>
                </c:pt>
                <c:pt idx="7069">
                  <c:v>0.61484098939929321</c:v>
                </c:pt>
                <c:pt idx="7070">
                  <c:v>0.64946996466431095</c:v>
                </c:pt>
                <c:pt idx="7071">
                  <c:v>0.64010600706713783</c:v>
                </c:pt>
                <c:pt idx="7072">
                  <c:v>0.63180212014134285</c:v>
                </c:pt>
                <c:pt idx="7073">
                  <c:v>0.63498233215547706</c:v>
                </c:pt>
                <c:pt idx="7074">
                  <c:v>0.64081272084805652</c:v>
                </c:pt>
                <c:pt idx="7075">
                  <c:v>0.66978798586572452</c:v>
                </c:pt>
                <c:pt idx="7076">
                  <c:v>0.66042402826855118</c:v>
                </c:pt>
                <c:pt idx="7077">
                  <c:v>0.611660777385159</c:v>
                </c:pt>
                <c:pt idx="7078">
                  <c:v>0.61607773851590109</c:v>
                </c:pt>
                <c:pt idx="7079">
                  <c:v>0.62950530035335683</c:v>
                </c:pt>
                <c:pt idx="7080">
                  <c:v>0.60106007067137823</c:v>
                </c:pt>
                <c:pt idx="7081">
                  <c:v>0.56678445229681973</c:v>
                </c:pt>
                <c:pt idx="7082">
                  <c:v>0.56749116607773864</c:v>
                </c:pt>
                <c:pt idx="7083">
                  <c:v>0.57756183745583045</c:v>
                </c:pt>
                <c:pt idx="7084">
                  <c:v>0.54911660777385141</c:v>
                </c:pt>
                <c:pt idx="7085">
                  <c:v>0.52844522968197882</c:v>
                </c:pt>
                <c:pt idx="7086">
                  <c:v>0.50335689045936394</c:v>
                </c:pt>
                <c:pt idx="7087">
                  <c:v>0.51590106007067127</c:v>
                </c:pt>
                <c:pt idx="7088">
                  <c:v>0.54434628975265031</c:v>
                </c:pt>
                <c:pt idx="7089">
                  <c:v>0.55070671378091873</c:v>
                </c:pt>
                <c:pt idx="7090">
                  <c:v>0.53922261484098954</c:v>
                </c:pt>
                <c:pt idx="7091">
                  <c:v>0.55848056537102475</c:v>
                </c:pt>
                <c:pt idx="7092">
                  <c:v>0.5650176678445229</c:v>
                </c:pt>
                <c:pt idx="7093">
                  <c:v>0.56342756183745579</c:v>
                </c:pt>
                <c:pt idx="7094">
                  <c:v>0.53639575971731457</c:v>
                </c:pt>
                <c:pt idx="7095">
                  <c:v>0.53091872791519434</c:v>
                </c:pt>
                <c:pt idx="7096">
                  <c:v>0.55477031802120136</c:v>
                </c:pt>
                <c:pt idx="7097">
                  <c:v>0.58992932862190806</c:v>
                </c:pt>
                <c:pt idx="7098">
                  <c:v>0.60035335689045932</c:v>
                </c:pt>
                <c:pt idx="7099">
                  <c:v>0.62579505300353366</c:v>
                </c:pt>
                <c:pt idx="7100">
                  <c:v>0.64063604240282679</c:v>
                </c:pt>
                <c:pt idx="7101">
                  <c:v>0.6224381625441695</c:v>
                </c:pt>
                <c:pt idx="7102">
                  <c:v>0.63568904593639575</c:v>
                </c:pt>
                <c:pt idx="7103">
                  <c:v>0.60406360424028271</c:v>
                </c:pt>
                <c:pt idx="7104">
                  <c:v>0.5909893992932862</c:v>
                </c:pt>
                <c:pt idx="7105">
                  <c:v>0.54982332155477032</c:v>
                </c:pt>
                <c:pt idx="7106">
                  <c:v>0.56766784452296815</c:v>
                </c:pt>
                <c:pt idx="7107">
                  <c:v>0.57756183745583045</c:v>
                </c:pt>
                <c:pt idx="7108">
                  <c:v>0.55759717314487633</c:v>
                </c:pt>
                <c:pt idx="7109">
                  <c:v>0.55459363957597163</c:v>
                </c:pt>
                <c:pt idx="7110">
                  <c:v>0.54028268551236747</c:v>
                </c:pt>
                <c:pt idx="7111">
                  <c:v>0.58197879858657231</c:v>
                </c:pt>
                <c:pt idx="7112">
                  <c:v>0.58074204946996466</c:v>
                </c:pt>
                <c:pt idx="7113">
                  <c:v>0.53339222614840986</c:v>
                </c:pt>
                <c:pt idx="7114">
                  <c:v>0.5542402826855124</c:v>
                </c:pt>
                <c:pt idx="7115">
                  <c:v>0.53568904593639588</c:v>
                </c:pt>
                <c:pt idx="7116">
                  <c:v>0.53763250883392222</c:v>
                </c:pt>
                <c:pt idx="7117">
                  <c:v>0.56113074204947</c:v>
                </c:pt>
                <c:pt idx="7118">
                  <c:v>0.56236749116607765</c:v>
                </c:pt>
                <c:pt idx="7119">
                  <c:v>0.57402826855123679</c:v>
                </c:pt>
                <c:pt idx="7120">
                  <c:v>0.59310954063604249</c:v>
                </c:pt>
                <c:pt idx="7121">
                  <c:v>0.59240282685512358</c:v>
                </c:pt>
                <c:pt idx="7122">
                  <c:v>0.56325088339222606</c:v>
                </c:pt>
                <c:pt idx="7123">
                  <c:v>0.5710247349823323</c:v>
                </c:pt>
                <c:pt idx="7124">
                  <c:v>0.55477031802120136</c:v>
                </c:pt>
                <c:pt idx="7125">
                  <c:v>0.61325088339222611</c:v>
                </c:pt>
                <c:pt idx="7126">
                  <c:v>0.6454063604240281</c:v>
                </c:pt>
                <c:pt idx="7127">
                  <c:v>0.64010600706713783</c:v>
                </c:pt>
                <c:pt idx="7128">
                  <c:v>0.66872791519434638</c:v>
                </c:pt>
                <c:pt idx="7129">
                  <c:v>0.67226148409893982</c:v>
                </c:pt>
                <c:pt idx="7130">
                  <c:v>0.64946996466431095</c:v>
                </c:pt>
                <c:pt idx="7131">
                  <c:v>0.64098939929328624</c:v>
                </c:pt>
                <c:pt idx="7132">
                  <c:v>0.63127208480565367</c:v>
                </c:pt>
                <c:pt idx="7133">
                  <c:v>0.64063604240282679</c:v>
                </c:pt>
                <c:pt idx="7134">
                  <c:v>0.6643109540636043</c:v>
                </c:pt>
                <c:pt idx="7135">
                  <c:v>0.6971731448763252</c:v>
                </c:pt>
                <c:pt idx="7136">
                  <c:v>0.72031802120141353</c:v>
                </c:pt>
                <c:pt idx="7137">
                  <c:v>0.72915194346289769</c:v>
                </c:pt>
                <c:pt idx="7138">
                  <c:v>0.70088339222614859</c:v>
                </c:pt>
                <c:pt idx="7139">
                  <c:v>0.71501766784452303</c:v>
                </c:pt>
                <c:pt idx="7140">
                  <c:v>0.69257950530035339</c:v>
                </c:pt>
                <c:pt idx="7141">
                  <c:v>0.7026501766784452</c:v>
                </c:pt>
                <c:pt idx="7142">
                  <c:v>0.67579505300353349</c:v>
                </c:pt>
                <c:pt idx="7143">
                  <c:v>0.63038869257950525</c:v>
                </c:pt>
                <c:pt idx="7144">
                  <c:v>0.62950530035335683</c:v>
                </c:pt>
                <c:pt idx="7145">
                  <c:v>0.63745583038869258</c:v>
                </c:pt>
                <c:pt idx="7146">
                  <c:v>0.63904593639575991</c:v>
                </c:pt>
                <c:pt idx="7147">
                  <c:v>0.61925795053003529</c:v>
                </c:pt>
                <c:pt idx="7148">
                  <c:v>0.59522968197879855</c:v>
                </c:pt>
                <c:pt idx="7149">
                  <c:v>0.61466431095406349</c:v>
                </c:pt>
                <c:pt idx="7150">
                  <c:v>0.60600706713780927</c:v>
                </c:pt>
                <c:pt idx="7151">
                  <c:v>0.59028268551236751</c:v>
                </c:pt>
                <c:pt idx="7152">
                  <c:v>0.55229681978798584</c:v>
                </c:pt>
                <c:pt idx="7153">
                  <c:v>0.54699646643109534</c:v>
                </c:pt>
                <c:pt idx="7154">
                  <c:v>0.53833922261484113</c:v>
                </c:pt>
                <c:pt idx="7155">
                  <c:v>0.51554770318021204</c:v>
                </c:pt>
                <c:pt idx="7156">
                  <c:v>0.45141342756183755</c:v>
                </c:pt>
                <c:pt idx="7157">
                  <c:v>0.42791519434628977</c:v>
                </c:pt>
                <c:pt idx="7158">
                  <c:v>0.45759717314487625</c:v>
                </c:pt>
                <c:pt idx="7159">
                  <c:v>0.42791519434628977</c:v>
                </c:pt>
                <c:pt idx="7160">
                  <c:v>0.38869257950530045</c:v>
                </c:pt>
                <c:pt idx="7161">
                  <c:v>0.41289752650176692</c:v>
                </c:pt>
                <c:pt idx="7162">
                  <c:v>0.43303886925795054</c:v>
                </c:pt>
                <c:pt idx="7163">
                  <c:v>0.43162544169611294</c:v>
                </c:pt>
                <c:pt idx="7164">
                  <c:v>0.4717314487632509</c:v>
                </c:pt>
                <c:pt idx="7165">
                  <c:v>0.4618374558303886</c:v>
                </c:pt>
                <c:pt idx="7166">
                  <c:v>0.44840989399293285</c:v>
                </c:pt>
                <c:pt idx="7167">
                  <c:v>0.4526501766784452</c:v>
                </c:pt>
                <c:pt idx="7168">
                  <c:v>0.46307420494699647</c:v>
                </c:pt>
                <c:pt idx="7169">
                  <c:v>0.47226148409893987</c:v>
                </c:pt>
                <c:pt idx="7170">
                  <c:v>0.4685512367491167</c:v>
                </c:pt>
                <c:pt idx="7171">
                  <c:v>0.4250883392226148</c:v>
                </c:pt>
                <c:pt idx="7172">
                  <c:v>0.42102473498233217</c:v>
                </c:pt>
                <c:pt idx="7173">
                  <c:v>0.41219081272084801</c:v>
                </c:pt>
                <c:pt idx="7174">
                  <c:v>0.41130742049469959</c:v>
                </c:pt>
                <c:pt idx="7175">
                  <c:v>0.41077738515901063</c:v>
                </c:pt>
                <c:pt idx="7176">
                  <c:v>0.39240282685512362</c:v>
                </c:pt>
                <c:pt idx="7177">
                  <c:v>0.34081272084805647</c:v>
                </c:pt>
                <c:pt idx="7178">
                  <c:v>0.31113074204947</c:v>
                </c:pt>
                <c:pt idx="7179">
                  <c:v>0.34452296819787986</c:v>
                </c:pt>
                <c:pt idx="7180">
                  <c:v>0.38480565371024733</c:v>
                </c:pt>
                <c:pt idx="7181">
                  <c:v>0.37296819787985869</c:v>
                </c:pt>
                <c:pt idx="7182">
                  <c:v>0.49664310954063606</c:v>
                </c:pt>
                <c:pt idx="7183">
                  <c:v>0.57809187279151941</c:v>
                </c:pt>
                <c:pt idx="7184">
                  <c:v>0.52120141342756177</c:v>
                </c:pt>
                <c:pt idx="7185">
                  <c:v>0.59770318021201407</c:v>
                </c:pt>
                <c:pt idx="7186">
                  <c:v>0.56519434628975262</c:v>
                </c:pt>
                <c:pt idx="7187">
                  <c:v>0.57137809187279154</c:v>
                </c:pt>
                <c:pt idx="7188">
                  <c:v>0.55123674911660769</c:v>
                </c:pt>
                <c:pt idx="7189">
                  <c:v>0.55989399293286213</c:v>
                </c:pt>
                <c:pt idx="7190">
                  <c:v>0.56925795053003547</c:v>
                </c:pt>
                <c:pt idx="7191">
                  <c:v>0.54452296819788004</c:v>
                </c:pt>
                <c:pt idx="7192">
                  <c:v>0.55600706713780923</c:v>
                </c:pt>
                <c:pt idx="7193">
                  <c:v>0.4823321554770319</c:v>
                </c:pt>
                <c:pt idx="7194">
                  <c:v>0.46448763250883385</c:v>
                </c:pt>
                <c:pt idx="7195">
                  <c:v>0.52420494699646647</c:v>
                </c:pt>
                <c:pt idx="7196">
                  <c:v>0.55194346289752638</c:v>
                </c:pt>
                <c:pt idx="7197">
                  <c:v>0.59558303886925801</c:v>
                </c:pt>
                <c:pt idx="7198">
                  <c:v>0.56024734982332158</c:v>
                </c:pt>
                <c:pt idx="7199">
                  <c:v>0.51130742049469968</c:v>
                </c:pt>
                <c:pt idx="7200">
                  <c:v>0.48215547703180217</c:v>
                </c:pt>
                <c:pt idx="7201">
                  <c:v>0.47756183745583036</c:v>
                </c:pt>
                <c:pt idx="7202">
                  <c:v>0.47614840989399299</c:v>
                </c:pt>
                <c:pt idx="7203">
                  <c:v>0.41607773851590113</c:v>
                </c:pt>
                <c:pt idx="7204">
                  <c:v>0.38710247349823335</c:v>
                </c:pt>
                <c:pt idx="7205">
                  <c:v>0.3915194346289752</c:v>
                </c:pt>
                <c:pt idx="7206">
                  <c:v>0.35353356890459375</c:v>
                </c:pt>
                <c:pt idx="7207">
                  <c:v>0.29558303886925796</c:v>
                </c:pt>
                <c:pt idx="7208">
                  <c:v>0.26024734982332154</c:v>
                </c:pt>
                <c:pt idx="7209">
                  <c:v>0.2881625441696114</c:v>
                </c:pt>
                <c:pt idx="7210">
                  <c:v>0.31042402826855131</c:v>
                </c:pt>
                <c:pt idx="7211">
                  <c:v>0.30618374558303874</c:v>
                </c:pt>
                <c:pt idx="7212">
                  <c:v>0.33003533568904575</c:v>
                </c:pt>
                <c:pt idx="7213">
                  <c:v>0.30477031802120136</c:v>
                </c:pt>
                <c:pt idx="7214">
                  <c:v>0.26890459363957597</c:v>
                </c:pt>
                <c:pt idx="7215">
                  <c:v>0.28409893992932855</c:v>
                </c:pt>
                <c:pt idx="7216">
                  <c:v>0.3379858657243815</c:v>
                </c:pt>
                <c:pt idx="7217">
                  <c:v>0.31166077738515896</c:v>
                </c:pt>
                <c:pt idx="7218">
                  <c:v>0.29363957597173163</c:v>
                </c:pt>
                <c:pt idx="7219">
                  <c:v>0.29717314487632507</c:v>
                </c:pt>
                <c:pt idx="7220">
                  <c:v>0.31890459363957602</c:v>
                </c:pt>
                <c:pt idx="7221">
                  <c:v>0.29469964664310955</c:v>
                </c:pt>
                <c:pt idx="7222">
                  <c:v>0.26908127208480548</c:v>
                </c:pt>
                <c:pt idx="7223">
                  <c:v>0.24558303886925792</c:v>
                </c:pt>
                <c:pt idx="7224">
                  <c:v>0.31183745583038869</c:v>
                </c:pt>
                <c:pt idx="7225">
                  <c:v>0.31095406360424027</c:v>
                </c:pt>
                <c:pt idx="7226">
                  <c:v>0.29452296819788004</c:v>
                </c:pt>
                <c:pt idx="7227">
                  <c:v>0.30035335689045928</c:v>
                </c:pt>
                <c:pt idx="7228">
                  <c:v>0.32279151943462914</c:v>
                </c:pt>
                <c:pt idx="7229">
                  <c:v>0.39893992932862177</c:v>
                </c:pt>
                <c:pt idx="7230">
                  <c:v>0.44787985865724389</c:v>
                </c:pt>
                <c:pt idx="7231">
                  <c:v>0.44611307420494706</c:v>
                </c:pt>
                <c:pt idx="7232">
                  <c:v>0.42844522968197873</c:v>
                </c:pt>
                <c:pt idx="7233">
                  <c:v>0.44204946996466443</c:v>
                </c:pt>
                <c:pt idx="7234">
                  <c:v>0.36855123674911661</c:v>
                </c:pt>
                <c:pt idx="7235">
                  <c:v>0.38038869257950525</c:v>
                </c:pt>
                <c:pt idx="7236">
                  <c:v>0.35830388692579507</c:v>
                </c:pt>
                <c:pt idx="7237">
                  <c:v>0.34946996466431091</c:v>
                </c:pt>
                <c:pt idx="7238">
                  <c:v>0.32597173144876335</c:v>
                </c:pt>
                <c:pt idx="7239">
                  <c:v>0.35583038869257955</c:v>
                </c:pt>
                <c:pt idx="7240">
                  <c:v>0.36466431095406349</c:v>
                </c:pt>
                <c:pt idx="7241">
                  <c:v>0.42597173144876321</c:v>
                </c:pt>
                <c:pt idx="7242">
                  <c:v>0.45742049469964652</c:v>
                </c:pt>
                <c:pt idx="7243">
                  <c:v>0.44681978798586575</c:v>
                </c:pt>
                <c:pt idx="7244">
                  <c:v>0.47597173144876326</c:v>
                </c:pt>
                <c:pt idx="7245">
                  <c:v>0.48710247349823321</c:v>
                </c:pt>
                <c:pt idx="7246">
                  <c:v>0.53268551236749118</c:v>
                </c:pt>
                <c:pt idx="7247">
                  <c:v>0.51872791519434625</c:v>
                </c:pt>
                <c:pt idx="7248">
                  <c:v>0.47773851590106009</c:v>
                </c:pt>
                <c:pt idx="7249">
                  <c:v>0.49505300353356896</c:v>
                </c:pt>
                <c:pt idx="7250">
                  <c:v>0.47915194346289769</c:v>
                </c:pt>
                <c:pt idx="7251">
                  <c:v>0.49664310954063606</c:v>
                </c:pt>
                <c:pt idx="7252">
                  <c:v>0.53780918727915195</c:v>
                </c:pt>
                <c:pt idx="7253">
                  <c:v>0.54522968197879873</c:v>
                </c:pt>
                <c:pt idx="7254">
                  <c:v>0.53710247349823326</c:v>
                </c:pt>
                <c:pt idx="7255">
                  <c:v>0.56236749116607765</c:v>
                </c:pt>
                <c:pt idx="7256">
                  <c:v>0.55388692579505294</c:v>
                </c:pt>
                <c:pt idx="7257">
                  <c:v>0.51554770318021204</c:v>
                </c:pt>
                <c:pt idx="7258">
                  <c:v>0.53003533568904593</c:v>
                </c:pt>
                <c:pt idx="7259">
                  <c:v>0.48710247349823321</c:v>
                </c:pt>
                <c:pt idx="7260">
                  <c:v>0.50971731448763258</c:v>
                </c:pt>
                <c:pt idx="7261">
                  <c:v>0.51060070671378099</c:v>
                </c:pt>
                <c:pt idx="7262">
                  <c:v>0.45053003533568914</c:v>
                </c:pt>
                <c:pt idx="7263">
                  <c:v>0.45000000000000018</c:v>
                </c:pt>
                <c:pt idx="7264">
                  <c:v>0.4289752650176677</c:v>
                </c:pt>
                <c:pt idx="7265">
                  <c:v>0.42632508833922245</c:v>
                </c:pt>
                <c:pt idx="7266">
                  <c:v>0.483922261484099</c:v>
                </c:pt>
                <c:pt idx="7267">
                  <c:v>0.51095406360424045</c:v>
                </c:pt>
                <c:pt idx="7268">
                  <c:v>0.50194346289752656</c:v>
                </c:pt>
                <c:pt idx="7269">
                  <c:v>0.51731448763250865</c:v>
                </c:pt>
                <c:pt idx="7270">
                  <c:v>0.582685512367491</c:v>
                </c:pt>
                <c:pt idx="7271">
                  <c:v>0.60565371024734982</c:v>
                </c:pt>
                <c:pt idx="7272">
                  <c:v>0.58922261484098937</c:v>
                </c:pt>
                <c:pt idx="7273">
                  <c:v>0.56925795053003547</c:v>
                </c:pt>
                <c:pt idx="7274">
                  <c:v>0.59911660777385167</c:v>
                </c:pt>
                <c:pt idx="7275">
                  <c:v>0.638339222614841</c:v>
                </c:pt>
                <c:pt idx="7276">
                  <c:v>0.60194346289752665</c:v>
                </c:pt>
                <c:pt idx="7277">
                  <c:v>0.57597173144876335</c:v>
                </c:pt>
                <c:pt idx="7278">
                  <c:v>0.59293286219081276</c:v>
                </c:pt>
                <c:pt idx="7279">
                  <c:v>0.61413427561837453</c:v>
                </c:pt>
                <c:pt idx="7280">
                  <c:v>0.61466431095406349</c:v>
                </c:pt>
                <c:pt idx="7281">
                  <c:v>0.57667844522968204</c:v>
                </c:pt>
                <c:pt idx="7282">
                  <c:v>0.61431095406360425</c:v>
                </c:pt>
                <c:pt idx="7283">
                  <c:v>0.66749116607773851</c:v>
                </c:pt>
                <c:pt idx="7284">
                  <c:v>0.67579505300353349</c:v>
                </c:pt>
                <c:pt idx="7285">
                  <c:v>0.66342756183745588</c:v>
                </c:pt>
                <c:pt idx="7286">
                  <c:v>0.70848056537102466</c:v>
                </c:pt>
                <c:pt idx="7287">
                  <c:v>0.72738515901060086</c:v>
                </c:pt>
                <c:pt idx="7288">
                  <c:v>0.72455830388692588</c:v>
                </c:pt>
                <c:pt idx="7289">
                  <c:v>0.76996466431095389</c:v>
                </c:pt>
                <c:pt idx="7290">
                  <c:v>0.75724381625441706</c:v>
                </c:pt>
                <c:pt idx="7291">
                  <c:v>0.71219081272084805</c:v>
                </c:pt>
                <c:pt idx="7292">
                  <c:v>0.70618374558303887</c:v>
                </c:pt>
                <c:pt idx="7293">
                  <c:v>0.66537102473498244</c:v>
                </c:pt>
                <c:pt idx="7294">
                  <c:v>0.66519434628975271</c:v>
                </c:pt>
                <c:pt idx="7295">
                  <c:v>0.66077738515901063</c:v>
                </c:pt>
                <c:pt idx="7296">
                  <c:v>0.61413427561837453</c:v>
                </c:pt>
                <c:pt idx="7297">
                  <c:v>0.60194346289752665</c:v>
                </c:pt>
                <c:pt idx="7298">
                  <c:v>0.63922261484098941</c:v>
                </c:pt>
                <c:pt idx="7299">
                  <c:v>0.66554770318021217</c:v>
                </c:pt>
                <c:pt idx="7300">
                  <c:v>0.62190812720848054</c:v>
                </c:pt>
                <c:pt idx="7301">
                  <c:v>0.58286219081272073</c:v>
                </c:pt>
                <c:pt idx="7302">
                  <c:v>0.60901060070671376</c:v>
                </c:pt>
                <c:pt idx="7303">
                  <c:v>0.63250883392226154</c:v>
                </c:pt>
                <c:pt idx="7304">
                  <c:v>0.64328621908127204</c:v>
                </c:pt>
                <c:pt idx="7305">
                  <c:v>0.62897526501766787</c:v>
                </c:pt>
                <c:pt idx="7306">
                  <c:v>0.61978798586572426</c:v>
                </c:pt>
                <c:pt idx="7307">
                  <c:v>0.57084805653710258</c:v>
                </c:pt>
                <c:pt idx="7308">
                  <c:v>0.69399293286219077</c:v>
                </c:pt>
                <c:pt idx="7309">
                  <c:v>0.68939929328621918</c:v>
                </c:pt>
                <c:pt idx="7310">
                  <c:v>0.68286219081272082</c:v>
                </c:pt>
                <c:pt idx="7311">
                  <c:v>0.63215547703180208</c:v>
                </c:pt>
                <c:pt idx="7312">
                  <c:v>0.65335689045936385</c:v>
                </c:pt>
                <c:pt idx="7313">
                  <c:v>0.66077738515901063</c:v>
                </c:pt>
                <c:pt idx="7314">
                  <c:v>0.63109540636042416</c:v>
                </c:pt>
                <c:pt idx="7315">
                  <c:v>0.61749116607773846</c:v>
                </c:pt>
                <c:pt idx="7316">
                  <c:v>0.63003533568904602</c:v>
                </c:pt>
                <c:pt idx="7317">
                  <c:v>0.63621908127208493</c:v>
                </c:pt>
                <c:pt idx="7318">
                  <c:v>0.6031802120141343</c:v>
                </c:pt>
                <c:pt idx="7319">
                  <c:v>0.58233215547703177</c:v>
                </c:pt>
                <c:pt idx="7320">
                  <c:v>0.53975265017667851</c:v>
                </c:pt>
                <c:pt idx="7321">
                  <c:v>0.55865724381625448</c:v>
                </c:pt>
                <c:pt idx="7322">
                  <c:v>0.56325088339222606</c:v>
                </c:pt>
                <c:pt idx="7323">
                  <c:v>0.55865724381625448</c:v>
                </c:pt>
                <c:pt idx="7324">
                  <c:v>0.58074204946996466</c:v>
                </c:pt>
                <c:pt idx="7325">
                  <c:v>0.57402826855123679</c:v>
                </c:pt>
                <c:pt idx="7326">
                  <c:v>0.57738515901060072</c:v>
                </c:pt>
                <c:pt idx="7327">
                  <c:v>0.55353356890459349</c:v>
                </c:pt>
                <c:pt idx="7328">
                  <c:v>0.53250883392226145</c:v>
                </c:pt>
                <c:pt idx="7329">
                  <c:v>0.56713780918727918</c:v>
                </c:pt>
                <c:pt idx="7330">
                  <c:v>0.55848056537102475</c:v>
                </c:pt>
                <c:pt idx="7331">
                  <c:v>0.57561837455830389</c:v>
                </c:pt>
                <c:pt idx="7332">
                  <c:v>0.60053003533568905</c:v>
                </c:pt>
                <c:pt idx="7333">
                  <c:v>0.61413427561837453</c:v>
                </c:pt>
                <c:pt idx="7334">
                  <c:v>0.6031802120141343</c:v>
                </c:pt>
                <c:pt idx="7335">
                  <c:v>0.57738515901060072</c:v>
                </c:pt>
                <c:pt idx="7336">
                  <c:v>0.5909893992932862</c:v>
                </c:pt>
                <c:pt idx="7337">
                  <c:v>0.57455830388692597</c:v>
                </c:pt>
                <c:pt idx="7338">
                  <c:v>0.56925795053003547</c:v>
                </c:pt>
                <c:pt idx="7339">
                  <c:v>0.5939929328621909</c:v>
                </c:pt>
                <c:pt idx="7340">
                  <c:v>0.59770318021201407</c:v>
                </c:pt>
                <c:pt idx="7341">
                  <c:v>0.60954063604240272</c:v>
                </c:pt>
                <c:pt idx="7342">
                  <c:v>0.61749116607773846</c:v>
                </c:pt>
                <c:pt idx="7343">
                  <c:v>0.61643109540636032</c:v>
                </c:pt>
                <c:pt idx="7344">
                  <c:v>0.6139575971731448</c:v>
                </c:pt>
                <c:pt idx="7345">
                  <c:v>0.63233215547703181</c:v>
                </c:pt>
                <c:pt idx="7346">
                  <c:v>0.63586572438162547</c:v>
                </c:pt>
                <c:pt idx="7347">
                  <c:v>0.64028268551236756</c:v>
                </c:pt>
                <c:pt idx="7348">
                  <c:v>0.6454063604240281</c:v>
                </c:pt>
                <c:pt idx="7349">
                  <c:v>0.62844522968197891</c:v>
                </c:pt>
                <c:pt idx="7350">
                  <c:v>0.63727915194346307</c:v>
                </c:pt>
                <c:pt idx="7351">
                  <c:v>0.65618374558303882</c:v>
                </c:pt>
                <c:pt idx="7352">
                  <c:v>0.68056537102473502</c:v>
                </c:pt>
                <c:pt idx="7353">
                  <c:v>0.6941696113074205</c:v>
                </c:pt>
                <c:pt idx="7354">
                  <c:v>0.68427561837455819</c:v>
                </c:pt>
                <c:pt idx="7355">
                  <c:v>0.68427561837455819</c:v>
                </c:pt>
                <c:pt idx="7356">
                  <c:v>0.69876325088339231</c:v>
                </c:pt>
                <c:pt idx="7357">
                  <c:v>0.72932862190812719</c:v>
                </c:pt>
                <c:pt idx="7358">
                  <c:v>0.72897526501766796</c:v>
                </c:pt>
                <c:pt idx="7359">
                  <c:v>0.73710247349823321</c:v>
                </c:pt>
                <c:pt idx="7360">
                  <c:v>0.70406360424028258</c:v>
                </c:pt>
                <c:pt idx="7361">
                  <c:v>0.73356890459363955</c:v>
                </c:pt>
                <c:pt idx="7362">
                  <c:v>0.69911660777385176</c:v>
                </c:pt>
                <c:pt idx="7363">
                  <c:v>0.68144876325088344</c:v>
                </c:pt>
                <c:pt idx="7364">
                  <c:v>0.68551236749116606</c:v>
                </c:pt>
                <c:pt idx="7365">
                  <c:v>0.68551236749116606</c:v>
                </c:pt>
                <c:pt idx="7366">
                  <c:v>0.69840989399293285</c:v>
                </c:pt>
                <c:pt idx="7367">
                  <c:v>0.66095406360424036</c:v>
                </c:pt>
                <c:pt idx="7368">
                  <c:v>0.63763250883392231</c:v>
                </c:pt>
                <c:pt idx="7369">
                  <c:v>0.64593639575971729</c:v>
                </c:pt>
                <c:pt idx="7370">
                  <c:v>0.65265017667844516</c:v>
                </c:pt>
                <c:pt idx="7371">
                  <c:v>0.65017667844522964</c:v>
                </c:pt>
                <c:pt idx="7372">
                  <c:v>0.65300353356890461</c:v>
                </c:pt>
                <c:pt idx="7373">
                  <c:v>0.62650176678445235</c:v>
                </c:pt>
                <c:pt idx="7374">
                  <c:v>0.63233215547703181</c:v>
                </c:pt>
                <c:pt idx="7375">
                  <c:v>0.65035335689045937</c:v>
                </c:pt>
                <c:pt idx="7376">
                  <c:v>0.65918727915194353</c:v>
                </c:pt>
                <c:pt idx="7377">
                  <c:v>0.6620141342756185</c:v>
                </c:pt>
                <c:pt idx="7378">
                  <c:v>0.6620141342756185</c:v>
                </c:pt>
                <c:pt idx="7379">
                  <c:v>0.63851590106007072</c:v>
                </c:pt>
                <c:pt idx="7380">
                  <c:v>0.66307420494699643</c:v>
                </c:pt>
                <c:pt idx="7381">
                  <c:v>0.64487632508833914</c:v>
                </c:pt>
                <c:pt idx="7382">
                  <c:v>0.6330388692579505</c:v>
                </c:pt>
                <c:pt idx="7383">
                  <c:v>0.6415194346289752</c:v>
                </c:pt>
                <c:pt idx="7384">
                  <c:v>0.60653710247349824</c:v>
                </c:pt>
                <c:pt idx="7385">
                  <c:v>0.61872791519434633</c:v>
                </c:pt>
                <c:pt idx="7386">
                  <c:v>0.61219081272084797</c:v>
                </c:pt>
                <c:pt idx="7387">
                  <c:v>0.62985865724381629</c:v>
                </c:pt>
                <c:pt idx="7388">
                  <c:v>0.63038869257950525</c:v>
                </c:pt>
                <c:pt idx="7389">
                  <c:v>0.65971731448763249</c:v>
                </c:pt>
                <c:pt idx="7390">
                  <c:v>0.65265017667844516</c:v>
                </c:pt>
                <c:pt idx="7391">
                  <c:v>0.65636042402826855</c:v>
                </c:pt>
                <c:pt idx="7392">
                  <c:v>0.67632508833922245</c:v>
                </c:pt>
                <c:pt idx="7393">
                  <c:v>0.67296819787985851</c:v>
                </c:pt>
                <c:pt idx="7394">
                  <c:v>0.68427561837455819</c:v>
                </c:pt>
                <c:pt idx="7395">
                  <c:v>0.68692579505300344</c:v>
                </c:pt>
                <c:pt idx="7396">
                  <c:v>0.68392226148409896</c:v>
                </c:pt>
                <c:pt idx="7397">
                  <c:v>0.68462897526501765</c:v>
                </c:pt>
                <c:pt idx="7398">
                  <c:v>0.65918727915194353</c:v>
                </c:pt>
                <c:pt idx="7399">
                  <c:v>0.63816254416961149</c:v>
                </c:pt>
                <c:pt idx="7400">
                  <c:v>0.65176678445229674</c:v>
                </c:pt>
                <c:pt idx="7401">
                  <c:v>0.6849823321554771</c:v>
                </c:pt>
                <c:pt idx="7402">
                  <c:v>0.69010600706713787</c:v>
                </c:pt>
                <c:pt idx="7403">
                  <c:v>0.70936395759717308</c:v>
                </c:pt>
                <c:pt idx="7404">
                  <c:v>0.70353356890459362</c:v>
                </c:pt>
                <c:pt idx="7405">
                  <c:v>0.69734982332155493</c:v>
                </c:pt>
                <c:pt idx="7406">
                  <c:v>0.69134275618374552</c:v>
                </c:pt>
                <c:pt idx="7407">
                  <c:v>0.66961130742049479</c:v>
                </c:pt>
                <c:pt idx="7408">
                  <c:v>0.67102473498233217</c:v>
                </c:pt>
                <c:pt idx="7409">
                  <c:v>0.67968197879858661</c:v>
                </c:pt>
                <c:pt idx="7410">
                  <c:v>0.68674911660777394</c:v>
                </c:pt>
                <c:pt idx="7411">
                  <c:v>0.67314487632508824</c:v>
                </c:pt>
                <c:pt idx="7412">
                  <c:v>0.6507067137809186</c:v>
                </c:pt>
                <c:pt idx="7413">
                  <c:v>0.65671378091872801</c:v>
                </c:pt>
                <c:pt idx="7414">
                  <c:v>0.66660777385159009</c:v>
                </c:pt>
                <c:pt idx="7415">
                  <c:v>0.66130742049469959</c:v>
                </c:pt>
                <c:pt idx="7416">
                  <c:v>0.68409893992932869</c:v>
                </c:pt>
                <c:pt idx="7417">
                  <c:v>0.66484098939929326</c:v>
                </c:pt>
                <c:pt idx="7418">
                  <c:v>0.66872791519434638</c:v>
                </c:pt>
                <c:pt idx="7419">
                  <c:v>0.66837455830388692</c:v>
                </c:pt>
                <c:pt idx="7420">
                  <c:v>0.67049469964664321</c:v>
                </c:pt>
                <c:pt idx="7421">
                  <c:v>0.69169611307420498</c:v>
                </c:pt>
                <c:pt idx="7422">
                  <c:v>0.68233215547703185</c:v>
                </c:pt>
                <c:pt idx="7423">
                  <c:v>0.68763250883392235</c:v>
                </c:pt>
                <c:pt idx="7424">
                  <c:v>0.72632508833922271</c:v>
                </c:pt>
                <c:pt idx="7425">
                  <c:v>0.76024734982332154</c:v>
                </c:pt>
                <c:pt idx="7426">
                  <c:v>0.75865724381625443</c:v>
                </c:pt>
                <c:pt idx="7427">
                  <c:v>0.76413427561837466</c:v>
                </c:pt>
                <c:pt idx="7428">
                  <c:v>0.75954063604240285</c:v>
                </c:pt>
                <c:pt idx="7429">
                  <c:v>0.75918727915194362</c:v>
                </c:pt>
                <c:pt idx="7430">
                  <c:v>0.7759717314487633</c:v>
                </c:pt>
                <c:pt idx="7431">
                  <c:v>0.76713780918727914</c:v>
                </c:pt>
                <c:pt idx="7432">
                  <c:v>0.77614840989399281</c:v>
                </c:pt>
                <c:pt idx="7433">
                  <c:v>0.80070671378091873</c:v>
                </c:pt>
                <c:pt idx="7434">
                  <c:v>0.78904593639575982</c:v>
                </c:pt>
                <c:pt idx="7435">
                  <c:v>0.78339222614840986</c:v>
                </c:pt>
                <c:pt idx="7436">
                  <c:v>0.77367491166077729</c:v>
                </c:pt>
                <c:pt idx="7437">
                  <c:v>0.79222614840989403</c:v>
                </c:pt>
                <c:pt idx="7438">
                  <c:v>0.78992932862190823</c:v>
                </c:pt>
                <c:pt idx="7439">
                  <c:v>0.76254416961130755</c:v>
                </c:pt>
                <c:pt idx="7440">
                  <c:v>0.74964664310954054</c:v>
                </c:pt>
                <c:pt idx="7441">
                  <c:v>0.75353356890459366</c:v>
                </c:pt>
                <c:pt idx="7442">
                  <c:v>0.75459363957597181</c:v>
                </c:pt>
                <c:pt idx="7443">
                  <c:v>0.78091872791519434</c:v>
                </c:pt>
                <c:pt idx="7444">
                  <c:v>0.76590106007067127</c:v>
                </c:pt>
                <c:pt idx="7445">
                  <c:v>0.77243816254416964</c:v>
                </c:pt>
                <c:pt idx="7446">
                  <c:v>0.79628975265017665</c:v>
                </c:pt>
                <c:pt idx="7447">
                  <c:v>0.83498233215547679</c:v>
                </c:pt>
                <c:pt idx="7448">
                  <c:v>0.84328621908127199</c:v>
                </c:pt>
                <c:pt idx="7449">
                  <c:v>0.86466431095406371</c:v>
                </c:pt>
                <c:pt idx="7450">
                  <c:v>0.85123674911660774</c:v>
                </c:pt>
                <c:pt idx="7451">
                  <c:v>0.8669611307420495</c:v>
                </c:pt>
                <c:pt idx="7452">
                  <c:v>0.88021201413427574</c:v>
                </c:pt>
                <c:pt idx="7453">
                  <c:v>0.87968197879858678</c:v>
                </c:pt>
                <c:pt idx="7454">
                  <c:v>0.8547703180212014</c:v>
                </c:pt>
                <c:pt idx="7455">
                  <c:v>0.85636042402826873</c:v>
                </c:pt>
                <c:pt idx="7456">
                  <c:v>0.86802120141342742</c:v>
                </c:pt>
                <c:pt idx="7457">
                  <c:v>0.86890459363957584</c:v>
                </c:pt>
                <c:pt idx="7458">
                  <c:v>0.87932862190812733</c:v>
                </c:pt>
                <c:pt idx="7459">
                  <c:v>0.86890459363957584</c:v>
                </c:pt>
                <c:pt idx="7460">
                  <c:v>0.86501766784452272</c:v>
                </c:pt>
                <c:pt idx="7461">
                  <c:v>0.84116607773851571</c:v>
                </c:pt>
                <c:pt idx="7462">
                  <c:v>0.82809187279151941</c:v>
                </c:pt>
                <c:pt idx="7463">
                  <c:v>0.81961130742049493</c:v>
                </c:pt>
                <c:pt idx="7464">
                  <c:v>0.84999999999999987</c:v>
                </c:pt>
                <c:pt idx="7465">
                  <c:v>0.83816254416961145</c:v>
                </c:pt>
                <c:pt idx="7466">
                  <c:v>0.86219081272084797</c:v>
                </c:pt>
                <c:pt idx="7467">
                  <c:v>0.91678445229682004</c:v>
                </c:pt>
                <c:pt idx="7468">
                  <c:v>0.92102473498233217</c:v>
                </c:pt>
                <c:pt idx="7469">
                  <c:v>0.92455830388692561</c:v>
                </c:pt>
                <c:pt idx="7470">
                  <c:v>0.93586572438162552</c:v>
                </c:pt>
                <c:pt idx="7471">
                  <c:v>0.94593639575971755</c:v>
                </c:pt>
                <c:pt idx="7472">
                  <c:v>0.94787985865724389</c:v>
                </c:pt>
                <c:pt idx="7473">
                  <c:v>0.96925795053003516</c:v>
                </c:pt>
                <c:pt idx="7474">
                  <c:v>0.95512367491166072</c:v>
                </c:pt>
                <c:pt idx="7475">
                  <c:v>0.97296819787985878</c:v>
                </c:pt>
                <c:pt idx="7476">
                  <c:v>1.0127208480565373</c:v>
                </c:pt>
                <c:pt idx="7477">
                  <c:v>1.0130742049469967</c:v>
                </c:pt>
                <c:pt idx="7478">
                  <c:v>1.0162544169611309</c:v>
                </c:pt>
                <c:pt idx="7479">
                  <c:v>1.0174911660777388</c:v>
                </c:pt>
                <c:pt idx="7480">
                  <c:v>1.026148409893993</c:v>
                </c:pt>
                <c:pt idx="7481">
                  <c:v>1.0577738515901061</c:v>
                </c:pt>
                <c:pt idx="7482">
                  <c:v>1.0597173144876324</c:v>
                </c:pt>
                <c:pt idx="7483">
                  <c:v>1.0971731448763249</c:v>
                </c:pt>
                <c:pt idx="7484">
                  <c:v>1.074558303886926</c:v>
                </c:pt>
                <c:pt idx="7485">
                  <c:v>1.0867491166077738</c:v>
                </c:pt>
                <c:pt idx="7486">
                  <c:v>1.1185512367491164</c:v>
                </c:pt>
                <c:pt idx="7487">
                  <c:v>1.1413427561837457</c:v>
                </c:pt>
                <c:pt idx="7488">
                  <c:v>1.1508833922261488</c:v>
                </c:pt>
                <c:pt idx="7489">
                  <c:v>1.0650176678445229</c:v>
                </c:pt>
                <c:pt idx="7490">
                  <c:v>1.0554770318021203</c:v>
                </c:pt>
                <c:pt idx="7491">
                  <c:v>1.0190812720848057</c:v>
                </c:pt>
                <c:pt idx="7492">
                  <c:v>0.97950530035335714</c:v>
                </c:pt>
                <c:pt idx="7493">
                  <c:v>0.98886925795053005</c:v>
                </c:pt>
                <c:pt idx="7494">
                  <c:v>0.97773851590106031</c:v>
                </c:pt>
                <c:pt idx="7495">
                  <c:v>0.98462897526501769</c:v>
                </c:pt>
                <c:pt idx="7496">
                  <c:v>0.98303886925795059</c:v>
                </c:pt>
                <c:pt idx="7497">
                  <c:v>1.0061837455830389</c:v>
                </c:pt>
                <c:pt idx="7498">
                  <c:v>0.95547703180211996</c:v>
                </c:pt>
                <c:pt idx="7499">
                  <c:v>0.96254416961130729</c:v>
                </c:pt>
                <c:pt idx="7500">
                  <c:v>0.93533568904593656</c:v>
                </c:pt>
                <c:pt idx="7501">
                  <c:v>0.91872791519434638</c:v>
                </c:pt>
                <c:pt idx="7502">
                  <c:v>0.93162544169611294</c:v>
                </c:pt>
                <c:pt idx="7503">
                  <c:v>0.95070671378091864</c:v>
                </c:pt>
                <c:pt idx="7504">
                  <c:v>0.95618374558303887</c:v>
                </c:pt>
                <c:pt idx="7505">
                  <c:v>0.93816254416961131</c:v>
                </c:pt>
                <c:pt idx="7506">
                  <c:v>0.93021201413427557</c:v>
                </c:pt>
                <c:pt idx="7507">
                  <c:v>0.93674911660777394</c:v>
                </c:pt>
                <c:pt idx="7508">
                  <c:v>0.97579505300353353</c:v>
                </c:pt>
                <c:pt idx="7509">
                  <c:v>0.97650176678445244</c:v>
                </c:pt>
                <c:pt idx="7510">
                  <c:v>1.0079505300353357</c:v>
                </c:pt>
                <c:pt idx="7511">
                  <c:v>1.0030035335689047</c:v>
                </c:pt>
                <c:pt idx="7512">
                  <c:v>1.0121908127208483</c:v>
                </c:pt>
                <c:pt idx="7513">
                  <c:v>1.0342756183745583</c:v>
                </c:pt>
                <c:pt idx="7514">
                  <c:v>0.99540636042402841</c:v>
                </c:pt>
                <c:pt idx="7515">
                  <c:v>1.0084805653710247</c:v>
                </c:pt>
                <c:pt idx="7516">
                  <c:v>1.0194346289752652</c:v>
                </c:pt>
                <c:pt idx="7517">
                  <c:v>0.99734982332155475</c:v>
                </c:pt>
                <c:pt idx="7518">
                  <c:v>1.0141342756183747</c:v>
                </c:pt>
                <c:pt idx="7519">
                  <c:v>0.9657243816254415</c:v>
                </c:pt>
                <c:pt idx="7520">
                  <c:v>0.94911660777385176</c:v>
                </c:pt>
                <c:pt idx="7521">
                  <c:v>0.92526501766784452</c:v>
                </c:pt>
                <c:pt idx="7522">
                  <c:v>0.93586572438162552</c:v>
                </c:pt>
                <c:pt idx="7523">
                  <c:v>0.94045936395759711</c:v>
                </c:pt>
                <c:pt idx="7524">
                  <c:v>0.91607773851590113</c:v>
                </c:pt>
                <c:pt idx="7525">
                  <c:v>0.9144876325088338</c:v>
                </c:pt>
                <c:pt idx="7526">
                  <c:v>0.91342756183745588</c:v>
                </c:pt>
                <c:pt idx="7527">
                  <c:v>0.9510600706713781</c:v>
                </c:pt>
                <c:pt idx="7528">
                  <c:v>0.97420494699646665</c:v>
                </c:pt>
                <c:pt idx="7529">
                  <c:v>0.96360424028268565</c:v>
                </c:pt>
                <c:pt idx="7530">
                  <c:v>0.87703180212014153</c:v>
                </c:pt>
                <c:pt idx="7531">
                  <c:v>0.85901060070671376</c:v>
                </c:pt>
                <c:pt idx="7532">
                  <c:v>0.88286219081272099</c:v>
                </c:pt>
                <c:pt idx="7533">
                  <c:v>0.90229681978798593</c:v>
                </c:pt>
                <c:pt idx="7534">
                  <c:v>0.9007067137809186</c:v>
                </c:pt>
                <c:pt idx="7535">
                  <c:v>0.93321554770318027</c:v>
                </c:pt>
                <c:pt idx="7536">
                  <c:v>0.92491166077738507</c:v>
                </c:pt>
                <c:pt idx="7537">
                  <c:v>0.97756183745583036</c:v>
                </c:pt>
                <c:pt idx="7538">
                  <c:v>0.97791519434628982</c:v>
                </c:pt>
                <c:pt idx="7539">
                  <c:v>0.97526501766784457</c:v>
                </c:pt>
                <c:pt idx="7540">
                  <c:v>0.98109540636042403</c:v>
                </c:pt>
                <c:pt idx="7541">
                  <c:v>0.9657243816254415</c:v>
                </c:pt>
                <c:pt idx="7542">
                  <c:v>0.94823321554770335</c:v>
                </c:pt>
                <c:pt idx="7543">
                  <c:v>0.9372791519434629</c:v>
                </c:pt>
                <c:pt idx="7544">
                  <c:v>0.95848056537102466</c:v>
                </c:pt>
                <c:pt idx="7545">
                  <c:v>0.9768551236749119</c:v>
                </c:pt>
                <c:pt idx="7546">
                  <c:v>0.97579505300353353</c:v>
                </c:pt>
                <c:pt idx="7547">
                  <c:v>1.0095406360424031</c:v>
                </c:pt>
                <c:pt idx="7548">
                  <c:v>1.0199646643109541</c:v>
                </c:pt>
                <c:pt idx="7549">
                  <c:v>1.0019434628975263</c:v>
                </c:pt>
                <c:pt idx="7550">
                  <c:v>1.00565371024735</c:v>
                </c:pt>
                <c:pt idx="7551">
                  <c:v>0.98586572438162534</c:v>
                </c:pt>
                <c:pt idx="7552">
                  <c:v>0.98286219081272086</c:v>
                </c:pt>
                <c:pt idx="7553">
                  <c:v>0.95777385159010575</c:v>
                </c:pt>
                <c:pt idx="7554">
                  <c:v>0.9579505300353357</c:v>
                </c:pt>
                <c:pt idx="7555">
                  <c:v>0.94646643109540651</c:v>
                </c:pt>
                <c:pt idx="7556">
                  <c:v>0.95300353356890466</c:v>
                </c:pt>
                <c:pt idx="7557">
                  <c:v>0.98321554770318031</c:v>
                </c:pt>
                <c:pt idx="7558">
                  <c:v>0.9862190812720848</c:v>
                </c:pt>
                <c:pt idx="7559">
                  <c:v>0.99204946996466425</c:v>
                </c:pt>
                <c:pt idx="7560">
                  <c:v>0.95689045936395734</c:v>
                </c:pt>
                <c:pt idx="7561">
                  <c:v>0.94257950530035339</c:v>
                </c:pt>
                <c:pt idx="7562">
                  <c:v>0.95000000000000018</c:v>
                </c:pt>
                <c:pt idx="7563">
                  <c:v>0.9236749116607772</c:v>
                </c:pt>
                <c:pt idx="7564">
                  <c:v>0.93091872791519448</c:v>
                </c:pt>
                <c:pt idx="7565">
                  <c:v>0.9510600706713781</c:v>
                </c:pt>
                <c:pt idx="7566">
                  <c:v>0.96166077738515887</c:v>
                </c:pt>
                <c:pt idx="7567">
                  <c:v>0.95141342756183755</c:v>
                </c:pt>
                <c:pt idx="7568">
                  <c:v>0.96696113074204937</c:v>
                </c:pt>
                <c:pt idx="7569">
                  <c:v>0.98780918727915168</c:v>
                </c:pt>
                <c:pt idx="7570">
                  <c:v>1.0015901060070673</c:v>
                </c:pt>
                <c:pt idx="7571">
                  <c:v>1.00547703180212</c:v>
                </c:pt>
                <c:pt idx="7572">
                  <c:v>1.0358657243816252</c:v>
                </c:pt>
                <c:pt idx="7573">
                  <c:v>1.0356890459363957</c:v>
                </c:pt>
                <c:pt idx="7574">
                  <c:v>1.0514134275618372</c:v>
                </c:pt>
                <c:pt idx="7575">
                  <c:v>1.0522968197879856</c:v>
                </c:pt>
                <c:pt idx="7576">
                  <c:v>1.0367491166077736</c:v>
                </c:pt>
                <c:pt idx="7577">
                  <c:v>1.047703180212014</c:v>
                </c:pt>
                <c:pt idx="7578">
                  <c:v>1.0489399293286219</c:v>
                </c:pt>
                <c:pt idx="7579">
                  <c:v>1.0075971731448763</c:v>
                </c:pt>
                <c:pt idx="7580">
                  <c:v>1.00565371024735</c:v>
                </c:pt>
                <c:pt idx="7581">
                  <c:v>1.0116607773851589</c:v>
                </c:pt>
                <c:pt idx="7582">
                  <c:v>1.0286219081272088</c:v>
                </c:pt>
                <c:pt idx="7583">
                  <c:v>1.0181978798586573</c:v>
                </c:pt>
                <c:pt idx="7584">
                  <c:v>1.0372791519434625</c:v>
                </c:pt>
                <c:pt idx="7585">
                  <c:v>1.0379858657243815</c:v>
                </c:pt>
                <c:pt idx="7586">
                  <c:v>1.0524734982332156</c:v>
                </c:pt>
                <c:pt idx="7587">
                  <c:v>1.069434628975265</c:v>
                </c:pt>
                <c:pt idx="7588">
                  <c:v>1.0650176678445229</c:v>
                </c:pt>
                <c:pt idx="7589">
                  <c:v>1.0860424028268554</c:v>
                </c:pt>
                <c:pt idx="7590">
                  <c:v>1.090636042402827</c:v>
                </c:pt>
                <c:pt idx="7591">
                  <c:v>1.0657243816254418</c:v>
                </c:pt>
                <c:pt idx="7592">
                  <c:v>1.0759717314487633</c:v>
                </c:pt>
                <c:pt idx="7593">
                  <c:v>1.1153710247349822</c:v>
                </c:pt>
                <c:pt idx="7594">
                  <c:v>1.1385159010600709</c:v>
                </c:pt>
                <c:pt idx="7595">
                  <c:v>1.1215547703180211</c:v>
                </c:pt>
                <c:pt idx="7596">
                  <c:v>1.1560070671378093</c:v>
                </c:pt>
                <c:pt idx="7597">
                  <c:v>1.1962897526501766</c:v>
                </c:pt>
                <c:pt idx="7598">
                  <c:v>1.1717314487632509</c:v>
                </c:pt>
                <c:pt idx="7599">
                  <c:v>1.1692579505300351</c:v>
                </c:pt>
                <c:pt idx="7600">
                  <c:v>1.1697879858657241</c:v>
                </c:pt>
                <c:pt idx="7601">
                  <c:v>1.1459363957597173</c:v>
                </c:pt>
                <c:pt idx="7602">
                  <c:v>1.1079505300353354</c:v>
                </c:pt>
                <c:pt idx="7603">
                  <c:v>1.0999999999999996</c:v>
                </c:pt>
                <c:pt idx="7604">
                  <c:v>1.0779151943462897</c:v>
                </c:pt>
                <c:pt idx="7605">
                  <c:v>1.1095406360424027</c:v>
                </c:pt>
                <c:pt idx="7606">
                  <c:v>1.11660777385159</c:v>
                </c:pt>
                <c:pt idx="7607">
                  <c:v>1.1438162544169614</c:v>
                </c:pt>
                <c:pt idx="7608">
                  <c:v>1.1411660777385162</c:v>
                </c:pt>
                <c:pt idx="7609">
                  <c:v>1.1416961130742052</c:v>
                </c:pt>
                <c:pt idx="7610">
                  <c:v>1.1639575971731446</c:v>
                </c:pt>
                <c:pt idx="7611">
                  <c:v>1.1565371024734983</c:v>
                </c:pt>
                <c:pt idx="7612">
                  <c:v>1.1348056537102473</c:v>
                </c:pt>
                <c:pt idx="7613">
                  <c:v>1.1487632508833925</c:v>
                </c:pt>
                <c:pt idx="7614">
                  <c:v>1.1895759717314487</c:v>
                </c:pt>
                <c:pt idx="7615">
                  <c:v>1.1978798586572439</c:v>
                </c:pt>
                <c:pt idx="7616">
                  <c:v>1.170494699646643</c:v>
                </c:pt>
                <c:pt idx="7617">
                  <c:v>1.1568904593639577</c:v>
                </c:pt>
                <c:pt idx="7618">
                  <c:v>1.1712014134275619</c:v>
                </c:pt>
                <c:pt idx="7619">
                  <c:v>1.1613074204946994</c:v>
                </c:pt>
                <c:pt idx="7620">
                  <c:v>1.1787985865724382</c:v>
                </c:pt>
                <c:pt idx="7621">
                  <c:v>1.1719081272084804</c:v>
                </c:pt>
                <c:pt idx="7622">
                  <c:v>1.2040636042402828</c:v>
                </c:pt>
                <c:pt idx="7623">
                  <c:v>1.2212014134275617</c:v>
                </c:pt>
                <c:pt idx="7624">
                  <c:v>1.1902826855123676</c:v>
                </c:pt>
                <c:pt idx="7625">
                  <c:v>1.1906360424028271</c:v>
                </c:pt>
                <c:pt idx="7626">
                  <c:v>1.1803886925795051</c:v>
                </c:pt>
                <c:pt idx="7627">
                  <c:v>1.2005300353356891</c:v>
                </c:pt>
                <c:pt idx="7628">
                  <c:v>1.2187279151943464</c:v>
                </c:pt>
                <c:pt idx="7629">
                  <c:v>1.1876325088339224</c:v>
                </c:pt>
                <c:pt idx="7630">
                  <c:v>1.1950530035335691</c:v>
                </c:pt>
                <c:pt idx="7631">
                  <c:v>1.201236749116608</c:v>
                </c:pt>
                <c:pt idx="7632">
                  <c:v>1.1319787985865726</c:v>
                </c:pt>
                <c:pt idx="7633">
                  <c:v>1.1337455830388694</c:v>
                </c:pt>
                <c:pt idx="7634">
                  <c:v>1.1114840989399291</c:v>
                </c:pt>
                <c:pt idx="7635">
                  <c:v>1.1181978798586574</c:v>
                </c:pt>
                <c:pt idx="7636">
                  <c:v>1.1132508833922259</c:v>
                </c:pt>
                <c:pt idx="7637">
                  <c:v>1.1374558303886926</c:v>
                </c:pt>
                <c:pt idx="7638">
                  <c:v>1.1178445229681979</c:v>
                </c:pt>
                <c:pt idx="7639">
                  <c:v>1.1439929328621909</c:v>
                </c:pt>
                <c:pt idx="7640">
                  <c:v>1.1325088339222615</c:v>
                </c:pt>
                <c:pt idx="7641">
                  <c:v>1.1348056537102473</c:v>
                </c:pt>
                <c:pt idx="7642">
                  <c:v>1.0992932862190812</c:v>
                </c:pt>
                <c:pt idx="7643">
                  <c:v>1.0881625441696117</c:v>
                </c:pt>
                <c:pt idx="7644">
                  <c:v>1.1054770318021201</c:v>
                </c:pt>
                <c:pt idx="7645">
                  <c:v>1.1056537102473496</c:v>
                </c:pt>
                <c:pt idx="7646">
                  <c:v>1.1123674911660775</c:v>
                </c:pt>
                <c:pt idx="7647">
                  <c:v>1.0985865724381623</c:v>
                </c:pt>
                <c:pt idx="7648">
                  <c:v>1.0902826855123675</c:v>
                </c:pt>
                <c:pt idx="7649">
                  <c:v>1.0459363957597172</c:v>
                </c:pt>
                <c:pt idx="7650">
                  <c:v>1.0501766784452298</c:v>
                </c:pt>
                <c:pt idx="7651">
                  <c:v>1.0643109540636044</c:v>
                </c:pt>
                <c:pt idx="7652">
                  <c:v>1.0878091872791522</c:v>
                </c:pt>
                <c:pt idx="7653">
                  <c:v>1.0908127208480569</c:v>
                </c:pt>
                <c:pt idx="7654">
                  <c:v>1.0939929328621907</c:v>
                </c:pt>
                <c:pt idx="7655">
                  <c:v>1.1090106007067138</c:v>
                </c:pt>
                <c:pt idx="7656">
                  <c:v>1.1151943462897527</c:v>
                </c:pt>
                <c:pt idx="7657">
                  <c:v>1.1261484098939931</c:v>
                </c:pt>
                <c:pt idx="7658">
                  <c:v>1.1213780918727916</c:v>
                </c:pt>
                <c:pt idx="7659">
                  <c:v>1.1134275618374558</c:v>
                </c:pt>
                <c:pt idx="7660">
                  <c:v>1.1157243816254416</c:v>
                </c:pt>
                <c:pt idx="7661">
                  <c:v>1.1462897526501767</c:v>
                </c:pt>
                <c:pt idx="7662">
                  <c:v>1.1464664310954067</c:v>
                </c:pt>
                <c:pt idx="7663">
                  <c:v>1.1634275618374557</c:v>
                </c:pt>
                <c:pt idx="7664">
                  <c:v>1.1671378091872788</c:v>
                </c:pt>
                <c:pt idx="7665">
                  <c:v>1.1726148409893993</c:v>
                </c:pt>
                <c:pt idx="7666">
                  <c:v>1.1798586572438161</c:v>
                </c:pt>
                <c:pt idx="7667">
                  <c:v>1.1681978798586572</c:v>
                </c:pt>
                <c:pt idx="7668">
                  <c:v>1.1676678445229682</c:v>
                </c:pt>
                <c:pt idx="7669">
                  <c:v>1.1763250883392224</c:v>
                </c:pt>
                <c:pt idx="7670">
                  <c:v>1.1899293286219081</c:v>
                </c:pt>
                <c:pt idx="7671">
                  <c:v>1.1826855123674913</c:v>
                </c:pt>
                <c:pt idx="7672">
                  <c:v>1.1837455830388692</c:v>
                </c:pt>
                <c:pt idx="7673">
                  <c:v>1.1872791519434629</c:v>
                </c:pt>
                <c:pt idx="7674">
                  <c:v>1.2067137809187281</c:v>
                </c:pt>
                <c:pt idx="7675">
                  <c:v>1.2028268551236749</c:v>
                </c:pt>
                <c:pt idx="7676">
                  <c:v>1.2121908127208481</c:v>
                </c:pt>
                <c:pt idx="7677">
                  <c:v>1.2081272084805654</c:v>
                </c:pt>
                <c:pt idx="7678">
                  <c:v>1.2224381625441696</c:v>
                </c:pt>
                <c:pt idx="7679">
                  <c:v>1.2192579505300354</c:v>
                </c:pt>
                <c:pt idx="7680">
                  <c:v>1.207420494699647</c:v>
                </c:pt>
                <c:pt idx="7681">
                  <c:v>1.1996466431095407</c:v>
                </c:pt>
                <c:pt idx="7682">
                  <c:v>1.2007067137809186</c:v>
                </c:pt>
                <c:pt idx="7683">
                  <c:v>1.2441696113074205</c:v>
                </c:pt>
                <c:pt idx="7684">
                  <c:v>1.2386925795053001</c:v>
                </c:pt>
                <c:pt idx="7685">
                  <c:v>1.2477031802120142</c:v>
                </c:pt>
                <c:pt idx="7686">
                  <c:v>1.2542402826855126</c:v>
                </c:pt>
                <c:pt idx="7687">
                  <c:v>1.2602473498233215</c:v>
                </c:pt>
                <c:pt idx="7688">
                  <c:v>1.2485865724381626</c:v>
                </c:pt>
                <c:pt idx="7689">
                  <c:v>1.2800353356890461</c:v>
                </c:pt>
                <c:pt idx="7690">
                  <c:v>1.2872791519434625</c:v>
                </c:pt>
                <c:pt idx="7691">
                  <c:v>1.2902826855123672</c:v>
                </c:pt>
                <c:pt idx="7692">
                  <c:v>1.2913427561837456</c:v>
                </c:pt>
                <c:pt idx="7693">
                  <c:v>1.3084805653710245</c:v>
                </c:pt>
                <c:pt idx="7694">
                  <c:v>1.3118374558303887</c:v>
                </c:pt>
                <c:pt idx="7695">
                  <c:v>1.3106007067137808</c:v>
                </c:pt>
                <c:pt idx="7696">
                  <c:v>1.3252650176678444</c:v>
                </c:pt>
                <c:pt idx="7697">
                  <c:v>1.324028268551237</c:v>
                </c:pt>
                <c:pt idx="7698">
                  <c:v>1.3655477031802121</c:v>
                </c:pt>
                <c:pt idx="7699">
                  <c:v>1.3787985865724384</c:v>
                </c:pt>
                <c:pt idx="7700">
                  <c:v>1.356713780918728</c:v>
                </c:pt>
                <c:pt idx="7701">
                  <c:v>1.3749116607773852</c:v>
                </c:pt>
                <c:pt idx="7702">
                  <c:v>1.3909893992932862</c:v>
                </c:pt>
                <c:pt idx="7703">
                  <c:v>1.3775618374558305</c:v>
                </c:pt>
                <c:pt idx="7704">
                  <c:v>1.4196113074204946</c:v>
                </c:pt>
                <c:pt idx="7705">
                  <c:v>1.4323321554770319</c:v>
                </c:pt>
                <c:pt idx="7706">
                  <c:v>1.4224381625441693</c:v>
                </c:pt>
                <c:pt idx="7707">
                  <c:v>1.4226148409893993</c:v>
                </c:pt>
                <c:pt idx="7708">
                  <c:v>1.3588339222614838</c:v>
                </c:pt>
                <c:pt idx="7709">
                  <c:v>1.3733215547703179</c:v>
                </c:pt>
                <c:pt idx="7710">
                  <c:v>1.3404593639575975</c:v>
                </c:pt>
                <c:pt idx="7711">
                  <c:v>1.3399293286219085</c:v>
                </c:pt>
                <c:pt idx="7712">
                  <c:v>1.3644876325088338</c:v>
                </c:pt>
                <c:pt idx="7713">
                  <c:v>1.3639575971731448</c:v>
                </c:pt>
                <c:pt idx="7714">
                  <c:v>1.3360424028268554</c:v>
                </c:pt>
                <c:pt idx="7715">
                  <c:v>1.3719081272084805</c:v>
                </c:pt>
                <c:pt idx="7716">
                  <c:v>1.3985865724381625</c:v>
                </c:pt>
                <c:pt idx="7717">
                  <c:v>1.3862190812720847</c:v>
                </c:pt>
                <c:pt idx="7718">
                  <c:v>1.3973498233215551</c:v>
                </c:pt>
                <c:pt idx="7719">
                  <c:v>1.3632508833922259</c:v>
                </c:pt>
                <c:pt idx="7720">
                  <c:v>1.4436395759717313</c:v>
                </c:pt>
                <c:pt idx="7721">
                  <c:v>1.4694346289752649</c:v>
                </c:pt>
                <c:pt idx="7722">
                  <c:v>1.4791519434628975</c:v>
                </c:pt>
                <c:pt idx="7723">
                  <c:v>1.4913427561837453</c:v>
                </c:pt>
                <c:pt idx="7724">
                  <c:v>1.4722614840989396</c:v>
                </c:pt>
                <c:pt idx="7725">
                  <c:v>1.479328621908127</c:v>
                </c:pt>
                <c:pt idx="7726">
                  <c:v>1.4125441696113072</c:v>
                </c:pt>
                <c:pt idx="7727">
                  <c:v>1.4178445229681977</c:v>
                </c:pt>
                <c:pt idx="7728">
                  <c:v>1.3646643109540637</c:v>
                </c:pt>
                <c:pt idx="7729">
                  <c:v>1.3620141342756185</c:v>
                </c:pt>
                <c:pt idx="7730">
                  <c:v>1.3904593639575973</c:v>
                </c:pt>
                <c:pt idx="7731">
                  <c:v>1.3892226148409894</c:v>
                </c:pt>
                <c:pt idx="7732">
                  <c:v>1.398939929328622</c:v>
                </c:pt>
                <c:pt idx="7733">
                  <c:v>1.4339222614840987</c:v>
                </c:pt>
                <c:pt idx="7734">
                  <c:v>1.4257950530035335</c:v>
                </c:pt>
                <c:pt idx="7735">
                  <c:v>1.4070671378091872</c:v>
                </c:pt>
                <c:pt idx="7736">
                  <c:v>1.4134275618374557</c:v>
                </c:pt>
                <c:pt idx="7737">
                  <c:v>1.4469964664310955</c:v>
                </c:pt>
                <c:pt idx="7738">
                  <c:v>1.4510600706713781</c:v>
                </c:pt>
                <c:pt idx="7739">
                  <c:v>1.4531802120141344</c:v>
                </c:pt>
                <c:pt idx="7740">
                  <c:v>1.4830388692579506</c:v>
                </c:pt>
                <c:pt idx="7741">
                  <c:v>1.500530035335689</c:v>
                </c:pt>
                <c:pt idx="7742">
                  <c:v>1.4881625441696111</c:v>
                </c:pt>
                <c:pt idx="7743">
                  <c:v>1.4425795053003534</c:v>
                </c:pt>
                <c:pt idx="7744">
                  <c:v>1.4595406360424028</c:v>
                </c:pt>
                <c:pt idx="7745">
                  <c:v>1.4457597173144876</c:v>
                </c:pt>
                <c:pt idx="7746">
                  <c:v>1.4687279151943464</c:v>
                </c:pt>
                <c:pt idx="7747">
                  <c:v>1.4798586572438159</c:v>
                </c:pt>
                <c:pt idx="7748">
                  <c:v>1.4478798586572439</c:v>
                </c:pt>
                <c:pt idx="7749">
                  <c:v>1.4212014134275619</c:v>
                </c:pt>
                <c:pt idx="7750">
                  <c:v>1.4356890459363956</c:v>
                </c:pt>
                <c:pt idx="7751">
                  <c:v>1.4478798586572439</c:v>
                </c:pt>
                <c:pt idx="7752">
                  <c:v>1.4526501766784454</c:v>
                </c:pt>
                <c:pt idx="7753">
                  <c:v>1.4501766784452297</c:v>
                </c:pt>
                <c:pt idx="7754">
                  <c:v>1.4381625441696113</c:v>
                </c:pt>
                <c:pt idx="7755">
                  <c:v>1.4424028268551239</c:v>
                </c:pt>
                <c:pt idx="7756">
                  <c:v>1.4826855123674911</c:v>
                </c:pt>
                <c:pt idx="7757">
                  <c:v>1.4966431095406358</c:v>
                </c:pt>
                <c:pt idx="7758">
                  <c:v>1.483922261484099</c:v>
                </c:pt>
                <c:pt idx="7759">
                  <c:v>1.5113074204946999</c:v>
                </c:pt>
                <c:pt idx="7760">
                  <c:v>1.5139575971731452</c:v>
                </c:pt>
                <c:pt idx="7761">
                  <c:v>1.436042402826855</c:v>
                </c:pt>
                <c:pt idx="7762">
                  <c:v>1.4270318021201414</c:v>
                </c:pt>
                <c:pt idx="7763">
                  <c:v>1.4234982332155477</c:v>
                </c:pt>
                <c:pt idx="7764">
                  <c:v>1.4185512367491167</c:v>
                </c:pt>
                <c:pt idx="7765">
                  <c:v>1.4277385159010598</c:v>
                </c:pt>
                <c:pt idx="7766">
                  <c:v>1.4457597173144876</c:v>
                </c:pt>
                <c:pt idx="7767">
                  <c:v>1.4484098939929329</c:v>
                </c:pt>
                <c:pt idx="7768">
                  <c:v>1.4505300353356891</c:v>
                </c:pt>
                <c:pt idx="7769">
                  <c:v>1.4037102473498235</c:v>
                </c:pt>
                <c:pt idx="7770">
                  <c:v>1.4173144876325088</c:v>
                </c:pt>
                <c:pt idx="7771">
                  <c:v>1.4208480565371024</c:v>
                </c:pt>
                <c:pt idx="7772">
                  <c:v>1.3789752650176679</c:v>
                </c:pt>
                <c:pt idx="7773">
                  <c:v>1.3692579505300353</c:v>
                </c:pt>
                <c:pt idx="7774">
                  <c:v>1.3754416961130742</c:v>
                </c:pt>
                <c:pt idx="7775">
                  <c:v>1.3538869257950528</c:v>
                </c:pt>
                <c:pt idx="7776">
                  <c:v>1.3551236749116606</c:v>
                </c:pt>
                <c:pt idx="7777">
                  <c:v>1.3293286219081275</c:v>
                </c:pt>
                <c:pt idx="7778">
                  <c:v>1.3687279151943463</c:v>
                </c:pt>
                <c:pt idx="7779">
                  <c:v>1.356537102473498</c:v>
                </c:pt>
                <c:pt idx="7780">
                  <c:v>1.3667844522968196</c:v>
                </c:pt>
                <c:pt idx="7781">
                  <c:v>1.3524734982332154</c:v>
                </c:pt>
                <c:pt idx="7782">
                  <c:v>1.3892226148409894</c:v>
                </c:pt>
                <c:pt idx="7783">
                  <c:v>1.3821554770318021</c:v>
                </c:pt>
                <c:pt idx="7784">
                  <c:v>1.3809187279151942</c:v>
                </c:pt>
                <c:pt idx="7785">
                  <c:v>1.4088339222614841</c:v>
                </c:pt>
                <c:pt idx="7786">
                  <c:v>1.4113074204946994</c:v>
                </c:pt>
                <c:pt idx="7787">
                  <c:v>1.4061837455830388</c:v>
                </c:pt>
                <c:pt idx="7788">
                  <c:v>1.4026501766784456</c:v>
                </c:pt>
                <c:pt idx="7789">
                  <c:v>1.4109540636042399</c:v>
                </c:pt>
                <c:pt idx="7790">
                  <c:v>1.4268551236749114</c:v>
                </c:pt>
                <c:pt idx="7791">
                  <c:v>1.4287985865724382</c:v>
                </c:pt>
                <c:pt idx="7792">
                  <c:v>1.4464664310954065</c:v>
                </c:pt>
                <c:pt idx="7793">
                  <c:v>1.4526501766784454</c:v>
                </c:pt>
                <c:pt idx="7794">
                  <c:v>1.4743816254416959</c:v>
                </c:pt>
                <c:pt idx="7795">
                  <c:v>1.4971731448763252</c:v>
                </c:pt>
                <c:pt idx="7796">
                  <c:v>1.500530035335689</c:v>
                </c:pt>
                <c:pt idx="7797">
                  <c:v>1.489929328621908</c:v>
                </c:pt>
                <c:pt idx="7798">
                  <c:v>1.4909893992932863</c:v>
                </c:pt>
                <c:pt idx="7799">
                  <c:v>1.5286219081272088</c:v>
                </c:pt>
                <c:pt idx="7800">
                  <c:v>1.5401060070671377</c:v>
                </c:pt>
                <c:pt idx="7801">
                  <c:v>1.5024734982332157</c:v>
                </c:pt>
                <c:pt idx="7802">
                  <c:v>1.5240282685512367</c:v>
                </c:pt>
                <c:pt idx="7803">
                  <c:v>1.5344522968197878</c:v>
                </c:pt>
                <c:pt idx="7804">
                  <c:v>1.5215547703180214</c:v>
                </c:pt>
                <c:pt idx="7805">
                  <c:v>1.5257950530035336</c:v>
                </c:pt>
                <c:pt idx="7806">
                  <c:v>1.4955830388692579</c:v>
                </c:pt>
                <c:pt idx="7807">
                  <c:v>1.5120141342756184</c:v>
                </c:pt>
                <c:pt idx="7808">
                  <c:v>1.5174911660777388</c:v>
                </c:pt>
                <c:pt idx="7809">
                  <c:v>1.4607773851590107</c:v>
                </c:pt>
                <c:pt idx="7810">
                  <c:v>1.4666077738515901</c:v>
                </c:pt>
                <c:pt idx="7811">
                  <c:v>1.4809187279151943</c:v>
                </c:pt>
                <c:pt idx="7812">
                  <c:v>1.5019434628975263</c:v>
                </c:pt>
                <c:pt idx="7813">
                  <c:v>1.5201413427561841</c:v>
                </c:pt>
                <c:pt idx="7814">
                  <c:v>1.5222614840989399</c:v>
                </c:pt>
                <c:pt idx="7815">
                  <c:v>1.5406360424028267</c:v>
                </c:pt>
                <c:pt idx="7816">
                  <c:v>1.5351590106007067</c:v>
                </c:pt>
                <c:pt idx="7817">
                  <c:v>1.5197879858657246</c:v>
                </c:pt>
                <c:pt idx="7818">
                  <c:v>1.5086572438162547</c:v>
                </c:pt>
                <c:pt idx="7819">
                  <c:v>1.5021201413427563</c:v>
                </c:pt>
                <c:pt idx="7820">
                  <c:v>1.515547703180212</c:v>
                </c:pt>
                <c:pt idx="7821">
                  <c:v>1.542226148409894</c:v>
                </c:pt>
                <c:pt idx="7822">
                  <c:v>1.5231448763250883</c:v>
                </c:pt>
                <c:pt idx="7823">
                  <c:v>1.5303886925795052</c:v>
                </c:pt>
                <c:pt idx="7824">
                  <c:v>1.5650176678445229</c:v>
                </c:pt>
                <c:pt idx="7825">
                  <c:v>1.5754416961130744</c:v>
                </c:pt>
                <c:pt idx="7826">
                  <c:v>1.5768551236749118</c:v>
                </c:pt>
                <c:pt idx="7827">
                  <c:v>1.6031802120141343</c:v>
                </c:pt>
                <c:pt idx="7828">
                  <c:v>1.5925795053003533</c:v>
                </c:pt>
                <c:pt idx="7829">
                  <c:v>1.5669611307420497</c:v>
                </c:pt>
                <c:pt idx="7830">
                  <c:v>1.5704946996466433</c:v>
                </c:pt>
                <c:pt idx="7831">
                  <c:v>1.6001766784452296</c:v>
                </c:pt>
                <c:pt idx="7832">
                  <c:v>1.6242049469964663</c:v>
                </c:pt>
                <c:pt idx="7833">
                  <c:v>1.6365724381625442</c:v>
                </c:pt>
                <c:pt idx="7834">
                  <c:v>1.6404593639575973</c:v>
                </c:pt>
                <c:pt idx="7835">
                  <c:v>1.6471731448763252</c:v>
                </c:pt>
                <c:pt idx="7836">
                  <c:v>1.6558303886925794</c:v>
                </c:pt>
                <c:pt idx="7837">
                  <c:v>1.665371024734982</c:v>
                </c:pt>
                <c:pt idx="7838">
                  <c:v>1.6554770318021204</c:v>
                </c:pt>
                <c:pt idx="7839">
                  <c:v>1.6796819787985866</c:v>
                </c:pt>
                <c:pt idx="7840">
                  <c:v>1.7053003533568907</c:v>
                </c:pt>
                <c:pt idx="7841">
                  <c:v>1.7498233215547705</c:v>
                </c:pt>
                <c:pt idx="7842">
                  <c:v>1.7510600706713779</c:v>
                </c:pt>
                <c:pt idx="7843">
                  <c:v>1.7215547703180212</c:v>
                </c:pt>
                <c:pt idx="7844">
                  <c:v>1.6772084805653709</c:v>
                </c:pt>
                <c:pt idx="7845">
                  <c:v>1.617314487632509</c:v>
                </c:pt>
                <c:pt idx="7846">
                  <c:v>1.6353356890459363</c:v>
                </c:pt>
                <c:pt idx="7847">
                  <c:v>1.6558303886925794</c:v>
                </c:pt>
                <c:pt idx="7848">
                  <c:v>1.6800353356890461</c:v>
                </c:pt>
                <c:pt idx="7849">
                  <c:v>1.6526501766784456</c:v>
                </c:pt>
                <c:pt idx="7850">
                  <c:v>1.6621908127208478</c:v>
                </c:pt>
                <c:pt idx="7851">
                  <c:v>1.63886925795053</c:v>
                </c:pt>
                <c:pt idx="7852">
                  <c:v>1.6335689045936395</c:v>
                </c:pt>
                <c:pt idx="7853">
                  <c:v>1.6148409893992932</c:v>
                </c:pt>
                <c:pt idx="7854">
                  <c:v>1.6427561837455831</c:v>
                </c:pt>
                <c:pt idx="7855">
                  <c:v>1.6367491166077741</c:v>
                </c:pt>
                <c:pt idx="7856">
                  <c:v>1.6659010600706714</c:v>
                </c:pt>
                <c:pt idx="7857">
                  <c:v>1.6773851590106008</c:v>
                </c:pt>
                <c:pt idx="7858">
                  <c:v>1.6913427561837455</c:v>
                </c:pt>
                <c:pt idx="7859">
                  <c:v>1.6973498233215549</c:v>
                </c:pt>
                <c:pt idx="7860">
                  <c:v>1.6904593639575971</c:v>
                </c:pt>
                <c:pt idx="7861">
                  <c:v>1.7143109540636043</c:v>
                </c:pt>
                <c:pt idx="7862">
                  <c:v>1.7136042402826859</c:v>
                </c:pt>
                <c:pt idx="7863">
                  <c:v>1.7250883392226148</c:v>
                </c:pt>
                <c:pt idx="7864">
                  <c:v>1.7067137809187281</c:v>
                </c:pt>
                <c:pt idx="7865">
                  <c:v>1.723851590106007</c:v>
                </c:pt>
                <c:pt idx="7866">
                  <c:v>1.7323321554770317</c:v>
                </c:pt>
                <c:pt idx="7867">
                  <c:v>1.7266784452296817</c:v>
                </c:pt>
                <c:pt idx="7868">
                  <c:v>1.7174911660777386</c:v>
                </c:pt>
                <c:pt idx="7869">
                  <c:v>1.7245583038869254</c:v>
                </c:pt>
                <c:pt idx="7870">
                  <c:v>1.7007067137809186</c:v>
                </c:pt>
                <c:pt idx="7871">
                  <c:v>1.6766784452296819</c:v>
                </c:pt>
                <c:pt idx="7872">
                  <c:v>1.6922261484098939</c:v>
                </c:pt>
                <c:pt idx="7873">
                  <c:v>1.6954063604240281</c:v>
                </c:pt>
                <c:pt idx="7874">
                  <c:v>1.7019434628975265</c:v>
                </c:pt>
                <c:pt idx="7875">
                  <c:v>1.718374558303887</c:v>
                </c:pt>
                <c:pt idx="7876">
                  <c:v>1.7234982332155475</c:v>
                </c:pt>
                <c:pt idx="7877">
                  <c:v>1.7314487632508833</c:v>
                </c:pt>
                <c:pt idx="7878">
                  <c:v>1.7436395759717316</c:v>
                </c:pt>
                <c:pt idx="7879">
                  <c:v>1.6856890459363956</c:v>
                </c:pt>
                <c:pt idx="7880">
                  <c:v>1.6510600706713783</c:v>
                </c:pt>
                <c:pt idx="7881">
                  <c:v>1.6431095406360425</c:v>
                </c:pt>
                <c:pt idx="7882">
                  <c:v>1.6496466431095409</c:v>
                </c:pt>
                <c:pt idx="7883">
                  <c:v>1.6685512367491167</c:v>
                </c:pt>
                <c:pt idx="7884">
                  <c:v>1.6551236749116609</c:v>
                </c:pt>
                <c:pt idx="7885">
                  <c:v>1.6194346289752648</c:v>
                </c:pt>
                <c:pt idx="7886">
                  <c:v>1.6726148409893993</c:v>
                </c:pt>
                <c:pt idx="7887">
                  <c:v>1.701766784452297</c:v>
                </c:pt>
                <c:pt idx="7888">
                  <c:v>1.7042402826855123</c:v>
                </c:pt>
                <c:pt idx="7889">
                  <c:v>1.723674911660777</c:v>
                </c:pt>
                <c:pt idx="7890">
                  <c:v>1.7371024734982332</c:v>
                </c:pt>
                <c:pt idx="7891">
                  <c:v>1.7602473498233215</c:v>
                </c:pt>
                <c:pt idx="7892">
                  <c:v>1.8012367491166077</c:v>
                </c:pt>
                <c:pt idx="7893">
                  <c:v>1.8079505300353356</c:v>
                </c:pt>
                <c:pt idx="7894">
                  <c:v>1.8093639575971729</c:v>
                </c:pt>
                <c:pt idx="7895">
                  <c:v>1.8310954063604243</c:v>
                </c:pt>
                <c:pt idx="7896">
                  <c:v>1.8287985865724381</c:v>
                </c:pt>
                <c:pt idx="7897">
                  <c:v>1.8213780918727918</c:v>
                </c:pt>
                <c:pt idx="7898">
                  <c:v>1.8038869257950529</c:v>
                </c:pt>
                <c:pt idx="7899">
                  <c:v>1.829505300353357</c:v>
                </c:pt>
                <c:pt idx="7900">
                  <c:v>1.8484098939929328</c:v>
                </c:pt>
                <c:pt idx="7901">
                  <c:v>1.856537102473498</c:v>
                </c:pt>
                <c:pt idx="7902">
                  <c:v>1.8535335689045933</c:v>
                </c:pt>
                <c:pt idx="7903">
                  <c:v>1.850530035335689</c:v>
                </c:pt>
                <c:pt idx="7904">
                  <c:v>1.8768551236749116</c:v>
                </c:pt>
                <c:pt idx="7905">
                  <c:v>1.8604240282685511</c:v>
                </c:pt>
                <c:pt idx="7906">
                  <c:v>1.9008833922261488</c:v>
                </c:pt>
                <c:pt idx="7907">
                  <c:v>1.9388692579505302</c:v>
                </c:pt>
                <c:pt idx="7908">
                  <c:v>1.9261484098939929</c:v>
                </c:pt>
                <c:pt idx="7909">
                  <c:v>1.9130742049469962</c:v>
                </c:pt>
                <c:pt idx="7910">
                  <c:v>2.0215547703180214</c:v>
                </c:pt>
                <c:pt idx="7911">
                  <c:v>2.0742049469964665</c:v>
                </c:pt>
                <c:pt idx="7912">
                  <c:v>2.1471731448763252</c:v>
                </c:pt>
                <c:pt idx="7913">
                  <c:v>2.0897526501766786</c:v>
                </c:pt>
                <c:pt idx="7914">
                  <c:v>2.074558303886926</c:v>
                </c:pt>
                <c:pt idx="7915">
                  <c:v>2.101590106007067</c:v>
                </c:pt>
                <c:pt idx="7916">
                  <c:v>2.1491166077738519</c:v>
                </c:pt>
                <c:pt idx="7917">
                  <c:v>2.1646643109540635</c:v>
                </c:pt>
                <c:pt idx="7918">
                  <c:v>2.2136042402826859</c:v>
                </c:pt>
                <c:pt idx="7919">
                  <c:v>2.2666077738515904</c:v>
                </c:pt>
                <c:pt idx="7920">
                  <c:v>2.3369257950530038</c:v>
                </c:pt>
                <c:pt idx="7921">
                  <c:v>2.2832155477031799</c:v>
                </c:pt>
                <c:pt idx="7922">
                  <c:v>2.0991166077738512</c:v>
                </c:pt>
                <c:pt idx="7923">
                  <c:v>2.1091872791519433</c:v>
                </c:pt>
                <c:pt idx="7924">
                  <c:v>2.1697879858657241</c:v>
                </c:pt>
                <c:pt idx="7925">
                  <c:v>2.1597173144876325</c:v>
                </c:pt>
                <c:pt idx="7926">
                  <c:v>2.228798586572438</c:v>
                </c:pt>
                <c:pt idx="7927">
                  <c:v>2.2319787985865722</c:v>
                </c:pt>
                <c:pt idx="7928">
                  <c:v>2.2273851590106006</c:v>
                </c:pt>
                <c:pt idx="7929">
                  <c:v>2.3116607773851592</c:v>
                </c:pt>
                <c:pt idx="7930">
                  <c:v>2.3049469964664309</c:v>
                </c:pt>
                <c:pt idx="7931">
                  <c:v>2.2065371024734985</c:v>
                </c:pt>
                <c:pt idx="7932">
                  <c:v>2.2777385159010604</c:v>
                </c:pt>
                <c:pt idx="7933">
                  <c:v>2.2810954063604241</c:v>
                </c:pt>
                <c:pt idx="7934">
                  <c:v>2.1989399293286218</c:v>
                </c:pt>
                <c:pt idx="7935">
                  <c:v>2.228798586572438</c:v>
                </c:pt>
                <c:pt idx="7936">
                  <c:v>2.2229681978798586</c:v>
                </c:pt>
                <c:pt idx="7937">
                  <c:v>2.143462897526502</c:v>
                </c:pt>
                <c:pt idx="7938">
                  <c:v>2.202296819787986</c:v>
                </c:pt>
                <c:pt idx="7939">
                  <c:v>2.1390459363957599</c:v>
                </c:pt>
                <c:pt idx="7940">
                  <c:v>2.1924028268551239</c:v>
                </c:pt>
                <c:pt idx="7941">
                  <c:v>2.1904593639575971</c:v>
                </c:pt>
                <c:pt idx="7942">
                  <c:v>2.0731448763250886</c:v>
                </c:pt>
                <c:pt idx="7943">
                  <c:v>1.893462897526502</c:v>
                </c:pt>
                <c:pt idx="7944">
                  <c:v>1.813957597173145</c:v>
                </c:pt>
                <c:pt idx="7945">
                  <c:v>1.9162544169611304</c:v>
                </c:pt>
                <c:pt idx="7946">
                  <c:v>1.8553003533568901</c:v>
                </c:pt>
                <c:pt idx="7947">
                  <c:v>1.8542402826855122</c:v>
                </c:pt>
                <c:pt idx="7948">
                  <c:v>1.8628975265017669</c:v>
                </c:pt>
                <c:pt idx="7949">
                  <c:v>1.9257950530035335</c:v>
                </c:pt>
                <c:pt idx="7950">
                  <c:v>1.8528268551236748</c:v>
                </c:pt>
                <c:pt idx="7951">
                  <c:v>1.8980565371024736</c:v>
                </c:pt>
                <c:pt idx="7952">
                  <c:v>1.9185512367491167</c:v>
                </c:pt>
                <c:pt idx="7953">
                  <c:v>1.887809187279152</c:v>
                </c:pt>
                <c:pt idx="7954">
                  <c:v>1.9498233215547702</c:v>
                </c:pt>
                <c:pt idx="7955">
                  <c:v>1.9323321554770319</c:v>
                </c:pt>
                <c:pt idx="7956">
                  <c:v>1.9704946996466428</c:v>
                </c:pt>
                <c:pt idx="7957">
                  <c:v>1.9457597173144876</c:v>
                </c:pt>
                <c:pt idx="7958">
                  <c:v>1.9713780918727912</c:v>
                </c:pt>
                <c:pt idx="7959">
                  <c:v>1.9602473498233217</c:v>
                </c:pt>
                <c:pt idx="7960">
                  <c:v>1.9181978798586572</c:v>
                </c:pt>
                <c:pt idx="7961">
                  <c:v>1.9081272084805652</c:v>
                </c:pt>
                <c:pt idx="7962">
                  <c:v>1.8478798586572438</c:v>
                </c:pt>
                <c:pt idx="7963">
                  <c:v>1.88886925795053</c:v>
                </c:pt>
                <c:pt idx="7964">
                  <c:v>1.9178445229681977</c:v>
                </c:pt>
                <c:pt idx="7965">
                  <c:v>2.0028268551236748</c:v>
                </c:pt>
                <c:pt idx="7966">
                  <c:v>2.0436395759717314</c:v>
                </c:pt>
                <c:pt idx="7967">
                  <c:v>2.0860424028268554</c:v>
                </c:pt>
                <c:pt idx="7968">
                  <c:v>2.0869257950530038</c:v>
                </c:pt>
                <c:pt idx="7969">
                  <c:v>2.0480565371024735</c:v>
                </c:pt>
                <c:pt idx="7970">
                  <c:v>2.0243816254416962</c:v>
                </c:pt>
                <c:pt idx="7971">
                  <c:v>2.0558303886925793</c:v>
                </c:pt>
                <c:pt idx="7972">
                  <c:v>2.1185512367491164</c:v>
                </c:pt>
                <c:pt idx="7973">
                  <c:v>2.1026501766784449</c:v>
                </c:pt>
                <c:pt idx="7974">
                  <c:v>2.1644876325088336</c:v>
                </c:pt>
                <c:pt idx="7975">
                  <c:v>2.1787985865724382</c:v>
                </c:pt>
                <c:pt idx="7976">
                  <c:v>2.165371024734982</c:v>
                </c:pt>
                <c:pt idx="7977">
                  <c:v>2.1088339222614838</c:v>
                </c:pt>
                <c:pt idx="7978">
                  <c:v>2.1591872791519431</c:v>
                </c:pt>
                <c:pt idx="7979">
                  <c:v>2.1420494699646646</c:v>
                </c:pt>
                <c:pt idx="7980">
                  <c:v>2.1487632508833925</c:v>
                </c:pt>
                <c:pt idx="7981">
                  <c:v>2.1348056537102473</c:v>
                </c:pt>
                <c:pt idx="7982">
                  <c:v>2.0392226148409893</c:v>
                </c:pt>
                <c:pt idx="7983">
                  <c:v>2.0478798586572435</c:v>
                </c:pt>
                <c:pt idx="7984">
                  <c:v>1.9657243816254417</c:v>
                </c:pt>
                <c:pt idx="7985">
                  <c:v>2.0077738515901062</c:v>
                </c:pt>
                <c:pt idx="7986">
                  <c:v>1.9962897526501768</c:v>
                </c:pt>
                <c:pt idx="7987">
                  <c:v>1.9782685512367491</c:v>
                </c:pt>
                <c:pt idx="7988">
                  <c:v>2.0226148409893994</c:v>
                </c:pt>
                <c:pt idx="7989">
                  <c:v>2.0272084805653714</c:v>
                </c:pt>
                <c:pt idx="7990">
                  <c:v>2.0839222614840991</c:v>
                </c:pt>
                <c:pt idx="7991">
                  <c:v>2.0659010600706713</c:v>
                </c:pt>
                <c:pt idx="7992">
                  <c:v>2.0865724381625443</c:v>
                </c:pt>
                <c:pt idx="7993">
                  <c:v>2.0577738515901061</c:v>
                </c:pt>
                <c:pt idx="7994">
                  <c:v>2.052826855123675</c:v>
                </c:pt>
                <c:pt idx="7995">
                  <c:v>2.0757950530035338</c:v>
                </c:pt>
                <c:pt idx="7996">
                  <c:v>2.0208480565371025</c:v>
                </c:pt>
                <c:pt idx="7997">
                  <c:v>2.026148409893993</c:v>
                </c:pt>
                <c:pt idx="7998">
                  <c:v>1.9402826855123676</c:v>
                </c:pt>
                <c:pt idx="7999">
                  <c:v>1.9326855123674913</c:v>
                </c:pt>
                <c:pt idx="8000">
                  <c:v>1.7991166077738514</c:v>
                </c:pt>
                <c:pt idx="8001">
                  <c:v>1.7819787985865725</c:v>
                </c:pt>
                <c:pt idx="8002">
                  <c:v>1.8190812720848055</c:v>
                </c:pt>
                <c:pt idx="8003">
                  <c:v>1.8169611307420497</c:v>
                </c:pt>
                <c:pt idx="8004">
                  <c:v>1.8544169611307417</c:v>
                </c:pt>
                <c:pt idx="8005">
                  <c:v>1.8478798586572438</c:v>
                </c:pt>
                <c:pt idx="8006">
                  <c:v>1.8425795053003533</c:v>
                </c:pt>
                <c:pt idx="8007">
                  <c:v>1.835159010600707</c:v>
                </c:pt>
                <c:pt idx="8008">
                  <c:v>1.8166077738515902</c:v>
                </c:pt>
                <c:pt idx="8009">
                  <c:v>1.7613074204946999</c:v>
                </c:pt>
                <c:pt idx="8010">
                  <c:v>1.7224381625441696</c:v>
                </c:pt>
                <c:pt idx="8011">
                  <c:v>1.7681978798586573</c:v>
                </c:pt>
                <c:pt idx="8012">
                  <c:v>1.8277385159010602</c:v>
                </c:pt>
                <c:pt idx="8013">
                  <c:v>1.8492932862190812</c:v>
                </c:pt>
                <c:pt idx="8014">
                  <c:v>1.8623674911660775</c:v>
                </c:pt>
                <c:pt idx="8015">
                  <c:v>1.856537102473498</c:v>
                </c:pt>
                <c:pt idx="8016">
                  <c:v>1.8411660777385159</c:v>
                </c:pt>
                <c:pt idx="8017">
                  <c:v>1.8825088339222615</c:v>
                </c:pt>
                <c:pt idx="8018">
                  <c:v>1.8968197879858657</c:v>
                </c:pt>
                <c:pt idx="8019">
                  <c:v>1.9111307420494699</c:v>
                </c:pt>
                <c:pt idx="8020">
                  <c:v>1.8812720848056537</c:v>
                </c:pt>
                <c:pt idx="8021">
                  <c:v>1.9250883392226146</c:v>
                </c:pt>
                <c:pt idx="8022">
                  <c:v>1.9326855123674913</c:v>
                </c:pt>
                <c:pt idx="8023">
                  <c:v>1.9231448763250882</c:v>
                </c:pt>
                <c:pt idx="8024">
                  <c:v>1.9399293286219081</c:v>
                </c:pt>
                <c:pt idx="8025">
                  <c:v>1.9651943462897528</c:v>
                </c:pt>
                <c:pt idx="8026">
                  <c:v>1.9408127208480566</c:v>
                </c:pt>
                <c:pt idx="8027">
                  <c:v>2.0037102473498232</c:v>
                </c:pt>
                <c:pt idx="8028">
                  <c:v>2.0507067137809187</c:v>
                </c:pt>
                <c:pt idx="8029">
                  <c:v>2.0604240282685513</c:v>
                </c:pt>
                <c:pt idx="8030">
                  <c:v>2.058303886925795</c:v>
                </c:pt>
                <c:pt idx="8031">
                  <c:v>2.0703180212014134</c:v>
                </c:pt>
                <c:pt idx="8032">
                  <c:v>2.0867491166077738</c:v>
                </c:pt>
                <c:pt idx="8033">
                  <c:v>2.1038869257950528</c:v>
                </c:pt>
                <c:pt idx="8034">
                  <c:v>2.0704946996466433</c:v>
                </c:pt>
                <c:pt idx="8035">
                  <c:v>2.0438162544169609</c:v>
                </c:pt>
                <c:pt idx="8036">
                  <c:v>2.0855123674911664</c:v>
                </c:pt>
                <c:pt idx="8037">
                  <c:v>2.0553003533568903</c:v>
                </c:pt>
                <c:pt idx="8038">
                  <c:v>2.0724381625441697</c:v>
                </c:pt>
                <c:pt idx="8039">
                  <c:v>2.0446996466431093</c:v>
                </c:pt>
                <c:pt idx="8040">
                  <c:v>2.0441696113074204</c:v>
                </c:pt>
                <c:pt idx="8041">
                  <c:v>2.031625441696113</c:v>
                </c:pt>
                <c:pt idx="8042">
                  <c:v>2.0499999999999998</c:v>
                </c:pt>
                <c:pt idx="8043">
                  <c:v>2.0508833922261482</c:v>
                </c:pt>
                <c:pt idx="8044">
                  <c:v>2.0468197879858656</c:v>
                </c:pt>
                <c:pt idx="8045">
                  <c:v>2.1044169611307417</c:v>
                </c:pt>
                <c:pt idx="8046">
                  <c:v>2.127208480565371</c:v>
                </c:pt>
                <c:pt idx="8047">
                  <c:v>2.153533568904594</c:v>
                </c:pt>
                <c:pt idx="8048">
                  <c:v>2.1362190812720847</c:v>
                </c:pt>
                <c:pt idx="8049">
                  <c:v>2.1335689045936395</c:v>
                </c:pt>
                <c:pt idx="8050">
                  <c:v>2.1597173144876325</c:v>
                </c:pt>
                <c:pt idx="8051">
                  <c:v>2.0234982332155478</c:v>
                </c:pt>
                <c:pt idx="8052">
                  <c:v>2.042756183745583</c:v>
                </c:pt>
                <c:pt idx="8053">
                  <c:v>2.0208480565371025</c:v>
                </c:pt>
                <c:pt idx="8054">
                  <c:v>2.0104240282685515</c:v>
                </c:pt>
                <c:pt idx="8055">
                  <c:v>1.9542402826855123</c:v>
                </c:pt>
                <c:pt idx="8056">
                  <c:v>1.9750883392226148</c:v>
                </c:pt>
                <c:pt idx="8057">
                  <c:v>2.0012367491166079</c:v>
                </c:pt>
                <c:pt idx="8058">
                  <c:v>2.0238515901060072</c:v>
                </c:pt>
                <c:pt idx="8059">
                  <c:v>2.0031802120141342</c:v>
                </c:pt>
                <c:pt idx="8060">
                  <c:v>1.9932862190812721</c:v>
                </c:pt>
                <c:pt idx="8061">
                  <c:v>1.9026501766784456</c:v>
                </c:pt>
                <c:pt idx="8062">
                  <c:v>1.9319787985865724</c:v>
                </c:pt>
                <c:pt idx="8063">
                  <c:v>1.925441696113074</c:v>
                </c:pt>
                <c:pt idx="8064">
                  <c:v>1.9457597173144876</c:v>
                </c:pt>
                <c:pt idx="8065">
                  <c:v>1.909893992932862</c:v>
                </c:pt>
                <c:pt idx="8066">
                  <c:v>1.9157243816254415</c:v>
                </c:pt>
                <c:pt idx="8067">
                  <c:v>1.9019434628975267</c:v>
                </c:pt>
                <c:pt idx="8068">
                  <c:v>1.9371024734982334</c:v>
                </c:pt>
                <c:pt idx="8069">
                  <c:v>1.9780918727915191</c:v>
                </c:pt>
                <c:pt idx="8070">
                  <c:v>1.9768551236749117</c:v>
                </c:pt>
                <c:pt idx="8071">
                  <c:v>1.9291519434628976</c:v>
                </c:pt>
                <c:pt idx="8072">
                  <c:v>1.9190812720848056</c:v>
                </c:pt>
                <c:pt idx="8073">
                  <c:v>1.9492932862190813</c:v>
                </c:pt>
                <c:pt idx="8074">
                  <c:v>1.9637809187279154</c:v>
                </c:pt>
                <c:pt idx="8075">
                  <c:v>1.9505300353356891</c:v>
                </c:pt>
                <c:pt idx="8076">
                  <c:v>1.8485865724381623</c:v>
                </c:pt>
                <c:pt idx="8077">
                  <c:v>1.877208480565371</c:v>
                </c:pt>
                <c:pt idx="8078">
                  <c:v>1.9019434628975267</c:v>
                </c:pt>
                <c:pt idx="8079">
                  <c:v>1.9319787985865724</c:v>
                </c:pt>
                <c:pt idx="8080">
                  <c:v>1.931095406360424</c:v>
                </c:pt>
                <c:pt idx="8081">
                  <c:v>1.967314487632509</c:v>
                </c:pt>
                <c:pt idx="8082">
                  <c:v>1.9312720848056535</c:v>
                </c:pt>
                <c:pt idx="8083">
                  <c:v>1.9128975265017667</c:v>
                </c:pt>
                <c:pt idx="8084">
                  <c:v>1.9157243816254415</c:v>
                </c:pt>
                <c:pt idx="8085">
                  <c:v>1.8954063604240283</c:v>
                </c:pt>
                <c:pt idx="8086">
                  <c:v>1.8985865724381625</c:v>
                </c:pt>
                <c:pt idx="8087">
                  <c:v>1.9012367491166078</c:v>
                </c:pt>
                <c:pt idx="8088">
                  <c:v>1.8832155477031804</c:v>
                </c:pt>
                <c:pt idx="8089">
                  <c:v>1.9028268551236751</c:v>
                </c:pt>
                <c:pt idx="8090">
                  <c:v>1.9000000000000004</c:v>
                </c:pt>
                <c:pt idx="8091">
                  <c:v>1.9321554770318019</c:v>
                </c:pt>
                <c:pt idx="8092">
                  <c:v>1.9413427561837455</c:v>
                </c:pt>
                <c:pt idx="8093">
                  <c:v>1.9402826855123676</c:v>
                </c:pt>
                <c:pt idx="8094">
                  <c:v>1.9371024734982334</c:v>
                </c:pt>
                <c:pt idx="8095">
                  <c:v>1.9222614840989398</c:v>
                </c:pt>
                <c:pt idx="8096">
                  <c:v>1.888339222614841</c:v>
                </c:pt>
                <c:pt idx="8097">
                  <c:v>1.9067137809187278</c:v>
                </c:pt>
                <c:pt idx="8098">
                  <c:v>1.8959363957597173</c:v>
                </c:pt>
                <c:pt idx="8099">
                  <c:v>1.8348056537102475</c:v>
                </c:pt>
                <c:pt idx="8100">
                  <c:v>1.8166077738515902</c:v>
                </c:pt>
                <c:pt idx="8101">
                  <c:v>1.818904593639576</c:v>
                </c:pt>
                <c:pt idx="8102">
                  <c:v>1.7985865724381624</c:v>
                </c:pt>
                <c:pt idx="8103">
                  <c:v>1.7579505300353357</c:v>
                </c:pt>
                <c:pt idx="8104">
                  <c:v>1.7510600706713779</c:v>
                </c:pt>
                <c:pt idx="8105">
                  <c:v>1.7148409893992933</c:v>
                </c:pt>
                <c:pt idx="8106">
                  <c:v>1.7825088339222614</c:v>
                </c:pt>
                <c:pt idx="8107">
                  <c:v>1.8125441696113076</c:v>
                </c:pt>
                <c:pt idx="8108">
                  <c:v>1.8068904593639576</c:v>
                </c:pt>
                <c:pt idx="8109">
                  <c:v>1.7855123674911657</c:v>
                </c:pt>
                <c:pt idx="8110">
                  <c:v>1.7356890459363958</c:v>
                </c:pt>
                <c:pt idx="8111">
                  <c:v>1.7517667844522968</c:v>
                </c:pt>
                <c:pt idx="8112">
                  <c:v>1.7719081272084809</c:v>
                </c:pt>
                <c:pt idx="8113">
                  <c:v>1.7362190812720848</c:v>
                </c:pt>
                <c:pt idx="8114">
                  <c:v>1.7621908127208483</c:v>
                </c:pt>
                <c:pt idx="8115">
                  <c:v>1.7607773851590105</c:v>
                </c:pt>
                <c:pt idx="8116">
                  <c:v>1.8630742049469964</c:v>
                </c:pt>
                <c:pt idx="8117">
                  <c:v>1.8484098939929328</c:v>
                </c:pt>
                <c:pt idx="8118">
                  <c:v>1.8537102473498233</c:v>
                </c:pt>
                <c:pt idx="8119">
                  <c:v>1.8848056537102473</c:v>
                </c:pt>
                <c:pt idx="8120">
                  <c:v>1.803180212014134</c:v>
                </c:pt>
                <c:pt idx="8121">
                  <c:v>1.8093639575971729</c:v>
                </c:pt>
                <c:pt idx="8122">
                  <c:v>1.818904593639576</c:v>
                </c:pt>
                <c:pt idx="8123">
                  <c:v>1.8492932862190812</c:v>
                </c:pt>
                <c:pt idx="8124">
                  <c:v>1.8588339222614838</c:v>
                </c:pt>
                <c:pt idx="8125">
                  <c:v>1.8593639575971732</c:v>
                </c:pt>
                <c:pt idx="8126">
                  <c:v>1.8745583038869258</c:v>
                </c:pt>
                <c:pt idx="8127">
                  <c:v>1.87226148409894</c:v>
                </c:pt>
                <c:pt idx="8128">
                  <c:v>1.8660777385159011</c:v>
                </c:pt>
                <c:pt idx="8129">
                  <c:v>1.8530035335689043</c:v>
                </c:pt>
                <c:pt idx="8130">
                  <c:v>1.7641342756183747</c:v>
                </c:pt>
                <c:pt idx="8131">
                  <c:v>1.7667844522968199</c:v>
                </c:pt>
                <c:pt idx="8132">
                  <c:v>1.8047703180212014</c:v>
                </c:pt>
                <c:pt idx="8133">
                  <c:v>1.7809187279151946</c:v>
                </c:pt>
                <c:pt idx="8134">
                  <c:v>1.787102473498233</c:v>
                </c:pt>
                <c:pt idx="8135">
                  <c:v>1.7392226148409895</c:v>
                </c:pt>
                <c:pt idx="8136">
                  <c:v>1.8342756183745585</c:v>
                </c:pt>
                <c:pt idx="8137">
                  <c:v>1.8227915194346291</c:v>
                </c:pt>
                <c:pt idx="8138">
                  <c:v>1.8653710247349822</c:v>
                </c:pt>
                <c:pt idx="8139">
                  <c:v>1.8434628975265017</c:v>
                </c:pt>
                <c:pt idx="8140">
                  <c:v>1.7895759717314488</c:v>
                </c:pt>
                <c:pt idx="8141">
                  <c:v>1.8075971731448761</c:v>
                </c:pt>
                <c:pt idx="8142">
                  <c:v>1.7911660777385157</c:v>
                </c:pt>
                <c:pt idx="8143">
                  <c:v>1.7839222614840988</c:v>
                </c:pt>
                <c:pt idx="8144">
                  <c:v>1.765547703180212</c:v>
                </c:pt>
                <c:pt idx="8145">
                  <c:v>1.8127208480565371</c:v>
                </c:pt>
                <c:pt idx="8146">
                  <c:v>1.8120141342756182</c:v>
                </c:pt>
                <c:pt idx="8147">
                  <c:v>1.808303886925795</c:v>
                </c:pt>
                <c:pt idx="8148">
                  <c:v>1.7752650176678446</c:v>
                </c:pt>
                <c:pt idx="8149">
                  <c:v>1.792226148409894</c:v>
                </c:pt>
                <c:pt idx="8150">
                  <c:v>1.7964664310954062</c:v>
                </c:pt>
                <c:pt idx="8151">
                  <c:v>1.7869257950530035</c:v>
                </c:pt>
                <c:pt idx="8152">
                  <c:v>1.7848056537102472</c:v>
                </c:pt>
                <c:pt idx="8153">
                  <c:v>1.8411660777385159</c:v>
                </c:pt>
                <c:pt idx="8154">
                  <c:v>1.8535335689045933</c:v>
                </c:pt>
                <c:pt idx="8155">
                  <c:v>1.8586572438162543</c:v>
                </c:pt>
                <c:pt idx="8156">
                  <c:v>1.861660777385159</c:v>
                </c:pt>
                <c:pt idx="8157">
                  <c:v>1.8454063604240281</c:v>
                </c:pt>
                <c:pt idx="8158">
                  <c:v>1.8333922261484101</c:v>
                </c:pt>
                <c:pt idx="8159">
                  <c:v>1.8045936395759719</c:v>
                </c:pt>
                <c:pt idx="8160">
                  <c:v>1.8374558303886928</c:v>
                </c:pt>
                <c:pt idx="8161">
                  <c:v>1.8496466431095406</c:v>
                </c:pt>
                <c:pt idx="8162">
                  <c:v>1.8439929328621907</c:v>
                </c:pt>
                <c:pt idx="8163">
                  <c:v>1.8496466431095406</c:v>
                </c:pt>
                <c:pt idx="8164">
                  <c:v>1.857067137809187</c:v>
                </c:pt>
                <c:pt idx="8165">
                  <c:v>1.861660777385159</c:v>
                </c:pt>
                <c:pt idx="8166">
                  <c:v>1.8438162544169612</c:v>
                </c:pt>
                <c:pt idx="8167">
                  <c:v>1.8257950530035338</c:v>
                </c:pt>
                <c:pt idx="8168">
                  <c:v>1.8333922261484101</c:v>
                </c:pt>
                <c:pt idx="8169">
                  <c:v>1.8553003533568901</c:v>
                </c:pt>
                <c:pt idx="8170">
                  <c:v>1.8556537102473496</c:v>
                </c:pt>
                <c:pt idx="8171">
                  <c:v>1.8623674911660775</c:v>
                </c:pt>
                <c:pt idx="8172">
                  <c:v>1.8973498233215551</c:v>
                </c:pt>
                <c:pt idx="8173">
                  <c:v>1.892932862190813</c:v>
                </c:pt>
                <c:pt idx="8174">
                  <c:v>1.9498233215547702</c:v>
                </c:pt>
                <c:pt idx="8175">
                  <c:v>1.9501766784452297</c:v>
                </c:pt>
                <c:pt idx="8176">
                  <c:v>1.9547703180212017</c:v>
                </c:pt>
                <c:pt idx="8177">
                  <c:v>1.9443462897526502</c:v>
                </c:pt>
                <c:pt idx="8178">
                  <c:v>1.9325088339222614</c:v>
                </c:pt>
                <c:pt idx="8179">
                  <c:v>1.9236749116607772</c:v>
                </c:pt>
                <c:pt idx="8180">
                  <c:v>1.9775618374558301</c:v>
                </c:pt>
                <c:pt idx="8181">
                  <c:v>1.9922261484098938</c:v>
                </c:pt>
                <c:pt idx="8182">
                  <c:v>1.9886925795053001</c:v>
                </c:pt>
                <c:pt idx="8183">
                  <c:v>2.0091872791519436</c:v>
                </c:pt>
                <c:pt idx="8184">
                  <c:v>2.0706713780918728</c:v>
                </c:pt>
                <c:pt idx="8185">
                  <c:v>2.0551236749116608</c:v>
                </c:pt>
                <c:pt idx="8186">
                  <c:v>2.0606007067137808</c:v>
                </c:pt>
                <c:pt idx="8187">
                  <c:v>2.0584805653710245</c:v>
                </c:pt>
                <c:pt idx="8188">
                  <c:v>2.1263250883392226</c:v>
                </c:pt>
                <c:pt idx="8189">
                  <c:v>2.1273851590106005</c:v>
                </c:pt>
                <c:pt idx="8190">
                  <c:v>2.1236749116607774</c:v>
                </c:pt>
                <c:pt idx="8191">
                  <c:v>2.1249116607773852</c:v>
                </c:pt>
                <c:pt idx="8192">
                  <c:v>2.1259717314487632</c:v>
                </c:pt>
                <c:pt idx="8193">
                  <c:v>2.1233215547703179</c:v>
                </c:pt>
                <c:pt idx="8194">
                  <c:v>2.1371024734982331</c:v>
                </c:pt>
                <c:pt idx="8195">
                  <c:v>2.1134275618374558</c:v>
                </c:pt>
                <c:pt idx="8196">
                  <c:v>2.1164310954063605</c:v>
                </c:pt>
                <c:pt idx="8197">
                  <c:v>2.0931095406360423</c:v>
                </c:pt>
                <c:pt idx="8198">
                  <c:v>2.1406360424028268</c:v>
                </c:pt>
                <c:pt idx="8199">
                  <c:v>2.1291519434628974</c:v>
                </c:pt>
                <c:pt idx="8200">
                  <c:v>2.1457597173144878</c:v>
                </c:pt>
                <c:pt idx="8201">
                  <c:v>2.1319787985865726</c:v>
                </c:pt>
                <c:pt idx="8202">
                  <c:v>2.1401060070671378</c:v>
                </c:pt>
                <c:pt idx="8203">
                  <c:v>2.1697879858657241</c:v>
                </c:pt>
                <c:pt idx="8204">
                  <c:v>2.1424028268551236</c:v>
                </c:pt>
                <c:pt idx="8205">
                  <c:v>2.13339222614841</c:v>
                </c:pt>
                <c:pt idx="8206">
                  <c:v>2.1148409893992932</c:v>
                </c:pt>
                <c:pt idx="8207">
                  <c:v>2.1151943462897527</c:v>
                </c:pt>
                <c:pt idx="8208">
                  <c:v>2.1250883392226148</c:v>
                </c:pt>
                <c:pt idx="8209">
                  <c:v>2.1060070671378091</c:v>
                </c:pt>
                <c:pt idx="8210">
                  <c:v>2.0671378091872792</c:v>
                </c:pt>
                <c:pt idx="8211">
                  <c:v>2.0825088339222617</c:v>
                </c:pt>
                <c:pt idx="8212">
                  <c:v>2.0945229681978796</c:v>
                </c:pt>
                <c:pt idx="8213">
                  <c:v>2.080035335689046</c:v>
                </c:pt>
                <c:pt idx="8214">
                  <c:v>2.0438162544169609</c:v>
                </c:pt>
                <c:pt idx="8215">
                  <c:v>2.0478798586572435</c:v>
                </c:pt>
                <c:pt idx="8216">
                  <c:v>2.0181978798586573</c:v>
                </c:pt>
                <c:pt idx="8217">
                  <c:v>2.0044169611307421</c:v>
                </c:pt>
                <c:pt idx="8218">
                  <c:v>2.0247349823321557</c:v>
                </c:pt>
                <c:pt idx="8219">
                  <c:v>2.0227915194346293</c:v>
                </c:pt>
                <c:pt idx="8220">
                  <c:v>2.0171378091872794</c:v>
                </c:pt>
                <c:pt idx="8221">
                  <c:v>2.0249116607773852</c:v>
                </c:pt>
                <c:pt idx="8222">
                  <c:v>2.0372791519434625</c:v>
                </c:pt>
                <c:pt idx="8223">
                  <c:v>2.0309187279151946</c:v>
                </c:pt>
                <c:pt idx="8224">
                  <c:v>1.9597173144876328</c:v>
                </c:pt>
                <c:pt idx="8225">
                  <c:v>1.973851590106007</c:v>
                </c:pt>
                <c:pt idx="8226">
                  <c:v>2.0300353356890461</c:v>
                </c:pt>
                <c:pt idx="8227">
                  <c:v>2.0282685512367493</c:v>
                </c:pt>
                <c:pt idx="8228">
                  <c:v>2.0494699646643109</c:v>
                </c:pt>
                <c:pt idx="8229">
                  <c:v>2.0581272084805655</c:v>
                </c:pt>
                <c:pt idx="8230">
                  <c:v>2.0581272084805655</c:v>
                </c:pt>
                <c:pt idx="8231">
                  <c:v>2.0473498233215546</c:v>
                </c:pt>
                <c:pt idx="8232">
                  <c:v>2.0567137809187277</c:v>
                </c:pt>
                <c:pt idx="8233">
                  <c:v>2.0279151943462899</c:v>
                </c:pt>
                <c:pt idx="8234">
                  <c:v>2.0295053003533572</c:v>
                </c:pt>
                <c:pt idx="8235">
                  <c:v>2.0643109540636044</c:v>
                </c:pt>
                <c:pt idx="8236">
                  <c:v>2.0452296819787983</c:v>
                </c:pt>
                <c:pt idx="8237">
                  <c:v>2.053356890459364</c:v>
                </c:pt>
                <c:pt idx="8238">
                  <c:v>2.0943462897526501</c:v>
                </c:pt>
                <c:pt idx="8239">
                  <c:v>2.0911660777385159</c:v>
                </c:pt>
                <c:pt idx="8240">
                  <c:v>2.0782685512367491</c:v>
                </c:pt>
                <c:pt idx="8241">
                  <c:v>2.032685512367491</c:v>
                </c:pt>
                <c:pt idx="8242">
                  <c:v>2.0515901060070671</c:v>
                </c:pt>
                <c:pt idx="8243">
                  <c:v>2.0227915194346293</c:v>
                </c:pt>
                <c:pt idx="8244">
                  <c:v>2.038162544169611</c:v>
                </c:pt>
                <c:pt idx="8245">
                  <c:v>1.9936395759717316</c:v>
                </c:pt>
                <c:pt idx="8246">
                  <c:v>1.9901060070671379</c:v>
                </c:pt>
                <c:pt idx="8247">
                  <c:v>2.0040636042402826</c:v>
                </c:pt>
                <c:pt idx="8248">
                  <c:v>2.010600706713781</c:v>
                </c:pt>
                <c:pt idx="8249">
                  <c:v>2.0265017667844525</c:v>
                </c:pt>
                <c:pt idx="8250">
                  <c:v>2.0180212014134278</c:v>
                </c:pt>
                <c:pt idx="8251">
                  <c:v>2.0328621908127209</c:v>
                </c:pt>
                <c:pt idx="8252">
                  <c:v>1.9957597173144874</c:v>
                </c:pt>
                <c:pt idx="8253">
                  <c:v>1.9961130742049469</c:v>
                </c:pt>
                <c:pt idx="8254">
                  <c:v>1.9982332155477032</c:v>
                </c:pt>
                <c:pt idx="8255">
                  <c:v>1.9496466431095407</c:v>
                </c:pt>
                <c:pt idx="8256">
                  <c:v>1.9443462897526502</c:v>
                </c:pt>
                <c:pt idx="8257">
                  <c:v>1.9061837455830388</c:v>
                </c:pt>
                <c:pt idx="8258">
                  <c:v>1.9312720848056535</c:v>
                </c:pt>
                <c:pt idx="8259">
                  <c:v>1.9303886925795051</c:v>
                </c:pt>
                <c:pt idx="8260">
                  <c:v>1.9325088339222614</c:v>
                </c:pt>
                <c:pt idx="8261">
                  <c:v>1.9374558303886924</c:v>
                </c:pt>
                <c:pt idx="8262">
                  <c:v>1.925618374558304</c:v>
                </c:pt>
                <c:pt idx="8263">
                  <c:v>1.9607773851590107</c:v>
                </c:pt>
                <c:pt idx="8264">
                  <c:v>1.9837455830388691</c:v>
                </c:pt>
                <c:pt idx="8265">
                  <c:v>1.9586572438162544</c:v>
                </c:pt>
                <c:pt idx="8266">
                  <c:v>1.9132508833922262</c:v>
                </c:pt>
                <c:pt idx="8267">
                  <c:v>1.9086572438162541</c:v>
                </c:pt>
                <c:pt idx="8268">
                  <c:v>1.9367491166077739</c:v>
                </c:pt>
                <c:pt idx="8269">
                  <c:v>1.9249116607773851</c:v>
                </c:pt>
                <c:pt idx="8270">
                  <c:v>1.9646643109540638</c:v>
                </c:pt>
                <c:pt idx="8271">
                  <c:v>1.9339222614840987</c:v>
                </c:pt>
                <c:pt idx="8272">
                  <c:v>1.9494699646643112</c:v>
                </c:pt>
                <c:pt idx="8273">
                  <c:v>1.9750883392226148</c:v>
                </c:pt>
                <c:pt idx="8274">
                  <c:v>1.973851590106007</c:v>
                </c:pt>
                <c:pt idx="8275">
                  <c:v>1.9872791519434627</c:v>
                </c:pt>
                <c:pt idx="8276">
                  <c:v>1.9805653710247348</c:v>
                </c:pt>
                <c:pt idx="8277">
                  <c:v>1.9915194346289753</c:v>
                </c:pt>
                <c:pt idx="8278">
                  <c:v>1.9800353356890459</c:v>
                </c:pt>
                <c:pt idx="8279">
                  <c:v>1.9503533568904596</c:v>
                </c:pt>
                <c:pt idx="8280">
                  <c:v>1.9268551236749114</c:v>
                </c:pt>
                <c:pt idx="8281">
                  <c:v>1.9203180212014135</c:v>
                </c:pt>
                <c:pt idx="8282">
                  <c:v>1.9342756183745582</c:v>
                </c:pt>
                <c:pt idx="8283">
                  <c:v>1.9680212014134275</c:v>
                </c:pt>
                <c:pt idx="8284">
                  <c:v>1.9339222614840987</c:v>
                </c:pt>
                <c:pt idx="8285">
                  <c:v>1.9494699646643112</c:v>
                </c:pt>
                <c:pt idx="8286">
                  <c:v>1.9598939929328623</c:v>
                </c:pt>
                <c:pt idx="8287">
                  <c:v>1.9547703180212017</c:v>
                </c:pt>
                <c:pt idx="8288">
                  <c:v>1.9641342756183748</c:v>
                </c:pt>
                <c:pt idx="8289">
                  <c:v>1.951236749116608</c:v>
                </c:pt>
                <c:pt idx="8290">
                  <c:v>1.9434628975265018</c:v>
                </c:pt>
                <c:pt idx="8291">
                  <c:v>1.9120141342756183</c:v>
                </c:pt>
                <c:pt idx="8292">
                  <c:v>1.9128975265017667</c:v>
                </c:pt>
                <c:pt idx="8293">
                  <c:v>1.9049469964664314</c:v>
                </c:pt>
                <c:pt idx="8294">
                  <c:v>1.8881625441696115</c:v>
                </c:pt>
                <c:pt idx="8295">
                  <c:v>1.8424028268551238</c:v>
                </c:pt>
                <c:pt idx="8296">
                  <c:v>1.8332155477031802</c:v>
                </c:pt>
                <c:pt idx="8297">
                  <c:v>1.7872791519434625</c:v>
                </c:pt>
                <c:pt idx="8298">
                  <c:v>1.7883392226148409</c:v>
                </c:pt>
                <c:pt idx="8299">
                  <c:v>1.7780918727915198</c:v>
                </c:pt>
                <c:pt idx="8300">
                  <c:v>1.8024734982332156</c:v>
                </c:pt>
                <c:pt idx="8301">
                  <c:v>1.8537102473498233</c:v>
                </c:pt>
                <c:pt idx="8302">
                  <c:v>1.8192579505300355</c:v>
                </c:pt>
                <c:pt idx="8303">
                  <c:v>1.788162544169611</c:v>
                </c:pt>
                <c:pt idx="8304">
                  <c:v>1.7779151943462899</c:v>
                </c:pt>
                <c:pt idx="8305">
                  <c:v>1.7780918727915198</c:v>
                </c:pt>
                <c:pt idx="8306">
                  <c:v>1.7825088339222614</c:v>
                </c:pt>
                <c:pt idx="8307">
                  <c:v>1.7825088339222614</c:v>
                </c:pt>
                <c:pt idx="8308">
                  <c:v>1.7828621908127209</c:v>
                </c:pt>
                <c:pt idx="8309">
                  <c:v>1.7860424028268551</c:v>
                </c:pt>
                <c:pt idx="8310">
                  <c:v>1.7879858657243815</c:v>
                </c:pt>
                <c:pt idx="8311">
                  <c:v>1.8121908127208481</c:v>
                </c:pt>
                <c:pt idx="8312">
                  <c:v>1.8063604240282687</c:v>
                </c:pt>
                <c:pt idx="8313">
                  <c:v>1.8104240282685513</c:v>
                </c:pt>
                <c:pt idx="8314">
                  <c:v>1.813780918727915</c:v>
                </c:pt>
                <c:pt idx="8315">
                  <c:v>1.834982332155477</c:v>
                </c:pt>
                <c:pt idx="8316">
                  <c:v>1.8468197879858654</c:v>
                </c:pt>
                <c:pt idx="8317">
                  <c:v>1.840106007067138</c:v>
                </c:pt>
                <c:pt idx="8318">
                  <c:v>1.8512367491166075</c:v>
                </c:pt>
                <c:pt idx="8319">
                  <c:v>1.8376325088339223</c:v>
                </c:pt>
                <c:pt idx="8320">
                  <c:v>1.8348056537102475</c:v>
                </c:pt>
                <c:pt idx="8321">
                  <c:v>1.8192579505300355</c:v>
                </c:pt>
                <c:pt idx="8322">
                  <c:v>1.8378091872791522</c:v>
                </c:pt>
                <c:pt idx="8323">
                  <c:v>1.8176678445229681</c:v>
                </c:pt>
                <c:pt idx="8324">
                  <c:v>1.8268551236749118</c:v>
                </c:pt>
                <c:pt idx="8325">
                  <c:v>1.7828621908127209</c:v>
                </c:pt>
                <c:pt idx="8326">
                  <c:v>1.7434628975265016</c:v>
                </c:pt>
                <c:pt idx="8327">
                  <c:v>1.7416961130742048</c:v>
                </c:pt>
                <c:pt idx="8328">
                  <c:v>1.7833922261484099</c:v>
                </c:pt>
                <c:pt idx="8329">
                  <c:v>1.7773851590106009</c:v>
                </c:pt>
                <c:pt idx="8330">
                  <c:v>1.8024734982332156</c:v>
                </c:pt>
                <c:pt idx="8331">
                  <c:v>1.7531802120141342</c:v>
                </c:pt>
                <c:pt idx="8332">
                  <c:v>1.7637809187279152</c:v>
                </c:pt>
                <c:pt idx="8333">
                  <c:v>1.6519434628975267</c:v>
                </c:pt>
                <c:pt idx="8334">
                  <c:v>1.403886925795053</c:v>
                </c:pt>
                <c:pt idx="8335">
                  <c:v>1.4501766784452297</c:v>
                </c:pt>
                <c:pt idx="8336">
                  <c:v>1.4420494699646644</c:v>
                </c:pt>
                <c:pt idx="8337">
                  <c:v>1.4593639575971733</c:v>
                </c:pt>
                <c:pt idx="8338">
                  <c:v>1.4651943462897528</c:v>
                </c:pt>
                <c:pt idx="8339">
                  <c:v>1.510600706713781</c:v>
                </c:pt>
                <c:pt idx="8340">
                  <c:v>1.4886925795053001</c:v>
                </c:pt>
                <c:pt idx="8341">
                  <c:v>1.5148409893992936</c:v>
                </c:pt>
                <c:pt idx="8342">
                  <c:v>1.5826855123674912</c:v>
                </c:pt>
                <c:pt idx="8343">
                  <c:v>1.5681978798586571</c:v>
                </c:pt>
                <c:pt idx="8344">
                  <c:v>1.5925795053003533</c:v>
                </c:pt>
                <c:pt idx="8345">
                  <c:v>1.6008833922261481</c:v>
                </c:pt>
                <c:pt idx="8346">
                  <c:v>1.5551236749116608</c:v>
                </c:pt>
                <c:pt idx="8347">
                  <c:v>1.5929328621908128</c:v>
                </c:pt>
                <c:pt idx="8348">
                  <c:v>1.5869257950530038</c:v>
                </c:pt>
                <c:pt idx="8349">
                  <c:v>1.5936395759717317</c:v>
                </c:pt>
                <c:pt idx="8350">
                  <c:v>1.5597173144876324</c:v>
                </c:pt>
                <c:pt idx="8351">
                  <c:v>1.6037102473498233</c:v>
                </c:pt>
                <c:pt idx="8352">
                  <c:v>1.5946996466431096</c:v>
                </c:pt>
                <c:pt idx="8353">
                  <c:v>1.538162544169611</c:v>
                </c:pt>
                <c:pt idx="8354">
                  <c:v>1.5340989399293283</c:v>
                </c:pt>
                <c:pt idx="8355">
                  <c:v>1.5167844522968199</c:v>
                </c:pt>
                <c:pt idx="8356">
                  <c:v>1.4667844522968201</c:v>
                </c:pt>
                <c:pt idx="8357">
                  <c:v>1.4503533568904596</c:v>
                </c:pt>
                <c:pt idx="8358">
                  <c:v>1.4111307420494699</c:v>
                </c:pt>
                <c:pt idx="8359">
                  <c:v>1.4454063604240281</c:v>
                </c:pt>
                <c:pt idx="8360">
                  <c:v>1.4339222614840987</c:v>
                </c:pt>
                <c:pt idx="8361">
                  <c:v>1.4159010600706714</c:v>
                </c:pt>
                <c:pt idx="8362">
                  <c:v>1.4590106007067138</c:v>
                </c:pt>
                <c:pt idx="8363">
                  <c:v>1.4498233215547702</c:v>
                </c:pt>
                <c:pt idx="8364">
                  <c:v>1.436219081272085</c:v>
                </c:pt>
                <c:pt idx="8365">
                  <c:v>1.4581272084805654</c:v>
                </c:pt>
                <c:pt idx="8366">
                  <c:v>1.4938162544169611</c:v>
                </c:pt>
                <c:pt idx="8367">
                  <c:v>1.4604240282685512</c:v>
                </c:pt>
                <c:pt idx="8368">
                  <c:v>1.4941696113074205</c:v>
                </c:pt>
                <c:pt idx="8369">
                  <c:v>1.468374558303887</c:v>
                </c:pt>
                <c:pt idx="8370">
                  <c:v>1.4706713780918728</c:v>
                </c:pt>
                <c:pt idx="8371">
                  <c:v>1.5012367491166079</c:v>
                </c:pt>
                <c:pt idx="8372">
                  <c:v>1.4434628975265018</c:v>
                </c:pt>
                <c:pt idx="8373">
                  <c:v>1.4491166077738518</c:v>
                </c:pt>
                <c:pt idx="8374">
                  <c:v>1.4328621908127208</c:v>
                </c:pt>
                <c:pt idx="8375">
                  <c:v>1.4590106007067138</c:v>
                </c:pt>
                <c:pt idx="8376">
                  <c:v>1.4339222614840987</c:v>
                </c:pt>
                <c:pt idx="8377">
                  <c:v>1.4510600706713781</c:v>
                </c:pt>
                <c:pt idx="8378">
                  <c:v>1.4431095406360424</c:v>
                </c:pt>
                <c:pt idx="8379">
                  <c:v>1.4144876325088336</c:v>
                </c:pt>
                <c:pt idx="8380">
                  <c:v>1.4268551236749114</c:v>
                </c:pt>
                <c:pt idx="8381">
                  <c:v>1.2719081272084809</c:v>
                </c:pt>
                <c:pt idx="8382">
                  <c:v>1.2819787985865725</c:v>
                </c:pt>
                <c:pt idx="8383">
                  <c:v>1.2558303886925795</c:v>
                </c:pt>
                <c:pt idx="8384">
                  <c:v>1.2522968197879858</c:v>
                </c:pt>
                <c:pt idx="8385">
                  <c:v>1.1724381625441693</c:v>
                </c:pt>
                <c:pt idx="8386">
                  <c:v>1.1406360424028268</c:v>
                </c:pt>
                <c:pt idx="8387">
                  <c:v>1.1620141342756183</c:v>
                </c:pt>
                <c:pt idx="8388">
                  <c:v>1.2185512367491165</c:v>
                </c:pt>
                <c:pt idx="8389">
                  <c:v>1.196819787985866</c:v>
                </c:pt>
                <c:pt idx="8390">
                  <c:v>1.211837455830389</c:v>
                </c:pt>
                <c:pt idx="8391">
                  <c:v>1.1425795053003536</c:v>
                </c:pt>
                <c:pt idx="8392">
                  <c:v>1.1818021201413429</c:v>
                </c:pt>
                <c:pt idx="8393">
                  <c:v>1.201236749116608</c:v>
                </c:pt>
                <c:pt idx="8394">
                  <c:v>1.2038869257950533</c:v>
                </c:pt>
                <c:pt idx="8395">
                  <c:v>1.2613074204946999</c:v>
                </c:pt>
                <c:pt idx="8396">
                  <c:v>1.2572438162544168</c:v>
                </c:pt>
                <c:pt idx="8397">
                  <c:v>1.2676678445229683</c:v>
                </c:pt>
                <c:pt idx="8398">
                  <c:v>1.2798586572438162</c:v>
                </c:pt>
                <c:pt idx="8399">
                  <c:v>1.2570671378091873</c:v>
                </c:pt>
                <c:pt idx="8400">
                  <c:v>1.2689045936395762</c:v>
                </c:pt>
                <c:pt idx="8401">
                  <c:v>1.2842756183745583</c:v>
                </c:pt>
                <c:pt idx="8402">
                  <c:v>1.3604240282685511</c:v>
                </c:pt>
                <c:pt idx="8403">
                  <c:v>1.3581272084805653</c:v>
                </c:pt>
                <c:pt idx="8404">
                  <c:v>1.3312720848056538</c:v>
                </c:pt>
                <c:pt idx="8405">
                  <c:v>1.3477031802120139</c:v>
                </c:pt>
                <c:pt idx="8406">
                  <c:v>1.3348056537102475</c:v>
                </c:pt>
                <c:pt idx="8407">
                  <c:v>1.3469964664310954</c:v>
                </c:pt>
                <c:pt idx="8408">
                  <c:v>1.3392226148409896</c:v>
                </c:pt>
                <c:pt idx="8409">
                  <c:v>1.3187279151943465</c:v>
                </c:pt>
                <c:pt idx="8410">
                  <c:v>1.3162544169611308</c:v>
                </c:pt>
                <c:pt idx="8411">
                  <c:v>1.3155477031802119</c:v>
                </c:pt>
                <c:pt idx="8412">
                  <c:v>1.3014134275618372</c:v>
                </c:pt>
                <c:pt idx="8413">
                  <c:v>1.2671378091872794</c:v>
                </c:pt>
                <c:pt idx="8414">
                  <c:v>1.2722614840989399</c:v>
                </c:pt>
                <c:pt idx="8415">
                  <c:v>1.3157243816254418</c:v>
                </c:pt>
                <c:pt idx="8416">
                  <c:v>1.3196113074204949</c:v>
                </c:pt>
                <c:pt idx="8417">
                  <c:v>1.3581272084805653</c:v>
                </c:pt>
                <c:pt idx="8418">
                  <c:v>1.3342756183745585</c:v>
                </c:pt>
                <c:pt idx="8419">
                  <c:v>1.3568904593639575</c:v>
                </c:pt>
                <c:pt idx="8420">
                  <c:v>1.4056537102473499</c:v>
                </c:pt>
                <c:pt idx="8421">
                  <c:v>1.4234982332155477</c:v>
                </c:pt>
                <c:pt idx="8422">
                  <c:v>1.4137809187279151</c:v>
                </c:pt>
                <c:pt idx="8423">
                  <c:v>1.425971731448763</c:v>
                </c:pt>
                <c:pt idx="8424">
                  <c:v>1.4215547703180209</c:v>
                </c:pt>
                <c:pt idx="8425">
                  <c:v>1.4226148409893993</c:v>
                </c:pt>
                <c:pt idx="8426">
                  <c:v>1.4659010600706717</c:v>
                </c:pt>
                <c:pt idx="8427">
                  <c:v>1.4611307420494701</c:v>
                </c:pt>
                <c:pt idx="8428">
                  <c:v>1.5098939929328621</c:v>
                </c:pt>
                <c:pt idx="8429">
                  <c:v>1.5070671378091873</c:v>
                </c:pt>
                <c:pt idx="8430">
                  <c:v>1.4957597173144874</c:v>
                </c:pt>
                <c:pt idx="8431">
                  <c:v>1.4660777385159012</c:v>
                </c:pt>
                <c:pt idx="8432">
                  <c:v>1.4941696113074205</c:v>
                </c:pt>
                <c:pt idx="8433">
                  <c:v>1.4551236749116607</c:v>
                </c:pt>
                <c:pt idx="8434">
                  <c:v>1.4250883392226146</c:v>
                </c:pt>
                <c:pt idx="8435">
                  <c:v>1.4491166077738518</c:v>
                </c:pt>
                <c:pt idx="8436">
                  <c:v>1.4494699646643112</c:v>
                </c:pt>
                <c:pt idx="8437">
                  <c:v>1.409363957597173</c:v>
                </c:pt>
                <c:pt idx="8438">
                  <c:v>1.4090106007067136</c:v>
                </c:pt>
                <c:pt idx="8439">
                  <c:v>1.3503533568904591</c:v>
                </c:pt>
                <c:pt idx="8440">
                  <c:v>1.3116607773851592</c:v>
                </c:pt>
                <c:pt idx="8441">
                  <c:v>1.3282685512367491</c:v>
                </c:pt>
                <c:pt idx="8442">
                  <c:v>1.313427561837456</c:v>
                </c:pt>
                <c:pt idx="8443">
                  <c:v>1.3104240282685513</c:v>
                </c:pt>
                <c:pt idx="8444">
                  <c:v>1.4196113074204946</c:v>
                </c:pt>
                <c:pt idx="8445">
                  <c:v>1.3544169611307417</c:v>
                </c:pt>
                <c:pt idx="8446">
                  <c:v>1.3445229681978796</c:v>
                </c:pt>
                <c:pt idx="8447">
                  <c:v>1.3250883392226149</c:v>
                </c:pt>
                <c:pt idx="8448">
                  <c:v>1.3602473498233216</c:v>
                </c:pt>
                <c:pt idx="8449">
                  <c:v>1.3385159010600707</c:v>
                </c:pt>
                <c:pt idx="8450">
                  <c:v>1.3646643109540637</c:v>
                </c:pt>
                <c:pt idx="8451">
                  <c:v>1.3436395759717317</c:v>
                </c:pt>
                <c:pt idx="8452">
                  <c:v>1.2720848056537104</c:v>
                </c:pt>
                <c:pt idx="8453">
                  <c:v>1.3332155477031802</c:v>
                </c:pt>
                <c:pt idx="8454">
                  <c:v>1.3275618374558307</c:v>
                </c:pt>
                <c:pt idx="8455">
                  <c:v>1.313957597173145</c:v>
                </c:pt>
                <c:pt idx="8456">
                  <c:v>1.340636042402827</c:v>
                </c:pt>
                <c:pt idx="8457">
                  <c:v>1.339575971731449</c:v>
                </c:pt>
                <c:pt idx="8458">
                  <c:v>1.3090106007067139</c:v>
                </c:pt>
                <c:pt idx="8459">
                  <c:v>1.2908127208480562</c:v>
                </c:pt>
                <c:pt idx="8460">
                  <c:v>1.2402826855123674</c:v>
                </c:pt>
                <c:pt idx="8461">
                  <c:v>1.255123674911661</c:v>
                </c:pt>
                <c:pt idx="8462">
                  <c:v>1.2491166077738516</c:v>
                </c:pt>
                <c:pt idx="8463">
                  <c:v>1.2650176678445231</c:v>
                </c:pt>
                <c:pt idx="8464">
                  <c:v>1.3369257950530038</c:v>
                </c:pt>
                <c:pt idx="8465">
                  <c:v>1.3222614840989402</c:v>
                </c:pt>
                <c:pt idx="8466">
                  <c:v>1.324558303886926</c:v>
                </c:pt>
                <c:pt idx="8467">
                  <c:v>1.3719081272084805</c:v>
                </c:pt>
                <c:pt idx="8468">
                  <c:v>1.356713780918728</c:v>
                </c:pt>
                <c:pt idx="8469">
                  <c:v>1.3855123674911662</c:v>
                </c:pt>
                <c:pt idx="8470">
                  <c:v>1.3893992932862194</c:v>
                </c:pt>
                <c:pt idx="8471">
                  <c:v>1.3886925795053005</c:v>
                </c:pt>
                <c:pt idx="8472">
                  <c:v>1.3766784452296821</c:v>
                </c:pt>
                <c:pt idx="8473">
                  <c:v>1.3839222614840989</c:v>
                </c:pt>
                <c:pt idx="8474">
                  <c:v>1.3386925795053006</c:v>
                </c:pt>
                <c:pt idx="8475">
                  <c:v>1.3201413427561839</c:v>
                </c:pt>
                <c:pt idx="8476">
                  <c:v>1.3227915194346291</c:v>
                </c:pt>
                <c:pt idx="8477">
                  <c:v>1.3111307420494698</c:v>
                </c:pt>
                <c:pt idx="8478">
                  <c:v>1.3282685512367491</c:v>
                </c:pt>
                <c:pt idx="8479">
                  <c:v>1.3118374558303887</c:v>
                </c:pt>
                <c:pt idx="8480">
                  <c:v>1.2696113074204947</c:v>
                </c:pt>
                <c:pt idx="8481">
                  <c:v>1.2634275618374557</c:v>
                </c:pt>
                <c:pt idx="8482">
                  <c:v>1.2459363957597174</c:v>
                </c:pt>
                <c:pt idx="8483">
                  <c:v>1.2409893992932863</c:v>
                </c:pt>
                <c:pt idx="8484">
                  <c:v>1.2726148409893994</c:v>
                </c:pt>
                <c:pt idx="8485">
                  <c:v>1.2745583038869261</c:v>
                </c:pt>
                <c:pt idx="8486">
                  <c:v>1.2478798586572437</c:v>
                </c:pt>
                <c:pt idx="8487">
                  <c:v>1.25</c:v>
                </c:pt>
                <c:pt idx="8488">
                  <c:v>1.2226148409893991</c:v>
                </c:pt>
                <c:pt idx="8489">
                  <c:v>1.197173144876325</c:v>
                </c:pt>
                <c:pt idx="8490">
                  <c:v>1.1980565371024734</c:v>
                </c:pt>
                <c:pt idx="8491">
                  <c:v>1.1929328621908128</c:v>
                </c:pt>
                <c:pt idx="8492">
                  <c:v>1.1932862190812723</c:v>
                </c:pt>
                <c:pt idx="8493">
                  <c:v>1.1869257950530034</c:v>
                </c:pt>
                <c:pt idx="8494">
                  <c:v>1.2095406360424028</c:v>
                </c:pt>
                <c:pt idx="8495">
                  <c:v>1.1595406360424025</c:v>
                </c:pt>
                <c:pt idx="8496">
                  <c:v>1.1584805653710246</c:v>
                </c:pt>
                <c:pt idx="8497">
                  <c:v>1.2053003533568907</c:v>
                </c:pt>
                <c:pt idx="8498">
                  <c:v>1.1787985865724382</c:v>
                </c:pt>
                <c:pt idx="8499">
                  <c:v>1.1736749116607772</c:v>
                </c:pt>
                <c:pt idx="8500">
                  <c:v>1.1825088339222614</c:v>
                </c:pt>
                <c:pt idx="8501">
                  <c:v>1.2303886925795053</c:v>
                </c:pt>
                <c:pt idx="8502">
                  <c:v>1.2234982332155475</c:v>
                </c:pt>
                <c:pt idx="8503">
                  <c:v>1.1660777385159009</c:v>
                </c:pt>
                <c:pt idx="8504">
                  <c:v>1.1832155477031803</c:v>
                </c:pt>
                <c:pt idx="8505">
                  <c:v>1.2005300353356891</c:v>
                </c:pt>
                <c:pt idx="8506">
                  <c:v>1.1752650176678445</c:v>
                </c:pt>
                <c:pt idx="8507">
                  <c:v>1.1839222614840987</c:v>
                </c:pt>
                <c:pt idx="8508">
                  <c:v>1.1113074204946995</c:v>
                </c:pt>
                <c:pt idx="8509">
                  <c:v>1.1291519434628974</c:v>
                </c:pt>
                <c:pt idx="8510">
                  <c:v>1.117314487632509</c:v>
                </c:pt>
                <c:pt idx="8511">
                  <c:v>1.1291519434628974</c:v>
                </c:pt>
                <c:pt idx="8512">
                  <c:v>1.1450530035335689</c:v>
                </c:pt>
                <c:pt idx="8513">
                  <c:v>1.1485865724381625</c:v>
                </c:pt>
                <c:pt idx="8514">
                  <c:v>1.1268551236749116</c:v>
                </c:pt>
                <c:pt idx="8515">
                  <c:v>1.1242049469964663</c:v>
                </c:pt>
                <c:pt idx="8516">
                  <c:v>1.1646643109540635</c:v>
                </c:pt>
                <c:pt idx="8517">
                  <c:v>1.1883392226148408</c:v>
                </c:pt>
                <c:pt idx="8518">
                  <c:v>1.1872791519434629</c:v>
                </c:pt>
                <c:pt idx="8519">
                  <c:v>1.1724381625441693</c:v>
                </c:pt>
                <c:pt idx="8520">
                  <c:v>1.1651943462897525</c:v>
                </c:pt>
                <c:pt idx="8521">
                  <c:v>1.1720848056537103</c:v>
                </c:pt>
                <c:pt idx="8522">
                  <c:v>1.2030035335689049</c:v>
                </c:pt>
                <c:pt idx="8523">
                  <c:v>1.2104240282685512</c:v>
                </c:pt>
                <c:pt idx="8524">
                  <c:v>1.2003533568904596</c:v>
                </c:pt>
                <c:pt idx="8525">
                  <c:v>1.1878091872791519</c:v>
                </c:pt>
                <c:pt idx="8526">
                  <c:v>1.191166077738516</c:v>
                </c:pt>
                <c:pt idx="8527">
                  <c:v>1.211837455830389</c:v>
                </c:pt>
                <c:pt idx="8528">
                  <c:v>1.1939929328621908</c:v>
                </c:pt>
                <c:pt idx="8529">
                  <c:v>1.1883392226148408</c:v>
                </c:pt>
                <c:pt idx="8530">
                  <c:v>1.2302120141342754</c:v>
                </c:pt>
                <c:pt idx="8531">
                  <c:v>1.2337455830388691</c:v>
                </c:pt>
                <c:pt idx="8532">
                  <c:v>1.2321554770318022</c:v>
                </c:pt>
                <c:pt idx="8533">
                  <c:v>1.2098939929328623</c:v>
                </c:pt>
                <c:pt idx="8534">
                  <c:v>1.2300353356890459</c:v>
                </c:pt>
                <c:pt idx="8535">
                  <c:v>1.1946996466431097</c:v>
                </c:pt>
                <c:pt idx="8536">
                  <c:v>1.1909893992932861</c:v>
                </c:pt>
                <c:pt idx="8537">
                  <c:v>1.2268551236749117</c:v>
                </c:pt>
                <c:pt idx="8538">
                  <c:v>1.2114840989399296</c:v>
                </c:pt>
                <c:pt idx="8539">
                  <c:v>1.2213780918727912</c:v>
                </c:pt>
                <c:pt idx="8540">
                  <c:v>1.2219081272084802</c:v>
                </c:pt>
                <c:pt idx="8541">
                  <c:v>1.2319787985865722</c:v>
                </c:pt>
                <c:pt idx="8542">
                  <c:v>1.2522968197879858</c:v>
                </c:pt>
                <c:pt idx="8543">
                  <c:v>1.2793286219081272</c:v>
                </c:pt>
                <c:pt idx="8544">
                  <c:v>1.2885159010600704</c:v>
                </c:pt>
                <c:pt idx="8545">
                  <c:v>1.2975265017667845</c:v>
                </c:pt>
                <c:pt idx="8546">
                  <c:v>1.3303886925795054</c:v>
                </c:pt>
                <c:pt idx="8547">
                  <c:v>1.3404593639575975</c:v>
                </c:pt>
                <c:pt idx="8548">
                  <c:v>1.3332155477031802</c:v>
                </c:pt>
                <c:pt idx="8549">
                  <c:v>1.3270318021201413</c:v>
                </c:pt>
                <c:pt idx="8550">
                  <c:v>1.3390459363957601</c:v>
                </c:pt>
                <c:pt idx="8551">
                  <c:v>1.3644876325088338</c:v>
                </c:pt>
                <c:pt idx="8552">
                  <c:v>1.372791519434629</c:v>
                </c:pt>
                <c:pt idx="8553">
                  <c:v>1.3466431095406359</c:v>
                </c:pt>
                <c:pt idx="8554">
                  <c:v>1.3530035335689043</c:v>
                </c:pt>
                <c:pt idx="8555">
                  <c:v>1.334982332155477</c:v>
                </c:pt>
                <c:pt idx="8556">
                  <c:v>1.3856890459363957</c:v>
                </c:pt>
                <c:pt idx="8557">
                  <c:v>1.3637809187279153</c:v>
                </c:pt>
                <c:pt idx="8558">
                  <c:v>1.3680212014134274</c:v>
                </c:pt>
                <c:pt idx="8559">
                  <c:v>1.388339222614841</c:v>
                </c:pt>
                <c:pt idx="8560">
                  <c:v>1.3643109540636043</c:v>
                </c:pt>
                <c:pt idx="8561">
                  <c:v>1.3701413427561837</c:v>
                </c:pt>
                <c:pt idx="8562">
                  <c:v>1.3793286219081273</c:v>
                </c:pt>
                <c:pt idx="8563">
                  <c:v>1.4213780918727914</c:v>
                </c:pt>
                <c:pt idx="8564">
                  <c:v>1.4247349823321556</c:v>
                </c:pt>
                <c:pt idx="8565">
                  <c:v>1.4363957597173145</c:v>
                </c:pt>
                <c:pt idx="8566">
                  <c:v>1.425618374558304</c:v>
                </c:pt>
                <c:pt idx="8567">
                  <c:v>1.4010600706713783</c:v>
                </c:pt>
                <c:pt idx="8568">
                  <c:v>1.3697879858657243</c:v>
                </c:pt>
                <c:pt idx="8569">
                  <c:v>1.3507067137809186</c:v>
                </c:pt>
                <c:pt idx="8570">
                  <c:v>1.3604240282685511</c:v>
                </c:pt>
                <c:pt idx="8571">
                  <c:v>1.3166077738515902</c:v>
                </c:pt>
                <c:pt idx="8572">
                  <c:v>1.3169611307420497</c:v>
                </c:pt>
                <c:pt idx="8573">
                  <c:v>1.302826855123675</c:v>
                </c:pt>
                <c:pt idx="8574">
                  <c:v>1.2874558303886925</c:v>
                </c:pt>
                <c:pt idx="8575">
                  <c:v>1.2858657243816252</c:v>
                </c:pt>
                <c:pt idx="8576">
                  <c:v>1.2674911660777388</c:v>
                </c:pt>
                <c:pt idx="8577">
                  <c:v>1.2607773851590105</c:v>
                </c:pt>
                <c:pt idx="8578">
                  <c:v>1.2800353356890461</c:v>
                </c:pt>
                <c:pt idx="8579">
                  <c:v>1.2692579505300357</c:v>
                </c:pt>
                <c:pt idx="8580">
                  <c:v>1.3024734982332156</c:v>
                </c:pt>
                <c:pt idx="8581">
                  <c:v>1.2932862190812719</c:v>
                </c:pt>
                <c:pt idx="8582">
                  <c:v>1.3121908127208481</c:v>
                </c:pt>
                <c:pt idx="8583">
                  <c:v>1.3065371024734982</c:v>
                </c:pt>
                <c:pt idx="8584">
                  <c:v>1.3323321554770318</c:v>
                </c:pt>
                <c:pt idx="8585">
                  <c:v>1.3298586572438165</c:v>
                </c:pt>
                <c:pt idx="8586">
                  <c:v>1.3448763250883391</c:v>
                </c:pt>
                <c:pt idx="8587">
                  <c:v>1.2968197879858656</c:v>
                </c:pt>
                <c:pt idx="8588">
                  <c:v>1.3022968197879856</c:v>
                </c:pt>
                <c:pt idx="8589">
                  <c:v>1.2851590106007067</c:v>
                </c:pt>
                <c:pt idx="8590">
                  <c:v>1.2756183745583041</c:v>
                </c:pt>
                <c:pt idx="8591">
                  <c:v>1.2625441696113073</c:v>
                </c:pt>
                <c:pt idx="8592">
                  <c:v>1.2689045936395762</c:v>
                </c:pt>
                <c:pt idx="8593">
                  <c:v>1.2800353356890461</c:v>
                </c:pt>
                <c:pt idx="8594">
                  <c:v>1.2980565371024735</c:v>
                </c:pt>
                <c:pt idx="8595">
                  <c:v>1.2948763250883393</c:v>
                </c:pt>
                <c:pt idx="8596">
                  <c:v>1.2902826855123672</c:v>
                </c:pt>
                <c:pt idx="8597">
                  <c:v>1.2895759717314488</c:v>
                </c:pt>
                <c:pt idx="8598">
                  <c:v>1.2674911660777388</c:v>
                </c:pt>
                <c:pt idx="8599">
                  <c:v>1.3019434628975266</c:v>
                </c:pt>
                <c:pt idx="8600">
                  <c:v>1.3132508833922261</c:v>
                </c:pt>
                <c:pt idx="8601">
                  <c:v>1.3120141342756182</c:v>
                </c:pt>
                <c:pt idx="8602">
                  <c:v>1.2772084805653714</c:v>
                </c:pt>
                <c:pt idx="8603">
                  <c:v>1.2750883392226151</c:v>
                </c:pt>
                <c:pt idx="8604">
                  <c:v>1.2749116607773852</c:v>
                </c:pt>
                <c:pt idx="8605">
                  <c:v>1.2893992932862188</c:v>
                </c:pt>
                <c:pt idx="8606">
                  <c:v>1.287632508833922</c:v>
                </c:pt>
                <c:pt idx="8607">
                  <c:v>1.3072438162544171</c:v>
                </c:pt>
                <c:pt idx="8608">
                  <c:v>1.2855123674911657</c:v>
                </c:pt>
                <c:pt idx="8609">
                  <c:v>1.2851590106007067</c:v>
                </c:pt>
                <c:pt idx="8610">
                  <c:v>1.2858657243816252</c:v>
                </c:pt>
                <c:pt idx="8611">
                  <c:v>1.2872791519434625</c:v>
                </c:pt>
                <c:pt idx="8612">
                  <c:v>1.2757950530035336</c:v>
                </c:pt>
                <c:pt idx="8613">
                  <c:v>1.2879858657243815</c:v>
                </c:pt>
                <c:pt idx="8614">
                  <c:v>1.282155477031802</c:v>
                </c:pt>
                <c:pt idx="8615">
                  <c:v>1.2358657243816253</c:v>
                </c:pt>
                <c:pt idx="8616">
                  <c:v>1.2249116607773849</c:v>
                </c:pt>
                <c:pt idx="8617">
                  <c:v>1.2196113074204948</c:v>
                </c:pt>
                <c:pt idx="8618">
                  <c:v>1.2007067137809186</c:v>
                </c:pt>
                <c:pt idx="8619">
                  <c:v>1.1973498233215549</c:v>
                </c:pt>
                <c:pt idx="8620">
                  <c:v>1.1984098939929329</c:v>
                </c:pt>
                <c:pt idx="8621">
                  <c:v>1.1978798586572439</c:v>
                </c:pt>
                <c:pt idx="8622">
                  <c:v>1.2137809187279154</c:v>
                </c:pt>
                <c:pt idx="8623">
                  <c:v>1.2121908127208481</c:v>
                </c:pt>
                <c:pt idx="8624">
                  <c:v>1.2146643109540638</c:v>
                </c:pt>
                <c:pt idx="8625">
                  <c:v>1.2257950530035333</c:v>
                </c:pt>
                <c:pt idx="8626">
                  <c:v>1.2275618374558301</c:v>
                </c:pt>
                <c:pt idx="8627">
                  <c:v>1.2501766784452295</c:v>
                </c:pt>
                <c:pt idx="8628">
                  <c:v>1.2503533568904595</c:v>
                </c:pt>
                <c:pt idx="8629">
                  <c:v>1.2524734982332157</c:v>
                </c:pt>
                <c:pt idx="8630">
                  <c:v>1.2468197879858658</c:v>
                </c:pt>
                <c:pt idx="8631">
                  <c:v>1.2480565371024737</c:v>
                </c:pt>
                <c:pt idx="8632">
                  <c:v>1.3210247349823323</c:v>
                </c:pt>
                <c:pt idx="8633">
                  <c:v>1.3254416961130744</c:v>
                </c:pt>
                <c:pt idx="8634">
                  <c:v>1.3286219081272086</c:v>
                </c:pt>
                <c:pt idx="8635">
                  <c:v>1.3337455830388696</c:v>
                </c:pt>
                <c:pt idx="8636">
                  <c:v>1.3360424028268554</c:v>
                </c:pt>
                <c:pt idx="8637">
                  <c:v>1.3252650176678444</c:v>
                </c:pt>
                <c:pt idx="8638">
                  <c:v>1.3321554770318023</c:v>
                </c:pt>
                <c:pt idx="8639">
                  <c:v>1.3356890459363959</c:v>
                </c:pt>
                <c:pt idx="8640">
                  <c:v>1.3438162544169612</c:v>
                </c:pt>
                <c:pt idx="8641">
                  <c:v>1.3514134275618375</c:v>
                </c:pt>
                <c:pt idx="8642">
                  <c:v>1.3332155477031802</c:v>
                </c:pt>
                <c:pt idx="8643">
                  <c:v>1.3268551236749118</c:v>
                </c:pt>
                <c:pt idx="8644">
                  <c:v>1.3259717314487633</c:v>
                </c:pt>
                <c:pt idx="8645">
                  <c:v>1.3397526501766786</c:v>
                </c:pt>
                <c:pt idx="8646">
                  <c:v>1.3660777385159011</c:v>
                </c:pt>
                <c:pt idx="8647">
                  <c:v>1.3628975265017669</c:v>
                </c:pt>
                <c:pt idx="8648">
                  <c:v>1.3086572438162545</c:v>
                </c:pt>
                <c:pt idx="8649">
                  <c:v>1.2916961130742046</c:v>
                </c:pt>
                <c:pt idx="8650">
                  <c:v>1.2964664310954062</c:v>
                </c:pt>
                <c:pt idx="8651">
                  <c:v>1.3266784452296823</c:v>
                </c:pt>
                <c:pt idx="8652">
                  <c:v>1.313427561837456</c:v>
                </c:pt>
                <c:pt idx="8653">
                  <c:v>1.3213780918727918</c:v>
                </c:pt>
                <c:pt idx="8654">
                  <c:v>1.3079505300353356</c:v>
                </c:pt>
                <c:pt idx="8655">
                  <c:v>1.3051236749116608</c:v>
                </c:pt>
                <c:pt idx="8656">
                  <c:v>1.2805653710247351</c:v>
                </c:pt>
                <c:pt idx="8657">
                  <c:v>1.3026501766784451</c:v>
                </c:pt>
                <c:pt idx="8658">
                  <c:v>1.3026501766784451</c:v>
                </c:pt>
                <c:pt idx="8659">
                  <c:v>1.2938162544169609</c:v>
                </c:pt>
                <c:pt idx="8660">
                  <c:v>1.2878091872791519</c:v>
                </c:pt>
                <c:pt idx="8661">
                  <c:v>1.2637809187279152</c:v>
                </c:pt>
                <c:pt idx="8662">
                  <c:v>1.2855123674911657</c:v>
                </c:pt>
                <c:pt idx="8663">
                  <c:v>1.2750883392226151</c:v>
                </c:pt>
                <c:pt idx="8664">
                  <c:v>1.2685512367491167</c:v>
                </c:pt>
                <c:pt idx="8665">
                  <c:v>1.3086572438162545</c:v>
                </c:pt>
                <c:pt idx="8666">
                  <c:v>1.3159010600706713</c:v>
                </c:pt>
                <c:pt idx="8667">
                  <c:v>1.3125441696113076</c:v>
                </c:pt>
                <c:pt idx="8668">
                  <c:v>1.3118374558303887</c:v>
                </c:pt>
                <c:pt idx="8669">
                  <c:v>1.3123674911660776</c:v>
                </c:pt>
                <c:pt idx="8670">
                  <c:v>1.319434628975265</c:v>
                </c:pt>
                <c:pt idx="8671">
                  <c:v>1.3213780918727918</c:v>
                </c:pt>
                <c:pt idx="8672">
                  <c:v>1.3047703180212014</c:v>
                </c:pt>
                <c:pt idx="8673">
                  <c:v>1.292756183745583</c:v>
                </c:pt>
                <c:pt idx="8674">
                  <c:v>1.288162544169611</c:v>
                </c:pt>
                <c:pt idx="8675">
                  <c:v>1.2851590106007067</c:v>
                </c:pt>
                <c:pt idx="8676">
                  <c:v>1.2503533568904595</c:v>
                </c:pt>
                <c:pt idx="8677">
                  <c:v>1.2590106007067137</c:v>
                </c:pt>
                <c:pt idx="8678">
                  <c:v>1.2567137809187279</c:v>
                </c:pt>
                <c:pt idx="8679">
                  <c:v>1.2681978798586573</c:v>
                </c:pt>
                <c:pt idx="8680">
                  <c:v>1.2648409893992936</c:v>
                </c:pt>
                <c:pt idx="8681">
                  <c:v>1.2782685512367493</c:v>
                </c:pt>
                <c:pt idx="8682">
                  <c:v>1.2729681978798588</c:v>
                </c:pt>
                <c:pt idx="8683">
                  <c:v>1.2337455830388691</c:v>
                </c:pt>
                <c:pt idx="8684">
                  <c:v>1.2427561837455832</c:v>
                </c:pt>
                <c:pt idx="8685">
                  <c:v>1.2360424028268548</c:v>
                </c:pt>
                <c:pt idx="8686">
                  <c:v>1.2372791519434627</c:v>
                </c:pt>
                <c:pt idx="8687">
                  <c:v>1.2141342756183748</c:v>
                </c:pt>
                <c:pt idx="8688">
                  <c:v>1.2037102473498233</c:v>
                </c:pt>
                <c:pt idx="8689">
                  <c:v>1.1980565371024734</c:v>
                </c:pt>
                <c:pt idx="8690">
                  <c:v>1.1871024734982334</c:v>
                </c:pt>
                <c:pt idx="8691">
                  <c:v>1.1738515901060071</c:v>
                </c:pt>
                <c:pt idx="8692">
                  <c:v>1.1803886925795051</c:v>
                </c:pt>
                <c:pt idx="8693">
                  <c:v>1.1832155477031803</c:v>
                </c:pt>
                <c:pt idx="8694">
                  <c:v>1.1818021201413429</c:v>
                </c:pt>
                <c:pt idx="8695">
                  <c:v>1.1659010600706714</c:v>
                </c:pt>
                <c:pt idx="8696">
                  <c:v>1.1475265017667846</c:v>
                </c:pt>
                <c:pt idx="8697">
                  <c:v>1.1498233215547704</c:v>
                </c:pt>
                <c:pt idx="8698">
                  <c:v>1.1572438162544167</c:v>
                </c:pt>
                <c:pt idx="8699">
                  <c:v>1.1530035335689046</c:v>
                </c:pt>
                <c:pt idx="8700">
                  <c:v>1.1575971731448762</c:v>
                </c:pt>
                <c:pt idx="8701">
                  <c:v>1.1450530035335689</c:v>
                </c:pt>
                <c:pt idx="8702">
                  <c:v>1.1510600706713783</c:v>
                </c:pt>
                <c:pt idx="8703">
                  <c:v>1.1386925795053005</c:v>
                </c:pt>
                <c:pt idx="8704">
                  <c:v>1.1459363957597173</c:v>
                </c:pt>
                <c:pt idx="8705">
                  <c:v>1.1452296819787988</c:v>
                </c:pt>
                <c:pt idx="8706">
                  <c:v>1.1063604240282685</c:v>
                </c:pt>
                <c:pt idx="8707">
                  <c:v>1.1319787985865726</c:v>
                </c:pt>
                <c:pt idx="8708">
                  <c:v>1.1408127208480567</c:v>
                </c:pt>
                <c:pt idx="8709">
                  <c:v>1.1295053003533568</c:v>
                </c:pt>
                <c:pt idx="8710">
                  <c:v>1.1636042402826852</c:v>
                </c:pt>
                <c:pt idx="8711">
                  <c:v>1.1572438162544167</c:v>
                </c:pt>
                <c:pt idx="8712">
                  <c:v>1.1719081272084804</c:v>
                </c:pt>
                <c:pt idx="8713">
                  <c:v>1.1795053003533567</c:v>
                </c:pt>
                <c:pt idx="8714">
                  <c:v>1.1980565371024734</c:v>
                </c:pt>
                <c:pt idx="8715">
                  <c:v>1.191696113074205</c:v>
                </c:pt>
                <c:pt idx="8716">
                  <c:v>1.1878091872791519</c:v>
                </c:pt>
                <c:pt idx="8717">
                  <c:v>1.1978798586572439</c:v>
                </c:pt>
                <c:pt idx="8718">
                  <c:v>1.2102473498233217</c:v>
                </c:pt>
                <c:pt idx="8719">
                  <c:v>1.1992932862190813</c:v>
                </c:pt>
                <c:pt idx="8720">
                  <c:v>1.170494699646643</c:v>
                </c:pt>
                <c:pt idx="8721">
                  <c:v>1.1752650176678445</c:v>
                </c:pt>
                <c:pt idx="8722">
                  <c:v>1.1715547703180209</c:v>
                </c:pt>
                <c:pt idx="8723">
                  <c:v>1.1717314487632509</c:v>
                </c:pt>
                <c:pt idx="8724">
                  <c:v>1.1630742049469962</c:v>
                </c:pt>
                <c:pt idx="8725">
                  <c:v>1.117667844522968</c:v>
                </c:pt>
                <c:pt idx="8726">
                  <c:v>1.0699646643109539</c:v>
                </c:pt>
                <c:pt idx="8727">
                  <c:v>1.0667844522968197</c:v>
                </c:pt>
                <c:pt idx="8728">
                  <c:v>1.0630742049469966</c:v>
                </c:pt>
                <c:pt idx="8729">
                  <c:v>1.0242049469964667</c:v>
                </c:pt>
                <c:pt idx="8730">
                  <c:v>1.0187279151943462</c:v>
                </c:pt>
                <c:pt idx="8731">
                  <c:v>1.0667844522968197</c:v>
                </c:pt>
                <c:pt idx="8732">
                  <c:v>1.0491166077738514</c:v>
                </c:pt>
                <c:pt idx="8733">
                  <c:v>1.0547703180212014</c:v>
                </c:pt>
                <c:pt idx="8734">
                  <c:v>1.0478798586572435</c:v>
                </c:pt>
                <c:pt idx="8735">
                  <c:v>1.0521201413427561</c:v>
                </c:pt>
                <c:pt idx="8736">
                  <c:v>1.0946996466431096</c:v>
                </c:pt>
                <c:pt idx="8737">
                  <c:v>1.0909893992932864</c:v>
                </c:pt>
                <c:pt idx="8738">
                  <c:v>1.1150176678445227</c:v>
                </c:pt>
                <c:pt idx="8739">
                  <c:v>1.1093639575971732</c:v>
                </c:pt>
                <c:pt idx="8740">
                  <c:v>1.1040636042402827</c:v>
                </c:pt>
                <c:pt idx="8741">
                  <c:v>1.1160777385159011</c:v>
                </c:pt>
                <c:pt idx="8742">
                  <c:v>1.1125441696113074</c:v>
                </c:pt>
                <c:pt idx="8743">
                  <c:v>1.1150176678445227</c:v>
                </c:pt>
                <c:pt idx="8744">
                  <c:v>1.1141342756183743</c:v>
                </c:pt>
                <c:pt idx="8745">
                  <c:v>1.0763250883392228</c:v>
                </c:pt>
                <c:pt idx="8746">
                  <c:v>1.1519434628975267</c:v>
                </c:pt>
                <c:pt idx="8747">
                  <c:v>1.1187279151943463</c:v>
                </c:pt>
                <c:pt idx="8748">
                  <c:v>1.1351590106007068</c:v>
                </c:pt>
                <c:pt idx="8749">
                  <c:v>1.13339222614841</c:v>
                </c:pt>
                <c:pt idx="8750">
                  <c:v>1.1026501766784449</c:v>
                </c:pt>
                <c:pt idx="8751">
                  <c:v>1.1107773851590106</c:v>
                </c:pt>
                <c:pt idx="8752">
                  <c:v>1.1757950530035335</c:v>
                </c:pt>
                <c:pt idx="8753">
                  <c:v>1.1712014134275619</c:v>
                </c:pt>
                <c:pt idx="8754">
                  <c:v>1.1644876325088336</c:v>
                </c:pt>
                <c:pt idx="8755">
                  <c:v>1.1590106007067136</c:v>
                </c:pt>
                <c:pt idx="8756">
                  <c:v>1.132862190812721</c:v>
                </c:pt>
                <c:pt idx="8757">
                  <c:v>1.1093639575971732</c:v>
                </c:pt>
                <c:pt idx="8758">
                  <c:v>1.1100706713780917</c:v>
                </c:pt>
                <c:pt idx="8759">
                  <c:v>1.1107773851590106</c:v>
                </c:pt>
                <c:pt idx="8760">
                  <c:v>1.1128975265017669</c:v>
                </c:pt>
                <c:pt idx="8761">
                  <c:v>1.0842756183745585</c:v>
                </c:pt>
                <c:pt idx="8762">
                  <c:v>1.0810954063604243</c:v>
                </c:pt>
                <c:pt idx="8763">
                  <c:v>1.0733215547703181</c:v>
                </c:pt>
                <c:pt idx="8764">
                  <c:v>1.1118374558303885</c:v>
                </c:pt>
                <c:pt idx="8765">
                  <c:v>1.0878091872791522</c:v>
                </c:pt>
                <c:pt idx="8766">
                  <c:v>1.1208480565371026</c:v>
                </c:pt>
                <c:pt idx="8767">
                  <c:v>1.0920494699646643</c:v>
                </c:pt>
                <c:pt idx="8768">
                  <c:v>1.0957597173144875</c:v>
                </c:pt>
                <c:pt idx="8769">
                  <c:v>1.127208480565371</c:v>
                </c:pt>
                <c:pt idx="8770">
                  <c:v>1.154416961130742</c:v>
                </c:pt>
                <c:pt idx="8771">
                  <c:v>1.1390459363957599</c:v>
                </c:pt>
                <c:pt idx="8772">
                  <c:v>1.1351590106007068</c:v>
                </c:pt>
                <c:pt idx="8773">
                  <c:v>1.1485865724381625</c:v>
                </c:pt>
                <c:pt idx="8774">
                  <c:v>1.1780918727915193</c:v>
                </c:pt>
                <c:pt idx="8775">
                  <c:v>1.1809187279151945</c:v>
                </c:pt>
                <c:pt idx="8776">
                  <c:v>1.181095406360424</c:v>
                </c:pt>
                <c:pt idx="8777">
                  <c:v>1.2346289752650175</c:v>
                </c:pt>
                <c:pt idx="8778">
                  <c:v>1.2560070671378094</c:v>
                </c:pt>
                <c:pt idx="8779">
                  <c:v>1.2865724381625441</c:v>
                </c:pt>
                <c:pt idx="8780">
                  <c:v>1.2856890459363957</c:v>
                </c:pt>
                <c:pt idx="8781">
                  <c:v>1.2980565371024735</c:v>
                </c:pt>
                <c:pt idx="8782">
                  <c:v>1.2837455830388689</c:v>
                </c:pt>
                <c:pt idx="8783">
                  <c:v>1.2604240282685515</c:v>
                </c:pt>
                <c:pt idx="8784">
                  <c:v>1.282155477031802</c:v>
                </c:pt>
                <c:pt idx="8785">
                  <c:v>1.2719081272084809</c:v>
                </c:pt>
                <c:pt idx="8786">
                  <c:v>1.2166077738515901</c:v>
                </c:pt>
                <c:pt idx="8787">
                  <c:v>1.2588339222614842</c:v>
                </c:pt>
                <c:pt idx="8788">
                  <c:v>1.2547703180212015</c:v>
                </c:pt>
                <c:pt idx="8789">
                  <c:v>1.2256183745583038</c:v>
                </c:pt>
                <c:pt idx="8790">
                  <c:v>1.2328621908127206</c:v>
                </c:pt>
                <c:pt idx="8791">
                  <c:v>1.2296819787985864</c:v>
                </c:pt>
                <c:pt idx="8792">
                  <c:v>1.1800353356890461</c:v>
                </c:pt>
                <c:pt idx="8793">
                  <c:v>1.1922261484098939</c:v>
                </c:pt>
                <c:pt idx="8794">
                  <c:v>1.175971731448763</c:v>
                </c:pt>
                <c:pt idx="8795">
                  <c:v>1.1537102473498235</c:v>
                </c:pt>
                <c:pt idx="8796">
                  <c:v>1.1556537102473499</c:v>
                </c:pt>
                <c:pt idx="8797">
                  <c:v>1.1669611307420493</c:v>
                </c:pt>
                <c:pt idx="8798">
                  <c:v>1.1344522968197879</c:v>
                </c:pt>
                <c:pt idx="8799">
                  <c:v>1.1196113074204948</c:v>
                </c:pt>
                <c:pt idx="8800">
                  <c:v>1.132685512367491</c:v>
                </c:pt>
                <c:pt idx="8801">
                  <c:v>1.12791519434629</c:v>
                </c:pt>
                <c:pt idx="8802">
                  <c:v>1.1206713780918727</c:v>
                </c:pt>
                <c:pt idx="8803">
                  <c:v>1.1146643109540637</c:v>
                </c:pt>
                <c:pt idx="8804">
                  <c:v>1.1219081272084805</c:v>
                </c:pt>
                <c:pt idx="8805">
                  <c:v>1.1379858657243815</c:v>
                </c:pt>
                <c:pt idx="8806">
                  <c:v>1.143286219081272</c:v>
                </c:pt>
                <c:pt idx="8807">
                  <c:v>1.1346289752650178</c:v>
                </c:pt>
                <c:pt idx="8808">
                  <c:v>1.12791519434629</c:v>
                </c:pt>
                <c:pt idx="8809">
                  <c:v>1.121731448763251</c:v>
                </c:pt>
                <c:pt idx="8810">
                  <c:v>1.1134275618374558</c:v>
                </c:pt>
                <c:pt idx="8811">
                  <c:v>1.0570671378091872</c:v>
                </c:pt>
                <c:pt idx="8812">
                  <c:v>1.0609540636042403</c:v>
                </c:pt>
                <c:pt idx="8813">
                  <c:v>1.0496466431095404</c:v>
                </c:pt>
                <c:pt idx="8814">
                  <c:v>1.0328621908127209</c:v>
                </c:pt>
                <c:pt idx="8815">
                  <c:v>1.0351590106007067</c:v>
                </c:pt>
                <c:pt idx="8816">
                  <c:v>1.0360424028268551</c:v>
                </c:pt>
                <c:pt idx="8817">
                  <c:v>1.0374558303886925</c:v>
                </c:pt>
                <c:pt idx="8818">
                  <c:v>1.0286219081272088</c:v>
                </c:pt>
                <c:pt idx="8819">
                  <c:v>1.0340989399293283</c:v>
                </c:pt>
                <c:pt idx="8820">
                  <c:v>1.0653710247349824</c:v>
                </c:pt>
                <c:pt idx="8821">
                  <c:v>1.0929328621908128</c:v>
                </c:pt>
                <c:pt idx="8822">
                  <c:v>1.0984098939929328</c:v>
                </c:pt>
                <c:pt idx="8823">
                  <c:v>1.1049469964664311</c:v>
                </c:pt>
                <c:pt idx="8824">
                  <c:v>1.1148409893992932</c:v>
                </c:pt>
                <c:pt idx="8825">
                  <c:v>1.1286219081272084</c:v>
                </c:pt>
                <c:pt idx="8826">
                  <c:v>1.1197879858657243</c:v>
                </c:pt>
                <c:pt idx="8827">
                  <c:v>1.0932862190812722</c:v>
                </c:pt>
                <c:pt idx="8828">
                  <c:v>1.0902826855123675</c:v>
                </c:pt>
                <c:pt idx="8829">
                  <c:v>1.1344522968197879</c:v>
                </c:pt>
                <c:pt idx="8830">
                  <c:v>1.121731448763251</c:v>
                </c:pt>
                <c:pt idx="8831">
                  <c:v>1.1530035335689046</c:v>
                </c:pt>
                <c:pt idx="8832">
                  <c:v>1.13886925795053</c:v>
                </c:pt>
                <c:pt idx="8833">
                  <c:v>1.1256183745583037</c:v>
                </c:pt>
                <c:pt idx="8834">
                  <c:v>1.1088339222614838</c:v>
                </c:pt>
                <c:pt idx="8835">
                  <c:v>1.128268551236749</c:v>
                </c:pt>
                <c:pt idx="8836">
                  <c:v>1.1189045936395758</c:v>
                </c:pt>
                <c:pt idx="8837">
                  <c:v>1.1074204946996464</c:v>
                </c:pt>
                <c:pt idx="8838">
                  <c:v>1.122791519434629</c:v>
                </c:pt>
                <c:pt idx="8839">
                  <c:v>1.11660777385159</c:v>
                </c:pt>
                <c:pt idx="8840">
                  <c:v>1.1252650176678447</c:v>
                </c:pt>
                <c:pt idx="8841">
                  <c:v>1.1086572438162543</c:v>
                </c:pt>
                <c:pt idx="8842">
                  <c:v>1.1252650176678447</c:v>
                </c:pt>
                <c:pt idx="8843">
                  <c:v>1.0969964664310954</c:v>
                </c:pt>
                <c:pt idx="8844">
                  <c:v>1.1102473498233216</c:v>
                </c:pt>
                <c:pt idx="8845">
                  <c:v>1.0763250883392228</c:v>
                </c:pt>
                <c:pt idx="8846">
                  <c:v>1.1259717314487632</c:v>
                </c:pt>
                <c:pt idx="8847">
                  <c:v>1.1448763250883394</c:v>
                </c:pt>
                <c:pt idx="8848">
                  <c:v>1.137809187279152</c:v>
                </c:pt>
                <c:pt idx="8849">
                  <c:v>1.0890459363957601</c:v>
                </c:pt>
                <c:pt idx="8850">
                  <c:v>1.0750883392226149</c:v>
                </c:pt>
                <c:pt idx="8851">
                  <c:v>1.0968197879858654</c:v>
                </c:pt>
                <c:pt idx="8852">
                  <c:v>1.1081272084805653</c:v>
                </c:pt>
                <c:pt idx="8853">
                  <c:v>1.1030035335689043</c:v>
                </c:pt>
                <c:pt idx="8854">
                  <c:v>1.0886925795053006</c:v>
                </c:pt>
                <c:pt idx="8855">
                  <c:v>1.100530035335689</c:v>
                </c:pt>
                <c:pt idx="8856">
                  <c:v>1.090106007067138</c:v>
                </c:pt>
                <c:pt idx="8857">
                  <c:v>1.106713780918728</c:v>
                </c:pt>
                <c:pt idx="8858">
                  <c:v>1.1522968197879861</c:v>
                </c:pt>
                <c:pt idx="8859">
                  <c:v>1.1646643109540635</c:v>
                </c:pt>
                <c:pt idx="8860">
                  <c:v>1.164840989399293</c:v>
                </c:pt>
                <c:pt idx="8861">
                  <c:v>1.1689045936395757</c:v>
                </c:pt>
                <c:pt idx="8862">
                  <c:v>1.1319787985865726</c:v>
                </c:pt>
                <c:pt idx="8863">
                  <c:v>1.1355123674911662</c:v>
                </c:pt>
                <c:pt idx="8864">
                  <c:v>1.1273851590106005</c:v>
                </c:pt>
                <c:pt idx="8865">
                  <c:v>1.127208480565371</c:v>
                </c:pt>
                <c:pt idx="8866">
                  <c:v>1.0969964664310954</c:v>
                </c:pt>
                <c:pt idx="8867">
                  <c:v>1.0946996466431096</c:v>
                </c:pt>
                <c:pt idx="8868">
                  <c:v>1.0991166077738512</c:v>
                </c:pt>
                <c:pt idx="8869">
                  <c:v>1.1014134275618375</c:v>
                </c:pt>
                <c:pt idx="8870">
                  <c:v>1.0994699646643107</c:v>
                </c:pt>
                <c:pt idx="8871">
                  <c:v>1.1097173144876322</c:v>
                </c:pt>
                <c:pt idx="8872">
                  <c:v>1.0931095406360423</c:v>
                </c:pt>
                <c:pt idx="8873">
                  <c:v>1.0757950530035338</c:v>
                </c:pt>
                <c:pt idx="8874">
                  <c:v>1.0632508833922261</c:v>
                </c:pt>
                <c:pt idx="8875">
                  <c:v>1.0727915194346291</c:v>
                </c:pt>
                <c:pt idx="8876">
                  <c:v>1.080035335689046</c:v>
                </c:pt>
                <c:pt idx="8877">
                  <c:v>1.095583038869258</c:v>
                </c:pt>
                <c:pt idx="8878">
                  <c:v>1.084628975265018</c:v>
                </c:pt>
                <c:pt idx="8879">
                  <c:v>1.0826855123674912</c:v>
                </c:pt>
                <c:pt idx="8880">
                  <c:v>1.0941696113074206</c:v>
                </c:pt>
                <c:pt idx="8881">
                  <c:v>1.0856890459363959</c:v>
                </c:pt>
                <c:pt idx="8882">
                  <c:v>1.0784452296819791</c:v>
                </c:pt>
                <c:pt idx="8883">
                  <c:v>1.122791519434629</c:v>
                </c:pt>
                <c:pt idx="8884">
                  <c:v>1.122791519434629</c:v>
                </c:pt>
                <c:pt idx="8885">
                  <c:v>1.0913427561837459</c:v>
                </c:pt>
                <c:pt idx="8886">
                  <c:v>1.0780918727915196</c:v>
                </c:pt>
                <c:pt idx="8887">
                  <c:v>1.0717314487632508</c:v>
                </c:pt>
                <c:pt idx="8888">
                  <c:v>1.0697879858657244</c:v>
                </c:pt>
                <c:pt idx="8889">
                  <c:v>1.0722614840989402</c:v>
                </c:pt>
                <c:pt idx="8890">
                  <c:v>1.0830388692579507</c:v>
                </c:pt>
                <c:pt idx="8891">
                  <c:v>1.0703180212014134</c:v>
                </c:pt>
                <c:pt idx="8892">
                  <c:v>1.0659010600706713</c:v>
                </c:pt>
                <c:pt idx="8893">
                  <c:v>1.0556537102473498</c:v>
                </c:pt>
                <c:pt idx="8894">
                  <c:v>1.0727915194346291</c:v>
                </c:pt>
                <c:pt idx="8895">
                  <c:v>1.0363957597173141</c:v>
                </c:pt>
                <c:pt idx="8896">
                  <c:v>1.0556537102473498</c:v>
                </c:pt>
                <c:pt idx="8897">
                  <c:v>1.0480565371024735</c:v>
                </c:pt>
                <c:pt idx="8898">
                  <c:v>1.0457597173144877</c:v>
                </c:pt>
                <c:pt idx="8899">
                  <c:v>1.0413427561837456</c:v>
                </c:pt>
                <c:pt idx="8900">
                  <c:v>1.0379858657243815</c:v>
                </c:pt>
                <c:pt idx="8901">
                  <c:v>1.0272084805653714</c:v>
                </c:pt>
                <c:pt idx="8902">
                  <c:v>1.0210247349823325</c:v>
                </c:pt>
                <c:pt idx="8903">
                  <c:v>0.99982332155477049</c:v>
                </c:pt>
                <c:pt idx="8904">
                  <c:v>0.95547703180211996</c:v>
                </c:pt>
                <c:pt idx="8905">
                  <c:v>0.94964664310954072</c:v>
                </c:pt>
                <c:pt idx="8906">
                  <c:v>0.92844522968197873</c:v>
                </c:pt>
                <c:pt idx="8907">
                  <c:v>0.93303886925795032</c:v>
                </c:pt>
                <c:pt idx="8908">
                  <c:v>0.91784452296819796</c:v>
                </c:pt>
                <c:pt idx="8909">
                  <c:v>0.93710247349823339</c:v>
                </c:pt>
                <c:pt idx="8910">
                  <c:v>0.93674911660777394</c:v>
                </c:pt>
                <c:pt idx="8911">
                  <c:v>0.93038869257950507</c:v>
                </c:pt>
                <c:pt idx="8912">
                  <c:v>0.92296819787985873</c:v>
                </c:pt>
                <c:pt idx="8913">
                  <c:v>0.93445229681978814</c:v>
                </c:pt>
                <c:pt idx="8914">
                  <c:v>0.92473498233215556</c:v>
                </c:pt>
                <c:pt idx="8915">
                  <c:v>0.92703180212014136</c:v>
                </c:pt>
                <c:pt idx="8916">
                  <c:v>0.91819787985865742</c:v>
                </c:pt>
                <c:pt idx="8917">
                  <c:v>0.92614840989399294</c:v>
                </c:pt>
                <c:pt idx="8918">
                  <c:v>0.93303886925795032</c:v>
                </c:pt>
                <c:pt idx="8919">
                  <c:v>0.95088339222614859</c:v>
                </c:pt>
                <c:pt idx="8920">
                  <c:v>0.95689045936395734</c:v>
                </c:pt>
                <c:pt idx="8921">
                  <c:v>0.98445229681978796</c:v>
                </c:pt>
                <c:pt idx="8922">
                  <c:v>0.97120141342756194</c:v>
                </c:pt>
                <c:pt idx="8923">
                  <c:v>0.9662544169611309</c:v>
                </c:pt>
                <c:pt idx="8924">
                  <c:v>0.97632508833922249</c:v>
                </c:pt>
                <c:pt idx="8925">
                  <c:v>0.97367491166077724</c:v>
                </c:pt>
                <c:pt idx="8926">
                  <c:v>0.99310954063604218</c:v>
                </c:pt>
                <c:pt idx="8927">
                  <c:v>1.037102473498233</c:v>
                </c:pt>
                <c:pt idx="8928">
                  <c:v>1.048763250883392</c:v>
                </c:pt>
                <c:pt idx="8929">
                  <c:v>1.0378091872791519</c:v>
                </c:pt>
                <c:pt idx="8930">
                  <c:v>1.0109540636042404</c:v>
                </c:pt>
                <c:pt idx="8931">
                  <c:v>0.98692579505300326</c:v>
                </c:pt>
                <c:pt idx="8932">
                  <c:v>0.98303886925795059</c:v>
                </c:pt>
                <c:pt idx="8933">
                  <c:v>1.0026501766784452</c:v>
                </c:pt>
                <c:pt idx="8934">
                  <c:v>1</c:v>
                </c:pt>
                <c:pt idx="8935">
                  <c:v>1.0128975265017668</c:v>
                </c:pt>
                <c:pt idx="8936">
                  <c:v>1.0019434628975263</c:v>
                </c:pt>
                <c:pt idx="8937">
                  <c:v>0.98586572438162534</c:v>
                </c:pt>
                <c:pt idx="8938">
                  <c:v>0.98038869257950556</c:v>
                </c:pt>
                <c:pt idx="8939">
                  <c:v>0.98003533568904611</c:v>
                </c:pt>
                <c:pt idx="8940">
                  <c:v>0.94699646643109547</c:v>
                </c:pt>
                <c:pt idx="8941">
                  <c:v>0.95989399293286204</c:v>
                </c:pt>
                <c:pt idx="8942">
                  <c:v>0.94929328621908127</c:v>
                </c:pt>
                <c:pt idx="8943">
                  <c:v>0.95671378091872783</c:v>
                </c:pt>
                <c:pt idx="8944">
                  <c:v>0.9480565371024734</c:v>
                </c:pt>
                <c:pt idx="8945">
                  <c:v>0.9770318021201414</c:v>
                </c:pt>
                <c:pt idx="8946">
                  <c:v>0.97367491166077724</c:v>
                </c:pt>
                <c:pt idx="8947">
                  <c:v>1.0107773851590105</c:v>
                </c:pt>
                <c:pt idx="8948">
                  <c:v>1.0019434628975263</c:v>
                </c:pt>
                <c:pt idx="8949">
                  <c:v>0.98763250883392217</c:v>
                </c:pt>
                <c:pt idx="8950">
                  <c:v>0.99929328621908109</c:v>
                </c:pt>
                <c:pt idx="8951">
                  <c:v>1.0385159010600704</c:v>
                </c:pt>
                <c:pt idx="8952">
                  <c:v>1.0242049469964667</c:v>
                </c:pt>
                <c:pt idx="8953">
                  <c:v>0.99946996466431104</c:v>
                </c:pt>
                <c:pt idx="8954">
                  <c:v>0.99134275618374534</c:v>
                </c:pt>
                <c:pt idx="8955">
                  <c:v>0.97084805653710249</c:v>
                </c:pt>
                <c:pt idx="8956">
                  <c:v>0.9685512367491167</c:v>
                </c:pt>
                <c:pt idx="8957">
                  <c:v>1.0090106007067137</c:v>
                </c:pt>
                <c:pt idx="8958">
                  <c:v>1.0107773851590105</c:v>
                </c:pt>
                <c:pt idx="8959">
                  <c:v>1.026148409893993</c:v>
                </c:pt>
                <c:pt idx="8960">
                  <c:v>1.0300353356890461</c:v>
                </c:pt>
                <c:pt idx="8961">
                  <c:v>1.0224381625441699</c:v>
                </c:pt>
                <c:pt idx="8962">
                  <c:v>1.0429328621908125</c:v>
                </c:pt>
                <c:pt idx="8963">
                  <c:v>1.0581272084805655</c:v>
                </c:pt>
                <c:pt idx="8964">
                  <c:v>1.0597173144876324</c:v>
                </c:pt>
                <c:pt idx="8965">
                  <c:v>1.084982332155477</c:v>
                </c:pt>
                <c:pt idx="8966">
                  <c:v>1.0987632508833922</c:v>
                </c:pt>
                <c:pt idx="8967">
                  <c:v>1.0911660777385159</c:v>
                </c:pt>
                <c:pt idx="8968">
                  <c:v>1.0729681978798586</c:v>
                </c:pt>
                <c:pt idx="8969">
                  <c:v>1.0812720848056538</c:v>
                </c:pt>
                <c:pt idx="8970">
                  <c:v>1.0628975265017666</c:v>
                </c:pt>
                <c:pt idx="8971">
                  <c:v>1.0611307420494698</c:v>
                </c:pt>
                <c:pt idx="8972">
                  <c:v>1.0553003533568903</c:v>
                </c:pt>
                <c:pt idx="8973">
                  <c:v>1.0618374558303887</c:v>
                </c:pt>
                <c:pt idx="8974">
                  <c:v>1.0614840989399292</c:v>
                </c:pt>
                <c:pt idx="8975">
                  <c:v>1.0796819787985865</c:v>
                </c:pt>
                <c:pt idx="8976">
                  <c:v>1.0270318021201414</c:v>
                </c:pt>
                <c:pt idx="8977">
                  <c:v>1.0166077738515904</c:v>
                </c:pt>
                <c:pt idx="8978">
                  <c:v>1.0068904593639578</c:v>
                </c:pt>
                <c:pt idx="8979">
                  <c:v>0.96837455830388675</c:v>
                </c:pt>
                <c:pt idx="8980">
                  <c:v>0.95441696113074204</c:v>
                </c:pt>
                <c:pt idx="8981">
                  <c:v>0.95088339222614859</c:v>
                </c:pt>
                <c:pt idx="8982">
                  <c:v>0.92173144876325086</c:v>
                </c:pt>
                <c:pt idx="8983">
                  <c:v>0.92243816254416955</c:v>
                </c:pt>
                <c:pt idx="8984">
                  <c:v>0.92314487632508824</c:v>
                </c:pt>
                <c:pt idx="8985">
                  <c:v>0.91678445229682004</c:v>
                </c:pt>
                <c:pt idx="8986">
                  <c:v>0.90989399293286222</c:v>
                </c:pt>
                <c:pt idx="8987">
                  <c:v>0.90971731448763271</c:v>
                </c:pt>
                <c:pt idx="8988">
                  <c:v>0.9144876325088338</c:v>
                </c:pt>
                <c:pt idx="8989">
                  <c:v>0.88798586572438154</c:v>
                </c:pt>
                <c:pt idx="8990">
                  <c:v>0.88816254416961149</c:v>
                </c:pt>
                <c:pt idx="8991">
                  <c:v>0.90441696113074221</c:v>
                </c:pt>
                <c:pt idx="8992">
                  <c:v>0.90159010600706702</c:v>
                </c:pt>
                <c:pt idx="8993">
                  <c:v>0.88480565371024733</c:v>
                </c:pt>
                <c:pt idx="8994">
                  <c:v>0.89717314487632494</c:v>
                </c:pt>
                <c:pt idx="8995">
                  <c:v>0.89045936395759728</c:v>
                </c:pt>
                <c:pt idx="8996">
                  <c:v>0.86607773851590109</c:v>
                </c:pt>
                <c:pt idx="8997">
                  <c:v>0.8830388692579505</c:v>
                </c:pt>
                <c:pt idx="8998">
                  <c:v>0.87950530035335683</c:v>
                </c:pt>
                <c:pt idx="8999">
                  <c:v>0.86254416961130742</c:v>
                </c:pt>
                <c:pt idx="9000">
                  <c:v>0.87579505300353366</c:v>
                </c:pt>
                <c:pt idx="9001">
                  <c:v>0.91607773851590113</c:v>
                </c:pt>
                <c:pt idx="9002">
                  <c:v>0.90176678445229697</c:v>
                </c:pt>
                <c:pt idx="9003">
                  <c:v>0.90159010600706702</c:v>
                </c:pt>
                <c:pt idx="9004">
                  <c:v>0.90388692579505281</c:v>
                </c:pt>
                <c:pt idx="9005">
                  <c:v>0.89593639575971706</c:v>
                </c:pt>
                <c:pt idx="9006">
                  <c:v>0.90265017667844538</c:v>
                </c:pt>
                <c:pt idx="9007">
                  <c:v>0.88109540636042416</c:v>
                </c:pt>
                <c:pt idx="9008">
                  <c:v>0.87791519434628995</c:v>
                </c:pt>
                <c:pt idx="9009">
                  <c:v>0.90459363957597172</c:v>
                </c:pt>
                <c:pt idx="9010">
                  <c:v>0.85653710247349824</c:v>
                </c:pt>
                <c:pt idx="9011">
                  <c:v>0.88374558303886941</c:v>
                </c:pt>
                <c:pt idx="9012">
                  <c:v>0.91148409893992954</c:v>
                </c:pt>
                <c:pt idx="9013">
                  <c:v>0.89893992932862177</c:v>
                </c:pt>
                <c:pt idx="9014">
                  <c:v>0.88939929328621914</c:v>
                </c:pt>
                <c:pt idx="9015">
                  <c:v>0.90318021201413434</c:v>
                </c:pt>
                <c:pt idx="9016">
                  <c:v>0.89134275618374548</c:v>
                </c:pt>
                <c:pt idx="9017">
                  <c:v>0.9037102473498233</c:v>
                </c:pt>
                <c:pt idx="9018">
                  <c:v>0.8724381625441695</c:v>
                </c:pt>
                <c:pt idx="9019">
                  <c:v>0.87314487632508841</c:v>
                </c:pt>
                <c:pt idx="9020">
                  <c:v>0.89964664310954068</c:v>
                </c:pt>
                <c:pt idx="9021">
                  <c:v>0.90530035335689063</c:v>
                </c:pt>
                <c:pt idx="9022">
                  <c:v>0.92915194346289764</c:v>
                </c:pt>
                <c:pt idx="9023">
                  <c:v>0.95724381625441679</c:v>
                </c:pt>
                <c:pt idx="9024">
                  <c:v>0.93975265017667864</c:v>
                </c:pt>
                <c:pt idx="9025">
                  <c:v>0.93674911660777394</c:v>
                </c:pt>
                <c:pt idx="9026">
                  <c:v>0.917314487632509</c:v>
                </c:pt>
                <c:pt idx="9027">
                  <c:v>0.92067137809187272</c:v>
                </c:pt>
                <c:pt idx="9028">
                  <c:v>0.89681978798586548</c:v>
                </c:pt>
                <c:pt idx="9029">
                  <c:v>0.92703180212014136</c:v>
                </c:pt>
                <c:pt idx="9030">
                  <c:v>0.92420494699646638</c:v>
                </c:pt>
                <c:pt idx="9031">
                  <c:v>0.95441696113074204</c:v>
                </c:pt>
                <c:pt idx="9032">
                  <c:v>0.9402826855123676</c:v>
                </c:pt>
                <c:pt idx="9033">
                  <c:v>0.93692579505300344</c:v>
                </c:pt>
                <c:pt idx="9034">
                  <c:v>0.95282685512367493</c:v>
                </c:pt>
                <c:pt idx="9035">
                  <c:v>0.97915194346289769</c:v>
                </c:pt>
                <c:pt idx="9036">
                  <c:v>0.97137809187279145</c:v>
                </c:pt>
                <c:pt idx="9037">
                  <c:v>0.97102473498233199</c:v>
                </c:pt>
                <c:pt idx="9038">
                  <c:v>0.97243816254416982</c:v>
                </c:pt>
                <c:pt idx="9039">
                  <c:v>0.99275618374558317</c:v>
                </c:pt>
                <c:pt idx="9040">
                  <c:v>0.9916961130742048</c:v>
                </c:pt>
                <c:pt idx="9041">
                  <c:v>1.0164310954063605</c:v>
                </c:pt>
                <c:pt idx="9042">
                  <c:v>1.0452296819787983</c:v>
                </c:pt>
                <c:pt idx="9043">
                  <c:v>1.0455830388692577</c:v>
                </c:pt>
                <c:pt idx="9044">
                  <c:v>1.1164310954063605</c:v>
                </c:pt>
                <c:pt idx="9045">
                  <c:v>1.1178445229681979</c:v>
                </c:pt>
                <c:pt idx="9046">
                  <c:v>1.1107773851590106</c:v>
                </c:pt>
                <c:pt idx="9047">
                  <c:v>1.2047703180212017</c:v>
                </c:pt>
                <c:pt idx="9048">
                  <c:v>1.1892226148409892</c:v>
                </c:pt>
                <c:pt idx="9049">
                  <c:v>1.1340989399293289</c:v>
                </c:pt>
                <c:pt idx="9050">
                  <c:v>1.1397526501766784</c:v>
                </c:pt>
                <c:pt idx="9051">
                  <c:v>1.1662544169611304</c:v>
                </c:pt>
                <c:pt idx="9052">
                  <c:v>1.1738515901060071</c:v>
                </c:pt>
                <c:pt idx="9053">
                  <c:v>1.1369257950530036</c:v>
                </c:pt>
                <c:pt idx="9054">
                  <c:v>1.1595406360424025</c:v>
                </c:pt>
                <c:pt idx="9055">
                  <c:v>1.1885159010600708</c:v>
                </c:pt>
                <c:pt idx="9056">
                  <c:v>1.1876325088339224</c:v>
                </c:pt>
                <c:pt idx="9057">
                  <c:v>1.1561837455830388</c:v>
                </c:pt>
                <c:pt idx="9058">
                  <c:v>1.1809187279151945</c:v>
                </c:pt>
                <c:pt idx="9059">
                  <c:v>1.1745583038869256</c:v>
                </c:pt>
                <c:pt idx="9060">
                  <c:v>1.1939929328621908</c:v>
                </c:pt>
                <c:pt idx="9061">
                  <c:v>1.2229681978798586</c:v>
                </c:pt>
                <c:pt idx="9062">
                  <c:v>1.245053003533569</c:v>
                </c:pt>
                <c:pt idx="9063">
                  <c:v>1.2332155477031801</c:v>
                </c:pt>
                <c:pt idx="9064">
                  <c:v>1.2312720848056538</c:v>
                </c:pt>
                <c:pt idx="9065">
                  <c:v>1.2215547703180212</c:v>
                </c:pt>
                <c:pt idx="9066">
                  <c:v>1.2487632508833921</c:v>
                </c:pt>
                <c:pt idx="9067">
                  <c:v>1.2250883392226148</c:v>
                </c:pt>
                <c:pt idx="9068">
                  <c:v>1.1998233215547702</c:v>
                </c:pt>
                <c:pt idx="9069">
                  <c:v>1.1749116607773851</c:v>
                </c:pt>
                <c:pt idx="9070">
                  <c:v>1.1727915194346288</c:v>
                </c:pt>
                <c:pt idx="9071">
                  <c:v>1.2349823321554769</c:v>
                </c:pt>
                <c:pt idx="9072">
                  <c:v>1.2160777385159012</c:v>
                </c:pt>
                <c:pt idx="9073">
                  <c:v>1.1982332155477033</c:v>
                </c:pt>
                <c:pt idx="9074">
                  <c:v>1.2060070671378091</c:v>
                </c:pt>
                <c:pt idx="9075">
                  <c:v>1.1625441696113072</c:v>
                </c:pt>
                <c:pt idx="9076">
                  <c:v>1.1583038869257951</c:v>
                </c:pt>
                <c:pt idx="9077">
                  <c:v>1.1556537102473499</c:v>
                </c:pt>
                <c:pt idx="9078">
                  <c:v>1.1833922261484098</c:v>
                </c:pt>
                <c:pt idx="9079">
                  <c:v>1.1676678445229682</c:v>
                </c:pt>
                <c:pt idx="9080">
                  <c:v>1.180565371024735</c:v>
                </c:pt>
                <c:pt idx="9081">
                  <c:v>1.159363957597173</c:v>
                </c:pt>
                <c:pt idx="9082">
                  <c:v>1.1519434628975267</c:v>
                </c:pt>
                <c:pt idx="9083">
                  <c:v>1.1703180212014135</c:v>
                </c:pt>
                <c:pt idx="9084">
                  <c:v>1.159893992932862</c:v>
                </c:pt>
                <c:pt idx="9085">
                  <c:v>1.1840989399293287</c:v>
                </c:pt>
                <c:pt idx="9086">
                  <c:v>1.1952296819787986</c:v>
                </c:pt>
                <c:pt idx="9087">
                  <c:v>1.2203180212014133</c:v>
                </c:pt>
                <c:pt idx="9088">
                  <c:v>1.2250883392226148</c:v>
                </c:pt>
                <c:pt idx="9089">
                  <c:v>1.2028268551236749</c:v>
                </c:pt>
                <c:pt idx="9090">
                  <c:v>1.1643109540636041</c:v>
                </c:pt>
                <c:pt idx="9091">
                  <c:v>1.1786219081272082</c:v>
                </c:pt>
                <c:pt idx="9092">
                  <c:v>1.1795053003533567</c:v>
                </c:pt>
                <c:pt idx="9093">
                  <c:v>1.2137809187279154</c:v>
                </c:pt>
                <c:pt idx="9094">
                  <c:v>1.2141342756183748</c:v>
                </c:pt>
                <c:pt idx="9095">
                  <c:v>1.2067137809187281</c:v>
                </c:pt>
                <c:pt idx="9096">
                  <c:v>1.1708480565371024</c:v>
                </c:pt>
                <c:pt idx="9097">
                  <c:v>1.1888692579505302</c:v>
                </c:pt>
                <c:pt idx="9098">
                  <c:v>1.1946996466431097</c:v>
                </c:pt>
                <c:pt idx="9099">
                  <c:v>1.2070671378091875</c:v>
                </c:pt>
                <c:pt idx="9100">
                  <c:v>1.2374558303886927</c:v>
                </c:pt>
                <c:pt idx="9101">
                  <c:v>1.2800353356890461</c:v>
                </c:pt>
                <c:pt idx="9102">
                  <c:v>1.2893992932862188</c:v>
                </c:pt>
                <c:pt idx="9103">
                  <c:v>1.2823321554770319</c:v>
                </c:pt>
                <c:pt idx="9104">
                  <c:v>1.2515901060070673</c:v>
                </c:pt>
                <c:pt idx="9105">
                  <c:v>1.2478798586572437</c:v>
                </c:pt>
                <c:pt idx="9106">
                  <c:v>1.2862190812720846</c:v>
                </c:pt>
                <c:pt idx="9107">
                  <c:v>1.2378091872791517</c:v>
                </c:pt>
                <c:pt idx="9108">
                  <c:v>1.2346289752650175</c:v>
                </c:pt>
                <c:pt idx="9109">
                  <c:v>1.2535335689045937</c:v>
                </c:pt>
                <c:pt idx="9110">
                  <c:v>1.2459363957597174</c:v>
                </c:pt>
                <c:pt idx="9111">
                  <c:v>1.2485865724381626</c:v>
                </c:pt>
                <c:pt idx="9112">
                  <c:v>1.2512367491166079</c:v>
                </c:pt>
                <c:pt idx="9113">
                  <c:v>1.2560070671378094</c:v>
                </c:pt>
                <c:pt idx="9114">
                  <c:v>1.2515901060070673</c:v>
                </c:pt>
                <c:pt idx="9115">
                  <c:v>1.2169611307420496</c:v>
                </c:pt>
                <c:pt idx="9116">
                  <c:v>1.2136042402826859</c:v>
                </c:pt>
                <c:pt idx="9117">
                  <c:v>1.2111307420494701</c:v>
                </c:pt>
                <c:pt idx="9118">
                  <c:v>1.1717314487632509</c:v>
                </c:pt>
                <c:pt idx="9119">
                  <c:v>1.1621908127208478</c:v>
                </c:pt>
                <c:pt idx="9120">
                  <c:v>1.1561837455830388</c:v>
                </c:pt>
                <c:pt idx="9121">
                  <c:v>1.1445229681978799</c:v>
                </c:pt>
                <c:pt idx="9122">
                  <c:v>1.1462897526501767</c:v>
                </c:pt>
                <c:pt idx="9123">
                  <c:v>1.1411660777385162</c:v>
                </c:pt>
                <c:pt idx="9124">
                  <c:v>1.1374558303886926</c:v>
                </c:pt>
                <c:pt idx="9125">
                  <c:v>1.1909893992932861</c:v>
                </c:pt>
                <c:pt idx="9126">
                  <c:v>1.1989399293286218</c:v>
                </c:pt>
                <c:pt idx="9127">
                  <c:v>1.1985865724381628</c:v>
                </c:pt>
                <c:pt idx="9128">
                  <c:v>1.2257950530035333</c:v>
                </c:pt>
                <c:pt idx="9129">
                  <c:v>1.2441696113074205</c:v>
                </c:pt>
                <c:pt idx="9130">
                  <c:v>1.2498233215547705</c:v>
                </c:pt>
                <c:pt idx="9131">
                  <c:v>1.2692579505300357</c:v>
                </c:pt>
                <c:pt idx="9132">
                  <c:v>1.2713780918727915</c:v>
                </c:pt>
                <c:pt idx="9133">
                  <c:v>1.2717314487632509</c:v>
                </c:pt>
                <c:pt idx="9134">
                  <c:v>1.2899293286219078</c:v>
                </c:pt>
                <c:pt idx="9135">
                  <c:v>1.2835689045936394</c:v>
                </c:pt>
                <c:pt idx="9136">
                  <c:v>1.2791519434628977</c:v>
                </c:pt>
                <c:pt idx="9137">
                  <c:v>1.2446996466431095</c:v>
                </c:pt>
                <c:pt idx="9138">
                  <c:v>1.2402826855123674</c:v>
                </c:pt>
                <c:pt idx="9139">
                  <c:v>1.2282685512367491</c:v>
                </c:pt>
                <c:pt idx="9140">
                  <c:v>1.3321554770318023</c:v>
                </c:pt>
                <c:pt idx="9141">
                  <c:v>1.3365724381625443</c:v>
                </c:pt>
                <c:pt idx="9142">
                  <c:v>1.3238515901060071</c:v>
                </c:pt>
                <c:pt idx="9143">
                  <c:v>1.3443462897526501</c:v>
                </c:pt>
                <c:pt idx="9144">
                  <c:v>1.3332155477031802</c:v>
                </c:pt>
                <c:pt idx="9145">
                  <c:v>1.3657243816254416</c:v>
                </c:pt>
                <c:pt idx="9146">
                  <c:v>1.4005300353356893</c:v>
                </c:pt>
                <c:pt idx="9147">
                  <c:v>1.415371024734982</c:v>
                </c:pt>
                <c:pt idx="9148">
                  <c:v>1.4065371024734983</c:v>
                </c:pt>
                <c:pt idx="9149">
                  <c:v>1.4000000000000004</c:v>
                </c:pt>
                <c:pt idx="9150">
                  <c:v>1.3968197879858657</c:v>
                </c:pt>
                <c:pt idx="9151">
                  <c:v>1.3591872791519433</c:v>
                </c:pt>
                <c:pt idx="9152">
                  <c:v>1.3738515901060069</c:v>
                </c:pt>
                <c:pt idx="9153">
                  <c:v>1.3537102473498233</c:v>
                </c:pt>
                <c:pt idx="9154">
                  <c:v>1.3452296819787986</c:v>
                </c:pt>
                <c:pt idx="9155">
                  <c:v>1.3485865724381623</c:v>
                </c:pt>
                <c:pt idx="9156">
                  <c:v>1.3538869257950528</c:v>
                </c:pt>
                <c:pt idx="9157">
                  <c:v>1.3309187279151944</c:v>
                </c:pt>
                <c:pt idx="9158">
                  <c:v>1.351590106007067</c:v>
                </c:pt>
                <c:pt idx="9159">
                  <c:v>1.3381625441696117</c:v>
                </c:pt>
                <c:pt idx="9160">
                  <c:v>1.3312720848056538</c:v>
                </c:pt>
                <c:pt idx="9161">
                  <c:v>1.3335689045936396</c:v>
                </c:pt>
                <c:pt idx="9162">
                  <c:v>1.3439929328621907</c:v>
                </c:pt>
                <c:pt idx="9163">
                  <c:v>1.3538869257950528</c:v>
                </c:pt>
                <c:pt idx="9164">
                  <c:v>1.38339222614841</c:v>
                </c:pt>
                <c:pt idx="9165">
                  <c:v>1.3876325088339225</c:v>
                </c:pt>
                <c:pt idx="9166">
                  <c:v>1.4106007067137809</c:v>
                </c:pt>
                <c:pt idx="9167">
                  <c:v>1.3959363957597173</c:v>
                </c:pt>
                <c:pt idx="9168">
                  <c:v>1.4007067137809188</c:v>
                </c:pt>
                <c:pt idx="9169">
                  <c:v>1.36113074204947</c:v>
                </c:pt>
                <c:pt idx="9170">
                  <c:v>1.3558303886925795</c:v>
                </c:pt>
                <c:pt idx="9171">
                  <c:v>1.3657243816254416</c:v>
                </c:pt>
                <c:pt idx="9172">
                  <c:v>1.3750883392226148</c:v>
                </c:pt>
                <c:pt idx="9173">
                  <c:v>1.3719081272084805</c:v>
                </c:pt>
                <c:pt idx="9174">
                  <c:v>1.3600706713780917</c:v>
                </c:pt>
                <c:pt idx="9175">
                  <c:v>1.3680212014134274</c:v>
                </c:pt>
                <c:pt idx="9176">
                  <c:v>1.3860424028268552</c:v>
                </c:pt>
                <c:pt idx="9177">
                  <c:v>1.37226148409894</c:v>
                </c:pt>
                <c:pt idx="9178">
                  <c:v>1.3872791519434631</c:v>
                </c:pt>
                <c:pt idx="9179">
                  <c:v>1.3681978798586574</c:v>
                </c:pt>
                <c:pt idx="9180">
                  <c:v>1.3634275618374558</c:v>
                </c:pt>
                <c:pt idx="9181">
                  <c:v>1.3685512367491164</c:v>
                </c:pt>
                <c:pt idx="9182">
                  <c:v>1.3399293286219085</c:v>
                </c:pt>
                <c:pt idx="9183">
                  <c:v>1.3323321554770318</c:v>
                </c:pt>
                <c:pt idx="9184">
                  <c:v>1.3348056537102475</c:v>
                </c:pt>
                <c:pt idx="9185">
                  <c:v>1.3372791519434633</c:v>
                </c:pt>
                <c:pt idx="9186">
                  <c:v>1.3197879858657244</c:v>
                </c:pt>
                <c:pt idx="9187">
                  <c:v>1.3107773851590108</c:v>
                </c:pt>
                <c:pt idx="9188">
                  <c:v>1.3208480565371024</c:v>
                </c:pt>
                <c:pt idx="9189">
                  <c:v>1.3378091872791522</c:v>
                </c:pt>
                <c:pt idx="9190">
                  <c:v>1.3858657243816257</c:v>
                </c:pt>
                <c:pt idx="9191">
                  <c:v>1.3768551236749116</c:v>
                </c:pt>
                <c:pt idx="9192">
                  <c:v>1.3636042402826853</c:v>
                </c:pt>
                <c:pt idx="9193">
                  <c:v>1.351060070671378</c:v>
                </c:pt>
                <c:pt idx="9194">
                  <c:v>1.334982332155477</c:v>
                </c:pt>
                <c:pt idx="9195">
                  <c:v>1.3314487632508833</c:v>
                </c:pt>
                <c:pt idx="9196">
                  <c:v>1.3356890459363959</c:v>
                </c:pt>
                <c:pt idx="9197">
                  <c:v>1.3215547703180213</c:v>
                </c:pt>
                <c:pt idx="9198">
                  <c:v>1.3077738515901061</c:v>
                </c:pt>
                <c:pt idx="9199">
                  <c:v>1.3212014134275618</c:v>
                </c:pt>
                <c:pt idx="9200">
                  <c:v>1.3215547703180213</c:v>
                </c:pt>
                <c:pt idx="9201">
                  <c:v>1.3448763250883391</c:v>
                </c:pt>
                <c:pt idx="9202">
                  <c:v>1.3687279151943463</c:v>
                </c:pt>
                <c:pt idx="9203">
                  <c:v>1.3630742049469964</c:v>
                </c:pt>
                <c:pt idx="9204">
                  <c:v>1.367137809187279</c:v>
                </c:pt>
                <c:pt idx="9205">
                  <c:v>1.3427561837455833</c:v>
                </c:pt>
                <c:pt idx="9206">
                  <c:v>1.3310954063604243</c:v>
                </c:pt>
                <c:pt idx="9207">
                  <c:v>1.335159010600707</c:v>
                </c:pt>
                <c:pt idx="9208">
                  <c:v>1.3203180212014134</c:v>
                </c:pt>
                <c:pt idx="9209">
                  <c:v>1.3127208480565371</c:v>
                </c:pt>
                <c:pt idx="9210">
                  <c:v>1.2372791519434627</c:v>
                </c:pt>
                <c:pt idx="9211">
                  <c:v>1.2353356890459364</c:v>
                </c:pt>
                <c:pt idx="9212">
                  <c:v>1.2081272084805654</c:v>
                </c:pt>
                <c:pt idx="9213">
                  <c:v>1.2065371024734985</c:v>
                </c:pt>
                <c:pt idx="9214">
                  <c:v>1.2217314487632507</c:v>
                </c:pt>
                <c:pt idx="9215">
                  <c:v>1.2137809187279154</c:v>
                </c:pt>
                <c:pt idx="9216">
                  <c:v>1.2104240282685512</c:v>
                </c:pt>
                <c:pt idx="9217">
                  <c:v>1.217314487632509</c:v>
                </c:pt>
                <c:pt idx="9218">
                  <c:v>1.2139575971731449</c:v>
                </c:pt>
                <c:pt idx="9219">
                  <c:v>1.2162544169611311</c:v>
                </c:pt>
                <c:pt idx="9220">
                  <c:v>1.2275618374558301</c:v>
                </c:pt>
                <c:pt idx="9221">
                  <c:v>1.2401060070671379</c:v>
                </c:pt>
                <c:pt idx="9222">
                  <c:v>1.2360424028268548</c:v>
                </c:pt>
                <c:pt idx="9223">
                  <c:v>1.2365724381625443</c:v>
                </c:pt>
                <c:pt idx="9224">
                  <c:v>1.2296819787985864</c:v>
                </c:pt>
                <c:pt idx="9225">
                  <c:v>1.2471731448763252</c:v>
                </c:pt>
                <c:pt idx="9226">
                  <c:v>1.2346289752650175</c:v>
                </c:pt>
                <c:pt idx="9227">
                  <c:v>1.2401060070671379</c:v>
                </c:pt>
                <c:pt idx="9228">
                  <c:v>1.2558303886925795</c:v>
                </c:pt>
                <c:pt idx="9229">
                  <c:v>1.2492932862190811</c:v>
                </c:pt>
                <c:pt idx="9230">
                  <c:v>1.2756183745583041</c:v>
                </c:pt>
                <c:pt idx="9231">
                  <c:v>1.3113074204946997</c:v>
                </c:pt>
                <c:pt idx="9232">
                  <c:v>1.3026501766784451</c:v>
                </c:pt>
                <c:pt idx="9233">
                  <c:v>1.3047703180212014</c:v>
                </c:pt>
                <c:pt idx="9234">
                  <c:v>1.2604240282685515</c:v>
                </c:pt>
                <c:pt idx="9235">
                  <c:v>1.2517667844522968</c:v>
                </c:pt>
                <c:pt idx="9236">
                  <c:v>1.25</c:v>
                </c:pt>
                <c:pt idx="9237">
                  <c:v>1.2374558303886927</c:v>
                </c:pt>
                <c:pt idx="9238">
                  <c:v>1.1630742049469962</c:v>
                </c:pt>
                <c:pt idx="9239">
                  <c:v>1.1584805653710246</c:v>
                </c:pt>
                <c:pt idx="9240">
                  <c:v>1.1634275618374557</c:v>
                </c:pt>
                <c:pt idx="9241">
                  <c:v>1.1623674911660777</c:v>
                </c:pt>
                <c:pt idx="9242">
                  <c:v>1.1500000000000004</c:v>
                </c:pt>
                <c:pt idx="9243">
                  <c:v>1.1355123674911662</c:v>
                </c:pt>
                <c:pt idx="9244">
                  <c:v>1.1374558303886926</c:v>
                </c:pt>
                <c:pt idx="9245">
                  <c:v>1.1399293286219083</c:v>
                </c:pt>
                <c:pt idx="9246">
                  <c:v>1.1012367491166075</c:v>
                </c:pt>
                <c:pt idx="9247">
                  <c:v>1.0819787985865728</c:v>
                </c:pt>
                <c:pt idx="9248">
                  <c:v>1.1038869257950528</c:v>
                </c:pt>
                <c:pt idx="9249">
                  <c:v>1.0987632508833922</c:v>
                </c:pt>
                <c:pt idx="9250">
                  <c:v>1.0685512367491166</c:v>
                </c:pt>
                <c:pt idx="9251">
                  <c:v>1.0616607773851592</c:v>
                </c:pt>
                <c:pt idx="9252">
                  <c:v>1.0761484098939929</c:v>
                </c:pt>
                <c:pt idx="9253">
                  <c:v>1.0742049469964665</c:v>
                </c:pt>
                <c:pt idx="9254">
                  <c:v>1.0628975265017666</c:v>
                </c:pt>
                <c:pt idx="9255">
                  <c:v>1.0759717314487633</c:v>
                </c:pt>
                <c:pt idx="9256">
                  <c:v>1.0667844522968197</c:v>
                </c:pt>
                <c:pt idx="9257">
                  <c:v>1.0484098939929329</c:v>
                </c:pt>
                <c:pt idx="9258">
                  <c:v>1.0556537102473498</c:v>
                </c:pt>
                <c:pt idx="9259">
                  <c:v>1.0436395759717314</c:v>
                </c:pt>
                <c:pt idx="9260">
                  <c:v>1.0517667844522967</c:v>
                </c:pt>
                <c:pt idx="9261">
                  <c:v>0.99257950530035322</c:v>
                </c:pt>
                <c:pt idx="9262">
                  <c:v>1.0058303886925795</c:v>
                </c:pt>
                <c:pt idx="9263">
                  <c:v>1.0150176678445231</c:v>
                </c:pt>
                <c:pt idx="9264">
                  <c:v>0.99911660777385158</c:v>
                </c:pt>
                <c:pt idx="9265">
                  <c:v>0.99840989399293267</c:v>
                </c:pt>
                <c:pt idx="9266">
                  <c:v>0.99434628975265005</c:v>
                </c:pt>
                <c:pt idx="9267">
                  <c:v>0.99982332155477049</c:v>
                </c:pt>
                <c:pt idx="9268">
                  <c:v>1.0093639575971731</c:v>
                </c:pt>
                <c:pt idx="9269">
                  <c:v>1.0130742049469967</c:v>
                </c:pt>
                <c:pt idx="9270">
                  <c:v>1.0461130742049467</c:v>
                </c:pt>
                <c:pt idx="9271">
                  <c:v>1.0348056537102472</c:v>
                </c:pt>
                <c:pt idx="9272">
                  <c:v>1.0530035335689045</c:v>
                </c:pt>
                <c:pt idx="9273">
                  <c:v>1.058833922261484</c:v>
                </c:pt>
                <c:pt idx="9274">
                  <c:v>1.0871024734982333</c:v>
                </c:pt>
                <c:pt idx="9275">
                  <c:v>1.0731448763250886</c:v>
                </c:pt>
                <c:pt idx="9276">
                  <c:v>1.0934628975265017</c:v>
                </c:pt>
                <c:pt idx="9277">
                  <c:v>1.0945229681978796</c:v>
                </c:pt>
                <c:pt idx="9278">
                  <c:v>1.1141342756183743</c:v>
                </c:pt>
                <c:pt idx="9279">
                  <c:v>1.1197879858657243</c:v>
                </c:pt>
                <c:pt idx="9280">
                  <c:v>1.1134275618374558</c:v>
                </c:pt>
                <c:pt idx="9281">
                  <c:v>1.142932862190813</c:v>
                </c:pt>
                <c:pt idx="9282">
                  <c:v>1.1415194346289752</c:v>
                </c:pt>
                <c:pt idx="9283">
                  <c:v>1.122791519434629</c:v>
                </c:pt>
                <c:pt idx="9284">
                  <c:v>1.1287985865724384</c:v>
                </c:pt>
                <c:pt idx="9285">
                  <c:v>1.1477031802120141</c:v>
                </c:pt>
                <c:pt idx="9286">
                  <c:v>1.1392226148409894</c:v>
                </c:pt>
                <c:pt idx="9287">
                  <c:v>1.1162544169611306</c:v>
                </c:pt>
                <c:pt idx="9288">
                  <c:v>1.1021201413427559</c:v>
                </c:pt>
                <c:pt idx="9289">
                  <c:v>1.0996466431095406</c:v>
                </c:pt>
                <c:pt idx="9290">
                  <c:v>1.1081272084805653</c:v>
                </c:pt>
                <c:pt idx="9291">
                  <c:v>1.1353356890459363</c:v>
                </c:pt>
                <c:pt idx="9292">
                  <c:v>1.1300353356890458</c:v>
                </c:pt>
                <c:pt idx="9293">
                  <c:v>1.1496466431095409</c:v>
                </c:pt>
                <c:pt idx="9294">
                  <c:v>1.1528268551236751</c:v>
                </c:pt>
                <c:pt idx="9295">
                  <c:v>1.1731448763250882</c:v>
                </c:pt>
                <c:pt idx="9296">
                  <c:v>1.180565371024735</c:v>
                </c:pt>
                <c:pt idx="9297">
                  <c:v>1.186572438162544</c:v>
                </c:pt>
                <c:pt idx="9298">
                  <c:v>1.1821554770318019</c:v>
                </c:pt>
                <c:pt idx="9299">
                  <c:v>1.1809187279151945</c:v>
                </c:pt>
                <c:pt idx="9300">
                  <c:v>1.1632508833922262</c:v>
                </c:pt>
                <c:pt idx="9301">
                  <c:v>1.1623674911660777</c:v>
                </c:pt>
                <c:pt idx="9302">
                  <c:v>1.1761484098939929</c:v>
                </c:pt>
                <c:pt idx="9303">
                  <c:v>1.1908127208480566</c:v>
                </c:pt>
                <c:pt idx="9304">
                  <c:v>1.186572438162544</c:v>
                </c:pt>
                <c:pt idx="9305">
                  <c:v>1.1863957597173145</c:v>
                </c:pt>
                <c:pt idx="9306">
                  <c:v>1.1766784452296819</c:v>
                </c:pt>
                <c:pt idx="9307">
                  <c:v>1.2088339222614843</c:v>
                </c:pt>
                <c:pt idx="9308">
                  <c:v>1.2206713780918728</c:v>
                </c:pt>
                <c:pt idx="9309">
                  <c:v>1.2240282685512365</c:v>
                </c:pt>
                <c:pt idx="9310">
                  <c:v>1.2153710247349827</c:v>
                </c:pt>
                <c:pt idx="9311">
                  <c:v>1.2084805653710249</c:v>
                </c:pt>
                <c:pt idx="9312">
                  <c:v>1.1782685512367492</c:v>
                </c:pt>
                <c:pt idx="9313">
                  <c:v>1.1669611307420493</c:v>
                </c:pt>
                <c:pt idx="9314">
                  <c:v>1.1651943462897525</c:v>
                </c:pt>
                <c:pt idx="9315">
                  <c:v>1.1485865724381625</c:v>
                </c:pt>
                <c:pt idx="9316">
                  <c:v>1.1367491166077741</c:v>
                </c:pt>
                <c:pt idx="9317">
                  <c:v>1.1257950530035337</c:v>
                </c:pt>
                <c:pt idx="9318">
                  <c:v>1.1226148409893995</c:v>
                </c:pt>
                <c:pt idx="9319">
                  <c:v>1.1256183745583037</c:v>
                </c:pt>
                <c:pt idx="9320">
                  <c:v>1.1247349823321553</c:v>
                </c:pt>
                <c:pt idx="9321">
                  <c:v>1.1213780918727916</c:v>
                </c:pt>
                <c:pt idx="9322">
                  <c:v>1.1680212014134272</c:v>
                </c:pt>
                <c:pt idx="9323">
                  <c:v>1.1734982332155477</c:v>
                </c:pt>
                <c:pt idx="9324">
                  <c:v>1.1802120141342756</c:v>
                </c:pt>
                <c:pt idx="9325">
                  <c:v>1.202296819787986</c:v>
                </c:pt>
                <c:pt idx="9326">
                  <c:v>1.2079505300353359</c:v>
                </c:pt>
                <c:pt idx="9327">
                  <c:v>1.2035335689045938</c:v>
                </c:pt>
                <c:pt idx="9328">
                  <c:v>1.2058303886925796</c:v>
                </c:pt>
                <c:pt idx="9329">
                  <c:v>1.2185512367491165</c:v>
                </c:pt>
                <c:pt idx="9330">
                  <c:v>1.218374558303887</c:v>
                </c:pt>
                <c:pt idx="9331">
                  <c:v>1.2150176678445233</c:v>
                </c:pt>
                <c:pt idx="9332">
                  <c:v>1.1996466431095407</c:v>
                </c:pt>
                <c:pt idx="9333">
                  <c:v>1.2037102473498233</c:v>
                </c:pt>
                <c:pt idx="9334">
                  <c:v>1.2098939929328623</c:v>
                </c:pt>
                <c:pt idx="9335">
                  <c:v>1.217314487632509</c:v>
                </c:pt>
                <c:pt idx="9336">
                  <c:v>1.2003533568904596</c:v>
                </c:pt>
                <c:pt idx="9337">
                  <c:v>1.2090106007067138</c:v>
                </c:pt>
                <c:pt idx="9338">
                  <c:v>1.2160777385159012</c:v>
                </c:pt>
                <c:pt idx="9339">
                  <c:v>1.2104240282685512</c:v>
                </c:pt>
                <c:pt idx="9340">
                  <c:v>1.2459363957597174</c:v>
                </c:pt>
                <c:pt idx="9341">
                  <c:v>1.2531802120141342</c:v>
                </c:pt>
                <c:pt idx="9342">
                  <c:v>1.2719081272084809</c:v>
                </c:pt>
                <c:pt idx="9343">
                  <c:v>1.2780918727915198</c:v>
                </c:pt>
                <c:pt idx="9344">
                  <c:v>1.282155477031802</c:v>
                </c:pt>
                <c:pt idx="9345">
                  <c:v>1.2639575971731452</c:v>
                </c:pt>
                <c:pt idx="9346">
                  <c:v>1.2648409893992936</c:v>
                </c:pt>
                <c:pt idx="9347">
                  <c:v>1.2745583038869261</c:v>
                </c:pt>
                <c:pt idx="9348">
                  <c:v>1.2540636042402826</c:v>
                </c:pt>
                <c:pt idx="9349">
                  <c:v>1.2360424028268548</c:v>
                </c:pt>
                <c:pt idx="9350">
                  <c:v>1.2298586572438159</c:v>
                </c:pt>
                <c:pt idx="9351">
                  <c:v>1.2365724381625443</c:v>
                </c:pt>
                <c:pt idx="9352">
                  <c:v>1.2408127208480564</c:v>
                </c:pt>
                <c:pt idx="9353">
                  <c:v>1.2181978798586575</c:v>
                </c:pt>
                <c:pt idx="9354">
                  <c:v>1.2208480565371023</c:v>
                </c:pt>
                <c:pt idx="9355">
                  <c:v>1.2058303886925796</c:v>
                </c:pt>
                <c:pt idx="9356">
                  <c:v>1.1706713780918725</c:v>
                </c:pt>
                <c:pt idx="9357">
                  <c:v>1.1676678445229682</c:v>
                </c:pt>
                <c:pt idx="9358">
                  <c:v>1.1680212014134272</c:v>
                </c:pt>
                <c:pt idx="9359">
                  <c:v>1.1485865724381625</c:v>
                </c:pt>
                <c:pt idx="9360">
                  <c:v>1.153533568904594</c:v>
                </c:pt>
                <c:pt idx="9361">
                  <c:v>1.1628975265017667</c:v>
                </c:pt>
                <c:pt idx="9362">
                  <c:v>1.1690812720848056</c:v>
                </c:pt>
                <c:pt idx="9363">
                  <c:v>1.1731448763250882</c:v>
                </c:pt>
                <c:pt idx="9364">
                  <c:v>1.1844522968197881</c:v>
                </c:pt>
                <c:pt idx="9365">
                  <c:v>1.223851590106007</c:v>
                </c:pt>
                <c:pt idx="9366">
                  <c:v>1.2134275618374559</c:v>
                </c:pt>
                <c:pt idx="9367">
                  <c:v>1.2148409893992933</c:v>
                </c:pt>
                <c:pt idx="9368">
                  <c:v>1.2286219081272085</c:v>
                </c:pt>
                <c:pt idx="9369">
                  <c:v>1.2181978798586575</c:v>
                </c:pt>
                <c:pt idx="9370">
                  <c:v>1.2139575971731449</c:v>
                </c:pt>
                <c:pt idx="9371">
                  <c:v>1.2197879858657243</c:v>
                </c:pt>
                <c:pt idx="9372">
                  <c:v>1.2404593639575969</c:v>
                </c:pt>
                <c:pt idx="9373">
                  <c:v>1.2298586572438159</c:v>
                </c:pt>
                <c:pt idx="9374">
                  <c:v>1.2473498233215548</c:v>
                </c:pt>
                <c:pt idx="9375">
                  <c:v>1.2385159010600706</c:v>
                </c:pt>
                <c:pt idx="9376">
                  <c:v>1.2558303886925795</c:v>
                </c:pt>
                <c:pt idx="9377">
                  <c:v>1.2602473498233215</c:v>
                </c:pt>
                <c:pt idx="9378">
                  <c:v>1.2869257950530035</c:v>
                </c:pt>
                <c:pt idx="9379">
                  <c:v>1.2793286219081272</c:v>
                </c:pt>
                <c:pt idx="9380">
                  <c:v>1.254946996466431</c:v>
                </c:pt>
                <c:pt idx="9381">
                  <c:v>1.2411660777385158</c:v>
                </c:pt>
                <c:pt idx="9382">
                  <c:v>1.2369257950530033</c:v>
                </c:pt>
                <c:pt idx="9383">
                  <c:v>1.2363957597173143</c:v>
                </c:pt>
                <c:pt idx="9384">
                  <c:v>1.2487632508833921</c:v>
                </c:pt>
                <c:pt idx="9385">
                  <c:v>1.212367491166078</c:v>
                </c:pt>
                <c:pt idx="9386">
                  <c:v>1.2155477031802122</c:v>
                </c:pt>
                <c:pt idx="9387">
                  <c:v>1.1982332155477033</c:v>
                </c:pt>
                <c:pt idx="9388">
                  <c:v>1.1925795053003534</c:v>
                </c:pt>
                <c:pt idx="9389">
                  <c:v>1.196819787985866</c:v>
                </c:pt>
                <c:pt idx="9390">
                  <c:v>1.2042402826855123</c:v>
                </c:pt>
                <c:pt idx="9391">
                  <c:v>1.2194346289752649</c:v>
                </c:pt>
                <c:pt idx="9392">
                  <c:v>1.2019434628975265</c:v>
                </c:pt>
                <c:pt idx="9393">
                  <c:v>1.2021201413427565</c:v>
                </c:pt>
                <c:pt idx="9394">
                  <c:v>1.2049469964664312</c:v>
                </c:pt>
                <c:pt idx="9395">
                  <c:v>1.2010600706713781</c:v>
                </c:pt>
                <c:pt idx="9396">
                  <c:v>1.1948763250883392</c:v>
                </c:pt>
                <c:pt idx="9397">
                  <c:v>1.154063604240283</c:v>
                </c:pt>
                <c:pt idx="9398">
                  <c:v>1.1584805653710246</c:v>
                </c:pt>
                <c:pt idx="9399">
                  <c:v>1.1613074204946994</c:v>
                </c:pt>
                <c:pt idx="9400">
                  <c:v>1.1372791519434631</c:v>
                </c:pt>
                <c:pt idx="9401">
                  <c:v>1.143462897526502</c:v>
                </c:pt>
                <c:pt idx="9402">
                  <c:v>1.1461130742049472</c:v>
                </c:pt>
                <c:pt idx="9403">
                  <c:v>1.153886925795053</c:v>
                </c:pt>
                <c:pt idx="9404">
                  <c:v>1.1507067137809188</c:v>
                </c:pt>
                <c:pt idx="9405">
                  <c:v>1.1687279151943462</c:v>
                </c:pt>
                <c:pt idx="9406">
                  <c:v>1.1796819787985866</c:v>
                </c:pt>
                <c:pt idx="9407">
                  <c:v>1.1941696113074207</c:v>
                </c:pt>
                <c:pt idx="9408">
                  <c:v>1.1943462897526502</c:v>
                </c:pt>
                <c:pt idx="9409">
                  <c:v>1.2005300353356891</c:v>
                </c:pt>
                <c:pt idx="9410">
                  <c:v>1.2171378091872791</c:v>
                </c:pt>
                <c:pt idx="9411">
                  <c:v>1.2160777385159012</c:v>
                </c:pt>
                <c:pt idx="9412">
                  <c:v>1.2121908127208481</c:v>
                </c:pt>
                <c:pt idx="9413">
                  <c:v>1.207420494699647</c:v>
                </c:pt>
                <c:pt idx="9414">
                  <c:v>1.2261484098939928</c:v>
                </c:pt>
                <c:pt idx="9415">
                  <c:v>1.2409893992932863</c:v>
                </c:pt>
                <c:pt idx="9416">
                  <c:v>1.2378091872791517</c:v>
                </c:pt>
                <c:pt idx="9417">
                  <c:v>1.2484098939929327</c:v>
                </c:pt>
                <c:pt idx="9418">
                  <c:v>1.2469964664310953</c:v>
                </c:pt>
                <c:pt idx="9419">
                  <c:v>1.239929328621908</c:v>
                </c:pt>
                <c:pt idx="9420">
                  <c:v>1.2231448763250881</c:v>
                </c:pt>
                <c:pt idx="9421">
                  <c:v>1.2229681978798586</c:v>
                </c:pt>
                <c:pt idx="9422">
                  <c:v>1.2197879858657243</c:v>
                </c:pt>
                <c:pt idx="9423">
                  <c:v>1.2491166077738516</c:v>
                </c:pt>
                <c:pt idx="9424">
                  <c:v>1.2680212014134278</c:v>
                </c:pt>
                <c:pt idx="9425">
                  <c:v>1.2750883392226151</c:v>
                </c:pt>
                <c:pt idx="9426">
                  <c:v>1.2689045936395762</c:v>
                </c:pt>
                <c:pt idx="9427">
                  <c:v>1.2503533568904595</c:v>
                </c:pt>
                <c:pt idx="9428">
                  <c:v>1.2560070671378094</c:v>
                </c:pt>
                <c:pt idx="9429">
                  <c:v>1.2727915194346293</c:v>
                </c:pt>
                <c:pt idx="9430">
                  <c:v>1.2715547703180214</c:v>
                </c:pt>
                <c:pt idx="9431">
                  <c:v>1.2805653710247351</c:v>
                </c:pt>
                <c:pt idx="9432">
                  <c:v>1.2704946996466431</c:v>
                </c:pt>
                <c:pt idx="9433">
                  <c:v>1.2772084805653714</c:v>
                </c:pt>
                <c:pt idx="9434">
                  <c:v>1.2729681978798588</c:v>
                </c:pt>
                <c:pt idx="9435">
                  <c:v>1.2835689045936394</c:v>
                </c:pt>
                <c:pt idx="9436">
                  <c:v>1.313957597173145</c:v>
                </c:pt>
                <c:pt idx="9437">
                  <c:v>1.3199646643109539</c:v>
                </c:pt>
                <c:pt idx="9438">
                  <c:v>1.3151943462897528</c:v>
                </c:pt>
                <c:pt idx="9439">
                  <c:v>1.329505300353357</c:v>
                </c:pt>
                <c:pt idx="9440">
                  <c:v>1.3438162544169612</c:v>
                </c:pt>
                <c:pt idx="9441">
                  <c:v>1.3685512367491164</c:v>
                </c:pt>
                <c:pt idx="9442">
                  <c:v>1.3590106007067138</c:v>
                </c:pt>
                <c:pt idx="9443">
                  <c:v>1.3789752650176679</c:v>
                </c:pt>
                <c:pt idx="9444">
                  <c:v>1.3803886925795052</c:v>
                </c:pt>
                <c:pt idx="9445">
                  <c:v>1.3530035335689043</c:v>
                </c:pt>
                <c:pt idx="9446">
                  <c:v>1.3477031802120139</c:v>
                </c:pt>
                <c:pt idx="9447">
                  <c:v>1.339575971731449</c:v>
                </c:pt>
                <c:pt idx="9448">
                  <c:v>1.3416961130742049</c:v>
                </c:pt>
                <c:pt idx="9449">
                  <c:v>1.3344522968197881</c:v>
                </c:pt>
                <c:pt idx="9450">
                  <c:v>1.3090106007067139</c:v>
                </c:pt>
                <c:pt idx="9451">
                  <c:v>1.3086572438162545</c:v>
                </c:pt>
                <c:pt idx="9452">
                  <c:v>1.318904593639576</c:v>
                </c:pt>
                <c:pt idx="9453">
                  <c:v>1.2802120141342757</c:v>
                </c:pt>
                <c:pt idx="9454">
                  <c:v>1.2849823321554767</c:v>
                </c:pt>
                <c:pt idx="9455">
                  <c:v>1.3093639575971729</c:v>
                </c:pt>
                <c:pt idx="9456">
                  <c:v>1.292756183745583</c:v>
                </c:pt>
                <c:pt idx="9457">
                  <c:v>1.2687279151943462</c:v>
                </c:pt>
                <c:pt idx="9458">
                  <c:v>1.271201413427562</c:v>
                </c:pt>
                <c:pt idx="9459">
                  <c:v>1.2641342756183747</c:v>
                </c:pt>
                <c:pt idx="9460">
                  <c:v>1.2485865724381626</c:v>
                </c:pt>
                <c:pt idx="9461">
                  <c:v>1.2464664310954063</c:v>
                </c:pt>
                <c:pt idx="9462">
                  <c:v>1.2503533568904595</c:v>
                </c:pt>
                <c:pt idx="9463">
                  <c:v>1.2436395759717316</c:v>
                </c:pt>
                <c:pt idx="9464">
                  <c:v>1.2466431095406358</c:v>
                </c:pt>
                <c:pt idx="9465">
                  <c:v>1.2646643109540636</c:v>
                </c:pt>
                <c:pt idx="9466">
                  <c:v>1.2802120141342757</c:v>
                </c:pt>
                <c:pt idx="9467">
                  <c:v>1.2717314487632509</c:v>
                </c:pt>
                <c:pt idx="9468">
                  <c:v>1.2849823321554767</c:v>
                </c:pt>
                <c:pt idx="9469">
                  <c:v>1.2994699646643109</c:v>
                </c:pt>
                <c:pt idx="9470">
                  <c:v>1.2966431095406361</c:v>
                </c:pt>
                <c:pt idx="9471">
                  <c:v>1.2667844522968199</c:v>
                </c:pt>
                <c:pt idx="9472">
                  <c:v>1.2613074204946999</c:v>
                </c:pt>
                <c:pt idx="9473">
                  <c:v>1.2736749116607777</c:v>
                </c:pt>
                <c:pt idx="9474">
                  <c:v>1.2568904593639578</c:v>
                </c:pt>
                <c:pt idx="9475">
                  <c:v>1.2574204946996468</c:v>
                </c:pt>
                <c:pt idx="9476">
                  <c:v>1.2526501766784452</c:v>
                </c:pt>
                <c:pt idx="9477">
                  <c:v>1.2533568904593642</c:v>
                </c:pt>
                <c:pt idx="9478">
                  <c:v>1.2372791519434627</c:v>
                </c:pt>
                <c:pt idx="9479">
                  <c:v>1.2411660777385158</c:v>
                </c:pt>
                <c:pt idx="9480">
                  <c:v>1.2574204946996468</c:v>
                </c:pt>
                <c:pt idx="9481">
                  <c:v>1.2446996466431095</c:v>
                </c:pt>
                <c:pt idx="9482">
                  <c:v>1.2567137809187279</c:v>
                </c:pt>
                <c:pt idx="9483">
                  <c:v>1.2581272084805653</c:v>
                </c:pt>
                <c:pt idx="9484">
                  <c:v>1.2424028268551237</c:v>
                </c:pt>
                <c:pt idx="9485">
                  <c:v>1.2643109540636042</c:v>
                </c:pt>
                <c:pt idx="9486">
                  <c:v>1.2540636042402826</c:v>
                </c:pt>
                <c:pt idx="9487">
                  <c:v>1.2680212014134278</c:v>
                </c:pt>
                <c:pt idx="9488">
                  <c:v>1.2747349823321557</c:v>
                </c:pt>
                <c:pt idx="9489">
                  <c:v>1.2512367491166079</c:v>
                </c:pt>
                <c:pt idx="9490">
                  <c:v>1.2595406360424031</c:v>
                </c:pt>
                <c:pt idx="9491">
                  <c:v>1.2666077738515904</c:v>
                </c:pt>
                <c:pt idx="9492">
                  <c:v>1.2574204946996468</c:v>
                </c:pt>
                <c:pt idx="9493">
                  <c:v>1.2583038869257952</c:v>
                </c:pt>
                <c:pt idx="9494">
                  <c:v>1.2906360424028267</c:v>
                </c:pt>
                <c:pt idx="9495">
                  <c:v>1.2531802120141342</c:v>
                </c:pt>
                <c:pt idx="9496">
                  <c:v>1.2644876325088341</c:v>
                </c:pt>
                <c:pt idx="9497">
                  <c:v>1.2830388692579504</c:v>
                </c:pt>
                <c:pt idx="9498">
                  <c:v>1.2743816254416962</c:v>
                </c:pt>
                <c:pt idx="9499">
                  <c:v>1.2869257950530035</c:v>
                </c:pt>
                <c:pt idx="9500">
                  <c:v>1.2878091872791519</c:v>
                </c:pt>
                <c:pt idx="9501">
                  <c:v>1.2651943462897526</c:v>
                </c:pt>
                <c:pt idx="9502">
                  <c:v>1.249469964664311</c:v>
                </c:pt>
                <c:pt idx="9503">
                  <c:v>1.2593639575971731</c:v>
                </c:pt>
                <c:pt idx="9504">
                  <c:v>1.2514134275618374</c:v>
                </c:pt>
                <c:pt idx="9505">
                  <c:v>1.2289752650176675</c:v>
                </c:pt>
                <c:pt idx="9506">
                  <c:v>1.2310954063604238</c:v>
                </c:pt>
                <c:pt idx="9507">
                  <c:v>1.2081272084805654</c:v>
                </c:pt>
                <c:pt idx="9508">
                  <c:v>1.2000000000000002</c:v>
                </c:pt>
                <c:pt idx="9509">
                  <c:v>1.1973498233215549</c:v>
                </c:pt>
                <c:pt idx="9510">
                  <c:v>1.1881625441696113</c:v>
                </c:pt>
                <c:pt idx="9511">
                  <c:v>1.2003533568904596</c:v>
                </c:pt>
                <c:pt idx="9512">
                  <c:v>1.2151943462897528</c:v>
                </c:pt>
                <c:pt idx="9513">
                  <c:v>1.2160777385159012</c:v>
                </c:pt>
                <c:pt idx="9514">
                  <c:v>1.2300353356890459</c:v>
                </c:pt>
                <c:pt idx="9515">
                  <c:v>1.2273851590106006</c:v>
                </c:pt>
                <c:pt idx="9516">
                  <c:v>1.2369257950530033</c:v>
                </c:pt>
                <c:pt idx="9517">
                  <c:v>1.2390459363957596</c:v>
                </c:pt>
                <c:pt idx="9518">
                  <c:v>1.2533568904593642</c:v>
                </c:pt>
                <c:pt idx="9519">
                  <c:v>1.2687279151943462</c:v>
                </c:pt>
                <c:pt idx="9520">
                  <c:v>1.2738515901060072</c:v>
                </c:pt>
                <c:pt idx="9521">
                  <c:v>1.2918727915194346</c:v>
                </c:pt>
                <c:pt idx="9522">
                  <c:v>1.3132508833922261</c:v>
                </c:pt>
                <c:pt idx="9523">
                  <c:v>1.3252650176678444</c:v>
                </c:pt>
                <c:pt idx="9524">
                  <c:v>1.329505300353357</c:v>
                </c:pt>
                <c:pt idx="9525">
                  <c:v>1.334982332155477</c:v>
                </c:pt>
                <c:pt idx="9526">
                  <c:v>1.3362190812720849</c:v>
                </c:pt>
                <c:pt idx="9527">
                  <c:v>1.3328621908127212</c:v>
                </c:pt>
                <c:pt idx="9528">
                  <c:v>1.3210247349823323</c:v>
                </c:pt>
                <c:pt idx="9529">
                  <c:v>1.3309187279151944</c:v>
                </c:pt>
                <c:pt idx="9530">
                  <c:v>1.3365724381625443</c:v>
                </c:pt>
                <c:pt idx="9531">
                  <c:v>1.3584805653710248</c:v>
                </c:pt>
                <c:pt idx="9532">
                  <c:v>1.3623674911660775</c:v>
                </c:pt>
                <c:pt idx="9533">
                  <c:v>1.3660777385159011</c:v>
                </c:pt>
                <c:pt idx="9534">
                  <c:v>1.3448763250883391</c:v>
                </c:pt>
                <c:pt idx="9535">
                  <c:v>1.3553003533568901</c:v>
                </c:pt>
                <c:pt idx="9536">
                  <c:v>1.3531802120141343</c:v>
                </c:pt>
                <c:pt idx="9537">
                  <c:v>1.361660777385159</c:v>
                </c:pt>
                <c:pt idx="9538">
                  <c:v>1.3962897526501767</c:v>
                </c:pt>
                <c:pt idx="9539">
                  <c:v>1.4079505300353357</c:v>
                </c:pt>
                <c:pt idx="9540">
                  <c:v>1.38886925795053</c:v>
                </c:pt>
                <c:pt idx="9541">
                  <c:v>1.3680212014134274</c:v>
                </c:pt>
                <c:pt idx="9542">
                  <c:v>1.3593639575971732</c:v>
                </c:pt>
                <c:pt idx="9543">
                  <c:v>1.3657243816254416</c:v>
                </c:pt>
                <c:pt idx="9544">
                  <c:v>1.3750883392226148</c:v>
                </c:pt>
                <c:pt idx="9545">
                  <c:v>1.3563604240282685</c:v>
                </c:pt>
                <c:pt idx="9546">
                  <c:v>1.3551236749116606</c:v>
                </c:pt>
                <c:pt idx="9547">
                  <c:v>1.3429328621908128</c:v>
                </c:pt>
                <c:pt idx="9548">
                  <c:v>1.3173144876325087</c:v>
                </c:pt>
                <c:pt idx="9549">
                  <c:v>1.3266784452296823</c:v>
                </c:pt>
                <c:pt idx="9550">
                  <c:v>1.3199646643109539</c:v>
                </c:pt>
                <c:pt idx="9551">
                  <c:v>1.339575971731449</c:v>
                </c:pt>
                <c:pt idx="9552">
                  <c:v>1.346466431095406</c:v>
                </c:pt>
                <c:pt idx="9553">
                  <c:v>1.3948763250883394</c:v>
                </c:pt>
                <c:pt idx="9554">
                  <c:v>1.38886925795053</c:v>
                </c:pt>
                <c:pt idx="9555">
                  <c:v>1.3908127208480567</c:v>
                </c:pt>
                <c:pt idx="9556">
                  <c:v>1.3477031802120139</c:v>
                </c:pt>
                <c:pt idx="9557">
                  <c:v>1.3498233215547701</c:v>
                </c:pt>
                <c:pt idx="9558">
                  <c:v>1.3508833922261481</c:v>
                </c:pt>
                <c:pt idx="9559">
                  <c:v>1.3466431095406359</c:v>
                </c:pt>
                <c:pt idx="9560">
                  <c:v>1.351060070671378</c:v>
                </c:pt>
                <c:pt idx="9561">
                  <c:v>1.3296819787985865</c:v>
                </c:pt>
                <c:pt idx="9562">
                  <c:v>1.3284452296819791</c:v>
                </c:pt>
                <c:pt idx="9563">
                  <c:v>1.3060070671378092</c:v>
                </c:pt>
                <c:pt idx="9564">
                  <c:v>1.3381625441696117</c:v>
                </c:pt>
                <c:pt idx="9565">
                  <c:v>1.3319787985865728</c:v>
                </c:pt>
                <c:pt idx="9566">
                  <c:v>1.3590106007067138</c:v>
                </c:pt>
                <c:pt idx="9567">
                  <c:v>1.345583038869258</c:v>
                </c:pt>
                <c:pt idx="9568">
                  <c:v>1.335159010600707</c:v>
                </c:pt>
                <c:pt idx="9569">
                  <c:v>1.3392226148409896</c:v>
                </c:pt>
                <c:pt idx="9570">
                  <c:v>1.3335689045936396</c:v>
                </c:pt>
                <c:pt idx="9571">
                  <c:v>1.3446996466431096</c:v>
                </c:pt>
                <c:pt idx="9572">
                  <c:v>1.3420494699646643</c:v>
                </c:pt>
                <c:pt idx="9573">
                  <c:v>1.3282685512367491</c:v>
                </c:pt>
                <c:pt idx="9574">
                  <c:v>1.3185512367491166</c:v>
                </c:pt>
                <c:pt idx="9575">
                  <c:v>1.3282685512367491</c:v>
                </c:pt>
                <c:pt idx="9576">
                  <c:v>1.3178445229681981</c:v>
                </c:pt>
                <c:pt idx="9577">
                  <c:v>1.3348056537102475</c:v>
                </c:pt>
                <c:pt idx="9578">
                  <c:v>1.3452296819787986</c:v>
                </c:pt>
                <c:pt idx="9579">
                  <c:v>1.3849823321554773</c:v>
                </c:pt>
                <c:pt idx="9580">
                  <c:v>1.3939929328621909</c:v>
                </c:pt>
                <c:pt idx="9581">
                  <c:v>1.3710247349823321</c:v>
                </c:pt>
                <c:pt idx="9582">
                  <c:v>1.339575971731449</c:v>
                </c:pt>
                <c:pt idx="9583">
                  <c:v>1.3371024734982333</c:v>
                </c:pt>
                <c:pt idx="9584">
                  <c:v>1.3712014134275616</c:v>
                </c:pt>
                <c:pt idx="9585">
                  <c:v>1.3547703180212012</c:v>
                </c:pt>
                <c:pt idx="9586">
                  <c:v>1.3600706713780917</c:v>
                </c:pt>
                <c:pt idx="9587">
                  <c:v>1.3397526501766786</c:v>
                </c:pt>
                <c:pt idx="9588">
                  <c:v>1.3531802120141343</c:v>
                </c:pt>
                <c:pt idx="9589">
                  <c:v>1.3609540636042401</c:v>
                </c:pt>
                <c:pt idx="9590">
                  <c:v>1.3710247349823321</c:v>
                </c:pt>
                <c:pt idx="9591">
                  <c:v>1.3966431095406362</c:v>
                </c:pt>
                <c:pt idx="9592">
                  <c:v>1.3646643109540637</c:v>
                </c:pt>
                <c:pt idx="9593">
                  <c:v>1.3759717314487632</c:v>
                </c:pt>
                <c:pt idx="9594">
                  <c:v>1.3807420494699647</c:v>
                </c:pt>
                <c:pt idx="9595">
                  <c:v>1.3802120141342757</c:v>
                </c:pt>
                <c:pt idx="9596">
                  <c:v>1.3872791519434631</c:v>
                </c:pt>
                <c:pt idx="9597">
                  <c:v>1.3795053003533568</c:v>
                </c:pt>
                <c:pt idx="9598">
                  <c:v>1.361660777385159</c:v>
                </c:pt>
                <c:pt idx="9599">
                  <c:v>1.3365724381625443</c:v>
                </c:pt>
                <c:pt idx="9600">
                  <c:v>1.3522968197879859</c:v>
                </c:pt>
                <c:pt idx="9601">
                  <c:v>1.3342756183745585</c:v>
                </c:pt>
                <c:pt idx="9602">
                  <c:v>1.3256183745583039</c:v>
                </c:pt>
                <c:pt idx="9603">
                  <c:v>1.3381625441696117</c:v>
                </c:pt>
                <c:pt idx="9604">
                  <c:v>1.3307420494699649</c:v>
                </c:pt>
                <c:pt idx="9605">
                  <c:v>1.308833922261484</c:v>
                </c:pt>
                <c:pt idx="9606">
                  <c:v>1.3067137809187277</c:v>
                </c:pt>
                <c:pt idx="9607">
                  <c:v>1.3192579505300355</c:v>
                </c:pt>
                <c:pt idx="9608">
                  <c:v>1.3227915194346291</c:v>
                </c:pt>
                <c:pt idx="9609">
                  <c:v>1.3217314487632508</c:v>
                </c:pt>
                <c:pt idx="9610">
                  <c:v>1.3210247349823323</c:v>
                </c:pt>
                <c:pt idx="9611">
                  <c:v>1.3197879858657244</c:v>
                </c:pt>
                <c:pt idx="9612">
                  <c:v>1.3362190812720849</c:v>
                </c:pt>
                <c:pt idx="9613">
                  <c:v>1.3333922261484101</c:v>
                </c:pt>
                <c:pt idx="9614">
                  <c:v>1.3289752650176681</c:v>
                </c:pt>
                <c:pt idx="9615">
                  <c:v>1.2796819787985867</c:v>
                </c:pt>
                <c:pt idx="9616">
                  <c:v>1.2818021201413425</c:v>
                </c:pt>
                <c:pt idx="9617">
                  <c:v>1.2780918727915198</c:v>
                </c:pt>
                <c:pt idx="9618">
                  <c:v>1.2814487632508835</c:v>
                </c:pt>
                <c:pt idx="9619">
                  <c:v>1.2807420494699646</c:v>
                </c:pt>
                <c:pt idx="9620">
                  <c:v>1.282685512367491</c:v>
                </c:pt>
                <c:pt idx="9621">
                  <c:v>1.2784452296819788</c:v>
                </c:pt>
                <c:pt idx="9622">
                  <c:v>1.3045936395759719</c:v>
                </c:pt>
                <c:pt idx="9623">
                  <c:v>1.303356890459364</c:v>
                </c:pt>
                <c:pt idx="9624">
                  <c:v>1.2950530035335688</c:v>
                </c:pt>
                <c:pt idx="9625">
                  <c:v>1.2994699646643109</c:v>
                </c:pt>
                <c:pt idx="9626">
                  <c:v>1.2969964664310951</c:v>
                </c:pt>
                <c:pt idx="9627">
                  <c:v>1.287632508833922</c:v>
                </c:pt>
                <c:pt idx="9628">
                  <c:v>1.2846289752650173</c:v>
                </c:pt>
                <c:pt idx="9629">
                  <c:v>1.2924028268551235</c:v>
                </c:pt>
                <c:pt idx="9630">
                  <c:v>1.2916961130742046</c:v>
                </c:pt>
                <c:pt idx="9631">
                  <c:v>1.2945229681978798</c:v>
                </c:pt>
                <c:pt idx="9632">
                  <c:v>1.2934628975265015</c:v>
                </c:pt>
                <c:pt idx="9633">
                  <c:v>1.2948763250883393</c:v>
                </c:pt>
                <c:pt idx="9634">
                  <c:v>1.288162544169611</c:v>
                </c:pt>
                <c:pt idx="9635">
                  <c:v>1.2913427561837456</c:v>
                </c:pt>
                <c:pt idx="9636">
                  <c:v>1.3038869257950529</c:v>
                </c:pt>
                <c:pt idx="9637">
                  <c:v>1.2519434628975263</c:v>
                </c:pt>
                <c:pt idx="9638">
                  <c:v>1.2547703180212015</c:v>
                </c:pt>
                <c:pt idx="9639">
                  <c:v>1.2537102473498232</c:v>
                </c:pt>
                <c:pt idx="9640">
                  <c:v>1.2459363957597174</c:v>
                </c:pt>
                <c:pt idx="9641">
                  <c:v>1.23886925795053</c:v>
                </c:pt>
                <c:pt idx="9642">
                  <c:v>1.2392226148409895</c:v>
                </c:pt>
                <c:pt idx="9643">
                  <c:v>1.2360424028268548</c:v>
                </c:pt>
                <c:pt idx="9644">
                  <c:v>1.2201413427561838</c:v>
                </c:pt>
                <c:pt idx="9645">
                  <c:v>1.2134275618374559</c:v>
                </c:pt>
                <c:pt idx="9646">
                  <c:v>1.2102473498233217</c:v>
                </c:pt>
                <c:pt idx="9647">
                  <c:v>1.2164310954063606</c:v>
                </c:pt>
                <c:pt idx="9648">
                  <c:v>1.1938162544169613</c:v>
                </c:pt>
                <c:pt idx="9649">
                  <c:v>1.2146643109540638</c:v>
                </c:pt>
                <c:pt idx="9650">
                  <c:v>1.2240282685512365</c:v>
                </c:pt>
                <c:pt idx="9651">
                  <c:v>1.2187279151943464</c:v>
                </c:pt>
                <c:pt idx="9652">
                  <c:v>1.2254416961130739</c:v>
                </c:pt>
                <c:pt idx="9653">
                  <c:v>1.2180212014134275</c:v>
                </c:pt>
                <c:pt idx="9654">
                  <c:v>1.1985865724381628</c:v>
                </c:pt>
                <c:pt idx="9655">
                  <c:v>1.2024734982332155</c:v>
                </c:pt>
                <c:pt idx="9656">
                  <c:v>1.1929328621908128</c:v>
                </c:pt>
                <c:pt idx="9657">
                  <c:v>1.1902826855123676</c:v>
                </c:pt>
                <c:pt idx="9658">
                  <c:v>1.1683745583038867</c:v>
                </c:pt>
                <c:pt idx="9659">
                  <c:v>1.1694346289752651</c:v>
                </c:pt>
                <c:pt idx="9660">
                  <c:v>1.1625441696113072</c:v>
                </c:pt>
                <c:pt idx="9661">
                  <c:v>1.1750883392226146</c:v>
                </c:pt>
                <c:pt idx="9662">
                  <c:v>1.165371024734982</c:v>
                </c:pt>
                <c:pt idx="9663">
                  <c:v>1.1651943462897525</c:v>
                </c:pt>
                <c:pt idx="9664">
                  <c:v>1.1763250883392224</c:v>
                </c:pt>
                <c:pt idx="9665">
                  <c:v>1.1655477031802119</c:v>
                </c:pt>
                <c:pt idx="9666">
                  <c:v>1.1607773851590104</c:v>
                </c:pt>
                <c:pt idx="9667">
                  <c:v>1.1577738515901057</c:v>
                </c:pt>
                <c:pt idx="9668">
                  <c:v>1.1620141342756183</c:v>
                </c:pt>
                <c:pt idx="9669">
                  <c:v>1.1517667844522972</c:v>
                </c:pt>
                <c:pt idx="9670">
                  <c:v>1.13886925795053</c:v>
                </c:pt>
                <c:pt idx="9671">
                  <c:v>1.1452296819787988</c:v>
                </c:pt>
                <c:pt idx="9672">
                  <c:v>1.1353356890459363</c:v>
                </c:pt>
                <c:pt idx="9673">
                  <c:v>1.1371024734982331</c:v>
                </c:pt>
                <c:pt idx="9674">
                  <c:v>1.1424028268551236</c:v>
                </c:pt>
                <c:pt idx="9675">
                  <c:v>1.1411660777385162</c:v>
                </c:pt>
                <c:pt idx="9676">
                  <c:v>1.1397526501766784</c:v>
                </c:pt>
                <c:pt idx="9677">
                  <c:v>1.1047703180212012</c:v>
                </c:pt>
                <c:pt idx="9678">
                  <c:v>1.1077738515901059</c:v>
                </c:pt>
                <c:pt idx="9679">
                  <c:v>1.0803886925795054</c:v>
                </c:pt>
                <c:pt idx="9680">
                  <c:v>1.0780918727915196</c:v>
                </c:pt>
                <c:pt idx="9681">
                  <c:v>1.0786219081272086</c:v>
                </c:pt>
                <c:pt idx="9682">
                  <c:v>1.0968197879858654</c:v>
                </c:pt>
                <c:pt idx="9683">
                  <c:v>1.107067137809187</c:v>
                </c:pt>
                <c:pt idx="9684">
                  <c:v>1.1136042402826853</c:v>
                </c:pt>
                <c:pt idx="9685">
                  <c:v>1.0971731448763249</c:v>
                </c:pt>
                <c:pt idx="9686">
                  <c:v>1.1312720848056537</c:v>
                </c:pt>
                <c:pt idx="9687">
                  <c:v>1.1360424028268552</c:v>
                </c:pt>
                <c:pt idx="9688">
                  <c:v>1.1332155477031804</c:v>
                </c:pt>
                <c:pt idx="9689">
                  <c:v>1.1280918727915195</c:v>
                </c:pt>
                <c:pt idx="9690">
                  <c:v>1.1201413427561837</c:v>
                </c:pt>
                <c:pt idx="9691">
                  <c:v>1.1229681978798585</c:v>
                </c:pt>
                <c:pt idx="9692">
                  <c:v>1.1095406360424027</c:v>
                </c:pt>
                <c:pt idx="9693">
                  <c:v>1.1132508833922259</c:v>
                </c:pt>
                <c:pt idx="9694">
                  <c:v>1.1183745583038869</c:v>
                </c:pt>
                <c:pt idx="9695">
                  <c:v>1.1114840989399291</c:v>
                </c:pt>
                <c:pt idx="9696">
                  <c:v>1.1104240282685511</c:v>
                </c:pt>
                <c:pt idx="9697">
                  <c:v>1.1144876325088338</c:v>
                </c:pt>
                <c:pt idx="9698">
                  <c:v>1.1298586572438163</c:v>
                </c:pt>
                <c:pt idx="9699">
                  <c:v>1.1250883392226148</c:v>
                </c:pt>
                <c:pt idx="9700">
                  <c:v>1.1134275618374558</c:v>
                </c:pt>
                <c:pt idx="9701">
                  <c:v>1.12226148409894</c:v>
                </c:pt>
                <c:pt idx="9702">
                  <c:v>1.1174911660777385</c:v>
                </c:pt>
                <c:pt idx="9703">
                  <c:v>1.1270318021201415</c:v>
                </c:pt>
                <c:pt idx="9704">
                  <c:v>1.1318021201413426</c:v>
                </c:pt>
                <c:pt idx="9705">
                  <c:v>1.1141342756183743</c:v>
                </c:pt>
                <c:pt idx="9706">
                  <c:v>1.1194346289752648</c:v>
                </c:pt>
                <c:pt idx="9707">
                  <c:v>1.1196113074204948</c:v>
                </c:pt>
                <c:pt idx="9708">
                  <c:v>1.1102473498233216</c:v>
                </c:pt>
                <c:pt idx="9709">
                  <c:v>1.0888692579505301</c:v>
                </c:pt>
                <c:pt idx="9710">
                  <c:v>1.1051236749116606</c:v>
                </c:pt>
                <c:pt idx="9711">
                  <c:v>1.0973498233215544</c:v>
                </c:pt>
                <c:pt idx="9712">
                  <c:v>1.1243816254416963</c:v>
                </c:pt>
                <c:pt idx="9713">
                  <c:v>1.117137809187279</c:v>
                </c:pt>
                <c:pt idx="9714">
                  <c:v>1.1151943462897527</c:v>
                </c:pt>
                <c:pt idx="9715">
                  <c:v>1.12226148409894</c:v>
                </c:pt>
                <c:pt idx="9716">
                  <c:v>1.0925795053003533</c:v>
                </c:pt>
                <c:pt idx="9717">
                  <c:v>1.0975265017667843</c:v>
                </c:pt>
                <c:pt idx="9718">
                  <c:v>1.1012367491166075</c:v>
                </c:pt>
                <c:pt idx="9719">
                  <c:v>1.1616607773851588</c:v>
                </c:pt>
                <c:pt idx="9720">
                  <c:v>1.1521201413427562</c:v>
                </c:pt>
                <c:pt idx="9721">
                  <c:v>1.1667844522968198</c:v>
                </c:pt>
                <c:pt idx="9722">
                  <c:v>1.1683745583038867</c:v>
                </c:pt>
                <c:pt idx="9723">
                  <c:v>1.1620141342756183</c:v>
                </c:pt>
                <c:pt idx="9724">
                  <c:v>1.1669611307420493</c:v>
                </c:pt>
                <c:pt idx="9725">
                  <c:v>1.164840989399293</c:v>
                </c:pt>
                <c:pt idx="9726">
                  <c:v>1.1575971731448762</c:v>
                </c:pt>
                <c:pt idx="9727">
                  <c:v>1.1791519434628976</c:v>
                </c:pt>
                <c:pt idx="9728">
                  <c:v>1.1692579505300351</c:v>
                </c:pt>
                <c:pt idx="9729">
                  <c:v>1.1715547703180209</c:v>
                </c:pt>
                <c:pt idx="9730">
                  <c:v>1.1775618374558303</c:v>
                </c:pt>
                <c:pt idx="9731">
                  <c:v>1.1634275618374557</c:v>
                </c:pt>
                <c:pt idx="9732">
                  <c:v>1.164840989399293</c:v>
                </c:pt>
                <c:pt idx="9733">
                  <c:v>1.1466431095406362</c:v>
                </c:pt>
                <c:pt idx="9734">
                  <c:v>1.1883392226148408</c:v>
                </c:pt>
                <c:pt idx="9735">
                  <c:v>1.1789752650176677</c:v>
                </c:pt>
                <c:pt idx="9736">
                  <c:v>1.1772084805653709</c:v>
                </c:pt>
                <c:pt idx="9737">
                  <c:v>1.1666077738515899</c:v>
                </c:pt>
                <c:pt idx="9738">
                  <c:v>1.1708480565371024</c:v>
                </c:pt>
                <c:pt idx="9739">
                  <c:v>1.1644876325088336</c:v>
                </c:pt>
                <c:pt idx="9740">
                  <c:v>1.1353356890459363</c:v>
                </c:pt>
                <c:pt idx="9741">
                  <c:v>1.1263250883392226</c:v>
                </c:pt>
                <c:pt idx="9742">
                  <c:v>1.1226148409893995</c:v>
                </c:pt>
                <c:pt idx="9743">
                  <c:v>1.1379858657243815</c:v>
                </c:pt>
                <c:pt idx="9744">
                  <c:v>1.1466431095406362</c:v>
                </c:pt>
                <c:pt idx="9745">
                  <c:v>1.1607773851590104</c:v>
                </c:pt>
                <c:pt idx="9746">
                  <c:v>1.164840989399293</c:v>
                </c:pt>
                <c:pt idx="9747">
                  <c:v>1.1575971731448762</c:v>
                </c:pt>
                <c:pt idx="9748">
                  <c:v>1.1696113074204946</c:v>
                </c:pt>
                <c:pt idx="9749">
                  <c:v>1.1611307420494699</c:v>
                </c:pt>
                <c:pt idx="9750">
                  <c:v>1.1597173144876325</c:v>
                </c:pt>
                <c:pt idx="9751">
                  <c:v>1.1438162544169614</c:v>
                </c:pt>
                <c:pt idx="9752">
                  <c:v>1.1618374558303883</c:v>
                </c:pt>
                <c:pt idx="9753">
                  <c:v>1.1627208480565367</c:v>
                </c:pt>
                <c:pt idx="9754">
                  <c:v>1.1558303886925794</c:v>
                </c:pt>
                <c:pt idx="9755">
                  <c:v>1.1800353356890461</c:v>
                </c:pt>
                <c:pt idx="9756">
                  <c:v>1.1927561837455829</c:v>
                </c:pt>
                <c:pt idx="9757">
                  <c:v>1.1856890459363956</c:v>
                </c:pt>
                <c:pt idx="9758">
                  <c:v>1.1874558303886924</c:v>
                </c:pt>
                <c:pt idx="9759">
                  <c:v>1.2028268551236749</c:v>
                </c:pt>
                <c:pt idx="9760">
                  <c:v>1.1973498233215549</c:v>
                </c:pt>
                <c:pt idx="9761">
                  <c:v>1.1941696113074207</c:v>
                </c:pt>
                <c:pt idx="9762">
                  <c:v>1.1985865724381628</c:v>
                </c:pt>
                <c:pt idx="9763">
                  <c:v>1.1955830388692581</c:v>
                </c:pt>
                <c:pt idx="9764">
                  <c:v>1.1855123674911661</c:v>
                </c:pt>
                <c:pt idx="9765">
                  <c:v>1.2038869257950533</c:v>
                </c:pt>
                <c:pt idx="9766">
                  <c:v>1.2070671378091875</c:v>
                </c:pt>
                <c:pt idx="9767">
                  <c:v>1.2121908127208481</c:v>
                </c:pt>
                <c:pt idx="9768">
                  <c:v>1.2325088339222612</c:v>
                </c:pt>
                <c:pt idx="9769">
                  <c:v>1.2151943462897528</c:v>
                </c:pt>
                <c:pt idx="9770">
                  <c:v>1.239399293286219</c:v>
                </c:pt>
                <c:pt idx="9771">
                  <c:v>1.2424028268551237</c:v>
                </c:pt>
                <c:pt idx="9772">
                  <c:v>1.2567137809187279</c:v>
                </c:pt>
                <c:pt idx="9773">
                  <c:v>1.2667844522968199</c:v>
                </c:pt>
                <c:pt idx="9774">
                  <c:v>1.2637809187279152</c:v>
                </c:pt>
                <c:pt idx="9775">
                  <c:v>1.2687279151943462</c:v>
                </c:pt>
                <c:pt idx="9776">
                  <c:v>1.287632508833922</c:v>
                </c:pt>
                <c:pt idx="9777">
                  <c:v>1.2717314487632509</c:v>
                </c:pt>
                <c:pt idx="9778">
                  <c:v>1.2789752650176678</c:v>
                </c:pt>
                <c:pt idx="9779">
                  <c:v>1.2719081272084809</c:v>
                </c:pt>
                <c:pt idx="9780">
                  <c:v>1.282685512367491</c:v>
                </c:pt>
                <c:pt idx="9781">
                  <c:v>1.2745583038869261</c:v>
                </c:pt>
                <c:pt idx="9782">
                  <c:v>1.2782685512367493</c:v>
                </c:pt>
                <c:pt idx="9783">
                  <c:v>1.2814487632508835</c:v>
                </c:pt>
                <c:pt idx="9784">
                  <c:v>1.276325088339223</c:v>
                </c:pt>
                <c:pt idx="9785">
                  <c:v>1.2858657243816252</c:v>
                </c:pt>
                <c:pt idx="9786">
                  <c:v>1.2832155477031799</c:v>
                </c:pt>
                <c:pt idx="9787">
                  <c:v>1.266077738515901</c:v>
                </c:pt>
                <c:pt idx="9788">
                  <c:v>1.2674911660777388</c:v>
                </c:pt>
                <c:pt idx="9789">
                  <c:v>1.2685512367491167</c:v>
                </c:pt>
                <c:pt idx="9790">
                  <c:v>1.26113074204947</c:v>
                </c:pt>
                <c:pt idx="9791">
                  <c:v>1.2934628975265015</c:v>
                </c:pt>
                <c:pt idx="9792">
                  <c:v>1.3022968197879856</c:v>
                </c:pt>
                <c:pt idx="9793">
                  <c:v>1.3125441696113076</c:v>
                </c:pt>
                <c:pt idx="9794">
                  <c:v>1.3143109540636044</c:v>
                </c:pt>
                <c:pt idx="9795">
                  <c:v>1.3316254416961133</c:v>
                </c:pt>
                <c:pt idx="9796">
                  <c:v>1.3266784452296823</c:v>
                </c:pt>
                <c:pt idx="9797">
                  <c:v>1.3220848056537102</c:v>
                </c:pt>
                <c:pt idx="9798">
                  <c:v>1.3219081272084807</c:v>
                </c:pt>
                <c:pt idx="9799">
                  <c:v>1.3136042402826855</c:v>
                </c:pt>
                <c:pt idx="9800">
                  <c:v>1.313427561837456</c:v>
                </c:pt>
                <c:pt idx="9801">
                  <c:v>1.3210247349823323</c:v>
                </c:pt>
                <c:pt idx="9802">
                  <c:v>1.3091872791519434</c:v>
                </c:pt>
                <c:pt idx="9803">
                  <c:v>1.3130742049469966</c:v>
                </c:pt>
                <c:pt idx="9804">
                  <c:v>1.3159010600706713</c:v>
                </c:pt>
                <c:pt idx="9805">
                  <c:v>1.3141342756183745</c:v>
                </c:pt>
                <c:pt idx="9806">
                  <c:v>1.3287985865724381</c:v>
                </c:pt>
                <c:pt idx="9807">
                  <c:v>1.367667844522968</c:v>
                </c:pt>
                <c:pt idx="9808">
                  <c:v>1.3733215547703179</c:v>
                </c:pt>
                <c:pt idx="9809">
                  <c:v>1.3383392226148412</c:v>
                </c:pt>
                <c:pt idx="9810">
                  <c:v>1.3484098939929328</c:v>
                </c:pt>
                <c:pt idx="9811">
                  <c:v>1.3425795053003533</c:v>
                </c:pt>
                <c:pt idx="9812">
                  <c:v>1.3411660777385159</c:v>
                </c:pt>
                <c:pt idx="9813">
                  <c:v>1.3342756183745585</c:v>
                </c:pt>
                <c:pt idx="9814">
                  <c:v>1.3252650176678444</c:v>
                </c:pt>
                <c:pt idx="9815">
                  <c:v>1.2954063604240282</c:v>
                </c:pt>
                <c:pt idx="9816">
                  <c:v>1.2747349823321557</c:v>
                </c:pt>
                <c:pt idx="9817">
                  <c:v>1.2697879858657246</c:v>
                </c:pt>
                <c:pt idx="9818">
                  <c:v>1.2749116607773852</c:v>
                </c:pt>
                <c:pt idx="9819">
                  <c:v>1.2722614840989399</c:v>
                </c:pt>
                <c:pt idx="9820">
                  <c:v>1.2955830388692577</c:v>
                </c:pt>
                <c:pt idx="9821">
                  <c:v>1.2810954063604241</c:v>
                </c:pt>
                <c:pt idx="9822">
                  <c:v>1.2934628975265015</c:v>
                </c:pt>
                <c:pt idx="9823">
                  <c:v>1.3132508833922261</c:v>
                </c:pt>
                <c:pt idx="9824">
                  <c:v>1.288162544169611</c:v>
                </c:pt>
                <c:pt idx="9825">
                  <c:v>1.3019434628975266</c:v>
                </c:pt>
                <c:pt idx="9826">
                  <c:v>1.2994699646643109</c:v>
                </c:pt>
                <c:pt idx="9827">
                  <c:v>1.308303886925795</c:v>
                </c:pt>
                <c:pt idx="9828">
                  <c:v>1.2998233215547703</c:v>
                </c:pt>
                <c:pt idx="9829">
                  <c:v>1.3097173144876324</c:v>
                </c:pt>
                <c:pt idx="9830">
                  <c:v>1.3185512367491166</c:v>
                </c:pt>
                <c:pt idx="9831">
                  <c:v>1.3367491166077738</c:v>
                </c:pt>
                <c:pt idx="9832">
                  <c:v>1.3233215547703181</c:v>
                </c:pt>
                <c:pt idx="9833">
                  <c:v>1.3151943462897528</c:v>
                </c:pt>
                <c:pt idx="9834">
                  <c:v>1.2787985865724383</c:v>
                </c:pt>
                <c:pt idx="9835">
                  <c:v>1.2844522968197878</c:v>
                </c:pt>
                <c:pt idx="9836">
                  <c:v>1.276325088339223</c:v>
                </c:pt>
                <c:pt idx="9837">
                  <c:v>1.2791519434628977</c:v>
                </c:pt>
                <c:pt idx="9838">
                  <c:v>1.2789752650176678</c:v>
                </c:pt>
                <c:pt idx="9839">
                  <c:v>1.2773851590106009</c:v>
                </c:pt>
                <c:pt idx="9840">
                  <c:v>1.2798586572438162</c:v>
                </c:pt>
                <c:pt idx="9841">
                  <c:v>1.2916961130742046</c:v>
                </c:pt>
                <c:pt idx="9842">
                  <c:v>1.3030035335689045</c:v>
                </c:pt>
                <c:pt idx="9843">
                  <c:v>1.3128975265017666</c:v>
                </c:pt>
                <c:pt idx="9844">
                  <c:v>1.276678445229682</c:v>
                </c:pt>
                <c:pt idx="9845">
                  <c:v>1.2802120141342757</c:v>
                </c:pt>
                <c:pt idx="9846">
                  <c:v>1.2734982332155478</c:v>
                </c:pt>
                <c:pt idx="9847">
                  <c:v>1.2484098939929327</c:v>
                </c:pt>
                <c:pt idx="9848">
                  <c:v>1.2477031802120142</c:v>
                </c:pt>
                <c:pt idx="9849">
                  <c:v>1.2471731448763252</c:v>
                </c:pt>
                <c:pt idx="9850">
                  <c:v>1.25</c:v>
                </c:pt>
                <c:pt idx="9851">
                  <c:v>1.2425795053003532</c:v>
                </c:pt>
                <c:pt idx="9852">
                  <c:v>1.2535335689045937</c:v>
                </c:pt>
                <c:pt idx="9853">
                  <c:v>1.2540636042402826</c:v>
                </c:pt>
                <c:pt idx="9854">
                  <c:v>1.2701413427561841</c:v>
                </c:pt>
                <c:pt idx="9855">
                  <c:v>1.2641342756183747</c:v>
                </c:pt>
                <c:pt idx="9856">
                  <c:v>1.2715547703180214</c:v>
                </c:pt>
                <c:pt idx="9857">
                  <c:v>1.2689045936395762</c:v>
                </c:pt>
                <c:pt idx="9858">
                  <c:v>1.2473498233215548</c:v>
                </c:pt>
                <c:pt idx="9859">
                  <c:v>1.2637809187279152</c:v>
                </c:pt>
                <c:pt idx="9860">
                  <c:v>1.2681978798586573</c:v>
                </c:pt>
                <c:pt idx="9861">
                  <c:v>1.2713780918727915</c:v>
                </c:pt>
                <c:pt idx="9862">
                  <c:v>1.2639575971731452</c:v>
                </c:pt>
                <c:pt idx="9863">
                  <c:v>1.270671378091873</c:v>
                </c:pt>
                <c:pt idx="9864">
                  <c:v>1.2745583038869261</c:v>
                </c:pt>
                <c:pt idx="9865">
                  <c:v>1.2999999999999998</c:v>
                </c:pt>
                <c:pt idx="9866">
                  <c:v>1.2902826855123672</c:v>
                </c:pt>
                <c:pt idx="9867">
                  <c:v>1.2929328621908125</c:v>
                </c:pt>
                <c:pt idx="9868">
                  <c:v>1.2724381625441699</c:v>
                </c:pt>
                <c:pt idx="9869">
                  <c:v>1.2538869257950531</c:v>
                </c:pt>
                <c:pt idx="9870">
                  <c:v>1.2567137809187279</c:v>
                </c:pt>
                <c:pt idx="9871">
                  <c:v>1.249469964664311</c:v>
                </c:pt>
                <c:pt idx="9872">
                  <c:v>1.2512367491166079</c:v>
                </c:pt>
                <c:pt idx="9873">
                  <c:v>1.2710247349823325</c:v>
                </c:pt>
                <c:pt idx="9874">
                  <c:v>1.2678445229681978</c:v>
                </c:pt>
                <c:pt idx="9875">
                  <c:v>1.2563604240282684</c:v>
                </c:pt>
                <c:pt idx="9876">
                  <c:v>1.2632508833922262</c:v>
                </c:pt>
                <c:pt idx="9877">
                  <c:v>1.2740282685512367</c:v>
                </c:pt>
                <c:pt idx="9878">
                  <c:v>1.3070671378091872</c:v>
                </c:pt>
                <c:pt idx="9879">
                  <c:v>1.3369257950530038</c:v>
                </c:pt>
                <c:pt idx="9880">
                  <c:v>1.3381625441696117</c:v>
                </c:pt>
                <c:pt idx="9881">
                  <c:v>1.3468197879858654</c:v>
                </c:pt>
                <c:pt idx="9882">
                  <c:v>1.3632508833922259</c:v>
                </c:pt>
                <c:pt idx="9883">
                  <c:v>1.3696113074204948</c:v>
                </c:pt>
                <c:pt idx="9884">
                  <c:v>1.3404593639575975</c:v>
                </c:pt>
                <c:pt idx="9885">
                  <c:v>1.3434628975265017</c:v>
                </c:pt>
                <c:pt idx="9886">
                  <c:v>1.3531802120141343</c:v>
                </c:pt>
                <c:pt idx="9887">
                  <c:v>1.3660777385159011</c:v>
                </c:pt>
                <c:pt idx="9888">
                  <c:v>1.367667844522968</c:v>
                </c:pt>
                <c:pt idx="9889">
                  <c:v>1.3651943462897527</c:v>
                </c:pt>
                <c:pt idx="9890">
                  <c:v>1.3791519434628974</c:v>
                </c:pt>
                <c:pt idx="9891">
                  <c:v>1.3756183745583037</c:v>
                </c:pt>
                <c:pt idx="9892">
                  <c:v>1.4609540636042406</c:v>
                </c:pt>
                <c:pt idx="9893">
                  <c:v>1.4667844522968201</c:v>
                </c:pt>
                <c:pt idx="9894">
                  <c:v>1.4987632508833921</c:v>
                </c:pt>
                <c:pt idx="9895">
                  <c:v>1.4998233215547705</c:v>
                </c:pt>
                <c:pt idx="9896">
                  <c:v>1.4939929328621906</c:v>
                </c:pt>
                <c:pt idx="9897">
                  <c:v>1.4946996466431095</c:v>
                </c:pt>
                <c:pt idx="9898">
                  <c:v>1.4977031802120142</c:v>
                </c:pt>
                <c:pt idx="9899">
                  <c:v>1.4545936395759718</c:v>
                </c:pt>
                <c:pt idx="9900">
                  <c:v>1.4876325088339222</c:v>
                </c:pt>
                <c:pt idx="9901">
                  <c:v>1.5104240282685515</c:v>
                </c:pt>
                <c:pt idx="9902">
                  <c:v>1.473674911660777</c:v>
                </c:pt>
                <c:pt idx="9903">
                  <c:v>1.4734982332155475</c:v>
                </c:pt>
                <c:pt idx="9904">
                  <c:v>1.4743816254416959</c:v>
                </c:pt>
                <c:pt idx="9905">
                  <c:v>1.4955830388692579</c:v>
                </c:pt>
                <c:pt idx="9906">
                  <c:v>1.4853356890459364</c:v>
                </c:pt>
                <c:pt idx="9907">
                  <c:v>1.495053003533569</c:v>
                </c:pt>
                <c:pt idx="9908">
                  <c:v>1.4973498233215548</c:v>
                </c:pt>
                <c:pt idx="9909">
                  <c:v>1.4932862190812721</c:v>
                </c:pt>
                <c:pt idx="9910">
                  <c:v>1.5146643109540636</c:v>
                </c:pt>
                <c:pt idx="9911">
                  <c:v>1.5231448763250883</c:v>
                </c:pt>
                <c:pt idx="9912">
                  <c:v>1.520671378091873</c:v>
                </c:pt>
                <c:pt idx="9913">
                  <c:v>1.5210247349823325</c:v>
                </c:pt>
                <c:pt idx="9914">
                  <c:v>1.5118374558303889</c:v>
                </c:pt>
                <c:pt idx="9915">
                  <c:v>1.5151943462897526</c:v>
                </c:pt>
                <c:pt idx="9916">
                  <c:v>1.499469964664311</c:v>
                </c:pt>
                <c:pt idx="9917">
                  <c:v>1.5075971731448763</c:v>
                </c:pt>
                <c:pt idx="9918">
                  <c:v>1.5095406360424031</c:v>
                </c:pt>
                <c:pt idx="9919">
                  <c:v>1.5259717314487635</c:v>
                </c:pt>
                <c:pt idx="9920">
                  <c:v>1.5196113074204947</c:v>
                </c:pt>
                <c:pt idx="9921">
                  <c:v>1.5104240282685515</c:v>
                </c:pt>
                <c:pt idx="9922">
                  <c:v>1.5540636042402824</c:v>
                </c:pt>
                <c:pt idx="9923">
                  <c:v>1.5876325088339223</c:v>
                </c:pt>
                <c:pt idx="9924">
                  <c:v>1.6014134275618375</c:v>
                </c:pt>
                <c:pt idx="9925">
                  <c:v>1.6630742049469962</c:v>
                </c:pt>
                <c:pt idx="9926">
                  <c:v>1.6461130742049472</c:v>
                </c:pt>
                <c:pt idx="9927">
                  <c:v>1.6441696113074205</c:v>
                </c:pt>
                <c:pt idx="9928">
                  <c:v>1.6595406360424025</c:v>
                </c:pt>
                <c:pt idx="9929">
                  <c:v>1.654063604240283</c:v>
                </c:pt>
                <c:pt idx="9930">
                  <c:v>1.6782685512367492</c:v>
                </c:pt>
                <c:pt idx="9931">
                  <c:v>1.6848056537102472</c:v>
                </c:pt>
                <c:pt idx="9932">
                  <c:v>1.6722614840989398</c:v>
                </c:pt>
                <c:pt idx="9933">
                  <c:v>1.6508833922261488</c:v>
                </c:pt>
                <c:pt idx="9934">
                  <c:v>1.6583038869257951</c:v>
                </c:pt>
                <c:pt idx="9935">
                  <c:v>1.6583038869257951</c:v>
                </c:pt>
                <c:pt idx="9936">
                  <c:v>1.6454063604240283</c:v>
                </c:pt>
                <c:pt idx="9937">
                  <c:v>1.697173144876325</c:v>
                </c:pt>
                <c:pt idx="9938">
                  <c:v>1.696643109540636</c:v>
                </c:pt>
                <c:pt idx="9939">
                  <c:v>1.7226148409893991</c:v>
                </c:pt>
                <c:pt idx="9940">
                  <c:v>1.7169611307420496</c:v>
                </c:pt>
                <c:pt idx="9941">
                  <c:v>1.7040636042402828</c:v>
                </c:pt>
                <c:pt idx="9942">
                  <c:v>1.6908127208480566</c:v>
                </c:pt>
                <c:pt idx="9943">
                  <c:v>1.7378091872791517</c:v>
                </c:pt>
                <c:pt idx="9944">
                  <c:v>1.7455830388692579</c:v>
                </c:pt>
                <c:pt idx="9945">
                  <c:v>1.6837455830388692</c:v>
                </c:pt>
                <c:pt idx="9946">
                  <c:v>1.6660777385159009</c:v>
                </c:pt>
                <c:pt idx="9947">
                  <c:v>1.6581272084805652</c:v>
                </c:pt>
                <c:pt idx="9948">
                  <c:v>1.6372791519434631</c:v>
                </c:pt>
                <c:pt idx="9949">
                  <c:v>1.6441696113074205</c:v>
                </c:pt>
                <c:pt idx="9950">
                  <c:v>1.6515901060070672</c:v>
                </c:pt>
                <c:pt idx="9951">
                  <c:v>1.6376325088339225</c:v>
                </c:pt>
                <c:pt idx="9952">
                  <c:v>1.6586572438162541</c:v>
                </c:pt>
                <c:pt idx="9953">
                  <c:v>1.6623674911660777</c:v>
                </c:pt>
                <c:pt idx="9954">
                  <c:v>1.6662544169611304</c:v>
                </c:pt>
                <c:pt idx="9955">
                  <c:v>1.6492932862190814</c:v>
                </c:pt>
                <c:pt idx="9956">
                  <c:v>1.6643109540636041</c:v>
                </c:pt>
                <c:pt idx="9957">
                  <c:v>1.6925795053003534</c:v>
                </c:pt>
                <c:pt idx="9958">
                  <c:v>1.707773851590106</c:v>
                </c:pt>
                <c:pt idx="9959">
                  <c:v>1.6591872791519431</c:v>
                </c:pt>
                <c:pt idx="9960">
                  <c:v>1.6641342756183746</c:v>
                </c:pt>
                <c:pt idx="9961">
                  <c:v>1.6485865724381625</c:v>
                </c:pt>
                <c:pt idx="9962">
                  <c:v>1.589575971731449</c:v>
                </c:pt>
                <c:pt idx="9963">
                  <c:v>1.6183745583038869</c:v>
                </c:pt>
                <c:pt idx="9964">
                  <c:v>1.6519434628975267</c:v>
                </c:pt>
                <c:pt idx="9965">
                  <c:v>1.6627208480565367</c:v>
                </c:pt>
                <c:pt idx="9966">
                  <c:v>1.6611307420494699</c:v>
                </c:pt>
                <c:pt idx="9967">
                  <c:v>1.6461130742049472</c:v>
                </c:pt>
                <c:pt idx="9968">
                  <c:v>1.6452296819787988</c:v>
                </c:pt>
                <c:pt idx="9969">
                  <c:v>1.6609540636042399</c:v>
                </c:pt>
                <c:pt idx="9970">
                  <c:v>1.6409893992932862</c:v>
                </c:pt>
                <c:pt idx="9971">
                  <c:v>1.6196113074204948</c:v>
                </c:pt>
                <c:pt idx="9972">
                  <c:v>1.6355123674911662</c:v>
                </c:pt>
                <c:pt idx="9973">
                  <c:v>1.6106007067137806</c:v>
                </c:pt>
                <c:pt idx="9974">
                  <c:v>1.6289752650176679</c:v>
                </c:pt>
                <c:pt idx="9975">
                  <c:v>1.6365724381625442</c:v>
                </c:pt>
                <c:pt idx="9976">
                  <c:v>1.6293286219081273</c:v>
                </c:pt>
                <c:pt idx="9977">
                  <c:v>1.6190812720848058</c:v>
                </c:pt>
                <c:pt idx="9978">
                  <c:v>1.6178445229681979</c:v>
                </c:pt>
                <c:pt idx="9979">
                  <c:v>1.632332155477032</c:v>
                </c:pt>
                <c:pt idx="9980">
                  <c:v>1.6482332155477035</c:v>
                </c:pt>
                <c:pt idx="9981">
                  <c:v>1.6492932862190814</c:v>
                </c:pt>
                <c:pt idx="9982">
                  <c:v>1.6325088339222615</c:v>
                </c:pt>
                <c:pt idx="9983">
                  <c:v>1.627208480565371</c:v>
                </c:pt>
                <c:pt idx="9984">
                  <c:v>1.6443462897526504</c:v>
                </c:pt>
                <c:pt idx="9985">
                  <c:v>1.6763250883392224</c:v>
                </c:pt>
                <c:pt idx="9986">
                  <c:v>1.6703180212014135</c:v>
                </c:pt>
                <c:pt idx="9987">
                  <c:v>1.6697879858657241</c:v>
                </c:pt>
                <c:pt idx="9988">
                  <c:v>1.6213780918727916</c:v>
                </c:pt>
                <c:pt idx="9989">
                  <c:v>1.6379858657243815</c:v>
                </c:pt>
                <c:pt idx="9990">
                  <c:v>1.5908127208480569</c:v>
                </c:pt>
                <c:pt idx="9991">
                  <c:v>1.584628975265018</c:v>
                </c:pt>
                <c:pt idx="9992">
                  <c:v>1.574381625441696</c:v>
                </c:pt>
                <c:pt idx="9993">
                  <c:v>1.5683745583038871</c:v>
                </c:pt>
                <c:pt idx="9994">
                  <c:v>1.5853356890459365</c:v>
                </c:pt>
                <c:pt idx="9995">
                  <c:v>1.6031802120141343</c:v>
                </c:pt>
                <c:pt idx="9996">
                  <c:v>1.5945229681978796</c:v>
                </c:pt>
                <c:pt idx="9997">
                  <c:v>1.600530035335689</c:v>
                </c:pt>
                <c:pt idx="9998">
                  <c:v>1.6047703180212012</c:v>
                </c:pt>
                <c:pt idx="9999">
                  <c:v>1.6045936395759717</c:v>
                </c:pt>
                <c:pt idx="10000">
                  <c:v>1.5858657243816254</c:v>
                </c:pt>
                <c:pt idx="10001">
                  <c:v>1.5858657243816254</c:v>
                </c:pt>
                <c:pt idx="10002">
                  <c:v>1.574028268551237</c:v>
                </c:pt>
                <c:pt idx="10003">
                  <c:v>1.580035335689046</c:v>
                </c:pt>
                <c:pt idx="10004">
                  <c:v>1.5678445229681981</c:v>
                </c:pt>
                <c:pt idx="10005">
                  <c:v>1.5893992932862191</c:v>
                </c:pt>
                <c:pt idx="10006">
                  <c:v>1.5835689045936396</c:v>
                </c:pt>
                <c:pt idx="10007">
                  <c:v>1.611660777385159</c:v>
                </c:pt>
                <c:pt idx="10008">
                  <c:v>1.6042402826855122</c:v>
                </c:pt>
                <c:pt idx="10009">
                  <c:v>1.6093639575971732</c:v>
                </c:pt>
                <c:pt idx="10010">
                  <c:v>1.5779151943462897</c:v>
                </c:pt>
                <c:pt idx="10011">
                  <c:v>1.5782685512367491</c:v>
                </c:pt>
                <c:pt idx="10012">
                  <c:v>1.5840989399293286</c:v>
                </c:pt>
                <c:pt idx="10013">
                  <c:v>1.596113074204947</c:v>
                </c:pt>
                <c:pt idx="10014">
                  <c:v>1.5913427561837459</c:v>
                </c:pt>
                <c:pt idx="10015">
                  <c:v>1.607067137809187</c:v>
                </c:pt>
                <c:pt idx="10016">
                  <c:v>1.6060070671378091</c:v>
                </c:pt>
                <c:pt idx="10017">
                  <c:v>1.6053003533568901</c:v>
                </c:pt>
                <c:pt idx="10018">
                  <c:v>1.6017667844522965</c:v>
                </c:pt>
                <c:pt idx="10019">
                  <c:v>1.611660777385159</c:v>
                </c:pt>
                <c:pt idx="10020">
                  <c:v>1.6054770318021201</c:v>
                </c:pt>
                <c:pt idx="10021">
                  <c:v>1.6192579505300353</c:v>
                </c:pt>
                <c:pt idx="10022">
                  <c:v>1.6485865724381625</c:v>
                </c:pt>
                <c:pt idx="10023">
                  <c:v>1.6666077738515899</c:v>
                </c:pt>
                <c:pt idx="10024">
                  <c:v>1.6745583038869256</c:v>
                </c:pt>
                <c:pt idx="10025">
                  <c:v>1.6830388692579503</c:v>
                </c:pt>
                <c:pt idx="10026">
                  <c:v>1.6909893992932861</c:v>
                </c:pt>
                <c:pt idx="10027">
                  <c:v>1.6998233215547702</c:v>
                </c:pt>
                <c:pt idx="10028">
                  <c:v>1.7427561837455832</c:v>
                </c:pt>
                <c:pt idx="10029">
                  <c:v>1.7717314487632509</c:v>
                </c:pt>
                <c:pt idx="10030">
                  <c:v>1.7814487632508835</c:v>
                </c:pt>
                <c:pt idx="10031">
                  <c:v>1.7565371024734984</c:v>
                </c:pt>
                <c:pt idx="10032">
                  <c:v>1.7461130742049469</c:v>
                </c:pt>
                <c:pt idx="10033">
                  <c:v>1.7563604240282684</c:v>
                </c:pt>
                <c:pt idx="10034">
                  <c:v>1.7395759717314485</c:v>
                </c:pt>
                <c:pt idx="10035">
                  <c:v>1.7289752650176675</c:v>
                </c:pt>
                <c:pt idx="10036">
                  <c:v>1.7455830388692579</c:v>
                </c:pt>
                <c:pt idx="10037">
                  <c:v>1.739399293286219</c:v>
                </c:pt>
                <c:pt idx="10038">
                  <c:v>1.7567137809187279</c:v>
                </c:pt>
                <c:pt idx="10039">
                  <c:v>1.7524734982332157</c:v>
                </c:pt>
                <c:pt idx="10040">
                  <c:v>1.7503533568904595</c:v>
                </c:pt>
                <c:pt idx="10041">
                  <c:v>1.765724381625442</c:v>
                </c:pt>
                <c:pt idx="10042">
                  <c:v>1.7772084805653714</c:v>
                </c:pt>
                <c:pt idx="10043">
                  <c:v>1.7869257950530035</c:v>
                </c:pt>
                <c:pt idx="10044">
                  <c:v>1.7734982332155478</c:v>
                </c:pt>
                <c:pt idx="10045">
                  <c:v>1.7745583038869261</c:v>
                </c:pt>
                <c:pt idx="10046">
                  <c:v>1.797703180212014</c:v>
                </c:pt>
                <c:pt idx="10047">
                  <c:v>1.7966431095406361</c:v>
                </c:pt>
                <c:pt idx="10048">
                  <c:v>1.7865724381625441</c:v>
                </c:pt>
                <c:pt idx="10049">
                  <c:v>1.7392226148409895</c:v>
                </c:pt>
                <c:pt idx="10050">
                  <c:v>1.7522968197879858</c:v>
                </c:pt>
                <c:pt idx="10051">
                  <c:v>1.7651943462897526</c:v>
                </c:pt>
                <c:pt idx="10052">
                  <c:v>1.7713780918727915</c:v>
                </c:pt>
                <c:pt idx="10053">
                  <c:v>1.782155477031802</c:v>
                </c:pt>
                <c:pt idx="10054">
                  <c:v>1.766077738515901</c:v>
                </c:pt>
                <c:pt idx="10055">
                  <c:v>1.7692579505300357</c:v>
                </c:pt>
                <c:pt idx="10056">
                  <c:v>1.7828621908127209</c:v>
                </c:pt>
                <c:pt idx="10057">
                  <c:v>1.7962897526501767</c:v>
                </c:pt>
                <c:pt idx="10058">
                  <c:v>1.8268551236749118</c:v>
                </c:pt>
                <c:pt idx="10059">
                  <c:v>1.840106007067138</c:v>
                </c:pt>
                <c:pt idx="10060">
                  <c:v>1.8561837455830386</c:v>
                </c:pt>
                <c:pt idx="10061">
                  <c:v>1.9056537102473499</c:v>
                </c:pt>
                <c:pt idx="10062">
                  <c:v>1.9547703180212017</c:v>
                </c:pt>
                <c:pt idx="10063">
                  <c:v>1.9097173144876325</c:v>
                </c:pt>
                <c:pt idx="10064">
                  <c:v>1.8975265017667846</c:v>
                </c:pt>
                <c:pt idx="10065">
                  <c:v>1.9019434628975267</c:v>
                </c:pt>
                <c:pt idx="10066">
                  <c:v>1.7680212014134278</c:v>
                </c:pt>
                <c:pt idx="10067">
                  <c:v>1.8176678445229681</c:v>
                </c:pt>
                <c:pt idx="10068">
                  <c:v>1.9053003533568904</c:v>
                </c:pt>
                <c:pt idx="10069">
                  <c:v>1.9028268551236751</c:v>
                </c:pt>
                <c:pt idx="10070">
                  <c:v>1.9469964664310955</c:v>
                </c:pt>
                <c:pt idx="10071">
                  <c:v>1.9547703180212017</c:v>
                </c:pt>
                <c:pt idx="10072">
                  <c:v>1.9606007067137812</c:v>
                </c:pt>
                <c:pt idx="10073">
                  <c:v>1.9333922261484098</c:v>
                </c:pt>
                <c:pt idx="10074">
                  <c:v>1.9015901060070672</c:v>
                </c:pt>
                <c:pt idx="10075">
                  <c:v>1.8097173144876324</c:v>
                </c:pt>
                <c:pt idx="10076">
                  <c:v>1.6796819787985866</c:v>
                </c:pt>
                <c:pt idx="10077">
                  <c:v>1.6263250883392226</c:v>
                </c:pt>
                <c:pt idx="10078">
                  <c:v>1.6957597173144876</c:v>
                </c:pt>
                <c:pt idx="10079">
                  <c:v>1.61113074204947</c:v>
                </c:pt>
                <c:pt idx="10080">
                  <c:v>1.6136042402826853</c:v>
                </c:pt>
                <c:pt idx="10081">
                  <c:v>1.6229681978798585</c:v>
                </c:pt>
                <c:pt idx="10082">
                  <c:v>1.7696113074204947</c:v>
                </c:pt>
                <c:pt idx="10083">
                  <c:v>1.9342756183745582</c:v>
                </c:pt>
                <c:pt idx="10084">
                  <c:v>1.8858657243816257</c:v>
                </c:pt>
                <c:pt idx="10085">
                  <c:v>1.9173144876325088</c:v>
                </c:pt>
                <c:pt idx="10086">
                  <c:v>1.8710247349823321</c:v>
                </c:pt>
                <c:pt idx="10087">
                  <c:v>1.8657243816254416</c:v>
                </c:pt>
                <c:pt idx="10088">
                  <c:v>1.7975265017667845</c:v>
                </c:pt>
                <c:pt idx="10089">
                  <c:v>1.7883392226148409</c:v>
                </c:pt>
                <c:pt idx="10090">
                  <c:v>1.87226148409894</c:v>
                </c:pt>
                <c:pt idx="10091">
                  <c:v>1.8863957597173147</c:v>
                </c:pt>
                <c:pt idx="10092">
                  <c:v>1.962897526501767</c:v>
                </c:pt>
                <c:pt idx="10093">
                  <c:v>1.9413427561837455</c:v>
                </c:pt>
                <c:pt idx="10094">
                  <c:v>1.9424028268551239</c:v>
                </c:pt>
                <c:pt idx="10095">
                  <c:v>2.0674911660777386</c:v>
                </c:pt>
                <c:pt idx="10096">
                  <c:v>2.0826855123674912</c:v>
                </c:pt>
                <c:pt idx="10097">
                  <c:v>2.1037102473498233</c:v>
                </c:pt>
                <c:pt idx="10098">
                  <c:v>2.0515901060070671</c:v>
                </c:pt>
                <c:pt idx="10099">
                  <c:v>2.0395759717314488</c:v>
                </c:pt>
                <c:pt idx="10100">
                  <c:v>1.984452296819788</c:v>
                </c:pt>
                <c:pt idx="10101">
                  <c:v>2.0063604240282684</c:v>
                </c:pt>
                <c:pt idx="10102">
                  <c:v>1.9650176678445233</c:v>
                </c:pt>
                <c:pt idx="10103">
                  <c:v>2.0542402826855124</c:v>
                </c:pt>
                <c:pt idx="10104">
                  <c:v>2.0623674911660776</c:v>
                </c:pt>
                <c:pt idx="10105">
                  <c:v>2.0450530035335688</c:v>
                </c:pt>
                <c:pt idx="10106">
                  <c:v>2.0245583038869261</c:v>
                </c:pt>
                <c:pt idx="10107">
                  <c:v>2.0220848056537104</c:v>
                </c:pt>
                <c:pt idx="10108">
                  <c:v>2.0272084805653714</c:v>
                </c:pt>
                <c:pt idx="10109">
                  <c:v>1.9932862190812721</c:v>
                </c:pt>
                <c:pt idx="10110">
                  <c:v>2.005123674911661</c:v>
                </c:pt>
                <c:pt idx="10111">
                  <c:v>2.0270318021201414</c:v>
                </c:pt>
                <c:pt idx="10112">
                  <c:v>2.0222614840989399</c:v>
                </c:pt>
                <c:pt idx="10113">
                  <c:v>1.9832155477031801</c:v>
                </c:pt>
                <c:pt idx="10114">
                  <c:v>2.0491166077738514</c:v>
                </c:pt>
                <c:pt idx="10115">
                  <c:v>2.0280918727915198</c:v>
                </c:pt>
                <c:pt idx="10116">
                  <c:v>2</c:v>
                </c:pt>
                <c:pt idx="10117">
                  <c:v>2.015547703180212</c:v>
                </c:pt>
                <c:pt idx="10118">
                  <c:v>2.0325088339222614</c:v>
                </c:pt>
                <c:pt idx="10119">
                  <c:v>2.0757950530035338</c:v>
                </c:pt>
                <c:pt idx="10120">
                  <c:v>2.1030035335689043</c:v>
                </c:pt>
                <c:pt idx="10121">
                  <c:v>2.0643109540636044</c:v>
                </c:pt>
                <c:pt idx="10122">
                  <c:v>2.0840989399293286</c:v>
                </c:pt>
                <c:pt idx="10123">
                  <c:v>2.095583038869258</c:v>
                </c:pt>
                <c:pt idx="10124">
                  <c:v>2.042226148409894</c:v>
                </c:pt>
                <c:pt idx="10125">
                  <c:v>2.0662544169611308</c:v>
                </c:pt>
                <c:pt idx="10126">
                  <c:v>2.0134275618374557</c:v>
                </c:pt>
                <c:pt idx="10127">
                  <c:v>2.0224381625441699</c:v>
                </c:pt>
                <c:pt idx="10128">
                  <c:v>2.0270318021201414</c:v>
                </c:pt>
                <c:pt idx="10129">
                  <c:v>2.0687279151943465</c:v>
                </c:pt>
                <c:pt idx="10130">
                  <c:v>2.0703180212014134</c:v>
                </c:pt>
                <c:pt idx="10131">
                  <c:v>2.0480565371024735</c:v>
                </c:pt>
                <c:pt idx="10132">
                  <c:v>1.9996466431095405</c:v>
                </c:pt>
                <c:pt idx="10133">
                  <c:v>2.0369257950530035</c:v>
                </c:pt>
                <c:pt idx="10134">
                  <c:v>1.9614840989399296</c:v>
                </c:pt>
                <c:pt idx="10135">
                  <c:v>2.000530035335689</c:v>
                </c:pt>
                <c:pt idx="10136">
                  <c:v>2.0295053003533572</c:v>
                </c:pt>
                <c:pt idx="10137">
                  <c:v>2.0270318021201414</c:v>
                </c:pt>
                <c:pt idx="10138">
                  <c:v>2.0600706713780919</c:v>
                </c:pt>
                <c:pt idx="10139">
                  <c:v>2.0553003533568903</c:v>
                </c:pt>
                <c:pt idx="10140">
                  <c:v>2.0393992932862188</c:v>
                </c:pt>
                <c:pt idx="10141">
                  <c:v>2.0558303886925793</c:v>
                </c:pt>
                <c:pt idx="10142">
                  <c:v>2.0551236749116608</c:v>
                </c:pt>
                <c:pt idx="10143">
                  <c:v>2.0473498233215546</c:v>
                </c:pt>
                <c:pt idx="10144">
                  <c:v>2.084628975265018</c:v>
                </c:pt>
                <c:pt idx="10145">
                  <c:v>2.1037102473498233</c:v>
                </c:pt>
                <c:pt idx="10146">
                  <c:v>2.1309187279151942</c:v>
                </c:pt>
                <c:pt idx="10147">
                  <c:v>2.1197879858657243</c:v>
                </c:pt>
                <c:pt idx="10148">
                  <c:v>2.1132508833922259</c:v>
                </c:pt>
                <c:pt idx="10149">
                  <c:v>2.1316254416961131</c:v>
                </c:pt>
                <c:pt idx="10150">
                  <c:v>2.1469964664310957</c:v>
                </c:pt>
                <c:pt idx="10151">
                  <c:v>2.181095406360424</c:v>
                </c:pt>
                <c:pt idx="10152">
                  <c:v>2.1446996466431099</c:v>
                </c:pt>
                <c:pt idx="10153">
                  <c:v>2.1625441696113072</c:v>
                </c:pt>
                <c:pt idx="10154">
                  <c:v>2.1687279151943462</c:v>
                </c:pt>
                <c:pt idx="10155">
                  <c:v>2.1977031802120144</c:v>
                </c:pt>
                <c:pt idx="10156">
                  <c:v>2.2166077738515901</c:v>
                </c:pt>
                <c:pt idx="10157">
                  <c:v>2.1869257950530034</c:v>
                </c:pt>
                <c:pt idx="10158">
                  <c:v>2.1835689045936397</c:v>
                </c:pt>
                <c:pt idx="10159">
                  <c:v>2.2051236749116607</c:v>
                </c:pt>
                <c:pt idx="10160">
                  <c:v>2.2038869257950533</c:v>
                </c:pt>
                <c:pt idx="10161">
                  <c:v>2.2045936395759718</c:v>
                </c:pt>
                <c:pt idx="10162">
                  <c:v>2.1807420494699645</c:v>
                </c:pt>
                <c:pt idx="10163">
                  <c:v>2.1978798586572439</c:v>
                </c:pt>
                <c:pt idx="10164">
                  <c:v>2.2109540636042406</c:v>
                </c:pt>
                <c:pt idx="10165">
                  <c:v>2.2577738515901062</c:v>
                </c:pt>
                <c:pt idx="10166">
                  <c:v>2.2952296819787983</c:v>
                </c:pt>
                <c:pt idx="10167">
                  <c:v>2.3392226148409896</c:v>
                </c:pt>
                <c:pt idx="10168">
                  <c:v>2.3524734982332154</c:v>
                </c:pt>
                <c:pt idx="10169">
                  <c:v>2.4116607773851588</c:v>
                </c:pt>
                <c:pt idx="10170">
                  <c:v>2.4356890459363956</c:v>
                </c:pt>
                <c:pt idx="10171">
                  <c:v>2.451236749116608</c:v>
                </c:pt>
                <c:pt idx="10172">
                  <c:v>2.4316254416961129</c:v>
                </c:pt>
                <c:pt idx="10173">
                  <c:v>2.467844522968198</c:v>
                </c:pt>
                <c:pt idx="10174">
                  <c:v>2.4734982332155475</c:v>
                </c:pt>
                <c:pt idx="10175">
                  <c:v>2.5356890459363957</c:v>
                </c:pt>
                <c:pt idx="10176">
                  <c:v>2.5885159010600707</c:v>
                </c:pt>
                <c:pt idx="10177">
                  <c:v>2.6245583038869258</c:v>
                </c:pt>
                <c:pt idx="10178">
                  <c:v>2.5514134275618372</c:v>
                </c:pt>
                <c:pt idx="10179">
                  <c:v>2.5766784452296823</c:v>
                </c:pt>
                <c:pt idx="10180">
                  <c:v>2.4144876325088336</c:v>
                </c:pt>
                <c:pt idx="10181">
                  <c:v>2.4185512367491167</c:v>
                </c:pt>
                <c:pt idx="10182">
                  <c:v>2.4570671378091875</c:v>
                </c:pt>
                <c:pt idx="10183">
                  <c:v>2.4222614840989398</c:v>
                </c:pt>
                <c:pt idx="10184">
                  <c:v>2.5070671378091873</c:v>
                </c:pt>
                <c:pt idx="10185">
                  <c:v>2.5325088339222614</c:v>
                </c:pt>
                <c:pt idx="10186">
                  <c:v>2.4606007067137812</c:v>
                </c:pt>
                <c:pt idx="10187">
                  <c:v>2.4166077738515899</c:v>
                </c:pt>
                <c:pt idx="10188">
                  <c:v>2.4180212014134272</c:v>
                </c:pt>
                <c:pt idx="10189">
                  <c:v>2.4058303886925794</c:v>
                </c:pt>
                <c:pt idx="10190">
                  <c:v>2.37773851590106</c:v>
                </c:pt>
                <c:pt idx="10191">
                  <c:v>2.4287985865724382</c:v>
                </c:pt>
                <c:pt idx="10192">
                  <c:v>2.3950530035335689</c:v>
                </c:pt>
                <c:pt idx="10193">
                  <c:v>2.4749116607773849</c:v>
                </c:pt>
                <c:pt idx="10194">
                  <c:v>2.4814487632508833</c:v>
                </c:pt>
                <c:pt idx="10195">
                  <c:v>2.4819787985865722</c:v>
                </c:pt>
                <c:pt idx="10196">
                  <c:v>2.4220848056537103</c:v>
                </c:pt>
                <c:pt idx="10197">
                  <c:v>2.4102473498233214</c:v>
                </c:pt>
                <c:pt idx="10198">
                  <c:v>2.4031802120141346</c:v>
                </c:pt>
                <c:pt idx="10199">
                  <c:v>2.4189045936395757</c:v>
                </c:pt>
                <c:pt idx="10200">
                  <c:v>2.4395759717314487</c:v>
                </c:pt>
                <c:pt idx="10201">
                  <c:v>2.4558303886925796</c:v>
                </c:pt>
                <c:pt idx="10202">
                  <c:v>2.4266784452296819</c:v>
                </c:pt>
                <c:pt idx="10203">
                  <c:v>2.4535335689045938</c:v>
                </c:pt>
                <c:pt idx="10204">
                  <c:v>2.4593639575971733</c:v>
                </c:pt>
                <c:pt idx="10205">
                  <c:v>2.4664310954063606</c:v>
                </c:pt>
                <c:pt idx="10206">
                  <c:v>2.4298586572438161</c:v>
                </c:pt>
                <c:pt idx="10207">
                  <c:v>2.4508833922261486</c:v>
                </c:pt>
                <c:pt idx="10208">
                  <c:v>2.3606007067137806</c:v>
                </c:pt>
                <c:pt idx="10209">
                  <c:v>2.3556537102473496</c:v>
                </c:pt>
                <c:pt idx="10210">
                  <c:v>2.287102473498233</c:v>
                </c:pt>
                <c:pt idx="10211">
                  <c:v>2.3019434628975266</c:v>
                </c:pt>
                <c:pt idx="10212">
                  <c:v>2.2823321554770319</c:v>
                </c:pt>
                <c:pt idx="10213">
                  <c:v>2.308833922261484</c:v>
                </c:pt>
                <c:pt idx="10214">
                  <c:v>2.3468197879858654</c:v>
                </c:pt>
                <c:pt idx="10215">
                  <c:v>2.3348056537102475</c:v>
                </c:pt>
                <c:pt idx="10216">
                  <c:v>2.371731448763251</c:v>
                </c:pt>
                <c:pt idx="10217">
                  <c:v>2.3572438162544169</c:v>
                </c:pt>
                <c:pt idx="10218">
                  <c:v>2.3789752650176679</c:v>
                </c:pt>
                <c:pt idx="10219">
                  <c:v>2.3588339222614838</c:v>
                </c:pt>
                <c:pt idx="10220">
                  <c:v>2.3279151943462897</c:v>
                </c:pt>
                <c:pt idx="10221">
                  <c:v>2.3367491166077738</c:v>
                </c:pt>
                <c:pt idx="10222">
                  <c:v>2.3913427561837457</c:v>
                </c:pt>
                <c:pt idx="10223">
                  <c:v>2.3966431095406362</c:v>
                </c:pt>
                <c:pt idx="10224">
                  <c:v>2.3365724381625443</c:v>
                </c:pt>
                <c:pt idx="10225">
                  <c:v>2.3591872791519433</c:v>
                </c:pt>
                <c:pt idx="10226">
                  <c:v>2.3625441696113074</c:v>
                </c:pt>
                <c:pt idx="10227">
                  <c:v>2.3583038869257948</c:v>
                </c:pt>
                <c:pt idx="10228">
                  <c:v>2.3681978798586574</c:v>
                </c:pt>
                <c:pt idx="10229">
                  <c:v>2.3752650176678447</c:v>
                </c:pt>
                <c:pt idx="10230">
                  <c:v>2.4003533568904594</c:v>
                </c:pt>
                <c:pt idx="10231">
                  <c:v>2.3588339222614838</c:v>
                </c:pt>
                <c:pt idx="10232">
                  <c:v>2.3604240282685511</c:v>
                </c:pt>
                <c:pt idx="10233">
                  <c:v>2.361660777385159</c:v>
                </c:pt>
                <c:pt idx="10234">
                  <c:v>2.3724381625441695</c:v>
                </c:pt>
                <c:pt idx="10235">
                  <c:v>2.3148409893992934</c:v>
                </c:pt>
                <c:pt idx="10236">
                  <c:v>2.3003533568904593</c:v>
                </c:pt>
                <c:pt idx="10237">
                  <c:v>2.3213780918727918</c:v>
                </c:pt>
                <c:pt idx="10238">
                  <c:v>2.3436395759717317</c:v>
                </c:pt>
                <c:pt idx="10239">
                  <c:v>2.3752650176678447</c:v>
                </c:pt>
                <c:pt idx="10240">
                  <c:v>2.3501766784452296</c:v>
                </c:pt>
                <c:pt idx="10241">
                  <c:v>2.4395759717314487</c:v>
                </c:pt>
                <c:pt idx="10242">
                  <c:v>2.4482332155477033</c:v>
                </c:pt>
                <c:pt idx="10243">
                  <c:v>2.276325088339223</c:v>
                </c:pt>
                <c:pt idx="10244">
                  <c:v>2.3151943462897528</c:v>
                </c:pt>
                <c:pt idx="10245">
                  <c:v>2.2890459363957594</c:v>
                </c:pt>
                <c:pt idx="10246">
                  <c:v>2.3097173144876324</c:v>
                </c:pt>
                <c:pt idx="10247">
                  <c:v>2.3325088339222617</c:v>
                </c:pt>
                <c:pt idx="10248">
                  <c:v>2.3353356890459365</c:v>
                </c:pt>
                <c:pt idx="10249">
                  <c:v>2.3305653710247349</c:v>
                </c:pt>
                <c:pt idx="10250">
                  <c:v>2.3107773851590108</c:v>
                </c:pt>
                <c:pt idx="10251">
                  <c:v>2.2888692579505299</c:v>
                </c:pt>
                <c:pt idx="10252">
                  <c:v>2.3081272084805655</c:v>
                </c:pt>
                <c:pt idx="10253">
                  <c:v>2.2469964664310953</c:v>
                </c:pt>
                <c:pt idx="10254">
                  <c:v>2.1883392226148408</c:v>
                </c:pt>
                <c:pt idx="10255">
                  <c:v>2.1899293286219081</c:v>
                </c:pt>
                <c:pt idx="10256">
                  <c:v>2.1482332155477035</c:v>
                </c:pt>
                <c:pt idx="10257">
                  <c:v>2.1372791519434631</c:v>
                </c:pt>
                <c:pt idx="10258">
                  <c:v>2.2051236749116607</c:v>
                </c:pt>
                <c:pt idx="10259">
                  <c:v>2.2256183745583038</c:v>
                </c:pt>
                <c:pt idx="10260">
                  <c:v>2.2452296819787985</c:v>
                </c:pt>
                <c:pt idx="10261">
                  <c:v>2.2436395759717316</c:v>
                </c:pt>
                <c:pt idx="10262">
                  <c:v>2.2893992932862188</c:v>
                </c:pt>
                <c:pt idx="10263">
                  <c:v>2.3053003533568903</c:v>
                </c:pt>
                <c:pt idx="10264">
                  <c:v>2.2413427561837453</c:v>
                </c:pt>
                <c:pt idx="10265">
                  <c:v>2.2395759717314485</c:v>
                </c:pt>
                <c:pt idx="10266">
                  <c:v>2.250530035335689</c:v>
                </c:pt>
                <c:pt idx="10267">
                  <c:v>2.2309187279151943</c:v>
                </c:pt>
                <c:pt idx="10268">
                  <c:v>2.2726148409893994</c:v>
                </c:pt>
                <c:pt idx="10269">
                  <c:v>2.2793286219081272</c:v>
                </c:pt>
                <c:pt idx="10270">
                  <c:v>2.3342756183745585</c:v>
                </c:pt>
                <c:pt idx="10271">
                  <c:v>2.3316254416961133</c:v>
                </c:pt>
                <c:pt idx="10272">
                  <c:v>2.3201413427561839</c:v>
                </c:pt>
                <c:pt idx="10273">
                  <c:v>2.2978798586572435</c:v>
                </c:pt>
                <c:pt idx="10274">
                  <c:v>2.3121908127208481</c:v>
                </c:pt>
                <c:pt idx="10275">
                  <c:v>2.3213780918727918</c:v>
                </c:pt>
                <c:pt idx="10276">
                  <c:v>2.3166077738515902</c:v>
                </c:pt>
                <c:pt idx="10277">
                  <c:v>2.3210247349823323</c:v>
                </c:pt>
                <c:pt idx="10278">
                  <c:v>2.3452296819787986</c:v>
                </c:pt>
                <c:pt idx="10279">
                  <c:v>2.3482332155477028</c:v>
                </c:pt>
                <c:pt idx="10280">
                  <c:v>2.4392226148409892</c:v>
                </c:pt>
                <c:pt idx="10281">
                  <c:v>2.4530035335689049</c:v>
                </c:pt>
                <c:pt idx="10282">
                  <c:v>2.37208480565371</c:v>
                </c:pt>
                <c:pt idx="10283">
                  <c:v>2.3809187279151942</c:v>
                </c:pt>
                <c:pt idx="10284">
                  <c:v>2.2427561837455832</c:v>
                </c:pt>
                <c:pt idx="10285">
                  <c:v>2.2699646643109541</c:v>
                </c:pt>
                <c:pt idx="10286">
                  <c:v>2.2583038869257952</c:v>
                </c:pt>
                <c:pt idx="10287">
                  <c:v>2.2772084805653714</c:v>
                </c:pt>
                <c:pt idx="10288">
                  <c:v>2.2710247349823325</c:v>
                </c:pt>
                <c:pt idx="10289">
                  <c:v>2.2330388692579506</c:v>
                </c:pt>
                <c:pt idx="10290">
                  <c:v>2.2512367491166079</c:v>
                </c:pt>
                <c:pt idx="10291">
                  <c:v>2.297703180212014</c:v>
                </c:pt>
                <c:pt idx="10292">
                  <c:v>2.2966431095406361</c:v>
                </c:pt>
                <c:pt idx="10293">
                  <c:v>2.2795053003533572</c:v>
                </c:pt>
                <c:pt idx="10294">
                  <c:v>2.2777385159010604</c:v>
                </c:pt>
                <c:pt idx="10295">
                  <c:v>2.2701413427561841</c:v>
                </c:pt>
                <c:pt idx="10296">
                  <c:v>2.2595406360424031</c:v>
                </c:pt>
                <c:pt idx="10297">
                  <c:v>2.2471731448763252</c:v>
                </c:pt>
                <c:pt idx="10298">
                  <c:v>2.2637809187279152</c:v>
                </c:pt>
                <c:pt idx="10299">
                  <c:v>2.287632508833922</c:v>
                </c:pt>
                <c:pt idx="10300">
                  <c:v>2.2340989399293285</c:v>
                </c:pt>
                <c:pt idx="10301">
                  <c:v>2.2371024734982332</c:v>
                </c:pt>
                <c:pt idx="10302">
                  <c:v>2.1606007067137809</c:v>
                </c:pt>
                <c:pt idx="10303">
                  <c:v>2.1994699646643112</c:v>
                </c:pt>
                <c:pt idx="10304">
                  <c:v>2.2365724381625443</c:v>
                </c:pt>
                <c:pt idx="10305">
                  <c:v>2.2425795053003532</c:v>
                </c:pt>
                <c:pt idx="10306">
                  <c:v>2.2519434628975263</c:v>
                </c:pt>
                <c:pt idx="10307">
                  <c:v>2.2242049469964664</c:v>
                </c:pt>
                <c:pt idx="10308">
                  <c:v>2.218374558303887</c:v>
                </c:pt>
                <c:pt idx="10309">
                  <c:v>2.1752650176678445</c:v>
                </c:pt>
                <c:pt idx="10310">
                  <c:v>2.1291519434628974</c:v>
                </c:pt>
                <c:pt idx="10311">
                  <c:v>2.1332155477031804</c:v>
                </c:pt>
                <c:pt idx="10312">
                  <c:v>2.1374558303886926</c:v>
                </c:pt>
                <c:pt idx="10313">
                  <c:v>2.1920494699646644</c:v>
                </c:pt>
                <c:pt idx="10314">
                  <c:v>2.1879858657243818</c:v>
                </c:pt>
                <c:pt idx="10315">
                  <c:v>2.1738515901060071</c:v>
                </c:pt>
                <c:pt idx="10316">
                  <c:v>2.1367491166077741</c:v>
                </c:pt>
                <c:pt idx="10317">
                  <c:v>2.0544169611307419</c:v>
                </c:pt>
                <c:pt idx="10318">
                  <c:v>2.0441696113074204</c:v>
                </c:pt>
                <c:pt idx="10319">
                  <c:v>2.0628975265017666</c:v>
                </c:pt>
                <c:pt idx="10320">
                  <c:v>2.0314487632508835</c:v>
                </c:pt>
                <c:pt idx="10321">
                  <c:v>2.0047703180212015</c:v>
                </c:pt>
                <c:pt idx="10322">
                  <c:v>2.0008833922261484</c:v>
                </c:pt>
                <c:pt idx="10323">
                  <c:v>1.9646643109540638</c:v>
                </c:pt>
                <c:pt idx="10324">
                  <c:v>2.0333922261484099</c:v>
                </c:pt>
                <c:pt idx="10325">
                  <c:v>2.0420494699646641</c:v>
                </c:pt>
                <c:pt idx="10326">
                  <c:v>2.0434628975265015</c:v>
                </c:pt>
                <c:pt idx="10327">
                  <c:v>2.0385159010600704</c:v>
                </c:pt>
                <c:pt idx="10328">
                  <c:v>2.0551236749116608</c:v>
                </c:pt>
                <c:pt idx="10329">
                  <c:v>2.0581272084805655</c:v>
                </c:pt>
                <c:pt idx="10330">
                  <c:v>2.0514134275618372</c:v>
                </c:pt>
                <c:pt idx="10331">
                  <c:v>2.0609540636042403</c:v>
                </c:pt>
                <c:pt idx="10332">
                  <c:v>2.0772084805653712</c:v>
                </c:pt>
                <c:pt idx="10333">
                  <c:v>2.0708480565371024</c:v>
                </c:pt>
                <c:pt idx="10334">
                  <c:v>2.0478798586572435</c:v>
                </c:pt>
                <c:pt idx="10335">
                  <c:v>2.0621908127208481</c:v>
                </c:pt>
                <c:pt idx="10336">
                  <c:v>2.0478798586572435</c:v>
                </c:pt>
                <c:pt idx="10337">
                  <c:v>2.0606007067137808</c:v>
                </c:pt>
                <c:pt idx="10338">
                  <c:v>2.0250883392226151</c:v>
                </c:pt>
                <c:pt idx="10339">
                  <c:v>1.9750883392226148</c:v>
                </c:pt>
                <c:pt idx="10340">
                  <c:v>2.0279151943462899</c:v>
                </c:pt>
                <c:pt idx="10341">
                  <c:v>2.0503533568904593</c:v>
                </c:pt>
                <c:pt idx="10342">
                  <c:v>2.0503533568904593</c:v>
                </c:pt>
                <c:pt idx="10343">
                  <c:v>2.0512367491166077</c:v>
                </c:pt>
                <c:pt idx="10344">
                  <c:v>2.0768551236749118</c:v>
                </c:pt>
                <c:pt idx="10345">
                  <c:v>2.074381625441696</c:v>
                </c:pt>
                <c:pt idx="10346">
                  <c:v>2.1038869257950528</c:v>
                </c:pt>
                <c:pt idx="10347">
                  <c:v>2.080035335689046</c:v>
                </c:pt>
                <c:pt idx="10348">
                  <c:v>2.0586572438162545</c:v>
                </c:pt>
                <c:pt idx="10349">
                  <c:v>2.085159010600707</c:v>
                </c:pt>
                <c:pt idx="10350">
                  <c:v>2.0651943462897528</c:v>
                </c:pt>
                <c:pt idx="10351">
                  <c:v>2.1190812720848058</c:v>
                </c:pt>
                <c:pt idx="10352">
                  <c:v>2.1431095406360425</c:v>
                </c:pt>
                <c:pt idx="10353">
                  <c:v>2.1261484098939931</c:v>
                </c:pt>
                <c:pt idx="10354">
                  <c:v>2.1401060070671378</c:v>
                </c:pt>
                <c:pt idx="10355">
                  <c:v>2.1666077738515899</c:v>
                </c:pt>
                <c:pt idx="10356">
                  <c:v>2.1469964664310957</c:v>
                </c:pt>
                <c:pt idx="10357">
                  <c:v>2.1395759717314489</c:v>
                </c:pt>
                <c:pt idx="10358">
                  <c:v>2.143462897526502</c:v>
                </c:pt>
                <c:pt idx="10359">
                  <c:v>2.1413427561837457</c:v>
                </c:pt>
                <c:pt idx="10360">
                  <c:v>2.132862190812721</c:v>
                </c:pt>
                <c:pt idx="10361">
                  <c:v>2.1242049469964663</c:v>
                </c:pt>
                <c:pt idx="10362">
                  <c:v>2.1231448763250884</c:v>
                </c:pt>
                <c:pt idx="10363">
                  <c:v>2.1657243816254415</c:v>
                </c:pt>
                <c:pt idx="10364">
                  <c:v>2.137809187279152</c:v>
                </c:pt>
                <c:pt idx="10365">
                  <c:v>2.1524734982332157</c:v>
                </c:pt>
                <c:pt idx="10366">
                  <c:v>2.2079505300353359</c:v>
                </c:pt>
                <c:pt idx="10367">
                  <c:v>2.2355123674911659</c:v>
                </c:pt>
                <c:pt idx="10368">
                  <c:v>2.2466431095406358</c:v>
                </c:pt>
                <c:pt idx="10369">
                  <c:v>2.2439929328621906</c:v>
                </c:pt>
                <c:pt idx="10370">
                  <c:v>2.2204946996466428</c:v>
                </c:pt>
                <c:pt idx="10371">
                  <c:v>2.2226148409893991</c:v>
                </c:pt>
                <c:pt idx="10372">
                  <c:v>2.2475265017667843</c:v>
                </c:pt>
                <c:pt idx="10373">
                  <c:v>2.2996466431095404</c:v>
                </c:pt>
                <c:pt idx="10374">
                  <c:v>2.3003533568904593</c:v>
                </c:pt>
                <c:pt idx="10375">
                  <c:v>2.3242049469964665</c:v>
                </c:pt>
                <c:pt idx="10376">
                  <c:v>2.3249116607773854</c:v>
                </c:pt>
                <c:pt idx="10377">
                  <c:v>2.3157243816254418</c:v>
                </c:pt>
                <c:pt idx="10378">
                  <c:v>2.329505300353357</c:v>
                </c:pt>
                <c:pt idx="10379">
                  <c:v>2.3533568904593638</c:v>
                </c:pt>
                <c:pt idx="10380">
                  <c:v>2.3590106007067138</c:v>
                </c:pt>
                <c:pt idx="10381">
                  <c:v>2.3492932862190812</c:v>
                </c:pt>
                <c:pt idx="10382">
                  <c:v>2.3613074204946995</c:v>
                </c:pt>
                <c:pt idx="10383">
                  <c:v>2.3620141342756185</c:v>
                </c:pt>
                <c:pt idx="10384">
                  <c:v>2.3701413427561837</c:v>
                </c:pt>
                <c:pt idx="10385">
                  <c:v>2.3060070671378092</c:v>
                </c:pt>
                <c:pt idx="10386">
                  <c:v>2.3388692579505301</c:v>
                </c:pt>
                <c:pt idx="10387">
                  <c:v>2.3512367491166075</c:v>
                </c:pt>
                <c:pt idx="10388">
                  <c:v>2.3431095406360423</c:v>
                </c:pt>
                <c:pt idx="10389">
                  <c:v>2.3448763250883391</c:v>
                </c:pt>
                <c:pt idx="10390">
                  <c:v>2.3466431095406359</c:v>
                </c:pt>
                <c:pt idx="10391">
                  <c:v>2.3169611307420497</c:v>
                </c:pt>
                <c:pt idx="10392">
                  <c:v>2.2932862190812719</c:v>
                </c:pt>
                <c:pt idx="10393">
                  <c:v>2.2765017667844525</c:v>
                </c:pt>
                <c:pt idx="10394">
                  <c:v>2.2853356890459362</c:v>
                </c:pt>
                <c:pt idx="10395">
                  <c:v>2.1339222614840989</c:v>
                </c:pt>
                <c:pt idx="10396">
                  <c:v>2.1234982332155479</c:v>
                </c:pt>
                <c:pt idx="10397">
                  <c:v>2.1480565371024736</c:v>
                </c:pt>
                <c:pt idx="10398">
                  <c:v>2.138339222614841</c:v>
                </c:pt>
                <c:pt idx="10399">
                  <c:v>2.148939929328622</c:v>
                </c:pt>
                <c:pt idx="10400">
                  <c:v>2.1371024734982331</c:v>
                </c:pt>
                <c:pt idx="10401">
                  <c:v>2.13886925795053</c:v>
                </c:pt>
                <c:pt idx="10402">
                  <c:v>2.1441696113074205</c:v>
                </c:pt>
                <c:pt idx="10403">
                  <c:v>2.1159010600706711</c:v>
                </c:pt>
                <c:pt idx="10404">
                  <c:v>2.1300353356890458</c:v>
                </c:pt>
                <c:pt idx="10405">
                  <c:v>2.1392226148409894</c:v>
                </c:pt>
                <c:pt idx="10406">
                  <c:v>2.1507067137809188</c:v>
                </c:pt>
                <c:pt idx="10407">
                  <c:v>2.169964664310954</c:v>
                </c:pt>
                <c:pt idx="10408">
                  <c:v>2.1839222614840987</c:v>
                </c:pt>
                <c:pt idx="10409">
                  <c:v>2.180565371024735</c:v>
                </c:pt>
                <c:pt idx="10410">
                  <c:v>2.1989399293286218</c:v>
                </c:pt>
                <c:pt idx="10411">
                  <c:v>2.1906360424028271</c:v>
                </c:pt>
                <c:pt idx="10412">
                  <c:v>2.1977031802120144</c:v>
                </c:pt>
                <c:pt idx="10413">
                  <c:v>2.2243816254416959</c:v>
                </c:pt>
                <c:pt idx="10414">
                  <c:v>2.2314487632508833</c:v>
                </c:pt>
                <c:pt idx="10415">
                  <c:v>2.2067137809187281</c:v>
                </c:pt>
                <c:pt idx="10416">
                  <c:v>2.1964664310954065</c:v>
                </c:pt>
                <c:pt idx="10417">
                  <c:v>2.2003533568904596</c:v>
                </c:pt>
                <c:pt idx="10418">
                  <c:v>2.186219081272085</c:v>
                </c:pt>
                <c:pt idx="10419">
                  <c:v>2.1897526501766786</c:v>
                </c:pt>
                <c:pt idx="10420">
                  <c:v>2.1833922261484098</c:v>
                </c:pt>
                <c:pt idx="10421">
                  <c:v>2.1787985865724382</c:v>
                </c:pt>
                <c:pt idx="10422">
                  <c:v>2.1798586572438161</c:v>
                </c:pt>
                <c:pt idx="10423">
                  <c:v>2.1796819787985866</c:v>
                </c:pt>
                <c:pt idx="10424">
                  <c:v>2.2353356890459364</c:v>
                </c:pt>
                <c:pt idx="10425">
                  <c:v>2.2024734982332155</c:v>
                </c:pt>
                <c:pt idx="10426">
                  <c:v>2.2121908127208481</c:v>
                </c:pt>
                <c:pt idx="10427">
                  <c:v>2.1980565371024734</c:v>
                </c:pt>
                <c:pt idx="10428">
                  <c:v>2.1987632508833923</c:v>
                </c:pt>
                <c:pt idx="10429">
                  <c:v>2.1892226148409892</c:v>
                </c:pt>
                <c:pt idx="10430">
                  <c:v>2.1095406360424027</c:v>
                </c:pt>
                <c:pt idx="10431">
                  <c:v>2.0448763250883393</c:v>
                </c:pt>
                <c:pt idx="10432">
                  <c:v>2.0544169611307419</c:v>
                </c:pt>
                <c:pt idx="10433">
                  <c:v>2.0925795053003533</c:v>
                </c:pt>
                <c:pt idx="10434">
                  <c:v>2.090106007067138</c:v>
                </c:pt>
                <c:pt idx="10435">
                  <c:v>2.1363957597173147</c:v>
                </c:pt>
                <c:pt idx="10436">
                  <c:v>2.1570671378091872</c:v>
                </c:pt>
                <c:pt idx="10437">
                  <c:v>2.1537102473498235</c:v>
                </c:pt>
                <c:pt idx="10438">
                  <c:v>2.1477031802120141</c:v>
                </c:pt>
                <c:pt idx="10439">
                  <c:v>2.1452296819787988</c:v>
                </c:pt>
                <c:pt idx="10440">
                  <c:v>2.1466431095406362</c:v>
                </c:pt>
                <c:pt idx="10441">
                  <c:v>2.1858657243816255</c:v>
                </c:pt>
                <c:pt idx="10442">
                  <c:v>2.1901060070671377</c:v>
                </c:pt>
                <c:pt idx="10443">
                  <c:v>2.159363957597173</c:v>
                </c:pt>
                <c:pt idx="10444">
                  <c:v>2.1664310954063604</c:v>
                </c:pt>
                <c:pt idx="10445">
                  <c:v>2.2095406360424028</c:v>
                </c:pt>
                <c:pt idx="10446">
                  <c:v>2.1975265017667844</c:v>
                </c:pt>
                <c:pt idx="10447">
                  <c:v>2.2081272084805654</c:v>
                </c:pt>
                <c:pt idx="10448">
                  <c:v>2.2045936395759718</c:v>
                </c:pt>
                <c:pt idx="10449">
                  <c:v>2.196819787985866</c:v>
                </c:pt>
                <c:pt idx="10450">
                  <c:v>2.2358657243816253</c:v>
                </c:pt>
                <c:pt idx="10451">
                  <c:v>2.1736749116607772</c:v>
                </c:pt>
                <c:pt idx="10452">
                  <c:v>2.1646643109540635</c:v>
                </c:pt>
                <c:pt idx="10453">
                  <c:v>2.1763250883392224</c:v>
                </c:pt>
                <c:pt idx="10454">
                  <c:v>2.1623674911660777</c:v>
                </c:pt>
                <c:pt idx="10455">
                  <c:v>2.1666077738515899</c:v>
                </c:pt>
                <c:pt idx="10456">
                  <c:v>2.1890459363957597</c:v>
                </c:pt>
                <c:pt idx="10457">
                  <c:v>2.1671378091872788</c:v>
                </c:pt>
                <c:pt idx="10458">
                  <c:v>2.0999999999999996</c:v>
                </c:pt>
                <c:pt idx="10459">
                  <c:v>2.0908127208480569</c:v>
                </c:pt>
                <c:pt idx="10460">
                  <c:v>2.1127208480565369</c:v>
                </c:pt>
                <c:pt idx="10461">
                  <c:v>2.1379858657243815</c:v>
                </c:pt>
                <c:pt idx="10462">
                  <c:v>2.1390459363957599</c:v>
                </c:pt>
                <c:pt idx="10463">
                  <c:v>2.0878091872791522</c:v>
                </c:pt>
                <c:pt idx="10464">
                  <c:v>2.0913427561837459</c:v>
                </c:pt>
                <c:pt idx="10465">
                  <c:v>2.0918727915194348</c:v>
                </c:pt>
                <c:pt idx="10466">
                  <c:v>2.0669611307420497</c:v>
                </c:pt>
                <c:pt idx="10467">
                  <c:v>2.0415194346289751</c:v>
                </c:pt>
                <c:pt idx="10468">
                  <c:v>2.1012367491166075</c:v>
                </c:pt>
                <c:pt idx="10469">
                  <c:v>2.1042402826855122</c:v>
                </c:pt>
                <c:pt idx="10470">
                  <c:v>2.1204946996466432</c:v>
                </c:pt>
                <c:pt idx="10471">
                  <c:v>2.1088339222614838</c:v>
                </c:pt>
                <c:pt idx="10472">
                  <c:v>2.1104240282685511</c:v>
                </c:pt>
                <c:pt idx="10473">
                  <c:v>2.1058303886925795</c:v>
                </c:pt>
                <c:pt idx="10474">
                  <c:v>2.1030035335689043</c:v>
                </c:pt>
                <c:pt idx="10475">
                  <c:v>2.0999999999999996</c:v>
                </c:pt>
                <c:pt idx="10476">
                  <c:v>2.106537102473498</c:v>
                </c:pt>
                <c:pt idx="10477">
                  <c:v>2.1690812720848056</c:v>
                </c:pt>
                <c:pt idx="10478">
                  <c:v>2.1743816254416961</c:v>
                </c:pt>
                <c:pt idx="10479">
                  <c:v>2.12226148409894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B7-4CB1-BB4D-F3664F4F9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97343"/>
        <c:axId val="73489023"/>
      </c:lineChart>
      <c:catAx>
        <c:axId val="73497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489023"/>
        <c:crosses val="autoZero"/>
        <c:auto val="1"/>
        <c:lblAlgn val="ctr"/>
        <c:lblOffset val="100"/>
        <c:noMultiLvlLbl val="0"/>
      </c:catAx>
      <c:valAx>
        <c:axId val="7348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49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'Price (2)'!$J$4:$J$10482</c:f>
              <c:numCache>
                <c:formatCode>General</c:formatCode>
                <c:ptCount val="10479"/>
                <c:pt idx="0">
                  <c:v>4.9411714653403369E-5</c:v>
                </c:pt>
                <c:pt idx="1">
                  <c:v>2.5268709935969359E-5</c:v>
                </c:pt>
                <c:pt idx="2">
                  <c:v>1.539756579554692E-3</c:v>
                </c:pt>
                <c:pt idx="3">
                  <c:v>1.2787781748147429E-3</c:v>
                </c:pt>
                <c:pt idx="4">
                  <c:v>1.0691604752098153E-3</c:v>
                </c:pt>
                <c:pt idx="5">
                  <c:v>1.0201316016897597E-3</c:v>
                </c:pt>
                <c:pt idx="6">
                  <c:v>9.4752804096427223E-4</c:v>
                </c:pt>
                <c:pt idx="7">
                  <c:v>9.8924417881273569E-4</c:v>
                </c:pt>
                <c:pt idx="8">
                  <c:v>1.1079875159668577E-3</c:v>
                </c:pt>
                <c:pt idx="9">
                  <c:v>1.1317069355477319E-3</c:v>
                </c:pt>
                <c:pt idx="10">
                  <c:v>1.0370256823682745E-3</c:v>
                </c:pt>
                <c:pt idx="11">
                  <c:v>9.753079188683754E-4</c:v>
                </c:pt>
                <c:pt idx="12">
                  <c:v>1.500170035928841E-3</c:v>
                </c:pt>
                <c:pt idx="13">
                  <c:v>1.923130536007601E-3</c:v>
                </c:pt>
                <c:pt idx="14">
                  <c:v>2.2775892701188136E-3</c:v>
                </c:pt>
                <c:pt idx="15">
                  <c:v>2.5720017976989099E-3</c:v>
                </c:pt>
                <c:pt idx="16">
                  <c:v>2.4207207541080316E-3</c:v>
                </c:pt>
                <c:pt idx="17">
                  <c:v>2.6872601656966442E-3</c:v>
                </c:pt>
                <c:pt idx="18">
                  <c:v>2.8350977359672762E-3</c:v>
                </c:pt>
                <c:pt idx="19">
                  <c:v>2.7295141080527574E-3</c:v>
                </c:pt>
                <c:pt idx="20">
                  <c:v>2.6012874562254145E-3</c:v>
                </c:pt>
                <c:pt idx="21">
                  <c:v>2.5643949994928333E-3</c:v>
                </c:pt>
                <c:pt idx="22">
                  <c:v>2.499420782347109E-3</c:v>
                </c:pt>
                <c:pt idx="23">
                  <c:v>2.4290915891984522E-3</c:v>
                </c:pt>
                <c:pt idx="24">
                  <c:v>2.4022195042579389E-3</c:v>
                </c:pt>
                <c:pt idx="25">
                  <c:v>2.3098314020321385E-3</c:v>
                </c:pt>
                <c:pt idx="26">
                  <c:v>2.2246395177593008E-3</c:v>
                </c:pt>
                <c:pt idx="27">
                  <c:v>2.1520646248976709E-3</c:v>
                </c:pt>
                <c:pt idx="28">
                  <c:v>2.0924401081862374E-3</c:v>
                </c:pt>
                <c:pt idx="29">
                  <c:v>2.0562875214092387E-3</c:v>
                </c:pt>
                <c:pt idx="30">
                  <c:v>1.9986857894899201E-3</c:v>
                </c:pt>
                <c:pt idx="31">
                  <c:v>2.0207988820248428E-3</c:v>
                </c:pt>
                <c:pt idx="32">
                  <c:v>2.0121347655232625E-3</c:v>
                </c:pt>
                <c:pt idx="33">
                  <c:v>1.9571881366241763E-3</c:v>
                </c:pt>
                <c:pt idx="34">
                  <c:v>2.0355903415767485E-3</c:v>
                </c:pt>
                <c:pt idx="35">
                  <c:v>2.0503116805696679E-3</c:v>
                </c:pt>
                <c:pt idx="36">
                  <c:v>2.0378950913668295E-3</c:v>
                </c:pt>
                <c:pt idx="37">
                  <c:v>2.0185380184065196E-3</c:v>
                </c:pt>
                <c:pt idx="38">
                  <c:v>1.9766222643851912E-3</c:v>
                </c:pt>
                <c:pt idx="39">
                  <c:v>1.927262362100846E-3</c:v>
                </c:pt>
                <c:pt idx="40">
                  <c:v>1.8844126660885379E-3</c:v>
                </c:pt>
                <c:pt idx="41">
                  <c:v>1.8458634976896942E-3</c:v>
                </c:pt>
                <c:pt idx="42">
                  <c:v>1.8442246827283411E-3</c:v>
                </c:pt>
                <c:pt idx="43">
                  <c:v>1.8143308389063464E-3</c:v>
                </c:pt>
                <c:pt idx="44">
                  <c:v>1.8671889175080308E-3</c:v>
                </c:pt>
                <c:pt idx="45">
                  <c:v>1.8271764713312078E-3</c:v>
                </c:pt>
                <c:pt idx="46">
                  <c:v>1.7957653518214517E-3</c:v>
                </c:pt>
                <c:pt idx="47">
                  <c:v>1.8505809973399679E-3</c:v>
                </c:pt>
                <c:pt idx="48">
                  <c:v>1.825578585408772E-3</c:v>
                </c:pt>
                <c:pt idx="49">
                  <c:v>1.9765230120188469E-3</c:v>
                </c:pt>
                <c:pt idx="50">
                  <c:v>1.9460755804319822E-3</c:v>
                </c:pt>
                <c:pt idx="51">
                  <c:v>2.0983877897385551E-3</c:v>
                </c:pt>
                <c:pt idx="52">
                  <c:v>2.0588119214403535E-3</c:v>
                </c:pt>
                <c:pt idx="53">
                  <c:v>2.0642701066896823E-3</c:v>
                </c:pt>
                <c:pt idx="54">
                  <c:v>2.0414416896379784E-3</c:v>
                </c:pt>
                <c:pt idx="55">
                  <c:v>2.0284440711319271E-3</c:v>
                </c:pt>
                <c:pt idx="56">
                  <c:v>2.0313108589953806E-3</c:v>
                </c:pt>
                <c:pt idx="57">
                  <c:v>2.1126262474641037E-3</c:v>
                </c:pt>
                <c:pt idx="58">
                  <c:v>2.2372958805991598E-3</c:v>
                </c:pt>
                <c:pt idx="59">
                  <c:v>2.2028102992217879E-3</c:v>
                </c:pt>
                <c:pt idx="60">
                  <c:v>2.1669588616784734E-3</c:v>
                </c:pt>
                <c:pt idx="61">
                  <c:v>2.1349087647760325E-3</c:v>
                </c:pt>
                <c:pt idx="62">
                  <c:v>2.101460968763165E-3</c:v>
                </c:pt>
                <c:pt idx="63">
                  <c:v>2.1452766748876685E-3</c:v>
                </c:pt>
                <c:pt idx="64">
                  <c:v>2.1291121376111476E-3</c:v>
                </c:pt>
                <c:pt idx="65">
                  <c:v>2.0970192791001183E-3</c:v>
                </c:pt>
                <c:pt idx="66">
                  <c:v>2.0667986384652302E-3</c:v>
                </c:pt>
                <c:pt idx="67">
                  <c:v>2.0364170864259259E-3</c:v>
                </c:pt>
                <c:pt idx="68">
                  <c:v>2.0357208819666963E-3</c:v>
                </c:pt>
                <c:pt idx="69">
                  <c:v>2.0149908541220564E-3</c:v>
                </c:pt>
                <c:pt idx="70">
                  <c:v>1.9963753463819699E-3</c:v>
                </c:pt>
                <c:pt idx="71">
                  <c:v>1.9718756266944694E-3</c:v>
                </c:pt>
                <c:pt idx="72">
                  <c:v>1.9449259972563995E-3</c:v>
                </c:pt>
                <c:pt idx="73">
                  <c:v>1.9426928417981275E-3</c:v>
                </c:pt>
                <c:pt idx="74">
                  <c:v>1.928040374163506E-3</c:v>
                </c:pt>
                <c:pt idx="75">
                  <c:v>1.9045084983082775E-3</c:v>
                </c:pt>
                <c:pt idx="76">
                  <c:v>1.9062209682078411E-3</c:v>
                </c:pt>
                <c:pt idx="77">
                  <c:v>1.8852611109572098E-3</c:v>
                </c:pt>
                <c:pt idx="78">
                  <c:v>1.864843326611452E-3</c:v>
                </c:pt>
                <c:pt idx="79">
                  <c:v>1.8629309728059758E-3</c:v>
                </c:pt>
                <c:pt idx="80">
                  <c:v>1.8486105416841237E-3</c:v>
                </c:pt>
                <c:pt idx="81">
                  <c:v>1.8266054705570879E-3</c:v>
                </c:pt>
                <c:pt idx="82">
                  <c:v>1.8071319736484379E-3</c:v>
                </c:pt>
                <c:pt idx="83">
                  <c:v>1.7925255368892491E-3</c:v>
                </c:pt>
                <c:pt idx="84">
                  <c:v>1.7740039229005842E-3</c:v>
                </c:pt>
                <c:pt idx="85">
                  <c:v>1.7540555616965602E-3</c:v>
                </c:pt>
                <c:pt idx="86">
                  <c:v>1.7345105365555386E-3</c:v>
                </c:pt>
                <c:pt idx="87">
                  <c:v>1.7159366021704805E-3</c:v>
                </c:pt>
                <c:pt idx="88">
                  <c:v>1.7013663485718452E-3</c:v>
                </c:pt>
                <c:pt idx="89">
                  <c:v>1.6834662782068178E-3</c:v>
                </c:pt>
                <c:pt idx="90">
                  <c:v>1.6686518803346335E-3</c:v>
                </c:pt>
                <c:pt idx="91">
                  <c:v>1.650542574403795E-3</c:v>
                </c:pt>
                <c:pt idx="92">
                  <c:v>1.6332291022147856E-3</c:v>
                </c:pt>
                <c:pt idx="93">
                  <c:v>1.6159517664771884E-3</c:v>
                </c:pt>
                <c:pt idx="94">
                  <c:v>1.5999309330859406E-3</c:v>
                </c:pt>
                <c:pt idx="95">
                  <c:v>1.5865312137890544E-3</c:v>
                </c:pt>
                <c:pt idx="96">
                  <c:v>1.5709623218847564E-3</c:v>
                </c:pt>
                <c:pt idx="97">
                  <c:v>1.5629329807478538E-3</c:v>
                </c:pt>
                <c:pt idx="98">
                  <c:v>1.5478553672924695E-3</c:v>
                </c:pt>
                <c:pt idx="99">
                  <c:v>1.5352087546851619E-3</c:v>
                </c:pt>
                <c:pt idx="100">
                  <c:v>1.5310176094582345E-3</c:v>
                </c:pt>
                <c:pt idx="101">
                  <c:v>1.5304095617502131E-3</c:v>
                </c:pt>
                <c:pt idx="102">
                  <c:v>1.5172159383311261E-3</c:v>
                </c:pt>
                <c:pt idx="103">
                  <c:v>1.5186024768566399E-3</c:v>
                </c:pt>
                <c:pt idx="104">
                  <c:v>1.5047089529847848E-3</c:v>
                </c:pt>
                <c:pt idx="105">
                  <c:v>1.5002858404190265E-3</c:v>
                </c:pt>
                <c:pt idx="106">
                  <c:v>1.4934202726216957E-3</c:v>
                </c:pt>
                <c:pt idx="107">
                  <c:v>1.5001322111181565E-3</c:v>
                </c:pt>
                <c:pt idx="108">
                  <c:v>1.4886082855363545E-3</c:v>
                </c:pt>
                <c:pt idx="109">
                  <c:v>1.4801591716475334E-3</c:v>
                </c:pt>
                <c:pt idx="110">
                  <c:v>1.4671208738510242E-3</c:v>
                </c:pt>
                <c:pt idx="111">
                  <c:v>1.4595651096404676E-3</c:v>
                </c:pt>
                <c:pt idx="112">
                  <c:v>1.4484750442235032E-3</c:v>
                </c:pt>
                <c:pt idx="113">
                  <c:v>1.4360670803189781E-3</c:v>
                </c:pt>
                <c:pt idx="114">
                  <c:v>1.425981970120137E-3</c:v>
                </c:pt>
                <c:pt idx="115">
                  <c:v>1.4140742343045432E-3</c:v>
                </c:pt>
                <c:pt idx="116">
                  <c:v>1.4019959430720339E-3</c:v>
                </c:pt>
                <c:pt idx="117">
                  <c:v>1.3943309762456792E-3</c:v>
                </c:pt>
                <c:pt idx="118">
                  <c:v>1.3826262149406268E-3</c:v>
                </c:pt>
                <c:pt idx="119">
                  <c:v>1.4037570163450874E-3</c:v>
                </c:pt>
                <c:pt idx="120">
                  <c:v>1.3925101594867019E-3</c:v>
                </c:pt>
                <c:pt idx="121">
                  <c:v>1.3893700108571373E-3</c:v>
                </c:pt>
                <c:pt idx="122">
                  <c:v>1.3796770758783287E-3</c:v>
                </c:pt>
                <c:pt idx="123">
                  <c:v>1.3695764177429589E-3</c:v>
                </c:pt>
                <c:pt idx="124">
                  <c:v>1.359469007689447E-3</c:v>
                </c:pt>
                <c:pt idx="125">
                  <c:v>1.3494016657516125E-3</c:v>
                </c:pt>
                <c:pt idx="126">
                  <c:v>1.3416780430404811E-3</c:v>
                </c:pt>
                <c:pt idx="127">
                  <c:v>1.3315696821489637E-3</c:v>
                </c:pt>
                <c:pt idx="128">
                  <c:v>1.3213452200332258E-3</c:v>
                </c:pt>
                <c:pt idx="129">
                  <c:v>1.3229721043840879E-3</c:v>
                </c:pt>
                <c:pt idx="130">
                  <c:v>1.3253009946290048E-3</c:v>
                </c:pt>
                <c:pt idx="131">
                  <c:v>1.3163642064671478E-3</c:v>
                </c:pt>
                <c:pt idx="132">
                  <c:v>1.3079465087485116E-3</c:v>
                </c:pt>
                <c:pt idx="133">
                  <c:v>1.2990384748143909E-3</c:v>
                </c:pt>
                <c:pt idx="134">
                  <c:v>1.2894307446823423E-3</c:v>
                </c:pt>
                <c:pt idx="135">
                  <c:v>1.2908058097132191E-3</c:v>
                </c:pt>
                <c:pt idx="136">
                  <c:v>1.2822790114975146E-3</c:v>
                </c:pt>
                <c:pt idx="137">
                  <c:v>1.2739880418297888E-3</c:v>
                </c:pt>
                <c:pt idx="138">
                  <c:v>1.2676832740520592E-3</c:v>
                </c:pt>
                <c:pt idx="139">
                  <c:v>1.2591661576587369E-3</c:v>
                </c:pt>
                <c:pt idx="140">
                  <c:v>1.2523425953832653E-3</c:v>
                </c:pt>
                <c:pt idx="141">
                  <c:v>1.2542754644356889E-3</c:v>
                </c:pt>
                <c:pt idx="142">
                  <c:v>1.2461299469508995E-3</c:v>
                </c:pt>
                <c:pt idx="143">
                  <c:v>1.237597105079845E-3</c:v>
                </c:pt>
                <c:pt idx="144">
                  <c:v>1.2305675761616511E-3</c:v>
                </c:pt>
                <c:pt idx="145">
                  <c:v>1.222139059405619E-3</c:v>
                </c:pt>
                <c:pt idx="146">
                  <c:v>1.2141057656894689E-3</c:v>
                </c:pt>
                <c:pt idx="147">
                  <c:v>1.2059711872465663E-3</c:v>
                </c:pt>
                <c:pt idx="148">
                  <c:v>1.199171835843916E-3</c:v>
                </c:pt>
                <c:pt idx="149">
                  <c:v>1.2007880596135658E-3</c:v>
                </c:pt>
                <c:pt idx="150">
                  <c:v>1.1948853659187373E-3</c:v>
                </c:pt>
                <c:pt idx="151">
                  <c:v>1.1870783233066725E-3</c:v>
                </c:pt>
                <c:pt idx="152">
                  <c:v>1.1817146040345432E-3</c:v>
                </c:pt>
                <c:pt idx="153">
                  <c:v>1.1767801921411336E-3</c:v>
                </c:pt>
                <c:pt idx="154">
                  <c:v>1.1696867610215026E-3</c:v>
                </c:pt>
                <c:pt idx="155">
                  <c:v>1.1621973713852492E-3</c:v>
                </c:pt>
                <c:pt idx="156">
                  <c:v>1.1624183016047721E-3</c:v>
                </c:pt>
                <c:pt idx="157">
                  <c:v>1.1559981438750008E-3</c:v>
                </c:pt>
                <c:pt idx="158">
                  <c:v>1.1487943530691599E-3</c:v>
                </c:pt>
                <c:pt idx="159">
                  <c:v>1.1448010735287462E-3</c:v>
                </c:pt>
                <c:pt idx="160">
                  <c:v>1.1384672928333487E-3</c:v>
                </c:pt>
                <c:pt idx="161">
                  <c:v>1.1326940564205655E-3</c:v>
                </c:pt>
                <c:pt idx="162">
                  <c:v>1.1257839338563863E-3</c:v>
                </c:pt>
                <c:pt idx="163">
                  <c:v>1.1190516995785206E-3</c:v>
                </c:pt>
                <c:pt idx="164">
                  <c:v>1.1142072535539854E-3</c:v>
                </c:pt>
                <c:pt idx="165">
                  <c:v>1.1136306370209319E-3</c:v>
                </c:pt>
                <c:pt idx="166">
                  <c:v>1.1071953413948864E-3</c:v>
                </c:pt>
                <c:pt idx="167">
                  <c:v>1.1016343375162883E-3</c:v>
                </c:pt>
                <c:pt idx="168">
                  <c:v>1.0959494491524654E-3</c:v>
                </c:pt>
                <c:pt idx="169">
                  <c:v>1.090617612125535E-3</c:v>
                </c:pt>
                <c:pt idx="170">
                  <c:v>1.0887535798645459E-3</c:v>
                </c:pt>
                <c:pt idx="171">
                  <c:v>1.0848912566696631E-3</c:v>
                </c:pt>
                <c:pt idx="172">
                  <c:v>1.0795946166131567E-3</c:v>
                </c:pt>
                <c:pt idx="173">
                  <c:v>1.0733984807615069E-3</c:v>
                </c:pt>
                <c:pt idx="174">
                  <c:v>1.069519870521999E-3</c:v>
                </c:pt>
                <c:pt idx="175">
                  <c:v>1.070149558219269E-3</c:v>
                </c:pt>
                <c:pt idx="176">
                  <c:v>1.0642498779153532E-3</c:v>
                </c:pt>
                <c:pt idx="177">
                  <c:v>1.0584000970059882E-3</c:v>
                </c:pt>
                <c:pt idx="178">
                  <c:v>1.0525800537237295E-3</c:v>
                </c:pt>
                <c:pt idx="179">
                  <c:v>1.0647813925160534E-3</c:v>
                </c:pt>
                <c:pt idx="180">
                  <c:v>1.0600477745667427E-3</c:v>
                </c:pt>
                <c:pt idx="181">
                  <c:v>1.0555648806831975E-3</c:v>
                </c:pt>
                <c:pt idx="182">
                  <c:v>1.0506297007006223E-3</c:v>
                </c:pt>
                <c:pt idx="183">
                  <c:v>1.046270082865258E-3</c:v>
                </c:pt>
                <c:pt idx="184">
                  <c:v>1.0406294165706315E-3</c:v>
                </c:pt>
                <c:pt idx="185">
                  <c:v>1.0358617303702436E-3</c:v>
                </c:pt>
                <c:pt idx="186">
                  <c:v>1.0306559648980557E-3</c:v>
                </c:pt>
                <c:pt idx="187">
                  <c:v>1.0252023793430724E-3</c:v>
                </c:pt>
                <c:pt idx="188">
                  <c:v>1.0206478796562935E-3</c:v>
                </c:pt>
                <c:pt idx="189">
                  <c:v>1.0152761735559798E-3</c:v>
                </c:pt>
                <c:pt idx="190">
                  <c:v>1.0107470808387131E-3</c:v>
                </c:pt>
                <c:pt idx="191">
                  <c:v>1.0054927837382422E-3</c:v>
                </c:pt>
                <c:pt idx="192">
                  <c:v>1.0005463754819599E-3</c:v>
                </c:pt>
                <c:pt idx="193">
                  <c:v>9.9623379786587625E-4</c:v>
                </c:pt>
                <c:pt idx="194">
                  <c:v>9.9276656161042176E-4</c:v>
                </c:pt>
                <c:pt idx="195">
                  <c:v>9.8772830663144311E-4</c:v>
                </c:pt>
                <c:pt idx="196">
                  <c:v>9.8271551769164899E-4</c:v>
                </c:pt>
                <c:pt idx="197">
                  <c:v>9.7850322946664938E-4</c:v>
                </c:pt>
                <c:pt idx="198">
                  <c:v>9.8287062889261512E-4</c:v>
                </c:pt>
                <c:pt idx="199">
                  <c:v>9.7870473404251639E-4</c:v>
                </c:pt>
                <c:pt idx="200">
                  <c:v>9.7388284581200499E-4</c:v>
                </c:pt>
                <c:pt idx="201">
                  <c:v>9.6911780850930695E-4</c:v>
                </c:pt>
                <c:pt idx="202">
                  <c:v>9.6573922855835688E-4</c:v>
                </c:pt>
                <c:pt idx="203">
                  <c:v>9.6141718696391148E-4</c:v>
                </c:pt>
                <c:pt idx="204">
                  <c:v>9.5856043096238211E-4</c:v>
                </c:pt>
                <c:pt idx="205">
                  <c:v>9.5568799235037417E-4</c:v>
                </c:pt>
                <c:pt idx="206">
                  <c:v>9.5886859652496927E-4</c:v>
                </c:pt>
                <c:pt idx="207">
                  <c:v>9.5587542925965594E-4</c:v>
                </c:pt>
                <c:pt idx="208">
                  <c:v>9.5136974222075196E-4</c:v>
                </c:pt>
                <c:pt idx="209">
                  <c:v>9.4750800983072207E-4</c:v>
                </c:pt>
                <c:pt idx="210">
                  <c:v>9.4303668403007603E-4</c:v>
                </c:pt>
                <c:pt idx="211">
                  <c:v>9.3933595725287833E-4</c:v>
                </c:pt>
                <c:pt idx="212">
                  <c:v>9.3610356561791392E-4</c:v>
                </c:pt>
                <c:pt idx="213">
                  <c:v>9.3195039713826603E-4</c:v>
                </c:pt>
                <c:pt idx="214">
                  <c:v>9.2783396901567465E-4</c:v>
                </c:pt>
                <c:pt idx="215">
                  <c:v>9.2528714921363267E-4</c:v>
                </c:pt>
                <c:pt idx="216">
                  <c:v>9.2229917756144126E-4</c:v>
                </c:pt>
                <c:pt idx="217">
                  <c:v>9.1859397065181109E-4</c:v>
                </c:pt>
                <c:pt idx="218">
                  <c:v>9.1902205232527164E-4</c:v>
                </c:pt>
                <c:pt idx="219">
                  <c:v>9.1577679924016622E-4</c:v>
                </c:pt>
                <c:pt idx="220">
                  <c:v>9.1200654362888945E-4</c:v>
                </c:pt>
                <c:pt idx="221">
                  <c:v>9.0793300925311052E-4</c:v>
                </c:pt>
                <c:pt idx="222">
                  <c:v>9.0389544855500579E-4</c:v>
                </c:pt>
                <c:pt idx="223">
                  <c:v>9.0011025940697873E-4</c:v>
                </c:pt>
                <c:pt idx="224">
                  <c:v>8.9654976104652816E-4</c:v>
                </c:pt>
                <c:pt idx="225">
                  <c:v>8.9316538313125851E-4</c:v>
                </c:pt>
                <c:pt idx="226">
                  <c:v>8.892486965700674E-4</c:v>
                </c:pt>
                <c:pt idx="227">
                  <c:v>8.8605537624343751E-4</c:v>
                </c:pt>
                <c:pt idx="228">
                  <c:v>8.8804774062722826E-4</c:v>
                </c:pt>
                <c:pt idx="229">
                  <c:v>8.9322295861578695E-4</c:v>
                </c:pt>
                <c:pt idx="230">
                  <c:v>8.9553743488421616E-4</c:v>
                </c:pt>
                <c:pt idx="231">
                  <c:v>9.0294328600903201E-4</c:v>
                </c:pt>
                <c:pt idx="232">
                  <c:v>8.9908294569361656E-4</c:v>
                </c:pt>
                <c:pt idx="233">
                  <c:v>8.9588824094119794E-4</c:v>
                </c:pt>
                <c:pt idx="234">
                  <c:v>8.9278889391315145E-4</c:v>
                </c:pt>
                <c:pt idx="235">
                  <c:v>8.8927123295038486E-4</c:v>
                </c:pt>
                <c:pt idx="236">
                  <c:v>8.9314387809711097E-4</c:v>
                </c:pt>
                <c:pt idx="237">
                  <c:v>8.8944984943071723E-4</c:v>
                </c:pt>
                <c:pt idx="238">
                  <c:v>8.8777920435570141E-4</c:v>
                </c:pt>
                <c:pt idx="239">
                  <c:v>8.8408613187886012E-4</c:v>
                </c:pt>
                <c:pt idx="240">
                  <c:v>8.8197775922989633E-4</c:v>
                </c:pt>
                <c:pt idx="241">
                  <c:v>8.7855421454628886E-4</c:v>
                </c:pt>
                <c:pt idx="242">
                  <c:v>8.7524271869916901E-4</c:v>
                </c:pt>
                <c:pt idx="243">
                  <c:v>8.7219587500627391E-4</c:v>
                </c:pt>
                <c:pt idx="244">
                  <c:v>8.6876126896177582E-4</c:v>
                </c:pt>
                <c:pt idx="245">
                  <c:v>8.7253257348083257E-4</c:v>
                </c:pt>
                <c:pt idx="246">
                  <c:v>8.6907877829148217E-4</c:v>
                </c:pt>
                <c:pt idx="247">
                  <c:v>8.6571714325081887E-4</c:v>
                </c:pt>
                <c:pt idx="248">
                  <c:v>8.6481668596160612E-4</c:v>
                </c:pt>
                <c:pt idx="249">
                  <c:v>8.6136990536106787E-4</c:v>
                </c:pt>
                <c:pt idx="250">
                  <c:v>8.5872162558641449E-4</c:v>
                </c:pt>
                <c:pt idx="251">
                  <c:v>8.5694415041728551E-4</c:v>
                </c:pt>
                <c:pt idx="252">
                  <c:v>8.5393258222686054E-4</c:v>
                </c:pt>
                <c:pt idx="253">
                  <c:v>8.506198107190861E-4</c:v>
                </c:pt>
                <c:pt idx="254">
                  <c:v>8.476502517583747E-4</c:v>
                </c:pt>
                <c:pt idx="255">
                  <c:v>8.4444850613985955E-4</c:v>
                </c:pt>
                <c:pt idx="256">
                  <c:v>8.4264713729972907E-4</c:v>
                </c:pt>
                <c:pt idx="257">
                  <c:v>8.3963124588707283E-4</c:v>
                </c:pt>
                <c:pt idx="258">
                  <c:v>8.4460284899890564E-4</c:v>
                </c:pt>
                <c:pt idx="259">
                  <c:v>8.4201068546301038E-4</c:v>
                </c:pt>
                <c:pt idx="260">
                  <c:v>8.4135637391756426E-4</c:v>
                </c:pt>
                <c:pt idx="261">
                  <c:v>8.3932666932440498E-4</c:v>
                </c:pt>
                <c:pt idx="262">
                  <c:v>8.3897155552698389E-4</c:v>
                </c:pt>
                <c:pt idx="263">
                  <c:v>8.4171164540736317E-4</c:v>
                </c:pt>
                <c:pt idx="264">
                  <c:v>8.4119810184103889E-4</c:v>
                </c:pt>
                <c:pt idx="265">
                  <c:v>8.3827660719126092E-4</c:v>
                </c:pt>
                <c:pt idx="266">
                  <c:v>8.3673870184047924E-4</c:v>
                </c:pt>
                <c:pt idx="267">
                  <c:v>8.3388004442163006E-4</c:v>
                </c:pt>
                <c:pt idx="268">
                  <c:v>8.3372241306241181E-4</c:v>
                </c:pt>
                <c:pt idx="269">
                  <c:v>8.3190491227270167E-4</c:v>
                </c:pt>
                <c:pt idx="270">
                  <c:v>8.3037307430946247E-4</c:v>
                </c:pt>
                <c:pt idx="271">
                  <c:v>8.2741049666434864E-4</c:v>
                </c:pt>
                <c:pt idx="272">
                  <c:v>8.245019167526374E-4</c:v>
                </c:pt>
                <c:pt idx="273">
                  <c:v>8.2212751967254835E-4</c:v>
                </c:pt>
                <c:pt idx="274">
                  <c:v>8.1968144681064193E-4</c:v>
                </c:pt>
                <c:pt idx="275">
                  <c:v>8.1989701087333152E-4</c:v>
                </c:pt>
                <c:pt idx="276">
                  <c:v>8.1694212752824911E-4</c:v>
                </c:pt>
                <c:pt idx="277">
                  <c:v>8.1498221872742659E-4</c:v>
                </c:pt>
                <c:pt idx="278">
                  <c:v>8.1272411039690073E-4</c:v>
                </c:pt>
                <c:pt idx="279">
                  <c:v>8.1023276652186207E-4</c:v>
                </c:pt>
                <c:pt idx="280">
                  <c:v>8.0955167440876087E-4</c:v>
                </c:pt>
                <c:pt idx="281">
                  <c:v>8.1372955588756104E-4</c:v>
                </c:pt>
                <c:pt idx="282">
                  <c:v>8.1289505048544048E-4</c:v>
                </c:pt>
                <c:pt idx="283">
                  <c:v>8.1349446448493066E-4</c:v>
                </c:pt>
                <c:pt idx="284">
                  <c:v>8.1119343877775435E-4</c:v>
                </c:pt>
                <c:pt idx="285">
                  <c:v>8.0836773515320951E-4</c:v>
                </c:pt>
                <c:pt idx="286">
                  <c:v>8.066334673516286E-4</c:v>
                </c:pt>
                <c:pt idx="287">
                  <c:v>8.0558019952796194E-4</c:v>
                </c:pt>
                <c:pt idx="288">
                  <c:v>8.0357249260715191E-4</c:v>
                </c:pt>
                <c:pt idx="289">
                  <c:v>8.0158725880117925E-4</c:v>
                </c:pt>
                <c:pt idx="290">
                  <c:v>7.9903683732143618E-4</c:v>
                </c:pt>
                <c:pt idx="291">
                  <c:v>7.9704115073493036E-4</c:v>
                </c:pt>
                <c:pt idx="292">
                  <c:v>7.9686231823160748E-4</c:v>
                </c:pt>
                <c:pt idx="293">
                  <c:v>7.9415321264283999E-4</c:v>
                </c:pt>
                <c:pt idx="294">
                  <c:v>7.9163740213856733E-4</c:v>
                </c:pt>
                <c:pt idx="295">
                  <c:v>7.9672447685501387E-4</c:v>
                </c:pt>
                <c:pt idx="296">
                  <c:v>7.9520539732182822E-4</c:v>
                </c:pt>
                <c:pt idx="297">
                  <c:v>7.9363328523097997E-4</c:v>
                </c:pt>
                <c:pt idx="298">
                  <c:v>7.9120554122515466E-4</c:v>
                </c:pt>
                <c:pt idx="299">
                  <c:v>7.9053783864023485E-4</c:v>
                </c:pt>
                <c:pt idx="300">
                  <c:v>7.9071640014279629E-4</c:v>
                </c:pt>
                <c:pt idx="301">
                  <c:v>7.9165167957887786E-4</c:v>
                </c:pt>
                <c:pt idx="302">
                  <c:v>7.8908265846152671E-4</c:v>
                </c:pt>
                <c:pt idx="303">
                  <c:v>7.8659550982902249E-4</c:v>
                </c:pt>
                <c:pt idx="304">
                  <c:v>7.8403010910912323E-4</c:v>
                </c:pt>
                <c:pt idx="305">
                  <c:v>7.8167599805208652E-4</c:v>
                </c:pt>
                <c:pt idx="306">
                  <c:v>7.7945441296959695E-4</c:v>
                </c:pt>
                <c:pt idx="307">
                  <c:v>7.7940453764166787E-4</c:v>
                </c:pt>
                <c:pt idx="308">
                  <c:v>7.7693968683534211E-4</c:v>
                </c:pt>
                <c:pt idx="309">
                  <c:v>7.8066853749820348E-4</c:v>
                </c:pt>
                <c:pt idx="310">
                  <c:v>7.7849036479111817E-4</c:v>
                </c:pt>
                <c:pt idx="311">
                  <c:v>7.7695663035799083E-4</c:v>
                </c:pt>
                <c:pt idx="312">
                  <c:v>7.7488531210244589E-4</c:v>
                </c:pt>
                <c:pt idx="313">
                  <c:v>7.7355520094807013E-4</c:v>
                </c:pt>
                <c:pt idx="314">
                  <c:v>7.7377241467464308E-4</c:v>
                </c:pt>
                <c:pt idx="315">
                  <c:v>7.7132903230128801E-4</c:v>
                </c:pt>
                <c:pt idx="316">
                  <c:v>7.6895542200072916E-4</c:v>
                </c:pt>
                <c:pt idx="317">
                  <c:v>7.6654333412285716E-4</c:v>
                </c:pt>
                <c:pt idx="318">
                  <c:v>7.6422328732768732E-4</c:v>
                </c:pt>
                <c:pt idx="319">
                  <c:v>7.6227220127237782E-4</c:v>
                </c:pt>
                <c:pt idx="320">
                  <c:v>7.598975354628243E-4</c:v>
                </c:pt>
                <c:pt idx="321">
                  <c:v>7.5753938697894791E-4</c:v>
                </c:pt>
                <c:pt idx="322">
                  <c:v>7.5548604852299008E-4</c:v>
                </c:pt>
                <c:pt idx="323">
                  <c:v>7.5381601056867119E-4</c:v>
                </c:pt>
                <c:pt idx="324">
                  <c:v>7.5259612116601127E-4</c:v>
                </c:pt>
                <c:pt idx="325">
                  <c:v>7.502882033161443E-4</c:v>
                </c:pt>
                <c:pt idx="326">
                  <c:v>7.4803450847618072E-4</c:v>
                </c:pt>
                <c:pt idx="327">
                  <c:v>7.4584994079853481E-4</c:v>
                </c:pt>
                <c:pt idx="328">
                  <c:v>7.4476807624763324E-4</c:v>
                </c:pt>
                <c:pt idx="329">
                  <c:v>7.4337112231849013E-4</c:v>
                </c:pt>
                <c:pt idx="330">
                  <c:v>7.4129901255200268E-4</c:v>
                </c:pt>
                <c:pt idx="331">
                  <c:v>7.4016087576006799E-4</c:v>
                </c:pt>
                <c:pt idx="332">
                  <c:v>7.382242630158618E-4</c:v>
                </c:pt>
                <c:pt idx="333">
                  <c:v>7.3660242018298145E-4</c:v>
                </c:pt>
                <c:pt idx="334">
                  <c:v>7.3482507040568436E-4</c:v>
                </c:pt>
                <c:pt idx="335">
                  <c:v>7.3314212561350917E-4</c:v>
                </c:pt>
                <c:pt idx="336">
                  <c:v>7.3119694350082384E-4</c:v>
                </c:pt>
                <c:pt idx="337">
                  <c:v>7.3169566085008611E-4</c:v>
                </c:pt>
                <c:pt idx="338">
                  <c:v>7.2967935895817894E-4</c:v>
                </c:pt>
                <c:pt idx="339">
                  <c:v>7.2790147021105497E-4</c:v>
                </c:pt>
                <c:pt idx="340">
                  <c:v>7.2603383504543878E-4</c:v>
                </c:pt>
                <c:pt idx="341">
                  <c:v>7.2569453351534132E-4</c:v>
                </c:pt>
                <c:pt idx="342">
                  <c:v>7.2360997471978964E-4</c:v>
                </c:pt>
                <c:pt idx="343">
                  <c:v>7.217609176250145E-4</c:v>
                </c:pt>
                <c:pt idx="344">
                  <c:v>7.1966911573391403E-4</c:v>
                </c:pt>
                <c:pt idx="345">
                  <c:v>7.1785785944905231E-4</c:v>
                </c:pt>
                <c:pt idx="346">
                  <c:v>7.160377890483838E-4</c:v>
                </c:pt>
                <c:pt idx="347">
                  <c:v>7.1626233528604823E-4</c:v>
                </c:pt>
                <c:pt idx="348">
                  <c:v>7.1577347337905552E-4</c:v>
                </c:pt>
                <c:pt idx="349">
                  <c:v>7.1385193248368938E-4</c:v>
                </c:pt>
                <c:pt idx="350">
                  <c:v>7.1266147882145434E-4</c:v>
                </c:pt>
                <c:pt idx="351">
                  <c:v>7.1064228648230103E-4</c:v>
                </c:pt>
                <c:pt idx="352">
                  <c:v>7.0863079283894827E-4</c:v>
                </c:pt>
                <c:pt idx="353">
                  <c:v>7.0679337897464924E-4</c:v>
                </c:pt>
                <c:pt idx="354">
                  <c:v>7.0483449097250418E-4</c:v>
                </c:pt>
                <c:pt idx="355">
                  <c:v>7.0296816302748073E-4</c:v>
                </c:pt>
                <c:pt idx="356">
                  <c:v>7.0103020907712307E-4</c:v>
                </c:pt>
                <c:pt idx="357">
                  <c:v>6.990901278741996E-4</c:v>
                </c:pt>
                <c:pt idx="358">
                  <c:v>6.974516543084531E-4</c:v>
                </c:pt>
                <c:pt idx="359">
                  <c:v>6.9551581358386354E-4</c:v>
                </c:pt>
                <c:pt idx="360">
                  <c:v>6.949169397326223E-4</c:v>
                </c:pt>
                <c:pt idx="361">
                  <c:v>6.9385534438848318E-4</c:v>
                </c:pt>
                <c:pt idx="362">
                  <c:v>6.9522606958876245E-4</c:v>
                </c:pt>
                <c:pt idx="363">
                  <c:v>6.9338679814571287E-4</c:v>
                </c:pt>
                <c:pt idx="364">
                  <c:v>6.9277694251059104E-4</c:v>
                </c:pt>
                <c:pt idx="365">
                  <c:v>6.9130508654836778E-4</c:v>
                </c:pt>
                <c:pt idx="366">
                  <c:v>6.9228293578702763E-4</c:v>
                </c:pt>
                <c:pt idx="367">
                  <c:v>6.9144272667265045E-4</c:v>
                </c:pt>
                <c:pt idx="368">
                  <c:v>6.9082014042500342E-4</c:v>
                </c:pt>
                <c:pt idx="369">
                  <c:v>6.9075216928301815E-4</c:v>
                </c:pt>
                <c:pt idx="370">
                  <c:v>6.9093169124946618E-4</c:v>
                </c:pt>
                <c:pt idx="371">
                  <c:v>6.9054226690267123E-4</c:v>
                </c:pt>
                <c:pt idx="372">
                  <c:v>6.8917393511973085E-4</c:v>
                </c:pt>
                <c:pt idx="373">
                  <c:v>6.8883830940877301E-4</c:v>
                </c:pt>
                <c:pt idx="374">
                  <c:v>6.8729594981017082E-4</c:v>
                </c:pt>
                <c:pt idx="375">
                  <c:v>6.8546982777299595E-4</c:v>
                </c:pt>
                <c:pt idx="376">
                  <c:v>6.8415001076317997E-4</c:v>
                </c:pt>
                <c:pt idx="377">
                  <c:v>6.8249764782183264E-4</c:v>
                </c:pt>
                <c:pt idx="378">
                  <c:v>6.8073542313857639E-4</c:v>
                </c:pt>
                <c:pt idx="379">
                  <c:v>6.7894592827645855E-4</c:v>
                </c:pt>
                <c:pt idx="380">
                  <c:v>6.771642609683401E-4</c:v>
                </c:pt>
                <c:pt idx="381">
                  <c:v>6.7569466615536179E-4</c:v>
                </c:pt>
                <c:pt idx="382">
                  <c:v>6.7407149400208418E-4</c:v>
                </c:pt>
                <c:pt idx="383">
                  <c:v>6.7278260001680731E-4</c:v>
                </c:pt>
                <c:pt idx="384">
                  <c:v>6.7131246254519298E-4</c:v>
                </c:pt>
                <c:pt idx="385">
                  <c:v>6.6981411841800557E-4</c:v>
                </c:pt>
                <c:pt idx="386">
                  <c:v>6.7139615938960383E-4</c:v>
                </c:pt>
                <c:pt idx="387">
                  <c:v>6.6967895658339913E-4</c:v>
                </c:pt>
                <c:pt idx="388">
                  <c:v>6.6815028593513262E-4</c:v>
                </c:pt>
                <c:pt idx="389">
                  <c:v>6.6648366175002332E-4</c:v>
                </c:pt>
                <c:pt idx="390">
                  <c:v>6.6505104623636592E-4</c:v>
                </c:pt>
                <c:pt idx="391">
                  <c:v>6.6346848733114241E-4</c:v>
                </c:pt>
                <c:pt idx="392">
                  <c:v>6.6243653304462826E-4</c:v>
                </c:pt>
                <c:pt idx="393">
                  <c:v>6.6105394286716465E-4</c:v>
                </c:pt>
                <c:pt idx="394">
                  <c:v>6.5940852907538745E-4</c:v>
                </c:pt>
                <c:pt idx="395">
                  <c:v>6.5856218135325567E-4</c:v>
                </c:pt>
                <c:pt idx="396">
                  <c:v>6.5692739457848845E-4</c:v>
                </c:pt>
                <c:pt idx="397">
                  <c:v>6.5644642610681312E-4</c:v>
                </c:pt>
                <c:pt idx="398">
                  <c:v>6.5796140995902971E-4</c:v>
                </c:pt>
                <c:pt idx="399">
                  <c:v>6.5680476545562421E-4</c:v>
                </c:pt>
                <c:pt idx="400">
                  <c:v>6.553149135611866E-4</c:v>
                </c:pt>
                <c:pt idx="401">
                  <c:v>6.5649563302278414E-4</c:v>
                </c:pt>
                <c:pt idx="402">
                  <c:v>6.5573174780811871E-4</c:v>
                </c:pt>
                <c:pt idx="403">
                  <c:v>6.5479402276400075E-4</c:v>
                </c:pt>
                <c:pt idx="404">
                  <c:v>6.5837348050742917E-4</c:v>
                </c:pt>
                <c:pt idx="405">
                  <c:v>6.5677129117106968E-4</c:v>
                </c:pt>
                <c:pt idx="406">
                  <c:v>6.5517945430552808E-4</c:v>
                </c:pt>
                <c:pt idx="407">
                  <c:v>6.5427685752904936E-4</c:v>
                </c:pt>
                <c:pt idx="408">
                  <c:v>6.5388382603105786E-4</c:v>
                </c:pt>
                <c:pt idx="409">
                  <c:v>6.5281486671448809E-4</c:v>
                </c:pt>
                <c:pt idx="410">
                  <c:v>6.5171685243072626E-4</c:v>
                </c:pt>
                <c:pt idx="411">
                  <c:v>6.5279852674545455E-4</c:v>
                </c:pt>
                <c:pt idx="412">
                  <c:v>6.5123366034486893E-4</c:v>
                </c:pt>
                <c:pt idx="413">
                  <c:v>6.500613418198095E-4</c:v>
                </c:pt>
                <c:pt idx="414">
                  <c:v>6.4899644063122746E-4</c:v>
                </c:pt>
                <c:pt idx="415">
                  <c:v>6.4799010487052067E-4</c:v>
                </c:pt>
                <c:pt idx="416">
                  <c:v>6.4650654227563643E-4</c:v>
                </c:pt>
                <c:pt idx="417">
                  <c:v>6.4589213596983567E-4</c:v>
                </c:pt>
                <c:pt idx="418">
                  <c:v>6.4528153176970687E-4</c:v>
                </c:pt>
                <c:pt idx="419">
                  <c:v>6.4692168557912283E-4</c:v>
                </c:pt>
                <c:pt idx="420">
                  <c:v>6.4583150181448746E-4</c:v>
                </c:pt>
                <c:pt idx="421">
                  <c:v>6.4460124858461499E-4</c:v>
                </c:pt>
                <c:pt idx="422">
                  <c:v>6.4406863583469861E-4</c:v>
                </c:pt>
                <c:pt idx="423">
                  <c:v>6.462337803613366E-4</c:v>
                </c:pt>
                <c:pt idx="424">
                  <c:v>6.4472537022321446E-4</c:v>
                </c:pt>
                <c:pt idx="425">
                  <c:v>6.4321479603286053E-4</c:v>
                </c:pt>
                <c:pt idx="426">
                  <c:v>6.4176778606612095E-4</c:v>
                </c:pt>
                <c:pt idx="427">
                  <c:v>6.4037597009797764E-4</c:v>
                </c:pt>
                <c:pt idx="428">
                  <c:v>6.3959521533447992E-4</c:v>
                </c:pt>
                <c:pt idx="429">
                  <c:v>6.3812646370412342E-4</c:v>
                </c:pt>
                <c:pt idx="430">
                  <c:v>6.3991708833039361E-4</c:v>
                </c:pt>
                <c:pt idx="431">
                  <c:v>6.3901022147199447E-4</c:v>
                </c:pt>
                <c:pt idx="432">
                  <c:v>6.3776325899233296E-4</c:v>
                </c:pt>
                <c:pt idx="433">
                  <c:v>6.362952398362786E-4</c:v>
                </c:pt>
                <c:pt idx="434">
                  <c:v>6.3503225276672877E-4</c:v>
                </c:pt>
                <c:pt idx="435">
                  <c:v>6.3382463781574776E-4</c:v>
                </c:pt>
                <c:pt idx="436">
                  <c:v>6.3251165784174168E-4</c:v>
                </c:pt>
                <c:pt idx="437">
                  <c:v>6.3108300472325656E-4</c:v>
                </c:pt>
                <c:pt idx="438">
                  <c:v>6.2971561983036996E-4</c:v>
                </c:pt>
                <c:pt idx="439">
                  <c:v>6.2845048603217091E-4</c:v>
                </c:pt>
                <c:pt idx="440">
                  <c:v>6.2726278569347747E-4</c:v>
                </c:pt>
                <c:pt idx="441">
                  <c:v>6.2585269913115107E-4</c:v>
                </c:pt>
                <c:pt idx="442">
                  <c:v>6.2447322071664283E-4</c:v>
                </c:pt>
                <c:pt idx="443">
                  <c:v>6.2317091880178101E-4</c:v>
                </c:pt>
                <c:pt idx="444">
                  <c:v>6.2211995357511934E-4</c:v>
                </c:pt>
                <c:pt idx="445">
                  <c:v>6.2114762912225977E-4</c:v>
                </c:pt>
                <c:pt idx="446">
                  <c:v>6.1988564294639191E-4</c:v>
                </c:pt>
                <c:pt idx="447">
                  <c:v>6.185424246835285E-4</c:v>
                </c:pt>
                <c:pt idx="448">
                  <c:v>6.1719388355306463E-4</c:v>
                </c:pt>
                <c:pt idx="449">
                  <c:v>6.1586765654494773E-4</c:v>
                </c:pt>
                <c:pt idx="450">
                  <c:v>6.1450698927555645E-4</c:v>
                </c:pt>
                <c:pt idx="451">
                  <c:v>6.1318765773103181E-4</c:v>
                </c:pt>
                <c:pt idx="452">
                  <c:v>6.1183406267481771E-4</c:v>
                </c:pt>
                <c:pt idx="453">
                  <c:v>6.1110095912172134E-4</c:v>
                </c:pt>
                <c:pt idx="454">
                  <c:v>6.1082412220346896E-4</c:v>
                </c:pt>
                <c:pt idx="455">
                  <c:v>6.0951811947089756E-4</c:v>
                </c:pt>
                <c:pt idx="456">
                  <c:v>6.0824558199396072E-4</c:v>
                </c:pt>
                <c:pt idx="457">
                  <c:v>6.0694541319076341E-4</c:v>
                </c:pt>
                <c:pt idx="458">
                  <c:v>6.0800872234026751E-4</c:v>
                </c:pt>
                <c:pt idx="459">
                  <c:v>6.0689004122745267E-4</c:v>
                </c:pt>
                <c:pt idx="460">
                  <c:v>6.0617788693670199E-4</c:v>
                </c:pt>
                <c:pt idx="461">
                  <c:v>6.0497237126309791E-4</c:v>
                </c:pt>
                <c:pt idx="462">
                  <c:v>6.0373127885797158E-4</c:v>
                </c:pt>
                <c:pt idx="463">
                  <c:v>6.0261782444942123E-4</c:v>
                </c:pt>
                <c:pt idx="464">
                  <c:v>6.022133931243705E-4</c:v>
                </c:pt>
                <c:pt idx="465">
                  <c:v>6.024840875527266E-4</c:v>
                </c:pt>
                <c:pt idx="466">
                  <c:v>6.0123361258764701E-4</c:v>
                </c:pt>
                <c:pt idx="467">
                  <c:v>6.0032018896436716E-4</c:v>
                </c:pt>
                <c:pt idx="468">
                  <c:v>5.9906238659831546E-4</c:v>
                </c:pt>
                <c:pt idx="469">
                  <c:v>6.0087082053176882E-4</c:v>
                </c:pt>
                <c:pt idx="470">
                  <c:v>5.9960792349622073E-4</c:v>
                </c:pt>
                <c:pt idx="471">
                  <c:v>5.9836668926046698E-4</c:v>
                </c:pt>
                <c:pt idx="472">
                  <c:v>5.9735943268929476E-4</c:v>
                </c:pt>
                <c:pt idx="473">
                  <c:v>5.9681734878199301E-4</c:v>
                </c:pt>
                <c:pt idx="474">
                  <c:v>5.9559613233776986E-4</c:v>
                </c:pt>
                <c:pt idx="475">
                  <c:v>5.9443776608916114E-4</c:v>
                </c:pt>
                <c:pt idx="476">
                  <c:v>5.9320004937986272E-4</c:v>
                </c:pt>
                <c:pt idx="477">
                  <c:v>5.9258193056100435E-4</c:v>
                </c:pt>
                <c:pt idx="478">
                  <c:v>5.9149904770979596E-4</c:v>
                </c:pt>
                <c:pt idx="479">
                  <c:v>5.9068717516784334E-4</c:v>
                </c:pt>
                <c:pt idx="480">
                  <c:v>5.8983473124607131E-4</c:v>
                </c:pt>
                <c:pt idx="481">
                  <c:v>5.8877023924593498E-4</c:v>
                </c:pt>
                <c:pt idx="482">
                  <c:v>5.8924177391488119E-4</c:v>
                </c:pt>
                <c:pt idx="483">
                  <c:v>5.8815374863175523E-4</c:v>
                </c:pt>
                <c:pt idx="484">
                  <c:v>5.8694166620290545E-4</c:v>
                </c:pt>
                <c:pt idx="485">
                  <c:v>5.857528106982449E-4</c:v>
                </c:pt>
                <c:pt idx="486">
                  <c:v>5.8540522752031487E-4</c:v>
                </c:pt>
                <c:pt idx="487">
                  <c:v>5.8549499977623499E-4</c:v>
                </c:pt>
                <c:pt idx="488">
                  <c:v>5.8429774865421859E-4</c:v>
                </c:pt>
                <c:pt idx="489">
                  <c:v>5.8338908326994619E-4</c:v>
                </c:pt>
                <c:pt idx="490">
                  <c:v>5.8222599340522463E-4</c:v>
                </c:pt>
                <c:pt idx="491">
                  <c:v>5.8110975514585384E-4</c:v>
                </c:pt>
                <c:pt idx="492">
                  <c:v>5.799375595781181E-4</c:v>
                </c:pt>
                <c:pt idx="493">
                  <c:v>5.7898907148251719E-4</c:v>
                </c:pt>
                <c:pt idx="494">
                  <c:v>5.7893049833246022E-4</c:v>
                </c:pt>
                <c:pt idx="495">
                  <c:v>5.7783340332675322E-4</c:v>
                </c:pt>
                <c:pt idx="496">
                  <c:v>5.7805750891660806E-4</c:v>
                </c:pt>
                <c:pt idx="497">
                  <c:v>5.7690350372142549E-4</c:v>
                </c:pt>
                <c:pt idx="498">
                  <c:v>5.7631055786618317E-4</c:v>
                </c:pt>
                <c:pt idx="499">
                  <c:v>5.7555988669337694E-4</c:v>
                </c:pt>
                <c:pt idx="500">
                  <c:v>5.748411193592538E-4</c:v>
                </c:pt>
                <c:pt idx="501">
                  <c:v>5.7388273388130377E-4</c:v>
                </c:pt>
                <c:pt idx="502">
                  <c:v>5.7281679324363167E-4</c:v>
                </c:pt>
                <c:pt idx="503">
                  <c:v>5.7175410210276846E-4</c:v>
                </c:pt>
                <c:pt idx="504">
                  <c:v>5.7071585774928952E-4</c:v>
                </c:pt>
                <c:pt idx="505">
                  <c:v>5.6960498698930499E-4</c:v>
                </c:pt>
                <c:pt idx="506">
                  <c:v>5.6937589333032638E-4</c:v>
                </c:pt>
                <c:pt idx="507">
                  <c:v>5.6827728218781484E-4</c:v>
                </c:pt>
                <c:pt idx="508">
                  <c:v>5.6716208755263318E-4</c:v>
                </c:pt>
                <c:pt idx="509">
                  <c:v>5.6615530331610069E-4</c:v>
                </c:pt>
                <c:pt idx="510">
                  <c:v>5.6532347322059396E-4</c:v>
                </c:pt>
                <c:pt idx="511">
                  <c:v>5.6432635512124435E-4</c:v>
                </c:pt>
                <c:pt idx="512">
                  <c:v>5.6391491032982606E-4</c:v>
                </c:pt>
                <c:pt idx="513">
                  <c:v>5.6284035799424167E-4</c:v>
                </c:pt>
                <c:pt idx="514">
                  <c:v>5.6204249603476297E-4</c:v>
                </c:pt>
                <c:pt idx="515">
                  <c:v>5.6097930489276508E-4</c:v>
                </c:pt>
                <c:pt idx="516">
                  <c:v>5.6010473695492218E-4</c:v>
                </c:pt>
                <c:pt idx="517">
                  <c:v>5.596226996132513E-4</c:v>
                </c:pt>
                <c:pt idx="518">
                  <c:v>5.5857065056873884E-4</c:v>
                </c:pt>
                <c:pt idx="519">
                  <c:v>5.5759557410546968E-4</c:v>
                </c:pt>
                <c:pt idx="520">
                  <c:v>5.5652548112824986E-4</c:v>
                </c:pt>
                <c:pt idx="521">
                  <c:v>5.5599237872017398E-4</c:v>
                </c:pt>
                <c:pt idx="522">
                  <c:v>5.5520483295754561E-4</c:v>
                </c:pt>
                <c:pt idx="523">
                  <c:v>5.5414897833969471E-4</c:v>
                </c:pt>
                <c:pt idx="524">
                  <c:v>5.5309470034665357E-4</c:v>
                </c:pt>
                <c:pt idx="525">
                  <c:v>5.5267869185822167E-4</c:v>
                </c:pt>
                <c:pt idx="526">
                  <c:v>5.5198171867225083E-4</c:v>
                </c:pt>
                <c:pt idx="527">
                  <c:v>5.5097279047592034E-4</c:v>
                </c:pt>
                <c:pt idx="528">
                  <c:v>5.5014820060271996E-4</c:v>
                </c:pt>
                <c:pt idx="529">
                  <c:v>5.4985084239818295E-4</c:v>
                </c:pt>
                <c:pt idx="530">
                  <c:v>5.4958467080292318E-4</c:v>
                </c:pt>
                <c:pt idx="531">
                  <c:v>5.5022040269953661E-4</c:v>
                </c:pt>
                <c:pt idx="532">
                  <c:v>5.4960431923819987E-4</c:v>
                </c:pt>
                <c:pt idx="533">
                  <c:v>5.4905344807874737E-4</c:v>
                </c:pt>
                <c:pt idx="534">
                  <c:v>5.4818762490047219E-4</c:v>
                </c:pt>
                <c:pt idx="535">
                  <c:v>5.4836250927616241E-4</c:v>
                </c:pt>
                <c:pt idx="536">
                  <c:v>5.4912964526142652E-4</c:v>
                </c:pt>
                <c:pt idx="537">
                  <c:v>5.4896678732619037E-4</c:v>
                </c:pt>
                <c:pt idx="538">
                  <c:v>5.502826440740644E-4</c:v>
                </c:pt>
                <c:pt idx="539">
                  <c:v>5.4975081360647744E-4</c:v>
                </c:pt>
                <c:pt idx="540">
                  <c:v>5.4942670023469672E-4</c:v>
                </c:pt>
                <c:pt idx="541">
                  <c:v>5.4932967280887999E-4</c:v>
                </c:pt>
                <c:pt idx="542">
                  <c:v>5.4925273209960627E-4</c:v>
                </c:pt>
                <c:pt idx="543">
                  <c:v>5.4837219230027758E-4</c:v>
                </c:pt>
                <c:pt idx="544">
                  <c:v>5.4831693326480883E-4</c:v>
                </c:pt>
                <c:pt idx="545">
                  <c:v>5.4817611866036652E-4</c:v>
                </c:pt>
                <c:pt idx="546">
                  <c:v>5.4747599943063923E-4</c:v>
                </c:pt>
                <c:pt idx="547">
                  <c:v>5.4650797951311895E-4</c:v>
                </c:pt>
                <c:pt idx="548">
                  <c:v>5.4571272242403515E-4</c:v>
                </c:pt>
                <c:pt idx="549">
                  <c:v>5.4592581307381688E-4</c:v>
                </c:pt>
                <c:pt idx="550">
                  <c:v>5.4494801351596261E-4</c:v>
                </c:pt>
                <c:pt idx="551">
                  <c:v>5.4426073736780394E-4</c:v>
                </c:pt>
                <c:pt idx="552">
                  <c:v>5.4774161542732751E-4</c:v>
                </c:pt>
                <c:pt idx="553">
                  <c:v>5.4958404977842215E-4</c:v>
                </c:pt>
                <c:pt idx="554">
                  <c:v>5.4999350604465185E-4</c:v>
                </c:pt>
                <c:pt idx="555">
                  <c:v>5.5021421772359473E-4</c:v>
                </c:pt>
                <c:pt idx="556">
                  <c:v>5.5011622332101046E-4</c:v>
                </c:pt>
                <c:pt idx="557">
                  <c:v>5.4961203742146154E-4</c:v>
                </c:pt>
                <c:pt idx="558">
                  <c:v>5.5113538903299171E-4</c:v>
                </c:pt>
                <c:pt idx="559">
                  <c:v>5.5035396955184111E-4</c:v>
                </c:pt>
                <c:pt idx="560">
                  <c:v>5.4977002118661701E-4</c:v>
                </c:pt>
                <c:pt idx="561">
                  <c:v>5.5375474764277099E-4</c:v>
                </c:pt>
                <c:pt idx="562">
                  <c:v>5.5311919267756512E-4</c:v>
                </c:pt>
                <c:pt idx="563">
                  <c:v>5.5214795951808989E-4</c:v>
                </c:pt>
                <c:pt idx="564">
                  <c:v>5.5117611712059893E-4</c:v>
                </c:pt>
                <c:pt idx="565">
                  <c:v>5.5104300415277229E-4</c:v>
                </c:pt>
                <c:pt idx="566">
                  <c:v>5.5007238239498826E-4</c:v>
                </c:pt>
                <c:pt idx="567">
                  <c:v>5.4935093409686528E-4</c:v>
                </c:pt>
                <c:pt idx="568">
                  <c:v>5.4871270914803308E-4</c:v>
                </c:pt>
                <c:pt idx="569">
                  <c:v>5.5038896285553029E-4</c:v>
                </c:pt>
                <c:pt idx="570">
                  <c:v>5.4953830790901612E-4</c:v>
                </c:pt>
                <c:pt idx="571">
                  <c:v>5.4864780977774506E-4</c:v>
                </c:pt>
                <c:pt idx="572">
                  <c:v>5.4829752137439223E-4</c:v>
                </c:pt>
                <c:pt idx="573">
                  <c:v>5.4765168342344416E-4</c:v>
                </c:pt>
                <c:pt idx="574">
                  <c:v>5.4674949132311849E-4</c:v>
                </c:pt>
                <c:pt idx="575">
                  <c:v>5.4614324831189353E-4</c:v>
                </c:pt>
                <c:pt idx="576">
                  <c:v>5.4552692796155542E-4</c:v>
                </c:pt>
                <c:pt idx="577">
                  <c:v>5.4458690286384207E-4</c:v>
                </c:pt>
                <c:pt idx="578">
                  <c:v>5.4366845843975065E-4</c:v>
                </c:pt>
                <c:pt idx="579">
                  <c:v>5.4343443052254261E-4</c:v>
                </c:pt>
                <c:pt idx="580">
                  <c:v>5.4268358088972279E-4</c:v>
                </c:pt>
                <c:pt idx="581">
                  <c:v>5.423250498142626E-4</c:v>
                </c:pt>
                <c:pt idx="582">
                  <c:v>5.4140188971309601E-4</c:v>
                </c:pt>
                <c:pt idx="583">
                  <c:v>5.4052159129488596E-4</c:v>
                </c:pt>
                <c:pt idx="584">
                  <c:v>5.4022109342307723E-4</c:v>
                </c:pt>
                <c:pt idx="585">
                  <c:v>5.4030870196663985E-4</c:v>
                </c:pt>
                <c:pt idx="586">
                  <c:v>5.3940408533159558E-4</c:v>
                </c:pt>
                <c:pt idx="587">
                  <c:v>5.3879371332926326E-4</c:v>
                </c:pt>
                <c:pt idx="588">
                  <c:v>5.3793709519884734E-4</c:v>
                </c:pt>
                <c:pt idx="589">
                  <c:v>5.3726972990820608E-4</c:v>
                </c:pt>
                <c:pt idx="590">
                  <c:v>5.3669439460942196E-4</c:v>
                </c:pt>
                <c:pt idx="591">
                  <c:v>5.359588985307201E-4</c:v>
                </c:pt>
                <c:pt idx="592">
                  <c:v>5.3515804321376665E-4</c:v>
                </c:pt>
                <c:pt idx="593">
                  <c:v>5.3433804344149279E-4</c:v>
                </c:pt>
                <c:pt idx="594">
                  <c:v>5.3812082117243333E-4</c:v>
                </c:pt>
                <c:pt idx="595">
                  <c:v>5.3756544637159154E-4</c:v>
                </c:pt>
                <c:pt idx="596">
                  <c:v>5.3688829932365366E-4</c:v>
                </c:pt>
                <c:pt idx="597">
                  <c:v>5.3599064995856578E-4</c:v>
                </c:pt>
                <c:pt idx="598">
                  <c:v>5.3510347480695546E-4</c:v>
                </c:pt>
                <c:pt idx="599">
                  <c:v>5.3569028462676586E-4</c:v>
                </c:pt>
                <c:pt idx="600">
                  <c:v>5.3481535733371189E-4</c:v>
                </c:pt>
                <c:pt idx="601">
                  <c:v>5.3393773672017527E-4</c:v>
                </c:pt>
                <c:pt idx="602">
                  <c:v>5.3428023215943419E-4</c:v>
                </c:pt>
                <c:pt idx="603">
                  <c:v>5.3357550123741366E-4</c:v>
                </c:pt>
                <c:pt idx="604">
                  <c:v>5.3284402023753483E-4</c:v>
                </c:pt>
                <c:pt idx="605">
                  <c:v>5.3209743440668026E-4</c:v>
                </c:pt>
                <c:pt idx="606">
                  <c:v>5.3302158513378372E-4</c:v>
                </c:pt>
                <c:pt idx="607">
                  <c:v>5.3231270133500804E-4</c:v>
                </c:pt>
                <c:pt idx="608">
                  <c:v>5.3161949868106215E-4</c:v>
                </c:pt>
                <c:pt idx="609">
                  <c:v>5.3281689389413924E-4</c:v>
                </c:pt>
                <c:pt idx="610">
                  <c:v>5.3194501474503248E-4</c:v>
                </c:pt>
                <c:pt idx="611">
                  <c:v>5.3109207124294204E-4</c:v>
                </c:pt>
                <c:pt idx="612">
                  <c:v>5.3024923657405787E-4</c:v>
                </c:pt>
                <c:pt idx="613">
                  <c:v>5.2955543565447053E-4</c:v>
                </c:pt>
                <c:pt idx="614">
                  <c:v>5.2878257230031119E-4</c:v>
                </c:pt>
                <c:pt idx="615">
                  <c:v>5.3003181651508865E-4</c:v>
                </c:pt>
                <c:pt idx="616">
                  <c:v>5.3714727096223905E-4</c:v>
                </c:pt>
                <c:pt idx="617">
                  <c:v>5.3651967085254512E-4</c:v>
                </c:pt>
                <c:pt idx="618">
                  <c:v>5.3911554235979049E-4</c:v>
                </c:pt>
                <c:pt idx="619">
                  <c:v>5.3953907996936567E-4</c:v>
                </c:pt>
                <c:pt idx="620">
                  <c:v>5.3880918228500026E-4</c:v>
                </c:pt>
                <c:pt idx="621">
                  <c:v>5.3843063415073703E-4</c:v>
                </c:pt>
                <c:pt idx="622">
                  <c:v>5.3786114570953249E-4</c:v>
                </c:pt>
                <c:pt idx="623">
                  <c:v>5.3953882560547537E-4</c:v>
                </c:pt>
                <c:pt idx="624">
                  <c:v>5.3885920755759962E-4</c:v>
                </c:pt>
                <c:pt idx="625">
                  <c:v>5.3815667674154976E-4</c:v>
                </c:pt>
                <c:pt idx="626">
                  <c:v>5.3734552280982099E-4</c:v>
                </c:pt>
                <c:pt idx="627">
                  <c:v>5.368567721230409E-4</c:v>
                </c:pt>
                <c:pt idx="628">
                  <c:v>5.3612029705746777E-4</c:v>
                </c:pt>
                <c:pt idx="629">
                  <c:v>5.3732002901667219E-4</c:v>
                </c:pt>
                <c:pt idx="630">
                  <c:v>5.3647387469860693E-4</c:v>
                </c:pt>
                <c:pt idx="631">
                  <c:v>5.35885835747084E-4</c:v>
                </c:pt>
                <c:pt idx="632">
                  <c:v>5.3669362790915553E-4</c:v>
                </c:pt>
                <c:pt idx="633">
                  <c:v>5.3657898183719055E-4</c:v>
                </c:pt>
                <c:pt idx="634">
                  <c:v>5.361074505123764E-4</c:v>
                </c:pt>
                <c:pt idx="635">
                  <c:v>5.3569141816868894E-4</c:v>
                </c:pt>
                <c:pt idx="636">
                  <c:v>5.3486454681565343E-4</c:v>
                </c:pt>
                <c:pt idx="637">
                  <c:v>5.3494724269935337E-4</c:v>
                </c:pt>
                <c:pt idx="638">
                  <c:v>5.3419260965401158E-4</c:v>
                </c:pt>
                <c:pt idx="639">
                  <c:v>5.3340229180514535E-4</c:v>
                </c:pt>
                <c:pt idx="640">
                  <c:v>5.3282248105530894E-4</c:v>
                </c:pt>
                <c:pt idx="641">
                  <c:v>5.3214511900432596E-4</c:v>
                </c:pt>
                <c:pt idx="642">
                  <c:v>5.3158013174431492E-4</c:v>
                </c:pt>
                <c:pt idx="643">
                  <c:v>5.3136365135800071E-4</c:v>
                </c:pt>
                <c:pt idx="644">
                  <c:v>5.3333502293523034E-4</c:v>
                </c:pt>
                <c:pt idx="645">
                  <c:v>5.353174783775484E-4</c:v>
                </c:pt>
                <c:pt idx="646">
                  <c:v>5.3593274087464031E-4</c:v>
                </c:pt>
                <c:pt idx="647">
                  <c:v>5.3677545887345396E-4</c:v>
                </c:pt>
                <c:pt idx="648">
                  <c:v>5.361789695295002E-4</c:v>
                </c:pt>
                <c:pt idx="649">
                  <c:v>5.3551938847755311E-4</c:v>
                </c:pt>
                <c:pt idx="650">
                  <c:v>5.3808012789188407E-4</c:v>
                </c:pt>
                <c:pt idx="651">
                  <c:v>5.3900953225455544E-4</c:v>
                </c:pt>
                <c:pt idx="652">
                  <c:v>5.3819139425120301E-4</c:v>
                </c:pt>
                <c:pt idx="653">
                  <c:v>5.3743458993451643E-4</c:v>
                </c:pt>
                <c:pt idx="654">
                  <c:v>5.4207262499685255E-4</c:v>
                </c:pt>
                <c:pt idx="655">
                  <c:v>5.4609195371827337E-4</c:v>
                </c:pt>
                <c:pt idx="656">
                  <c:v>5.4674171011579007E-4</c:v>
                </c:pt>
                <c:pt idx="657">
                  <c:v>5.47513188872966E-4</c:v>
                </c:pt>
                <c:pt idx="658">
                  <c:v>5.5082317239760659E-4</c:v>
                </c:pt>
                <c:pt idx="659">
                  <c:v>5.5282859266949573E-4</c:v>
                </c:pt>
                <c:pt idx="660">
                  <c:v>5.5219429990762054E-4</c:v>
                </c:pt>
                <c:pt idx="661">
                  <c:v>5.5208659901206404E-4</c:v>
                </c:pt>
                <c:pt idx="662">
                  <c:v>5.5169401486731683E-4</c:v>
                </c:pt>
                <c:pt idx="663">
                  <c:v>5.5086461687075443E-4</c:v>
                </c:pt>
                <c:pt idx="664">
                  <c:v>5.5091269664718295E-4</c:v>
                </c:pt>
                <c:pt idx="665">
                  <c:v>5.5042841517961502E-4</c:v>
                </c:pt>
                <c:pt idx="666">
                  <c:v>5.5054536991801066E-4</c:v>
                </c:pt>
                <c:pt idx="667">
                  <c:v>5.4973718782946727E-4</c:v>
                </c:pt>
                <c:pt idx="668">
                  <c:v>5.4894555817815529E-4</c:v>
                </c:pt>
                <c:pt idx="669">
                  <c:v>5.5222418197390126E-4</c:v>
                </c:pt>
                <c:pt idx="670">
                  <c:v>5.5263240660027824E-4</c:v>
                </c:pt>
                <c:pt idx="671">
                  <c:v>5.5252990073132563E-4</c:v>
                </c:pt>
                <c:pt idx="672">
                  <c:v>5.5536169734400718E-4</c:v>
                </c:pt>
                <c:pt idx="673">
                  <c:v>5.5481476028401851E-4</c:v>
                </c:pt>
                <c:pt idx="674">
                  <c:v>5.5465353122758569E-4</c:v>
                </c:pt>
                <c:pt idx="675">
                  <c:v>5.5766896235957472E-4</c:v>
                </c:pt>
                <c:pt idx="676">
                  <c:v>5.5723361105405661E-4</c:v>
                </c:pt>
                <c:pt idx="677">
                  <c:v>5.5670886971170245E-4</c:v>
                </c:pt>
                <c:pt idx="678">
                  <c:v>5.6595742489985951E-4</c:v>
                </c:pt>
                <c:pt idx="679">
                  <c:v>5.6659055513760587E-4</c:v>
                </c:pt>
                <c:pt idx="680">
                  <c:v>5.7269888628764577E-4</c:v>
                </c:pt>
                <c:pt idx="681">
                  <c:v>5.7258278265162762E-4</c:v>
                </c:pt>
                <c:pt idx="682">
                  <c:v>5.738571388439461E-4</c:v>
                </c:pt>
                <c:pt idx="683">
                  <c:v>5.7452069613376101E-4</c:v>
                </c:pt>
                <c:pt idx="684">
                  <c:v>5.7482210328088992E-4</c:v>
                </c:pt>
                <c:pt idx="685">
                  <c:v>5.7434343132087523E-4</c:v>
                </c:pt>
                <c:pt idx="686">
                  <c:v>5.7469318673346282E-4</c:v>
                </c:pt>
                <c:pt idx="687">
                  <c:v>5.747147597378856E-4</c:v>
                </c:pt>
                <c:pt idx="688">
                  <c:v>5.7452680693245207E-4</c:v>
                </c:pt>
                <c:pt idx="689">
                  <c:v>5.7423771923509912E-4</c:v>
                </c:pt>
                <c:pt idx="690">
                  <c:v>5.7501148190666871E-4</c:v>
                </c:pt>
                <c:pt idx="691">
                  <c:v>5.7459037924882E-4</c:v>
                </c:pt>
                <c:pt idx="692">
                  <c:v>5.7376966711523037E-4</c:v>
                </c:pt>
                <c:pt idx="693">
                  <c:v>5.7294474733238503E-4</c:v>
                </c:pt>
                <c:pt idx="694">
                  <c:v>5.7285611267673866E-4</c:v>
                </c:pt>
                <c:pt idx="695">
                  <c:v>5.7234545872332542E-4</c:v>
                </c:pt>
                <c:pt idx="696">
                  <c:v>5.7161886534751194E-4</c:v>
                </c:pt>
                <c:pt idx="697">
                  <c:v>5.7161635762089671E-4</c:v>
                </c:pt>
                <c:pt idx="698">
                  <c:v>5.7187109072201329E-4</c:v>
                </c:pt>
                <c:pt idx="699">
                  <c:v>5.7143288745677416E-4</c:v>
                </c:pt>
                <c:pt idx="700">
                  <c:v>5.7127820507975042E-4</c:v>
                </c:pt>
                <c:pt idx="701">
                  <c:v>5.7047673789528133E-4</c:v>
                </c:pt>
                <c:pt idx="702">
                  <c:v>5.6985295293852944E-4</c:v>
                </c:pt>
                <c:pt idx="703">
                  <c:v>5.6916712789131059E-4</c:v>
                </c:pt>
                <c:pt idx="704">
                  <c:v>5.6858806081134714E-4</c:v>
                </c:pt>
                <c:pt idx="705">
                  <c:v>5.6784936577580704E-4</c:v>
                </c:pt>
                <c:pt idx="706">
                  <c:v>5.6724623432863103E-4</c:v>
                </c:pt>
                <c:pt idx="707">
                  <c:v>5.6647122950574961E-4</c:v>
                </c:pt>
                <c:pt idx="708">
                  <c:v>5.6629367737499609E-4</c:v>
                </c:pt>
                <c:pt idx="709">
                  <c:v>5.6549830534617543E-4</c:v>
                </c:pt>
                <c:pt idx="710">
                  <c:v>5.6504699412513978E-4</c:v>
                </c:pt>
                <c:pt idx="711">
                  <c:v>5.6629198594504817E-4</c:v>
                </c:pt>
                <c:pt idx="712">
                  <c:v>5.6588570926407772E-4</c:v>
                </c:pt>
                <c:pt idx="713">
                  <c:v>5.6561421653766625E-4</c:v>
                </c:pt>
                <c:pt idx="714">
                  <c:v>5.6518325616073859E-4</c:v>
                </c:pt>
                <c:pt idx="715">
                  <c:v>5.6481835224863881E-4</c:v>
                </c:pt>
                <c:pt idx="716">
                  <c:v>5.6404356010825369E-4</c:v>
                </c:pt>
                <c:pt idx="717">
                  <c:v>5.6341762889031729E-4</c:v>
                </c:pt>
                <c:pt idx="718">
                  <c:v>5.6293824687110453E-4</c:v>
                </c:pt>
                <c:pt idx="719">
                  <c:v>5.6346027702163415E-4</c:v>
                </c:pt>
                <c:pt idx="720">
                  <c:v>5.6286793064848524E-4</c:v>
                </c:pt>
                <c:pt idx="721">
                  <c:v>5.6247456603004129E-4</c:v>
                </c:pt>
                <c:pt idx="722">
                  <c:v>5.6214829344385293E-4</c:v>
                </c:pt>
                <c:pt idx="723">
                  <c:v>5.6243463945580038E-4</c:v>
                </c:pt>
                <c:pt idx="724">
                  <c:v>5.6203198400037028E-4</c:v>
                </c:pt>
                <c:pt idx="725">
                  <c:v>5.6130790689608062E-4</c:v>
                </c:pt>
                <c:pt idx="726">
                  <c:v>5.6055069114354652E-4</c:v>
                </c:pt>
                <c:pt idx="727">
                  <c:v>5.5983813192251653E-4</c:v>
                </c:pt>
                <c:pt idx="728">
                  <c:v>5.5962025930240413E-4</c:v>
                </c:pt>
                <c:pt idx="729">
                  <c:v>5.592040455104628E-4</c:v>
                </c:pt>
                <c:pt idx="730">
                  <c:v>5.5850734161135473E-4</c:v>
                </c:pt>
                <c:pt idx="731">
                  <c:v>5.5863269782415815E-4</c:v>
                </c:pt>
                <c:pt idx="732">
                  <c:v>5.5803920947889948E-4</c:v>
                </c:pt>
                <c:pt idx="733">
                  <c:v>5.572808518809853E-4</c:v>
                </c:pt>
                <c:pt idx="734">
                  <c:v>5.5660017320116031E-4</c:v>
                </c:pt>
                <c:pt idx="735">
                  <c:v>5.5597061327488403E-4</c:v>
                </c:pt>
                <c:pt idx="736">
                  <c:v>5.5533933075086492E-4</c:v>
                </c:pt>
                <c:pt idx="737">
                  <c:v>5.5567602636872639E-4</c:v>
                </c:pt>
                <c:pt idx="738">
                  <c:v>5.560617820803349E-4</c:v>
                </c:pt>
                <c:pt idx="739">
                  <c:v>5.553131583316619E-4</c:v>
                </c:pt>
                <c:pt idx="740">
                  <c:v>5.551660112134199E-4</c:v>
                </c:pt>
                <c:pt idx="741">
                  <c:v>5.5445288310495883E-4</c:v>
                </c:pt>
                <c:pt idx="742">
                  <c:v>5.5370669834945427E-4</c:v>
                </c:pt>
                <c:pt idx="743">
                  <c:v>5.5299993030043237E-4</c:v>
                </c:pt>
                <c:pt idx="744">
                  <c:v>5.5295886934037929E-4</c:v>
                </c:pt>
                <c:pt idx="745">
                  <c:v>5.5330000091266887E-4</c:v>
                </c:pt>
                <c:pt idx="746">
                  <c:v>5.5260904827658544E-4</c:v>
                </c:pt>
                <c:pt idx="747">
                  <c:v>5.5217709350160202E-4</c:v>
                </c:pt>
                <c:pt idx="748">
                  <c:v>5.5147269994501905E-4</c:v>
                </c:pt>
                <c:pt idx="749">
                  <c:v>5.5106300190797992E-4</c:v>
                </c:pt>
                <c:pt idx="750">
                  <c:v>5.5033996679669712E-4</c:v>
                </c:pt>
                <c:pt idx="751">
                  <c:v>5.4973332250841771E-4</c:v>
                </c:pt>
                <c:pt idx="752">
                  <c:v>5.4900996105482094E-4</c:v>
                </c:pt>
                <c:pt idx="753">
                  <c:v>5.495245934744275E-4</c:v>
                </c:pt>
                <c:pt idx="754">
                  <c:v>5.4900303622016104E-4</c:v>
                </c:pt>
                <c:pt idx="755">
                  <c:v>5.4834677479702982E-4</c:v>
                </c:pt>
                <c:pt idx="756">
                  <c:v>5.4820263281325332E-4</c:v>
                </c:pt>
                <c:pt idx="757">
                  <c:v>5.4751898834346586E-4</c:v>
                </c:pt>
                <c:pt idx="758">
                  <c:v>5.4679843390015488E-4</c:v>
                </c:pt>
                <c:pt idx="759">
                  <c:v>5.4608972078098886E-4</c:v>
                </c:pt>
                <c:pt idx="760">
                  <c:v>5.4537303666851581E-4</c:v>
                </c:pt>
                <c:pt idx="761">
                  <c:v>5.4535550214508319E-4</c:v>
                </c:pt>
                <c:pt idx="762">
                  <c:v>5.4464246786723348E-4</c:v>
                </c:pt>
                <c:pt idx="763">
                  <c:v>5.4402728992619437E-4</c:v>
                </c:pt>
                <c:pt idx="764">
                  <c:v>5.4334860955728749E-4</c:v>
                </c:pt>
                <c:pt idx="765">
                  <c:v>5.4263928054946173E-4</c:v>
                </c:pt>
                <c:pt idx="766">
                  <c:v>5.419726932646815E-4</c:v>
                </c:pt>
                <c:pt idx="767">
                  <c:v>5.4131234759888138E-4</c:v>
                </c:pt>
                <c:pt idx="768">
                  <c:v>5.441216065330967E-4</c:v>
                </c:pt>
                <c:pt idx="769">
                  <c:v>5.4424630953250994E-4</c:v>
                </c:pt>
                <c:pt idx="770">
                  <c:v>5.4578780928969933E-4</c:v>
                </c:pt>
                <c:pt idx="771">
                  <c:v>5.4928806939048814E-4</c:v>
                </c:pt>
                <c:pt idx="772">
                  <c:v>5.4911370437762204E-4</c:v>
                </c:pt>
                <c:pt idx="773">
                  <c:v>5.5159976501815262E-4</c:v>
                </c:pt>
                <c:pt idx="774">
                  <c:v>5.5094361106577808E-4</c:v>
                </c:pt>
                <c:pt idx="775">
                  <c:v>5.5140260188908045E-4</c:v>
                </c:pt>
                <c:pt idx="776">
                  <c:v>5.5135825154979396E-4</c:v>
                </c:pt>
                <c:pt idx="777">
                  <c:v>5.5081508009685218E-4</c:v>
                </c:pt>
                <c:pt idx="778">
                  <c:v>5.5013513585986469E-4</c:v>
                </c:pt>
                <c:pt idx="779">
                  <c:v>5.4975589261604669E-4</c:v>
                </c:pt>
                <c:pt idx="780">
                  <c:v>5.4913877983415289E-4</c:v>
                </c:pt>
                <c:pt idx="781">
                  <c:v>5.4903006695896457E-4</c:v>
                </c:pt>
                <c:pt idx="782">
                  <c:v>5.4908690094900936E-4</c:v>
                </c:pt>
                <c:pt idx="783">
                  <c:v>5.4885786388499081E-4</c:v>
                </c:pt>
                <c:pt idx="784">
                  <c:v>5.4817405150081198E-4</c:v>
                </c:pt>
                <c:pt idx="785">
                  <c:v>5.4760101571325653E-4</c:v>
                </c:pt>
                <c:pt idx="786">
                  <c:v>5.4706258381746319E-4</c:v>
                </c:pt>
                <c:pt idx="787">
                  <c:v>5.4638126954307663E-4</c:v>
                </c:pt>
                <c:pt idx="788">
                  <c:v>5.4569386991329806E-4</c:v>
                </c:pt>
                <c:pt idx="789">
                  <c:v>5.4545560934812234E-4</c:v>
                </c:pt>
                <c:pt idx="790">
                  <c:v>5.4489491261688363E-4</c:v>
                </c:pt>
                <c:pt idx="791">
                  <c:v>5.442375434075911E-4</c:v>
                </c:pt>
                <c:pt idx="792">
                  <c:v>5.4364994415274817E-4</c:v>
                </c:pt>
                <c:pt idx="793">
                  <c:v>5.4300879901547042E-4</c:v>
                </c:pt>
                <c:pt idx="794">
                  <c:v>5.4238573522756236E-4</c:v>
                </c:pt>
                <c:pt idx="795">
                  <c:v>5.4268078057847905E-4</c:v>
                </c:pt>
                <c:pt idx="796">
                  <c:v>5.420142641015933E-4</c:v>
                </c:pt>
                <c:pt idx="797">
                  <c:v>5.4134117100033095E-4</c:v>
                </c:pt>
                <c:pt idx="798">
                  <c:v>5.4077597460265245E-4</c:v>
                </c:pt>
                <c:pt idx="799">
                  <c:v>5.4018765016239877E-4</c:v>
                </c:pt>
                <c:pt idx="800">
                  <c:v>5.4019254952519617E-4</c:v>
                </c:pt>
                <c:pt idx="801">
                  <c:v>5.3952098516619031E-4</c:v>
                </c:pt>
                <c:pt idx="802">
                  <c:v>5.3885280444690052E-4</c:v>
                </c:pt>
                <c:pt idx="803">
                  <c:v>5.3840656830691927E-4</c:v>
                </c:pt>
                <c:pt idx="804">
                  <c:v>5.3774056696046565E-4</c:v>
                </c:pt>
                <c:pt idx="805">
                  <c:v>5.374548828248971E-4</c:v>
                </c:pt>
                <c:pt idx="806">
                  <c:v>5.3766305292911472E-4</c:v>
                </c:pt>
                <c:pt idx="807">
                  <c:v>5.3721219511119892E-4</c:v>
                </c:pt>
                <c:pt idx="808">
                  <c:v>5.3660872527207324E-4</c:v>
                </c:pt>
                <c:pt idx="809">
                  <c:v>5.3603646411779535E-4</c:v>
                </c:pt>
                <c:pt idx="810">
                  <c:v>5.3540553370119866E-4</c:v>
                </c:pt>
                <c:pt idx="811">
                  <c:v>5.3477285735839422E-4</c:v>
                </c:pt>
                <c:pt idx="812">
                  <c:v>5.3424353005655063E-4</c:v>
                </c:pt>
                <c:pt idx="813">
                  <c:v>5.3358924610322699E-4</c:v>
                </c:pt>
                <c:pt idx="814">
                  <c:v>5.3294185995927902E-4</c:v>
                </c:pt>
                <c:pt idx="815">
                  <c:v>5.3240557118428933E-4</c:v>
                </c:pt>
                <c:pt idx="816">
                  <c:v>5.3176716666804541E-4</c:v>
                </c:pt>
                <c:pt idx="817">
                  <c:v>5.3116606028646236E-4</c:v>
                </c:pt>
                <c:pt idx="818">
                  <c:v>5.3066704673273169E-4</c:v>
                </c:pt>
                <c:pt idx="819">
                  <c:v>5.3014278770546958E-4</c:v>
                </c:pt>
                <c:pt idx="820">
                  <c:v>5.2951344912884122E-4</c:v>
                </c:pt>
                <c:pt idx="821">
                  <c:v>5.2887099183013915E-4</c:v>
                </c:pt>
                <c:pt idx="822">
                  <c:v>5.2839372223420554E-4</c:v>
                </c:pt>
                <c:pt idx="823">
                  <c:v>5.2779239445124285E-4</c:v>
                </c:pt>
                <c:pt idx="824">
                  <c:v>5.2719049682865349E-4</c:v>
                </c:pt>
                <c:pt idx="825">
                  <c:v>5.2666311458351176E-4</c:v>
                </c:pt>
                <c:pt idx="826">
                  <c:v>5.2608063937612448E-4</c:v>
                </c:pt>
                <c:pt idx="827">
                  <c:v>5.2546472066444198E-4</c:v>
                </c:pt>
                <c:pt idx="828">
                  <c:v>5.2483937869117145E-4</c:v>
                </c:pt>
                <c:pt idx="829">
                  <c:v>5.2421511060118334E-4</c:v>
                </c:pt>
                <c:pt idx="830">
                  <c:v>5.2359596320290379E-4</c:v>
                </c:pt>
                <c:pt idx="831">
                  <c:v>5.2301330683693608E-4</c:v>
                </c:pt>
                <c:pt idx="832">
                  <c:v>5.224297710005898E-4</c:v>
                </c:pt>
                <c:pt idx="833">
                  <c:v>5.2181340935877527E-4</c:v>
                </c:pt>
                <c:pt idx="834">
                  <c:v>5.2494996434500145E-4</c:v>
                </c:pt>
                <c:pt idx="835">
                  <c:v>5.245919097095626E-4</c:v>
                </c:pt>
                <c:pt idx="836">
                  <c:v>5.242633286369696E-4</c:v>
                </c:pt>
                <c:pt idx="837">
                  <c:v>5.2363988626033748E-4</c:v>
                </c:pt>
                <c:pt idx="838">
                  <c:v>5.2375479376863402E-4</c:v>
                </c:pt>
                <c:pt idx="839">
                  <c:v>5.2318710657555908E-4</c:v>
                </c:pt>
                <c:pt idx="840">
                  <c:v>5.225845704495823E-4</c:v>
                </c:pt>
                <c:pt idx="841">
                  <c:v>5.2270062919784028E-4</c:v>
                </c:pt>
                <c:pt idx="842">
                  <c:v>5.2227441235167199E-4</c:v>
                </c:pt>
                <c:pt idx="843">
                  <c:v>5.219484652670412E-4</c:v>
                </c:pt>
                <c:pt idx="844">
                  <c:v>5.2135985581991569E-4</c:v>
                </c:pt>
                <c:pt idx="845">
                  <c:v>5.2077290447346766E-4</c:v>
                </c:pt>
                <c:pt idx="846">
                  <c:v>5.2041256771491245E-4</c:v>
                </c:pt>
                <c:pt idx="847">
                  <c:v>5.198175177737142E-4</c:v>
                </c:pt>
                <c:pt idx="848">
                  <c:v>5.1925339830068617E-4</c:v>
                </c:pt>
                <c:pt idx="849">
                  <c:v>5.1870125632856026E-4</c:v>
                </c:pt>
                <c:pt idx="850">
                  <c:v>5.1810985707806281E-4</c:v>
                </c:pt>
                <c:pt idx="851">
                  <c:v>5.1751375431455075E-4</c:v>
                </c:pt>
                <c:pt idx="852">
                  <c:v>5.169248477081117E-4</c:v>
                </c:pt>
                <c:pt idx="853">
                  <c:v>5.1667972683770193E-4</c:v>
                </c:pt>
                <c:pt idx="854">
                  <c:v>5.161800925576628E-4</c:v>
                </c:pt>
                <c:pt idx="855">
                  <c:v>5.1557991551346707E-4</c:v>
                </c:pt>
                <c:pt idx="856">
                  <c:v>5.1503193192725769E-4</c:v>
                </c:pt>
                <c:pt idx="857">
                  <c:v>5.1460148842450153E-4</c:v>
                </c:pt>
                <c:pt idx="858">
                  <c:v>5.1400324668905825E-4</c:v>
                </c:pt>
                <c:pt idx="859">
                  <c:v>5.1537250458237756E-4</c:v>
                </c:pt>
                <c:pt idx="860">
                  <c:v>5.1480878675981144E-4</c:v>
                </c:pt>
                <c:pt idx="861">
                  <c:v>5.1425162385373437E-4</c:v>
                </c:pt>
                <c:pt idx="862">
                  <c:v>5.1369668664536731E-4</c:v>
                </c:pt>
                <c:pt idx="863">
                  <c:v>5.1317345689125054E-4</c:v>
                </c:pt>
                <c:pt idx="864">
                  <c:v>5.1268593262738594E-4</c:v>
                </c:pt>
                <c:pt idx="865">
                  <c:v>5.1209527086332933E-4</c:v>
                </c:pt>
                <c:pt idx="866">
                  <c:v>5.1164884120270099E-4</c:v>
                </c:pt>
                <c:pt idx="867">
                  <c:v>5.1107115513750862E-4</c:v>
                </c:pt>
                <c:pt idx="868">
                  <c:v>5.1067615944450713E-4</c:v>
                </c:pt>
                <c:pt idx="869">
                  <c:v>5.1033636682665305E-4</c:v>
                </c:pt>
                <c:pt idx="870">
                  <c:v>5.0977692839758459E-4</c:v>
                </c:pt>
                <c:pt idx="871">
                  <c:v>5.0923947075912134E-4</c:v>
                </c:pt>
                <c:pt idx="872">
                  <c:v>5.0866955848244877E-4</c:v>
                </c:pt>
                <c:pt idx="873">
                  <c:v>5.081029394955859E-4</c:v>
                </c:pt>
                <c:pt idx="874">
                  <c:v>5.0752261187386814E-4</c:v>
                </c:pt>
                <c:pt idx="875">
                  <c:v>5.0790447745345069E-4</c:v>
                </c:pt>
                <c:pt idx="876">
                  <c:v>5.0732576213666279E-4</c:v>
                </c:pt>
                <c:pt idx="877">
                  <c:v>5.0676606521817414E-4</c:v>
                </c:pt>
                <c:pt idx="878">
                  <c:v>5.0620537343842506E-4</c:v>
                </c:pt>
                <c:pt idx="879">
                  <c:v>5.0574492515512723E-4</c:v>
                </c:pt>
                <c:pt idx="880">
                  <c:v>5.052177075694005E-4</c:v>
                </c:pt>
                <c:pt idx="881">
                  <c:v>5.0465373228412492E-4</c:v>
                </c:pt>
                <c:pt idx="882">
                  <c:v>5.0411322777129677E-4</c:v>
                </c:pt>
                <c:pt idx="883">
                  <c:v>5.0357389951350014E-4</c:v>
                </c:pt>
                <c:pt idx="884">
                  <c:v>5.0301093830760883E-4</c:v>
                </c:pt>
                <c:pt idx="885">
                  <c:v>5.0248980296864801E-4</c:v>
                </c:pt>
                <c:pt idx="886">
                  <c:v>5.022274924208857E-4</c:v>
                </c:pt>
                <c:pt idx="887">
                  <c:v>5.0166193168922906E-4</c:v>
                </c:pt>
                <c:pt idx="888">
                  <c:v>5.0111915133386792E-4</c:v>
                </c:pt>
                <c:pt idx="889">
                  <c:v>5.0056078420159802E-4</c:v>
                </c:pt>
                <c:pt idx="890">
                  <c:v>5.0003154804450633E-4</c:v>
                </c:pt>
                <c:pt idx="891">
                  <c:v>4.9983842148896901E-4</c:v>
                </c:pt>
                <c:pt idx="892">
                  <c:v>4.9927951207916123E-4</c:v>
                </c:pt>
                <c:pt idx="893">
                  <c:v>4.9877951019367136E-4</c:v>
                </c:pt>
                <c:pt idx="894">
                  <c:v>4.9834276040381644E-4</c:v>
                </c:pt>
                <c:pt idx="895">
                  <c:v>4.9781856654661379E-4</c:v>
                </c:pt>
                <c:pt idx="896">
                  <c:v>4.9728491861451059E-4</c:v>
                </c:pt>
                <c:pt idx="897">
                  <c:v>4.968069118037328E-4</c:v>
                </c:pt>
                <c:pt idx="898">
                  <c:v>4.9626256604452161E-4</c:v>
                </c:pt>
                <c:pt idx="899">
                  <c:v>4.957225059604197E-4</c:v>
                </c:pt>
                <c:pt idx="900">
                  <c:v>4.9529886547396737E-4</c:v>
                </c:pt>
                <c:pt idx="901">
                  <c:v>4.9477146998004519E-4</c:v>
                </c:pt>
                <c:pt idx="902">
                  <c:v>4.9422541143373815E-4</c:v>
                </c:pt>
                <c:pt idx="903">
                  <c:v>4.9369046859106956E-4</c:v>
                </c:pt>
                <c:pt idx="904">
                  <c:v>4.9360019625971255E-4</c:v>
                </c:pt>
                <c:pt idx="905">
                  <c:v>4.9307797908536765E-4</c:v>
                </c:pt>
                <c:pt idx="906">
                  <c:v>4.9254022746275542E-4</c:v>
                </c:pt>
                <c:pt idx="907">
                  <c:v>4.9206348219618071E-4</c:v>
                </c:pt>
                <c:pt idx="908">
                  <c:v>4.9173143338878094E-4</c:v>
                </c:pt>
                <c:pt idx="909">
                  <c:v>4.9124671930156816E-4</c:v>
                </c:pt>
                <c:pt idx="910">
                  <c:v>4.9073462673056441E-4</c:v>
                </c:pt>
                <c:pt idx="911">
                  <c:v>4.9019667190784016E-4</c:v>
                </c:pt>
                <c:pt idx="912">
                  <c:v>4.8966102306032173E-4</c:v>
                </c:pt>
                <c:pt idx="913">
                  <c:v>4.8923951181735156E-4</c:v>
                </c:pt>
                <c:pt idx="914">
                  <c:v>4.8871827188238137E-4</c:v>
                </c:pt>
                <c:pt idx="915">
                  <c:v>4.8819825435430641E-4</c:v>
                </c:pt>
                <c:pt idx="916">
                  <c:v>4.8771462030920525E-4</c:v>
                </c:pt>
                <c:pt idx="917">
                  <c:v>4.8738510932535347E-4</c:v>
                </c:pt>
                <c:pt idx="918">
                  <c:v>4.8692539359648416E-4</c:v>
                </c:pt>
                <c:pt idx="919">
                  <c:v>4.8721005695935858E-4</c:v>
                </c:pt>
                <c:pt idx="920">
                  <c:v>4.8673862128375536E-4</c:v>
                </c:pt>
                <c:pt idx="921">
                  <c:v>4.8630845860761507E-4</c:v>
                </c:pt>
                <c:pt idx="922">
                  <c:v>4.8580264032189378E-4</c:v>
                </c:pt>
                <c:pt idx="923">
                  <c:v>4.8545839747917997E-4</c:v>
                </c:pt>
                <c:pt idx="924">
                  <c:v>4.8499583716367139E-4</c:v>
                </c:pt>
                <c:pt idx="925">
                  <c:v>4.8463033814517289E-4</c:v>
                </c:pt>
                <c:pt idx="926">
                  <c:v>4.8411368326082812E-4</c:v>
                </c:pt>
                <c:pt idx="927">
                  <c:v>4.8362644803679155E-4</c:v>
                </c:pt>
                <c:pt idx="928">
                  <c:v>4.831066862632465E-4</c:v>
                </c:pt>
                <c:pt idx="929">
                  <c:v>4.8261039400313634E-4</c:v>
                </c:pt>
                <c:pt idx="930">
                  <c:v>4.8209815445581655E-4</c:v>
                </c:pt>
                <c:pt idx="931">
                  <c:v>4.8175719570017756E-4</c:v>
                </c:pt>
                <c:pt idx="932">
                  <c:v>4.8129752491258502E-4</c:v>
                </c:pt>
                <c:pt idx="933">
                  <c:v>4.8078263870461613E-4</c:v>
                </c:pt>
                <c:pt idx="934">
                  <c:v>4.8044259146787439E-4</c:v>
                </c:pt>
                <c:pt idx="935">
                  <c:v>4.7993215155439016E-4</c:v>
                </c:pt>
                <c:pt idx="936">
                  <c:v>4.8023712493497047E-4</c:v>
                </c:pt>
                <c:pt idx="937">
                  <c:v>4.7980966376604716E-4</c:v>
                </c:pt>
                <c:pt idx="938">
                  <c:v>4.8014637942613177E-4</c:v>
                </c:pt>
                <c:pt idx="939">
                  <c:v>4.7967002969439659E-4</c:v>
                </c:pt>
                <c:pt idx="940">
                  <c:v>4.7933118368824522E-4</c:v>
                </c:pt>
                <c:pt idx="941">
                  <c:v>4.78823179823613E-4</c:v>
                </c:pt>
                <c:pt idx="942">
                  <c:v>4.7836196516328394E-4</c:v>
                </c:pt>
                <c:pt idx="943">
                  <c:v>4.7786667190057589E-4</c:v>
                </c:pt>
                <c:pt idx="944">
                  <c:v>4.7736141464721889E-4</c:v>
                </c:pt>
                <c:pt idx="945">
                  <c:v>4.7685991911277053E-4</c:v>
                </c:pt>
                <c:pt idx="946">
                  <c:v>4.7635639496487438E-4</c:v>
                </c:pt>
                <c:pt idx="947">
                  <c:v>4.7589696156680032E-4</c:v>
                </c:pt>
                <c:pt idx="948">
                  <c:v>4.7541031415216333E-4</c:v>
                </c:pt>
                <c:pt idx="949">
                  <c:v>4.7491035203557316E-4</c:v>
                </c:pt>
                <c:pt idx="950">
                  <c:v>4.7484679419023806E-4</c:v>
                </c:pt>
                <c:pt idx="951">
                  <c:v>4.74379347549514E-4</c:v>
                </c:pt>
                <c:pt idx="952">
                  <c:v>4.7390388253404104E-4</c:v>
                </c:pt>
                <c:pt idx="953">
                  <c:v>4.7340945361166E-4</c:v>
                </c:pt>
                <c:pt idx="954">
                  <c:v>4.7291458770743817E-4</c:v>
                </c:pt>
                <c:pt idx="955">
                  <c:v>4.7242075864058062E-4</c:v>
                </c:pt>
                <c:pt idx="956">
                  <c:v>4.7194743768727348E-4</c:v>
                </c:pt>
                <c:pt idx="957">
                  <c:v>4.7376216542445058E-4</c:v>
                </c:pt>
                <c:pt idx="958">
                  <c:v>4.7331120368716042E-4</c:v>
                </c:pt>
                <c:pt idx="959">
                  <c:v>4.7301800756046594E-4</c:v>
                </c:pt>
                <c:pt idx="960">
                  <c:v>4.7254346435475313E-4</c:v>
                </c:pt>
                <c:pt idx="961">
                  <c:v>4.7208831757147412E-4</c:v>
                </c:pt>
                <c:pt idx="962">
                  <c:v>4.7159938285498476E-4</c:v>
                </c:pt>
                <c:pt idx="963">
                  <c:v>4.7111018488319204E-4</c:v>
                </c:pt>
                <c:pt idx="964">
                  <c:v>4.7076081449845796E-4</c:v>
                </c:pt>
                <c:pt idx="965">
                  <c:v>4.7163282568757326E-4</c:v>
                </c:pt>
                <c:pt idx="966">
                  <c:v>4.7114593169608488E-4</c:v>
                </c:pt>
                <c:pt idx="967">
                  <c:v>4.7069071430672895E-4</c:v>
                </c:pt>
                <c:pt idx="968">
                  <c:v>4.7020498203594719E-4</c:v>
                </c:pt>
                <c:pt idx="969">
                  <c:v>4.6973874330895023E-4</c:v>
                </c:pt>
                <c:pt idx="970">
                  <c:v>4.6967297072624892E-4</c:v>
                </c:pt>
                <c:pt idx="971">
                  <c:v>4.6963592058415896E-4</c:v>
                </c:pt>
                <c:pt idx="972">
                  <c:v>4.6915557086523021E-4</c:v>
                </c:pt>
                <c:pt idx="973">
                  <c:v>4.6898587214219803E-4</c:v>
                </c:pt>
                <c:pt idx="974">
                  <c:v>4.6851977969719822E-4</c:v>
                </c:pt>
                <c:pt idx="975">
                  <c:v>4.681743928107457E-4</c:v>
                </c:pt>
                <c:pt idx="976">
                  <c:v>4.6771203275231563E-4</c:v>
                </c:pt>
                <c:pt idx="977">
                  <c:v>4.6723464366606085E-4</c:v>
                </c:pt>
                <c:pt idx="978">
                  <c:v>4.6699637581013172E-4</c:v>
                </c:pt>
                <c:pt idx="979">
                  <c:v>4.6656776454073821E-4</c:v>
                </c:pt>
                <c:pt idx="980">
                  <c:v>4.6635237975349158E-4</c:v>
                </c:pt>
                <c:pt idx="981">
                  <c:v>4.6590143128218939E-4</c:v>
                </c:pt>
                <c:pt idx="982">
                  <c:v>4.6545162580845386E-4</c:v>
                </c:pt>
                <c:pt idx="983">
                  <c:v>4.6539229193216461E-4</c:v>
                </c:pt>
                <c:pt idx="984">
                  <c:v>4.6495397779120618E-4</c:v>
                </c:pt>
                <c:pt idx="985">
                  <c:v>4.6453514143059409E-4</c:v>
                </c:pt>
                <c:pt idx="986">
                  <c:v>4.6412445162141735E-4</c:v>
                </c:pt>
                <c:pt idx="987">
                  <c:v>4.6366117164291703E-4</c:v>
                </c:pt>
                <c:pt idx="988">
                  <c:v>4.6319772423641101E-4</c:v>
                </c:pt>
                <c:pt idx="989">
                  <c:v>4.6273778209809116E-4</c:v>
                </c:pt>
                <c:pt idx="990">
                  <c:v>4.622716990072259E-4</c:v>
                </c:pt>
                <c:pt idx="991">
                  <c:v>4.6180713281277326E-4</c:v>
                </c:pt>
                <c:pt idx="992">
                  <c:v>4.6154235983192853E-4</c:v>
                </c:pt>
                <c:pt idx="993">
                  <c:v>4.6113223409324447E-4</c:v>
                </c:pt>
                <c:pt idx="994">
                  <c:v>4.6092887872651965E-4</c:v>
                </c:pt>
                <c:pt idx="995">
                  <c:v>4.6046935194279611E-4</c:v>
                </c:pt>
                <c:pt idx="996">
                  <c:v>4.60012991390536E-4</c:v>
                </c:pt>
                <c:pt idx="997">
                  <c:v>4.5956011833954359E-4</c:v>
                </c:pt>
                <c:pt idx="998">
                  <c:v>4.5918352171928328E-4</c:v>
                </c:pt>
                <c:pt idx="999">
                  <c:v>4.5872971106406213E-4</c:v>
                </c:pt>
                <c:pt idx="1000">
                  <c:v>4.5837327870223445E-4</c:v>
                </c:pt>
                <c:pt idx="1001">
                  <c:v>4.5814076389768762E-4</c:v>
                </c:pt>
                <c:pt idx="1002">
                  <c:v>4.580512982051779E-4</c:v>
                </c:pt>
                <c:pt idx="1003">
                  <c:v>4.575954993842484E-4</c:v>
                </c:pt>
                <c:pt idx="1004">
                  <c:v>4.5725653091552515E-4</c:v>
                </c:pt>
                <c:pt idx="1005">
                  <c:v>4.5680407149773704E-4</c:v>
                </c:pt>
                <c:pt idx="1006">
                  <c:v>4.5636285120971104E-4</c:v>
                </c:pt>
                <c:pt idx="1007">
                  <c:v>4.5598245990335743E-4</c:v>
                </c:pt>
                <c:pt idx="1008">
                  <c:v>4.5553553465137848E-4</c:v>
                </c:pt>
                <c:pt idx="1009">
                  <c:v>4.5508660075592477E-4</c:v>
                </c:pt>
                <c:pt idx="1010">
                  <c:v>4.5492087994705277E-4</c:v>
                </c:pt>
                <c:pt idx="1011">
                  <c:v>4.5449451785585732E-4</c:v>
                </c:pt>
                <c:pt idx="1012">
                  <c:v>4.5407416140816597E-4</c:v>
                </c:pt>
                <c:pt idx="1013">
                  <c:v>4.536403528094731E-4</c:v>
                </c:pt>
                <c:pt idx="1014">
                  <c:v>4.532909059527306E-4</c:v>
                </c:pt>
                <c:pt idx="1015">
                  <c:v>4.5367450132956298E-4</c:v>
                </c:pt>
                <c:pt idx="1016">
                  <c:v>4.532297326126687E-4</c:v>
                </c:pt>
                <c:pt idx="1017">
                  <c:v>4.5283905161091489E-4</c:v>
                </c:pt>
                <c:pt idx="1018">
                  <c:v>4.524316381270204E-4</c:v>
                </c:pt>
                <c:pt idx="1019">
                  <c:v>4.5199142896009298E-4</c:v>
                </c:pt>
                <c:pt idx="1020">
                  <c:v>4.5155445832702705E-4</c:v>
                </c:pt>
                <c:pt idx="1021">
                  <c:v>4.5133455582547339E-4</c:v>
                </c:pt>
                <c:pt idx="1022">
                  <c:v>4.5097617423904248E-4</c:v>
                </c:pt>
                <c:pt idx="1023">
                  <c:v>4.505359362460533E-4</c:v>
                </c:pt>
                <c:pt idx="1024">
                  <c:v>4.502882797902671E-4</c:v>
                </c:pt>
                <c:pt idx="1025">
                  <c:v>4.499568129523175E-4</c:v>
                </c:pt>
                <c:pt idx="1026">
                  <c:v>4.4955211478867947E-4</c:v>
                </c:pt>
                <c:pt idx="1027">
                  <c:v>4.4923034902825043E-4</c:v>
                </c:pt>
                <c:pt idx="1028">
                  <c:v>4.4882422627155966E-4</c:v>
                </c:pt>
                <c:pt idx="1029">
                  <c:v>4.485105552861202E-4</c:v>
                </c:pt>
                <c:pt idx="1030">
                  <c:v>4.4808128116014987E-4</c:v>
                </c:pt>
                <c:pt idx="1031">
                  <c:v>4.4765047283071849E-4</c:v>
                </c:pt>
                <c:pt idx="1032">
                  <c:v>4.4721782708274102E-4</c:v>
                </c:pt>
                <c:pt idx="1033">
                  <c:v>4.4678533915269269E-4</c:v>
                </c:pt>
                <c:pt idx="1034">
                  <c:v>4.4636204694065444E-4</c:v>
                </c:pt>
                <c:pt idx="1035">
                  <c:v>4.4616321769574095E-4</c:v>
                </c:pt>
                <c:pt idx="1036">
                  <c:v>4.457377102277112E-4</c:v>
                </c:pt>
                <c:pt idx="1037">
                  <c:v>4.4533002577811545E-4</c:v>
                </c:pt>
                <c:pt idx="1038">
                  <c:v>4.4490858534133372E-4</c:v>
                </c:pt>
                <c:pt idx="1039">
                  <c:v>4.4454351752451601E-4</c:v>
                </c:pt>
                <c:pt idx="1040">
                  <c:v>4.4411730331143814E-4</c:v>
                </c:pt>
                <c:pt idx="1041">
                  <c:v>4.43720726324195E-4</c:v>
                </c:pt>
                <c:pt idx="1042">
                  <c:v>4.4371872483106063E-4</c:v>
                </c:pt>
                <c:pt idx="1043">
                  <c:v>4.4332417278156264E-4</c:v>
                </c:pt>
                <c:pt idx="1044">
                  <c:v>4.4290579008759588E-4</c:v>
                </c:pt>
                <c:pt idx="1045">
                  <c:v>4.4252888563285414E-4</c:v>
                </c:pt>
                <c:pt idx="1046">
                  <c:v>4.4213383059953543E-4</c:v>
                </c:pt>
                <c:pt idx="1047">
                  <c:v>4.4172206986264933E-4</c:v>
                </c:pt>
                <c:pt idx="1048">
                  <c:v>4.4130136589008002E-4</c:v>
                </c:pt>
                <c:pt idx="1049">
                  <c:v>4.4088814025737766E-4</c:v>
                </c:pt>
                <c:pt idx="1050">
                  <c:v>4.4056098639982358E-4</c:v>
                </c:pt>
                <c:pt idx="1051">
                  <c:v>4.4019156682475194E-4</c:v>
                </c:pt>
                <c:pt idx="1052">
                  <c:v>4.3980688495527502E-4</c:v>
                </c:pt>
                <c:pt idx="1053">
                  <c:v>4.3940523758314464E-4</c:v>
                </c:pt>
                <c:pt idx="1054">
                  <c:v>4.3926349481381949E-4</c:v>
                </c:pt>
                <c:pt idx="1055">
                  <c:v>4.3890325789876678E-4</c:v>
                </c:pt>
                <c:pt idx="1056">
                  <c:v>4.3851999340172449E-4</c:v>
                </c:pt>
                <c:pt idx="1057">
                  <c:v>4.3821626668690157E-4</c:v>
                </c:pt>
                <c:pt idx="1058">
                  <c:v>4.3780247600061012E-4</c:v>
                </c:pt>
                <c:pt idx="1059">
                  <c:v>4.3739028554110238E-4</c:v>
                </c:pt>
                <c:pt idx="1060">
                  <c:v>4.3699814894438891E-4</c:v>
                </c:pt>
                <c:pt idx="1061">
                  <c:v>4.3659129298859406E-4</c:v>
                </c:pt>
                <c:pt idx="1062">
                  <c:v>4.3618903613403724E-4</c:v>
                </c:pt>
                <c:pt idx="1063">
                  <c:v>4.3577921344545545E-4</c:v>
                </c:pt>
                <c:pt idx="1064">
                  <c:v>4.3541599068009235E-4</c:v>
                </c:pt>
                <c:pt idx="1065">
                  <c:v>4.3510593684328467E-4</c:v>
                </c:pt>
                <c:pt idx="1066">
                  <c:v>4.3471403387641686E-4</c:v>
                </c:pt>
                <c:pt idx="1067">
                  <c:v>4.3434722416670882E-4</c:v>
                </c:pt>
                <c:pt idx="1068">
                  <c:v>4.3396365484199052E-4</c:v>
                </c:pt>
                <c:pt idx="1069">
                  <c:v>4.3357423117251109E-4</c:v>
                </c:pt>
                <c:pt idx="1070">
                  <c:v>4.3320601052538579E-4</c:v>
                </c:pt>
                <c:pt idx="1071">
                  <c:v>4.3280908602429368E-4</c:v>
                </c:pt>
                <c:pt idx="1072">
                  <c:v>4.3242795506171871E-4</c:v>
                </c:pt>
                <c:pt idx="1073">
                  <c:v>4.3204119395067521E-4</c:v>
                </c:pt>
                <c:pt idx="1074">
                  <c:v>4.3171200566279164E-4</c:v>
                </c:pt>
                <c:pt idx="1075">
                  <c:v>4.3131431922562697E-4</c:v>
                </c:pt>
                <c:pt idx="1076">
                  <c:v>4.3091458532419706E-4</c:v>
                </c:pt>
                <c:pt idx="1077">
                  <c:v>4.3057534392316674E-4</c:v>
                </c:pt>
                <c:pt idx="1078">
                  <c:v>4.3020072532460988E-4</c:v>
                </c:pt>
                <c:pt idx="1079">
                  <c:v>4.3057940296946346E-4</c:v>
                </c:pt>
                <c:pt idx="1080">
                  <c:v>4.3031505205697794E-4</c:v>
                </c:pt>
                <c:pt idx="1081">
                  <c:v>4.2991932562100359E-4</c:v>
                </c:pt>
                <c:pt idx="1082">
                  <c:v>4.2955921367330413E-4</c:v>
                </c:pt>
                <c:pt idx="1083">
                  <c:v>4.292350715311692E-4</c:v>
                </c:pt>
                <c:pt idx="1084">
                  <c:v>4.2902890742550797E-4</c:v>
                </c:pt>
                <c:pt idx="1085">
                  <c:v>4.2863734342412626E-4</c:v>
                </c:pt>
                <c:pt idx="1086">
                  <c:v>4.282637364975117E-4</c:v>
                </c:pt>
                <c:pt idx="1087">
                  <c:v>4.2790372898080713E-4</c:v>
                </c:pt>
                <c:pt idx="1088">
                  <c:v>4.277671966228086E-4</c:v>
                </c:pt>
                <c:pt idx="1089">
                  <c:v>4.2803608579666363E-4</c:v>
                </c:pt>
                <c:pt idx="1090">
                  <c:v>4.276538693020249E-4</c:v>
                </c:pt>
                <c:pt idx="1091">
                  <c:v>4.2726240870129929E-4</c:v>
                </c:pt>
                <c:pt idx="1092">
                  <c:v>4.2687728257292864E-4</c:v>
                </c:pt>
                <c:pt idx="1093">
                  <c:v>4.2660638057191421E-4</c:v>
                </c:pt>
                <c:pt idx="1094">
                  <c:v>4.2621953414564973E-4</c:v>
                </c:pt>
                <c:pt idx="1095">
                  <c:v>4.2583194661771943E-4</c:v>
                </c:pt>
                <c:pt idx="1096">
                  <c:v>4.2545093525279997E-4</c:v>
                </c:pt>
                <c:pt idx="1097">
                  <c:v>4.2507525388869465E-4</c:v>
                </c:pt>
                <c:pt idx="1098">
                  <c:v>4.246932927457053E-4</c:v>
                </c:pt>
                <c:pt idx="1099">
                  <c:v>4.2440072926897866E-4</c:v>
                </c:pt>
                <c:pt idx="1100">
                  <c:v>4.2404872172771525E-4</c:v>
                </c:pt>
                <c:pt idx="1101">
                  <c:v>4.2393341236413577E-4</c:v>
                </c:pt>
                <c:pt idx="1102">
                  <c:v>4.2355186023411244E-4</c:v>
                </c:pt>
                <c:pt idx="1103">
                  <c:v>4.2320411675629495E-4</c:v>
                </c:pt>
                <c:pt idx="1104">
                  <c:v>4.22828425487994E-4</c:v>
                </c:pt>
                <c:pt idx="1105">
                  <c:v>4.2315160403977211E-4</c:v>
                </c:pt>
                <c:pt idx="1106">
                  <c:v>4.2431172928566606E-4</c:v>
                </c:pt>
                <c:pt idx="1107">
                  <c:v>4.2398507573263039E-4</c:v>
                </c:pt>
                <c:pt idx="1108">
                  <c:v>4.2374384457904144E-4</c:v>
                </c:pt>
                <c:pt idx="1109">
                  <c:v>4.2338798827106145E-4</c:v>
                </c:pt>
                <c:pt idx="1110">
                  <c:v>4.2310948886693957E-4</c:v>
                </c:pt>
                <c:pt idx="1111">
                  <c:v>4.2304811580832623E-4</c:v>
                </c:pt>
                <c:pt idx="1112">
                  <c:v>4.227960724344969E-4</c:v>
                </c:pt>
                <c:pt idx="1113">
                  <c:v>4.2245729244468571E-4</c:v>
                </c:pt>
                <c:pt idx="1114">
                  <c:v>4.2215161805328369E-4</c:v>
                </c:pt>
                <c:pt idx="1115">
                  <c:v>4.2179845406714578E-4</c:v>
                </c:pt>
                <c:pt idx="1116">
                  <c:v>4.219225599847132E-4</c:v>
                </c:pt>
                <c:pt idx="1117">
                  <c:v>4.2157772566730177E-4</c:v>
                </c:pt>
                <c:pt idx="1118">
                  <c:v>4.2120117056187686E-4</c:v>
                </c:pt>
                <c:pt idx="1119">
                  <c:v>4.2110697752280682E-4</c:v>
                </c:pt>
                <c:pt idx="1120">
                  <c:v>4.2146966189133606E-4</c:v>
                </c:pt>
                <c:pt idx="1121">
                  <c:v>4.2163902133189753E-4</c:v>
                </c:pt>
                <c:pt idx="1122">
                  <c:v>4.2126374265514854E-4</c:v>
                </c:pt>
                <c:pt idx="1123">
                  <c:v>4.2102135494261625E-4</c:v>
                </c:pt>
                <c:pt idx="1124">
                  <c:v>4.211532371911998E-4</c:v>
                </c:pt>
                <c:pt idx="1125">
                  <c:v>4.2078740818419651E-4</c:v>
                </c:pt>
                <c:pt idx="1126">
                  <c:v>4.2068311650861893E-4</c:v>
                </c:pt>
                <c:pt idx="1127">
                  <c:v>4.2032543661707321E-4</c:v>
                </c:pt>
                <c:pt idx="1128">
                  <c:v>4.2011271115067404E-4</c:v>
                </c:pt>
                <c:pt idx="1129">
                  <c:v>4.1974320134944952E-4</c:v>
                </c:pt>
                <c:pt idx="1130">
                  <c:v>4.1955222312024695E-4</c:v>
                </c:pt>
                <c:pt idx="1131">
                  <c:v>4.1946982092976438E-4</c:v>
                </c:pt>
                <c:pt idx="1132">
                  <c:v>4.1958706781679533E-4</c:v>
                </c:pt>
                <c:pt idx="1133">
                  <c:v>4.1935086393499524E-4</c:v>
                </c:pt>
                <c:pt idx="1134">
                  <c:v>4.1898354171822783E-4</c:v>
                </c:pt>
                <c:pt idx="1135">
                  <c:v>4.1868965183622224E-4</c:v>
                </c:pt>
                <c:pt idx="1136">
                  <c:v>4.183222729042438E-4</c:v>
                </c:pt>
                <c:pt idx="1137">
                  <c:v>4.183062084806201E-4</c:v>
                </c:pt>
                <c:pt idx="1138">
                  <c:v>4.1798318253388717E-4</c:v>
                </c:pt>
                <c:pt idx="1139">
                  <c:v>4.1809108833073264E-4</c:v>
                </c:pt>
                <c:pt idx="1140">
                  <c:v>4.178586943792169E-4</c:v>
                </c:pt>
                <c:pt idx="1141">
                  <c:v>4.1752870616176331E-4</c:v>
                </c:pt>
                <c:pt idx="1142">
                  <c:v>4.1723431475939449E-4</c:v>
                </c:pt>
                <c:pt idx="1143">
                  <c:v>4.1687004030959606E-4</c:v>
                </c:pt>
                <c:pt idx="1144">
                  <c:v>4.1656372675012606E-4</c:v>
                </c:pt>
                <c:pt idx="1145">
                  <c:v>4.1620025360516983E-4</c:v>
                </c:pt>
                <c:pt idx="1146">
                  <c:v>4.1663348649363305E-4</c:v>
                </c:pt>
                <c:pt idx="1147">
                  <c:v>4.1629092563607402E-4</c:v>
                </c:pt>
                <c:pt idx="1148">
                  <c:v>4.1604331514325774E-4</c:v>
                </c:pt>
                <c:pt idx="1149">
                  <c:v>4.1617614062964723E-4</c:v>
                </c:pt>
                <c:pt idx="1150">
                  <c:v>4.1588491126867623E-4</c:v>
                </c:pt>
                <c:pt idx="1151">
                  <c:v>4.155281042629381E-4</c:v>
                </c:pt>
                <c:pt idx="1152">
                  <c:v>4.1517192037849465E-4</c:v>
                </c:pt>
                <c:pt idx="1153">
                  <c:v>4.1481367063748076E-4</c:v>
                </c:pt>
                <c:pt idx="1154">
                  <c:v>4.1448901434417882E-4</c:v>
                </c:pt>
                <c:pt idx="1155">
                  <c:v>4.1427259960001713E-4</c:v>
                </c:pt>
                <c:pt idx="1156">
                  <c:v>4.140982795207651E-4</c:v>
                </c:pt>
                <c:pt idx="1157">
                  <c:v>4.1374070106895398E-4</c:v>
                </c:pt>
                <c:pt idx="1158">
                  <c:v>4.1339916503614459E-4</c:v>
                </c:pt>
                <c:pt idx="1159">
                  <c:v>4.1322679984612183E-4</c:v>
                </c:pt>
                <c:pt idx="1160">
                  <c:v>4.1289820612998464E-4</c:v>
                </c:pt>
                <c:pt idx="1161">
                  <c:v>4.1254330938720999E-4</c:v>
                </c:pt>
                <c:pt idx="1162">
                  <c:v>4.1228027678602726E-4</c:v>
                </c:pt>
                <c:pt idx="1163">
                  <c:v>4.1194838431730398E-4</c:v>
                </c:pt>
                <c:pt idx="1164">
                  <c:v>4.1160603393513776E-4</c:v>
                </c:pt>
                <c:pt idx="1165">
                  <c:v>4.1125349073138379E-4</c:v>
                </c:pt>
                <c:pt idx="1166">
                  <c:v>4.1095911193380448E-4</c:v>
                </c:pt>
                <c:pt idx="1167">
                  <c:v>4.1061518874727201E-4</c:v>
                </c:pt>
                <c:pt idx="1168">
                  <c:v>4.1027172431691979E-4</c:v>
                </c:pt>
                <c:pt idx="1169">
                  <c:v>4.1012791090498245E-4</c:v>
                </c:pt>
                <c:pt idx="1170">
                  <c:v>4.0978728656883751E-4</c:v>
                </c:pt>
                <c:pt idx="1171">
                  <c:v>4.0964160696118268E-4</c:v>
                </c:pt>
                <c:pt idx="1172">
                  <c:v>4.0932073076560235E-4</c:v>
                </c:pt>
                <c:pt idx="1173">
                  <c:v>4.0900051368903908E-4</c:v>
                </c:pt>
                <c:pt idx="1174">
                  <c:v>4.0884844834560924E-4</c:v>
                </c:pt>
                <c:pt idx="1175">
                  <c:v>4.0850390334032138E-4</c:v>
                </c:pt>
                <c:pt idx="1176">
                  <c:v>4.0818207646732882E-4</c:v>
                </c:pt>
                <c:pt idx="1177">
                  <c:v>4.078610761402062E-4</c:v>
                </c:pt>
                <c:pt idx="1178">
                  <c:v>4.0762455325275111E-4</c:v>
                </c:pt>
                <c:pt idx="1179">
                  <c:v>4.0730168512186755E-4</c:v>
                </c:pt>
                <c:pt idx="1180">
                  <c:v>4.0695697882049963E-4</c:v>
                </c:pt>
                <c:pt idx="1181">
                  <c:v>4.0663512204088827E-4</c:v>
                </c:pt>
                <c:pt idx="1182">
                  <c:v>4.0629156240282768E-4</c:v>
                </c:pt>
                <c:pt idx="1183">
                  <c:v>4.0598257241145584E-4</c:v>
                </c:pt>
                <c:pt idx="1184">
                  <c:v>4.0564042398867639E-4</c:v>
                </c:pt>
                <c:pt idx="1185">
                  <c:v>4.0530379857117049E-4</c:v>
                </c:pt>
                <c:pt idx="1186">
                  <c:v>4.0496327245028482E-4</c:v>
                </c:pt>
                <c:pt idx="1187">
                  <c:v>4.0465656078245393E-4</c:v>
                </c:pt>
                <c:pt idx="1188">
                  <c:v>4.0472631672322398E-4</c:v>
                </c:pt>
                <c:pt idx="1189">
                  <c:v>4.0452971570104171E-4</c:v>
                </c:pt>
                <c:pt idx="1190">
                  <c:v>4.0423183410318703E-4</c:v>
                </c:pt>
                <c:pt idx="1191">
                  <c:v>4.0409564862474982E-4</c:v>
                </c:pt>
                <c:pt idx="1192">
                  <c:v>4.0380502246716487E-4</c:v>
                </c:pt>
                <c:pt idx="1193">
                  <c:v>4.0349603306976024E-4</c:v>
                </c:pt>
                <c:pt idx="1194">
                  <c:v>4.0318176327331073E-4</c:v>
                </c:pt>
                <c:pt idx="1195">
                  <c:v>4.0285736793758709E-4</c:v>
                </c:pt>
                <c:pt idx="1196">
                  <c:v>4.0252121483317109E-4</c:v>
                </c:pt>
                <c:pt idx="1197">
                  <c:v>4.0220918667840738E-4</c:v>
                </c:pt>
                <c:pt idx="1198">
                  <c:v>4.0187675764170666E-4</c:v>
                </c:pt>
                <c:pt idx="1199">
                  <c:v>4.0155892555218881E-4</c:v>
                </c:pt>
                <c:pt idx="1200">
                  <c:v>4.0122748627949046E-4</c:v>
                </c:pt>
                <c:pt idx="1201">
                  <c:v>4.0089773338404706E-4</c:v>
                </c:pt>
                <c:pt idx="1202">
                  <c:v>4.0060074284984813E-4</c:v>
                </c:pt>
                <c:pt idx="1203">
                  <c:v>4.0084488595080813E-4</c:v>
                </c:pt>
                <c:pt idx="1204">
                  <c:v>4.0063166124687858E-4</c:v>
                </c:pt>
                <c:pt idx="1205">
                  <c:v>4.0039583422416105E-4</c:v>
                </c:pt>
                <c:pt idx="1206">
                  <c:v>4.0006427001632971E-4</c:v>
                </c:pt>
                <c:pt idx="1207">
                  <c:v>3.9975142223484843E-4</c:v>
                </c:pt>
                <c:pt idx="1208">
                  <c:v>3.9947388373797859E-4</c:v>
                </c:pt>
                <c:pt idx="1209">
                  <c:v>3.9916439355523422E-4</c:v>
                </c:pt>
                <c:pt idx="1210">
                  <c:v>3.9883629342280034E-4</c:v>
                </c:pt>
                <c:pt idx="1211">
                  <c:v>3.9850948109836917E-4</c:v>
                </c:pt>
                <c:pt idx="1212">
                  <c:v>3.9827729116007884E-4</c:v>
                </c:pt>
                <c:pt idx="1213">
                  <c:v>3.979613618890811E-4</c:v>
                </c:pt>
                <c:pt idx="1214">
                  <c:v>3.9763430024830892E-4</c:v>
                </c:pt>
                <c:pt idx="1215">
                  <c:v>3.9730962602562737E-4</c:v>
                </c:pt>
                <c:pt idx="1216">
                  <c:v>3.9699954958002985E-4</c:v>
                </c:pt>
                <c:pt idx="1217">
                  <c:v>3.9670352629505771E-4</c:v>
                </c:pt>
                <c:pt idx="1218">
                  <c:v>3.9690347380140403E-4</c:v>
                </c:pt>
                <c:pt idx="1219">
                  <c:v>3.9680220123162004E-4</c:v>
                </c:pt>
                <c:pt idx="1220">
                  <c:v>3.9647742163078314E-4</c:v>
                </c:pt>
                <c:pt idx="1221">
                  <c:v>3.9616637954675225E-4</c:v>
                </c:pt>
                <c:pt idx="1222">
                  <c:v>3.9596944888421683E-4</c:v>
                </c:pt>
                <c:pt idx="1223">
                  <c:v>3.9565913629216145E-4</c:v>
                </c:pt>
                <c:pt idx="1224">
                  <c:v>3.9536816836701954E-4</c:v>
                </c:pt>
                <c:pt idx="1225">
                  <c:v>3.9504586765944034E-4</c:v>
                </c:pt>
                <c:pt idx="1226">
                  <c:v>3.9497122760185976E-4</c:v>
                </c:pt>
                <c:pt idx="1227">
                  <c:v>3.9465591032089049E-4</c:v>
                </c:pt>
                <c:pt idx="1228">
                  <c:v>3.9443501179992638E-4</c:v>
                </c:pt>
                <c:pt idx="1229">
                  <c:v>3.9426848352890227E-4</c:v>
                </c:pt>
                <c:pt idx="1230">
                  <c:v>3.9422423632699442E-4</c:v>
                </c:pt>
                <c:pt idx="1231">
                  <c:v>3.9442654567821027E-4</c:v>
                </c:pt>
                <c:pt idx="1232">
                  <c:v>3.9411621905097551E-4</c:v>
                </c:pt>
                <c:pt idx="1233">
                  <c:v>3.9392803803267639E-4</c:v>
                </c:pt>
                <c:pt idx="1234">
                  <c:v>3.9373407057984754E-4</c:v>
                </c:pt>
                <c:pt idx="1235">
                  <c:v>3.9343395269288579E-4</c:v>
                </c:pt>
                <c:pt idx="1236">
                  <c:v>3.9316451620132723E-4</c:v>
                </c:pt>
                <c:pt idx="1237">
                  <c:v>3.9299515470262987E-4</c:v>
                </c:pt>
                <c:pt idx="1238">
                  <c:v>3.9268920567099412E-4</c:v>
                </c:pt>
                <c:pt idx="1239">
                  <c:v>3.9238806064418626E-4</c:v>
                </c:pt>
                <c:pt idx="1240">
                  <c:v>3.9223444570200366E-4</c:v>
                </c:pt>
                <c:pt idx="1241">
                  <c:v>3.9195545351334589E-4</c:v>
                </c:pt>
                <c:pt idx="1242">
                  <c:v>3.9167047790741682E-4</c:v>
                </c:pt>
                <c:pt idx="1243">
                  <c:v>3.9136212713372675E-4</c:v>
                </c:pt>
                <c:pt idx="1244">
                  <c:v>3.9110988314590379E-4</c:v>
                </c:pt>
                <c:pt idx="1245">
                  <c:v>3.9080387938559413E-4</c:v>
                </c:pt>
                <c:pt idx="1246">
                  <c:v>3.9055188536968506E-4</c:v>
                </c:pt>
                <c:pt idx="1247">
                  <c:v>3.9023896370217264E-4</c:v>
                </c:pt>
                <c:pt idx="1248">
                  <c:v>3.8993138968528208E-4</c:v>
                </c:pt>
                <c:pt idx="1249">
                  <c:v>3.896273018922796E-4</c:v>
                </c:pt>
                <c:pt idx="1250">
                  <c:v>3.8931693080457731E-4</c:v>
                </c:pt>
                <c:pt idx="1251">
                  <c:v>3.8900599787752849E-4</c:v>
                </c:pt>
                <c:pt idx="1252">
                  <c:v>3.8874413300260855E-4</c:v>
                </c:pt>
                <c:pt idx="1253">
                  <c:v>3.8844215098452487E-4</c:v>
                </c:pt>
                <c:pt idx="1254">
                  <c:v>3.8828994133958657E-4</c:v>
                </c:pt>
                <c:pt idx="1255">
                  <c:v>3.8804158512723914E-4</c:v>
                </c:pt>
                <c:pt idx="1256">
                  <c:v>3.8774440896040621E-4</c:v>
                </c:pt>
                <c:pt idx="1257">
                  <c:v>3.8743880943019858E-4</c:v>
                </c:pt>
                <c:pt idx="1258">
                  <c:v>3.8714452748266759E-4</c:v>
                </c:pt>
                <c:pt idx="1259">
                  <c:v>3.8683780683983372E-4</c:v>
                </c:pt>
                <c:pt idx="1260">
                  <c:v>3.8653157407850908E-4</c:v>
                </c:pt>
                <c:pt idx="1261">
                  <c:v>3.8641423803561565E-4</c:v>
                </c:pt>
                <c:pt idx="1262">
                  <c:v>3.8627083901829519E-4</c:v>
                </c:pt>
                <c:pt idx="1263">
                  <c:v>3.8737136841176129E-4</c:v>
                </c:pt>
                <c:pt idx="1264">
                  <c:v>3.8743381841399891E-4</c:v>
                </c:pt>
                <c:pt idx="1265">
                  <c:v>3.8716390120805257E-4</c:v>
                </c:pt>
                <c:pt idx="1266">
                  <c:v>3.8686678257153701E-4</c:v>
                </c:pt>
                <c:pt idx="1267">
                  <c:v>3.8664899004110765E-4</c:v>
                </c:pt>
                <c:pt idx="1268">
                  <c:v>3.8634619604197001E-4</c:v>
                </c:pt>
                <c:pt idx="1269">
                  <c:v>3.8618067262033971E-4</c:v>
                </c:pt>
                <c:pt idx="1270">
                  <c:v>3.8612452061119576E-4</c:v>
                </c:pt>
                <c:pt idx="1271">
                  <c:v>3.8584914992566868E-4</c:v>
                </c:pt>
                <c:pt idx="1272">
                  <c:v>3.8559761788606252E-4</c:v>
                </c:pt>
                <c:pt idx="1273">
                  <c:v>3.8532374971605434E-4</c:v>
                </c:pt>
                <c:pt idx="1274">
                  <c:v>3.8507268966188075E-4</c:v>
                </c:pt>
                <c:pt idx="1275">
                  <c:v>3.8477147635553998E-4</c:v>
                </c:pt>
                <c:pt idx="1276">
                  <c:v>3.844701916582801E-4</c:v>
                </c:pt>
                <c:pt idx="1277">
                  <c:v>3.8428388071443966E-4</c:v>
                </c:pt>
                <c:pt idx="1278">
                  <c:v>3.8465071052802075E-4</c:v>
                </c:pt>
                <c:pt idx="1279">
                  <c:v>3.8929226143894462E-4</c:v>
                </c:pt>
                <c:pt idx="1280">
                  <c:v>3.8912752191420339E-4</c:v>
                </c:pt>
                <c:pt idx="1281">
                  <c:v>3.8915979993398551E-4</c:v>
                </c:pt>
                <c:pt idx="1282">
                  <c:v>3.8885888278989122E-4</c:v>
                </c:pt>
                <c:pt idx="1283">
                  <c:v>3.8855654561702565E-4</c:v>
                </c:pt>
                <c:pt idx="1284">
                  <c:v>3.8875674304313345E-4</c:v>
                </c:pt>
                <c:pt idx="1285">
                  <c:v>3.8854606905370961E-4</c:v>
                </c:pt>
                <c:pt idx="1286">
                  <c:v>3.8824954244902587E-4</c:v>
                </c:pt>
                <c:pt idx="1287">
                  <c:v>3.8801035891205393E-4</c:v>
                </c:pt>
                <c:pt idx="1288">
                  <c:v>3.886134893030126E-4</c:v>
                </c:pt>
                <c:pt idx="1289">
                  <c:v>3.8841807422706321E-4</c:v>
                </c:pt>
                <c:pt idx="1290">
                  <c:v>3.8831150520669355E-4</c:v>
                </c:pt>
                <c:pt idx="1291">
                  <c:v>3.8810136312441846E-4</c:v>
                </c:pt>
                <c:pt idx="1292">
                  <c:v>3.8799006080206022E-4</c:v>
                </c:pt>
                <c:pt idx="1293">
                  <c:v>3.8769446703354579E-4</c:v>
                </c:pt>
                <c:pt idx="1294">
                  <c:v>3.8743170935713709E-4</c:v>
                </c:pt>
                <c:pt idx="1295">
                  <c:v>3.8744599004414848E-4</c:v>
                </c:pt>
                <c:pt idx="1296">
                  <c:v>3.8729436411222805E-4</c:v>
                </c:pt>
                <c:pt idx="1297">
                  <c:v>3.870200406756978E-4</c:v>
                </c:pt>
                <c:pt idx="1298">
                  <c:v>3.8675545390142927E-4</c:v>
                </c:pt>
                <c:pt idx="1299">
                  <c:v>3.8649828599746083E-4</c:v>
                </c:pt>
                <c:pt idx="1300">
                  <c:v>3.8627225569101773E-4</c:v>
                </c:pt>
                <c:pt idx="1301">
                  <c:v>3.8597945597421471E-4</c:v>
                </c:pt>
                <c:pt idx="1302">
                  <c:v>3.8568984563825396E-4</c:v>
                </c:pt>
                <c:pt idx="1303">
                  <c:v>3.8552578497937892E-4</c:v>
                </c:pt>
                <c:pt idx="1304">
                  <c:v>3.8523039043174571E-4</c:v>
                </c:pt>
                <c:pt idx="1305">
                  <c:v>3.8494665509026068E-4</c:v>
                </c:pt>
                <c:pt idx="1306">
                  <c:v>3.8465636989085393E-4</c:v>
                </c:pt>
                <c:pt idx="1307">
                  <c:v>3.8449840372310355E-4</c:v>
                </c:pt>
                <c:pt idx="1308">
                  <c:v>3.8502740940348054E-4</c:v>
                </c:pt>
                <c:pt idx="1309">
                  <c:v>3.8474208096083898E-4</c:v>
                </c:pt>
                <c:pt idx="1310">
                  <c:v>3.8445855738422223E-4</c:v>
                </c:pt>
                <c:pt idx="1311">
                  <c:v>3.8422840600209102E-4</c:v>
                </c:pt>
                <c:pt idx="1312">
                  <c:v>3.8399110476652735E-4</c:v>
                </c:pt>
                <c:pt idx="1313">
                  <c:v>3.839908998952877E-4</c:v>
                </c:pt>
                <c:pt idx="1314">
                  <c:v>3.8373456245989723E-4</c:v>
                </c:pt>
                <c:pt idx="1315">
                  <c:v>3.8344341573842483E-4</c:v>
                </c:pt>
                <c:pt idx="1316">
                  <c:v>3.8323713989281232E-4</c:v>
                </c:pt>
                <c:pt idx="1317">
                  <c:v>3.8353137060042822E-4</c:v>
                </c:pt>
                <c:pt idx="1318">
                  <c:v>3.8324153966699418E-4</c:v>
                </c:pt>
                <c:pt idx="1319">
                  <c:v>3.8297352902815168E-4</c:v>
                </c:pt>
                <c:pt idx="1320">
                  <c:v>3.8272083866683083E-4</c:v>
                </c:pt>
                <c:pt idx="1321">
                  <c:v>3.8243230001789056E-4</c:v>
                </c:pt>
                <c:pt idx="1322">
                  <c:v>3.8249625716340913E-4</c:v>
                </c:pt>
                <c:pt idx="1323">
                  <c:v>3.8233080113222345E-4</c:v>
                </c:pt>
                <c:pt idx="1324">
                  <c:v>3.8206297947913269E-4</c:v>
                </c:pt>
                <c:pt idx="1325">
                  <c:v>3.8177499295971107E-4</c:v>
                </c:pt>
                <c:pt idx="1326">
                  <c:v>3.8149750447090435E-4</c:v>
                </c:pt>
                <c:pt idx="1327">
                  <c:v>3.8135678990426788E-4</c:v>
                </c:pt>
                <c:pt idx="1328">
                  <c:v>3.812889613144326E-4</c:v>
                </c:pt>
                <c:pt idx="1329">
                  <c:v>3.8103781293830048E-4</c:v>
                </c:pt>
                <c:pt idx="1330">
                  <c:v>3.8082627199838813E-4</c:v>
                </c:pt>
                <c:pt idx="1331">
                  <c:v>3.8054695678860293E-4</c:v>
                </c:pt>
                <c:pt idx="1332">
                  <c:v>3.8026992706085818E-4</c:v>
                </c:pt>
                <c:pt idx="1333">
                  <c:v>3.7998647337571077E-4</c:v>
                </c:pt>
                <c:pt idx="1334">
                  <c:v>3.7970490418731537E-4</c:v>
                </c:pt>
                <c:pt idx="1335">
                  <c:v>3.7943087445338507E-4</c:v>
                </c:pt>
                <c:pt idx="1336">
                  <c:v>3.7914727988881686E-4</c:v>
                </c:pt>
                <c:pt idx="1337">
                  <c:v>3.7886410963833072E-4</c:v>
                </c:pt>
                <c:pt idx="1338">
                  <c:v>3.7858119305000091E-4</c:v>
                </c:pt>
                <c:pt idx="1339">
                  <c:v>3.7830532949421138E-4</c:v>
                </c:pt>
                <c:pt idx="1340">
                  <c:v>3.7819712991826894E-4</c:v>
                </c:pt>
                <c:pt idx="1341">
                  <c:v>3.7791534363473144E-4</c:v>
                </c:pt>
                <c:pt idx="1342">
                  <c:v>3.7820271318244209E-4</c:v>
                </c:pt>
                <c:pt idx="1343">
                  <c:v>3.7811665546615245E-4</c:v>
                </c:pt>
                <c:pt idx="1344">
                  <c:v>3.7836227176041423E-4</c:v>
                </c:pt>
                <c:pt idx="1345">
                  <c:v>3.7808423304030135E-4</c:v>
                </c:pt>
                <c:pt idx="1346">
                  <c:v>3.7782123370251369E-4</c:v>
                </c:pt>
                <c:pt idx="1347">
                  <c:v>3.7754309308206911E-4</c:v>
                </c:pt>
                <c:pt idx="1348">
                  <c:v>3.7726342279255679E-4</c:v>
                </c:pt>
                <c:pt idx="1349">
                  <c:v>3.7707080324834926E-4</c:v>
                </c:pt>
                <c:pt idx="1350">
                  <c:v>3.7680160158097385E-4</c:v>
                </c:pt>
                <c:pt idx="1351">
                  <c:v>3.7686552953495586E-4</c:v>
                </c:pt>
                <c:pt idx="1352">
                  <c:v>3.7659114315374571E-4</c:v>
                </c:pt>
                <c:pt idx="1353">
                  <c:v>3.7631315456878212E-4</c:v>
                </c:pt>
                <c:pt idx="1354">
                  <c:v>3.762486061439113E-4</c:v>
                </c:pt>
                <c:pt idx="1355">
                  <c:v>3.7599970780263634E-4</c:v>
                </c:pt>
                <c:pt idx="1356">
                  <c:v>3.7574760225924454E-4</c:v>
                </c:pt>
                <c:pt idx="1357">
                  <c:v>3.7547778306648886E-4</c:v>
                </c:pt>
                <c:pt idx="1358">
                  <c:v>3.7533271205367251E-4</c:v>
                </c:pt>
                <c:pt idx="1359">
                  <c:v>3.7505993623222799E-4</c:v>
                </c:pt>
                <c:pt idx="1360">
                  <c:v>3.7483809975285111E-4</c:v>
                </c:pt>
                <c:pt idx="1361">
                  <c:v>3.7463218768449524E-4</c:v>
                </c:pt>
                <c:pt idx="1362">
                  <c:v>3.7453966196694763E-4</c:v>
                </c:pt>
                <c:pt idx="1363">
                  <c:v>3.7426520252214286E-4</c:v>
                </c:pt>
                <c:pt idx="1364">
                  <c:v>3.7408514547720924E-4</c:v>
                </c:pt>
                <c:pt idx="1365">
                  <c:v>3.7391797364686477E-4</c:v>
                </c:pt>
                <c:pt idx="1366">
                  <c:v>3.7365369489829222E-4</c:v>
                </c:pt>
                <c:pt idx="1367">
                  <c:v>3.7338190249025348E-4</c:v>
                </c:pt>
                <c:pt idx="1368">
                  <c:v>3.7315470286323631E-4</c:v>
                </c:pt>
                <c:pt idx="1369">
                  <c:v>3.7292035749048275E-4</c:v>
                </c:pt>
                <c:pt idx="1370">
                  <c:v>3.7264838373684634E-4</c:v>
                </c:pt>
                <c:pt idx="1371">
                  <c:v>3.7244857700259273E-4</c:v>
                </c:pt>
                <c:pt idx="1372">
                  <c:v>3.7251516499905003E-4</c:v>
                </c:pt>
                <c:pt idx="1373">
                  <c:v>3.7226778872401738E-4</c:v>
                </c:pt>
                <c:pt idx="1374">
                  <c:v>3.7200602533090754E-4</c:v>
                </c:pt>
                <c:pt idx="1375">
                  <c:v>3.7176017500788043E-4</c:v>
                </c:pt>
                <c:pt idx="1376">
                  <c:v>3.7151640501529654E-4</c:v>
                </c:pt>
                <c:pt idx="1377">
                  <c:v>3.712477475433064E-4</c:v>
                </c:pt>
                <c:pt idx="1378">
                  <c:v>3.7127992952335528E-4</c:v>
                </c:pt>
                <c:pt idx="1379">
                  <c:v>3.7102176841707462E-4</c:v>
                </c:pt>
                <c:pt idx="1380">
                  <c:v>3.7075360110780647E-4</c:v>
                </c:pt>
                <c:pt idx="1381">
                  <c:v>3.7048568593132274E-4</c:v>
                </c:pt>
                <c:pt idx="1382">
                  <c:v>3.7047565224445386E-4</c:v>
                </c:pt>
                <c:pt idx="1383">
                  <c:v>3.7037679430489568E-4</c:v>
                </c:pt>
                <c:pt idx="1384">
                  <c:v>3.7011004495631357E-4</c:v>
                </c:pt>
                <c:pt idx="1385">
                  <c:v>3.6987884462495751E-4</c:v>
                </c:pt>
                <c:pt idx="1386">
                  <c:v>3.6968656763805742E-4</c:v>
                </c:pt>
                <c:pt idx="1387">
                  <c:v>3.6957778162920944E-4</c:v>
                </c:pt>
                <c:pt idx="1388">
                  <c:v>3.6933809242407808E-4</c:v>
                </c:pt>
                <c:pt idx="1389">
                  <c:v>3.6907305994392952E-4</c:v>
                </c:pt>
                <c:pt idx="1390">
                  <c:v>3.6881888965900438E-4</c:v>
                </c:pt>
                <c:pt idx="1391">
                  <c:v>3.6862736795246733E-4</c:v>
                </c:pt>
                <c:pt idx="1392">
                  <c:v>3.6842188527017223E-4</c:v>
                </c:pt>
                <c:pt idx="1393">
                  <c:v>3.6817537818877337E-4</c:v>
                </c:pt>
                <c:pt idx="1394">
                  <c:v>3.6840364412704782E-4</c:v>
                </c:pt>
                <c:pt idx="1395">
                  <c:v>3.6814009543927192E-4</c:v>
                </c:pt>
                <c:pt idx="1396">
                  <c:v>3.6802506457901668E-4</c:v>
                </c:pt>
                <c:pt idx="1397">
                  <c:v>3.677630878046725E-4</c:v>
                </c:pt>
                <c:pt idx="1398">
                  <c:v>3.6751136727516921E-4</c:v>
                </c:pt>
                <c:pt idx="1399">
                  <c:v>3.6729294478141393E-4</c:v>
                </c:pt>
                <c:pt idx="1400">
                  <c:v>3.6703386098466741E-4</c:v>
                </c:pt>
                <c:pt idx="1401">
                  <c:v>3.6677257089876215E-4</c:v>
                </c:pt>
                <c:pt idx="1402">
                  <c:v>3.6654081626813018E-4</c:v>
                </c:pt>
                <c:pt idx="1403">
                  <c:v>3.6628250637412205E-4</c:v>
                </c:pt>
                <c:pt idx="1404">
                  <c:v>3.6607551730291718E-4</c:v>
                </c:pt>
                <c:pt idx="1405">
                  <c:v>3.6583262881732147E-4</c:v>
                </c:pt>
                <c:pt idx="1406">
                  <c:v>3.6573655417128164E-4</c:v>
                </c:pt>
                <c:pt idx="1407">
                  <c:v>3.6547991566169386E-4</c:v>
                </c:pt>
                <c:pt idx="1408">
                  <c:v>3.6588496835295936E-4</c:v>
                </c:pt>
                <c:pt idx="1409">
                  <c:v>3.6563527115807191E-4</c:v>
                </c:pt>
                <c:pt idx="1410">
                  <c:v>3.6537704782956633E-4</c:v>
                </c:pt>
                <c:pt idx="1411">
                  <c:v>3.6514377595368375E-4</c:v>
                </c:pt>
                <c:pt idx="1412">
                  <c:v>3.6488793861293075E-4</c:v>
                </c:pt>
                <c:pt idx="1413">
                  <c:v>3.648296913433729E-4</c:v>
                </c:pt>
                <c:pt idx="1414">
                  <c:v>3.6457259052567401E-4</c:v>
                </c:pt>
                <c:pt idx="1415">
                  <c:v>3.6432701275583308E-4</c:v>
                </c:pt>
                <c:pt idx="1416">
                  <c:v>3.6429390084995389E-4</c:v>
                </c:pt>
                <c:pt idx="1417">
                  <c:v>3.6405313432609168E-4</c:v>
                </c:pt>
                <c:pt idx="1418">
                  <c:v>3.6381085744304566E-4</c:v>
                </c:pt>
                <c:pt idx="1419">
                  <c:v>3.6357324015871346E-4</c:v>
                </c:pt>
                <c:pt idx="1420">
                  <c:v>3.6332090015072011E-4</c:v>
                </c:pt>
                <c:pt idx="1421">
                  <c:v>3.6306610818161557E-4</c:v>
                </c:pt>
                <c:pt idx="1422">
                  <c:v>3.6283062257138195E-4</c:v>
                </c:pt>
                <c:pt idx="1423">
                  <c:v>3.6257881281981564E-4</c:v>
                </c:pt>
                <c:pt idx="1424">
                  <c:v>3.6232585334677495E-4</c:v>
                </c:pt>
                <c:pt idx="1425">
                  <c:v>3.6209510134277911E-4</c:v>
                </c:pt>
                <c:pt idx="1426">
                  <c:v>3.6186602206867411E-4</c:v>
                </c:pt>
                <c:pt idx="1427">
                  <c:v>3.6162418327537215E-4</c:v>
                </c:pt>
                <c:pt idx="1428">
                  <c:v>3.6137132171819812E-4</c:v>
                </c:pt>
                <c:pt idx="1429">
                  <c:v>3.6112307475670092E-4</c:v>
                </c:pt>
                <c:pt idx="1430">
                  <c:v>3.6087464478375131E-4</c:v>
                </c:pt>
                <c:pt idx="1431">
                  <c:v>3.606241164564102E-4</c:v>
                </c:pt>
                <c:pt idx="1432">
                  <c:v>3.6038397289331065E-4</c:v>
                </c:pt>
                <c:pt idx="1433">
                  <c:v>3.6013285881076338E-4</c:v>
                </c:pt>
                <c:pt idx="1434">
                  <c:v>3.5988369388187716E-4</c:v>
                </c:pt>
                <c:pt idx="1435">
                  <c:v>3.5963863433930039E-4</c:v>
                </c:pt>
                <c:pt idx="1436">
                  <c:v>3.5939454462316332E-4</c:v>
                </c:pt>
                <c:pt idx="1437">
                  <c:v>3.5915969761212346E-4</c:v>
                </c:pt>
                <c:pt idx="1438">
                  <c:v>3.5891507173381357E-4</c:v>
                </c:pt>
                <c:pt idx="1439">
                  <c:v>3.5866973776196794E-4</c:v>
                </c:pt>
                <c:pt idx="1440">
                  <c:v>3.5842299670712309E-4</c:v>
                </c:pt>
                <c:pt idx="1441">
                  <c:v>3.5820855858712019E-4</c:v>
                </c:pt>
                <c:pt idx="1442">
                  <c:v>3.580057143692178E-4</c:v>
                </c:pt>
                <c:pt idx="1443">
                  <c:v>3.5776402127485942E-4</c:v>
                </c:pt>
                <c:pt idx="1444">
                  <c:v>3.5752972001822797E-4</c:v>
                </c:pt>
                <c:pt idx="1445">
                  <c:v>3.5728425474542075E-4</c:v>
                </c:pt>
                <c:pt idx="1446">
                  <c:v>3.5703783540758007E-4</c:v>
                </c:pt>
                <c:pt idx="1447">
                  <c:v>3.5679747592898346E-4</c:v>
                </c:pt>
                <c:pt idx="1448">
                  <c:v>3.5655134031502061E-4</c:v>
                </c:pt>
                <c:pt idx="1449">
                  <c:v>3.5630554405874636E-4</c:v>
                </c:pt>
                <c:pt idx="1450">
                  <c:v>3.5609210955275659E-4</c:v>
                </c:pt>
                <c:pt idx="1451">
                  <c:v>3.5585023626694736E-4</c:v>
                </c:pt>
                <c:pt idx="1452">
                  <c:v>3.5560542663404384E-4</c:v>
                </c:pt>
                <c:pt idx="1453">
                  <c:v>3.5554649837293633E-4</c:v>
                </c:pt>
                <c:pt idx="1454">
                  <c:v>3.5531398551539342E-4</c:v>
                </c:pt>
                <c:pt idx="1455">
                  <c:v>3.5525404724462401E-4</c:v>
                </c:pt>
                <c:pt idx="1456">
                  <c:v>3.5505695741356658E-4</c:v>
                </c:pt>
                <c:pt idx="1457">
                  <c:v>3.5481492518298779E-4</c:v>
                </c:pt>
                <c:pt idx="1458">
                  <c:v>3.5457242828772006E-4</c:v>
                </c:pt>
                <c:pt idx="1459">
                  <c:v>3.5433258444111346E-4</c:v>
                </c:pt>
                <c:pt idx="1460">
                  <c:v>3.5410161081398604E-4</c:v>
                </c:pt>
                <c:pt idx="1461">
                  <c:v>3.5386089635728891E-4</c:v>
                </c:pt>
                <c:pt idx="1462">
                  <c:v>3.5385846913381017E-4</c:v>
                </c:pt>
                <c:pt idx="1463">
                  <c:v>3.536347284348409E-4</c:v>
                </c:pt>
                <c:pt idx="1464">
                  <c:v>3.5339740962822731E-4</c:v>
                </c:pt>
                <c:pt idx="1465">
                  <c:v>3.531575756152305E-4</c:v>
                </c:pt>
                <c:pt idx="1466">
                  <c:v>3.5294447212892558E-4</c:v>
                </c:pt>
                <c:pt idx="1467">
                  <c:v>3.5275332289730804E-4</c:v>
                </c:pt>
                <c:pt idx="1468">
                  <c:v>3.5251538114584868E-4</c:v>
                </c:pt>
                <c:pt idx="1469">
                  <c:v>3.5236136562824695E-4</c:v>
                </c:pt>
                <c:pt idx="1470">
                  <c:v>3.52121830307294E-4</c:v>
                </c:pt>
                <c:pt idx="1471">
                  <c:v>3.5190168644498728E-4</c:v>
                </c:pt>
                <c:pt idx="1472">
                  <c:v>3.5166298749717136E-4</c:v>
                </c:pt>
                <c:pt idx="1473">
                  <c:v>3.5142450556425298E-4</c:v>
                </c:pt>
                <c:pt idx="1474">
                  <c:v>3.5118645433128903E-4</c:v>
                </c:pt>
                <c:pt idx="1475">
                  <c:v>3.5096328703026499E-4</c:v>
                </c:pt>
                <c:pt idx="1476">
                  <c:v>3.5082701554201657E-4</c:v>
                </c:pt>
                <c:pt idx="1477">
                  <c:v>3.5059202665507918E-4</c:v>
                </c:pt>
                <c:pt idx="1478">
                  <c:v>3.5038183303875682E-4</c:v>
                </c:pt>
                <c:pt idx="1479">
                  <c:v>3.5015436074034269E-4</c:v>
                </c:pt>
                <c:pt idx="1480">
                  <c:v>3.4992209064968227E-4</c:v>
                </c:pt>
                <c:pt idx="1481">
                  <c:v>3.4971617963434345E-4</c:v>
                </c:pt>
                <c:pt idx="1482">
                  <c:v>3.4955081647015403E-4</c:v>
                </c:pt>
                <c:pt idx="1483">
                  <c:v>3.4940578800920856E-4</c:v>
                </c:pt>
                <c:pt idx="1484">
                  <c:v>3.4924184433961951E-4</c:v>
                </c:pt>
                <c:pt idx="1485">
                  <c:v>3.4902310526408923E-4</c:v>
                </c:pt>
                <c:pt idx="1486">
                  <c:v>3.4878924018494958E-4</c:v>
                </c:pt>
                <c:pt idx="1487">
                  <c:v>3.4909610634356505E-4</c:v>
                </c:pt>
                <c:pt idx="1488">
                  <c:v>3.491249126661424E-4</c:v>
                </c:pt>
                <c:pt idx="1489">
                  <c:v>3.4889196470159795E-4</c:v>
                </c:pt>
                <c:pt idx="1490">
                  <c:v>3.4869901930239259E-4</c:v>
                </c:pt>
                <c:pt idx="1491">
                  <c:v>3.4849093462060234E-4</c:v>
                </c:pt>
                <c:pt idx="1492">
                  <c:v>3.482651423317164E-4</c:v>
                </c:pt>
                <c:pt idx="1493">
                  <c:v>3.4803345153672493E-4</c:v>
                </c:pt>
                <c:pt idx="1494">
                  <c:v>3.4803242065801132E-4</c:v>
                </c:pt>
                <c:pt idx="1495">
                  <c:v>3.4788357628879756E-4</c:v>
                </c:pt>
                <c:pt idx="1496">
                  <c:v>3.4765246409411849E-4</c:v>
                </c:pt>
                <c:pt idx="1497">
                  <c:v>3.4745930320461858E-4</c:v>
                </c:pt>
                <c:pt idx="1498">
                  <c:v>3.4723267367660251E-4</c:v>
                </c:pt>
                <c:pt idx="1499">
                  <c:v>3.4721397538885158E-4</c:v>
                </c:pt>
                <c:pt idx="1500">
                  <c:v>3.4712084366367145E-4</c:v>
                </c:pt>
                <c:pt idx="1501">
                  <c:v>3.4741123940190287E-4</c:v>
                </c:pt>
                <c:pt idx="1502">
                  <c:v>3.4720420257942154E-4</c:v>
                </c:pt>
                <c:pt idx="1503">
                  <c:v>3.4698683223584136E-4</c:v>
                </c:pt>
                <c:pt idx="1504">
                  <c:v>3.4678475099568355E-4</c:v>
                </c:pt>
                <c:pt idx="1505">
                  <c:v>3.4656901944983033E-4</c:v>
                </c:pt>
                <c:pt idx="1506">
                  <c:v>3.46346261361669E-4</c:v>
                </c:pt>
                <c:pt idx="1507">
                  <c:v>3.4611930289161639E-4</c:v>
                </c:pt>
                <c:pt idx="1508">
                  <c:v>3.4604218625171074E-4</c:v>
                </c:pt>
                <c:pt idx="1509">
                  <c:v>3.4581918531969018E-4</c:v>
                </c:pt>
                <c:pt idx="1510">
                  <c:v>3.4566722503402339E-4</c:v>
                </c:pt>
                <c:pt idx="1511">
                  <c:v>3.4543947015345058E-4</c:v>
                </c:pt>
                <c:pt idx="1512">
                  <c:v>3.4524777620654286E-4</c:v>
                </c:pt>
                <c:pt idx="1513">
                  <c:v>3.4504291767510788E-4</c:v>
                </c:pt>
                <c:pt idx="1514">
                  <c:v>3.4515398857551578E-4</c:v>
                </c:pt>
                <c:pt idx="1515">
                  <c:v>3.4493060893828762E-4</c:v>
                </c:pt>
                <c:pt idx="1516">
                  <c:v>3.4540841129816166E-4</c:v>
                </c:pt>
                <c:pt idx="1517">
                  <c:v>3.4522991934415561E-4</c:v>
                </c:pt>
                <c:pt idx="1518">
                  <c:v>3.4502349543151257E-4</c:v>
                </c:pt>
                <c:pt idx="1519">
                  <c:v>3.4479735174054325E-4</c:v>
                </c:pt>
                <c:pt idx="1520">
                  <c:v>3.4474646619664812E-4</c:v>
                </c:pt>
                <c:pt idx="1521">
                  <c:v>3.445305752374787E-4</c:v>
                </c:pt>
                <c:pt idx="1522">
                  <c:v>3.4430439944224147E-4</c:v>
                </c:pt>
                <c:pt idx="1523">
                  <c:v>3.4409108167620755E-4</c:v>
                </c:pt>
                <c:pt idx="1524">
                  <c:v>3.43894369633388E-4</c:v>
                </c:pt>
                <c:pt idx="1525">
                  <c:v>3.4368523764043412E-4</c:v>
                </c:pt>
                <c:pt idx="1526">
                  <c:v>3.4382275306921764E-4</c:v>
                </c:pt>
                <c:pt idx="1527">
                  <c:v>3.4367003997905394E-4</c:v>
                </c:pt>
                <c:pt idx="1528">
                  <c:v>3.4344546528022928E-4</c:v>
                </c:pt>
                <c:pt idx="1529">
                  <c:v>3.4324256490864851E-4</c:v>
                </c:pt>
                <c:pt idx="1530">
                  <c:v>3.4301917975516086E-4</c:v>
                </c:pt>
                <c:pt idx="1531">
                  <c:v>3.4279725075424895E-4</c:v>
                </c:pt>
                <c:pt idx="1532">
                  <c:v>3.4259492005398731E-4</c:v>
                </c:pt>
                <c:pt idx="1533">
                  <c:v>3.4249112748976831E-4</c:v>
                </c:pt>
                <c:pt idx="1534">
                  <c:v>3.4245429235399611E-4</c:v>
                </c:pt>
                <c:pt idx="1535">
                  <c:v>3.4250981092353081E-4</c:v>
                </c:pt>
                <c:pt idx="1536">
                  <c:v>3.4229057933641465E-4</c:v>
                </c:pt>
                <c:pt idx="1537">
                  <c:v>3.4208020666006762E-4</c:v>
                </c:pt>
                <c:pt idx="1538">
                  <c:v>3.4266599311430089E-4</c:v>
                </c:pt>
                <c:pt idx="1539">
                  <c:v>3.4248679916678253E-4</c:v>
                </c:pt>
                <c:pt idx="1540">
                  <c:v>3.4230407250399633E-4</c:v>
                </c:pt>
                <c:pt idx="1541">
                  <c:v>3.4208660594360521E-4</c:v>
                </c:pt>
                <c:pt idx="1542">
                  <c:v>3.4186547108216384E-4</c:v>
                </c:pt>
                <c:pt idx="1543">
                  <c:v>3.4174030391325984E-4</c:v>
                </c:pt>
                <c:pt idx="1544">
                  <c:v>3.415219579094736E-4</c:v>
                </c:pt>
                <c:pt idx="1545">
                  <c:v>3.4130298861341333E-4</c:v>
                </c:pt>
                <c:pt idx="1546">
                  <c:v>3.4108283155960642E-4</c:v>
                </c:pt>
                <c:pt idx="1547">
                  <c:v>3.4105572484095564E-4</c:v>
                </c:pt>
                <c:pt idx="1548">
                  <c:v>3.4088788203962559E-4</c:v>
                </c:pt>
                <c:pt idx="1549">
                  <c:v>3.4066987493813479E-4</c:v>
                </c:pt>
                <c:pt idx="1550">
                  <c:v>3.4045948174180713E-4</c:v>
                </c:pt>
                <c:pt idx="1551">
                  <c:v>3.4024031170652952E-4</c:v>
                </c:pt>
                <c:pt idx="1552">
                  <c:v>3.4018265524969052E-4</c:v>
                </c:pt>
                <c:pt idx="1553">
                  <c:v>3.399680551864148E-4</c:v>
                </c:pt>
                <c:pt idx="1554">
                  <c:v>3.3981594489223665E-4</c:v>
                </c:pt>
                <c:pt idx="1555">
                  <c:v>3.3960010952186859E-4</c:v>
                </c:pt>
                <c:pt idx="1556">
                  <c:v>3.3938535906975845E-4</c:v>
                </c:pt>
                <c:pt idx="1557">
                  <c:v>3.3917089996680699E-4</c:v>
                </c:pt>
                <c:pt idx="1558">
                  <c:v>3.3895353924850741E-4</c:v>
                </c:pt>
                <c:pt idx="1559">
                  <c:v>3.387882090913172E-4</c:v>
                </c:pt>
                <c:pt idx="1560">
                  <c:v>3.3858026029649394E-4</c:v>
                </c:pt>
                <c:pt idx="1561">
                  <c:v>3.385080568532522E-4</c:v>
                </c:pt>
                <c:pt idx="1562">
                  <c:v>3.3831334825964023E-4</c:v>
                </c:pt>
                <c:pt idx="1563">
                  <c:v>3.380978578070579E-4</c:v>
                </c:pt>
                <c:pt idx="1564">
                  <c:v>3.3788186514672119E-4</c:v>
                </c:pt>
                <c:pt idx="1565">
                  <c:v>3.376856683119139E-4</c:v>
                </c:pt>
                <c:pt idx="1566">
                  <c:v>3.3747036549330341E-4</c:v>
                </c:pt>
                <c:pt idx="1567">
                  <c:v>3.3725520520528929E-4</c:v>
                </c:pt>
                <c:pt idx="1568">
                  <c:v>3.3704031910109818E-4</c:v>
                </c:pt>
                <c:pt idx="1569">
                  <c:v>3.3682609718557147E-4</c:v>
                </c:pt>
                <c:pt idx="1570">
                  <c:v>3.3663091927587681E-4</c:v>
                </c:pt>
                <c:pt idx="1571">
                  <c:v>3.3641768140247572E-4</c:v>
                </c:pt>
                <c:pt idx="1572">
                  <c:v>3.3620520632545402E-4</c:v>
                </c:pt>
                <c:pt idx="1573">
                  <c:v>3.3604011866467321E-4</c:v>
                </c:pt>
                <c:pt idx="1574">
                  <c:v>3.3583018343916654E-4</c:v>
                </c:pt>
                <c:pt idx="1575">
                  <c:v>3.356171596872501E-4</c:v>
                </c:pt>
                <c:pt idx="1576">
                  <c:v>3.3545044844123585E-4</c:v>
                </c:pt>
                <c:pt idx="1577">
                  <c:v>3.3523791368548768E-4</c:v>
                </c:pt>
                <c:pt idx="1578">
                  <c:v>3.3502690774469168E-4</c:v>
                </c:pt>
                <c:pt idx="1579">
                  <c:v>3.3481840349620917E-4</c:v>
                </c:pt>
                <c:pt idx="1580">
                  <c:v>3.3461447821605346E-4</c:v>
                </c:pt>
                <c:pt idx="1581">
                  <c:v>3.3440494287889113E-4</c:v>
                </c:pt>
                <c:pt idx="1582">
                  <c:v>3.3420727718453064E-4</c:v>
                </c:pt>
                <c:pt idx="1583">
                  <c:v>3.3399628814278668E-4</c:v>
                </c:pt>
                <c:pt idx="1584">
                  <c:v>3.3378686710325045E-4</c:v>
                </c:pt>
                <c:pt idx="1585">
                  <c:v>3.335768673957959E-4</c:v>
                </c:pt>
                <c:pt idx="1586">
                  <c:v>3.3336718928769998E-4</c:v>
                </c:pt>
                <c:pt idx="1587">
                  <c:v>3.3365211848741642E-4</c:v>
                </c:pt>
                <c:pt idx="1588">
                  <c:v>3.3348526884268873E-4</c:v>
                </c:pt>
                <c:pt idx="1589">
                  <c:v>3.33277434962593E-4</c:v>
                </c:pt>
                <c:pt idx="1590">
                  <c:v>3.330846870881702E-4</c:v>
                </c:pt>
                <c:pt idx="1591">
                  <c:v>3.3287797971074138E-4</c:v>
                </c:pt>
                <c:pt idx="1592">
                  <c:v>3.3332382116268208E-4</c:v>
                </c:pt>
                <c:pt idx="1593">
                  <c:v>3.3313719284408473E-4</c:v>
                </c:pt>
                <c:pt idx="1594">
                  <c:v>3.3293777808882861E-4</c:v>
                </c:pt>
                <c:pt idx="1595">
                  <c:v>3.3273192481398463E-4</c:v>
                </c:pt>
                <c:pt idx="1596">
                  <c:v>3.3254550220737975E-4</c:v>
                </c:pt>
                <c:pt idx="1597">
                  <c:v>3.3234010494416992E-4</c:v>
                </c:pt>
                <c:pt idx="1598">
                  <c:v>3.3215382207661725E-4</c:v>
                </c:pt>
                <c:pt idx="1599">
                  <c:v>3.3197196031115115E-4</c:v>
                </c:pt>
                <c:pt idx="1600">
                  <c:v>3.3176505936470134E-4</c:v>
                </c:pt>
                <c:pt idx="1601">
                  <c:v>3.3158820155170166E-4</c:v>
                </c:pt>
                <c:pt idx="1602">
                  <c:v>3.3138559009841519E-4</c:v>
                </c:pt>
                <c:pt idx="1603">
                  <c:v>3.3119568081025919E-4</c:v>
                </c:pt>
                <c:pt idx="1604">
                  <c:v>3.309926195506701E-4</c:v>
                </c:pt>
                <c:pt idx="1605">
                  <c:v>3.3079290860255474E-4</c:v>
                </c:pt>
                <c:pt idx="1606">
                  <c:v>3.3073671548907379E-4</c:v>
                </c:pt>
                <c:pt idx="1607">
                  <c:v>3.3054236223765721E-4</c:v>
                </c:pt>
                <c:pt idx="1608">
                  <c:v>3.303410155138001E-4</c:v>
                </c:pt>
                <c:pt idx="1609">
                  <c:v>3.3013830899261541E-4</c:v>
                </c:pt>
                <c:pt idx="1610">
                  <c:v>3.2994201757731336E-4</c:v>
                </c:pt>
                <c:pt idx="1611">
                  <c:v>3.2977770219454075E-4</c:v>
                </c:pt>
                <c:pt idx="1612">
                  <c:v>3.2957369664344269E-4</c:v>
                </c:pt>
                <c:pt idx="1613">
                  <c:v>3.2936955557485791E-4</c:v>
                </c:pt>
                <c:pt idx="1614">
                  <c:v>3.2947672274426281E-4</c:v>
                </c:pt>
                <c:pt idx="1615">
                  <c:v>3.2927594633222495E-4</c:v>
                </c:pt>
                <c:pt idx="1616">
                  <c:v>3.2908819911805153E-4</c:v>
                </c:pt>
                <c:pt idx="1617">
                  <c:v>3.2899058798101515E-4</c:v>
                </c:pt>
                <c:pt idx="1618">
                  <c:v>3.28788209525649E-4</c:v>
                </c:pt>
                <c:pt idx="1619">
                  <c:v>3.2859028640673586E-4</c:v>
                </c:pt>
                <c:pt idx="1620">
                  <c:v>3.2863227016630679E-4</c:v>
                </c:pt>
                <c:pt idx="1621">
                  <c:v>3.2846823930277361E-4</c:v>
                </c:pt>
                <c:pt idx="1622">
                  <c:v>3.2826590272754409E-4</c:v>
                </c:pt>
                <c:pt idx="1623">
                  <c:v>3.2862641252677418E-4</c:v>
                </c:pt>
                <c:pt idx="1624">
                  <c:v>3.2843942349285871E-4</c:v>
                </c:pt>
                <c:pt idx="1625">
                  <c:v>3.282381883080875E-4</c:v>
                </c:pt>
                <c:pt idx="1626">
                  <c:v>3.2804028823591965E-4</c:v>
                </c:pt>
                <c:pt idx="1627">
                  <c:v>3.2785091948190481E-4</c:v>
                </c:pt>
                <c:pt idx="1628">
                  <c:v>3.276665887952613E-4</c:v>
                </c:pt>
                <c:pt idx="1629">
                  <c:v>3.2823814888445794E-4</c:v>
                </c:pt>
                <c:pt idx="1630">
                  <c:v>3.2909000000767939E-4</c:v>
                </c:pt>
                <c:pt idx="1631">
                  <c:v>3.2903024871629318E-4</c:v>
                </c:pt>
                <c:pt idx="1632">
                  <c:v>3.2882983120561377E-4</c:v>
                </c:pt>
                <c:pt idx="1633">
                  <c:v>3.2865206546712426E-4</c:v>
                </c:pt>
                <c:pt idx="1634">
                  <c:v>3.285017956734641E-4</c:v>
                </c:pt>
                <c:pt idx="1635">
                  <c:v>3.2850892666519605E-4</c:v>
                </c:pt>
                <c:pt idx="1636">
                  <c:v>3.2831806937684007E-4</c:v>
                </c:pt>
                <c:pt idx="1637">
                  <c:v>3.2819323102194236E-4</c:v>
                </c:pt>
                <c:pt idx="1638">
                  <c:v>3.2813343152208519E-4</c:v>
                </c:pt>
                <c:pt idx="1639">
                  <c:v>3.284104201553561E-4</c:v>
                </c:pt>
                <c:pt idx="1640">
                  <c:v>3.2841370838745455E-4</c:v>
                </c:pt>
                <c:pt idx="1641">
                  <c:v>3.2821478601807751E-4</c:v>
                </c:pt>
                <c:pt idx="1642">
                  <c:v>3.2801836490938181E-4</c:v>
                </c:pt>
                <c:pt idx="1643">
                  <c:v>3.2804957531125454E-4</c:v>
                </c:pt>
                <c:pt idx="1644">
                  <c:v>3.2785682817389119E-4</c:v>
                </c:pt>
                <c:pt idx="1645">
                  <c:v>3.2892289975123418E-4</c:v>
                </c:pt>
                <c:pt idx="1646">
                  <c:v>3.2872777521617387E-4</c:v>
                </c:pt>
                <c:pt idx="1647">
                  <c:v>3.2862945677420368E-4</c:v>
                </c:pt>
                <c:pt idx="1648">
                  <c:v>3.2899698716804649E-4</c:v>
                </c:pt>
                <c:pt idx="1649">
                  <c:v>3.2927347376063211E-4</c:v>
                </c:pt>
                <c:pt idx="1650">
                  <c:v>3.2908722889552373E-4</c:v>
                </c:pt>
                <c:pt idx="1651">
                  <c:v>3.289655591764898E-4</c:v>
                </c:pt>
                <c:pt idx="1652">
                  <c:v>3.2880578582665656E-4</c:v>
                </c:pt>
                <c:pt idx="1653">
                  <c:v>3.2886754668233378E-4</c:v>
                </c:pt>
                <c:pt idx="1654">
                  <c:v>3.2867149367179685E-4</c:v>
                </c:pt>
                <c:pt idx="1655">
                  <c:v>3.2848721848335503E-4</c:v>
                </c:pt>
                <c:pt idx="1656">
                  <c:v>3.2829419974195065E-4</c:v>
                </c:pt>
                <c:pt idx="1657">
                  <c:v>3.2814573242887608E-4</c:v>
                </c:pt>
                <c:pt idx="1658">
                  <c:v>3.290602559900473E-4</c:v>
                </c:pt>
                <c:pt idx="1659">
                  <c:v>3.2891894515002127E-4</c:v>
                </c:pt>
                <c:pt idx="1660">
                  <c:v>3.289844325595774E-4</c:v>
                </c:pt>
                <c:pt idx="1661">
                  <c:v>3.2878650357122857E-4</c:v>
                </c:pt>
                <c:pt idx="1662">
                  <c:v>3.2861517055013427E-4</c:v>
                </c:pt>
                <c:pt idx="1663">
                  <c:v>3.2859148739506846E-4</c:v>
                </c:pt>
                <c:pt idx="1664">
                  <c:v>3.2845636104049473E-4</c:v>
                </c:pt>
                <c:pt idx="1665">
                  <c:v>3.2828673569941204E-4</c:v>
                </c:pt>
                <c:pt idx="1666">
                  <c:v>3.280904077861215E-4</c:v>
                </c:pt>
                <c:pt idx="1667">
                  <c:v>3.283635402758144E-4</c:v>
                </c:pt>
                <c:pt idx="1668">
                  <c:v>3.2820400818451412E-4</c:v>
                </c:pt>
                <c:pt idx="1669">
                  <c:v>3.2809810266680407E-4</c:v>
                </c:pt>
                <c:pt idx="1670">
                  <c:v>3.2791625687769499E-4</c:v>
                </c:pt>
                <c:pt idx="1671">
                  <c:v>3.2773555242364102E-4</c:v>
                </c:pt>
                <c:pt idx="1672">
                  <c:v>3.2780990990883218E-4</c:v>
                </c:pt>
                <c:pt idx="1673">
                  <c:v>3.276220445812706E-4</c:v>
                </c:pt>
                <c:pt idx="1674">
                  <c:v>3.2745274140716694E-4</c:v>
                </c:pt>
                <c:pt idx="1675">
                  <c:v>3.2739463733226059E-4</c:v>
                </c:pt>
                <c:pt idx="1676">
                  <c:v>3.2720706843090925E-4</c:v>
                </c:pt>
                <c:pt idx="1677">
                  <c:v>3.270162641940158E-4</c:v>
                </c:pt>
                <c:pt idx="1678">
                  <c:v>3.2690604642618204E-4</c:v>
                </c:pt>
                <c:pt idx="1679">
                  <c:v>3.2686885519588466E-4</c:v>
                </c:pt>
                <c:pt idx="1680">
                  <c:v>3.2667665645778665E-4</c:v>
                </c:pt>
                <c:pt idx="1681">
                  <c:v>3.2648553817388708E-4</c:v>
                </c:pt>
                <c:pt idx="1682">
                  <c:v>3.26692538064246E-4</c:v>
                </c:pt>
                <c:pt idx="1683">
                  <c:v>3.266971661139346E-4</c:v>
                </c:pt>
                <c:pt idx="1684">
                  <c:v>3.2650492737913039E-4</c:v>
                </c:pt>
                <c:pt idx="1685">
                  <c:v>3.2636165620852036E-4</c:v>
                </c:pt>
                <c:pt idx="1686">
                  <c:v>3.2631462871891002E-4</c:v>
                </c:pt>
                <c:pt idx="1687">
                  <c:v>3.2619939116978797E-4</c:v>
                </c:pt>
                <c:pt idx="1688">
                  <c:v>3.2607276108475181E-4</c:v>
                </c:pt>
                <c:pt idx="1689">
                  <c:v>3.2588664722418039E-4</c:v>
                </c:pt>
                <c:pt idx="1690">
                  <c:v>3.2576172273686161E-4</c:v>
                </c:pt>
                <c:pt idx="1691">
                  <c:v>3.2559157337372661E-4</c:v>
                </c:pt>
                <c:pt idx="1692">
                  <c:v>3.2545473664543858E-4</c:v>
                </c:pt>
                <c:pt idx="1693">
                  <c:v>3.2527295910097858E-4</c:v>
                </c:pt>
                <c:pt idx="1694">
                  <c:v>3.2511325126502444E-4</c:v>
                </c:pt>
                <c:pt idx="1695">
                  <c:v>3.2493403255505124E-4</c:v>
                </c:pt>
                <c:pt idx="1696">
                  <c:v>3.2474266858484768E-4</c:v>
                </c:pt>
                <c:pt idx="1697">
                  <c:v>3.2455152985209521E-4</c:v>
                </c:pt>
                <c:pt idx="1698">
                  <c:v>3.2476695956531906E-4</c:v>
                </c:pt>
                <c:pt idx="1699">
                  <c:v>3.2491183594485185E-4</c:v>
                </c:pt>
                <c:pt idx="1700">
                  <c:v>3.2482772758238396E-4</c:v>
                </c:pt>
                <c:pt idx="1701">
                  <c:v>3.2477101052154827E-4</c:v>
                </c:pt>
                <c:pt idx="1702">
                  <c:v>3.2462195103826971E-4</c:v>
                </c:pt>
                <c:pt idx="1703">
                  <c:v>3.2503026024101995E-4</c:v>
                </c:pt>
                <c:pt idx="1704">
                  <c:v>3.248807357620981E-4</c:v>
                </c:pt>
                <c:pt idx="1705">
                  <c:v>3.2473325936699599E-4</c:v>
                </c:pt>
                <c:pt idx="1706">
                  <c:v>3.2456611114322742E-4</c:v>
                </c:pt>
                <c:pt idx="1707">
                  <c:v>3.2461921869719642E-4</c:v>
                </c:pt>
                <c:pt idx="1708">
                  <c:v>3.24463120543257E-4</c:v>
                </c:pt>
                <c:pt idx="1709">
                  <c:v>3.2434775120066212E-4</c:v>
                </c:pt>
                <c:pt idx="1710">
                  <c:v>3.2419228285929204E-4</c:v>
                </c:pt>
                <c:pt idx="1711">
                  <c:v>3.2405584687619023E-4</c:v>
                </c:pt>
                <c:pt idx="1712">
                  <c:v>3.2387209249750949E-4</c:v>
                </c:pt>
                <c:pt idx="1713">
                  <c:v>3.2368613983874475E-4</c:v>
                </c:pt>
                <c:pt idx="1714">
                  <c:v>3.2353729862983754E-4</c:v>
                </c:pt>
                <c:pt idx="1715">
                  <c:v>3.2338091455288986E-4</c:v>
                </c:pt>
                <c:pt idx="1716">
                  <c:v>3.2319556651075126E-4</c:v>
                </c:pt>
                <c:pt idx="1717">
                  <c:v>3.230272324996835E-4</c:v>
                </c:pt>
                <c:pt idx="1718">
                  <c:v>3.2286831783890919E-4</c:v>
                </c:pt>
                <c:pt idx="1719">
                  <c:v>3.2269898219826001E-4</c:v>
                </c:pt>
                <c:pt idx="1720">
                  <c:v>3.2251464122608816E-4</c:v>
                </c:pt>
                <c:pt idx="1721">
                  <c:v>3.2235434878621991E-4</c:v>
                </c:pt>
                <c:pt idx="1722">
                  <c:v>3.2217961437817758E-4</c:v>
                </c:pt>
                <c:pt idx="1723">
                  <c:v>3.2199303631228355E-4</c:v>
                </c:pt>
                <c:pt idx="1724">
                  <c:v>3.2187705109616623E-4</c:v>
                </c:pt>
                <c:pt idx="1725">
                  <c:v>3.2170015228615364E-4</c:v>
                </c:pt>
                <c:pt idx="1726">
                  <c:v>3.2151641247539394E-4</c:v>
                </c:pt>
                <c:pt idx="1727">
                  <c:v>3.2136874806451982E-4</c:v>
                </c:pt>
                <c:pt idx="1728">
                  <c:v>3.2196326659494776E-4</c:v>
                </c:pt>
                <c:pt idx="1729">
                  <c:v>3.218071726131258E-4</c:v>
                </c:pt>
                <c:pt idx="1730">
                  <c:v>3.216253710482334E-4</c:v>
                </c:pt>
                <c:pt idx="1731">
                  <c:v>3.214659221548895E-4</c:v>
                </c:pt>
                <c:pt idx="1732">
                  <c:v>3.2129727214049673E-4</c:v>
                </c:pt>
                <c:pt idx="1733">
                  <c:v>3.2111234463704918E-4</c:v>
                </c:pt>
                <c:pt idx="1734">
                  <c:v>3.209746331598695E-4</c:v>
                </c:pt>
                <c:pt idx="1735">
                  <c:v>3.2081630711248792E-4</c:v>
                </c:pt>
                <c:pt idx="1736">
                  <c:v>3.2064772341296578E-4</c:v>
                </c:pt>
                <c:pt idx="1737">
                  <c:v>3.2062512951822199E-4</c:v>
                </c:pt>
                <c:pt idx="1738">
                  <c:v>3.2045564160575586E-4</c:v>
                </c:pt>
                <c:pt idx="1739">
                  <c:v>3.2027193152944945E-4</c:v>
                </c:pt>
                <c:pt idx="1740">
                  <c:v>3.2020785027737485E-4</c:v>
                </c:pt>
                <c:pt idx="1741">
                  <c:v>3.2077408447005472E-4</c:v>
                </c:pt>
                <c:pt idx="1742">
                  <c:v>3.2059162186554886E-4</c:v>
                </c:pt>
                <c:pt idx="1743">
                  <c:v>3.2040790292305662E-4</c:v>
                </c:pt>
                <c:pt idx="1744">
                  <c:v>3.2026720891516821E-4</c:v>
                </c:pt>
                <c:pt idx="1745">
                  <c:v>3.2021063233961808E-4</c:v>
                </c:pt>
                <c:pt idx="1746">
                  <c:v>3.200943618009381E-4</c:v>
                </c:pt>
                <c:pt idx="1747">
                  <c:v>3.199958926086471E-4</c:v>
                </c:pt>
                <c:pt idx="1748">
                  <c:v>3.1982746353104071E-4</c:v>
                </c:pt>
                <c:pt idx="1749">
                  <c:v>3.1983312951939217E-4</c:v>
                </c:pt>
                <c:pt idx="1750">
                  <c:v>3.1970453321652711E-4</c:v>
                </c:pt>
                <c:pt idx="1751">
                  <c:v>3.1954549278985289E-4</c:v>
                </c:pt>
                <c:pt idx="1752">
                  <c:v>3.193655793514905E-4</c:v>
                </c:pt>
                <c:pt idx="1753">
                  <c:v>3.1920008752373984E-4</c:v>
                </c:pt>
                <c:pt idx="1754">
                  <c:v>3.1901955725984984E-4</c:v>
                </c:pt>
                <c:pt idx="1755">
                  <c:v>3.188379355659307E-4</c:v>
                </c:pt>
                <c:pt idx="1756">
                  <c:v>3.186588325795424E-4</c:v>
                </c:pt>
                <c:pt idx="1757">
                  <c:v>3.1847852640025468E-4</c:v>
                </c:pt>
                <c:pt idx="1758">
                  <c:v>3.184736239431549E-4</c:v>
                </c:pt>
                <c:pt idx="1759">
                  <c:v>3.1831672671016478E-4</c:v>
                </c:pt>
                <c:pt idx="1760">
                  <c:v>3.1825092543946677E-4</c:v>
                </c:pt>
                <c:pt idx="1761">
                  <c:v>3.1807201843555476E-4</c:v>
                </c:pt>
                <c:pt idx="1762">
                  <c:v>3.1809897080627034E-4</c:v>
                </c:pt>
                <c:pt idx="1763">
                  <c:v>3.1804744594223048E-4</c:v>
                </c:pt>
                <c:pt idx="1764">
                  <c:v>3.1792061793783455E-4</c:v>
                </c:pt>
                <c:pt idx="1765">
                  <c:v>3.1774086484493791E-4</c:v>
                </c:pt>
                <c:pt idx="1766">
                  <c:v>3.1756315473715238E-4</c:v>
                </c:pt>
                <c:pt idx="1767">
                  <c:v>3.1748654993815991E-4</c:v>
                </c:pt>
                <c:pt idx="1768">
                  <c:v>3.1731064285486576E-4</c:v>
                </c:pt>
                <c:pt idx="1769">
                  <c:v>3.1714153337242067E-4</c:v>
                </c:pt>
                <c:pt idx="1770">
                  <c:v>3.1700596541935983E-4</c:v>
                </c:pt>
                <c:pt idx="1771">
                  <c:v>3.1686078931232527E-4</c:v>
                </c:pt>
                <c:pt idx="1772">
                  <c:v>3.1671909364320129E-4</c:v>
                </c:pt>
                <c:pt idx="1773">
                  <c:v>3.1654345200526831E-4</c:v>
                </c:pt>
                <c:pt idx="1774">
                  <c:v>3.1637021312140709E-4</c:v>
                </c:pt>
                <c:pt idx="1775">
                  <c:v>3.162040085304591E-4</c:v>
                </c:pt>
                <c:pt idx="1776">
                  <c:v>3.1602608492360798E-4</c:v>
                </c:pt>
                <c:pt idx="1777">
                  <c:v>3.1585776724894342E-4</c:v>
                </c:pt>
                <c:pt idx="1778">
                  <c:v>3.1575903883877409E-4</c:v>
                </c:pt>
                <c:pt idx="1779">
                  <c:v>3.1559122731144771E-4</c:v>
                </c:pt>
                <c:pt idx="1780">
                  <c:v>3.1541428598407423E-4</c:v>
                </c:pt>
                <c:pt idx="1781">
                  <c:v>3.1523906915669462E-4</c:v>
                </c:pt>
                <c:pt idx="1782">
                  <c:v>3.15062371445062E-4</c:v>
                </c:pt>
                <c:pt idx="1783">
                  <c:v>3.1488602485538203E-4</c:v>
                </c:pt>
                <c:pt idx="1784">
                  <c:v>3.1477985818088926E-4</c:v>
                </c:pt>
                <c:pt idx="1785">
                  <c:v>3.1464105782694034E-4</c:v>
                </c:pt>
                <c:pt idx="1786">
                  <c:v>3.1446671588491424E-4</c:v>
                </c:pt>
                <c:pt idx="1787">
                  <c:v>3.142985041410397E-4</c:v>
                </c:pt>
                <c:pt idx="1788">
                  <c:v>3.1451649293698174E-4</c:v>
                </c:pt>
                <c:pt idx="1789">
                  <c:v>3.1434813977627036E-4</c:v>
                </c:pt>
                <c:pt idx="1790">
                  <c:v>3.142017443687201E-4</c:v>
                </c:pt>
                <c:pt idx="1791">
                  <c:v>3.1402642453089228E-4</c:v>
                </c:pt>
                <c:pt idx="1792">
                  <c:v>3.1385130023561721E-4</c:v>
                </c:pt>
                <c:pt idx="1793">
                  <c:v>3.1368631258990999E-4</c:v>
                </c:pt>
                <c:pt idx="1794">
                  <c:v>3.1351560601765375E-4</c:v>
                </c:pt>
                <c:pt idx="1795">
                  <c:v>3.1338582139044037E-4</c:v>
                </c:pt>
                <c:pt idx="1796">
                  <c:v>3.132231206958092E-4</c:v>
                </c:pt>
                <c:pt idx="1797">
                  <c:v>3.135395868382355E-4</c:v>
                </c:pt>
                <c:pt idx="1798">
                  <c:v>3.1336550885540922E-4</c:v>
                </c:pt>
                <c:pt idx="1799">
                  <c:v>3.1324230192426221E-4</c:v>
                </c:pt>
                <c:pt idx="1800">
                  <c:v>3.1360951287055539E-4</c:v>
                </c:pt>
                <c:pt idx="1801">
                  <c:v>3.1360193408100449E-4</c:v>
                </c:pt>
                <c:pt idx="1802">
                  <c:v>3.1343116717697851E-4</c:v>
                </c:pt>
                <c:pt idx="1803">
                  <c:v>3.135087869867672E-4</c:v>
                </c:pt>
                <c:pt idx="1804">
                  <c:v>3.1343147589572097E-4</c:v>
                </c:pt>
                <c:pt idx="1805">
                  <c:v>3.1326742620288147E-4</c:v>
                </c:pt>
                <c:pt idx="1806">
                  <c:v>3.1342092961708217E-4</c:v>
                </c:pt>
                <c:pt idx="1807">
                  <c:v>3.1326447965990126E-4</c:v>
                </c:pt>
                <c:pt idx="1808">
                  <c:v>3.1409875080915043E-4</c:v>
                </c:pt>
                <c:pt idx="1809">
                  <c:v>3.141365091121156E-4</c:v>
                </c:pt>
                <c:pt idx="1810">
                  <c:v>3.139679980769921E-4</c:v>
                </c:pt>
                <c:pt idx="1811">
                  <c:v>3.1381960298674616E-4</c:v>
                </c:pt>
                <c:pt idx="1812">
                  <c:v>3.136710256069538E-4</c:v>
                </c:pt>
                <c:pt idx="1813">
                  <c:v>3.1358639167845424E-4</c:v>
                </c:pt>
                <c:pt idx="1814">
                  <c:v>3.1347160120805497E-4</c:v>
                </c:pt>
                <c:pt idx="1815">
                  <c:v>3.1329951523238216E-4</c:v>
                </c:pt>
                <c:pt idx="1816">
                  <c:v>3.1313113256321065E-4</c:v>
                </c:pt>
                <c:pt idx="1817">
                  <c:v>3.1298013002313313E-4</c:v>
                </c:pt>
                <c:pt idx="1818">
                  <c:v>3.1281098809619542E-4</c:v>
                </c:pt>
                <c:pt idx="1819">
                  <c:v>3.1267772175167565E-4</c:v>
                </c:pt>
                <c:pt idx="1820">
                  <c:v>3.1251143855569595E-4</c:v>
                </c:pt>
                <c:pt idx="1821">
                  <c:v>3.1242175353768875E-4</c:v>
                </c:pt>
                <c:pt idx="1822">
                  <c:v>3.1253084762198252E-4</c:v>
                </c:pt>
                <c:pt idx="1823">
                  <c:v>3.1238689879339751E-4</c:v>
                </c:pt>
                <c:pt idx="1824">
                  <c:v>3.1229023787695355E-4</c:v>
                </c:pt>
                <c:pt idx="1825">
                  <c:v>3.1217860268930046E-4</c:v>
                </c:pt>
                <c:pt idx="1826">
                  <c:v>3.1202917571124885E-4</c:v>
                </c:pt>
                <c:pt idx="1827">
                  <c:v>3.1193843330747106E-4</c:v>
                </c:pt>
                <c:pt idx="1828">
                  <c:v>3.1219108892874427E-4</c:v>
                </c:pt>
                <c:pt idx="1829">
                  <c:v>3.1204886630626185E-4</c:v>
                </c:pt>
                <c:pt idx="1830">
                  <c:v>3.1194440658117458E-4</c:v>
                </c:pt>
                <c:pt idx="1831">
                  <c:v>3.1180057187914565E-4</c:v>
                </c:pt>
                <c:pt idx="1832">
                  <c:v>3.1167269033190317E-4</c:v>
                </c:pt>
                <c:pt idx="1833">
                  <c:v>3.117735985751584E-4</c:v>
                </c:pt>
                <c:pt idx="1834">
                  <c:v>3.116974763257597E-4</c:v>
                </c:pt>
                <c:pt idx="1835">
                  <c:v>3.1155102972880939E-4</c:v>
                </c:pt>
                <c:pt idx="1836">
                  <c:v>3.113829399778355E-4</c:v>
                </c:pt>
                <c:pt idx="1837">
                  <c:v>3.1126157907021036E-4</c:v>
                </c:pt>
                <c:pt idx="1838">
                  <c:v>3.1128116021869102E-4</c:v>
                </c:pt>
                <c:pt idx="1839">
                  <c:v>3.1111602773549994E-4</c:v>
                </c:pt>
                <c:pt idx="1840">
                  <c:v>3.1107825121881068E-4</c:v>
                </c:pt>
                <c:pt idx="1841">
                  <c:v>3.1112019483573697E-4</c:v>
                </c:pt>
                <c:pt idx="1842">
                  <c:v>3.1096136472619321E-4</c:v>
                </c:pt>
                <c:pt idx="1843">
                  <c:v>3.1085042738048392E-4</c:v>
                </c:pt>
                <c:pt idx="1844">
                  <c:v>3.1068194980300002E-4</c:v>
                </c:pt>
                <c:pt idx="1845">
                  <c:v>3.105403749663325E-4</c:v>
                </c:pt>
                <c:pt idx="1846">
                  <c:v>3.1046437244750387E-4</c:v>
                </c:pt>
                <c:pt idx="1847">
                  <c:v>3.1045444362787531E-4</c:v>
                </c:pt>
                <c:pt idx="1848">
                  <c:v>3.1031283498470365E-4</c:v>
                </c:pt>
                <c:pt idx="1849">
                  <c:v>3.1016773708736578E-4</c:v>
                </c:pt>
                <c:pt idx="1850">
                  <c:v>3.1001532392489078E-4</c:v>
                </c:pt>
                <c:pt idx="1851">
                  <c:v>3.0995868713005537E-4</c:v>
                </c:pt>
                <c:pt idx="1852">
                  <c:v>3.0980632690138523E-4</c:v>
                </c:pt>
                <c:pt idx="1853">
                  <c:v>3.0966086420318684E-4</c:v>
                </c:pt>
                <c:pt idx="1854">
                  <c:v>3.0951391519706774E-4</c:v>
                </c:pt>
                <c:pt idx="1855">
                  <c:v>3.093479418945796E-4</c:v>
                </c:pt>
                <c:pt idx="1856">
                  <c:v>3.0918780639958393E-4</c:v>
                </c:pt>
                <c:pt idx="1857">
                  <c:v>3.0906740172580941E-4</c:v>
                </c:pt>
                <c:pt idx="1858">
                  <c:v>3.089026934925203E-4</c:v>
                </c:pt>
                <c:pt idx="1859">
                  <c:v>3.0873662546174494E-4</c:v>
                </c:pt>
                <c:pt idx="1860">
                  <c:v>3.0857221613926535E-4</c:v>
                </c:pt>
                <c:pt idx="1861">
                  <c:v>3.0842543848806793E-4</c:v>
                </c:pt>
                <c:pt idx="1862">
                  <c:v>3.0826231707900949E-4</c:v>
                </c:pt>
                <c:pt idx="1863">
                  <c:v>3.0818678241430062E-4</c:v>
                </c:pt>
                <c:pt idx="1864">
                  <c:v>3.0802159542201742E-4</c:v>
                </c:pt>
                <c:pt idx="1865">
                  <c:v>3.0795225355719353E-4</c:v>
                </c:pt>
                <c:pt idx="1866">
                  <c:v>3.0781190631866981E-4</c:v>
                </c:pt>
                <c:pt idx="1867">
                  <c:v>3.0765263986161454E-4</c:v>
                </c:pt>
                <c:pt idx="1868">
                  <c:v>3.0749894178983814E-4</c:v>
                </c:pt>
                <c:pt idx="1869">
                  <c:v>3.0733451103428155E-4</c:v>
                </c:pt>
                <c:pt idx="1870">
                  <c:v>3.0717364368796864E-4</c:v>
                </c:pt>
                <c:pt idx="1871">
                  <c:v>3.0700971267315103E-4</c:v>
                </c:pt>
                <c:pt idx="1872">
                  <c:v>3.0686673224307703E-4</c:v>
                </c:pt>
                <c:pt idx="1873">
                  <c:v>3.0670406747111125E-4</c:v>
                </c:pt>
                <c:pt idx="1874">
                  <c:v>3.0659503687692594E-4</c:v>
                </c:pt>
                <c:pt idx="1875">
                  <c:v>3.0644105100288547E-4</c:v>
                </c:pt>
                <c:pt idx="1876">
                  <c:v>3.0668729666906967E-4</c:v>
                </c:pt>
                <c:pt idx="1877">
                  <c:v>3.065246811443966E-4</c:v>
                </c:pt>
                <c:pt idx="1878">
                  <c:v>3.0663763041645283E-4</c:v>
                </c:pt>
                <c:pt idx="1879">
                  <c:v>3.064783149390816E-4</c:v>
                </c:pt>
                <c:pt idx="1880">
                  <c:v>3.0676068537359848E-4</c:v>
                </c:pt>
                <c:pt idx="1881">
                  <c:v>3.0668461978672562E-4</c:v>
                </c:pt>
                <c:pt idx="1882">
                  <c:v>3.0655857561122829E-4</c:v>
                </c:pt>
                <c:pt idx="1883">
                  <c:v>3.0639809106929478E-4</c:v>
                </c:pt>
                <c:pt idx="1884">
                  <c:v>3.0629191096056402E-4</c:v>
                </c:pt>
                <c:pt idx="1885">
                  <c:v>3.0623260921724315E-4</c:v>
                </c:pt>
                <c:pt idx="1886">
                  <c:v>3.0608121311084645E-4</c:v>
                </c:pt>
                <c:pt idx="1887">
                  <c:v>3.0597414856674792E-4</c:v>
                </c:pt>
                <c:pt idx="1888">
                  <c:v>3.0581232777923158E-4</c:v>
                </c:pt>
                <c:pt idx="1889">
                  <c:v>3.0571287004528585E-4</c:v>
                </c:pt>
                <c:pt idx="1890">
                  <c:v>3.0558526496846073E-4</c:v>
                </c:pt>
                <c:pt idx="1891">
                  <c:v>3.0546098657110684E-4</c:v>
                </c:pt>
                <c:pt idx="1892">
                  <c:v>3.053330344686408E-4</c:v>
                </c:pt>
                <c:pt idx="1893">
                  <c:v>3.0517213599597754E-4</c:v>
                </c:pt>
                <c:pt idx="1894">
                  <c:v>3.0501975042199252E-4</c:v>
                </c:pt>
                <c:pt idx="1895">
                  <c:v>3.0485939443813709E-4</c:v>
                </c:pt>
                <c:pt idx="1896">
                  <c:v>3.0471524905272479E-4</c:v>
                </c:pt>
                <c:pt idx="1897">
                  <c:v>3.0459853344280908E-4</c:v>
                </c:pt>
                <c:pt idx="1898">
                  <c:v>3.0471205862357692E-4</c:v>
                </c:pt>
                <c:pt idx="1899">
                  <c:v>3.0455827730475232E-4</c:v>
                </c:pt>
                <c:pt idx="1900">
                  <c:v>3.0440026786628365E-4</c:v>
                </c:pt>
                <c:pt idx="1901">
                  <c:v>3.0430801072011505E-4</c:v>
                </c:pt>
                <c:pt idx="1902">
                  <c:v>3.0414989881149049E-4</c:v>
                </c:pt>
                <c:pt idx="1903">
                  <c:v>3.0408024263165926E-4</c:v>
                </c:pt>
                <c:pt idx="1904">
                  <c:v>3.0402311412134844E-4</c:v>
                </c:pt>
                <c:pt idx="1905">
                  <c:v>3.038639104317953E-4</c:v>
                </c:pt>
                <c:pt idx="1906">
                  <c:v>3.0371503345371964E-4</c:v>
                </c:pt>
                <c:pt idx="1907">
                  <c:v>3.0355724879388218E-4</c:v>
                </c:pt>
                <c:pt idx="1908">
                  <c:v>3.0340581433613783E-4</c:v>
                </c:pt>
                <c:pt idx="1909">
                  <c:v>3.0325369868345497E-4</c:v>
                </c:pt>
                <c:pt idx="1910">
                  <c:v>3.0313535140453205E-4</c:v>
                </c:pt>
                <c:pt idx="1911">
                  <c:v>3.0297730494370138E-4</c:v>
                </c:pt>
                <c:pt idx="1912">
                  <c:v>3.0281893325873581E-4</c:v>
                </c:pt>
                <c:pt idx="1913">
                  <c:v>3.0266077649935354E-4</c:v>
                </c:pt>
                <c:pt idx="1914">
                  <c:v>3.0251304724132437E-4</c:v>
                </c:pt>
                <c:pt idx="1915">
                  <c:v>3.0235531384510239E-4</c:v>
                </c:pt>
                <c:pt idx="1916">
                  <c:v>3.0220700419409714E-4</c:v>
                </c:pt>
                <c:pt idx="1917">
                  <c:v>3.0211870639941247E-4</c:v>
                </c:pt>
                <c:pt idx="1918">
                  <c:v>3.0196590835524585E-4</c:v>
                </c:pt>
                <c:pt idx="1919">
                  <c:v>3.0180940361725366E-4</c:v>
                </c:pt>
                <c:pt idx="1920">
                  <c:v>3.0167265549047424E-4</c:v>
                </c:pt>
                <c:pt idx="1921">
                  <c:v>3.0151570385014996E-4</c:v>
                </c:pt>
                <c:pt idx="1922">
                  <c:v>3.0136566209382318E-4</c:v>
                </c:pt>
                <c:pt idx="1923">
                  <c:v>3.0122626283500954E-4</c:v>
                </c:pt>
                <c:pt idx="1924">
                  <c:v>3.0107051594604995E-4</c:v>
                </c:pt>
                <c:pt idx="1925">
                  <c:v>3.0091425256302442E-4</c:v>
                </c:pt>
                <c:pt idx="1926">
                  <c:v>3.0077402367830944E-4</c:v>
                </c:pt>
                <c:pt idx="1927">
                  <c:v>3.0062552454937242E-4</c:v>
                </c:pt>
                <c:pt idx="1928">
                  <c:v>3.0048089970258896E-4</c:v>
                </c:pt>
                <c:pt idx="1929">
                  <c:v>3.0050677393715489E-4</c:v>
                </c:pt>
                <c:pt idx="1930">
                  <c:v>3.0058564653789605E-4</c:v>
                </c:pt>
                <c:pt idx="1931">
                  <c:v>3.0122011929668618E-4</c:v>
                </c:pt>
                <c:pt idx="1932">
                  <c:v>3.01122679319667E-4</c:v>
                </c:pt>
                <c:pt idx="1933">
                  <c:v>3.0097414429974004E-4</c:v>
                </c:pt>
                <c:pt idx="1934">
                  <c:v>3.0084946538707036E-4</c:v>
                </c:pt>
                <c:pt idx="1935">
                  <c:v>3.0071258848811839E-4</c:v>
                </c:pt>
                <c:pt idx="1936">
                  <c:v>3.0055781880057976E-4</c:v>
                </c:pt>
                <c:pt idx="1937">
                  <c:v>3.004104420357964E-4</c:v>
                </c:pt>
                <c:pt idx="1938">
                  <c:v>3.0043218777564708E-4</c:v>
                </c:pt>
                <c:pt idx="1939">
                  <c:v>3.0029244352295129E-4</c:v>
                </c:pt>
                <c:pt idx="1940">
                  <c:v>3.0014191459283975E-4</c:v>
                </c:pt>
                <c:pt idx="1941">
                  <c:v>2.9999533608537682E-4</c:v>
                </c:pt>
                <c:pt idx="1942">
                  <c:v>2.9985389050716935E-4</c:v>
                </c:pt>
                <c:pt idx="1943">
                  <c:v>2.99891397022851E-4</c:v>
                </c:pt>
                <c:pt idx="1944">
                  <c:v>2.9975827914804833E-4</c:v>
                </c:pt>
                <c:pt idx="1945">
                  <c:v>2.9960797880910215E-4</c:v>
                </c:pt>
                <c:pt idx="1946">
                  <c:v>2.9945583803829063E-4</c:v>
                </c:pt>
                <c:pt idx="1947">
                  <c:v>2.9930345396066778E-4</c:v>
                </c:pt>
                <c:pt idx="1948">
                  <c:v>2.9915635626487683E-4</c:v>
                </c:pt>
                <c:pt idx="1949">
                  <c:v>2.9900506743026702E-4</c:v>
                </c:pt>
                <c:pt idx="1950">
                  <c:v>2.9885553343269797E-4</c:v>
                </c:pt>
                <c:pt idx="1951">
                  <c:v>2.9870809862584351E-4</c:v>
                </c:pt>
                <c:pt idx="1952">
                  <c:v>2.9855729972445231E-4</c:v>
                </c:pt>
                <c:pt idx="1953">
                  <c:v>2.9840709626944353E-4</c:v>
                </c:pt>
                <c:pt idx="1954">
                  <c:v>2.9830270151666037E-4</c:v>
                </c:pt>
                <c:pt idx="1955">
                  <c:v>2.9822552580564783E-4</c:v>
                </c:pt>
                <c:pt idx="1956">
                  <c:v>2.9807383916885955E-4</c:v>
                </c:pt>
                <c:pt idx="1957">
                  <c:v>2.9792696187457506E-4</c:v>
                </c:pt>
                <c:pt idx="1958">
                  <c:v>2.9796286392214588E-4</c:v>
                </c:pt>
                <c:pt idx="1959">
                  <c:v>2.9786293775109599E-4</c:v>
                </c:pt>
                <c:pt idx="1960">
                  <c:v>2.9771171871681033E-4</c:v>
                </c:pt>
                <c:pt idx="1961">
                  <c:v>2.975708908974283E-4</c:v>
                </c:pt>
                <c:pt idx="1962">
                  <c:v>2.9742045973871759E-4</c:v>
                </c:pt>
                <c:pt idx="1963">
                  <c:v>2.9734315312446031E-4</c:v>
                </c:pt>
                <c:pt idx="1964">
                  <c:v>2.9719588575178603E-4</c:v>
                </c:pt>
                <c:pt idx="1965">
                  <c:v>2.9705380300107365E-4</c:v>
                </c:pt>
                <c:pt idx="1966">
                  <c:v>2.9690512484696347E-4</c:v>
                </c:pt>
                <c:pt idx="1967">
                  <c:v>2.9688508520393753E-4</c:v>
                </c:pt>
                <c:pt idx="1968">
                  <c:v>2.9678279630017651E-4</c:v>
                </c:pt>
                <c:pt idx="1969">
                  <c:v>2.9663720488669516E-4</c:v>
                </c:pt>
                <c:pt idx="1970">
                  <c:v>2.9683226483187357E-4</c:v>
                </c:pt>
                <c:pt idx="1971">
                  <c:v>2.96696810463129E-4</c:v>
                </c:pt>
                <c:pt idx="1972">
                  <c:v>2.9654648854024305E-4</c:v>
                </c:pt>
                <c:pt idx="1973">
                  <c:v>2.9645650289888948E-4</c:v>
                </c:pt>
                <c:pt idx="1974">
                  <c:v>2.9630645454914705E-4</c:v>
                </c:pt>
                <c:pt idx="1975">
                  <c:v>2.9619756121516445E-4</c:v>
                </c:pt>
                <c:pt idx="1976">
                  <c:v>2.9604974037328714E-4</c:v>
                </c:pt>
                <c:pt idx="1977">
                  <c:v>2.9592265115382672E-4</c:v>
                </c:pt>
                <c:pt idx="1978">
                  <c:v>2.9577883173937845E-4</c:v>
                </c:pt>
                <c:pt idx="1979">
                  <c:v>2.9563465287173966E-4</c:v>
                </c:pt>
                <c:pt idx="1980">
                  <c:v>2.9548609468331926E-4</c:v>
                </c:pt>
                <c:pt idx="1981">
                  <c:v>2.953621174615236E-4</c:v>
                </c:pt>
                <c:pt idx="1982">
                  <c:v>2.9536327138099898E-4</c:v>
                </c:pt>
                <c:pt idx="1983">
                  <c:v>2.9523068600043712E-4</c:v>
                </c:pt>
                <c:pt idx="1984">
                  <c:v>2.9509177572484995E-4</c:v>
                </c:pt>
                <c:pt idx="1985">
                  <c:v>2.9495322814015377E-4</c:v>
                </c:pt>
                <c:pt idx="1986">
                  <c:v>2.9481754040000681E-4</c:v>
                </c:pt>
                <c:pt idx="1987">
                  <c:v>2.9467667086060948E-4</c:v>
                </c:pt>
                <c:pt idx="1988">
                  <c:v>2.9453194790481129E-4</c:v>
                </c:pt>
                <c:pt idx="1989">
                  <c:v>2.9438488737097723E-4</c:v>
                </c:pt>
                <c:pt idx="1990">
                  <c:v>2.9433114652029237E-4</c:v>
                </c:pt>
                <c:pt idx="1991">
                  <c:v>2.9458778171085963E-4</c:v>
                </c:pt>
                <c:pt idx="1992">
                  <c:v>2.9445212971639144E-4</c:v>
                </c:pt>
                <c:pt idx="1993">
                  <c:v>2.9430902605627506E-4</c:v>
                </c:pt>
                <c:pt idx="1994">
                  <c:v>2.941655648322298E-4</c:v>
                </c:pt>
                <c:pt idx="1995">
                  <c:v>2.9402732504595406E-4</c:v>
                </c:pt>
                <c:pt idx="1996">
                  <c:v>2.9388210648697064E-4</c:v>
                </c:pt>
                <c:pt idx="1997">
                  <c:v>2.9388715639956436E-4</c:v>
                </c:pt>
                <c:pt idx="1998">
                  <c:v>2.9374019461294508E-4</c:v>
                </c:pt>
                <c:pt idx="1999">
                  <c:v>2.9360493148621649E-4</c:v>
                </c:pt>
                <c:pt idx="2000">
                  <c:v>2.9345867737175506E-4</c:v>
                </c:pt>
                <c:pt idx="2001">
                  <c:v>2.9366597766411918E-4</c:v>
                </c:pt>
                <c:pt idx="2002">
                  <c:v>2.9351937066889554E-4</c:v>
                </c:pt>
                <c:pt idx="2003">
                  <c:v>2.9337295843230143E-4</c:v>
                </c:pt>
                <c:pt idx="2004">
                  <c:v>2.9380124972790063E-4</c:v>
                </c:pt>
                <c:pt idx="2005">
                  <c:v>2.9373946412955976E-4</c:v>
                </c:pt>
                <c:pt idx="2006">
                  <c:v>2.9365551414739109E-4</c:v>
                </c:pt>
                <c:pt idx="2007">
                  <c:v>2.9351213686493904E-4</c:v>
                </c:pt>
                <c:pt idx="2008">
                  <c:v>2.9337006790280896E-4</c:v>
                </c:pt>
                <c:pt idx="2009">
                  <c:v>2.9322639755261268E-4</c:v>
                </c:pt>
                <c:pt idx="2010">
                  <c:v>2.9308134826917006E-4</c:v>
                </c:pt>
                <c:pt idx="2011">
                  <c:v>2.9300839753627352E-4</c:v>
                </c:pt>
                <c:pt idx="2012">
                  <c:v>2.928655912195237E-4</c:v>
                </c:pt>
                <c:pt idx="2013">
                  <c:v>2.9272878271884066E-4</c:v>
                </c:pt>
                <c:pt idx="2014">
                  <c:v>2.9260682842614517E-4</c:v>
                </c:pt>
                <c:pt idx="2015">
                  <c:v>2.924744635618125E-4</c:v>
                </c:pt>
                <c:pt idx="2016">
                  <c:v>2.9232951293347431E-4</c:v>
                </c:pt>
                <c:pt idx="2017">
                  <c:v>2.9220804836846848E-4</c:v>
                </c:pt>
                <c:pt idx="2018">
                  <c:v>2.9231484130715887E-4</c:v>
                </c:pt>
                <c:pt idx="2019">
                  <c:v>2.9217500737911602E-4</c:v>
                </c:pt>
                <c:pt idx="2020">
                  <c:v>2.9204148914825558E-4</c:v>
                </c:pt>
                <c:pt idx="2021">
                  <c:v>2.9189901202724181E-4</c:v>
                </c:pt>
                <c:pt idx="2022">
                  <c:v>2.9175554489455156E-4</c:v>
                </c:pt>
                <c:pt idx="2023">
                  <c:v>2.9161145055092198E-4</c:v>
                </c:pt>
                <c:pt idx="2024">
                  <c:v>2.9149208357217421E-4</c:v>
                </c:pt>
                <c:pt idx="2025">
                  <c:v>2.9159774842546266E-4</c:v>
                </c:pt>
                <c:pt idx="2026">
                  <c:v>2.9145394541814005E-4</c:v>
                </c:pt>
                <c:pt idx="2027">
                  <c:v>2.9131996673205108E-4</c:v>
                </c:pt>
                <c:pt idx="2028">
                  <c:v>2.9117874519366037E-4</c:v>
                </c:pt>
                <c:pt idx="2029">
                  <c:v>2.9116135690148608E-4</c:v>
                </c:pt>
                <c:pt idx="2030">
                  <c:v>2.9102653386481266E-4</c:v>
                </c:pt>
                <c:pt idx="2031">
                  <c:v>2.9088408080991322E-4</c:v>
                </c:pt>
                <c:pt idx="2032">
                  <c:v>2.9079017829272165E-4</c:v>
                </c:pt>
                <c:pt idx="2033">
                  <c:v>2.9064942557626431E-4</c:v>
                </c:pt>
                <c:pt idx="2034">
                  <c:v>2.9051252564146816E-4</c:v>
                </c:pt>
                <c:pt idx="2035">
                  <c:v>2.9037014594885372E-4</c:v>
                </c:pt>
                <c:pt idx="2036">
                  <c:v>2.9029009923847764E-4</c:v>
                </c:pt>
                <c:pt idx="2037">
                  <c:v>2.9014839206198081E-4</c:v>
                </c:pt>
                <c:pt idx="2038">
                  <c:v>2.9002058229421452E-4</c:v>
                </c:pt>
                <c:pt idx="2039">
                  <c:v>2.8989159171459076E-4</c:v>
                </c:pt>
                <c:pt idx="2040">
                  <c:v>2.8975170885010398E-4</c:v>
                </c:pt>
                <c:pt idx="2041">
                  <c:v>2.8962643853488508E-4</c:v>
                </c:pt>
                <c:pt idx="2042">
                  <c:v>2.8948482254213137E-4</c:v>
                </c:pt>
                <c:pt idx="2043">
                  <c:v>2.8935504881522458E-4</c:v>
                </c:pt>
                <c:pt idx="2044">
                  <c:v>2.8923996456461975E-4</c:v>
                </c:pt>
                <c:pt idx="2045">
                  <c:v>2.8911158399984934E-4</c:v>
                </c:pt>
                <c:pt idx="2046">
                  <c:v>2.8899528961490997E-4</c:v>
                </c:pt>
                <c:pt idx="2047">
                  <c:v>2.8889956558591557E-4</c:v>
                </c:pt>
                <c:pt idx="2048">
                  <c:v>2.8876682592905912E-4</c:v>
                </c:pt>
                <c:pt idx="2049">
                  <c:v>2.8862769477074111E-4</c:v>
                </c:pt>
                <c:pt idx="2050">
                  <c:v>2.8849069189176976E-4</c:v>
                </c:pt>
                <c:pt idx="2051">
                  <c:v>2.8835827472110031E-4</c:v>
                </c:pt>
                <c:pt idx="2052">
                  <c:v>2.8825362688863414E-4</c:v>
                </c:pt>
                <c:pt idx="2053">
                  <c:v>2.8823252648709326E-4</c:v>
                </c:pt>
                <c:pt idx="2054">
                  <c:v>2.8810119201800271E-4</c:v>
                </c:pt>
                <c:pt idx="2055">
                  <c:v>2.8799028679589369E-4</c:v>
                </c:pt>
                <c:pt idx="2056">
                  <c:v>2.8785237934259727E-4</c:v>
                </c:pt>
                <c:pt idx="2057">
                  <c:v>2.8771675407647491E-4</c:v>
                </c:pt>
                <c:pt idx="2058">
                  <c:v>2.8758264061954085E-4</c:v>
                </c:pt>
                <c:pt idx="2059">
                  <c:v>2.8748987442962825E-4</c:v>
                </c:pt>
                <c:pt idx="2060">
                  <c:v>2.873594980889382E-4</c:v>
                </c:pt>
                <c:pt idx="2061">
                  <c:v>2.8722230742549219E-4</c:v>
                </c:pt>
                <c:pt idx="2062">
                  <c:v>2.870985702416459E-4</c:v>
                </c:pt>
                <c:pt idx="2063">
                  <c:v>2.8695976048811442E-4</c:v>
                </c:pt>
                <c:pt idx="2064">
                  <c:v>2.8682080259806491E-4</c:v>
                </c:pt>
                <c:pt idx="2065">
                  <c:v>2.8675042119526107E-4</c:v>
                </c:pt>
                <c:pt idx="2066">
                  <c:v>2.8662189422408484E-4</c:v>
                </c:pt>
                <c:pt idx="2067">
                  <c:v>2.8648915077647238E-4</c:v>
                </c:pt>
                <c:pt idx="2068">
                  <c:v>2.8635117590538765E-4</c:v>
                </c:pt>
                <c:pt idx="2069">
                  <c:v>2.8621943932120067E-4</c:v>
                </c:pt>
                <c:pt idx="2070">
                  <c:v>2.8611170024959076E-4</c:v>
                </c:pt>
                <c:pt idx="2071">
                  <c:v>2.8599295328430284E-4</c:v>
                </c:pt>
                <c:pt idx="2072">
                  <c:v>2.8585528363140841E-4</c:v>
                </c:pt>
                <c:pt idx="2073">
                  <c:v>2.8572834173886281E-4</c:v>
                </c:pt>
                <c:pt idx="2074">
                  <c:v>2.8559111252395334E-4</c:v>
                </c:pt>
                <c:pt idx="2075">
                  <c:v>2.8546637948319948E-4</c:v>
                </c:pt>
                <c:pt idx="2076">
                  <c:v>2.8532940077878897E-4</c:v>
                </c:pt>
                <c:pt idx="2077">
                  <c:v>2.8519911545600476E-4</c:v>
                </c:pt>
                <c:pt idx="2078">
                  <c:v>2.8506198377624805E-4</c:v>
                </c:pt>
                <c:pt idx="2079">
                  <c:v>2.8492561776850161E-4</c:v>
                </c:pt>
                <c:pt idx="2080">
                  <c:v>2.848276015800253E-4</c:v>
                </c:pt>
                <c:pt idx="2081">
                  <c:v>2.8469696122424731E-4</c:v>
                </c:pt>
                <c:pt idx="2082">
                  <c:v>2.8464980594743546E-4</c:v>
                </c:pt>
                <c:pt idx="2083">
                  <c:v>2.8451420588774162E-4</c:v>
                </c:pt>
                <c:pt idx="2084">
                  <c:v>2.8440251690891552E-4</c:v>
                </c:pt>
                <c:pt idx="2085">
                  <c:v>2.8430836107928837E-4</c:v>
                </c:pt>
                <c:pt idx="2086">
                  <c:v>2.8418825849433113E-4</c:v>
                </c:pt>
                <c:pt idx="2087">
                  <c:v>2.8425206456917279E-4</c:v>
                </c:pt>
                <c:pt idx="2088">
                  <c:v>2.8412625064882531E-4</c:v>
                </c:pt>
                <c:pt idx="2089">
                  <c:v>2.8399796420725215E-4</c:v>
                </c:pt>
                <c:pt idx="2090">
                  <c:v>2.8388045102369872E-4</c:v>
                </c:pt>
                <c:pt idx="2091">
                  <c:v>2.8377858806009833E-4</c:v>
                </c:pt>
                <c:pt idx="2092">
                  <c:v>2.8364551490165686E-4</c:v>
                </c:pt>
                <c:pt idx="2093">
                  <c:v>2.8365715282556675E-4</c:v>
                </c:pt>
                <c:pt idx="2094">
                  <c:v>2.8352246939974241E-4</c:v>
                </c:pt>
                <c:pt idx="2095">
                  <c:v>2.8338979343545844E-4</c:v>
                </c:pt>
                <c:pt idx="2096">
                  <c:v>2.8325891302783562E-4</c:v>
                </c:pt>
                <c:pt idx="2097">
                  <c:v>2.8313193137772272E-4</c:v>
                </c:pt>
                <c:pt idx="2098">
                  <c:v>2.8304523073117142E-4</c:v>
                </c:pt>
                <c:pt idx="2099">
                  <c:v>2.8294316938714978E-4</c:v>
                </c:pt>
                <c:pt idx="2100">
                  <c:v>2.8281158268889708E-4</c:v>
                </c:pt>
                <c:pt idx="2101">
                  <c:v>2.8268890997883232E-4</c:v>
                </c:pt>
                <c:pt idx="2102">
                  <c:v>2.8256172809764394E-4</c:v>
                </c:pt>
                <c:pt idx="2103">
                  <c:v>2.8247923050632109E-4</c:v>
                </c:pt>
                <c:pt idx="2104">
                  <c:v>2.8234504253115496E-4</c:v>
                </c:pt>
                <c:pt idx="2105">
                  <c:v>2.8228367758014573E-4</c:v>
                </c:pt>
                <c:pt idx="2106">
                  <c:v>2.8215150557962533E-4</c:v>
                </c:pt>
                <c:pt idx="2107">
                  <c:v>2.820183967926572E-4</c:v>
                </c:pt>
                <c:pt idx="2108">
                  <c:v>2.8189407468226307E-4</c:v>
                </c:pt>
                <c:pt idx="2109">
                  <c:v>2.8176186217246201E-4</c:v>
                </c:pt>
                <c:pt idx="2110">
                  <c:v>2.8162888842517899E-4</c:v>
                </c:pt>
                <c:pt idx="2111">
                  <c:v>2.8149603932739752E-4</c:v>
                </c:pt>
                <c:pt idx="2112">
                  <c:v>2.8136282388908641E-4</c:v>
                </c:pt>
                <c:pt idx="2113">
                  <c:v>2.8128054998992195E-4</c:v>
                </c:pt>
                <c:pt idx="2114">
                  <c:v>2.8116123311835577E-4</c:v>
                </c:pt>
                <c:pt idx="2115">
                  <c:v>2.8105258812003038E-4</c:v>
                </c:pt>
                <c:pt idx="2116">
                  <c:v>2.8092812851640813E-4</c:v>
                </c:pt>
                <c:pt idx="2117">
                  <c:v>2.808006184078823E-4</c:v>
                </c:pt>
                <c:pt idx="2118">
                  <c:v>2.8068270429664637E-4</c:v>
                </c:pt>
                <c:pt idx="2119">
                  <c:v>2.8073426543534312E-4</c:v>
                </c:pt>
                <c:pt idx="2120">
                  <c:v>2.8060914640723434E-4</c:v>
                </c:pt>
                <c:pt idx="2121">
                  <c:v>2.8049768304930071E-4</c:v>
                </c:pt>
                <c:pt idx="2122">
                  <c:v>2.8036571136451995E-4</c:v>
                </c:pt>
                <c:pt idx="2123">
                  <c:v>2.8089130980354525E-4</c:v>
                </c:pt>
                <c:pt idx="2124">
                  <c:v>2.8082705227639018E-4</c:v>
                </c:pt>
                <c:pt idx="2125">
                  <c:v>2.8070360627841456E-4</c:v>
                </c:pt>
                <c:pt idx="2126">
                  <c:v>2.8057387631192244E-4</c:v>
                </c:pt>
                <c:pt idx="2127">
                  <c:v>2.8047529372488835E-4</c:v>
                </c:pt>
                <c:pt idx="2128">
                  <c:v>2.8035027337559339E-4</c:v>
                </c:pt>
                <c:pt idx="2129">
                  <c:v>2.8023893402251936E-4</c:v>
                </c:pt>
                <c:pt idx="2130">
                  <c:v>2.8011606107538527E-4</c:v>
                </c:pt>
                <c:pt idx="2131">
                  <c:v>2.7998473399591E-4</c:v>
                </c:pt>
                <c:pt idx="2132">
                  <c:v>2.798562062536449E-4</c:v>
                </c:pt>
                <c:pt idx="2133">
                  <c:v>2.7973363869736697E-4</c:v>
                </c:pt>
                <c:pt idx="2134">
                  <c:v>2.7962468859767521E-4</c:v>
                </c:pt>
                <c:pt idx="2135">
                  <c:v>2.7950256850909131E-4</c:v>
                </c:pt>
                <c:pt idx="2136">
                  <c:v>2.7937183791792335E-4</c:v>
                </c:pt>
                <c:pt idx="2137">
                  <c:v>2.7925183762801513E-4</c:v>
                </c:pt>
                <c:pt idx="2138">
                  <c:v>2.7912899109749895E-4</c:v>
                </c:pt>
                <c:pt idx="2139">
                  <c:v>2.7903972887262997E-4</c:v>
                </c:pt>
                <c:pt idx="2140">
                  <c:v>2.7892113346409498E-4</c:v>
                </c:pt>
                <c:pt idx="2141">
                  <c:v>2.7879551583630252E-4</c:v>
                </c:pt>
                <c:pt idx="2142">
                  <c:v>2.786661641189688E-4</c:v>
                </c:pt>
                <c:pt idx="2143">
                  <c:v>2.7854570497123969E-4</c:v>
                </c:pt>
                <c:pt idx="2144">
                  <c:v>2.7842035322346554E-4</c:v>
                </c:pt>
                <c:pt idx="2145">
                  <c:v>2.783094147102301E-4</c:v>
                </c:pt>
                <c:pt idx="2146">
                  <c:v>2.781901490661366E-4</c:v>
                </c:pt>
                <c:pt idx="2147">
                  <c:v>2.7806167614199273E-4</c:v>
                </c:pt>
                <c:pt idx="2148">
                  <c:v>2.7794983419590288E-4</c:v>
                </c:pt>
                <c:pt idx="2149">
                  <c:v>2.7783692356452933E-4</c:v>
                </c:pt>
                <c:pt idx="2150">
                  <c:v>2.7772035390197448E-4</c:v>
                </c:pt>
                <c:pt idx="2151">
                  <c:v>2.7759455082499649E-4</c:v>
                </c:pt>
                <c:pt idx="2152">
                  <c:v>2.7746833520397347E-4</c:v>
                </c:pt>
                <c:pt idx="2153">
                  <c:v>2.7735574896702719E-4</c:v>
                </c:pt>
                <c:pt idx="2154">
                  <c:v>2.7722984241716308E-4</c:v>
                </c:pt>
                <c:pt idx="2155">
                  <c:v>2.771023296390147E-4</c:v>
                </c:pt>
                <c:pt idx="2156">
                  <c:v>2.7712248532506755E-4</c:v>
                </c:pt>
                <c:pt idx="2157">
                  <c:v>2.7699422182642948E-4</c:v>
                </c:pt>
                <c:pt idx="2158">
                  <c:v>2.7686598829170894E-4</c:v>
                </c:pt>
                <c:pt idx="2159">
                  <c:v>2.7673786249175574E-4</c:v>
                </c:pt>
                <c:pt idx="2160">
                  <c:v>2.7663087169804197E-4</c:v>
                </c:pt>
                <c:pt idx="2161">
                  <c:v>2.7662779383173856E-4</c:v>
                </c:pt>
                <c:pt idx="2162">
                  <c:v>2.7651891844985242E-4</c:v>
                </c:pt>
                <c:pt idx="2163">
                  <c:v>2.7643415352334366E-4</c:v>
                </c:pt>
                <c:pt idx="2164">
                  <c:v>2.7644352871181627E-4</c:v>
                </c:pt>
                <c:pt idx="2165">
                  <c:v>2.7631805950708975E-4</c:v>
                </c:pt>
                <c:pt idx="2166">
                  <c:v>2.762676034921012E-4</c:v>
                </c:pt>
                <c:pt idx="2167">
                  <c:v>2.7614352452297184E-4</c:v>
                </c:pt>
                <c:pt idx="2168">
                  <c:v>2.7602993169311373E-4</c:v>
                </c:pt>
                <c:pt idx="2169">
                  <c:v>2.7590489982012449E-4</c:v>
                </c:pt>
                <c:pt idx="2170">
                  <c:v>2.7578762114701511E-4</c:v>
                </c:pt>
                <c:pt idx="2171">
                  <c:v>2.7567668400087388E-4</c:v>
                </c:pt>
                <c:pt idx="2172">
                  <c:v>2.7557922549682957E-4</c:v>
                </c:pt>
                <c:pt idx="2173">
                  <c:v>2.7545374768666447E-4</c:v>
                </c:pt>
                <c:pt idx="2174">
                  <c:v>2.7534911595527206E-4</c:v>
                </c:pt>
                <c:pt idx="2175">
                  <c:v>2.7524921894626816E-4</c:v>
                </c:pt>
                <c:pt idx="2176">
                  <c:v>2.7512359830715306E-4</c:v>
                </c:pt>
                <c:pt idx="2177">
                  <c:v>2.7508041944452672E-4</c:v>
                </c:pt>
                <c:pt idx="2178">
                  <c:v>2.7500174041466321E-4</c:v>
                </c:pt>
                <c:pt idx="2179">
                  <c:v>2.7492141414795971E-4</c:v>
                </c:pt>
                <c:pt idx="2180">
                  <c:v>2.748010719982288E-4</c:v>
                </c:pt>
                <c:pt idx="2181">
                  <c:v>2.7468920873104514E-4</c:v>
                </c:pt>
                <c:pt idx="2182">
                  <c:v>2.7459050926806165E-4</c:v>
                </c:pt>
                <c:pt idx="2183">
                  <c:v>2.7446509303172327E-4</c:v>
                </c:pt>
                <c:pt idx="2184">
                  <c:v>2.7433979202034782E-4</c:v>
                </c:pt>
                <c:pt idx="2185">
                  <c:v>2.7421628817762654E-4</c:v>
                </c:pt>
                <c:pt idx="2186">
                  <c:v>2.7412888902079362E-4</c:v>
                </c:pt>
                <c:pt idx="2187">
                  <c:v>2.7402137522550122E-4</c:v>
                </c:pt>
                <c:pt idx="2188">
                  <c:v>2.7389740655929474E-4</c:v>
                </c:pt>
                <c:pt idx="2189">
                  <c:v>2.7378292328696205E-4</c:v>
                </c:pt>
                <c:pt idx="2190">
                  <c:v>2.7365908528280674E-4</c:v>
                </c:pt>
                <c:pt idx="2191">
                  <c:v>2.7368036294947494E-4</c:v>
                </c:pt>
                <c:pt idx="2192">
                  <c:v>2.7355574291409524E-4</c:v>
                </c:pt>
                <c:pt idx="2193">
                  <c:v>2.7343393447899295E-4</c:v>
                </c:pt>
                <c:pt idx="2194">
                  <c:v>2.7358228937688234E-4</c:v>
                </c:pt>
                <c:pt idx="2195">
                  <c:v>2.7345820724573682E-4</c:v>
                </c:pt>
                <c:pt idx="2196">
                  <c:v>2.7333379102933687E-4</c:v>
                </c:pt>
                <c:pt idx="2197">
                  <c:v>2.7321342368771741E-4</c:v>
                </c:pt>
                <c:pt idx="2198">
                  <c:v>2.7311933169266579E-4</c:v>
                </c:pt>
                <c:pt idx="2199">
                  <c:v>2.7302731777845639E-4</c:v>
                </c:pt>
                <c:pt idx="2200">
                  <c:v>2.7294695756432193E-4</c:v>
                </c:pt>
                <c:pt idx="2201">
                  <c:v>2.7284101420840367E-4</c:v>
                </c:pt>
                <c:pt idx="2202">
                  <c:v>2.7272888798397278E-4</c:v>
                </c:pt>
                <c:pt idx="2203">
                  <c:v>2.7260566459253848E-4</c:v>
                </c:pt>
                <c:pt idx="2204">
                  <c:v>2.7248204148363597E-4</c:v>
                </c:pt>
                <c:pt idx="2205">
                  <c:v>2.7240848106201165E-4</c:v>
                </c:pt>
                <c:pt idx="2206">
                  <c:v>2.7230734346321653E-4</c:v>
                </c:pt>
                <c:pt idx="2207">
                  <c:v>2.7219020321027381E-4</c:v>
                </c:pt>
                <c:pt idx="2208">
                  <c:v>2.7207412695539381E-4</c:v>
                </c:pt>
                <c:pt idx="2209">
                  <c:v>2.7196191658710204E-4</c:v>
                </c:pt>
                <c:pt idx="2210">
                  <c:v>2.7183892077225303E-4</c:v>
                </c:pt>
                <c:pt idx="2211">
                  <c:v>2.7174298087129922E-4</c:v>
                </c:pt>
                <c:pt idx="2212">
                  <c:v>2.7162475887641715E-4</c:v>
                </c:pt>
                <c:pt idx="2213">
                  <c:v>2.715240875164652E-4</c:v>
                </c:pt>
                <c:pt idx="2214">
                  <c:v>2.7140329271926845E-4</c:v>
                </c:pt>
                <c:pt idx="2215">
                  <c:v>2.7143292860362281E-4</c:v>
                </c:pt>
                <c:pt idx="2216">
                  <c:v>2.7132390116475915E-4</c:v>
                </c:pt>
                <c:pt idx="2217">
                  <c:v>2.7120906390987225E-4</c:v>
                </c:pt>
                <c:pt idx="2218">
                  <c:v>2.7114064148035176E-4</c:v>
                </c:pt>
                <c:pt idx="2219">
                  <c:v>2.7102075834959044E-4</c:v>
                </c:pt>
                <c:pt idx="2220">
                  <c:v>2.7090210295515477E-4</c:v>
                </c:pt>
                <c:pt idx="2221">
                  <c:v>2.7079925971547879E-4</c:v>
                </c:pt>
                <c:pt idx="2222">
                  <c:v>2.7067759408554214E-4</c:v>
                </c:pt>
                <c:pt idx="2223">
                  <c:v>2.7056372326153891E-4</c:v>
                </c:pt>
                <c:pt idx="2224">
                  <c:v>2.7063057920603839E-4</c:v>
                </c:pt>
                <c:pt idx="2225">
                  <c:v>2.7051252815451593E-4</c:v>
                </c:pt>
                <c:pt idx="2226">
                  <c:v>2.703916078467652E-4</c:v>
                </c:pt>
                <c:pt idx="2227">
                  <c:v>2.7027055309442201E-4</c:v>
                </c:pt>
                <c:pt idx="2228">
                  <c:v>2.7015411226101064E-4</c:v>
                </c:pt>
                <c:pt idx="2229">
                  <c:v>2.700526050430724E-4</c:v>
                </c:pt>
                <c:pt idx="2230">
                  <c:v>2.6993235359421865E-4</c:v>
                </c:pt>
                <c:pt idx="2231">
                  <c:v>2.6981191951964333E-4</c:v>
                </c:pt>
                <c:pt idx="2232">
                  <c:v>2.6973339255401363E-4</c:v>
                </c:pt>
                <c:pt idx="2233">
                  <c:v>2.696420688982524E-4</c:v>
                </c:pt>
                <c:pt idx="2234">
                  <c:v>2.6953055679683192E-4</c:v>
                </c:pt>
                <c:pt idx="2235">
                  <c:v>2.6941353540444217E-4</c:v>
                </c:pt>
                <c:pt idx="2236">
                  <c:v>2.6930752602092527E-4</c:v>
                </c:pt>
                <c:pt idx="2237">
                  <c:v>2.691890674894039E-4</c:v>
                </c:pt>
                <c:pt idx="2238">
                  <c:v>2.6907889100826485E-4</c:v>
                </c:pt>
                <c:pt idx="2239">
                  <c:v>2.6896359774091622E-4</c:v>
                </c:pt>
                <c:pt idx="2240">
                  <c:v>2.6884650338615762E-4</c:v>
                </c:pt>
                <c:pt idx="2241">
                  <c:v>2.6872690281189323E-4</c:v>
                </c:pt>
                <c:pt idx="2242">
                  <c:v>2.6860827795295534E-4</c:v>
                </c:pt>
                <c:pt idx="2243">
                  <c:v>2.6850222698752318E-4</c:v>
                </c:pt>
                <c:pt idx="2244">
                  <c:v>2.6838267989383742E-4</c:v>
                </c:pt>
                <c:pt idx="2245">
                  <c:v>2.6826476771088986E-4</c:v>
                </c:pt>
                <c:pt idx="2246">
                  <c:v>2.6814649603653984E-4</c:v>
                </c:pt>
                <c:pt idx="2247">
                  <c:v>2.6803154709782886E-4</c:v>
                </c:pt>
                <c:pt idx="2248">
                  <c:v>2.679757945177534E-4</c:v>
                </c:pt>
                <c:pt idx="2249">
                  <c:v>2.6785815343157278E-4</c:v>
                </c:pt>
                <c:pt idx="2250">
                  <c:v>2.677514218212125E-4</c:v>
                </c:pt>
                <c:pt idx="2251">
                  <c:v>2.6763259552986844E-4</c:v>
                </c:pt>
                <c:pt idx="2252">
                  <c:v>2.6754050924561018E-4</c:v>
                </c:pt>
                <c:pt idx="2253">
                  <c:v>2.6755942192293908E-4</c:v>
                </c:pt>
                <c:pt idx="2254">
                  <c:v>2.6744230950206304E-4</c:v>
                </c:pt>
                <c:pt idx="2255">
                  <c:v>2.6736163084078421E-4</c:v>
                </c:pt>
                <c:pt idx="2256">
                  <c:v>2.6725662484218077E-4</c:v>
                </c:pt>
                <c:pt idx="2257">
                  <c:v>2.6714338702333473E-4</c:v>
                </c:pt>
                <c:pt idx="2258">
                  <c:v>2.670272701786546E-4</c:v>
                </c:pt>
                <c:pt idx="2259">
                  <c:v>2.6691176736090273E-4</c:v>
                </c:pt>
                <c:pt idx="2260">
                  <c:v>2.6680138175784267E-4</c:v>
                </c:pt>
                <c:pt idx="2261">
                  <c:v>2.667281030706052E-4</c:v>
                </c:pt>
                <c:pt idx="2262">
                  <c:v>2.6661456260595621E-4</c:v>
                </c:pt>
                <c:pt idx="2263">
                  <c:v>2.666016220371909E-4</c:v>
                </c:pt>
                <c:pt idx="2264">
                  <c:v>2.6650281505593881E-4</c:v>
                </c:pt>
                <c:pt idx="2265">
                  <c:v>2.6638680638042112E-4</c:v>
                </c:pt>
                <c:pt idx="2266">
                  <c:v>2.662709058825848E-4</c:v>
                </c:pt>
                <c:pt idx="2267">
                  <c:v>2.6615611160460694E-4</c:v>
                </c:pt>
                <c:pt idx="2268">
                  <c:v>2.660613604648632E-4</c:v>
                </c:pt>
                <c:pt idx="2269">
                  <c:v>2.6602414905957757E-4</c:v>
                </c:pt>
                <c:pt idx="2270">
                  <c:v>2.6591035408657024E-4</c:v>
                </c:pt>
                <c:pt idx="2271">
                  <c:v>2.6584376795497276E-4</c:v>
                </c:pt>
                <c:pt idx="2272">
                  <c:v>2.6572688773385716E-4</c:v>
                </c:pt>
                <c:pt idx="2273">
                  <c:v>2.6561444193984427E-4</c:v>
                </c:pt>
                <c:pt idx="2274">
                  <c:v>2.654989611090834E-4</c:v>
                </c:pt>
                <c:pt idx="2275">
                  <c:v>2.6541275123038088E-4</c:v>
                </c:pt>
                <c:pt idx="2276">
                  <c:v>2.6529674497922364E-4</c:v>
                </c:pt>
                <c:pt idx="2277">
                  <c:v>2.6520257268375299E-4</c:v>
                </c:pt>
                <c:pt idx="2278">
                  <c:v>2.6509081442120512E-4</c:v>
                </c:pt>
                <c:pt idx="2279">
                  <c:v>2.6505316268302359E-4</c:v>
                </c:pt>
                <c:pt idx="2280">
                  <c:v>2.6493712081569027E-4</c:v>
                </c:pt>
                <c:pt idx="2281">
                  <c:v>2.6483175881774539E-4</c:v>
                </c:pt>
                <c:pt idx="2282">
                  <c:v>2.6471727286838455E-4</c:v>
                </c:pt>
                <c:pt idx="2283">
                  <c:v>2.6460137620353631E-4</c:v>
                </c:pt>
                <c:pt idx="2284">
                  <c:v>2.6449418229178984E-4</c:v>
                </c:pt>
                <c:pt idx="2285">
                  <c:v>2.6442859914905978E-4</c:v>
                </c:pt>
                <c:pt idx="2286">
                  <c:v>2.6432983173658932E-4</c:v>
                </c:pt>
                <c:pt idx="2287">
                  <c:v>2.6425433528589514E-4</c:v>
                </c:pt>
                <c:pt idx="2288">
                  <c:v>2.6415575574911473E-4</c:v>
                </c:pt>
                <c:pt idx="2289">
                  <c:v>2.6404879797033967E-4</c:v>
                </c:pt>
                <c:pt idx="2290">
                  <c:v>2.6393407912180591E-4</c:v>
                </c:pt>
                <c:pt idx="2291">
                  <c:v>2.6382645423323549E-4</c:v>
                </c:pt>
                <c:pt idx="2292">
                  <c:v>2.6371994156608789E-4</c:v>
                </c:pt>
                <c:pt idx="2293">
                  <c:v>2.6379242193840782E-4</c:v>
                </c:pt>
                <c:pt idx="2294">
                  <c:v>2.6367749223601635E-4</c:v>
                </c:pt>
                <c:pt idx="2295">
                  <c:v>2.6356718099708172E-4</c:v>
                </c:pt>
                <c:pt idx="2296">
                  <c:v>2.634784386960743E-4</c:v>
                </c:pt>
                <c:pt idx="2297">
                  <c:v>2.6336775002135896E-4</c:v>
                </c:pt>
                <c:pt idx="2298">
                  <c:v>2.6325319623284759E-4</c:v>
                </c:pt>
                <c:pt idx="2299">
                  <c:v>2.6315340101693951E-4</c:v>
                </c:pt>
                <c:pt idx="2300">
                  <c:v>2.6303924291687272E-4</c:v>
                </c:pt>
                <c:pt idx="2301">
                  <c:v>2.6292582262063709E-4</c:v>
                </c:pt>
                <c:pt idx="2302">
                  <c:v>2.6283248610171141E-4</c:v>
                </c:pt>
                <c:pt idx="2303">
                  <c:v>2.6271846329965315E-4</c:v>
                </c:pt>
                <c:pt idx="2304">
                  <c:v>2.6262207001004757E-4</c:v>
                </c:pt>
                <c:pt idx="2305">
                  <c:v>2.6252157638593772E-4</c:v>
                </c:pt>
                <c:pt idx="2306">
                  <c:v>2.6245942291654287E-4</c:v>
                </c:pt>
                <c:pt idx="2307">
                  <c:v>2.6234571757329721E-4</c:v>
                </c:pt>
                <c:pt idx="2308">
                  <c:v>2.622494555179055E-4</c:v>
                </c:pt>
                <c:pt idx="2309">
                  <c:v>2.6213593130003685E-4</c:v>
                </c:pt>
                <c:pt idx="2310">
                  <c:v>2.6203750830820289E-4</c:v>
                </c:pt>
                <c:pt idx="2311">
                  <c:v>2.6192534875802114E-4</c:v>
                </c:pt>
                <c:pt idx="2312">
                  <c:v>2.6183586890435849E-4</c:v>
                </c:pt>
                <c:pt idx="2313">
                  <c:v>2.6173355173135548E-4</c:v>
                </c:pt>
                <c:pt idx="2314">
                  <c:v>2.6162082015446063E-4</c:v>
                </c:pt>
                <c:pt idx="2315">
                  <c:v>2.6151002374563378E-4</c:v>
                </c:pt>
                <c:pt idx="2316">
                  <c:v>2.6148717614521151E-4</c:v>
                </c:pt>
                <c:pt idx="2317">
                  <c:v>2.6137457827898842E-4</c:v>
                </c:pt>
                <c:pt idx="2318">
                  <c:v>2.6126272065631929E-4</c:v>
                </c:pt>
                <c:pt idx="2319">
                  <c:v>2.611505049609013E-4</c:v>
                </c:pt>
                <c:pt idx="2320">
                  <c:v>2.6103959951556227E-4</c:v>
                </c:pt>
                <c:pt idx="2321">
                  <c:v>2.6092734407842687E-4</c:v>
                </c:pt>
                <c:pt idx="2322">
                  <c:v>2.6081710952077043E-4</c:v>
                </c:pt>
                <c:pt idx="2323">
                  <c:v>2.6071643082974485E-4</c:v>
                </c:pt>
                <c:pt idx="2324">
                  <c:v>2.6060884469197973E-4</c:v>
                </c:pt>
                <c:pt idx="2325">
                  <c:v>2.605265403407007E-4</c:v>
                </c:pt>
                <c:pt idx="2326">
                  <c:v>2.604437562644937E-4</c:v>
                </c:pt>
                <c:pt idx="2327">
                  <c:v>2.6034829041261142E-4</c:v>
                </c:pt>
                <c:pt idx="2328">
                  <c:v>2.6023667106343031E-4</c:v>
                </c:pt>
                <c:pt idx="2329">
                  <c:v>2.6014020609709963E-4</c:v>
                </c:pt>
                <c:pt idx="2330">
                  <c:v>2.6006728231320857E-4</c:v>
                </c:pt>
                <c:pt idx="2331">
                  <c:v>2.5999743448492285E-4</c:v>
                </c:pt>
                <c:pt idx="2332">
                  <c:v>2.5991176346629424E-4</c:v>
                </c:pt>
                <c:pt idx="2333">
                  <c:v>2.5980185106074465E-4</c:v>
                </c:pt>
                <c:pt idx="2334">
                  <c:v>2.5969129494948188E-4</c:v>
                </c:pt>
                <c:pt idx="2335">
                  <c:v>2.5960121103011497E-4</c:v>
                </c:pt>
                <c:pt idx="2336">
                  <c:v>2.5949496081024515E-4</c:v>
                </c:pt>
                <c:pt idx="2337">
                  <c:v>2.5938402612284427E-4</c:v>
                </c:pt>
                <c:pt idx="2338">
                  <c:v>2.5929062226563905E-4</c:v>
                </c:pt>
                <c:pt idx="2339">
                  <c:v>2.5918225247178745E-4</c:v>
                </c:pt>
                <c:pt idx="2340">
                  <c:v>2.5913795544636151E-4</c:v>
                </c:pt>
                <c:pt idx="2341">
                  <c:v>2.5903066683726254E-4</c:v>
                </c:pt>
                <c:pt idx="2342">
                  <c:v>2.593951520334088E-4</c:v>
                </c:pt>
                <c:pt idx="2343">
                  <c:v>2.5932613968009907E-4</c:v>
                </c:pt>
                <c:pt idx="2344">
                  <c:v>2.5923504768379655E-4</c:v>
                </c:pt>
                <c:pt idx="2345">
                  <c:v>2.598735892831702E-4</c:v>
                </c:pt>
                <c:pt idx="2346">
                  <c:v>2.5981208728475711E-4</c:v>
                </c:pt>
                <c:pt idx="2347">
                  <c:v>2.5970665220340035E-4</c:v>
                </c:pt>
                <c:pt idx="2348">
                  <c:v>2.5959799513057373E-4</c:v>
                </c:pt>
                <c:pt idx="2349">
                  <c:v>2.5952156655552106E-4</c:v>
                </c:pt>
                <c:pt idx="2350">
                  <c:v>2.5942183480464568E-4</c:v>
                </c:pt>
                <c:pt idx="2351">
                  <c:v>2.5932510027658882E-4</c:v>
                </c:pt>
                <c:pt idx="2352">
                  <c:v>2.5921658505337277E-4</c:v>
                </c:pt>
                <c:pt idx="2353">
                  <c:v>2.5922490250432248E-4</c:v>
                </c:pt>
                <c:pt idx="2354">
                  <c:v>2.591202946742415E-4</c:v>
                </c:pt>
                <c:pt idx="2355">
                  <c:v>2.5918331497046807E-4</c:v>
                </c:pt>
                <c:pt idx="2356">
                  <c:v>2.5910658766453189E-4</c:v>
                </c:pt>
                <c:pt idx="2357">
                  <c:v>2.5900405876753117E-4</c:v>
                </c:pt>
                <c:pt idx="2358">
                  <c:v>2.5889426841625972E-4</c:v>
                </c:pt>
                <c:pt idx="2359">
                  <c:v>2.588039050172694E-4</c:v>
                </c:pt>
                <c:pt idx="2360">
                  <c:v>2.5873034011984823E-4</c:v>
                </c:pt>
                <c:pt idx="2361">
                  <c:v>2.5866476878063179E-4</c:v>
                </c:pt>
                <c:pt idx="2362">
                  <c:v>2.5871029148524604E-4</c:v>
                </c:pt>
                <c:pt idx="2363">
                  <c:v>2.5860104610138309E-4</c:v>
                </c:pt>
                <c:pt idx="2364">
                  <c:v>2.5851442013595901E-4</c:v>
                </c:pt>
                <c:pt idx="2365">
                  <c:v>2.5840778320705552E-4</c:v>
                </c:pt>
                <c:pt idx="2366">
                  <c:v>2.5832849145791809E-4</c:v>
                </c:pt>
                <c:pt idx="2367">
                  <c:v>2.5824270332623254E-4</c:v>
                </c:pt>
                <c:pt idx="2368">
                  <c:v>2.5814357642401915E-4</c:v>
                </c:pt>
                <c:pt idx="2369">
                  <c:v>2.5815108550494603E-4</c:v>
                </c:pt>
                <c:pt idx="2370">
                  <c:v>2.5804222011273814E-4</c:v>
                </c:pt>
                <c:pt idx="2371">
                  <c:v>2.5794183937256004E-4</c:v>
                </c:pt>
                <c:pt idx="2372">
                  <c:v>2.5789316004829545E-4</c:v>
                </c:pt>
                <c:pt idx="2373">
                  <c:v>2.5781148775714684E-4</c:v>
                </c:pt>
                <c:pt idx="2374">
                  <c:v>2.577052078388883E-4</c:v>
                </c:pt>
                <c:pt idx="2375">
                  <c:v>2.5759955828309202E-4</c:v>
                </c:pt>
                <c:pt idx="2376">
                  <c:v>2.5749139806905075E-4</c:v>
                </c:pt>
                <c:pt idx="2377">
                  <c:v>2.5738590891537716E-4</c:v>
                </c:pt>
                <c:pt idx="2378">
                  <c:v>2.5728229276863931E-4</c:v>
                </c:pt>
                <c:pt idx="2379">
                  <c:v>2.5730901709755904E-4</c:v>
                </c:pt>
                <c:pt idx="2380">
                  <c:v>2.572402347702886E-4</c:v>
                </c:pt>
                <c:pt idx="2381">
                  <c:v>2.5713265042164724E-4</c:v>
                </c:pt>
                <c:pt idx="2382">
                  <c:v>2.570259770941323E-4</c:v>
                </c:pt>
                <c:pt idx="2383">
                  <c:v>2.5695891301273459E-4</c:v>
                </c:pt>
                <c:pt idx="2384">
                  <c:v>2.5695500677748787E-4</c:v>
                </c:pt>
                <c:pt idx="2385">
                  <c:v>2.568577814332981E-4</c:v>
                </c:pt>
                <c:pt idx="2386">
                  <c:v>2.5675059518771615E-4</c:v>
                </c:pt>
                <c:pt idx="2387">
                  <c:v>2.566449101696335E-4</c:v>
                </c:pt>
                <c:pt idx="2388">
                  <c:v>2.5653815841517985E-4</c:v>
                </c:pt>
                <c:pt idx="2389">
                  <c:v>2.5644371631957589E-4</c:v>
                </c:pt>
                <c:pt idx="2390">
                  <c:v>2.5634852886782095E-4</c:v>
                </c:pt>
                <c:pt idx="2391">
                  <c:v>2.5628264687133366E-4</c:v>
                </c:pt>
                <c:pt idx="2392">
                  <c:v>2.5619369041725613E-4</c:v>
                </c:pt>
                <c:pt idx="2393">
                  <c:v>2.5608676049545094E-4</c:v>
                </c:pt>
                <c:pt idx="2394">
                  <c:v>2.5597989014568788E-4</c:v>
                </c:pt>
                <c:pt idx="2395">
                  <c:v>2.5587346618499528E-4</c:v>
                </c:pt>
                <c:pt idx="2396">
                  <c:v>2.5576729846485028E-4</c:v>
                </c:pt>
                <c:pt idx="2397">
                  <c:v>2.5567345547539426E-4</c:v>
                </c:pt>
                <c:pt idx="2398">
                  <c:v>2.5557163564692692E-4</c:v>
                </c:pt>
                <c:pt idx="2399">
                  <c:v>2.5550930407239385E-4</c:v>
                </c:pt>
                <c:pt idx="2400">
                  <c:v>2.5540416834180077E-4</c:v>
                </c:pt>
                <c:pt idx="2401">
                  <c:v>2.5534061568738536E-4</c:v>
                </c:pt>
                <c:pt idx="2402">
                  <c:v>2.5523458073599295E-4</c:v>
                </c:pt>
                <c:pt idx="2403">
                  <c:v>2.5514147400527922E-4</c:v>
                </c:pt>
                <c:pt idx="2404">
                  <c:v>2.55037253404669E-4</c:v>
                </c:pt>
                <c:pt idx="2405">
                  <c:v>2.5493401379706414E-4</c:v>
                </c:pt>
                <c:pt idx="2406">
                  <c:v>2.5484581012188675E-4</c:v>
                </c:pt>
                <c:pt idx="2407">
                  <c:v>2.5474557763631125E-4</c:v>
                </c:pt>
                <c:pt idx="2408">
                  <c:v>2.546425895577736E-4</c:v>
                </c:pt>
                <c:pt idx="2409">
                  <c:v>2.5453728091033036E-4</c:v>
                </c:pt>
                <c:pt idx="2410">
                  <c:v>2.5443193502330775E-4</c:v>
                </c:pt>
                <c:pt idx="2411">
                  <c:v>2.5432667611117343E-4</c:v>
                </c:pt>
                <c:pt idx="2412">
                  <c:v>2.542222973081311E-4</c:v>
                </c:pt>
                <c:pt idx="2413">
                  <c:v>2.5415466336641489E-4</c:v>
                </c:pt>
                <c:pt idx="2414">
                  <c:v>2.5406644063091181E-4</c:v>
                </c:pt>
                <c:pt idx="2415">
                  <c:v>2.5396217604971955E-4</c:v>
                </c:pt>
                <c:pt idx="2416">
                  <c:v>2.5389683344159177E-4</c:v>
                </c:pt>
                <c:pt idx="2417">
                  <c:v>2.5379319991430352E-4</c:v>
                </c:pt>
                <c:pt idx="2418">
                  <c:v>2.5368895117963751E-4</c:v>
                </c:pt>
                <c:pt idx="2419">
                  <c:v>2.5362500416974907E-4</c:v>
                </c:pt>
                <c:pt idx="2420">
                  <c:v>2.5352563230919729E-4</c:v>
                </c:pt>
                <c:pt idx="2421">
                  <c:v>2.5342361399171182E-4</c:v>
                </c:pt>
                <c:pt idx="2422">
                  <c:v>2.5331923776307459E-4</c:v>
                </c:pt>
                <c:pt idx="2423">
                  <c:v>2.5321685895186505E-4</c:v>
                </c:pt>
                <c:pt idx="2424">
                  <c:v>2.5311310149717743E-4</c:v>
                </c:pt>
                <c:pt idx="2425">
                  <c:v>2.5300999852228423E-4</c:v>
                </c:pt>
                <c:pt idx="2426">
                  <c:v>2.529058343029801E-4</c:v>
                </c:pt>
                <c:pt idx="2427">
                  <c:v>2.5284024273644428E-4</c:v>
                </c:pt>
                <c:pt idx="2428">
                  <c:v>2.5273656822948824E-4</c:v>
                </c:pt>
                <c:pt idx="2429">
                  <c:v>2.5263344918238008E-4</c:v>
                </c:pt>
                <c:pt idx="2430">
                  <c:v>2.5254250400889069E-4</c:v>
                </c:pt>
                <c:pt idx="2431">
                  <c:v>2.5244224221559379E-4</c:v>
                </c:pt>
                <c:pt idx="2432">
                  <c:v>2.52345202397848E-4</c:v>
                </c:pt>
                <c:pt idx="2433">
                  <c:v>2.522415308594688E-4</c:v>
                </c:pt>
                <c:pt idx="2434">
                  <c:v>2.521888126288482E-4</c:v>
                </c:pt>
                <c:pt idx="2435">
                  <c:v>2.520853698380979E-4</c:v>
                </c:pt>
                <c:pt idx="2436">
                  <c:v>2.519875729841082E-4</c:v>
                </c:pt>
                <c:pt idx="2437">
                  <c:v>2.518913551711198E-4</c:v>
                </c:pt>
                <c:pt idx="2438">
                  <c:v>2.5178829242882852E-4</c:v>
                </c:pt>
                <c:pt idx="2439">
                  <c:v>2.5168526824574113E-4</c:v>
                </c:pt>
                <c:pt idx="2440">
                  <c:v>2.5161429940865211E-4</c:v>
                </c:pt>
                <c:pt idx="2441">
                  <c:v>2.5151447685939056E-4</c:v>
                </c:pt>
                <c:pt idx="2442">
                  <c:v>2.5144725137336729E-4</c:v>
                </c:pt>
                <c:pt idx="2443">
                  <c:v>2.5144417835475845E-4</c:v>
                </c:pt>
                <c:pt idx="2444">
                  <c:v>2.5135997415763871E-4</c:v>
                </c:pt>
                <c:pt idx="2445">
                  <c:v>2.5128520642461819E-4</c:v>
                </c:pt>
                <c:pt idx="2446">
                  <c:v>2.5118368216851518E-4</c:v>
                </c:pt>
                <c:pt idx="2447">
                  <c:v>2.5118508567436698E-4</c:v>
                </c:pt>
                <c:pt idx="2448">
                  <c:v>2.5109198184093315E-4</c:v>
                </c:pt>
                <c:pt idx="2449">
                  <c:v>2.5101234583699115E-4</c:v>
                </c:pt>
                <c:pt idx="2450">
                  <c:v>2.5096937441739821E-4</c:v>
                </c:pt>
                <c:pt idx="2451">
                  <c:v>2.5088327241328787E-4</c:v>
                </c:pt>
                <c:pt idx="2452">
                  <c:v>2.5078912239025886E-4</c:v>
                </c:pt>
                <c:pt idx="2453">
                  <c:v>2.5068723890276837E-4</c:v>
                </c:pt>
                <c:pt idx="2454">
                  <c:v>2.5063129562598053E-4</c:v>
                </c:pt>
                <c:pt idx="2455">
                  <c:v>2.5054263546765574E-4</c:v>
                </c:pt>
                <c:pt idx="2456">
                  <c:v>2.504516040080595E-4</c:v>
                </c:pt>
                <c:pt idx="2457">
                  <c:v>2.503497161429612E-4</c:v>
                </c:pt>
                <c:pt idx="2458">
                  <c:v>2.5027399918079124E-4</c:v>
                </c:pt>
                <c:pt idx="2459">
                  <c:v>2.5020480604365941E-4</c:v>
                </c:pt>
                <c:pt idx="2460">
                  <c:v>2.5017003167283116E-4</c:v>
                </c:pt>
                <c:pt idx="2461">
                  <c:v>2.5019682884627265E-4</c:v>
                </c:pt>
                <c:pt idx="2462">
                  <c:v>2.5023662015330678E-4</c:v>
                </c:pt>
                <c:pt idx="2463">
                  <c:v>2.5019701258290067E-4</c:v>
                </c:pt>
                <c:pt idx="2464">
                  <c:v>2.5009622278710495E-4</c:v>
                </c:pt>
                <c:pt idx="2465">
                  <c:v>2.5003211004464567E-4</c:v>
                </c:pt>
                <c:pt idx="2466">
                  <c:v>2.499419115657433E-4</c:v>
                </c:pt>
                <c:pt idx="2467">
                  <c:v>2.4985066865525869E-4</c:v>
                </c:pt>
                <c:pt idx="2468">
                  <c:v>2.5012761328576679E-4</c:v>
                </c:pt>
                <c:pt idx="2469">
                  <c:v>2.500414311211569E-4</c:v>
                </c:pt>
                <c:pt idx="2470">
                  <c:v>2.4994548518030338E-4</c:v>
                </c:pt>
                <c:pt idx="2471">
                  <c:v>2.4990910833768326E-4</c:v>
                </c:pt>
                <c:pt idx="2472">
                  <c:v>2.498162785552426E-4</c:v>
                </c:pt>
                <c:pt idx="2473">
                  <c:v>2.4977541220470726E-4</c:v>
                </c:pt>
                <c:pt idx="2474">
                  <c:v>2.4967756788404362E-4</c:v>
                </c:pt>
                <c:pt idx="2475">
                  <c:v>2.4980172266944264E-4</c:v>
                </c:pt>
                <c:pt idx="2476">
                  <c:v>2.4970103030348402E-4</c:v>
                </c:pt>
                <c:pt idx="2477">
                  <c:v>2.4967657311710114E-4</c:v>
                </c:pt>
                <c:pt idx="2478">
                  <c:v>2.4958577789142074E-4</c:v>
                </c:pt>
                <c:pt idx="2479">
                  <c:v>2.494851939594251E-4</c:v>
                </c:pt>
                <c:pt idx="2480">
                  <c:v>2.493919021520685E-4</c:v>
                </c:pt>
                <c:pt idx="2481">
                  <c:v>2.4929784107580551E-4</c:v>
                </c:pt>
                <c:pt idx="2482">
                  <c:v>2.4920176799241413E-4</c:v>
                </c:pt>
                <c:pt idx="2483">
                  <c:v>2.4919791829643736E-4</c:v>
                </c:pt>
                <c:pt idx="2484">
                  <c:v>2.491848704294978E-4</c:v>
                </c:pt>
                <c:pt idx="2485">
                  <c:v>2.4908570967069712E-4</c:v>
                </c:pt>
                <c:pt idx="2486">
                  <c:v>2.4902229225224725E-4</c:v>
                </c:pt>
                <c:pt idx="2487">
                  <c:v>2.4894507816074381E-4</c:v>
                </c:pt>
                <c:pt idx="2488">
                  <c:v>2.4892535309947597E-4</c:v>
                </c:pt>
                <c:pt idx="2489">
                  <c:v>2.4887557672459562E-4</c:v>
                </c:pt>
                <c:pt idx="2490">
                  <c:v>2.4892310221142738E-4</c:v>
                </c:pt>
                <c:pt idx="2491">
                  <c:v>2.4885201736364132E-4</c:v>
                </c:pt>
                <c:pt idx="2492">
                  <c:v>2.487560325304848E-4</c:v>
                </c:pt>
                <c:pt idx="2493">
                  <c:v>2.4881083382372244E-4</c:v>
                </c:pt>
                <c:pt idx="2494">
                  <c:v>2.4871601637709907E-4</c:v>
                </c:pt>
                <c:pt idx="2495">
                  <c:v>2.486180439579307E-4</c:v>
                </c:pt>
                <c:pt idx="2496">
                  <c:v>2.4851895170580166E-4</c:v>
                </c:pt>
                <c:pt idx="2497">
                  <c:v>2.484384425469061E-4</c:v>
                </c:pt>
                <c:pt idx="2498">
                  <c:v>2.483446803081051E-4</c:v>
                </c:pt>
                <c:pt idx="2499">
                  <c:v>2.4825943113489414E-4</c:v>
                </c:pt>
                <c:pt idx="2500">
                  <c:v>2.4816031195404971E-4</c:v>
                </c:pt>
                <c:pt idx="2501">
                  <c:v>2.4808045116372131E-4</c:v>
                </c:pt>
                <c:pt idx="2502">
                  <c:v>2.4805966494149853E-4</c:v>
                </c:pt>
                <c:pt idx="2503">
                  <c:v>2.4799852983744825E-4</c:v>
                </c:pt>
                <c:pt idx="2504">
                  <c:v>2.4790370714934673E-4</c:v>
                </c:pt>
                <c:pt idx="2505">
                  <c:v>2.4784219931647637E-4</c:v>
                </c:pt>
                <c:pt idx="2506">
                  <c:v>2.47745835042379E-4</c:v>
                </c:pt>
                <c:pt idx="2507">
                  <c:v>2.476495593707161E-4</c:v>
                </c:pt>
                <c:pt idx="2508">
                  <c:v>2.4762461101861732E-4</c:v>
                </c:pt>
                <c:pt idx="2509">
                  <c:v>2.4759976542702779E-4</c:v>
                </c:pt>
                <c:pt idx="2510">
                  <c:v>2.4750130225485495E-4</c:v>
                </c:pt>
                <c:pt idx="2511">
                  <c:v>2.4744347553425512E-4</c:v>
                </c:pt>
                <c:pt idx="2512">
                  <c:v>2.4734747859715022E-4</c:v>
                </c:pt>
                <c:pt idx="2513">
                  <c:v>2.4727149868235737E-4</c:v>
                </c:pt>
                <c:pt idx="2514">
                  <c:v>2.4717414038872947E-4</c:v>
                </c:pt>
                <c:pt idx="2515">
                  <c:v>2.4709072780629401E-4</c:v>
                </c:pt>
                <c:pt idx="2516">
                  <c:v>2.470151656156591E-4</c:v>
                </c:pt>
                <c:pt idx="2517">
                  <c:v>2.4692251484022569E-4</c:v>
                </c:pt>
                <c:pt idx="2518">
                  <c:v>2.4682613704831742E-4</c:v>
                </c:pt>
                <c:pt idx="2519">
                  <c:v>2.4676987540614962E-4</c:v>
                </c:pt>
                <c:pt idx="2520">
                  <c:v>2.467240444014178E-4</c:v>
                </c:pt>
                <c:pt idx="2521">
                  <c:v>2.4664460580075295E-4</c:v>
                </c:pt>
                <c:pt idx="2522">
                  <c:v>2.4655457643165296E-4</c:v>
                </c:pt>
                <c:pt idx="2523">
                  <c:v>2.4646843016723751E-4</c:v>
                </c:pt>
                <c:pt idx="2524">
                  <c:v>2.463717861562794E-4</c:v>
                </c:pt>
                <c:pt idx="2525">
                  <c:v>2.463653712320429E-4</c:v>
                </c:pt>
                <c:pt idx="2526">
                  <c:v>2.4628091415612215E-4</c:v>
                </c:pt>
                <c:pt idx="2527">
                  <c:v>2.4619336244610163E-4</c:v>
                </c:pt>
                <c:pt idx="2528">
                  <c:v>2.460960693564621E-4</c:v>
                </c:pt>
                <c:pt idx="2529">
                  <c:v>2.4602548991730755E-4</c:v>
                </c:pt>
                <c:pt idx="2530">
                  <c:v>2.4593094279894384E-4</c:v>
                </c:pt>
                <c:pt idx="2531">
                  <c:v>2.4583429122396156E-4</c:v>
                </c:pt>
                <c:pt idx="2532">
                  <c:v>2.4577115266618291E-4</c:v>
                </c:pt>
                <c:pt idx="2533">
                  <c:v>2.4567445505130998E-4</c:v>
                </c:pt>
                <c:pt idx="2534">
                  <c:v>2.4557768958180276E-4</c:v>
                </c:pt>
                <c:pt idx="2535">
                  <c:v>2.4548133903376691E-4</c:v>
                </c:pt>
                <c:pt idx="2536">
                  <c:v>2.4538487132813011E-4</c:v>
                </c:pt>
                <c:pt idx="2537">
                  <c:v>2.4529141570698334E-4</c:v>
                </c:pt>
                <c:pt idx="2538">
                  <c:v>2.4519486536282308E-4</c:v>
                </c:pt>
                <c:pt idx="2539">
                  <c:v>2.4510284137330981E-4</c:v>
                </c:pt>
                <c:pt idx="2540">
                  <c:v>2.4500909702796864E-4</c:v>
                </c:pt>
                <c:pt idx="2541">
                  <c:v>2.4509441730416313E-4</c:v>
                </c:pt>
                <c:pt idx="2542">
                  <c:v>2.4499944585589667E-4</c:v>
                </c:pt>
                <c:pt idx="2543">
                  <c:v>2.4491605701124596E-4</c:v>
                </c:pt>
                <c:pt idx="2544">
                  <c:v>2.4489010986995991E-4</c:v>
                </c:pt>
                <c:pt idx="2545">
                  <c:v>2.4626832808996623E-4</c:v>
                </c:pt>
                <c:pt idx="2546">
                  <c:v>2.4619712767002047E-4</c:v>
                </c:pt>
                <c:pt idx="2547">
                  <c:v>2.4610051503832754E-4</c:v>
                </c:pt>
                <c:pt idx="2548">
                  <c:v>2.4601286350906616E-4</c:v>
                </c:pt>
                <c:pt idx="2549">
                  <c:v>2.4591721613567171E-4</c:v>
                </c:pt>
                <c:pt idx="2550">
                  <c:v>2.4582114363533774E-4</c:v>
                </c:pt>
                <c:pt idx="2551">
                  <c:v>2.4581213170103456E-4</c:v>
                </c:pt>
                <c:pt idx="2552">
                  <c:v>2.4572542491815364E-4</c:v>
                </c:pt>
                <c:pt idx="2553">
                  <c:v>2.4564311036384689E-4</c:v>
                </c:pt>
                <c:pt idx="2554">
                  <c:v>2.4564439485935576E-4</c:v>
                </c:pt>
                <c:pt idx="2555">
                  <c:v>2.4560714326934014E-4</c:v>
                </c:pt>
                <c:pt idx="2556">
                  <c:v>2.4551353991745563E-4</c:v>
                </c:pt>
                <c:pt idx="2557">
                  <c:v>2.4541870051179496E-4</c:v>
                </c:pt>
                <c:pt idx="2558">
                  <c:v>2.4533045243874482E-4</c:v>
                </c:pt>
                <c:pt idx="2559">
                  <c:v>2.4523575409530937E-4</c:v>
                </c:pt>
                <c:pt idx="2560">
                  <c:v>2.4514000634362016E-4</c:v>
                </c:pt>
                <c:pt idx="2561">
                  <c:v>2.4504687294340144E-4</c:v>
                </c:pt>
                <c:pt idx="2562">
                  <c:v>2.4495562754512756E-4</c:v>
                </c:pt>
                <c:pt idx="2563">
                  <c:v>2.4486121619552906E-4</c:v>
                </c:pt>
                <c:pt idx="2564">
                  <c:v>2.447809648436247E-4</c:v>
                </c:pt>
                <c:pt idx="2565">
                  <c:v>2.4470922774598805E-4</c:v>
                </c:pt>
                <c:pt idx="2566">
                  <c:v>2.4468774215513812E-4</c:v>
                </c:pt>
                <c:pt idx="2567">
                  <c:v>2.4459251346697545E-4</c:v>
                </c:pt>
                <c:pt idx="2568">
                  <c:v>2.4453292025285308E-4</c:v>
                </c:pt>
                <c:pt idx="2569">
                  <c:v>2.4445583552548352E-4</c:v>
                </c:pt>
                <c:pt idx="2570">
                  <c:v>2.4436595615598514E-4</c:v>
                </c:pt>
                <c:pt idx="2571">
                  <c:v>2.4427209251395881E-4</c:v>
                </c:pt>
                <c:pt idx="2572">
                  <c:v>2.4418582053053822E-4</c:v>
                </c:pt>
                <c:pt idx="2573">
                  <c:v>2.4409176577219212E-4</c:v>
                </c:pt>
                <c:pt idx="2574">
                  <c:v>2.4399953918439066E-4</c:v>
                </c:pt>
                <c:pt idx="2575">
                  <c:v>2.4391531611711898E-4</c:v>
                </c:pt>
                <c:pt idx="2576">
                  <c:v>2.438293155684462E-4</c:v>
                </c:pt>
                <c:pt idx="2577">
                  <c:v>2.4374318134030796E-4</c:v>
                </c:pt>
                <c:pt idx="2578">
                  <c:v>2.4365371821136877E-4</c:v>
                </c:pt>
                <c:pt idx="2579">
                  <c:v>2.4356010071821928E-4</c:v>
                </c:pt>
                <c:pt idx="2580">
                  <c:v>2.4348276923449362E-4</c:v>
                </c:pt>
                <c:pt idx="2581">
                  <c:v>2.433990355097107E-4</c:v>
                </c:pt>
                <c:pt idx="2582">
                  <c:v>2.4330517156792887E-4</c:v>
                </c:pt>
                <c:pt idx="2583">
                  <c:v>2.4328219998235901E-4</c:v>
                </c:pt>
                <c:pt idx="2584">
                  <c:v>2.4319379786304831E-4</c:v>
                </c:pt>
                <c:pt idx="2585">
                  <c:v>2.4311504585066644E-4</c:v>
                </c:pt>
                <c:pt idx="2586">
                  <c:v>2.4340920794987429E-4</c:v>
                </c:pt>
                <c:pt idx="2587">
                  <c:v>2.4333126578290624E-4</c:v>
                </c:pt>
                <c:pt idx="2588">
                  <c:v>2.4324424465291169E-4</c:v>
                </c:pt>
                <c:pt idx="2589">
                  <c:v>2.4315284219431627E-4</c:v>
                </c:pt>
                <c:pt idx="2590">
                  <c:v>2.4308925386999752E-4</c:v>
                </c:pt>
                <c:pt idx="2591">
                  <c:v>2.4299566899855344E-4</c:v>
                </c:pt>
                <c:pt idx="2592">
                  <c:v>2.4297674537594863E-4</c:v>
                </c:pt>
                <c:pt idx="2593">
                  <c:v>2.4288393961090904E-4</c:v>
                </c:pt>
                <c:pt idx="2594">
                  <c:v>2.4279510646863002E-4</c:v>
                </c:pt>
                <c:pt idx="2595">
                  <c:v>2.427179398623534E-4</c:v>
                </c:pt>
                <c:pt idx="2596">
                  <c:v>2.4264723037315225E-4</c:v>
                </c:pt>
                <c:pt idx="2597">
                  <c:v>2.4255796522472669E-4</c:v>
                </c:pt>
                <c:pt idx="2598">
                  <c:v>2.4246640700322343E-4</c:v>
                </c:pt>
                <c:pt idx="2599">
                  <c:v>2.423743799740557E-4</c:v>
                </c:pt>
                <c:pt idx="2600">
                  <c:v>2.423217927287567E-4</c:v>
                </c:pt>
                <c:pt idx="2601">
                  <c:v>2.4231168386773015E-4</c:v>
                </c:pt>
                <c:pt idx="2602">
                  <c:v>2.4224282612936196E-4</c:v>
                </c:pt>
                <c:pt idx="2603">
                  <c:v>2.4214985650511023E-4</c:v>
                </c:pt>
                <c:pt idx="2604">
                  <c:v>2.4205695831195165E-4</c:v>
                </c:pt>
                <c:pt idx="2605">
                  <c:v>2.4197080073329696E-4</c:v>
                </c:pt>
                <c:pt idx="2606">
                  <c:v>2.418782030784728E-4</c:v>
                </c:pt>
                <c:pt idx="2607">
                  <c:v>2.4178563159055026E-4</c:v>
                </c:pt>
                <c:pt idx="2608">
                  <c:v>2.4173005747589162E-4</c:v>
                </c:pt>
                <c:pt idx="2609">
                  <c:v>2.4167183436614724E-4</c:v>
                </c:pt>
                <c:pt idx="2610">
                  <c:v>2.415827982048366E-4</c:v>
                </c:pt>
                <c:pt idx="2611">
                  <c:v>2.4151381167300615E-4</c:v>
                </c:pt>
                <c:pt idx="2612">
                  <c:v>2.4152460688947613E-4</c:v>
                </c:pt>
                <c:pt idx="2613">
                  <c:v>2.4143493808359901E-4</c:v>
                </c:pt>
                <c:pt idx="2614">
                  <c:v>2.4137550942137338E-4</c:v>
                </c:pt>
                <c:pt idx="2615">
                  <c:v>2.4128481667397845E-4</c:v>
                </c:pt>
                <c:pt idx="2616">
                  <c:v>2.4119294959814292E-4</c:v>
                </c:pt>
                <c:pt idx="2617">
                  <c:v>2.4112606658146371E-4</c:v>
                </c:pt>
                <c:pt idx="2618">
                  <c:v>2.4105626238380781E-4</c:v>
                </c:pt>
                <c:pt idx="2619">
                  <c:v>2.4097046357412157E-4</c:v>
                </c:pt>
                <c:pt idx="2620">
                  <c:v>2.4092538918373273E-4</c:v>
                </c:pt>
                <c:pt idx="2621">
                  <c:v>2.4094723951916571E-4</c:v>
                </c:pt>
                <c:pt idx="2622">
                  <c:v>2.4085909046699011E-4</c:v>
                </c:pt>
                <c:pt idx="2623">
                  <c:v>2.4077326156119198E-4</c:v>
                </c:pt>
                <c:pt idx="2624">
                  <c:v>2.4068209516560953E-4</c:v>
                </c:pt>
                <c:pt idx="2625">
                  <c:v>2.4059077400832577E-4</c:v>
                </c:pt>
                <c:pt idx="2626">
                  <c:v>2.4049919444776979E-4</c:v>
                </c:pt>
                <c:pt idx="2627">
                  <c:v>2.4057892103687624E-4</c:v>
                </c:pt>
                <c:pt idx="2628">
                  <c:v>2.40491705421968E-4</c:v>
                </c:pt>
                <c:pt idx="2629">
                  <c:v>2.4044594096206181E-4</c:v>
                </c:pt>
                <c:pt idx="2630">
                  <c:v>2.4037528996892509E-4</c:v>
                </c:pt>
                <c:pt idx="2631">
                  <c:v>2.4029058673414116E-4</c:v>
                </c:pt>
                <c:pt idx="2632">
                  <c:v>2.4019938044840989E-4</c:v>
                </c:pt>
                <c:pt idx="2633">
                  <c:v>2.401224369072907E-4</c:v>
                </c:pt>
                <c:pt idx="2634">
                  <c:v>2.400623158091426E-4</c:v>
                </c:pt>
                <c:pt idx="2635">
                  <c:v>2.4000539798588858E-4</c:v>
                </c:pt>
                <c:pt idx="2636">
                  <c:v>2.3991553822915709E-4</c:v>
                </c:pt>
                <c:pt idx="2637">
                  <c:v>2.3996591321239044E-4</c:v>
                </c:pt>
                <c:pt idx="2638">
                  <c:v>2.3987503548920044E-4</c:v>
                </c:pt>
                <c:pt idx="2639">
                  <c:v>2.3978814928907508E-4</c:v>
                </c:pt>
                <c:pt idx="2640">
                  <c:v>2.3971542618528692E-4</c:v>
                </c:pt>
                <c:pt idx="2641">
                  <c:v>2.3993223765667108E-4</c:v>
                </c:pt>
                <c:pt idx="2642">
                  <c:v>2.3999037807360973E-4</c:v>
                </c:pt>
                <c:pt idx="2643">
                  <c:v>2.3991032186923848E-4</c:v>
                </c:pt>
                <c:pt idx="2644">
                  <c:v>2.3992113384926667E-4</c:v>
                </c:pt>
                <c:pt idx="2645">
                  <c:v>2.3983091752600118E-4</c:v>
                </c:pt>
                <c:pt idx="2646">
                  <c:v>2.3974099298541967E-4</c:v>
                </c:pt>
                <c:pt idx="2647">
                  <c:v>2.396663266356347E-4</c:v>
                </c:pt>
                <c:pt idx="2648">
                  <c:v>2.3960588976535649E-4</c:v>
                </c:pt>
                <c:pt idx="2649">
                  <c:v>2.3951792700881901E-4</c:v>
                </c:pt>
                <c:pt idx="2650">
                  <c:v>2.3944808606335489E-4</c:v>
                </c:pt>
                <c:pt idx="2651">
                  <c:v>2.4101883629805556E-4</c:v>
                </c:pt>
                <c:pt idx="2652">
                  <c:v>2.40954529801561E-4</c:v>
                </c:pt>
                <c:pt idx="2653">
                  <c:v>2.40864062256093E-4</c:v>
                </c:pt>
                <c:pt idx="2654">
                  <c:v>2.408087809531589E-4</c:v>
                </c:pt>
                <c:pt idx="2655">
                  <c:v>2.4076561587636205E-4</c:v>
                </c:pt>
                <c:pt idx="2656">
                  <c:v>2.4068037295150229E-4</c:v>
                </c:pt>
                <c:pt idx="2657">
                  <c:v>2.4060620464199032E-4</c:v>
                </c:pt>
                <c:pt idx="2658">
                  <c:v>2.4054189467970726E-4</c:v>
                </c:pt>
                <c:pt idx="2659">
                  <c:v>2.4045161351199268E-4</c:v>
                </c:pt>
                <c:pt idx="2660">
                  <c:v>2.4066919180389815E-4</c:v>
                </c:pt>
                <c:pt idx="2661">
                  <c:v>2.4058676165507177E-4</c:v>
                </c:pt>
                <c:pt idx="2662">
                  <c:v>2.4050262523581228E-4</c:v>
                </c:pt>
                <c:pt idx="2663">
                  <c:v>2.4041380234480133E-4</c:v>
                </c:pt>
                <c:pt idx="2664">
                  <c:v>2.4033645039344147E-4</c:v>
                </c:pt>
                <c:pt idx="2665">
                  <c:v>2.4029129315598783E-4</c:v>
                </c:pt>
                <c:pt idx="2666">
                  <c:v>2.4020960604536926E-4</c:v>
                </c:pt>
                <c:pt idx="2667">
                  <c:v>2.4012805886735136E-4</c:v>
                </c:pt>
                <c:pt idx="2668">
                  <c:v>2.4005979135968653E-4</c:v>
                </c:pt>
                <c:pt idx="2669">
                  <c:v>2.3997004090351752E-4</c:v>
                </c:pt>
                <c:pt idx="2670">
                  <c:v>2.4032373511182341E-4</c:v>
                </c:pt>
                <c:pt idx="2671">
                  <c:v>2.4023476293543033E-4</c:v>
                </c:pt>
                <c:pt idx="2672">
                  <c:v>2.4018612091762688E-4</c:v>
                </c:pt>
                <c:pt idx="2673">
                  <c:v>2.401049212332993E-4</c:v>
                </c:pt>
                <c:pt idx="2674">
                  <c:v>2.4002891672706593E-4</c:v>
                </c:pt>
                <c:pt idx="2675">
                  <c:v>2.4054220917108632E-4</c:v>
                </c:pt>
                <c:pt idx="2676">
                  <c:v>2.4046856185313141E-4</c:v>
                </c:pt>
                <c:pt idx="2677">
                  <c:v>2.4043616814407618E-4</c:v>
                </c:pt>
                <c:pt idx="2678">
                  <c:v>2.403521970882715E-4</c:v>
                </c:pt>
                <c:pt idx="2679">
                  <c:v>2.4026694038181215E-4</c:v>
                </c:pt>
                <c:pt idx="2680">
                  <c:v>2.401817160053884E-4</c:v>
                </c:pt>
                <c:pt idx="2681">
                  <c:v>2.4015633139853995E-4</c:v>
                </c:pt>
                <c:pt idx="2682">
                  <c:v>2.4007270820079835E-4</c:v>
                </c:pt>
                <c:pt idx="2683">
                  <c:v>2.3999000459667678E-4</c:v>
                </c:pt>
                <c:pt idx="2684">
                  <c:v>2.3991197671346964E-4</c:v>
                </c:pt>
                <c:pt idx="2685">
                  <c:v>2.4021936064846412E-4</c:v>
                </c:pt>
                <c:pt idx="2686">
                  <c:v>2.4058904452253473E-4</c:v>
                </c:pt>
                <c:pt idx="2687">
                  <c:v>2.4056302944132374E-4</c:v>
                </c:pt>
                <c:pt idx="2688">
                  <c:v>2.4050634933859319E-4</c:v>
                </c:pt>
                <c:pt idx="2689">
                  <c:v>2.4043743857912072E-4</c:v>
                </c:pt>
                <c:pt idx="2690">
                  <c:v>2.4037471168640508E-4</c:v>
                </c:pt>
                <c:pt idx="2691">
                  <c:v>2.4029286550319914E-4</c:v>
                </c:pt>
                <c:pt idx="2692">
                  <c:v>2.4021852736278563E-4</c:v>
                </c:pt>
                <c:pt idx="2693">
                  <c:v>2.4014405572223908E-4</c:v>
                </c:pt>
                <c:pt idx="2694">
                  <c:v>2.4011737035292398E-4</c:v>
                </c:pt>
                <c:pt idx="2695">
                  <c:v>2.4005016215863914E-4</c:v>
                </c:pt>
                <c:pt idx="2696">
                  <c:v>2.4012987547669527E-4</c:v>
                </c:pt>
                <c:pt idx="2697">
                  <c:v>2.4004117432102298E-4</c:v>
                </c:pt>
                <c:pt idx="2698">
                  <c:v>2.3996097062607067E-4</c:v>
                </c:pt>
                <c:pt idx="2699">
                  <c:v>2.3993716692079277E-4</c:v>
                </c:pt>
                <c:pt idx="2700">
                  <c:v>2.3987393514576623E-4</c:v>
                </c:pt>
                <c:pt idx="2701">
                  <c:v>2.3990969995633189E-4</c:v>
                </c:pt>
                <c:pt idx="2702">
                  <c:v>2.3982099537757723E-4</c:v>
                </c:pt>
                <c:pt idx="2703">
                  <c:v>2.3973502801941321E-4</c:v>
                </c:pt>
                <c:pt idx="2704">
                  <c:v>2.3966234924791623E-4</c:v>
                </c:pt>
                <c:pt idx="2705">
                  <c:v>2.3959543022538749E-4</c:v>
                </c:pt>
                <c:pt idx="2706">
                  <c:v>2.3954203007126935E-4</c:v>
                </c:pt>
                <c:pt idx="2707">
                  <c:v>2.396333465742882E-4</c:v>
                </c:pt>
                <c:pt idx="2708">
                  <c:v>2.3955110253750904E-4</c:v>
                </c:pt>
                <c:pt idx="2709">
                  <c:v>2.3946276040287035E-4</c:v>
                </c:pt>
                <c:pt idx="2710">
                  <c:v>2.393910222749508E-4</c:v>
                </c:pt>
                <c:pt idx="2711">
                  <c:v>2.3933847616522467E-4</c:v>
                </c:pt>
                <c:pt idx="2712">
                  <c:v>2.3925497156754514E-4</c:v>
                </c:pt>
                <c:pt idx="2713">
                  <c:v>2.3922387008490188E-4</c:v>
                </c:pt>
                <c:pt idx="2714">
                  <c:v>2.3914834911435386E-4</c:v>
                </c:pt>
                <c:pt idx="2715">
                  <c:v>2.3906206239818873E-4</c:v>
                </c:pt>
                <c:pt idx="2716">
                  <c:v>2.3897408002666296E-4</c:v>
                </c:pt>
                <c:pt idx="2717">
                  <c:v>2.3891212951374251E-4</c:v>
                </c:pt>
                <c:pt idx="2718">
                  <c:v>2.3890014023264983E-4</c:v>
                </c:pt>
                <c:pt idx="2719">
                  <c:v>2.3892474481716306E-4</c:v>
                </c:pt>
                <c:pt idx="2720">
                  <c:v>2.3885123469831232E-4</c:v>
                </c:pt>
                <c:pt idx="2721">
                  <c:v>2.388193581334457E-4</c:v>
                </c:pt>
                <c:pt idx="2722">
                  <c:v>2.3874741003932165E-4</c:v>
                </c:pt>
                <c:pt idx="2723">
                  <c:v>2.3866457102458407E-4</c:v>
                </c:pt>
                <c:pt idx="2724">
                  <c:v>2.386184597128729E-4</c:v>
                </c:pt>
                <c:pt idx="2725">
                  <c:v>2.385430274730779E-4</c:v>
                </c:pt>
                <c:pt idx="2726">
                  <c:v>2.3845706928944004E-4</c:v>
                </c:pt>
                <c:pt idx="2727">
                  <c:v>2.3837687222372651E-4</c:v>
                </c:pt>
                <c:pt idx="2728">
                  <c:v>2.3830520448394799E-4</c:v>
                </c:pt>
                <c:pt idx="2729">
                  <c:v>2.3821980100145379E-4</c:v>
                </c:pt>
                <c:pt idx="2730">
                  <c:v>2.3813486837555422E-4</c:v>
                </c:pt>
                <c:pt idx="2731">
                  <c:v>2.3827764550798309E-4</c:v>
                </c:pt>
                <c:pt idx="2732">
                  <c:v>2.3819182912137834E-4</c:v>
                </c:pt>
                <c:pt idx="2733">
                  <c:v>2.3812208075101442E-4</c:v>
                </c:pt>
                <c:pt idx="2734">
                  <c:v>2.3803502350799473E-4</c:v>
                </c:pt>
                <c:pt idx="2735">
                  <c:v>2.3797268022016183E-4</c:v>
                </c:pt>
                <c:pt idx="2736">
                  <c:v>2.378858823853143E-4</c:v>
                </c:pt>
                <c:pt idx="2737">
                  <c:v>2.3808599909136191E-4</c:v>
                </c:pt>
                <c:pt idx="2738">
                  <c:v>2.3799908085557985E-4</c:v>
                </c:pt>
                <c:pt idx="2739">
                  <c:v>2.3797223375749508E-4</c:v>
                </c:pt>
                <c:pt idx="2740">
                  <c:v>2.3789647119504506E-4</c:v>
                </c:pt>
                <c:pt idx="2741">
                  <c:v>2.3781627743575909E-4</c:v>
                </c:pt>
                <c:pt idx="2742">
                  <c:v>2.3792431501335821E-4</c:v>
                </c:pt>
                <c:pt idx="2743">
                  <c:v>2.3787232646282479E-4</c:v>
                </c:pt>
                <c:pt idx="2744">
                  <c:v>2.3778700716841662E-4</c:v>
                </c:pt>
                <c:pt idx="2745">
                  <c:v>2.3770211142621031E-4</c:v>
                </c:pt>
                <c:pt idx="2746">
                  <c:v>2.3761928159350665E-4</c:v>
                </c:pt>
                <c:pt idx="2747">
                  <c:v>2.3769348366541854E-4</c:v>
                </c:pt>
                <c:pt idx="2748">
                  <c:v>2.3761114145402868E-4</c:v>
                </c:pt>
                <c:pt idx="2749">
                  <c:v>2.3756724150502642E-4</c:v>
                </c:pt>
                <c:pt idx="2750">
                  <c:v>2.3964679789882176E-4</c:v>
                </c:pt>
                <c:pt idx="2751">
                  <c:v>2.3956119629341333E-4</c:v>
                </c:pt>
                <c:pt idx="2752">
                  <c:v>2.3952483478894592E-4</c:v>
                </c:pt>
                <c:pt idx="2753">
                  <c:v>2.3943894134720022E-4</c:v>
                </c:pt>
                <c:pt idx="2754">
                  <c:v>2.393553345503892E-4</c:v>
                </c:pt>
                <c:pt idx="2755">
                  <c:v>2.3934171280913798E-4</c:v>
                </c:pt>
                <c:pt idx="2756">
                  <c:v>2.3927311557855654E-4</c:v>
                </c:pt>
                <c:pt idx="2757">
                  <c:v>2.3918920835316296E-4</c:v>
                </c:pt>
                <c:pt idx="2758">
                  <c:v>2.3910357464790508E-4</c:v>
                </c:pt>
                <c:pt idx="2759">
                  <c:v>2.3916546410499579E-4</c:v>
                </c:pt>
                <c:pt idx="2760">
                  <c:v>2.3910208609443016E-4</c:v>
                </c:pt>
                <c:pt idx="2761">
                  <c:v>2.3901586368625885E-4</c:v>
                </c:pt>
                <c:pt idx="2762">
                  <c:v>2.3894689984579681E-4</c:v>
                </c:pt>
                <c:pt idx="2763">
                  <c:v>2.3887274797292719E-4</c:v>
                </c:pt>
                <c:pt idx="2764">
                  <c:v>2.3881858099668833E-4</c:v>
                </c:pt>
                <c:pt idx="2765">
                  <c:v>2.3879881696356545E-4</c:v>
                </c:pt>
                <c:pt idx="2766">
                  <c:v>2.3872726468461062E-4</c:v>
                </c:pt>
                <c:pt idx="2767">
                  <c:v>2.3866404845909891E-4</c:v>
                </c:pt>
                <c:pt idx="2768">
                  <c:v>2.3858030687904706E-4</c:v>
                </c:pt>
                <c:pt idx="2769">
                  <c:v>2.3849565059577671E-4</c:v>
                </c:pt>
                <c:pt idx="2770">
                  <c:v>2.3841256555549376E-4</c:v>
                </c:pt>
                <c:pt idx="2771">
                  <c:v>2.3836421691929787E-4</c:v>
                </c:pt>
                <c:pt idx="2772">
                  <c:v>2.3827832559667131E-4</c:v>
                </c:pt>
                <c:pt idx="2773">
                  <c:v>2.3819260880030222E-4</c:v>
                </c:pt>
                <c:pt idx="2774">
                  <c:v>2.3811704837968208E-4</c:v>
                </c:pt>
                <c:pt idx="2775">
                  <c:v>2.3811980609529784E-4</c:v>
                </c:pt>
                <c:pt idx="2776">
                  <c:v>2.3805243251570626E-4</c:v>
                </c:pt>
                <c:pt idx="2777">
                  <c:v>2.3796728348883452E-4</c:v>
                </c:pt>
                <c:pt idx="2778">
                  <c:v>2.3793406085322619E-4</c:v>
                </c:pt>
                <c:pt idx="2779">
                  <c:v>2.3793741389695051E-4</c:v>
                </c:pt>
                <c:pt idx="2780">
                  <c:v>2.3785216708206244E-4</c:v>
                </c:pt>
                <c:pt idx="2781">
                  <c:v>2.3776908596484918E-4</c:v>
                </c:pt>
                <c:pt idx="2782">
                  <c:v>2.3770987610586134E-4</c:v>
                </c:pt>
                <c:pt idx="2783">
                  <c:v>2.3762870868173215E-4</c:v>
                </c:pt>
                <c:pt idx="2784">
                  <c:v>2.3754634580024737E-4</c:v>
                </c:pt>
                <c:pt idx="2785">
                  <c:v>2.3748101942928061E-4</c:v>
                </c:pt>
                <c:pt idx="2786">
                  <c:v>2.374603099532649E-4</c:v>
                </c:pt>
                <c:pt idx="2787">
                  <c:v>2.3737514257864183E-4</c:v>
                </c:pt>
                <c:pt idx="2788">
                  <c:v>2.3730128893568162E-4</c:v>
                </c:pt>
                <c:pt idx="2789">
                  <c:v>2.3722431111753293E-4</c:v>
                </c:pt>
                <c:pt idx="2790">
                  <c:v>2.3713983936010392E-4</c:v>
                </c:pt>
                <c:pt idx="2791">
                  <c:v>2.3706613613587693E-4</c:v>
                </c:pt>
                <c:pt idx="2792">
                  <c:v>2.3698324336104778E-4</c:v>
                </c:pt>
                <c:pt idx="2793">
                  <c:v>2.3690034164472798E-4</c:v>
                </c:pt>
                <c:pt idx="2794">
                  <c:v>2.3681558789875182E-4</c:v>
                </c:pt>
                <c:pt idx="2795">
                  <c:v>2.3673089887356569E-4</c:v>
                </c:pt>
                <c:pt idx="2796">
                  <c:v>2.3669097349719435E-4</c:v>
                </c:pt>
                <c:pt idx="2797">
                  <c:v>2.3661481436230598E-4</c:v>
                </c:pt>
                <c:pt idx="2798">
                  <c:v>2.3653459885333625E-4</c:v>
                </c:pt>
                <c:pt idx="2799">
                  <c:v>2.364521924808805E-4</c:v>
                </c:pt>
                <c:pt idx="2800">
                  <c:v>2.3639906297272234E-4</c:v>
                </c:pt>
                <c:pt idx="2801">
                  <c:v>2.3632406471206461E-4</c:v>
                </c:pt>
                <c:pt idx="2802">
                  <c:v>2.3624929072477813E-4</c:v>
                </c:pt>
                <c:pt idx="2803">
                  <c:v>2.3616655180435807E-4</c:v>
                </c:pt>
                <c:pt idx="2804">
                  <c:v>2.3608271045743649E-4</c:v>
                </c:pt>
                <c:pt idx="2805">
                  <c:v>2.3601016925401468E-4</c:v>
                </c:pt>
                <c:pt idx="2806">
                  <c:v>2.3595299069608403E-4</c:v>
                </c:pt>
                <c:pt idx="2807">
                  <c:v>2.3586948725704744E-4</c:v>
                </c:pt>
                <c:pt idx="2808">
                  <c:v>2.3579112152132898E-4</c:v>
                </c:pt>
                <c:pt idx="2809">
                  <c:v>2.357136675376185E-4</c:v>
                </c:pt>
                <c:pt idx="2810">
                  <c:v>2.3563016182763004E-4</c:v>
                </c:pt>
                <c:pt idx="2811">
                  <c:v>2.3554642247870843E-4</c:v>
                </c:pt>
                <c:pt idx="2812">
                  <c:v>2.3546325679554676E-4</c:v>
                </c:pt>
                <c:pt idx="2813">
                  <c:v>2.354200925223888E-4</c:v>
                </c:pt>
                <c:pt idx="2814">
                  <c:v>2.3534008854688882E-4</c:v>
                </c:pt>
                <c:pt idx="2815">
                  <c:v>2.3526092071281525E-4</c:v>
                </c:pt>
                <c:pt idx="2816">
                  <c:v>2.3517893399543273E-4</c:v>
                </c:pt>
                <c:pt idx="2817">
                  <c:v>2.3509795192907864E-4</c:v>
                </c:pt>
                <c:pt idx="2818">
                  <c:v>2.3502627979662196E-4</c:v>
                </c:pt>
                <c:pt idx="2819">
                  <c:v>2.3494294192306768E-4</c:v>
                </c:pt>
                <c:pt idx="2820">
                  <c:v>2.3485984793473674E-4</c:v>
                </c:pt>
                <c:pt idx="2821">
                  <c:v>2.3481406893799422E-4</c:v>
                </c:pt>
                <c:pt idx="2822">
                  <c:v>2.3473089938312369E-4</c:v>
                </c:pt>
                <c:pt idx="2823">
                  <c:v>2.3465024098841297E-4</c:v>
                </c:pt>
                <c:pt idx="2824">
                  <c:v>2.3457081698309849E-4</c:v>
                </c:pt>
                <c:pt idx="2825">
                  <c:v>2.3449374403908323E-4</c:v>
                </c:pt>
                <c:pt idx="2826">
                  <c:v>2.3441517687493961E-4</c:v>
                </c:pt>
                <c:pt idx="2827">
                  <c:v>2.3433286364595761E-4</c:v>
                </c:pt>
                <c:pt idx="2828">
                  <c:v>2.3425205042640972E-4</c:v>
                </c:pt>
                <c:pt idx="2829">
                  <c:v>2.3417171260690323E-4</c:v>
                </c:pt>
                <c:pt idx="2830">
                  <c:v>2.3409564419403115E-4</c:v>
                </c:pt>
                <c:pt idx="2831">
                  <c:v>2.3401875445705909E-4</c:v>
                </c:pt>
                <c:pt idx="2832">
                  <c:v>2.3393630940183723E-4</c:v>
                </c:pt>
                <c:pt idx="2833">
                  <c:v>2.3389210775034061E-4</c:v>
                </c:pt>
                <c:pt idx="2834">
                  <c:v>2.3381261809774019E-4</c:v>
                </c:pt>
                <c:pt idx="2835">
                  <c:v>2.3374305427129919E-4</c:v>
                </c:pt>
                <c:pt idx="2836">
                  <c:v>2.3366071896491547E-4</c:v>
                </c:pt>
                <c:pt idx="2837">
                  <c:v>2.335813826421546E-4</c:v>
                </c:pt>
                <c:pt idx="2838">
                  <c:v>2.335033896333371E-4</c:v>
                </c:pt>
                <c:pt idx="2839">
                  <c:v>2.3342629012122404E-4</c:v>
                </c:pt>
                <c:pt idx="2840">
                  <c:v>2.3347541521682704E-4</c:v>
                </c:pt>
                <c:pt idx="2841">
                  <c:v>2.334092512438666E-4</c:v>
                </c:pt>
                <c:pt idx="2842">
                  <c:v>2.3333742166680016E-4</c:v>
                </c:pt>
                <c:pt idx="2843">
                  <c:v>2.3326261083860943E-4</c:v>
                </c:pt>
                <c:pt idx="2844">
                  <c:v>2.3318797531450206E-4</c:v>
                </c:pt>
                <c:pt idx="2845">
                  <c:v>2.3310656473087948E-4</c:v>
                </c:pt>
                <c:pt idx="2846">
                  <c:v>2.3302475239437285E-4</c:v>
                </c:pt>
                <c:pt idx="2847">
                  <c:v>2.3296026555096272E-4</c:v>
                </c:pt>
                <c:pt idx="2848">
                  <c:v>2.3288263714014247E-4</c:v>
                </c:pt>
                <c:pt idx="2849">
                  <c:v>2.3294338532711933E-4</c:v>
                </c:pt>
                <c:pt idx="2850">
                  <c:v>2.328807517608735E-4</c:v>
                </c:pt>
                <c:pt idx="2851">
                  <c:v>2.3280015879815287E-4</c:v>
                </c:pt>
                <c:pt idx="2852">
                  <c:v>2.3271856818385758E-4</c:v>
                </c:pt>
                <c:pt idx="2853">
                  <c:v>2.3266092661682292E-4</c:v>
                </c:pt>
                <c:pt idx="2854">
                  <c:v>2.325828943961329E-4</c:v>
                </c:pt>
                <c:pt idx="2855">
                  <c:v>2.3250152017160016E-4</c:v>
                </c:pt>
                <c:pt idx="2856">
                  <c:v>2.3242046614702961E-4</c:v>
                </c:pt>
                <c:pt idx="2857">
                  <c:v>2.3233990853264977E-4</c:v>
                </c:pt>
                <c:pt idx="2858">
                  <c:v>2.3226949915723701E-4</c:v>
                </c:pt>
                <c:pt idx="2859">
                  <c:v>2.3220957701860167E-4</c:v>
                </c:pt>
                <c:pt idx="2860">
                  <c:v>2.3213565726548147E-4</c:v>
                </c:pt>
                <c:pt idx="2861">
                  <c:v>2.3205936270829101E-4</c:v>
                </c:pt>
                <c:pt idx="2862">
                  <c:v>2.3198927134748999E-4</c:v>
                </c:pt>
                <c:pt idx="2863">
                  <c:v>2.3192018293149253E-4</c:v>
                </c:pt>
                <c:pt idx="2864">
                  <c:v>2.318392386660565E-4</c:v>
                </c:pt>
                <c:pt idx="2865">
                  <c:v>2.3175885150227262E-4</c:v>
                </c:pt>
                <c:pt idx="2866">
                  <c:v>2.3169093279558193E-4</c:v>
                </c:pt>
                <c:pt idx="2867">
                  <c:v>2.3161092317022341E-4</c:v>
                </c:pt>
                <c:pt idx="2868">
                  <c:v>2.315354753609679E-4</c:v>
                </c:pt>
                <c:pt idx="2869">
                  <c:v>2.3145588633800103E-4</c:v>
                </c:pt>
                <c:pt idx="2870">
                  <c:v>2.313880902747244E-4</c:v>
                </c:pt>
                <c:pt idx="2871">
                  <c:v>2.3130897871360495E-4</c:v>
                </c:pt>
                <c:pt idx="2872">
                  <c:v>2.3122925053698662E-4</c:v>
                </c:pt>
                <c:pt idx="2873">
                  <c:v>2.3114894792913986E-4</c:v>
                </c:pt>
                <c:pt idx="2874">
                  <c:v>2.3106999412989459E-4</c:v>
                </c:pt>
                <c:pt idx="2875">
                  <c:v>2.3099017267045986E-4</c:v>
                </c:pt>
                <c:pt idx="2876">
                  <c:v>2.3091020129429322E-4</c:v>
                </c:pt>
                <c:pt idx="2877">
                  <c:v>2.3085355091998242E-4</c:v>
                </c:pt>
                <c:pt idx="2878">
                  <c:v>2.3077389562592697E-4</c:v>
                </c:pt>
                <c:pt idx="2879">
                  <c:v>2.3072999591588044E-4</c:v>
                </c:pt>
                <c:pt idx="2880">
                  <c:v>2.3064991721747242E-4</c:v>
                </c:pt>
                <c:pt idx="2881">
                  <c:v>2.3057700415741637E-4</c:v>
                </c:pt>
                <c:pt idx="2882">
                  <c:v>2.3051810862188807E-4</c:v>
                </c:pt>
                <c:pt idx="2883">
                  <c:v>2.304410494848395E-4</c:v>
                </c:pt>
                <c:pt idx="2884">
                  <c:v>2.3036601128460725E-4</c:v>
                </c:pt>
                <c:pt idx="2885">
                  <c:v>2.3028650026521956E-4</c:v>
                </c:pt>
                <c:pt idx="2886">
                  <c:v>2.3035933950222844E-4</c:v>
                </c:pt>
                <c:pt idx="2887">
                  <c:v>2.302807557652533E-4</c:v>
                </c:pt>
                <c:pt idx="2888">
                  <c:v>2.3020189160107972E-4</c:v>
                </c:pt>
                <c:pt idx="2889">
                  <c:v>2.3012224200067609E-4</c:v>
                </c:pt>
                <c:pt idx="2890">
                  <c:v>2.3004381434808835E-4</c:v>
                </c:pt>
                <c:pt idx="2891">
                  <c:v>2.299685353202634E-4</c:v>
                </c:pt>
                <c:pt idx="2892">
                  <c:v>2.2989096256844637E-4</c:v>
                </c:pt>
                <c:pt idx="2893">
                  <c:v>2.2981507040453688E-4</c:v>
                </c:pt>
                <c:pt idx="2894">
                  <c:v>2.2974225396270073E-4</c:v>
                </c:pt>
                <c:pt idx="2895">
                  <c:v>2.2966441651831355E-4</c:v>
                </c:pt>
                <c:pt idx="2896">
                  <c:v>2.2958815562552497E-4</c:v>
                </c:pt>
                <c:pt idx="2897">
                  <c:v>2.2951009118115824E-4</c:v>
                </c:pt>
                <c:pt idx="2898">
                  <c:v>2.294498069634238E-4</c:v>
                </c:pt>
                <c:pt idx="2899">
                  <c:v>2.2937371842619451E-4</c:v>
                </c:pt>
                <c:pt idx="2900">
                  <c:v>2.2931228071487535E-4</c:v>
                </c:pt>
                <c:pt idx="2901">
                  <c:v>2.2923521656120099E-4</c:v>
                </c:pt>
                <c:pt idx="2902">
                  <c:v>2.2916571644705542E-4</c:v>
                </c:pt>
                <c:pt idx="2903">
                  <c:v>2.2908831255324583E-4</c:v>
                </c:pt>
                <c:pt idx="2904">
                  <c:v>2.2900999080791346E-4</c:v>
                </c:pt>
                <c:pt idx="2905">
                  <c:v>2.2893692779155333E-4</c:v>
                </c:pt>
                <c:pt idx="2906">
                  <c:v>2.2887917225529556E-4</c:v>
                </c:pt>
                <c:pt idx="2907">
                  <c:v>2.2880053565793579E-4</c:v>
                </c:pt>
                <c:pt idx="2908">
                  <c:v>2.2872195305135879E-4</c:v>
                </c:pt>
                <c:pt idx="2909">
                  <c:v>2.2865006313470626E-4</c:v>
                </c:pt>
                <c:pt idx="2910">
                  <c:v>2.2858344704857964E-4</c:v>
                </c:pt>
                <c:pt idx="2911">
                  <c:v>2.285156221865729E-4</c:v>
                </c:pt>
                <c:pt idx="2912">
                  <c:v>2.2844080230945799E-4</c:v>
                </c:pt>
                <c:pt idx="2913">
                  <c:v>2.2842066771861275E-4</c:v>
                </c:pt>
                <c:pt idx="2914">
                  <c:v>2.283460479271236E-4</c:v>
                </c:pt>
                <c:pt idx="2915">
                  <c:v>2.2826781230569885E-4</c:v>
                </c:pt>
                <c:pt idx="2916">
                  <c:v>2.2818956784652339E-4</c:v>
                </c:pt>
                <c:pt idx="2917">
                  <c:v>2.2812468284093745E-4</c:v>
                </c:pt>
                <c:pt idx="2918">
                  <c:v>2.280573600185039E-4</c:v>
                </c:pt>
                <c:pt idx="2919">
                  <c:v>2.2797958746999228E-4</c:v>
                </c:pt>
                <c:pt idx="2920">
                  <c:v>2.2790160903629267E-4</c:v>
                </c:pt>
                <c:pt idx="2921">
                  <c:v>2.2783785254992095E-4</c:v>
                </c:pt>
                <c:pt idx="2922">
                  <c:v>2.2778397527029525E-4</c:v>
                </c:pt>
                <c:pt idx="2923">
                  <c:v>2.2770850800768591E-4</c:v>
                </c:pt>
                <c:pt idx="2924">
                  <c:v>2.2764333590996011E-4</c:v>
                </c:pt>
                <c:pt idx="2925">
                  <c:v>2.2757306458314603E-4</c:v>
                </c:pt>
                <c:pt idx="2926">
                  <c:v>2.2756324920561422E-4</c:v>
                </c:pt>
                <c:pt idx="2927">
                  <c:v>2.274857090173176E-4</c:v>
                </c:pt>
                <c:pt idx="2928">
                  <c:v>2.2741379300641199E-4</c:v>
                </c:pt>
                <c:pt idx="2929">
                  <c:v>2.2734865211837139E-4</c:v>
                </c:pt>
                <c:pt idx="2930">
                  <c:v>2.2727596957440658E-4</c:v>
                </c:pt>
                <c:pt idx="2931">
                  <c:v>2.2719878845211343E-4</c:v>
                </c:pt>
                <c:pt idx="2932">
                  <c:v>2.2712849903399571E-4</c:v>
                </c:pt>
                <c:pt idx="2933">
                  <c:v>2.2706122750402032E-4</c:v>
                </c:pt>
                <c:pt idx="2934">
                  <c:v>2.2698496091397744E-4</c:v>
                </c:pt>
                <c:pt idx="2935">
                  <c:v>2.2691117220817968E-4</c:v>
                </c:pt>
                <c:pt idx="2936">
                  <c:v>2.2683626387009887E-4</c:v>
                </c:pt>
                <c:pt idx="2937">
                  <c:v>2.267625274925114E-4</c:v>
                </c:pt>
                <c:pt idx="2938">
                  <c:v>2.2668619146454914E-4</c:v>
                </c:pt>
                <c:pt idx="2939">
                  <c:v>2.2661816920331883E-4</c:v>
                </c:pt>
                <c:pt idx="2940">
                  <c:v>2.2655437651544159E-4</c:v>
                </c:pt>
                <c:pt idx="2941">
                  <c:v>2.2648443333866098E-4</c:v>
                </c:pt>
                <c:pt idx="2942">
                  <c:v>2.2640753770459236E-4</c:v>
                </c:pt>
                <c:pt idx="2943">
                  <c:v>2.2633678492849251E-4</c:v>
                </c:pt>
                <c:pt idx="2944">
                  <c:v>2.2625998483288566E-4</c:v>
                </c:pt>
                <c:pt idx="2945">
                  <c:v>2.261865877193057E-4</c:v>
                </c:pt>
                <c:pt idx="2946">
                  <c:v>2.2611874876817274E-4</c:v>
                </c:pt>
                <c:pt idx="2947">
                  <c:v>2.2604259157030758E-4</c:v>
                </c:pt>
                <c:pt idx="2948">
                  <c:v>2.2596943386562885E-4</c:v>
                </c:pt>
                <c:pt idx="2949">
                  <c:v>2.2589516882848366E-4</c:v>
                </c:pt>
                <c:pt idx="2950">
                  <c:v>2.2583571951636589E-4</c:v>
                </c:pt>
                <c:pt idx="2951">
                  <c:v>2.257633957622834E-4</c:v>
                </c:pt>
                <c:pt idx="2952">
                  <c:v>2.2570554801088961E-4</c:v>
                </c:pt>
                <c:pt idx="2953">
                  <c:v>2.2562969778203902E-4</c:v>
                </c:pt>
                <c:pt idx="2954">
                  <c:v>2.2555626527905525E-4</c:v>
                </c:pt>
                <c:pt idx="2955">
                  <c:v>2.2548079084900368E-4</c:v>
                </c:pt>
                <c:pt idx="2956">
                  <c:v>2.2540751750771567E-4</c:v>
                </c:pt>
                <c:pt idx="2957">
                  <c:v>2.2533213651267987E-4</c:v>
                </c:pt>
                <c:pt idx="2958">
                  <c:v>2.2525712475476227E-4</c:v>
                </c:pt>
                <c:pt idx="2959">
                  <c:v>2.2518736414795852E-4</c:v>
                </c:pt>
                <c:pt idx="2960">
                  <c:v>2.251636515053181E-4</c:v>
                </c:pt>
                <c:pt idx="2961">
                  <c:v>2.2509312330876733E-4</c:v>
                </c:pt>
                <c:pt idx="2962">
                  <c:v>2.2503951799696489E-4</c:v>
                </c:pt>
                <c:pt idx="2963">
                  <c:v>2.2496391204817091E-4</c:v>
                </c:pt>
                <c:pt idx="2964">
                  <c:v>2.2492725675155687E-4</c:v>
                </c:pt>
                <c:pt idx="2965">
                  <c:v>2.2485416663319915E-4</c:v>
                </c:pt>
                <c:pt idx="2966">
                  <c:v>2.2478223052417479E-4</c:v>
                </c:pt>
                <c:pt idx="2967">
                  <c:v>2.2471595771652992E-4</c:v>
                </c:pt>
                <c:pt idx="2968">
                  <c:v>2.2464710379920967E-4</c:v>
                </c:pt>
                <c:pt idx="2969">
                  <c:v>2.2457147212483263E-4</c:v>
                </c:pt>
                <c:pt idx="2970">
                  <c:v>2.2449767092101386E-4</c:v>
                </c:pt>
                <c:pt idx="2971">
                  <c:v>2.2445208720253465E-4</c:v>
                </c:pt>
                <c:pt idx="2972">
                  <c:v>2.2438352382864036E-4</c:v>
                </c:pt>
                <c:pt idx="2973">
                  <c:v>2.2432196122266685E-4</c:v>
                </c:pt>
                <c:pt idx="2974">
                  <c:v>2.2425699946844606E-4</c:v>
                </c:pt>
                <c:pt idx="2975">
                  <c:v>2.2418164974259266E-4</c:v>
                </c:pt>
                <c:pt idx="2976">
                  <c:v>2.2410664208306471E-4</c:v>
                </c:pt>
                <c:pt idx="2977">
                  <c:v>2.2404392191750945E-4</c:v>
                </c:pt>
                <c:pt idx="2978">
                  <c:v>2.2415549556967687E-4</c:v>
                </c:pt>
                <c:pt idx="2979">
                  <c:v>2.2408579617240294E-4</c:v>
                </c:pt>
                <c:pt idx="2980">
                  <c:v>2.240109346717846E-4</c:v>
                </c:pt>
                <c:pt idx="2981">
                  <c:v>2.2394288851791547E-4</c:v>
                </c:pt>
                <c:pt idx="2982">
                  <c:v>2.2387586446962805E-4</c:v>
                </c:pt>
                <c:pt idx="2983">
                  <c:v>2.238087973606206E-4</c:v>
                </c:pt>
                <c:pt idx="2984">
                  <c:v>2.2373935593310177E-4</c:v>
                </c:pt>
                <c:pt idx="2985">
                  <c:v>2.2366590706081235E-4</c:v>
                </c:pt>
                <c:pt idx="2986">
                  <c:v>2.235910820804567E-4</c:v>
                </c:pt>
                <c:pt idx="2987">
                  <c:v>2.2357055644276088E-4</c:v>
                </c:pt>
                <c:pt idx="2988">
                  <c:v>2.2349766184656881E-4</c:v>
                </c:pt>
                <c:pt idx="2989">
                  <c:v>2.2342325141507999E-4</c:v>
                </c:pt>
                <c:pt idx="2990">
                  <c:v>2.2335343929287093E-4</c:v>
                </c:pt>
                <c:pt idx="2991">
                  <c:v>2.232888622950173E-4</c:v>
                </c:pt>
                <c:pt idx="2992">
                  <c:v>2.2322153407891733E-4</c:v>
                </c:pt>
                <c:pt idx="2993">
                  <c:v>2.2315052769004829E-4</c:v>
                </c:pt>
                <c:pt idx="2994">
                  <c:v>2.2307619834875509E-4</c:v>
                </c:pt>
                <c:pt idx="2995">
                  <c:v>2.2300476131144274E-4</c:v>
                </c:pt>
                <c:pt idx="2996">
                  <c:v>2.2302771145992986E-4</c:v>
                </c:pt>
                <c:pt idx="2997">
                  <c:v>2.2295409626384928E-4</c:v>
                </c:pt>
                <c:pt idx="2998">
                  <c:v>2.2289424495470708E-4</c:v>
                </c:pt>
                <c:pt idx="2999">
                  <c:v>2.2282145672075681E-4</c:v>
                </c:pt>
                <c:pt idx="3000">
                  <c:v>2.2274773097041872E-4</c:v>
                </c:pt>
                <c:pt idx="3001">
                  <c:v>2.2268812072178169E-4</c:v>
                </c:pt>
                <c:pt idx="3002">
                  <c:v>2.2262969501783149E-4</c:v>
                </c:pt>
                <c:pt idx="3003">
                  <c:v>2.2259254512221058E-4</c:v>
                </c:pt>
                <c:pt idx="3004">
                  <c:v>2.2251863896913316E-4</c:v>
                </c:pt>
                <c:pt idx="3005">
                  <c:v>2.2244461950684272E-4</c:v>
                </c:pt>
                <c:pt idx="3006">
                  <c:v>2.2239990970969394E-4</c:v>
                </c:pt>
                <c:pt idx="3007">
                  <c:v>2.2232602903418265E-4</c:v>
                </c:pt>
                <c:pt idx="3008">
                  <c:v>2.2225247473380228E-4</c:v>
                </c:pt>
                <c:pt idx="3009">
                  <c:v>2.221810345281415E-4</c:v>
                </c:pt>
                <c:pt idx="3010">
                  <c:v>2.2210741489374139E-4</c:v>
                </c:pt>
                <c:pt idx="3011">
                  <c:v>2.2205213060953207E-4</c:v>
                </c:pt>
                <c:pt idx="3012">
                  <c:v>2.2201357387938419E-4</c:v>
                </c:pt>
                <c:pt idx="3013">
                  <c:v>2.2194007000261078E-4</c:v>
                </c:pt>
                <c:pt idx="3014">
                  <c:v>2.2186697576752243E-4</c:v>
                </c:pt>
                <c:pt idx="3015">
                  <c:v>2.2179419070358049E-4</c:v>
                </c:pt>
                <c:pt idx="3016">
                  <c:v>2.217207386561808E-4</c:v>
                </c:pt>
                <c:pt idx="3017">
                  <c:v>2.2164836487993957E-4</c:v>
                </c:pt>
                <c:pt idx="3018">
                  <c:v>2.2157733692903701E-4</c:v>
                </c:pt>
                <c:pt idx="3019">
                  <c:v>2.2150450666654401E-4</c:v>
                </c:pt>
                <c:pt idx="3020">
                  <c:v>2.2144010668252219E-4</c:v>
                </c:pt>
                <c:pt idx="3021">
                  <c:v>2.2137878308200603E-4</c:v>
                </c:pt>
                <c:pt idx="3022">
                  <c:v>2.2131764449518268E-4</c:v>
                </c:pt>
                <c:pt idx="3023">
                  <c:v>2.2124461623324951E-4</c:v>
                </c:pt>
                <c:pt idx="3024">
                  <c:v>2.2117179283222287E-4</c:v>
                </c:pt>
                <c:pt idx="3025">
                  <c:v>2.2109887477108321E-4</c:v>
                </c:pt>
                <c:pt idx="3026">
                  <c:v>2.2103590569962062E-4</c:v>
                </c:pt>
                <c:pt idx="3027">
                  <c:v>2.2096776812725822E-4</c:v>
                </c:pt>
                <c:pt idx="3028">
                  <c:v>2.2089513778971221E-4</c:v>
                </c:pt>
                <c:pt idx="3029">
                  <c:v>2.2082241161790444E-4</c:v>
                </c:pt>
                <c:pt idx="3030">
                  <c:v>2.2082866331405487E-4</c:v>
                </c:pt>
                <c:pt idx="3031">
                  <c:v>2.2075770542511256E-4</c:v>
                </c:pt>
                <c:pt idx="3032">
                  <c:v>2.2069122627456234E-4</c:v>
                </c:pt>
                <c:pt idx="3033">
                  <c:v>2.2062139206637836E-4</c:v>
                </c:pt>
                <c:pt idx="3034">
                  <c:v>2.2054887331156067E-4</c:v>
                </c:pt>
                <c:pt idx="3035">
                  <c:v>2.2047774478742773E-4</c:v>
                </c:pt>
                <c:pt idx="3036">
                  <c:v>2.2041523935901523E-4</c:v>
                </c:pt>
                <c:pt idx="3037">
                  <c:v>2.2034348366276063E-4</c:v>
                </c:pt>
                <c:pt idx="3038">
                  <c:v>2.2027104335723132E-4</c:v>
                </c:pt>
                <c:pt idx="3039">
                  <c:v>2.2020591772912708E-4</c:v>
                </c:pt>
                <c:pt idx="3040">
                  <c:v>2.2016358671077594E-4</c:v>
                </c:pt>
                <c:pt idx="3041">
                  <c:v>2.2009234122121607E-4</c:v>
                </c:pt>
                <c:pt idx="3042">
                  <c:v>2.2005078081822888E-4</c:v>
                </c:pt>
                <c:pt idx="3043">
                  <c:v>2.2000799536660959E-4</c:v>
                </c:pt>
                <c:pt idx="3044">
                  <c:v>2.1994438975354646E-4</c:v>
                </c:pt>
                <c:pt idx="3045">
                  <c:v>2.1987254643246565E-4</c:v>
                </c:pt>
                <c:pt idx="3046">
                  <c:v>2.1980122895861443E-4</c:v>
                </c:pt>
                <c:pt idx="3047">
                  <c:v>2.1972912502399416E-4</c:v>
                </c:pt>
                <c:pt idx="3048">
                  <c:v>2.1966230947307566E-4</c:v>
                </c:pt>
                <c:pt idx="3049">
                  <c:v>2.1959714011299386E-4</c:v>
                </c:pt>
                <c:pt idx="3050">
                  <c:v>2.1952522255038389E-4</c:v>
                </c:pt>
                <c:pt idx="3051">
                  <c:v>2.1945924371852496E-4</c:v>
                </c:pt>
                <c:pt idx="3052">
                  <c:v>2.1938818715158508E-4</c:v>
                </c:pt>
                <c:pt idx="3053">
                  <c:v>2.1932595225752972E-4</c:v>
                </c:pt>
                <c:pt idx="3054">
                  <c:v>2.1925569647557335E-4</c:v>
                </c:pt>
                <c:pt idx="3055">
                  <c:v>2.1919452527018141E-4</c:v>
                </c:pt>
                <c:pt idx="3056">
                  <c:v>2.1912318021303579E-4</c:v>
                </c:pt>
                <c:pt idx="3057">
                  <c:v>2.1905308080037765E-4</c:v>
                </c:pt>
                <c:pt idx="3058">
                  <c:v>2.1898912816232017E-4</c:v>
                </c:pt>
                <c:pt idx="3059">
                  <c:v>2.1891913990702928E-4</c:v>
                </c:pt>
                <c:pt idx="3060">
                  <c:v>2.1885543829050657E-4</c:v>
                </c:pt>
                <c:pt idx="3061">
                  <c:v>2.1879170240930433E-4</c:v>
                </c:pt>
                <c:pt idx="3062">
                  <c:v>2.187298610778091E-4</c:v>
                </c:pt>
                <c:pt idx="3063">
                  <c:v>2.1865883453960853E-4</c:v>
                </c:pt>
                <c:pt idx="3064">
                  <c:v>2.1862140100621338E-4</c:v>
                </c:pt>
                <c:pt idx="3065">
                  <c:v>2.1855620364971464E-4</c:v>
                </c:pt>
                <c:pt idx="3066">
                  <c:v>2.1848550613957362E-4</c:v>
                </c:pt>
                <c:pt idx="3067">
                  <c:v>2.1846568299451488E-4</c:v>
                </c:pt>
                <c:pt idx="3068">
                  <c:v>2.1840305728678064E-4</c:v>
                </c:pt>
                <c:pt idx="3069">
                  <c:v>2.1833275320101402E-4</c:v>
                </c:pt>
                <c:pt idx="3070">
                  <c:v>2.1827033011230951E-4</c:v>
                </c:pt>
                <c:pt idx="3071">
                  <c:v>2.1819944819952177E-4</c:v>
                </c:pt>
                <c:pt idx="3072">
                  <c:v>2.1812880835491821E-4</c:v>
                </c:pt>
                <c:pt idx="3073">
                  <c:v>2.1805841267080923E-4</c:v>
                </c:pt>
                <c:pt idx="3074">
                  <c:v>2.1799443317166762E-4</c:v>
                </c:pt>
                <c:pt idx="3075">
                  <c:v>2.1792957946727148E-4</c:v>
                </c:pt>
                <c:pt idx="3076">
                  <c:v>2.1786641710000193E-4</c:v>
                </c:pt>
                <c:pt idx="3077">
                  <c:v>2.1779582294116433E-4</c:v>
                </c:pt>
                <c:pt idx="3078">
                  <c:v>2.1772525576025314E-4</c:v>
                </c:pt>
                <c:pt idx="3079">
                  <c:v>2.176613863868424E-4</c:v>
                </c:pt>
                <c:pt idx="3080">
                  <c:v>2.1759133971044299E-4</c:v>
                </c:pt>
                <c:pt idx="3081">
                  <c:v>2.1752237849549457E-4</c:v>
                </c:pt>
                <c:pt idx="3082">
                  <c:v>2.1745556924741006E-4</c:v>
                </c:pt>
                <c:pt idx="3083">
                  <c:v>2.1738542414225412E-4</c:v>
                </c:pt>
                <c:pt idx="3084">
                  <c:v>2.1733078639822774E-4</c:v>
                </c:pt>
                <c:pt idx="3085">
                  <c:v>2.1726197704210361E-4</c:v>
                </c:pt>
                <c:pt idx="3086">
                  <c:v>2.1719178226845863E-4</c:v>
                </c:pt>
                <c:pt idx="3087">
                  <c:v>2.1712452221274897E-4</c:v>
                </c:pt>
                <c:pt idx="3088">
                  <c:v>2.1705441852259004E-4</c:v>
                </c:pt>
                <c:pt idx="3089">
                  <c:v>2.1698669809735524E-4</c:v>
                </c:pt>
                <c:pt idx="3090">
                  <c:v>2.1691812121331955E-4</c:v>
                </c:pt>
                <c:pt idx="3091">
                  <c:v>2.1684832545180294E-4</c:v>
                </c:pt>
                <c:pt idx="3092">
                  <c:v>2.1677827441686569E-4</c:v>
                </c:pt>
                <c:pt idx="3093">
                  <c:v>2.1671191922219366E-4</c:v>
                </c:pt>
                <c:pt idx="3094">
                  <c:v>2.1664274111351462E-4</c:v>
                </c:pt>
                <c:pt idx="3095">
                  <c:v>2.1657879518042925E-4</c:v>
                </c:pt>
                <c:pt idx="3096">
                  <c:v>2.1651568564995383E-4</c:v>
                </c:pt>
                <c:pt idx="3097">
                  <c:v>2.1644662776327162E-4</c:v>
                </c:pt>
                <c:pt idx="3098">
                  <c:v>2.1637678915807705E-4</c:v>
                </c:pt>
                <c:pt idx="3099">
                  <c:v>2.1630705873397618E-4</c:v>
                </c:pt>
                <c:pt idx="3100">
                  <c:v>2.1623785945761536E-4</c:v>
                </c:pt>
                <c:pt idx="3101">
                  <c:v>2.1616821896439776E-4</c:v>
                </c:pt>
                <c:pt idx="3102">
                  <c:v>2.1609888805565399E-4</c:v>
                </c:pt>
                <c:pt idx="3103">
                  <c:v>2.1604902043772807E-4</c:v>
                </c:pt>
                <c:pt idx="3104">
                  <c:v>2.1599607133839432E-4</c:v>
                </c:pt>
                <c:pt idx="3105">
                  <c:v>2.1592670815192224E-4</c:v>
                </c:pt>
                <c:pt idx="3106">
                  <c:v>2.158591670880257E-4</c:v>
                </c:pt>
                <c:pt idx="3107">
                  <c:v>2.1579217275624922E-4</c:v>
                </c:pt>
                <c:pt idx="3108">
                  <c:v>2.1572859245677341E-4</c:v>
                </c:pt>
                <c:pt idx="3109">
                  <c:v>2.1566760789176829E-4</c:v>
                </c:pt>
                <c:pt idx="3110">
                  <c:v>2.1562225166455319E-4</c:v>
                </c:pt>
                <c:pt idx="3111">
                  <c:v>2.1555494831311634E-4</c:v>
                </c:pt>
                <c:pt idx="3112">
                  <c:v>2.1549306492028121E-4</c:v>
                </c:pt>
                <c:pt idx="3113">
                  <c:v>2.1542442903650373E-4</c:v>
                </c:pt>
                <c:pt idx="3114">
                  <c:v>2.1535640752628387E-4</c:v>
                </c:pt>
                <c:pt idx="3115">
                  <c:v>2.1530643359448488E-4</c:v>
                </c:pt>
                <c:pt idx="3116">
                  <c:v>2.1523848229801243E-4</c:v>
                </c:pt>
                <c:pt idx="3117">
                  <c:v>2.1517369376909239E-4</c:v>
                </c:pt>
                <c:pt idx="3118">
                  <c:v>2.1511597090624195E-4</c:v>
                </c:pt>
                <c:pt idx="3119">
                  <c:v>2.1504702901733574E-4</c:v>
                </c:pt>
                <c:pt idx="3120">
                  <c:v>2.1497844316268965E-4</c:v>
                </c:pt>
                <c:pt idx="3121">
                  <c:v>2.1491444165942905E-4</c:v>
                </c:pt>
                <c:pt idx="3122">
                  <c:v>2.1484854741624719E-4</c:v>
                </c:pt>
                <c:pt idx="3123">
                  <c:v>2.1478008818103672E-4</c:v>
                </c:pt>
                <c:pt idx="3124">
                  <c:v>2.1471326991955795E-4</c:v>
                </c:pt>
                <c:pt idx="3125">
                  <c:v>2.1465554736908399E-4</c:v>
                </c:pt>
                <c:pt idx="3126">
                  <c:v>2.1460925331463307E-4</c:v>
                </c:pt>
                <c:pt idx="3127">
                  <c:v>2.1454598642951867E-4</c:v>
                </c:pt>
                <c:pt idx="3128">
                  <c:v>2.1453694066559168E-4</c:v>
                </c:pt>
                <c:pt idx="3129">
                  <c:v>2.1447517338227189E-4</c:v>
                </c:pt>
                <c:pt idx="3130">
                  <c:v>2.1441187158508602E-4</c:v>
                </c:pt>
                <c:pt idx="3131">
                  <c:v>2.1434730433323948E-4</c:v>
                </c:pt>
                <c:pt idx="3132">
                  <c:v>2.1427918785126839E-4</c:v>
                </c:pt>
                <c:pt idx="3133">
                  <c:v>2.1421186706613746E-4</c:v>
                </c:pt>
                <c:pt idx="3134">
                  <c:v>2.1414803918633085E-4</c:v>
                </c:pt>
                <c:pt idx="3135">
                  <c:v>2.1408200108509535E-4</c:v>
                </c:pt>
                <c:pt idx="3136">
                  <c:v>2.1402867943537502E-4</c:v>
                </c:pt>
                <c:pt idx="3137">
                  <c:v>2.1396048090573417E-4</c:v>
                </c:pt>
                <c:pt idx="3138">
                  <c:v>2.1389458693232006E-4</c:v>
                </c:pt>
                <c:pt idx="3139">
                  <c:v>2.1388342034821375E-4</c:v>
                </c:pt>
                <c:pt idx="3140">
                  <c:v>2.1381538630910101E-4</c:v>
                </c:pt>
                <c:pt idx="3141">
                  <c:v>2.1377803272096295E-4</c:v>
                </c:pt>
                <c:pt idx="3142">
                  <c:v>2.1371007143434559E-4</c:v>
                </c:pt>
                <c:pt idx="3143">
                  <c:v>2.1364686405441928E-4</c:v>
                </c:pt>
                <c:pt idx="3144">
                  <c:v>2.1357899280165802E-4</c:v>
                </c:pt>
                <c:pt idx="3145">
                  <c:v>2.1353534344753251E-4</c:v>
                </c:pt>
                <c:pt idx="3146">
                  <c:v>2.1366944680741259E-4</c:v>
                </c:pt>
                <c:pt idx="3147">
                  <c:v>2.136570374874708E-4</c:v>
                </c:pt>
                <c:pt idx="3148">
                  <c:v>2.1359081034115563E-4</c:v>
                </c:pt>
                <c:pt idx="3149">
                  <c:v>2.1353608210707264E-4</c:v>
                </c:pt>
                <c:pt idx="3150">
                  <c:v>2.1347137458092597E-4</c:v>
                </c:pt>
                <c:pt idx="3151">
                  <c:v>2.1341663921882156E-4</c:v>
                </c:pt>
                <c:pt idx="3152">
                  <c:v>2.1334950248478327E-4</c:v>
                </c:pt>
                <c:pt idx="3153">
                  <c:v>2.1328186393796891E-4</c:v>
                </c:pt>
                <c:pt idx="3154">
                  <c:v>2.1326643466217075E-4</c:v>
                </c:pt>
                <c:pt idx="3155">
                  <c:v>2.1320129316315285E-4</c:v>
                </c:pt>
                <c:pt idx="3156">
                  <c:v>2.1314761582651387E-4</c:v>
                </c:pt>
                <c:pt idx="3157">
                  <c:v>2.130826383507669E-4</c:v>
                </c:pt>
                <c:pt idx="3158">
                  <c:v>2.1302268487942934E-4</c:v>
                </c:pt>
                <c:pt idx="3159">
                  <c:v>2.1297729241747841E-4</c:v>
                </c:pt>
                <c:pt idx="3160">
                  <c:v>2.1291909397722799E-4</c:v>
                </c:pt>
                <c:pt idx="3161">
                  <c:v>2.1286550469554994E-4</c:v>
                </c:pt>
                <c:pt idx="3162">
                  <c:v>2.1281332114270158E-4</c:v>
                </c:pt>
                <c:pt idx="3163">
                  <c:v>2.1274689123412417E-4</c:v>
                </c:pt>
                <c:pt idx="3164">
                  <c:v>2.1268212349218689E-4</c:v>
                </c:pt>
                <c:pt idx="3165">
                  <c:v>2.1261526766489482E-4</c:v>
                </c:pt>
                <c:pt idx="3166">
                  <c:v>2.1254814099093235E-4</c:v>
                </c:pt>
                <c:pt idx="3167">
                  <c:v>2.1248523492883569E-4</c:v>
                </c:pt>
                <c:pt idx="3168">
                  <c:v>2.125125279691249E-4</c:v>
                </c:pt>
                <c:pt idx="3169">
                  <c:v>2.1244580362529667E-4</c:v>
                </c:pt>
                <c:pt idx="3170">
                  <c:v>2.1240799622574173E-4</c:v>
                </c:pt>
                <c:pt idx="3171">
                  <c:v>2.1234984854195626E-4</c:v>
                </c:pt>
                <c:pt idx="3172">
                  <c:v>2.1231016559208031E-4</c:v>
                </c:pt>
                <c:pt idx="3173">
                  <c:v>2.1227755141229102E-4</c:v>
                </c:pt>
                <c:pt idx="3174">
                  <c:v>2.1221544262822457E-4</c:v>
                </c:pt>
                <c:pt idx="3175">
                  <c:v>2.1214878175128003E-4</c:v>
                </c:pt>
                <c:pt idx="3176">
                  <c:v>2.120831069195614E-4</c:v>
                </c:pt>
                <c:pt idx="3177">
                  <c:v>2.1201643248065723E-4</c:v>
                </c:pt>
                <c:pt idx="3178">
                  <c:v>2.1195675826435657E-4</c:v>
                </c:pt>
                <c:pt idx="3179">
                  <c:v>2.1189063856927632E-4</c:v>
                </c:pt>
                <c:pt idx="3180">
                  <c:v>2.1182433943744863E-4</c:v>
                </c:pt>
                <c:pt idx="3181">
                  <c:v>2.1175792820516678E-4</c:v>
                </c:pt>
                <c:pt idx="3182">
                  <c:v>2.1169250857438747E-4</c:v>
                </c:pt>
                <c:pt idx="3183">
                  <c:v>2.11641510683723E-4</c:v>
                </c:pt>
                <c:pt idx="3184">
                  <c:v>2.1157536973555262E-4</c:v>
                </c:pt>
                <c:pt idx="3185">
                  <c:v>2.115112802105146E-4</c:v>
                </c:pt>
                <c:pt idx="3186">
                  <c:v>2.1144771555448599E-4</c:v>
                </c:pt>
                <c:pt idx="3187">
                  <c:v>2.1138217106872497E-4</c:v>
                </c:pt>
                <c:pt idx="3188">
                  <c:v>2.1138456045252177E-4</c:v>
                </c:pt>
                <c:pt idx="3189">
                  <c:v>2.1132176511253197E-4</c:v>
                </c:pt>
                <c:pt idx="3190">
                  <c:v>2.1125903236479673E-4</c:v>
                </c:pt>
                <c:pt idx="3191">
                  <c:v>2.112010187442835E-4</c:v>
                </c:pt>
                <c:pt idx="3192">
                  <c:v>2.1114054447800905E-4</c:v>
                </c:pt>
                <c:pt idx="3193">
                  <c:v>2.1107477319230787E-4</c:v>
                </c:pt>
                <c:pt idx="3194">
                  <c:v>2.1101224509732604E-4</c:v>
                </c:pt>
                <c:pt idx="3195">
                  <c:v>2.109465519287853E-4</c:v>
                </c:pt>
                <c:pt idx="3196">
                  <c:v>2.1088294211784865E-4</c:v>
                </c:pt>
                <c:pt idx="3197">
                  <c:v>2.1081781305644267E-4</c:v>
                </c:pt>
                <c:pt idx="3198">
                  <c:v>2.1076787194295658E-4</c:v>
                </c:pt>
                <c:pt idx="3199">
                  <c:v>2.1073809732018598E-4</c:v>
                </c:pt>
                <c:pt idx="3200">
                  <c:v>2.1068377588890919E-4</c:v>
                </c:pt>
                <c:pt idx="3201">
                  <c:v>2.1061995161360299E-4</c:v>
                </c:pt>
                <c:pt idx="3202">
                  <c:v>2.1055420021887564E-4</c:v>
                </c:pt>
                <c:pt idx="3203">
                  <c:v>2.1048931118078203E-4</c:v>
                </c:pt>
                <c:pt idx="3204">
                  <c:v>2.104385415985665E-4</c:v>
                </c:pt>
                <c:pt idx="3205">
                  <c:v>2.103734450224978E-4</c:v>
                </c:pt>
                <c:pt idx="3206">
                  <c:v>2.103098069519001E-4</c:v>
                </c:pt>
                <c:pt idx="3207">
                  <c:v>2.1024506811510274E-4</c:v>
                </c:pt>
                <c:pt idx="3208">
                  <c:v>2.1020535485484599E-4</c:v>
                </c:pt>
                <c:pt idx="3209">
                  <c:v>2.1016443869121179E-4</c:v>
                </c:pt>
                <c:pt idx="3210">
                  <c:v>2.1011098741061863E-4</c:v>
                </c:pt>
                <c:pt idx="3211">
                  <c:v>2.100515240848705E-4</c:v>
                </c:pt>
                <c:pt idx="3212">
                  <c:v>2.0999678055199215E-4</c:v>
                </c:pt>
                <c:pt idx="3213">
                  <c:v>2.0993646909231743E-4</c:v>
                </c:pt>
                <c:pt idx="3214">
                  <c:v>2.0987174596172369E-4</c:v>
                </c:pt>
                <c:pt idx="3215">
                  <c:v>2.0980851358341651E-4</c:v>
                </c:pt>
                <c:pt idx="3216">
                  <c:v>2.097434740684169E-4</c:v>
                </c:pt>
                <c:pt idx="3217">
                  <c:v>2.0967830157136722E-4</c:v>
                </c:pt>
                <c:pt idx="3218">
                  <c:v>2.0961514405781591E-4</c:v>
                </c:pt>
                <c:pt idx="3219">
                  <c:v>2.0955005190014219E-4</c:v>
                </c:pt>
                <c:pt idx="3220">
                  <c:v>2.0948654126522282E-4</c:v>
                </c:pt>
                <c:pt idx="3221">
                  <c:v>2.0942238106349344E-4</c:v>
                </c:pt>
                <c:pt idx="3222">
                  <c:v>2.0935775306238829E-4</c:v>
                </c:pt>
                <c:pt idx="3223">
                  <c:v>2.0929483765125094E-4</c:v>
                </c:pt>
                <c:pt idx="3224">
                  <c:v>2.092319509945365E-4</c:v>
                </c:pt>
                <c:pt idx="3225">
                  <c:v>2.0916742160958352E-4</c:v>
                </c:pt>
                <c:pt idx="3226">
                  <c:v>2.0910278168954295E-4</c:v>
                </c:pt>
                <c:pt idx="3227">
                  <c:v>2.0903857051648398E-4</c:v>
                </c:pt>
                <c:pt idx="3228">
                  <c:v>2.0897497808856981E-4</c:v>
                </c:pt>
                <c:pt idx="3229">
                  <c:v>2.089187107159634E-4</c:v>
                </c:pt>
                <c:pt idx="3230">
                  <c:v>2.088549039516299E-4</c:v>
                </c:pt>
                <c:pt idx="3231">
                  <c:v>2.0879396483273533E-4</c:v>
                </c:pt>
                <c:pt idx="3232">
                  <c:v>2.0873020381315379E-4</c:v>
                </c:pt>
                <c:pt idx="3233">
                  <c:v>2.086656671361628E-4</c:v>
                </c:pt>
                <c:pt idx="3234">
                  <c:v>2.0863379438921305E-4</c:v>
                </c:pt>
                <c:pt idx="3235">
                  <c:v>2.0857015055673122E-4</c:v>
                </c:pt>
                <c:pt idx="3236">
                  <c:v>2.0851138416836987E-4</c:v>
                </c:pt>
                <c:pt idx="3237">
                  <c:v>2.0846921630847726E-4</c:v>
                </c:pt>
                <c:pt idx="3238">
                  <c:v>2.0841333173835812E-4</c:v>
                </c:pt>
                <c:pt idx="3239">
                  <c:v>2.0835059571928558E-4</c:v>
                </c:pt>
                <c:pt idx="3240">
                  <c:v>2.0828631809322257E-4</c:v>
                </c:pt>
                <c:pt idx="3241">
                  <c:v>2.0822208011512939E-4</c:v>
                </c:pt>
                <c:pt idx="3242">
                  <c:v>2.0815820602526427E-4</c:v>
                </c:pt>
                <c:pt idx="3243">
                  <c:v>2.08096069711195E-4</c:v>
                </c:pt>
                <c:pt idx="3244">
                  <c:v>2.0803200033811517E-4</c:v>
                </c:pt>
                <c:pt idx="3245">
                  <c:v>2.0802868137622296E-4</c:v>
                </c:pt>
                <c:pt idx="3246">
                  <c:v>2.0796583636229908E-4</c:v>
                </c:pt>
                <c:pt idx="3247">
                  <c:v>2.0790558848142227E-4</c:v>
                </c:pt>
                <c:pt idx="3248">
                  <c:v>2.0784469357671011E-4</c:v>
                </c:pt>
                <c:pt idx="3249">
                  <c:v>2.0778161525949112E-4</c:v>
                </c:pt>
                <c:pt idx="3250">
                  <c:v>2.077254089953657E-4</c:v>
                </c:pt>
                <c:pt idx="3251">
                  <c:v>2.0766470816631705E-4</c:v>
                </c:pt>
                <c:pt idx="3252">
                  <c:v>2.0760461196940073E-4</c:v>
                </c:pt>
                <c:pt idx="3253">
                  <c:v>2.0754098410092625E-4</c:v>
                </c:pt>
                <c:pt idx="3254">
                  <c:v>2.0747739560848542E-4</c:v>
                </c:pt>
                <c:pt idx="3255">
                  <c:v>2.0741686130082358E-4</c:v>
                </c:pt>
                <c:pt idx="3256">
                  <c:v>2.0735439963984146E-4</c:v>
                </c:pt>
                <c:pt idx="3257">
                  <c:v>2.0729521402438963E-4</c:v>
                </c:pt>
                <c:pt idx="3258">
                  <c:v>2.072321673100942E-4</c:v>
                </c:pt>
                <c:pt idx="3259">
                  <c:v>2.0716977941847165E-4</c:v>
                </c:pt>
                <c:pt idx="3260">
                  <c:v>2.0710643411770682E-4</c:v>
                </c:pt>
                <c:pt idx="3261">
                  <c:v>2.0705855515808339E-4</c:v>
                </c:pt>
                <c:pt idx="3262">
                  <c:v>2.0699878032259345E-4</c:v>
                </c:pt>
                <c:pt idx="3263">
                  <c:v>2.069365653020802E-4</c:v>
                </c:pt>
                <c:pt idx="3264">
                  <c:v>2.0687335422711514E-4</c:v>
                </c:pt>
                <c:pt idx="3265">
                  <c:v>2.0681007970723125E-4</c:v>
                </c:pt>
                <c:pt idx="3266">
                  <c:v>2.0674684385570103E-4</c:v>
                </c:pt>
                <c:pt idx="3267">
                  <c:v>2.0668665409120688E-4</c:v>
                </c:pt>
                <c:pt idx="3268">
                  <c:v>2.0662359790398757E-4</c:v>
                </c:pt>
                <c:pt idx="3269">
                  <c:v>2.0656058055852712E-4</c:v>
                </c:pt>
                <c:pt idx="3270">
                  <c:v>2.0649761478447624E-4</c:v>
                </c:pt>
                <c:pt idx="3271">
                  <c:v>2.0643537170352713E-4</c:v>
                </c:pt>
                <c:pt idx="3272">
                  <c:v>2.0641802596657802E-4</c:v>
                </c:pt>
                <c:pt idx="3273">
                  <c:v>2.0635860028454846E-4</c:v>
                </c:pt>
                <c:pt idx="3274">
                  <c:v>2.063136633847065E-4</c:v>
                </c:pt>
                <c:pt idx="3275">
                  <c:v>2.0628386821447704E-4</c:v>
                </c:pt>
                <c:pt idx="3276">
                  <c:v>2.0623140301669274E-4</c:v>
                </c:pt>
                <c:pt idx="3277">
                  <c:v>2.0616865762931023E-4</c:v>
                </c:pt>
                <c:pt idx="3278">
                  <c:v>2.0610611598999412E-4</c:v>
                </c:pt>
                <c:pt idx="3279">
                  <c:v>2.0605504747549095E-4</c:v>
                </c:pt>
                <c:pt idx="3280">
                  <c:v>2.0601672452021422E-4</c:v>
                </c:pt>
                <c:pt idx="3281">
                  <c:v>2.0595900821843499E-4</c:v>
                </c:pt>
                <c:pt idx="3282">
                  <c:v>2.0589881762175785E-4</c:v>
                </c:pt>
                <c:pt idx="3283">
                  <c:v>2.0584280942445633E-4</c:v>
                </c:pt>
                <c:pt idx="3284">
                  <c:v>2.0578050071609733E-4</c:v>
                </c:pt>
                <c:pt idx="3285">
                  <c:v>2.0572227569187735E-4</c:v>
                </c:pt>
                <c:pt idx="3286">
                  <c:v>2.0566124223847209E-4</c:v>
                </c:pt>
                <c:pt idx="3287">
                  <c:v>2.0559869907273775E-4</c:v>
                </c:pt>
                <c:pt idx="3288">
                  <c:v>2.0553822486903803E-4</c:v>
                </c:pt>
                <c:pt idx="3289">
                  <c:v>2.054954023243029E-4</c:v>
                </c:pt>
                <c:pt idx="3290">
                  <c:v>2.0543352328023391E-4</c:v>
                </c:pt>
                <c:pt idx="3291">
                  <c:v>2.0537129060594112E-4</c:v>
                </c:pt>
                <c:pt idx="3292">
                  <c:v>2.0531053856202917E-4</c:v>
                </c:pt>
                <c:pt idx="3293">
                  <c:v>2.0525077899760357E-4</c:v>
                </c:pt>
                <c:pt idx="3294">
                  <c:v>2.0519362413973027E-4</c:v>
                </c:pt>
                <c:pt idx="3295">
                  <c:v>2.0513142824746144E-4</c:v>
                </c:pt>
                <c:pt idx="3296">
                  <c:v>2.0506927687506137E-4</c:v>
                </c:pt>
                <c:pt idx="3297">
                  <c:v>2.0501380188247455E-4</c:v>
                </c:pt>
                <c:pt idx="3298">
                  <c:v>2.0495532365256313E-4</c:v>
                </c:pt>
                <c:pt idx="3299">
                  <c:v>2.0489625286535974E-4</c:v>
                </c:pt>
                <c:pt idx="3300">
                  <c:v>2.0483663209691308E-4</c:v>
                </c:pt>
                <c:pt idx="3301">
                  <c:v>2.0477516150122483E-4</c:v>
                </c:pt>
                <c:pt idx="3302">
                  <c:v>2.0471322921543705E-4</c:v>
                </c:pt>
                <c:pt idx="3303">
                  <c:v>2.0465143619534539E-4</c:v>
                </c:pt>
                <c:pt idx="3304">
                  <c:v>2.0458968083344906E-4</c:v>
                </c:pt>
                <c:pt idx="3305">
                  <c:v>2.0459143436491403E-4</c:v>
                </c:pt>
                <c:pt idx="3306">
                  <c:v>2.0453070079214639E-4</c:v>
                </c:pt>
                <c:pt idx="3307">
                  <c:v>2.0447238412299687E-4</c:v>
                </c:pt>
                <c:pt idx="3308">
                  <c:v>2.0442386973165791E-4</c:v>
                </c:pt>
                <c:pt idx="3309">
                  <c:v>2.0436685139208383E-4</c:v>
                </c:pt>
                <c:pt idx="3310">
                  <c:v>2.043114324650338E-4</c:v>
                </c:pt>
                <c:pt idx="3311">
                  <c:v>2.042505505122549E-4</c:v>
                </c:pt>
                <c:pt idx="3312">
                  <c:v>2.041903751982893E-4</c:v>
                </c:pt>
                <c:pt idx="3313">
                  <c:v>2.0412955524107179E-4</c:v>
                </c:pt>
                <c:pt idx="3314">
                  <c:v>2.0406947926416224E-4</c:v>
                </c:pt>
                <c:pt idx="3315">
                  <c:v>2.0401901225328999E-4</c:v>
                </c:pt>
                <c:pt idx="3316">
                  <c:v>2.0397327142837476E-4</c:v>
                </c:pt>
                <c:pt idx="3317">
                  <c:v>2.0392084460594553E-4</c:v>
                </c:pt>
                <c:pt idx="3318">
                  <c:v>2.0386417995929155E-4</c:v>
                </c:pt>
                <c:pt idx="3319">
                  <c:v>2.0380309013770352E-4</c:v>
                </c:pt>
                <c:pt idx="3320">
                  <c:v>2.0374203776968625E-4</c:v>
                </c:pt>
                <c:pt idx="3321">
                  <c:v>2.0368150180161392E-4</c:v>
                </c:pt>
                <c:pt idx="3322">
                  <c:v>2.0372984930590866E-4</c:v>
                </c:pt>
                <c:pt idx="3323">
                  <c:v>2.0376780937220187E-4</c:v>
                </c:pt>
                <c:pt idx="3324">
                  <c:v>2.0371235535855729E-4</c:v>
                </c:pt>
                <c:pt idx="3325">
                  <c:v>2.0366564177338729E-4</c:v>
                </c:pt>
                <c:pt idx="3326">
                  <c:v>2.0363967318346755E-4</c:v>
                </c:pt>
                <c:pt idx="3327">
                  <c:v>2.0357853677402182E-4</c:v>
                </c:pt>
                <c:pt idx="3328">
                  <c:v>2.0352548846559198E-4</c:v>
                </c:pt>
                <c:pt idx="3329">
                  <c:v>2.0346485010802067E-4</c:v>
                </c:pt>
                <c:pt idx="3330">
                  <c:v>2.034038215905836E-4</c:v>
                </c:pt>
                <c:pt idx="3331">
                  <c:v>2.0336190577437279E-4</c:v>
                </c:pt>
                <c:pt idx="3332">
                  <c:v>2.0330258700011959E-4</c:v>
                </c:pt>
                <c:pt idx="3333">
                  <c:v>2.0324166178274522E-4</c:v>
                </c:pt>
                <c:pt idx="3334">
                  <c:v>2.0318077211460165E-4</c:v>
                </c:pt>
                <c:pt idx="3335">
                  <c:v>2.0316784868755977E-4</c:v>
                </c:pt>
                <c:pt idx="3336">
                  <c:v>2.032347361245469E-4</c:v>
                </c:pt>
                <c:pt idx="3337">
                  <c:v>2.0317585001341585E-4</c:v>
                </c:pt>
                <c:pt idx="3338">
                  <c:v>2.0311514167944085E-4</c:v>
                </c:pt>
                <c:pt idx="3339">
                  <c:v>2.0319442980572318E-4</c:v>
                </c:pt>
                <c:pt idx="3340">
                  <c:v>2.0314015470790302E-4</c:v>
                </c:pt>
                <c:pt idx="3341">
                  <c:v>2.0308000755465424E-4</c:v>
                </c:pt>
                <c:pt idx="3342">
                  <c:v>2.0304151752199932E-4</c:v>
                </c:pt>
                <c:pt idx="3343">
                  <c:v>2.0300903469419137E-4</c:v>
                </c:pt>
                <c:pt idx="3344">
                  <c:v>2.0299193947680033E-4</c:v>
                </c:pt>
                <c:pt idx="3345">
                  <c:v>2.0295493058349661E-4</c:v>
                </c:pt>
                <c:pt idx="3346">
                  <c:v>2.0297312312722284E-4</c:v>
                </c:pt>
                <c:pt idx="3347">
                  <c:v>2.0293181534265345E-4</c:v>
                </c:pt>
                <c:pt idx="3348">
                  <c:v>2.0303490171554993E-4</c:v>
                </c:pt>
                <c:pt idx="3349">
                  <c:v>2.0297443428356242E-4</c:v>
                </c:pt>
                <c:pt idx="3350">
                  <c:v>2.0297787184233906E-4</c:v>
                </c:pt>
                <c:pt idx="3351">
                  <c:v>2.0292797879874447E-4</c:v>
                </c:pt>
                <c:pt idx="3352">
                  <c:v>2.0288350918048887E-4</c:v>
                </c:pt>
                <c:pt idx="3353">
                  <c:v>2.0282302371456946E-4</c:v>
                </c:pt>
                <c:pt idx="3354">
                  <c:v>2.0277548442163213E-4</c:v>
                </c:pt>
                <c:pt idx="3355">
                  <c:v>2.0272251591931686E-4</c:v>
                </c:pt>
                <c:pt idx="3356">
                  <c:v>2.0268837332932928E-4</c:v>
                </c:pt>
                <c:pt idx="3357">
                  <c:v>2.0262927418461985E-4</c:v>
                </c:pt>
                <c:pt idx="3358">
                  <c:v>2.0261062082863388E-4</c:v>
                </c:pt>
                <c:pt idx="3359">
                  <c:v>2.0255153287270772E-4</c:v>
                </c:pt>
                <c:pt idx="3360">
                  <c:v>2.0249247506952441E-4</c:v>
                </c:pt>
                <c:pt idx="3361">
                  <c:v>2.0243250466545163E-4</c:v>
                </c:pt>
                <c:pt idx="3362">
                  <c:v>2.0237571072931009E-4</c:v>
                </c:pt>
                <c:pt idx="3363">
                  <c:v>2.0231954234630381E-4</c:v>
                </c:pt>
                <c:pt idx="3364">
                  <c:v>2.0233554090629878E-4</c:v>
                </c:pt>
                <c:pt idx="3365">
                  <c:v>2.0227631161618678E-4</c:v>
                </c:pt>
                <c:pt idx="3366">
                  <c:v>2.0222589936873158E-4</c:v>
                </c:pt>
                <c:pt idx="3367">
                  <c:v>2.0217386933688358E-4</c:v>
                </c:pt>
                <c:pt idx="3368">
                  <c:v>2.0215322154898323E-4</c:v>
                </c:pt>
                <c:pt idx="3369">
                  <c:v>2.0209336947478191E-4</c:v>
                </c:pt>
                <c:pt idx="3370">
                  <c:v>2.0219825117873084E-4</c:v>
                </c:pt>
                <c:pt idx="3371">
                  <c:v>2.0214247790044501E-4</c:v>
                </c:pt>
                <c:pt idx="3372">
                  <c:v>2.0216351076418127E-4</c:v>
                </c:pt>
                <c:pt idx="3373">
                  <c:v>2.021462122791515E-4</c:v>
                </c:pt>
                <c:pt idx="3374">
                  <c:v>2.0209508710551885E-4</c:v>
                </c:pt>
                <c:pt idx="3375">
                  <c:v>2.0205548054923455E-4</c:v>
                </c:pt>
                <c:pt idx="3376">
                  <c:v>2.0200899328401666E-4</c:v>
                </c:pt>
                <c:pt idx="3377">
                  <c:v>2.0194943531241059E-4</c:v>
                </c:pt>
                <c:pt idx="3378">
                  <c:v>2.0190758747600125E-4</c:v>
                </c:pt>
                <c:pt idx="3379">
                  <c:v>2.0186025625693253E-4</c:v>
                </c:pt>
                <c:pt idx="3380">
                  <c:v>2.0180230473042883E-4</c:v>
                </c:pt>
                <c:pt idx="3381">
                  <c:v>2.0174303672272506E-4</c:v>
                </c:pt>
                <c:pt idx="3382">
                  <c:v>2.0168345000822375E-4</c:v>
                </c:pt>
                <c:pt idx="3383">
                  <c:v>2.0163750973773442E-4</c:v>
                </c:pt>
                <c:pt idx="3384">
                  <c:v>2.0158452433896861E-4</c:v>
                </c:pt>
                <c:pt idx="3385">
                  <c:v>2.0152804853857322E-4</c:v>
                </c:pt>
                <c:pt idx="3386">
                  <c:v>2.0148756722431987E-4</c:v>
                </c:pt>
                <c:pt idx="3387">
                  <c:v>2.0143471885209212E-4</c:v>
                </c:pt>
                <c:pt idx="3388">
                  <c:v>2.0138492223761503E-4</c:v>
                </c:pt>
                <c:pt idx="3389">
                  <c:v>2.013627055837413E-4</c:v>
                </c:pt>
                <c:pt idx="3390">
                  <c:v>2.0145884307231352E-4</c:v>
                </c:pt>
                <c:pt idx="3391">
                  <c:v>2.0140145709178907E-4</c:v>
                </c:pt>
                <c:pt idx="3392">
                  <c:v>2.0135299159155357E-4</c:v>
                </c:pt>
                <c:pt idx="3393">
                  <c:v>2.0132531789689354E-4</c:v>
                </c:pt>
                <c:pt idx="3394">
                  <c:v>2.0220882265947434E-4</c:v>
                </c:pt>
                <c:pt idx="3395">
                  <c:v>2.0215016863940572E-4</c:v>
                </c:pt>
                <c:pt idx="3396">
                  <c:v>2.0218622173116417E-4</c:v>
                </c:pt>
                <c:pt idx="3397">
                  <c:v>2.0213790712673768E-4</c:v>
                </c:pt>
                <c:pt idx="3398">
                  <c:v>2.0214194690109904E-4</c:v>
                </c:pt>
                <c:pt idx="3399">
                  <c:v>2.0221406603961598E-4</c:v>
                </c:pt>
                <c:pt idx="3400">
                  <c:v>2.0216281969886622E-4</c:v>
                </c:pt>
                <c:pt idx="3401">
                  <c:v>2.0213495095081055E-4</c:v>
                </c:pt>
                <c:pt idx="3402">
                  <c:v>2.0208003395688376E-4</c:v>
                </c:pt>
                <c:pt idx="3403">
                  <c:v>2.0203659125876656E-4</c:v>
                </c:pt>
                <c:pt idx="3404">
                  <c:v>2.0199569943299598E-4</c:v>
                </c:pt>
                <c:pt idx="3405">
                  <c:v>2.0194614399354514E-4</c:v>
                </c:pt>
                <c:pt idx="3406">
                  <c:v>2.018884103547598E-4</c:v>
                </c:pt>
                <c:pt idx="3407">
                  <c:v>2.0182982141479897E-4</c:v>
                </c:pt>
                <c:pt idx="3408">
                  <c:v>2.0177149942084382E-4</c:v>
                </c:pt>
                <c:pt idx="3409">
                  <c:v>2.0175476657456257E-4</c:v>
                </c:pt>
                <c:pt idx="3410">
                  <c:v>2.0169952845756331E-4</c:v>
                </c:pt>
                <c:pt idx="3411">
                  <c:v>2.0165119026633799E-4</c:v>
                </c:pt>
                <c:pt idx="3412">
                  <c:v>2.0160472311897925E-4</c:v>
                </c:pt>
                <c:pt idx="3413">
                  <c:v>2.0156538009458576E-4</c:v>
                </c:pt>
                <c:pt idx="3414">
                  <c:v>2.0159108226384126E-4</c:v>
                </c:pt>
                <c:pt idx="3415">
                  <c:v>2.0153364530438862E-4</c:v>
                </c:pt>
                <c:pt idx="3416">
                  <c:v>2.0195158264303404E-4</c:v>
                </c:pt>
                <c:pt idx="3417">
                  <c:v>2.0189562683349481E-4</c:v>
                </c:pt>
                <c:pt idx="3418">
                  <c:v>2.0185694394104272E-4</c:v>
                </c:pt>
                <c:pt idx="3419">
                  <c:v>2.0183648923473651E-4</c:v>
                </c:pt>
                <c:pt idx="3420">
                  <c:v>2.0191597679297923E-4</c:v>
                </c:pt>
                <c:pt idx="3421">
                  <c:v>2.0186837706885372E-4</c:v>
                </c:pt>
                <c:pt idx="3422">
                  <c:v>2.0182779472319406E-4</c:v>
                </c:pt>
                <c:pt idx="3423">
                  <c:v>2.0183189971222676E-4</c:v>
                </c:pt>
                <c:pt idx="3424">
                  <c:v>2.0178104378281109E-4</c:v>
                </c:pt>
                <c:pt idx="3425">
                  <c:v>2.0173990030974574E-4</c:v>
                </c:pt>
                <c:pt idx="3426">
                  <c:v>2.0188371494936537E-4</c:v>
                </c:pt>
                <c:pt idx="3427">
                  <c:v>2.0201067934116424E-4</c:v>
                </c:pt>
                <c:pt idx="3428">
                  <c:v>2.0198945497169207E-4</c:v>
                </c:pt>
                <c:pt idx="3429">
                  <c:v>2.0193126024607331E-4</c:v>
                </c:pt>
                <c:pt idx="3430">
                  <c:v>2.0190313551824595E-4</c:v>
                </c:pt>
                <c:pt idx="3431">
                  <c:v>2.0185060176067796E-4</c:v>
                </c:pt>
                <c:pt idx="3432">
                  <c:v>2.0180814357421929E-4</c:v>
                </c:pt>
                <c:pt idx="3433">
                  <c:v>2.017633139671757E-4</c:v>
                </c:pt>
                <c:pt idx="3434">
                  <c:v>2.0170458266465706E-4</c:v>
                </c:pt>
                <c:pt idx="3435">
                  <c:v>2.0165766373481196E-4</c:v>
                </c:pt>
                <c:pt idx="3436">
                  <c:v>2.0159927498476354E-4</c:v>
                </c:pt>
                <c:pt idx="3437">
                  <c:v>2.0156812584975456E-4</c:v>
                </c:pt>
                <c:pt idx="3438">
                  <c:v>2.0150997216058041E-4</c:v>
                </c:pt>
                <c:pt idx="3439">
                  <c:v>2.0147382184267646E-4</c:v>
                </c:pt>
                <c:pt idx="3440">
                  <c:v>2.014155413262371E-4</c:v>
                </c:pt>
                <c:pt idx="3441">
                  <c:v>2.0148524670003911E-4</c:v>
                </c:pt>
                <c:pt idx="3442">
                  <c:v>2.0143193284254642E-4</c:v>
                </c:pt>
                <c:pt idx="3443">
                  <c:v>2.0137502671846325E-4</c:v>
                </c:pt>
                <c:pt idx="3444">
                  <c:v>2.0131684461859411E-4</c:v>
                </c:pt>
                <c:pt idx="3445">
                  <c:v>2.0128406823665792E-4</c:v>
                </c:pt>
                <c:pt idx="3446">
                  <c:v>2.0122720107133648E-4</c:v>
                </c:pt>
                <c:pt idx="3447">
                  <c:v>2.0119685808903801E-4</c:v>
                </c:pt>
                <c:pt idx="3448">
                  <c:v>2.0114043114483543E-4</c:v>
                </c:pt>
                <c:pt idx="3449">
                  <c:v>2.0108658637891627E-4</c:v>
                </c:pt>
                <c:pt idx="3450">
                  <c:v>2.0102952322972604E-4</c:v>
                </c:pt>
                <c:pt idx="3451">
                  <c:v>2.0097133815141516E-4</c:v>
                </c:pt>
                <c:pt idx="3452">
                  <c:v>2.0091338983185285E-4</c:v>
                </c:pt>
                <c:pt idx="3453">
                  <c:v>2.0085639799262932E-4</c:v>
                </c:pt>
                <c:pt idx="3454">
                  <c:v>2.0079891333077906E-4</c:v>
                </c:pt>
                <c:pt idx="3455">
                  <c:v>2.0086092951213349E-4</c:v>
                </c:pt>
                <c:pt idx="3456">
                  <c:v>2.0080808262073455E-4</c:v>
                </c:pt>
                <c:pt idx="3457">
                  <c:v>2.0079273587075123E-4</c:v>
                </c:pt>
                <c:pt idx="3458">
                  <c:v>2.0077637487557655E-4</c:v>
                </c:pt>
                <c:pt idx="3459">
                  <c:v>2.0077924124149252E-4</c:v>
                </c:pt>
                <c:pt idx="3460">
                  <c:v>2.0073159222772178E-4</c:v>
                </c:pt>
                <c:pt idx="3461">
                  <c:v>2.0067628594907971E-4</c:v>
                </c:pt>
                <c:pt idx="3462">
                  <c:v>2.0061978533055677E-4</c:v>
                </c:pt>
                <c:pt idx="3463">
                  <c:v>2.0056372609149179E-4</c:v>
                </c:pt>
                <c:pt idx="3464">
                  <c:v>2.0052142538207711E-4</c:v>
                </c:pt>
                <c:pt idx="3465">
                  <c:v>2.0047302546128098E-4</c:v>
                </c:pt>
                <c:pt idx="3466">
                  <c:v>2.0041748553360143E-4</c:v>
                </c:pt>
                <c:pt idx="3467">
                  <c:v>2.0037396487295839E-4</c:v>
                </c:pt>
                <c:pt idx="3468">
                  <c:v>2.0031662511719051E-4</c:v>
                </c:pt>
                <c:pt idx="3469">
                  <c:v>2.0026436300326625E-4</c:v>
                </c:pt>
                <c:pt idx="3470">
                  <c:v>2.0020678623897852E-4</c:v>
                </c:pt>
                <c:pt idx="3471">
                  <c:v>2.0015181832042195E-4</c:v>
                </c:pt>
                <c:pt idx="3472">
                  <c:v>2.0009419383701209E-4</c:v>
                </c:pt>
                <c:pt idx="3473">
                  <c:v>2.0016084166834641E-4</c:v>
                </c:pt>
                <c:pt idx="3474">
                  <c:v>2.0010365918715959E-4</c:v>
                </c:pt>
                <c:pt idx="3475">
                  <c:v>2.0009891771810478E-4</c:v>
                </c:pt>
                <c:pt idx="3476">
                  <c:v>2.0004324258152828E-4</c:v>
                </c:pt>
                <c:pt idx="3477">
                  <c:v>2.0000464497228716E-4</c:v>
                </c:pt>
                <c:pt idx="3478">
                  <c:v>1.999486423685701E-4</c:v>
                </c:pt>
                <c:pt idx="3479">
                  <c:v>1.998960151438756E-4</c:v>
                </c:pt>
                <c:pt idx="3480">
                  <c:v>1.9992092956952254E-4</c:v>
                </c:pt>
                <c:pt idx="3481">
                  <c:v>1.9986613250304552E-4</c:v>
                </c:pt>
                <c:pt idx="3482">
                  <c:v>1.9980955872079674E-4</c:v>
                </c:pt>
                <c:pt idx="3483">
                  <c:v>1.9978078553958126E-4</c:v>
                </c:pt>
                <c:pt idx="3484">
                  <c:v>1.9972346304635163E-4</c:v>
                </c:pt>
                <c:pt idx="3485">
                  <c:v>1.9966654410978919E-4</c:v>
                </c:pt>
                <c:pt idx="3486">
                  <c:v>1.9961281931114261E-4</c:v>
                </c:pt>
                <c:pt idx="3487">
                  <c:v>1.9955957876185848E-4</c:v>
                </c:pt>
                <c:pt idx="3488">
                  <c:v>1.99509548654035E-4</c:v>
                </c:pt>
                <c:pt idx="3489">
                  <c:v>1.9945588249393879E-4</c:v>
                </c:pt>
                <c:pt idx="3490">
                  <c:v>1.9940535153868376E-4</c:v>
                </c:pt>
                <c:pt idx="3491">
                  <c:v>1.9934829586948534E-4</c:v>
                </c:pt>
                <c:pt idx="3492">
                  <c:v>1.9930000345365993E-4</c:v>
                </c:pt>
                <c:pt idx="3493">
                  <c:v>1.9924336234584405E-4</c:v>
                </c:pt>
                <c:pt idx="3494">
                  <c:v>1.9920746425777683E-4</c:v>
                </c:pt>
                <c:pt idx="3495">
                  <c:v>1.9915336123829615E-4</c:v>
                </c:pt>
                <c:pt idx="3496">
                  <c:v>1.9911133194638195E-4</c:v>
                </c:pt>
                <c:pt idx="3497">
                  <c:v>1.9905476639144444E-4</c:v>
                </c:pt>
                <c:pt idx="3498">
                  <c:v>1.9901403141270901E-4</c:v>
                </c:pt>
                <c:pt idx="3499">
                  <c:v>1.989643365606597E-4</c:v>
                </c:pt>
                <c:pt idx="3500">
                  <c:v>1.9892295492018836E-4</c:v>
                </c:pt>
                <c:pt idx="3501">
                  <c:v>1.9887021623182343E-4</c:v>
                </c:pt>
                <c:pt idx="3502">
                  <c:v>1.9883106460207232E-4</c:v>
                </c:pt>
                <c:pt idx="3503">
                  <c:v>1.9878018652829852E-4</c:v>
                </c:pt>
                <c:pt idx="3504">
                  <c:v>1.9874990377344596E-4</c:v>
                </c:pt>
                <c:pt idx="3505">
                  <c:v>1.98693609016896E-4</c:v>
                </c:pt>
                <c:pt idx="3506">
                  <c:v>1.9864549742648716E-4</c:v>
                </c:pt>
                <c:pt idx="3507">
                  <c:v>1.9859270482754882E-4</c:v>
                </c:pt>
                <c:pt idx="3508">
                  <c:v>1.985374706120839E-4</c:v>
                </c:pt>
                <c:pt idx="3509">
                  <c:v>1.9852325970698143E-4</c:v>
                </c:pt>
                <c:pt idx="3510">
                  <c:v>1.9853965495729827E-4</c:v>
                </c:pt>
                <c:pt idx="3511">
                  <c:v>1.9848325251281668E-4</c:v>
                </c:pt>
                <c:pt idx="3512">
                  <c:v>1.9842686819992677E-4</c:v>
                </c:pt>
                <c:pt idx="3513">
                  <c:v>1.9838835018448162E-4</c:v>
                </c:pt>
                <c:pt idx="3514">
                  <c:v>1.9843230765118511E-4</c:v>
                </c:pt>
                <c:pt idx="3515">
                  <c:v>1.983762873145207E-4</c:v>
                </c:pt>
                <c:pt idx="3516">
                  <c:v>1.983643582961147E-4</c:v>
                </c:pt>
                <c:pt idx="3517">
                  <c:v>1.9832050951491942E-4</c:v>
                </c:pt>
                <c:pt idx="3518">
                  <c:v>1.9826494574377583E-4</c:v>
                </c:pt>
                <c:pt idx="3519">
                  <c:v>1.9822192933599417E-4</c:v>
                </c:pt>
                <c:pt idx="3520">
                  <c:v>1.9816645406219691E-4</c:v>
                </c:pt>
                <c:pt idx="3521">
                  <c:v>1.9822384206409535E-4</c:v>
                </c:pt>
                <c:pt idx="3522">
                  <c:v>1.9819080358460332E-4</c:v>
                </c:pt>
                <c:pt idx="3523">
                  <c:v>1.9814043184539671E-4</c:v>
                </c:pt>
                <c:pt idx="3524">
                  <c:v>1.9809163285080237E-4</c:v>
                </c:pt>
                <c:pt idx="3525">
                  <c:v>1.9804293698429137E-4</c:v>
                </c:pt>
                <c:pt idx="3526">
                  <c:v>1.9801699651561148E-4</c:v>
                </c:pt>
                <c:pt idx="3527">
                  <c:v>1.9796087566572389E-4</c:v>
                </c:pt>
                <c:pt idx="3528">
                  <c:v>1.9790482809684941E-4</c:v>
                </c:pt>
                <c:pt idx="3529">
                  <c:v>1.978498718698742E-4</c:v>
                </c:pt>
                <c:pt idx="3530">
                  <c:v>1.9780558729004112E-4</c:v>
                </c:pt>
                <c:pt idx="3531">
                  <c:v>1.9775961622467365E-4</c:v>
                </c:pt>
                <c:pt idx="3532">
                  <c:v>1.977037719692903E-4</c:v>
                </c:pt>
                <c:pt idx="3533">
                  <c:v>1.9765049084327941E-4</c:v>
                </c:pt>
                <c:pt idx="3534">
                  <c:v>1.9761668878368044E-4</c:v>
                </c:pt>
                <c:pt idx="3535">
                  <c:v>1.9757544468587262E-4</c:v>
                </c:pt>
                <c:pt idx="3536">
                  <c:v>1.9753779581691504E-4</c:v>
                </c:pt>
                <c:pt idx="3537">
                  <c:v>1.974823733914501E-4</c:v>
                </c:pt>
                <c:pt idx="3538">
                  <c:v>1.9742718322294733E-4</c:v>
                </c:pt>
                <c:pt idx="3539">
                  <c:v>1.9737164490875507E-4</c:v>
                </c:pt>
                <c:pt idx="3540">
                  <c:v>1.973213389931694E-4</c:v>
                </c:pt>
                <c:pt idx="3541">
                  <c:v>1.9726704002225718E-4</c:v>
                </c:pt>
                <c:pt idx="3542">
                  <c:v>1.9722309477029237E-4</c:v>
                </c:pt>
                <c:pt idx="3543">
                  <c:v>1.9729421005617204E-4</c:v>
                </c:pt>
                <c:pt idx="3544">
                  <c:v>1.9724653103594413E-4</c:v>
                </c:pt>
                <c:pt idx="3545">
                  <c:v>1.9719336413058085E-4</c:v>
                </c:pt>
                <c:pt idx="3546">
                  <c:v>1.9713813573071415E-4</c:v>
                </c:pt>
                <c:pt idx="3547">
                  <c:v>1.9708980571469872E-4</c:v>
                </c:pt>
                <c:pt idx="3548">
                  <c:v>1.9704675671893996E-4</c:v>
                </c:pt>
                <c:pt idx="3549">
                  <c:v>1.9703213376984699E-4</c:v>
                </c:pt>
                <c:pt idx="3550">
                  <c:v>1.9697962653524563E-4</c:v>
                </c:pt>
                <c:pt idx="3551">
                  <c:v>1.9694631676026069E-4</c:v>
                </c:pt>
                <c:pt idx="3552">
                  <c:v>1.969003982787085E-4</c:v>
                </c:pt>
                <c:pt idx="3553">
                  <c:v>1.9688321064974704E-4</c:v>
                </c:pt>
                <c:pt idx="3554">
                  <c:v>1.9682862642565545E-4</c:v>
                </c:pt>
                <c:pt idx="3555">
                  <c:v>1.9679060852718848E-4</c:v>
                </c:pt>
                <c:pt idx="3556">
                  <c:v>1.9674323699240859E-4</c:v>
                </c:pt>
                <c:pt idx="3557">
                  <c:v>1.9668797873728129E-4</c:v>
                </c:pt>
                <c:pt idx="3558">
                  <c:v>1.9669393109496874E-4</c:v>
                </c:pt>
                <c:pt idx="3559">
                  <c:v>1.966939876594732E-4</c:v>
                </c:pt>
                <c:pt idx="3560">
                  <c:v>1.9664528334759819E-4</c:v>
                </c:pt>
                <c:pt idx="3561">
                  <c:v>1.9659063372542797E-4</c:v>
                </c:pt>
                <c:pt idx="3562">
                  <c:v>1.9653720229899477E-4</c:v>
                </c:pt>
                <c:pt idx="3563">
                  <c:v>1.9648227940550215E-4</c:v>
                </c:pt>
                <c:pt idx="3564">
                  <c:v>1.9650281839612551E-4</c:v>
                </c:pt>
                <c:pt idx="3565">
                  <c:v>1.9644852380942457E-4</c:v>
                </c:pt>
                <c:pt idx="3566">
                  <c:v>1.9639357956986636E-4</c:v>
                </c:pt>
                <c:pt idx="3567">
                  <c:v>1.9633892013083589E-4</c:v>
                </c:pt>
                <c:pt idx="3568">
                  <c:v>1.9628534783419882E-4</c:v>
                </c:pt>
                <c:pt idx="3569">
                  <c:v>1.9623181196094078E-4</c:v>
                </c:pt>
                <c:pt idx="3570">
                  <c:v>1.9623213799481879E-4</c:v>
                </c:pt>
                <c:pt idx="3571">
                  <c:v>1.9617832168961955E-4</c:v>
                </c:pt>
                <c:pt idx="3572">
                  <c:v>1.9612521035086074E-4</c:v>
                </c:pt>
                <c:pt idx="3573">
                  <c:v>1.9608254365511809E-4</c:v>
                </c:pt>
                <c:pt idx="3574">
                  <c:v>1.9604404094276443E-4</c:v>
                </c:pt>
                <c:pt idx="3575">
                  <c:v>1.9598981019328096E-4</c:v>
                </c:pt>
                <c:pt idx="3576">
                  <c:v>1.9595220635086182E-4</c:v>
                </c:pt>
                <c:pt idx="3577">
                  <c:v>1.9589957529171428E-4</c:v>
                </c:pt>
                <c:pt idx="3578">
                  <c:v>1.9584508962663824E-4</c:v>
                </c:pt>
                <c:pt idx="3579">
                  <c:v>1.9579099421689118E-4</c:v>
                </c:pt>
                <c:pt idx="3580">
                  <c:v>1.9573806313792147E-4</c:v>
                </c:pt>
                <c:pt idx="3581">
                  <c:v>1.9570066767171567E-4</c:v>
                </c:pt>
                <c:pt idx="3582">
                  <c:v>1.9583369658934498E-4</c:v>
                </c:pt>
                <c:pt idx="3583">
                  <c:v>1.9578789786020093E-4</c:v>
                </c:pt>
                <c:pt idx="3584">
                  <c:v>1.9574489114380334E-4</c:v>
                </c:pt>
                <c:pt idx="3585">
                  <c:v>1.9570691112421457E-4</c:v>
                </c:pt>
                <c:pt idx="3586">
                  <c:v>1.9565895567491613E-4</c:v>
                </c:pt>
                <c:pt idx="3587">
                  <c:v>1.9560548042849647E-4</c:v>
                </c:pt>
                <c:pt idx="3588">
                  <c:v>1.9556054458821616E-4</c:v>
                </c:pt>
                <c:pt idx="3589">
                  <c:v>1.9551129706040299E-4</c:v>
                </c:pt>
                <c:pt idx="3590">
                  <c:v>1.9545741166472302E-4</c:v>
                </c:pt>
                <c:pt idx="3591">
                  <c:v>1.9540382293386683E-4</c:v>
                </c:pt>
                <c:pt idx="3592">
                  <c:v>1.9538835774407664E-4</c:v>
                </c:pt>
                <c:pt idx="3593">
                  <c:v>1.9535847874495397E-4</c:v>
                </c:pt>
                <c:pt idx="3594">
                  <c:v>1.9531620294733961E-4</c:v>
                </c:pt>
                <c:pt idx="3595">
                  <c:v>1.952622793536069E-4</c:v>
                </c:pt>
                <c:pt idx="3596">
                  <c:v>1.9522329582710718E-4</c:v>
                </c:pt>
                <c:pt idx="3597">
                  <c:v>1.9517036912879555E-4</c:v>
                </c:pt>
                <c:pt idx="3598">
                  <c:v>1.9512725814538063E-4</c:v>
                </c:pt>
                <c:pt idx="3599">
                  <c:v>1.9509675479808226E-4</c:v>
                </c:pt>
                <c:pt idx="3600">
                  <c:v>1.9504361227474341E-4</c:v>
                </c:pt>
                <c:pt idx="3601">
                  <c:v>1.9501216533137909E-4</c:v>
                </c:pt>
                <c:pt idx="3602">
                  <c:v>1.9495816803668977E-4</c:v>
                </c:pt>
                <c:pt idx="3603">
                  <c:v>1.9490512651294291E-4</c:v>
                </c:pt>
                <c:pt idx="3604">
                  <c:v>1.9485184666222753E-4</c:v>
                </c:pt>
                <c:pt idx="3605">
                  <c:v>1.9480175229135107E-4</c:v>
                </c:pt>
                <c:pt idx="3606">
                  <c:v>1.9474829868518456E-4</c:v>
                </c:pt>
                <c:pt idx="3607">
                  <c:v>1.9469444796498846E-4</c:v>
                </c:pt>
                <c:pt idx="3608">
                  <c:v>1.946421682373288E-4</c:v>
                </c:pt>
                <c:pt idx="3609">
                  <c:v>1.9460125202404457E-4</c:v>
                </c:pt>
                <c:pt idx="3610">
                  <c:v>1.9455079226909859E-4</c:v>
                </c:pt>
                <c:pt idx="3611">
                  <c:v>1.945683669586575E-4</c:v>
                </c:pt>
                <c:pt idx="3612">
                  <c:v>1.9452737233109245E-4</c:v>
                </c:pt>
                <c:pt idx="3613">
                  <c:v>1.9452694410984449E-4</c:v>
                </c:pt>
                <c:pt idx="3614">
                  <c:v>1.945139456408102E-4</c:v>
                </c:pt>
                <c:pt idx="3615">
                  <c:v>1.9446025821549706E-4</c:v>
                </c:pt>
                <c:pt idx="3616">
                  <c:v>1.9441025726753305E-4</c:v>
                </c:pt>
                <c:pt idx="3617">
                  <c:v>1.9443081756184146E-4</c:v>
                </c:pt>
                <c:pt idx="3618">
                  <c:v>1.9438150858516241E-4</c:v>
                </c:pt>
                <c:pt idx="3619">
                  <c:v>1.9432784872550838E-4</c:v>
                </c:pt>
                <c:pt idx="3620">
                  <c:v>1.9427618084212348E-4</c:v>
                </c:pt>
                <c:pt idx="3621">
                  <c:v>1.9422384059062923E-4</c:v>
                </c:pt>
                <c:pt idx="3622">
                  <c:v>1.9417270327625063E-4</c:v>
                </c:pt>
                <c:pt idx="3623">
                  <c:v>1.9412858837552022E-4</c:v>
                </c:pt>
                <c:pt idx="3624">
                  <c:v>1.940774562715662E-4</c:v>
                </c:pt>
                <c:pt idx="3625">
                  <c:v>1.9402451294898485E-4</c:v>
                </c:pt>
                <c:pt idx="3626">
                  <c:v>1.9398807376465942E-4</c:v>
                </c:pt>
                <c:pt idx="3627">
                  <c:v>1.9394029568016436E-4</c:v>
                </c:pt>
                <c:pt idx="3628">
                  <c:v>1.9389633469108796E-4</c:v>
                </c:pt>
                <c:pt idx="3629">
                  <c:v>1.9384328268067893E-4</c:v>
                </c:pt>
                <c:pt idx="3630">
                  <c:v>1.9379761934499047E-4</c:v>
                </c:pt>
                <c:pt idx="3631">
                  <c:v>1.9374430783609972E-4</c:v>
                </c:pt>
                <c:pt idx="3632">
                  <c:v>1.9369260760723853E-4</c:v>
                </c:pt>
                <c:pt idx="3633">
                  <c:v>1.9364323401946024E-4</c:v>
                </c:pt>
                <c:pt idx="3634">
                  <c:v>1.9359290566168773E-4</c:v>
                </c:pt>
                <c:pt idx="3635">
                  <c:v>1.9354068255386509E-4</c:v>
                </c:pt>
                <c:pt idx="3636">
                  <c:v>1.9348747468250657E-4</c:v>
                </c:pt>
                <c:pt idx="3637">
                  <c:v>1.9344355137481276E-4</c:v>
                </c:pt>
                <c:pt idx="3638">
                  <c:v>1.9339114376966174E-4</c:v>
                </c:pt>
                <c:pt idx="3639">
                  <c:v>1.9335307115546019E-4</c:v>
                </c:pt>
                <c:pt idx="3640">
                  <c:v>1.9330573327118035E-4</c:v>
                </c:pt>
                <c:pt idx="3641">
                  <c:v>1.9325276516835379E-4</c:v>
                </c:pt>
                <c:pt idx="3642">
                  <c:v>1.9324258344313649E-4</c:v>
                </c:pt>
                <c:pt idx="3643">
                  <c:v>1.9319170508763756E-4</c:v>
                </c:pt>
                <c:pt idx="3644">
                  <c:v>1.9313881601371423E-4</c:v>
                </c:pt>
                <c:pt idx="3645">
                  <c:v>1.9308589132229078E-4</c:v>
                </c:pt>
                <c:pt idx="3646">
                  <c:v>1.9303354825312929E-4</c:v>
                </c:pt>
                <c:pt idx="3647">
                  <c:v>1.9298199991152782E-4</c:v>
                </c:pt>
                <c:pt idx="3648">
                  <c:v>1.9292924182936702E-4</c:v>
                </c:pt>
                <c:pt idx="3649">
                  <c:v>1.9288094383804232E-4</c:v>
                </c:pt>
                <c:pt idx="3650">
                  <c:v>1.9283973080002961E-4</c:v>
                </c:pt>
                <c:pt idx="3651">
                  <c:v>1.9278902203843557E-4</c:v>
                </c:pt>
                <c:pt idx="3652">
                  <c:v>1.9273681066469782E-4</c:v>
                </c:pt>
                <c:pt idx="3653">
                  <c:v>1.926846624452663E-4</c:v>
                </c:pt>
                <c:pt idx="3654">
                  <c:v>1.9265861711976508E-4</c:v>
                </c:pt>
                <c:pt idx="3655">
                  <c:v>1.9260836994995547E-4</c:v>
                </c:pt>
                <c:pt idx="3656">
                  <c:v>1.9255574890730497E-4</c:v>
                </c:pt>
                <c:pt idx="3657">
                  <c:v>1.9250311579083133E-4</c:v>
                </c:pt>
                <c:pt idx="3658">
                  <c:v>1.9245906038829587E-4</c:v>
                </c:pt>
                <c:pt idx="3659">
                  <c:v>1.924067156669169E-4</c:v>
                </c:pt>
                <c:pt idx="3660">
                  <c:v>1.9235416298089784E-4</c:v>
                </c:pt>
                <c:pt idx="3661">
                  <c:v>1.9232878066740831E-4</c:v>
                </c:pt>
                <c:pt idx="3662">
                  <c:v>1.9227727093639076E-4</c:v>
                </c:pt>
                <c:pt idx="3663">
                  <c:v>1.9222479642090094E-4</c:v>
                </c:pt>
                <c:pt idx="3664">
                  <c:v>1.9217287592793585E-4</c:v>
                </c:pt>
                <c:pt idx="3665">
                  <c:v>1.9212049101111216E-4</c:v>
                </c:pt>
                <c:pt idx="3666">
                  <c:v>1.9206937160632962E-4</c:v>
                </c:pt>
                <c:pt idx="3667">
                  <c:v>1.9202598434489113E-4</c:v>
                </c:pt>
                <c:pt idx="3668">
                  <c:v>1.919737487800942E-4</c:v>
                </c:pt>
                <c:pt idx="3669">
                  <c:v>1.9192416004688942E-4</c:v>
                </c:pt>
                <c:pt idx="3670">
                  <c:v>1.9187319021832643E-4</c:v>
                </c:pt>
                <c:pt idx="3671">
                  <c:v>1.9182116815272146E-4</c:v>
                </c:pt>
                <c:pt idx="3672">
                  <c:v>1.9177328724326372E-4</c:v>
                </c:pt>
                <c:pt idx="3673">
                  <c:v>1.9172274538915832E-4</c:v>
                </c:pt>
                <c:pt idx="3674">
                  <c:v>1.9167539256731601E-4</c:v>
                </c:pt>
                <c:pt idx="3675">
                  <c:v>1.9162325295894343E-4</c:v>
                </c:pt>
                <c:pt idx="3676">
                  <c:v>1.9159454158389254E-4</c:v>
                </c:pt>
                <c:pt idx="3677">
                  <c:v>1.9154295697472481E-4</c:v>
                </c:pt>
                <c:pt idx="3678">
                  <c:v>1.9149356295206332E-4</c:v>
                </c:pt>
                <c:pt idx="3679">
                  <c:v>1.9144223256254445E-4</c:v>
                </c:pt>
                <c:pt idx="3680">
                  <c:v>1.9139624399946688E-4</c:v>
                </c:pt>
                <c:pt idx="3681">
                  <c:v>1.9136715446338941E-4</c:v>
                </c:pt>
                <c:pt idx="3682">
                  <c:v>1.9133712591521903E-4</c:v>
                </c:pt>
                <c:pt idx="3683">
                  <c:v>1.9128613836222737E-4</c:v>
                </c:pt>
                <c:pt idx="3684">
                  <c:v>1.9123583898838709E-4</c:v>
                </c:pt>
                <c:pt idx="3685">
                  <c:v>1.9118466828157109E-4</c:v>
                </c:pt>
                <c:pt idx="3686">
                  <c:v>1.9114098801301463E-4</c:v>
                </c:pt>
                <c:pt idx="3687">
                  <c:v>1.9108938972536423E-4</c:v>
                </c:pt>
                <c:pt idx="3688">
                  <c:v>1.9103759262459493E-4</c:v>
                </c:pt>
                <c:pt idx="3689">
                  <c:v>1.9098863129843053E-4</c:v>
                </c:pt>
                <c:pt idx="3690">
                  <c:v>1.9093693274667431E-4</c:v>
                </c:pt>
                <c:pt idx="3691">
                  <c:v>1.9090196958129686E-4</c:v>
                </c:pt>
                <c:pt idx="3692">
                  <c:v>1.9085062476692933E-4</c:v>
                </c:pt>
                <c:pt idx="3693">
                  <c:v>1.908052126597107E-4</c:v>
                </c:pt>
                <c:pt idx="3694">
                  <c:v>1.9075786186547585E-4</c:v>
                </c:pt>
                <c:pt idx="3695">
                  <c:v>1.9071523140195632E-4</c:v>
                </c:pt>
                <c:pt idx="3696">
                  <c:v>1.9066442322995879E-4</c:v>
                </c:pt>
                <c:pt idx="3697">
                  <c:v>1.9061478891085033E-4</c:v>
                </c:pt>
                <c:pt idx="3698">
                  <c:v>1.9056597687489222E-4</c:v>
                </c:pt>
                <c:pt idx="3699">
                  <c:v>1.9051484804456553E-4</c:v>
                </c:pt>
                <c:pt idx="3700">
                  <c:v>1.9046576265668825E-4</c:v>
                </c:pt>
                <c:pt idx="3701">
                  <c:v>1.9041435920602132E-4</c:v>
                </c:pt>
                <c:pt idx="3702">
                  <c:v>1.9036294411586756E-4</c:v>
                </c:pt>
                <c:pt idx="3703">
                  <c:v>1.9031211098106802E-4</c:v>
                </c:pt>
                <c:pt idx="3704">
                  <c:v>1.9026074746518031E-4</c:v>
                </c:pt>
                <c:pt idx="3705">
                  <c:v>1.9023491047411354E-4</c:v>
                </c:pt>
                <c:pt idx="3706">
                  <c:v>1.9018487476707432E-4</c:v>
                </c:pt>
                <c:pt idx="3707">
                  <c:v>1.901336308353853E-4</c:v>
                </c:pt>
                <c:pt idx="3708">
                  <c:v>1.9008441235976637E-4</c:v>
                </c:pt>
                <c:pt idx="3709">
                  <c:v>1.9003338744810928E-4</c:v>
                </c:pt>
                <c:pt idx="3710">
                  <c:v>1.8998555869299916E-4</c:v>
                </c:pt>
                <c:pt idx="3711">
                  <c:v>1.8993870961714232E-4</c:v>
                </c:pt>
                <c:pt idx="3712">
                  <c:v>1.8988767760824964E-4</c:v>
                </c:pt>
                <c:pt idx="3713">
                  <c:v>1.8984031239111958E-4</c:v>
                </c:pt>
                <c:pt idx="3714">
                  <c:v>1.8978925777959316E-4</c:v>
                </c:pt>
                <c:pt idx="3715">
                  <c:v>1.8973841913978387E-4</c:v>
                </c:pt>
                <c:pt idx="3716">
                  <c:v>1.89695624798115E-4</c:v>
                </c:pt>
                <c:pt idx="3717">
                  <c:v>1.8964516771273457E-4</c:v>
                </c:pt>
                <c:pt idx="3718">
                  <c:v>1.8959550748629775E-4</c:v>
                </c:pt>
                <c:pt idx="3719">
                  <c:v>1.8954789263757725E-4</c:v>
                </c:pt>
                <c:pt idx="3720">
                  <c:v>1.8949830013004055E-4</c:v>
                </c:pt>
                <c:pt idx="3721">
                  <c:v>1.8944759807878054E-4</c:v>
                </c:pt>
                <c:pt idx="3722">
                  <c:v>1.8939799550962575E-4</c:v>
                </c:pt>
                <c:pt idx="3723">
                  <c:v>1.8935278342003105E-4</c:v>
                </c:pt>
                <c:pt idx="3724">
                  <c:v>1.8930330713960735E-4</c:v>
                </c:pt>
                <c:pt idx="3725">
                  <c:v>1.8925542908603099E-4</c:v>
                </c:pt>
                <c:pt idx="3726">
                  <c:v>1.8921254405304964E-4</c:v>
                </c:pt>
                <c:pt idx="3727">
                  <c:v>1.8917944460195265E-4</c:v>
                </c:pt>
                <c:pt idx="3728">
                  <c:v>1.8912871589740551E-4</c:v>
                </c:pt>
                <c:pt idx="3729">
                  <c:v>1.8907823242899838E-4</c:v>
                </c:pt>
                <c:pt idx="3730">
                  <c:v>1.8902777559353265E-4</c:v>
                </c:pt>
                <c:pt idx="3731">
                  <c:v>1.8897767905702313E-4</c:v>
                </c:pt>
                <c:pt idx="3732">
                  <c:v>1.889274225643536E-4</c:v>
                </c:pt>
                <c:pt idx="3733">
                  <c:v>1.8887737676128125E-4</c:v>
                </c:pt>
                <c:pt idx="3734">
                  <c:v>1.8882684448364554E-4</c:v>
                </c:pt>
                <c:pt idx="3735">
                  <c:v>1.8877966525580482E-4</c:v>
                </c:pt>
                <c:pt idx="3736">
                  <c:v>1.8873248719235785E-4</c:v>
                </c:pt>
                <c:pt idx="3737">
                  <c:v>1.8868651641038299E-4</c:v>
                </c:pt>
                <c:pt idx="3738">
                  <c:v>1.8863681661413005E-4</c:v>
                </c:pt>
                <c:pt idx="3739">
                  <c:v>1.8859925435846505E-4</c:v>
                </c:pt>
                <c:pt idx="3740">
                  <c:v>1.8854888708669048E-4</c:v>
                </c:pt>
                <c:pt idx="3741">
                  <c:v>1.8849907580646398E-4</c:v>
                </c:pt>
                <c:pt idx="3742">
                  <c:v>1.8844929278064268E-4</c:v>
                </c:pt>
                <c:pt idx="3743">
                  <c:v>1.8840178950805481E-4</c:v>
                </c:pt>
                <c:pt idx="3744">
                  <c:v>1.8835983360118334E-4</c:v>
                </c:pt>
                <c:pt idx="3745">
                  <c:v>1.8830990099831356E-4</c:v>
                </c:pt>
                <c:pt idx="3746">
                  <c:v>1.8825985341773386E-4</c:v>
                </c:pt>
                <c:pt idx="3747">
                  <c:v>1.8823143947256838E-4</c:v>
                </c:pt>
                <c:pt idx="3748">
                  <c:v>1.882388983484312E-4</c:v>
                </c:pt>
                <c:pt idx="3749">
                  <c:v>1.8819209423818952E-4</c:v>
                </c:pt>
                <c:pt idx="3750">
                  <c:v>1.8817805706074992E-4</c:v>
                </c:pt>
                <c:pt idx="3751">
                  <c:v>1.8813439534120965E-4</c:v>
                </c:pt>
                <c:pt idx="3752">
                  <c:v>1.8808673984807404E-4</c:v>
                </c:pt>
                <c:pt idx="3753">
                  <c:v>1.8804608889704243E-4</c:v>
                </c:pt>
                <c:pt idx="3754">
                  <c:v>1.8802773543904065E-4</c:v>
                </c:pt>
                <c:pt idx="3755">
                  <c:v>1.879854828051922E-4</c:v>
                </c:pt>
                <c:pt idx="3756">
                  <c:v>1.8793715456843344E-4</c:v>
                </c:pt>
                <c:pt idx="3757">
                  <c:v>1.8789726760605493E-4</c:v>
                </c:pt>
                <c:pt idx="3758">
                  <c:v>1.8785488453964159E-4</c:v>
                </c:pt>
                <c:pt idx="3759">
                  <c:v>1.8780688223091644E-4</c:v>
                </c:pt>
                <c:pt idx="3760">
                  <c:v>1.8776303265314448E-4</c:v>
                </c:pt>
                <c:pt idx="3761">
                  <c:v>1.8774148460219028E-4</c:v>
                </c:pt>
                <c:pt idx="3762">
                  <c:v>1.8769194642721923E-4</c:v>
                </c:pt>
                <c:pt idx="3763">
                  <c:v>1.876434325384732E-4</c:v>
                </c:pt>
                <c:pt idx="3764">
                  <c:v>1.875948826645354E-4</c:v>
                </c:pt>
                <c:pt idx="3765">
                  <c:v>1.8758867088545378E-4</c:v>
                </c:pt>
                <c:pt idx="3766">
                  <c:v>1.8753887608654614E-4</c:v>
                </c:pt>
                <c:pt idx="3767">
                  <c:v>1.874925708324245E-4</c:v>
                </c:pt>
                <c:pt idx="3768">
                  <c:v>1.8744619777060769E-4</c:v>
                </c:pt>
                <c:pt idx="3769">
                  <c:v>1.8739683985774489E-4</c:v>
                </c:pt>
                <c:pt idx="3770">
                  <c:v>1.8734727120760705E-4</c:v>
                </c:pt>
                <c:pt idx="3771">
                  <c:v>1.8729799779231362E-4</c:v>
                </c:pt>
                <c:pt idx="3772">
                  <c:v>1.8725008288696945E-4</c:v>
                </c:pt>
                <c:pt idx="3773">
                  <c:v>1.8720249942306015E-4</c:v>
                </c:pt>
                <c:pt idx="3774">
                  <c:v>1.8715345544733226E-4</c:v>
                </c:pt>
                <c:pt idx="3775">
                  <c:v>1.8710413265767979E-4</c:v>
                </c:pt>
                <c:pt idx="3776">
                  <c:v>1.8705498966717742E-4</c:v>
                </c:pt>
                <c:pt idx="3777">
                  <c:v>1.8700602490282243E-4</c:v>
                </c:pt>
                <c:pt idx="3778">
                  <c:v>1.869566473929373E-4</c:v>
                </c:pt>
                <c:pt idx="3779">
                  <c:v>1.8690719103478407E-4</c:v>
                </c:pt>
                <c:pt idx="3780">
                  <c:v>1.8686548046919547E-4</c:v>
                </c:pt>
                <c:pt idx="3781">
                  <c:v>1.868160742875818E-4</c:v>
                </c:pt>
                <c:pt idx="3782">
                  <c:v>1.867699919728676E-4</c:v>
                </c:pt>
                <c:pt idx="3783">
                  <c:v>1.8672087164218606E-4</c:v>
                </c:pt>
                <c:pt idx="3784">
                  <c:v>1.8668460993574574E-4</c:v>
                </c:pt>
                <c:pt idx="3785">
                  <c:v>1.8663815396916493E-4</c:v>
                </c:pt>
                <c:pt idx="3786">
                  <c:v>1.8658908386611043E-4</c:v>
                </c:pt>
                <c:pt idx="3787">
                  <c:v>1.8654769458076114E-4</c:v>
                </c:pt>
                <c:pt idx="3788">
                  <c:v>1.8650474683683181E-4</c:v>
                </c:pt>
                <c:pt idx="3789">
                  <c:v>1.8645558427777306E-4</c:v>
                </c:pt>
                <c:pt idx="3790">
                  <c:v>1.8641733461730129E-4</c:v>
                </c:pt>
                <c:pt idx="3791">
                  <c:v>1.8641757960724878E-4</c:v>
                </c:pt>
                <c:pt idx="3792">
                  <c:v>1.8640416521245094E-4</c:v>
                </c:pt>
                <c:pt idx="3793">
                  <c:v>1.8635932344494147E-4</c:v>
                </c:pt>
                <c:pt idx="3794">
                  <c:v>1.8631120040967877E-4</c:v>
                </c:pt>
                <c:pt idx="3795">
                  <c:v>1.8627856933570828E-4</c:v>
                </c:pt>
                <c:pt idx="3796">
                  <c:v>1.8623022982536153E-4</c:v>
                </c:pt>
                <c:pt idx="3797">
                  <c:v>1.8618170644456937E-4</c:v>
                </c:pt>
                <c:pt idx="3798">
                  <c:v>1.8613699534381951E-4</c:v>
                </c:pt>
                <c:pt idx="3799">
                  <c:v>1.8609130198383379E-4</c:v>
                </c:pt>
                <c:pt idx="3800">
                  <c:v>1.8604312312883498E-4</c:v>
                </c:pt>
                <c:pt idx="3801">
                  <c:v>1.8599497222666688E-4</c:v>
                </c:pt>
                <c:pt idx="3802">
                  <c:v>1.8594704379176302E-4</c:v>
                </c:pt>
                <c:pt idx="3803">
                  <c:v>1.858994179216492E-4</c:v>
                </c:pt>
                <c:pt idx="3804">
                  <c:v>1.8585491437219856E-4</c:v>
                </c:pt>
                <c:pt idx="3805">
                  <c:v>1.8580631583500252E-4</c:v>
                </c:pt>
                <c:pt idx="3806">
                  <c:v>1.8575909139392709E-4</c:v>
                </c:pt>
                <c:pt idx="3807">
                  <c:v>1.8571043178880979E-4</c:v>
                </c:pt>
                <c:pt idx="3808">
                  <c:v>1.8568516775421291E-4</c:v>
                </c:pt>
                <c:pt idx="3809">
                  <c:v>1.856934434350361E-4</c:v>
                </c:pt>
                <c:pt idx="3810">
                  <c:v>1.8564521037014241E-4</c:v>
                </c:pt>
                <c:pt idx="3811">
                  <c:v>1.8559670392007851E-4</c:v>
                </c:pt>
                <c:pt idx="3812">
                  <c:v>1.8555313305307496E-4</c:v>
                </c:pt>
                <c:pt idx="3813">
                  <c:v>1.8550604600542494E-4</c:v>
                </c:pt>
                <c:pt idx="3814">
                  <c:v>1.8545840573734197E-4</c:v>
                </c:pt>
                <c:pt idx="3815">
                  <c:v>1.8542381547655452E-4</c:v>
                </c:pt>
                <c:pt idx="3816">
                  <c:v>1.8537556719000088E-4</c:v>
                </c:pt>
                <c:pt idx="3817">
                  <c:v>1.8532702074551105E-4</c:v>
                </c:pt>
                <c:pt idx="3818">
                  <c:v>1.8527861119414451E-4</c:v>
                </c:pt>
                <c:pt idx="3819">
                  <c:v>1.8525926816695531E-4</c:v>
                </c:pt>
                <c:pt idx="3820">
                  <c:v>1.8521378688563723E-4</c:v>
                </c:pt>
                <c:pt idx="3821">
                  <c:v>1.8516568595619559E-4</c:v>
                </c:pt>
                <c:pt idx="3822">
                  <c:v>1.8512667140972591E-4</c:v>
                </c:pt>
                <c:pt idx="3823">
                  <c:v>1.8508482918678821E-4</c:v>
                </c:pt>
                <c:pt idx="3824">
                  <c:v>1.8503676935035477E-4</c:v>
                </c:pt>
                <c:pt idx="3825">
                  <c:v>1.8498915762557637E-4</c:v>
                </c:pt>
                <c:pt idx="3826">
                  <c:v>1.849680350352301E-4</c:v>
                </c:pt>
                <c:pt idx="3827">
                  <c:v>1.8494395893670789E-4</c:v>
                </c:pt>
                <c:pt idx="3828">
                  <c:v>1.8489885613355046E-4</c:v>
                </c:pt>
                <c:pt idx="3829">
                  <c:v>1.848536665438433E-4</c:v>
                </c:pt>
                <c:pt idx="3830">
                  <c:v>1.8480661805772867E-4</c:v>
                </c:pt>
                <c:pt idx="3831">
                  <c:v>1.8475958880445745E-4</c:v>
                </c:pt>
                <c:pt idx="3832">
                  <c:v>1.8471593451038711E-4</c:v>
                </c:pt>
                <c:pt idx="3833">
                  <c:v>1.8466829138908634E-4</c:v>
                </c:pt>
                <c:pt idx="3834">
                  <c:v>1.8462377355086184E-4</c:v>
                </c:pt>
                <c:pt idx="3835">
                  <c:v>1.8464363212924396E-4</c:v>
                </c:pt>
                <c:pt idx="3836">
                  <c:v>1.8459551687030948E-4</c:v>
                </c:pt>
                <c:pt idx="3837">
                  <c:v>1.8454742668663044E-4</c:v>
                </c:pt>
                <c:pt idx="3838">
                  <c:v>1.8449936155862066E-4</c:v>
                </c:pt>
                <c:pt idx="3839">
                  <c:v>1.844544639581655E-4</c:v>
                </c:pt>
                <c:pt idx="3840">
                  <c:v>1.844064480647953E-4</c:v>
                </c:pt>
                <c:pt idx="3841">
                  <c:v>1.8436124658516978E-4</c:v>
                </c:pt>
                <c:pt idx="3842">
                  <c:v>1.8431327596699938E-4</c:v>
                </c:pt>
                <c:pt idx="3843">
                  <c:v>1.8426731804783417E-4</c:v>
                </c:pt>
                <c:pt idx="3844">
                  <c:v>1.842195150639758E-4</c:v>
                </c:pt>
                <c:pt idx="3845">
                  <c:v>1.8417352597855304E-4</c:v>
                </c:pt>
                <c:pt idx="3846">
                  <c:v>1.841272026571045E-4</c:v>
                </c:pt>
                <c:pt idx="3847">
                  <c:v>1.8408203765716611E-4</c:v>
                </c:pt>
                <c:pt idx="3848">
                  <c:v>1.8403516107244039E-4</c:v>
                </c:pt>
                <c:pt idx="3849">
                  <c:v>1.839905934230617E-4</c:v>
                </c:pt>
                <c:pt idx="3850">
                  <c:v>1.8394282268997198E-4</c:v>
                </c:pt>
                <c:pt idx="3851">
                  <c:v>1.8389660811503642E-4</c:v>
                </c:pt>
                <c:pt idx="3852">
                  <c:v>1.8385166161241439E-4</c:v>
                </c:pt>
                <c:pt idx="3853">
                  <c:v>1.8380491190522167E-4</c:v>
                </c:pt>
                <c:pt idx="3854">
                  <c:v>1.8375726573874258E-4</c:v>
                </c:pt>
                <c:pt idx="3855">
                  <c:v>1.837142750960024E-4</c:v>
                </c:pt>
                <c:pt idx="3856">
                  <c:v>1.8366664621979328E-4</c:v>
                </c:pt>
                <c:pt idx="3857">
                  <c:v>1.836236614103363E-4</c:v>
                </c:pt>
                <c:pt idx="3858">
                  <c:v>1.8357707635070983E-4</c:v>
                </c:pt>
                <c:pt idx="3859">
                  <c:v>1.835305192399223E-4</c:v>
                </c:pt>
                <c:pt idx="3860">
                  <c:v>1.8348562562925199E-4</c:v>
                </c:pt>
                <c:pt idx="3861">
                  <c:v>1.8345823272460017E-4</c:v>
                </c:pt>
                <c:pt idx="3862">
                  <c:v>1.8341302902532219E-4</c:v>
                </c:pt>
                <c:pt idx="3863">
                  <c:v>1.8336955783199144E-4</c:v>
                </c:pt>
                <c:pt idx="3864">
                  <c:v>1.8332309563869325E-4</c:v>
                </c:pt>
                <c:pt idx="3865">
                  <c:v>1.8327693673264527E-4</c:v>
                </c:pt>
                <c:pt idx="3866">
                  <c:v>1.8322954823986909E-4</c:v>
                </c:pt>
                <c:pt idx="3867">
                  <c:v>1.831826675132391E-4</c:v>
                </c:pt>
                <c:pt idx="3868">
                  <c:v>1.831353236279838E-4</c:v>
                </c:pt>
                <c:pt idx="3869">
                  <c:v>1.8308898810653003E-4</c:v>
                </c:pt>
                <c:pt idx="3870">
                  <c:v>1.8304826761994324E-4</c:v>
                </c:pt>
                <c:pt idx="3871">
                  <c:v>1.8300503578939356E-4</c:v>
                </c:pt>
                <c:pt idx="3872">
                  <c:v>1.8298212179438289E-4</c:v>
                </c:pt>
                <c:pt idx="3873">
                  <c:v>1.8293511586304687E-4</c:v>
                </c:pt>
                <c:pt idx="3874">
                  <c:v>1.828879093454552E-4</c:v>
                </c:pt>
                <c:pt idx="3875">
                  <c:v>1.8284482230462968E-4</c:v>
                </c:pt>
                <c:pt idx="3876">
                  <c:v>1.8279766751766384E-4</c:v>
                </c:pt>
                <c:pt idx="3877">
                  <c:v>1.827505632626956E-4</c:v>
                </c:pt>
                <c:pt idx="3878">
                  <c:v>1.8272483283508954E-4</c:v>
                </c:pt>
                <c:pt idx="3879">
                  <c:v>1.8267872509762577E-4</c:v>
                </c:pt>
                <c:pt idx="3880">
                  <c:v>1.8263175088654773E-4</c:v>
                </c:pt>
                <c:pt idx="3881">
                  <c:v>1.825848982054368E-4</c:v>
                </c:pt>
                <c:pt idx="3882">
                  <c:v>1.8253797202687141E-4</c:v>
                </c:pt>
                <c:pt idx="3883">
                  <c:v>1.8249567117716047E-4</c:v>
                </c:pt>
                <c:pt idx="3884">
                  <c:v>1.8245599235208946E-4</c:v>
                </c:pt>
                <c:pt idx="3885">
                  <c:v>1.824092370058851E-4</c:v>
                </c:pt>
                <c:pt idx="3886">
                  <c:v>1.8236324442137184E-4</c:v>
                </c:pt>
                <c:pt idx="3887">
                  <c:v>1.8231828012685842E-4</c:v>
                </c:pt>
                <c:pt idx="3888">
                  <c:v>1.8227159634496125E-4</c:v>
                </c:pt>
                <c:pt idx="3889">
                  <c:v>1.8224320698518559E-4</c:v>
                </c:pt>
                <c:pt idx="3890">
                  <c:v>1.8219648971185703E-4</c:v>
                </c:pt>
                <c:pt idx="3891">
                  <c:v>1.821502300505343E-4</c:v>
                </c:pt>
                <c:pt idx="3892">
                  <c:v>1.8210415623927018E-4</c:v>
                </c:pt>
                <c:pt idx="3893">
                  <c:v>1.8205739350538513E-4</c:v>
                </c:pt>
                <c:pt idx="3894">
                  <c:v>1.8201426162668444E-4</c:v>
                </c:pt>
                <c:pt idx="3895">
                  <c:v>1.8196915508364569E-4</c:v>
                </c:pt>
                <c:pt idx="3896">
                  <c:v>1.8192266015357395E-4</c:v>
                </c:pt>
                <c:pt idx="3897">
                  <c:v>1.8187721176006488E-4</c:v>
                </c:pt>
                <c:pt idx="3898">
                  <c:v>1.8183057125873035E-4</c:v>
                </c:pt>
                <c:pt idx="3899">
                  <c:v>1.8178395467778328E-4</c:v>
                </c:pt>
                <c:pt idx="3900">
                  <c:v>1.817381173389394E-4</c:v>
                </c:pt>
                <c:pt idx="3901">
                  <c:v>1.8169225034331976E-4</c:v>
                </c:pt>
                <c:pt idx="3902">
                  <c:v>1.8164835200619453E-4</c:v>
                </c:pt>
                <c:pt idx="3903">
                  <c:v>1.8161508042044021E-4</c:v>
                </c:pt>
                <c:pt idx="3904">
                  <c:v>1.8157169624638008E-4</c:v>
                </c:pt>
                <c:pt idx="3905">
                  <c:v>1.8152707899779633E-4</c:v>
                </c:pt>
                <c:pt idx="3906">
                  <c:v>1.8148066236589242E-4</c:v>
                </c:pt>
                <c:pt idx="3907">
                  <c:v>1.8143698807511076E-4</c:v>
                </c:pt>
                <c:pt idx="3908">
                  <c:v>1.8139090685911707E-4</c:v>
                </c:pt>
                <c:pt idx="3909">
                  <c:v>1.8134463451041256E-4</c:v>
                </c:pt>
                <c:pt idx="3910">
                  <c:v>1.8129827331499635E-4</c:v>
                </c:pt>
                <c:pt idx="3911">
                  <c:v>1.8125193171261505E-4</c:v>
                </c:pt>
                <c:pt idx="3912">
                  <c:v>1.8120690605143098E-4</c:v>
                </c:pt>
                <c:pt idx="3913">
                  <c:v>1.8116155944982782E-4</c:v>
                </c:pt>
                <c:pt idx="3914">
                  <c:v>1.8111753355925256E-4</c:v>
                </c:pt>
                <c:pt idx="3915">
                  <c:v>1.8107867772957715E-4</c:v>
                </c:pt>
                <c:pt idx="3916">
                  <c:v>1.8103300123804218E-4</c:v>
                </c:pt>
                <c:pt idx="3917">
                  <c:v>1.8098689538467399E-4</c:v>
                </c:pt>
                <c:pt idx="3918">
                  <c:v>1.8095192296746189E-4</c:v>
                </c:pt>
                <c:pt idx="3919">
                  <c:v>1.8090704880889232E-4</c:v>
                </c:pt>
                <c:pt idx="3920">
                  <c:v>1.8086277636451389E-4</c:v>
                </c:pt>
                <c:pt idx="3921">
                  <c:v>1.8082770799395437E-4</c:v>
                </c:pt>
                <c:pt idx="3922">
                  <c:v>1.8078288384892847E-4</c:v>
                </c:pt>
                <c:pt idx="3923">
                  <c:v>1.807394256055959E-4</c:v>
                </c:pt>
                <c:pt idx="3924">
                  <c:v>1.8069391612946691E-4</c:v>
                </c:pt>
                <c:pt idx="3925">
                  <c:v>1.806485830827272E-4</c:v>
                </c:pt>
                <c:pt idx="3926">
                  <c:v>1.8060280497708486E-4</c:v>
                </c:pt>
                <c:pt idx="3927">
                  <c:v>1.8056099969386482E-4</c:v>
                </c:pt>
                <c:pt idx="3928">
                  <c:v>1.8051537219119823E-4</c:v>
                </c:pt>
                <c:pt idx="3929">
                  <c:v>1.8047606615403597E-4</c:v>
                </c:pt>
                <c:pt idx="3930">
                  <c:v>1.8043025306062717E-4</c:v>
                </c:pt>
                <c:pt idx="3931">
                  <c:v>1.8038506719499856E-4</c:v>
                </c:pt>
                <c:pt idx="3932">
                  <c:v>1.8033957085902174E-4</c:v>
                </c:pt>
                <c:pt idx="3933">
                  <c:v>1.8029377494754097E-4</c:v>
                </c:pt>
                <c:pt idx="3934">
                  <c:v>1.8024805465419809E-4</c:v>
                </c:pt>
                <c:pt idx="3935">
                  <c:v>1.8020648574508183E-4</c:v>
                </c:pt>
                <c:pt idx="3936">
                  <c:v>1.8016121597743114E-4</c:v>
                </c:pt>
                <c:pt idx="3937">
                  <c:v>1.8011596772738274E-4</c:v>
                </c:pt>
                <c:pt idx="3938">
                  <c:v>1.8007046824136558E-4</c:v>
                </c:pt>
                <c:pt idx="3939">
                  <c:v>1.8002662609091499E-4</c:v>
                </c:pt>
                <c:pt idx="3940">
                  <c:v>1.7998612422820247E-4</c:v>
                </c:pt>
                <c:pt idx="3941">
                  <c:v>1.7994051070867686E-4</c:v>
                </c:pt>
                <c:pt idx="3942">
                  <c:v>1.7989488193343958E-4</c:v>
                </c:pt>
                <c:pt idx="3943">
                  <c:v>1.7984949428215041E-4</c:v>
                </c:pt>
                <c:pt idx="3944">
                  <c:v>1.7980444721652232E-4</c:v>
                </c:pt>
                <c:pt idx="3945">
                  <c:v>1.7975899913643168E-4</c:v>
                </c:pt>
                <c:pt idx="3946">
                  <c:v>1.7971345838962603E-4</c:v>
                </c:pt>
                <c:pt idx="3947">
                  <c:v>1.7966794492448019E-4</c:v>
                </c:pt>
                <c:pt idx="3948">
                  <c:v>1.7962843837006384E-4</c:v>
                </c:pt>
                <c:pt idx="3949">
                  <c:v>1.7958329547827079E-4</c:v>
                </c:pt>
                <c:pt idx="3950">
                  <c:v>1.795380404758974E-4</c:v>
                </c:pt>
                <c:pt idx="3951">
                  <c:v>1.7949261329368218E-4</c:v>
                </c:pt>
                <c:pt idx="3952">
                  <c:v>1.7944770590188646E-4</c:v>
                </c:pt>
                <c:pt idx="3953">
                  <c:v>1.7940236740594695E-4</c:v>
                </c:pt>
                <c:pt idx="3954">
                  <c:v>1.7935712510963977E-4</c:v>
                </c:pt>
                <c:pt idx="3955">
                  <c:v>1.7931442452174764E-4</c:v>
                </c:pt>
                <c:pt idx="3956">
                  <c:v>1.7926960403278963E-4</c:v>
                </c:pt>
                <c:pt idx="3957">
                  <c:v>1.7922467726995718E-4</c:v>
                </c:pt>
                <c:pt idx="3958">
                  <c:v>1.7917973514252456E-4</c:v>
                </c:pt>
                <c:pt idx="3959">
                  <c:v>1.7913485396045867E-4</c:v>
                </c:pt>
                <c:pt idx="3960">
                  <c:v>1.7908963173755919E-4</c:v>
                </c:pt>
                <c:pt idx="3961">
                  <c:v>1.7905911110744499E-4</c:v>
                </c:pt>
                <c:pt idx="3962">
                  <c:v>1.7901415082458434E-4</c:v>
                </c:pt>
                <c:pt idx="3963">
                  <c:v>1.7897157152198086E-4</c:v>
                </c:pt>
                <c:pt idx="3964">
                  <c:v>1.7894283754579058E-4</c:v>
                </c:pt>
                <c:pt idx="3965">
                  <c:v>1.789070102858402E-4</c:v>
                </c:pt>
                <c:pt idx="3966">
                  <c:v>1.7886601674079676E-4</c:v>
                </c:pt>
                <c:pt idx="3967">
                  <c:v>1.7882219837195407E-4</c:v>
                </c:pt>
                <c:pt idx="3968">
                  <c:v>1.787778306681647E-4</c:v>
                </c:pt>
                <c:pt idx="3969">
                  <c:v>1.7873580758352944E-4</c:v>
                </c:pt>
                <c:pt idx="3970">
                  <c:v>1.7869101852593553E-4</c:v>
                </c:pt>
                <c:pt idx="3971">
                  <c:v>1.7865069701898236E-4</c:v>
                </c:pt>
                <c:pt idx="3972">
                  <c:v>1.7862392292289803E-4</c:v>
                </c:pt>
                <c:pt idx="3973">
                  <c:v>1.7859275116428408E-4</c:v>
                </c:pt>
                <c:pt idx="3974">
                  <c:v>1.785633643445099E-4</c:v>
                </c:pt>
                <c:pt idx="3975">
                  <c:v>1.7851846070586819E-4</c:v>
                </c:pt>
                <c:pt idx="3976">
                  <c:v>1.7847410393740157E-4</c:v>
                </c:pt>
                <c:pt idx="3977">
                  <c:v>1.7843113858381199E-4</c:v>
                </c:pt>
                <c:pt idx="3978">
                  <c:v>1.7838630204013034E-4</c:v>
                </c:pt>
                <c:pt idx="3979">
                  <c:v>1.7834495103097108E-4</c:v>
                </c:pt>
                <c:pt idx="3980">
                  <c:v>1.7830408957570203E-4</c:v>
                </c:pt>
                <c:pt idx="3981">
                  <c:v>1.7825934304692849E-4</c:v>
                </c:pt>
                <c:pt idx="3982">
                  <c:v>1.782160399439973E-4</c:v>
                </c:pt>
                <c:pt idx="3983">
                  <c:v>1.7817438731470721E-4</c:v>
                </c:pt>
                <c:pt idx="3984">
                  <c:v>1.7812979139900838E-4</c:v>
                </c:pt>
                <c:pt idx="3985">
                  <c:v>1.7809030181937496E-4</c:v>
                </c:pt>
                <c:pt idx="3986">
                  <c:v>1.7804585563443222E-4</c:v>
                </c:pt>
                <c:pt idx="3987">
                  <c:v>1.7800153130916499E-4</c:v>
                </c:pt>
                <c:pt idx="3988">
                  <c:v>1.7795946897159441E-4</c:v>
                </c:pt>
                <c:pt idx="3989">
                  <c:v>1.7791491206105363E-4</c:v>
                </c:pt>
                <c:pt idx="3990">
                  <c:v>1.7787376668982303E-4</c:v>
                </c:pt>
                <c:pt idx="3991">
                  <c:v>1.7783044720735998E-4</c:v>
                </c:pt>
                <c:pt idx="3992">
                  <c:v>1.7778626931837214E-4</c:v>
                </c:pt>
                <c:pt idx="3993">
                  <c:v>1.7774223596413635E-4</c:v>
                </c:pt>
                <c:pt idx="3994">
                  <c:v>1.776989873657022E-4</c:v>
                </c:pt>
                <c:pt idx="3995">
                  <c:v>1.7765568562752842E-4</c:v>
                </c:pt>
                <c:pt idx="3996">
                  <c:v>1.7761142677428574E-4</c:v>
                </c:pt>
                <c:pt idx="3997">
                  <c:v>1.7759120454673166E-4</c:v>
                </c:pt>
                <c:pt idx="3998">
                  <c:v>1.7757706956717529E-4</c:v>
                </c:pt>
                <c:pt idx="3999">
                  <c:v>1.7753360827544234E-4</c:v>
                </c:pt>
                <c:pt idx="4000">
                  <c:v>1.7749129098224088E-4</c:v>
                </c:pt>
                <c:pt idx="4001">
                  <c:v>1.7744694231069754E-4</c:v>
                </c:pt>
                <c:pt idx="4002">
                  <c:v>1.7740291450006292E-4</c:v>
                </c:pt>
                <c:pt idx="4003">
                  <c:v>1.7737609500910156E-4</c:v>
                </c:pt>
                <c:pt idx="4004">
                  <c:v>1.7733297624481441E-4</c:v>
                </c:pt>
                <c:pt idx="4005">
                  <c:v>1.7729907768626713E-4</c:v>
                </c:pt>
                <c:pt idx="4006">
                  <c:v>1.7725533693909465E-4</c:v>
                </c:pt>
                <c:pt idx="4007">
                  <c:v>1.7722292678487738E-4</c:v>
                </c:pt>
                <c:pt idx="4008">
                  <c:v>1.7718110443541265E-4</c:v>
                </c:pt>
                <c:pt idx="4009">
                  <c:v>1.7714569119136339E-4</c:v>
                </c:pt>
                <c:pt idx="4010">
                  <c:v>1.7711007401430626E-4</c:v>
                </c:pt>
                <c:pt idx="4011">
                  <c:v>1.7708633171809935E-4</c:v>
                </c:pt>
                <c:pt idx="4012">
                  <c:v>1.7704223103329593E-4</c:v>
                </c:pt>
                <c:pt idx="4013">
                  <c:v>1.7699813150961872E-4</c:v>
                </c:pt>
                <c:pt idx="4014">
                  <c:v>1.7696991832960211E-4</c:v>
                </c:pt>
                <c:pt idx="4015">
                  <c:v>1.7692698481395596E-4</c:v>
                </c:pt>
                <c:pt idx="4016">
                  <c:v>1.7688294196469427E-4</c:v>
                </c:pt>
                <c:pt idx="4017">
                  <c:v>1.768431331249308E-4</c:v>
                </c:pt>
                <c:pt idx="4018">
                  <c:v>1.768027024635646E-4</c:v>
                </c:pt>
                <c:pt idx="4019">
                  <c:v>1.7679960743691649E-4</c:v>
                </c:pt>
                <c:pt idx="4020">
                  <c:v>1.7677821273316699E-4</c:v>
                </c:pt>
                <c:pt idx="4021">
                  <c:v>1.7673829781413502E-4</c:v>
                </c:pt>
                <c:pt idx="4022">
                  <c:v>1.7669573346319192E-4</c:v>
                </c:pt>
                <c:pt idx="4023">
                  <c:v>1.7666570068924155E-4</c:v>
                </c:pt>
                <c:pt idx="4024">
                  <c:v>1.7662188922604752E-4</c:v>
                </c:pt>
                <c:pt idx="4025">
                  <c:v>1.7659600904804254E-4</c:v>
                </c:pt>
                <c:pt idx="4026">
                  <c:v>1.7658124567770987E-4</c:v>
                </c:pt>
                <c:pt idx="4027">
                  <c:v>1.7654257261363136E-4</c:v>
                </c:pt>
                <c:pt idx="4028">
                  <c:v>1.7650107439975353E-4</c:v>
                </c:pt>
                <c:pt idx="4029">
                  <c:v>1.764581709383493E-4</c:v>
                </c:pt>
                <c:pt idx="4030">
                  <c:v>1.7642006935340425E-4</c:v>
                </c:pt>
                <c:pt idx="4031">
                  <c:v>1.7643460633280162E-4</c:v>
                </c:pt>
                <c:pt idx="4032">
                  <c:v>1.7640508447489342E-4</c:v>
                </c:pt>
                <c:pt idx="4033">
                  <c:v>1.7636927089571803E-4</c:v>
                </c:pt>
                <c:pt idx="4034">
                  <c:v>1.7632846201148623E-4</c:v>
                </c:pt>
                <c:pt idx="4035">
                  <c:v>1.7628613349858117E-4</c:v>
                </c:pt>
                <c:pt idx="4036">
                  <c:v>1.7624391753492616E-4</c:v>
                </c:pt>
                <c:pt idx="4037">
                  <c:v>1.7622300487228358E-4</c:v>
                </c:pt>
                <c:pt idx="4038">
                  <c:v>1.7618052521244456E-4</c:v>
                </c:pt>
                <c:pt idx="4039">
                  <c:v>1.7613835400373632E-4</c:v>
                </c:pt>
                <c:pt idx="4040">
                  <c:v>1.7613334044323808E-4</c:v>
                </c:pt>
                <c:pt idx="4041">
                  <c:v>1.7609027079890926E-4</c:v>
                </c:pt>
                <c:pt idx="4042">
                  <c:v>1.760467595945618E-4</c:v>
                </c:pt>
                <c:pt idx="4043">
                  <c:v>1.7600977727256364E-4</c:v>
                </c:pt>
                <c:pt idx="4044">
                  <c:v>1.7597153667844382E-4</c:v>
                </c:pt>
                <c:pt idx="4045">
                  <c:v>1.7593140326421886E-4</c:v>
                </c:pt>
                <c:pt idx="4046">
                  <c:v>1.7588902315768303E-4</c:v>
                </c:pt>
                <c:pt idx="4047">
                  <c:v>1.7584565837724494E-4</c:v>
                </c:pt>
                <c:pt idx="4048">
                  <c:v>1.7580435558652073E-4</c:v>
                </c:pt>
                <c:pt idx="4049">
                  <c:v>1.7576124373505343E-4</c:v>
                </c:pt>
                <c:pt idx="4050">
                  <c:v>1.7571835792667005E-4</c:v>
                </c:pt>
                <c:pt idx="4051">
                  <c:v>1.7567510262801611E-4</c:v>
                </c:pt>
                <c:pt idx="4052">
                  <c:v>1.7563220769388415E-4</c:v>
                </c:pt>
                <c:pt idx="4053">
                  <c:v>1.7559667629940908E-4</c:v>
                </c:pt>
                <c:pt idx="4054">
                  <c:v>1.7555345777405825E-4</c:v>
                </c:pt>
                <c:pt idx="4055">
                  <c:v>1.7551020334361056E-4</c:v>
                </c:pt>
                <c:pt idx="4056">
                  <c:v>1.7547057319226148E-4</c:v>
                </c:pt>
                <c:pt idx="4057">
                  <c:v>1.7542733920394957E-4</c:v>
                </c:pt>
                <c:pt idx="4058">
                  <c:v>1.7540273877507289E-4</c:v>
                </c:pt>
                <c:pt idx="4059">
                  <c:v>1.7536131521461216E-4</c:v>
                </c:pt>
                <c:pt idx="4060">
                  <c:v>1.7531882994163922E-4</c:v>
                </c:pt>
                <c:pt idx="4061">
                  <c:v>1.7527746279609067E-4</c:v>
                </c:pt>
                <c:pt idx="4062">
                  <c:v>1.7523450078508533E-4</c:v>
                </c:pt>
                <c:pt idx="4063">
                  <c:v>1.7519248332049204E-4</c:v>
                </c:pt>
                <c:pt idx="4064">
                  <c:v>1.7516475001675395E-4</c:v>
                </c:pt>
                <c:pt idx="4065">
                  <c:v>1.7514156532592959E-4</c:v>
                </c:pt>
                <c:pt idx="4066">
                  <c:v>1.750987997112205E-4</c:v>
                </c:pt>
                <c:pt idx="4067">
                  <c:v>1.7505685264834287E-4</c:v>
                </c:pt>
                <c:pt idx="4068">
                  <c:v>1.7501596664886774E-4</c:v>
                </c:pt>
                <c:pt idx="4069">
                  <c:v>1.7497684518201148E-4</c:v>
                </c:pt>
                <c:pt idx="4070">
                  <c:v>1.7494003398143819E-4</c:v>
                </c:pt>
                <c:pt idx="4071">
                  <c:v>1.7489728587016999E-4</c:v>
                </c:pt>
                <c:pt idx="4072">
                  <c:v>1.7485445780928528E-4</c:v>
                </c:pt>
                <c:pt idx="4073">
                  <c:v>1.7481171952552627E-4</c:v>
                </c:pt>
                <c:pt idx="4074">
                  <c:v>1.7477022529678934E-4</c:v>
                </c:pt>
                <c:pt idx="4075">
                  <c:v>1.7472739080109801E-4</c:v>
                </c:pt>
                <c:pt idx="4076">
                  <c:v>1.7468524260666433E-4</c:v>
                </c:pt>
                <c:pt idx="4077">
                  <c:v>1.7465434948230236E-4</c:v>
                </c:pt>
                <c:pt idx="4078">
                  <c:v>1.7462556856607091E-4</c:v>
                </c:pt>
                <c:pt idx="4079">
                  <c:v>1.7459006553487814E-4</c:v>
                </c:pt>
                <c:pt idx="4080">
                  <c:v>1.745493291448166E-4</c:v>
                </c:pt>
                <c:pt idx="4081">
                  <c:v>1.7450981445875095E-4</c:v>
                </c:pt>
                <c:pt idx="4082">
                  <c:v>1.7446816601122812E-4</c:v>
                </c:pt>
                <c:pt idx="4083">
                  <c:v>1.7442929271157631E-4</c:v>
                </c:pt>
                <c:pt idx="4084">
                  <c:v>1.7439078804034607E-4</c:v>
                </c:pt>
                <c:pt idx="4085">
                  <c:v>1.7434813629733586E-4</c:v>
                </c:pt>
                <c:pt idx="4086">
                  <c:v>1.7430693609765089E-4</c:v>
                </c:pt>
                <c:pt idx="4087">
                  <c:v>1.7426440787052914E-4</c:v>
                </c:pt>
                <c:pt idx="4088">
                  <c:v>1.7423139897037793E-4</c:v>
                </c:pt>
                <c:pt idx="4089">
                  <c:v>1.7418965798543878E-4</c:v>
                </c:pt>
                <c:pt idx="4090">
                  <c:v>1.7414716678028827E-4</c:v>
                </c:pt>
                <c:pt idx="4091">
                  <c:v>1.7410524617984282E-4</c:v>
                </c:pt>
                <c:pt idx="4092">
                  <c:v>1.7406271078763744E-4</c:v>
                </c:pt>
                <c:pt idx="4093">
                  <c:v>1.7402053581026033E-4</c:v>
                </c:pt>
                <c:pt idx="4094">
                  <c:v>1.7398244145073647E-4</c:v>
                </c:pt>
                <c:pt idx="4095">
                  <c:v>1.7393999442884164E-4</c:v>
                </c:pt>
                <c:pt idx="4096">
                  <c:v>1.738981808227317E-4</c:v>
                </c:pt>
                <c:pt idx="4097">
                  <c:v>1.7385578911025148E-4</c:v>
                </c:pt>
                <c:pt idx="4098">
                  <c:v>1.7381456615079955E-4</c:v>
                </c:pt>
                <c:pt idx="4099">
                  <c:v>1.7377303365786486E-4</c:v>
                </c:pt>
                <c:pt idx="4100">
                  <c:v>1.7373087215144872E-4</c:v>
                </c:pt>
                <c:pt idx="4101">
                  <c:v>1.7368922455420017E-4</c:v>
                </c:pt>
                <c:pt idx="4102">
                  <c:v>1.7364719483467866E-4</c:v>
                </c:pt>
                <c:pt idx="4103">
                  <c:v>1.7360558894470088E-4</c:v>
                </c:pt>
                <c:pt idx="4104">
                  <c:v>1.7357473540699354E-4</c:v>
                </c:pt>
                <c:pt idx="4105">
                  <c:v>1.7353697341226961E-4</c:v>
                </c:pt>
                <c:pt idx="4106">
                  <c:v>1.734948335460175E-4</c:v>
                </c:pt>
                <c:pt idx="4107">
                  <c:v>1.7345355799702105E-4</c:v>
                </c:pt>
                <c:pt idx="4108">
                  <c:v>1.7341310555808701E-4</c:v>
                </c:pt>
                <c:pt idx="4109">
                  <c:v>1.7337443121459461E-4</c:v>
                </c:pt>
                <c:pt idx="4110">
                  <c:v>1.7333228847588316E-4</c:v>
                </c:pt>
                <c:pt idx="4111">
                  <c:v>1.7329014238906754E-4</c:v>
                </c:pt>
                <c:pt idx="4112">
                  <c:v>1.7324848295050557E-4</c:v>
                </c:pt>
                <c:pt idx="4113">
                  <c:v>1.7320655638949827E-4</c:v>
                </c:pt>
                <c:pt idx="4114">
                  <c:v>1.7316477624566417E-4</c:v>
                </c:pt>
                <c:pt idx="4115">
                  <c:v>1.7312456195336479E-4</c:v>
                </c:pt>
                <c:pt idx="4116">
                  <c:v>1.7308251751701158E-4</c:v>
                </c:pt>
                <c:pt idx="4117">
                  <c:v>1.7304095900212319E-4</c:v>
                </c:pt>
                <c:pt idx="4118">
                  <c:v>1.7299895070563005E-4</c:v>
                </c:pt>
                <c:pt idx="4119">
                  <c:v>1.7295882222973549E-4</c:v>
                </c:pt>
                <c:pt idx="4120">
                  <c:v>1.7291781602257948E-4</c:v>
                </c:pt>
                <c:pt idx="4121">
                  <c:v>1.7287702140754896E-4</c:v>
                </c:pt>
                <c:pt idx="4122">
                  <c:v>1.7284148050407234E-4</c:v>
                </c:pt>
                <c:pt idx="4123">
                  <c:v>1.7280171360735706E-4</c:v>
                </c:pt>
                <c:pt idx="4124">
                  <c:v>1.7276049131320802E-4</c:v>
                </c:pt>
                <c:pt idx="4125">
                  <c:v>1.7271958437531539E-4</c:v>
                </c:pt>
                <c:pt idx="4126">
                  <c:v>1.7267795250174887E-4</c:v>
                </c:pt>
                <c:pt idx="4127">
                  <c:v>1.7263953183969298E-4</c:v>
                </c:pt>
                <c:pt idx="4128">
                  <c:v>1.725977270901954E-4</c:v>
                </c:pt>
                <c:pt idx="4129">
                  <c:v>1.7255844470771373E-4</c:v>
                </c:pt>
                <c:pt idx="4130">
                  <c:v>1.7251671716411507E-4</c:v>
                </c:pt>
                <c:pt idx="4131">
                  <c:v>1.7247787884366221E-4</c:v>
                </c:pt>
                <c:pt idx="4132">
                  <c:v>1.7243964696464313E-4</c:v>
                </c:pt>
                <c:pt idx="4133">
                  <c:v>1.7239793654713048E-4</c:v>
                </c:pt>
                <c:pt idx="4134">
                  <c:v>1.7235655525078437E-4</c:v>
                </c:pt>
                <c:pt idx="4135">
                  <c:v>1.7231576649169716E-4</c:v>
                </c:pt>
                <c:pt idx="4136">
                  <c:v>1.7227420462688088E-4</c:v>
                </c:pt>
                <c:pt idx="4137">
                  <c:v>1.7223257446912765E-4</c:v>
                </c:pt>
                <c:pt idx="4138">
                  <c:v>1.7219209543212682E-4</c:v>
                </c:pt>
                <c:pt idx="4139">
                  <c:v>1.7215101940273259E-4</c:v>
                </c:pt>
                <c:pt idx="4140">
                  <c:v>1.7210944914355795E-4</c:v>
                </c:pt>
                <c:pt idx="4141">
                  <c:v>1.7206861422896047E-4</c:v>
                </c:pt>
                <c:pt idx="4142">
                  <c:v>1.7202760093265414E-4</c:v>
                </c:pt>
                <c:pt idx="4143">
                  <c:v>1.7200201715851298E-4</c:v>
                </c:pt>
                <c:pt idx="4144">
                  <c:v>1.7196234671969162E-4</c:v>
                </c:pt>
                <c:pt idx="4145">
                  <c:v>1.719233282608327E-4</c:v>
                </c:pt>
                <c:pt idx="4146">
                  <c:v>1.7188725213608571E-4</c:v>
                </c:pt>
                <c:pt idx="4147">
                  <c:v>1.718463215999531E-4</c:v>
                </c:pt>
                <c:pt idx="4148">
                  <c:v>1.7180494619194357E-4</c:v>
                </c:pt>
                <c:pt idx="4149">
                  <c:v>1.7176384928885277E-4</c:v>
                </c:pt>
                <c:pt idx="4150">
                  <c:v>1.7172428045170656E-4</c:v>
                </c:pt>
                <c:pt idx="4151">
                  <c:v>1.7168295032884048E-4</c:v>
                </c:pt>
                <c:pt idx="4152">
                  <c:v>1.7164161752856427E-4</c:v>
                </c:pt>
                <c:pt idx="4153">
                  <c:v>1.7160374316734083E-4</c:v>
                </c:pt>
                <c:pt idx="4154">
                  <c:v>1.7156253196547224E-4</c:v>
                </c:pt>
                <c:pt idx="4155">
                  <c:v>1.7152136401458204E-4</c:v>
                </c:pt>
                <c:pt idx="4156">
                  <c:v>1.7148182693003844E-4</c:v>
                </c:pt>
                <c:pt idx="4157">
                  <c:v>1.7144104433800358E-4</c:v>
                </c:pt>
                <c:pt idx="4158">
                  <c:v>1.7140164006142751E-4</c:v>
                </c:pt>
                <c:pt idx="4159">
                  <c:v>1.7136184084112961E-4</c:v>
                </c:pt>
                <c:pt idx="4160">
                  <c:v>1.7132152112110747E-4</c:v>
                </c:pt>
                <c:pt idx="4161">
                  <c:v>1.71284098330379E-4</c:v>
                </c:pt>
                <c:pt idx="4162">
                  <c:v>1.7124329627889569E-4</c:v>
                </c:pt>
                <c:pt idx="4163">
                  <c:v>1.7120310071810867E-4</c:v>
                </c:pt>
                <c:pt idx="4164">
                  <c:v>1.7116338307896718E-4</c:v>
                </c:pt>
                <c:pt idx="4165">
                  <c:v>1.7112409777000483E-4</c:v>
                </c:pt>
                <c:pt idx="4166">
                  <c:v>1.7108396424297506E-4</c:v>
                </c:pt>
                <c:pt idx="4167">
                  <c:v>1.7104342760394318E-4</c:v>
                </c:pt>
                <c:pt idx="4168">
                  <c:v>1.710024436376131E-4</c:v>
                </c:pt>
                <c:pt idx="4169">
                  <c:v>1.7096214552786117E-4</c:v>
                </c:pt>
                <c:pt idx="4170">
                  <c:v>1.7092511199738564E-4</c:v>
                </c:pt>
                <c:pt idx="4171">
                  <c:v>1.7088435794801495E-4</c:v>
                </c:pt>
                <c:pt idx="4172">
                  <c:v>1.7084345183342796E-4</c:v>
                </c:pt>
                <c:pt idx="4173">
                  <c:v>1.7080347333257019E-4</c:v>
                </c:pt>
                <c:pt idx="4174">
                  <c:v>1.707625690461533E-4</c:v>
                </c:pt>
                <c:pt idx="4175">
                  <c:v>1.7072256023957779E-4</c:v>
                </c:pt>
                <c:pt idx="4176">
                  <c:v>1.706817321115971E-4</c:v>
                </c:pt>
                <c:pt idx="4177">
                  <c:v>1.7064088169456865E-4</c:v>
                </c:pt>
                <c:pt idx="4178">
                  <c:v>1.7060076825929662E-4</c:v>
                </c:pt>
                <c:pt idx="4179">
                  <c:v>1.7056346974031843E-4</c:v>
                </c:pt>
                <c:pt idx="4180">
                  <c:v>1.7052298740820085E-4</c:v>
                </c:pt>
                <c:pt idx="4181">
                  <c:v>1.704847122238119E-4</c:v>
                </c:pt>
                <c:pt idx="4182">
                  <c:v>1.7044417226380276E-4</c:v>
                </c:pt>
                <c:pt idx="4183">
                  <c:v>1.7040798119226377E-4</c:v>
                </c:pt>
                <c:pt idx="4184">
                  <c:v>1.703687981350404E-4</c:v>
                </c:pt>
                <c:pt idx="4185">
                  <c:v>1.703345215024421E-4</c:v>
                </c:pt>
                <c:pt idx="4186">
                  <c:v>1.7029415832805732E-4</c:v>
                </c:pt>
                <c:pt idx="4187">
                  <c:v>1.7025646836548643E-4</c:v>
                </c:pt>
                <c:pt idx="4188">
                  <c:v>1.7021649481062975E-4</c:v>
                </c:pt>
                <c:pt idx="4189">
                  <c:v>1.7017590096590654E-4</c:v>
                </c:pt>
                <c:pt idx="4190">
                  <c:v>1.7013529803642613E-4</c:v>
                </c:pt>
                <c:pt idx="4191">
                  <c:v>1.7009615556506512E-4</c:v>
                </c:pt>
                <c:pt idx="4192">
                  <c:v>1.7005568028491665E-4</c:v>
                </c:pt>
                <c:pt idx="4193">
                  <c:v>1.7001688890149516E-4</c:v>
                </c:pt>
                <c:pt idx="4194">
                  <c:v>1.6997821373669327E-4</c:v>
                </c:pt>
                <c:pt idx="4195">
                  <c:v>1.6993801560169337E-4</c:v>
                </c:pt>
                <c:pt idx="4196">
                  <c:v>1.6989774252323204E-4</c:v>
                </c:pt>
                <c:pt idx="4197">
                  <c:v>1.6985738587439638E-4</c:v>
                </c:pt>
                <c:pt idx="4198">
                  <c:v>1.6981697822964303E-4</c:v>
                </c:pt>
                <c:pt idx="4199">
                  <c:v>1.6977689996579189E-4</c:v>
                </c:pt>
                <c:pt idx="4200">
                  <c:v>1.6974201356228429E-4</c:v>
                </c:pt>
                <c:pt idx="4201">
                  <c:v>1.6971046568002571E-4</c:v>
                </c:pt>
                <c:pt idx="4202">
                  <c:v>1.6967009399244799E-4</c:v>
                </c:pt>
                <c:pt idx="4203">
                  <c:v>1.6963123860169941E-4</c:v>
                </c:pt>
                <c:pt idx="4204">
                  <c:v>1.6959090028409123E-4</c:v>
                </c:pt>
                <c:pt idx="4205">
                  <c:v>1.6955060885215663E-4</c:v>
                </c:pt>
                <c:pt idx="4206">
                  <c:v>1.6952276693852993E-4</c:v>
                </c:pt>
                <c:pt idx="4207">
                  <c:v>1.6948391604514249E-4</c:v>
                </c:pt>
                <c:pt idx="4208">
                  <c:v>1.6945134632206189E-4</c:v>
                </c:pt>
                <c:pt idx="4209">
                  <c:v>1.6941112719308957E-4</c:v>
                </c:pt>
                <c:pt idx="4210">
                  <c:v>1.6937121023898844E-4</c:v>
                </c:pt>
                <c:pt idx="4211">
                  <c:v>1.6933100078568805E-4</c:v>
                </c:pt>
                <c:pt idx="4212">
                  <c:v>1.6929204071127144E-4</c:v>
                </c:pt>
                <c:pt idx="4213">
                  <c:v>1.6925331335731111E-4</c:v>
                </c:pt>
                <c:pt idx="4214">
                  <c:v>1.6921459711831855E-4</c:v>
                </c:pt>
                <c:pt idx="4215">
                  <c:v>1.691833445464199E-4</c:v>
                </c:pt>
                <c:pt idx="4216">
                  <c:v>1.6914387762354449E-4</c:v>
                </c:pt>
                <c:pt idx="4217">
                  <c:v>1.6910490021909098E-4</c:v>
                </c:pt>
                <c:pt idx="4218">
                  <c:v>1.6907385272602285E-4</c:v>
                </c:pt>
                <c:pt idx="4219">
                  <c:v>1.6903450659602187E-4</c:v>
                </c:pt>
                <c:pt idx="4220">
                  <c:v>1.6899750740046555E-4</c:v>
                </c:pt>
                <c:pt idx="4221">
                  <c:v>1.689601134124183E-4</c:v>
                </c:pt>
                <c:pt idx="4222">
                  <c:v>1.6892077186714339E-4</c:v>
                </c:pt>
                <c:pt idx="4223">
                  <c:v>1.6889085269818966E-4</c:v>
                </c:pt>
                <c:pt idx="4224">
                  <c:v>1.6885092327907397E-4</c:v>
                </c:pt>
                <c:pt idx="4225">
                  <c:v>1.6881619016988607E-4</c:v>
                </c:pt>
                <c:pt idx="4226">
                  <c:v>1.6877634693469735E-4</c:v>
                </c:pt>
                <c:pt idx="4227">
                  <c:v>1.6874111019547322E-4</c:v>
                </c:pt>
                <c:pt idx="4228">
                  <c:v>1.6872957677402725E-4</c:v>
                </c:pt>
                <c:pt idx="4229">
                  <c:v>1.6868991669127041E-4</c:v>
                </c:pt>
                <c:pt idx="4230">
                  <c:v>1.6865870663964442E-4</c:v>
                </c:pt>
                <c:pt idx="4231">
                  <c:v>1.6861955010573267E-4</c:v>
                </c:pt>
                <c:pt idx="4232">
                  <c:v>1.6858777946186673E-4</c:v>
                </c:pt>
                <c:pt idx="4233">
                  <c:v>1.6854992541535564E-4</c:v>
                </c:pt>
                <c:pt idx="4234">
                  <c:v>1.6851107233931549E-4</c:v>
                </c:pt>
                <c:pt idx="4235">
                  <c:v>1.6847132435863371E-4</c:v>
                </c:pt>
                <c:pt idx="4236">
                  <c:v>1.6843166005493963E-4</c:v>
                </c:pt>
                <c:pt idx="4237">
                  <c:v>1.6839214511627927E-4</c:v>
                </c:pt>
                <c:pt idx="4238">
                  <c:v>1.6835246660462324E-4</c:v>
                </c:pt>
                <c:pt idx="4239">
                  <c:v>1.6831397636559551E-4</c:v>
                </c:pt>
                <c:pt idx="4240">
                  <c:v>1.6827549868538889E-4</c:v>
                </c:pt>
                <c:pt idx="4241">
                  <c:v>1.6823583659849516E-4</c:v>
                </c:pt>
                <c:pt idx="4242">
                  <c:v>1.6819673302370691E-4</c:v>
                </c:pt>
                <c:pt idx="4243">
                  <c:v>1.6815713385758528E-4</c:v>
                </c:pt>
                <c:pt idx="4244">
                  <c:v>1.6811752324942181E-4</c:v>
                </c:pt>
                <c:pt idx="4245">
                  <c:v>1.680784261140938E-4</c:v>
                </c:pt>
                <c:pt idx="4246">
                  <c:v>1.6803885713442186E-4</c:v>
                </c:pt>
                <c:pt idx="4247">
                  <c:v>1.6800284096089521E-4</c:v>
                </c:pt>
                <c:pt idx="4248">
                  <c:v>1.6796991901104716E-4</c:v>
                </c:pt>
                <c:pt idx="4249">
                  <c:v>1.6794181376109368E-4</c:v>
                </c:pt>
                <c:pt idx="4250">
                  <c:v>1.6793920161477455E-4</c:v>
                </c:pt>
                <c:pt idx="4251">
                  <c:v>1.6791897422189351E-4</c:v>
                </c:pt>
                <c:pt idx="4252">
                  <c:v>1.6788145674147753E-4</c:v>
                </c:pt>
                <c:pt idx="4253">
                  <c:v>1.6785698985263985E-4</c:v>
                </c:pt>
                <c:pt idx="4254">
                  <c:v>1.6782516953163333E-4</c:v>
                </c:pt>
                <c:pt idx="4255">
                  <c:v>1.677894980827183E-4</c:v>
                </c:pt>
                <c:pt idx="4256">
                  <c:v>1.6775046965830905E-4</c:v>
                </c:pt>
                <c:pt idx="4257">
                  <c:v>1.6775638292380486E-4</c:v>
                </c:pt>
                <c:pt idx="4258">
                  <c:v>1.6772099465942253E-4</c:v>
                </c:pt>
                <c:pt idx="4259">
                  <c:v>1.6768795486375195E-4</c:v>
                </c:pt>
                <c:pt idx="4260">
                  <c:v>1.6765244050559642E-4</c:v>
                </c:pt>
                <c:pt idx="4261">
                  <c:v>1.6761886274865585E-4</c:v>
                </c:pt>
                <c:pt idx="4262">
                  <c:v>1.6758062627772409E-4</c:v>
                </c:pt>
                <c:pt idx="4263">
                  <c:v>1.6754932998187401E-4</c:v>
                </c:pt>
                <c:pt idx="4264">
                  <c:v>1.6751137713420984E-4</c:v>
                </c:pt>
                <c:pt idx="4265">
                  <c:v>1.6747376990827571E-4</c:v>
                </c:pt>
                <c:pt idx="4266">
                  <c:v>1.6746331470424524E-4</c:v>
                </c:pt>
                <c:pt idx="4267">
                  <c:v>1.6744377990712521E-4</c:v>
                </c:pt>
                <c:pt idx="4268">
                  <c:v>1.6741334014195596E-4</c:v>
                </c:pt>
                <c:pt idx="4269">
                  <c:v>1.6743358506536913E-4</c:v>
                </c:pt>
                <c:pt idx="4270">
                  <c:v>1.6739749611706641E-4</c:v>
                </c:pt>
                <c:pt idx="4271">
                  <c:v>1.6737091379402698E-4</c:v>
                </c:pt>
                <c:pt idx="4272">
                  <c:v>1.6733778376372036E-4</c:v>
                </c:pt>
                <c:pt idx="4273">
                  <c:v>1.6729863438030257E-4</c:v>
                </c:pt>
                <c:pt idx="4274">
                  <c:v>1.6726262143070626E-4</c:v>
                </c:pt>
                <c:pt idx="4275">
                  <c:v>1.672253279718481E-4</c:v>
                </c:pt>
                <c:pt idx="4276">
                  <c:v>1.6718737725979178E-4</c:v>
                </c:pt>
                <c:pt idx="4277">
                  <c:v>1.6715098599940893E-4</c:v>
                </c:pt>
                <c:pt idx="4278">
                  <c:v>1.6713822914325014E-4</c:v>
                </c:pt>
                <c:pt idx="4279">
                  <c:v>1.6711019367861063E-4</c:v>
                </c:pt>
                <c:pt idx="4280">
                  <c:v>1.6710172125704629E-4</c:v>
                </c:pt>
                <c:pt idx="4281">
                  <c:v>1.6706521681937009E-4</c:v>
                </c:pt>
                <c:pt idx="4282">
                  <c:v>1.6702621325951353E-4</c:v>
                </c:pt>
                <c:pt idx="4283">
                  <c:v>1.6703372763997131E-4</c:v>
                </c:pt>
                <c:pt idx="4284">
                  <c:v>1.6700040137906024E-4</c:v>
                </c:pt>
                <c:pt idx="4285">
                  <c:v>1.6696384240511141E-4</c:v>
                </c:pt>
                <c:pt idx="4286">
                  <c:v>1.6692652032081152E-4</c:v>
                </c:pt>
                <c:pt idx="4287">
                  <c:v>1.6688759852292E-4</c:v>
                </c:pt>
                <c:pt idx="4288">
                  <c:v>1.6689473742015178E-4</c:v>
                </c:pt>
                <c:pt idx="4289">
                  <c:v>1.6688611108439419E-4</c:v>
                </c:pt>
                <c:pt idx="4290">
                  <c:v>1.6685001606623229E-4</c:v>
                </c:pt>
                <c:pt idx="4291">
                  <c:v>1.6683004847410033E-4</c:v>
                </c:pt>
                <c:pt idx="4292">
                  <c:v>1.6685817960132351E-4</c:v>
                </c:pt>
                <c:pt idx="4293">
                  <c:v>1.6682039826466664E-4</c:v>
                </c:pt>
                <c:pt idx="4294">
                  <c:v>1.6680678011198933E-4</c:v>
                </c:pt>
                <c:pt idx="4295">
                  <c:v>1.6678771713543356E-4</c:v>
                </c:pt>
                <c:pt idx="4296">
                  <c:v>1.6675661601692928E-4</c:v>
                </c:pt>
                <c:pt idx="4297">
                  <c:v>1.66724244631314E-4</c:v>
                </c:pt>
                <c:pt idx="4298">
                  <c:v>1.6668879169133121E-4</c:v>
                </c:pt>
                <c:pt idx="4299">
                  <c:v>1.6665399549438872E-4</c:v>
                </c:pt>
                <c:pt idx="4300">
                  <c:v>1.666563294261337E-4</c:v>
                </c:pt>
                <c:pt idx="4301">
                  <c:v>1.6662630591594249E-4</c:v>
                </c:pt>
                <c:pt idx="4302">
                  <c:v>1.6659969696274779E-4</c:v>
                </c:pt>
                <c:pt idx="4303">
                  <c:v>1.6656180616675888E-4</c:v>
                </c:pt>
                <c:pt idx="4304">
                  <c:v>1.6652645958620924E-4</c:v>
                </c:pt>
                <c:pt idx="4305">
                  <c:v>1.6650006761084442E-4</c:v>
                </c:pt>
                <c:pt idx="4306">
                  <c:v>1.6647486400703649E-4</c:v>
                </c:pt>
                <c:pt idx="4307">
                  <c:v>1.6645736625818587E-4</c:v>
                </c:pt>
                <c:pt idx="4308">
                  <c:v>1.6642173426945588E-4</c:v>
                </c:pt>
                <c:pt idx="4309">
                  <c:v>1.663844498869524E-4</c:v>
                </c:pt>
                <c:pt idx="4310">
                  <c:v>1.6634662171072559E-4</c:v>
                </c:pt>
                <c:pt idx="4311">
                  <c:v>1.6631857347631964E-4</c:v>
                </c:pt>
                <c:pt idx="4312">
                  <c:v>1.6628084339839148E-4</c:v>
                </c:pt>
                <c:pt idx="4313">
                  <c:v>1.6624251827678993E-4</c:v>
                </c:pt>
                <c:pt idx="4314">
                  <c:v>1.6620423994372056E-4</c:v>
                </c:pt>
                <c:pt idx="4315">
                  <c:v>1.6616584019438669E-4</c:v>
                </c:pt>
                <c:pt idx="4316">
                  <c:v>1.6612794973667821E-4</c:v>
                </c:pt>
                <c:pt idx="4317">
                  <c:v>1.6609003149134388E-4</c:v>
                </c:pt>
                <c:pt idx="4318">
                  <c:v>1.660556614239097E-4</c:v>
                </c:pt>
                <c:pt idx="4319">
                  <c:v>1.6601782798478094E-4</c:v>
                </c:pt>
                <c:pt idx="4320">
                  <c:v>1.6602187135182067E-4</c:v>
                </c:pt>
                <c:pt idx="4321">
                  <c:v>1.6598408084184839E-4</c:v>
                </c:pt>
                <c:pt idx="4322">
                  <c:v>1.6594782894417266E-4</c:v>
                </c:pt>
                <c:pt idx="4323">
                  <c:v>1.659100717237983E-4</c:v>
                </c:pt>
                <c:pt idx="4324">
                  <c:v>1.6587838650414588E-4</c:v>
                </c:pt>
                <c:pt idx="4325">
                  <c:v>1.658454751983856E-4</c:v>
                </c:pt>
                <c:pt idx="4326">
                  <c:v>1.6580715431172466E-4</c:v>
                </c:pt>
                <c:pt idx="4327">
                  <c:v>1.6576946660421592E-4</c:v>
                </c:pt>
                <c:pt idx="4328">
                  <c:v>1.6573586626894058E-4</c:v>
                </c:pt>
                <c:pt idx="4329">
                  <c:v>1.6570959990861822E-4</c:v>
                </c:pt>
                <c:pt idx="4330">
                  <c:v>1.6567735868298119E-4</c:v>
                </c:pt>
                <c:pt idx="4331">
                  <c:v>1.6563937059061264E-4</c:v>
                </c:pt>
                <c:pt idx="4332">
                  <c:v>1.6560172002284398E-4</c:v>
                </c:pt>
                <c:pt idx="4333">
                  <c:v>1.655635172860192E-4</c:v>
                </c:pt>
                <c:pt idx="4334">
                  <c:v>1.6554004603709993E-4</c:v>
                </c:pt>
                <c:pt idx="4335">
                  <c:v>1.6551681366374228E-4</c:v>
                </c:pt>
                <c:pt idx="4336">
                  <c:v>1.654803911340223E-4</c:v>
                </c:pt>
                <c:pt idx="4337">
                  <c:v>1.6545386479653945E-4</c:v>
                </c:pt>
                <c:pt idx="4338">
                  <c:v>1.6545515889100762E-4</c:v>
                </c:pt>
                <c:pt idx="4339">
                  <c:v>1.654176312095952E-4</c:v>
                </c:pt>
                <c:pt idx="4340">
                  <c:v>1.6538589822857677E-4</c:v>
                </c:pt>
                <c:pt idx="4341">
                  <c:v>1.653574569949381E-4</c:v>
                </c:pt>
                <c:pt idx="4342">
                  <c:v>1.6531949087474161E-4</c:v>
                </c:pt>
                <c:pt idx="4343">
                  <c:v>1.6530437996415464E-4</c:v>
                </c:pt>
                <c:pt idx="4344">
                  <c:v>1.6528013813751227E-4</c:v>
                </c:pt>
                <c:pt idx="4345">
                  <c:v>1.6524511627716857E-4</c:v>
                </c:pt>
                <c:pt idx="4346">
                  <c:v>1.6520732726734173E-4</c:v>
                </c:pt>
                <c:pt idx="4347">
                  <c:v>1.6516974465106377E-4</c:v>
                </c:pt>
                <c:pt idx="4348">
                  <c:v>1.6513177301610889E-4</c:v>
                </c:pt>
                <c:pt idx="4349">
                  <c:v>1.6509903577271358E-4</c:v>
                </c:pt>
                <c:pt idx="4350">
                  <c:v>1.6506187976004686E-4</c:v>
                </c:pt>
                <c:pt idx="4351">
                  <c:v>1.6502473789221459E-4</c:v>
                </c:pt>
                <c:pt idx="4352">
                  <c:v>1.6498899486060912E-4</c:v>
                </c:pt>
                <c:pt idx="4353">
                  <c:v>1.6495328163162377E-4</c:v>
                </c:pt>
                <c:pt idx="4354">
                  <c:v>1.6491625485745657E-4</c:v>
                </c:pt>
                <c:pt idx="4355">
                  <c:v>1.6488673041469576E-4</c:v>
                </c:pt>
                <c:pt idx="4356">
                  <c:v>1.6485787162711038E-4</c:v>
                </c:pt>
                <c:pt idx="4357">
                  <c:v>1.6482015455767784E-4</c:v>
                </c:pt>
                <c:pt idx="4358">
                  <c:v>1.6478340559272509E-4</c:v>
                </c:pt>
                <c:pt idx="4359">
                  <c:v>1.6474566134064956E-4</c:v>
                </c:pt>
                <c:pt idx="4360">
                  <c:v>1.6470789145365047E-4</c:v>
                </c:pt>
                <c:pt idx="4361">
                  <c:v>1.6467925456973567E-4</c:v>
                </c:pt>
                <c:pt idx="4362">
                  <c:v>1.6464192754342519E-4</c:v>
                </c:pt>
                <c:pt idx="4363">
                  <c:v>1.6461235407759343E-4</c:v>
                </c:pt>
                <c:pt idx="4364">
                  <c:v>1.6457684085083695E-4</c:v>
                </c:pt>
                <c:pt idx="4365">
                  <c:v>1.6455313185379788E-4</c:v>
                </c:pt>
                <c:pt idx="4366">
                  <c:v>1.6451956148832097E-4</c:v>
                </c:pt>
                <c:pt idx="4367">
                  <c:v>1.6449706579691964E-4</c:v>
                </c:pt>
                <c:pt idx="4368">
                  <c:v>1.6446545963682161E-4</c:v>
                </c:pt>
                <c:pt idx="4369">
                  <c:v>1.6443268304500427E-4</c:v>
                </c:pt>
                <c:pt idx="4370">
                  <c:v>1.6439548907341226E-4</c:v>
                </c:pt>
                <c:pt idx="4371">
                  <c:v>1.6436096676307731E-4</c:v>
                </c:pt>
                <c:pt idx="4372">
                  <c:v>1.6433656248965737E-4</c:v>
                </c:pt>
                <c:pt idx="4373">
                  <c:v>1.6429962761675609E-4</c:v>
                </c:pt>
                <c:pt idx="4374">
                  <c:v>1.6426212540783191E-4</c:v>
                </c:pt>
                <c:pt idx="4375">
                  <c:v>1.6424021780006429E-4</c:v>
                </c:pt>
                <c:pt idx="4376">
                  <c:v>1.6430804472052329E-4</c:v>
                </c:pt>
                <c:pt idx="4377">
                  <c:v>1.6435402142831189E-4</c:v>
                </c:pt>
                <c:pt idx="4378">
                  <c:v>1.64325785161033E-4</c:v>
                </c:pt>
                <c:pt idx="4379">
                  <c:v>1.6429771710646805E-4</c:v>
                </c:pt>
                <c:pt idx="4380">
                  <c:v>1.6426862649703496E-4</c:v>
                </c:pt>
                <c:pt idx="4381">
                  <c:v>1.64235727026642E-4</c:v>
                </c:pt>
                <c:pt idx="4382">
                  <c:v>1.6420232973688367E-4</c:v>
                </c:pt>
                <c:pt idx="4383">
                  <c:v>1.6417176647738588E-4</c:v>
                </c:pt>
                <c:pt idx="4384">
                  <c:v>1.6413447671069124E-4</c:v>
                </c:pt>
                <c:pt idx="4385">
                  <c:v>1.6417746894127857E-4</c:v>
                </c:pt>
                <c:pt idx="4386">
                  <c:v>1.6419204043032095E-4</c:v>
                </c:pt>
                <c:pt idx="4387">
                  <c:v>1.6417854046257886E-4</c:v>
                </c:pt>
                <c:pt idx="4388">
                  <c:v>1.641411878319378E-4</c:v>
                </c:pt>
                <c:pt idx="4389">
                  <c:v>1.641138560936354E-4</c:v>
                </c:pt>
                <c:pt idx="4390">
                  <c:v>1.6407648472405495E-4</c:v>
                </c:pt>
                <c:pt idx="4391">
                  <c:v>1.6405530762064096E-4</c:v>
                </c:pt>
                <c:pt idx="4392">
                  <c:v>1.640375267121895E-4</c:v>
                </c:pt>
                <c:pt idx="4393">
                  <c:v>1.6402858099459663E-4</c:v>
                </c:pt>
                <c:pt idx="4394">
                  <c:v>1.639913837107852E-4</c:v>
                </c:pt>
                <c:pt idx="4395">
                  <c:v>1.639615195073688E-4</c:v>
                </c:pt>
                <c:pt idx="4396">
                  <c:v>1.639251182403473E-4</c:v>
                </c:pt>
                <c:pt idx="4397">
                  <c:v>1.6388909086083068E-4</c:v>
                </c:pt>
                <c:pt idx="4398">
                  <c:v>1.6387803914519173E-4</c:v>
                </c:pt>
                <c:pt idx="4399">
                  <c:v>1.6385117997769368E-4</c:v>
                </c:pt>
                <c:pt idx="4400">
                  <c:v>1.6383874887893594E-4</c:v>
                </c:pt>
                <c:pt idx="4401">
                  <c:v>1.6384820083990538E-4</c:v>
                </c:pt>
                <c:pt idx="4402">
                  <c:v>1.6382071282778995E-4</c:v>
                </c:pt>
                <c:pt idx="4403">
                  <c:v>1.6378802451163626E-4</c:v>
                </c:pt>
                <c:pt idx="4404">
                  <c:v>1.6375088433516862E-4</c:v>
                </c:pt>
                <c:pt idx="4405">
                  <c:v>1.637277484638411E-4</c:v>
                </c:pt>
                <c:pt idx="4406">
                  <c:v>1.6369569919899541E-4</c:v>
                </c:pt>
                <c:pt idx="4407">
                  <c:v>1.6370364697743456E-4</c:v>
                </c:pt>
                <c:pt idx="4408">
                  <c:v>1.6367475796713019E-4</c:v>
                </c:pt>
                <c:pt idx="4409">
                  <c:v>1.6364365599017564E-4</c:v>
                </c:pt>
                <c:pt idx="4410">
                  <c:v>1.6361478313201596E-4</c:v>
                </c:pt>
                <c:pt idx="4411">
                  <c:v>1.6359757871160839E-4</c:v>
                </c:pt>
                <c:pt idx="4412">
                  <c:v>1.6356570968719243E-4</c:v>
                </c:pt>
                <c:pt idx="4413">
                  <c:v>1.6353144251993223E-4</c:v>
                </c:pt>
                <c:pt idx="4414">
                  <c:v>1.6349445672264107E-4</c:v>
                </c:pt>
                <c:pt idx="4415">
                  <c:v>1.6345770963659362E-4</c:v>
                </c:pt>
                <c:pt idx="4416">
                  <c:v>1.6342111881523176E-4</c:v>
                </c:pt>
                <c:pt idx="4417">
                  <c:v>1.633886986849226E-4</c:v>
                </c:pt>
                <c:pt idx="4418">
                  <c:v>1.6335266294604798E-4</c:v>
                </c:pt>
                <c:pt idx="4419">
                  <c:v>1.6331664741159622E-4</c:v>
                </c:pt>
                <c:pt idx="4420">
                  <c:v>1.6328304096570534E-4</c:v>
                </c:pt>
                <c:pt idx="4421">
                  <c:v>1.6324705475039079E-4</c:v>
                </c:pt>
                <c:pt idx="4422">
                  <c:v>1.6321060312011733E-4</c:v>
                </c:pt>
                <c:pt idx="4423">
                  <c:v>1.6317371468009702E-4</c:v>
                </c:pt>
                <c:pt idx="4424">
                  <c:v>1.6315075043211744E-4</c:v>
                </c:pt>
                <c:pt idx="4425">
                  <c:v>1.6311403236218889E-4</c:v>
                </c:pt>
                <c:pt idx="4426">
                  <c:v>1.6308176731286435E-4</c:v>
                </c:pt>
                <c:pt idx="4427">
                  <c:v>1.6305244883545598E-4</c:v>
                </c:pt>
                <c:pt idx="4428">
                  <c:v>1.6301631816621244E-4</c:v>
                </c:pt>
                <c:pt idx="4429">
                  <c:v>1.629801610873498E-4</c:v>
                </c:pt>
                <c:pt idx="4430">
                  <c:v>1.6294363331186161E-4</c:v>
                </c:pt>
                <c:pt idx="4431">
                  <c:v>1.6290687172140506E-4</c:v>
                </c:pt>
                <c:pt idx="4432">
                  <c:v>1.6287247910692581E-4</c:v>
                </c:pt>
                <c:pt idx="4433">
                  <c:v>1.6284022586547764E-4</c:v>
                </c:pt>
                <c:pt idx="4434">
                  <c:v>1.6282867060430248E-4</c:v>
                </c:pt>
                <c:pt idx="4435">
                  <c:v>1.6279240928029261E-4</c:v>
                </c:pt>
                <c:pt idx="4436">
                  <c:v>1.6275895246861512E-4</c:v>
                </c:pt>
                <c:pt idx="4437">
                  <c:v>1.6280226656267954E-4</c:v>
                </c:pt>
                <c:pt idx="4438">
                  <c:v>1.6276647187230456E-4</c:v>
                </c:pt>
                <c:pt idx="4439">
                  <c:v>1.6274318149404779E-4</c:v>
                </c:pt>
                <c:pt idx="4440">
                  <c:v>1.6273347070953567E-4</c:v>
                </c:pt>
                <c:pt idx="4441">
                  <c:v>1.6270717956922963E-4</c:v>
                </c:pt>
                <c:pt idx="4442">
                  <c:v>1.6267380776742042E-4</c:v>
                </c:pt>
                <c:pt idx="4443">
                  <c:v>1.6264488709936931E-4</c:v>
                </c:pt>
                <c:pt idx="4444">
                  <c:v>1.6268172618250871E-4</c:v>
                </c:pt>
                <c:pt idx="4445">
                  <c:v>1.6265384362435504E-4</c:v>
                </c:pt>
                <c:pt idx="4446">
                  <c:v>1.6262007397015377E-4</c:v>
                </c:pt>
                <c:pt idx="4447">
                  <c:v>1.6258395682659476E-4</c:v>
                </c:pt>
                <c:pt idx="4448">
                  <c:v>1.6254977823365152E-4</c:v>
                </c:pt>
                <c:pt idx="4449">
                  <c:v>1.6251610192601524E-4</c:v>
                </c:pt>
                <c:pt idx="4450">
                  <c:v>1.624802570473637E-4</c:v>
                </c:pt>
                <c:pt idx="4451">
                  <c:v>1.6244716200034947E-4</c:v>
                </c:pt>
                <c:pt idx="4452">
                  <c:v>1.6241161923328769E-4</c:v>
                </c:pt>
                <c:pt idx="4453">
                  <c:v>1.6237520986252951E-4</c:v>
                </c:pt>
                <c:pt idx="4454">
                  <c:v>1.6234067128531997E-4</c:v>
                </c:pt>
                <c:pt idx="4455">
                  <c:v>1.6285848790400338E-4</c:v>
                </c:pt>
                <c:pt idx="4456">
                  <c:v>1.6286026461445892E-4</c:v>
                </c:pt>
                <c:pt idx="4457">
                  <c:v>1.628667679039736E-4</c:v>
                </c:pt>
                <c:pt idx="4458">
                  <c:v>1.6283984789475933E-4</c:v>
                </c:pt>
                <c:pt idx="4459">
                  <c:v>1.6283489743138034E-4</c:v>
                </c:pt>
                <c:pt idx="4460">
                  <c:v>1.6285633713837339E-4</c:v>
                </c:pt>
                <c:pt idx="4461">
                  <c:v>1.6283236112487123E-4</c:v>
                </c:pt>
                <c:pt idx="4462">
                  <c:v>1.6279631723947161E-4</c:v>
                </c:pt>
                <c:pt idx="4463">
                  <c:v>1.6275999986711855E-4</c:v>
                </c:pt>
                <c:pt idx="4464">
                  <c:v>1.6272714893238524E-4</c:v>
                </c:pt>
                <c:pt idx="4465">
                  <c:v>1.626995230877569E-4</c:v>
                </c:pt>
                <c:pt idx="4466">
                  <c:v>1.6266310840646749E-4</c:v>
                </c:pt>
                <c:pt idx="4467">
                  <c:v>1.6262718868592315E-4</c:v>
                </c:pt>
                <c:pt idx="4468">
                  <c:v>1.6260167928377318E-4</c:v>
                </c:pt>
                <c:pt idx="4469">
                  <c:v>1.6256576172850572E-4</c:v>
                </c:pt>
                <c:pt idx="4470">
                  <c:v>1.6257670378869336E-4</c:v>
                </c:pt>
                <c:pt idx="4471">
                  <c:v>1.6254082102664844E-4</c:v>
                </c:pt>
                <c:pt idx="4472">
                  <c:v>1.6252512905181649E-4</c:v>
                </c:pt>
                <c:pt idx="4473">
                  <c:v>1.6250439099234882E-4</c:v>
                </c:pt>
                <c:pt idx="4474">
                  <c:v>1.6247131009072119E-4</c:v>
                </c:pt>
                <c:pt idx="4475">
                  <c:v>1.6244604330507338E-4</c:v>
                </c:pt>
                <c:pt idx="4476">
                  <c:v>1.6241896897183658E-4</c:v>
                </c:pt>
                <c:pt idx="4477">
                  <c:v>1.6241026676490082E-4</c:v>
                </c:pt>
                <c:pt idx="4478">
                  <c:v>1.6240567428983131E-4</c:v>
                </c:pt>
                <c:pt idx="4479">
                  <c:v>1.6238612734538157E-4</c:v>
                </c:pt>
                <c:pt idx="4480">
                  <c:v>1.6234994116038045E-4</c:v>
                </c:pt>
                <c:pt idx="4481">
                  <c:v>1.6232171423728807E-4</c:v>
                </c:pt>
                <c:pt idx="4482">
                  <c:v>1.623831149922473E-4</c:v>
                </c:pt>
                <c:pt idx="4483">
                  <c:v>1.6235709523724012E-4</c:v>
                </c:pt>
                <c:pt idx="4484">
                  <c:v>1.6232145514168537E-4</c:v>
                </c:pt>
                <c:pt idx="4485">
                  <c:v>1.6235527107440426E-4</c:v>
                </c:pt>
                <c:pt idx="4486">
                  <c:v>1.6235970922829872E-4</c:v>
                </c:pt>
                <c:pt idx="4487">
                  <c:v>1.6234142347876807E-4</c:v>
                </c:pt>
                <c:pt idx="4488">
                  <c:v>1.6230896787948723E-4</c:v>
                </c:pt>
                <c:pt idx="4489">
                  <c:v>1.6228123485257964E-4</c:v>
                </c:pt>
                <c:pt idx="4490">
                  <c:v>1.6224818202540241E-4</c:v>
                </c:pt>
                <c:pt idx="4491">
                  <c:v>1.6230169032848757E-4</c:v>
                </c:pt>
                <c:pt idx="4492">
                  <c:v>1.6227480804159917E-4</c:v>
                </c:pt>
                <c:pt idx="4493">
                  <c:v>1.6225339403469561E-4</c:v>
                </c:pt>
                <c:pt idx="4494">
                  <c:v>1.6222442475087272E-4</c:v>
                </c:pt>
                <c:pt idx="4495">
                  <c:v>1.6221564586536337E-4</c:v>
                </c:pt>
                <c:pt idx="4496">
                  <c:v>1.6219603314972288E-4</c:v>
                </c:pt>
                <c:pt idx="4497">
                  <c:v>1.6216612773181508E-4</c:v>
                </c:pt>
                <c:pt idx="4498">
                  <c:v>1.6215916466192176E-4</c:v>
                </c:pt>
                <c:pt idx="4499">
                  <c:v>1.6212319369619777E-4</c:v>
                </c:pt>
                <c:pt idx="4500">
                  <c:v>1.6209439014611092E-4</c:v>
                </c:pt>
                <c:pt idx="4501">
                  <c:v>1.6205893788150241E-4</c:v>
                </c:pt>
                <c:pt idx="4502">
                  <c:v>1.6214322105417286E-4</c:v>
                </c:pt>
                <c:pt idx="4503">
                  <c:v>1.6210757464203492E-4</c:v>
                </c:pt>
                <c:pt idx="4504">
                  <c:v>1.6208808109046156E-4</c:v>
                </c:pt>
                <c:pt idx="4505">
                  <c:v>1.6207467999265328E-4</c:v>
                </c:pt>
                <c:pt idx="4506">
                  <c:v>1.6205862449862401E-4</c:v>
                </c:pt>
                <c:pt idx="4507">
                  <c:v>1.6202274493234994E-4</c:v>
                </c:pt>
                <c:pt idx="4508">
                  <c:v>1.6205528746690258E-4</c:v>
                </c:pt>
                <c:pt idx="4509">
                  <c:v>1.6202444594660056E-4</c:v>
                </c:pt>
                <c:pt idx="4510">
                  <c:v>1.6203333806119133E-4</c:v>
                </c:pt>
                <c:pt idx="4511">
                  <c:v>1.6205722966564941E-4</c:v>
                </c:pt>
                <c:pt idx="4512">
                  <c:v>1.6202147482873965E-4</c:v>
                </c:pt>
                <c:pt idx="4513">
                  <c:v>1.6199640178944199E-4</c:v>
                </c:pt>
                <c:pt idx="4514">
                  <c:v>1.6197045263718077E-4</c:v>
                </c:pt>
                <c:pt idx="4515">
                  <c:v>1.6214155039756794E-4</c:v>
                </c:pt>
                <c:pt idx="4516">
                  <c:v>1.6213039684491012E-4</c:v>
                </c:pt>
                <c:pt idx="4517">
                  <c:v>1.6212737755450787E-4</c:v>
                </c:pt>
                <c:pt idx="4518">
                  <c:v>1.6216012496976669E-4</c:v>
                </c:pt>
                <c:pt idx="4519">
                  <c:v>1.6214806482663319E-4</c:v>
                </c:pt>
                <c:pt idx="4520">
                  <c:v>1.6211224784609497E-4</c:v>
                </c:pt>
                <c:pt idx="4521">
                  <c:v>1.6207710467385463E-4</c:v>
                </c:pt>
                <c:pt idx="4522">
                  <c:v>1.6218198378085749E-4</c:v>
                </c:pt>
                <c:pt idx="4523">
                  <c:v>1.6219096213111471E-4</c:v>
                </c:pt>
                <c:pt idx="4524">
                  <c:v>1.6215563452778089E-4</c:v>
                </c:pt>
                <c:pt idx="4525">
                  <c:v>1.6212087544243607E-4</c:v>
                </c:pt>
                <c:pt idx="4526">
                  <c:v>1.6209340870436387E-4</c:v>
                </c:pt>
                <c:pt idx="4527">
                  <c:v>1.6205861598761562E-4</c:v>
                </c:pt>
                <c:pt idx="4528">
                  <c:v>1.6202334500639849E-4</c:v>
                </c:pt>
                <c:pt idx="4529">
                  <c:v>1.6199210137615296E-4</c:v>
                </c:pt>
                <c:pt idx="4530">
                  <c:v>1.6196076751187003E-4</c:v>
                </c:pt>
                <c:pt idx="4531">
                  <c:v>1.6193445431246666E-4</c:v>
                </c:pt>
                <c:pt idx="4532">
                  <c:v>1.6189904813763159E-4</c:v>
                </c:pt>
                <c:pt idx="4533">
                  <c:v>1.6186999257909379E-4</c:v>
                </c:pt>
                <c:pt idx="4534">
                  <c:v>1.6184108109409463E-4</c:v>
                </c:pt>
                <c:pt idx="4535">
                  <c:v>1.6184478870796788E-4</c:v>
                </c:pt>
                <c:pt idx="4536">
                  <c:v>1.6182339530956049E-4</c:v>
                </c:pt>
                <c:pt idx="4537">
                  <c:v>1.6178824228539252E-4</c:v>
                </c:pt>
                <c:pt idx="4538">
                  <c:v>1.617811229403353E-4</c:v>
                </c:pt>
                <c:pt idx="4539">
                  <c:v>1.6180136163859504E-4</c:v>
                </c:pt>
                <c:pt idx="4540">
                  <c:v>1.6176620729638287E-4</c:v>
                </c:pt>
                <c:pt idx="4541">
                  <c:v>1.6174000195893088E-4</c:v>
                </c:pt>
                <c:pt idx="4542">
                  <c:v>1.6171122902839213E-4</c:v>
                </c:pt>
                <c:pt idx="4543">
                  <c:v>1.6169344949882786E-4</c:v>
                </c:pt>
                <c:pt idx="4544">
                  <c:v>1.6166118032848623E-4</c:v>
                </c:pt>
                <c:pt idx="4545">
                  <c:v>1.6162568197759783E-4</c:v>
                </c:pt>
                <c:pt idx="4546">
                  <c:v>1.6159611662256487E-4</c:v>
                </c:pt>
                <c:pt idx="4547">
                  <c:v>1.6156521830965756E-4</c:v>
                </c:pt>
                <c:pt idx="4548">
                  <c:v>1.6152970616958295E-4</c:v>
                </c:pt>
                <c:pt idx="4549">
                  <c:v>1.614959904287993E-4</c:v>
                </c:pt>
                <c:pt idx="4550">
                  <c:v>1.6146194968744569E-4</c:v>
                </c:pt>
                <c:pt idx="4551">
                  <c:v>1.614458470548316E-4</c:v>
                </c:pt>
                <c:pt idx="4552">
                  <c:v>1.6141150199621324E-4</c:v>
                </c:pt>
                <c:pt idx="4553">
                  <c:v>1.6137681667184313E-4</c:v>
                </c:pt>
                <c:pt idx="4554">
                  <c:v>1.6134144033847536E-4</c:v>
                </c:pt>
                <c:pt idx="4555">
                  <c:v>1.6144122242375638E-4</c:v>
                </c:pt>
                <c:pt idx="4556">
                  <c:v>1.6140627223197606E-4</c:v>
                </c:pt>
                <c:pt idx="4557">
                  <c:v>1.6137137356388073E-4</c:v>
                </c:pt>
                <c:pt idx="4558">
                  <c:v>1.6135045002410822E-4</c:v>
                </c:pt>
                <c:pt idx="4559">
                  <c:v>1.6131938084948871E-4</c:v>
                </c:pt>
                <c:pt idx="4560">
                  <c:v>1.612906124730738E-4</c:v>
                </c:pt>
                <c:pt idx="4561">
                  <c:v>1.6125704031050059E-4</c:v>
                </c:pt>
                <c:pt idx="4562">
                  <c:v>1.6122393622630061E-4</c:v>
                </c:pt>
                <c:pt idx="4563">
                  <c:v>1.6120305766364107E-4</c:v>
                </c:pt>
                <c:pt idx="4564">
                  <c:v>1.6125659394108496E-4</c:v>
                </c:pt>
                <c:pt idx="4565">
                  <c:v>1.6122377088354008E-4</c:v>
                </c:pt>
                <c:pt idx="4566">
                  <c:v>1.6118940917968672E-4</c:v>
                </c:pt>
                <c:pt idx="4567">
                  <c:v>1.6115544191243984E-4</c:v>
                </c:pt>
                <c:pt idx="4568">
                  <c:v>1.6112149615643158E-4</c:v>
                </c:pt>
                <c:pt idx="4569">
                  <c:v>1.6110468811997286E-4</c:v>
                </c:pt>
                <c:pt idx="4570">
                  <c:v>1.6108813101860413E-4</c:v>
                </c:pt>
                <c:pt idx="4571">
                  <c:v>1.6105422984972914E-4</c:v>
                </c:pt>
                <c:pt idx="4572">
                  <c:v>1.6102105855664352E-4</c:v>
                </c:pt>
                <c:pt idx="4573">
                  <c:v>1.6098615243383366E-4</c:v>
                </c:pt>
                <c:pt idx="4574">
                  <c:v>1.6095123253813713E-4</c:v>
                </c:pt>
                <c:pt idx="4575">
                  <c:v>1.609415142416816E-4</c:v>
                </c:pt>
                <c:pt idx="4576">
                  <c:v>1.6091968575055921E-4</c:v>
                </c:pt>
                <c:pt idx="4577">
                  <c:v>1.6088649374448202E-4</c:v>
                </c:pt>
                <c:pt idx="4578">
                  <c:v>1.6085675578216124E-4</c:v>
                </c:pt>
                <c:pt idx="4579">
                  <c:v>1.6084135413040116E-4</c:v>
                </c:pt>
                <c:pt idx="4580">
                  <c:v>1.6081179803476413E-4</c:v>
                </c:pt>
                <c:pt idx="4581">
                  <c:v>1.6080205598464331E-4</c:v>
                </c:pt>
                <c:pt idx="4582">
                  <c:v>1.607974219569416E-4</c:v>
                </c:pt>
                <c:pt idx="4583">
                  <c:v>1.6080467292913189E-4</c:v>
                </c:pt>
                <c:pt idx="4584">
                  <c:v>1.6077757499602992E-4</c:v>
                </c:pt>
                <c:pt idx="4585">
                  <c:v>1.6074386660135776E-4</c:v>
                </c:pt>
                <c:pt idx="4586">
                  <c:v>1.6072959719192896E-4</c:v>
                </c:pt>
                <c:pt idx="4587">
                  <c:v>1.6070381727846644E-4</c:v>
                </c:pt>
                <c:pt idx="4588">
                  <c:v>1.606719496292455E-4</c:v>
                </c:pt>
                <c:pt idx="4589">
                  <c:v>1.6063764994965197E-4</c:v>
                </c:pt>
                <c:pt idx="4590">
                  <c:v>1.606150015375848E-4</c:v>
                </c:pt>
                <c:pt idx="4591">
                  <c:v>1.6058030845837222E-4</c:v>
                </c:pt>
                <c:pt idx="4592">
                  <c:v>1.6054605845465062E-4</c:v>
                </c:pt>
                <c:pt idx="4593">
                  <c:v>1.6052319778384421E-4</c:v>
                </c:pt>
                <c:pt idx="4594">
                  <c:v>1.6049486956304747E-4</c:v>
                </c:pt>
                <c:pt idx="4595">
                  <c:v>1.6046173397961519E-4</c:v>
                </c:pt>
                <c:pt idx="4596">
                  <c:v>1.6042782541166457E-4</c:v>
                </c:pt>
                <c:pt idx="4597">
                  <c:v>1.6039664612271058E-4</c:v>
                </c:pt>
                <c:pt idx="4598">
                  <c:v>1.6036446744063543E-4</c:v>
                </c:pt>
                <c:pt idx="4599">
                  <c:v>1.6037617157595703E-4</c:v>
                </c:pt>
                <c:pt idx="4600">
                  <c:v>1.6034995891359898E-4</c:v>
                </c:pt>
                <c:pt idx="4601">
                  <c:v>1.6031743569191884E-4</c:v>
                </c:pt>
                <c:pt idx="4602">
                  <c:v>1.6028293233422497E-4</c:v>
                </c:pt>
                <c:pt idx="4603">
                  <c:v>1.6029713453917036E-4</c:v>
                </c:pt>
                <c:pt idx="4604">
                  <c:v>1.6028184230814605E-4</c:v>
                </c:pt>
                <c:pt idx="4605">
                  <c:v>1.6025875461188877E-4</c:v>
                </c:pt>
                <c:pt idx="4606">
                  <c:v>1.6022471135010563E-4</c:v>
                </c:pt>
                <c:pt idx="4607">
                  <c:v>1.6019968557113426E-4</c:v>
                </c:pt>
                <c:pt idx="4608">
                  <c:v>1.6022393622431875E-4</c:v>
                </c:pt>
                <c:pt idx="4609">
                  <c:v>1.6020819633241876E-4</c:v>
                </c:pt>
                <c:pt idx="4610">
                  <c:v>1.6017361986758621E-4</c:v>
                </c:pt>
                <c:pt idx="4611">
                  <c:v>1.6023679806689199E-4</c:v>
                </c:pt>
                <c:pt idx="4612">
                  <c:v>1.6020694736167083E-4</c:v>
                </c:pt>
                <c:pt idx="4613">
                  <c:v>1.6017337978985798E-4</c:v>
                </c:pt>
                <c:pt idx="4614">
                  <c:v>1.6017183224756711E-4</c:v>
                </c:pt>
                <c:pt idx="4615">
                  <c:v>1.6019981067874286E-4</c:v>
                </c:pt>
                <c:pt idx="4616">
                  <c:v>1.6016517605940304E-4</c:v>
                </c:pt>
                <c:pt idx="4617">
                  <c:v>1.6022684809737176E-4</c:v>
                </c:pt>
                <c:pt idx="4618">
                  <c:v>1.6022319878566726E-4</c:v>
                </c:pt>
                <c:pt idx="4619">
                  <c:v>1.6018929346777545E-4</c:v>
                </c:pt>
                <c:pt idx="4620">
                  <c:v>1.6016525309668359E-4</c:v>
                </c:pt>
                <c:pt idx="4621">
                  <c:v>1.6013387982124612E-4</c:v>
                </c:pt>
                <c:pt idx="4622">
                  <c:v>1.6009924983001906E-4</c:v>
                </c:pt>
                <c:pt idx="4623">
                  <c:v>1.6006847557543624E-4</c:v>
                </c:pt>
                <c:pt idx="4624">
                  <c:v>1.6005970808512113E-4</c:v>
                </c:pt>
                <c:pt idx="4625">
                  <c:v>1.6002616588864266E-4</c:v>
                </c:pt>
                <c:pt idx="4626">
                  <c:v>1.6000528390109711E-4</c:v>
                </c:pt>
                <c:pt idx="4627">
                  <c:v>1.599717896105954E-4</c:v>
                </c:pt>
                <c:pt idx="4628">
                  <c:v>1.5994391546212566E-4</c:v>
                </c:pt>
                <c:pt idx="4629">
                  <c:v>1.5991619460731097E-4</c:v>
                </c:pt>
                <c:pt idx="4630">
                  <c:v>1.5988856405052844E-4</c:v>
                </c:pt>
                <c:pt idx="4631">
                  <c:v>1.5985591037673624E-4</c:v>
                </c:pt>
                <c:pt idx="4632">
                  <c:v>1.598232000975225E-4</c:v>
                </c:pt>
                <c:pt idx="4633">
                  <c:v>1.5979547570887383E-4</c:v>
                </c:pt>
                <c:pt idx="4634">
                  <c:v>1.5976173060340014E-4</c:v>
                </c:pt>
                <c:pt idx="4635">
                  <c:v>1.5972779317612431E-4</c:v>
                </c:pt>
                <c:pt idx="4636">
                  <c:v>1.5969658562444637E-4</c:v>
                </c:pt>
                <c:pt idx="4637">
                  <c:v>1.5966878773713465E-4</c:v>
                </c:pt>
                <c:pt idx="4638">
                  <c:v>1.5963766963208504E-4</c:v>
                </c:pt>
                <c:pt idx="4639">
                  <c:v>1.5960508991967606E-4</c:v>
                </c:pt>
                <c:pt idx="4640">
                  <c:v>1.5957253517984339E-4</c:v>
                </c:pt>
                <c:pt idx="4641">
                  <c:v>1.5955338248376257E-4</c:v>
                </c:pt>
                <c:pt idx="4642">
                  <c:v>1.5952135866848495E-4</c:v>
                </c:pt>
                <c:pt idx="4643">
                  <c:v>1.5949305463227616E-4</c:v>
                </c:pt>
                <c:pt idx="4644">
                  <c:v>1.5946658895263957E-4</c:v>
                </c:pt>
                <c:pt idx="4645">
                  <c:v>1.5943462523364157E-4</c:v>
                </c:pt>
                <c:pt idx="4646">
                  <c:v>1.5941734126373057E-4</c:v>
                </c:pt>
                <c:pt idx="4647">
                  <c:v>1.5939653341439316E-4</c:v>
                </c:pt>
                <c:pt idx="4648">
                  <c:v>1.5942373056715696E-4</c:v>
                </c:pt>
                <c:pt idx="4649">
                  <c:v>1.5939025094918621E-4</c:v>
                </c:pt>
                <c:pt idx="4650">
                  <c:v>1.5935631338423838E-4</c:v>
                </c:pt>
                <c:pt idx="4651">
                  <c:v>1.5932355376684686E-4</c:v>
                </c:pt>
                <c:pt idx="4652">
                  <c:v>1.592911567646548E-4</c:v>
                </c:pt>
                <c:pt idx="4653">
                  <c:v>1.592847858457039E-4</c:v>
                </c:pt>
                <c:pt idx="4654">
                  <c:v>1.5925790686514659E-4</c:v>
                </c:pt>
                <c:pt idx="4655">
                  <c:v>1.5924090377624942E-4</c:v>
                </c:pt>
                <c:pt idx="4656">
                  <c:v>1.5921159887576178E-4</c:v>
                </c:pt>
                <c:pt idx="4657">
                  <c:v>1.5918293005463247E-4</c:v>
                </c:pt>
                <c:pt idx="4658">
                  <c:v>1.5914876793521942E-4</c:v>
                </c:pt>
                <c:pt idx="4659">
                  <c:v>1.5911950186678011E-4</c:v>
                </c:pt>
                <c:pt idx="4660">
                  <c:v>1.5909339262292732E-4</c:v>
                </c:pt>
                <c:pt idx="4661">
                  <c:v>1.5905960473175591E-4</c:v>
                </c:pt>
                <c:pt idx="4662">
                  <c:v>1.5902555965830446E-4</c:v>
                </c:pt>
                <c:pt idx="4663">
                  <c:v>1.5899876337784717E-4</c:v>
                </c:pt>
                <c:pt idx="4664">
                  <c:v>1.5896768103568795E-4</c:v>
                </c:pt>
                <c:pt idx="4665">
                  <c:v>1.5901536393061428E-4</c:v>
                </c:pt>
                <c:pt idx="4666">
                  <c:v>1.5898573824426145E-4</c:v>
                </c:pt>
                <c:pt idx="4667">
                  <c:v>1.5895535152396953E-4</c:v>
                </c:pt>
                <c:pt idx="4668">
                  <c:v>1.5895223270658032E-4</c:v>
                </c:pt>
                <c:pt idx="4669">
                  <c:v>1.5892310022344174E-4</c:v>
                </c:pt>
                <c:pt idx="4670">
                  <c:v>1.5895411232168198E-4</c:v>
                </c:pt>
                <c:pt idx="4671">
                  <c:v>1.5892890996811707E-4</c:v>
                </c:pt>
                <c:pt idx="4672">
                  <c:v>1.5889680925841389E-4</c:v>
                </c:pt>
                <c:pt idx="4673">
                  <c:v>1.5887089941612789E-4</c:v>
                </c:pt>
                <c:pt idx="4674">
                  <c:v>1.5894045732665058E-4</c:v>
                </c:pt>
                <c:pt idx="4675">
                  <c:v>1.5892952357163503E-4</c:v>
                </c:pt>
                <c:pt idx="4676">
                  <c:v>1.5892369700925687E-4</c:v>
                </c:pt>
                <c:pt idx="4677">
                  <c:v>1.5889025626722315E-4</c:v>
                </c:pt>
                <c:pt idx="4678">
                  <c:v>1.5887173812079435E-4</c:v>
                </c:pt>
                <c:pt idx="4679">
                  <c:v>1.5886456112469374E-4</c:v>
                </c:pt>
                <c:pt idx="4680">
                  <c:v>1.5883076958248056E-4</c:v>
                </c:pt>
                <c:pt idx="4681">
                  <c:v>1.5881346013550706E-4</c:v>
                </c:pt>
                <c:pt idx="4682">
                  <c:v>1.5878242673543784E-4</c:v>
                </c:pt>
                <c:pt idx="4683">
                  <c:v>1.5875920331318363E-4</c:v>
                </c:pt>
                <c:pt idx="4684">
                  <c:v>1.5877041124329048E-4</c:v>
                </c:pt>
                <c:pt idx="4685">
                  <c:v>1.5873659179794702E-4</c:v>
                </c:pt>
                <c:pt idx="4686">
                  <c:v>1.5870934925823124E-4</c:v>
                </c:pt>
                <c:pt idx="4687">
                  <c:v>1.5867824835918718E-4</c:v>
                </c:pt>
                <c:pt idx="4688">
                  <c:v>1.5865668981426953E-4</c:v>
                </c:pt>
                <c:pt idx="4689">
                  <c:v>1.5864807823712558E-4</c:v>
                </c:pt>
                <c:pt idx="4690">
                  <c:v>1.5861635339277578E-4</c:v>
                </c:pt>
                <c:pt idx="4691">
                  <c:v>1.5861281088080088E-4</c:v>
                </c:pt>
                <c:pt idx="4692">
                  <c:v>1.5858041002860801E-4</c:v>
                </c:pt>
                <c:pt idx="4693">
                  <c:v>1.5859815423221367E-4</c:v>
                </c:pt>
                <c:pt idx="4694">
                  <c:v>1.5856611923122563E-4</c:v>
                </c:pt>
                <c:pt idx="4695">
                  <c:v>1.5856103967302264E-4</c:v>
                </c:pt>
                <c:pt idx="4696">
                  <c:v>1.5852728577556892E-4</c:v>
                </c:pt>
                <c:pt idx="4697">
                  <c:v>1.584938235226986E-4</c:v>
                </c:pt>
                <c:pt idx="4698">
                  <c:v>1.5846085223175237E-4</c:v>
                </c:pt>
                <c:pt idx="4699">
                  <c:v>1.5843287297050441E-4</c:v>
                </c:pt>
                <c:pt idx="4700">
                  <c:v>1.584145551474495E-4</c:v>
                </c:pt>
                <c:pt idx="4701">
                  <c:v>1.5841652415189478E-4</c:v>
                </c:pt>
                <c:pt idx="4702">
                  <c:v>1.5838288806018348E-4</c:v>
                </c:pt>
                <c:pt idx="4703">
                  <c:v>1.5835145510300518E-4</c:v>
                </c:pt>
                <c:pt idx="4704">
                  <c:v>1.5834086451785228E-4</c:v>
                </c:pt>
                <c:pt idx="4705">
                  <c:v>1.5830823922793734E-4</c:v>
                </c:pt>
                <c:pt idx="4706">
                  <c:v>1.5827513000067555E-4</c:v>
                </c:pt>
                <c:pt idx="4707">
                  <c:v>1.5824596536587331E-4</c:v>
                </c:pt>
                <c:pt idx="4708">
                  <c:v>1.5821252597915584E-4</c:v>
                </c:pt>
                <c:pt idx="4709">
                  <c:v>1.5818554886071244E-4</c:v>
                </c:pt>
                <c:pt idx="4710">
                  <c:v>1.581547211574535E-4</c:v>
                </c:pt>
                <c:pt idx="4711">
                  <c:v>1.5814006513941201E-4</c:v>
                </c:pt>
                <c:pt idx="4712">
                  <c:v>1.5810989243850824E-4</c:v>
                </c:pt>
                <c:pt idx="4713">
                  <c:v>1.5808785573852887E-4</c:v>
                </c:pt>
                <c:pt idx="4714">
                  <c:v>1.5807712536898737E-4</c:v>
                </c:pt>
                <c:pt idx="4715">
                  <c:v>1.5804501618835233E-4</c:v>
                </c:pt>
                <c:pt idx="4716">
                  <c:v>1.5801227919034027E-4</c:v>
                </c:pt>
                <c:pt idx="4717">
                  <c:v>1.579805238326818E-4</c:v>
                </c:pt>
                <c:pt idx="4718">
                  <c:v>1.5794756341163605E-4</c:v>
                </c:pt>
                <c:pt idx="4719">
                  <c:v>1.5794986648619093E-4</c:v>
                </c:pt>
                <c:pt idx="4720">
                  <c:v>1.5791862009512775E-4</c:v>
                </c:pt>
                <c:pt idx="4721">
                  <c:v>1.5788696139681563E-4</c:v>
                </c:pt>
                <c:pt idx="4722">
                  <c:v>1.5785458785756818E-4</c:v>
                </c:pt>
                <c:pt idx="4723">
                  <c:v>1.5784803482476155E-4</c:v>
                </c:pt>
                <c:pt idx="4724">
                  <c:v>1.5782479420497854E-4</c:v>
                </c:pt>
                <c:pt idx="4725">
                  <c:v>1.5779167885413589E-4</c:v>
                </c:pt>
                <c:pt idx="4726">
                  <c:v>1.5775961532775665E-4</c:v>
                </c:pt>
                <c:pt idx="4727">
                  <c:v>1.5772729281273513E-4</c:v>
                </c:pt>
                <c:pt idx="4728">
                  <c:v>1.5769398713406187E-4</c:v>
                </c:pt>
                <c:pt idx="4729">
                  <c:v>1.5769886218274927E-4</c:v>
                </c:pt>
                <c:pt idx="4730">
                  <c:v>1.5766770897596963E-4</c:v>
                </c:pt>
                <c:pt idx="4731">
                  <c:v>1.5763545895537215E-4</c:v>
                </c:pt>
                <c:pt idx="4732">
                  <c:v>1.5760673105625792E-4</c:v>
                </c:pt>
                <c:pt idx="4733">
                  <c:v>1.5757480156688479E-4</c:v>
                </c:pt>
                <c:pt idx="4734">
                  <c:v>1.5756132078299667E-4</c:v>
                </c:pt>
                <c:pt idx="4735">
                  <c:v>1.5753325265399873E-4</c:v>
                </c:pt>
                <c:pt idx="4736">
                  <c:v>1.5750028128319883E-4</c:v>
                </c:pt>
                <c:pt idx="4737">
                  <c:v>1.5746775382652147E-4</c:v>
                </c:pt>
                <c:pt idx="4738">
                  <c:v>1.5746073511446846E-4</c:v>
                </c:pt>
                <c:pt idx="4739">
                  <c:v>1.5742766016421515E-4</c:v>
                </c:pt>
                <c:pt idx="4740">
                  <c:v>1.5740033745768525E-4</c:v>
                </c:pt>
                <c:pt idx="4741">
                  <c:v>1.5737942674517386E-4</c:v>
                </c:pt>
                <c:pt idx="4742">
                  <c:v>1.5737564573054528E-4</c:v>
                </c:pt>
                <c:pt idx="4743">
                  <c:v>1.5735642186274858E-4</c:v>
                </c:pt>
                <c:pt idx="4744">
                  <c:v>1.5732326352391955E-4</c:v>
                </c:pt>
                <c:pt idx="4745">
                  <c:v>1.5729295902154817E-4</c:v>
                </c:pt>
                <c:pt idx="4746">
                  <c:v>1.5726217240855914E-4</c:v>
                </c:pt>
                <c:pt idx="4747">
                  <c:v>1.5722938118677639E-4</c:v>
                </c:pt>
                <c:pt idx="4748">
                  <c:v>1.5719702405207975E-4</c:v>
                </c:pt>
                <c:pt idx="4749">
                  <c:v>1.5716504396386458E-4</c:v>
                </c:pt>
                <c:pt idx="4750">
                  <c:v>1.5714260115158704E-4</c:v>
                </c:pt>
                <c:pt idx="4751">
                  <c:v>1.5711281999755867E-4</c:v>
                </c:pt>
                <c:pt idx="4752">
                  <c:v>1.5708162697874461E-4</c:v>
                </c:pt>
                <c:pt idx="4753">
                  <c:v>1.5704911927755442E-4</c:v>
                </c:pt>
                <c:pt idx="4754">
                  <c:v>1.5701748147309373E-4</c:v>
                </c:pt>
                <c:pt idx="4755">
                  <c:v>1.5702317337848949E-4</c:v>
                </c:pt>
                <c:pt idx="4756">
                  <c:v>1.5699048252591316E-4</c:v>
                </c:pt>
                <c:pt idx="4757">
                  <c:v>1.5696408555166818E-4</c:v>
                </c:pt>
                <c:pt idx="4758">
                  <c:v>1.5697598368533602E-4</c:v>
                </c:pt>
                <c:pt idx="4759">
                  <c:v>1.5695591906841801E-4</c:v>
                </c:pt>
                <c:pt idx="4760">
                  <c:v>1.5692344711597288E-4</c:v>
                </c:pt>
                <c:pt idx="4761">
                  <c:v>1.5689049810360242E-4</c:v>
                </c:pt>
                <c:pt idx="4762">
                  <c:v>1.5685835486622561E-4</c:v>
                </c:pt>
                <c:pt idx="4763">
                  <c:v>1.568268265208588E-4</c:v>
                </c:pt>
                <c:pt idx="4764">
                  <c:v>1.5679465568934351E-4</c:v>
                </c:pt>
                <c:pt idx="4765">
                  <c:v>1.5676578583465658E-4</c:v>
                </c:pt>
                <c:pt idx="4766">
                  <c:v>1.5673746793102975E-4</c:v>
                </c:pt>
                <c:pt idx="4767">
                  <c:v>1.5671159699121495E-4</c:v>
                </c:pt>
                <c:pt idx="4768">
                  <c:v>1.5669986039015582E-4</c:v>
                </c:pt>
                <c:pt idx="4769">
                  <c:v>1.5667240310640118E-4</c:v>
                </c:pt>
                <c:pt idx="4770">
                  <c:v>1.5664566845177412E-4</c:v>
                </c:pt>
                <c:pt idx="4771">
                  <c:v>1.5663473034702654E-4</c:v>
                </c:pt>
                <c:pt idx="4772">
                  <c:v>1.566019630746059E-4</c:v>
                </c:pt>
                <c:pt idx="4773">
                  <c:v>1.5657314680774401E-4</c:v>
                </c:pt>
                <c:pt idx="4774">
                  <c:v>1.5655293691571481E-4</c:v>
                </c:pt>
                <c:pt idx="4775">
                  <c:v>1.5652093742785894E-4</c:v>
                </c:pt>
                <c:pt idx="4776">
                  <c:v>1.564899307101663E-4</c:v>
                </c:pt>
                <c:pt idx="4777">
                  <c:v>1.5646677243272511E-4</c:v>
                </c:pt>
                <c:pt idx="4778">
                  <c:v>1.5643435718117252E-4</c:v>
                </c:pt>
                <c:pt idx="4779">
                  <c:v>1.5640266349286092E-4</c:v>
                </c:pt>
                <c:pt idx="4780">
                  <c:v>1.5637934527861337E-4</c:v>
                </c:pt>
                <c:pt idx="4781">
                  <c:v>1.5637843080516992E-4</c:v>
                </c:pt>
                <c:pt idx="4782">
                  <c:v>1.5634808140492439E-4</c:v>
                </c:pt>
                <c:pt idx="4783">
                  <c:v>1.56319320469327E-4</c:v>
                </c:pt>
                <c:pt idx="4784">
                  <c:v>1.5630162943030358E-4</c:v>
                </c:pt>
                <c:pt idx="4785">
                  <c:v>1.5626949847688564E-4</c:v>
                </c:pt>
                <c:pt idx="4786">
                  <c:v>1.562382222806124E-4</c:v>
                </c:pt>
                <c:pt idx="4787">
                  <c:v>1.5620611733396141E-4</c:v>
                </c:pt>
                <c:pt idx="4788">
                  <c:v>1.5617350374824108E-4</c:v>
                </c:pt>
                <c:pt idx="4789">
                  <c:v>1.5614274913579491E-4</c:v>
                </c:pt>
                <c:pt idx="4790">
                  <c:v>1.5611094573070178E-4</c:v>
                </c:pt>
                <c:pt idx="4791">
                  <c:v>1.5607866051425454E-4</c:v>
                </c:pt>
                <c:pt idx="4792">
                  <c:v>1.560463881123876E-4</c:v>
                </c:pt>
                <c:pt idx="4793">
                  <c:v>1.5601768383814057E-4</c:v>
                </c:pt>
                <c:pt idx="4794">
                  <c:v>1.559851503369576E-4</c:v>
                </c:pt>
                <c:pt idx="4795">
                  <c:v>1.5597846262930531E-4</c:v>
                </c:pt>
                <c:pt idx="4796">
                  <c:v>1.5594727680549435E-4</c:v>
                </c:pt>
                <c:pt idx="4797">
                  <c:v>1.559164785498805E-4</c:v>
                </c:pt>
                <c:pt idx="4798">
                  <c:v>1.5588829344193012E-4</c:v>
                </c:pt>
                <c:pt idx="4799">
                  <c:v>1.5586601292156153E-4</c:v>
                </c:pt>
                <c:pt idx="4800">
                  <c:v>1.5591543105820339E-4</c:v>
                </c:pt>
                <c:pt idx="4801">
                  <c:v>1.5591711460328605E-4</c:v>
                </c:pt>
                <c:pt idx="4802">
                  <c:v>1.5588480180625945E-4</c:v>
                </c:pt>
                <c:pt idx="4803">
                  <c:v>1.5585316109027083E-4</c:v>
                </c:pt>
                <c:pt idx="4804">
                  <c:v>1.5582352038351569E-4</c:v>
                </c:pt>
                <c:pt idx="4805">
                  <c:v>1.5579139577129208E-4</c:v>
                </c:pt>
                <c:pt idx="4806">
                  <c:v>1.557589955191177E-4</c:v>
                </c:pt>
                <c:pt idx="4807">
                  <c:v>1.5572740409772813E-4</c:v>
                </c:pt>
                <c:pt idx="4808">
                  <c:v>1.5569740063258328E-4</c:v>
                </c:pt>
                <c:pt idx="4809">
                  <c:v>1.5569465680437795E-4</c:v>
                </c:pt>
                <c:pt idx="4810">
                  <c:v>1.556633837792043E-4</c:v>
                </c:pt>
                <c:pt idx="4811">
                  <c:v>1.556340129997466E-4</c:v>
                </c:pt>
                <c:pt idx="4812">
                  <c:v>1.556027695151114E-4</c:v>
                </c:pt>
                <c:pt idx="4813">
                  <c:v>1.5557049923542755E-4</c:v>
                </c:pt>
                <c:pt idx="4814">
                  <c:v>1.5554466991692063E-4</c:v>
                </c:pt>
                <c:pt idx="4815">
                  <c:v>1.5551870444454593E-4</c:v>
                </c:pt>
                <c:pt idx="4816">
                  <c:v>1.5548719350480547E-4</c:v>
                </c:pt>
                <c:pt idx="4817">
                  <c:v>1.5545543408261686E-4</c:v>
                </c:pt>
                <c:pt idx="4818">
                  <c:v>1.5542503187157452E-4</c:v>
                </c:pt>
                <c:pt idx="4819">
                  <c:v>1.5539747078151058E-4</c:v>
                </c:pt>
                <c:pt idx="4820">
                  <c:v>1.5536987763063991E-4</c:v>
                </c:pt>
                <c:pt idx="4821">
                  <c:v>1.5535333470871959E-4</c:v>
                </c:pt>
                <c:pt idx="4822">
                  <c:v>1.553330169103493E-4</c:v>
                </c:pt>
                <c:pt idx="4823">
                  <c:v>1.5530131615720783E-4</c:v>
                </c:pt>
                <c:pt idx="4824">
                  <c:v>1.5527053413908186E-4</c:v>
                </c:pt>
                <c:pt idx="4825">
                  <c:v>1.5523869094138913E-4</c:v>
                </c:pt>
                <c:pt idx="4826">
                  <c:v>1.5520686183629977E-4</c:v>
                </c:pt>
                <c:pt idx="4827">
                  <c:v>1.551747236737311E-4</c:v>
                </c:pt>
                <c:pt idx="4828">
                  <c:v>1.5514276285542405E-4</c:v>
                </c:pt>
                <c:pt idx="4829">
                  <c:v>1.5512389000503518E-4</c:v>
                </c:pt>
                <c:pt idx="4830">
                  <c:v>1.5509460291991697E-4</c:v>
                </c:pt>
                <c:pt idx="4831">
                  <c:v>1.5506356899981888E-4</c:v>
                </c:pt>
                <c:pt idx="4832">
                  <c:v>1.5508167960542551E-4</c:v>
                </c:pt>
                <c:pt idx="4833">
                  <c:v>1.550503284682237E-4</c:v>
                </c:pt>
                <c:pt idx="4834">
                  <c:v>1.5501832390798638E-4</c:v>
                </c:pt>
                <c:pt idx="4835">
                  <c:v>1.5498735954984548E-4</c:v>
                </c:pt>
                <c:pt idx="4836">
                  <c:v>1.5496203741557248E-4</c:v>
                </c:pt>
                <c:pt idx="4837">
                  <c:v>1.5494237464486692E-4</c:v>
                </c:pt>
                <c:pt idx="4838">
                  <c:v>1.5503172313723884E-4</c:v>
                </c:pt>
                <c:pt idx="4839">
                  <c:v>1.5507204829857439E-4</c:v>
                </c:pt>
                <c:pt idx="4840">
                  <c:v>1.5504053232373076E-4</c:v>
                </c:pt>
                <c:pt idx="4841">
                  <c:v>1.5501096579646572E-4</c:v>
                </c:pt>
                <c:pt idx="4842">
                  <c:v>1.5497926901670032E-4</c:v>
                </c:pt>
                <c:pt idx="4843">
                  <c:v>1.5495656458137347E-4</c:v>
                </c:pt>
                <c:pt idx="4844">
                  <c:v>1.5492960457812744E-4</c:v>
                </c:pt>
                <c:pt idx="4845">
                  <c:v>1.548984897718513E-4</c:v>
                </c:pt>
                <c:pt idx="4846">
                  <c:v>1.5486772685625335E-4</c:v>
                </c:pt>
                <c:pt idx="4847">
                  <c:v>1.548400104249014E-4</c:v>
                </c:pt>
                <c:pt idx="4848">
                  <c:v>1.5481315140912242E-4</c:v>
                </c:pt>
                <c:pt idx="4849">
                  <c:v>1.5478158739941006E-4</c:v>
                </c:pt>
                <c:pt idx="4850">
                  <c:v>1.5476150489157191E-4</c:v>
                </c:pt>
                <c:pt idx="4851">
                  <c:v>1.5473408353595261E-4</c:v>
                </c:pt>
                <c:pt idx="4852">
                  <c:v>1.5470526348236894E-4</c:v>
                </c:pt>
                <c:pt idx="4853">
                  <c:v>1.5467340153294679E-4</c:v>
                </c:pt>
                <c:pt idx="4854">
                  <c:v>1.5465477933315777E-4</c:v>
                </c:pt>
                <c:pt idx="4855">
                  <c:v>1.5463766297927793E-4</c:v>
                </c:pt>
                <c:pt idx="4856">
                  <c:v>1.546066766479111E-4</c:v>
                </c:pt>
                <c:pt idx="4857">
                  <c:v>1.5457522516999555E-4</c:v>
                </c:pt>
                <c:pt idx="4858">
                  <c:v>1.5454347109831865E-4</c:v>
                </c:pt>
                <c:pt idx="4859">
                  <c:v>1.5454291479671551E-4</c:v>
                </c:pt>
                <c:pt idx="4860">
                  <c:v>1.5453081471825469E-4</c:v>
                </c:pt>
                <c:pt idx="4861">
                  <c:v>1.5450127752853371E-4</c:v>
                </c:pt>
                <c:pt idx="4862">
                  <c:v>1.5448474458087342E-4</c:v>
                </c:pt>
                <c:pt idx="4863">
                  <c:v>1.5445337069337043E-4</c:v>
                </c:pt>
                <c:pt idx="4864">
                  <c:v>1.5442440327892619E-4</c:v>
                </c:pt>
                <c:pt idx="4865">
                  <c:v>1.5439546901110051E-4</c:v>
                </c:pt>
                <c:pt idx="4866">
                  <c:v>1.543639245810576E-4</c:v>
                </c:pt>
                <c:pt idx="4867">
                  <c:v>1.5433551633535259E-4</c:v>
                </c:pt>
                <c:pt idx="4868">
                  <c:v>1.5430445711080753E-4</c:v>
                </c:pt>
                <c:pt idx="4869">
                  <c:v>1.54273163916409E-4</c:v>
                </c:pt>
                <c:pt idx="4870">
                  <c:v>1.5425411051773482E-4</c:v>
                </c:pt>
                <c:pt idx="4871">
                  <c:v>1.5422368223016214E-4</c:v>
                </c:pt>
                <c:pt idx="4872">
                  <c:v>1.5419934001991003E-4</c:v>
                </c:pt>
                <c:pt idx="4873">
                  <c:v>1.5417162857237455E-4</c:v>
                </c:pt>
                <c:pt idx="4874">
                  <c:v>1.5414088121845794E-4</c:v>
                </c:pt>
                <c:pt idx="4875">
                  <c:v>1.5411726902872579E-4</c:v>
                </c:pt>
                <c:pt idx="4876">
                  <c:v>1.5408775038347318E-4</c:v>
                </c:pt>
                <c:pt idx="4877">
                  <c:v>1.5405633261925719E-4</c:v>
                </c:pt>
                <c:pt idx="4878">
                  <c:v>1.5416199881269078E-4</c:v>
                </c:pt>
                <c:pt idx="4879">
                  <c:v>1.5413058797732369E-4</c:v>
                </c:pt>
                <c:pt idx="4880">
                  <c:v>1.5409921617475742E-4</c:v>
                </c:pt>
                <c:pt idx="4881">
                  <c:v>1.5406825174387541E-4</c:v>
                </c:pt>
                <c:pt idx="4882">
                  <c:v>1.5404421306120092E-4</c:v>
                </c:pt>
                <c:pt idx="4883">
                  <c:v>1.540128539257707E-4</c:v>
                </c:pt>
                <c:pt idx="4884">
                  <c:v>1.5398992735877256E-4</c:v>
                </c:pt>
                <c:pt idx="4885">
                  <c:v>1.5395848981778797E-4</c:v>
                </c:pt>
                <c:pt idx="4886">
                  <c:v>1.5392719680885068E-4</c:v>
                </c:pt>
                <c:pt idx="4887">
                  <c:v>1.5389669309762505E-4</c:v>
                </c:pt>
                <c:pt idx="4888">
                  <c:v>1.5386540003797835E-4</c:v>
                </c:pt>
                <c:pt idx="4889">
                  <c:v>1.5384971222654232E-4</c:v>
                </c:pt>
                <c:pt idx="4890">
                  <c:v>1.538188623021198E-4</c:v>
                </c:pt>
                <c:pt idx="4891">
                  <c:v>1.5379235749762526E-4</c:v>
                </c:pt>
                <c:pt idx="4892">
                  <c:v>1.5376228854928911E-4</c:v>
                </c:pt>
                <c:pt idx="4893">
                  <c:v>1.5373094915328863E-4</c:v>
                </c:pt>
                <c:pt idx="4894">
                  <c:v>1.5369954888940109E-4</c:v>
                </c:pt>
                <c:pt idx="4895">
                  <c:v>1.5369333960620762E-4</c:v>
                </c:pt>
                <c:pt idx="4896">
                  <c:v>1.536623516156046E-4</c:v>
                </c:pt>
                <c:pt idx="4897">
                  <c:v>1.5363232447011113E-4</c:v>
                </c:pt>
                <c:pt idx="4898">
                  <c:v>1.5360315944470984E-4</c:v>
                </c:pt>
                <c:pt idx="4899">
                  <c:v>1.5357217157304547E-4</c:v>
                </c:pt>
                <c:pt idx="4900">
                  <c:v>1.5354180066250061E-4</c:v>
                </c:pt>
                <c:pt idx="4901">
                  <c:v>1.5351108059683547E-4</c:v>
                </c:pt>
                <c:pt idx="4902">
                  <c:v>1.5348037112197099E-4</c:v>
                </c:pt>
                <c:pt idx="4903">
                  <c:v>1.5345379092194429E-4</c:v>
                </c:pt>
                <c:pt idx="4904">
                  <c:v>1.5342970032458601E-4</c:v>
                </c:pt>
                <c:pt idx="4905">
                  <c:v>1.5340553638387957E-4</c:v>
                </c:pt>
                <c:pt idx="4906">
                  <c:v>1.5337427882760761E-4</c:v>
                </c:pt>
                <c:pt idx="4907">
                  <c:v>1.5334474741188331E-4</c:v>
                </c:pt>
                <c:pt idx="4908">
                  <c:v>1.5331809873454723E-4</c:v>
                </c:pt>
                <c:pt idx="4909">
                  <c:v>1.5329610814156995E-4</c:v>
                </c:pt>
                <c:pt idx="4910">
                  <c:v>1.5326711754035316E-4</c:v>
                </c:pt>
                <c:pt idx="4911">
                  <c:v>1.5323932103421045E-4</c:v>
                </c:pt>
                <c:pt idx="4912">
                  <c:v>1.5324094515640978E-4</c:v>
                </c:pt>
                <c:pt idx="4913">
                  <c:v>1.5321645815272856E-4</c:v>
                </c:pt>
                <c:pt idx="4914">
                  <c:v>1.5318595200215313E-4</c:v>
                </c:pt>
                <c:pt idx="4915">
                  <c:v>1.5315497640567473E-4</c:v>
                </c:pt>
                <c:pt idx="4916">
                  <c:v>1.5312556729088007E-4</c:v>
                </c:pt>
                <c:pt idx="4917">
                  <c:v>1.5309926917145893E-4</c:v>
                </c:pt>
                <c:pt idx="4918">
                  <c:v>1.5307650801214142E-4</c:v>
                </c:pt>
                <c:pt idx="4919">
                  <c:v>1.5305393790126175E-4</c:v>
                </c:pt>
                <c:pt idx="4920">
                  <c:v>1.5302688880555965E-4</c:v>
                </c:pt>
                <c:pt idx="4921">
                  <c:v>1.529992855552567E-4</c:v>
                </c:pt>
                <c:pt idx="4922">
                  <c:v>1.5297656943459511E-4</c:v>
                </c:pt>
                <c:pt idx="4923">
                  <c:v>1.5294610139051536E-4</c:v>
                </c:pt>
                <c:pt idx="4924">
                  <c:v>1.5291775997265848E-4</c:v>
                </c:pt>
                <c:pt idx="4925">
                  <c:v>1.5288847995986751E-4</c:v>
                </c:pt>
                <c:pt idx="4926">
                  <c:v>1.5285745984391374E-4</c:v>
                </c:pt>
                <c:pt idx="4927">
                  <c:v>1.5282703870189216E-4</c:v>
                </c:pt>
                <c:pt idx="4928">
                  <c:v>1.5279780179495899E-4</c:v>
                </c:pt>
                <c:pt idx="4929">
                  <c:v>1.5276686969432256E-4</c:v>
                </c:pt>
                <c:pt idx="4930">
                  <c:v>1.5274341389265962E-4</c:v>
                </c:pt>
                <c:pt idx="4931">
                  <c:v>1.5271245478948997E-4</c:v>
                </c:pt>
                <c:pt idx="4932">
                  <c:v>1.5278549206675072E-4</c:v>
                </c:pt>
                <c:pt idx="4933">
                  <c:v>1.5279139086416758E-4</c:v>
                </c:pt>
                <c:pt idx="4934">
                  <c:v>1.5276487558203098E-4</c:v>
                </c:pt>
                <c:pt idx="4935">
                  <c:v>1.5275089313810002E-4</c:v>
                </c:pt>
                <c:pt idx="4936">
                  <c:v>1.5324854789817497E-4</c:v>
                </c:pt>
                <c:pt idx="4937">
                  <c:v>1.5482175384577598E-4</c:v>
                </c:pt>
                <c:pt idx="4938">
                  <c:v>1.5491212148641945E-4</c:v>
                </c:pt>
                <c:pt idx="4939">
                  <c:v>1.54896774181129E-4</c:v>
                </c:pt>
                <c:pt idx="4940">
                  <c:v>1.5494167778905033E-4</c:v>
                </c:pt>
                <c:pt idx="4941">
                  <c:v>1.5525194445416022E-4</c:v>
                </c:pt>
                <c:pt idx="4942">
                  <c:v>1.5534784081240209E-4</c:v>
                </c:pt>
                <c:pt idx="4943">
                  <c:v>1.5531645513167807E-4</c:v>
                </c:pt>
                <c:pt idx="4944">
                  <c:v>1.5529038816225536E-4</c:v>
                </c:pt>
                <c:pt idx="4945">
                  <c:v>1.5527184287611719E-4</c:v>
                </c:pt>
                <c:pt idx="4946">
                  <c:v>1.5524413501992189E-4</c:v>
                </c:pt>
                <c:pt idx="4947">
                  <c:v>1.5522127854186214E-4</c:v>
                </c:pt>
                <c:pt idx="4948">
                  <c:v>1.5521626309229782E-4</c:v>
                </c:pt>
                <c:pt idx="4949">
                  <c:v>1.5530026709514142E-4</c:v>
                </c:pt>
                <c:pt idx="4950">
                  <c:v>1.5527916761262447E-4</c:v>
                </c:pt>
                <c:pt idx="4951">
                  <c:v>1.5529275132914993E-4</c:v>
                </c:pt>
                <c:pt idx="4952">
                  <c:v>1.552712778989202E-4</c:v>
                </c:pt>
                <c:pt idx="4953">
                  <c:v>1.5524995372394521E-4</c:v>
                </c:pt>
                <c:pt idx="4954">
                  <c:v>1.5522536120981991E-4</c:v>
                </c:pt>
                <c:pt idx="4955">
                  <c:v>1.5520431836617922E-4</c:v>
                </c:pt>
                <c:pt idx="4956">
                  <c:v>1.5519005780566603E-4</c:v>
                </c:pt>
                <c:pt idx="4957">
                  <c:v>1.5539509164937257E-4</c:v>
                </c:pt>
                <c:pt idx="4958">
                  <c:v>1.5539890174761961E-4</c:v>
                </c:pt>
                <c:pt idx="4959">
                  <c:v>1.5550488098803339E-4</c:v>
                </c:pt>
                <c:pt idx="4960">
                  <c:v>1.5547354400745393E-4</c:v>
                </c:pt>
                <c:pt idx="4961">
                  <c:v>1.5561891940488298E-4</c:v>
                </c:pt>
                <c:pt idx="4962">
                  <c:v>1.5558964766780879E-4</c:v>
                </c:pt>
                <c:pt idx="4963">
                  <c:v>1.5556037463067659E-4</c:v>
                </c:pt>
                <c:pt idx="4964">
                  <c:v>1.5552949346320927E-4</c:v>
                </c:pt>
                <c:pt idx="4965">
                  <c:v>1.5551485933279808E-4</c:v>
                </c:pt>
                <c:pt idx="4966">
                  <c:v>1.5548359561663006E-4</c:v>
                </c:pt>
                <c:pt idx="4967">
                  <c:v>1.5546210582411413E-4</c:v>
                </c:pt>
                <c:pt idx="4968">
                  <c:v>1.5551452555569327E-4</c:v>
                </c:pt>
                <c:pt idx="4969">
                  <c:v>1.5552273863662596E-4</c:v>
                </c:pt>
                <c:pt idx="4970">
                  <c:v>1.5550925802396075E-4</c:v>
                </c:pt>
                <c:pt idx="4971">
                  <c:v>1.5547843437083381E-4</c:v>
                </c:pt>
                <c:pt idx="4972">
                  <c:v>1.5546593000592202E-4</c:v>
                </c:pt>
                <c:pt idx="4973">
                  <c:v>1.5543511721649385E-4</c:v>
                </c:pt>
                <c:pt idx="4974">
                  <c:v>1.5540459995002672E-4</c:v>
                </c:pt>
                <c:pt idx="4975">
                  <c:v>1.5537430831632484E-4</c:v>
                </c:pt>
                <c:pt idx="4976">
                  <c:v>1.5534309852304848E-4</c:v>
                </c:pt>
                <c:pt idx="4977">
                  <c:v>1.5533430222830776E-4</c:v>
                </c:pt>
                <c:pt idx="4978">
                  <c:v>1.5530432854111376E-4</c:v>
                </c:pt>
                <c:pt idx="4979">
                  <c:v>1.5545029168030424E-4</c:v>
                </c:pt>
                <c:pt idx="4980">
                  <c:v>1.5541958934173918E-4</c:v>
                </c:pt>
                <c:pt idx="4981">
                  <c:v>1.5539162160148323E-4</c:v>
                </c:pt>
                <c:pt idx="4982">
                  <c:v>1.5540267842023583E-4</c:v>
                </c:pt>
                <c:pt idx="4983">
                  <c:v>1.5542616835351726E-4</c:v>
                </c:pt>
                <c:pt idx="4984">
                  <c:v>1.554278461354534E-4</c:v>
                </c:pt>
                <c:pt idx="4985">
                  <c:v>1.5553444529295863E-4</c:v>
                </c:pt>
                <c:pt idx="4986">
                  <c:v>1.5550789279623642E-4</c:v>
                </c:pt>
                <c:pt idx="4987">
                  <c:v>1.5551473333834493E-4</c:v>
                </c:pt>
                <c:pt idx="4988">
                  <c:v>1.5548431339063222E-4</c:v>
                </c:pt>
                <c:pt idx="4989">
                  <c:v>1.5545709553824481E-4</c:v>
                </c:pt>
                <c:pt idx="4990">
                  <c:v>1.5542595741158504E-4</c:v>
                </c:pt>
                <c:pt idx="4991">
                  <c:v>1.5541245843611265E-4</c:v>
                </c:pt>
                <c:pt idx="4992">
                  <c:v>1.5538278754255558E-4</c:v>
                </c:pt>
                <c:pt idx="4993">
                  <c:v>1.5535841157591845E-4</c:v>
                </c:pt>
                <c:pt idx="4994">
                  <c:v>1.5532803229836571E-4</c:v>
                </c:pt>
                <c:pt idx="4995">
                  <c:v>1.5531963893409059E-4</c:v>
                </c:pt>
                <c:pt idx="4996">
                  <c:v>1.5528861941068153E-4</c:v>
                </c:pt>
                <c:pt idx="4997">
                  <c:v>1.5525755296335808E-4</c:v>
                </c:pt>
                <c:pt idx="4998">
                  <c:v>1.5523083867056246E-4</c:v>
                </c:pt>
                <c:pt idx="4999">
                  <c:v>1.5520974672423319E-4</c:v>
                </c:pt>
                <c:pt idx="5000">
                  <c:v>1.5517871455659468E-4</c:v>
                </c:pt>
                <c:pt idx="5001">
                  <c:v>1.5514800182567589E-4</c:v>
                </c:pt>
                <c:pt idx="5002">
                  <c:v>1.552005594086265E-4</c:v>
                </c:pt>
                <c:pt idx="5003">
                  <c:v>1.5517562702623716E-4</c:v>
                </c:pt>
                <c:pt idx="5004">
                  <c:v>1.5514491152660226E-4</c:v>
                </c:pt>
                <c:pt idx="5005">
                  <c:v>1.5511464670260974E-4</c:v>
                </c:pt>
                <c:pt idx="5006">
                  <c:v>1.5508373172693748E-4</c:v>
                </c:pt>
                <c:pt idx="5007">
                  <c:v>1.5506027632804066E-4</c:v>
                </c:pt>
                <c:pt idx="5008">
                  <c:v>1.5503040078203913E-4</c:v>
                </c:pt>
                <c:pt idx="5009">
                  <c:v>1.5500456710696779E-4</c:v>
                </c:pt>
                <c:pt idx="5010">
                  <c:v>1.5497369791648473E-4</c:v>
                </c:pt>
                <c:pt idx="5011">
                  <c:v>1.5499708211158363E-4</c:v>
                </c:pt>
                <c:pt idx="5012">
                  <c:v>1.5496745779959833E-4</c:v>
                </c:pt>
                <c:pt idx="5013">
                  <c:v>1.5493874541974936E-4</c:v>
                </c:pt>
                <c:pt idx="5014">
                  <c:v>1.5490830824913573E-4</c:v>
                </c:pt>
                <c:pt idx="5015">
                  <c:v>1.5488324785986395E-4</c:v>
                </c:pt>
                <c:pt idx="5016">
                  <c:v>1.5485753013683626E-4</c:v>
                </c:pt>
                <c:pt idx="5017">
                  <c:v>1.5482667879882964E-4</c:v>
                </c:pt>
                <c:pt idx="5018">
                  <c:v>1.5479681926692924E-4</c:v>
                </c:pt>
                <c:pt idx="5019">
                  <c:v>1.5480641724741791E-4</c:v>
                </c:pt>
                <c:pt idx="5020">
                  <c:v>1.5477572747333741E-4</c:v>
                </c:pt>
                <c:pt idx="5021">
                  <c:v>1.5474599518059892E-4</c:v>
                </c:pt>
                <c:pt idx="5022">
                  <c:v>1.5472990231596681E-4</c:v>
                </c:pt>
                <c:pt idx="5023">
                  <c:v>1.5471241105360914E-4</c:v>
                </c:pt>
                <c:pt idx="5024">
                  <c:v>1.5588648418535603E-4</c:v>
                </c:pt>
                <c:pt idx="5025">
                  <c:v>1.5600751211603315E-4</c:v>
                </c:pt>
                <c:pt idx="5026">
                  <c:v>1.5599208563374029E-4</c:v>
                </c:pt>
                <c:pt idx="5027">
                  <c:v>1.560655785899455E-4</c:v>
                </c:pt>
                <c:pt idx="5028">
                  <c:v>1.5624563934077938E-4</c:v>
                </c:pt>
                <c:pt idx="5029">
                  <c:v>1.5626638610023193E-4</c:v>
                </c:pt>
                <c:pt idx="5030">
                  <c:v>1.5624892883605906E-4</c:v>
                </c:pt>
                <c:pt idx="5031">
                  <c:v>1.5631551823377945E-4</c:v>
                </c:pt>
                <c:pt idx="5032">
                  <c:v>1.5628598778492158E-4</c:v>
                </c:pt>
                <c:pt idx="5033">
                  <c:v>1.5625740050686317E-4</c:v>
                </c:pt>
                <c:pt idx="5034">
                  <c:v>1.5625816292543559E-4</c:v>
                </c:pt>
                <c:pt idx="5035">
                  <c:v>1.5622754203587172E-4</c:v>
                </c:pt>
                <c:pt idx="5036">
                  <c:v>1.5625415885316002E-4</c:v>
                </c:pt>
                <c:pt idx="5037">
                  <c:v>1.5622666314968212E-4</c:v>
                </c:pt>
                <c:pt idx="5038">
                  <c:v>1.562788700526712E-4</c:v>
                </c:pt>
                <c:pt idx="5039">
                  <c:v>1.5625139143391262E-4</c:v>
                </c:pt>
                <c:pt idx="5040">
                  <c:v>1.5622039866539577E-4</c:v>
                </c:pt>
                <c:pt idx="5041">
                  <c:v>1.5619112190533692E-4</c:v>
                </c:pt>
                <c:pt idx="5042">
                  <c:v>1.5618975380141039E-4</c:v>
                </c:pt>
                <c:pt idx="5043">
                  <c:v>1.5615974923701464E-4</c:v>
                </c:pt>
                <c:pt idx="5044">
                  <c:v>1.5613054715901077E-4</c:v>
                </c:pt>
                <c:pt idx="5045">
                  <c:v>1.5614348775365639E-4</c:v>
                </c:pt>
                <c:pt idx="5046">
                  <c:v>1.5613726447134057E-4</c:v>
                </c:pt>
                <c:pt idx="5047">
                  <c:v>1.5611907670891892E-4</c:v>
                </c:pt>
                <c:pt idx="5048">
                  <c:v>1.5610468632985824E-4</c:v>
                </c:pt>
                <c:pt idx="5049">
                  <c:v>1.560793179646421E-4</c:v>
                </c:pt>
                <c:pt idx="5050">
                  <c:v>1.5605569296037625E-4</c:v>
                </c:pt>
                <c:pt idx="5051">
                  <c:v>1.5602481202768914E-4</c:v>
                </c:pt>
                <c:pt idx="5052">
                  <c:v>1.5600955724283402E-4</c:v>
                </c:pt>
                <c:pt idx="5053">
                  <c:v>1.5598799460202315E-4</c:v>
                </c:pt>
                <c:pt idx="5054">
                  <c:v>1.5596287202993968E-4</c:v>
                </c:pt>
                <c:pt idx="5055">
                  <c:v>1.5596889862565328E-4</c:v>
                </c:pt>
                <c:pt idx="5056">
                  <c:v>1.5594809516255293E-4</c:v>
                </c:pt>
                <c:pt idx="5057">
                  <c:v>1.5593693726337555E-4</c:v>
                </c:pt>
                <c:pt idx="5058">
                  <c:v>1.5590627954897314E-4</c:v>
                </c:pt>
                <c:pt idx="5059">
                  <c:v>1.559268809895709E-4</c:v>
                </c:pt>
                <c:pt idx="5060">
                  <c:v>1.5589839933811262E-4</c:v>
                </c:pt>
                <c:pt idx="5061">
                  <c:v>1.5590008541141261E-4</c:v>
                </c:pt>
                <c:pt idx="5062">
                  <c:v>1.5586944166137489E-4</c:v>
                </c:pt>
                <c:pt idx="5063">
                  <c:v>1.5585271751894741E-4</c:v>
                </c:pt>
                <c:pt idx="5064">
                  <c:v>1.5582342637045714E-4</c:v>
                </c:pt>
                <c:pt idx="5065">
                  <c:v>1.5589330365494352E-4</c:v>
                </c:pt>
                <c:pt idx="5066">
                  <c:v>1.5588279016583888E-4</c:v>
                </c:pt>
                <c:pt idx="5067">
                  <c:v>1.5585485682489882E-4</c:v>
                </c:pt>
                <c:pt idx="5068">
                  <c:v>1.5582411956717993E-4</c:v>
                </c:pt>
                <c:pt idx="5069">
                  <c:v>1.5580011304052911E-4</c:v>
                </c:pt>
                <c:pt idx="5070">
                  <c:v>1.5576945406900391E-4</c:v>
                </c:pt>
                <c:pt idx="5071">
                  <c:v>1.5573874617546716E-4</c:v>
                </c:pt>
                <c:pt idx="5072">
                  <c:v>1.5570805598757157E-4</c:v>
                </c:pt>
                <c:pt idx="5073">
                  <c:v>1.5568324260150889E-4</c:v>
                </c:pt>
                <c:pt idx="5074">
                  <c:v>1.5565309209190868E-4</c:v>
                </c:pt>
                <c:pt idx="5075">
                  <c:v>1.5562522669686655E-4</c:v>
                </c:pt>
                <c:pt idx="5076">
                  <c:v>1.5559510531774624E-4</c:v>
                </c:pt>
                <c:pt idx="5077">
                  <c:v>1.5556591868871739E-4</c:v>
                </c:pt>
                <c:pt idx="5078">
                  <c:v>1.5553546130702236E-4</c:v>
                </c:pt>
                <c:pt idx="5079">
                  <c:v>1.5550887343155411E-4</c:v>
                </c:pt>
                <c:pt idx="5080">
                  <c:v>1.5549511578305032E-4</c:v>
                </c:pt>
                <c:pt idx="5081">
                  <c:v>1.5548667777048026E-4</c:v>
                </c:pt>
                <c:pt idx="5082">
                  <c:v>1.5549056714798029E-4</c:v>
                </c:pt>
                <c:pt idx="5083">
                  <c:v>1.5546003323406739E-4</c:v>
                </c:pt>
                <c:pt idx="5084">
                  <c:v>1.5544241221648834E-4</c:v>
                </c:pt>
                <c:pt idx="5085">
                  <c:v>1.5542348383481587E-4</c:v>
                </c:pt>
                <c:pt idx="5086">
                  <c:v>1.554043877807713E-4</c:v>
                </c:pt>
                <c:pt idx="5087">
                  <c:v>1.5537665512826312E-4</c:v>
                </c:pt>
                <c:pt idx="5088">
                  <c:v>1.5536143169154296E-4</c:v>
                </c:pt>
                <c:pt idx="5089">
                  <c:v>1.5533194701493951E-4</c:v>
                </c:pt>
                <c:pt idx="5090">
                  <c:v>1.5530217136919172E-4</c:v>
                </c:pt>
                <c:pt idx="5091">
                  <c:v>1.552835750297882E-4</c:v>
                </c:pt>
                <c:pt idx="5092">
                  <c:v>1.5525357938520756E-4</c:v>
                </c:pt>
                <c:pt idx="5093">
                  <c:v>1.5522364705867372E-4</c:v>
                </c:pt>
                <c:pt idx="5094">
                  <c:v>1.5519324791814234E-4</c:v>
                </c:pt>
                <c:pt idx="5095">
                  <c:v>1.5517725908639619E-4</c:v>
                </c:pt>
                <c:pt idx="5096">
                  <c:v>1.5514682400313815E-4</c:v>
                </c:pt>
                <c:pt idx="5097">
                  <c:v>1.5511869222874933E-4</c:v>
                </c:pt>
                <c:pt idx="5098">
                  <c:v>1.5509521622215474E-4</c:v>
                </c:pt>
                <c:pt idx="5099">
                  <c:v>1.5507032248673606E-4</c:v>
                </c:pt>
                <c:pt idx="5100">
                  <c:v>1.5504185494981797E-4</c:v>
                </c:pt>
                <c:pt idx="5101">
                  <c:v>1.5503624331979077E-4</c:v>
                </c:pt>
                <c:pt idx="5102">
                  <c:v>1.5501216165481616E-4</c:v>
                </c:pt>
                <c:pt idx="5103">
                  <c:v>1.5498184203101853E-4</c:v>
                </c:pt>
                <c:pt idx="5104">
                  <c:v>1.5495231636178554E-4</c:v>
                </c:pt>
                <c:pt idx="5105">
                  <c:v>1.5492383140821507E-4</c:v>
                </c:pt>
                <c:pt idx="5106">
                  <c:v>1.5509751021101131E-4</c:v>
                </c:pt>
                <c:pt idx="5107">
                  <c:v>1.5510690023581646E-4</c:v>
                </c:pt>
                <c:pt idx="5108">
                  <c:v>1.5510795040234683E-4</c:v>
                </c:pt>
                <c:pt idx="5109">
                  <c:v>1.5508491595891673E-4</c:v>
                </c:pt>
                <c:pt idx="5110">
                  <c:v>1.5507855267336867E-4</c:v>
                </c:pt>
                <c:pt idx="5111">
                  <c:v>1.5504853420412847E-4</c:v>
                </c:pt>
                <c:pt idx="5112">
                  <c:v>1.5503899067948037E-4</c:v>
                </c:pt>
                <c:pt idx="5113">
                  <c:v>1.550108856864164E-4</c:v>
                </c:pt>
                <c:pt idx="5114">
                  <c:v>1.5506905112807281E-4</c:v>
                </c:pt>
                <c:pt idx="5115">
                  <c:v>1.5504765180461355E-4</c:v>
                </c:pt>
                <c:pt idx="5116">
                  <c:v>1.5501908832322067E-4</c:v>
                </c:pt>
                <c:pt idx="5117">
                  <c:v>1.5501101610760053E-4</c:v>
                </c:pt>
                <c:pt idx="5118">
                  <c:v>1.5498078030039736E-4</c:v>
                </c:pt>
                <c:pt idx="5119">
                  <c:v>1.5495055626307952E-4</c:v>
                </c:pt>
                <c:pt idx="5120">
                  <c:v>1.5492134817967739E-4</c:v>
                </c:pt>
                <c:pt idx="5121">
                  <c:v>1.549046135051177E-4</c:v>
                </c:pt>
                <c:pt idx="5122">
                  <c:v>1.5487651982785304E-4</c:v>
                </c:pt>
                <c:pt idx="5123">
                  <c:v>1.548563035847631E-4</c:v>
                </c:pt>
                <c:pt idx="5124">
                  <c:v>1.5493851129334013E-4</c:v>
                </c:pt>
                <c:pt idx="5125">
                  <c:v>1.5491541048340894E-4</c:v>
                </c:pt>
                <c:pt idx="5126">
                  <c:v>1.5488681028168511E-4</c:v>
                </c:pt>
                <c:pt idx="5127">
                  <c:v>1.549456389185553E-4</c:v>
                </c:pt>
                <c:pt idx="5128">
                  <c:v>1.5491648112470437E-4</c:v>
                </c:pt>
                <c:pt idx="5129">
                  <c:v>1.5488628648065861E-4</c:v>
                </c:pt>
                <c:pt idx="5130">
                  <c:v>1.5485637490530291E-4</c:v>
                </c:pt>
                <c:pt idx="5131">
                  <c:v>1.5483208935628161E-4</c:v>
                </c:pt>
                <c:pt idx="5132">
                  <c:v>1.5481039560268995E-4</c:v>
                </c:pt>
                <c:pt idx="5133">
                  <c:v>1.547807668945434E-4</c:v>
                </c:pt>
                <c:pt idx="5134">
                  <c:v>1.5475327583608372E-4</c:v>
                </c:pt>
                <c:pt idx="5135">
                  <c:v>1.5473643128531333E-4</c:v>
                </c:pt>
                <c:pt idx="5136">
                  <c:v>1.5470903742497292E-4</c:v>
                </c:pt>
                <c:pt idx="5137">
                  <c:v>1.5470839184331524E-4</c:v>
                </c:pt>
                <c:pt idx="5138">
                  <c:v>1.5468003149203815E-4</c:v>
                </c:pt>
                <c:pt idx="5139">
                  <c:v>1.54650078525715E-4</c:v>
                </c:pt>
                <c:pt idx="5140">
                  <c:v>1.5462394760168579E-4</c:v>
                </c:pt>
                <c:pt idx="5141">
                  <c:v>1.5459388049095688E-4</c:v>
                </c:pt>
                <c:pt idx="5142">
                  <c:v>1.5456429964542167E-4</c:v>
                </c:pt>
                <c:pt idx="5143">
                  <c:v>1.545370639489113E-4</c:v>
                </c:pt>
                <c:pt idx="5144">
                  <c:v>1.5450889252977332E-4</c:v>
                </c:pt>
                <c:pt idx="5145">
                  <c:v>1.5448074399785001E-4</c:v>
                </c:pt>
                <c:pt idx="5146">
                  <c:v>1.5445077885073018E-4</c:v>
                </c:pt>
                <c:pt idx="5147">
                  <c:v>1.5442110838436406E-4</c:v>
                </c:pt>
                <c:pt idx="5148">
                  <c:v>1.5441519657632903E-4</c:v>
                </c:pt>
                <c:pt idx="5149">
                  <c:v>1.5438672326367151E-4</c:v>
                </c:pt>
                <c:pt idx="5150">
                  <c:v>1.5435750768464759E-4</c:v>
                </c:pt>
                <c:pt idx="5151">
                  <c:v>1.5432772496154053E-4</c:v>
                </c:pt>
                <c:pt idx="5152">
                  <c:v>1.5430130833462573E-4</c:v>
                </c:pt>
                <c:pt idx="5153">
                  <c:v>1.542718755871288E-4</c:v>
                </c:pt>
                <c:pt idx="5154">
                  <c:v>1.5426748616917933E-4</c:v>
                </c:pt>
                <c:pt idx="5155">
                  <c:v>1.5423869041889573E-4</c:v>
                </c:pt>
                <c:pt idx="5156">
                  <c:v>1.5420892821370474E-4</c:v>
                </c:pt>
                <c:pt idx="5157">
                  <c:v>1.5419812389613145E-4</c:v>
                </c:pt>
                <c:pt idx="5158">
                  <c:v>1.5416871838712043E-4</c:v>
                </c:pt>
                <c:pt idx="5159">
                  <c:v>1.5414071260555506E-4</c:v>
                </c:pt>
                <c:pt idx="5160">
                  <c:v>1.5411787134429061E-4</c:v>
                </c:pt>
                <c:pt idx="5161">
                  <c:v>1.5409429314144235E-4</c:v>
                </c:pt>
                <c:pt idx="5162">
                  <c:v>1.5407901366336447E-4</c:v>
                </c:pt>
                <c:pt idx="5163">
                  <c:v>1.5405802463772718E-4</c:v>
                </c:pt>
                <c:pt idx="5164">
                  <c:v>1.5403216755116648E-4</c:v>
                </c:pt>
                <c:pt idx="5165">
                  <c:v>1.5400236078372487E-4</c:v>
                </c:pt>
                <c:pt idx="5166">
                  <c:v>1.5397337038681899E-4</c:v>
                </c:pt>
                <c:pt idx="5167">
                  <c:v>1.5395425522961398E-4</c:v>
                </c:pt>
                <c:pt idx="5168">
                  <c:v>1.5396960050896623E-4</c:v>
                </c:pt>
                <c:pt idx="5169">
                  <c:v>1.5394377699067666E-4</c:v>
                </c:pt>
                <c:pt idx="5170">
                  <c:v>1.5391739101757425E-4</c:v>
                </c:pt>
                <c:pt idx="5171">
                  <c:v>1.5389549730282831E-4</c:v>
                </c:pt>
                <c:pt idx="5172">
                  <c:v>1.5386581423619655E-4</c:v>
                </c:pt>
                <c:pt idx="5173">
                  <c:v>1.5383797812249301E-4</c:v>
                </c:pt>
                <c:pt idx="5174">
                  <c:v>1.5380831814193325E-4</c:v>
                </c:pt>
                <c:pt idx="5175">
                  <c:v>1.5377866971740477E-4</c:v>
                </c:pt>
                <c:pt idx="5176">
                  <c:v>1.5374897529128287E-4</c:v>
                </c:pt>
                <c:pt idx="5177">
                  <c:v>1.5371983284183117E-4</c:v>
                </c:pt>
                <c:pt idx="5178">
                  <c:v>1.5369021905462706E-4</c:v>
                </c:pt>
                <c:pt idx="5179">
                  <c:v>1.5366247817674193E-4</c:v>
                </c:pt>
                <c:pt idx="5180">
                  <c:v>1.536335737661868E-4</c:v>
                </c:pt>
                <c:pt idx="5181">
                  <c:v>1.5362541827636518E-4</c:v>
                </c:pt>
                <c:pt idx="5182">
                  <c:v>1.5359920244244075E-4</c:v>
                </c:pt>
                <c:pt idx="5183">
                  <c:v>1.5357576473649641E-4</c:v>
                </c:pt>
                <c:pt idx="5184">
                  <c:v>1.5355794821771333E-4</c:v>
                </c:pt>
                <c:pt idx="5185">
                  <c:v>1.535284051246581E-4</c:v>
                </c:pt>
                <c:pt idx="5186">
                  <c:v>1.5354416932792246E-4</c:v>
                </c:pt>
                <c:pt idx="5187">
                  <c:v>1.5353373562822123E-4</c:v>
                </c:pt>
                <c:pt idx="5188">
                  <c:v>1.5351398282342909E-4</c:v>
                </c:pt>
                <c:pt idx="5189">
                  <c:v>1.5348495363405888E-4</c:v>
                </c:pt>
                <c:pt idx="5190">
                  <c:v>1.5346093452612018E-4</c:v>
                </c:pt>
                <c:pt idx="5191">
                  <c:v>1.5343555279866741E-4</c:v>
                </c:pt>
                <c:pt idx="5192">
                  <c:v>1.534063077767935E-4</c:v>
                </c:pt>
                <c:pt idx="5193">
                  <c:v>1.5338097708373028E-4</c:v>
                </c:pt>
                <c:pt idx="5194">
                  <c:v>1.5335331289246666E-4</c:v>
                </c:pt>
                <c:pt idx="5195">
                  <c:v>1.5333810233959325E-4</c:v>
                </c:pt>
                <c:pt idx="5196">
                  <c:v>1.5331764734241308E-4</c:v>
                </c:pt>
                <c:pt idx="5197">
                  <c:v>1.5337888397666074E-4</c:v>
                </c:pt>
                <c:pt idx="5198">
                  <c:v>1.5338947922007771E-4</c:v>
                </c:pt>
                <c:pt idx="5199">
                  <c:v>1.5336191188506908E-4</c:v>
                </c:pt>
                <c:pt idx="5200">
                  <c:v>1.5333276652736293E-4</c:v>
                </c:pt>
                <c:pt idx="5201">
                  <c:v>1.533048125048678E-4</c:v>
                </c:pt>
                <c:pt idx="5202">
                  <c:v>1.5327541655999627E-4</c:v>
                </c:pt>
                <c:pt idx="5203">
                  <c:v>1.532493626499384E-4</c:v>
                </c:pt>
                <c:pt idx="5204">
                  <c:v>1.5322287603415248E-4</c:v>
                </c:pt>
                <c:pt idx="5205">
                  <c:v>1.531934479346697E-4</c:v>
                </c:pt>
                <c:pt idx="5206">
                  <c:v>1.5320385551899587E-4</c:v>
                </c:pt>
                <c:pt idx="5207">
                  <c:v>1.5317877115627151E-4</c:v>
                </c:pt>
                <c:pt idx="5208">
                  <c:v>1.5314994807144429E-4</c:v>
                </c:pt>
                <c:pt idx="5209">
                  <c:v>1.5312620490937217E-4</c:v>
                </c:pt>
                <c:pt idx="5210">
                  <c:v>1.5309792471909482E-4</c:v>
                </c:pt>
                <c:pt idx="5211">
                  <c:v>1.5307105915386303E-4</c:v>
                </c:pt>
                <c:pt idx="5212">
                  <c:v>1.5304248419524555E-4</c:v>
                </c:pt>
                <c:pt idx="5213">
                  <c:v>1.5301328618286502E-4</c:v>
                </c:pt>
                <c:pt idx="5214">
                  <c:v>1.5298395543174268E-4</c:v>
                </c:pt>
                <c:pt idx="5215">
                  <c:v>1.5295548183850706E-4</c:v>
                </c:pt>
                <c:pt idx="5216">
                  <c:v>1.5292764345244773E-4</c:v>
                </c:pt>
                <c:pt idx="5217">
                  <c:v>1.5290023276367108E-4</c:v>
                </c:pt>
                <c:pt idx="5218">
                  <c:v>1.5287594838461475E-4</c:v>
                </c:pt>
                <c:pt idx="5219">
                  <c:v>1.5284673273925322E-4</c:v>
                </c:pt>
                <c:pt idx="5220">
                  <c:v>1.5281750954279554E-4</c:v>
                </c:pt>
                <c:pt idx="5221">
                  <c:v>1.5278839987757368E-4</c:v>
                </c:pt>
                <c:pt idx="5222">
                  <c:v>1.527606230236381E-4</c:v>
                </c:pt>
                <c:pt idx="5223">
                  <c:v>1.5273139117971029E-4</c:v>
                </c:pt>
                <c:pt idx="5224">
                  <c:v>1.5270325860077544E-4</c:v>
                </c:pt>
                <c:pt idx="5225">
                  <c:v>1.5267521840817844E-4</c:v>
                </c:pt>
                <c:pt idx="5226">
                  <c:v>1.5264710813025516E-4</c:v>
                </c:pt>
                <c:pt idx="5227">
                  <c:v>1.5265303261262204E-4</c:v>
                </c:pt>
                <c:pt idx="5228">
                  <c:v>1.5262439828317428E-4</c:v>
                </c:pt>
                <c:pt idx="5229">
                  <c:v>1.5262527890336049E-4</c:v>
                </c:pt>
                <c:pt idx="5230">
                  <c:v>1.5263322925808154E-4</c:v>
                </c:pt>
                <c:pt idx="5231">
                  <c:v>1.5260893996295053E-4</c:v>
                </c:pt>
                <c:pt idx="5232">
                  <c:v>1.5259069119792293E-4</c:v>
                </c:pt>
                <c:pt idx="5233">
                  <c:v>1.525617164215279E-4</c:v>
                </c:pt>
                <c:pt idx="5234">
                  <c:v>1.5257251365104985E-4</c:v>
                </c:pt>
                <c:pt idx="5235">
                  <c:v>1.5254624902833296E-4</c:v>
                </c:pt>
                <c:pt idx="5236">
                  <c:v>1.5251949665506554E-4</c:v>
                </c:pt>
                <c:pt idx="5237">
                  <c:v>1.5250036996061091E-4</c:v>
                </c:pt>
                <c:pt idx="5238">
                  <c:v>1.5247131114643582E-4</c:v>
                </c:pt>
                <c:pt idx="5239">
                  <c:v>1.5244947282947222E-4</c:v>
                </c:pt>
                <c:pt idx="5240">
                  <c:v>1.5242089201400317E-4</c:v>
                </c:pt>
                <c:pt idx="5241">
                  <c:v>1.5239723944166929E-4</c:v>
                </c:pt>
                <c:pt idx="5242">
                  <c:v>1.5236931842483979E-4</c:v>
                </c:pt>
                <c:pt idx="5243">
                  <c:v>1.5234026630050421E-4</c:v>
                </c:pt>
                <c:pt idx="5244">
                  <c:v>1.523321164019177E-4</c:v>
                </c:pt>
                <c:pt idx="5245">
                  <c:v>1.5230699537967414E-4</c:v>
                </c:pt>
                <c:pt idx="5246">
                  <c:v>1.5227797158996615E-4</c:v>
                </c:pt>
                <c:pt idx="5247">
                  <c:v>1.5224944220875686E-4</c:v>
                </c:pt>
                <c:pt idx="5248">
                  <c:v>1.5222370659350468E-4</c:v>
                </c:pt>
                <c:pt idx="5249">
                  <c:v>1.522001180117257E-4</c:v>
                </c:pt>
                <c:pt idx="5250">
                  <c:v>1.521711428508477E-4</c:v>
                </c:pt>
                <c:pt idx="5251">
                  <c:v>1.5217487187082755E-4</c:v>
                </c:pt>
                <c:pt idx="5252">
                  <c:v>1.5214704991647725E-4</c:v>
                </c:pt>
                <c:pt idx="5253">
                  <c:v>1.5212004779587953E-4</c:v>
                </c:pt>
                <c:pt idx="5254">
                  <c:v>1.5209217325690323E-4</c:v>
                </c:pt>
                <c:pt idx="5255">
                  <c:v>1.5206324020015447E-4</c:v>
                </c:pt>
                <c:pt idx="5256">
                  <c:v>1.5203487631003875E-4</c:v>
                </c:pt>
                <c:pt idx="5257">
                  <c:v>1.5202780359193082E-4</c:v>
                </c:pt>
                <c:pt idx="5258">
                  <c:v>1.5200046439785468E-4</c:v>
                </c:pt>
                <c:pt idx="5259">
                  <c:v>1.5197163796797257E-4</c:v>
                </c:pt>
                <c:pt idx="5260">
                  <c:v>1.5194394353320537E-4</c:v>
                </c:pt>
                <c:pt idx="5261">
                  <c:v>1.5191507823494456E-4</c:v>
                </c:pt>
                <c:pt idx="5262">
                  <c:v>1.518891455274155E-4</c:v>
                </c:pt>
                <c:pt idx="5263">
                  <c:v>1.5186034293587024E-4</c:v>
                </c:pt>
                <c:pt idx="5264">
                  <c:v>1.5184377626896521E-4</c:v>
                </c:pt>
                <c:pt idx="5265">
                  <c:v>1.5181512444186653E-4</c:v>
                </c:pt>
                <c:pt idx="5266">
                  <c:v>1.5179773825717245E-4</c:v>
                </c:pt>
                <c:pt idx="5267">
                  <c:v>1.5176907689565724E-4</c:v>
                </c:pt>
                <c:pt idx="5268">
                  <c:v>1.5174972249427585E-4</c:v>
                </c:pt>
                <c:pt idx="5269">
                  <c:v>1.5172093795216628E-4</c:v>
                </c:pt>
                <c:pt idx="5270">
                  <c:v>1.517125402192178E-4</c:v>
                </c:pt>
                <c:pt idx="5271">
                  <c:v>1.5168381449400854E-4</c:v>
                </c:pt>
                <c:pt idx="5272">
                  <c:v>1.516780035427319E-4</c:v>
                </c:pt>
                <c:pt idx="5273">
                  <c:v>1.5165414849810843E-4</c:v>
                </c:pt>
                <c:pt idx="5274">
                  <c:v>1.5163467694410737E-4</c:v>
                </c:pt>
                <c:pt idx="5275">
                  <c:v>1.5161534584054979E-4</c:v>
                </c:pt>
                <c:pt idx="5276">
                  <c:v>1.5158719854915578E-4</c:v>
                </c:pt>
                <c:pt idx="5277">
                  <c:v>1.5157811581289934E-4</c:v>
                </c:pt>
                <c:pt idx="5278">
                  <c:v>1.5154947565852478E-4</c:v>
                </c:pt>
                <c:pt idx="5279">
                  <c:v>1.5152273740284489E-4</c:v>
                </c:pt>
                <c:pt idx="5280">
                  <c:v>1.5149441046175718E-4</c:v>
                </c:pt>
                <c:pt idx="5281">
                  <c:v>1.5146781117407365E-4</c:v>
                </c:pt>
                <c:pt idx="5282">
                  <c:v>1.5149108915560558E-4</c:v>
                </c:pt>
                <c:pt idx="5283">
                  <c:v>1.5149071927403318E-4</c:v>
                </c:pt>
                <c:pt idx="5284">
                  <c:v>1.5147421692642538E-4</c:v>
                </c:pt>
                <c:pt idx="5285">
                  <c:v>1.5145864315115761E-4</c:v>
                </c:pt>
                <c:pt idx="5286">
                  <c:v>1.5143032014348085E-4</c:v>
                </c:pt>
                <c:pt idx="5287">
                  <c:v>1.5141835333220316E-4</c:v>
                </c:pt>
                <c:pt idx="5288">
                  <c:v>1.5145620632884185E-4</c:v>
                </c:pt>
                <c:pt idx="5289">
                  <c:v>1.5144601413245065E-4</c:v>
                </c:pt>
                <c:pt idx="5290">
                  <c:v>1.5141822172620655E-4</c:v>
                </c:pt>
                <c:pt idx="5291">
                  <c:v>1.5139607714145282E-4</c:v>
                </c:pt>
                <c:pt idx="5292">
                  <c:v>1.5139276546671056E-4</c:v>
                </c:pt>
                <c:pt idx="5293">
                  <c:v>1.5136469127316555E-4</c:v>
                </c:pt>
                <c:pt idx="5294">
                  <c:v>1.5135413510551513E-4</c:v>
                </c:pt>
                <c:pt idx="5295">
                  <c:v>1.5133208131911109E-4</c:v>
                </c:pt>
                <c:pt idx="5296">
                  <c:v>1.5134128930311633E-4</c:v>
                </c:pt>
                <c:pt idx="5297">
                  <c:v>1.5138997410827154E-4</c:v>
                </c:pt>
                <c:pt idx="5298">
                  <c:v>1.5136319550036669E-4</c:v>
                </c:pt>
                <c:pt idx="5299">
                  <c:v>1.5139338169955699E-4</c:v>
                </c:pt>
                <c:pt idx="5300">
                  <c:v>1.5142064899355948E-4</c:v>
                </c:pt>
                <c:pt idx="5301">
                  <c:v>1.5141017924658908E-4</c:v>
                </c:pt>
                <c:pt idx="5302">
                  <c:v>1.5139134580346005E-4</c:v>
                </c:pt>
                <c:pt idx="5303">
                  <c:v>1.5137127798342493E-4</c:v>
                </c:pt>
                <c:pt idx="5304">
                  <c:v>1.5134425819576626E-4</c:v>
                </c:pt>
                <c:pt idx="5305">
                  <c:v>1.5132143451259913E-4</c:v>
                </c:pt>
                <c:pt idx="5306">
                  <c:v>1.512945171549812E-4</c:v>
                </c:pt>
                <c:pt idx="5307">
                  <c:v>1.5126632873317149E-4</c:v>
                </c:pt>
                <c:pt idx="5308">
                  <c:v>1.5123836315327269E-4</c:v>
                </c:pt>
                <c:pt idx="5309">
                  <c:v>1.5121242797438481E-4</c:v>
                </c:pt>
                <c:pt idx="5310">
                  <c:v>1.5118910702438946E-4</c:v>
                </c:pt>
                <c:pt idx="5311">
                  <c:v>1.5116272595028184E-4</c:v>
                </c:pt>
                <c:pt idx="5312">
                  <c:v>1.5113636918235982E-4</c:v>
                </c:pt>
                <c:pt idx="5313">
                  <c:v>1.5112253214306031E-4</c:v>
                </c:pt>
                <c:pt idx="5314">
                  <c:v>1.5109849358126924E-4</c:v>
                </c:pt>
                <c:pt idx="5315">
                  <c:v>1.5107767751041946E-4</c:v>
                </c:pt>
                <c:pt idx="5316">
                  <c:v>1.5104945684572401E-4</c:v>
                </c:pt>
                <c:pt idx="5317">
                  <c:v>1.5103157852208255E-4</c:v>
                </c:pt>
                <c:pt idx="5318">
                  <c:v>1.5101091598607882E-4</c:v>
                </c:pt>
                <c:pt idx="5319">
                  <c:v>1.509851473273263E-4</c:v>
                </c:pt>
                <c:pt idx="5320">
                  <c:v>1.5096261103348554E-4</c:v>
                </c:pt>
                <c:pt idx="5321">
                  <c:v>1.5094001984696466E-4</c:v>
                </c:pt>
                <c:pt idx="5322">
                  <c:v>1.5094042303938704E-4</c:v>
                </c:pt>
                <c:pt idx="5323">
                  <c:v>1.5092484401339886E-4</c:v>
                </c:pt>
                <c:pt idx="5324">
                  <c:v>1.508966571409896E-4</c:v>
                </c:pt>
                <c:pt idx="5325">
                  <c:v>1.5091248313485694E-4</c:v>
                </c:pt>
                <c:pt idx="5326">
                  <c:v>1.5088472438811132E-4</c:v>
                </c:pt>
                <c:pt idx="5327">
                  <c:v>1.5085943796269629E-4</c:v>
                </c:pt>
                <c:pt idx="5328">
                  <c:v>1.5083164522436328E-4</c:v>
                </c:pt>
                <c:pt idx="5329">
                  <c:v>1.5081082663443693E-4</c:v>
                </c:pt>
                <c:pt idx="5330">
                  <c:v>1.5079376472849383E-4</c:v>
                </c:pt>
                <c:pt idx="5331">
                  <c:v>1.5076549423024313E-4</c:v>
                </c:pt>
                <c:pt idx="5332">
                  <c:v>1.5073727483730687E-4</c:v>
                </c:pt>
                <c:pt idx="5333">
                  <c:v>1.5070952817169546E-4</c:v>
                </c:pt>
                <c:pt idx="5334">
                  <c:v>1.5068414655042758E-4</c:v>
                </c:pt>
                <c:pt idx="5335">
                  <c:v>1.5065823155080855E-4</c:v>
                </c:pt>
                <c:pt idx="5336">
                  <c:v>1.5063007206406832E-4</c:v>
                </c:pt>
                <c:pt idx="5337">
                  <c:v>1.5060185734599014E-4</c:v>
                </c:pt>
                <c:pt idx="5338">
                  <c:v>1.5057610120439938E-4</c:v>
                </c:pt>
                <c:pt idx="5339">
                  <c:v>1.5061149407500539E-4</c:v>
                </c:pt>
                <c:pt idx="5340">
                  <c:v>1.5058520663067756E-4</c:v>
                </c:pt>
                <c:pt idx="5341">
                  <c:v>1.5056051661293659E-4</c:v>
                </c:pt>
                <c:pt idx="5342">
                  <c:v>1.5053283444262048E-4</c:v>
                </c:pt>
                <c:pt idx="5343">
                  <c:v>1.50504734396952E-4</c:v>
                </c:pt>
                <c:pt idx="5344">
                  <c:v>1.5051623196628898E-4</c:v>
                </c:pt>
                <c:pt idx="5345">
                  <c:v>1.5049479482764718E-4</c:v>
                </c:pt>
                <c:pt idx="5346">
                  <c:v>1.5092062534133337E-4</c:v>
                </c:pt>
                <c:pt idx="5347">
                  <c:v>1.5090117001450681E-4</c:v>
                </c:pt>
                <c:pt idx="5348">
                  <c:v>1.5087311797925548E-4</c:v>
                </c:pt>
                <c:pt idx="5349">
                  <c:v>1.5084985447573129E-4</c:v>
                </c:pt>
                <c:pt idx="5350">
                  <c:v>1.5087070492130205E-4</c:v>
                </c:pt>
                <c:pt idx="5351">
                  <c:v>1.5084576729519137E-4</c:v>
                </c:pt>
                <c:pt idx="5352">
                  <c:v>1.5086213996001014E-4</c:v>
                </c:pt>
                <c:pt idx="5353">
                  <c:v>1.5100495161908656E-4</c:v>
                </c:pt>
                <c:pt idx="5354">
                  <c:v>1.5097710081487121E-4</c:v>
                </c:pt>
                <c:pt idx="5355">
                  <c:v>1.5095233057877997E-4</c:v>
                </c:pt>
                <c:pt idx="5356">
                  <c:v>1.5092980987486927E-4</c:v>
                </c:pt>
                <c:pt idx="5357">
                  <c:v>1.5090350080109604E-4</c:v>
                </c:pt>
                <c:pt idx="5358">
                  <c:v>1.5087534562446792E-4</c:v>
                </c:pt>
                <c:pt idx="5359">
                  <c:v>1.5084749788064661E-4</c:v>
                </c:pt>
                <c:pt idx="5360">
                  <c:v>1.509612253052698E-4</c:v>
                </c:pt>
                <c:pt idx="5361">
                  <c:v>1.510090535785989E-4</c:v>
                </c:pt>
                <c:pt idx="5362">
                  <c:v>1.510148113034361E-4</c:v>
                </c:pt>
                <c:pt idx="5363">
                  <c:v>1.5098738634561094E-4</c:v>
                </c:pt>
                <c:pt idx="5364">
                  <c:v>1.50986962428811E-4</c:v>
                </c:pt>
                <c:pt idx="5365">
                  <c:v>1.5100002706482186E-4</c:v>
                </c:pt>
                <c:pt idx="5366">
                  <c:v>1.509757523788162E-4</c:v>
                </c:pt>
                <c:pt idx="5367">
                  <c:v>1.5095031758411784E-4</c:v>
                </c:pt>
                <c:pt idx="5368">
                  <c:v>1.5092452133477345E-4</c:v>
                </c:pt>
                <c:pt idx="5369">
                  <c:v>1.5089655717590006E-4</c:v>
                </c:pt>
                <c:pt idx="5370">
                  <c:v>1.508686358721663E-4</c:v>
                </c:pt>
                <c:pt idx="5371">
                  <c:v>1.5084570964948353E-4</c:v>
                </c:pt>
                <c:pt idx="5372">
                  <c:v>1.5083348028977031E-4</c:v>
                </c:pt>
                <c:pt idx="5373">
                  <c:v>1.5084628638071279E-4</c:v>
                </c:pt>
                <c:pt idx="5374">
                  <c:v>1.5082899832097516E-4</c:v>
                </c:pt>
                <c:pt idx="5375">
                  <c:v>1.5080548257778186E-4</c:v>
                </c:pt>
                <c:pt idx="5376">
                  <c:v>1.5078086818200138E-4</c:v>
                </c:pt>
                <c:pt idx="5377">
                  <c:v>1.5076080492578146E-4</c:v>
                </c:pt>
                <c:pt idx="5378">
                  <c:v>1.5074858779095708E-4</c:v>
                </c:pt>
                <c:pt idx="5379">
                  <c:v>1.5072240662771292E-4</c:v>
                </c:pt>
                <c:pt idx="5380">
                  <c:v>1.5069489574408892E-4</c:v>
                </c:pt>
                <c:pt idx="5381">
                  <c:v>1.5066707605033408E-4</c:v>
                </c:pt>
                <c:pt idx="5382">
                  <c:v>1.5065092312417086E-4</c:v>
                </c:pt>
                <c:pt idx="5383">
                  <c:v>1.506300944940732E-4</c:v>
                </c:pt>
                <c:pt idx="5384">
                  <c:v>1.5060287219244582E-4</c:v>
                </c:pt>
                <c:pt idx="5385">
                  <c:v>1.5057497903044561E-4</c:v>
                </c:pt>
                <c:pt idx="5386">
                  <c:v>1.505509834946454E-4</c:v>
                </c:pt>
                <c:pt idx="5387">
                  <c:v>1.5053581147511335E-4</c:v>
                </c:pt>
                <c:pt idx="5388">
                  <c:v>1.5051074816621707E-4</c:v>
                </c:pt>
                <c:pt idx="5389">
                  <c:v>1.5048355846724156E-4</c:v>
                </c:pt>
                <c:pt idx="5390">
                  <c:v>1.5045852685132219E-4</c:v>
                </c:pt>
                <c:pt idx="5391">
                  <c:v>1.5043286426229204E-4</c:v>
                </c:pt>
                <c:pt idx="5392">
                  <c:v>1.5041696690676467E-4</c:v>
                </c:pt>
                <c:pt idx="5393">
                  <c:v>1.5039464361610267E-4</c:v>
                </c:pt>
                <c:pt idx="5394">
                  <c:v>1.5037013314310219E-4</c:v>
                </c:pt>
                <c:pt idx="5395">
                  <c:v>1.5036225860201382E-4</c:v>
                </c:pt>
                <c:pt idx="5396">
                  <c:v>1.5034144962433398E-4</c:v>
                </c:pt>
                <c:pt idx="5397">
                  <c:v>1.5031758171253398E-4</c:v>
                </c:pt>
                <c:pt idx="5398">
                  <c:v>1.5028974353957335E-4</c:v>
                </c:pt>
                <c:pt idx="5399">
                  <c:v>1.5026265788219769E-4</c:v>
                </c:pt>
                <c:pt idx="5400">
                  <c:v>1.5023634251352854E-4</c:v>
                </c:pt>
                <c:pt idx="5401">
                  <c:v>1.5020858004135957E-4</c:v>
                </c:pt>
                <c:pt idx="5402">
                  <c:v>1.5018218386457868E-4</c:v>
                </c:pt>
                <c:pt idx="5403">
                  <c:v>1.5023184612960637E-4</c:v>
                </c:pt>
                <c:pt idx="5404">
                  <c:v>1.5020476306175059E-4</c:v>
                </c:pt>
                <c:pt idx="5405">
                  <c:v>1.5018524208328782E-4</c:v>
                </c:pt>
                <c:pt idx="5406">
                  <c:v>1.5015845010129346E-4</c:v>
                </c:pt>
                <c:pt idx="5407">
                  <c:v>1.5013145449060524E-4</c:v>
                </c:pt>
                <c:pt idx="5408">
                  <c:v>1.5010422171780733E-4</c:v>
                </c:pt>
                <c:pt idx="5409">
                  <c:v>1.50117624759957E-4</c:v>
                </c:pt>
                <c:pt idx="5410">
                  <c:v>1.5011386478762289E-4</c:v>
                </c:pt>
                <c:pt idx="5411">
                  <c:v>1.500888792427964E-4</c:v>
                </c:pt>
                <c:pt idx="5412">
                  <c:v>1.5006116155819984E-4</c:v>
                </c:pt>
                <c:pt idx="5413">
                  <c:v>1.5003390966345095E-4</c:v>
                </c:pt>
                <c:pt idx="5414">
                  <c:v>1.5002499910275386E-4</c:v>
                </c:pt>
                <c:pt idx="5415">
                  <c:v>1.4999734526695676E-4</c:v>
                </c:pt>
                <c:pt idx="5416">
                  <c:v>1.4996982747509725E-4</c:v>
                </c:pt>
                <c:pt idx="5417">
                  <c:v>1.4994725955555396E-4</c:v>
                </c:pt>
                <c:pt idx="5418">
                  <c:v>1.4993408720144003E-4</c:v>
                </c:pt>
                <c:pt idx="5419">
                  <c:v>1.4990867866697226E-4</c:v>
                </c:pt>
                <c:pt idx="5420">
                  <c:v>1.4989982893581194E-4</c:v>
                </c:pt>
                <c:pt idx="5421">
                  <c:v>1.4987265608235907E-4</c:v>
                </c:pt>
                <c:pt idx="5422">
                  <c:v>1.4984767480886313E-4</c:v>
                </c:pt>
                <c:pt idx="5423">
                  <c:v>1.4982009396993998E-4</c:v>
                </c:pt>
                <c:pt idx="5424">
                  <c:v>1.4979777147835401E-4</c:v>
                </c:pt>
                <c:pt idx="5425">
                  <c:v>1.497958996489877E-4</c:v>
                </c:pt>
                <c:pt idx="5426">
                  <c:v>1.5032989553477789E-4</c:v>
                </c:pt>
                <c:pt idx="5427">
                  <c:v>1.5030347383195605E-4</c:v>
                </c:pt>
                <c:pt idx="5428">
                  <c:v>1.5028187790395401E-4</c:v>
                </c:pt>
                <c:pt idx="5429">
                  <c:v>1.5027306801154001E-4</c:v>
                </c:pt>
                <c:pt idx="5430">
                  <c:v>1.5025867160122164E-4</c:v>
                </c:pt>
                <c:pt idx="5431">
                  <c:v>1.502498168321334E-4</c:v>
                </c:pt>
                <c:pt idx="5432">
                  <c:v>1.5023235788727844E-4</c:v>
                </c:pt>
                <c:pt idx="5433">
                  <c:v>1.5020623823910965E-4</c:v>
                </c:pt>
                <c:pt idx="5434">
                  <c:v>1.5019596408565229E-4</c:v>
                </c:pt>
                <c:pt idx="5435">
                  <c:v>1.5017359696620889E-4</c:v>
                </c:pt>
                <c:pt idx="5436">
                  <c:v>1.5014714293525421E-4</c:v>
                </c:pt>
                <c:pt idx="5437">
                  <c:v>1.5011959043675368E-4</c:v>
                </c:pt>
                <c:pt idx="5438">
                  <c:v>1.501031189832971E-4</c:v>
                </c:pt>
                <c:pt idx="5439">
                  <c:v>1.500764083980881E-4</c:v>
                </c:pt>
                <c:pt idx="5440">
                  <c:v>1.500488286546901E-4</c:v>
                </c:pt>
                <c:pt idx="5441">
                  <c:v>1.5002315632132711E-4</c:v>
                </c:pt>
                <c:pt idx="5442">
                  <c:v>1.4999837296379725E-4</c:v>
                </c:pt>
                <c:pt idx="5443">
                  <c:v>1.499984373097049E-4</c:v>
                </c:pt>
                <c:pt idx="5444">
                  <c:v>1.4999316730744805E-4</c:v>
                </c:pt>
                <c:pt idx="5445">
                  <c:v>1.4999967754652577E-4</c:v>
                </c:pt>
                <c:pt idx="5446">
                  <c:v>1.49994627684857E-4</c:v>
                </c:pt>
                <c:pt idx="5447">
                  <c:v>1.4998454371914794E-4</c:v>
                </c:pt>
                <c:pt idx="5448">
                  <c:v>1.4995714696264365E-4</c:v>
                </c:pt>
                <c:pt idx="5449">
                  <c:v>1.4993259158740463E-4</c:v>
                </c:pt>
                <c:pt idx="5450">
                  <c:v>1.4994528417238358E-4</c:v>
                </c:pt>
                <c:pt idx="5451">
                  <c:v>1.4991983686448132E-4</c:v>
                </c:pt>
                <c:pt idx="5452">
                  <c:v>1.4994183893121861E-4</c:v>
                </c:pt>
                <c:pt idx="5453">
                  <c:v>1.4991532293614032E-4</c:v>
                </c:pt>
                <c:pt idx="5454">
                  <c:v>1.4988790521231702E-4</c:v>
                </c:pt>
                <c:pt idx="5455">
                  <c:v>1.4986939865921321E-4</c:v>
                </c:pt>
                <c:pt idx="5456">
                  <c:v>1.4984197901024866E-4</c:v>
                </c:pt>
                <c:pt idx="5457">
                  <c:v>1.4981813516752642E-4</c:v>
                </c:pt>
                <c:pt idx="5458">
                  <c:v>1.4980134088177709E-4</c:v>
                </c:pt>
                <c:pt idx="5459">
                  <c:v>1.4977492835929063E-4</c:v>
                </c:pt>
                <c:pt idx="5460">
                  <c:v>1.4974763166355543E-4</c:v>
                </c:pt>
                <c:pt idx="5461">
                  <c:v>1.4972025838441114E-4</c:v>
                </c:pt>
                <c:pt idx="5462">
                  <c:v>1.4969657813506516E-4</c:v>
                </c:pt>
                <c:pt idx="5463">
                  <c:v>1.4967044738094972E-4</c:v>
                </c:pt>
                <c:pt idx="5464">
                  <c:v>1.4964605627760459E-4</c:v>
                </c:pt>
                <c:pt idx="5465">
                  <c:v>1.4965937148707036E-4</c:v>
                </c:pt>
                <c:pt idx="5466">
                  <c:v>1.496329584986566E-4</c:v>
                </c:pt>
                <c:pt idx="5467">
                  <c:v>1.4960766482221855E-4</c:v>
                </c:pt>
                <c:pt idx="5468">
                  <c:v>1.4958105989332422E-4</c:v>
                </c:pt>
                <c:pt idx="5469">
                  <c:v>1.4955371726644689E-4</c:v>
                </c:pt>
                <c:pt idx="5470">
                  <c:v>1.4954332819532709E-4</c:v>
                </c:pt>
                <c:pt idx="5471">
                  <c:v>1.4951631884602492E-4</c:v>
                </c:pt>
                <c:pt idx="5472">
                  <c:v>1.4949839145279392E-4</c:v>
                </c:pt>
                <c:pt idx="5473">
                  <c:v>1.4947135803432734E-4</c:v>
                </c:pt>
                <c:pt idx="5474">
                  <c:v>1.4944406724875329E-4</c:v>
                </c:pt>
                <c:pt idx="5475">
                  <c:v>1.4941755608796178E-4</c:v>
                </c:pt>
                <c:pt idx="5476">
                  <c:v>1.4939242380263056E-4</c:v>
                </c:pt>
                <c:pt idx="5477">
                  <c:v>1.4936647306899642E-4</c:v>
                </c:pt>
                <c:pt idx="5478">
                  <c:v>1.4933998509620631E-4</c:v>
                </c:pt>
                <c:pt idx="5479">
                  <c:v>1.4931319694576876E-4</c:v>
                </c:pt>
                <c:pt idx="5480">
                  <c:v>1.4930813080202049E-4</c:v>
                </c:pt>
                <c:pt idx="5481">
                  <c:v>1.4928602060257639E-4</c:v>
                </c:pt>
                <c:pt idx="5482">
                  <c:v>1.4926549133147303E-4</c:v>
                </c:pt>
                <c:pt idx="5483">
                  <c:v>1.4923897166678826E-4</c:v>
                </c:pt>
                <c:pt idx="5484">
                  <c:v>1.492119319916354E-4</c:v>
                </c:pt>
                <c:pt idx="5485">
                  <c:v>1.4919150075523303E-4</c:v>
                </c:pt>
                <c:pt idx="5486">
                  <c:v>1.4916431400400202E-4</c:v>
                </c:pt>
                <c:pt idx="5487">
                  <c:v>1.4914367984810399E-4</c:v>
                </c:pt>
                <c:pt idx="5488">
                  <c:v>1.4911655354917435E-4</c:v>
                </c:pt>
                <c:pt idx="5489">
                  <c:v>1.4913031493903254E-4</c:v>
                </c:pt>
                <c:pt idx="5490">
                  <c:v>1.4910332030711835E-4</c:v>
                </c:pt>
                <c:pt idx="5491">
                  <c:v>1.4909367451513062E-4</c:v>
                </c:pt>
                <c:pt idx="5492">
                  <c:v>1.4912228522672563E-4</c:v>
                </c:pt>
                <c:pt idx="5493">
                  <c:v>1.4909583041997589E-4</c:v>
                </c:pt>
                <c:pt idx="5494">
                  <c:v>1.4907852937635926E-4</c:v>
                </c:pt>
                <c:pt idx="5495">
                  <c:v>1.4905845579693821E-4</c:v>
                </c:pt>
                <c:pt idx="5496">
                  <c:v>1.4904335809622915E-4</c:v>
                </c:pt>
                <c:pt idx="5497">
                  <c:v>1.4901700295967039E-4</c:v>
                </c:pt>
                <c:pt idx="5498">
                  <c:v>1.4900167645975034E-4</c:v>
                </c:pt>
                <c:pt idx="5499">
                  <c:v>1.4897471510767516E-4</c:v>
                </c:pt>
                <c:pt idx="5500">
                  <c:v>1.4894866483755462E-4</c:v>
                </c:pt>
                <c:pt idx="5501">
                  <c:v>1.489228588535973E-4</c:v>
                </c:pt>
                <c:pt idx="5502">
                  <c:v>1.4889595955260568E-4</c:v>
                </c:pt>
                <c:pt idx="5503">
                  <c:v>1.4886917041410721E-4</c:v>
                </c:pt>
                <c:pt idx="5504">
                  <c:v>1.4888930706494016E-4</c:v>
                </c:pt>
                <c:pt idx="5505">
                  <c:v>1.4889334745695775E-4</c:v>
                </c:pt>
                <c:pt idx="5506">
                  <c:v>1.4886655733632978E-4</c:v>
                </c:pt>
                <c:pt idx="5507">
                  <c:v>1.4884805515898538E-4</c:v>
                </c:pt>
                <c:pt idx="5508">
                  <c:v>1.4882311220483968E-4</c:v>
                </c:pt>
                <c:pt idx="5509">
                  <c:v>1.4881520147911001E-4</c:v>
                </c:pt>
                <c:pt idx="5510">
                  <c:v>1.4880638318748334E-4</c:v>
                </c:pt>
                <c:pt idx="5511">
                  <c:v>1.4878298157935347E-4</c:v>
                </c:pt>
                <c:pt idx="5512">
                  <c:v>1.4876155251583299E-4</c:v>
                </c:pt>
                <c:pt idx="5513">
                  <c:v>1.4875350454938285E-4</c:v>
                </c:pt>
                <c:pt idx="5514">
                  <c:v>1.4872703522360995E-4</c:v>
                </c:pt>
                <c:pt idx="5515">
                  <c:v>1.48701335528087E-4</c:v>
                </c:pt>
                <c:pt idx="5516">
                  <c:v>1.4867512458095392E-4</c:v>
                </c:pt>
                <c:pt idx="5517">
                  <c:v>1.4866811023175869E-4</c:v>
                </c:pt>
                <c:pt idx="5518">
                  <c:v>1.4864182799905655E-4</c:v>
                </c:pt>
                <c:pt idx="5519">
                  <c:v>1.4861502656760852E-4</c:v>
                </c:pt>
                <c:pt idx="5520">
                  <c:v>1.4862287799460497E-4</c:v>
                </c:pt>
                <c:pt idx="5521">
                  <c:v>1.4862031015104696E-4</c:v>
                </c:pt>
                <c:pt idx="5522">
                  <c:v>1.4876093885518086E-4</c:v>
                </c:pt>
                <c:pt idx="5523">
                  <c:v>1.4873491236513104E-4</c:v>
                </c:pt>
                <c:pt idx="5524">
                  <c:v>1.4871812822602116E-4</c:v>
                </c:pt>
                <c:pt idx="5525">
                  <c:v>1.4872046555464044E-4</c:v>
                </c:pt>
                <c:pt idx="5526">
                  <c:v>1.4871605967047352E-4</c:v>
                </c:pt>
                <c:pt idx="5527">
                  <c:v>1.486899641846425E-4</c:v>
                </c:pt>
                <c:pt idx="5528">
                  <c:v>1.4866628906023646E-4</c:v>
                </c:pt>
                <c:pt idx="5529">
                  <c:v>1.4863963090682407E-4</c:v>
                </c:pt>
                <c:pt idx="5530">
                  <c:v>1.4861599471799309E-4</c:v>
                </c:pt>
                <c:pt idx="5531">
                  <c:v>1.4864425329170979E-4</c:v>
                </c:pt>
                <c:pt idx="5532">
                  <c:v>1.486189665917099E-4</c:v>
                </c:pt>
                <c:pt idx="5533">
                  <c:v>1.4859395375452369E-4</c:v>
                </c:pt>
                <c:pt idx="5534">
                  <c:v>1.4856711006254719E-4</c:v>
                </c:pt>
                <c:pt idx="5535">
                  <c:v>1.4854072893312278E-4</c:v>
                </c:pt>
                <c:pt idx="5536">
                  <c:v>1.4857282619942726E-4</c:v>
                </c:pt>
                <c:pt idx="5537">
                  <c:v>1.4854980724688478E-4</c:v>
                </c:pt>
                <c:pt idx="5538">
                  <c:v>1.4852357386067953E-4</c:v>
                </c:pt>
                <c:pt idx="5539">
                  <c:v>1.4850039063770941E-4</c:v>
                </c:pt>
                <c:pt idx="5540">
                  <c:v>1.4847685040368902E-4</c:v>
                </c:pt>
                <c:pt idx="5541">
                  <c:v>1.4846471478776834E-4</c:v>
                </c:pt>
                <c:pt idx="5542">
                  <c:v>1.4843838197283089E-4</c:v>
                </c:pt>
                <c:pt idx="5543">
                  <c:v>1.484355315256387E-4</c:v>
                </c:pt>
                <c:pt idx="5544">
                  <c:v>1.4840882052649846E-4</c:v>
                </c:pt>
                <c:pt idx="5545">
                  <c:v>1.483843446292537E-4</c:v>
                </c:pt>
                <c:pt idx="5546">
                  <c:v>1.4837112854274424E-4</c:v>
                </c:pt>
                <c:pt idx="5547">
                  <c:v>1.4834438788607936E-4</c:v>
                </c:pt>
                <c:pt idx="5548">
                  <c:v>1.4833151500522274E-4</c:v>
                </c:pt>
                <c:pt idx="5549">
                  <c:v>1.4830720823289008E-4</c:v>
                </c:pt>
                <c:pt idx="5550">
                  <c:v>1.4829110189741669E-4</c:v>
                </c:pt>
                <c:pt idx="5551">
                  <c:v>1.4826552781244603E-4</c:v>
                </c:pt>
                <c:pt idx="5552">
                  <c:v>1.4823949931642592E-4</c:v>
                </c:pt>
                <c:pt idx="5553">
                  <c:v>1.4821394289888515E-4</c:v>
                </c:pt>
                <c:pt idx="5554">
                  <c:v>1.4822969757667995E-4</c:v>
                </c:pt>
                <c:pt idx="5555">
                  <c:v>1.4820307410884343E-4</c:v>
                </c:pt>
                <c:pt idx="5556">
                  <c:v>1.481770565496151E-4</c:v>
                </c:pt>
                <c:pt idx="5557">
                  <c:v>1.4820963406646657E-4</c:v>
                </c:pt>
                <c:pt idx="5558">
                  <c:v>1.481833435530082E-4</c:v>
                </c:pt>
                <c:pt idx="5559">
                  <c:v>1.4815747997502034E-4</c:v>
                </c:pt>
                <c:pt idx="5560">
                  <c:v>1.4814532922969168E-4</c:v>
                </c:pt>
                <c:pt idx="5561">
                  <c:v>1.4813941260500381E-4</c:v>
                </c:pt>
                <c:pt idx="5562">
                  <c:v>1.4811702268809746E-4</c:v>
                </c:pt>
                <c:pt idx="5563">
                  <c:v>1.4809225742668262E-4</c:v>
                </c:pt>
                <c:pt idx="5564">
                  <c:v>1.4806602172547019E-4</c:v>
                </c:pt>
                <c:pt idx="5565">
                  <c:v>1.4804497195948708E-4</c:v>
                </c:pt>
                <c:pt idx="5566">
                  <c:v>1.4803553385661896E-4</c:v>
                </c:pt>
                <c:pt idx="5567">
                  <c:v>1.4800950887636119E-4</c:v>
                </c:pt>
                <c:pt idx="5568">
                  <c:v>1.4798294003637451E-4</c:v>
                </c:pt>
                <c:pt idx="5569">
                  <c:v>1.4796482656259232E-4</c:v>
                </c:pt>
                <c:pt idx="5570">
                  <c:v>1.4794098815825831E-4</c:v>
                </c:pt>
                <c:pt idx="5571">
                  <c:v>1.4793653891237289E-4</c:v>
                </c:pt>
                <c:pt idx="5572">
                  <c:v>1.4792154932906547E-4</c:v>
                </c:pt>
                <c:pt idx="5573">
                  <c:v>1.4790415579778364E-4</c:v>
                </c:pt>
                <c:pt idx="5574">
                  <c:v>1.4787868088491125E-4</c:v>
                </c:pt>
                <c:pt idx="5575">
                  <c:v>1.4785424161021724E-4</c:v>
                </c:pt>
                <c:pt idx="5576">
                  <c:v>1.4782794624049788E-4</c:v>
                </c:pt>
                <c:pt idx="5577">
                  <c:v>1.4782954798083848E-4</c:v>
                </c:pt>
                <c:pt idx="5578">
                  <c:v>1.4782636090736448E-4</c:v>
                </c:pt>
                <c:pt idx="5579">
                  <c:v>1.4779987693439199E-4</c:v>
                </c:pt>
                <c:pt idx="5580">
                  <c:v>1.4778295151300958E-4</c:v>
                </c:pt>
                <c:pt idx="5581">
                  <c:v>1.4775657868482161E-4</c:v>
                </c:pt>
                <c:pt idx="5582">
                  <c:v>1.4773121540106825E-4</c:v>
                </c:pt>
                <c:pt idx="5583">
                  <c:v>1.4773348918102725E-4</c:v>
                </c:pt>
                <c:pt idx="5584">
                  <c:v>1.4770875636227799E-4</c:v>
                </c:pt>
                <c:pt idx="5585">
                  <c:v>1.4768265960945316E-4</c:v>
                </c:pt>
                <c:pt idx="5586">
                  <c:v>1.4767730936369561E-4</c:v>
                </c:pt>
                <c:pt idx="5587">
                  <c:v>1.4765421116396678E-4</c:v>
                </c:pt>
                <c:pt idx="5588">
                  <c:v>1.4763215445931402E-4</c:v>
                </c:pt>
                <c:pt idx="5589">
                  <c:v>1.4760599295603156E-4</c:v>
                </c:pt>
                <c:pt idx="5590">
                  <c:v>1.4759954875587811E-4</c:v>
                </c:pt>
                <c:pt idx="5591">
                  <c:v>1.4757702012439035E-4</c:v>
                </c:pt>
                <c:pt idx="5592">
                  <c:v>1.4755303105023362E-4</c:v>
                </c:pt>
                <c:pt idx="5593">
                  <c:v>1.4752794163646558E-4</c:v>
                </c:pt>
                <c:pt idx="5594">
                  <c:v>1.4754950773086632E-4</c:v>
                </c:pt>
                <c:pt idx="5595">
                  <c:v>1.4752317237203127E-4</c:v>
                </c:pt>
                <c:pt idx="5596">
                  <c:v>1.4750566776045149E-4</c:v>
                </c:pt>
                <c:pt idx="5597">
                  <c:v>1.4751503512411637E-4</c:v>
                </c:pt>
                <c:pt idx="5598">
                  <c:v>1.4749606350711431E-4</c:v>
                </c:pt>
                <c:pt idx="5599">
                  <c:v>1.474899656210262E-4</c:v>
                </c:pt>
                <c:pt idx="5600">
                  <c:v>1.4746710429893535E-4</c:v>
                </c:pt>
                <c:pt idx="5601">
                  <c:v>1.474407820295183E-4</c:v>
                </c:pt>
                <c:pt idx="5602">
                  <c:v>1.4741625631354427E-4</c:v>
                </c:pt>
                <c:pt idx="5603">
                  <c:v>1.4739004084700122E-4</c:v>
                </c:pt>
                <c:pt idx="5604">
                  <c:v>1.4736587942577458E-4</c:v>
                </c:pt>
                <c:pt idx="5605">
                  <c:v>1.4741267034857827E-4</c:v>
                </c:pt>
                <c:pt idx="5606">
                  <c:v>1.4741018595450879E-4</c:v>
                </c:pt>
                <c:pt idx="5607">
                  <c:v>1.4738402154674786E-4</c:v>
                </c:pt>
                <c:pt idx="5608">
                  <c:v>1.4741707759809695E-4</c:v>
                </c:pt>
                <c:pt idx="5609">
                  <c:v>1.4739266541652401E-4</c:v>
                </c:pt>
                <c:pt idx="5610">
                  <c:v>1.4736709321662867E-4</c:v>
                </c:pt>
                <c:pt idx="5611">
                  <c:v>1.4735237632791659E-4</c:v>
                </c:pt>
                <c:pt idx="5612">
                  <c:v>1.4732973120029494E-4</c:v>
                </c:pt>
                <c:pt idx="5613">
                  <c:v>1.4730837730611094E-4</c:v>
                </c:pt>
                <c:pt idx="5614">
                  <c:v>1.4728804625037867E-4</c:v>
                </c:pt>
                <c:pt idx="5615">
                  <c:v>1.4726251764609201E-4</c:v>
                </c:pt>
                <c:pt idx="5616">
                  <c:v>1.4725659260006387E-4</c:v>
                </c:pt>
                <c:pt idx="5617">
                  <c:v>1.4723386112803724E-4</c:v>
                </c:pt>
                <c:pt idx="5618">
                  <c:v>1.4720777958050212E-4</c:v>
                </c:pt>
                <c:pt idx="5619">
                  <c:v>1.4720993832928955E-4</c:v>
                </c:pt>
                <c:pt idx="5620">
                  <c:v>1.4718394063095892E-4</c:v>
                </c:pt>
                <c:pt idx="5621">
                  <c:v>1.4715906758829648E-4</c:v>
                </c:pt>
                <c:pt idx="5622">
                  <c:v>1.4718983108768109E-4</c:v>
                </c:pt>
                <c:pt idx="5623">
                  <c:v>1.4716417096928078E-4</c:v>
                </c:pt>
                <c:pt idx="5624">
                  <c:v>1.4714046761185386E-4</c:v>
                </c:pt>
                <c:pt idx="5625">
                  <c:v>1.4712066847392887E-4</c:v>
                </c:pt>
                <c:pt idx="5626">
                  <c:v>1.4709730039008263E-4</c:v>
                </c:pt>
                <c:pt idx="5627">
                  <c:v>1.471003807949952E-4</c:v>
                </c:pt>
                <c:pt idx="5628">
                  <c:v>1.4707757826807458E-4</c:v>
                </c:pt>
                <c:pt idx="5629">
                  <c:v>1.470628391019394E-4</c:v>
                </c:pt>
                <c:pt idx="5630">
                  <c:v>1.4704164326838928E-4</c:v>
                </c:pt>
                <c:pt idx="5631">
                  <c:v>1.4704410626607307E-4</c:v>
                </c:pt>
                <c:pt idx="5632">
                  <c:v>1.4702779899085816E-4</c:v>
                </c:pt>
                <c:pt idx="5633">
                  <c:v>1.4700179764550933E-4</c:v>
                </c:pt>
                <c:pt idx="5634">
                  <c:v>1.4697627752866275E-4</c:v>
                </c:pt>
                <c:pt idx="5635">
                  <c:v>1.4703083828309998E-4</c:v>
                </c:pt>
                <c:pt idx="5636">
                  <c:v>1.4700512590198103E-4</c:v>
                </c:pt>
                <c:pt idx="5637">
                  <c:v>1.4718244316986399E-4</c:v>
                </c:pt>
                <c:pt idx="5638">
                  <c:v>1.4715841595210923E-4</c:v>
                </c:pt>
                <c:pt idx="5639">
                  <c:v>1.4713806218028669E-4</c:v>
                </c:pt>
                <c:pt idx="5640">
                  <c:v>1.4718847466888046E-4</c:v>
                </c:pt>
                <c:pt idx="5641">
                  <c:v>1.4716843432218199E-4</c:v>
                </c:pt>
                <c:pt idx="5642">
                  <c:v>1.4715200961089788E-4</c:v>
                </c:pt>
                <c:pt idx="5643">
                  <c:v>1.4712635603462783E-4</c:v>
                </c:pt>
                <c:pt idx="5644">
                  <c:v>1.4710162809089734E-4</c:v>
                </c:pt>
                <c:pt idx="5645">
                  <c:v>1.4709303590328021E-4</c:v>
                </c:pt>
                <c:pt idx="5646">
                  <c:v>1.4706828898045633E-4</c:v>
                </c:pt>
                <c:pt idx="5647">
                  <c:v>1.4705192432863299E-4</c:v>
                </c:pt>
                <c:pt idx="5648">
                  <c:v>1.4716972780275334E-4</c:v>
                </c:pt>
                <c:pt idx="5649">
                  <c:v>1.4717081064955008E-4</c:v>
                </c:pt>
                <c:pt idx="5650">
                  <c:v>1.4717142285529297E-4</c:v>
                </c:pt>
                <c:pt idx="5651">
                  <c:v>1.4714539214836605E-4</c:v>
                </c:pt>
                <c:pt idx="5652">
                  <c:v>1.4711939410749116E-4</c:v>
                </c:pt>
                <c:pt idx="5653">
                  <c:v>1.4710349025653818E-4</c:v>
                </c:pt>
                <c:pt idx="5654">
                  <c:v>1.470890527745623E-4</c:v>
                </c:pt>
                <c:pt idx="5655">
                  <c:v>1.4706362402378088E-4</c:v>
                </c:pt>
                <c:pt idx="5656">
                  <c:v>1.4714587190892226E-4</c:v>
                </c:pt>
                <c:pt idx="5657">
                  <c:v>1.4713384203456767E-4</c:v>
                </c:pt>
                <c:pt idx="5658">
                  <c:v>1.4710996032728233E-4</c:v>
                </c:pt>
                <c:pt idx="5659">
                  <c:v>1.4708572031905574E-4</c:v>
                </c:pt>
                <c:pt idx="5660">
                  <c:v>1.4705977136096401E-4</c:v>
                </c:pt>
                <c:pt idx="5661">
                  <c:v>1.4704770105779759E-4</c:v>
                </c:pt>
                <c:pt idx="5662">
                  <c:v>1.4703745458534464E-4</c:v>
                </c:pt>
                <c:pt idx="5663">
                  <c:v>1.4702651461588452E-4</c:v>
                </c:pt>
                <c:pt idx="5664">
                  <c:v>1.4702872728645361E-4</c:v>
                </c:pt>
                <c:pt idx="5665">
                  <c:v>1.4700317122410934E-4</c:v>
                </c:pt>
                <c:pt idx="5666">
                  <c:v>1.4697953675811906E-4</c:v>
                </c:pt>
                <c:pt idx="5667">
                  <c:v>1.4695779100177823E-4</c:v>
                </c:pt>
                <c:pt idx="5668">
                  <c:v>1.4695135573534413E-4</c:v>
                </c:pt>
                <c:pt idx="5669">
                  <c:v>1.4693062096219633E-4</c:v>
                </c:pt>
                <c:pt idx="5670">
                  <c:v>1.4690774760260232E-4</c:v>
                </c:pt>
                <c:pt idx="5671">
                  <c:v>1.4690137572544572E-4</c:v>
                </c:pt>
                <c:pt idx="5672">
                  <c:v>1.4687828823649543E-4</c:v>
                </c:pt>
                <c:pt idx="5673">
                  <c:v>1.468618735411357E-4</c:v>
                </c:pt>
                <c:pt idx="5674">
                  <c:v>1.4684494737220884E-4</c:v>
                </c:pt>
                <c:pt idx="5675">
                  <c:v>1.4681957225375032E-4</c:v>
                </c:pt>
                <c:pt idx="5676">
                  <c:v>1.4679375922988406E-4</c:v>
                </c:pt>
                <c:pt idx="5677">
                  <c:v>1.4679072538143165E-4</c:v>
                </c:pt>
                <c:pt idx="5678">
                  <c:v>1.4677189405463438E-4</c:v>
                </c:pt>
                <c:pt idx="5679">
                  <c:v>1.4674680920049305E-4</c:v>
                </c:pt>
                <c:pt idx="5680">
                  <c:v>1.467224465193736E-4</c:v>
                </c:pt>
                <c:pt idx="5681">
                  <c:v>1.4671098568498869E-4</c:v>
                </c:pt>
                <c:pt idx="5682">
                  <c:v>1.4670770442590339E-4</c:v>
                </c:pt>
                <c:pt idx="5683">
                  <c:v>1.4668783869403639E-4</c:v>
                </c:pt>
                <c:pt idx="5684">
                  <c:v>1.4666280214939287E-4</c:v>
                </c:pt>
                <c:pt idx="5685">
                  <c:v>1.4666742541997335E-4</c:v>
                </c:pt>
                <c:pt idx="5686">
                  <c:v>1.4665653900235536E-4</c:v>
                </c:pt>
                <c:pt idx="5687">
                  <c:v>1.4663143613016609E-4</c:v>
                </c:pt>
                <c:pt idx="5688">
                  <c:v>1.4660589219570071E-4</c:v>
                </c:pt>
                <c:pt idx="5689">
                  <c:v>1.4658193621433654E-4</c:v>
                </c:pt>
                <c:pt idx="5690">
                  <c:v>1.4655622729917948E-4</c:v>
                </c:pt>
                <c:pt idx="5691">
                  <c:v>1.4655355524473136E-4</c:v>
                </c:pt>
                <c:pt idx="5692">
                  <c:v>1.4653135505441202E-4</c:v>
                </c:pt>
                <c:pt idx="5693">
                  <c:v>1.4652196081185693E-4</c:v>
                </c:pt>
                <c:pt idx="5694">
                  <c:v>1.4649628195969892E-4</c:v>
                </c:pt>
                <c:pt idx="5695">
                  <c:v>1.4647466332365914E-4</c:v>
                </c:pt>
                <c:pt idx="5696">
                  <c:v>1.4649613500558145E-4</c:v>
                </c:pt>
                <c:pt idx="5697">
                  <c:v>1.4647409399167518E-4</c:v>
                </c:pt>
                <c:pt idx="5698">
                  <c:v>1.4645844386570347E-4</c:v>
                </c:pt>
                <c:pt idx="5699">
                  <c:v>1.4643505903370405E-4</c:v>
                </c:pt>
                <c:pt idx="5700">
                  <c:v>1.4641500910966463E-4</c:v>
                </c:pt>
                <c:pt idx="5701">
                  <c:v>1.4639752763362444E-4</c:v>
                </c:pt>
                <c:pt idx="5702">
                  <c:v>1.4637353794529683E-4</c:v>
                </c:pt>
                <c:pt idx="5703">
                  <c:v>1.4635078132399466E-4</c:v>
                </c:pt>
                <c:pt idx="5704">
                  <c:v>1.4633856959670474E-4</c:v>
                </c:pt>
                <c:pt idx="5705">
                  <c:v>1.4631888008401618E-4</c:v>
                </c:pt>
                <c:pt idx="5706">
                  <c:v>1.4630446165324131E-4</c:v>
                </c:pt>
                <c:pt idx="5707">
                  <c:v>1.4627985608417715E-4</c:v>
                </c:pt>
                <c:pt idx="5708">
                  <c:v>1.4625830851854209E-4</c:v>
                </c:pt>
                <c:pt idx="5709">
                  <c:v>1.4623388705531338E-4</c:v>
                </c:pt>
                <c:pt idx="5710">
                  <c:v>1.4620865834826693E-4</c:v>
                </c:pt>
                <c:pt idx="5711">
                  <c:v>1.461830695561237E-4</c:v>
                </c:pt>
                <c:pt idx="5712">
                  <c:v>1.4615825277272126E-4</c:v>
                </c:pt>
                <c:pt idx="5713">
                  <c:v>1.4614844442253661E-4</c:v>
                </c:pt>
                <c:pt idx="5714">
                  <c:v>1.4612404446378408E-4</c:v>
                </c:pt>
                <c:pt idx="5715">
                  <c:v>1.4609848829083327E-4</c:v>
                </c:pt>
                <c:pt idx="5716">
                  <c:v>1.4608936118423407E-4</c:v>
                </c:pt>
                <c:pt idx="5717">
                  <c:v>1.4612000633648677E-4</c:v>
                </c:pt>
                <c:pt idx="5718">
                  <c:v>1.4609547304485283E-4</c:v>
                </c:pt>
                <c:pt idx="5719">
                  <c:v>1.4608366709206475E-4</c:v>
                </c:pt>
                <c:pt idx="5720">
                  <c:v>1.4606180818230605E-4</c:v>
                </c:pt>
                <c:pt idx="5721">
                  <c:v>1.4603683563735423E-4</c:v>
                </c:pt>
                <c:pt idx="5722">
                  <c:v>1.4601367233636693E-4</c:v>
                </c:pt>
                <c:pt idx="5723">
                  <c:v>1.4598816508890023E-4</c:v>
                </c:pt>
                <c:pt idx="5724">
                  <c:v>1.4598169160814789E-4</c:v>
                </c:pt>
                <c:pt idx="5725">
                  <c:v>1.4597127837060489E-4</c:v>
                </c:pt>
                <c:pt idx="5726">
                  <c:v>1.4594583888947197E-4</c:v>
                </c:pt>
                <c:pt idx="5727">
                  <c:v>1.4592166621066839E-4</c:v>
                </c:pt>
                <c:pt idx="5728">
                  <c:v>1.4589739656107952E-4</c:v>
                </c:pt>
                <c:pt idx="5729">
                  <c:v>1.4588382199422719E-4</c:v>
                </c:pt>
                <c:pt idx="5730">
                  <c:v>1.4586534848724854E-4</c:v>
                </c:pt>
                <c:pt idx="5731">
                  <c:v>1.4585144554826171E-4</c:v>
                </c:pt>
                <c:pt idx="5732">
                  <c:v>1.4582986465442251E-4</c:v>
                </c:pt>
                <c:pt idx="5733">
                  <c:v>1.45804792461487E-4</c:v>
                </c:pt>
                <c:pt idx="5734">
                  <c:v>1.4578788273330421E-4</c:v>
                </c:pt>
                <c:pt idx="5735">
                  <c:v>1.4576540800983462E-4</c:v>
                </c:pt>
                <c:pt idx="5736">
                  <c:v>1.4581120564831671E-4</c:v>
                </c:pt>
                <c:pt idx="5737">
                  <c:v>1.4579108445566229E-4</c:v>
                </c:pt>
                <c:pt idx="5738">
                  <c:v>1.457884506609695E-4</c:v>
                </c:pt>
                <c:pt idx="5739">
                  <c:v>1.4576333583579039E-4</c:v>
                </c:pt>
                <c:pt idx="5740">
                  <c:v>1.4577171095858944E-4</c:v>
                </c:pt>
                <c:pt idx="5741">
                  <c:v>1.4576791081118165E-4</c:v>
                </c:pt>
                <c:pt idx="5742">
                  <c:v>1.4578516237989645E-4</c:v>
                </c:pt>
                <c:pt idx="5743">
                  <c:v>1.4579154080640141E-4</c:v>
                </c:pt>
                <c:pt idx="5744">
                  <c:v>1.457705147762715E-4</c:v>
                </c:pt>
                <c:pt idx="5745">
                  <c:v>1.4575166795613762E-4</c:v>
                </c:pt>
                <c:pt idx="5746">
                  <c:v>1.4572646153052725E-4</c:v>
                </c:pt>
                <c:pt idx="5747">
                  <c:v>1.4573833158254177E-4</c:v>
                </c:pt>
                <c:pt idx="5748">
                  <c:v>1.4573773884288542E-4</c:v>
                </c:pt>
                <c:pt idx="5749">
                  <c:v>1.4571641564869108E-4</c:v>
                </c:pt>
                <c:pt idx="5750">
                  <c:v>1.4572862887143894E-4</c:v>
                </c:pt>
                <c:pt idx="5751">
                  <c:v>1.4570368667519282E-4</c:v>
                </c:pt>
                <c:pt idx="5752">
                  <c:v>1.457054833336928E-4</c:v>
                </c:pt>
                <c:pt idx="5753">
                  <c:v>1.4574215586844435E-4</c:v>
                </c:pt>
                <c:pt idx="5754">
                  <c:v>1.4571728372745986E-4</c:v>
                </c:pt>
                <c:pt idx="5755">
                  <c:v>1.4569405789481167E-4</c:v>
                </c:pt>
                <c:pt idx="5756">
                  <c:v>1.4566882273668735E-4</c:v>
                </c:pt>
                <c:pt idx="5757">
                  <c:v>1.4565342635843549E-4</c:v>
                </c:pt>
                <c:pt idx="5758">
                  <c:v>1.4563040186486737E-4</c:v>
                </c:pt>
                <c:pt idx="5759">
                  <c:v>1.456733352342162E-4</c:v>
                </c:pt>
                <c:pt idx="5760">
                  <c:v>1.4565024543443183E-4</c:v>
                </c:pt>
                <c:pt idx="5761">
                  <c:v>1.4562568986339921E-4</c:v>
                </c:pt>
                <c:pt idx="5762">
                  <c:v>1.4560837372457787E-4</c:v>
                </c:pt>
                <c:pt idx="5763">
                  <c:v>1.4561392218132496E-4</c:v>
                </c:pt>
                <c:pt idx="5764">
                  <c:v>1.4560660320582942E-4</c:v>
                </c:pt>
                <c:pt idx="5765">
                  <c:v>1.455826957494358E-4</c:v>
                </c:pt>
                <c:pt idx="5766">
                  <c:v>1.4555795088683251E-4</c:v>
                </c:pt>
                <c:pt idx="5767">
                  <c:v>1.4554996858729785E-4</c:v>
                </c:pt>
                <c:pt idx="5768">
                  <c:v>1.4553169380933319E-4</c:v>
                </c:pt>
                <c:pt idx="5769">
                  <c:v>1.4550656653927011E-4</c:v>
                </c:pt>
                <c:pt idx="5770">
                  <c:v>1.4548945748578203E-4</c:v>
                </c:pt>
                <c:pt idx="5771">
                  <c:v>1.4554768380363572E-4</c:v>
                </c:pt>
                <c:pt idx="5772">
                  <c:v>1.4553051410229575E-4</c:v>
                </c:pt>
                <c:pt idx="5773">
                  <c:v>1.455542319410816E-4</c:v>
                </c:pt>
                <c:pt idx="5774">
                  <c:v>1.455290654993969E-4</c:v>
                </c:pt>
                <c:pt idx="5775">
                  <c:v>1.4555289874718159E-4</c:v>
                </c:pt>
                <c:pt idx="5776">
                  <c:v>1.4552950725639136E-4</c:v>
                </c:pt>
                <c:pt idx="5777">
                  <c:v>1.4563626067651297E-4</c:v>
                </c:pt>
                <c:pt idx="5778">
                  <c:v>1.4564307491376252E-4</c:v>
                </c:pt>
                <c:pt idx="5779">
                  <c:v>1.4565905594656948E-4</c:v>
                </c:pt>
                <c:pt idx="5780">
                  <c:v>1.4571788738942446E-4</c:v>
                </c:pt>
                <c:pt idx="5781">
                  <c:v>1.4573982318688612E-4</c:v>
                </c:pt>
                <c:pt idx="5782">
                  <c:v>1.4572921413016424E-4</c:v>
                </c:pt>
                <c:pt idx="5783">
                  <c:v>1.4570626776375562E-4</c:v>
                </c:pt>
                <c:pt idx="5784">
                  <c:v>1.4570936404666835E-4</c:v>
                </c:pt>
                <c:pt idx="5785">
                  <c:v>1.4570589584150595E-4</c:v>
                </c:pt>
                <c:pt idx="5786">
                  <c:v>1.4568485875445322E-4</c:v>
                </c:pt>
                <c:pt idx="5787">
                  <c:v>1.4574481625635751E-4</c:v>
                </c:pt>
                <c:pt idx="5788">
                  <c:v>1.4574392627234137E-4</c:v>
                </c:pt>
                <c:pt idx="5789">
                  <c:v>1.4572008524007087E-4</c:v>
                </c:pt>
                <c:pt idx="5790">
                  <c:v>1.4571763529345943E-4</c:v>
                </c:pt>
                <c:pt idx="5791">
                  <c:v>1.4569248388602771E-4</c:v>
                </c:pt>
                <c:pt idx="5792">
                  <c:v>1.4568637173636374E-4</c:v>
                </c:pt>
                <c:pt idx="5793">
                  <c:v>1.4571036586459829E-4</c:v>
                </c:pt>
                <c:pt idx="5794">
                  <c:v>1.4570661554600919E-4</c:v>
                </c:pt>
                <c:pt idx="5795">
                  <c:v>1.4570560859249204E-4</c:v>
                </c:pt>
                <c:pt idx="5796">
                  <c:v>1.4570285701536955E-4</c:v>
                </c:pt>
                <c:pt idx="5797">
                  <c:v>1.4584318497218806E-4</c:v>
                </c:pt>
                <c:pt idx="5798">
                  <c:v>1.4581864078629022E-4</c:v>
                </c:pt>
                <c:pt idx="5799">
                  <c:v>1.4579410280431208E-4</c:v>
                </c:pt>
                <c:pt idx="5800">
                  <c:v>1.4576939559116759E-4</c:v>
                </c:pt>
                <c:pt idx="5801">
                  <c:v>1.4574755147607206E-4</c:v>
                </c:pt>
                <c:pt idx="5802">
                  <c:v>1.4573790010195085E-4</c:v>
                </c:pt>
                <c:pt idx="5803">
                  <c:v>1.4578765633683821E-4</c:v>
                </c:pt>
                <c:pt idx="5804">
                  <c:v>1.4578141291404076E-4</c:v>
                </c:pt>
                <c:pt idx="5805">
                  <c:v>1.4575848093018609E-4</c:v>
                </c:pt>
                <c:pt idx="5806">
                  <c:v>1.4573870612219649E-4</c:v>
                </c:pt>
                <c:pt idx="5807">
                  <c:v>1.4571803912300765E-4</c:v>
                </c:pt>
                <c:pt idx="5808">
                  <c:v>1.4570845232316447E-4</c:v>
                </c:pt>
                <c:pt idx="5809">
                  <c:v>1.457137122578698E-4</c:v>
                </c:pt>
                <c:pt idx="5810">
                  <c:v>1.4569241315366739E-4</c:v>
                </c:pt>
                <c:pt idx="5811">
                  <c:v>1.457013934265291E-4</c:v>
                </c:pt>
                <c:pt idx="5812">
                  <c:v>1.4571135000177648E-4</c:v>
                </c:pt>
                <c:pt idx="5813">
                  <c:v>1.4568659015674087E-4</c:v>
                </c:pt>
                <c:pt idx="5814">
                  <c:v>1.4568489284575424E-4</c:v>
                </c:pt>
                <c:pt idx="5815">
                  <c:v>1.456607313947567E-4</c:v>
                </c:pt>
                <c:pt idx="5816">
                  <c:v>1.4565498156878236E-4</c:v>
                </c:pt>
                <c:pt idx="5817">
                  <c:v>1.456320128584576E-4</c:v>
                </c:pt>
                <c:pt idx="5818">
                  <c:v>1.4560941605826685E-4</c:v>
                </c:pt>
                <c:pt idx="5819">
                  <c:v>1.4560615620223363E-4</c:v>
                </c:pt>
                <c:pt idx="5820">
                  <c:v>1.4558201378782633E-4</c:v>
                </c:pt>
                <c:pt idx="5821">
                  <c:v>1.4555841456150075E-4</c:v>
                </c:pt>
                <c:pt idx="5822">
                  <c:v>1.4553671558476203E-4</c:v>
                </c:pt>
                <c:pt idx="5823">
                  <c:v>1.455747841233689E-4</c:v>
                </c:pt>
                <c:pt idx="5824">
                  <c:v>1.4555112484327033E-4</c:v>
                </c:pt>
                <c:pt idx="5825">
                  <c:v>1.4553889279526419E-4</c:v>
                </c:pt>
                <c:pt idx="5826">
                  <c:v>1.4553106556143856E-4</c:v>
                </c:pt>
                <c:pt idx="5827">
                  <c:v>1.4550897879230852E-4</c:v>
                </c:pt>
                <c:pt idx="5828">
                  <c:v>1.4548598090031125E-4</c:v>
                </c:pt>
                <c:pt idx="5829">
                  <c:v>1.4546136504972398E-4</c:v>
                </c:pt>
                <c:pt idx="5830">
                  <c:v>1.4548102424224773E-4</c:v>
                </c:pt>
                <c:pt idx="5831">
                  <c:v>1.4546962192197509E-4</c:v>
                </c:pt>
                <c:pt idx="5832">
                  <c:v>1.4544636386388504E-4</c:v>
                </c:pt>
                <c:pt idx="5833">
                  <c:v>1.4542402429674583E-4</c:v>
                </c:pt>
                <c:pt idx="5834">
                  <c:v>1.4539917842094555E-4</c:v>
                </c:pt>
                <c:pt idx="5835">
                  <c:v>1.4537473969175555E-4</c:v>
                </c:pt>
                <c:pt idx="5836">
                  <c:v>1.4541103914823914E-4</c:v>
                </c:pt>
                <c:pt idx="5837">
                  <c:v>1.4538620525001377E-4</c:v>
                </c:pt>
                <c:pt idx="5838">
                  <c:v>1.4537410203318925E-4</c:v>
                </c:pt>
                <c:pt idx="5839">
                  <c:v>1.4535309030132285E-4</c:v>
                </c:pt>
                <c:pt idx="5840">
                  <c:v>1.4533572598278356E-4</c:v>
                </c:pt>
                <c:pt idx="5841">
                  <c:v>1.4531099683228371E-4</c:v>
                </c:pt>
                <c:pt idx="5842">
                  <c:v>1.4529231989733292E-4</c:v>
                </c:pt>
                <c:pt idx="5843">
                  <c:v>1.4538756703610009E-4</c:v>
                </c:pt>
                <c:pt idx="5844">
                  <c:v>1.4536849068674465E-4</c:v>
                </c:pt>
                <c:pt idx="5845">
                  <c:v>1.4538475180611885E-4</c:v>
                </c:pt>
                <c:pt idx="5846">
                  <c:v>1.4538059666672465E-4</c:v>
                </c:pt>
                <c:pt idx="5847">
                  <c:v>1.4535640260559957E-4</c:v>
                </c:pt>
                <c:pt idx="5848">
                  <c:v>1.4533274425131162E-4</c:v>
                </c:pt>
                <c:pt idx="5849">
                  <c:v>1.4531632475643422E-4</c:v>
                </c:pt>
                <c:pt idx="5850">
                  <c:v>1.4531630549099385E-4</c:v>
                </c:pt>
                <c:pt idx="5851">
                  <c:v>1.4532411439721501E-4</c:v>
                </c:pt>
                <c:pt idx="5852">
                  <c:v>1.4530227290737686E-4</c:v>
                </c:pt>
                <c:pt idx="5853">
                  <c:v>1.4527821495455894E-4</c:v>
                </c:pt>
                <c:pt idx="5854">
                  <c:v>1.452619379931974E-4</c:v>
                </c:pt>
                <c:pt idx="5855">
                  <c:v>1.4528354639223076E-4</c:v>
                </c:pt>
                <c:pt idx="5856">
                  <c:v>1.4528898059804917E-4</c:v>
                </c:pt>
                <c:pt idx="5857">
                  <c:v>1.4526872720450551E-4</c:v>
                </c:pt>
                <c:pt idx="5858">
                  <c:v>1.4536664601694151E-4</c:v>
                </c:pt>
                <c:pt idx="5859">
                  <c:v>1.4535693783507991E-4</c:v>
                </c:pt>
                <c:pt idx="5860">
                  <c:v>1.4533854392103252E-4</c:v>
                </c:pt>
                <c:pt idx="5861">
                  <c:v>1.4532874945350825E-4</c:v>
                </c:pt>
                <c:pt idx="5862">
                  <c:v>1.4531181609028096E-4</c:v>
                </c:pt>
                <c:pt idx="5863">
                  <c:v>1.4531041142934678E-4</c:v>
                </c:pt>
                <c:pt idx="5864">
                  <c:v>1.4533251042351666E-4</c:v>
                </c:pt>
                <c:pt idx="5865">
                  <c:v>1.4533024209652969E-4</c:v>
                </c:pt>
                <c:pt idx="5866">
                  <c:v>1.4533820365080123E-4</c:v>
                </c:pt>
                <c:pt idx="5867">
                  <c:v>1.4532793933927482E-4</c:v>
                </c:pt>
                <c:pt idx="5868">
                  <c:v>1.4536520955818675E-4</c:v>
                </c:pt>
                <c:pt idx="5869">
                  <c:v>1.453533655097362E-4</c:v>
                </c:pt>
                <c:pt idx="5870">
                  <c:v>1.4536951172816593E-4</c:v>
                </c:pt>
                <c:pt idx="5871">
                  <c:v>1.4534855927746817E-4</c:v>
                </c:pt>
                <c:pt idx="5872">
                  <c:v>1.4532478869551082E-4</c:v>
                </c:pt>
                <c:pt idx="5873">
                  <c:v>1.4534124183469165E-4</c:v>
                </c:pt>
                <c:pt idx="5874">
                  <c:v>1.4531650993956048E-4</c:v>
                </c:pt>
                <c:pt idx="5875">
                  <c:v>1.4529188098643897E-4</c:v>
                </c:pt>
                <c:pt idx="5876">
                  <c:v>1.4527862090824828E-4</c:v>
                </c:pt>
                <c:pt idx="5877">
                  <c:v>1.4527626354385374E-4</c:v>
                </c:pt>
                <c:pt idx="5878">
                  <c:v>1.4525187092722007E-4</c:v>
                </c:pt>
                <c:pt idx="5879">
                  <c:v>1.4522793111283725E-4</c:v>
                </c:pt>
                <c:pt idx="5880">
                  <c:v>1.4520363689196739E-4</c:v>
                </c:pt>
                <c:pt idx="5881">
                  <c:v>1.4518949894585452E-4</c:v>
                </c:pt>
                <c:pt idx="5882">
                  <c:v>1.4520914392396011E-4</c:v>
                </c:pt>
                <c:pt idx="5883">
                  <c:v>1.4518599818837499E-4</c:v>
                </c:pt>
                <c:pt idx="5884">
                  <c:v>1.4516316105555596E-4</c:v>
                </c:pt>
                <c:pt idx="5885">
                  <c:v>1.4515153382447407E-4</c:v>
                </c:pt>
                <c:pt idx="5886">
                  <c:v>1.4514625037666222E-4</c:v>
                </c:pt>
                <c:pt idx="5887">
                  <c:v>1.4512170088536402E-4</c:v>
                </c:pt>
                <c:pt idx="5888">
                  <c:v>1.4518405490267865E-4</c:v>
                </c:pt>
                <c:pt idx="5889">
                  <c:v>1.45176597487653E-4</c:v>
                </c:pt>
                <c:pt idx="5890">
                  <c:v>1.4515231292318618E-4</c:v>
                </c:pt>
                <c:pt idx="5891">
                  <c:v>1.4513347900480634E-4</c:v>
                </c:pt>
                <c:pt idx="5892">
                  <c:v>1.4512179248604115E-4</c:v>
                </c:pt>
                <c:pt idx="5893">
                  <c:v>1.4513660476373893E-4</c:v>
                </c:pt>
                <c:pt idx="5894">
                  <c:v>1.4511833054937676E-4</c:v>
                </c:pt>
                <c:pt idx="5895">
                  <c:v>1.4517948667355719E-4</c:v>
                </c:pt>
                <c:pt idx="5896">
                  <c:v>1.4516860240538002E-4</c:v>
                </c:pt>
                <c:pt idx="5897">
                  <c:v>1.4514424430833709E-4</c:v>
                </c:pt>
                <c:pt idx="5898">
                  <c:v>1.4512172553981956E-4</c:v>
                </c:pt>
                <c:pt idx="5899">
                  <c:v>1.4510122312587945E-4</c:v>
                </c:pt>
                <c:pt idx="5900">
                  <c:v>1.4509640653495465E-4</c:v>
                </c:pt>
                <c:pt idx="5901">
                  <c:v>1.4511055324751545E-4</c:v>
                </c:pt>
                <c:pt idx="5902">
                  <c:v>1.450991189550412E-4</c:v>
                </c:pt>
                <c:pt idx="5903">
                  <c:v>1.4509171221223555E-4</c:v>
                </c:pt>
                <c:pt idx="5904">
                  <c:v>1.4508684880915678E-4</c:v>
                </c:pt>
                <c:pt idx="5905">
                  <c:v>1.4507207614035804E-4</c:v>
                </c:pt>
                <c:pt idx="5906">
                  <c:v>1.4507713811375052E-4</c:v>
                </c:pt>
                <c:pt idx="5907">
                  <c:v>1.4506618747494538E-4</c:v>
                </c:pt>
                <c:pt idx="5908">
                  <c:v>1.4506239898289059E-4</c:v>
                </c:pt>
                <c:pt idx="5909">
                  <c:v>1.4506959053786622E-4</c:v>
                </c:pt>
                <c:pt idx="5910">
                  <c:v>1.4505330153175212E-4</c:v>
                </c:pt>
                <c:pt idx="5911">
                  <c:v>1.450328176509239E-4</c:v>
                </c:pt>
                <c:pt idx="5912">
                  <c:v>1.4503451617807456E-4</c:v>
                </c:pt>
                <c:pt idx="5913">
                  <c:v>1.4508387598125754E-4</c:v>
                </c:pt>
                <c:pt idx="5914">
                  <c:v>1.4506943348552382E-4</c:v>
                </c:pt>
                <c:pt idx="5915">
                  <c:v>1.4507806217859862E-4</c:v>
                </c:pt>
                <c:pt idx="5916">
                  <c:v>1.4506091616369718E-4</c:v>
                </c:pt>
                <c:pt idx="5917">
                  <c:v>1.4503704265503371E-4</c:v>
                </c:pt>
                <c:pt idx="5918">
                  <c:v>1.4501368739581113E-4</c:v>
                </c:pt>
                <c:pt idx="5919">
                  <c:v>1.4501597191292326E-4</c:v>
                </c:pt>
                <c:pt idx="5920">
                  <c:v>1.4499877500113623E-4</c:v>
                </c:pt>
                <c:pt idx="5921">
                  <c:v>1.450260375307629E-4</c:v>
                </c:pt>
                <c:pt idx="5922">
                  <c:v>1.450048145183137E-4</c:v>
                </c:pt>
                <c:pt idx="5923">
                  <c:v>1.4498042507038884E-4</c:v>
                </c:pt>
                <c:pt idx="5924">
                  <c:v>1.4497369980433013E-4</c:v>
                </c:pt>
                <c:pt idx="5925">
                  <c:v>1.4495118080278967E-4</c:v>
                </c:pt>
                <c:pt idx="5926">
                  <c:v>1.4492786810047171E-4</c:v>
                </c:pt>
                <c:pt idx="5927">
                  <c:v>1.4491233699856829E-4</c:v>
                </c:pt>
                <c:pt idx="5928">
                  <c:v>1.4488811153235337E-4</c:v>
                </c:pt>
                <c:pt idx="5929">
                  <c:v>1.448956869924289E-4</c:v>
                </c:pt>
                <c:pt idx="5930">
                  <c:v>1.4490358851298481E-4</c:v>
                </c:pt>
                <c:pt idx="5931">
                  <c:v>1.448809955504306E-4</c:v>
                </c:pt>
                <c:pt idx="5932">
                  <c:v>1.4485955175884733E-4</c:v>
                </c:pt>
                <c:pt idx="5933">
                  <c:v>1.4484206010487863E-4</c:v>
                </c:pt>
                <c:pt idx="5934">
                  <c:v>1.4483768560940501E-4</c:v>
                </c:pt>
                <c:pt idx="5935">
                  <c:v>1.4481634191384818E-4</c:v>
                </c:pt>
                <c:pt idx="5936">
                  <c:v>1.4480240851563601E-4</c:v>
                </c:pt>
                <c:pt idx="5937">
                  <c:v>1.447793367961357E-4</c:v>
                </c:pt>
                <c:pt idx="5938">
                  <c:v>1.4475653775392647E-4</c:v>
                </c:pt>
                <c:pt idx="5939">
                  <c:v>1.449545787810574E-4</c:v>
                </c:pt>
                <c:pt idx="5940">
                  <c:v>1.4494370741783676E-4</c:v>
                </c:pt>
                <c:pt idx="5941">
                  <c:v>1.4494383640150594E-4</c:v>
                </c:pt>
                <c:pt idx="5942">
                  <c:v>1.449231877362435E-4</c:v>
                </c:pt>
                <c:pt idx="5943">
                  <c:v>1.4494507158838615E-4</c:v>
                </c:pt>
                <c:pt idx="5944">
                  <c:v>1.4494458299418162E-4</c:v>
                </c:pt>
                <c:pt idx="5945">
                  <c:v>1.4492337834318017E-4</c:v>
                </c:pt>
                <c:pt idx="5946">
                  <c:v>1.4489933911742398E-4</c:v>
                </c:pt>
                <c:pt idx="5947">
                  <c:v>1.4488632663839965E-4</c:v>
                </c:pt>
                <c:pt idx="5948">
                  <c:v>1.4486199117402023E-4</c:v>
                </c:pt>
                <c:pt idx="5949">
                  <c:v>1.448385706501105E-4</c:v>
                </c:pt>
                <c:pt idx="5950">
                  <c:v>1.4482022085713985E-4</c:v>
                </c:pt>
                <c:pt idx="5951">
                  <c:v>1.4486613180469051E-4</c:v>
                </c:pt>
                <c:pt idx="5952">
                  <c:v>1.4486830524722678E-4</c:v>
                </c:pt>
                <c:pt idx="5953">
                  <c:v>1.4484753347360953E-4</c:v>
                </c:pt>
                <c:pt idx="5954">
                  <c:v>1.4484324301533544E-4</c:v>
                </c:pt>
                <c:pt idx="5955">
                  <c:v>1.4481998313129073E-4</c:v>
                </c:pt>
                <c:pt idx="5956">
                  <c:v>1.4482035611611973E-4</c:v>
                </c:pt>
                <c:pt idx="5957">
                  <c:v>1.4481092832941301E-4</c:v>
                </c:pt>
                <c:pt idx="5958">
                  <c:v>1.4479299424586891E-4</c:v>
                </c:pt>
                <c:pt idx="5959">
                  <c:v>1.4476875754450294E-4</c:v>
                </c:pt>
                <c:pt idx="5960">
                  <c:v>1.4480909455482036E-4</c:v>
                </c:pt>
                <c:pt idx="5961">
                  <c:v>1.4479482379295471E-4</c:v>
                </c:pt>
                <c:pt idx="5962">
                  <c:v>1.447791061315559E-4</c:v>
                </c:pt>
                <c:pt idx="5963">
                  <c:v>1.4475931871300195E-4</c:v>
                </c:pt>
                <c:pt idx="5964">
                  <c:v>1.4474358043030326E-4</c:v>
                </c:pt>
                <c:pt idx="5965">
                  <c:v>1.4473181685280807E-4</c:v>
                </c:pt>
                <c:pt idx="5966">
                  <c:v>1.4471015643464404E-4</c:v>
                </c:pt>
                <c:pt idx="5967">
                  <c:v>1.4473679580908846E-4</c:v>
                </c:pt>
                <c:pt idx="5968">
                  <c:v>1.4471303951186723E-4</c:v>
                </c:pt>
                <c:pt idx="5969">
                  <c:v>1.4470359928189306E-4</c:v>
                </c:pt>
                <c:pt idx="5970">
                  <c:v>1.4472444300235728E-4</c:v>
                </c:pt>
                <c:pt idx="5971">
                  <c:v>1.4474054964656473E-4</c:v>
                </c:pt>
                <c:pt idx="5972">
                  <c:v>1.4472395478627281E-4</c:v>
                </c:pt>
                <c:pt idx="5973">
                  <c:v>1.4470121851821059E-4</c:v>
                </c:pt>
                <c:pt idx="5974">
                  <c:v>1.4468279763800337E-4</c:v>
                </c:pt>
                <c:pt idx="5975">
                  <c:v>1.4468021197413809E-4</c:v>
                </c:pt>
                <c:pt idx="5976">
                  <c:v>1.446561601611986E-4</c:v>
                </c:pt>
                <c:pt idx="5977">
                  <c:v>1.4466727697607883E-4</c:v>
                </c:pt>
                <c:pt idx="5978">
                  <c:v>1.446798034215985E-4</c:v>
                </c:pt>
                <c:pt idx="5979">
                  <c:v>1.4465668568126169E-4</c:v>
                </c:pt>
                <c:pt idx="5980">
                  <c:v>1.446325505433232E-4</c:v>
                </c:pt>
                <c:pt idx="5981">
                  <c:v>1.4460871447156767E-4</c:v>
                </c:pt>
                <c:pt idx="5982">
                  <c:v>1.4459448827675378E-4</c:v>
                </c:pt>
                <c:pt idx="5983">
                  <c:v>1.4457037481864783E-4</c:v>
                </c:pt>
                <c:pt idx="5984">
                  <c:v>1.4454886908690554E-4</c:v>
                </c:pt>
                <c:pt idx="5985">
                  <c:v>1.4452866154418884E-4</c:v>
                </c:pt>
                <c:pt idx="5986">
                  <c:v>1.4450704990664969E-4</c:v>
                </c:pt>
                <c:pt idx="5987">
                  <c:v>1.4450636311586089E-4</c:v>
                </c:pt>
                <c:pt idx="5988">
                  <c:v>1.4448226601193812E-4</c:v>
                </c:pt>
                <c:pt idx="5989">
                  <c:v>1.4446033068965666E-4</c:v>
                </c:pt>
                <c:pt idx="5990">
                  <c:v>1.4445478065487738E-4</c:v>
                </c:pt>
                <c:pt idx="5991">
                  <c:v>1.4443313069462021E-4</c:v>
                </c:pt>
                <c:pt idx="5992">
                  <c:v>1.4441040900803687E-4</c:v>
                </c:pt>
                <c:pt idx="5993">
                  <c:v>1.4438832452941692E-4</c:v>
                </c:pt>
                <c:pt idx="5994">
                  <c:v>1.4436441572918598E-4</c:v>
                </c:pt>
                <c:pt idx="5995">
                  <c:v>1.4434205864406922E-4</c:v>
                </c:pt>
                <c:pt idx="5996">
                  <c:v>1.4432418940964851E-4</c:v>
                </c:pt>
                <c:pt idx="5997">
                  <c:v>1.4430577576251028E-4</c:v>
                </c:pt>
                <c:pt idx="5998">
                  <c:v>1.4428283816910142E-4</c:v>
                </c:pt>
                <c:pt idx="5999">
                  <c:v>1.4433049891333875E-4</c:v>
                </c:pt>
                <c:pt idx="6000">
                  <c:v>1.4430876062576189E-4</c:v>
                </c:pt>
                <c:pt idx="6001">
                  <c:v>1.4428543821673221E-4</c:v>
                </c:pt>
                <c:pt idx="6002">
                  <c:v>1.4426558194520223E-4</c:v>
                </c:pt>
                <c:pt idx="6003">
                  <c:v>1.4424693966726289E-4</c:v>
                </c:pt>
                <c:pt idx="6004">
                  <c:v>1.4422294813800344E-4</c:v>
                </c:pt>
                <c:pt idx="6005">
                  <c:v>1.4420506112466198E-4</c:v>
                </c:pt>
                <c:pt idx="6006">
                  <c:v>1.4418470057820444E-4</c:v>
                </c:pt>
                <c:pt idx="6007">
                  <c:v>1.4433084728867636E-4</c:v>
                </c:pt>
                <c:pt idx="6008">
                  <c:v>1.4430964433932733E-4</c:v>
                </c:pt>
                <c:pt idx="6009">
                  <c:v>1.4432035563592669E-4</c:v>
                </c:pt>
                <c:pt idx="6010">
                  <c:v>1.4429910596898209E-4</c:v>
                </c:pt>
                <c:pt idx="6011">
                  <c:v>1.4427625054396319E-4</c:v>
                </c:pt>
                <c:pt idx="6012">
                  <c:v>1.442565480085572E-4</c:v>
                </c:pt>
                <c:pt idx="6013">
                  <c:v>1.4423419718897419E-4</c:v>
                </c:pt>
                <c:pt idx="6014">
                  <c:v>1.4422189151209544E-4</c:v>
                </c:pt>
                <c:pt idx="6015">
                  <c:v>1.4421790666291774E-4</c:v>
                </c:pt>
                <c:pt idx="6016">
                  <c:v>1.4445392421857134E-4</c:v>
                </c:pt>
                <c:pt idx="6017">
                  <c:v>1.444442909536422E-4</c:v>
                </c:pt>
                <c:pt idx="6018">
                  <c:v>1.4443281823319187E-4</c:v>
                </c:pt>
                <c:pt idx="6019">
                  <c:v>1.4440911174003416E-4</c:v>
                </c:pt>
                <c:pt idx="6020">
                  <c:v>1.4438857569800539E-4</c:v>
                </c:pt>
                <c:pt idx="6021">
                  <c:v>1.4437320817232692E-4</c:v>
                </c:pt>
                <c:pt idx="6022">
                  <c:v>1.4438075747074094E-4</c:v>
                </c:pt>
                <c:pt idx="6023">
                  <c:v>1.4436728919531075E-4</c:v>
                </c:pt>
                <c:pt idx="6024">
                  <c:v>1.4434347102392127E-4</c:v>
                </c:pt>
                <c:pt idx="6025">
                  <c:v>1.4433405973007891E-4</c:v>
                </c:pt>
                <c:pt idx="6026">
                  <c:v>1.4432223797040315E-4</c:v>
                </c:pt>
                <c:pt idx="6027">
                  <c:v>1.4430945004571046E-4</c:v>
                </c:pt>
                <c:pt idx="6028">
                  <c:v>1.4431732561473486E-4</c:v>
                </c:pt>
                <c:pt idx="6029">
                  <c:v>1.443064759510423E-4</c:v>
                </c:pt>
                <c:pt idx="6030">
                  <c:v>1.4428857543434914E-4</c:v>
                </c:pt>
                <c:pt idx="6031">
                  <c:v>1.4441804842180029E-4</c:v>
                </c:pt>
                <c:pt idx="6032">
                  <c:v>1.4439653518037479E-4</c:v>
                </c:pt>
                <c:pt idx="6033">
                  <c:v>1.4440392445623428E-4</c:v>
                </c:pt>
                <c:pt idx="6034">
                  <c:v>1.4445791712502194E-4</c:v>
                </c:pt>
                <c:pt idx="6035">
                  <c:v>1.4443406533332177E-4</c:v>
                </c:pt>
                <c:pt idx="6036">
                  <c:v>1.4441198915594435E-4</c:v>
                </c:pt>
                <c:pt idx="6037">
                  <c:v>1.4439639703428742E-4</c:v>
                </c:pt>
                <c:pt idx="6038">
                  <c:v>1.4440760025716511E-4</c:v>
                </c:pt>
                <c:pt idx="6039">
                  <c:v>1.4438493190129247E-4</c:v>
                </c:pt>
                <c:pt idx="6040">
                  <c:v>1.4436132513047023E-4</c:v>
                </c:pt>
                <c:pt idx="6041">
                  <c:v>1.4441179508597354E-4</c:v>
                </c:pt>
                <c:pt idx="6042">
                  <c:v>1.4438836902075356E-4</c:v>
                </c:pt>
                <c:pt idx="6043">
                  <c:v>1.4437786939627416E-4</c:v>
                </c:pt>
                <c:pt idx="6044">
                  <c:v>1.4437181283495092E-4</c:v>
                </c:pt>
                <c:pt idx="6045">
                  <c:v>1.4434847239430782E-4</c:v>
                </c:pt>
                <c:pt idx="6046">
                  <c:v>1.4435473896331688E-4</c:v>
                </c:pt>
                <c:pt idx="6047">
                  <c:v>1.4434780048530005E-4</c:v>
                </c:pt>
                <c:pt idx="6048">
                  <c:v>1.4433332692790588E-4</c:v>
                </c:pt>
                <c:pt idx="6049">
                  <c:v>1.4433009581558509E-4</c:v>
                </c:pt>
                <c:pt idx="6050">
                  <c:v>1.4432383624314631E-4</c:v>
                </c:pt>
                <c:pt idx="6051">
                  <c:v>1.4430195625778883E-4</c:v>
                </c:pt>
                <c:pt idx="6052">
                  <c:v>1.4430133220282596E-4</c:v>
                </c:pt>
                <c:pt idx="6053">
                  <c:v>1.4428301571207591E-4</c:v>
                </c:pt>
                <c:pt idx="6054">
                  <c:v>1.4426545366427135E-4</c:v>
                </c:pt>
                <c:pt idx="6055">
                  <c:v>1.4424184946508169E-4</c:v>
                </c:pt>
                <c:pt idx="6056">
                  <c:v>1.4424458941752333E-4</c:v>
                </c:pt>
                <c:pt idx="6057">
                  <c:v>1.4424496184840737E-4</c:v>
                </c:pt>
                <c:pt idx="6058">
                  <c:v>1.4424118948884993E-4</c:v>
                </c:pt>
                <c:pt idx="6059">
                  <c:v>1.4424631279678595E-4</c:v>
                </c:pt>
                <c:pt idx="6060">
                  <c:v>1.4422275755756532E-4</c:v>
                </c:pt>
                <c:pt idx="6061">
                  <c:v>1.4423389597187911E-4</c:v>
                </c:pt>
                <c:pt idx="6062">
                  <c:v>1.4424606484147407E-4</c:v>
                </c:pt>
                <c:pt idx="6063">
                  <c:v>1.4423402629532307E-4</c:v>
                </c:pt>
                <c:pt idx="6064">
                  <c:v>1.4422455417792564E-4</c:v>
                </c:pt>
                <c:pt idx="6065">
                  <c:v>1.4420847755788405E-4</c:v>
                </c:pt>
                <c:pt idx="6066">
                  <c:v>1.4418475372834257E-4</c:v>
                </c:pt>
                <c:pt idx="6067">
                  <c:v>1.4432584416484043E-4</c:v>
                </c:pt>
                <c:pt idx="6068">
                  <c:v>1.4435422833772115E-4</c:v>
                </c:pt>
                <c:pt idx="6069">
                  <c:v>1.4433491648668787E-4</c:v>
                </c:pt>
                <c:pt idx="6070">
                  <c:v>1.4432254665632297E-4</c:v>
                </c:pt>
                <c:pt idx="6071">
                  <c:v>1.4429892400353618E-4</c:v>
                </c:pt>
                <c:pt idx="6072">
                  <c:v>1.4428371831180721E-4</c:v>
                </c:pt>
                <c:pt idx="6073">
                  <c:v>1.4431005301300865E-4</c:v>
                </c:pt>
                <c:pt idx="6074">
                  <c:v>1.4429311926749305E-4</c:v>
                </c:pt>
                <c:pt idx="6075">
                  <c:v>1.4427289287379639E-4</c:v>
                </c:pt>
                <c:pt idx="6076">
                  <c:v>1.4425004869611226E-4</c:v>
                </c:pt>
                <c:pt idx="6077">
                  <c:v>1.4423348763873344E-4</c:v>
                </c:pt>
                <c:pt idx="6078">
                  <c:v>1.4439565508319834E-4</c:v>
                </c:pt>
                <c:pt idx="6079">
                  <c:v>1.443751835247181E-4</c:v>
                </c:pt>
                <c:pt idx="6080">
                  <c:v>1.4435163875041804E-4</c:v>
                </c:pt>
                <c:pt idx="6081">
                  <c:v>1.443279051498392E-4</c:v>
                </c:pt>
                <c:pt idx="6082">
                  <c:v>1.4432442268323648E-4</c:v>
                </c:pt>
                <c:pt idx="6083">
                  <c:v>1.4430506298064347E-4</c:v>
                </c:pt>
                <c:pt idx="6084">
                  <c:v>1.4431240337871512E-4</c:v>
                </c:pt>
                <c:pt idx="6085">
                  <c:v>1.4438469489738403E-4</c:v>
                </c:pt>
                <c:pt idx="6086">
                  <c:v>1.4436113566196226E-4</c:v>
                </c:pt>
                <c:pt idx="6087">
                  <c:v>1.4433992476068819E-4</c:v>
                </c:pt>
                <c:pt idx="6088">
                  <c:v>1.443165375949259E-4</c:v>
                </c:pt>
                <c:pt idx="6089">
                  <c:v>1.4430176872584744E-4</c:v>
                </c:pt>
                <c:pt idx="6090">
                  <c:v>1.4428382809470819E-4</c:v>
                </c:pt>
                <c:pt idx="6091">
                  <c:v>1.4426745505167021E-4</c:v>
                </c:pt>
                <c:pt idx="6092">
                  <c:v>1.4425931084080418E-4</c:v>
                </c:pt>
                <c:pt idx="6093">
                  <c:v>1.4429349751713004E-4</c:v>
                </c:pt>
                <c:pt idx="6094">
                  <c:v>1.4429249014142063E-4</c:v>
                </c:pt>
                <c:pt idx="6095">
                  <c:v>1.4431529650026307E-4</c:v>
                </c:pt>
                <c:pt idx="6096">
                  <c:v>1.4429237729911935E-4</c:v>
                </c:pt>
                <c:pt idx="6097">
                  <c:v>1.4427683838966432E-4</c:v>
                </c:pt>
                <c:pt idx="6098">
                  <c:v>1.4425318885314976E-4</c:v>
                </c:pt>
                <c:pt idx="6099">
                  <c:v>1.4427644369021314E-4</c:v>
                </c:pt>
                <c:pt idx="6100">
                  <c:v>1.44253605296164E-4</c:v>
                </c:pt>
                <c:pt idx="6101">
                  <c:v>1.4423037450313493E-4</c:v>
                </c:pt>
                <c:pt idx="6102">
                  <c:v>1.4421613628553032E-4</c:v>
                </c:pt>
                <c:pt idx="6103">
                  <c:v>1.4420553554991548E-4</c:v>
                </c:pt>
                <c:pt idx="6104">
                  <c:v>1.4419052428108175E-4</c:v>
                </c:pt>
                <c:pt idx="6105">
                  <c:v>1.4417539372725918E-4</c:v>
                </c:pt>
                <c:pt idx="6106">
                  <c:v>1.4415940541240662E-4</c:v>
                </c:pt>
                <c:pt idx="6107">
                  <c:v>1.4418147356217321E-4</c:v>
                </c:pt>
                <c:pt idx="6108">
                  <c:v>1.4416010996791883E-4</c:v>
                </c:pt>
                <c:pt idx="6109">
                  <c:v>1.441422415905382E-4</c:v>
                </c:pt>
                <c:pt idx="6110">
                  <c:v>1.4414115216927038E-4</c:v>
                </c:pt>
                <c:pt idx="6111">
                  <c:v>1.4413081186414087E-4</c:v>
                </c:pt>
                <c:pt idx="6112">
                  <c:v>1.4412768365769737E-4</c:v>
                </c:pt>
                <c:pt idx="6113">
                  <c:v>1.4414533872739808E-4</c:v>
                </c:pt>
                <c:pt idx="6114">
                  <c:v>1.441229841904277E-4</c:v>
                </c:pt>
                <c:pt idx="6115">
                  <c:v>1.4410051937509806E-4</c:v>
                </c:pt>
                <c:pt idx="6116">
                  <c:v>1.4407696255607758E-4</c:v>
                </c:pt>
                <c:pt idx="6117">
                  <c:v>1.4412114223389102E-4</c:v>
                </c:pt>
                <c:pt idx="6118">
                  <c:v>1.4409762092963875E-4</c:v>
                </c:pt>
                <c:pt idx="6119">
                  <c:v>1.4407764070466762E-4</c:v>
                </c:pt>
                <c:pt idx="6120">
                  <c:v>1.4412345027632807E-4</c:v>
                </c:pt>
                <c:pt idx="6121">
                  <c:v>1.4409996120765366E-4</c:v>
                </c:pt>
                <c:pt idx="6122">
                  <c:v>1.4408871214386616E-4</c:v>
                </c:pt>
                <c:pt idx="6123">
                  <c:v>1.4407075876531576E-4</c:v>
                </c:pt>
                <c:pt idx="6124">
                  <c:v>1.4408081609689548E-4</c:v>
                </c:pt>
                <c:pt idx="6125">
                  <c:v>1.4415479967688503E-4</c:v>
                </c:pt>
                <c:pt idx="6126">
                  <c:v>1.4416154766730104E-4</c:v>
                </c:pt>
                <c:pt idx="6127">
                  <c:v>1.4413809847049197E-4</c:v>
                </c:pt>
                <c:pt idx="6128">
                  <c:v>1.4411484772191351E-4</c:v>
                </c:pt>
                <c:pt idx="6129">
                  <c:v>1.4412801600587158E-4</c:v>
                </c:pt>
                <c:pt idx="6130">
                  <c:v>1.4411554047366612E-4</c:v>
                </c:pt>
                <c:pt idx="6131">
                  <c:v>1.4409341770246941E-4</c:v>
                </c:pt>
                <c:pt idx="6132">
                  <c:v>1.4407573719935318E-4</c:v>
                </c:pt>
                <c:pt idx="6133">
                  <c:v>1.4405319381224365E-4</c:v>
                </c:pt>
                <c:pt idx="6134">
                  <c:v>1.4404322497872795E-4</c:v>
                </c:pt>
                <c:pt idx="6135">
                  <c:v>1.4404303234928729E-4</c:v>
                </c:pt>
                <c:pt idx="6136">
                  <c:v>1.4402361623195046E-4</c:v>
                </c:pt>
                <c:pt idx="6137">
                  <c:v>1.4402423238391398E-4</c:v>
                </c:pt>
                <c:pt idx="6138">
                  <c:v>1.4400080509754888E-4</c:v>
                </c:pt>
                <c:pt idx="6139">
                  <c:v>1.4398892562889122E-4</c:v>
                </c:pt>
                <c:pt idx="6140">
                  <c:v>1.4396990903785682E-4</c:v>
                </c:pt>
                <c:pt idx="6141">
                  <c:v>1.4395069226138155E-4</c:v>
                </c:pt>
                <c:pt idx="6142">
                  <c:v>1.4394467660407327E-4</c:v>
                </c:pt>
                <c:pt idx="6143">
                  <c:v>1.4392180439339901E-4</c:v>
                </c:pt>
                <c:pt idx="6144">
                  <c:v>1.4390407528830934E-4</c:v>
                </c:pt>
                <c:pt idx="6145">
                  <c:v>1.4388398474254982E-4</c:v>
                </c:pt>
                <c:pt idx="6146">
                  <c:v>1.4386059365444748E-4</c:v>
                </c:pt>
                <c:pt idx="6147">
                  <c:v>1.4389588546415337E-4</c:v>
                </c:pt>
                <c:pt idx="6148">
                  <c:v>1.4387334795798511E-4</c:v>
                </c:pt>
                <c:pt idx="6149">
                  <c:v>1.438504195194301E-4</c:v>
                </c:pt>
                <c:pt idx="6150">
                  <c:v>1.4384763238772683E-4</c:v>
                </c:pt>
                <c:pt idx="6151">
                  <c:v>1.4382569386294766E-4</c:v>
                </c:pt>
                <c:pt idx="6152">
                  <c:v>1.4382440160847588E-4</c:v>
                </c:pt>
                <c:pt idx="6153">
                  <c:v>1.4381738993914778E-4</c:v>
                </c:pt>
                <c:pt idx="6154">
                  <c:v>1.437963343986621E-4</c:v>
                </c:pt>
                <c:pt idx="6155">
                  <c:v>1.4377298170087133E-4</c:v>
                </c:pt>
                <c:pt idx="6156">
                  <c:v>1.4375748869687984E-4</c:v>
                </c:pt>
                <c:pt idx="6157">
                  <c:v>1.4377031812303989E-4</c:v>
                </c:pt>
                <c:pt idx="6158">
                  <c:v>1.4375384372405638E-4</c:v>
                </c:pt>
                <c:pt idx="6159">
                  <c:v>1.437853828766727E-4</c:v>
                </c:pt>
                <c:pt idx="6160">
                  <c:v>1.4378596479867656E-4</c:v>
                </c:pt>
                <c:pt idx="6161">
                  <c:v>1.4376285389933354E-4</c:v>
                </c:pt>
                <c:pt idx="6162">
                  <c:v>1.4375595036679475E-4</c:v>
                </c:pt>
                <c:pt idx="6163">
                  <c:v>1.4375846774478311E-4</c:v>
                </c:pt>
                <c:pt idx="6164">
                  <c:v>1.4374129472573421E-4</c:v>
                </c:pt>
                <c:pt idx="6165">
                  <c:v>1.4372038576989E-4</c:v>
                </c:pt>
                <c:pt idx="6166">
                  <c:v>1.4370460402509473E-4</c:v>
                </c:pt>
                <c:pt idx="6167">
                  <c:v>1.4371115053303271E-4</c:v>
                </c:pt>
                <c:pt idx="6168">
                  <c:v>1.4369747633287769E-4</c:v>
                </c:pt>
                <c:pt idx="6169">
                  <c:v>1.4367835356290503E-4</c:v>
                </c:pt>
                <c:pt idx="6170">
                  <c:v>1.4365604125680481E-4</c:v>
                </c:pt>
                <c:pt idx="6171">
                  <c:v>1.4364459151920534E-4</c:v>
                </c:pt>
                <c:pt idx="6172">
                  <c:v>1.4362623725994647E-4</c:v>
                </c:pt>
                <c:pt idx="6173">
                  <c:v>1.4360525860410673E-4</c:v>
                </c:pt>
                <c:pt idx="6174">
                  <c:v>1.4358245524815201E-4</c:v>
                </c:pt>
                <c:pt idx="6175">
                  <c:v>1.4355928306581986E-4</c:v>
                </c:pt>
                <c:pt idx="6176">
                  <c:v>1.4353728100931223E-4</c:v>
                </c:pt>
                <c:pt idx="6177">
                  <c:v>1.4351437594468217E-4</c:v>
                </c:pt>
                <c:pt idx="6178">
                  <c:v>1.4350007063140621E-4</c:v>
                </c:pt>
                <c:pt idx="6179">
                  <c:v>1.4347798125403165E-4</c:v>
                </c:pt>
                <c:pt idx="6180">
                  <c:v>1.4346744054528194E-4</c:v>
                </c:pt>
                <c:pt idx="6181">
                  <c:v>1.4345222448967766E-4</c:v>
                </c:pt>
                <c:pt idx="6182">
                  <c:v>1.4343003431955103E-4</c:v>
                </c:pt>
                <c:pt idx="6183">
                  <c:v>1.4341805700186376E-4</c:v>
                </c:pt>
                <c:pt idx="6184">
                  <c:v>1.4339512663541428E-4</c:v>
                </c:pt>
                <c:pt idx="6185">
                  <c:v>1.4340253975172375E-4</c:v>
                </c:pt>
                <c:pt idx="6186">
                  <c:v>1.4337998098950855E-4</c:v>
                </c:pt>
                <c:pt idx="6187">
                  <c:v>1.4338474701246348E-4</c:v>
                </c:pt>
                <c:pt idx="6188">
                  <c:v>1.4337820416553259E-4</c:v>
                </c:pt>
                <c:pt idx="6189">
                  <c:v>1.4335508615220607E-4</c:v>
                </c:pt>
                <c:pt idx="6190">
                  <c:v>1.4333206380585961E-4</c:v>
                </c:pt>
                <c:pt idx="6191">
                  <c:v>1.4333285528842876E-4</c:v>
                </c:pt>
                <c:pt idx="6192">
                  <c:v>1.4331076592013662E-4</c:v>
                </c:pt>
                <c:pt idx="6193">
                  <c:v>1.4333124841692935E-4</c:v>
                </c:pt>
                <c:pt idx="6194">
                  <c:v>1.4331143499250341E-4</c:v>
                </c:pt>
                <c:pt idx="6195">
                  <c:v>1.4331092564870426E-4</c:v>
                </c:pt>
                <c:pt idx="6196">
                  <c:v>1.432881545882512E-4</c:v>
                </c:pt>
                <c:pt idx="6197">
                  <c:v>1.4327072819720566E-4</c:v>
                </c:pt>
                <c:pt idx="6198">
                  <c:v>1.4326327277222205E-4</c:v>
                </c:pt>
                <c:pt idx="6199">
                  <c:v>1.432495609342217E-4</c:v>
                </c:pt>
                <c:pt idx="6200">
                  <c:v>1.4322721891353043E-4</c:v>
                </c:pt>
                <c:pt idx="6201">
                  <c:v>1.4320416838343046E-4</c:v>
                </c:pt>
                <c:pt idx="6202">
                  <c:v>1.4319836784621094E-4</c:v>
                </c:pt>
                <c:pt idx="6203">
                  <c:v>1.4317947263183087E-4</c:v>
                </c:pt>
                <c:pt idx="6204">
                  <c:v>1.4315988423973332E-4</c:v>
                </c:pt>
                <c:pt idx="6205">
                  <c:v>1.4313836634236184E-4</c:v>
                </c:pt>
                <c:pt idx="6206">
                  <c:v>1.4312500696253379E-4</c:v>
                </c:pt>
                <c:pt idx="6207">
                  <c:v>1.4310317358363393E-4</c:v>
                </c:pt>
                <c:pt idx="6208">
                  <c:v>1.4312881104720963E-4</c:v>
                </c:pt>
                <c:pt idx="6209">
                  <c:v>1.4312496207449901E-4</c:v>
                </c:pt>
                <c:pt idx="6210">
                  <c:v>1.4312771933336395E-4</c:v>
                </c:pt>
                <c:pt idx="6211">
                  <c:v>1.431153317822628E-4</c:v>
                </c:pt>
                <c:pt idx="6212">
                  <c:v>1.4309296131696136E-4</c:v>
                </c:pt>
                <c:pt idx="6213">
                  <c:v>1.430766957800402E-4</c:v>
                </c:pt>
                <c:pt idx="6214">
                  <c:v>1.4305607528728194E-4</c:v>
                </c:pt>
                <c:pt idx="6215">
                  <c:v>1.4303377841627652E-4</c:v>
                </c:pt>
                <c:pt idx="6216">
                  <c:v>1.430179492674897E-4</c:v>
                </c:pt>
                <c:pt idx="6217">
                  <c:v>1.4299575763292459E-4</c:v>
                </c:pt>
                <c:pt idx="6218">
                  <c:v>1.4298140817087682E-4</c:v>
                </c:pt>
                <c:pt idx="6219">
                  <c:v>1.4297590361715145E-4</c:v>
                </c:pt>
                <c:pt idx="6220">
                  <c:v>1.4295680549747752E-4</c:v>
                </c:pt>
                <c:pt idx="6221">
                  <c:v>1.429475907682438E-4</c:v>
                </c:pt>
                <c:pt idx="6222">
                  <c:v>1.4292787666911444E-4</c:v>
                </c:pt>
                <c:pt idx="6223">
                  <c:v>1.4290585011641685E-4</c:v>
                </c:pt>
                <c:pt idx="6224">
                  <c:v>1.4288449560178311E-4</c:v>
                </c:pt>
                <c:pt idx="6225">
                  <c:v>1.4287691394612061E-4</c:v>
                </c:pt>
                <c:pt idx="6226">
                  <c:v>1.4285842579564662E-4</c:v>
                </c:pt>
                <c:pt idx="6227">
                  <c:v>1.4284126953856039E-4</c:v>
                </c:pt>
                <c:pt idx="6228">
                  <c:v>1.4282842088367829E-4</c:v>
                </c:pt>
                <c:pt idx="6229">
                  <c:v>1.4283014534190489E-4</c:v>
                </c:pt>
                <c:pt idx="6230">
                  <c:v>1.428096891862585E-4</c:v>
                </c:pt>
                <c:pt idx="6231">
                  <c:v>1.4279050117662497E-4</c:v>
                </c:pt>
                <c:pt idx="6232">
                  <c:v>1.4294499334727259E-4</c:v>
                </c:pt>
                <c:pt idx="6233">
                  <c:v>1.4292367098897937E-4</c:v>
                </c:pt>
                <c:pt idx="6234">
                  <c:v>1.4290375114070375E-4</c:v>
                </c:pt>
                <c:pt idx="6235">
                  <c:v>1.4290203977126048E-4</c:v>
                </c:pt>
                <c:pt idx="6236">
                  <c:v>1.4288657963023473E-4</c:v>
                </c:pt>
                <c:pt idx="6237">
                  <c:v>1.4288385241885041E-4</c:v>
                </c:pt>
                <c:pt idx="6238">
                  <c:v>1.428734934472364E-4</c:v>
                </c:pt>
                <c:pt idx="6239">
                  <c:v>1.4286908495602391E-4</c:v>
                </c:pt>
                <c:pt idx="6240">
                  <c:v>1.4284674107544994E-4</c:v>
                </c:pt>
                <c:pt idx="6241">
                  <c:v>1.4282413442410466E-4</c:v>
                </c:pt>
                <c:pt idx="6242">
                  <c:v>1.4280306640649046E-4</c:v>
                </c:pt>
                <c:pt idx="6243">
                  <c:v>1.4278234979584113E-4</c:v>
                </c:pt>
                <c:pt idx="6244">
                  <c:v>1.4276844326549474E-4</c:v>
                </c:pt>
                <c:pt idx="6245">
                  <c:v>1.4274621653482197E-4</c:v>
                </c:pt>
                <c:pt idx="6246">
                  <c:v>1.4276708845197892E-4</c:v>
                </c:pt>
                <c:pt idx="6247">
                  <c:v>1.4274591822784595E-4</c:v>
                </c:pt>
                <c:pt idx="6248">
                  <c:v>1.4278709804014242E-4</c:v>
                </c:pt>
                <c:pt idx="6249">
                  <c:v>1.4276445284763423E-4</c:v>
                </c:pt>
                <c:pt idx="6250">
                  <c:v>1.4274470012128621E-4</c:v>
                </c:pt>
                <c:pt idx="6251">
                  <c:v>1.4275051719537748E-4</c:v>
                </c:pt>
                <c:pt idx="6252">
                  <c:v>1.4273160021581905E-4</c:v>
                </c:pt>
                <c:pt idx="6253">
                  <c:v>1.4270882175348732E-4</c:v>
                </c:pt>
                <c:pt idx="6254">
                  <c:v>1.4269267801557593E-4</c:v>
                </c:pt>
                <c:pt idx="6255">
                  <c:v>1.4268566267879983E-4</c:v>
                </c:pt>
                <c:pt idx="6256">
                  <c:v>1.4266479056727313E-4</c:v>
                </c:pt>
                <c:pt idx="6257">
                  <c:v>1.4264583965968575E-4</c:v>
                </c:pt>
                <c:pt idx="6258">
                  <c:v>1.4262328998214667E-4</c:v>
                </c:pt>
                <c:pt idx="6259">
                  <c:v>1.4260053569879256E-4</c:v>
                </c:pt>
                <c:pt idx="6260">
                  <c:v>1.4257817294201366E-4</c:v>
                </c:pt>
                <c:pt idx="6261">
                  <c:v>1.4257191954809075E-4</c:v>
                </c:pt>
                <c:pt idx="6262">
                  <c:v>1.425491974717561E-4</c:v>
                </c:pt>
                <c:pt idx="6263">
                  <c:v>1.4254840637652013E-4</c:v>
                </c:pt>
                <c:pt idx="6264">
                  <c:v>1.4254622802399835E-4</c:v>
                </c:pt>
                <c:pt idx="6265">
                  <c:v>1.4252377463180079E-4</c:v>
                </c:pt>
                <c:pt idx="6266">
                  <c:v>1.4250123580594699E-4</c:v>
                </c:pt>
                <c:pt idx="6267">
                  <c:v>1.4249257507741066E-4</c:v>
                </c:pt>
                <c:pt idx="6268">
                  <c:v>1.4247070876547121E-4</c:v>
                </c:pt>
                <c:pt idx="6269">
                  <c:v>1.4244807825933715E-4</c:v>
                </c:pt>
                <c:pt idx="6270">
                  <c:v>1.4244360560390507E-4</c:v>
                </c:pt>
                <c:pt idx="6271">
                  <c:v>1.4242704555340565E-4</c:v>
                </c:pt>
                <c:pt idx="6272">
                  <c:v>1.4240447474808904E-4</c:v>
                </c:pt>
                <c:pt idx="6273">
                  <c:v>1.4238267286080701E-4</c:v>
                </c:pt>
                <c:pt idx="6274">
                  <c:v>1.4236007864329908E-4</c:v>
                </c:pt>
                <c:pt idx="6275">
                  <c:v>1.4235466150940295E-4</c:v>
                </c:pt>
                <c:pt idx="6276">
                  <c:v>1.423419927537698E-4</c:v>
                </c:pt>
                <c:pt idx="6277">
                  <c:v>1.4234449406413659E-4</c:v>
                </c:pt>
                <c:pt idx="6278">
                  <c:v>1.4232183663138247E-4</c:v>
                </c:pt>
                <c:pt idx="6279">
                  <c:v>1.4229930126308962E-4</c:v>
                </c:pt>
                <c:pt idx="6280">
                  <c:v>1.4227954383117254E-4</c:v>
                </c:pt>
                <c:pt idx="6281">
                  <c:v>1.4225692360024501E-4</c:v>
                </c:pt>
                <c:pt idx="6282">
                  <c:v>1.4228148403627044E-4</c:v>
                </c:pt>
                <c:pt idx="6283">
                  <c:v>1.4225898949348772E-4</c:v>
                </c:pt>
                <c:pt idx="6284">
                  <c:v>1.422364775152003E-4</c:v>
                </c:pt>
                <c:pt idx="6285">
                  <c:v>1.4221604839563225E-4</c:v>
                </c:pt>
                <c:pt idx="6286">
                  <c:v>1.421953483277942E-4</c:v>
                </c:pt>
                <c:pt idx="6287">
                  <c:v>1.4218408876484276E-4</c:v>
                </c:pt>
                <c:pt idx="6288">
                  <c:v>1.4216148601995198E-4</c:v>
                </c:pt>
                <c:pt idx="6289">
                  <c:v>1.4214644699857753E-4</c:v>
                </c:pt>
                <c:pt idx="6290">
                  <c:v>1.4213966667472346E-4</c:v>
                </c:pt>
                <c:pt idx="6291">
                  <c:v>1.4211750841126747E-4</c:v>
                </c:pt>
                <c:pt idx="6292">
                  <c:v>1.4211830124966188E-4</c:v>
                </c:pt>
                <c:pt idx="6293">
                  <c:v>1.4209840733364273E-4</c:v>
                </c:pt>
                <c:pt idx="6294">
                  <c:v>1.4207605051696725E-4</c:v>
                </c:pt>
                <c:pt idx="6295">
                  <c:v>1.4206284519172066E-4</c:v>
                </c:pt>
                <c:pt idx="6296">
                  <c:v>1.4206190529967211E-4</c:v>
                </c:pt>
                <c:pt idx="6297">
                  <c:v>1.4203937578666147E-4</c:v>
                </c:pt>
                <c:pt idx="6298">
                  <c:v>1.4202325268441473E-4</c:v>
                </c:pt>
                <c:pt idx="6299">
                  <c:v>1.4202173189601814E-4</c:v>
                </c:pt>
                <c:pt idx="6300">
                  <c:v>1.4199950593123923E-4</c:v>
                </c:pt>
                <c:pt idx="6301">
                  <c:v>1.4203434957855271E-4</c:v>
                </c:pt>
                <c:pt idx="6302">
                  <c:v>1.4201185588292152E-4</c:v>
                </c:pt>
                <c:pt idx="6303">
                  <c:v>1.4202233717187986E-4</c:v>
                </c:pt>
                <c:pt idx="6304">
                  <c:v>1.4200010778383352E-4</c:v>
                </c:pt>
                <c:pt idx="6305">
                  <c:v>1.4197889223521783E-4</c:v>
                </c:pt>
                <c:pt idx="6306">
                  <c:v>1.4195638123748415E-4</c:v>
                </c:pt>
                <c:pt idx="6307">
                  <c:v>1.4193461348822553E-4</c:v>
                </c:pt>
                <c:pt idx="6308">
                  <c:v>1.4191498192181635E-4</c:v>
                </c:pt>
                <c:pt idx="6309">
                  <c:v>1.4189920416175788E-4</c:v>
                </c:pt>
                <c:pt idx="6310">
                  <c:v>1.4188016296396339E-4</c:v>
                </c:pt>
                <c:pt idx="6311">
                  <c:v>1.4185802287627799E-4</c:v>
                </c:pt>
                <c:pt idx="6312">
                  <c:v>1.4184154575157129E-4</c:v>
                </c:pt>
                <c:pt idx="6313">
                  <c:v>1.4181937455553671E-4</c:v>
                </c:pt>
                <c:pt idx="6314">
                  <c:v>1.4179706976754988E-4</c:v>
                </c:pt>
                <c:pt idx="6315">
                  <c:v>1.4177717621004929E-4</c:v>
                </c:pt>
                <c:pt idx="6316">
                  <c:v>1.4175556385091716E-4</c:v>
                </c:pt>
                <c:pt idx="6317">
                  <c:v>1.4173567456036697E-4</c:v>
                </c:pt>
                <c:pt idx="6318">
                  <c:v>1.4173749036941368E-4</c:v>
                </c:pt>
                <c:pt idx="6319">
                  <c:v>1.4171580583564297E-4</c:v>
                </c:pt>
                <c:pt idx="6320">
                  <c:v>1.4169936051552177E-4</c:v>
                </c:pt>
                <c:pt idx="6321">
                  <c:v>1.4170204263384216E-4</c:v>
                </c:pt>
                <c:pt idx="6322">
                  <c:v>1.4168453988595866E-4</c:v>
                </c:pt>
                <c:pt idx="6323">
                  <c:v>1.4166650363672966E-4</c:v>
                </c:pt>
                <c:pt idx="6324">
                  <c:v>1.4164556681619991E-4</c:v>
                </c:pt>
                <c:pt idx="6325">
                  <c:v>1.4162326058052293E-4</c:v>
                </c:pt>
                <c:pt idx="6326">
                  <c:v>1.4161001935481139E-4</c:v>
                </c:pt>
                <c:pt idx="6327">
                  <c:v>1.4160750445015545E-4</c:v>
                </c:pt>
                <c:pt idx="6328">
                  <c:v>1.4158541555881054E-4</c:v>
                </c:pt>
                <c:pt idx="6329">
                  <c:v>1.4157463015195324E-4</c:v>
                </c:pt>
                <c:pt idx="6330">
                  <c:v>1.4157847987993638E-4</c:v>
                </c:pt>
                <c:pt idx="6331">
                  <c:v>1.4156275537009335E-4</c:v>
                </c:pt>
                <c:pt idx="6332">
                  <c:v>1.4154501858902908E-4</c:v>
                </c:pt>
                <c:pt idx="6333">
                  <c:v>1.4152311194867739E-4</c:v>
                </c:pt>
                <c:pt idx="6334">
                  <c:v>1.4151304678375914E-4</c:v>
                </c:pt>
                <c:pt idx="6335">
                  <c:v>1.4149071233528218E-4</c:v>
                </c:pt>
                <c:pt idx="6336">
                  <c:v>1.4146928152858779E-4</c:v>
                </c:pt>
                <c:pt idx="6337">
                  <c:v>1.4144696102775804E-4</c:v>
                </c:pt>
                <c:pt idx="6338">
                  <c:v>1.4145282659998307E-4</c:v>
                </c:pt>
                <c:pt idx="6339">
                  <c:v>1.4143246158091163E-4</c:v>
                </c:pt>
                <c:pt idx="6340">
                  <c:v>1.4141186029477168E-4</c:v>
                </c:pt>
                <c:pt idx="6341">
                  <c:v>1.413898046597261E-4</c:v>
                </c:pt>
                <c:pt idx="6342">
                  <c:v>1.4137151328006068E-4</c:v>
                </c:pt>
                <c:pt idx="6343">
                  <c:v>1.4135026537669891E-4</c:v>
                </c:pt>
                <c:pt idx="6344">
                  <c:v>1.4133649493480239E-4</c:v>
                </c:pt>
                <c:pt idx="6345">
                  <c:v>1.4131477367688292E-4</c:v>
                </c:pt>
                <c:pt idx="6346">
                  <c:v>1.4129311728162131E-4</c:v>
                </c:pt>
                <c:pt idx="6347">
                  <c:v>1.4127219922998026E-4</c:v>
                </c:pt>
                <c:pt idx="6348">
                  <c:v>1.4125064486921333E-4</c:v>
                </c:pt>
                <c:pt idx="6349">
                  <c:v>1.412313728819275E-4</c:v>
                </c:pt>
                <c:pt idx="6350">
                  <c:v>1.4122004659018392E-4</c:v>
                </c:pt>
                <c:pt idx="6351">
                  <c:v>1.4119868841077759E-4</c:v>
                </c:pt>
                <c:pt idx="6352">
                  <c:v>1.4122582618396044E-4</c:v>
                </c:pt>
                <c:pt idx="6353">
                  <c:v>1.41204513000756E-4</c:v>
                </c:pt>
                <c:pt idx="6354">
                  <c:v>1.411892141234576E-4</c:v>
                </c:pt>
                <c:pt idx="6355">
                  <c:v>1.411694541950929E-4</c:v>
                </c:pt>
                <c:pt idx="6356">
                  <c:v>1.4114725296025704E-4</c:v>
                </c:pt>
                <c:pt idx="6357">
                  <c:v>1.411252548210586E-4</c:v>
                </c:pt>
                <c:pt idx="6358">
                  <c:v>1.4111204979159987E-4</c:v>
                </c:pt>
                <c:pt idx="6359">
                  <c:v>1.4109301730057003E-4</c:v>
                </c:pt>
                <c:pt idx="6360">
                  <c:v>1.4107355418630237E-4</c:v>
                </c:pt>
                <c:pt idx="6361">
                  <c:v>1.4105362510827044E-4</c:v>
                </c:pt>
                <c:pt idx="6362">
                  <c:v>1.4107400078658609E-4</c:v>
                </c:pt>
                <c:pt idx="6363">
                  <c:v>1.4105551926669229E-4</c:v>
                </c:pt>
                <c:pt idx="6364">
                  <c:v>1.4103336945586113E-4</c:v>
                </c:pt>
                <c:pt idx="6365">
                  <c:v>1.4101143398443665E-4</c:v>
                </c:pt>
                <c:pt idx="6366">
                  <c:v>1.4098978679683011E-4</c:v>
                </c:pt>
                <c:pt idx="6367">
                  <c:v>1.4097826558336288E-4</c:v>
                </c:pt>
                <c:pt idx="6368">
                  <c:v>1.4095725934445112E-4</c:v>
                </c:pt>
                <c:pt idx="6369">
                  <c:v>1.4093515805012056E-4</c:v>
                </c:pt>
                <c:pt idx="6370">
                  <c:v>1.4092534959207355E-4</c:v>
                </c:pt>
                <c:pt idx="6371">
                  <c:v>1.4090726568480463E-4</c:v>
                </c:pt>
                <c:pt idx="6372">
                  <c:v>1.4088695417008784E-4</c:v>
                </c:pt>
                <c:pt idx="6373">
                  <c:v>1.4092226087812637E-4</c:v>
                </c:pt>
                <c:pt idx="6374">
                  <c:v>1.4092071545118053E-4</c:v>
                </c:pt>
                <c:pt idx="6375">
                  <c:v>1.4089894786573792E-4</c:v>
                </c:pt>
                <c:pt idx="6376">
                  <c:v>1.4087692168264284E-4</c:v>
                </c:pt>
                <c:pt idx="6377">
                  <c:v>1.4085496020244717E-4</c:v>
                </c:pt>
                <c:pt idx="6378">
                  <c:v>1.408383853908015E-4</c:v>
                </c:pt>
                <c:pt idx="6379">
                  <c:v>1.4081688769192589E-4</c:v>
                </c:pt>
                <c:pt idx="6380">
                  <c:v>1.4080013889253507E-4</c:v>
                </c:pt>
                <c:pt idx="6381">
                  <c:v>1.4079492980423929E-4</c:v>
                </c:pt>
                <c:pt idx="6382">
                  <c:v>1.4077398121034473E-4</c:v>
                </c:pt>
                <c:pt idx="6383">
                  <c:v>1.4075199963472517E-4</c:v>
                </c:pt>
                <c:pt idx="6384">
                  <c:v>1.4073049471014933E-4</c:v>
                </c:pt>
                <c:pt idx="6385">
                  <c:v>1.4071171027497947E-4</c:v>
                </c:pt>
                <c:pt idx="6386">
                  <c:v>1.4070109241126971E-4</c:v>
                </c:pt>
                <c:pt idx="6387">
                  <c:v>1.4067946781247487E-4</c:v>
                </c:pt>
                <c:pt idx="6388">
                  <c:v>1.4065817911131282E-4</c:v>
                </c:pt>
                <c:pt idx="6389">
                  <c:v>1.406410852753785E-4</c:v>
                </c:pt>
                <c:pt idx="6390">
                  <c:v>1.4062059264614323E-4</c:v>
                </c:pt>
                <c:pt idx="6391">
                  <c:v>1.4060450320108579E-4</c:v>
                </c:pt>
                <c:pt idx="6392">
                  <c:v>1.4058791005251931E-4</c:v>
                </c:pt>
                <c:pt idx="6393">
                  <c:v>1.4056935405266002E-4</c:v>
                </c:pt>
                <c:pt idx="6394">
                  <c:v>1.4054737319785514E-4</c:v>
                </c:pt>
                <c:pt idx="6395">
                  <c:v>1.4054626199852882E-4</c:v>
                </c:pt>
                <c:pt idx="6396">
                  <c:v>1.4052513748130909E-4</c:v>
                </c:pt>
                <c:pt idx="6397">
                  <c:v>1.405035537332194E-4</c:v>
                </c:pt>
                <c:pt idx="6398">
                  <c:v>1.4048666297917175E-4</c:v>
                </c:pt>
                <c:pt idx="6399">
                  <c:v>1.4046490429889811E-4</c:v>
                </c:pt>
                <c:pt idx="6400">
                  <c:v>1.4044738848926474E-4</c:v>
                </c:pt>
                <c:pt idx="6401">
                  <c:v>1.4049076047494742E-4</c:v>
                </c:pt>
                <c:pt idx="6402">
                  <c:v>1.4046895554804665E-4</c:v>
                </c:pt>
                <c:pt idx="6403">
                  <c:v>1.4045776420826468E-4</c:v>
                </c:pt>
                <c:pt idx="6404">
                  <c:v>1.4044797687106413E-4</c:v>
                </c:pt>
                <c:pt idx="6405">
                  <c:v>1.4045646310573728E-4</c:v>
                </c:pt>
                <c:pt idx="6406">
                  <c:v>1.4043465897993525E-4</c:v>
                </c:pt>
                <c:pt idx="6407">
                  <c:v>1.4041697468175239E-4</c:v>
                </c:pt>
                <c:pt idx="6408">
                  <c:v>1.4039575118352692E-4</c:v>
                </c:pt>
                <c:pt idx="6409">
                  <c:v>1.4037525514678302E-4</c:v>
                </c:pt>
                <c:pt idx="6410">
                  <c:v>1.4035687973186115E-4</c:v>
                </c:pt>
                <c:pt idx="6411">
                  <c:v>1.4033600596597402E-4</c:v>
                </c:pt>
                <c:pt idx="6412">
                  <c:v>1.4031490785480731E-4</c:v>
                </c:pt>
                <c:pt idx="6413">
                  <c:v>1.4029315078001599E-4</c:v>
                </c:pt>
                <c:pt idx="6414">
                  <c:v>1.4028785033864862E-4</c:v>
                </c:pt>
                <c:pt idx="6415">
                  <c:v>1.4027166169036924E-4</c:v>
                </c:pt>
                <c:pt idx="6416">
                  <c:v>1.4030701899864822E-4</c:v>
                </c:pt>
                <c:pt idx="6417">
                  <c:v>1.4028805540625941E-4</c:v>
                </c:pt>
                <c:pt idx="6418">
                  <c:v>1.4026621095770549E-4</c:v>
                </c:pt>
                <c:pt idx="6419">
                  <c:v>1.4024457183740805E-4</c:v>
                </c:pt>
                <c:pt idx="6420">
                  <c:v>1.4022502821818013E-4</c:v>
                </c:pt>
                <c:pt idx="6421">
                  <c:v>1.4020733963817402E-4</c:v>
                </c:pt>
                <c:pt idx="6422">
                  <c:v>1.4018590425570707E-4</c:v>
                </c:pt>
                <c:pt idx="6423">
                  <c:v>1.4017456752334577E-4</c:v>
                </c:pt>
                <c:pt idx="6424">
                  <c:v>1.4016341956350582E-4</c:v>
                </c:pt>
                <c:pt idx="6425">
                  <c:v>1.401654700366336E-4</c:v>
                </c:pt>
                <c:pt idx="6426">
                  <c:v>1.4015560325575057E-4</c:v>
                </c:pt>
                <c:pt idx="6427">
                  <c:v>1.4016938346774439E-4</c:v>
                </c:pt>
                <c:pt idx="6428">
                  <c:v>1.4014774924698599E-4</c:v>
                </c:pt>
                <c:pt idx="6429">
                  <c:v>1.4013080249361637E-4</c:v>
                </c:pt>
                <c:pt idx="6430">
                  <c:v>1.4011305157080002E-4</c:v>
                </c:pt>
                <c:pt idx="6431">
                  <c:v>1.400981015876824E-4</c:v>
                </c:pt>
                <c:pt idx="6432">
                  <c:v>1.4008017293368124E-4</c:v>
                </c:pt>
                <c:pt idx="6433">
                  <c:v>1.4006617648841302E-4</c:v>
                </c:pt>
                <c:pt idx="6434">
                  <c:v>1.4007856928953221E-4</c:v>
                </c:pt>
                <c:pt idx="6435">
                  <c:v>1.400612281712663E-4</c:v>
                </c:pt>
                <c:pt idx="6436">
                  <c:v>1.400470446029289E-4</c:v>
                </c:pt>
                <c:pt idx="6437">
                  <c:v>1.4003121009999159E-4</c:v>
                </c:pt>
                <c:pt idx="6438">
                  <c:v>1.4000946288758668E-4</c:v>
                </c:pt>
                <c:pt idx="6439">
                  <c:v>1.3998772242893059E-4</c:v>
                </c:pt>
                <c:pt idx="6440">
                  <c:v>1.3998984556919914E-4</c:v>
                </c:pt>
                <c:pt idx="6441">
                  <c:v>1.3997359869151295E-4</c:v>
                </c:pt>
                <c:pt idx="6442">
                  <c:v>1.3995199112710045E-4</c:v>
                </c:pt>
                <c:pt idx="6443">
                  <c:v>1.3993304652478307E-4</c:v>
                </c:pt>
                <c:pt idx="6444">
                  <c:v>1.3991830545967318E-4</c:v>
                </c:pt>
                <c:pt idx="6445">
                  <c:v>1.3990199570517012E-4</c:v>
                </c:pt>
                <c:pt idx="6446">
                  <c:v>1.3988279267893941E-4</c:v>
                </c:pt>
                <c:pt idx="6447">
                  <c:v>1.3987792917744278E-4</c:v>
                </c:pt>
                <c:pt idx="6448">
                  <c:v>1.3985897415740473E-4</c:v>
                </c:pt>
                <c:pt idx="6449">
                  <c:v>1.3988952349107674E-4</c:v>
                </c:pt>
                <c:pt idx="6450">
                  <c:v>1.3987232028599746E-4</c:v>
                </c:pt>
                <c:pt idx="6451">
                  <c:v>1.3987668195360403E-4</c:v>
                </c:pt>
                <c:pt idx="6452">
                  <c:v>1.3985782028264079E-4</c:v>
                </c:pt>
                <c:pt idx="6453">
                  <c:v>1.3987917735733933E-4</c:v>
                </c:pt>
                <c:pt idx="6454">
                  <c:v>1.3985925820178067E-4</c:v>
                </c:pt>
                <c:pt idx="6455">
                  <c:v>1.398423326372279E-4</c:v>
                </c:pt>
                <c:pt idx="6456">
                  <c:v>1.398213815865066E-4</c:v>
                </c:pt>
                <c:pt idx="6457">
                  <c:v>1.3984317518212085E-4</c:v>
                </c:pt>
                <c:pt idx="6458">
                  <c:v>1.3984996801874103E-4</c:v>
                </c:pt>
                <c:pt idx="6459">
                  <c:v>1.3983997711354088E-4</c:v>
                </c:pt>
                <c:pt idx="6460">
                  <c:v>1.3982353536438221E-4</c:v>
                </c:pt>
                <c:pt idx="6461">
                  <c:v>1.3981351786511635E-4</c:v>
                </c:pt>
                <c:pt idx="6462">
                  <c:v>1.3979652676123221E-4</c:v>
                </c:pt>
                <c:pt idx="6463">
                  <c:v>1.3977756416827368E-4</c:v>
                </c:pt>
                <c:pt idx="6464">
                  <c:v>1.3977540107152844E-4</c:v>
                </c:pt>
                <c:pt idx="6465">
                  <c:v>1.3975381642512998E-4</c:v>
                </c:pt>
                <c:pt idx="6466">
                  <c:v>1.3973427459900605E-4</c:v>
                </c:pt>
                <c:pt idx="6467">
                  <c:v>1.3971272825357464E-4</c:v>
                </c:pt>
                <c:pt idx="6468">
                  <c:v>1.3969113622774634E-4</c:v>
                </c:pt>
                <c:pt idx="6469">
                  <c:v>1.3973989166488881E-4</c:v>
                </c:pt>
                <c:pt idx="6470">
                  <c:v>1.3975872276776361E-4</c:v>
                </c:pt>
                <c:pt idx="6471">
                  <c:v>1.3973743791660214E-4</c:v>
                </c:pt>
                <c:pt idx="6472">
                  <c:v>1.3972296715129127E-4</c:v>
                </c:pt>
                <c:pt idx="6473">
                  <c:v>1.3970883255581308E-4</c:v>
                </c:pt>
                <c:pt idx="6474">
                  <c:v>1.3968747702913003E-4</c:v>
                </c:pt>
                <c:pt idx="6475">
                  <c:v>1.3968864466551133E-4</c:v>
                </c:pt>
                <c:pt idx="6476">
                  <c:v>1.3966748483891037E-4</c:v>
                </c:pt>
                <c:pt idx="6477">
                  <c:v>1.3965853145779839E-4</c:v>
                </c:pt>
                <c:pt idx="6478">
                  <c:v>1.3967582847821834E-4</c:v>
                </c:pt>
                <c:pt idx="6479">
                  <c:v>1.3965467309184727E-4</c:v>
                </c:pt>
                <c:pt idx="6480">
                  <c:v>1.3965207541938394E-4</c:v>
                </c:pt>
                <c:pt idx="6481">
                  <c:v>1.3963154778555696E-4</c:v>
                </c:pt>
                <c:pt idx="6482">
                  <c:v>1.3961992943610269E-4</c:v>
                </c:pt>
                <c:pt idx="6483">
                  <c:v>1.3961287472509707E-4</c:v>
                </c:pt>
                <c:pt idx="6484">
                  <c:v>1.3962480806946204E-4</c:v>
                </c:pt>
                <c:pt idx="6485">
                  <c:v>1.3960437500768835E-4</c:v>
                </c:pt>
                <c:pt idx="6486">
                  <c:v>1.3961346639177762E-4</c:v>
                </c:pt>
                <c:pt idx="6487">
                  <c:v>1.3971461225748206E-4</c:v>
                </c:pt>
                <c:pt idx="6488">
                  <c:v>1.396971352632591E-4</c:v>
                </c:pt>
                <c:pt idx="6489">
                  <c:v>1.3967575668746715E-4</c:v>
                </c:pt>
                <c:pt idx="6490">
                  <c:v>1.3965426487903222E-4</c:v>
                </c:pt>
                <c:pt idx="6491">
                  <c:v>1.3968273596910315E-4</c:v>
                </c:pt>
                <c:pt idx="6492">
                  <c:v>1.3966281918024599E-4</c:v>
                </c:pt>
                <c:pt idx="6493">
                  <c:v>1.3969989176725503E-4</c:v>
                </c:pt>
                <c:pt idx="6494">
                  <c:v>1.3967844112868058E-4</c:v>
                </c:pt>
                <c:pt idx="6495">
                  <c:v>1.3967205312186493E-4</c:v>
                </c:pt>
                <c:pt idx="6496">
                  <c:v>1.3967326394153051E-4</c:v>
                </c:pt>
                <c:pt idx="6497">
                  <c:v>1.396580953004435E-4</c:v>
                </c:pt>
                <c:pt idx="6498">
                  <c:v>1.3963774054046187E-4</c:v>
                </c:pt>
                <c:pt idx="6499">
                  <c:v>1.3971932460897011E-4</c:v>
                </c:pt>
                <c:pt idx="6500">
                  <c:v>1.3970303161526352E-4</c:v>
                </c:pt>
                <c:pt idx="6501">
                  <c:v>1.397146017982703E-4</c:v>
                </c:pt>
                <c:pt idx="6502">
                  <c:v>1.3978984496371171E-4</c:v>
                </c:pt>
                <c:pt idx="6503">
                  <c:v>1.3981301467017623E-4</c:v>
                </c:pt>
                <c:pt idx="6504">
                  <c:v>1.3980329840641576E-4</c:v>
                </c:pt>
                <c:pt idx="6505">
                  <c:v>1.3979173511267023E-4</c:v>
                </c:pt>
                <c:pt idx="6506">
                  <c:v>1.3977057531980671E-4</c:v>
                </c:pt>
                <c:pt idx="6507">
                  <c:v>1.3977888940806436E-4</c:v>
                </c:pt>
                <c:pt idx="6508">
                  <c:v>1.3976103800623934E-4</c:v>
                </c:pt>
                <c:pt idx="6509">
                  <c:v>1.3978842263952544E-4</c:v>
                </c:pt>
                <c:pt idx="6510">
                  <c:v>1.3987306969711201E-4</c:v>
                </c:pt>
                <c:pt idx="6511">
                  <c:v>1.3986397980013667E-4</c:v>
                </c:pt>
                <c:pt idx="6512">
                  <c:v>1.3985346987387579E-4</c:v>
                </c:pt>
                <c:pt idx="6513">
                  <c:v>1.3983217675480437E-4</c:v>
                </c:pt>
                <c:pt idx="6514">
                  <c:v>1.3982018312169879E-4</c:v>
                </c:pt>
                <c:pt idx="6515">
                  <c:v>1.3980201734769781E-4</c:v>
                </c:pt>
                <c:pt idx="6516">
                  <c:v>1.3978115778763079E-4</c:v>
                </c:pt>
                <c:pt idx="6517">
                  <c:v>1.3978349322097067E-4</c:v>
                </c:pt>
                <c:pt idx="6518">
                  <c:v>1.3977392340675895E-4</c:v>
                </c:pt>
                <c:pt idx="6519">
                  <c:v>1.3975341144807738E-4</c:v>
                </c:pt>
                <c:pt idx="6520">
                  <c:v>1.3973649873925357E-4</c:v>
                </c:pt>
                <c:pt idx="6521">
                  <c:v>1.3972735324323975E-4</c:v>
                </c:pt>
                <c:pt idx="6522">
                  <c:v>1.3970964631817415E-4</c:v>
                </c:pt>
                <c:pt idx="6523">
                  <c:v>1.398680480402484E-4</c:v>
                </c:pt>
                <c:pt idx="6524">
                  <c:v>1.3984701975566273E-4</c:v>
                </c:pt>
                <c:pt idx="6525">
                  <c:v>1.3992792652978159E-4</c:v>
                </c:pt>
                <c:pt idx="6526">
                  <c:v>1.4000733679245288E-4</c:v>
                </c:pt>
                <c:pt idx="6527">
                  <c:v>1.4005064581610062E-4</c:v>
                </c:pt>
                <c:pt idx="6528">
                  <c:v>1.4005400307011515E-4</c:v>
                </c:pt>
                <c:pt idx="6529">
                  <c:v>1.4005251307305021E-4</c:v>
                </c:pt>
                <c:pt idx="6530">
                  <c:v>1.4005171452697584E-4</c:v>
                </c:pt>
                <c:pt idx="6531">
                  <c:v>1.4004738238559736E-4</c:v>
                </c:pt>
                <c:pt idx="6532">
                  <c:v>1.4002815823036901E-4</c:v>
                </c:pt>
                <c:pt idx="6533">
                  <c:v>1.4000672753748658E-4</c:v>
                </c:pt>
                <c:pt idx="6534">
                  <c:v>1.4000052965509722E-4</c:v>
                </c:pt>
                <c:pt idx="6535">
                  <c:v>1.4003312855423775E-4</c:v>
                </c:pt>
                <c:pt idx="6536">
                  <c:v>1.4001329716734E-4</c:v>
                </c:pt>
                <c:pt idx="6537">
                  <c:v>1.4001507165794662E-4</c:v>
                </c:pt>
                <c:pt idx="6538">
                  <c:v>1.3999539000769678E-4</c:v>
                </c:pt>
                <c:pt idx="6539">
                  <c:v>1.3998400778665032E-4</c:v>
                </c:pt>
                <c:pt idx="6540">
                  <c:v>1.3996532588970206E-4</c:v>
                </c:pt>
                <c:pt idx="6541">
                  <c:v>1.400045516754261E-4</c:v>
                </c:pt>
                <c:pt idx="6542">
                  <c:v>1.3998576914862757E-4</c:v>
                </c:pt>
                <c:pt idx="6543">
                  <c:v>1.4001702685549996E-4</c:v>
                </c:pt>
                <c:pt idx="6544">
                  <c:v>1.3999938337509008E-4</c:v>
                </c:pt>
                <c:pt idx="6545">
                  <c:v>1.3999473983056227E-4</c:v>
                </c:pt>
                <c:pt idx="6546">
                  <c:v>1.3999318883904259E-4</c:v>
                </c:pt>
                <c:pt idx="6547">
                  <c:v>1.3998708068964287E-4</c:v>
                </c:pt>
                <c:pt idx="6548">
                  <c:v>1.3996668413083198E-4</c:v>
                </c:pt>
                <c:pt idx="6549">
                  <c:v>1.3994581266286838E-4</c:v>
                </c:pt>
                <c:pt idx="6550">
                  <c:v>1.399244942312041E-4</c:v>
                </c:pt>
                <c:pt idx="6551">
                  <c:v>1.3990363421680679E-4</c:v>
                </c:pt>
                <c:pt idx="6552">
                  <c:v>1.3988645149428866E-4</c:v>
                </c:pt>
                <c:pt idx="6553">
                  <c:v>1.3986622959710055E-4</c:v>
                </c:pt>
                <c:pt idx="6554">
                  <c:v>1.3984529690311094E-4</c:v>
                </c:pt>
                <c:pt idx="6555">
                  <c:v>1.398704672285228E-4</c:v>
                </c:pt>
                <c:pt idx="6556">
                  <c:v>1.3987196871066191E-4</c:v>
                </c:pt>
                <c:pt idx="6557">
                  <c:v>1.39850716167222E-4</c:v>
                </c:pt>
                <c:pt idx="6558">
                  <c:v>1.3984800593769487E-4</c:v>
                </c:pt>
                <c:pt idx="6559">
                  <c:v>1.3990803599727591E-4</c:v>
                </c:pt>
                <c:pt idx="6560">
                  <c:v>1.3989744503229188E-4</c:v>
                </c:pt>
                <c:pt idx="6561">
                  <c:v>1.3990177373015173E-4</c:v>
                </c:pt>
                <c:pt idx="6562">
                  <c:v>1.3988556681992028E-4</c:v>
                </c:pt>
                <c:pt idx="6563">
                  <c:v>1.3986584672235643E-4</c:v>
                </c:pt>
                <c:pt idx="6564">
                  <c:v>1.3986771407161695E-4</c:v>
                </c:pt>
                <c:pt idx="6565">
                  <c:v>1.3986654437090083E-4</c:v>
                </c:pt>
                <c:pt idx="6566">
                  <c:v>1.3988186608412717E-4</c:v>
                </c:pt>
                <c:pt idx="6567">
                  <c:v>1.3986304392891769E-4</c:v>
                </c:pt>
                <c:pt idx="6568">
                  <c:v>1.3984400763721006E-4</c:v>
                </c:pt>
                <c:pt idx="6569">
                  <c:v>1.3982315360561986E-4</c:v>
                </c:pt>
                <c:pt idx="6570">
                  <c:v>1.3994985390710537E-4</c:v>
                </c:pt>
                <c:pt idx="6571">
                  <c:v>1.3993696746401961E-4</c:v>
                </c:pt>
                <c:pt idx="6572">
                  <c:v>1.3997716392426666E-4</c:v>
                </c:pt>
                <c:pt idx="6573">
                  <c:v>1.4001952851079786E-4</c:v>
                </c:pt>
                <c:pt idx="6574">
                  <c:v>1.4005782031514878E-4</c:v>
                </c:pt>
                <c:pt idx="6575">
                  <c:v>1.400887613666361E-4</c:v>
                </c:pt>
                <c:pt idx="6576">
                  <c:v>1.4010937850854208E-4</c:v>
                </c:pt>
                <c:pt idx="6577">
                  <c:v>1.4011095904524102E-4</c:v>
                </c:pt>
                <c:pt idx="6578">
                  <c:v>1.4009202114947467E-4</c:v>
                </c:pt>
                <c:pt idx="6579">
                  <c:v>1.4019142920087863E-4</c:v>
                </c:pt>
                <c:pt idx="6580">
                  <c:v>1.4018149228450148E-4</c:v>
                </c:pt>
                <c:pt idx="6581">
                  <c:v>1.4017798966845026E-4</c:v>
                </c:pt>
                <c:pt idx="6582">
                  <c:v>1.4015709521841244E-4</c:v>
                </c:pt>
                <c:pt idx="6583">
                  <c:v>1.4015720711333914E-4</c:v>
                </c:pt>
                <c:pt idx="6584">
                  <c:v>1.4015578347391459E-4</c:v>
                </c:pt>
                <c:pt idx="6585">
                  <c:v>1.4014087637896465E-4</c:v>
                </c:pt>
                <c:pt idx="6586">
                  <c:v>1.4026780926171704E-4</c:v>
                </c:pt>
                <c:pt idx="6587">
                  <c:v>1.4025186690047283E-4</c:v>
                </c:pt>
                <c:pt idx="6588">
                  <c:v>1.4030475318447126E-4</c:v>
                </c:pt>
                <c:pt idx="6589">
                  <c:v>1.4031141069314627E-4</c:v>
                </c:pt>
                <c:pt idx="6590">
                  <c:v>1.4051396211159589E-4</c:v>
                </c:pt>
                <c:pt idx="6591">
                  <c:v>1.4051248938824526E-4</c:v>
                </c:pt>
                <c:pt idx="6592">
                  <c:v>1.4049157475329598E-4</c:v>
                </c:pt>
                <c:pt idx="6593">
                  <c:v>1.4050865967857602E-4</c:v>
                </c:pt>
                <c:pt idx="6594">
                  <c:v>1.4067305930524299E-4</c:v>
                </c:pt>
                <c:pt idx="6595">
                  <c:v>1.4065174428473271E-4</c:v>
                </c:pt>
                <c:pt idx="6596">
                  <c:v>1.4071781929966864E-4</c:v>
                </c:pt>
                <c:pt idx="6597">
                  <c:v>1.4115918926148818E-4</c:v>
                </c:pt>
                <c:pt idx="6598">
                  <c:v>1.4118204945170643E-4</c:v>
                </c:pt>
                <c:pt idx="6599">
                  <c:v>1.4116287700175135E-4</c:v>
                </c:pt>
                <c:pt idx="6600">
                  <c:v>1.4114445590844682E-4</c:v>
                </c:pt>
                <c:pt idx="6601">
                  <c:v>1.4117003944475115E-4</c:v>
                </c:pt>
                <c:pt idx="6602">
                  <c:v>1.4123216234643792E-4</c:v>
                </c:pt>
                <c:pt idx="6603">
                  <c:v>1.412344079414841E-4</c:v>
                </c:pt>
                <c:pt idx="6604">
                  <c:v>1.41234918251069E-4</c:v>
                </c:pt>
                <c:pt idx="6605">
                  <c:v>1.4128486297813921E-4</c:v>
                </c:pt>
                <c:pt idx="6606">
                  <c:v>1.4126502729561383E-4</c:v>
                </c:pt>
                <c:pt idx="6607">
                  <c:v>1.4137637627045788E-4</c:v>
                </c:pt>
                <c:pt idx="6608">
                  <c:v>1.4135532055143697E-4</c:v>
                </c:pt>
                <c:pt idx="6609">
                  <c:v>1.4133474641782361E-4</c:v>
                </c:pt>
                <c:pt idx="6610">
                  <c:v>1.421827667389426E-4</c:v>
                </c:pt>
                <c:pt idx="6611">
                  <c:v>1.4216128201610727E-4</c:v>
                </c:pt>
                <c:pt idx="6612">
                  <c:v>1.4214815968090341E-4</c:v>
                </c:pt>
                <c:pt idx="6613">
                  <c:v>1.4218772217194388E-4</c:v>
                </c:pt>
                <c:pt idx="6614">
                  <c:v>1.4220515480171733E-4</c:v>
                </c:pt>
                <c:pt idx="6615">
                  <c:v>1.4221387380334677E-4</c:v>
                </c:pt>
                <c:pt idx="6616">
                  <c:v>1.4224245730558085E-4</c:v>
                </c:pt>
                <c:pt idx="6617">
                  <c:v>1.4223338673895249E-4</c:v>
                </c:pt>
                <c:pt idx="6618">
                  <c:v>1.4221489157104585E-4</c:v>
                </c:pt>
                <c:pt idx="6619">
                  <c:v>1.4219340896270578E-4</c:v>
                </c:pt>
                <c:pt idx="6620">
                  <c:v>1.4217648752981997E-4</c:v>
                </c:pt>
                <c:pt idx="6621">
                  <c:v>1.4215991297419401E-4</c:v>
                </c:pt>
                <c:pt idx="6622">
                  <c:v>1.4218823694434025E-4</c:v>
                </c:pt>
                <c:pt idx="6623">
                  <c:v>1.4247222234342225E-4</c:v>
                </c:pt>
                <c:pt idx="6624">
                  <c:v>1.4245071712695493E-4</c:v>
                </c:pt>
                <c:pt idx="6625">
                  <c:v>1.4250214525389715E-4</c:v>
                </c:pt>
                <c:pt idx="6626">
                  <c:v>1.4249699373404596E-4</c:v>
                </c:pt>
                <c:pt idx="6627">
                  <c:v>1.4247634741649365E-4</c:v>
                </c:pt>
                <c:pt idx="6628">
                  <c:v>1.4248365012064273E-4</c:v>
                </c:pt>
                <c:pt idx="6629">
                  <c:v>1.425702721423721E-4</c:v>
                </c:pt>
                <c:pt idx="6630">
                  <c:v>1.4257232149369716E-4</c:v>
                </c:pt>
                <c:pt idx="6631">
                  <c:v>1.4255441536607105E-4</c:v>
                </c:pt>
                <c:pt idx="6632">
                  <c:v>1.4259656553477823E-4</c:v>
                </c:pt>
                <c:pt idx="6633">
                  <c:v>1.4266496263478729E-4</c:v>
                </c:pt>
                <c:pt idx="6634">
                  <c:v>1.4282791878049577E-4</c:v>
                </c:pt>
                <c:pt idx="6635">
                  <c:v>1.428721580550873E-4</c:v>
                </c:pt>
                <c:pt idx="6636">
                  <c:v>1.4289003374147013E-4</c:v>
                </c:pt>
                <c:pt idx="6637">
                  <c:v>1.4292669671056081E-4</c:v>
                </c:pt>
                <c:pt idx="6638">
                  <c:v>1.4292461940364811E-4</c:v>
                </c:pt>
                <c:pt idx="6639">
                  <c:v>1.4291222126140642E-4</c:v>
                </c:pt>
                <c:pt idx="6640">
                  <c:v>1.4289663479897388E-4</c:v>
                </c:pt>
                <c:pt idx="6641">
                  <c:v>1.4291804735010061E-4</c:v>
                </c:pt>
                <c:pt idx="6642">
                  <c:v>1.4289849806331929E-4</c:v>
                </c:pt>
                <c:pt idx="6643">
                  <c:v>1.4287712968953111E-4</c:v>
                </c:pt>
                <c:pt idx="6644">
                  <c:v>1.4290927578681364E-4</c:v>
                </c:pt>
                <c:pt idx="6645">
                  <c:v>1.4289775853401453E-4</c:v>
                </c:pt>
                <c:pt idx="6646">
                  <c:v>1.4289239511993581E-4</c:v>
                </c:pt>
                <c:pt idx="6647">
                  <c:v>1.4287120270730643E-4</c:v>
                </c:pt>
                <c:pt idx="6648">
                  <c:v>1.4285488574553165E-4</c:v>
                </c:pt>
                <c:pt idx="6649">
                  <c:v>1.4283500887303949E-4</c:v>
                </c:pt>
                <c:pt idx="6650">
                  <c:v>1.428217352348844E-4</c:v>
                </c:pt>
                <c:pt idx="6651">
                  <c:v>1.428889815483576E-4</c:v>
                </c:pt>
                <c:pt idx="6652">
                  <c:v>1.4286824802793891E-4</c:v>
                </c:pt>
                <c:pt idx="6653">
                  <c:v>1.428562522703813E-4</c:v>
                </c:pt>
                <c:pt idx="6654">
                  <c:v>1.4284865590737729E-4</c:v>
                </c:pt>
                <c:pt idx="6655">
                  <c:v>1.4284190603174157E-4</c:v>
                </c:pt>
                <c:pt idx="6656">
                  <c:v>1.4288921607366571E-4</c:v>
                </c:pt>
                <c:pt idx="6657">
                  <c:v>1.4287211659284711E-4</c:v>
                </c:pt>
                <c:pt idx="6658">
                  <c:v>1.4292309346853035E-4</c:v>
                </c:pt>
                <c:pt idx="6659">
                  <c:v>1.4290210634576732E-4</c:v>
                </c:pt>
                <c:pt idx="6660">
                  <c:v>1.4288097133600567E-4</c:v>
                </c:pt>
                <c:pt idx="6661">
                  <c:v>1.4286640564737407E-4</c:v>
                </c:pt>
                <c:pt idx="6662">
                  <c:v>1.4284738149306054E-4</c:v>
                </c:pt>
                <c:pt idx="6663">
                  <c:v>1.4284359003782012E-4</c:v>
                </c:pt>
                <c:pt idx="6664">
                  <c:v>1.4283063397950937E-4</c:v>
                </c:pt>
                <c:pt idx="6665">
                  <c:v>1.4284489395673564E-4</c:v>
                </c:pt>
                <c:pt idx="6666">
                  <c:v>1.4284805037610135E-4</c:v>
                </c:pt>
                <c:pt idx="6667">
                  <c:v>1.4282761464181292E-4</c:v>
                </c:pt>
                <c:pt idx="6668">
                  <c:v>1.4288033820914126E-4</c:v>
                </c:pt>
                <c:pt idx="6669">
                  <c:v>1.4286853578476615E-4</c:v>
                </c:pt>
                <c:pt idx="6670">
                  <c:v>1.4295351261427205E-4</c:v>
                </c:pt>
                <c:pt idx="6671">
                  <c:v>1.4295441235277824E-4</c:v>
                </c:pt>
                <c:pt idx="6672">
                  <c:v>1.4309549066807666E-4</c:v>
                </c:pt>
                <c:pt idx="6673">
                  <c:v>1.430781955694474E-4</c:v>
                </c:pt>
                <c:pt idx="6674">
                  <c:v>1.4305847886027706E-4</c:v>
                </c:pt>
                <c:pt idx="6675">
                  <c:v>1.4308165912156308E-4</c:v>
                </c:pt>
                <c:pt idx="6676">
                  <c:v>1.4306399297744614E-4</c:v>
                </c:pt>
                <c:pt idx="6677">
                  <c:v>1.4308409644524882E-4</c:v>
                </c:pt>
                <c:pt idx="6678">
                  <c:v>1.4310252690549128E-4</c:v>
                </c:pt>
                <c:pt idx="6679">
                  <c:v>1.4308538645016873E-4</c:v>
                </c:pt>
                <c:pt idx="6680">
                  <c:v>1.4306591496173702E-4</c:v>
                </c:pt>
                <c:pt idx="6681">
                  <c:v>1.4306642115759745E-4</c:v>
                </c:pt>
                <c:pt idx="6682">
                  <c:v>1.4304508110876465E-4</c:v>
                </c:pt>
                <c:pt idx="6683">
                  <c:v>1.4302429287735315E-4</c:v>
                </c:pt>
                <c:pt idx="6684">
                  <c:v>1.4301810788339332E-4</c:v>
                </c:pt>
                <c:pt idx="6685">
                  <c:v>1.4301933690828367E-4</c:v>
                </c:pt>
                <c:pt idx="6686">
                  <c:v>1.4301489187614329E-4</c:v>
                </c:pt>
                <c:pt idx="6687">
                  <c:v>1.4299385030518358E-4</c:v>
                </c:pt>
                <c:pt idx="6688">
                  <c:v>1.4317127244059964E-4</c:v>
                </c:pt>
                <c:pt idx="6689">
                  <c:v>1.4324424871183831E-4</c:v>
                </c:pt>
                <c:pt idx="6690">
                  <c:v>1.4326056315078456E-4</c:v>
                </c:pt>
                <c:pt idx="6691">
                  <c:v>1.4324005043623138E-4</c:v>
                </c:pt>
                <c:pt idx="6692">
                  <c:v>1.4323488743063557E-4</c:v>
                </c:pt>
                <c:pt idx="6693">
                  <c:v>1.4323257843200336E-4</c:v>
                </c:pt>
                <c:pt idx="6694">
                  <c:v>1.432112571528255E-4</c:v>
                </c:pt>
                <c:pt idx="6695">
                  <c:v>1.4319710991659912E-4</c:v>
                </c:pt>
                <c:pt idx="6696">
                  <c:v>1.4324445549428988E-4</c:v>
                </c:pt>
                <c:pt idx="6697">
                  <c:v>1.4323789148075814E-4</c:v>
                </c:pt>
                <c:pt idx="6698">
                  <c:v>1.4322716791939248E-4</c:v>
                </c:pt>
                <c:pt idx="6699">
                  <c:v>1.432060682385084E-4</c:v>
                </c:pt>
                <c:pt idx="6700">
                  <c:v>1.432278152392268E-4</c:v>
                </c:pt>
                <c:pt idx="6701">
                  <c:v>1.4322158961275271E-4</c:v>
                </c:pt>
                <c:pt idx="6702">
                  <c:v>1.4327702240054019E-4</c:v>
                </c:pt>
                <c:pt idx="6703">
                  <c:v>1.4326536674730953E-4</c:v>
                </c:pt>
                <c:pt idx="6704">
                  <c:v>1.4324843879129343E-4</c:v>
                </c:pt>
                <c:pt idx="6705">
                  <c:v>1.4326303722751361E-4</c:v>
                </c:pt>
                <c:pt idx="6706">
                  <c:v>1.4324248993280816E-4</c:v>
                </c:pt>
                <c:pt idx="6707">
                  <c:v>1.4325581911580579E-4</c:v>
                </c:pt>
                <c:pt idx="6708">
                  <c:v>1.4323461501507365E-4</c:v>
                </c:pt>
                <c:pt idx="6709">
                  <c:v>1.432751598022684E-4</c:v>
                </c:pt>
                <c:pt idx="6710">
                  <c:v>1.4328144183836468E-4</c:v>
                </c:pt>
                <c:pt idx="6711">
                  <c:v>1.432608237157491E-4</c:v>
                </c:pt>
                <c:pt idx="6712">
                  <c:v>1.4324012978995593E-4</c:v>
                </c:pt>
                <c:pt idx="6713">
                  <c:v>1.4321881186179854E-4</c:v>
                </c:pt>
                <c:pt idx="6714">
                  <c:v>1.4323145182473514E-4</c:v>
                </c:pt>
                <c:pt idx="6715">
                  <c:v>1.4333940945584966E-4</c:v>
                </c:pt>
                <c:pt idx="6716">
                  <c:v>1.4333477797918545E-4</c:v>
                </c:pt>
                <c:pt idx="6717">
                  <c:v>1.4332045351514588E-4</c:v>
                </c:pt>
                <c:pt idx="6718">
                  <c:v>1.4329922155243314E-4</c:v>
                </c:pt>
                <c:pt idx="6719">
                  <c:v>1.4327876614458291E-4</c:v>
                </c:pt>
                <c:pt idx="6720">
                  <c:v>1.4325915427987611E-4</c:v>
                </c:pt>
                <c:pt idx="6721">
                  <c:v>1.4323808296149744E-4</c:v>
                </c:pt>
                <c:pt idx="6722">
                  <c:v>1.4321684146356652E-4</c:v>
                </c:pt>
                <c:pt idx="6723">
                  <c:v>1.4321205907943428E-4</c:v>
                </c:pt>
                <c:pt idx="6724">
                  <c:v>1.4319079526310617E-4</c:v>
                </c:pt>
                <c:pt idx="6725">
                  <c:v>1.431695061538147E-4</c:v>
                </c:pt>
                <c:pt idx="6726">
                  <c:v>1.4319777227068641E-4</c:v>
                </c:pt>
                <c:pt idx="6727">
                  <c:v>1.4318048082409066E-4</c:v>
                </c:pt>
                <c:pt idx="6728">
                  <c:v>1.4316040626337538E-4</c:v>
                </c:pt>
                <c:pt idx="6729">
                  <c:v>1.4318600751121098E-4</c:v>
                </c:pt>
                <c:pt idx="6730">
                  <c:v>1.4316647891301153E-4</c:v>
                </c:pt>
                <c:pt idx="6731">
                  <c:v>1.4314529722010626E-4</c:v>
                </c:pt>
                <c:pt idx="6732">
                  <c:v>1.431270766757428E-4</c:v>
                </c:pt>
                <c:pt idx="6733">
                  <c:v>1.4315697517839596E-4</c:v>
                </c:pt>
                <c:pt idx="6734">
                  <c:v>1.4313643932062866E-4</c:v>
                </c:pt>
                <c:pt idx="6735">
                  <c:v>1.4312785566291419E-4</c:v>
                </c:pt>
                <c:pt idx="6736">
                  <c:v>1.4311230589571691E-4</c:v>
                </c:pt>
                <c:pt idx="6737">
                  <c:v>1.4309446981856556E-4</c:v>
                </c:pt>
                <c:pt idx="6738">
                  <c:v>1.430735348623357E-4</c:v>
                </c:pt>
                <c:pt idx="6739">
                  <c:v>1.4305295404698319E-4</c:v>
                </c:pt>
                <c:pt idx="6740">
                  <c:v>1.4308360677484623E-4</c:v>
                </c:pt>
                <c:pt idx="6741">
                  <c:v>1.4306278275560557E-4</c:v>
                </c:pt>
                <c:pt idx="6742">
                  <c:v>1.4306396234636923E-4</c:v>
                </c:pt>
                <c:pt idx="6743">
                  <c:v>1.4304313981253252E-4</c:v>
                </c:pt>
                <c:pt idx="6744">
                  <c:v>1.4302417377622261E-4</c:v>
                </c:pt>
                <c:pt idx="6745">
                  <c:v>1.4300328051025584E-4</c:v>
                </c:pt>
                <c:pt idx="6746">
                  <c:v>1.4299017714545755E-4</c:v>
                </c:pt>
                <c:pt idx="6747">
                  <c:v>1.4297360326606965E-4</c:v>
                </c:pt>
                <c:pt idx="6748">
                  <c:v>1.4298724396001399E-4</c:v>
                </c:pt>
                <c:pt idx="6749">
                  <c:v>1.4296649285958993E-4</c:v>
                </c:pt>
                <c:pt idx="6750">
                  <c:v>1.4294531582236642E-4</c:v>
                </c:pt>
                <c:pt idx="6751">
                  <c:v>1.4294899301749633E-4</c:v>
                </c:pt>
                <c:pt idx="6752">
                  <c:v>1.4293271717770315E-4</c:v>
                </c:pt>
                <c:pt idx="6753">
                  <c:v>1.4305677860818061E-4</c:v>
                </c:pt>
                <c:pt idx="6754">
                  <c:v>1.4303808947041253E-4</c:v>
                </c:pt>
                <c:pt idx="6755">
                  <c:v>1.4302927131802914E-4</c:v>
                </c:pt>
                <c:pt idx="6756">
                  <c:v>1.4300911740273604E-4</c:v>
                </c:pt>
                <c:pt idx="6757">
                  <c:v>1.4298805132250322E-4</c:v>
                </c:pt>
                <c:pt idx="6758">
                  <c:v>1.4303177895708799E-4</c:v>
                </c:pt>
                <c:pt idx="6759">
                  <c:v>1.4301100453449226E-4</c:v>
                </c:pt>
                <c:pt idx="6760">
                  <c:v>1.4301023051942237E-4</c:v>
                </c:pt>
                <c:pt idx="6761">
                  <c:v>1.4299917336888787E-4</c:v>
                </c:pt>
                <c:pt idx="6762">
                  <c:v>1.4300165334884925E-4</c:v>
                </c:pt>
                <c:pt idx="6763">
                  <c:v>1.4298199379779989E-4</c:v>
                </c:pt>
                <c:pt idx="6764">
                  <c:v>1.4301101220103504E-4</c:v>
                </c:pt>
                <c:pt idx="6765">
                  <c:v>1.4299172221257769E-4</c:v>
                </c:pt>
                <c:pt idx="6766">
                  <c:v>1.4297059596199782E-4</c:v>
                </c:pt>
                <c:pt idx="6767">
                  <c:v>1.4295358989075479E-4</c:v>
                </c:pt>
                <c:pt idx="6768">
                  <c:v>1.4293328579184839E-4</c:v>
                </c:pt>
                <c:pt idx="6769">
                  <c:v>1.4291252086766538E-4</c:v>
                </c:pt>
                <c:pt idx="6770">
                  <c:v>1.4291273582923099E-4</c:v>
                </c:pt>
                <c:pt idx="6771">
                  <c:v>1.4290162600697864E-4</c:v>
                </c:pt>
                <c:pt idx="6772">
                  <c:v>1.4292422915634744E-4</c:v>
                </c:pt>
                <c:pt idx="6773">
                  <c:v>1.4291084023436741E-4</c:v>
                </c:pt>
                <c:pt idx="6774">
                  <c:v>1.4289225011528958E-4</c:v>
                </c:pt>
                <c:pt idx="6775">
                  <c:v>1.4287175957630583E-4</c:v>
                </c:pt>
                <c:pt idx="6776">
                  <c:v>1.4286179193977568E-4</c:v>
                </c:pt>
                <c:pt idx="6777">
                  <c:v>1.4287093153226907E-4</c:v>
                </c:pt>
                <c:pt idx="6778">
                  <c:v>1.4285791576382334E-4</c:v>
                </c:pt>
                <c:pt idx="6779">
                  <c:v>1.4283739846917751E-4</c:v>
                </c:pt>
                <c:pt idx="6780">
                  <c:v>1.4282037422319816E-4</c:v>
                </c:pt>
                <c:pt idx="6781">
                  <c:v>1.4279931995423754E-4</c:v>
                </c:pt>
                <c:pt idx="6782">
                  <c:v>1.4277899459653405E-4</c:v>
                </c:pt>
                <c:pt idx="6783">
                  <c:v>1.4280398365232354E-4</c:v>
                </c:pt>
                <c:pt idx="6784">
                  <c:v>1.4295862608152318E-4</c:v>
                </c:pt>
                <c:pt idx="6785">
                  <c:v>1.4293777293353856E-4</c:v>
                </c:pt>
                <c:pt idx="6786">
                  <c:v>1.4291883152291844E-4</c:v>
                </c:pt>
                <c:pt idx="6787">
                  <c:v>1.4290409457344043E-4</c:v>
                </c:pt>
                <c:pt idx="6788">
                  <c:v>1.4288318976828782E-4</c:v>
                </c:pt>
                <c:pt idx="6789">
                  <c:v>1.4293117942168146E-4</c:v>
                </c:pt>
                <c:pt idx="6790">
                  <c:v>1.429282403693663E-4</c:v>
                </c:pt>
                <c:pt idx="6791">
                  <c:v>1.4305458157383018E-4</c:v>
                </c:pt>
                <c:pt idx="6792">
                  <c:v>1.4304323049164715E-4</c:v>
                </c:pt>
                <c:pt idx="6793">
                  <c:v>1.4303957696897926E-4</c:v>
                </c:pt>
                <c:pt idx="6794">
                  <c:v>1.4303412304112864E-4</c:v>
                </c:pt>
                <c:pt idx="6795">
                  <c:v>1.4301537557550987E-4</c:v>
                </c:pt>
                <c:pt idx="6796">
                  <c:v>1.429985850283199E-4</c:v>
                </c:pt>
                <c:pt idx="6797">
                  <c:v>1.4297856819721352E-4</c:v>
                </c:pt>
                <c:pt idx="6798">
                  <c:v>1.4295782928947805E-4</c:v>
                </c:pt>
                <c:pt idx="6799">
                  <c:v>1.4295364747047185E-4</c:v>
                </c:pt>
                <c:pt idx="6800">
                  <c:v>1.4294007117476471E-4</c:v>
                </c:pt>
                <c:pt idx="6801">
                  <c:v>1.4293505946100672E-4</c:v>
                </c:pt>
                <c:pt idx="6802">
                  <c:v>1.4291410008307226E-4</c:v>
                </c:pt>
                <c:pt idx="6803">
                  <c:v>1.429005793166044E-4</c:v>
                </c:pt>
                <c:pt idx="6804">
                  <c:v>1.4287990789328282E-4</c:v>
                </c:pt>
                <c:pt idx="6805">
                  <c:v>1.4286478417669871E-4</c:v>
                </c:pt>
                <c:pt idx="6806">
                  <c:v>1.4285988658403086E-4</c:v>
                </c:pt>
                <c:pt idx="6807">
                  <c:v>1.4285349809416557E-4</c:v>
                </c:pt>
                <c:pt idx="6808">
                  <c:v>1.4283318696648752E-4</c:v>
                </c:pt>
                <c:pt idx="6809">
                  <c:v>1.428183143915887E-4</c:v>
                </c:pt>
                <c:pt idx="6810">
                  <c:v>1.4280675074310596E-4</c:v>
                </c:pt>
                <c:pt idx="6811">
                  <c:v>1.4278652461353011E-4</c:v>
                </c:pt>
                <c:pt idx="6812">
                  <c:v>1.4276796304590986E-4</c:v>
                </c:pt>
                <c:pt idx="6813">
                  <c:v>1.4274798821221489E-4</c:v>
                </c:pt>
                <c:pt idx="6814">
                  <c:v>1.4274852793685506E-4</c:v>
                </c:pt>
                <c:pt idx="6815">
                  <c:v>1.4272898945802946E-4</c:v>
                </c:pt>
                <c:pt idx="6816">
                  <c:v>1.4270979085693406E-4</c:v>
                </c:pt>
                <c:pt idx="6817">
                  <c:v>1.4269563613838928E-4</c:v>
                </c:pt>
                <c:pt idx="6818">
                  <c:v>1.4267473547853801E-4</c:v>
                </c:pt>
                <c:pt idx="6819">
                  <c:v>1.4265476216291151E-4</c:v>
                </c:pt>
                <c:pt idx="6820">
                  <c:v>1.4266734145850158E-4</c:v>
                </c:pt>
                <c:pt idx="6821">
                  <c:v>1.4265321736471473E-4</c:v>
                </c:pt>
                <c:pt idx="6822">
                  <c:v>1.4263344715607291E-4</c:v>
                </c:pt>
                <c:pt idx="6823">
                  <c:v>1.4261278482570862E-4</c:v>
                </c:pt>
                <c:pt idx="6824">
                  <c:v>1.4259910625490094E-4</c:v>
                </c:pt>
                <c:pt idx="6825">
                  <c:v>1.4259646443013697E-4</c:v>
                </c:pt>
                <c:pt idx="6826">
                  <c:v>1.4257619554855711E-4</c:v>
                </c:pt>
                <c:pt idx="6827">
                  <c:v>1.4256808777684537E-4</c:v>
                </c:pt>
                <c:pt idx="6828">
                  <c:v>1.4254721534494628E-4</c:v>
                </c:pt>
                <c:pt idx="6829">
                  <c:v>1.4255329119111079E-4</c:v>
                </c:pt>
                <c:pt idx="6830">
                  <c:v>1.4254749033111637E-4</c:v>
                </c:pt>
                <c:pt idx="6831">
                  <c:v>1.4252751349290156E-4</c:v>
                </c:pt>
                <c:pt idx="6832">
                  <c:v>1.4251887878756752E-4</c:v>
                </c:pt>
                <c:pt idx="6833">
                  <c:v>1.4249959817403269E-4</c:v>
                </c:pt>
                <c:pt idx="6834">
                  <c:v>1.4250602939772637E-4</c:v>
                </c:pt>
                <c:pt idx="6835">
                  <c:v>1.4249382429969333E-4</c:v>
                </c:pt>
                <c:pt idx="6836">
                  <c:v>1.4247312476200328E-4</c:v>
                </c:pt>
                <c:pt idx="6837">
                  <c:v>1.4245509932076916E-4</c:v>
                </c:pt>
                <c:pt idx="6838">
                  <c:v>1.4244181113419216E-4</c:v>
                </c:pt>
                <c:pt idx="6839">
                  <c:v>1.424983131411868E-4</c:v>
                </c:pt>
                <c:pt idx="6840">
                  <c:v>1.4248658305787853E-4</c:v>
                </c:pt>
                <c:pt idx="6841">
                  <c:v>1.4246735195144462E-4</c:v>
                </c:pt>
                <c:pt idx="6842">
                  <c:v>1.4245274395307113E-4</c:v>
                </c:pt>
                <c:pt idx="6843">
                  <c:v>1.4248740895966128E-4</c:v>
                </c:pt>
                <c:pt idx="6844">
                  <c:v>1.4247284872377012E-4</c:v>
                </c:pt>
                <c:pt idx="6845">
                  <c:v>1.4245972566403098E-4</c:v>
                </c:pt>
                <c:pt idx="6846">
                  <c:v>1.4243997811982459E-4</c:v>
                </c:pt>
                <c:pt idx="6847">
                  <c:v>1.4242428775485788E-4</c:v>
                </c:pt>
                <c:pt idx="6848">
                  <c:v>1.4240590013045852E-4</c:v>
                </c:pt>
                <c:pt idx="6849">
                  <c:v>1.424143695140774E-4</c:v>
                </c:pt>
                <c:pt idx="6850">
                  <c:v>1.4239492712104699E-4</c:v>
                </c:pt>
                <c:pt idx="6851">
                  <c:v>1.4237535078374434E-4</c:v>
                </c:pt>
                <c:pt idx="6852">
                  <c:v>1.4236213662398474E-4</c:v>
                </c:pt>
                <c:pt idx="6853">
                  <c:v>1.4236572435783872E-4</c:v>
                </c:pt>
                <c:pt idx="6854">
                  <c:v>1.4237905843392237E-4</c:v>
                </c:pt>
                <c:pt idx="6855">
                  <c:v>1.4235837784368937E-4</c:v>
                </c:pt>
                <c:pt idx="6856">
                  <c:v>1.4233802161810023E-4</c:v>
                </c:pt>
                <c:pt idx="6857">
                  <c:v>1.423172991528188E-4</c:v>
                </c:pt>
                <c:pt idx="6858">
                  <c:v>1.4232457522005232E-4</c:v>
                </c:pt>
                <c:pt idx="6859">
                  <c:v>1.4237688563420588E-4</c:v>
                </c:pt>
                <c:pt idx="6860">
                  <c:v>1.4238277836273273E-4</c:v>
                </c:pt>
                <c:pt idx="6861">
                  <c:v>1.4237363565722304E-4</c:v>
                </c:pt>
                <c:pt idx="6862">
                  <c:v>1.4235292447765149E-4</c:v>
                </c:pt>
                <c:pt idx="6863">
                  <c:v>1.4233614217734039E-4</c:v>
                </c:pt>
                <c:pt idx="6864">
                  <c:v>1.4231825421258385E-4</c:v>
                </c:pt>
                <c:pt idx="6865">
                  <c:v>1.4229808745249196E-4</c:v>
                </c:pt>
                <c:pt idx="6866">
                  <c:v>1.4228538735526133E-4</c:v>
                </c:pt>
                <c:pt idx="6867">
                  <c:v>1.4227182244276756E-4</c:v>
                </c:pt>
                <c:pt idx="6868">
                  <c:v>1.4226147835657942E-4</c:v>
                </c:pt>
                <c:pt idx="6869">
                  <c:v>1.4224362335561562E-4</c:v>
                </c:pt>
                <c:pt idx="6870">
                  <c:v>1.4222459668571577E-4</c:v>
                </c:pt>
                <c:pt idx="6871">
                  <c:v>1.4223343187458123E-4</c:v>
                </c:pt>
                <c:pt idx="6872">
                  <c:v>1.4221279722249162E-4</c:v>
                </c:pt>
                <c:pt idx="6873">
                  <c:v>1.4221841551664626E-4</c:v>
                </c:pt>
                <c:pt idx="6874">
                  <c:v>1.4219781062555374E-4</c:v>
                </c:pt>
                <c:pt idx="6875">
                  <c:v>1.4220040187140409E-4</c:v>
                </c:pt>
                <c:pt idx="6876">
                  <c:v>1.4218462089783925E-4</c:v>
                </c:pt>
                <c:pt idx="6877">
                  <c:v>1.4217184894554154E-4</c:v>
                </c:pt>
                <c:pt idx="6878">
                  <c:v>1.4215716207594047E-4</c:v>
                </c:pt>
                <c:pt idx="6879">
                  <c:v>1.4215629012463428E-4</c:v>
                </c:pt>
                <c:pt idx="6880">
                  <c:v>1.4213680363801115E-4</c:v>
                </c:pt>
                <c:pt idx="6881">
                  <c:v>1.4211792089676621E-4</c:v>
                </c:pt>
                <c:pt idx="6882">
                  <c:v>1.4210983116748086E-4</c:v>
                </c:pt>
                <c:pt idx="6883">
                  <c:v>1.420895239429718E-4</c:v>
                </c:pt>
                <c:pt idx="6884">
                  <c:v>1.4206922351283073E-4</c:v>
                </c:pt>
                <c:pt idx="6885">
                  <c:v>1.4204864848366819E-4</c:v>
                </c:pt>
                <c:pt idx="6886">
                  <c:v>1.4204763177261785E-4</c:v>
                </c:pt>
                <c:pt idx="6887">
                  <c:v>1.4203311318189004E-4</c:v>
                </c:pt>
                <c:pt idx="6888">
                  <c:v>1.4202603883305137E-4</c:v>
                </c:pt>
                <c:pt idx="6889">
                  <c:v>1.4200864772416922E-4</c:v>
                </c:pt>
                <c:pt idx="6890">
                  <c:v>1.4199138793882541E-4</c:v>
                </c:pt>
                <c:pt idx="6891">
                  <c:v>1.4200895842670673E-4</c:v>
                </c:pt>
                <c:pt idx="6892">
                  <c:v>1.4202777722508502E-4</c:v>
                </c:pt>
                <c:pt idx="6893">
                  <c:v>1.4200961934213602E-4</c:v>
                </c:pt>
                <c:pt idx="6894">
                  <c:v>1.4199427701392208E-4</c:v>
                </c:pt>
                <c:pt idx="6895">
                  <c:v>1.4197622461193234E-4</c:v>
                </c:pt>
                <c:pt idx="6896">
                  <c:v>1.4195924096447042E-4</c:v>
                </c:pt>
                <c:pt idx="6897">
                  <c:v>1.4193897986612152E-4</c:v>
                </c:pt>
                <c:pt idx="6898">
                  <c:v>1.4193856342737418E-4</c:v>
                </c:pt>
                <c:pt idx="6899">
                  <c:v>1.4191832437266102E-4</c:v>
                </c:pt>
                <c:pt idx="6900">
                  <c:v>1.4189802980996453E-4</c:v>
                </c:pt>
                <c:pt idx="6901">
                  <c:v>1.4188230094271676E-4</c:v>
                </c:pt>
                <c:pt idx="6902">
                  <c:v>1.4191760789952339E-4</c:v>
                </c:pt>
                <c:pt idx="6903">
                  <c:v>1.4192283953939734E-4</c:v>
                </c:pt>
                <c:pt idx="6904">
                  <c:v>1.4190240847033618E-4</c:v>
                </c:pt>
                <c:pt idx="6905">
                  <c:v>1.4188226369849565E-4</c:v>
                </c:pt>
                <c:pt idx="6906">
                  <c:v>1.4186174797422801E-4</c:v>
                </c:pt>
                <c:pt idx="6907">
                  <c:v>1.4198305833792126E-4</c:v>
                </c:pt>
                <c:pt idx="6908">
                  <c:v>1.4198756558736971E-4</c:v>
                </c:pt>
                <c:pt idx="6909">
                  <c:v>1.4196703284273437E-4</c:v>
                </c:pt>
                <c:pt idx="6910">
                  <c:v>1.4194649072576593E-4</c:v>
                </c:pt>
                <c:pt idx="6911">
                  <c:v>1.4192785688615573E-4</c:v>
                </c:pt>
                <c:pt idx="6912">
                  <c:v>1.4190734163806875E-4</c:v>
                </c:pt>
                <c:pt idx="6913">
                  <c:v>1.4191393731713382E-4</c:v>
                </c:pt>
                <c:pt idx="6914">
                  <c:v>1.4189389468651726E-4</c:v>
                </c:pt>
                <c:pt idx="6915">
                  <c:v>1.4187528237623282E-4</c:v>
                </c:pt>
                <c:pt idx="6916">
                  <c:v>1.4185593098621372E-4</c:v>
                </c:pt>
                <c:pt idx="6917">
                  <c:v>1.4183634680111802E-4</c:v>
                </c:pt>
                <c:pt idx="6918">
                  <c:v>1.4183524226452852E-4</c:v>
                </c:pt>
                <c:pt idx="6919">
                  <c:v>1.4184221414548551E-4</c:v>
                </c:pt>
                <c:pt idx="6920">
                  <c:v>1.4182197984251145E-4</c:v>
                </c:pt>
                <c:pt idx="6921">
                  <c:v>1.4185891500716527E-4</c:v>
                </c:pt>
                <c:pt idx="6922">
                  <c:v>1.4184601264728111E-4</c:v>
                </c:pt>
                <c:pt idx="6923">
                  <c:v>1.4182717215667081E-4</c:v>
                </c:pt>
                <c:pt idx="6924">
                  <c:v>1.4182875870871707E-4</c:v>
                </c:pt>
                <c:pt idx="6925">
                  <c:v>1.4180833186123757E-4</c:v>
                </c:pt>
                <c:pt idx="6926">
                  <c:v>1.4179012676232845E-4</c:v>
                </c:pt>
                <c:pt idx="6927">
                  <c:v>1.4176966486836284E-4</c:v>
                </c:pt>
                <c:pt idx="6928">
                  <c:v>1.4175931205604727E-4</c:v>
                </c:pt>
                <c:pt idx="6929">
                  <c:v>1.4173886051524123E-4</c:v>
                </c:pt>
                <c:pt idx="6930">
                  <c:v>1.4172834673019762E-4</c:v>
                </c:pt>
                <c:pt idx="6931">
                  <c:v>1.4173606680009876E-4</c:v>
                </c:pt>
                <c:pt idx="6932">
                  <c:v>1.4171596457689077E-4</c:v>
                </c:pt>
                <c:pt idx="6933">
                  <c:v>1.4169556411467254E-4</c:v>
                </c:pt>
                <c:pt idx="6934">
                  <c:v>1.4167520690868405E-4</c:v>
                </c:pt>
                <c:pt idx="6935">
                  <c:v>1.416579553428684E-4</c:v>
                </c:pt>
                <c:pt idx="6936">
                  <c:v>1.4164201455900066E-4</c:v>
                </c:pt>
                <c:pt idx="6937">
                  <c:v>1.4164846356605007E-4</c:v>
                </c:pt>
                <c:pt idx="6938">
                  <c:v>1.4163300988254815E-4</c:v>
                </c:pt>
                <c:pt idx="6939">
                  <c:v>1.4169285991287928E-4</c:v>
                </c:pt>
                <c:pt idx="6940">
                  <c:v>1.4167252110158974E-4</c:v>
                </c:pt>
                <c:pt idx="6941">
                  <c:v>1.4167133069017016E-4</c:v>
                </c:pt>
                <c:pt idx="6942">
                  <c:v>1.4165409941212448E-4</c:v>
                </c:pt>
                <c:pt idx="6943">
                  <c:v>1.416529797301209E-4</c:v>
                </c:pt>
                <c:pt idx="6944">
                  <c:v>1.4163815408018934E-4</c:v>
                </c:pt>
                <c:pt idx="6945">
                  <c:v>1.4162009132224297E-4</c:v>
                </c:pt>
                <c:pt idx="6946">
                  <c:v>1.4163028322260171E-4</c:v>
                </c:pt>
                <c:pt idx="6947">
                  <c:v>1.4161166923626456E-4</c:v>
                </c:pt>
                <c:pt idx="6948">
                  <c:v>1.4161261105157422E-4</c:v>
                </c:pt>
                <c:pt idx="6949">
                  <c:v>1.4159351966031722E-4</c:v>
                </c:pt>
                <c:pt idx="6950">
                  <c:v>1.4157501410840798E-4</c:v>
                </c:pt>
                <c:pt idx="6951">
                  <c:v>1.4156536891771402E-4</c:v>
                </c:pt>
                <c:pt idx="6952">
                  <c:v>1.4154501294444012E-4</c:v>
                </c:pt>
                <c:pt idx="6953">
                  <c:v>1.4154153531930832E-4</c:v>
                </c:pt>
                <c:pt idx="6954">
                  <c:v>1.4152370021450948E-4</c:v>
                </c:pt>
                <c:pt idx="6955">
                  <c:v>1.4150499439781667E-4</c:v>
                </c:pt>
                <c:pt idx="6956">
                  <c:v>1.4149255371904095E-4</c:v>
                </c:pt>
                <c:pt idx="6957">
                  <c:v>1.4153778021405353E-4</c:v>
                </c:pt>
                <c:pt idx="6958">
                  <c:v>1.4152363343151179E-4</c:v>
                </c:pt>
                <c:pt idx="6959">
                  <c:v>1.4150371306253929E-4</c:v>
                </c:pt>
                <c:pt idx="6960">
                  <c:v>1.4149615152311715E-4</c:v>
                </c:pt>
                <c:pt idx="6961">
                  <c:v>1.4147643850538424E-4</c:v>
                </c:pt>
                <c:pt idx="6962">
                  <c:v>1.4150487640399783E-4</c:v>
                </c:pt>
                <c:pt idx="6963">
                  <c:v>1.4148567414830535E-4</c:v>
                </c:pt>
                <c:pt idx="6964">
                  <c:v>1.4149926917269361E-4</c:v>
                </c:pt>
                <c:pt idx="6965">
                  <c:v>1.4150010255367863E-4</c:v>
                </c:pt>
                <c:pt idx="6966">
                  <c:v>1.414830060395134E-4</c:v>
                </c:pt>
                <c:pt idx="6967">
                  <c:v>1.4146436513152866E-4</c:v>
                </c:pt>
                <c:pt idx="6968">
                  <c:v>1.4159971505734465E-4</c:v>
                </c:pt>
                <c:pt idx="6969">
                  <c:v>1.4159638285695102E-4</c:v>
                </c:pt>
                <c:pt idx="6970">
                  <c:v>1.4163010542073495E-4</c:v>
                </c:pt>
                <c:pt idx="6971">
                  <c:v>1.4177814647917624E-4</c:v>
                </c:pt>
                <c:pt idx="6972">
                  <c:v>1.4175784035499434E-4</c:v>
                </c:pt>
                <c:pt idx="6973">
                  <c:v>1.4175663619890369E-4</c:v>
                </c:pt>
                <c:pt idx="6974">
                  <c:v>1.4177789357217347E-4</c:v>
                </c:pt>
                <c:pt idx="6975">
                  <c:v>1.4176920171419941E-4</c:v>
                </c:pt>
                <c:pt idx="6976">
                  <c:v>1.4189664109048221E-4</c:v>
                </c:pt>
                <c:pt idx="6977">
                  <c:v>1.4187695404763905E-4</c:v>
                </c:pt>
                <c:pt idx="6978">
                  <c:v>1.4189013500086467E-4</c:v>
                </c:pt>
                <c:pt idx="6979">
                  <c:v>1.4191133057059487E-4</c:v>
                </c:pt>
                <c:pt idx="6980">
                  <c:v>1.4189671745796646E-4</c:v>
                </c:pt>
                <c:pt idx="6981">
                  <c:v>1.4191613037543914E-4</c:v>
                </c:pt>
                <c:pt idx="6982">
                  <c:v>1.4190434513070409E-4</c:v>
                </c:pt>
                <c:pt idx="6983">
                  <c:v>1.4192210702593201E-4</c:v>
                </c:pt>
                <c:pt idx="6984">
                  <c:v>1.4190509152156304E-4</c:v>
                </c:pt>
                <c:pt idx="6985">
                  <c:v>1.4188778053379194E-4</c:v>
                </c:pt>
                <c:pt idx="6986">
                  <c:v>1.4187799120382702E-4</c:v>
                </c:pt>
                <c:pt idx="6987">
                  <c:v>1.4189690268546259E-4</c:v>
                </c:pt>
                <c:pt idx="6988">
                  <c:v>1.4187952204123088E-4</c:v>
                </c:pt>
                <c:pt idx="6989">
                  <c:v>1.4186014248684283E-4</c:v>
                </c:pt>
                <c:pt idx="6990">
                  <c:v>1.4188637936042236E-4</c:v>
                </c:pt>
                <c:pt idx="6991">
                  <c:v>1.4187351793366521E-4</c:v>
                </c:pt>
                <c:pt idx="6992">
                  <c:v>1.4185371447892036E-4</c:v>
                </c:pt>
                <c:pt idx="6993">
                  <c:v>1.4184835147070906E-4</c:v>
                </c:pt>
                <c:pt idx="6994">
                  <c:v>1.4182890930419716E-4</c:v>
                </c:pt>
                <c:pt idx="6995">
                  <c:v>1.4180947635007647E-4</c:v>
                </c:pt>
                <c:pt idx="6996">
                  <c:v>1.4182286629778291E-4</c:v>
                </c:pt>
                <c:pt idx="6997">
                  <c:v>1.418028906224106E-4</c:v>
                </c:pt>
                <c:pt idx="6998">
                  <c:v>1.4181946718112626E-4</c:v>
                </c:pt>
                <c:pt idx="6999">
                  <c:v>1.4180056997880168E-4</c:v>
                </c:pt>
                <c:pt idx="7000">
                  <c:v>1.4182071560570357E-4</c:v>
                </c:pt>
                <c:pt idx="7001">
                  <c:v>1.418050193157808E-4</c:v>
                </c:pt>
                <c:pt idx="7002">
                  <c:v>1.4188023689722793E-4</c:v>
                </c:pt>
                <c:pt idx="7003">
                  <c:v>1.4187561708950988E-4</c:v>
                </c:pt>
                <c:pt idx="7004">
                  <c:v>1.4185762570970292E-4</c:v>
                </c:pt>
                <c:pt idx="7005">
                  <c:v>1.4184007052610035E-4</c:v>
                </c:pt>
                <c:pt idx="7006">
                  <c:v>1.4188244145787551E-4</c:v>
                </c:pt>
                <c:pt idx="7007">
                  <c:v>1.4186252795141729E-4</c:v>
                </c:pt>
                <c:pt idx="7008">
                  <c:v>1.4186768583106463E-4</c:v>
                </c:pt>
                <c:pt idx="7009">
                  <c:v>1.4185035237400493E-4</c:v>
                </c:pt>
                <c:pt idx="7010">
                  <c:v>1.4183571508508117E-4</c:v>
                </c:pt>
                <c:pt idx="7011">
                  <c:v>1.4181561691557418E-4</c:v>
                </c:pt>
                <c:pt idx="7012">
                  <c:v>1.4187182889441113E-4</c:v>
                </c:pt>
                <c:pt idx="7013">
                  <c:v>1.4185204621231618E-4</c:v>
                </c:pt>
                <c:pt idx="7014">
                  <c:v>1.4183206545131249E-4</c:v>
                </c:pt>
                <c:pt idx="7015">
                  <c:v>1.4182510289441927E-4</c:v>
                </c:pt>
                <c:pt idx="7016">
                  <c:v>1.4181443635699539E-4</c:v>
                </c:pt>
                <c:pt idx="7017">
                  <c:v>1.4188554344852225E-4</c:v>
                </c:pt>
                <c:pt idx="7018">
                  <c:v>1.4186937278428473E-4</c:v>
                </c:pt>
                <c:pt idx="7019">
                  <c:v>1.4189419034285039E-4</c:v>
                </c:pt>
                <c:pt idx="7020">
                  <c:v>1.4187468848601571E-4</c:v>
                </c:pt>
                <c:pt idx="7021">
                  <c:v>1.4185796767689825E-4</c:v>
                </c:pt>
                <c:pt idx="7022">
                  <c:v>1.4183846350056969E-4</c:v>
                </c:pt>
                <c:pt idx="7023">
                  <c:v>1.4185184880719288E-4</c:v>
                </c:pt>
                <c:pt idx="7024">
                  <c:v>1.4183423681717053E-4</c:v>
                </c:pt>
                <c:pt idx="7025">
                  <c:v>1.4187853569798802E-4</c:v>
                </c:pt>
                <c:pt idx="7026">
                  <c:v>1.4189710380946351E-4</c:v>
                </c:pt>
                <c:pt idx="7027">
                  <c:v>1.4188188493877659E-4</c:v>
                </c:pt>
                <c:pt idx="7028">
                  <c:v>1.4188730426510632E-4</c:v>
                </c:pt>
                <c:pt idx="7029">
                  <c:v>1.4187042406948663E-4</c:v>
                </c:pt>
                <c:pt idx="7030">
                  <c:v>1.4189137819501445E-4</c:v>
                </c:pt>
                <c:pt idx="7031">
                  <c:v>1.4187135983775897E-4</c:v>
                </c:pt>
                <c:pt idx="7032">
                  <c:v>1.4185130933631055E-4</c:v>
                </c:pt>
                <c:pt idx="7033">
                  <c:v>1.4183491204927703E-4</c:v>
                </c:pt>
                <c:pt idx="7034">
                  <c:v>1.4191049250006455E-4</c:v>
                </c:pt>
                <c:pt idx="7035">
                  <c:v>1.4190065481843708E-4</c:v>
                </c:pt>
                <c:pt idx="7036">
                  <c:v>1.4190149386131371E-4</c:v>
                </c:pt>
                <c:pt idx="7037">
                  <c:v>1.4188167468248911E-4</c:v>
                </c:pt>
                <c:pt idx="7038">
                  <c:v>1.4186975897533444E-4</c:v>
                </c:pt>
                <c:pt idx="7039">
                  <c:v>1.4186099163181057E-4</c:v>
                </c:pt>
                <c:pt idx="7040">
                  <c:v>1.418635149672833E-4</c:v>
                </c:pt>
                <c:pt idx="7041">
                  <c:v>1.4185641175585811E-4</c:v>
                </c:pt>
                <c:pt idx="7042">
                  <c:v>1.4184456956603945E-4</c:v>
                </c:pt>
                <c:pt idx="7043">
                  <c:v>1.4183674760534824E-4</c:v>
                </c:pt>
                <c:pt idx="7044">
                  <c:v>1.4186483873737893E-4</c:v>
                </c:pt>
                <c:pt idx="7045">
                  <c:v>1.419174301240692E-4</c:v>
                </c:pt>
                <c:pt idx="7046">
                  <c:v>1.4191664352150061E-4</c:v>
                </c:pt>
                <c:pt idx="7047">
                  <c:v>1.4189782734779191E-4</c:v>
                </c:pt>
                <c:pt idx="7048">
                  <c:v>1.4187861488260727E-4</c:v>
                </c:pt>
                <c:pt idx="7049">
                  <c:v>1.4186103496810877E-4</c:v>
                </c:pt>
                <c:pt idx="7050">
                  <c:v>1.4184381636622072E-4</c:v>
                </c:pt>
                <c:pt idx="7051">
                  <c:v>1.4184914363984822E-4</c:v>
                </c:pt>
                <c:pt idx="7052">
                  <c:v>1.4183354016844199E-4</c:v>
                </c:pt>
                <c:pt idx="7053">
                  <c:v>1.418147227944268E-4</c:v>
                </c:pt>
                <c:pt idx="7054">
                  <c:v>1.4179499027010769E-4</c:v>
                </c:pt>
                <c:pt idx="7055">
                  <c:v>1.4229570939678959E-4</c:v>
                </c:pt>
                <c:pt idx="7056">
                  <c:v>1.4238037891642883E-4</c:v>
                </c:pt>
                <c:pt idx="7057">
                  <c:v>1.4236051751261003E-4</c:v>
                </c:pt>
                <c:pt idx="7058">
                  <c:v>1.423838191604555E-4</c:v>
                </c:pt>
                <c:pt idx="7059">
                  <c:v>1.4239552471679705E-4</c:v>
                </c:pt>
                <c:pt idx="7060">
                  <c:v>1.4237539289234019E-4</c:v>
                </c:pt>
                <c:pt idx="7061">
                  <c:v>1.4240874725567808E-4</c:v>
                </c:pt>
                <c:pt idx="7062">
                  <c:v>1.4242332418085816E-4</c:v>
                </c:pt>
                <c:pt idx="7063">
                  <c:v>1.42597887925284E-4</c:v>
                </c:pt>
                <c:pt idx="7064">
                  <c:v>1.4260454765387879E-4</c:v>
                </c:pt>
                <c:pt idx="7065">
                  <c:v>1.426009408258461E-4</c:v>
                </c:pt>
                <c:pt idx="7066">
                  <c:v>1.4258343190337521E-4</c:v>
                </c:pt>
                <c:pt idx="7067">
                  <c:v>1.4259463137093349E-4</c:v>
                </c:pt>
                <c:pt idx="7068">
                  <c:v>1.4258733980818949E-4</c:v>
                </c:pt>
                <c:pt idx="7069">
                  <c:v>1.42630431783773E-4</c:v>
                </c:pt>
                <c:pt idx="7070">
                  <c:v>1.4261495835929896E-4</c:v>
                </c:pt>
                <c:pt idx="7071">
                  <c:v>1.4259853598392133E-4</c:v>
                </c:pt>
                <c:pt idx="7072">
                  <c:v>1.4257887346034233E-4</c:v>
                </c:pt>
                <c:pt idx="7073">
                  <c:v>1.4256043987087835E-4</c:v>
                </c:pt>
                <c:pt idx="7074">
                  <c:v>1.425832491327291E-4</c:v>
                </c:pt>
                <c:pt idx="7075">
                  <c:v>1.4256768353732743E-4</c:v>
                </c:pt>
                <c:pt idx="7076">
                  <c:v>1.4267367323674463E-4</c:v>
                </c:pt>
                <c:pt idx="7077">
                  <c:v>1.4265452252724663E-4</c:v>
                </c:pt>
                <c:pt idx="7078">
                  <c:v>1.4264388320911671E-4</c:v>
                </c:pt>
                <c:pt idx="7079">
                  <c:v>1.4266787701081686E-4</c:v>
                </c:pt>
                <c:pt idx="7080">
                  <c:v>1.4271426317826906E-4</c:v>
                </c:pt>
                <c:pt idx="7081">
                  <c:v>1.4269413269452728E-4</c:v>
                </c:pt>
                <c:pt idx="7082">
                  <c:v>1.4267966208086021E-4</c:v>
                </c:pt>
                <c:pt idx="7083">
                  <c:v>1.4270658217779153E-4</c:v>
                </c:pt>
                <c:pt idx="7084">
                  <c:v>1.4271214301569745E-4</c:v>
                </c:pt>
                <c:pt idx="7085">
                  <c:v>1.4273093403818838E-4</c:v>
                </c:pt>
                <c:pt idx="7086">
                  <c:v>1.4272040127123089E-4</c:v>
                </c:pt>
                <c:pt idx="7087">
                  <c:v>1.4274871193037367E-4</c:v>
                </c:pt>
                <c:pt idx="7088">
                  <c:v>1.4273088733092872E-4</c:v>
                </c:pt>
                <c:pt idx="7089">
                  <c:v>1.427186783809721E-4</c:v>
                </c:pt>
                <c:pt idx="7090">
                  <c:v>1.4272013822580525E-4</c:v>
                </c:pt>
                <c:pt idx="7091">
                  <c:v>1.4270241095957602E-4</c:v>
                </c:pt>
                <c:pt idx="7092">
                  <c:v>1.4268245652039534E-4</c:v>
                </c:pt>
                <c:pt idx="7093">
                  <c:v>1.4270552883074858E-4</c:v>
                </c:pt>
                <c:pt idx="7094">
                  <c:v>1.4268727403829801E-4</c:v>
                </c:pt>
                <c:pt idx="7095">
                  <c:v>1.427005819059337E-4</c:v>
                </c:pt>
                <c:pt idx="7096">
                  <c:v>1.4275053251119147E-4</c:v>
                </c:pt>
                <c:pt idx="7097">
                  <c:v>1.4273631706406041E-4</c:v>
                </c:pt>
                <c:pt idx="7098">
                  <c:v>1.4275095515501609E-4</c:v>
                </c:pt>
                <c:pt idx="7099">
                  <c:v>1.4274230339636316E-4</c:v>
                </c:pt>
                <c:pt idx="7100">
                  <c:v>1.4273993901567199E-4</c:v>
                </c:pt>
                <c:pt idx="7101">
                  <c:v>1.4272899991625825E-4</c:v>
                </c:pt>
                <c:pt idx="7102">
                  <c:v>1.427629451428677E-4</c:v>
                </c:pt>
                <c:pt idx="7103">
                  <c:v>1.4275242990685925E-4</c:v>
                </c:pt>
                <c:pt idx="7104">
                  <c:v>1.4282953269135812E-4</c:v>
                </c:pt>
                <c:pt idx="7105">
                  <c:v>1.4282767565648678E-4</c:v>
                </c:pt>
                <c:pt idx="7106">
                  <c:v>1.428130361744431E-4</c:v>
                </c:pt>
                <c:pt idx="7107">
                  <c:v>1.4281599218867553E-4</c:v>
                </c:pt>
                <c:pt idx="7108">
                  <c:v>1.4279646110737943E-4</c:v>
                </c:pt>
                <c:pt idx="7109">
                  <c:v>1.4278856696776105E-4</c:v>
                </c:pt>
                <c:pt idx="7110">
                  <c:v>1.4286834776816357E-4</c:v>
                </c:pt>
                <c:pt idx="7111">
                  <c:v>1.4284836017489446E-4</c:v>
                </c:pt>
                <c:pt idx="7112">
                  <c:v>1.4295883794675855E-4</c:v>
                </c:pt>
                <c:pt idx="7113">
                  <c:v>1.4296414667404165E-4</c:v>
                </c:pt>
                <c:pt idx="7114">
                  <c:v>1.4296452508001642E-4</c:v>
                </c:pt>
                <c:pt idx="7115">
                  <c:v>1.4294463834100917E-4</c:v>
                </c:pt>
                <c:pt idx="7116">
                  <c:v>1.4295661188489029E-4</c:v>
                </c:pt>
                <c:pt idx="7117">
                  <c:v>1.4293660278514835E-4</c:v>
                </c:pt>
                <c:pt idx="7118">
                  <c:v>1.4292415987635849E-4</c:v>
                </c:pt>
                <c:pt idx="7119">
                  <c:v>1.4292426087809016E-4</c:v>
                </c:pt>
                <c:pt idx="7120">
                  <c:v>1.4290422645692283E-4</c:v>
                </c:pt>
                <c:pt idx="7121">
                  <c:v>1.4293242753375576E-4</c:v>
                </c:pt>
                <c:pt idx="7122">
                  <c:v>1.4291572852192475E-4</c:v>
                </c:pt>
                <c:pt idx="7123">
                  <c:v>1.4291103419095122E-4</c:v>
                </c:pt>
                <c:pt idx="7124">
                  <c:v>1.4308165490080956E-4</c:v>
                </c:pt>
                <c:pt idx="7125">
                  <c:v>1.4311585800990371E-4</c:v>
                </c:pt>
                <c:pt idx="7126">
                  <c:v>1.4309730163489061E-4</c:v>
                </c:pt>
                <c:pt idx="7127">
                  <c:v>1.4311887562818833E-4</c:v>
                </c:pt>
                <c:pt idx="7128">
                  <c:v>1.4309938569271796E-4</c:v>
                </c:pt>
                <c:pt idx="7129">
                  <c:v>1.4310600225240293E-4</c:v>
                </c:pt>
                <c:pt idx="7130">
                  <c:v>1.4308976175675156E-4</c:v>
                </c:pt>
                <c:pt idx="7131">
                  <c:v>1.430747602537611E-4</c:v>
                </c:pt>
                <c:pt idx="7132">
                  <c:v>1.4305918514394454E-4</c:v>
                </c:pt>
                <c:pt idx="7133">
                  <c:v>1.4306762321772025E-4</c:v>
                </c:pt>
                <c:pt idx="7134">
                  <c:v>1.4310075634493369E-4</c:v>
                </c:pt>
                <c:pt idx="7135">
                  <c:v>1.4310612945852319E-4</c:v>
                </c:pt>
                <c:pt idx="7136">
                  <c:v>1.4308964513711503E-4</c:v>
                </c:pt>
                <c:pt idx="7137">
                  <c:v>1.4310801260734784E-4</c:v>
                </c:pt>
                <c:pt idx="7138">
                  <c:v>1.4309738683714491E-4</c:v>
                </c:pt>
                <c:pt idx="7139">
                  <c:v>1.4310191263848543E-4</c:v>
                </c:pt>
                <c:pt idx="7140">
                  <c:v>1.4308667893544994E-4</c:v>
                </c:pt>
                <c:pt idx="7141">
                  <c:v>1.4310236178850135E-4</c:v>
                </c:pt>
                <c:pt idx="7142">
                  <c:v>1.4318850598452507E-4</c:v>
                </c:pt>
                <c:pt idx="7143">
                  <c:v>1.4316851494724979E-4</c:v>
                </c:pt>
                <c:pt idx="7144">
                  <c:v>1.4315170007571143E-4</c:v>
                </c:pt>
                <c:pt idx="7145">
                  <c:v>1.4313178139014929E-4</c:v>
                </c:pt>
                <c:pt idx="7146">
                  <c:v>1.4313263001632326E-4</c:v>
                </c:pt>
                <c:pt idx="7147">
                  <c:v>1.4314415307239671E-4</c:v>
                </c:pt>
                <c:pt idx="7148">
                  <c:v>1.4314441801713908E-4</c:v>
                </c:pt>
                <c:pt idx="7149">
                  <c:v>1.4312854088165659E-4</c:v>
                </c:pt>
                <c:pt idx="7150">
                  <c:v>1.4312224472522129E-4</c:v>
                </c:pt>
                <c:pt idx="7151">
                  <c:v>1.4318438423157782E-4</c:v>
                </c:pt>
                <c:pt idx="7152">
                  <c:v>1.4316606144981661E-4</c:v>
                </c:pt>
                <c:pt idx="7153">
                  <c:v>1.4315054717545114E-4</c:v>
                </c:pt>
                <c:pt idx="7154">
                  <c:v>1.4316192656626997E-4</c:v>
                </c:pt>
                <c:pt idx="7155">
                  <c:v>1.4340385196700048E-4</c:v>
                </c:pt>
                <c:pt idx="7156">
                  <c:v>1.4342127279676393E-4</c:v>
                </c:pt>
                <c:pt idx="7157">
                  <c:v>1.4346007655433274E-4</c:v>
                </c:pt>
                <c:pt idx="7158">
                  <c:v>1.4349945797238864E-4</c:v>
                </c:pt>
                <c:pt idx="7159">
                  <c:v>1.4358813701419043E-4</c:v>
                </c:pt>
                <c:pt idx="7160">
                  <c:v>1.4360955602181201E-4</c:v>
                </c:pt>
                <c:pt idx="7161">
                  <c:v>1.4361728488493369E-4</c:v>
                </c:pt>
                <c:pt idx="7162">
                  <c:v>1.4359738512219122E-4</c:v>
                </c:pt>
                <c:pt idx="7163">
                  <c:v>1.4368349596999196E-4</c:v>
                </c:pt>
                <c:pt idx="7164">
                  <c:v>1.4366989385391409E-4</c:v>
                </c:pt>
                <c:pt idx="7165">
                  <c:v>1.4366186314244045E-4</c:v>
                </c:pt>
                <c:pt idx="7166">
                  <c:v>1.4364296861672663E-4</c:v>
                </c:pt>
                <c:pt idx="7167">
                  <c:v>1.4362995714902382E-4</c:v>
                </c:pt>
                <c:pt idx="7168">
                  <c:v>1.4361529513802476E-4</c:v>
                </c:pt>
                <c:pt idx="7169">
                  <c:v>1.4359619135638249E-4</c:v>
                </c:pt>
                <c:pt idx="7170">
                  <c:v>1.4370246041930164E-4</c:v>
                </c:pt>
                <c:pt idx="7171">
                  <c:v>1.436836002739988E-4</c:v>
                </c:pt>
                <c:pt idx="7172">
                  <c:v>1.4366907522326243E-4</c:v>
                </c:pt>
                <c:pt idx="7173">
                  <c:v>1.4364911215380364E-4</c:v>
                </c:pt>
                <c:pt idx="7174">
                  <c:v>1.4362911638269237E-4</c:v>
                </c:pt>
                <c:pt idx="7175">
                  <c:v>1.436332242606892E-4</c:v>
                </c:pt>
                <c:pt idx="7176">
                  <c:v>1.4381228101413495E-4</c:v>
                </c:pt>
                <c:pt idx="7177">
                  <c:v>1.4386230638501173E-4</c:v>
                </c:pt>
                <c:pt idx="7178">
                  <c:v>1.4393009344284809E-4</c:v>
                </c:pt>
                <c:pt idx="7179">
                  <c:v>1.4403106528528581E-4</c:v>
                </c:pt>
                <c:pt idx="7180">
                  <c:v>1.4402137841285328E-4</c:v>
                </c:pt>
                <c:pt idx="7181">
                  <c:v>1.4503590711314082E-4</c:v>
                </c:pt>
                <c:pt idx="7182">
                  <c:v>1.4540577419174026E-4</c:v>
                </c:pt>
                <c:pt idx="7183">
                  <c:v>1.4557380579622063E-4</c:v>
                </c:pt>
                <c:pt idx="7184">
                  <c:v>1.4588777974917691E-4</c:v>
                </c:pt>
                <c:pt idx="7185">
                  <c:v>1.4592665143969537E-4</c:v>
                </c:pt>
                <c:pt idx="7186">
                  <c:v>1.4590844228576678E-4</c:v>
                </c:pt>
                <c:pt idx="7187">
                  <c:v>1.4591151920506174E-4</c:v>
                </c:pt>
                <c:pt idx="7188">
                  <c:v>1.4589543648668249E-4</c:v>
                </c:pt>
                <c:pt idx="7189">
                  <c:v>1.4588002390205534E-4</c:v>
                </c:pt>
                <c:pt idx="7190">
                  <c:v>1.4589511228723962E-4</c:v>
                </c:pt>
                <c:pt idx="7191">
                  <c:v>1.4588233169082738E-4</c:v>
                </c:pt>
                <c:pt idx="7192">
                  <c:v>1.4618993929052529E-4</c:v>
                </c:pt>
                <c:pt idx="7193">
                  <c:v>1.4619018930774665E-4</c:v>
                </c:pt>
                <c:pt idx="7194">
                  <c:v>1.4639126681664522E-4</c:v>
                </c:pt>
                <c:pt idx="7195">
                  <c:v>1.4641582465121868E-4</c:v>
                </c:pt>
                <c:pt idx="7196">
                  <c:v>1.465018486923058E-4</c:v>
                </c:pt>
                <c:pt idx="7197">
                  <c:v>1.4655156649896563E-4</c:v>
                </c:pt>
                <c:pt idx="7198">
                  <c:v>1.4667281920310835E-4</c:v>
                </c:pt>
                <c:pt idx="7199">
                  <c:v>1.4670544310760558E-4</c:v>
                </c:pt>
                <c:pt idx="7200">
                  <c:v>1.4668645559203964E-4</c:v>
                </c:pt>
                <c:pt idx="7201">
                  <c:v>1.4666623010557275E-4</c:v>
                </c:pt>
                <c:pt idx="7202">
                  <c:v>1.4688608393258082E-4</c:v>
                </c:pt>
                <c:pt idx="7203">
                  <c:v>1.4692529304501811E-4</c:v>
                </c:pt>
                <c:pt idx="7204">
                  <c:v>1.4690626379524913E-4</c:v>
                </c:pt>
                <c:pt idx="7205">
                  <c:v>1.4699252230795595E-4</c:v>
                </c:pt>
                <c:pt idx="7206">
                  <c:v>1.4723827856805244E-4</c:v>
                </c:pt>
                <c:pt idx="7207">
                  <c:v>1.473241999456047E-4</c:v>
                </c:pt>
                <c:pt idx="7208">
                  <c:v>1.4737014256797063E-4</c:v>
                </c:pt>
                <c:pt idx="7209">
                  <c:v>1.4739024788795467E-4</c:v>
                </c:pt>
                <c:pt idx="7210">
                  <c:v>1.4737129866264934E-4</c:v>
                </c:pt>
                <c:pt idx="7211">
                  <c:v>1.473960771235661E-4</c:v>
                </c:pt>
                <c:pt idx="7212">
                  <c:v>1.4742683898128284E-4</c:v>
                </c:pt>
                <c:pt idx="7213">
                  <c:v>1.4751436705588534E-4</c:v>
                </c:pt>
                <c:pt idx="7214">
                  <c:v>1.4751344797882363E-4</c:v>
                </c:pt>
                <c:pt idx="7215">
                  <c:v>1.4772676340034995E-4</c:v>
                </c:pt>
                <c:pt idx="7216">
                  <c:v>1.4776122254890121E-4</c:v>
                </c:pt>
                <c:pt idx="7217">
                  <c:v>1.4776740796754986E-4</c:v>
                </c:pt>
                <c:pt idx="7218">
                  <c:v>1.4774794253247581E-4</c:v>
                </c:pt>
                <c:pt idx="7219">
                  <c:v>1.4776553916553159E-4</c:v>
                </c:pt>
                <c:pt idx="7220">
                  <c:v>1.4779277951224988E-4</c:v>
                </c:pt>
                <c:pt idx="7221">
                  <c:v>1.4782781175527853E-4</c:v>
                </c:pt>
                <c:pt idx="7222">
                  <c:v>1.4785586873523258E-4</c:v>
                </c:pt>
                <c:pt idx="7223">
                  <c:v>1.4820670767932289E-4</c:v>
                </c:pt>
                <c:pt idx="7224">
                  <c:v>1.4818626463729682E-4</c:v>
                </c:pt>
                <c:pt idx="7225">
                  <c:v>1.4818790088041823E-4</c:v>
                </c:pt>
                <c:pt idx="7226">
                  <c:v>1.4817014574477122E-4</c:v>
                </c:pt>
                <c:pt idx="7227">
                  <c:v>1.4818996309463384E-4</c:v>
                </c:pt>
                <c:pt idx="7228">
                  <c:v>1.4860215565299417E-4</c:v>
                </c:pt>
                <c:pt idx="7229">
                  <c:v>1.4874467441038629E-4</c:v>
                </c:pt>
                <c:pt idx="7230">
                  <c:v>1.4872432778523852E-4</c:v>
                </c:pt>
                <c:pt idx="7231">
                  <c:v>1.4872482863386523E-4</c:v>
                </c:pt>
                <c:pt idx="7232">
                  <c:v>1.487165578326913E-4</c:v>
                </c:pt>
                <c:pt idx="7233">
                  <c:v>1.4907497853950058E-4</c:v>
                </c:pt>
                <c:pt idx="7234">
                  <c:v>1.4906452156160117E-4</c:v>
                </c:pt>
                <c:pt idx="7235">
                  <c:v>1.4908006353989974E-4</c:v>
                </c:pt>
                <c:pt idx="7236">
                  <c:v>1.4906542240017699E-4</c:v>
                </c:pt>
                <c:pt idx="7237">
                  <c:v>1.4908765560949411E-4</c:v>
                </c:pt>
                <c:pt idx="7238">
                  <c:v>1.4913531371502301E-4</c:v>
                </c:pt>
                <c:pt idx="7239">
                  <c:v>1.4912046446843231E-4</c:v>
                </c:pt>
                <c:pt idx="7240">
                  <c:v>1.4936601159940986E-4</c:v>
                </c:pt>
                <c:pt idx="7241">
                  <c:v>1.4941079336391338E-4</c:v>
                </c:pt>
                <c:pt idx="7242">
                  <c:v>1.4939762706768207E-4</c:v>
                </c:pt>
                <c:pt idx="7243">
                  <c:v>1.4943165048653641E-4</c:v>
                </c:pt>
                <c:pt idx="7244">
                  <c:v>1.4941870381356373E-4</c:v>
                </c:pt>
                <c:pt idx="7245">
                  <c:v>1.4952340988301166E-4</c:v>
                </c:pt>
                <c:pt idx="7246">
                  <c:v>1.4951447359669198E-4</c:v>
                </c:pt>
                <c:pt idx="7247">
                  <c:v>1.4959754759848098E-4</c:v>
                </c:pt>
                <c:pt idx="7248">
                  <c:v>1.4959545428924341E-4</c:v>
                </c:pt>
                <c:pt idx="7249">
                  <c:v>1.4959075260780923E-4</c:v>
                </c:pt>
                <c:pt idx="7250">
                  <c:v>1.4958900413839638E-4</c:v>
                </c:pt>
                <c:pt idx="7251">
                  <c:v>1.4966947246431483E-4</c:v>
                </c:pt>
                <c:pt idx="7252">
                  <c:v>1.4965195309210439E-4</c:v>
                </c:pt>
                <c:pt idx="7253">
                  <c:v>1.496352436178439E-4</c:v>
                </c:pt>
                <c:pt idx="7254">
                  <c:v>1.4965098349646271E-4</c:v>
                </c:pt>
                <c:pt idx="7255">
                  <c:v>1.4963453396204588E-4</c:v>
                </c:pt>
                <c:pt idx="7256">
                  <c:v>1.4970032524305117E-4</c:v>
                </c:pt>
                <c:pt idx="7257">
                  <c:v>1.4969201931945618E-4</c:v>
                </c:pt>
                <c:pt idx="7258">
                  <c:v>1.4978343373461933E-4</c:v>
                </c:pt>
                <c:pt idx="7259">
                  <c:v>1.4979394784982411E-4</c:v>
                </c:pt>
                <c:pt idx="7260">
                  <c:v>1.4977335633991682E-4</c:v>
                </c:pt>
                <c:pt idx="7261">
                  <c:v>1.4998007842385451E-4</c:v>
                </c:pt>
                <c:pt idx="7262">
                  <c:v>1.4995945244599979E-4</c:v>
                </c:pt>
                <c:pt idx="7263">
                  <c:v>1.4996837894556796E-4</c:v>
                </c:pt>
                <c:pt idx="7264">
                  <c:v>1.4994823605235131E-4</c:v>
                </c:pt>
                <c:pt idx="7265">
                  <c:v>1.5014272257015383E-4</c:v>
                </c:pt>
                <c:pt idx="7266">
                  <c:v>1.5016663178647402E-4</c:v>
                </c:pt>
                <c:pt idx="7267">
                  <c:v>1.5015098617775848E-4</c:v>
                </c:pt>
                <c:pt idx="7268">
                  <c:v>1.5014443413208478E-4</c:v>
                </c:pt>
                <c:pt idx="7269">
                  <c:v>1.503678209836412E-4</c:v>
                </c:pt>
                <c:pt idx="7270">
                  <c:v>1.5037543687623114E-4</c:v>
                </c:pt>
                <c:pt idx="7271">
                  <c:v>1.5036949014121236E-4</c:v>
                </c:pt>
                <c:pt idx="7272">
                  <c:v>1.5037100887885772E-4</c:v>
                </c:pt>
                <c:pt idx="7273">
                  <c:v>1.5039884978466613E-4</c:v>
                </c:pt>
                <c:pt idx="7274">
                  <c:v>1.504584474697711E-4</c:v>
                </c:pt>
                <c:pt idx="7275">
                  <c:v>1.5050754365229902E-4</c:v>
                </c:pt>
                <c:pt idx="7276">
                  <c:v>1.5052386246119668E-4</c:v>
                </c:pt>
                <c:pt idx="7277">
                  <c:v>1.5051874014412967E-4</c:v>
                </c:pt>
                <c:pt idx="7278">
                  <c:v>1.5052184334420386E-4</c:v>
                </c:pt>
                <c:pt idx="7279">
                  <c:v>1.505011767341515E-4</c:v>
                </c:pt>
                <c:pt idx="7280">
                  <c:v>1.5055876727971371E-4</c:v>
                </c:pt>
                <c:pt idx="7281">
                  <c:v>1.5061408244161067E-4</c:v>
                </c:pt>
                <c:pt idx="7282">
                  <c:v>1.5073704290035516E-4</c:v>
                </c:pt>
                <c:pt idx="7283">
                  <c:v>1.5071964083190846E-4</c:v>
                </c:pt>
                <c:pt idx="7284">
                  <c:v>1.5070662749256492E-4</c:v>
                </c:pt>
                <c:pt idx="7285">
                  <c:v>1.5078343888279511E-4</c:v>
                </c:pt>
                <c:pt idx="7286">
                  <c:v>1.5077914140161286E-4</c:v>
                </c:pt>
                <c:pt idx="7287">
                  <c:v>1.5075885521357435E-4</c:v>
                </c:pt>
                <c:pt idx="7288">
                  <c:v>1.5083028845305738E-4</c:v>
                </c:pt>
                <c:pt idx="7289">
                  <c:v>1.5081689009828326E-4</c:v>
                </c:pt>
                <c:pt idx="7290">
                  <c:v>1.5088926713239135E-4</c:v>
                </c:pt>
                <c:pt idx="7291">
                  <c:v>1.5087034023439502E-4</c:v>
                </c:pt>
                <c:pt idx="7292">
                  <c:v>1.5093050535696349E-4</c:v>
                </c:pt>
                <c:pt idx="7293">
                  <c:v>1.5090981718507288E-4</c:v>
                </c:pt>
                <c:pt idx="7294">
                  <c:v>1.508901489124927E-4</c:v>
                </c:pt>
                <c:pt idx="7295">
                  <c:v>1.5098122286269868E-4</c:v>
                </c:pt>
                <c:pt idx="7296">
                  <c:v>1.5096854431281546E-4</c:v>
                </c:pt>
                <c:pt idx="7297">
                  <c:v>1.5101995599866073E-4</c:v>
                </c:pt>
                <c:pt idx="7298">
                  <c:v>1.5103374120985658E-4</c:v>
                </c:pt>
                <c:pt idx="7299">
                  <c:v>1.5111011451255667E-4</c:v>
                </c:pt>
                <c:pt idx="7300">
                  <c:v>1.5117118408998723E-4</c:v>
                </c:pt>
                <c:pt idx="7301">
                  <c:v>1.5118695989226204E-4</c:v>
                </c:pt>
                <c:pt idx="7302">
                  <c:v>1.5119477967281197E-4</c:v>
                </c:pt>
                <c:pt idx="7303">
                  <c:v>1.5117988614991531E-4</c:v>
                </c:pt>
                <c:pt idx="7304">
                  <c:v>1.5116982612963176E-4</c:v>
                </c:pt>
                <c:pt idx="7305">
                  <c:v>1.5115361679353593E-4</c:v>
                </c:pt>
                <c:pt idx="7306">
                  <c:v>1.5126228124213105E-4</c:v>
                </c:pt>
                <c:pt idx="7307">
                  <c:v>1.5201963989973371E-4</c:v>
                </c:pt>
                <c:pt idx="7308">
                  <c:v>1.5199990389926958E-4</c:v>
                </c:pt>
                <c:pt idx="7309">
                  <c:v>1.5198124321193096E-4</c:v>
                </c:pt>
                <c:pt idx="7310">
                  <c:v>1.5208906368260048E-4</c:v>
                </c:pt>
                <c:pt idx="7311">
                  <c:v>1.5209080506075424E-4</c:v>
                </c:pt>
                <c:pt idx="7312">
                  <c:v>1.520726659699489E-4</c:v>
                </c:pt>
                <c:pt idx="7313">
                  <c:v>1.5209667654787596E-4</c:v>
                </c:pt>
                <c:pt idx="7314">
                  <c:v>1.5208562637038364E-4</c:v>
                </c:pt>
                <c:pt idx="7315">
                  <c:v>1.520728566897067E-4</c:v>
                </c:pt>
                <c:pt idx="7316">
                  <c:v>1.5205396386735795E-4</c:v>
                </c:pt>
                <c:pt idx="7317">
                  <c:v>1.5209041530049057E-4</c:v>
                </c:pt>
                <c:pt idx="7318">
                  <c:v>1.5209327264341613E-4</c:v>
                </c:pt>
                <c:pt idx="7319">
                  <c:v>1.5217460038952294E-4</c:v>
                </c:pt>
                <c:pt idx="7320">
                  <c:v>1.5217395582854009E-4</c:v>
                </c:pt>
                <c:pt idx="7321">
                  <c:v>1.5215430711879748E-4</c:v>
                </c:pt>
                <c:pt idx="7322">
                  <c:v>1.5213476152098454E-4</c:v>
                </c:pt>
                <c:pt idx="7323">
                  <c:v>1.5214078183430654E-4</c:v>
                </c:pt>
                <c:pt idx="7324">
                  <c:v>1.521225577549973E-4</c:v>
                </c:pt>
                <c:pt idx="7325">
                  <c:v>1.5210237695743422E-4</c:v>
                </c:pt>
                <c:pt idx="7326">
                  <c:v>1.5211355679318664E-4</c:v>
                </c:pt>
                <c:pt idx="7327">
                  <c:v>1.5211835592863216E-4</c:v>
                </c:pt>
                <c:pt idx="7328">
                  <c:v>1.5216536125741683E-4</c:v>
                </c:pt>
                <c:pt idx="7329">
                  <c:v>1.5214888101265766E-4</c:v>
                </c:pt>
                <c:pt idx="7330">
                  <c:v>1.5214425968206844E-4</c:v>
                </c:pt>
                <c:pt idx="7331">
                  <c:v>1.5215680248286407E-4</c:v>
                </c:pt>
                <c:pt idx="7332">
                  <c:v>1.5214567331231195E-4</c:v>
                </c:pt>
                <c:pt idx="7333">
                  <c:v>1.5213137145252251E-4</c:v>
                </c:pt>
                <c:pt idx="7334">
                  <c:v>1.5214678218372974E-4</c:v>
                </c:pt>
                <c:pt idx="7335">
                  <c:v>1.5213594883172095E-4</c:v>
                </c:pt>
                <c:pt idx="7336">
                  <c:v>1.5213007974918913E-4</c:v>
                </c:pt>
                <c:pt idx="7337">
                  <c:v>1.5211095454411262E-4</c:v>
                </c:pt>
                <c:pt idx="7338">
                  <c:v>1.5212328952770958E-4</c:v>
                </c:pt>
                <c:pt idx="7339">
                  <c:v>1.5210326092083336E-4</c:v>
                </c:pt>
                <c:pt idx="7340">
                  <c:v>1.5208983511708112E-4</c:v>
                </c:pt>
                <c:pt idx="7341">
                  <c:v>1.5207234018738299E-4</c:v>
                </c:pt>
                <c:pt idx="7342">
                  <c:v>1.520517011499906E-4</c:v>
                </c:pt>
                <c:pt idx="7343">
                  <c:v>1.5203134407878002E-4</c:v>
                </c:pt>
                <c:pt idx="7344">
                  <c:v>1.5202789044042284E-4</c:v>
                </c:pt>
                <c:pt idx="7345">
                  <c:v>1.5200779289602348E-4</c:v>
                </c:pt>
                <c:pt idx="7346">
                  <c:v>1.5198804405426217E-4</c:v>
                </c:pt>
                <c:pt idx="7347">
                  <c:v>1.519686267925653E-4</c:v>
                </c:pt>
                <c:pt idx="7348">
                  <c:v>1.5196274702760767E-4</c:v>
                </c:pt>
                <c:pt idx="7349">
                  <c:v>1.519459564255414E-4</c:v>
                </c:pt>
                <c:pt idx="7350">
                  <c:v>1.5194300387194099E-4</c:v>
                </c:pt>
                <c:pt idx="7351">
                  <c:v>1.5195111102319842E-4</c:v>
                </c:pt>
                <c:pt idx="7352">
                  <c:v>1.5193913085629918E-4</c:v>
                </c:pt>
                <c:pt idx="7353">
                  <c:v>1.5192324931506693E-4</c:v>
                </c:pt>
                <c:pt idx="7354">
                  <c:v>1.5190259421978892E-4</c:v>
                </c:pt>
                <c:pt idx="7355">
                  <c:v>1.5189175087711691E-4</c:v>
                </c:pt>
                <c:pt idx="7356">
                  <c:v>1.5191397586776796E-4</c:v>
                </c:pt>
                <c:pt idx="7357">
                  <c:v>1.5189334033354984E-4</c:v>
                </c:pt>
                <c:pt idx="7358">
                  <c:v>1.5187559384929211E-4</c:v>
                </c:pt>
                <c:pt idx="7359">
                  <c:v>1.5190544517808933E-4</c:v>
                </c:pt>
                <c:pt idx="7360">
                  <c:v>1.5192449993505432E-4</c:v>
                </c:pt>
                <c:pt idx="7361">
                  <c:v>1.5195899900480669E-4</c:v>
                </c:pt>
                <c:pt idx="7362">
                  <c:v>1.5195340278514904E-4</c:v>
                </c:pt>
                <c:pt idx="7363">
                  <c:v>1.5193351368281911E-4</c:v>
                </c:pt>
                <c:pt idx="7364">
                  <c:v>1.5191288523887456E-4</c:v>
                </c:pt>
                <c:pt idx="7365">
                  <c:v>1.5190000333499795E-4</c:v>
                </c:pt>
                <c:pt idx="7366">
                  <c:v>1.5194731521866154E-4</c:v>
                </c:pt>
                <c:pt idx="7367">
                  <c:v>1.5195409226032217E-4</c:v>
                </c:pt>
                <c:pt idx="7368">
                  <c:v>1.5193685135668768E-4</c:v>
                </c:pt>
                <c:pt idx="7369">
                  <c:v>1.5191840980130039E-4</c:v>
                </c:pt>
                <c:pt idx="7370">
                  <c:v>1.5189813215904844E-4</c:v>
                </c:pt>
                <c:pt idx="7371">
                  <c:v>1.5187789383774131E-4</c:v>
                </c:pt>
                <c:pt idx="7372">
                  <c:v>1.5189301899550632E-4</c:v>
                </c:pt>
                <c:pt idx="7373">
                  <c:v>1.5187409319715963E-4</c:v>
                </c:pt>
                <c:pt idx="7374">
                  <c:v>1.5186964683076742E-4</c:v>
                </c:pt>
                <c:pt idx="7375">
                  <c:v>1.5185282270901304E-4</c:v>
                </c:pt>
                <c:pt idx="7376">
                  <c:v>1.5183259981401854E-4</c:v>
                </c:pt>
                <c:pt idx="7377">
                  <c:v>1.5181202135656268E-4</c:v>
                </c:pt>
                <c:pt idx="7378">
                  <c:v>1.5181918811913296E-4</c:v>
                </c:pt>
                <c:pt idx="7379">
                  <c:v>1.5182833279486139E-4</c:v>
                </c:pt>
                <c:pt idx="7380">
                  <c:v>1.5182436774903522E-4</c:v>
                </c:pt>
                <c:pt idx="7381">
                  <c:v>1.5181099908472638E-4</c:v>
                </c:pt>
                <c:pt idx="7382">
                  <c:v>1.5179397765900979E-4</c:v>
                </c:pt>
                <c:pt idx="7383">
                  <c:v>1.5183664650850529E-4</c:v>
                </c:pt>
                <c:pt idx="7384">
                  <c:v>1.5182369281476222E-4</c:v>
                </c:pt>
                <c:pt idx="7385">
                  <c:v>1.5180542595401444E-4</c:v>
                </c:pt>
                <c:pt idx="7386">
                  <c:v>1.5180076479899446E-4</c:v>
                </c:pt>
                <c:pt idx="7387">
                  <c:v>1.5178022694341199E-4</c:v>
                </c:pt>
                <c:pt idx="7388">
                  <c:v>1.5180238018745634E-4</c:v>
                </c:pt>
                <c:pt idx="7389">
                  <c:v>1.5178438198129013E-4</c:v>
                </c:pt>
                <c:pt idx="7390">
                  <c:v>1.5176448529689881E-4</c:v>
                </c:pt>
                <c:pt idx="7391">
                  <c:v>1.5176315088005958E-4</c:v>
                </c:pt>
                <c:pt idx="7392">
                  <c:v>1.5174320491274863E-4</c:v>
                </c:pt>
                <c:pt idx="7393">
                  <c:v>1.5172869231184133E-4</c:v>
                </c:pt>
                <c:pt idx="7394">
                  <c:v>1.5170847949854178E-4</c:v>
                </c:pt>
                <c:pt idx="7395">
                  <c:v>1.516884313371088E-4</c:v>
                </c:pt>
                <c:pt idx="7396">
                  <c:v>1.5166794106454093E-4</c:v>
                </c:pt>
                <c:pt idx="7397">
                  <c:v>1.5167902811353453E-4</c:v>
                </c:pt>
                <c:pt idx="7398">
                  <c:v>1.5168074180634669E-4</c:v>
                </c:pt>
                <c:pt idx="7399">
                  <c:v>1.5166933760303605E-4</c:v>
                </c:pt>
                <c:pt idx="7400">
                  <c:v>1.5170203231905456E-4</c:v>
                </c:pt>
                <c:pt idx="7401">
                  <c:v>1.5168272565529943E-4</c:v>
                </c:pt>
                <c:pt idx="7402">
                  <c:v>1.516793580804072E-4</c:v>
                </c:pt>
                <c:pt idx="7403">
                  <c:v>1.516605159363003E-4</c:v>
                </c:pt>
                <c:pt idx="7404">
                  <c:v>1.5164189210956764E-4</c:v>
                </c:pt>
                <c:pt idx="7405">
                  <c:v>1.5162318262985339E-4</c:v>
                </c:pt>
                <c:pt idx="7406">
                  <c:v>1.5162553553191849E-4</c:v>
                </c:pt>
                <c:pt idx="7407">
                  <c:v>1.5160514920971869E-4</c:v>
                </c:pt>
                <c:pt idx="7408">
                  <c:v>1.5158819445643874E-4</c:v>
                </c:pt>
                <c:pt idx="7409">
                  <c:v>1.5157003722926241E-4</c:v>
                </c:pt>
                <c:pt idx="7410">
                  <c:v>1.5155858763869927E-4</c:v>
                </c:pt>
                <c:pt idx="7411">
                  <c:v>1.5156298419010766E-4</c:v>
                </c:pt>
                <c:pt idx="7412">
                  <c:v>1.5154425271947402E-4</c:v>
                </c:pt>
                <c:pt idx="7413">
                  <c:v>1.5152848504794756E-4</c:v>
                </c:pt>
                <c:pt idx="7414">
                  <c:v>1.5150947768656454E-4</c:v>
                </c:pt>
                <c:pt idx="7415">
                  <c:v>1.5151382865643992E-4</c:v>
                </c:pt>
                <c:pt idx="7416">
                  <c:v>1.5151145083341317E-4</c:v>
                </c:pt>
                <c:pt idx="7417">
                  <c:v>1.5149171644126896E-4</c:v>
                </c:pt>
                <c:pt idx="7418">
                  <c:v>1.5147130764207295E-4</c:v>
                </c:pt>
                <c:pt idx="7419">
                  <c:v>1.5145108808452588E-4</c:v>
                </c:pt>
                <c:pt idx="7420">
                  <c:v>1.5145187595079157E-4</c:v>
                </c:pt>
                <c:pt idx="7421">
                  <c:v>1.5143572729313756E-4</c:v>
                </c:pt>
                <c:pt idx="7422">
                  <c:v>1.514166005415673E-4</c:v>
                </c:pt>
                <c:pt idx="7423">
                  <c:v>1.5146498061992749E-4</c:v>
                </c:pt>
                <c:pt idx="7424">
                  <c:v>1.5149518894458071E-4</c:v>
                </c:pt>
                <c:pt idx="7425">
                  <c:v>1.5147491758416766E-4</c:v>
                </c:pt>
                <c:pt idx="7426">
                  <c:v>1.5145576123608607E-4</c:v>
                </c:pt>
                <c:pt idx="7427">
                  <c:v>1.5143634088624845E-4</c:v>
                </c:pt>
                <c:pt idx="7428">
                  <c:v>1.5141596672075763E-4</c:v>
                </c:pt>
                <c:pt idx="7429">
                  <c:v>1.5140752853186543E-4</c:v>
                </c:pt>
                <c:pt idx="7430">
                  <c:v>1.5139060368610292E-4</c:v>
                </c:pt>
                <c:pt idx="7431">
                  <c:v>1.5137360964126087E-4</c:v>
                </c:pt>
                <c:pt idx="7432">
                  <c:v>1.5137832545375257E-4</c:v>
                </c:pt>
                <c:pt idx="7433">
                  <c:v>1.5136377845375004E-4</c:v>
                </c:pt>
                <c:pt idx="7434">
                  <c:v>1.5134483488799517E-4</c:v>
                </c:pt>
                <c:pt idx="7435">
                  <c:v>1.5132861098181107E-4</c:v>
                </c:pt>
                <c:pt idx="7436">
                  <c:v>1.5132260334924894E-4</c:v>
                </c:pt>
                <c:pt idx="7437">
                  <c:v>1.5130250775271967E-4</c:v>
                </c:pt>
                <c:pt idx="7438">
                  <c:v>1.513144440028819E-4</c:v>
                </c:pt>
                <c:pt idx="7439">
                  <c:v>1.513015063836519E-4</c:v>
                </c:pt>
                <c:pt idx="7440">
                  <c:v>1.5128179051279446E-4</c:v>
                </c:pt>
                <c:pt idx="7441">
                  <c:v>1.5126149998463529E-4</c:v>
                </c:pt>
                <c:pt idx="7442">
                  <c:v>1.5127066820089141E-4</c:v>
                </c:pt>
                <c:pt idx="7443">
                  <c:v>1.5126015646434131E-4</c:v>
                </c:pt>
                <c:pt idx="7444">
                  <c:v>1.5124159804917299E-4</c:v>
                </c:pt>
                <c:pt idx="7445">
                  <c:v>1.5124500491859057E-4</c:v>
                </c:pt>
                <c:pt idx="7446">
                  <c:v>1.5128522661988952E-4</c:v>
                </c:pt>
                <c:pt idx="7447">
                  <c:v>1.5126755329031015E-4</c:v>
                </c:pt>
                <c:pt idx="7448">
                  <c:v>1.5126484070230516E-4</c:v>
                </c:pt>
                <c:pt idx="7449">
                  <c:v>1.5125170983487949E-4</c:v>
                </c:pt>
                <c:pt idx="7450">
                  <c:v>1.5124082367881894E-4</c:v>
                </c:pt>
                <c:pt idx="7451">
                  <c:v>1.5122708170928025E-4</c:v>
                </c:pt>
                <c:pt idx="7452">
                  <c:v>1.5120680897852439E-4</c:v>
                </c:pt>
                <c:pt idx="7453">
                  <c:v>1.512107044941469E-4</c:v>
                </c:pt>
                <c:pt idx="7454">
                  <c:v>1.5119050173158054E-4</c:v>
                </c:pt>
                <c:pt idx="7455">
                  <c:v>1.51175343914784E-4</c:v>
                </c:pt>
                <c:pt idx="7456">
                  <c:v>1.5115509125975926E-4</c:v>
                </c:pt>
                <c:pt idx="7457">
                  <c:v>1.5113884726557399E-4</c:v>
                </c:pt>
                <c:pt idx="7458">
                  <c:v>1.5112285881002912E-4</c:v>
                </c:pt>
                <c:pt idx="7459">
                  <c:v>1.5110322973786079E-4</c:v>
                </c:pt>
                <c:pt idx="7460">
                  <c:v>1.5110546873141659E-4</c:v>
                </c:pt>
                <c:pt idx="7461">
                  <c:v>1.510921807951483E-4</c:v>
                </c:pt>
                <c:pt idx="7462">
                  <c:v>1.5107493356405642E-4</c:v>
                </c:pt>
                <c:pt idx="7463">
                  <c:v>1.5109108607807618E-4</c:v>
                </c:pt>
                <c:pt idx="7464">
                  <c:v>1.5107650790849482E-4</c:v>
                </c:pt>
                <c:pt idx="7465">
                  <c:v>1.5107857824991295E-4</c:v>
                </c:pt>
                <c:pt idx="7466">
                  <c:v>1.5116950464065133E-4</c:v>
                </c:pt>
                <c:pt idx="7467">
                  <c:v>1.5114986556676052E-4</c:v>
                </c:pt>
                <c:pt idx="7468">
                  <c:v>1.5113003872840487E-4</c:v>
                </c:pt>
                <c:pt idx="7469">
                  <c:v>1.5111426418198455E-4</c:v>
                </c:pt>
                <c:pt idx="7470">
                  <c:v>1.5109751874509554E-4</c:v>
                </c:pt>
                <c:pt idx="7471">
                  <c:v>1.5107740751541345E-4</c:v>
                </c:pt>
                <c:pt idx="7472">
                  <c:v>1.5107287255229523E-4</c:v>
                </c:pt>
                <c:pt idx="7473">
                  <c:v>1.5105977683908139E-4</c:v>
                </c:pt>
                <c:pt idx="7474">
                  <c:v>1.5105039312706087E-4</c:v>
                </c:pt>
                <c:pt idx="7475">
                  <c:v>1.5108292596711277E-4</c:v>
                </c:pt>
                <c:pt idx="7476">
                  <c:v>1.5106272050987511E-4</c:v>
                </c:pt>
                <c:pt idx="7477">
                  <c:v>1.5104281440114371E-4</c:v>
                </c:pt>
                <c:pt idx="7478">
                  <c:v>1.5102265488348577E-4</c:v>
                </c:pt>
                <c:pt idx="7479">
                  <c:v>1.5100480929994682E-4</c:v>
                </c:pt>
                <c:pt idx="7480">
                  <c:v>1.5101629565732828E-4</c:v>
                </c:pt>
                <c:pt idx="7481">
                  <c:v>1.5099620770738003E-4</c:v>
                </c:pt>
                <c:pt idx="7482">
                  <c:v>1.5101896151713127E-4</c:v>
                </c:pt>
                <c:pt idx="7483">
                  <c:v>1.5101477534536301E-4</c:v>
                </c:pt>
                <c:pt idx="7484">
                  <c:v>1.509990341804497E-4</c:v>
                </c:pt>
                <c:pt idx="7485">
                  <c:v>1.5100902290957161E-4</c:v>
                </c:pt>
                <c:pt idx="7486">
                  <c:v>1.5100385971929869E-4</c:v>
                </c:pt>
                <c:pt idx="7487">
                  <c:v>1.5098621318621671E-4</c:v>
                </c:pt>
                <c:pt idx="7488">
                  <c:v>1.5118875959689311E-4</c:v>
                </c:pt>
                <c:pt idx="7489">
                  <c:v>1.5117155784355609E-4</c:v>
                </c:pt>
                <c:pt idx="7490">
                  <c:v>1.511944389612114E-4</c:v>
                </c:pt>
                <c:pt idx="7491">
                  <c:v>1.5122705261642205E-4</c:v>
                </c:pt>
                <c:pt idx="7492">
                  <c:v>1.512097284517953E-4</c:v>
                </c:pt>
                <c:pt idx="7493">
                  <c:v>1.5119389196722311E-4</c:v>
                </c:pt>
                <c:pt idx="7494">
                  <c:v>1.5117524968819026E-4</c:v>
                </c:pt>
                <c:pt idx="7495">
                  <c:v>1.5115518859457047E-4</c:v>
                </c:pt>
                <c:pt idx="7496">
                  <c:v>1.5115270294329468E-4</c:v>
                </c:pt>
                <c:pt idx="7497">
                  <c:v>1.5122057276924941E-4</c:v>
                </c:pt>
                <c:pt idx="7498">
                  <c:v>1.5120205758690369E-4</c:v>
                </c:pt>
                <c:pt idx="7499">
                  <c:v>1.5120821706653104E-4</c:v>
                </c:pt>
                <c:pt idx="7500">
                  <c:v>1.5119816281216451E-4</c:v>
                </c:pt>
                <c:pt idx="7501">
                  <c:v>1.5118383622492046E-4</c:v>
                </c:pt>
                <c:pt idx="7502">
                  <c:v>1.5117633424471268E-4</c:v>
                </c:pt>
                <c:pt idx="7503">
                  <c:v>1.5115717013015176E-4</c:v>
                </c:pt>
                <c:pt idx="7504">
                  <c:v>1.5114866266276617E-4</c:v>
                </c:pt>
                <c:pt idx="7505">
                  <c:v>1.5113087396401831E-4</c:v>
                </c:pt>
                <c:pt idx="7506">
                  <c:v>1.5111218663049132E-4</c:v>
                </c:pt>
                <c:pt idx="7507">
                  <c:v>1.5114464944800487E-4</c:v>
                </c:pt>
                <c:pt idx="7508">
                  <c:v>1.5112453047012441E-4</c:v>
                </c:pt>
                <c:pt idx="7509">
                  <c:v>1.5113720510564593E-4</c:v>
                </c:pt>
                <c:pt idx="7510">
                  <c:v>1.5111795510613975E-4</c:v>
                </c:pt>
                <c:pt idx="7511">
                  <c:v>1.5110051418022575E-4</c:v>
                </c:pt>
                <c:pt idx="7512">
                  <c:v>1.5109599048047221E-4</c:v>
                </c:pt>
                <c:pt idx="7513">
                  <c:v>1.5112589381191974E-4</c:v>
                </c:pt>
                <c:pt idx="7514">
                  <c:v>1.5111129998406539E-4</c:v>
                </c:pt>
                <c:pt idx="7515">
                  <c:v>1.5109499714126203E-4</c:v>
                </c:pt>
                <c:pt idx="7516">
                  <c:v>1.5109125546807213E-4</c:v>
                </c:pt>
                <c:pt idx="7517">
                  <c:v>1.5108026791555256E-4</c:v>
                </c:pt>
                <c:pt idx="7518">
                  <c:v>1.5113948630814439E-4</c:v>
                </c:pt>
                <c:pt idx="7519">
                  <c:v>1.511291634182182E-4</c:v>
                </c:pt>
                <c:pt idx="7520">
                  <c:v>1.5112951496195137E-4</c:v>
                </c:pt>
                <c:pt idx="7521">
                  <c:v>1.5111330502834381E-4</c:v>
                </c:pt>
                <c:pt idx="7522">
                  <c:v>1.5109391048906081E-4</c:v>
                </c:pt>
                <c:pt idx="7523">
                  <c:v>1.510953729166185E-4</c:v>
                </c:pt>
                <c:pt idx="7524">
                  <c:v>1.5107540543982716E-4</c:v>
                </c:pt>
                <c:pt idx="7525">
                  <c:v>1.5105538608580022E-4</c:v>
                </c:pt>
                <c:pt idx="7526">
                  <c:v>1.5108526320949721E-4</c:v>
                </c:pt>
                <c:pt idx="7527">
                  <c:v>1.5108338794905972E-4</c:v>
                </c:pt>
                <c:pt idx="7528">
                  <c:v>1.5106730106618593E-4</c:v>
                </c:pt>
                <c:pt idx="7529">
                  <c:v>1.5131827814755724E-4</c:v>
                </c:pt>
                <c:pt idx="7530">
                  <c:v>1.5131075718318303E-4</c:v>
                </c:pt>
                <c:pt idx="7531">
                  <c:v>1.5131196586932181E-4</c:v>
                </c:pt>
                <c:pt idx="7532">
                  <c:v>1.5130564798350311E-4</c:v>
                </c:pt>
                <c:pt idx="7533">
                  <c:v>1.5128567765837527E-4</c:v>
                </c:pt>
                <c:pt idx="7534">
                  <c:v>1.5130338147706837E-4</c:v>
                </c:pt>
                <c:pt idx="7535">
                  <c:v>1.5128586350857904E-4</c:v>
                </c:pt>
                <c:pt idx="7536">
                  <c:v>1.5136176981232863E-4</c:v>
                </c:pt>
                <c:pt idx="7537">
                  <c:v>1.5134169101293642E-4</c:v>
                </c:pt>
                <c:pt idx="7538">
                  <c:v>1.5132188818983865E-4</c:v>
                </c:pt>
                <c:pt idx="7539">
                  <c:v>1.5130290143853235E-4</c:v>
                </c:pt>
                <c:pt idx="7540">
                  <c:v>1.5129107005949571E-4</c:v>
                </c:pt>
                <c:pt idx="7541">
                  <c:v>1.5128181444188076E-4</c:v>
                </c:pt>
                <c:pt idx="7542">
                  <c:v>1.5126610591639203E-4</c:v>
                </c:pt>
                <c:pt idx="7543">
                  <c:v>1.5126150483270716E-4</c:v>
                </c:pt>
                <c:pt idx="7544">
                  <c:v>1.5125279380052823E-4</c:v>
                </c:pt>
                <c:pt idx="7545">
                  <c:v>1.5123280173919536E-4</c:v>
                </c:pt>
                <c:pt idx="7546">
                  <c:v>1.5125035643889017E-4</c:v>
                </c:pt>
                <c:pt idx="7547">
                  <c:v>1.5123373837344953E-4</c:v>
                </c:pt>
                <c:pt idx="7548">
                  <c:v>1.5122456407788882E-4</c:v>
                </c:pt>
                <c:pt idx="7549">
                  <c:v>1.5120494440489201E-4</c:v>
                </c:pt>
                <c:pt idx="7550">
                  <c:v>1.5119818068362489E-4</c:v>
                </c:pt>
                <c:pt idx="7551">
                  <c:v>1.5117850056190588E-4</c:v>
                </c:pt>
                <c:pt idx="7552">
                  <c:v>1.5118025527067602E-4</c:v>
                </c:pt>
                <c:pt idx="7553">
                  <c:v>1.5116024199908953E-4</c:v>
                </c:pt>
                <c:pt idx="7554">
                  <c:v>1.5114495340757362E-4</c:v>
                </c:pt>
                <c:pt idx="7555">
                  <c:v>1.511263604668778E-4</c:v>
                </c:pt>
                <c:pt idx="7556">
                  <c:v>1.5113718312859825E-4</c:v>
                </c:pt>
                <c:pt idx="7557">
                  <c:v>1.5111745393117299E-4</c:v>
                </c:pt>
                <c:pt idx="7558">
                  <c:v>1.5109852933726056E-4</c:v>
                </c:pt>
                <c:pt idx="7559">
                  <c:v>1.5112091204001919E-4</c:v>
                </c:pt>
                <c:pt idx="7560">
                  <c:v>1.5110822303904058E-4</c:v>
                </c:pt>
                <c:pt idx="7561">
                  <c:v>1.5109007497098891E-4</c:v>
                </c:pt>
                <c:pt idx="7562">
                  <c:v>1.5109483972492463E-4</c:v>
                </c:pt>
                <c:pt idx="7563">
                  <c:v>1.5107664661445197E-4</c:v>
                </c:pt>
                <c:pt idx="7564">
                  <c:v>1.5107067074963555E-4</c:v>
                </c:pt>
                <c:pt idx="7565">
                  <c:v>1.5105445838461663E-4</c:v>
                </c:pt>
                <c:pt idx="7566">
                  <c:v>1.5103824507851205E-4</c:v>
                </c:pt>
                <c:pt idx="7567">
                  <c:v>1.5102642382927548E-4</c:v>
                </c:pt>
                <c:pt idx="7568">
                  <c:v>1.5102090718950071E-4</c:v>
                </c:pt>
                <c:pt idx="7569">
                  <c:v>1.5100709723018781E-4</c:v>
                </c:pt>
                <c:pt idx="7570">
                  <c:v>1.5098760296956428E-4</c:v>
                </c:pt>
                <c:pt idx="7571">
                  <c:v>1.509971650907902E-4</c:v>
                </c:pt>
                <c:pt idx="7572">
                  <c:v>1.5097723051658252E-4</c:v>
                </c:pt>
                <c:pt idx="7573">
                  <c:v>1.5096492362835515E-4</c:v>
                </c:pt>
                <c:pt idx="7574">
                  <c:v>1.5094500913875425E-4</c:v>
                </c:pt>
                <c:pt idx="7575">
                  <c:v>1.5093290901364026E-4</c:v>
                </c:pt>
                <c:pt idx="7576">
                  <c:v>1.509166539566011E-4</c:v>
                </c:pt>
                <c:pt idx="7577">
                  <c:v>1.5089677306511672E-4</c:v>
                </c:pt>
                <c:pt idx="7578">
                  <c:v>1.5093218961969394E-4</c:v>
                </c:pt>
                <c:pt idx="7579">
                  <c:v>1.509124260647284E-4</c:v>
                </c:pt>
                <c:pt idx="7580">
                  <c:v>1.5089362767757469E-4</c:v>
                </c:pt>
                <c:pt idx="7581">
                  <c:v>1.5088281939590608E-4</c:v>
                </c:pt>
                <c:pt idx="7582">
                  <c:v>1.5086654927203334E-4</c:v>
                </c:pt>
                <c:pt idx="7583">
                  <c:v>1.5085810250820339E-4</c:v>
                </c:pt>
                <c:pt idx="7584">
                  <c:v>1.5083822194184265E-4</c:v>
                </c:pt>
                <c:pt idx="7585">
                  <c:v>1.5082477778494461E-4</c:v>
                </c:pt>
                <c:pt idx="7586">
                  <c:v>1.5081361989047786E-4</c:v>
                </c:pt>
                <c:pt idx="7587">
                  <c:v>1.5079440136269543E-4</c:v>
                </c:pt>
                <c:pt idx="7588">
                  <c:v>1.5078779713509715E-4</c:v>
                </c:pt>
                <c:pt idx="7589">
                  <c:v>1.5076851299051239E-4</c:v>
                </c:pt>
                <c:pt idx="7590">
                  <c:v>1.5076788703821155E-4</c:v>
                </c:pt>
                <c:pt idx="7591">
                  <c:v>1.5075112979584613E-4</c:v>
                </c:pt>
                <c:pt idx="7592">
                  <c:v>1.5077734706400739E-4</c:v>
                </c:pt>
                <c:pt idx="7593">
                  <c:v>1.507728019977313E-4</c:v>
                </c:pt>
                <c:pt idx="7594">
                  <c:v>1.5076150904293656E-4</c:v>
                </c:pt>
                <c:pt idx="7595">
                  <c:v>1.507753999798382E-4</c:v>
                </c:pt>
                <c:pt idx="7596">
                  <c:v>1.5080016277264281E-4</c:v>
                </c:pt>
                <c:pt idx="7597">
                  <c:v>1.5079726277930053E-4</c:v>
                </c:pt>
                <c:pt idx="7598">
                  <c:v>1.5077762128010453E-4</c:v>
                </c:pt>
                <c:pt idx="7599">
                  <c:v>1.5075778478781523E-4</c:v>
                </c:pt>
                <c:pt idx="7600">
                  <c:v>1.5075432051366697E-4</c:v>
                </c:pt>
                <c:pt idx="7601">
                  <c:v>1.5077691656085383E-4</c:v>
                </c:pt>
                <c:pt idx="7602">
                  <c:v>1.5075906195850333E-4</c:v>
                </c:pt>
                <c:pt idx="7603">
                  <c:v>1.5075420548431025E-4</c:v>
                </c:pt>
                <c:pt idx="7604">
                  <c:v>1.5076399973036733E-4</c:v>
                </c:pt>
                <c:pt idx="7605">
                  <c:v>1.5074556341087574E-4</c:v>
                </c:pt>
                <c:pt idx="7606">
                  <c:v>1.5074686095071553E-4</c:v>
                </c:pt>
                <c:pt idx="7607">
                  <c:v>1.5072728169148022E-4</c:v>
                </c:pt>
                <c:pt idx="7608">
                  <c:v>1.5070747546970495E-4</c:v>
                </c:pt>
                <c:pt idx="7609">
                  <c:v>1.5070145031287024E-4</c:v>
                </c:pt>
                <c:pt idx="7610">
                  <c:v>1.5068329282676051E-4</c:v>
                </c:pt>
                <c:pt idx="7611">
                  <c:v>1.506772414862756E-4</c:v>
                </c:pt>
                <c:pt idx="7612">
                  <c:v>1.5066285793132351E-4</c:v>
                </c:pt>
                <c:pt idx="7613">
                  <c:v>1.5068906523842268E-4</c:v>
                </c:pt>
                <c:pt idx="7614">
                  <c:v>1.5067105723206445E-4</c:v>
                </c:pt>
                <c:pt idx="7615">
                  <c:v>1.5067225405558318E-4</c:v>
                </c:pt>
                <c:pt idx="7616">
                  <c:v>1.5065783173430383E-4</c:v>
                </c:pt>
                <c:pt idx="7617">
                  <c:v>1.5064362131889054E-4</c:v>
                </c:pt>
                <c:pt idx="7618">
                  <c:v>1.5062671016682994E-4</c:v>
                </c:pt>
                <c:pt idx="7619">
                  <c:v>1.5061525518292895E-4</c:v>
                </c:pt>
                <c:pt idx="7620">
                  <c:v>1.5059689463980789E-4</c:v>
                </c:pt>
                <c:pt idx="7621">
                  <c:v>1.5060507962035515E-4</c:v>
                </c:pt>
                <c:pt idx="7622">
                  <c:v>1.5059298260169165E-4</c:v>
                </c:pt>
                <c:pt idx="7623">
                  <c:v>1.5059938604456812E-4</c:v>
                </c:pt>
                <c:pt idx="7624">
                  <c:v>1.5057963575406224E-4</c:v>
                </c:pt>
                <c:pt idx="7625">
                  <c:v>1.5056290048181222E-4</c:v>
                </c:pt>
                <c:pt idx="7626">
                  <c:v>1.5055399881209374E-4</c:v>
                </c:pt>
                <c:pt idx="7627">
                  <c:v>1.5054293074120151E-4</c:v>
                </c:pt>
                <c:pt idx="7628">
                  <c:v>1.5054969417937125E-4</c:v>
                </c:pt>
                <c:pt idx="7629">
                  <c:v>1.5053137589199646E-4</c:v>
                </c:pt>
                <c:pt idx="7630">
                  <c:v>1.5051261197090838E-4</c:v>
                </c:pt>
                <c:pt idx="7631">
                  <c:v>1.5062765095170559E-4</c:v>
                </c:pt>
                <c:pt idx="7632">
                  <c:v>1.5060798685969705E-4</c:v>
                </c:pt>
                <c:pt idx="7633">
                  <c:v>1.5060293902187066E-4</c:v>
                </c:pt>
                <c:pt idx="7634">
                  <c:v>1.5058445336380594E-4</c:v>
                </c:pt>
                <c:pt idx="7635">
                  <c:v>1.5056551036949227E-4</c:v>
                </c:pt>
                <c:pt idx="7636">
                  <c:v>1.5056248567178794E-4</c:v>
                </c:pt>
                <c:pt idx="7637">
                  <c:v>1.5055413666273076E-4</c:v>
                </c:pt>
                <c:pt idx="7638">
                  <c:v>1.5055382319399918E-4</c:v>
                </c:pt>
                <c:pt idx="7639">
                  <c:v>1.5053803393389045E-4</c:v>
                </c:pt>
                <c:pt idx="7640">
                  <c:v>1.505184575794199E-4</c:v>
                </c:pt>
                <c:pt idx="7641">
                  <c:v>1.5053601572317113E-4</c:v>
                </c:pt>
                <c:pt idx="7642">
                  <c:v>1.5052015332433876E-4</c:v>
                </c:pt>
                <c:pt idx="7643">
                  <c:v>1.5050917434932567E-4</c:v>
                </c:pt>
                <c:pt idx="7644">
                  <c:v>1.5048948710371626E-4</c:v>
                </c:pt>
                <c:pt idx="7645">
                  <c:v>1.5047105035630187E-4</c:v>
                </c:pt>
                <c:pt idx="7646">
                  <c:v>1.5045714343477922E-4</c:v>
                </c:pt>
                <c:pt idx="7647">
                  <c:v>1.5043962746169037E-4</c:v>
                </c:pt>
                <c:pt idx="7648">
                  <c:v>1.5048061016450864E-4</c:v>
                </c:pt>
                <c:pt idx="7649">
                  <c:v>1.5046145025461331E-4</c:v>
                </c:pt>
                <c:pt idx="7650">
                  <c:v>1.5044778615772847E-4</c:v>
                </c:pt>
                <c:pt idx="7651">
                  <c:v>1.5044458640078257E-4</c:v>
                </c:pt>
                <c:pt idx="7652">
                  <c:v>1.5042516323241791E-4</c:v>
                </c:pt>
                <c:pt idx="7653">
                  <c:v>1.504057748070075E-4</c:v>
                </c:pt>
                <c:pt idx="7654">
                  <c:v>1.5039261807231184E-4</c:v>
                </c:pt>
                <c:pt idx="7655">
                  <c:v>1.5037402049416303E-4</c:v>
                </c:pt>
                <c:pt idx="7656">
                  <c:v>1.5035773509197982E-4</c:v>
                </c:pt>
                <c:pt idx="7657">
                  <c:v>1.5033881879457036E-4</c:v>
                </c:pt>
                <c:pt idx="7658">
                  <c:v>1.5032112787188146E-4</c:v>
                </c:pt>
                <c:pt idx="7659">
                  <c:v>1.5030163124849926E-4</c:v>
                </c:pt>
                <c:pt idx="7660">
                  <c:v>1.5030849830891601E-4</c:v>
                </c:pt>
                <c:pt idx="7661">
                  <c:v>1.5028888095093782E-4</c:v>
                </c:pt>
                <c:pt idx="7662">
                  <c:v>1.5027714847523575E-4</c:v>
                </c:pt>
                <c:pt idx="7663">
                  <c:v>1.5025787964956716E-4</c:v>
                </c:pt>
                <c:pt idx="7664">
                  <c:v>1.5023904251434253E-4</c:v>
                </c:pt>
                <c:pt idx="7665">
                  <c:v>1.5022080296336708E-4</c:v>
                </c:pt>
                <c:pt idx="7666">
                  <c:v>1.5020510517706201E-4</c:v>
                </c:pt>
                <c:pt idx="7667">
                  <c:v>1.5018553217109826E-4</c:v>
                </c:pt>
                <c:pt idx="7668">
                  <c:v>1.5016791651069938E-4</c:v>
                </c:pt>
                <c:pt idx="7669">
                  <c:v>1.5015323674335995E-4</c:v>
                </c:pt>
                <c:pt idx="7670">
                  <c:v>1.5013518310896552E-4</c:v>
                </c:pt>
                <c:pt idx="7671">
                  <c:v>1.5011563307127255E-4</c:v>
                </c:pt>
                <c:pt idx="7672">
                  <c:v>1.5009636803366838E-4</c:v>
                </c:pt>
                <c:pt idx="7673">
                  <c:v>1.5008677100542057E-4</c:v>
                </c:pt>
                <c:pt idx="7674">
                  <c:v>1.5006766938542414E-4</c:v>
                </c:pt>
                <c:pt idx="7675">
                  <c:v>1.5005035064170454E-4</c:v>
                </c:pt>
                <c:pt idx="7676">
                  <c:v>1.5003129640521002E-4</c:v>
                </c:pt>
                <c:pt idx="7677">
                  <c:v>1.5001701850897236E-4</c:v>
                </c:pt>
                <c:pt idx="7678">
                  <c:v>1.4999778969116952E-4</c:v>
                </c:pt>
                <c:pt idx="7679">
                  <c:v>1.4998212864126648E-4</c:v>
                </c:pt>
                <c:pt idx="7680">
                  <c:v>1.4996431849667626E-4</c:v>
                </c:pt>
                <c:pt idx="7681">
                  <c:v>1.4994481569168146E-4</c:v>
                </c:pt>
                <c:pt idx="7682">
                  <c:v>1.4997455382858291E-4</c:v>
                </c:pt>
                <c:pt idx="7683">
                  <c:v>1.499558813508023E-4</c:v>
                </c:pt>
                <c:pt idx="7684">
                  <c:v>1.4993835966322394E-4</c:v>
                </c:pt>
                <c:pt idx="7685">
                  <c:v>1.4991987067478638E-4</c:v>
                </c:pt>
                <c:pt idx="7686">
                  <c:v>1.4990121708745316E-4</c:v>
                </c:pt>
                <c:pt idx="7687">
                  <c:v>1.4988534269658112E-4</c:v>
                </c:pt>
                <c:pt idx="7688">
                  <c:v>1.4989055548093275E-4</c:v>
                </c:pt>
                <c:pt idx="7689">
                  <c:v>1.4987228519859898E-4</c:v>
                </c:pt>
                <c:pt idx="7690">
                  <c:v>1.4985298716874178E-4</c:v>
                </c:pt>
                <c:pt idx="7691">
                  <c:v>1.4983352188445158E-4</c:v>
                </c:pt>
                <c:pt idx="7692">
                  <c:v>1.4982105475020864E-4</c:v>
                </c:pt>
                <c:pt idx="7693">
                  <c:v>1.4980181716672648E-4</c:v>
                </c:pt>
                <c:pt idx="7694">
                  <c:v>1.4978240363628658E-4</c:v>
                </c:pt>
                <c:pt idx="7695">
                  <c:v>1.4976796390709892E-4</c:v>
                </c:pt>
                <c:pt idx="7696">
                  <c:v>1.4974855942407762E-4</c:v>
                </c:pt>
                <c:pt idx="7697">
                  <c:v>1.4976933130223742E-4</c:v>
                </c:pt>
                <c:pt idx="7698">
                  <c:v>1.4975376994107468E-4</c:v>
                </c:pt>
                <c:pt idx="7699">
                  <c:v>1.4974589291151102E-4</c:v>
                </c:pt>
                <c:pt idx="7700">
                  <c:v>1.4973390930606202E-4</c:v>
                </c:pt>
                <c:pt idx="7701">
                  <c:v>1.4972018296941766E-4</c:v>
                </c:pt>
                <c:pt idx="7702">
                  <c:v>1.4970503034718863E-4</c:v>
                </c:pt>
                <c:pt idx="7703">
                  <c:v>1.4972497790733332E-4</c:v>
                </c:pt>
                <c:pt idx="7704">
                  <c:v>1.4970895943252209E-4</c:v>
                </c:pt>
                <c:pt idx="7705">
                  <c:v>1.496918112471346E-4</c:v>
                </c:pt>
                <c:pt idx="7706">
                  <c:v>1.4967238863673049E-4</c:v>
                </c:pt>
                <c:pt idx="7707">
                  <c:v>1.497461041924523E-4</c:v>
                </c:pt>
                <c:pt idx="7708">
                  <c:v>1.4973136692905944E-4</c:v>
                </c:pt>
                <c:pt idx="7709">
                  <c:v>1.4973756615069861E-4</c:v>
                </c:pt>
                <c:pt idx="7710">
                  <c:v>1.4971816216063428E-4</c:v>
                </c:pt>
                <c:pt idx="7711">
                  <c:v>1.4971258448850234E-4</c:v>
                </c:pt>
                <c:pt idx="7712">
                  <c:v>1.4969318868111897E-4</c:v>
                </c:pt>
                <c:pt idx="7713">
                  <c:v>1.4969241860976452E-4</c:v>
                </c:pt>
                <c:pt idx="7714">
                  <c:v>1.497026701501834E-4</c:v>
                </c:pt>
                <c:pt idx="7715">
                  <c:v>1.4969915689283116E-4</c:v>
                </c:pt>
                <c:pt idx="7716">
                  <c:v>1.4968337432360297E-4</c:v>
                </c:pt>
                <c:pt idx="7717">
                  <c:v>1.4966665175282701E-4</c:v>
                </c:pt>
                <c:pt idx="7718">
                  <c:v>1.496742681510782E-4</c:v>
                </c:pt>
                <c:pt idx="7719">
                  <c:v>1.4979883680250937E-4</c:v>
                </c:pt>
                <c:pt idx="7720">
                  <c:v>1.4979340154594865E-4</c:v>
                </c:pt>
                <c:pt idx="7721">
                  <c:v>1.4977588311855861E-4</c:v>
                </c:pt>
                <c:pt idx="7722">
                  <c:v>1.4975945730251258E-4</c:v>
                </c:pt>
                <c:pt idx="7723">
                  <c:v>1.49747957703486E-4</c:v>
                </c:pt>
                <c:pt idx="7724">
                  <c:v>1.4972954268985947E-4</c:v>
                </c:pt>
                <c:pt idx="7725">
                  <c:v>1.4980748984204861E-4</c:v>
                </c:pt>
                <c:pt idx="7726">
                  <c:v>1.4978866247054336E-4</c:v>
                </c:pt>
                <c:pt idx="7727">
                  <c:v>1.498339362586977E-4</c:v>
                </c:pt>
                <c:pt idx="7728">
                  <c:v>1.4981474690287143E-4</c:v>
                </c:pt>
                <c:pt idx="7729">
                  <c:v>1.498135591284127E-4</c:v>
                </c:pt>
                <c:pt idx="7730">
                  <c:v>1.4979423220794373E-4</c:v>
                </c:pt>
                <c:pt idx="7731">
                  <c:v>1.497768727481965E-4</c:v>
                </c:pt>
                <c:pt idx="7732">
                  <c:v>1.4978418164607031E-4</c:v>
                </c:pt>
                <c:pt idx="7733">
                  <c:v>1.4976636215708168E-4</c:v>
                </c:pt>
                <c:pt idx="7734">
                  <c:v>1.4975499581840548E-4</c:v>
                </c:pt>
                <c:pt idx="7735">
                  <c:v>1.4973646190372689E-4</c:v>
                </c:pt>
                <c:pt idx="7736">
                  <c:v>1.4974136247121892E-4</c:v>
                </c:pt>
                <c:pt idx="7737">
                  <c:v>1.4972231893482216E-4</c:v>
                </c:pt>
                <c:pt idx="7738">
                  <c:v>1.4970304490289721E-4</c:v>
                </c:pt>
                <c:pt idx="7739">
                  <c:v>1.4970224987849315E-4</c:v>
                </c:pt>
                <c:pt idx="7740">
                  <c:v>1.4968906427209868E-4</c:v>
                </c:pt>
                <c:pt idx="7741">
                  <c:v>1.4967305800447439E-4</c:v>
                </c:pt>
                <c:pt idx="7742">
                  <c:v>1.4969843886885914E-4</c:v>
                </c:pt>
                <c:pt idx="7743">
                  <c:v>1.4968508639744347E-4</c:v>
                </c:pt>
                <c:pt idx="7744">
                  <c:v>1.4967000581904479E-4</c:v>
                </c:pt>
                <c:pt idx="7745">
                  <c:v>1.4966168463758755E-4</c:v>
                </c:pt>
                <c:pt idx="7746">
                  <c:v>1.4964484417920917E-4</c:v>
                </c:pt>
                <c:pt idx="7747">
                  <c:v>1.4964766442364762E-4</c:v>
                </c:pt>
                <c:pt idx="7748">
                  <c:v>1.4964417607219712E-4</c:v>
                </c:pt>
                <c:pt idx="7749">
                  <c:v>1.4962928498698974E-4</c:v>
                </c:pt>
                <c:pt idx="7750">
                  <c:v>1.4961304966212358E-4</c:v>
                </c:pt>
                <c:pt idx="7751">
                  <c:v>1.4959418233178792E-4</c:v>
                </c:pt>
                <c:pt idx="7752">
                  <c:v>1.4957505046899266E-4</c:v>
                </c:pt>
                <c:pt idx="7753">
                  <c:v>1.4955902425586932E-4</c:v>
                </c:pt>
                <c:pt idx="7754">
                  <c:v>1.4954007825644062E-4</c:v>
                </c:pt>
                <c:pt idx="7755">
                  <c:v>1.4955481182508815E-4</c:v>
                </c:pt>
                <c:pt idx="7756">
                  <c:v>1.4953941546774427E-4</c:v>
                </c:pt>
                <c:pt idx="7757">
                  <c:v>1.4952366006929649E-4</c:v>
                </c:pt>
                <c:pt idx="7758">
                  <c:v>1.4951955215000871E-4</c:v>
                </c:pt>
                <c:pt idx="7759">
                  <c:v>1.4950039707043391E-4</c:v>
                </c:pt>
                <c:pt idx="7760">
                  <c:v>1.49609799758839E-4</c:v>
                </c:pt>
                <c:pt idx="7761">
                  <c:v>1.4959240527924646E-4</c:v>
                </c:pt>
                <c:pt idx="7762">
                  <c:v>1.4957345332079807E-4</c:v>
                </c:pt>
                <c:pt idx="7763">
                  <c:v>1.4955478770591705E-4</c:v>
                </c:pt>
                <c:pt idx="7764">
                  <c:v>1.4953726925350471E-4</c:v>
                </c:pt>
                <c:pt idx="7765">
                  <c:v>1.4952484006277851E-4</c:v>
                </c:pt>
                <c:pt idx="7766">
                  <c:v>1.4950570935129938E-4</c:v>
                </c:pt>
                <c:pt idx="7767">
                  <c:v>1.4948653545013825E-4</c:v>
                </c:pt>
                <c:pt idx="7768">
                  <c:v>1.4951576273991305E-4</c:v>
                </c:pt>
                <c:pt idx="7769">
                  <c:v>1.4950045652019207E-4</c:v>
                </c:pt>
                <c:pt idx="7770">
                  <c:v>1.4948145176563068E-4</c:v>
                </c:pt>
                <c:pt idx="7771">
                  <c:v>1.4950189657106762E-4</c:v>
                </c:pt>
                <c:pt idx="7772">
                  <c:v>1.4948493707952928E-4</c:v>
                </c:pt>
                <c:pt idx="7773">
                  <c:v>1.4946650930229547E-4</c:v>
                </c:pt>
                <c:pt idx="7774">
                  <c:v>1.4945823336379033E-4</c:v>
                </c:pt>
                <c:pt idx="7775">
                  <c:v>1.4943903507641523E-4</c:v>
                </c:pt>
                <c:pt idx="7776">
                  <c:v>1.4943572698604955E-4</c:v>
                </c:pt>
                <c:pt idx="7777">
                  <c:v>1.4945221278035733E-4</c:v>
                </c:pt>
                <c:pt idx="7778">
                  <c:v>1.4943657125964099E-4</c:v>
                </c:pt>
                <c:pt idx="7779">
                  <c:v>1.4941966181049099E-4</c:v>
                </c:pt>
                <c:pt idx="7780">
                  <c:v>1.4940535956043069E-4</c:v>
                </c:pt>
                <c:pt idx="7781">
                  <c:v>1.4941659583127113E-4</c:v>
                </c:pt>
                <c:pt idx="7782">
                  <c:v>1.493986121459651E-4</c:v>
                </c:pt>
                <c:pt idx="7783">
                  <c:v>1.4937947022264573E-4</c:v>
                </c:pt>
                <c:pt idx="7784">
                  <c:v>1.4937740066804913E-4</c:v>
                </c:pt>
                <c:pt idx="7785">
                  <c:v>1.4935832242505038E-4</c:v>
                </c:pt>
                <c:pt idx="7786">
                  <c:v>1.4933978631125031E-4</c:v>
                </c:pt>
                <c:pt idx="7787">
                  <c:v>1.4932093214484437E-4</c:v>
                </c:pt>
                <c:pt idx="7788">
                  <c:v>1.4930319141630033E-4</c:v>
                </c:pt>
                <c:pt idx="7789">
                  <c:v>1.4928938298429964E-4</c:v>
                </c:pt>
                <c:pt idx="7790">
                  <c:v>1.4927028172770007E-4</c:v>
                </c:pt>
                <c:pt idx="7791">
                  <c:v>1.4925765577158547E-4</c:v>
                </c:pt>
                <c:pt idx="7792">
                  <c:v>1.4923924796086957E-4</c:v>
                </c:pt>
                <c:pt idx="7793">
                  <c:v>1.4922982404740788E-4</c:v>
                </c:pt>
                <c:pt idx="7794">
                  <c:v>1.4922119150706138E-4</c:v>
                </c:pt>
                <c:pt idx="7795">
                  <c:v>1.4920224354084537E-4</c:v>
                </c:pt>
                <c:pt idx="7796">
                  <c:v>1.4918555208943984E-4</c:v>
                </c:pt>
                <c:pt idx="7797">
                  <c:v>1.4916643304750904E-4</c:v>
                </c:pt>
                <c:pt idx="7798">
                  <c:v>1.4917568341941371E-4</c:v>
                </c:pt>
                <c:pt idx="7799">
                  <c:v>1.491590541048955E-4</c:v>
                </c:pt>
                <c:pt idx="7800">
                  <c:v>1.4916894824161097E-4</c:v>
                </c:pt>
                <c:pt idx="7801">
                  <c:v>1.491589989240048E-4</c:v>
                </c:pt>
                <c:pt idx="7802">
                  <c:v>1.4914193638732251E-4</c:v>
                </c:pt>
                <c:pt idx="7803">
                  <c:v>1.4912631796519735E-4</c:v>
                </c:pt>
                <c:pt idx="7804">
                  <c:v>1.4910752389594154E-4</c:v>
                </c:pt>
                <c:pt idx="7805">
                  <c:v>1.4910733807654147E-4</c:v>
                </c:pt>
                <c:pt idx="7806">
                  <c:v>1.4909355939936707E-4</c:v>
                </c:pt>
                <c:pt idx="7807">
                  <c:v>1.4907500784640409E-4</c:v>
                </c:pt>
                <c:pt idx="7808">
                  <c:v>1.49123085693091E-4</c:v>
                </c:pt>
                <c:pt idx="7809">
                  <c:v>1.4910464065989902E-4</c:v>
                </c:pt>
                <c:pt idx="7810">
                  <c:v>1.4908966623301213E-4</c:v>
                </c:pt>
                <c:pt idx="7811">
                  <c:v>1.490794468804293E-4</c:v>
                </c:pt>
                <c:pt idx="7812">
                  <c:v>1.4906687143444115E-4</c:v>
                </c:pt>
                <c:pt idx="7813">
                  <c:v>1.4904786135814228E-4</c:v>
                </c:pt>
                <c:pt idx="7814">
                  <c:v>1.4903531210244773E-4</c:v>
                </c:pt>
                <c:pt idx="7815">
                  <c:v>1.4901690761807515E-4</c:v>
                </c:pt>
                <c:pt idx="7816">
                  <c:v>1.4900276224462955E-4</c:v>
                </c:pt>
                <c:pt idx="7817">
                  <c:v>1.4898634559235916E-4</c:v>
                </c:pt>
                <c:pt idx="7818">
                  <c:v>1.4896824205032393E-4</c:v>
                </c:pt>
                <c:pt idx="7819">
                  <c:v>1.4895269625105114E-4</c:v>
                </c:pt>
                <c:pt idx="7820">
                  <c:v>1.4894756292640056E-4</c:v>
                </c:pt>
                <c:pt idx="7821">
                  <c:v>1.4893600812837526E-4</c:v>
                </c:pt>
                <c:pt idx="7822">
                  <c:v>1.4891793544964226E-4</c:v>
                </c:pt>
                <c:pt idx="7823">
                  <c:v>1.4892210234030779E-4</c:v>
                </c:pt>
                <c:pt idx="7824">
                  <c:v>1.4890504963155189E-4</c:v>
                </c:pt>
                <c:pt idx="7825">
                  <c:v>1.4888604604357378E-4</c:v>
                </c:pt>
                <c:pt idx="7826">
                  <c:v>1.4887990922286752E-4</c:v>
                </c:pt>
                <c:pt idx="7827">
                  <c:v>1.4886314643809483E-4</c:v>
                </c:pt>
                <c:pt idx="7828">
                  <c:v>1.488570373175378E-4</c:v>
                </c:pt>
                <c:pt idx="7829">
                  <c:v>1.4883822739647777E-4</c:v>
                </c:pt>
                <c:pt idx="7830">
                  <c:v>1.488356996846155E-4</c:v>
                </c:pt>
                <c:pt idx="7831">
                  <c:v>1.488272137112006E-4</c:v>
                </c:pt>
                <c:pt idx="7832">
                  <c:v>1.4881088967341188E-4</c:v>
                </c:pt>
                <c:pt idx="7833">
                  <c:v>1.4879212655717223E-4</c:v>
                </c:pt>
                <c:pt idx="7834">
                  <c:v>1.4877388045500786E-4</c:v>
                </c:pt>
                <c:pt idx="7835">
                  <c:v>1.487561532356574E-4</c:v>
                </c:pt>
                <c:pt idx="7836">
                  <c:v>1.4873870046994524E-4</c:v>
                </c:pt>
                <c:pt idx="7837">
                  <c:v>1.4872160886586724E-4</c:v>
                </c:pt>
                <c:pt idx="7838">
                  <c:v>1.4871285224147751E-4</c:v>
                </c:pt>
                <c:pt idx="7839">
                  <c:v>1.4870512659970452E-4</c:v>
                </c:pt>
                <c:pt idx="7840">
                  <c:v>1.4871961424498185E-4</c:v>
                </c:pt>
                <c:pt idx="7841">
                  <c:v>1.4870066285486869E-4</c:v>
                </c:pt>
                <c:pt idx="7842">
                  <c:v>1.4869688323404851E-4</c:v>
                </c:pt>
                <c:pt idx="7843">
                  <c:v>1.4871286742746626E-4</c:v>
                </c:pt>
                <c:pt idx="7844">
                  <c:v>1.487598841925425E-4</c:v>
                </c:pt>
                <c:pt idx="7845">
                  <c:v>1.4874671194143899E-4</c:v>
                </c:pt>
                <c:pt idx="7846">
                  <c:v>1.4873516112779597E-4</c:v>
                </c:pt>
                <c:pt idx="7847">
                  <c:v>1.4872641036682005E-4</c:v>
                </c:pt>
                <c:pt idx="7848">
                  <c:v>1.4872123064588164E-4</c:v>
                </c:pt>
                <c:pt idx="7849">
                  <c:v>1.4870381533511976E-4</c:v>
                </c:pt>
                <c:pt idx="7850">
                  <c:v>1.4869501603341585E-4</c:v>
                </c:pt>
                <c:pt idx="7851">
                  <c:v>1.4867665881040297E-4</c:v>
                </c:pt>
                <c:pt idx="7852">
                  <c:v>1.4866443716478575E-4</c:v>
                </c:pt>
                <c:pt idx="7853">
                  <c:v>1.4865953551435819E-4</c:v>
                </c:pt>
                <c:pt idx="7854">
                  <c:v>1.4864134284186159E-4</c:v>
                </c:pt>
                <c:pt idx="7855">
                  <c:v>1.4863746586954598E-4</c:v>
                </c:pt>
                <c:pt idx="7856">
                  <c:v>1.4862076487486922E-4</c:v>
                </c:pt>
                <c:pt idx="7857">
                  <c:v>1.4860512784441027E-4</c:v>
                </c:pt>
                <c:pt idx="7858">
                  <c:v>1.4858678189243866E-4</c:v>
                </c:pt>
                <c:pt idx="7859">
                  <c:v>1.485687941540839E-4</c:v>
                </c:pt>
                <c:pt idx="7860">
                  <c:v>1.4855952261974385E-4</c:v>
                </c:pt>
                <c:pt idx="7861">
                  <c:v>1.4854064581271519E-4</c:v>
                </c:pt>
                <c:pt idx="7862">
                  <c:v>1.4852388830628908E-4</c:v>
                </c:pt>
                <c:pt idx="7863">
                  <c:v>1.4851104296741892E-4</c:v>
                </c:pt>
                <c:pt idx="7864">
                  <c:v>1.4849702372752254E-4</c:v>
                </c:pt>
                <c:pt idx="7865">
                  <c:v>1.484792751282836E-4</c:v>
                </c:pt>
                <c:pt idx="7866">
                  <c:v>1.4846101609110543E-4</c:v>
                </c:pt>
                <c:pt idx="7867">
                  <c:v>1.4844370616507404E-4</c:v>
                </c:pt>
                <c:pt idx="7868">
                  <c:v>1.4842561712760405E-4</c:v>
                </c:pt>
                <c:pt idx="7869">
                  <c:v>1.4841686670895012E-4</c:v>
                </c:pt>
                <c:pt idx="7870">
                  <c:v>1.4840844489811498E-4</c:v>
                </c:pt>
                <c:pt idx="7871">
                  <c:v>1.4839367088866087E-4</c:v>
                </c:pt>
                <c:pt idx="7872">
                  <c:v>1.4837496375308751E-4</c:v>
                </c:pt>
                <c:pt idx="7873">
                  <c:v>1.4835678974689704E-4</c:v>
                </c:pt>
                <c:pt idx="7874">
                  <c:v>1.4834242551923634E-4</c:v>
                </c:pt>
                <c:pt idx="7875">
                  <c:v>1.4832398227569558E-4</c:v>
                </c:pt>
                <c:pt idx="7876">
                  <c:v>1.4830613878006612E-4</c:v>
                </c:pt>
                <c:pt idx="7877">
                  <c:v>1.4828968825267159E-4</c:v>
                </c:pt>
                <c:pt idx="7878">
                  <c:v>1.4832939834183691E-4</c:v>
                </c:pt>
                <c:pt idx="7879">
                  <c:v>1.4833236030670043E-4</c:v>
                </c:pt>
                <c:pt idx="7880">
                  <c:v>1.4831477952781451E-4</c:v>
                </c:pt>
                <c:pt idx="7881">
                  <c:v>1.4829666133940104E-4</c:v>
                </c:pt>
                <c:pt idx="7882">
                  <c:v>1.482840390878053E-4</c:v>
                </c:pt>
                <c:pt idx="7883">
                  <c:v>1.4826861936621837E-4</c:v>
                </c:pt>
                <c:pt idx="7884">
                  <c:v>1.4827346524072429E-4</c:v>
                </c:pt>
                <c:pt idx="7885">
                  <c:v>1.4830526149930468E-4</c:v>
                </c:pt>
                <c:pt idx="7886">
                  <c:v>1.4830103723009026E-4</c:v>
                </c:pt>
                <c:pt idx="7887">
                  <c:v>1.4828231531672652E-4</c:v>
                </c:pt>
                <c:pt idx="7888">
                  <c:v>1.4826979174178102E-4</c:v>
                </c:pt>
                <c:pt idx="7889">
                  <c:v>1.4825390827089826E-4</c:v>
                </c:pt>
                <c:pt idx="7890">
                  <c:v>1.4824383455655103E-4</c:v>
                </c:pt>
                <c:pt idx="7891">
                  <c:v>1.4825210136700526E-4</c:v>
                </c:pt>
                <c:pt idx="7892">
                  <c:v>1.4823396757770768E-4</c:v>
                </c:pt>
                <c:pt idx="7893">
                  <c:v>1.482152070929962E-4</c:v>
                </c:pt>
                <c:pt idx="7894">
                  <c:v>1.4820370038375394E-4</c:v>
                </c:pt>
                <c:pt idx="7895">
                  <c:v>1.4818504362168819E-4</c:v>
                </c:pt>
                <c:pt idx="7896">
                  <c:v>1.4816724221894804E-4</c:v>
                </c:pt>
                <c:pt idx="7897">
                  <c:v>1.4815358710105236E-4</c:v>
                </c:pt>
                <c:pt idx="7898">
                  <c:v>1.4814500405646838E-4</c:v>
                </c:pt>
                <c:pt idx="7899">
                  <c:v>1.4813164405610871E-4</c:v>
                </c:pt>
                <c:pt idx="7900">
                  <c:v>1.481138295848147E-4</c:v>
                </c:pt>
                <c:pt idx="7901">
                  <c:v>1.4809526337897713E-4</c:v>
                </c:pt>
                <c:pt idx="7902">
                  <c:v>1.4807670215898872E-4</c:v>
                </c:pt>
                <c:pt idx="7903">
                  <c:v>1.480683520744677E-4</c:v>
                </c:pt>
                <c:pt idx="7904">
                  <c:v>1.4805396684812138E-4</c:v>
                </c:pt>
                <c:pt idx="7905">
                  <c:v>1.4805971934082906E-4</c:v>
                </c:pt>
                <c:pt idx="7906">
                  <c:v>1.4806195563350996E-4</c:v>
                </c:pt>
                <c:pt idx="7907">
                  <c:v>1.4804576367288114E-4</c:v>
                </c:pt>
                <c:pt idx="7908">
                  <c:v>1.4802973622773466E-4</c:v>
                </c:pt>
                <c:pt idx="7909">
                  <c:v>1.4817875746929636E-4</c:v>
                </c:pt>
                <c:pt idx="7910">
                  <c:v>1.4819713603579941E-4</c:v>
                </c:pt>
                <c:pt idx="7911">
                  <c:v>1.4824710920448295E-4</c:v>
                </c:pt>
                <c:pt idx="7912">
                  <c:v>1.4827189458823802E-4</c:v>
                </c:pt>
                <c:pt idx="7913">
                  <c:v>1.4825640980394716E-4</c:v>
                </c:pt>
                <c:pt idx="7914">
                  <c:v>1.4824704741752618E-4</c:v>
                </c:pt>
                <c:pt idx="7915">
                  <c:v>1.4825698302812788E-4</c:v>
                </c:pt>
                <c:pt idx="7916">
                  <c:v>1.4824114239383784E-4</c:v>
                </c:pt>
                <c:pt idx="7917">
                  <c:v>1.482515982051876E-4</c:v>
                </c:pt>
                <c:pt idx="7918">
                  <c:v>1.4826606074637888E-4</c:v>
                </c:pt>
                <c:pt idx="7919">
                  <c:v>1.4830380488594334E-4</c:v>
                </c:pt>
                <c:pt idx="7920">
                  <c:v>1.4831894534183309E-4</c:v>
                </c:pt>
                <c:pt idx="7921">
                  <c:v>1.4872270758851716E-4</c:v>
                </c:pt>
                <c:pt idx="7922">
                  <c:v>1.4870515052253287E-4</c:v>
                </c:pt>
                <c:pt idx="7923">
                  <c:v>1.4873270745116785E-4</c:v>
                </c:pt>
                <c:pt idx="7924">
                  <c:v>1.4871533704807329E-4</c:v>
                </c:pt>
                <c:pt idx="7925">
                  <c:v>1.4875479196991417E-4</c:v>
                </c:pt>
                <c:pt idx="7926">
                  <c:v>1.4873611466786356E-4</c:v>
                </c:pt>
                <c:pt idx="7927">
                  <c:v>1.4871766479141333E-4</c:v>
                </c:pt>
                <c:pt idx="7928">
                  <c:v>1.4878174411913275E-4</c:v>
                </c:pt>
                <c:pt idx="7929">
                  <c:v>1.4876358165944061E-4</c:v>
                </c:pt>
                <c:pt idx="7930">
                  <c:v>1.4886117839653067E-4</c:v>
                </c:pt>
                <c:pt idx="7931">
                  <c:v>1.4890240173376601E-4</c:v>
                </c:pt>
                <c:pt idx="7932">
                  <c:v>1.4888372800849422E-4</c:v>
                </c:pt>
                <c:pt idx="7933">
                  <c:v>1.4894695869719255E-4</c:v>
                </c:pt>
                <c:pt idx="7934">
                  <c:v>1.4893872389460413E-4</c:v>
                </c:pt>
                <c:pt idx="7935">
                  <c:v>1.4892043799564337E-4</c:v>
                </c:pt>
                <c:pt idx="7936">
                  <c:v>1.4898120070653398E-4</c:v>
                </c:pt>
                <c:pt idx="7937">
                  <c:v>1.4900507313261733E-4</c:v>
                </c:pt>
                <c:pt idx="7938">
                  <c:v>1.4903716699870358E-4</c:v>
                </c:pt>
                <c:pt idx="7939">
                  <c:v>1.4905356264794336E-4</c:v>
                </c:pt>
                <c:pt idx="7940">
                  <c:v>1.4903486432258213E-4</c:v>
                </c:pt>
                <c:pt idx="7941">
                  <c:v>1.4919417760510926E-4</c:v>
                </c:pt>
                <c:pt idx="7942">
                  <c:v>1.4963445812663217E-4</c:v>
                </c:pt>
                <c:pt idx="7943">
                  <c:v>1.4971427128753097E-4</c:v>
                </c:pt>
                <c:pt idx="7944">
                  <c:v>1.4985472653376969E-4</c:v>
                </c:pt>
                <c:pt idx="7945">
                  <c:v>1.4989273041989649E-4</c:v>
                </c:pt>
                <c:pt idx="7946">
                  <c:v>1.4987390074880448E-4</c:v>
                </c:pt>
                <c:pt idx="7947">
                  <c:v>1.498560994337501E-4</c:v>
                </c:pt>
                <c:pt idx="7948">
                  <c:v>1.4989593240499532E-4</c:v>
                </c:pt>
                <c:pt idx="7949">
                  <c:v>1.4995816152979169E-4</c:v>
                </c:pt>
                <c:pt idx="7950">
                  <c:v>1.4996989750445984E-4</c:v>
                </c:pt>
                <c:pt idx="7951">
                  <c:v>1.4995704742406344E-4</c:v>
                </c:pt>
                <c:pt idx="7952">
                  <c:v>1.4995265032784278E-4</c:v>
                </c:pt>
                <c:pt idx="7953">
                  <c:v>1.4998983713824705E-4</c:v>
                </c:pt>
                <c:pt idx="7954">
                  <c:v>1.4997563359246216E-4</c:v>
                </c:pt>
                <c:pt idx="7955">
                  <c:v>1.4997735826575509E-4</c:v>
                </c:pt>
                <c:pt idx="7956">
                  <c:v>1.4996758566354008E-4</c:v>
                </c:pt>
                <c:pt idx="7957">
                  <c:v>1.4995786847091773E-4</c:v>
                </c:pt>
                <c:pt idx="7958">
                  <c:v>1.4994092804639344E-4</c:v>
                </c:pt>
                <c:pt idx="7959">
                  <c:v>1.4994829368404232E-4</c:v>
                </c:pt>
                <c:pt idx="7960">
                  <c:v>1.4993107836562292E-4</c:v>
                </c:pt>
                <c:pt idx="7961">
                  <c:v>1.4996799092950735E-4</c:v>
                </c:pt>
                <c:pt idx="7962">
                  <c:v>1.4997433050769644E-4</c:v>
                </c:pt>
                <c:pt idx="7963">
                  <c:v>1.4996767215044873E-4</c:v>
                </c:pt>
                <c:pt idx="7964">
                  <c:v>1.5005134233218628E-4</c:v>
                </c:pt>
                <c:pt idx="7965">
                  <c:v>1.5005491573735701E-4</c:v>
                </c:pt>
                <c:pt idx="7966">
                  <c:v>1.5005962206711903E-4</c:v>
                </c:pt>
                <c:pt idx="7967">
                  <c:v>1.5004079191379921E-4</c:v>
                </c:pt>
                <c:pt idx="7968">
                  <c:v>1.5004256261320233E-4</c:v>
                </c:pt>
                <c:pt idx="7969">
                  <c:v>1.5003164058695947E-4</c:v>
                </c:pt>
                <c:pt idx="7970">
                  <c:v>1.50025884124119E-4</c:v>
                </c:pt>
                <c:pt idx="7971">
                  <c:v>1.5005812655429293E-4</c:v>
                </c:pt>
                <c:pt idx="7972">
                  <c:v>1.5004276831818785E-4</c:v>
                </c:pt>
                <c:pt idx="7973">
                  <c:v>1.5007208559863613E-4</c:v>
                </c:pt>
                <c:pt idx="7974">
                  <c:v>1.50055659574534E-4</c:v>
                </c:pt>
                <c:pt idx="7975">
                  <c:v>1.500392489938804E-4</c:v>
                </c:pt>
                <c:pt idx="7976">
                  <c:v>1.5006180882577109E-4</c:v>
                </c:pt>
                <c:pt idx="7977">
                  <c:v>1.5007478319546276E-4</c:v>
                </c:pt>
                <c:pt idx="7978">
                  <c:v>1.5005988143810905E-4</c:v>
                </c:pt>
                <c:pt idx="7979">
                  <c:v>1.5004157363365621E-4</c:v>
                </c:pt>
                <c:pt idx="7980">
                  <c:v>1.5002540897893874E-4</c:v>
                </c:pt>
                <c:pt idx="7981">
                  <c:v>1.5012783892059796E-4</c:v>
                </c:pt>
                <c:pt idx="7982">
                  <c:v>1.5010994958184867E-4</c:v>
                </c:pt>
                <c:pt idx="7983">
                  <c:v>1.5018561264734713E-4</c:v>
                </c:pt>
                <c:pt idx="7984">
                  <c:v>1.5019114685631618E-4</c:v>
                </c:pt>
                <c:pt idx="7985">
                  <c:v>1.5017430675308999E-4</c:v>
                </c:pt>
                <c:pt idx="7986">
                  <c:v>1.5016027026587423E-4</c:v>
                </c:pt>
                <c:pt idx="7987">
                  <c:v>1.5016831319779555E-4</c:v>
                </c:pt>
                <c:pt idx="7988">
                  <c:v>1.5014975471183041E-4</c:v>
                </c:pt>
                <c:pt idx="7989">
                  <c:v>1.501734348537089E-4</c:v>
                </c:pt>
                <c:pt idx="7990">
                  <c:v>1.5015914904814128E-4</c:v>
                </c:pt>
                <c:pt idx="7991">
                  <c:v>1.5014577639674731E-4</c:v>
                </c:pt>
                <c:pt idx="7992">
                  <c:v>1.5013831734057959E-4</c:v>
                </c:pt>
                <c:pt idx="7993">
                  <c:v>1.5011992295295751E-4</c:v>
                </c:pt>
                <c:pt idx="7994">
                  <c:v>1.5010791313398977E-4</c:v>
                </c:pt>
                <c:pt idx="7995">
                  <c:v>1.5013040768592289E-4</c:v>
                </c:pt>
                <c:pt idx="7996">
                  <c:v>1.5011196037774627E-4</c:v>
                </c:pt>
                <c:pt idx="7997">
                  <c:v>1.5019777497872366E-4</c:v>
                </c:pt>
                <c:pt idx="7998">
                  <c:v>1.5017992406883633E-4</c:v>
                </c:pt>
                <c:pt idx="7999">
                  <c:v>1.5043430316345101E-4</c:v>
                </c:pt>
                <c:pt idx="8000">
                  <c:v>1.5042041417981828E-4</c:v>
                </c:pt>
                <c:pt idx="8001">
                  <c:v>1.5042312737646512E-4</c:v>
                </c:pt>
                <c:pt idx="8002">
                  <c:v>1.5040442869369548E-4</c:v>
                </c:pt>
                <c:pt idx="8003">
                  <c:v>1.5040700841637811E-4</c:v>
                </c:pt>
                <c:pt idx="8004">
                  <c:v>1.5038895309843557E-4</c:v>
                </c:pt>
                <c:pt idx="8005">
                  <c:v>1.5037066494621453E-4</c:v>
                </c:pt>
                <c:pt idx="8006">
                  <c:v>1.5035282554900725E-4</c:v>
                </c:pt>
                <c:pt idx="8007">
                  <c:v>1.5033964665652516E-4</c:v>
                </c:pt>
                <c:pt idx="8008">
                  <c:v>1.5037060472086451E-4</c:v>
                </c:pt>
                <c:pt idx="8009">
                  <c:v>1.5037736948534056E-4</c:v>
                </c:pt>
                <c:pt idx="8010">
                  <c:v>1.5039275839742432E-4</c:v>
                </c:pt>
                <c:pt idx="8011">
                  <c:v>1.5042983145121015E-4</c:v>
                </c:pt>
                <c:pt idx="8012">
                  <c:v>1.5041800995423609E-4</c:v>
                </c:pt>
                <c:pt idx="8013">
                  <c:v>1.5040170837366977E-4</c:v>
                </c:pt>
                <c:pt idx="8014">
                  <c:v>1.5038353088977051E-4</c:v>
                </c:pt>
                <c:pt idx="8015">
                  <c:v>1.5036858010564717E-4</c:v>
                </c:pt>
                <c:pt idx="8016">
                  <c:v>1.5037538567824326E-4</c:v>
                </c:pt>
                <c:pt idx="8017">
                  <c:v>1.5035952864780923E-4</c:v>
                </c:pt>
                <c:pt idx="8018">
                  <c:v>1.5034364558885307E-4</c:v>
                </c:pt>
                <c:pt idx="8019">
                  <c:v>1.5033849562744208E-4</c:v>
                </c:pt>
                <c:pt idx="8020">
                  <c:v>1.5034765418897117E-4</c:v>
                </c:pt>
                <c:pt idx="8021">
                  <c:v>1.5032966660361737E-4</c:v>
                </c:pt>
                <c:pt idx="8022">
                  <c:v>1.5031236369182638E-4</c:v>
                </c:pt>
                <c:pt idx="8023">
                  <c:v>1.5029752721468256E-4</c:v>
                </c:pt>
                <c:pt idx="8024">
                  <c:v>1.5028763746538439E-4</c:v>
                </c:pt>
                <c:pt idx="8025">
                  <c:v>1.5027768601870773E-4</c:v>
                </c:pt>
                <c:pt idx="8026">
                  <c:v>1.5031404335558442E-4</c:v>
                </c:pt>
                <c:pt idx="8027">
                  <c:v>1.5032481153562569E-4</c:v>
                </c:pt>
                <c:pt idx="8028">
                  <c:v>1.5030724066250153E-4</c:v>
                </c:pt>
                <c:pt idx="8029">
                  <c:v>1.5028860870636788E-4</c:v>
                </c:pt>
                <c:pt idx="8030">
                  <c:v>1.5027167546913863E-4</c:v>
                </c:pt>
                <c:pt idx="8031">
                  <c:v>1.5025632943359117E-4</c:v>
                </c:pt>
                <c:pt idx="8032">
                  <c:v>1.5024124927415209E-4</c:v>
                </c:pt>
                <c:pt idx="8033">
                  <c:v>1.5023749148173547E-4</c:v>
                </c:pt>
                <c:pt idx="8034">
                  <c:v>1.5022857583853105E-4</c:v>
                </c:pt>
                <c:pt idx="8035">
                  <c:v>1.5023244749372898E-4</c:v>
                </c:pt>
                <c:pt idx="8036">
                  <c:v>1.5022614612074064E-4</c:v>
                </c:pt>
                <c:pt idx="8037">
                  <c:v>1.5021115764494373E-4</c:v>
                </c:pt>
                <c:pt idx="8038">
                  <c:v>1.5020301986774196E-4</c:v>
                </c:pt>
                <c:pt idx="8039">
                  <c:v>1.5018435005131227E-4</c:v>
                </c:pt>
                <c:pt idx="8040">
                  <c:v>1.5016793747250895E-4</c:v>
                </c:pt>
                <c:pt idx="8041">
                  <c:v>1.5015359947522736E-4</c:v>
                </c:pt>
                <c:pt idx="8042">
                  <c:v>1.5013493345294949E-4</c:v>
                </c:pt>
                <c:pt idx="8043">
                  <c:v>1.5011653838860228E-4</c:v>
                </c:pt>
                <c:pt idx="8044">
                  <c:v>1.5014082609964837E-4</c:v>
                </c:pt>
                <c:pt idx="8045">
                  <c:v>1.5012856155656378E-4</c:v>
                </c:pt>
                <c:pt idx="8046">
                  <c:v>1.5011834404811408E-4</c:v>
                </c:pt>
                <c:pt idx="8047">
                  <c:v>1.5010365486438837E-4</c:v>
                </c:pt>
                <c:pt idx="8048">
                  <c:v>1.5008512724083286E-4</c:v>
                </c:pt>
                <c:pt idx="8049">
                  <c:v>1.5007477003149339E-4</c:v>
                </c:pt>
                <c:pt idx="8050">
                  <c:v>1.5029887765855736E-4</c:v>
                </c:pt>
                <c:pt idx="8051">
                  <c:v>1.5028500322072236E-4</c:v>
                </c:pt>
                <c:pt idx="8052">
                  <c:v>1.5027307492733796E-4</c:v>
                </c:pt>
                <c:pt idx="8053">
                  <c:v>1.5025602025234768E-4</c:v>
                </c:pt>
                <c:pt idx="8054">
                  <c:v>1.5028206580638899E-4</c:v>
                </c:pt>
                <c:pt idx="8055">
                  <c:v>1.502693164184735E-4</c:v>
                </c:pt>
                <c:pt idx="8056">
                  <c:v>1.5025987700002436E-4</c:v>
                </c:pt>
                <c:pt idx="8057">
                  <c:v>1.5024797059629371E-4</c:v>
                </c:pt>
                <c:pt idx="8058">
                  <c:v>1.5023540109201361E-4</c:v>
                </c:pt>
                <c:pt idx="8059">
                  <c:v>1.5021822638235715E-4</c:v>
                </c:pt>
                <c:pt idx="8060">
                  <c:v>1.5031789959200702E-4</c:v>
                </c:pt>
                <c:pt idx="8061">
                  <c:v>1.5031146199753499E-4</c:v>
                </c:pt>
                <c:pt idx="8062">
                  <c:v>1.5029351376067852E-4</c:v>
                </c:pt>
                <c:pt idx="8063">
                  <c:v>1.5028058964000325E-4</c:v>
                </c:pt>
                <c:pt idx="8064">
                  <c:v>1.5028096971256362E-4</c:v>
                </c:pt>
                <c:pt idx="8065">
                  <c:v>1.502627714193262E-4</c:v>
                </c:pt>
                <c:pt idx="8066">
                  <c:v>1.5024708452681182E-4</c:v>
                </c:pt>
                <c:pt idx="8067">
                  <c:v>1.5024604374383872E-4</c:v>
                </c:pt>
                <c:pt idx="8068">
                  <c:v>1.5025076872660228E-4</c:v>
                </c:pt>
                <c:pt idx="8069">
                  <c:v>1.5023218785291569E-4</c:v>
                </c:pt>
                <c:pt idx="8070">
                  <c:v>1.5024644718456177E-4</c:v>
                </c:pt>
                <c:pt idx="8071">
                  <c:v>1.5022941893411487E-4</c:v>
                </c:pt>
                <c:pt idx="8072">
                  <c:v>1.5022360493479215E-4</c:v>
                </c:pt>
                <c:pt idx="8073">
                  <c:v>1.5020781236380756E-4</c:v>
                </c:pt>
                <c:pt idx="8074">
                  <c:v>1.5019184858481961E-4</c:v>
                </c:pt>
                <c:pt idx="8075">
                  <c:v>1.5032749152715693E-4</c:v>
                </c:pt>
                <c:pt idx="8076">
                  <c:v>1.5032093439716577E-4</c:v>
                </c:pt>
                <c:pt idx="8077">
                  <c:v>1.5031112050085677E-4</c:v>
                </c:pt>
                <c:pt idx="8078">
                  <c:v>1.503053033859422E-4</c:v>
                </c:pt>
                <c:pt idx="8079">
                  <c:v>1.5028672460338323E-4</c:v>
                </c:pt>
                <c:pt idx="8080">
                  <c:v>1.5028638677327366E-4</c:v>
                </c:pt>
                <c:pt idx="8081">
                  <c:v>1.5028667768626297E-4</c:v>
                </c:pt>
                <c:pt idx="8082">
                  <c:v>1.5027318523420154E-4</c:v>
                </c:pt>
                <c:pt idx="8083">
                  <c:v>1.5025468307311798E-4</c:v>
                </c:pt>
                <c:pt idx="8084">
                  <c:v>1.5024237722872222E-4</c:v>
                </c:pt>
                <c:pt idx="8085">
                  <c:v>1.5022391213018605E-4</c:v>
                </c:pt>
                <c:pt idx="8086">
                  <c:v>1.50205411818847E-4</c:v>
                </c:pt>
                <c:pt idx="8087">
                  <c:v>1.5019184512331192E-4</c:v>
                </c:pt>
                <c:pt idx="8088">
                  <c:v>1.5017874065517982E-4</c:v>
                </c:pt>
                <c:pt idx="8089">
                  <c:v>1.5016032834538895E-4</c:v>
                </c:pt>
                <c:pt idx="8090">
                  <c:v>1.5015643964368829E-4</c:v>
                </c:pt>
                <c:pt idx="8091">
                  <c:v>1.501389921846384E-4</c:v>
                </c:pt>
                <c:pt idx="8092">
                  <c:v>1.5012047059728868E-4</c:v>
                </c:pt>
                <c:pt idx="8093">
                  <c:v>1.5010210596001241E-4</c:v>
                </c:pt>
                <c:pt idx="8094">
                  <c:v>1.5008690182362499E-4</c:v>
                </c:pt>
                <c:pt idx="8095">
                  <c:v>1.5008558492867556E-4</c:v>
                </c:pt>
                <c:pt idx="8096">
                  <c:v>1.5007181190301229E-4</c:v>
                </c:pt>
                <c:pt idx="8097">
                  <c:v>1.5005510669616998E-4</c:v>
                </c:pt>
                <c:pt idx="8098">
                  <c:v>1.5009346885245647E-4</c:v>
                </c:pt>
                <c:pt idx="8099">
                  <c:v>1.5008026515367454E-4</c:v>
                </c:pt>
                <c:pt idx="8100">
                  <c:v>1.5006179731663673E-4</c:v>
                </c:pt>
                <c:pt idx="8101">
                  <c:v>1.5004996411580078E-4</c:v>
                </c:pt>
                <c:pt idx="8102">
                  <c:v>1.5005830590805394E-4</c:v>
                </c:pt>
                <c:pt idx="8103">
                  <c:v>1.5004064061181454E-4</c:v>
                </c:pt>
                <c:pt idx="8104">
                  <c:v>1.5004420663579588E-4</c:v>
                </c:pt>
                <c:pt idx="8105">
                  <c:v>1.5009971547852628E-4</c:v>
                </c:pt>
                <c:pt idx="8106">
                  <c:v>1.5009508541416884E-4</c:v>
                </c:pt>
                <c:pt idx="8107">
                  <c:v>1.5007713805760325E-4</c:v>
                </c:pt>
                <c:pt idx="8108">
                  <c:v>1.5006608004204512E-4</c:v>
                </c:pt>
                <c:pt idx="8109">
                  <c:v>1.5008830159626675E-4</c:v>
                </c:pt>
                <c:pt idx="8110">
                  <c:v>1.500738528890298E-4</c:v>
                </c:pt>
                <c:pt idx="8111">
                  <c:v>1.5006168570174454E-4</c:v>
                </c:pt>
                <c:pt idx="8112">
                  <c:v>1.5006428920920578E-4</c:v>
                </c:pt>
                <c:pt idx="8113">
                  <c:v>1.5005650557276966E-4</c:v>
                </c:pt>
                <c:pt idx="8114">
                  <c:v>1.5003806432368141E-4</c:v>
                </c:pt>
                <c:pt idx="8115">
                  <c:v>1.5018154388462239E-4</c:v>
                </c:pt>
                <c:pt idx="8116">
                  <c:v>1.5016645596603251E-4</c:v>
                </c:pt>
                <c:pt idx="8117">
                  <c:v>1.5014832669231414E-4</c:v>
                </c:pt>
                <c:pt idx="8118">
                  <c:v>1.5014395511075279E-4</c:v>
                </c:pt>
                <c:pt idx="8119">
                  <c:v>1.5022783703948385E-4</c:v>
                </c:pt>
                <c:pt idx="8120">
                  <c:v>1.5020986929984988E-4</c:v>
                </c:pt>
                <c:pt idx="8121">
                  <c:v>1.5019268590971645E-4</c:v>
                </c:pt>
                <c:pt idx="8122">
                  <c:v>1.5018801380097305E-4</c:v>
                </c:pt>
                <c:pt idx="8123">
                  <c:v>1.5017079816086228E-4</c:v>
                </c:pt>
                <c:pt idx="8124">
                  <c:v>1.5015231598844095E-4</c:v>
                </c:pt>
                <c:pt idx="8125">
                  <c:v>1.5013712755671679E-4</c:v>
                </c:pt>
                <c:pt idx="8126">
                  <c:v>1.5011875992928703E-4</c:v>
                </c:pt>
                <c:pt idx="8127">
                  <c:v>1.5010093291792858E-4</c:v>
                </c:pt>
                <c:pt idx="8128">
                  <c:v>1.5008518707816285E-4</c:v>
                </c:pt>
                <c:pt idx="8129">
                  <c:v>1.5019088985224823E-4</c:v>
                </c:pt>
                <c:pt idx="8130">
                  <c:v>1.5017250384360707E-4</c:v>
                </c:pt>
                <c:pt idx="8131">
                  <c:v>1.501764812529581E-4</c:v>
                </c:pt>
                <c:pt idx="8132">
                  <c:v>1.501672513327847E-4</c:v>
                </c:pt>
                <c:pt idx="8133">
                  <c:v>1.5014932940141641E-4</c:v>
                </c:pt>
                <c:pt idx="8134">
                  <c:v>1.5016831743366971E-4</c:v>
                </c:pt>
                <c:pt idx="8135">
                  <c:v>1.5029183012820141E-4</c:v>
                </c:pt>
                <c:pt idx="8136">
                  <c:v>1.5027551532067378E-4</c:v>
                </c:pt>
                <c:pt idx="8137">
                  <c:v>1.5028412219076373E-4</c:v>
                </c:pt>
                <c:pt idx="8138">
                  <c:v>1.5027314041335093E-4</c:v>
                </c:pt>
                <c:pt idx="8139">
                  <c:v>1.5030025140911143E-4</c:v>
                </c:pt>
                <c:pt idx="8140">
                  <c:v>1.5028668475704267E-4</c:v>
                </c:pt>
                <c:pt idx="8141">
                  <c:v>1.5027264215548088E-4</c:v>
                </c:pt>
                <c:pt idx="8142">
                  <c:v>1.502550995297012E-4</c:v>
                </c:pt>
                <c:pt idx="8143">
                  <c:v>1.5024224007954289E-4</c:v>
                </c:pt>
                <c:pt idx="8144">
                  <c:v>1.5025839520739812E-4</c:v>
                </c:pt>
                <c:pt idx="8145">
                  <c:v>1.5023996710191993E-4</c:v>
                </c:pt>
                <c:pt idx="8146">
                  <c:v>1.502217830065567E-4</c:v>
                </c:pt>
                <c:pt idx="8147">
                  <c:v>1.5022090311259727E-4</c:v>
                </c:pt>
                <c:pt idx="8148">
                  <c:v>1.5020683854982377E-4</c:v>
                </c:pt>
                <c:pt idx="8149">
                  <c:v>1.5018864579897299E-4</c:v>
                </c:pt>
                <c:pt idx="8150">
                  <c:v>1.5017176043806326E-4</c:v>
                </c:pt>
                <c:pt idx="8151">
                  <c:v>1.5015343542490122E-4</c:v>
                </c:pt>
                <c:pt idx="8152">
                  <c:v>1.5018363779672225E-4</c:v>
                </c:pt>
                <c:pt idx="8153">
                  <c:v>1.5016739843469777E-4</c:v>
                </c:pt>
                <c:pt idx="8154">
                  <c:v>1.5014932433352418E-4</c:v>
                </c:pt>
                <c:pt idx="8155">
                  <c:v>1.5013101872406385E-4</c:v>
                </c:pt>
                <c:pt idx="8156">
                  <c:v>1.5011677295072922E-4</c:v>
                </c:pt>
                <c:pt idx="8157">
                  <c:v>1.5010070104221312E-4</c:v>
                </c:pt>
                <c:pt idx="8158">
                  <c:v>1.5009541574584646E-4</c:v>
                </c:pt>
                <c:pt idx="8159">
                  <c:v>1.5009329108030048E-4</c:v>
                </c:pt>
                <c:pt idx="8160">
                  <c:v>1.5007701919517302E-4</c:v>
                </c:pt>
                <c:pt idx="8161">
                  <c:v>1.5005917952304475E-4</c:v>
                </c:pt>
                <c:pt idx="8162">
                  <c:v>1.5004121949738992E-4</c:v>
                </c:pt>
                <c:pt idx="8163">
                  <c:v>1.5002358972652209E-4</c:v>
                </c:pt>
                <c:pt idx="8164">
                  <c:v>1.5000548323378961E-4</c:v>
                </c:pt>
                <c:pt idx="8165">
                  <c:v>1.4999210397562078E-4</c:v>
                </c:pt>
                <c:pt idx="8166">
                  <c:v>1.4997888730487142E-4</c:v>
                </c:pt>
                <c:pt idx="8167">
                  <c:v>1.4996132636668058E-4</c:v>
                </c:pt>
                <c:pt idx="8168">
                  <c:v>1.4994999212620717E-4</c:v>
                </c:pt>
                <c:pt idx="8169">
                  <c:v>1.4993163839667115E-4</c:v>
                </c:pt>
                <c:pt idx="8170">
                  <c:v>1.499138921708284E-4</c:v>
                </c:pt>
                <c:pt idx="8171">
                  <c:v>1.4991322129055443E-4</c:v>
                </c:pt>
                <c:pt idx="8172">
                  <c:v>1.4989521421085735E-4</c:v>
                </c:pt>
                <c:pt idx="8173">
                  <c:v>1.4992265105327101E-4</c:v>
                </c:pt>
                <c:pt idx="8174">
                  <c:v>1.499043119103008E-4</c:v>
                </c:pt>
                <c:pt idx="8175">
                  <c:v>1.4988622505920083E-4</c:v>
                </c:pt>
                <c:pt idx="8176">
                  <c:v>1.4986953875257655E-4</c:v>
                </c:pt>
                <c:pt idx="8177">
                  <c:v>1.4985332923305255E-4</c:v>
                </c:pt>
                <c:pt idx="8178">
                  <c:v>1.4983621937737191E-4</c:v>
                </c:pt>
                <c:pt idx="8179">
                  <c:v>1.4985809017927212E-4</c:v>
                </c:pt>
                <c:pt idx="8180">
                  <c:v>1.4984256427214219E-4</c:v>
                </c:pt>
                <c:pt idx="8181">
                  <c:v>1.4982446209001668E-4</c:v>
                </c:pt>
                <c:pt idx="8182">
                  <c:v>1.4981163829929921E-4</c:v>
                </c:pt>
                <c:pt idx="8183">
                  <c:v>1.4984265132612226E-4</c:v>
                </c:pt>
                <c:pt idx="8184">
                  <c:v>1.4982766436155722E-4</c:v>
                </c:pt>
                <c:pt idx="8185">
                  <c:v>1.4980969588325273E-4</c:v>
                </c:pt>
                <c:pt idx="8186">
                  <c:v>1.4979148145124218E-4</c:v>
                </c:pt>
                <c:pt idx="8187">
                  <c:v>1.4983123971650398E-4</c:v>
                </c:pt>
                <c:pt idx="8188">
                  <c:v>1.4981294794540469E-4</c:v>
                </c:pt>
                <c:pt idx="8189">
                  <c:v>1.497948705215591E-4</c:v>
                </c:pt>
                <c:pt idx="8190">
                  <c:v>1.4977659083214646E-4</c:v>
                </c:pt>
                <c:pt idx="8191">
                  <c:v>1.4975831244336591E-4</c:v>
                </c:pt>
                <c:pt idx="8192">
                  <c:v>1.4974015258250128E-4</c:v>
                </c:pt>
                <c:pt idx="8193">
                  <c:v>1.4972409639875444E-4</c:v>
                </c:pt>
                <c:pt idx="8194">
                  <c:v>1.4971308821987739E-4</c:v>
                </c:pt>
                <c:pt idx="8195">
                  <c:v>1.4969490478352796E-4</c:v>
                </c:pt>
                <c:pt idx="8196">
                  <c:v>1.4968378168664844E-4</c:v>
                </c:pt>
                <c:pt idx="8197">
                  <c:v>1.4969337200583128E-4</c:v>
                </c:pt>
                <c:pt idx="8198">
                  <c:v>1.49676878153074E-4</c:v>
                </c:pt>
                <c:pt idx="8199">
                  <c:v>1.4966186431475113E-4</c:v>
                </c:pt>
                <c:pt idx="8200">
                  <c:v>1.4964611721036359E-4</c:v>
                </c:pt>
                <c:pt idx="8201">
                  <c:v>1.4962860528711539E-4</c:v>
                </c:pt>
                <c:pt idx="8202">
                  <c:v>1.4962083603657178E-4</c:v>
                </c:pt>
                <c:pt idx="8203">
                  <c:v>1.4961207440094044E-4</c:v>
                </c:pt>
                <c:pt idx="8204">
                  <c:v>1.4959494502688565E-4</c:v>
                </c:pt>
                <c:pt idx="8205">
                  <c:v>1.4958121529192006E-4</c:v>
                </c:pt>
                <c:pt idx="8206">
                  <c:v>1.4956298931529134E-4</c:v>
                </c:pt>
                <c:pt idx="8207">
                  <c:v>1.4954588799859439E-4</c:v>
                </c:pt>
                <c:pt idx="8208">
                  <c:v>1.4953244896639162E-4</c:v>
                </c:pt>
                <c:pt idx="8209">
                  <c:v>1.4953397539051335E-4</c:v>
                </c:pt>
                <c:pt idx="8210">
                  <c:v>1.4951864317354108E-4</c:v>
                </c:pt>
                <c:pt idx="8211">
                  <c:v>1.4950215067238533E-4</c:v>
                </c:pt>
                <c:pt idx="8212">
                  <c:v>1.4948678797896918E-4</c:v>
                </c:pt>
                <c:pt idx="8213">
                  <c:v>1.4948601852572045E-4</c:v>
                </c:pt>
                <c:pt idx="8214">
                  <c:v>1.4946799668321716E-4</c:v>
                </c:pt>
                <c:pt idx="8215">
                  <c:v>1.4946178501090536E-4</c:v>
                </c:pt>
                <c:pt idx="8216">
                  <c:v>1.4944629608252283E-4</c:v>
                </c:pt>
                <c:pt idx="8217">
                  <c:v>1.4943342054276218E-4</c:v>
                </c:pt>
                <c:pt idx="8218">
                  <c:v>1.4941531260396273E-4</c:v>
                </c:pt>
                <c:pt idx="8219">
                  <c:v>1.4939762537492652E-4</c:v>
                </c:pt>
                <c:pt idx="8220">
                  <c:v>1.4938017615939535E-4</c:v>
                </c:pt>
                <c:pt idx="8221">
                  <c:v>1.4936390099308866E-4</c:v>
                </c:pt>
                <c:pt idx="8222">
                  <c:v>1.4934634228264311E-4</c:v>
                </c:pt>
                <c:pt idx="8223">
                  <c:v>1.4939767033355717E-4</c:v>
                </c:pt>
                <c:pt idx="8224">
                  <c:v>1.4938211501656863E-4</c:v>
                </c:pt>
                <c:pt idx="8225">
                  <c:v>1.4940593404172089E-4</c:v>
                </c:pt>
                <c:pt idx="8226">
                  <c:v>1.4938783625878649E-4</c:v>
                </c:pt>
                <c:pt idx="8227">
                  <c:v>1.4937536919073E-4</c:v>
                </c:pt>
                <c:pt idx="8228">
                  <c:v>1.493581022822302E-4</c:v>
                </c:pt>
                <c:pt idx="8229">
                  <c:v>1.4933995651584921E-4</c:v>
                </c:pt>
                <c:pt idx="8230">
                  <c:v>1.4932344570091216E-4</c:v>
                </c:pt>
                <c:pt idx="8231">
                  <c:v>1.4930635101334416E-4</c:v>
                </c:pt>
                <c:pt idx="8232">
                  <c:v>1.4929941271335322E-4</c:v>
                </c:pt>
                <c:pt idx="8233">
                  <c:v>1.49281299163374E-4</c:v>
                </c:pt>
                <c:pt idx="8234">
                  <c:v>1.4927864466267034E-4</c:v>
                </c:pt>
                <c:pt idx="8235">
                  <c:v>1.4926546485286558E-4</c:v>
                </c:pt>
                <c:pt idx="8236">
                  <c:v>1.4924812056390773E-4</c:v>
                </c:pt>
                <c:pt idx="8237">
                  <c:v>1.4925115033305E-4</c:v>
                </c:pt>
                <c:pt idx="8238">
                  <c:v>1.4923319994984767E-4</c:v>
                </c:pt>
                <c:pt idx="8239">
                  <c:v>1.4921735168184854E-4</c:v>
                </c:pt>
                <c:pt idx="8240">
                  <c:v>1.4922674540000653E-4</c:v>
                </c:pt>
                <c:pt idx="8241">
                  <c:v>1.4921312382777896E-4</c:v>
                </c:pt>
                <c:pt idx="8242">
                  <c:v>1.4920624162735659E-4</c:v>
                </c:pt>
                <c:pt idx="8243">
                  <c:v>1.4919110024268258E-4</c:v>
                </c:pt>
                <c:pt idx="8244">
                  <c:v>1.4919992087284803E-4</c:v>
                </c:pt>
                <c:pt idx="8245">
                  <c:v>1.4918203663081924E-4</c:v>
                </c:pt>
                <c:pt idx="8246">
                  <c:v>1.4916642905820804E-4</c:v>
                </c:pt>
                <c:pt idx="8247">
                  <c:v>1.4914884857061502E-4</c:v>
                </c:pt>
                <c:pt idx="8248">
                  <c:v>1.4913396286099427E-4</c:v>
                </c:pt>
                <c:pt idx="8249">
                  <c:v>1.4911693378869535E-4</c:v>
                </c:pt>
                <c:pt idx="8250">
                  <c:v>1.4910162022849523E-4</c:v>
                </c:pt>
                <c:pt idx="8251">
                  <c:v>1.4910231307820528E-4</c:v>
                </c:pt>
                <c:pt idx="8252">
                  <c:v>1.4908424666743256E-4</c:v>
                </c:pt>
                <c:pt idx="8253">
                  <c:v>1.4906622458009177E-4</c:v>
                </c:pt>
                <c:pt idx="8254">
                  <c:v>1.4908102637229816E-4</c:v>
                </c:pt>
                <c:pt idx="8255">
                  <c:v>1.4906342000123456E-4</c:v>
                </c:pt>
                <c:pt idx="8256">
                  <c:v>1.4906639249795129E-4</c:v>
                </c:pt>
                <c:pt idx="8257">
                  <c:v>1.4905702057368207E-4</c:v>
                </c:pt>
                <c:pt idx="8258">
                  <c:v>1.4903899529933396E-4</c:v>
                </c:pt>
                <c:pt idx="8259">
                  <c:v>1.490209944160642E-4</c:v>
                </c:pt>
                <c:pt idx="8260">
                  <c:v>1.4900324809683191E-4</c:v>
                </c:pt>
                <c:pt idx="8261">
                  <c:v>1.489873161402713E-4</c:v>
                </c:pt>
                <c:pt idx="8262">
                  <c:v>1.4898618041416534E-4</c:v>
                </c:pt>
                <c:pt idx="8263">
                  <c:v>1.4897513360928182E-4</c:v>
                </c:pt>
                <c:pt idx="8264">
                  <c:v>1.4896600673296333E-4</c:v>
                </c:pt>
                <c:pt idx="8265">
                  <c:v>1.4897741200538573E-4</c:v>
                </c:pt>
                <c:pt idx="8266">
                  <c:v>1.4895974385899921E-4</c:v>
                </c:pt>
                <c:pt idx="8267">
                  <c:v>1.489526016291233E-4</c:v>
                </c:pt>
                <c:pt idx="8268">
                  <c:v>1.4893669012561726E-4</c:v>
                </c:pt>
                <c:pt idx="8269">
                  <c:v>1.4894029253988738E-4</c:v>
                </c:pt>
                <c:pt idx="8270">
                  <c:v>1.4893575314681973E-4</c:v>
                </c:pt>
                <c:pt idx="8271">
                  <c:v>1.4892096070316668E-4</c:v>
                </c:pt>
                <c:pt idx="8272">
                  <c:v>1.4891172804759199E-4</c:v>
                </c:pt>
                <c:pt idx="8273">
                  <c:v>1.4889376672981968E-4</c:v>
                </c:pt>
                <c:pt idx="8274">
                  <c:v>1.4887808455889463E-4</c:v>
                </c:pt>
                <c:pt idx="8275">
                  <c:v>1.4886078105468919E-4</c:v>
                </c:pt>
                <c:pt idx="8276">
                  <c:v>1.4884430701857178E-4</c:v>
                </c:pt>
                <c:pt idx="8277">
                  <c:v>1.4882823833024198E-4</c:v>
                </c:pt>
                <c:pt idx="8278">
                  <c:v>1.4882268471672053E-4</c:v>
                </c:pt>
                <c:pt idx="8279">
                  <c:v>1.4881268702755156E-4</c:v>
                </c:pt>
                <c:pt idx="8280">
                  <c:v>1.4879539238329896E-4</c:v>
                </c:pt>
                <c:pt idx="8281">
                  <c:v>1.4878002405205613E-4</c:v>
                </c:pt>
                <c:pt idx="8282">
                  <c:v>1.4877748936258203E-4</c:v>
                </c:pt>
                <c:pt idx="8283">
                  <c:v>1.4877601457706236E-4</c:v>
                </c:pt>
                <c:pt idx="8284">
                  <c:v>1.4876126487936231E-4</c:v>
                </c:pt>
                <c:pt idx="8285">
                  <c:v>1.4874470440615943E-4</c:v>
                </c:pt>
                <c:pt idx="8286">
                  <c:v>1.4872717423035578E-4</c:v>
                </c:pt>
                <c:pt idx="8287">
                  <c:v>1.4871033941169697E-4</c:v>
                </c:pt>
                <c:pt idx="8288">
                  <c:v>1.4869483250912893E-4</c:v>
                </c:pt>
                <c:pt idx="8289">
                  <c:v>1.486778200526536E-4</c:v>
                </c:pt>
                <c:pt idx="8290">
                  <c:v>1.4867414229444075E-4</c:v>
                </c:pt>
                <c:pt idx="8291">
                  <c:v>1.4865621613361575E-4</c:v>
                </c:pt>
                <c:pt idx="8292">
                  <c:v>1.4863927826777259E-4</c:v>
                </c:pt>
                <c:pt idx="8293">
                  <c:v>1.486255865650742E-4</c:v>
                </c:pt>
                <c:pt idx="8294">
                  <c:v>1.4863890883610743E-4</c:v>
                </c:pt>
                <c:pt idx="8295">
                  <c:v>1.48622355322539E-4</c:v>
                </c:pt>
                <c:pt idx="8296">
                  <c:v>1.4863714005024594E-4</c:v>
                </c:pt>
                <c:pt idx="8297">
                  <c:v>1.486192355862103E-4</c:v>
                </c:pt>
                <c:pt idx="8298">
                  <c:v>1.4860307220843075E-4</c:v>
                </c:pt>
                <c:pt idx="8299">
                  <c:v>1.4859410910136059E-4</c:v>
                </c:pt>
                <c:pt idx="8300">
                  <c:v>1.4861520659805309E-4</c:v>
                </c:pt>
                <c:pt idx="8301">
                  <c:v>1.4861544545840237E-4</c:v>
                </c:pt>
                <c:pt idx="8302">
                  <c:v>1.4861269494352889E-4</c:v>
                </c:pt>
                <c:pt idx="8303">
                  <c:v>1.4859654222489641E-4</c:v>
                </c:pt>
                <c:pt idx="8304">
                  <c:v>1.4857865023073315E-4</c:v>
                </c:pt>
                <c:pt idx="8305">
                  <c:v>1.4856102071187768E-4</c:v>
                </c:pt>
                <c:pt idx="8306">
                  <c:v>1.4854313870316723E-4</c:v>
                </c:pt>
                <c:pt idx="8307">
                  <c:v>1.4852525917449493E-4</c:v>
                </c:pt>
                <c:pt idx="8308">
                  <c:v>1.4850750888984238E-4</c:v>
                </c:pt>
                <c:pt idx="8309">
                  <c:v>1.4848967759739141E-4</c:v>
                </c:pt>
                <c:pt idx="8310">
                  <c:v>1.4848054628254021E-4</c:v>
                </c:pt>
                <c:pt idx="8311">
                  <c:v>1.4846326500215029E-4</c:v>
                </c:pt>
                <c:pt idx="8312">
                  <c:v>1.4844561630495608E-4</c:v>
                </c:pt>
                <c:pt idx="8313">
                  <c:v>1.4842789895480623E-4</c:v>
                </c:pt>
                <c:pt idx="8314">
                  <c:v>1.4841660156722118E-4</c:v>
                </c:pt>
                <c:pt idx="8315">
                  <c:v>1.484007183463962E-4</c:v>
                </c:pt>
                <c:pt idx="8316">
                  <c:v>1.4838361882865494E-4</c:v>
                </c:pt>
                <c:pt idx="8317">
                  <c:v>1.4836750296946626E-4</c:v>
                </c:pt>
                <c:pt idx="8318">
                  <c:v>1.4835256428295522E-4</c:v>
                </c:pt>
                <c:pt idx="8319">
                  <c:v>1.483348847508536E-4</c:v>
                </c:pt>
                <c:pt idx="8320">
                  <c:v>1.4832086008146323E-4</c:v>
                </c:pt>
                <c:pt idx="8321">
                  <c:v>1.4830801119790522E-4</c:v>
                </c:pt>
                <c:pt idx="8322">
                  <c:v>1.4829650344486399E-4</c:v>
                </c:pt>
                <c:pt idx="8323">
                  <c:v>1.4827986535072063E-4</c:v>
                </c:pt>
                <c:pt idx="8324">
                  <c:v>1.4829207393452065E-4</c:v>
                </c:pt>
                <c:pt idx="8325">
                  <c:v>1.4829910289782883E-4</c:v>
                </c:pt>
                <c:pt idx="8326">
                  <c:v>1.4828136381653644E-4</c:v>
                </c:pt>
                <c:pt idx="8327">
                  <c:v>1.4829047393861037E-4</c:v>
                </c:pt>
                <c:pt idx="8328">
                  <c:v>1.4827329575406309E-4</c:v>
                </c:pt>
                <c:pt idx="8329">
                  <c:v>1.4826493948615619E-4</c:v>
                </c:pt>
                <c:pt idx="8330">
                  <c:v>1.4828546682613873E-4</c:v>
                </c:pt>
                <c:pt idx="8331">
                  <c:v>1.4826933165243999E-4</c:v>
                </c:pt>
                <c:pt idx="8332">
                  <c:v>1.4845748443417786E-4</c:v>
                </c:pt>
                <c:pt idx="8333">
                  <c:v>1.4959952373800849E-4</c:v>
                </c:pt>
                <c:pt idx="8334">
                  <c:v>1.4962473544193424E-4</c:v>
                </c:pt>
                <c:pt idx="8335">
                  <c:v>1.4960819739029174E-4</c:v>
                </c:pt>
                <c:pt idx="8336">
                  <c:v>1.4959605876229743E-4</c:v>
                </c:pt>
                <c:pt idx="8337">
                  <c:v>1.4957872975418705E-4</c:v>
                </c:pt>
                <c:pt idx="8338">
                  <c:v>1.4960026203178592E-4</c:v>
                </c:pt>
                <c:pt idx="8339">
                  <c:v>1.4959176736782445E-4</c:v>
                </c:pt>
                <c:pt idx="8340">
                  <c:v>1.4958665624691654E-4</c:v>
                </c:pt>
                <c:pt idx="8341">
                  <c:v>1.4965295802528043E-4</c:v>
                </c:pt>
                <c:pt idx="8342">
                  <c:v>1.4963896781853628E-4</c:v>
                </c:pt>
                <c:pt idx="8343">
                  <c:v>1.4963147844546237E-4</c:v>
                </c:pt>
                <c:pt idx="8344">
                  <c:v>1.4961468711938624E-4</c:v>
                </c:pt>
                <c:pt idx="8345">
                  <c:v>1.4963499711612634E-4</c:v>
                </c:pt>
                <c:pt idx="8346">
                  <c:v>1.496425227884735E-4</c:v>
                </c:pt>
                <c:pt idx="8347">
                  <c:v>1.4962530654891417E-4</c:v>
                </c:pt>
                <c:pt idx="8348">
                  <c:v>1.496081206328705E-4</c:v>
                </c:pt>
                <c:pt idx="8349">
                  <c:v>1.4961131995464642E-4</c:v>
                </c:pt>
                <c:pt idx="8350">
                  <c:v>1.4962771486293761E-4</c:v>
                </c:pt>
                <c:pt idx="8351">
                  <c:v>1.496113350901171E-4</c:v>
                </c:pt>
                <c:pt idx="8352">
                  <c:v>1.496521239032625E-4</c:v>
                </c:pt>
                <c:pt idx="8353">
                  <c:v>1.4963456160640707E-4</c:v>
                </c:pt>
                <c:pt idx="8354">
                  <c:v>1.4962246148410402E-4</c:v>
                </c:pt>
                <c:pt idx="8355">
                  <c:v>1.4965327084860743E-4</c:v>
                </c:pt>
                <c:pt idx="8356">
                  <c:v>1.4964088152982013E-4</c:v>
                </c:pt>
                <c:pt idx="8357">
                  <c:v>1.4965454312547744E-4</c:v>
                </c:pt>
                <c:pt idx="8358">
                  <c:v>1.4966011886555542E-4</c:v>
                </c:pt>
                <c:pt idx="8359">
                  <c:v>1.4964498893698018E-4</c:v>
                </c:pt>
                <c:pt idx="8360">
                  <c:v>1.4963388636559679E-4</c:v>
                </c:pt>
                <c:pt idx="8361">
                  <c:v>1.4965295236591956E-4</c:v>
                </c:pt>
                <c:pt idx="8362">
                  <c:v>1.4963683058915787E-4</c:v>
                </c:pt>
                <c:pt idx="8363">
                  <c:v>1.4962279107665993E-4</c:v>
                </c:pt>
                <c:pt idx="8364">
                  <c:v>1.4961425792091521E-4</c:v>
                </c:pt>
                <c:pt idx="8365">
                  <c:v>1.4962083796792703E-4</c:v>
                </c:pt>
                <c:pt idx="8366">
                  <c:v>1.4962502543536962E-4</c:v>
                </c:pt>
                <c:pt idx="8367">
                  <c:v>1.496289685965834E-4</c:v>
                </c:pt>
                <c:pt idx="8368">
                  <c:v>1.4962427473384567E-4</c:v>
                </c:pt>
                <c:pt idx="8369">
                  <c:v>1.4960647921603991E-4</c:v>
                </c:pt>
                <c:pt idx="8370">
                  <c:v>1.4960634862746085E-4</c:v>
                </c:pt>
                <c:pt idx="8371">
                  <c:v>1.4965431454733172E-4</c:v>
                </c:pt>
                <c:pt idx="8372">
                  <c:v>1.4963702141967389E-4</c:v>
                </c:pt>
                <c:pt idx="8373">
                  <c:v>1.4962461819586513E-4</c:v>
                </c:pt>
                <c:pt idx="8374">
                  <c:v>1.4962012787561734E-4</c:v>
                </c:pt>
                <c:pt idx="8375">
                  <c:v>1.4961508336894827E-4</c:v>
                </c:pt>
                <c:pt idx="8376">
                  <c:v>1.496029229864941E-4</c:v>
                </c:pt>
                <c:pt idx="8377">
                  <c:v>1.4958641050314854E-4</c:v>
                </c:pt>
                <c:pt idx="8378">
                  <c:v>1.4958543136313807E-4</c:v>
                </c:pt>
                <c:pt idx="8379">
                  <c:v>1.4957056871094048E-4</c:v>
                </c:pt>
                <c:pt idx="8380">
                  <c:v>1.5007369879068449E-4</c:v>
                </c:pt>
                <c:pt idx="8381">
                  <c:v>1.5005802587862314E-4</c:v>
                </c:pt>
                <c:pt idx="8382">
                  <c:v>1.500562395675099E-4</c:v>
                </c:pt>
                <c:pt idx="8383">
                  <c:v>1.5003867212685319E-4</c:v>
                </c:pt>
                <c:pt idx="8384">
                  <c:v>1.5017701966547569E-4</c:v>
                </c:pt>
                <c:pt idx="8385">
                  <c:v>1.5018536826483348E-4</c:v>
                </c:pt>
                <c:pt idx="8386">
                  <c:v>1.5017901996270883E-4</c:v>
                </c:pt>
                <c:pt idx="8387">
                  <c:v>1.5023998492509565E-4</c:v>
                </c:pt>
                <c:pt idx="8388">
                  <c:v>1.5023384882242917E-4</c:v>
                </c:pt>
                <c:pt idx="8389">
                  <c:v>1.5022132273758524E-4</c:v>
                </c:pt>
                <c:pt idx="8390">
                  <c:v>1.5032473831754552E-4</c:v>
                </c:pt>
                <c:pt idx="8391">
                  <c:v>1.5034564344823306E-4</c:v>
                </c:pt>
                <c:pt idx="8392">
                  <c:v>1.5033690396758673E-4</c:v>
                </c:pt>
                <c:pt idx="8393">
                  <c:v>1.5031914048575741E-4</c:v>
                </c:pt>
                <c:pt idx="8394">
                  <c:v>1.5037945219451441E-4</c:v>
                </c:pt>
                <c:pt idx="8395">
                  <c:v>1.5036196937315846E-4</c:v>
                </c:pt>
                <c:pt idx="8396">
                  <c:v>1.5034648524055386E-4</c:v>
                </c:pt>
                <c:pt idx="8397">
                  <c:v>1.5033188179414798E-4</c:v>
                </c:pt>
                <c:pt idx="8398">
                  <c:v>1.5032623629906655E-4</c:v>
                </c:pt>
                <c:pt idx="8399">
                  <c:v>1.5031147779774671E-4</c:v>
                </c:pt>
                <c:pt idx="8400">
                  <c:v>1.5029885580706401E-4</c:v>
                </c:pt>
                <c:pt idx="8401">
                  <c:v>1.5040817164968656E-4</c:v>
                </c:pt>
                <c:pt idx="8402">
                  <c:v>1.5039041000438393E-4</c:v>
                </c:pt>
                <c:pt idx="8403">
                  <c:v>1.5038840251240852E-4</c:v>
                </c:pt>
                <c:pt idx="8404">
                  <c:v>1.5037621091865439E-4</c:v>
                </c:pt>
                <c:pt idx="8405">
                  <c:v>1.5036206579478948E-4</c:v>
                </c:pt>
                <c:pt idx="8406">
                  <c:v>1.5034728230670276E-4</c:v>
                </c:pt>
                <c:pt idx="8407">
                  <c:v>1.5033079115474323E-4</c:v>
                </c:pt>
                <c:pt idx="8408">
                  <c:v>1.5032233444385462E-4</c:v>
                </c:pt>
                <c:pt idx="8409">
                  <c:v>1.5030462221298977E-4</c:v>
                </c:pt>
                <c:pt idx="8410">
                  <c:v>1.5028677170769985E-4</c:v>
                </c:pt>
                <c:pt idx="8411">
                  <c:v>1.5027350843192943E-4</c:v>
                </c:pt>
                <c:pt idx="8412">
                  <c:v>1.5028276099495028E-4</c:v>
                </c:pt>
                <c:pt idx="8413">
                  <c:v>1.5026545447125169E-4</c:v>
                </c:pt>
                <c:pt idx="8414">
                  <c:v>1.5028981491788042E-4</c:v>
                </c:pt>
                <c:pt idx="8415">
                  <c:v>1.5027225286835943E-4</c:v>
                </c:pt>
                <c:pt idx="8416">
                  <c:v>1.5028622605672764E-4</c:v>
                </c:pt>
                <c:pt idx="8417">
                  <c:v>1.502808962790937E-4</c:v>
                </c:pt>
                <c:pt idx="8418">
                  <c:v>1.5027385696266221E-4</c:v>
                </c:pt>
                <c:pt idx="8419">
                  <c:v>1.503053162392847E-4</c:v>
                </c:pt>
                <c:pt idx="8420">
                  <c:v>1.5029377081812064E-4</c:v>
                </c:pt>
                <c:pt idx="8421">
                  <c:v>1.502779434150236E-4</c:v>
                </c:pt>
                <c:pt idx="8422">
                  <c:v>1.5026299095113741E-4</c:v>
                </c:pt>
                <c:pt idx="8423">
                  <c:v>1.5024559447171209E-4</c:v>
                </c:pt>
                <c:pt idx="8424">
                  <c:v>1.5022777430291108E-4</c:v>
                </c:pt>
                <c:pt idx="8425">
                  <c:v>1.5024672331631438E-4</c:v>
                </c:pt>
                <c:pt idx="8426">
                  <c:v>1.5022938958325529E-4</c:v>
                </c:pt>
                <c:pt idx="8427">
                  <c:v>1.5025673573050468E-4</c:v>
                </c:pt>
                <c:pt idx="8428">
                  <c:v>1.5023909081576862E-4</c:v>
                </c:pt>
                <c:pt idx="8429">
                  <c:v>1.5022381088292185E-4</c:v>
                </c:pt>
                <c:pt idx="8430">
                  <c:v>1.5022327829107308E-4</c:v>
                </c:pt>
                <c:pt idx="8431">
                  <c:v>1.5022039017646685E-4</c:v>
                </c:pt>
                <c:pt idx="8432">
                  <c:v>1.5023250323882646E-4</c:v>
                </c:pt>
                <c:pt idx="8433">
                  <c:v>1.502329654529942E-4</c:v>
                </c:pt>
                <c:pt idx="8434">
                  <c:v>1.5022643366752872E-4</c:v>
                </c:pt>
                <c:pt idx="8435">
                  <c:v>1.5020862605930076E-4</c:v>
                </c:pt>
                <c:pt idx="8436">
                  <c:v>1.502235387672236E-4</c:v>
                </c:pt>
                <c:pt idx="8437">
                  <c:v>1.5020574300959834E-4</c:v>
                </c:pt>
                <c:pt idx="8438">
                  <c:v>1.5026054964931593E-4</c:v>
                </c:pt>
                <c:pt idx="8439">
                  <c:v>1.5027578902345929E-4</c:v>
                </c:pt>
                <c:pt idx="8440">
                  <c:v>1.5026388916412726E-4</c:v>
                </c:pt>
                <c:pt idx="8441">
                  <c:v>1.502510857027214E-4</c:v>
                </c:pt>
                <c:pt idx="8442">
                  <c:v>1.5023352138346377E-4</c:v>
                </c:pt>
                <c:pt idx="8443">
                  <c:v>1.5046712799646572E-4</c:v>
                </c:pt>
                <c:pt idx="8444">
                  <c:v>1.5053831965829799E-4</c:v>
                </c:pt>
                <c:pt idx="8445">
                  <c:v>1.5052269777436731E-4</c:v>
                </c:pt>
                <c:pt idx="8446">
                  <c:v>1.5051327976720665E-4</c:v>
                </c:pt>
                <c:pt idx="8447">
                  <c:v>1.5052176984259143E-4</c:v>
                </c:pt>
                <c:pt idx="8448">
                  <c:v>1.5051430383113341E-4</c:v>
                </c:pt>
                <c:pt idx="8449">
                  <c:v>1.5051085892598364E-4</c:v>
                </c:pt>
                <c:pt idx="8450">
                  <c:v>1.505027026397215E-4</c:v>
                </c:pt>
                <c:pt idx="8451">
                  <c:v>1.5059937713953492E-4</c:v>
                </c:pt>
                <c:pt idx="8452">
                  <c:v>1.506643304906363E-4</c:v>
                </c:pt>
                <c:pt idx="8453">
                  <c:v>1.5064726367102087E-4</c:v>
                </c:pt>
                <c:pt idx="8454">
                  <c:v>1.5063364959023805E-4</c:v>
                </c:pt>
                <c:pt idx="8455">
                  <c:v>1.5063110652227085E-4</c:v>
                </c:pt>
                <c:pt idx="8456">
                  <c:v>1.5061333134022166E-4</c:v>
                </c:pt>
                <c:pt idx="8457">
                  <c:v>1.5061628202868216E-4</c:v>
                </c:pt>
                <c:pt idx="8458">
                  <c:v>1.5060606315592414E-4</c:v>
                </c:pt>
                <c:pt idx="8459">
                  <c:v>1.5064757735050715E-4</c:v>
                </c:pt>
                <c:pt idx="8460">
                  <c:v>1.506347767397939E-4</c:v>
                </c:pt>
                <c:pt idx="8461">
                  <c:v>1.5061787774211095E-4</c:v>
                </c:pt>
                <c:pt idx="8462">
                  <c:v>1.5060578613106893E-4</c:v>
                </c:pt>
                <c:pt idx="8463">
                  <c:v>1.507026726414998E-4</c:v>
                </c:pt>
                <c:pt idx="8464">
                  <c:v>1.5068970036465326E-4</c:v>
                </c:pt>
                <c:pt idx="8465">
                  <c:v>1.5067199431569259E-4</c:v>
                </c:pt>
                <c:pt idx="8466">
                  <c:v>1.5070174367578338E-4</c:v>
                </c:pt>
                <c:pt idx="8467">
                  <c:v>1.5068897977918089E-4</c:v>
                </c:pt>
                <c:pt idx="8468">
                  <c:v>1.5068831434441121E-4</c:v>
                </c:pt>
                <c:pt idx="8469">
                  <c:v>1.5067079820565285E-4</c:v>
                </c:pt>
                <c:pt idx="8470">
                  <c:v>1.5065303030308212E-4</c:v>
                </c:pt>
                <c:pt idx="8471">
                  <c:v>1.5063837206968388E-4</c:v>
                </c:pt>
                <c:pt idx="8472">
                  <c:v>1.5062161418930402E-4</c:v>
                </c:pt>
                <c:pt idx="8473">
                  <c:v>1.5064759840916454E-4</c:v>
                </c:pt>
                <c:pt idx="8474">
                  <c:v>1.5063749526158181E-4</c:v>
                </c:pt>
                <c:pt idx="8475">
                  <c:v>1.5061985118032374E-4</c:v>
                </c:pt>
                <c:pt idx="8476">
                  <c:v>1.506051899449354E-4</c:v>
                </c:pt>
                <c:pt idx="8477">
                  <c:v>1.5059369200345901E-4</c:v>
                </c:pt>
                <c:pt idx="8478">
                  <c:v>1.5058201374485862E-4</c:v>
                </c:pt>
                <c:pt idx="8479">
                  <c:v>1.5060475492831841E-4</c:v>
                </c:pt>
                <c:pt idx="8480">
                  <c:v>1.5058793787899488E-4</c:v>
                </c:pt>
                <c:pt idx="8481">
                  <c:v>1.5057745579599865E-4</c:v>
                </c:pt>
                <c:pt idx="8482">
                  <c:v>1.5056032907316335E-4</c:v>
                </c:pt>
                <c:pt idx="8483">
                  <c:v>1.5056541413280766E-4</c:v>
                </c:pt>
                <c:pt idx="8484">
                  <c:v>1.5054773695630811E-4</c:v>
                </c:pt>
                <c:pt idx="8485">
                  <c:v>1.5054666839624473E-4</c:v>
                </c:pt>
                <c:pt idx="8486">
                  <c:v>1.5052901447242447E-4</c:v>
                </c:pt>
                <c:pt idx="8487">
                  <c:v>1.5052922218798122E-4</c:v>
                </c:pt>
                <c:pt idx="8488">
                  <c:v>1.5052735786133151E-4</c:v>
                </c:pt>
                <c:pt idx="8489">
                  <c:v>1.5050963916554163E-4</c:v>
                </c:pt>
                <c:pt idx="8490">
                  <c:v>1.5049260671462012E-4</c:v>
                </c:pt>
                <c:pt idx="8491">
                  <c:v>1.5047488557778471E-4</c:v>
                </c:pt>
                <c:pt idx="8492">
                  <c:v>1.5045822525920906E-4</c:v>
                </c:pt>
                <c:pt idx="8493">
                  <c:v>1.5045274867382126E-4</c:v>
                </c:pt>
                <c:pt idx="8494">
                  <c:v>1.50497207434208E-4</c:v>
                </c:pt>
                <c:pt idx="8495">
                  <c:v>1.5047953335594485E-4</c:v>
                </c:pt>
                <c:pt idx="8496">
                  <c:v>1.505155560893868E-4</c:v>
                </c:pt>
                <c:pt idx="8497">
                  <c:v>1.5051530854832973E-4</c:v>
                </c:pt>
                <c:pt idx="8498">
                  <c:v>1.5049830265745389E-4</c:v>
                </c:pt>
                <c:pt idx="8499">
                  <c:v>1.5048244581878929E-4</c:v>
                </c:pt>
                <c:pt idx="8500">
                  <c:v>1.5051966635278737E-4</c:v>
                </c:pt>
                <c:pt idx="8501">
                  <c:v>1.5050315795322623E-4</c:v>
                </c:pt>
                <c:pt idx="8502">
                  <c:v>1.5056653337828659E-4</c:v>
                </c:pt>
                <c:pt idx="8503">
                  <c:v>1.5055596289821822E-4</c:v>
                </c:pt>
                <c:pt idx="8504">
                  <c:v>1.5054542746160293E-4</c:v>
                </c:pt>
                <c:pt idx="8505">
                  <c:v>1.5054365686408192E-4</c:v>
                </c:pt>
                <c:pt idx="8506">
                  <c:v>1.5052773041078504E-4</c:v>
                </c:pt>
                <c:pt idx="8507">
                  <c:v>1.5064515097172138E-4</c:v>
                </c:pt>
                <c:pt idx="8508">
                  <c:v>1.5063559770806334E-4</c:v>
                </c:pt>
                <c:pt idx="8509">
                  <c:v>1.5062166607145771E-4</c:v>
                </c:pt>
                <c:pt idx="8510">
                  <c:v>1.5060750590558826E-4</c:v>
                </c:pt>
                <c:pt idx="8511">
                  <c:v>1.5059616122014736E-4</c:v>
                </c:pt>
                <c:pt idx="8512">
                  <c:v>1.5057875556413519E-4</c:v>
                </c:pt>
                <c:pt idx="8513">
                  <c:v>1.5057342161648362E-4</c:v>
                </c:pt>
                <c:pt idx="8514">
                  <c:v>1.5055594772485177E-4</c:v>
                </c:pt>
                <c:pt idx="8515">
                  <c:v>1.5057967511388672E-4</c:v>
                </c:pt>
                <c:pt idx="8516">
                  <c:v>1.5057565547568945E-4</c:v>
                </c:pt>
                <c:pt idx="8517">
                  <c:v>1.5055801713676184E-4</c:v>
                </c:pt>
                <c:pt idx="8518">
                  <c:v>1.505459321774177E-4</c:v>
                </c:pt>
                <c:pt idx="8519">
                  <c:v>1.5052964400849927E-4</c:v>
                </c:pt>
                <c:pt idx="8520">
                  <c:v>1.5051309626996218E-4</c:v>
                </c:pt>
                <c:pt idx="8521">
                  <c:v>1.5051857331012085E-4</c:v>
                </c:pt>
                <c:pt idx="8522">
                  <c:v>1.5050216749388742E-4</c:v>
                </c:pt>
                <c:pt idx="8523">
                  <c:v>1.5048705789711539E-4</c:v>
                </c:pt>
                <c:pt idx="8524">
                  <c:v>1.5047336437737217E-4</c:v>
                </c:pt>
                <c:pt idx="8525">
                  <c:v>1.5045595925332865E-4</c:v>
                </c:pt>
                <c:pt idx="8526">
                  <c:v>1.504484515704165E-4</c:v>
                </c:pt>
                <c:pt idx="8527">
                  <c:v>1.5043868114387188E-4</c:v>
                </c:pt>
                <c:pt idx="8528">
                  <c:v>1.5042187987269578E-4</c:v>
                </c:pt>
                <c:pt idx="8529">
                  <c:v>1.504459489191427E-4</c:v>
                </c:pt>
                <c:pt idx="8530">
                  <c:v>1.5042857361868646E-4</c:v>
                </c:pt>
                <c:pt idx="8531">
                  <c:v>1.5041101870533771E-4</c:v>
                </c:pt>
                <c:pt idx="8532">
                  <c:v>1.5040538596453225E-4</c:v>
                </c:pt>
                <c:pt idx="8533">
                  <c:v>1.5039720984375083E-4</c:v>
                </c:pt>
                <c:pt idx="8534">
                  <c:v>1.5040982791510133E-4</c:v>
                </c:pt>
                <c:pt idx="8535">
                  <c:v>1.503925801045276E-4</c:v>
                </c:pt>
                <c:pt idx="8536">
                  <c:v>1.5040549394094443E-4</c:v>
                </c:pt>
                <c:pt idx="8537">
                  <c:v>1.5039364959155735E-4</c:v>
                </c:pt>
                <c:pt idx="8538">
                  <c:v>1.5037827421742462E-4</c:v>
                </c:pt>
                <c:pt idx="8539">
                  <c:v>1.5036066798595872E-4</c:v>
                </c:pt>
                <c:pt idx="8540">
                  <c:v>1.5034535955184679E-4</c:v>
                </c:pt>
                <c:pt idx="8541">
                  <c:v>1.5033717290170124E-4</c:v>
                </c:pt>
                <c:pt idx="8542">
                  <c:v>1.5033596991110505E-4</c:v>
                </c:pt>
                <c:pt idx="8543">
                  <c:v>1.5032017836193935E-4</c:v>
                </c:pt>
                <c:pt idx="8544">
                  <c:v>1.50304305645918E-4</c:v>
                </c:pt>
                <c:pt idx="8545">
                  <c:v>1.5030999403333947E-4</c:v>
                </c:pt>
                <c:pt idx="8546">
                  <c:v>1.5029448433829143E-4</c:v>
                </c:pt>
                <c:pt idx="8547">
                  <c:v>1.5027809921432561E-4</c:v>
                </c:pt>
                <c:pt idx="8548">
                  <c:v>1.5026140716356976E-4</c:v>
                </c:pt>
                <c:pt idx="8549">
                  <c:v>1.5024681606646043E-4</c:v>
                </c:pt>
                <c:pt idx="8550">
                  <c:v>1.5024268012272878E-4</c:v>
                </c:pt>
                <c:pt idx="8551">
                  <c:v>1.5022646765013514E-4</c:v>
                </c:pt>
                <c:pt idx="8552">
                  <c:v>1.5022352163788041E-4</c:v>
                </c:pt>
                <c:pt idx="8553">
                  <c:v>1.5020675432409684E-4</c:v>
                </c:pt>
                <c:pt idx="8554">
                  <c:v>1.5019628605053928E-4</c:v>
                </c:pt>
                <c:pt idx="8555">
                  <c:v>1.5023217307958146E-4</c:v>
                </c:pt>
                <c:pt idx="8556">
                  <c:v>1.5022478193353923E-4</c:v>
                </c:pt>
                <c:pt idx="8557">
                  <c:v>1.5020756258624424E-4</c:v>
                </c:pt>
                <c:pt idx="8558">
                  <c:v>1.5019834022513245E-4</c:v>
                </c:pt>
                <c:pt idx="8559">
                  <c:v>1.5019297822663538E-4</c:v>
                </c:pt>
                <c:pt idx="8560">
                  <c:v>1.5017608622162822E-4</c:v>
                </c:pt>
                <c:pt idx="8561">
                  <c:v>1.5016020440674905E-4</c:v>
                </c:pt>
                <c:pt idx="8562">
                  <c:v>1.5017809125401609E-4</c:v>
                </c:pt>
                <c:pt idx="8563">
                  <c:v>1.5016074720708002E-4</c:v>
                </c:pt>
                <c:pt idx="8564">
                  <c:v>1.5014578769410666E-4</c:v>
                </c:pt>
                <c:pt idx="8565">
                  <c:v>1.5013066261911445E-4</c:v>
                </c:pt>
                <c:pt idx="8566">
                  <c:v>1.5012547140778653E-4</c:v>
                </c:pt>
                <c:pt idx="8567">
                  <c:v>1.5012832073328165E-4</c:v>
                </c:pt>
                <c:pt idx="8568">
                  <c:v>1.5011861841924114E-4</c:v>
                </c:pt>
                <c:pt idx="8569">
                  <c:v>1.5010299232640358E-4</c:v>
                </c:pt>
                <c:pt idx="8570">
                  <c:v>1.5012687613718054E-4</c:v>
                </c:pt>
                <c:pt idx="8571">
                  <c:v>1.501093628491941E-4</c:v>
                </c:pt>
                <c:pt idx="8572">
                  <c:v>1.5009636130810917E-4</c:v>
                </c:pt>
                <c:pt idx="8573">
                  <c:v>1.5008423903970321E-4</c:v>
                </c:pt>
                <c:pt idx="8574">
                  <c:v>1.5006680962379471E-4</c:v>
                </c:pt>
                <c:pt idx="8575">
                  <c:v>1.500570881806062E-4</c:v>
                </c:pt>
                <c:pt idx="8576">
                  <c:v>1.5004068499420683E-4</c:v>
                </c:pt>
                <c:pt idx="8577">
                  <c:v>1.5003139318534573E-4</c:v>
                </c:pt>
                <c:pt idx="8578">
                  <c:v>1.500166286059416E-4</c:v>
                </c:pt>
                <c:pt idx="8579">
                  <c:v>1.5002342875525076E-4</c:v>
                </c:pt>
                <c:pt idx="8580">
                  <c:v>1.5000789985480833E-4</c:v>
                </c:pt>
                <c:pt idx="8581">
                  <c:v>1.4999808912852247E-4</c:v>
                </c:pt>
                <c:pt idx="8582">
                  <c:v>1.4998136798073978E-4</c:v>
                </c:pt>
                <c:pt idx="8583">
                  <c:v>1.4997805175473848E-4</c:v>
                </c:pt>
                <c:pt idx="8584">
                  <c:v>1.4996073862413371E-4</c:v>
                </c:pt>
                <c:pt idx="8585">
                  <c:v>1.4994793403495912E-4</c:v>
                </c:pt>
                <c:pt idx="8586">
                  <c:v>1.4998088031379931E-4</c:v>
                </c:pt>
                <c:pt idx="8587">
                  <c:v>1.4996402417967583E-4</c:v>
                </c:pt>
                <c:pt idx="8588">
                  <c:v>1.4995323303381729E-4</c:v>
                </c:pt>
                <c:pt idx="8589">
                  <c:v>1.499379085821906E-4</c:v>
                </c:pt>
                <c:pt idx="8590">
                  <c:v>1.4992444912638721E-4</c:v>
                </c:pt>
                <c:pt idx="8591">
                  <c:v>1.4990785587378367E-4</c:v>
                </c:pt>
                <c:pt idx="8592">
                  <c:v>1.4989308972488991E-4</c:v>
                </c:pt>
                <c:pt idx="8593">
                  <c:v>1.4988268486517642E-4</c:v>
                </c:pt>
                <c:pt idx="8594">
                  <c:v>1.4986550188748345E-4</c:v>
                </c:pt>
                <c:pt idx="8595">
                  <c:v>1.4984858069081616E-4</c:v>
                </c:pt>
                <c:pt idx="8596">
                  <c:v>1.4983116943489614E-4</c:v>
                </c:pt>
                <c:pt idx="8597">
                  <c:v>1.4982488677193126E-4</c:v>
                </c:pt>
                <c:pt idx="8598">
                  <c:v>1.49833572125899E-4</c:v>
                </c:pt>
                <c:pt idx="8599">
                  <c:v>1.498188318882289E-4</c:v>
                </c:pt>
                <c:pt idx="8600">
                  <c:v>1.4980145959520084E-4</c:v>
                </c:pt>
                <c:pt idx="8601">
                  <c:v>1.4981113489632663E-4</c:v>
                </c:pt>
                <c:pt idx="8602">
                  <c:v>1.4979384368572247E-4</c:v>
                </c:pt>
                <c:pt idx="8603">
                  <c:v>1.4977643738064189E-4</c:v>
                </c:pt>
                <c:pt idx="8604">
                  <c:v>1.4976357457956955E-4</c:v>
                </c:pt>
                <c:pt idx="8605">
                  <c:v>1.497462599416916E-4</c:v>
                </c:pt>
                <c:pt idx="8606">
                  <c:v>1.4973713716426166E-4</c:v>
                </c:pt>
                <c:pt idx="8607">
                  <c:v>1.4973035933457166E-4</c:v>
                </c:pt>
                <c:pt idx="8608">
                  <c:v>1.4971297432478573E-4</c:v>
                </c:pt>
                <c:pt idx="8609">
                  <c:v>1.4969559133837706E-4</c:v>
                </c:pt>
                <c:pt idx="8610">
                  <c:v>1.4967823876597245E-4</c:v>
                </c:pt>
                <c:pt idx="8611">
                  <c:v>1.4966391354906877E-4</c:v>
                </c:pt>
                <c:pt idx="8612">
                  <c:v>1.4964973305801277E-4</c:v>
                </c:pt>
                <c:pt idx="8613">
                  <c:v>1.4963317387945024E-4</c:v>
                </c:pt>
                <c:pt idx="8614">
                  <c:v>1.4966499851459868E-4</c:v>
                </c:pt>
                <c:pt idx="8615">
                  <c:v>1.4965053459790726E-4</c:v>
                </c:pt>
                <c:pt idx="8616">
                  <c:v>1.4963388017813552E-4</c:v>
                </c:pt>
                <c:pt idx="8617">
                  <c:v>1.4962519045759887E-4</c:v>
                </c:pt>
                <c:pt idx="8618">
                  <c:v>1.4960813425526714E-4</c:v>
                </c:pt>
                <c:pt idx="8619">
                  <c:v>1.4959079605555747E-4</c:v>
                </c:pt>
                <c:pt idx="8620">
                  <c:v>1.495734569706442E-4</c:v>
                </c:pt>
                <c:pt idx="8621">
                  <c:v>1.4956198367980605E-4</c:v>
                </c:pt>
                <c:pt idx="8622">
                  <c:v>1.4954471534701732E-4</c:v>
                </c:pt>
                <c:pt idx="8623">
                  <c:v>1.4952749673266259E-4</c:v>
                </c:pt>
                <c:pt idx="8624">
                  <c:v>1.4951296774163439E-4</c:v>
                </c:pt>
                <c:pt idx="8625">
                  <c:v>1.4949569182741613E-4</c:v>
                </c:pt>
                <c:pt idx="8626">
                  <c:v>1.4948997233517808E-4</c:v>
                </c:pt>
                <c:pt idx="8627">
                  <c:v>1.4947264621873791E-4</c:v>
                </c:pt>
                <c:pt idx="8628">
                  <c:v>1.4945540735703867E-4</c:v>
                </c:pt>
                <c:pt idx="8629">
                  <c:v>1.4943887683059094E-4</c:v>
                </c:pt>
                <c:pt idx="8630">
                  <c:v>1.4942158677061192E-4</c:v>
                </c:pt>
                <c:pt idx="8631">
                  <c:v>1.4952177336422461E-4</c:v>
                </c:pt>
                <c:pt idx="8632">
                  <c:v>1.4950483036764317E-4</c:v>
                </c:pt>
                <c:pt idx="8633">
                  <c:v>1.4948770100479042E-4</c:v>
                </c:pt>
                <c:pt idx="8634">
                  <c:v>1.4947089982064816E-4</c:v>
                </c:pt>
                <c:pt idx="8635">
                  <c:v>1.4945368273255232E-4</c:v>
                </c:pt>
                <c:pt idx="8636">
                  <c:v>1.4943896061985523E-4</c:v>
                </c:pt>
                <c:pt idx="8637">
                  <c:v>1.4942260807638438E-4</c:v>
                </c:pt>
                <c:pt idx="8638">
                  <c:v>1.4940554385291168E-4</c:v>
                </c:pt>
                <c:pt idx="8639">
                  <c:v>1.4938957002718416E-4</c:v>
                </c:pt>
                <c:pt idx="8640">
                  <c:v>1.4937342068426502E-4</c:v>
                </c:pt>
                <c:pt idx="8641">
                  <c:v>1.4936329888558426E-4</c:v>
                </c:pt>
                <c:pt idx="8642">
                  <c:v>1.4934694254319694E-4</c:v>
                </c:pt>
                <c:pt idx="8643">
                  <c:v>1.4932969138210155E-4</c:v>
                </c:pt>
                <c:pt idx="8644">
                  <c:v>1.4931632165501955E-4</c:v>
                </c:pt>
                <c:pt idx="8645">
                  <c:v>1.4931327509789505E-4</c:v>
                </c:pt>
                <c:pt idx="8646">
                  <c:v>1.4929624876756302E-4</c:v>
                </c:pt>
                <c:pt idx="8647">
                  <c:v>1.493418727237352E-4</c:v>
                </c:pt>
                <c:pt idx="8648">
                  <c:v>1.4933105779102318E-4</c:v>
                </c:pt>
                <c:pt idx="8649">
                  <c:v>1.493142488757995E-4</c:v>
                </c:pt>
                <c:pt idx="8650">
                  <c:v>1.4931644405639412E-4</c:v>
                </c:pt>
                <c:pt idx="8651">
                  <c:v>1.4930308587221168E-4</c:v>
                </c:pt>
                <c:pt idx="8652">
                  <c:v>1.4928711572315383E-4</c:v>
                </c:pt>
                <c:pt idx="8653">
                  <c:v>1.4927388486600982E-4</c:v>
                </c:pt>
                <c:pt idx="8654">
                  <c:v>1.4925683970967068E-4</c:v>
                </c:pt>
                <c:pt idx="8655">
                  <c:v>1.4925308857508375E-4</c:v>
                </c:pt>
                <c:pt idx="8656">
                  <c:v>1.4924636430556194E-4</c:v>
                </c:pt>
                <c:pt idx="8657">
                  <c:v>1.4922912740499407E-4</c:v>
                </c:pt>
                <c:pt idx="8658">
                  <c:v>1.4921368608330143E-4</c:v>
                </c:pt>
                <c:pt idx="8659">
                  <c:v>1.4919730890032009E-4</c:v>
                </c:pt>
                <c:pt idx="8660">
                  <c:v>1.4919318626643871E-4</c:v>
                </c:pt>
                <c:pt idx="8661">
                  <c:v>1.4918629166420198E-4</c:v>
                </c:pt>
                <c:pt idx="8662">
                  <c:v>1.4917158427442965E-4</c:v>
                </c:pt>
                <c:pt idx="8663">
                  <c:v>1.4915538647683065E-4</c:v>
                </c:pt>
                <c:pt idx="8664">
                  <c:v>1.4917323058174714E-4</c:v>
                </c:pt>
                <c:pt idx="8665">
                  <c:v>1.4915708060705545E-4</c:v>
                </c:pt>
                <c:pt idx="8666">
                  <c:v>1.4914014709217164E-4</c:v>
                </c:pt>
                <c:pt idx="8667">
                  <c:v>1.4912295993612125E-4</c:v>
                </c:pt>
                <c:pt idx="8668">
                  <c:v>1.4910576009918012E-4</c:v>
                </c:pt>
                <c:pt idx="8669">
                  <c:v>1.490895691640626E-4</c:v>
                </c:pt>
                <c:pt idx="8670">
                  <c:v>1.4907243835398398E-4</c:v>
                </c:pt>
                <c:pt idx="8671">
                  <c:v>1.4906135413480696E-4</c:v>
                </c:pt>
                <c:pt idx="8672">
                  <c:v>1.4904743343787592E-4</c:v>
                </c:pt>
                <c:pt idx="8673">
                  <c:v>1.4903075914226937E-4</c:v>
                </c:pt>
                <c:pt idx="8674">
                  <c:v>1.4901380860250316E-4</c:v>
                </c:pt>
                <c:pt idx="8675">
                  <c:v>1.4902412026013102E-4</c:v>
                </c:pt>
                <c:pt idx="8676">
                  <c:v>1.4900856284405002E-4</c:v>
                </c:pt>
                <c:pt idx="8677">
                  <c:v>1.4899153426313719E-4</c:v>
                </c:pt>
                <c:pt idx="8678">
                  <c:v>1.489772270479925E-4</c:v>
                </c:pt>
                <c:pt idx="8679">
                  <c:v>1.4896034968269248E-4</c:v>
                </c:pt>
                <c:pt idx="8680">
                  <c:v>1.4894708778904654E-4</c:v>
                </c:pt>
                <c:pt idx="8681">
                  <c:v>1.4893060865781978E-4</c:v>
                </c:pt>
                <c:pt idx="8682">
                  <c:v>1.4894872795181489E-4</c:v>
                </c:pt>
                <c:pt idx="8683">
                  <c:v>1.4893335709569694E-4</c:v>
                </c:pt>
                <c:pt idx="8684">
                  <c:v>1.4891730873751086E-4</c:v>
                </c:pt>
                <c:pt idx="8685">
                  <c:v>1.4890018860662745E-4</c:v>
                </c:pt>
                <c:pt idx="8686">
                  <c:v>1.4889571784366433E-4</c:v>
                </c:pt>
                <c:pt idx="8687">
                  <c:v>1.4888124305697828E-4</c:v>
                </c:pt>
                <c:pt idx="8688">
                  <c:v>1.4886492269115427E-4</c:v>
                </c:pt>
                <c:pt idx="8689">
                  <c:v>1.4885076914851597E-4</c:v>
                </c:pt>
                <c:pt idx="8690">
                  <c:v>1.4883801782291181E-4</c:v>
                </c:pt>
                <c:pt idx="8691">
                  <c:v>1.4882187060128723E-4</c:v>
                </c:pt>
                <c:pt idx="8692">
                  <c:v>1.4880491815143779E-4</c:v>
                </c:pt>
                <c:pt idx="8693">
                  <c:v>1.4878786487502083E-4</c:v>
                </c:pt>
                <c:pt idx="8694">
                  <c:v>1.4877705771305919E-4</c:v>
                </c:pt>
                <c:pt idx="8695">
                  <c:v>1.4876847018565557E-4</c:v>
                </c:pt>
                <c:pt idx="8696">
                  <c:v>1.4875147511913997E-4</c:v>
                </c:pt>
                <c:pt idx="8697">
                  <c:v>1.4873566937421745E-4</c:v>
                </c:pt>
                <c:pt idx="8698">
                  <c:v>1.4871905719386703E-4</c:v>
                </c:pt>
                <c:pt idx="8699">
                  <c:v>1.4870244283044813E-4</c:v>
                </c:pt>
                <c:pt idx="8700">
                  <c:v>1.4868937900420535E-4</c:v>
                </c:pt>
                <c:pt idx="8701">
                  <c:v>1.4867313531930951E-4</c:v>
                </c:pt>
                <c:pt idx="8702">
                  <c:v>1.4865998965618408E-4</c:v>
                </c:pt>
                <c:pt idx="8703">
                  <c:v>1.4864415659009329E-4</c:v>
                </c:pt>
                <c:pt idx="8704">
                  <c:v>1.4862710085131742E-4</c:v>
                </c:pt>
                <c:pt idx="8705">
                  <c:v>1.4864879763296313E-4</c:v>
                </c:pt>
                <c:pt idx="8706">
                  <c:v>1.4864827136276007E-4</c:v>
                </c:pt>
                <c:pt idx="8707">
                  <c:v>1.4863308261965126E-4</c:v>
                </c:pt>
                <c:pt idx="8708">
                  <c:v>1.4861934313379284E-4</c:v>
                </c:pt>
                <c:pt idx="8709">
                  <c:v>1.4863093437209293E-4</c:v>
                </c:pt>
                <c:pt idx="8710">
                  <c:v>1.4861492760513429E-4</c:v>
                </c:pt>
                <c:pt idx="8711">
                  <c:v>1.486030002230164E-4</c:v>
                </c:pt>
                <c:pt idx="8712">
                  <c:v>1.4858727369400994E-4</c:v>
                </c:pt>
                <c:pt idx="8713">
                  <c:v>1.4857829202885128E-4</c:v>
                </c:pt>
                <c:pt idx="8714">
                  <c:v>1.4856226795063163E-4</c:v>
                </c:pt>
                <c:pt idx="8715">
                  <c:v>1.485456222250925E-4</c:v>
                </c:pt>
                <c:pt idx="8716">
                  <c:v>1.4853090689294417E-4</c:v>
                </c:pt>
                <c:pt idx="8717">
                  <c:v>1.4851736548646298E-4</c:v>
                </c:pt>
                <c:pt idx="8718">
                  <c:v>1.4850326712835936E-4</c:v>
                </c:pt>
                <c:pt idx="8719">
                  <c:v>1.4850643285205015E-4</c:v>
                </c:pt>
                <c:pt idx="8720">
                  <c:v>1.48489913017873E-4</c:v>
                </c:pt>
                <c:pt idx="8721">
                  <c:v>1.4847325813290685E-4</c:v>
                </c:pt>
                <c:pt idx="8722">
                  <c:v>1.4845623724544878E-4</c:v>
                </c:pt>
                <c:pt idx="8723">
                  <c:v>1.4844113113944376E-4</c:v>
                </c:pt>
                <c:pt idx="8724">
                  <c:v>1.484761276690886E-4</c:v>
                </c:pt>
                <c:pt idx="8725">
                  <c:v>1.4851904474488464E-4</c:v>
                </c:pt>
                <c:pt idx="8726">
                  <c:v>1.4850232743026734E-4</c:v>
                </c:pt>
                <c:pt idx="8727">
                  <c:v>1.4848571784749627E-4</c:v>
                </c:pt>
                <c:pt idx="8728">
                  <c:v>1.485105091529993E-4</c:v>
                </c:pt>
                <c:pt idx="8729">
                  <c:v>1.4849438932334658E-4</c:v>
                </c:pt>
                <c:pt idx="8730">
                  <c:v>1.4854033551110922E-4</c:v>
                </c:pt>
                <c:pt idx="8731">
                  <c:v>1.4853192867585728E-4</c:v>
                </c:pt>
                <c:pt idx="8732">
                  <c:v>1.4851573870368077E-4</c:v>
                </c:pt>
                <c:pt idx="8733">
                  <c:v>1.4850009028795705E-4</c:v>
                </c:pt>
                <c:pt idx="8734">
                  <c:v>1.4848354136111331E-4</c:v>
                </c:pt>
                <c:pt idx="8735">
                  <c:v>1.4851443096858282E-4</c:v>
                </c:pt>
                <c:pt idx="8736">
                  <c:v>1.4849782747935171E-4</c:v>
                </c:pt>
                <c:pt idx="8737">
                  <c:v>1.4849555176007749E-4</c:v>
                </c:pt>
                <c:pt idx="8738">
                  <c:v>1.4847943258674217E-4</c:v>
                </c:pt>
                <c:pt idx="8739">
                  <c:v>1.4846321825430262E-4</c:v>
                </c:pt>
                <c:pt idx="8740">
                  <c:v>1.4844983189894414E-4</c:v>
                </c:pt>
                <c:pt idx="8741">
                  <c:v>1.4843320376861603E-4</c:v>
                </c:pt>
                <c:pt idx="8742">
                  <c:v>1.4841636093384548E-4</c:v>
                </c:pt>
                <c:pt idx="8743">
                  <c:v>1.4839941640629588E-4</c:v>
                </c:pt>
                <c:pt idx="8744">
                  <c:v>1.4842003538853416E-4</c:v>
                </c:pt>
                <c:pt idx="8745">
                  <c:v>1.4854867571134043E-4</c:v>
                </c:pt>
                <c:pt idx="8746">
                  <c:v>1.4855966581718387E-4</c:v>
                </c:pt>
                <c:pt idx="8747">
                  <c:v>1.485493542599258E-4</c:v>
                </c:pt>
                <c:pt idx="8748">
                  <c:v>1.4853247083184288E-4</c:v>
                </c:pt>
                <c:pt idx="8749">
                  <c:v>1.4853985860661251E-4</c:v>
                </c:pt>
                <c:pt idx="8750">
                  <c:v>1.4852451097340208E-4</c:v>
                </c:pt>
                <c:pt idx="8751">
                  <c:v>1.4861210044007047E-4</c:v>
                </c:pt>
                <c:pt idx="8752">
                  <c:v>1.4859567606437157E-4</c:v>
                </c:pt>
                <c:pt idx="8753">
                  <c:v>1.4857986053932895E-4</c:v>
                </c:pt>
                <c:pt idx="8754">
                  <c:v>1.485636747313716E-4</c:v>
                </c:pt>
                <c:pt idx="8755">
                  <c:v>1.4856390873024103E-4</c:v>
                </c:pt>
                <c:pt idx="8756">
                  <c:v>1.4856117675812118E-4</c:v>
                </c:pt>
                <c:pt idx="8757">
                  <c:v>1.4854422096851553E-4</c:v>
                </c:pt>
                <c:pt idx="8758">
                  <c:v>1.4852726904251518E-4</c:v>
                </c:pt>
                <c:pt idx="8759">
                  <c:v>1.485104102018484E-4</c:v>
                </c:pt>
                <c:pt idx="8760">
                  <c:v>1.4851495572239858E-4</c:v>
                </c:pt>
                <c:pt idx="8761">
                  <c:v>1.4849830192319248E-4</c:v>
                </c:pt>
                <c:pt idx="8762">
                  <c:v>1.4848302621835912E-4</c:v>
                </c:pt>
                <c:pt idx="8763">
                  <c:v>1.4850438869116409E-4</c:v>
                </c:pt>
                <c:pt idx="8764">
                  <c:v>1.4850260713605807E-4</c:v>
                </c:pt>
                <c:pt idx="8765">
                  <c:v>1.4851348477956794E-4</c:v>
                </c:pt>
                <c:pt idx="8766">
                  <c:v>1.4851813134229678E-4</c:v>
                </c:pt>
                <c:pt idx="8767">
                  <c:v>1.4850151752120885E-4</c:v>
                </c:pt>
                <c:pt idx="8768">
                  <c:v>1.4850959267124805E-4</c:v>
                </c:pt>
                <c:pt idx="8769">
                  <c:v>1.4851082705014774E-4</c:v>
                </c:pt>
                <c:pt idx="8770">
                  <c:v>1.4849988335696816E-4</c:v>
                </c:pt>
                <c:pt idx="8771">
                  <c:v>1.4848336836558582E-4</c:v>
                </c:pt>
                <c:pt idx="8772">
                  <c:v>1.4847079994219958E-4</c:v>
                </c:pt>
                <c:pt idx="8773">
                  <c:v>1.4847480724810183E-4</c:v>
                </c:pt>
                <c:pt idx="8774">
                  <c:v>1.4845805340502199E-4</c:v>
                </c:pt>
                <c:pt idx="8775">
                  <c:v>1.4844113704313584E-4</c:v>
                </c:pt>
                <c:pt idx="8776">
                  <c:v>1.4849071615266225E-4</c:v>
                </c:pt>
                <c:pt idx="8777">
                  <c:v>1.4848392845527925E-4</c:v>
                </c:pt>
                <c:pt idx="8778">
                  <c:v>1.4848735865055689E-4</c:v>
                </c:pt>
                <c:pt idx="8779">
                  <c:v>1.4847047295604189E-4</c:v>
                </c:pt>
                <c:pt idx="8780">
                  <c:v>1.4845676593848263E-4</c:v>
                </c:pt>
                <c:pt idx="8781">
                  <c:v>1.4844444015542572E-4</c:v>
                </c:pt>
                <c:pt idx="8782">
                  <c:v>1.4843975404275434E-4</c:v>
                </c:pt>
                <c:pt idx="8783">
                  <c:v>1.4843307461063669E-4</c:v>
                </c:pt>
                <c:pt idx="8784">
                  <c:v>1.484185807666464E-4</c:v>
                </c:pt>
                <c:pt idx="8785">
                  <c:v>1.4847131865537011E-4</c:v>
                </c:pt>
                <c:pt idx="8786">
                  <c:v>1.4849455547705356E-4</c:v>
                </c:pt>
                <c:pt idx="8787">
                  <c:v>1.4847806591409353E-4</c:v>
                </c:pt>
                <c:pt idx="8788">
                  <c:v>1.4848071297047361E-4</c:v>
                </c:pt>
                <c:pt idx="8789">
                  <c:v>1.4846495573556337E-4</c:v>
                </c:pt>
                <c:pt idx="8790">
                  <c:v>1.4844832907890109E-4</c:v>
                </c:pt>
                <c:pt idx="8791">
                  <c:v>1.484895784131027E-4</c:v>
                </c:pt>
                <c:pt idx="8792">
                  <c:v>1.4847611578618653E-4</c:v>
                </c:pt>
                <c:pt idx="8793">
                  <c:v>1.4846568142201327E-4</c:v>
                </c:pt>
                <c:pt idx="8794">
                  <c:v>1.484610303663675E-4</c:v>
                </c:pt>
                <c:pt idx="8795">
                  <c:v>1.4844422758262992E-4</c:v>
                </c:pt>
                <c:pt idx="8796">
                  <c:v>1.4843036127809665E-4</c:v>
                </c:pt>
                <c:pt idx="8797">
                  <c:v>1.4843976034345114E-4</c:v>
                </c:pt>
                <c:pt idx="8798">
                  <c:v>1.4842855996993187E-4</c:v>
                </c:pt>
                <c:pt idx="8799">
                  <c:v>1.4841587111706994E-4</c:v>
                </c:pt>
                <c:pt idx="8800">
                  <c:v>1.483996219024753E-4</c:v>
                </c:pt>
                <c:pt idx="8801">
                  <c:v>1.4838415036164031E-4</c:v>
                </c:pt>
                <c:pt idx="8802">
                  <c:v>1.483682640951612E-4</c:v>
                </c:pt>
                <c:pt idx="8803">
                  <c:v>1.4835267459309144E-4</c:v>
                </c:pt>
                <c:pt idx="8804">
                  <c:v>1.4834215075501113E-4</c:v>
                </c:pt>
                <c:pt idx="8805">
                  <c:v>1.4832595364316871E-4</c:v>
                </c:pt>
                <c:pt idx="8806">
                  <c:v>1.4831105207475625E-4</c:v>
                </c:pt>
                <c:pt idx="8807">
                  <c:v>1.4829540276673335E-4</c:v>
                </c:pt>
                <c:pt idx="8808">
                  <c:v>1.4827958705440381E-4</c:v>
                </c:pt>
                <c:pt idx="8809">
                  <c:v>1.4826457831312208E-4</c:v>
                </c:pt>
                <c:pt idx="8810">
                  <c:v>1.4833118386098896E-4</c:v>
                </c:pt>
                <c:pt idx="8811">
                  <c:v>1.4831472105630142E-4</c:v>
                </c:pt>
                <c:pt idx="8812">
                  <c:v>1.4830142921640001E-4</c:v>
                </c:pt>
                <c:pt idx="8813">
                  <c:v>1.4829242633464609E-4</c:v>
                </c:pt>
                <c:pt idx="8814">
                  <c:v>1.4827572835110188E-4</c:v>
                </c:pt>
                <c:pt idx="8815">
                  <c:v>1.482589235789164E-4</c:v>
                </c:pt>
                <c:pt idx="8816">
                  <c:v>1.482421511163636E-4</c:v>
                </c:pt>
                <c:pt idx="8817">
                  <c:v>1.4822756098276465E-4</c:v>
                </c:pt>
                <c:pt idx="8818">
                  <c:v>1.4821152915201339E-4</c:v>
                </c:pt>
                <c:pt idx="8819">
                  <c:v>1.4822083602940368E-4</c:v>
                </c:pt>
                <c:pt idx="8820">
                  <c:v>1.4822370651335244E-4</c:v>
                </c:pt>
                <c:pt idx="8821">
                  <c:v>1.4820763026714942E-4</c:v>
                </c:pt>
                <c:pt idx="8822">
                  <c:v>1.4819187038178747E-4</c:v>
                </c:pt>
                <c:pt idx="8823">
                  <c:v>1.4817747913949269E-4</c:v>
                </c:pt>
                <c:pt idx="8824">
                  <c:v>1.4816534424672034E-4</c:v>
                </c:pt>
                <c:pt idx="8825">
                  <c:v>1.481505976665129E-4</c:v>
                </c:pt>
                <c:pt idx="8826">
                  <c:v>1.4815198647219938E-4</c:v>
                </c:pt>
                <c:pt idx="8827">
                  <c:v>1.4813546594571227E-4</c:v>
                </c:pt>
                <c:pt idx="8828">
                  <c:v>1.4816781275981485E-4</c:v>
                </c:pt>
                <c:pt idx="8829">
                  <c:v>1.4815519596312514E-4</c:v>
                </c:pt>
                <c:pt idx="8830">
                  <c:v>1.481623766725825E-4</c:v>
                </c:pt>
                <c:pt idx="8831">
                  <c:v>1.4815064281984713E-4</c:v>
                </c:pt>
                <c:pt idx="8832">
                  <c:v>1.4813836416568689E-4</c:v>
                </c:pt>
                <c:pt idx="8833">
                  <c:v>1.4812886247003731E-4</c:v>
                </c:pt>
                <c:pt idx="8834">
                  <c:v>1.4812144589950615E-4</c:v>
                </c:pt>
                <c:pt idx="8835">
                  <c:v>1.4810696889588793E-4</c:v>
                </c:pt>
                <c:pt idx="8836">
                  <c:v>1.4809365611064126E-4</c:v>
                </c:pt>
                <c:pt idx="8837">
                  <c:v>1.4808273680669222E-4</c:v>
                </c:pt>
                <c:pt idx="8838">
                  <c:v>1.4806700322486576E-4</c:v>
                </c:pt>
                <c:pt idx="8839">
                  <c:v>1.4805206058910597E-4</c:v>
                </c:pt>
                <c:pt idx="8840">
                  <c:v>1.4804242732276135E-4</c:v>
                </c:pt>
                <c:pt idx="8841">
                  <c:v>1.4803249520789325E-4</c:v>
                </c:pt>
                <c:pt idx="8842">
                  <c:v>1.4803628818964906E-4</c:v>
                </c:pt>
                <c:pt idx="8843">
                  <c:v>1.4802391711166553E-4</c:v>
                </c:pt>
                <c:pt idx="8844">
                  <c:v>1.4803718019131191E-4</c:v>
                </c:pt>
                <c:pt idx="8845">
                  <c:v>1.4808311666977047E-4</c:v>
                </c:pt>
                <c:pt idx="8846">
                  <c:v>1.480750664851427E-4</c:v>
                </c:pt>
                <c:pt idx="8847">
                  <c:v>1.4805962712453958E-4</c:v>
                </c:pt>
                <c:pt idx="8848">
                  <c:v>1.4810350360867379E-4</c:v>
                </c:pt>
                <c:pt idx="8849">
                  <c:v>1.480919730463864E-4</c:v>
                </c:pt>
                <c:pt idx="8850">
                  <c:v>1.4808730924995787E-4</c:v>
                </c:pt>
                <c:pt idx="8851">
                  <c:v>1.4807374637856069E-4</c:v>
                </c:pt>
                <c:pt idx="8852">
                  <c:v>1.4805773644402295E-4</c:v>
                </c:pt>
                <c:pt idx="8853">
                  <c:v>1.4804641000663518E-4</c:v>
                </c:pt>
                <c:pt idx="8854">
                  <c:v>1.4803319207263123E-4</c:v>
                </c:pt>
                <c:pt idx="8855">
                  <c:v>1.4801936581712461E-4</c:v>
                </c:pt>
                <c:pt idx="8856">
                  <c:v>1.4800957721866699E-4</c:v>
                </c:pt>
                <c:pt idx="8857">
                  <c:v>1.4804418700566739E-4</c:v>
                </c:pt>
                <c:pt idx="8858">
                  <c:v>1.4803107018010388E-4</c:v>
                </c:pt>
                <c:pt idx="8859">
                  <c:v>1.480143623878451E-4</c:v>
                </c:pt>
                <c:pt idx="8860">
                  <c:v>1.4799801917897941E-4</c:v>
                </c:pt>
                <c:pt idx="8861">
                  <c:v>1.4801492767307499E-4</c:v>
                </c:pt>
                <c:pt idx="8862">
                  <c:v>1.4799850565493851E-4</c:v>
                </c:pt>
                <c:pt idx="8863">
                  <c:v>1.4798352357369256E-4</c:v>
                </c:pt>
                <c:pt idx="8864">
                  <c:v>1.4796683375609062E-4</c:v>
                </c:pt>
                <c:pt idx="8865">
                  <c:v>1.4797349638512902E-4</c:v>
                </c:pt>
                <c:pt idx="8866">
                  <c:v>1.4795696512747596E-4</c:v>
                </c:pt>
                <c:pt idx="8867">
                  <c:v>1.4794074221964821E-4</c:v>
                </c:pt>
                <c:pt idx="8868">
                  <c:v>1.4792417656383179E-4</c:v>
                </c:pt>
                <c:pt idx="8869">
                  <c:v>1.4790761441732915E-4</c:v>
                </c:pt>
                <c:pt idx="8870">
                  <c:v>1.4789352246080098E-4</c:v>
                </c:pt>
                <c:pt idx="8871">
                  <c:v>1.4788404283644802E-4</c:v>
                </c:pt>
                <c:pt idx="8872">
                  <c:v>1.4787530808586379E-4</c:v>
                </c:pt>
                <c:pt idx="8873">
                  <c:v>1.4786289716820305E-4</c:v>
                </c:pt>
                <c:pt idx="8874">
                  <c:v>1.4784855036355222E-4</c:v>
                </c:pt>
                <c:pt idx="8875">
                  <c:v>1.4783320047686424E-4</c:v>
                </c:pt>
                <c:pt idx="8876">
                  <c:v>1.4782265586835952E-4</c:v>
                </c:pt>
                <c:pt idx="8877">
                  <c:v>1.478091980935652E-4</c:v>
                </c:pt>
                <c:pt idx="8878">
                  <c:v>1.4779266715831847E-4</c:v>
                </c:pt>
                <c:pt idx="8879">
                  <c:v>1.4777932712554378E-4</c:v>
                </c:pt>
                <c:pt idx="8880">
                  <c:v>1.4776461787082603E-4</c:v>
                </c:pt>
                <c:pt idx="8881">
                  <c:v>1.4774940971672926E-4</c:v>
                </c:pt>
                <c:pt idx="8882">
                  <c:v>1.4778255618983689E-4</c:v>
                </c:pt>
                <c:pt idx="8883">
                  <c:v>1.4776592231117828E-4</c:v>
                </c:pt>
                <c:pt idx="8884">
                  <c:v>1.4777464711903833E-4</c:v>
                </c:pt>
                <c:pt idx="8885">
                  <c:v>1.4776268275572922E-4</c:v>
                </c:pt>
                <c:pt idx="8886">
                  <c:v>1.477471706861279E-4</c:v>
                </c:pt>
                <c:pt idx="8887">
                  <c:v>1.4773066462038327E-4</c:v>
                </c:pt>
                <c:pt idx="8888">
                  <c:v>1.477141843470145E-4</c:v>
                </c:pt>
                <c:pt idx="8889">
                  <c:v>1.4770050014381616E-4</c:v>
                </c:pt>
                <c:pt idx="8890">
                  <c:v>1.4768822211395655E-4</c:v>
                </c:pt>
                <c:pt idx="8891">
                  <c:v>1.4767216598669301E-4</c:v>
                </c:pt>
                <c:pt idx="8892">
                  <c:v>1.4765843266099552E-4</c:v>
                </c:pt>
                <c:pt idx="8893">
                  <c:v>1.4764942932214031E-4</c:v>
                </c:pt>
                <c:pt idx="8894">
                  <c:v>1.4766843314615452E-4</c:v>
                </c:pt>
                <c:pt idx="8895">
                  <c:v>1.47661623043743E-4</c:v>
                </c:pt>
                <c:pt idx="8896">
                  <c:v>1.4764663510180738E-4</c:v>
                </c:pt>
                <c:pt idx="8897">
                  <c:v>1.4763020439756582E-4</c:v>
                </c:pt>
                <c:pt idx="8898">
                  <c:v>1.4761417957597444E-4</c:v>
                </c:pt>
                <c:pt idx="8899">
                  <c:v>1.4759792839784275E-4</c:v>
                </c:pt>
                <c:pt idx="8900">
                  <c:v>1.4758460042018056E-4</c:v>
                </c:pt>
                <c:pt idx="8901">
                  <c:v>1.4756912511989267E-4</c:v>
                </c:pt>
                <c:pt idx="8902">
                  <c:v>1.4756522823775696E-4</c:v>
                </c:pt>
                <c:pt idx="8903">
                  <c:v>1.4760551806453708E-4</c:v>
                </c:pt>
                <c:pt idx="8904">
                  <c:v>1.4758999478363079E-4</c:v>
                </c:pt>
                <c:pt idx="8905">
                  <c:v>1.4758702990906938E-4</c:v>
                </c:pt>
                <c:pt idx="8906">
                  <c:v>1.4757105681074595E-4</c:v>
                </c:pt>
                <c:pt idx="8907">
                  <c:v>1.4756161240094931E-4</c:v>
                </c:pt>
                <c:pt idx="8908">
                  <c:v>1.4755608985411942E-4</c:v>
                </c:pt>
                <c:pt idx="8909">
                  <c:v>1.4753953651705344E-4</c:v>
                </c:pt>
                <c:pt idx="8910">
                  <c:v>1.4752424904931191E-4</c:v>
                </c:pt>
                <c:pt idx="8911">
                  <c:v>1.4750942427560029E-4</c:v>
                </c:pt>
                <c:pt idx="8912">
                  <c:v>1.4749675426743979E-4</c:v>
                </c:pt>
                <c:pt idx="8913">
                  <c:v>1.4748313659976358E-4</c:v>
                </c:pt>
                <c:pt idx="8914">
                  <c:v>1.4746673382216499E-4</c:v>
                </c:pt>
                <c:pt idx="8915">
                  <c:v>1.4745263827280273E-4</c:v>
                </c:pt>
                <c:pt idx="8916">
                  <c:v>1.474379533906068E-4</c:v>
                </c:pt>
                <c:pt idx="8917">
                  <c:v>1.4742279222625047E-4</c:v>
                </c:pt>
                <c:pt idx="8918">
                  <c:v>1.4741557759245962E-4</c:v>
                </c:pt>
                <c:pt idx="8919">
                  <c:v>1.4740005970291899E-4</c:v>
                </c:pt>
                <c:pt idx="8920">
                  <c:v>1.4740522658875181E-4</c:v>
                </c:pt>
                <c:pt idx="8921">
                  <c:v>1.4739385149057423E-4</c:v>
                </c:pt>
                <c:pt idx="8922">
                  <c:v>1.4737808409355879E-4</c:v>
                </c:pt>
                <c:pt idx="8923">
                  <c:v>1.4736440741620768E-4</c:v>
                </c:pt>
                <c:pt idx="8924">
                  <c:v>1.4734812132469915E-4</c:v>
                </c:pt>
                <c:pt idx="8925">
                  <c:v>1.4734220266433278E-4</c:v>
                </c:pt>
                <c:pt idx="8926">
                  <c:v>1.4737870906615384E-4</c:v>
                </c:pt>
                <c:pt idx="8927">
                  <c:v>1.4736574918255627E-4</c:v>
                </c:pt>
                <c:pt idx="8928">
                  <c:v>1.4735256059968739E-4</c:v>
                </c:pt>
                <c:pt idx="8929">
                  <c:v>1.4735600254823234E-4</c:v>
                </c:pt>
                <c:pt idx="8930">
                  <c:v>1.4735589173679771E-4</c:v>
                </c:pt>
                <c:pt idx="8931">
                  <c:v>1.4733985781541144E-4</c:v>
                </c:pt>
                <c:pt idx="8932">
                  <c:v>1.4733403569928982E-4</c:v>
                </c:pt>
                <c:pt idx="8933">
                  <c:v>1.4731776428596614E-4</c:v>
                </c:pt>
                <c:pt idx="8934">
                  <c:v>1.4730578961867286E-4</c:v>
                </c:pt>
                <c:pt idx="8935">
                  <c:v>1.4729273321377505E-4</c:v>
                </c:pt>
                <c:pt idx="8936">
                  <c:v>1.4728366733819689E-4</c:v>
                </c:pt>
                <c:pt idx="8937">
                  <c:v>1.4726809035637344E-4</c:v>
                </c:pt>
                <c:pt idx="8938">
                  <c:v>1.4725162283964907E-4</c:v>
                </c:pt>
                <c:pt idx="8939">
                  <c:v>1.4726710765675138E-4</c:v>
                </c:pt>
                <c:pt idx="8940">
                  <c:v>1.4725540229006939E-4</c:v>
                </c:pt>
                <c:pt idx="8941">
                  <c:v>1.472423154461081E-4</c:v>
                </c:pt>
                <c:pt idx="8942">
                  <c:v>1.4722740221813422E-4</c:v>
                </c:pt>
                <c:pt idx="8943">
                  <c:v>1.4721321434265378E-4</c:v>
                </c:pt>
                <c:pt idx="8944">
                  <c:v>1.4722087834257144E-4</c:v>
                </c:pt>
                <c:pt idx="8945">
                  <c:v>1.4720477409998342E-4</c:v>
                </c:pt>
                <c:pt idx="8946">
                  <c:v>1.4722676934579503E-4</c:v>
                </c:pt>
                <c:pt idx="8947">
                  <c:v>1.472125595358461E-4</c:v>
                </c:pt>
                <c:pt idx="8948">
                  <c:v>1.4720198513608766E-4</c:v>
                </c:pt>
                <c:pt idx="8949">
                  <c:v>1.471892610220964E-4</c:v>
                </c:pt>
                <c:pt idx="8950">
                  <c:v>1.4721464652295765E-4</c:v>
                </c:pt>
                <c:pt idx="8951">
                  <c:v>1.4720387123194305E-4</c:v>
                </c:pt>
                <c:pt idx="8952">
                  <c:v>1.4720452866818351E-4</c:v>
                </c:pt>
                <c:pt idx="8953">
                  <c:v>1.4719001213132226E-4</c:v>
                </c:pt>
                <c:pt idx="8954">
                  <c:v>1.4718570381128034E-4</c:v>
                </c:pt>
                <c:pt idx="8955">
                  <c:v>1.4716944167077038E-4</c:v>
                </c:pt>
                <c:pt idx="8956">
                  <c:v>1.4719887255753943E-4</c:v>
                </c:pt>
                <c:pt idx="8957">
                  <c:v>1.4718251208871449E-4</c:v>
                </c:pt>
                <c:pt idx="8958">
                  <c:v>1.4717242410485585E-4</c:v>
                </c:pt>
                <c:pt idx="8959">
                  <c:v>1.4715637549602957E-4</c:v>
                </c:pt>
                <c:pt idx="8960">
                  <c:v>1.471415890645837E-4</c:v>
                </c:pt>
                <c:pt idx="8961">
                  <c:v>1.4713633674028005E-4</c:v>
                </c:pt>
                <c:pt idx="8962">
                  <c:v>1.4712591509860067E-4</c:v>
                </c:pt>
                <c:pt idx="8963">
                  <c:v>1.4710955550344501E-4</c:v>
                </c:pt>
                <c:pt idx="8964">
                  <c:v>1.4710950544850659E-4</c:v>
                </c:pt>
                <c:pt idx="8965">
                  <c:v>1.4709781825980681E-4</c:v>
                </c:pt>
                <c:pt idx="8966">
                  <c:v>1.4708294794557134E-4</c:v>
                </c:pt>
                <c:pt idx="8967">
                  <c:v>1.4707522569426526E-4</c:v>
                </c:pt>
                <c:pt idx="8968">
                  <c:v>1.4706053756415586E-4</c:v>
                </c:pt>
                <c:pt idx="8969">
                  <c:v>1.4705307078666341E-4</c:v>
                </c:pt>
                <c:pt idx="8970">
                  <c:v>1.4703677670746914E-4</c:v>
                </c:pt>
                <c:pt idx="8971">
                  <c:v>1.4702133420953293E-4</c:v>
                </c:pt>
                <c:pt idx="8972">
                  <c:v>1.4700601695837715E-4</c:v>
                </c:pt>
                <c:pt idx="8973">
                  <c:v>1.4698964270983206E-4</c:v>
                </c:pt>
                <c:pt idx="8974">
                  <c:v>1.4698171346787446E-4</c:v>
                </c:pt>
                <c:pt idx="8975">
                  <c:v>1.4703905181732293E-4</c:v>
                </c:pt>
                <c:pt idx="8976">
                  <c:v>1.4702572417323406E-4</c:v>
                </c:pt>
                <c:pt idx="8977">
                  <c:v>1.4701203116262789E-4</c:v>
                </c:pt>
                <c:pt idx="8978">
                  <c:v>1.4703781135418171E-4</c:v>
                </c:pt>
                <c:pt idx="8979">
                  <c:v>1.4702719615572891E-4</c:v>
                </c:pt>
                <c:pt idx="8980">
                  <c:v>1.4701122051476086E-4</c:v>
                </c:pt>
                <c:pt idx="8981">
                  <c:v>1.4702033694453958E-4</c:v>
                </c:pt>
                <c:pt idx="8982">
                  <c:v>1.4700398012125473E-4</c:v>
                </c:pt>
                <c:pt idx="8983">
                  <c:v>1.4698762692826381E-4</c:v>
                </c:pt>
                <c:pt idx="8984">
                  <c:v>1.4697254325233587E-4</c:v>
                </c:pt>
                <c:pt idx="8985">
                  <c:v>1.4695768924807864E-4</c:v>
                </c:pt>
                <c:pt idx="8986">
                  <c:v>1.4694134000707278E-4</c:v>
                </c:pt>
                <c:pt idx="8987">
                  <c:v>1.4692564442214564E-4</c:v>
                </c:pt>
                <c:pt idx="8988">
                  <c:v>1.4693113783157536E-4</c:v>
                </c:pt>
                <c:pt idx="8989">
                  <c:v>1.4691479404802039E-4</c:v>
                </c:pt>
                <c:pt idx="8990">
                  <c:v>1.4690649075437445E-4</c:v>
                </c:pt>
                <c:pt idx="8991">
                  <c:v>1.4689042289727324E-4</c:v>
                </c:pt>
                <c:pt idx="8992">
                  <c:v>1.4688296976521581E-4</c:v>
                </c:pt>
                <c:pt idx="8993">
                  <c:v>1.468712920188453E-4</c:v>
                </c:pt>
                <c:pt idx="8994">
                  <c:v>1.468564176322243E-4</c:v>
                </c:pt>
                <c:pt idx="8995">
                  <c:v>1.4685902725052996E-4</c:v>
                </c:pt>
                <c:pt idx="8996">
                  <c:v>1.468516637629437E-4</c:v>
                </c:pt>
                <c:pt idx="8997">
                  <c:v>1.4683576523546703E-4</c:v>
                </c:pt>
                <c:pt idx="8998">
                  <c:v>1.4682872104811439E-4</c:v>
                </c:pt>
                <c:pt idx="8999">
                  <c:v>1.4681788190400153E-4</c:v>
                </c:pt>
                <c:pt idx="9000">
                  <c:v>1.468513926489309E-4</c:v>
                </c:pt>
                <c:pt idx="9001">
                  <c:v>1.4684144311059147E-4</c:v>
                </c:pt>
                <c:pt idx="9002">
                  <c:v>1.4682513582962113E-4</c:v>
                </c:pt>
                <c:pt idx="9003">
                  <c:v>1.468089724148862E-4</c:v>
                </c:pt>
                <c:pt idx="9004">
                  <c:v>1.4679468082232685E-4</c:v>
                </c:pt>
                <c:pt idx="9005">
                  <c:v>1.4677971327650496E-4</c:v>
                </c:pt>
                <c:pt idx="9006">
                  <c:v>1.4677800898065823E-4</c:v>
                </c:pt>
                <c:pt idx="9007">
                  <c:v>1.4676205948744575E-4</c:v>
                </c:pt>
                <c:pt idx="9008">
                  <c:v>1.467676360758379E-4</c:v>
                </c:pt>
                <c:pt idx="9009">
                  <c:v>1.4682423017602439E-4</c:v>
                </c:pt>
                <c:pt idx="9010">
                  <c:v>1.4683120353500723E-4</c:v>
                </c:pt>
                <c:pt idx="9011">
                  <c:v>1.4683839137713238E-4</c:v>
                </c:pt>
                <c:pt idx="9012">
                  <c:v>1.4682701442827637E-4</c:v>
                </c:pt>
                <c:pt idx="9013">
                  <c:v>1.4681361990211963E-4</c:v>
                </c:pt>
                <c:pt idx="9014">
                  <c:v>1.4680307902563603E-4</c:v>
                </c:pt>
                <c:pt idx="9015">
                  <c:v>1.4679121306977009E-4</c:v>
                </c:pt>
                <c:pt idx="9016">
                  <c:v>1.467795427219134E-4</c:v>
                </c:pt>
                <c:pt idx="9017">
                  <c:v>1.4679394766587182E-4</c:v>
                </c:pt>
                <c:pt idx="9018">
                  <c:v>1.4677768209207792E-4</c:v>
                </c:pt>
                <c:pt idx="9019">
                  <c:v>1.4678307324553875E-4</c:v>
                </c:pt>
                <c:pt idx="9020">
                  <c:v>1.4676773455872245E-4</c:v>
                </c:pt>
                <c:pt idx="9021">
                  <c:v>1.4676842365118117E-4</c:v>
                </c:pt>
                <c:pt idx="9022">
                  <c:v>1.4677508513233077E-4</c:v>
                </c:pt>
                <c:pt idx="9023">
                  <c:v>1.4676789767737632E-4</c:v>
                </c:pt>
                <c:pt idx="9024">
                  <c:v>1.4675192715316694E-4</c:v>
                </c:pt>
                <c:pt idx="9025">
                  <c:v>1.4674710037585891E-4</c:v>
                </c:pt>
                <c:pt idx="9026">
                  <c:v>1.4673115549419628E-4</c:v>
                </c:pt>
                <c:pt idx="9027">
                  <c:v>1.4673239787528521E-4</c:v>
                </c:pt>
                <c:pt idx="9028">
                  <c:v>1.4674355238466932E-4</c:v>
                </c:pt>
                <c:pt idx="9029">
                  <c:v>1.467275645493805E-4</c:v>
                </c:pt>
                <c:pt idx="9030">
                  <c:v>1.4673793989631497E-4</c:v>
                </c:pt>
                <c:pt idx="9031">
                  <c:v>1.4672764546430831E-4</c:v>
                </c:pt>
                <c:pt idx="9032">
                  <c:v>1.4671176258503269E-4</c:v>
                </c:pt>
                <c:pt idx="9033">
                  <c:v>1.4670278929946717E-4</c:v>
                </c:pt>
                <c:pt idx="9034">
                  <c:v>1.467061765031852E-4</c:v>
                </c:pt>
                <c:pt idx="9035">
                  <c:v>1.4669172114700166E-4</c:v>
                </c:pt>
                <c:pt idx="9036">
                  <c:v>1.4667549595873106E-4</c:v>
                </c:pt>
                <c:pt idx="9037">
                  <c:v>1.4665931276828075E-4</c:v>
                </c:pt>
                <c:pt idx="9038">
                  <c:v>1.4665453588083027E-4</c:v>
                </c:pt>
                <c:pt idx="9039">
                  <c:v>1.4663835397228149E-4</c:v>
                </c:pt>
                <c:pt idx="9040">
                  <c:v>1.4663877523999873E-4</c:v>
                </c:pt>
                <c:pt idx="9041">
                  <c:v>1.4664455319342802E-4</c:v>
                </c:pt>
                <c:pt idx="9042">
                  <c:v>1.4662833780174553E-4</c:v>
                </c:pt>
                <c:pt idx="9043">
                  <c:v>1.4673969927841212E-4</c:v>
                </c:pt>
                <c:pt idx="9044">
                  <c:v>1.4672351377973536E-4</c:v>
                </c:pt>
                <c:pt idx="9045">
                  <c:v>1.4670859106434621E-4</c:v>
                </c:pt>
                <c:pt idx="9046">
                  <c:v>1.4690135997211064E-4</c:v>
                </c:pt>
                <c:pt idx="9047">
                  <c:v>1.4689079618692111E-4</c:v>
                </c:pt>
                <c:pt idx="9048">
                  <c:v>1.4694691426615962E-4</c:v>
                </c:pt>
                <c:pt idx="9049">
                  <c:v>1.4693140222252413E-4</c:v>
                </c:pt>
                <c:pt idx="9050">
                  <c:v>1.4693167959324598E-4</c:v>
                </c:pt>
                <c:pt idx="9051">
                  <c:v>1.4691673624772446E-4</c:v>
                </c:pt>
                <c:pt idx="9052">
                  <c:v>1.4693325137760219E-4</c:v>
                </c:pt>
                <c:pt idx="9053">
                  <c:v>1.469290675326502E-4</c:v>
                </c:pt>
                <c:pt idx="9054">
                  <c:v>1.4693220734026348E-4</c:v>
                </c:pt>
                <c:pt idx="9055">
                  <c:v>1.4691600902743654E-4</c:v>
                </c:pt>
                <c:pt idx="9056">
                  <c:v>1.4692321258681057E-4</c:v>
                </c:pt>
                <c:pt idx="9057">
                  <c:v>1.4692114143846581E-4</c:v>
                </c:pt>
                <c:pt idx="9058">
                  <c:v>1.469059210274788E-4</c:v>
                </c:pt>
                <c:pt idx="9059">
                  <c:v>1.4689827576403066E-4</c:v>
                </c:pt>
                <c:pt idx="9060">
                  <c:v>1.4690080908338402E-4</c:v>
                </c:pt>
                <c:pt idx="9061">
                  <c:v>1.4689519029231502E-4</c:v>
                </c:pt>
                <c:pt idx="9062">
                  <c:v>1.4688217049530262E-4</c:v>
                </c:pt>
                <c:pt idx="9063">
                  <c:v>1.468660670015883E-4</c:v>
                </c:pt>
                <c:pt idx="9064">
                  <c:v>1.4685205286617704E-4</c:v>
                </c:pt>
                <c:pt idx="9065">
                  <c:v>1.46851962467267E-4</c:v>
                </c:pt>
                <c:pt idx="9066">
                  <c:v>1.4684832860543322E-4</c:v>
                </c:pt>
                <c:pt idx="9067">
                  <c:v>1.4684673683395221E-4</c:v>
                </c:pt>
                <c:pt idx="9068">
                  <c:v>1.4684506473706154E-4</c:v>
                </c:pt>
                <c:pt idx="9069">
                  <c:v>1.4682899863385681E-4</c:v>
                </c:pt>
                <c:pt idx="9070">
                  <c:v>1.4690006720750504E-4</c:v>
                </c:pt>
                <c:pt idx="9071">
                  <c:v>1.4689199421735979E-4</c:v>
                </c:pt>
                <c:pt idx="9072">
                  <c:v>1.4688316494574575E-4</c:v>
                </c:pt>
                <c:pt idx="9073">
                  <c:v>1.4686828422121203E-4</c:v>
                </c:pt>
                <c:pt idx="9074">
                  <c:v>1.4689611064552606E-4</c:v>
                </c:pt>
                <c:pt idx="9075">
                  <c:v>1.4688038747029359E-4</c:v>
                </c:pt>
                <c:pt idx="9076">
                  <c:v>1.4686439589396742E-4</c:v>
                </c:pt>
                <c:pt idx="9077">
                  <c:v>1.4686598608894762E-4</c:v>
                </c:pt>
                <c:pt idx="9078">
                  <c:v>1.4685570092173113E-4</c:v>
                </c:pt>
                <c:pt idx="9079">
                  <c:v>1.468432922596447E-4</c:v>
                </c:pt>
                <c:pt idx="9080">
                  <c:v>1.4683781853201181E-4</c:v>
                </c:pt>
                <c:pt idx="9081">
                  <c:v>1.4682302017196257E-4</c:v>
                </c:pt>
                <c:pt idx="9082">
                  <c:v>1.4681465634188145E-4</c:v>
                </c:pt>
                <c:pt idx="9083">
                  <c:v>1.4680113712223618E-4</c:v>
                </c:pt>
                <c:pt idx="9084">
                  <c:v>1.4679844003150793E-4</c:v>
                </c:pt>
                <c:pt idx="9085">
                  <c:v>1.4678503173718631E-4</c:v>
                </c:pt>
                <c:pt idx="9086">
                  <c:v>1.4678287226650886E-4</c:v>
                </c:pt>
                <c:pt idx="9087">
                  <c:v>1.4676718715562882E-4</c:v>
                </c:pt>
                <c:pt idx="9088">
                  <c:v>1.4676235767724607E-4</c:v>
                </c:pt>
                <c:pt idx="9089">
                  <c:v>1.4678077626608264E-4</c:v>
                </c:pt>
                <c:pt idx="9090">
                  <c:v>1.4676928542277232E-4</c:v>
                </c:pt>
                <c:pt idx="9091">
                  <c:v>1.4675315398260004E-4</c:v>
                </c:pt>
                <c:pt idx="9092">
                  <c:v>1.4676349568512836E-4</c:v>
                </c:pt>
                <c:pt idx="9093">
                  <c:v>1.4674735776111186E-4</c:v>
                </c:pt>
                <c:pt idx="9094">
                  <c:v>1.4673252714378078E-4</c:v>
                </c:pt>
                <c:pt idx="9095">
                  <c:v>1.4674622716872739E-4</c:v>
                </c:pt>
                <c:pt idx="9096">
                  <c:v>1.4673745408591609E-4</c:v>
                </c:pt>
                <c:pt idx="9097">
                  <c:v>1.4672205370437871E-4</c:v>
                </c:pt>
                <c:pt idx="9098">
                  <c:v>1.4670929276336143E-4</c:v>
                </c:pt>
                <c:pt idx="9099">
                  <c:v>1.4671345771897782E-4</c:v>
                </c:pt>
                <c:pt idx="9100">
                  <c:v>1.4673601555208684E-4</c:v>
                </c:pt>
                <c:pt idx="9101">
                  <c:v>1.4672165893577234E-4</c:v>
                </c:pt>
                <c:pt idx="9102">
                  <c:v>1.4670665361454899E-4</c:v>
                </c:pt>
                <c:pt idx="9103">
                  <c:v>1.467110081098963E-4</c:v>
                </c:pt>
                <c:pt idx="9104">
                  <c:v>1.466952267226954E-4</c:v>
                </c:pt>
                <c:pt idx="9105">
                  <c:v>1.4671019329905098E-4</c:v>
                </c:pt>
                <c:pt idx="9106">
                  <c:v>1.467448020237685E-4</c:v>
                </c:pt>
                <c:pt idx="9107">
                  <c:v>1.4672894088952051E-4</c:v>
                </c:pt>
                <c:pt idx="9108">
                  <c:v>1.4672046048319374E-4</c:v>
                </c:pt>
                <c:pt idx="9109">
                  <c:v>1.4670567367087268E-4</c:v>
                </c:pt>
                <c:pt idx="9110">
                  <c:v>1.4668970213673309E-4</c:v>
                </c:pt>
                <c:pt idx="9111">
                  <c:v>1.4667373374736159E-4</c:v>
                </c:pt>
                <c:pt idx="9112">
                  <c:v>1.4665808986883886E-4</c:v>
                </c:pt>
                <c:pt idx="9113">
                  <c:v>1.4664245897949693E-4</c:v>
                </c:pt>
                <c:pt idx="9114">
                  <c:v>1.4665302692288705E-4</c:v>
                </c:pt>
                <c:pt idx="9115">
                  <c:v>1.4663722122229577E-4</c:v>
                </c:pt>
                <c:pt idx="9116">
                  <c:v>1.4662129658744456E-4</c:v>
                </c:pt>
                <c:pt idx="9117">
                  <c:v>1.4664100862395974E-4</c:v>
                </c:pt>
                <c:pt idx="9118">
                  <c:v>1.4662713619808388E-4</c:v>
                </c:pt>
                <c:pt idx="9119">
                  <c:v>1.4661195962473622E-4</c:v>
                </c:pt>
                <c:pt idx="9120">
                  <c:v>1.4659921009310727E-4</c:v>
                </c:pt>
                <c:pt idx="9121">
                  <c:v>1.4658319914809907E-4</c:v>
                </c:pt>
                <c:pt idx="9122">
                  <c:v>1.465678024351375E-4</c:v>
                </c:pt>
                <c:pt idx="9123">
                  <c:v>1.4655210056116396E-4</c:v>
                </c:pt>
                <c:pt idx="9124">
                  <c:v>1.4660264162060624E-4</c:v>
                </c:pt>
                <c:pt idx="9125">
                  <c:v>1.46587947436079E-4</c:v>
                </c:pt>
                <c:pt idx="9126">
                  <c:v>1.4657189320965768E-4</c:v>
                </c:pt>
                <c:pt idx="9127">
                  <c:v>1.4657217516062416E-4</c:v>
                </c:pt>
                <c:pt idx="9128">
                  <c:v>1.4656336569456176E-4</c:v>
                </c:pt>
                <c:pt idx="9129">
                  <c:v>1.4654795815381111E-4</c:v>
                </c:pt>
                <c:pt idx="9130">
                  <c:v>1.4653984348221165E-4</c:v>
                </c:pt>
                <c:pt idx="9131">
                  <c:v>1.4652387464884179E-4</c:v>
                </c:pt>
                <c:pt idx="9132">
                  <c:v>1.4650783177633518E-4</c:v>
                </c:pt>
                <c:pt idx="9133">
                  <c:v>1.4649860460054683E-4</c:v>
                </c:pt>
                <c:pt idx="9134">
                  <c:v>1.4648347045680525E-4</c:v>
                </c:pt>
                <c:pt idx="9135">
                  <c:v>1.4646788625694867E-4</c:v>
                </c:pt>
                <c:pt idx="9136">
                  <c:v>1.4647754650541682E-4</c:v>
                </c:pt>
                <c:pt idx="9137">
                  <c:v>1.4646198051516095E-4</c:v>
                </c:pt>
                <c:pt idx="9138">
                  <c:v>1.4644922267259829E-4</c:v>
                </c:pt>
                <c:pt idx="9139">
                  <c:v>1.4665948456434928E-4</c:v>
                </c:pt>
                <c:pt idx="9140">
                  <c:v>1.4664379464010885E-4</c:v>
                </c:pt>
                <c:pt idx="9141">
                  <c:v>1.4663112530006022E-4</c:v>
                </c:pt>
                <c:pt idx="9142">
                  <c:v>1.4662334325582331E-4</c:v>
                </c:pt>
                <c:pt idx="9143">
                  <c:v>1.4660988304079602E-4</c:v>
                </c:pt>
                <c:pt idx="9144">
                  <c:v>1.4661450563772759E-4</c:v>
                </c:pt>
                <c:pt idx="9145">
                  <c:v>1.4662149621239663E-4</c:v>
                </c:pt>
                <c:pt idx="9146">
                  <c:v>1.4660949122728394E-4</c:v>
                </c:pt>
                <c:pt idx="9147">
                  <c:v>1.4659501048531627E-4</c:v>
                </c:pt>
                <c:pt idx="9148">
                  <c:v>1.4657985412005675E-4</c:v>
                </c:pt>
                <c:pt idx="9149">
                  <c:v>1.4656405532270159E-4</c:v>
                </c:pt>
                <c:pt idx="9150">
                  <c:v>1.465757360057533E-4</c:v>
                </c:pt>
                <c:pt idx="9151">
                  <c:v>1.4656378937819418E-4</c:v>
                </c:pt>
                <c:pt idx="9152">
                  <c:v>1.4655588506566505E-4</c:v>
                </c:pt>
                <c:pt idx="9153">
                  <c:v>1.4654137287594562E-4</c:v>
                </c:pt>
                <c:pt idx="9154">
                  <c:v>1.4652556147712326E-4</c:v>
                </c:pt>
                <c:pt idx="9155">
                  <c:v>1.4651006824744074E-4</c:v>
                </c:pt>
                <c:pt idx="9156">
                  <c:v>1.4650476834331976E-4</c:v>
                </c:pt>
                <c:pt idx="9157">
                  <c:v>1.4649710501764992E-4</c:v>
                </c:pt>
                <c:pt idx="9158">
                  <c:v>1.4648480763918567E-4</c:v>
                </c:pt>
                <c:pt idx="9159">
                  <c:v>1.4646982732325698E-4</c:v>
                </c:pt>
                <c:pt idx="9160">
                  <c:v>1.4645392582371468E-4</c:v>
                </c:pt>
                <c:pt idx="9161">
                  <c:v>1.4644001983231964E-4</c:v>
                </c:pt>
                <c:pt idx="9162">
                  <c:v>1.4642588969129722E-4</c:v>
                </c:pt>
                <c:pt idx="9163">
                  <c:v>1.4642658925641668E-4</c:v>
                </c:pt>
                <c:pt idx="9164">
                  <c:v>1.4641092147111776E-4</c:v>
                </c:pt>
                <c:pt idx="9165">
                  <c:v>1.4640474927037151E-4</c:v>
                </c:pt>
                <c:pt idx="9166">
                  <c:v>1.4639296832261579E-4</c:v>
                </c:pt>
                <c:pt idx="9167">
                  <c:v>1.4637739162165315E-4</c:v>
                </c:pt>
                <c:pt idx="9168">
                  <c:v>1.463919062870391E-4</c:v>
                </c:pt>
                <c:pt idx="9169">
                  <c:v>1.4637653965828552E-4</c:v>
                </c:pt>
                <c:pt idx="9170">
                  <c:v>1.4636240942505338E-4</c:v>
                </c:pt>
                <c:pt idx="9171">
                  <c:v>1.4634807323120672E-4</c:v>
                </c:pt>
                <c:pt idx="9172">
                  <c:v>1.4633234321846018E-4</c:v>
                </c:pt>
                <c:pt idx="9173">
                  <c:v>1.4631922436063289E-4</c:v>
                </c:pt>
                <c:pt idx="9174">
                  <c:v>1.4630444172787998E-4</c:v>
                </c:pt>
                <c:pt idx="9175">
                  <c:v>1.46294606481201E-4</c:v>
                </c:pt>
                <c:pt idx="9176">
                  <c:v>1.4628244129549702E-4</c:v>
                </c:pt>
                <c:pt idx="9177">
                  <c:v>1.462707129930248E-4</c:v>
                </c:pt>
                <c:pt idx="9178">
                  <c:v>1.4626195968509451E-4</c:v>
                </c:pt>
                <c:pt idx="9179">
                  <c:v>1.4624651205900294E-4</c:v>
                </c:pt>
                <c:pt idx="9180">
                  <c:v>1.4623105030799765E-4</c:v>
                </c:pt>
                <c:pt idx="9181">
                  <c:v>1.4623147023030674E-4</c:v>
                </c:pt>
                <c:pt idx="9182">
                  <c:v>1.4621676411397702E-4</c:v>
                </c:pt>
                <c:pt idx="9183">
                  <c:v>1.46200945263672E-4</c:v>
                </c:pt>
                <c:pt idx="9184">
                  <c:v>1.4618512959933732E-4</c:v>
                </c:pt>
                <c:pt idx="9185">
                  <c:v>1.4617550966295885E-4</c:v>
                </c:pt>
                <c:pt idx="9186">
                  <c:v>1.4616132550872882E-4</c:v>
                </c:pt>
                <c:pt idx="9187">
                  <c:v>1.4614739026943605E-4</c:v>
                </c:pt>
                <c:pt idx="9188">
                  <c:v>1.4613711086283843E-4</c:v>
                </c:pt>
                <c:pt idx="9189">
                  <c:v>1.4616584853486322E-4</c:v>
                </c:pt>
                <c:pt idx="9190">
                  <c:v>1.4615158182238469E-4</c:v>
                </c:pt>
                <c:pt idx="9191">
                  <c:v>1.4613919728117048E-4</c:v>
                </c:pt>
                <c:pt idx="9192">
                  <c:v>1.4612648967918704E-4</c:v>
                </c:pt>
                <c:pt idx="9193">
                  <c:v>1.4611585665226236E-4</c:v>
                </c:pt>
                <c:pt idx="9194">
                  <c:v>1.4610024657163795E-4</c:v>
                </c:pt>
                <c:pt idx="9195">
                  <c:v>1.460846827572509E-4</c:v>
                </c:pt>
                <c:pt idx="9196">
                  <c:v>1.4607292698440665E-4</c:v>
                </c:pt>
                <c:pt idx="9197">
                  <c:v>1.4606101886341759E-4</c:v>
                </c:pt>
                <c:pt idx="9198">
                  <c:v>1.4604868564924967E-4</c:v>
                </c:pt>
                <c:pt idx="9199">
                  <c:v>1.4603281119239523E-4</c:v>
                </c:pt>
                <c:pt idx="9200">
                  <c:v>1.4602759934472106E-4</c:v>
                </c:pt>
                <c:pt idx="9201">
                  <c:v>1.4602265673262682E-4</c:v>
                </c:pt>
                <c:pt idx="9202">
                  <c:v>1.4600745992682091E-4</c:v>
                </c:pt>
                <c:pt idx="9203">
                  <c:v>1.4599188321606663E-4</c:v>
                </c:pt>
                <c:pt idx="9204">
                  <c:v>1.459878785968289E-4</c:v>
                </c:pt>
                <c:pt idx="9205">
                  <c:v>1.4597482611794464E-4</c:v>
                </c:pt>
                <c:pt idx="9206">
                  <c:v>1.4595926693884056E-4</c:v>
                </c:pt>
                <c:pt idx="9207">
                  <c:v>1.4594795819528384E-4</c:v>
                </c:pt>
                <c:pt idx="9208">
                  <c:v>1.4593334360365565E-4</c:v>
                </c:pt>
                <c:pt idx="9209">
                  <c:v>1.4603756280248128E-4</c:v>
                </c:pt>
                <c:pt idx="9210">
                  <c:v>1.4602180742087067E-4</c:v>
                </c:pt>
                <c:pt idx="9211">
                  <c:v>1.4602246841573699E-4</c:v>
                </c:pt>
                <c:pt idx="9212">
                  <c:v>1.4600668937206861E-4</c:v>
                </c:pt>
                <c:pt idx="9213">
                  <c:v>1.4599582657264854E-4</c:v>
                </c:pt>
                <c:pt idx="9214">
                  <c:v>1.4598144601727476E-4</c:v>
                </c:pt>
                <c:pt idx="9215">
                  <c:v>1.459658850650407E-4</c:v>
                </c:pt>
                <c:pt idx="9216">
                  <c:v>1.4595104204940816E-4</c:v>
                </c:pt>
                <c:pt idx="9217">
                  <c:v>1.4593548698392278E-4</c:v>
                </c:pt>
                <c:pt idx="9218">
                  <c:v>1.4591975514792119E-4</c:v>
                </c:pt>
                <c:pt idx="9219">
                  <c:v>1.4590664290165916E-4</c:v>
                </c:pt>
                <c:pt idx="9220">
                  <c:v>1.4589413411433551E-4</c:v>
                </c:pt>
                <c:pt idx="9221">
                  <c:v>1.4587870658942681E-4</c:v>
                </c:pt>
                <c:pt idx="9222">
                  <c:v>1.4586289218197695E-4</c:v>
                </c:pt>
                <c:pt idx="9223">
                  <c:v>1.4584817003225939E-4</c:v>
                </c:pt>
                <c:pt idx="9224">
                  <c:v>1.458388317498371E-4</c:v>
                </c:pt>
                <c:pt idx="9225">
                  <c:v>1.4582652779312718E-4</c:v>
                </c:pt>
                <c:pt idx="9226">
                  <c:v>1.4581132744888382E-4</c:v>
                </c:pt>
                <c:pt idx="9227">
                  <c:v>1.4580069653022401E-4</c:v>
                </c:pt>
                <c:pt idx="9228">
                  <c:v>1.4578586716388505E-4</c:v>
                </c:pt>
                <c:pt idx="9229">
                  <c:v>1.4578451878169486E-4</c:v>
                </c:pt>
                <c:pt idx="9230">
                  <c:v>1.4579465701900412E-4</c:v>
                </c:pt>
                <c:pt idx="9231">
                  <c:v>1.4578046457690302E-4</c:v>
                </c:pt>
                <c:pt idx="9232">
                  <c:v>1.4576475011028367E-4</c:v>
                </c:pt>
                <c:pt idx="9233">
                  <c:v>1.4579021974573601E-4</c:v>
                </c:pt>
                <c:pt idx="9234">
                  <c:v>1.4577610153494616E-4</c:v>
                </c:pt>
                <c:pt idx="9235">
                  <c:v>1.4576040054130427E-4</c:v>
                </c:pt>
                <c:pt idx="9236">
                  <c:v>1.4574811109129877E-4</c:v>
                </c:pt>
                <c:pt idx="9237">
                  <c:v>1.458566926898849E-4</c:v>
                </c:pt>
                <c:pt idx="9238">
                  <c:v>1.4584143393398075E-4</c:v>
                </c:pt>
                <c:pt idx="9239">
                  <c:v>1.4582617684120026E-4</c:v>
                </c:pt>
                <c:pt idx="9240">
                  <c:v>1.4581043209838004E-4</c:v>
                </c:pt>
                <c:pt idx="9241">
                  <c:v>1.4579831891815343E-4</c:v>
                </c:pt>
                <c:pt idx="9242">
                  <c:v>1.4578761218970169E-4</c:v>
                </c:pt>
                <c:pt idx="9243">
                  <c:v>1.4577191521881292E-4</c:v>
                </c:pt>
                <c:pt idx="9244">
                  <c:v>1.4575627241258541E-4</c:v>
                </c:pt>
                <c:pt idx="9245">
                  <c:v>1.4577683905020621E-4</c:v>
                </c:pt>
                <c:pt idx="9246">
                  <c:v>1.4577040167216944E-4</c:v>
                </c:pt>
                <c:pt idx="9247">
                  <c:v>1.4576630762169965E-4</c:v>
                </c:pt>
                <c:pt idx="9248">
                  <c:v>1.4575123323381489E-4</c:v>
                </c:pt>
                <c:pt idx="9249">
                  <c:v>1.4575845481540293E-4</c:v>
                </c:pt>
                <c:pt idx="9250">
                  <c:v>1.4574395949360411E-4</c:v>
                </c:pt>
                <c:pt idx="9251">
                  <c:v>1.4573338859372631E-4</c:v>
                </c:pt>
                <c:pt idx="9252">
                  <c:v>1.4571775017325735E-4</c:v>
                </c:pt>
                <c:pt idx="9253">
                  <c:v>1.4570532615953711E-4</c:v>
                </c:pt>
                <c:pt idx="9254">
                  <c:v>1.4569378887390494E-4</c:v>
                </c:pt>
                <c:pt idx="9255">
                  <c:v>1.4568024983144538E-4</c:v>
                </c:pt>
                <c:pt idx="9256">
                  <c:v>1.4567327842479559E-4</c:v>
                </c:pt>
                <c:pt idx="9257">
                  <c:v>1.4565883103027761E-4</c:v>
                </c:pt>
                <c:pt idx="9258">
                  <c:v>1.4564690899891385E-4</c:v>
                </c:pt>
                <c:pt idx="9259">
                  <c:v>1.4563281582875503E-4</c:v>
                </c:pt>
                <c:pt idx="9260">
                  <c:v>1.4571008918989753E-4</c:v>
                </c:pt>
                <c:pt idx="9261">
                  <c:v>1.4569899393951515E-4</c:v>
                </c:pt>
                <c:pt idx="9262">
                  <c:v>1.4568544552374252E-4</c:v>
                </c:pt>
                <c:pt idx="9263">
                  <c:v>1.4567662416642869E-4</c:v>
                </c:pt>
                <c:pt idx="9264">
                  <c:v>1.4566092064050587E-4</c:v>
                </c:pt>
                <c:pt idx="9265">
                  <c:v>1.4564568122535089E-4</c:v>
                </c:pt>
                <c:pt idx="9266">
                  <c:v>1.4563073268737529E-4</c:v>
                </c:pt>
                <c:pt idx="9267">
                  <c:v>1.4561738703839183E-4</c:v>
                </c:pt>
                <c:pt idx="9268">
                  <c:v>1.4560201465438507E-4</c:v>
                </c:pt>
                <c:pt idx="9269">
                  <c:v>1.4561462753053211E-4</c:v>
                </c:pt>
                <c:pt idx="9270">
                  <c:v>1.4560232609245357E-4</c:v>
                </c:pt>
                <c:pt idx="9271">
                  <c:v>1.4559502496489332E-4</c:v>
                </c:pt>
                <c:pt idx="9272">
                  <c:v>1.4558014440572802E-4</c:v>
                </c:pt>
                <c:pt idx="9273">
                  <c:v>1.4558426874238171E-4</c:v>
                </c:pt>
                <c:pt idx="9274">
                  <c:v>1.4557354161349849E-4</c:v>
                </c:pt>
                <c:pt idx="9275">
                  <c:v>1.4556793659355489E-4</c:v>
                </c:pt>
                <c:pt idx="9276">
                  <c:v>1.4555226493618418E-4</c:v>
                </c:pt>
                <c:pt idx="9277">
                  <c:v>1.4554577798790274E-4</c:v>
                </c:pt>
                <c:pt idx="9278">
                  <c:v>1.4553081533684976E-4</c:v>
                </c:pt>
                <c:pt idx="9279">
                  <c:v>1.4551615923533566E-4</c:v>
                </c:pt>
                <c:pt idx="9280">
                  <c:v>1.4552094897230631E-4</c:v>
                </c:pt>
                <c:pt idx="9281">
                  <c:v>1.4550533050838006E-4</c:v>
                </c:pt>
                <c:pt idx="9282">
                  <c:v>1.4549812227258009E-4</c:v>
                </c:pt>
                <c:pt idx="9283">
                  <c:v>1.4548326171267732E-4</c:v>
                </c:pt>
                <c:pt idx="9284">
                  <c:v>1.4547585655735965E-4</c:v>
                </c:pt>
                <c:pt idx="9285">
                  <c:v>1.4546194683332533E-4</c:v>
                </c:pt>
                <c:pt idx="9286">
                  <c:v>1.4545902087325759E-4</c:v>
                </c:pt>
                <c:pt idx="9287">
                  <c:v>1.454483115613822E-4</c:v>
                </c:pt>
                <c:pt idx="9288">
                  <c:v>1.4543282361095298E-4</c:v>
                </c:pt>
                <c:pt idx="9289">
                  <c:v>1.4541884905724199E-4</c:v>
                </c:pt>
                <c:pt idx="9290">
                  <c:v>1.4542067485921268E-4</c:v>
                </c:pt>
                <c:pt idx="9291">
                  <c:v>1.45405733812442E-4</c:v>
                </c:pt>
                <c:pt idx="9292">
                  <c:v>1.4539896485796588E-4</c:v>
                </c:pt>
                <c:pt idx="9293">
                  <c:v>1.4538353012267768E-4</c:v>
                </c:pt>
                <c:pt idx="9294">
                  <c:v>1.4537721526291801E-4</c:v>
                </c:pt>
                <c:pt idx="9295">
                  <c:v>1.4536276596869354E-4</c:v>
                </c:pt>
                <c:pt idx="9296">
                  <c:v>1.4534789561466418E-4</c:v>
                </c:pt>
                <c:pt idx="9297">
                  <c:v>1.4533274050585344E-4</c:v>
                </c:pt>
                <c:pt idx="9298">
                  <c:v>1.4531715719514444E-4</c:v>
                </c:pt>
                <c:pt idx="9299">
                  <c:v>1.4530879268778138E-4</c:v>
                </c:pt>
                <c:pt idx="9300">
                  <c:v>1.4529319572638159E-4</c:v>
                </c:pt>
                <c:pt idx="9301">
                  <c:v>1.4528180191106428E-4</c:v>
                </c:pt>
                <c:pt idx="9302">
                  <c:v>1.452709132859785E-4</c:v>
                </c:pt>
                <c:pt idx="9303">
                  <c:v>1.4525573870838475E-4</c:v>
                </c:pt>
                <c:pt idx="9304">
                  <c:v>1.4524013112583061E-4</c:v>
                </c:pt>
                <c:pt idx="9305">
                  <c:v>1.4522673705921716E-4</c:v>
                </c:pt>
                <c:pt idx="9306">
                  <c:v>1.4523397450992204E-4</c:v>
                </c:pt>
                <c:pt idx="9307">
                  <c:v>1.4522134316582381E-4</c:v>
                </c:pt>
                <c:pt idx="9308">
                  <c:v>1.4520596111897819E-4</c:v>
                </c:pt>
                <c:pt idx="9309">
                  <c:v>1.4519207077652187E-4</c:v>
                </c:pt>
                <c:pt idx="9310">
                  <c:v>1.4517757721869937E-4</c:v>
                </c:pt>
                <c:pt idx="9311">
                  <c:v>1.4518261244500055E-4</c:v>
                </c:pt>
                <c:pt idx="9312">
                  <c:v>1.4517002559827786E-4</c:v>
                </c:pt>
                <c:pt idx="9313">
                  <c:v>1.4515452608460555E-4</c:v>
                </c:pt>
                <c:pt idx="9314">
                  <c:v>1.4514544519919392E-4</c:v>
                </c:pt>
                <c:pt idx="9315">
                  <c:v>1.4513323896957547E-4</c:v>
                </c:pt>
                <c:pt idx="9316">
                  <c:v>1.4512058732768569E-4</c:v>
                </c:pt>
                <c:pt idx="9317">
                  <c:v>1.4510528033422448E-4</c:v>
                </c:pt>
                <c:pt idx="9318">
                  <c:v>1.4508990015246525E-4</c:v>
                </c:pt>
                <c:pt idx="9319">
                  <c:v>1.4507435902290071E-4</c:v>
                </c:pt>
                <c:pt idx="9320">
                  <c:v>1.4505909109417437E-4</c:v>
                </c:pt>
                <c:pt idx="9321">
                  <c:v>1.4509389095208715E-4</c:v>
                </c:pt>
                <c:pt idx="9322">
                  <c:v>1.4507896652163745E-4</c:v>
                </c:pt>
                <c:pt idx="9323">
                  <c:v>1.4506437251700333E-4</c:v>
                </c:pt>
                <c:pt idx="9324">
                  <c:v>1.4505952825172397E-4</c:v>
                </c:pt>
                <c:pt idx="9325">
                  <c:v>1.4504463295434607E-4</c:v>
                </c:pt>
                <c:pt idx="9326">
                  <c:v>1.4502954902181106E-4</c:v>
                </c:pt>
                <c:pt idx="9327">
                  <c:v>1.4501409944868239E-4</c:v>
                </c:pt>
                <c:pt idx="9328">
                  <c:v>1.4500199536155451E-4</c:v>
                </c:pt>
                <c:pt idx="9329">
                  <c:v>1.4498645680233497E-4</c:v>
                </c:pt>
                <c:pt idx="9330">
                  <c:v>1.4497119289610849E-4</c:v>
                </c:pt>
                <c:pt idx="9331">
                  <c:v>1.4496098179679766E-4</c:v>
                </c:pt>
                <c:pt idx="9332">
                  <c:v>1.4494578203125356E-4</c:v>
                </c:pt>
                <c:pt idx="9333">
                  <c:v>1.449310443112351E-4</c:v>
                </c:pt>
                <c:pt idx="9334">
                  <c:v>1.4491666219546673E-4</c:v>
                </c:pt>
                <c:pt idx="9335">
                  <c:v>1.449075960177951E-4</c:v>
                </c:pt>
                <c:pt idx="9336">
                  <c:v>1.4489365728726807E-4</c:v>
                </c:pt>
                <c:pt idx="9337">
                  <c:v>1.4487917589491622E-4</c:v>
                </c:pt>
                <c:pt idx="9338">
                  <c:v>1.4486440857933554E-4</c:v>
                </c:pt>
                <c:pt idx="9339">
                  <c:v>1.448758041012239E-4</c:v>
                </c:pt>
                <c:pt idx="9340">
                  <c:v>1.4486134546654793E-4</c:v>
                </c:pt>
                <c:pt idx="9341">
                  <c:v>1.4485301910491648E-4</c:v>
                </c:pt>
                <c:pt idx="9342">
                  <c:v>1.4483825561495173E-4</c:v>
                </c:pt>
                <c:pt idx="9343">
                  <c:v>1.4482306204883686E-4</c:v>
                </c:pt>
                <c:pt idx="9344">
                  <c:v>1.4481457480819223E-4</c:v>
                </c:pt>
                <c:pt idx="9345">
                  <c:v>1.4479908979196155E-4</c:v>
                </c:pt>
                <c:pt idx="9346">
                  <c:v>1.447854798150384E-4</c:v>
                </c:pt>
                <c:pt idx="9347">
                  <c:v>1.4477892545022392E-4</c:v>
                </c:pt>
                <c:pt idx="9348">
                  <c:v>1.4477048088945137E-4</c:v>
                </c:pt>
                <c:pt idx="9349">
                  <c:v>1.4475586932340064E-4</c:v>
                </c:pt>
                <c:pt idx="9350">
                  <c:v>1.4474130114439573E-4</c:v>
                </c:pt>
                <c:pt idx="9351">
                  <c:v>1.4472617360767435E-4</c:v>
                </c:pt>
                <c:pt idx="9352">
                  <c:v>1.4472188740808099E-4</c:v>
                </c:pt>
                <c:pt idx="9353">
                  <c:v>1.4470654718444614E-4</c:v>
                </c:pt>
                <c:pt idx="9354">
                  <c:v>1.4469612395120801E-4</c:v>
                </c:pt>
                <c:pt idx="9355">
                  <c:v>1.4470854010973047E-4</c:v>
                </c:pt>
                <c:pt idx="9356">
                  <c:v>1.4469330496139532E-4</c:v>
                </c:pt>
                <c:pt idx="9357">
                  <c:v>1.4467784366054934E-4</c:v>
                </c:pt>
                <c:pt idx="9358">
                  <c:v>1.4467120757059819E-4</c:v>
                </c:pt>
                <c:pt idx="9359">
                  <c:v>1.446562768194057E-4</c:v>
                </c:pt>
                <c:pt idx="9360">
                  <c:v>1.4464275926930978E-4</c:v>
                </c:pt>
                <c:pt idx="9361">
                  <c:v>1.4462813027282936E-4</c:v>
                </c:pt>
                <c:pt idx="9362">
                  <c:v>1.4461302527923897E-4</c:v>
                </c:pt>
                <c:pt idx="9363">
                  <c:v>1.4460036662243173E-4</c:v>
                </c:pt>
                <c:pt idx="9364">
                  <c:v>1.446187247449061E-4</c:v>
                </c:pt>
                <c:pt idx="9365">
                  <c:v>1.4460572697727042E-4</c:v>
                </c:pt>
                <c:pt idx="9366">
                  <c:v>1.4459032190086715E-4</c:v>
                </c:pt>
                <c:pt idx="9367">
                  <c:v>1.4457888238710151E-4</c:v>
                </c:pt>
                <c:pt idx="9368">
                  <c:v>1.4456588295718231E-4</c:v>
                </c:pt>
                <c:pt idx="9369">
                  <c:v>1.4455088055286103E-4</c:v>
                </c:pt>
                <c:pt idx="9370">
                  <c:v>1.4453614642030217E-4</c:v>
                </c:pt>
                <c:pt idx="9371">
                  <c:v>1.4452972338976572E-4</c:v>
                </c:pt>
                <c:pt idx="9372">
                  <c:v>1.4451679102214278E-4</c:v>
                </c:pt>
                <c:pt idx="9373">
                  <c:v>1.4450774445879728E-4</c:v>
                </c:pt>
                <c:pt idx="9374">
                  <c:v>1.4449405812775318E-4</c:v>
                </c:pt>
                <c:pt idx="9375">
                  <c:v>1.4448483782794394E-4</c:v>
                </c:pt>
                <c:pt idx="9376">
                  <c:v>1.4446980202274286E-4</c:v>
                </c:pt>
                <c:pt idx="9377">
                  <c:v>1.4446886092129375E-4</c:v>
                </c:pt>
                <c:pt idx="9378">
                  <c:v>1.4445470132116089E-4</c:v>
                </c:pt>
                <c:pt idx="9379">
                  <c:v>1.4445183226668485E-4</c:v>
                </c:pt>
                <c:pt idx="9380">
                  <c:v>1.4444055342742926E-4</c:v>
                </c:pt>
                <c:pt idx="9381">
                  <c:v>1.4442557566790682E-4</c:v>
                </c:pt>
                <c:pt idx="9382">
                  <c:v>1.4441019451055131E-4</c:v>
                </c:pt>
                <c:pt idx="9383">
                  <c:v>1.4439794618726281E-4</c:v>
                </c:pt>
                <c:pt idx="9384">
                  <c:v>1.4441122797540819E-4</c:v>
                </c:pt>
                <c:pt idx="9385">
                  <c:v>1.4439603684402754E-4</c:v>
                </c:pt>
                <c:pt idx="9386">
                  <c:v>1.4438735345702214E-4</c:v>
                </c:pt>
                <c:pt idx="9387">
                  <c:v>1.4437272658826252E-4</c:v>
                </c:pt>
                <c:pt idx="9388">
                  <c:v>1.44357713662393E-4</c:v>
                </c:pt>
                <c:pt idx="9389">
                  <c:v>1.4434349153712641E-4</c:v>
                </c:pt>
                <c:pt idx="9390">
                  <c:v>1.443330233814654E-4</c:v>
                </c:pt>
                <c:pt idx="9391">
                  <c:v>1.4432446422746659E-4</c:v>
                </c:pt>
                <c:pt idx="9392">
                  <c:v>1.4430909912049503E-4</c:v>
                </c:pt>
                <c:pt idx="9393">
                  <c:v>1.4429389025988625E-4</c:v>
                </c:pt>
                <c:pt idx="9394">
                  <c:v>1.4427889535193044E-4</c:v>
                </c:pt>
                <c:pt idx="9395">
                  <c:v>1.4426443333624375E-4</c:v>
                </c:pt>
                <c:pt idx="9396">
                  <c:v>1.4428690251080961E-4</c:v>
                </c:pt>
                <c:pt idx="9397">
                  <c:v>1.4427196112837336E-4</c:v>
                </c:pt>
                <c:pt idx="9398">
                  <c:v>1.4425677155971287E-4</c:v>
                </c:pt>
                <c:pt idx="9399">
                  <c:v>1.4425491582512539E-4</c:v>
                </c:pt>
                <c:pt idx="9400">
                  <c:v>1.4424041001132935E-4</c:v>
                </c:pt>
                <c:pt idx="9401">
                  <c:v>1.4422521031136101E-4</c:v>
                </c:pt>
                <c:pt idx="9402">
                  <c:v>1.4421120056934807E-4</c:v>
                </c:pt>
                <c:pt idx="9403">
                  <c:v>1.4419612396199104E-4</c:v>
                </c:pt>
                <c:pt idx="9404">
                  <c:v>1.4418805076196075E-4</c:v>
                </c:pt>
                <c:pt idx="9405">
                  <c:v>1.4417533231505362E-4</c:v>
                </c:pt>
                <c:pt idx="9406">
                  <c:v>1.4416455480213082E-4</c:v>
                </c:pt>
                <c:pt idx="9407">
                  <c:v>1.4414923118969843E-4</c:v>
                </c:pt>
                <c:pt idx="9408">
                  <c:v>1.4413470317035086E-4</c:v>
                </c:pt>
                <c:pt idx="9409">
                  <c:v>1.4412525990872016E-4</c:v>
                </c:pt>
                <c:pt idx="9410">
                  <c:v>1.4410997901412572E-4</c:v>
                </c:pt>
                <c:pt idx="9411">
                  <c:v>1.4409502740458043E-4</c:v>
                </c:pt>
                <c:pt idx="9412">
                  <c:v>1.4408025376546897E-4</c:v>
                </c:pt>
                <c:pt idx="9413">
                  <c:v>1.4407237950522735E-4</c:v>
                </c:pt>
                <c:pt idx="9414">
                  <c:v>1.4406164670163686E-4</c:v>
                </c:pt>
                <c:pt idx="9415">
                  <c:v>1.4404658782221663E-4</c:v>
                </c:pt>
                <c:pt idx="9416">
                  <c:v>1.4403357775120415E-4</c:v>
                </c:pt>
                <c:pt idx="9417">
                  <c:v>1.4401833857033422E-4</c:v>
                </c:pt>
                <c:pt idx="9418">
                  <c:v>1.4400416006128488E-4</c:v>
                </c:pt>
                <c:pt idx="9419">
                  <c:v>1.4399501547411836E-4</c:v>
                </c:pt>
                <c:pt idx="9420">
                  <c:v>1.4397973386588874E-4</c:v>
                </c:pt>
                <c:pt idx="9421">
                  <c:v>1.4396469667262411E-4</c:v>
                </c:pt>
                <c:pt idx="9422">
                  <c:v>1.4396746546543486E-4</c:v>
                </c:pt>
                <c:pt idx="9423">
                  <c:v>1.4395947027412512E-4</c:v>
                </c:pt>
                <c:pt idx="9424">
                  <c:v>1.4394516637138323E-4</c:v>
                </c:pt>
                <c:pt idx="9425">
                  <c:v>1.4393073226343469E-4</c:v>
                </c:pt>
                <c:pt idx="9426">
                  <c:v>1.4392276569006018E-4</c:v>
                </c:pt>
                <c:pt idx="9427">
                  <c:v>1.4390812297028797E-4</c:v>
                </c:pt>
                <c:pt idx="9428">
                  <c:v>1.4389855222565488E-4</c:v>
                </c:pt>
                <c:pt idx="9429">
                  <c:v>1.4388333483734975E-4</c:v>
                </c:pt>
                <c:pt idx="9430">
                  <c:v>1.4386966782791564E-4</c:v>
                </c:pt>
                <c:pt idx="9431">
                  <c:v>1.4385657366029154E-4</c:v>
                </c:pt>
                <c:pt idx="9432">
                  <c:v>1.4384219378724039E-4</c:v>
                </c:pt>
                <c:pt idx="9433">
                  <c:v>1.4382735001853715E-4</c:v>
                </c:pt>
                <c:pt idx="9434">
                  <c:v>1.4381431539551098E-4</c:v>
                </c:pt>
                <c:pt idx="9435">
                  <c:v>1.4381734886666916E-4</c:v>
                </c:pt>
                <c:pt idx="9436">
                  <c:v>1.4380277333929671E-4</c:v>
                </c:pt>
                <c:pt idx="9437">
                  <c:v>1.4378802534552906E-4</c:v>
                </c:pt>
                <c:pt idx="9438">
                  <c:v>1.4377669932523916E-4</c:v>
                </c:pt>
                <c:pt idx="9439">
                  <c:v>1.4376532647513649E-4</c:v>
                </c:pt>
                <c:pt idx="9440">
                  <c:v>1.4376157104556669E-4</c:v>
                </c:pt>
                <c:pt idx="9441">
                  <c:v>1.4374814941084155E-4</c:v>
                </c:pt>
                <c:pt idx="9442">
                  <c:v>1.4374028583776671E-4</c:v>
                </c:pt>
                <c:pt idx="9443">
                  <c:v>1.437250922629451E-4</c:v>
                </c:pt>
                <c:pt idx="9444">
                  <c:v>1.4372427554663048E-4</c:v>
                </c:pt>
                <c:pt idx="9445">
                  <c:v>1.4370964263753618E-4</c:v>
                </c:pt>
                <c:pt idx="9446">
                  <c:v>1.4369577042435043E-4</c:v>
                </c:pt>
                <c:pt idx="9447">
                  <c:v>1.4368063174364568E-4</c:v>
                </c:pt>
                <c:pt idx="9448">
                  <c:v>1.4366650148935967E-4</c:v>
                </c:pt>
                <c:pt idx="9449">
                  <c:v>1.436642132877264E-4</c:v>
                </c:pt>
                <c:pt idx="9450">
                  <c:v>1.4364901850892517E-4</c:v>
                </c:pt>
                <c:pt idx="9451">
                  <c:v>1.4363581362039475E-4</c:v>
                </c:pt>
                <c:pt idx="9452">
                  <c:v>1.4365088469771157E-4</c:v>
                </c:pt>
                <c:pt idx="9453">
                  <c:v>1.436361141676514E-4</c:v>
                </c:pt>
                <c:pt idx="9454">
                  <c:v>1.4363264070030207E-4</c:v>
                </c:pt>
                <c:pt idx="9455">
                  <c:v>1.4362309535130227E-4</c:v>
                </c:pt>
                <c:pt idx="9456">
                  <c:v>1.4361984016544836E-4</c:v>
                </c:pt>
                <c:pt idx="9457">
                  <c:v>1.4360476151853205E-4</c:v>
                </c:pt>
                <c:pt idx="9458">
                  <c:v>1.435906643271206E-4</c:v>
                </c:pt>
                <c:pt idx="9459">
                  <c:v>1.4358063082155621E-4</c:v>
                </c:pt>
                <c:pt idx="9460">
                  <c:v>1.4356556666699795E-4</c:v>
                </c:pt>
                <c:pt idx="9461">
                  <c:v>1.4355067914606875E-4</c:v>
                </c:pt>
                <c:pt idx="9462">
                  <c:v>1.4353650767500142E-4</c:v>
                </c:pt>
                <c:pt idx="9463">
                  <c:v>1.43521506813605E-4</c:v>
                </c:pt>
                <c:pt idx="9464">
                  <c:v>1.4351294295420128E-4</c:v>
                </c:pt>
                <c:pt idx="9465">
                  <c:v>1.4350260273182565E-4</c:v>
                </c:pt>
                <c:pt idx="9466">
                  <c:v>1.4348898029240421E-4</c:v>
                </c:pt>
                <c:pt idx="9467">
                  <c:v>1.4347729174361674E-4</c:v>
                </c:pt>
                <c:pt idx="9468">
                  <c:v>1.4346624199639921E-4</c:v>
                </c:pt>
                <c:pt idx="9469">
                  <c:v>1.4345127587084224E-4</c:v>
                </c:pt>
                <c:pt idx="9470">
                  <c:v>1.4345445249163043E-4</c:v>
                </c:pt>
                <c:pt idx="9471">
                  <c:v>1.4343997007869395E-4</c:v>
                </c:pt>
                <c:pt idx="9472">
                  <c:v>1.4342786978705093E-4</c:v>
                </c:pt>
                <c:pt idx="9473">
                  <c:v>1.4341866128672414E-4</c:v>
                </c:pt>
                <c:pt idx="9474">
                  <c:v>1.4340352709276037E-4</c:v>
                </c:pt>
                <c:pt idx="9475">
                  <c:v>1.4338890508214285E-4</c:v>
                </c:pt>
                <c:pt idx="9476">
                  <c:v>1.4337378036610068E-4</c:v>
                </c:pt>
                <c:pt idx="9477">
                  <c:v>1.4336419286587986E-4</c:v>
                </c:pt>
                <c:pt idx="9478">
                  <c:v>1.4334935595721306E-4</c:v>
                </c:pt>
                <c:pt idx="9479">
                  <c:v>1.4333961379407384E-4</c:v>
                </c:pt>
                <c:pt idx="9480">
                  <c:v>1.4332796622748797E-4</c:v>
                </c:pt>
                <c:pt idx="9481">
                  <c:v>1.4331575991437433E-4</c:v>
                </c:pt>
                <c:pt idx="9482">
                  <c:v>1.4330067778107767E-4</c:v>
                </c:pt>
                <c:pt idx="9483">
                  <c:v>1.4329084346479938E-4</c:v>
                </c:pt>
                <c:pt idx="9484">
                  <c:v>1.4328552753470851E-4</c:v>
                </c:pt>
                <c:pt idx="9485">
                  <c:v>1.4327267441315686E-4</c:v>
                </c:pt>
                <c:pt idx="9486">
                  <c:v>1.4326147806541426E-4</c:v>
                </c:pt>
                <c:pt idx="9487">
                  <c:v>1.4324724658829088E-4</c:v>
                </c:pt>
                <c:pt idx="9488">
                  <c:v>1.4324370261245502E-4</c:v>
                </c:pt>
                <c:pt idx="9489">
                  <c:v>1.4322997113345637E-4</c:v>
                </c:pt>
                <c:pt idx="9490">
                  <c:v>1.4321585164488399E-4</c:v>
                </c:pt>
                <c:pt idx="9491">
                  <c:v>1.4320257586121959E-4</c:v>
                </c:pt>
                <c:pt idx="9492">
                  <c:v>1.4318750061975653E-4</c:v>
                </c:pt>
                <c:pt idx="9493">
                  <c:v>1.4319344537056937E-4</c:v>
                </c:pt>
                <c:pt idx="9494">
                  <c:v>1.4320729274346802E-4</c:v>
                </c:pt>
                <c:pt idx="9495">
                  <c:v>1.4319476113168535E-4</c:v>
                </c:pt>
                <c:pt idx="9496">
                  <c:v>1.4318654470362989E-4</c:v>
                </c:pt>
                <c:pt idx="9497">
                  <c:v>1.4317305909320615E-4</c:v>
                </c:pt>
                <c:pt idx="9498">
                  <c:v>1.4316107179588905E-4</c:v>
                </c:pt>
                <c:pt idx="9499">
                  <c:v>1.4314601162722352E-4</c:v>
                </c:pt>
                <c:pt idx="9500">
                  <c:v>1.4314151402286895E-4</c:v>
                </c:pt>
                <c:pt idx="9501">
                  <c:v>1.4313168281541753E-4</c:v>
                </c:pt>
                <c:pt idx="9502">
                  <c:v>1.4311856966456364E-4</c:v>
                </c:pt>
                <c:pt idx="9503">
                  <c:v>1.4310488264863318E-4</c:v>
                </c:pt>
                <c:pt idx="9504">
                  <c:v>1.4310056149019441E-4</c:v>
                </c:pt>
                <c:pt idx="9505">
                  <c:v>1.4308558673856042E-4</c:v>
                </c:pt>
                <c:pt idx="9506">
                  <c:v>1.4308198275112728E-4</c:v>
                </c:pt>
                <c:pt idx="9507">
                  <c:v>1.430684293900821E-4</c:v>
                </c:pt>
                <c:pt idx="9508">
                  <c:v>1.4305355832401289E-4</c:v>
                </c:pt>
                <c:pt idx="9509">
                  <c:v>1.4304043527428299E-4</c:v>
                </c:pt>
                <c:pt idx="9510">
                  <c:v>1.4302854537764125E-4</c:v>
                </c:pt>
                <c:pt idx="9511">
                  <c:v>1.4301814238247234E-4</c:v>
                </c:pt>
                <c:pt idx="9512">
                  <c:v>1.430031188501298E-4</c:v>
                </c:pt>
                <c:pt idx="9513">
                  <c:v>1.4299212139072187E-4</c:v>
                </c:pt>
                <c:pt idx="9514">
                  <c:v>1.429772637186153E-4</c:v>
                </c:pt>
                <c:pt idx="9515">
                  <c:v>1.4296408352252354E-4</c:v>
                </c:pt>
                <c:pt idx="9516">
                  <c:v>1.4294913975571307E-4</c:v>
                </c:pt>
                <c:pt idx="9517">
                  <c:v>1.4293827265949384E-4</c:v>
                </c:pt>
                <c:pt idx="9518">
                  <c:v>1.4292799004308676E-4</c:v>
                </c:pt>
                <c:pt idx="9519">
                  <c:v>1.4291347108450804E-4</c:v>
                </c:pt>
                <c:pt idx="9520">
                  <c:v>1.4290486308298771E-4</c:v>
                </c:pt>
                <c:pt idx="9521">
                  <c:v>1.4289873824513251E-4</c:v>
                </c:pt>
                <c:pt idx="9522">
                  <c:v>1.4288645515238648E-4</c:v>
                </c:pt>
                <c:pt idx="9523">
                  <c:v>1.4287176779274194E-4</c:v>
                </c:pt>
                <c:pt idx="9524">
                  <c:v>1.4285730412373019E-4</c:v>
                </c:pt>
                <c:pt idx="9525">
                  <c:v>1.428423279234868E-4</c:v>
                </c:pt>
                <c:pt idx="9526">
                  <c:v>1.4282757922245352E-4</c:v>
                </c:pt>
                <c:pt idx="9527">
                  <c:v>1.4281540048977518E-4</c:v>
                </c:pt>
                <c:pt idx="9528">
                  <c:v>1.4280223361932954E-4</c:v>
                </c:pt>
                <c:pt idx="9529">
                  <c:v>1.4278782058468352E-4</c:v>
                </c:pt>
                <c:pt idx="9530">
                  <c:v>1.4278180281558644E-4</c:v>
                </c:pt>
                <c:pt idx="9531">
                  <c:v>1.4276707780873891E-4</c:v>
                </c:pt>
                <c:pt idx="9532">
                  <c:v>1.4275233120089275E-4</c:v>
                </c:pt>
                <c:pt idx="9533">
                  <c:v>1.4274602646238349E-4</c:v>
                </c:pt>
                <c:pt idx="9534">
                  <c:v>1.4273303659366338E-4</c:v>
                </c:pt>
                <c:pt idx="9535">
                  <c:v>1.427181716344466E-4</c:v>
                </c:pt>
                <c:pt idx="9536">
                  <c:v>1.4270449692001133E-4</c:v>
                </c:pt>
                <c:pt idx="9537">
                  <c:v>1.427114743497037E-4</c:v>
                </c:pt>
                <c:pt idx="9538">
                  <c:v>1.426988912757889E-4</c:v>
                </c:pt>
                <c:pt idx="9539">
                  <c:v>1.4269072187829033E-4</c:v>
                </c:pt>
                <c:pt idx="9540">
                  <c:v>1.426839870416224E-4</c:v>
                </c:pt>
                <c:pt idx="9541">
                  <c:v>1.426705096886394E-4</c:v>
                </c:pt>
                <c:pt idx="9542">
                  <c:v>1.4265626893170862E-4</c:v>
                </c:pt>
                <c:pt idx="9543">
                  <c:v>1.4264288281141895E-4</c:v>
                </c:pt>
                <c:pt idx="9544">
                  <c:v>1.4263465471618886E-4</c:v>
                </c:pt>
                <c:pt idx="9545">
                  <c:v>1.4261975248091975E-4</c:v>
                </c:pt>
                <c:pt idx="9546">
                  <c:v>1.4260773300255533E-4</c:v>
                </c:pt>
                <c:pt idx="9547">
                  <c:v>1.4260566220214457E-4</c:v>
                </c:pt>
                <c:pt idx="9548">
                  <c:v>1.425923575077632E-4</c:v>
                </c:pt>
                <c:pt idx="9549">
                  <c:v>1.4257835500991611E-4</c:v>
                </c:pt>
                <c:pt idx="9550">
                  <c:v>1.4257069060345359E-4</c:v>
                </c:pt>
                <c:pt idx="9551">
                  <c:v>1.4255661622924787E-4</c:v>
                </c:pt>
                <c:pt idx="9552">
                  <c:v>1.425849613063304E-4</c:v>
                </c:pt>
                <c:pt idx="9553">
                  <c:v>1.4257074623549122E-4</c:v>
                </c:pt>
                <c:pt idx="9554">
                  <c:v>1.4255587973627316E-4</c:v>
                </c:pt>
                <c:pt idx="9555">
                  <c:v>1.4257595370602299E-4</c:v>
                </c:pt>
                <c:pt idx="9556">
                  <c:v>1.4256110443708206E-4</c:v>
                </c:pt>
                <c:pt idx="9557">
                  <c:v>1.4254620274910279E-4</c:v>
                </c:pt>
                <c:pt idx="9558">
                  <c:v>1.4253166602925217E-4</c:v>
                </c:pt>
                <c:pt idx="9559">
                  <c:v>1.4251709245032668E-4</c:v>
                </c:pt>
                <c:pt idx="9560">
                  <c:v>1.4251108424158355E-4</c:v>
                </c:pt>
                <c:pt idx="9561">
                  <c:v>1.424962204682194E-4</c:v>
                </c:pt>
                <c:pt idx="9562">
                  <c:v>1.4249130350511515E-4</c:v>
                </c:pt>
                <c:pt idx="9563">
                  <c:v>1.4249620116899426E-4</c:v>
                </c:pt>
                <c:pt idx="9564">
                  <c:v>1.4248208660715123E-4</c:v>
                </c:pt>
                <c:pt idx="9565">
                  <c:v>1.4248086354140782E-4</c:v>
                </c:pt>
                <c:pt idx="9566">
                  <c:v>1.4246948405357413E-4</c:v>
                </c:pt>
                <c:pt idx="9567">
                  <c:v>1.4245675080406012E-4</c:v>
                </c:pt>
                <c:pt idx="9568">
                  <c:v>1.4244214798308336E-4</c:v>
                </c:pt>
                <c:pt idx="9569">
                  <c:v>1.4242792128403323E-4</c:v>
                </c:pt>
                <c:pt idx="9570">
                  <c:v>1.4241531845402236E-4</c:v>
                </c:pt>
                <c:pt idx="9571">
                  <c:v>1.4240059559594536E-4</c:v>
                </c:pt>
                <c:pt idx="9572">
                  <c:v>1.4238946853262042E-4</c:v>
                </c:pt>
                <c:pt idx="9573">
                  <c:v>1.4237650079741411E-4</c:v>
                </c:pt>
                <c:pt idx="9574">
                  <c:v>1.4236338193808815E-4</c:v>
                </c:pt>
                <c:pt idx="9575">
                  <c:v>1.4235070120710528E-4</c:v>
                </c:pt>
                <c:pt idx="9576">
                  <c:v>1.4234125462883089E-4</c:v>
                </c:pt>
                <c:pt idx="9577">
                  <c:v>1.4232838347516983E-4</c:v>
                </c:pt>
                <c:pt idx="9578">
                  <c:v>1.4234270442894874E-4</c:v>
                </c:pt>
                <c:pt idx="9579">
                  <c:v>1.4232925973367889E-4</c:v>
                </c:pt>
                <c:pt idx="9580">
                  <c:v>1.4232428776081048E-4</c:v>
                </c:pt>
                <c:pt idx="9581">
                  <c:v>1.4232829123048661E-4</c:v>
                </c:pt>
                <c:pt idx="9582">
                  <c:v>1.4231357621712277E-4</c:v>
                </c:pt>
                <c:pt idx="9583">
                  <c:v>1.4232034974462135E-4</c:v>
                </c:pt>
                <c:pt idx="9584">
                  <c:v>1.423106770576735E-4</c:v>
                </c:pt>
                <c:pt idx="9585">
                  <c:v>1.4229631759988666E-4</c:v>
                </c:pt>
                <c:pt idx="9586">
                  <c:v>1.4228943451983237E-4</c:v>
                </c:pt>
                <c:pt idx="9587">
                  <c:v>1.4227790418744956E-4</c:v>
                </c:pt>
                <c:pt idx="9588">
                  <c:v>1.4226414027219514E-4</c:v>
                </c:pt>
                <c:pt idx="9589">
                  <c:v>1.4225111595082566E-4</c:v>
                </c:pt>
                <c:pt idx="9590">
                  <c:v>1.4224812402587435E-4</c:v>
                </c:pt>
                <c:pt idx="9591">
                  <c:v>1.4225236029415174E-4</c:v>
                </c:pt>
                <c:pt idx="9592">
                  <c:v>1.4223981515408939E-4</c:v>
                </c:pt>
                <c:pt idx="9593">
                  <c:v>1.4222537164887015E-4</c:v>
                </c:pt>
                <c:pt idx="9594">
                  <c:v>1.4221055899914052E-4</c:v>
                </c:pt>
                <c:pt idx="9595">
                  <c:v>1.4219660010794715E-4</c:v>
                </c:pt>
                <c:pt idx="9596">
                  <c:v>1.4218295422522019E-4</c:v>
                </c:pt>
                <c:pt idx="9597">
                  <c:v>1.421741859883532E-4</c:v>
                </c:pt>
                <c:pt idx="9598">
                  <c:v>1.4217145617753915E-4</c:v>
                </c:pt>
                <c:pt idx="9599">
                  <c:v>1.4216120946682371E-4</c:v>
                </c:pt>
                <c:pt idx="9600">
                  <c:v>1.4215270579161671E-4</c:v>
                </c:pt>
                <c:pt idx="9601">
                  <c:v>1.4213940810939638E-4</c:v>
                </c:pt>
                <c:pt idx="9602">
                  <c:v>1.4212752202238832E-4</c:v>
                </c:pt>
                <c:pt idx="9603">
                  <c:v>1.4211383454827803E-4</c:v>
                </c:pt>
                <c:pt idx="9604">
                  <c:v>1.4210849767726241E-4</c:v>
                </c:pt>
                <c:pt idx="9605">
                  <c:v>1.4209380925691819E-4</c:v>
                </c:pt>
                <c:pt idx="9606">
                  <c:v>1.4208198248035321E-4</c:v>
                </c:pt>
                <c:pt idx="9607">
                  <c:v>1.4206740885724456E-4</c:v>
                </c:pt>
                <c:pt idx="9608">
                  <c:v>1.4205265484551875E-4</c:v>
                </c:pt>
                <c:pt idx="9609">
                  <c:v>1.4203788908706549E-4</c:v>
                </c:pt>
                <c:pt idx="9610">
                  <c:v>1.4202315047626111E-4</c:v>
                </c:pt>
                <c:pt idx="9611">
                  <c:v>1.4201342926684583E-4</c:v>
                </c:pt>
                <c:pt idx="9612">
                  <c:v>1.4199883172549068E-4</c:v>
                </c:pt>
                <c:pt idx="9613">
                  <c:v>1.4198447063830372E-4</c:v>
                </c:pt>
                <c:pt idx="9614">
                  <c:v>1.4201768674937805E-4</c:v>
                </c:pt>
                <c:pt idx="9615">
                  <c:v>1.4200299190633215E-4</c:v>
                </c:pt>
                <c:pt idx="9616">
                  <c:v>1.4198853121057806E-4</c:v>
                </c:pt>
                <c:pt idx="9617">
                  <c:v>1.4197396837669057E-4</c:v>
                </c:pt>
                <c:pt idx="9618">
                  <c:v>1.4195922489859038E-4</c:v>
                </c:pt>
                <c:pt idx="9619">
                  <c:v>1.4194452921719206E-4</c:v>
                </c:pt>
                <c:pt idx="9620">
                  <c:v>1.419301688064621E-4</c:v>
                </c:pt>
                <c:pt idx="9621">
                  <c:v>1.4192874739464109E-4</c:v>
                </c:pt>
                <c:pt idx="9622">
                  <c:v>1.4191403888663733E-4</c:v>
                </c:pt>
                <c:pt idx="9623">
                  <c:v>1.419007140963718E-4</c:v>
                </c:pt>
                <c:pt idx="9624">
                  <c:v>1.4188632150249946E-4</c:v>
                </c:pt>
                <c:pt idx="9625">
                  <c:v>1.4187172203835338E-4</c:v>
                </c:pt>
                <c:pt idx="9626">
                  <c:v>1.4185879240430019E-4</c:v>
                </c:pt>
                <c:pt idx="9627">
                  <c:v>1.4184426190165707E-4</c:v>
                </c:pt>
                <c:pt idx="9628">
                  <c:v>1.4183066941609167E-4</c:v>
                </c:pt>
                <c:pt idx="9629">
                  <c:v>1.4181595757071925E-4</c:v>
                </c:pt>
                <c:pt idx="9630">
                  <c:v>1.4180136912942429E-4</c:v>
                </c:pt>
                <c:pt idx="9631">
                  <c:v>1.4178667843886328E-4</c:v>
                </c:pt>
                <c:pt idx="9632">
                  <c:v>1.417719887383391E-4</c:v>
                </c:pt>
                <c:pt idx="9633">
                  <c:v>1.4175821706597852E-4</c:v>
                </c:pt>
                <c:pt idx="9634">
                  <c:v>1.4174368041414525E-4</c:v>
                </c:pt>
                <c:pt idx="9635">
                  <c:v>1.417319669515706E-4</c:v>
                </c:pt>
                <c:pt idx="9636">
                  <c:v>1.4177162619434798E-4</c:v>
                </c:pt>
                <c:pt idx="9637">
                  <c:v>1.4175705862715538E-4</c:v>
                </c:pt>
                <c:pt idx="9638">
                  <c:v>1.4174238391996967E-4</c:v>
                </c:pt>
                <c:pt idx="9639">
                  <c:v>1.4172897989207865E-4</c:v>
                </c:pt>
                <c:pt idx="9640">
                  <c:v>1.4171536496831107E-4</c:v>
                </c:pt>
                <c:pt idx="9641">
                  <c:v>1.4170066782497864E-4</c:v>
                </c:pt>
                <c:pt idx="9642">
                  <c:v>1.4168620797144337E-4</c:v>
                </c:pt>
                <c:pt idx="9643">
                  <c:v>1.416769211823591E-4</c:v>
                </c:pt>
                <c:pt idx="9644">
                  <c:v>1.4166323557415365E-4</c:v>
                </c:pt>
                <c:pt idx="9645">
                  <c:v>1.4164878891098618E-4</c:v>
                </c:pt>
                <c:pt idx="9646">
                  <c:v>1.4163486784281843E-4</c:v>
                </c:pt>
                <c:pt idx="9647">
                  <c:v>1.416312641794652E-4</c:v>
                </c:pt>
                <c:pt idx="9648">
                  <c:v>1.4162569719357269E-4</c:v>
                </c:pt>
                <c:pt idx="9649">
                  <c:v>1.41612794197547E-4</c:v>
                </c:pt>
                <c:pt idx="9650">
                  <c:v>1.4159875233527887E-4</c:v>
                </c:pt>
                <c:pt idx="9651">
                  <c:v>1.4158497664507324E-4</c:v>
                </c:pt>
                <c:pt idx="9652">
                  <c:v>1.4157152275567103E-4</c:v>
                </c:pt>
                <c:pt idx="9653">
                  <c:v>1.4156503144880359E-4</c:v>
                </c:pt>
                <c:pt idx="9654">
                  <c:v>1.415506630490582E-4</c:v>
                </c:pt>
                <c:pt idx="9655">
                  <c:v>1.4153802944418938E-4</c:v>
                </c:pt>
                <c:pt idx="9656">
                  <c:v>1.4152354537272344E-4</c:v>
                </c:pt>
                <c:pt idx="9657">
                  <c:v>1.4151952414260001E-4</c:v>
                </c:pt>
                <c:pt idx="9658">
                  <c:v>1.4150488985703436E-4</c:v>
                </c:pt>
                <c:pt idx="9659">
                  <c:v>1.4149134230209283E-4</c:v>
                </c:pt>
                <c:pt idx="9660">
                  <c:v>1.414800641307666E-4</c:v>
                </c:pt>
                <c:pt idx="9661">
                  <c:v>1.4146757116906793E-4</c:v>
                </c:pt>
                <c:pt idx="9662">
                  <c:v>1.4145293374015418E-4</c:v>
                </c:pt>
                <c:pt idx="9663">
                  <c:v>1.4144093283317906E-4</c:v>
                </c:pt>
                <c:pt idx="9664">
                  <c:v>1.4142893149717028E-4</c:v>
                </c:pt>
                <c:pt idx="9665">
                  <c:v>1.4141484010686848E-4</c:v>
                </c:pt>
                <c:pt idx="9666">
                  <c:v>1.4140043521105206E-4</c:v>
                </c:pt>
                <c:pt idx="9667">
                  <c:v>1.4138617655417378E-4</c:v>
                </c:pt>
                <c:pt idx="9668">
                  <c:v>1.4137396716489562E-4</c:v>
                </c:pt>
                <c:pt idx="9669">
                  <c:v>1.4136318380991792E-4</c:v>
                </c:pt>
                <c:pt idx="9670">
                  <c:v>1.4134943054014266E-4</c:v>
                </c:pt>
                <c:pt idx="9671">
                  <c:v>1.4133710154944383E-4</c:v>
                </c:pt>
                <c:pt idx="9672">
                  <c:v>1.4132254797704738E-4</c:v>
                </c:pt>
                <c:pt idx="9673">
                  <c:v>1.4130853413188904E-4</c:v>
                </c:pt>
                <c:pt idx="9674">
                  <c:v>1.4129397309911696E-4</c:v>
                </c:pt>
                <c:pt idx="9675">
                  <c:v>1.4127942701863027E-4</c:v>
                </c:pt>
                <c:pt idx="9676">
                  <c:v>1.4129317183219413E-4</c:v>
                </c:pt>
                <c:pt idx="9677">
                  <c:v>1.412787604566138E-4</c:v>
                </c:pt>
                <c:pt idx="9678">
                  <c:v>1.4128204051796592E-4</c:v>
                </c:pt>
                <c:pt idx="9679">
                  <c:v>1.4126758917223673E-4</c:v>
                </c:pt>
                <c:pt idx="9680">
                  <c:v>1.4125300024725966E-4</c:v>
                </c:pt>
                <c:pt idx="9681">
                  <c:v>1.4124612233039981E-4</c:v>
                </c:pt>
                <c:pt idx="9682">
                  <c:v>1.4123391322515833E-4</c:v>
                </c:pt>
                <c:pt idx="9683">
                  <c:v>1.412202711121907E-4</c:v>
                </c:pt>
                <c:pt idx="9684">
                  <c:v>1.4121210314324055E-4</c:v>
                </c:pt>
                <c:pt idx="9685">
                  <c:v>1.4122412420113648E-4</c:v>
                </c:pt>
                <c:pt idx="9686">
                  <c:v>1.4121002600427047E-4</c:v>
                </c:pt>
                <c:pt idx="9687">
                  <c:v>1.4119565328801957E-4</c:v>
                </c:pt>
                <c:pt idx="9688">
                  <c:v>1.411817167308531E-4</c:v>
                </c:pt>
                <c:pt idx="9689">
                  <c:v>1.4116865339178434E-4</c:v>
                </c:pt>
                <c:pt idx="9690">
                  <c:v>1.4115424888865255E-4</c:v>
                </c:pt>
                <c:pt idx="9691">
                  <c:v>1.4114394060031298E-4</c:v>
                </c:pt>
                <c:pt idx="9692">
                  <c:v>1.4112967040195764E-4</c:v>
                </c:pt>
                <c:pt idx="9693">
                  <c:v>1.4111567887137473E-4</c:v>
                </c:pt>
                <c:pt idx="9694">
                  <c:v>1.4110227075631298E-4</c:v>
                </c:pt>
                <c:pt idx="9695">
                  <c:v>1.4108775273187659E-4</c:v>
                </c:pt>
                <c:pt idx="9696">
                  <c:v>1.4107355472146483E-4</c:v>
                </c:pt>
                <c:pt idx="9697">
                  <c:v>1.4106430239609736E-4</c:v>
                </c:pt>
                <c:pt idx="9698">
                  <c:v>1.4105031316662069E-4</c:v>
                </c:pt>
                <c:pt idx="9699">
                  <c:v>1.4103898152658854E-4</c:v>
                </c:pt>
                <c:pt idx="9700">
                  <c:v>1.4102617053482125E-4</c:v>
                </c:pt>
                <c:pt idx="9701">
                  <c:v>1.4101219322271749E-4</c:v>
                </c:pt>
                <c:pt idx="9702">
                  <c:v>1.4099967196333913E-4</c:v>
                </c:pt>
                <c:pt idx="9703">
                  <c:v>1.4098562372848988E-4</c:v>
                </c:pt>
                <c:pt idx="9704">
                  <c:v>1.4097836683587682E-4</c:v>
                </c:pt>
                <c:pt idx="9705">
                  <c:v>1.4096444869741677E-4</c:v>
                </c:pt>
                <c:pt idx="9706">
                  <c:v>1.40949926763452E-4</c:v>
                </c:pt>
                <c:pt idx="9707">
                  <c:v>1.4093749809408068E-4</c:v>
                </c:pt>
                <c:pt idx="9708">
                  <c:v>1.4093382137023649E-4</c:v>
                </c:pt>
                <c:pt idx="9709">
                  <c:v>1.4092537366887668E-4</c:v>
                </c:pt>
                <c:pt idx="9710">
                  <c:v>1.4091233007827885E-4</c:v>
                </c:pt>
                <c:pt idx="9711">
                  <c:v>1.4091450494399762E-4</c:v>
                </c:pt>
                <c:pt idx="9712">
                  <c:v>1.4090125332475315E-4</c:v>
                </c:pt>
                <c:pt idx="9713">
                  <c:v>1.4088685038786628E-4</c:v>
                </c:pt>
                <c:pt idx="9714">
                  <c:v>1.4087344117926328E-4</c:v>
                </c:pt>
                <c:pt idx="9715">
                  <c:v>1.4087958295331925E-4</c:v>
                </c:pt>
                <c:pt idx="9716">
                  <c:v>1.4086562210237653E-4</c:v>
                </c:pt>
                <c:pt idx="9717">
                  <c:v>1.4085142101519373E-4</c:v>
                </c:pt>
                <c:pt idx="9718">
                  <c:v>1.4091917517645847E-4</c:v>
                </c:pt>
                <c:pt idx="9719">
                  <c:v>1.409067628870417E-4</c:v>
                </c:pt>
                <c:pt idx="9720">
                  <c:v>1.4089690162638122E-4</c:v>
                </c:pt>
                <c:pt idx="9721">
                  <c:v>1.4088245303930214E-4</c:v>
                </c:pt>
                <c:pt idx="9722">
                  <c:v>1.4086889960870125E-4</c:v>
                </c:pt>
                <c:pt idx="9723">
                  <c:v>1.4085491339706563E-4</c:v>
                </c:pt>
                <c:pt idx="9724">
                  <c:v>1.4084054477651886E-4</c:v>
                </c:pt>
                <c:pt idx="9725">
                  <c:v>1.4082727426150774E-4</c:v>
                </c:pt>
                <c:pt idx="9726">
                  <c:v>1.4082279320640177E-4</c:v>
                </c:pt>
                <c:pt idx="9727">
                  <c:v>1.4081052125252278E-4</c:v>
                </c:pt>
                <c:pt idx="9728">
                  <c:v>1.4079614640757318E-4</c:v>
                </c:pt>
                <c:pt idx="9729">
                  <c:v>1.4078241569734357E-4</c:v>
                </c:pt>
                <c:pt idx="9730">
                  <c:v>1.4077241339548944E-4</c:v>
                </c:pt>
                <c:pt idx="9731">
                  <c:v>1.407579823250326E-4</c:v>
                </c:pt>
                <c:pt idx="9732">
                  <c:v>1.4075097953100544E-4</c:v>
                </c:pt>
                <c:pt idx="9733">
                  <c:v>1.407742263484561E-4</c:v>
                </c:pt>
                <c:pt idx="9734">
                  <c:v>1.4076172598212846E-4</c:v>
                </c:pt>
                <c:pt idx="9735">
                  <c:v>1.407473496835277E-4</c:v>
                </c:pt>
                <c:pt idx="9736">
                  <c:v>1.4073542189110543E-4</c:v>
                </c:pt>
                <c:pt idx="9737">
                  <c:v>1.4072133099293449E-4</c:v>
                </c:pt>
                <c:pt idx="9738">
                  <c:v>1.407078142890956E-4</c:v>
                </c:pt>
                <c:pt idx="9739">
                  <c:v>1.4071246498839073E-4</c:v>
                </c:pt>
                <c:pt idx="9740">
                  <c:v>1.4069992337493984E-4</c:v>
                </c:pt>
                <c:pt idx="9741">
                  <c:v>1.4068582218883967E-4</c:v>
                </c:pt>
                <c:pt idx="9742">
                  <c:v>1.4067661177628749E-4</c:v>
                </c:pt>
                <c:pt idx="9743">
                  <c:v>1.4066378623076096E-4</c:v>
                </c:pt>
                <c:pt idx="9744">
                  <c:v>1.4065366608903129E-4</c:v>
                </c:pt>
                <c:pt idx="9745">
                  <c:v>1.4063956648749452E-4</c:v>
                </c:pt>
                <c:pt idx="9746">
                  <c:v>1.406263450632589E-4</c:v>
                </c:pt>
                <c:pt idx="9747">
                  <c:v>1.4061499245994732E-4</c:v>
                </c:pt>
                <c:pt idx="9748">
                  <c:v>1.4060220659588307E-4</c:v>
                </c:pt>
                <c:pt idx="9749">
                  <c:v>1.4058784099906055E-4</c:v>
                </c:pt>
                <c:pt idx="9750">
                  <c:v>1.4057914331850951E-4</c:v>
                </c:pt>
                <c:pt idx="9751">
                  <c:v>1.4057177911796709E-4</c:v>
                </c:pt>
                <c:pt idx="9752">
                  <c:v>1.4055737706516094E-4</c:v>
                </c:pt>
                <c:pt idx="9753">
                  <c:v>1.4054406310375401E-4</c:v>
                </c:pt>
                <c:pt idx="9754">
                  <c:v>1.4054225384482917E-4</c:v>
                </c:pt>
                <c:pt idx="9755">
                  <c:v>1.4053122295406133E-4</c:v>
                </c:pt>
                <c:pt idx="9756">
                  <c:v>1.4051794168378097E-4</c:v>
                </c:pt>
                <c:pt idx="9757">
                  <c:v>1.4050359569260475E-4</c:v>
                </c:pt>
                <c:pt idx="9758">
                  <c:v>1.4049410775114331E-4</c:v>
                </c:pt>
                <c:pt idx="9759">
                  <c:v>1.4048038972399457E-4</c:v>
                </c:pt>
                <c:pt idx="9760">
                  <c:v>1.4046623719843793E-4</c:v>
                </c:pt>
                <c:pt idx="9761">
                  <c:v>1.4045222985440445E-4</c:v>
                </c:pt>
                <c:pt idx="9762">
                  <c:v>1.404380583425828E-4</c:v>
                </c:pt>
                <c:pt idx="9763">
                  <c:v>1.4042591601360203E-4</c:v>
                </c:pt>
                <c:pt idx="9764">
                  <c:v>1.4041857633519255E-4</c:v>
                </c:pt>
                <c:pt idx="9765">
                  <c:v>1.4040438768878307E-4</c:v>
                </c:pt>
                <c:pt idx="9766">
                  <c:v>1.4039052494496754E-4</c:v>
                </c:pt>
                <c:pt idx="9767">
                  <c:v>1.4038455743787913E-4</c:v>
                </c:pt>
                <c:pt idx="9768">
                  <c:v>1.4037652340189843E-4</c:v>
                </c:pt>
                <c:pt idx="9769">
                  <c:v>1.4037406196321033E-4</c:v>
                </c:pt>
                <c:pt idx="9770">
                  <c:v>1.4035985746746447E-4</c:v>
                </c:pt>
                <c:pt idx="9771">
                  <c:v>1.4034952822515796E-4</c:v>
                </c:pt>
                <c:pt idx="9772">
                  <c:v>1.4033712052595506E-4</c:v>
                </c:pt>
                <c:pt idx="9773">
                  <c:v>1.4032296559689082E-4</c:v>
                </c:pt>
                <c:pt idx="9774">
                  <c:v>1.4030906111551269E-4</c:v>
                </c:pt>
                <c:pt idx="9775">
                  <c:v>1.4030161018982389E-4</c:v>
                </c:pt>
                <c:pt idx="9776">
                  <c:v>1.4029235724110275E-4</c:v>
                </c:pt>
                <c:pt idx="9777">
                  <c:v>1.4027899200426636E-4</c:v>
                </c:pt>
                <c:pt idx="9778">
                  <c:v>1.4026568762758493E-4</c:v>
                </c:pt>
                <c:pt idx="9779">
                  <c:v>1.4025355489869604E-4</c:v>
                </c:pt>
                <c:pt idx="9780">
                  <c:v>1.4024057827786233E-4</c:v>
                </c:pt>
                <c:pt idx="9781">
                  <c:v>1.4022648594983945E-4</c:v>
                </c:pt>
                <c:pt idx="9782">
                  <c:v>1.4021232785927688E-4</c:v>
                </c:pt>
                <c:pt idx="9783">
                  <c:v>1.401985531517895E-4</c:v>
                </c:pt>
                <c:pt idx="9784">
                  <c:v>1.4018594168507576E-4</c:v>
                </c:pt>
                <c:pt idx="9785">
                  <c:v>1.4017177478912635E-4</c:v>
                </c:pt>
                <c:pt idx="9786">
                  <c:v>1.4016338267069492E-4</c:v>
                </c:pt>
                <c:pt idx="9787">
                  <c:v>1.4014909253442679E-4</c:v>
                </c:pt>
                <c:pt idx="9788">
                  <c:v>1.4013479058013395E-4</c:v>
                </c:pt>
                <c:pt idx="9789">
                  <c:v>1.4012162960612713E-4</c:v>
                </c:pt>
                <c:pt idx="9790">
                  <c:v>1.4012766346441517E-4</c:v>
                </c:pt>
                <c:pt idx="9791">
                  <c:v>1.4011479638891455E-4</c:v>
                </c:pt>
                <c:pt idx="9792">
                  <c:v>1.4010242603144666E-4</c:v>
                </c:pt>
                <c:pt idx="9793">
                  <c:v>1.4008816805317461E-4</c:v>
                </c:pt>
                <c:pt idx="9794">
                  <c:v>1.4007940779843327E-4</c:v>
                </c:pt>
                <c:pt idx="9795">
                  <c:v>1.4006560684083988E-4</c:v>
                </c:pt>
                <c:pt idx="9796">
                  <c:v>1.4005174420728548E-4</c:v>
                </c:pt>
                <c:pt idx="9797">
                  <c:v>1.4003745297648092E-4</c:v>
                </c:pt>
                <c:pt idx="9798">
                  <c:v>1.4002453538427585E-4</c:v>
                </c:pt>
                <c:pt idx="9799">
                  <c:v>1.4001024984275682E-4</c:v>
                </c:pt>
                <c:pt idx="9800">
                  <c:v>1.399970046533353E-4</c:v>
                </c:pt>
                <c:pt idx="9801">
                  <c:v>1.3998547949168434E-4</c:v>
                </c:pt>
                <c:pt idx="9802">
                  <c:v>1.399714595934367E-4</c:v>
                </c:pt>
                <c:pt idx="9803">
                  <c:v>1.3995731419781185E-4</c:v>
                </c:pt>
                <c:pt idx="9804">
                  <c:v>1.3994311359929952E-4</c:v>
                </c:pt>
                <c:pt idx="9805">
                  <c:v>1.3993280173740338E-4</c:v>
                </c:pt>
                <c:pt idx="9806">
                  <c:v>1.399461792087345E-4</c:v>
                </c:pt>
                <c:pt idx="9807">
                  <c:v>1.3993244860249825E-4</c:v>
                </c:pt>
                <c:pt idx="9808">
                  <c:v>1.3994092836251278E-4</c:v>
                </c:pt>
                <c:pt idx="9809">
                  <c:v>1.399284705804467E-4</c:v>
                </c:pt>
                <c:pt idx="9810">
                  <c:v>1.3991488278760185E-4</c:v>
                </c:pt>
                <c:pt idx="9811">
                  <c:v>1.3990067177922032E-4</c:v>
                </c:pt>
                <c:pt idx="9812">
                  <c:v>1.3988735319756313E-4</c:v>
                </c:pt>
                <c:pt idx="9813">
                  <c:v>1.3987469219900413E-4</c:v>
                </c:pt>
                <c:pt idx="9814">
                  <c:v>1.3987768463920674E-4</c:v>
                </c:pt>
                <c:pt idx="9815">
                  <c:v>1.3987192758105961E-4</c:v>
                </c:pt>
                <c:pt idx="9816">
                  <c:v>1.3985820026792453E-4</c:v>
                </c:pt>
                <c:pt idx="9817">
                  <c:v>1.3984443533431601E-4</c:v>
                </c:pt>
                <c:pt idx="9818">
                  <c:v>1.3983035205417492E-4</c:v>
                </c:pt>
                <c:pt idx="9819">
                  <c:v>1.3982655667338795E-4</c:v>
                </c:pt>
                <c:pt idx="9820">
                  <c:v>1.3981650988559869E-4</c:v>
                </c:pt>
                <c:pt idx="9821">
                  <c:v>1.3980515947875069E-4</c:v>
                </c:pt>
                <c:pt idx="9822">
                  <c:v>1.3979829271202997E-4</c:v>
                </c:pt>
                <c:pt idx="9823">
                  <c:v>1.3979635579090341E-4</c:v>
                </c:pt>
                <c:pt idx="9824">
                  <c:v>1.3978569432198447E-4</c:v>
                </c:pt>
                <c:pt idx="9825">
                  <c:v>1.3977160513673566E-4</c:v>
                </c:pt>
                <c:pt idx="9826">
                  <c:v>1.3975881249045358E-4</c:v>
                </c:pt>
                <c:pt idx="9827">
                  <c:v>1.3974603482824456E-4</c:v>
                </c:pt>
                <c:pt idx="9828">
                  <c:v>1.3973361854254223E-4</c:v>
                </c:pt>
                <c:pt idx="9829">
                  <c:v>1.3972082041829173E-4</c:v>
                </c:pt>
                <c:pt idx="9830">
                  <c:v>1.3971268968059614E-4</c:v>
                </c:pt>
                <c:pt idx="9831">
                  <c:v>1.3970195905285053E-4</c:v>
                </c:pt>
                <c:pt idx="9832">
                  <c:v>1.3968906213072813E-4</c:v>
                </c:pt>
                <c:pt idx="9833">
                  <c:v>1.3970066170360495E-4</c:v>
                </c:pt>
                <c:pt idx="9834">
                  <c:v>1.3968704003405153E-4</c:v>
                </c:pt>
                <c:pt idx="9835">
                  <c:v>1.3967419122928718E-4</c:v>
                </c:pt>
                <c:pt idx="9836">
                  <c:v>1.3966012854633523E-4</c:v>
                </c:pt>
                <c:pt idx="9837">
                  <c:v>1.3964593520148524E-4</c:v>
                </c:pt>
                <c:pt idx="9838">
                  <c:v>1.3963180419689628E-4</c:v>
                </c:pt>
                <c:pt idx="9839">
                  <c:v>1.3961771597159655E-4</c:v>
                </c:pt>
                <c:pt idx="9840">
                  <c:v>1.3960616621042164E-4</c:v>
                </c:pt>
                <c:pt idx="9841">
                  <c:v>1.3959435912905117E-4</c:v>
                </c:pt>
                <c:pt idx="9842">
                  <c:v>1.3958197084242227E-4</c:v>
                </c:pt>
                <c:pt idx="9843">
                  <c:v>1.395933694681583E-4</c:v>
                </c:pt>
                <c:pt idx="9844">
                  <c:v>1.3957940901984005E-4</c:v>
                </c:pt>
                <c:pt idx="9845">
                  <c:v>1.3956616661334092E-4</c:v>
                </c:pt>
                <c:pt idx="9846">
                  <c:v>1.395646850144235E-4</c:v>
                </c:pt>
                <c:pt idx="9847">
                  <c:v>1.3955052910681623E-4</c:v>
                </c:pt>
                <c:pt idx="9848">
                  <c:v>1.3953637037300305E-4</c:v>
                </c:pt>
                <c:pt idx="9849">
                  <c:v>1.3952234438754696E-4</c:v>
                </c:pt>
                <c:pt idx="9850">
                  <c:v>1.3950934468337265E-4</c:v>
                </c:pt>
                <c:pt idx="9851">
                  <c:v>1.3949751350989203E-4</c:v>
                </c:pt>
                <c:pt idx="9852">
                  <c:v>1.3948335800447208E-4</c:v>
                </c:pt>
                <c:pt idx="9853">
                  <c:v>1.3947421065645308E-4</c:v>
                </c:pt>
                <c:pt idx="9854">
                  <c:v>1.3946081576306574E-4</c:v>
                </c:pt>
                <c:pt idx="9855">
                  <c:v>1.3944769773829757E-4</c:v>
                </c:pt>
                <c:pt idx="9856">
                  <c:v>1.3943370931763808E-4</c:v>
                </c:pt>
                <c:pt idx="9857">
                  <c:v>1.3942896868582169E-4</c:v>
                </c:pt>
                <c:pt idx="9858">
                  <c:v>1.3942008777126E-4</c:v>
                </c:pt>
                <c:pt idx="9859">
                  <c:v>1.39406301049994E-4</c:v>
                </c:pt>
                <c:pt idx="9860">
                  <c:v>1.3939234007090322E-4</c:v>
                </c:pt>
                <c:pt idx="9861">
                  <c:v>1.3937934735582604E-4</c:v>
                </c:pt>
                <c:pt idx="9862">
                  <c:v>1.3936605568594404E-4</c:v>
                </c:pt>
                <c:pt idx="9863">
                  <c:v>1.3935219532876291E-4</c:v>
                </c:pt>
                <c:pt idx="9864">
                  <c:v>1.3935042297085045E-4</c:v>
                </c:pt>
                <c:pt idx="9865">
                  <c:v>1.3933818856278957E-4</c:v>
                </c:pt>
                <c:pt idx="9866">
                  <c:v>1.3932418348741395E-4</c:v>
                </c:pt>
                <c:pt idx="9867">
                  <c:v>1.3931838657509649E-4</c:v>
                </c:pt>
                <c:pt idx="9868">
                  <c:v>1.3931121638639514E-4</c:v>
                </c:pt>
                <c:pt idx="9869">
                  <c:v>1.3929724071263565E-4</c:v>
                </c:pt>
                <c:pt idx="9870">
                  <c:v>1.3928423040479929E-4</c:v>
                </c:pt>
                <c:pt idx="9871">
                  <c:v>1.3927017144204341E-4</c:v>
                </c:pt>
                <c:pt idx="9872">
                  <c:v>1.3926367673848189E-4</c:v>
                </c:pt>
                <c:pt idx="9873">
                  <c:v>1.3924979579096091E-4</c:v>
                </c:pt>
                <c:pt idx="9874">
                  <c:v>1.3923839018832194E-4</c:v>
                </c:pt>
                <c:pt idx="9875">
                  <c:v>1.3922518264325394E-4</c:v>
                </c:pt>
                <c:pt idx="9876">
                  <c:v>1.3921329259084233E-4</c:v>
                </c:pt>
                <c:pt idx="9877">
                  <c:v>1.3922001789791407E-4</c:v>
                </c:pt>
                <c:pt idx="9878">
                  <c:v>1.3922244262583531E-4</c:v>
                </c:pt>
                <c:pt idx="9879">
                  <c:v>1.3920837116161551E-4</c:v>
                </c:pt>
                <c:pt idx="9880">
                  <c:v>1.3919560128745778E-4</c:v>
                </c:pt>
                <c:pt idx="9881">
                  <c:v>1.3918631991436585E-4</c:v>
                </c:pt>
                <c:pt idx="9882">
                  <c:v>1.3917292083493832E-4</c:v>
                </c:pt>
                <c:pt idx="9883">
                  <c:v>1.3917456111864332E-4</c:v>
                </c:pt>
                <c:pt idx="9884">
                  <c:v>1.3916062655284421E-4</c:v>
                </c:pt>
                <c:pt idx="9885">
                  <c:v>1.3914821052522178E-4</c:v>
                </c:pt>
                <c:pt idx="9886">
                  <c:v>1.3913706321080872E-4</c:v>
                </c:pt>
                <c:pt idx="9887">
                  <c:v>1.3912302647920056E-4</c:v>
                </c:pt>
                <c:pt idx="9888">
                  <c:v>1.3910908767634876E-4</c:v>
                </c:pt>
                <c:pt idx="9889">
                  <c:v>1.390984194355497E-4</c:v>
                </c:pt>
                <c:pt idx="9890">
                  <c:v>1.3908460674386881E-4</c:v>
                </c:pt>
                <c:pt idx="9891">
                  <c:v>1.3919581803671126E-4</c:v>
                </c:pt>
                <c:pt idx="9892">
                  <c:v>1.3918227116226626E-4</c:v>
                </c:pt>
                <c:pt idx="9893">
                  <c:v>1.3918473372238408E-4</c:v>
                </c:pt>
                <c:pt idx="9894">
                  <c:v>1.3917067866544793E-4</c:v>
                </c:pt>
                <c:pt idx="9895">
                  <c:v>1.3915721081074163E-4</c:v>
                </c:pt>
                <c:pt idx="9896">
                  <c:v>1.391431539512311E-4</c:v>
                </c:pt>
                <c:pt idx="9897">
                  <c:v>1.3912922091245683E-4</c:v>
                </c:pt>
                <c:pt idx="9898">
                  <c:v>1.3914611038122373E-4</c:v>
                </c:pt>
                <c:pt idx="9899">
                  <c:v>1.3914986614224593E-4</c:v>
                </c:pt>
                <c:pt idx="9900">
                  <c:v>1.3914404347618178E-4</c:v>
                </c:pt>
                <c:pt idx="9901">
                  <c:v>1.3915222893443781E-4</c:v>
                </c:pt>
                <c:pt idx="9902">
                  <c:v>1.3913818009059879E-4</c:v>
                </c:pt>
                <c:pt idx="9903">
                  <c:v>1.391241385292388E-4</c:v>
                </c:pt>
                <c:pt idx="9904">
                  <c:v>1.3911728431693151E-4</c:v>
                </c:pt>
                <c:pt idx="9905">
                  <c:v>1.3910502704980889E-4</c:v>
                </c:pt>
                <c:pt idx="9906">
                  <c:v>1.3909245131602126E-4</c:v>
                </c:pt>
                <c:pt idx="9907">
                  <c:v>1.3907848207992229E-4</c:v>
                </c:pt>
                <c:pt idx="9908">
                  <c:v>1.3906474533176063E-4</c:v>
                </c:pt>
                <c:pt idx="9909">
                  <c:v>1.3905790929901582E-4</c:v>
                </c:pt>
                <c:pt idx="9910">
                  <c:v>1.3904495987989104E-4</c:v>
                </c:pt>
                <c:pt idx="9911">
                  <c:v>1.3903104833621249E-4</c:v>
                </c:pt>
                <c:pt idx="9912">
                  <c:v>1.3901702343476773E-4</c:v>
                </c:pt>
                <c:pt idx="9913">
                  <c:v>1.39004415054053E-4</c:v>
                </c:pt>
                <c:pt idx="9914">
                  <c:v>1.3899055117061861E-4</c:v>
                </c:pt>
                <c:pt idx="9915">
                  <c:v>1.3898061882973068E-4</c:v>
                </c:pt>
                <c:pt idx="9916">
                  <c:v>1.3896760739582015E-4</c:v>
                </c:pt>
                <c:pt idx="9917">
                  <c:v>1.3895364263684436E-4</c:v>
                </c:pt>
                <c:pt idx="9918">
                  <c:v>1.3894380597590872E-4</c:v>
                </c:pt>
                <c:pt idx="9919">
                  <c:v>1.3893048859869712E-4</c:v>
                </c:pt>
                <c:pt idx="9920">
                  <c:v>1.3891789929320884E-4</c:v>
                </c:pt>
                <c:pt idx="9921">
                  <c:v>1.3893350842841124E-4</c:v>
                </c:pt>
                <c:pt idx="9922">
                  <c:v>1.3893644044501505E-4</c:v>
                </c:pt>
                <c:pt idx="9923">
                  <c:v>1.3892518136524501E-4</c:v>
                </c:pt>
                <c:pt idx="9924">
                  <c:v>1.3896601815796883E-4</c:v>
                </c:pt>
                <c:pt idx="9925">
                  <c:v>1.3895625839058638E-4</c:v>
                </c:pt>
                <c:pt idx="9926">
                  <c:v>1.3894233043161095E-4</c:v>
                </c:pt>
                <c:pt idx="9927">
                  <c:v>1.3893160583561433E-4</c:v>
                </c:pt>
                <c:pt idx="9928">
                  <c:v>1.3891808318952482E-4</c:v>
                </c:pt>
                <c:pt idx="9929">
                  <c:v>1.3891221410825634E-4</c:v>
                </c:pt>
                <c:pt idx="9930">
                  <c:v>1.3889877702970676E-4</c:v>
                </c:pt>
                <c:pt idx="9931">
                  <c:v>1.3888709487477641E-4</c:v>
                </c:pt>
                <c:pt idx="9932">
                  <c:v>1.3887976793220452E-4</c:v>
                </c:pt>
                <c:pt idx="9933">
                  <c:v>1.3886651993738798E-4</c:v>
                </c:pt>
                <c:pt idx="9934">
                  <c:v>1.3885254340626746E-4</c:v>
                </c:pt>
                <c:pt idx="9935">
                  <c:v>1.3884104646273381E-4</c:v>
                </c:pt>
                <c:pt idx="9936">
                  <c:v>1.388644844985195E-4</c:v>
                </c:pt>
                <c:pt idx="9937">
                  <c:v>1.3885052025461832E-4</c:v>
                </c:pt>
                <c:pt idx="9938">
                  <c:v>1.3884560127094939E-4</c:v>
                </c:pt>
                <c:pt idx="9939">
                  <c:v>1.3883211074037995E-4</c:v>
                </c:pt>
                <c:pt idx="9940">
                  <c:v>1.3882051978525781E-4</c:v>
                </c:pt>
                <c:pt idx="9941">
                  <c:v>1.3880908362779891E-4</c:v>
                </c:pt>
                <c:pt idx="9942">
                  <c:v>1.3882492637947385E-4</c:v>
                </c:pt>
                <c:pt idx="9943">
                  <c:v>1.3881171739119684E-4</c:v>
                </c:pt>
                <c:pt idx="9944">
                  <c:v>1.3885040041073553E-4</c:v>
                </c:pt>
                <c:pt idx="9945">
                  <c:v>1.3884095869894634E-4</c:v>
                </c:pt>
                <c:pt idx="9946">
                  <c:v>1.3882795741318563E-4</c:v>
                </c:pt>
                <c:pt idx="9947">
                  <c:v>1.3882039043424445E-4</c:v>
                </c:pt>
                <c:pt idx="9948">
                  <c:v>1.3880707133646003E-4</c:v>
                </c:pt>
                <c:pt idx="9949">
                  <c:v>1.3879385602284515E-4</c:v>
                </c:pt>
                <c:pt idx="9950">
                  <c:v>1.3878281210944908E-4</c:v>
                </c:pt>
                <c:pt idx="9951">
                  <c:v>1.3877504563700822E-4</c:v>
                </c:pt>
                <c:pt idx="9952">
                  <c:v>1.3876127142066049E-4</c:v>
                </c:pt>
                <c:pt idx="9953">
                  <c:v>1.3874751710438819E-4</c:v>
                </c:pt>
                <c:pt idx="9954">
                  <c:v>1.3873779754151934E-4</c:v>
                </c:pt>
                <c:pt idx="9955">
                  <c:v>1.3872696123080194E-4</c:v>
                </c:pt>
                <c:pt idx="9956">
                  <c:v>1.3872400704638218E-4</c:v>
                </c:pt>
                <c:pt idx="9957">
                  <c:v>1.3871314427807275E-4</c:v>
                </c:pt>
                <c:pt idx="9958">
                  <c:v>1.3873249599073535E-4</c:v>
                </c:pt>
                <c:pt idx="9959">
                  <c:v>1.3871887814592744E-4</c:v>
                </c:pt>
                <c:pt idx="9960">
                  <c:v>1.3870850737031896E-4</c:v>
                </c:pt>
                <c:pt idx="9961">
                  <c:v>1.3874598438758391E-4</c:v>
                </c:pt>
                <c:pt idx="9962">
                  <c:v>1.387441227998968E-4</c:v>
                </c:pt>
                <c:pt idx="9963">
                  <c:v>1.3874623748160966E-4</c:v>
                </c:pt>
                <c:pt idx="9964">
                  <c:v>1.3873388592788429E-4</c:v>
                </c:pt>
                <c:pt idx="9965">
                  <c:v>1.3872001375788307E-4</c:v>
                </c:pt>
                <c:pt idx="9966">
                  <c:v>1.3870942137720704E-4</c:v>
                </c:pt>
                <c:pt idx="9967">
                  <c:v>1.3869552458463792E-4</c:v>
                </c:pt>
                <c:pt idx="9968">
                  <c:v>1.3868502014655464E-4</c:v>
                </c:pt>
                <c:pt idx="9969">
                  <c:v>1.3867694742259953E-4</c:v>
                </c:pt>
                <c:pt idx="9970">
                  <c:v>1.3866982356199902E-4</c:v>
                </c:pt>
                <c:pt idx="9971">
                  <c:v>1.3865947354906236E-4</c:v>
                </c:pt>
                <c:pt idx="9972">
                  <c:v>1.3865479936607327E-4</c:v>
                </c:pt>
                <c:pt idx="9973">
                  <c:v>1.3864569502410566E-4</c:v>
                </c:pt>
                <c:pt idx="9974">
                  <c:v>1.386325752708629E-4</c:v>
                </c:pt>
                <c:pt idx="9975">
                  <c:v>1.3861949186965832E-4</c:v>
                </c:pt>
                <c:pt idx="9976">
                  <c:v>1.3860720296439731E-4</c:v>
                </c:pt>
                <c:pt idx="9977">
                  <c:v>1.3859334410624451E-4</c:v>
                </c:pt>
                <c:pt idx="9978">
                  <c:v>1.3858240183687285E-4</c:v>
                </c:pt>
                <c:pt idx="9979">
                  <c:v>1.3857203368865779E-4</c:v>
                </c:pt>
                <c:pt idx="9980">
                  <c:v>1.3855815928202534E-4</c:v>
                </c:pt>
                <c:pt idx="9981">
                  <c:v>1.3854844995658393E-4</c:v>
                </c:pt>
                <c:pt idx="9982">
                  <c:v>1.385350184614015E-4</c:v>
                </c:pt>
                <c:pt idx="9983">
                  <c:v>1.3852525167032685E-4</c:v>
                </c:pt>
                <c:pt idx="9984">
                  <c:v>1.3852561487960198E-4</c:v>
                </c:pt>
                <c:pt idx="9985">
                  <c:v>1.3851229380960041E-4</c:v>
                </c:pt>
                <c:pt idx="9986">
                  <c:v>1.384984333732852E-4</c:v>
                </c:pt>
                <c:pt idx="9987">
                  <c:v>1.3851844990384754E-4</c:v>
                </c:pt>
                <c:pt idx="9988">
                  <c:v>1.3850845433668546E-4</c:v>
                </c:pt>
                <c:pt idx="9989">
                  <c:v>1.385275295015204E-4</c:v>
                </c:pt>
                <c:pt idx="9990">
                  <c:v>1.3851428225365725E-4</c:v>
                </c:pt>
                <c:pt idx="9991">
                  <c:v>1.3850207546575494E-4</c:v>
                </c:pt>
                <c:pt idx="9992">
                  <c:v>1.3848880676836279E-4</c:v>
                </c:pt>
                <c:pt idx="9993">
                  <c:v>1.3847916076215286E-4</c:v>
                </c:pt>
                <c:pt idx="9994">
                  <c:v>1.3846990929723357E-4</c:v>
                </c:pt>
                <c:pt idx="9995">
                  <c:v>1.3845723147882453E-4</c:v>
                </c:pt>
                <c:pt idx="9996">
                  <c:v>1.3844387331558503E-4</c:v>
                </c:pt>
                <c:pt idx="9997">
                  <c:v>1.3843026138353847E-4</c:v>
                </c:pt>
                <c:pt idx="9998">
                  <c:v>1.3841641964864121E-4</c:v>
                </c:pt>
                <c:pt idx="9999">
                  <c:v>1.3840792406974407E-4</c:v>
                </c:pt>
                <c:pt idx="10000">
                  <c:v>1.383940855635317E-4</c:v>
                </c:pt>
                <c:pt idx="10001">
                  <c:v>1.3838244154807617E-4</c:v>
                </c:pt>
                <c:pt idx="10002">
                  <c:v>1.3836910744046769E-4</c:v>
                </c:pt>
                <c:pt idx="10003">
                  <c:v>1.3835760874943476E-4</c:v>
                </c:pt>
                <c:pt idx="10004">
                  <c:v>1.3835060652560169E-4</c:v>
                </c:pt>
                <c:pt idx="10005">
                  <c:v>1.3833733127806538E-4</c:v>
                </c:pt>
                <c:pt idx="10006">
                  <c:v>1.3833498932278263E-4</c:v>
                </c:pt>
                <c:pt idx="10007">
                  <c:v>1.3832203120465469E-4</c:v>
                </c:pt>
                <c:pt idx="10008">
                  <c:v>1.3830856073315575E-4</c:v>
                </c:pt>
                <c:pt idx="10009">
                  <c:v>1.3830966330977571E-4</c:v>
                </c:pt>
                <c:pt idx="10010">
                  <c:v>1.3829584772092208E-4</c:v>
                </c:pt>
                <c:pt idx="10011">
                  <c:v>1.3828250248281392E-4</c:v>
                </c:pt>
                <c:pt idx="10012">
                  <c:v>1.3827075378966132E-4</c:v>
                </c:pt>
                <c:pt idx="10013">
                  <c:v>1.3825731969165022E-4</c:v>
                </c:pt>
                <c:pt idx="10014">
                  <c:v>1.3824705476787102E-4</c:v>
                </c:pt>
                <c:pt idx="10015">
                  <c:v>1.3823327734095964E-4</c:v>
                </c:pt>
                <c:pt idx="10016">
                  <c:v>1.3821949090616817E-4</c:v>
                </c:pt>
                <c:pt idx="10017">
                  <c:v>1.382059044553794E-4</c:v>
                </c:pt>
                <c:pt idx="10018">
                  <c:v>1.3819347645077328E-4</c:v>
                </c:pt>
                <c:pt idx="10019">
                  <c:v>1.3818029170464919E-4</c:v>
                </c:pt>
                <c:pt idx="10020">
                  <c:v>1.381691796843455E-4</c:v>
                </c:pt>
                <c:pt idx="10021">
                  <c:v>1.3816755108199543E-4</c:v>
                </c:pt>
                <c:pt idx="10022">
                  <c:v>1.3815822273486401E-4</c:v>
                </c:pt>
                <c:pt idx="10023">
                  <c:v>1.3814526692200761E-4</c:v>
                </c:pt>
                <c:pt idx="10024">
                  <c:v>1.3813242547040881E-4</c:v>
                </c:pt>
                <c:pt idx="10025">
                  <c:v>1.3811946405462992E-4</c:v>
                </c:pt>
                <c:pt idx="10026">
                  <c:v>1.3810669687801169E-4</c:v>
                </c:pt>
                <c:pt idx="10027">
                  <c:v>1.3811743349269833E-4</c:v>
                </c:pt>
                <c:pt idx="10028">
                  <c:v>1.3811446249530922E-4</c:v>
                </c:pt>
                <c:pt idx="10029">
                  <c:v>1.3810184349306642E-4</c:v>
                </c:pt>
                <c:pt idx="10030">
                  <c:v>1.3809632820042638E-4</c:v>
                </c:pt>
                <c:pt idx="10031">
                  <c:v>1.3808407070203105E-4</c:v>
                </c:pt>
                <c:pt idx="10032">
                  <c:v>1.3807161656547557E-4</c:v>
                </c:pt>
                <c:pt idx="10033">
                  <c:v>1.3806169793165242E-4</c:v>
                </c:pt>
                <c:pt idx="10034">
                  <c:v>1.3804951621482586E-4</c:v>
                </c:pt>
                <c:pt idx="10035">
                  <c:v>1.3803930845444028E-4</c:v>
                </c:pt>
                <c:pt idx="10036">
                  <c:v>1.3802610810966743E-4</c:v>
                </c:pt>
                <c:pt idx="10037">
                  <c:v>1.3801618713619464E-4</c:v>
                </c:pt>
                <c:pt idx="10038">
                  <c:v>1.3800270714072038E-4</c:v>
                </c:pt>
                <c:pt idx="10039">
                  <c:v>1.3798903747683152E-4</c:v>
                </c:pt>
                <c:pt idx="10040">
                  <c:v>1.379782771374065E-4</c:v>
                </c:pt>
                <c:pt idx="10041">
                  <c:v>1.3796616411468088E-4</c:v>
                </c:pt>
                <c:pt idx="10042">
                  <c:v>1.379535715122439E-4</c:v>
                </c:pt>
                <c:pt idx="10043">
                  <c:v>1.3794225790294211E-4</c:v>
                </c:pt>
                <c:pt idx="10044">
                  <c:v>1.3792853330996268E-4</c:v>
                </c:pt>
                <c:pt idx="10045">
                  <c:v>1.379215053696009E-4</c:v>
                </c:pt>
                <c:pt idx="10046">
                  <c:v>1.379078008007004E-4</c:v>
                </c:pt>
                <c:pt idx="10047">
                  <c:v>1.3789544547708368E-4</c:v>
                </c:pt>
                <c:pt idx="10048">
                  <c:v>1.3791129755101221E-4</c:v>
                </c:pt>
                <c:pt idx="10049">
                  <c:v>1.3789973681893042E-4</c:v>
                </c:pt>
                <c:pt idx="10050">
                  <c:v>1.3788809852452872E-4</c:v>
                </c:pt>
                <c:pt idx="10051">
                  <c:v>1.3787483344491905E-4</c:v>
                </c:pt>
                <c:pt idx="10052">
                  <c:v>1.3786253972473533E-4</c:v>
                </c:pt>
                <c:pt idx="10053">
                  <c:v>1.3785228644158008E-4</c:v>
                </c:pt>
                <c:pt idx="10054">
                  <c:v>1.3783868580906667E-4</c:v>
                </c:pt>
                <c:pt idx="10055">
                  <c:v>1.3782726895086782E-4</c:v>
                </c:pt>
                <c:pt idx="10056">
                  <c:v>1.3781577156800193E-4</c:v>
                </c:pt>
                <c:pt idx="10057">
                  <c:v>1.3781359888469434E-4</c:v>
                </c:pt>
                <c:pt idx="10058">
                  <c:v>1.3780197733729622E-4</c:v>
                </c:pt>
                <c:pt idx="10059">
                  <c:v>1.377913312445925E-4</c:v>
                </c:pt>
                <c:pt idx="10060">
                  <c:v>1.3780658680554768E-4</c:v>
                </c:pt>
                <c:pt idx="10061">
                  <c:v>1.3782046132803462E-4</c:v>
                </c:pt>
                <c:pt idx="10062">
                  <c:v>1.3783055361584951E-4</c:v>
                </c:pt>
                <c:pt idx="10063">
                  <c:v>1.3781869921770425E-4</c:v>
                </c:pt>
                <c:pt idx="10064">
                  <c:v>1.3780520597326523E-4</c:v>
                </c:pt>
                <c:pt idx="10065">
                  <c:v>1.3801426178473427E-4</c:v>
                </c:pt>
                <c:pt idx="10066">
                  <c:v>1.3803158424759331E-4</c:v>
                </c:pt>
                <c:pt idx="10067">
                  <c:v>1.3811040940791571E-4</c:v>
                </c:pt>
                <c:pt idx="10068">
                  <c:v>1.3809678408383493E-4</c:v>
                </c:pt>
                <c:pt idx="10069">
                  <c:v>1.3810539878316637E-4</c:v>
                </c:pt>
                <c:pt idx="10070">
                  <c:v>1.3809231966501064E-4</c:v>
                </c:pt>
                <c:pt idx="10071">
                  <c:v>1.380789539694489E-4</c:v>
                </c:pt>
                <c:pt idx="10072">
                  <c:v>1.380739064223455E-4</c:v>
                </c:pt>
                <c:pt idx="10073">
                  <c:v>1.3807222662441454E-4</c:v>
                </c:pt>
                <c:pt idx="10074">
                  <c:v>1.3816194090800755E-4</c:v>
                </c:pt>
                <c:pt idx="10075">
                  <c:v>1.3837201945689554E-4</c:v>
                </c:pt>
                <c:pt idx="10076">
                  <c:v>1.383988177815413E-4</c:v>
                </c:pt>
                <c:pt idx="10077">
                  <c:v>1.3845214839228377E-4</c:v>
                </c:pt>
                <c:pt idx="10078">
                  <c:v>1.3853996784016662E-4</c:v>
                </c:pt>
                <c:pt idx="10079">
                  <c:v>1.3852629573952389E-4</c:v>
                </c:pt>
                <c:pt idx="10080">
                  <c:v>1.3851375634488434E-4</c:v>
                </c:pt>
                <c:pt idx="10081">
                  <c:v>1.3879249085177475E-4</c:v>
                </c:pt>
                <c:pt idx="10082">
                  <c:v>1.3910833926441109E-4</c:v>
                </c:pt>
                <c:pt idx="10083">
                  <c:v>1.3912233895443108E-4</c:v>
                </c:pt>
                <c:pt idx="10084">
                  <c:v>1.3911996649311752E-4</c:v>
                </c:pt>
                <c:pt idx="10085">
                  <c:v>1.3913187257550956E-4</c:v>
                </c:pt>
                <c:pt idx="10086">
                  <c:v>1.3911845725708772E-4</c:v>
                </c:pt>
                <c:pt idx="10087">
                  <c:v>1.3916266563436191E-4</c:v>
                </c:pt>
                <c:pt idx="10088">
                  <c:v>1.3915001205902917E-4</c:v>
                </c:pt>
                <c:pt idx="10089">
                  <c:v>1.3922276513614559E-4</c:v>
                </c:pt>
                <c:pt idx="10090">
                  <c:v>1.3921125552733595E-4</c:v>
                </c:pt>
                <c:pt idx="10091">
                  <c:v>1.39264717270229E-4</c:v>
                </c:pt>
                <c:pt idx="10092">
                  <c:v>1.3925635748090003E-4</c:v>
                </c:pt>
                <c:pt idx="10093">
                  <c:v>1.3924256789069693E-4</c:v>
                </c:pt>
                <c:pt idx="10094">
                  <c:v>1.3939958057727358E-4</c:v>
                </c:pt>
                <c:pt idx="10095">
                  <c:v>1.3938808374310422E-4</c:v>
                </c:pt>
                <c:pt idx="10096">
                  <c:v>1.3937870520803783E-4</c:v>
                </c:pt>
                <c:pt idx="10097">
                  <c:v>1.3939367980751979E-4</c:v>
                </c:pt>
                <c:pt idx="10098">
                  <c:v>1.3938150531022717E-4</c:v>
                </c:pt>
                <c:pt idx="10099">
                  <c:v>1.3940126581652755E-4</c:v>
                </c:pt>
                <c:pt idx="10100">
                  <c:v>1.3939260485212551E-4</c:v>
                </c:pt>
                <c:pt idx="10101">
                  <c:v>1.3939808519360865E-4</c:v>
                </c:pt>
                <c:pt idx="10102">
                  <c:v>1.39470652300535E-4</c:v>
                </c:pt>
                <c:pt idx="10103">
                  <c:v>1.3945749073215741E-4</c:v>
                </c:pt>
                <c:pt idx="10104">
                  <c:v>1.3944699655400286E-4</c:v>
                </c:pt>
                <c:pt idx="10105">
                  <c:v>1.3943785890906254E-4</c:v>
                </c:pt>
                <c:pt idx="10106">
                  <c:v>1.3942414787509888E-4</c:v>
                </c:pt>
                <c:pt idx="10107">
                  <c:v>1.3941060280591567E-4</c:v>
                </c:pt>
                <c:pt idx="10108">
                  <c:v>1.3940961848718644E-4</c:v>
                </c:pt>
                <c:pt idx="10109">
                  <c:v>1.3939728638371487E-4</c:v>
                </c:pt>
                <c:pt idx="10110">
                  <c:v>1.3938856237163356E-4</c:v>
                </c:pt>
                <c:pt idx="10111">
                  <c:v>1.3937505921183375E-4</c:v>
                </c:pt>
                <c:pt idx="10112">
                  <c:v>1.3937827867655715E-4</c:v>
                </c:pt>
                <c:pt idx="10113">
                  <c:v>1.3941123231672983E-4</c:v>
                </c:pt>
                <c:pt idx="10114">
                  <c:v>1.39402334353107E-4</c:v>
                </c:pt>
                <c:pt idx="10115">
                  <c:v>1.3939734345596263E-4</c:v>
                </c:pt>
                <c:pt idx="10116">
                  <c:v>1.3938609602430005E-4</c:v>
                </c:pt>
                <c:pt idx="10117">
                  <c:v>1.3937530908371128E-4</c:v>
                </c:pt>
                <c:pt idx="10118">
                  <c:v>1.3938107917225984E-4</c:v>
                </c:pt>
                <c:pt idx="10119">
                  <c:v>1.3937477810814364E-4</c:v>
                </c:pt>
                <c:pt idx="10120">
                  <c:v>1.3937684082387171E-4</c:v>
                </c:pt>
                <c:pt idx="10121">
                  <c:v>1.3936702454728266E-4</c:v>
                </c:pt>
                <c:pt idx="10122">
                  <c:v>1.3935454120645292E-4</c:v>
                </c:pt>
                <c:pt idx="10123">
                  <c:v>1.393710176450088E-4</c:v>
                </c:pt>
                <c:pt idx="10124">
                  <c:v>1.3936319535779655E-4</c:v>
                </c:pt>
                <c:pt idx="10125">
                  <c:v>1.3937963625876336E-4</c:v>
                </c:pt>
                <c:pt idx="10126">
                  <c:v>1.3936669020542873E-4</c:v>
                </c:pt>
                <c:pt idx="10127">
                  <c:v>1.3935312580545556E-4</c:v>
                </c:pt>
                <c:pt idx="10128">
                  <c:v>1.3935754944367922E-4</c:v>
                </c:pt>
                <c:pt idx="10129">
                  <c:v>1.3934380890690096E-4</c:v>
                </c:pt>
                <c:pt idx="10130">
                  <c:v>1.3933544139395289E-4</c:v>
                </c:pt>
                <c:pt idx="10131">
                  <c:v>1.393473327566379E-4</c:v>
                </c:pt>
                <c:pt idx="10132">
                  <c:v>1.3934837146313734E-4</c:v>
                </c:pt>
                <c:pt idx="10133">
                  <c:v>1.3939760185678639E-4</c:v>
                </c:pt>
                <c:pt idx="10134">
                  <c:v>1.3940049871437302E-4</c:v>
                </c:pt>
                <c:pt idx="10135">
                  <c:v>1.39395652450927E-4</c:v>
                </c:pt>
                <c:pt idx="10136">
                  <c:v>1.3938198588360319E-4</c:v>
                </c:pt>
                <c:pt idx="10137">
                  <c:v>1.3937962722893334E-4</c:v>
                </c:pt>
                <c:pt idx="10138">
                  <c:v>1.3936615552510081E-4</c:v>
                </c:pt>
                <c:pt idx="10139">
                  <c:v>1.3935521077840178E-4</c:v>
                </c:pt>
                <c:pt idx="10140">
                  <c:v>1.3934421975319452E-4</c:v>
                </c:pt>
                <c:pt idx="10141">
                  <c:v>1.3933049192305959E-4</c:v>
                </c:pt>
                <c:pt idx="10142">
                  <c:v>1.393174517116315E-4</c:v>
                </c:pt>
                <c:pt idx="10143">
                  <c:v>1.3931802863372569E-4</c:v>
                </c:pt>
                <c:pt idx="10144">
                  <c:v>1.3930791049477587E-4</c:v>
                </c:pt>
                <c:pt idx="10145">
                  <c:v>1.3930149719433679E-4</c:v>
                </c:pt>
                <c:pt idx="10146">
                  <c:v>1.3928909893317791E-4</c:v>
                </c:pt>
                <c:pt idx="10147">
                  <c:v>1.3927585426617333E-4</c:v>
                </c:pt>
                <c:pt idx="10148">
                  <c:v>1.3926541442839467E-4</c:v>
                </c:pt>
                <c:pt idx="10149">
                  <c:v>1.3925394817434027E-4</c:v>
                </c:pt>
                <c:pt idx="10150">
                  <c:v>1.3925143210443032E-4</c:v>
                </c:pt>
                <c:pt idx="10151">
                  <c:v>1.3925101719248277E-4</c:v>
                </c:pt>
                <c:pt idx="10152">
                  <c:v>1.392403306505964E-4</c:v>
                </c:pt>
                <c:pt idx="10153">
                  <c:v>1.3922695119032588E-4</c:v>
                </c:pt>
                <c:pt idx="10154">
                  <c:v>1.3922119710798038E-4</c:v>
                </c:pt>
                <c:pt idx="10155">
                  <c:v>1.3921077810999719E-4</c:v>
                </c:pt>
                <c:pt idx="10156">
                  <c:v>1.3920574413421816E-4</c:v>
                </c:pt>
                <c:pt idx="10157">
                  <c:v>1.3919217436870045E-4</c:v>
                </c:pt>
                <c:pt idx="10158">
                  <c:v>1.3918280446344975E-4</c:v>
                </c:pt>
                <c:pt idx="10159">
                  <c:v>1.3916913002966317E-4</c:v>
                </c:pt>
                <c:pt idx="10160">
                  <c:v>1.3915543473365762E-4</c:v>
                </c:pt>
                <c:pt idx="10161">
                  <c:v>1.3914740253891475E-4</c:v>
                </c:pt>
                <c:pt idx="10162">
                  <c:v>1.3913643274900757E-4</c:v>
                </c:pt>
                <c:pt idx="10163">
                  <c:v>1.3912429074946044E-4</c:v>
                </c:pt>
                <c:pt idx="10164">
                  <c:v>1.3913089184381582E-4</c:v>
                </c:pt>
                <c:pt idx="10165">
                  <c:v>1.3912979990472537E-4</c:v>
                </c:pt>
                <c:pt idx="10166">
                  <c:v>1.3913310872680439E-4</c:v>
                </c:pt>
                <c:pt idx="10167">
                  <c:v>1.3912087672615935E-4</c:v>
                </c:pt>
                <c:pt idx="10168">
                  <c:v>1.3913690355923423E-4</c:v>
                </c:pt>
                <c:pt idx="10169">
                  <c:v>1.3912790018612593E-4</c:v>
                </c:pt>
                <c:pt idx="10170">
                  <c:v>1.3911611920617558E-4</c:v>
                </c:pt>
                <c:pt idx="10171">
                  <c:v>1.3910577290562174E-4</c:v>
                </c:pt>
                <c:pt idx="10172">
                  <c:v>1.3910268494021953E-4</c:v>
                </c:pt>
                <c:pt idx="10173">
                  <c:v>1.3908923570172144E-4</c:v>
                </c:pt>
                <c:pt idx="10174">
                  <c:v>1.3910608795415913E-4</c:v>
                </c:pt>
                <c:pt idx="10175">
                  <c:v>1.3911366963521938E-4</c:v>
                </c:pt>
                <c:pt idx="10176">
                  <c:v>1.3910956797514359E-4</c:v>
                </c:pt>
                <c:pt idx="10177">
                  <c:v>1.3913723979962472E-4</c:v>
                </c:pt>
                <c:pt idx="10178">
                  <c:v>1.3912833525278837E-4</c:v>
                </c:pt>
                <c:pt idx="10179">
                  <c:v>1.3932734451495835E-4</c:v>
                </c:pt>
                <c:pt idx="10180">
                  <c:v>1.3931377166679517E-4</c:v>
                </c:pt>
                <c:pt idx="10181">
                  <c:v>1.3931215187618133E-4</c:v>
                </c:pt>
                <c:pt idx="10182">
                  <c:v>1.3930876895611324E-4</c:v>
                </c:pt>
                <c:pt idx="10183">
                  <c:v>1.393533419744912E-4</c:v>
                </c:pt>
                <c:pt idx="10184">
                  <c:v>1.3934461571506543E-4</c:v>
                </c:pt>
                <c:pt idx="10185">
                  <c:v>1.3937295768301771E-4</c:v>
                </c:pt>
                <c:pt idx="10186">
                  <c:v>1.3937565037693095E-4</c:v>
                </c:pt>
                <c:pt idx="10187">
                  <c:v>1.3936197842916157E-4</c:v>
                </c:pt>
                <c:pt idx="10188">
                  <c:v>1.393496395921834E-4</c:v>
                </c:pt>
                <c:pt idx="10189">
                  <c:v>1.393428925642773E-4</c:v>
                </c:pt>
                <c:pt idx="10190">
                  <c:v>1.3935095569935483E-4</c:v>
                </c:pt>
                <c:pt idx="10191">
                  <c:v>1.393471162708674E-4</c:v>
                </c:pt>
                <c:pt idx="10192">
                  <c:v>1.3938592589605095E-4</c:v>
                </c:pt>
                <c:pt idx="10193">
                  <c:v>1.3937255546101772E-4</c:v>
                </c:pt>
                <c:pt idx="10194">
                  <c:v>1.3935888487121641E-4</c:v>
                </c:pt>
                <c:pt idx="10195">
                  <c:v>1.3937515815239232E-4</c:v>
                </c:pt>
                <c:pt idx="10196">
                  <c:v>1.3936275071919874E-4</c:v>
                </c:pt>
                <c:pt idx="10197">
                  <c:v>1.3934955732797729E-4</c:v>
                </c:pt>
                <c:pt idx="10198">
                  <c:v>1.3933787054786598E-4</c:v>
                </c:pt>
                <c:pt idx="10199">
                  <c:v>1.3932763103228211E-4</c:v>
                </c:pt>
                <c:pt idx="10200">
                  <c:v>1.3931604102001673E-4</c:v>
                </c:pt>
                <c:pt idx="10201">
                  <c:v>1.3930962217118513E-4</c:v>
                </c:pt>
                <c:pt idx="10202">
                  <c:v>1.393017574549434E-4</c:v>
                </c:pt>
                <c:pt idx="10203">
                  <c:v>1.3928834588427109E-4</c:v>
                </c:pt>
                <c:pt idx="10204">
                  <c:v>1.3927505775376185E-4</c:v>
                </c:pt>
                <c:pt idx="10205">
                  <c:v>1.3927268761479051E-4</c:v>
                </c:pt>
                <c:pt idx="10206">
                  <c:v>1.3926255822106003E-4</c:v>
                </c:pt>
                <c:pt idx="10207">
                  <c:v>1.39318389292981E-4</c:v>
                </c:pt>
                <c:pt idx="10208">
                  <c:v>1.3930499086214885E-4</c:v>
                </c:pt>
                <c:pt idx="10209">
                  <c:v>1.3933354880114868E-4</c:v>
                </c:pt>
                <c:pt idx="10210">
                  <c:v>1.3932178902941272E-4</c:v>
                </c:pt>
                <c:pt idx="10211">
                  <c:v>1.3931175848660006E-4</c:v>
                </c:pt>
                <c:pt idx="10212">
                  <c:v>1.3930426724744803E-4</c:v>
                </c:pt>
                <c:pt idx="10213">
                  <c:v>1.3930312359370967E-4</c:v>
                </c:pt>
                <c:pt idx="10214">
                  <c:v>1.392908370094808E-4</c:v>
                </c:pt>
                <c:pt idx="10215">
                  <c:v>1.3928881850020305E-4</c:v>
                </c:pt>
                <c:pt idx="10216">
                  <c:v>1.3927710175332304E-4</c:v>
                </c:pt>
                <c:pt idx="10217">
                  <c:v>1.3926739668862457E-4</c:v>
                </c:pt>
                <c:pt idx="10218">
                  <c:v>1.3925740664528274E-4</c:v>
                </c:pt>
                <c:pt idx="10219">
                  <c:v>1.3925236389032551E-4</c:v>
                </c:pt>
                <c:pt idx="10220">
                  <c:v>1.3923936759034812E-4</c:v>
                </c:pt>
                <c:pt idx="10221">
                  <c:v>1.3925113640431025E-4</c:v>
                </c:pt>
                <c:pt idx="10222">
                  <c:v>1.3923771849199792E-4</c:v>
                </c:pt>
                <c:pt idx="10223">
                  <c:v>1.3925565724422109E-4</c:v>
                </c:pt>
                <c:pt idx="10224">
                  <c:v>1.3924634593697944E-4</c:v>
                </c:pt>
                <c:pt idx="10225">
                  <c:v>1.3923280482128824E-4</c:v>
                </c:pt>
                <c:pt idx="10226">
                  <c:v>1.3921937688883006E-4</c:v>
                </c:pt>
                <c:pt idx="10227">
                  <c:v>1.3920654458229867E-4</c:v>
                </c:pt>
                <c:pt idx="10228">
                  <c:v>1.3919331774709027E-4</c:v>
                </c:pt>
                <c:pt idx="10229">
                  <c:v>1.3918490093310244E-4</c:v>
                </c:pt>
                <c:pt idx="10230">
                  <c:v>1.3918633645999324E-4</c:v>
                </c:pt>
                <c:pt idx="10231">
                  <c:v>1.3917274572457672E-4</c:v>
                </c:pt>
                <c:pt idx="10232">
                  <c:v>1.3915915142260482E-4</c:v>
                </c:pt>
                <c:pt idx="10233">
                  <c:v>1.3914648198068232E-4</c:v>
                </c:pt>
                <c:pt idx="10234">
                  <c:v>1.3916227839285409E-4</c:v>
                </c:pt>
                <c:pt idx="10235">
                  <c:v>1.3915065866730445E-4</c:v>
                </c:pt>
                <c:pt idx="10236">
                  <c:v>1.3914086120546762E-4</c:v>
                </c:pt>
                <c:pt idx="10237">
                  <c:v>1.3913147717140891E-4</c:v>
                </c:pt>
                <c:pt idx="10238">
                  <c:v>1.3912632790087157E-4</c:v>
                </c:pt>
                <c:pt idx="10239">
                  <c:v>1.3911835111827853E-4</c:v>
                </c:pt>
                <c:pt idx="10240">
                  <c:v>1.3917187604164577E-4</c:v>
                </c:pt>
                <c:pt idx="10241">
                  <c:v>1.3915884683258481E-4</c:v>
                </c:pt>
                <c:pt idx="10242">
                  <c:v>1.3940176567786867E-4</c:v>
                </c:pt>
                <c:pt idx="10243">
                  <c:v>1.3940146899693988E-4</c:v>
                </c:pt>
                <c:pt idx="10244">
                  <c:v>1.393941644291475E-4</c:v>
                </c:pt>
                <c:pt idx="10245">
                  <c:v>1.3938424962613031E-4</c:v>
                </c:pt>
                <c:pt idx="10246">
                  <c:v>1.3937508769301804E-4</c:v>
                </c:pt>
                <c:pt idx="10247">
                  <c:v>1.3936153952883373E-4</c:v>
                </c:pt>
                <c:pt idx="10248">
                  <c:v>1.3934817597916423E-4</c:v>
                </c:pt>
                <c:pt idx="10249">
                  <c:v>1.3933818292664659E-4</c:v>
                </c:pt>
                <c:pt idx="10250">
                  <c:v>1.3932904243398373E-4</c:v>
                </c:pt>
                <c:pt idx="10251">
                  <c:v>1.3931864566706014E-4</c:v>
                </c:pt>
                <c:pt idx="10252">
                  <c:v>1.393394107174229E-4</c:v>
                </c:pt>
                <c:pt idx="10253">
                  <c:v>1.3935863935373279E-4</c:v>
                </c:pt>
                <c:pt idx="10254">
                  <c:v>1.3934506451052632E-4</c:v>
                </c:pt>
                <c:pt idx="10255">
                  <c:v>1.3934864707223235E-4</c:v>
                </c:pt>
                <c:pt idx="10256">
                  <c:v>1.3933632287711762E-4</c:v>
                </c:pt>
                <c:pt idx="10257">
                  <c:v>1.3936689400436073E-4</c:v>
                </c:pt>
                <c:pt idx="10258">
                  <c:v>1.3935712918239165E-4</c:v>
                </c:pt>
                <c:pt idx="10259">
                  <c:v>1.3934699369387297E-4</c:v>
                </c:pt>
                <c:pt idx="10260">
                  <c:v>1.3933344908675558E-4</c:v>
                </c:pt>
                <c:pt idx="10261">
                  <c:v>1.3933868184160241E-4</c:v>
                </c:pt>
                <c:pt idx="10262">
                  <c:v>1.3932726305968172E-4</c:v>
                </c:pt>
                <c:pt idx="10263">
                  <c:v>1.3935132768861055E-4</c:v>
                </c:pt>
                <c:pt idx="10264">
                  <c:v>1.393377947078047E-4</c:v>
                </c:pt>
                <c:pt idx="10265">
                  <c:v>1.3932525779943353E-4</c:v>
                </c:pt>
                <c:pt idx="10266">
                  <c:v>1.3931539074633261E-4</c:v>
                </c:pt>
                <c:pt idx="10267">
                  <c:v>1.3931755050900012E-4</c:v>
                </c:pt>
                <c:pt idx="10268">
                  <c:v>1.3930434788396413E-4</c:v>
                </c:pt>
                <c:pt idx="10269">
                  <c:v>1.3931729387127629E-4</c:v>
                </c:pt>
                <c:pt idx="10270">
                  <c:v>1.3930381077179225E-4</c:v>
                </c:pt>
                <c:pt idx="10271">
                  <c:v>1.3929148996102354E-4</c:v>
                </c:pt>
                <c:pt idx="10272">
                  <c:v>1.3928249058188876E-4</c:v>
                </c:pt>
                <c:pt idx="10273">
                  <c:v>1.3927066196525316E-4</c:v>
                </c:pt>
                <c:pt idx="10274">
                  <c:v>1.3925779277662066E-4</c:v>
                </c:pt>
                <c:pt idx="10275">
                  <c:v>1.3924447603635198E-4</c:v>
                </c:pt>
                <c:pt idx="10276">
                  <c:v>1.3923107034554709E-4</c:v>
                </c:pt>
                <c:pt idx="10277">
                  <c:v>1.3922249062391716E-4</c:v>
                </c:pt>
                <c:pt idx="10278">
                  <c:v>1.3920900544191789E-4</c:v>
                </c:pt>
                <c:pt idx="10279">
                  <c:v>1.392647788006069E-4</c:v>
                </c:pt>
                <c:pt idx="10280">
                  <c:v>1.392526962301071E-4</c:v>
                </c:pt>
                <c:pt idx="10281">
                  <c:v>1.3929439444231552E-4</c:v>
                </c:pt>
                <c:pt idx="10282">
                  <c:v>1.3928145516800035E-4</c:v>
                </c:pt>
                <c:pt idx="10283">
                  <c:v>1.3943813796633102E-4</c:v>
                </c:pt>
                <c:pt idx="10284">
                  <c:v>1.3943118336066316E-4</c:v>
                </c:pt>
                <c:pt idx="10285">
                  <c:v>1.394189498160321E-4</c:v>
                </c:pt>
                <c:pt idx="10286">
                  <c:v>1.3940852220407723E-4</c:v>
                </c:pt>
                <c:pt idx="10287">
                  <c:v>1.3939536195093944E-4</c:v>
                </c:pt>
                <c:pt idx="10288">
                  <c:v>1.3939533629636318E-4</c:v>
                </c:pt>
                <c:pt idx="10289">
                  <c:v>1.3938472790840157E-4</c:v>
                </c:pt>
                <c:pt idx="10290">
                  <c:v>1.3939043533246198E-4</c:v>
                </c:pt>
                <c:pt idx="10291">
                  <c:v>1.3937691035240964E-4</c:v>
                </c:pt>
                <c:pt idx="10292">
                  <c:v>1.3936612711207863E-4</c:v>
                </c:pt>
                <c:pt idx="10293">
                  <c:v>1.393526301122744E-4</c:v>
                </c:pt>
                <c:pt idx="10294">
                  <c:v>1.3933967042117692E-4</c:v>
                </c:pt>
                <c:pt idx="10295">
                  <c:v>1.3932723475055853E-4</c:v>
                </c:pt>
                <c:pt idx="10296">
                  <c:v>1.3931519318320174E-4</c:v>
                </c:pt>
                <c:pt idx="10297">
                  <c:v>1.3930407974720342E-4</c:v>
                </c:pt>
                <c:pt idx="10298">
                  <c:v>1.392955400980899E-4</c:v>
                </c:pt>
                <c:pt idx="10299">
                  <c:v>1.3930855123299893E-4</c:v>
                </c:pt>
                <c:pt idx="10300">
                  <c:v>1.392950918135779E-4</c:v>
                </c:pt>
                <c:pt idx="10301">
                  <c:v>1.3933761910450557E-4</c:v>
                </c:pt>
                <c:pt idx="10302">
                  <c:v>1.3933833086068119E-4</c:v>
                </c:pt>
                <c:pt idx="10303">
                  <c:v>1.3933745678767898E-4</c:v>
                </c:pt>
                <c:pt idx="10304">
                  <c:v>1.3932422931529749E-4</c:v>
                </c:pt>
                <c:pt idx="10305">
                  <c:v>1.393114547360856E-4</c:v>
                </c:pt>
                <c:pt idx="10306">
                  <c:v>1.3930524905021735E-4</c:v>
                </c:pt>
                <c:pt idx="10307">
                  <c:v>1.3929209367029779E-4</c:v>
                </c:pt>
                <c:pt idx="10308">
                  <c:v>1.3929651846426909E-4</c:v>
                </c:pt>
                <c:pt idx="10309">
                  <c:v>1.3930408234774972E-4</c:v>
                </c:pt>
                <c:pt idx="10310">
                  <c:v>1.3929070877644222E-4</c:v>
                </c:pt>
                <c:pt idx="10311">
                  <c:v>1.3927735063825442E-4</c:v>
                </c:pt>
                <c:pt idx="10312">
                  <c:v>1.3929232945296416E-4</c:v>
                </c:pt>
                <c:pt idx="10313">
                  <c:v>1.3927901061856437E-4</c:v>
                </c:pt>
                <c:pt idx="10314">
                  <c:v>1.3926752005745572E-4</c:v>
                </c:pt>
                <c:pt idx="10315">
                  <c:v>1.3926767868098857E-4</c:v>
                </c:pt>
                <c:pt idx="10316">
                  <c:v>1.3932331844464946E-4</c:v>
                </c:pt>
                <c:pt idx="10317">
                  <c:v>1.3931098155703397E-4</c:v>
                </c:pt>
                <c:pt idx="10318">
                  <c:v>1.3930099901317196E-4</c:v>
                </c:pt>
                <c:pt idx="10319">
                  <c:v>1.3929803937320342E-4</c:v>
                </c:pt>
                <c:pt idx="10320">
                  <c:v>1.3929229791787169E-4</c:v>
                </c:pt>
                <c:pt idx="10321">
                  <c:v>1.3927899335887403E-4</c:v>
                </c:pt>
                <c:pt idx="10322">
                  <c:v>1.3928003502490413E-4</c:v>
                </c:pt>
                <c:pt idx="10323">
                  <c:v>1.3931694689400955E-4</c:v>
                </c:pt>
                <c:pt idx="10324">
                  <c:v>1.3930418208110779E-4</c:v>
                </c:pt>
                <c:pt idx="10325">
                  <c:v>1.3929070378346028E-4</c:v>
                </c:pt>
                <c:pt idx="10326">
                  <c:v>1.3927750708168652E-4</c:v>
                </c:pt>
                <c:pt idx="10327">
                  <c:v>1.3926678575821872E-4</c:v>
                </c:pt>
                <c:pt idx="10328">
                  <c:v>1.3925337670611009E-4</c:v>
                </c:pt>
                <c:pt idx="10329">
                  <c:v>1.3924041095606505E-4</c:v>
                </c:pt>
                <c:pt idx="10330">
                  <c:v>1.3922781212601212E-4</c:v>
                </c:pt>
                <c:pt idx="10331">
                  <c:v>1.3921694144026632E-4</c:v>
                </c:pt>
                <c:pt idx="10332">
                  <c:v>1.3920392737813852E-4</c:v>
                </c:pt>
                <c:pt idx="10333">
                  <c:v>1.391960693968733E-4</c:v>
                </c:pt>
                <c:pt idx="10334">
                  <c:v>1.3918462738382858E-4</c:v>
                </c:pt>
                <c:pt idx="10335">
                  <c:v>1.3917338345959069E-4</c:v>
                </c:pt>
                <c:pt idx="10336">
                  <c:v>1.3916151209325076E-4</c:v>
                </c:pt>
                <c:pt idx="10337">
                  <c:v>1.3916147075429192E-4</c:v>
                </c:pt>
                <c:pt idx="10338">
                  <c:v>1.3917522119981168E-4</c:v>
                </c:pt>
                <c:pt idx="10339">
                  <c:v>1.3919136003616412E-4</c:v>
                </c:pt>
                <c:pt idx="10340">
                  <c:v>1.3918301880748535E-4</c:v>
                </c:pt>
                <c:pt idx="10341">
                  <c:v>1.3916956189480274E-4</c:v>
                </c:pt>
                <c:pt idx="10342">
                  <c:v>1.391561096529165E-4</c:v>
                </c:pt>
                <c:pt idx="10343">
                  <c:v>1.3914924113679988E-4</c:v>
                </c:pt>
                <c:pt idx="10344">
                  <c:v>1.3913587081404536E-4</c:v>
                </c:pt>
                <c:pt idx="10345">
                  <c:v>1.3913104021732233E-4</c:v>
                </c:pt>
                <c:pt idx="10346">
                  <c:v>1.3912350869146157E-4</c:v>
                </c:pt>
                <c:pt idx="10347">
                  <c:v>1.3911489928666521E-4</c:v>
                </c:pt>
                <c:pt idx="10348">
                  <c:v>1.3910846911921405E-4</c:v>
                </c:pt>
                <c:pt idx="10349">
                  <c:v>1.3909923834625203E-4</c:v>
                </c:pt>
                <c:pt idx="10350">
                  <c:v>1.3911477598948903E-4</c:v>
                </c:pt>
                <c:pt idx="10351">
                  <c:v>1.3910686421024219E-4</c:v>
                </c:pt>
                <c:pt idx="10352">
                  <c:v>1.3909637231074079E-4</c:v>
                </c:pt>
                <c:pt idx="10353">
                  <c:v>1.390847612257976E-4</c:v>
                </c:pt>
                <c:pt idx="10354">
                  <c:v>1.390779719007555E-4</c:v>
                </c:pt>
                <c:pt idx="10355">
                  <c:v>1.3906840330358552E-4</c:v>
                </c:pt>
                <c:pt idx="10356">
                  <c:v>1.3905556551414833E-4</c:v>
                </c:pt>
                <c:pt idx="10357">
                  <c:v>1.3904226314287712E-4</c:v>
                </c:pt>
                <c:pt idx="10358">
                  <c:v>1.3902890029867515E-4</c:v>
                </c:pt>
                <c:pt idx="10359">
                  <c:v>1.390162446818635E-4</c:v>
                </c:pt>
                <c:pt idx="10360">
                  <c:v>1.3900362644285759E-4</c:v>
                </c:pt>
                <c:pt idx="10361">
                  <c:v>1.3899023117445457E-4</c:v>
                </c:pt>
                <c:pt idx="10362">
                  <c:v>1.3899422602358294E-4</c:v>
                </c:pt>
                <c:pt idx="10363">
                  <c:v>1.3898857448715556E-4</c:v>
                </c:pt>
                <c:pt idx="10364">
                  <c:v>1.3897716416917544E-4</c:v>
                </c:pt>
                <c:pt idx="10365">
                  <c:v>1.3899274063450885E-4</c:v>
                </c:pt>
                <c:pt idx="10366">
                  <c:v>1.3898620815124921E-4</c:v>
                </c:pt>
                <c:pt idx="10367">
                  <c:v>1.389738665163456E-4</c:v>
                </c:pt>
                <c:pt idx="10368">
                  <c:v>1.3896054713139817E-4</c:v>
                </c:pt>
                <c:pt idx="10369">
                  <c:v>1.3895240341403505E-4</c:v>
                </c:pt>
                <c:pt idx="10370">
                  <c:v>1.389390339188292E-4</c:v>
                </c:pt>
                <c:pt idx="10371">
                  <c:v>1.3893118864713493E-4</c:v>
                </c:pt>
                <c:pt idx="10372">
                  <c:v>1.3894188410051045E-4</c:v>
                </c:pt>
                <c:pt idx="10373">
                  <c:v>1.3892849176692806E-4</c:v>
                </c:pt>
                <c:pt idx="10374">
                  <c:v>1.3891994012402625E-4</c:v>
                </c:pt>
                <c:pt idx="10375">
                  <c:v>1.38906552443794E-4</c:v>
                </c:pt>
                <c:pt idx="10376">
                  <c:v>1.3889396720754757E-4</c:v>
                </c:pt>
                <c:pt idx="10377">
                  <c:v>1.3888215013603626E-4</c:v>
                </c:pt>
                <c:pt idx="10378">
                  <c:v>1.3887351977323348E-4</c:v>
                </c:pt>
                <c:pt idx="10379">
                  <c:v>1.3886037765994575E-4</c:v>
                </c:pt>
                <c:pt idx="10380">
                  <c:v>1.3884787615319835E-4</c:v>
                </c:pt>
                <c:pt idx="10381">
                  <c:v>1.3883565806299255E-4</c:v>
                </c:pt>
                <c:pt idx="10382">
                  <c:v>1.3882228746461934E-4</c:v>
                </c:pt>
                <c:pt idx="10383">
                  <c:v>1.3880942695984949E-4</c:v>
                </c:pt>
                <c:pt idx="10384">
                  <c:v>1.388320388366636E-4</c:v>
                </c:pt>
                <c:pt idx="10385">
                  <c:v>1.38827872430417E-4</c:v>
                </c:pt>
                <c:pt idx="10386">
                  <c:v>1.3881574147357916E-4</c:v>
                </c:pt>
                <c:pt idx="10387">
                  <c:v>1.388030015917888E-4</c:v>
                </c:pt>
                <c:pt idx="10388">
                  <c:v>1.387896573690585E-4</c:v>
                </c:pt>
                <c:pt idx="10389">
                  <c:v>1.3877631568972359E-4</c:v>
                </c:pt>
                <c:pt idx="10390">
                  <c:v>1.3877079806740188E-4</c:v>
                </c:pt>
                <c:pt idx="10391">
                  <c:v>1.38762541789822E-4</c:v>
                </c:pt>
                <c:pt idx="10392">
                  <c:v>1.3875181610261718E-4</c:v>
                </c:pt>
                <c:pt idx="10393">
                  <c:v>1.3873910640165772E-4</c:v>
                </c:pt>
                <c:pt idx="10394">
                  <c:v>1.3894094760080937E-4</c:v>
                </c:pt>
                <c:pt idx="10395">
                  <c:v>1.3892872199659914E-4</c:v>
                </c:pt>
                <c:pt idx="10396">
                  <c:v>1.3892109450899508E-4</c:v>
                </c:pt>
                <c:pt idx="10397">
                  <c:v>1.3890871997825893E-4</c:v>
                </c:pt>
                <c:pt idx="10398">
                  <c:v>1.3889638530948471E-4</c:v>
                </c:pt>
                <c:pt idx="10399">
                  <c:v>1.3888447472611821E-4</c:v>
                </c:pt>
                <c:pt idx="10400">
                  <c:v>1.3887114147100707E-4</c:v>
                </c:pt>
                <c:pt idx="10401">
                  <c:v>1.3885803017227427E-4</c:v>
                </c:pt>
                <c:pt idx="10402">
                  <c:v>1.3885271460035471E-4</c:v>
                </c:pt>
                <c:pt idx="10403">
                  <c:v>1.3884124328863428E-4</c:v>
                </c:pt>
                <c:pt idx="10404">
                  <c:v>1.3882866446810924E-4</c:v>
                </c:pt>
                <c:pt idx="10405">
                  <c:v>1.3881652853058911E-4</c:v>
                </c:pt>
                <c:pt idx="10406">
                  <c:v>1.3880662951359137E-4</c:v>
                </c:pt>
                <c:pt idx="10407">
                  <c:v>1.3879505495036071E-4</c:v>
                </c:pt>
                <c:pt idx="10408">
                  <c:v>1.3878185144404774E-4</c:v>
                </c:pt>
                <c:pt idx="10409">
                  <c:v>1.3877158539120287E-4</c:v>
                </c:pt>
                <c:pt idx="10410">
                  <c:v>1.3875896188135503E-4</c:v>
                </c:pt>
                <c:pt idx="10411">
                  <c:v>1.3874605899604926E-4</c:v>
                </c:pt>
                <c:pt idx="10412">
                  <c:v>1.3873918627430241E-4</c:v>
                </c:pt>
                <c:pt idx="10413">
                  <c:v>1.3872627809037927E-4</c:v>
                </c:pt>
                <c:pt idx="10414">
                  <c:v>1.3871879404108955E-4</c:v>
                </c:pt>
                <c:pt idx="10415">
                  <c:v>1.387065295766526E-4</c:v>
                </c:pt>
                <c:pt idx="10416">
                  <c:v>1.3869333110696881E-4</c:v>
                </c:pt>
                <c:pt idx="10417">
                  <c:v>1.3868199470392189E-4</c:v>
                </c:pt>
                <c:pt idx="10418">
                  <c:v>1.3866877964249002E-4</c:v>
                </c:pt>
                <c:pt idx="10419">
                  <c:v>1.3865589784053072E-4</c:v>
                </c:pt>
                <c:pt idx="10420">
                  <c:v>1.3864282446885131E-4</c:v>
                </c:pt>
                <c:pt idx="10421">
                  <c:v>1.3862952631672754E-4</c:v>
                </c:pt>
                <c:pt idx="10422">
                  <c:v>1.386162286299425E-4</c:v>
                </c:pt>
                <c:pt idx="10423">
                  <c:v>1.3863144267618548E-4</c:v>
                </c:pt>
                <c:pt idx="10424">
                  <c:v>1.3862836341199474E-4</c:v>
                </c:pt>
                <c:pt idx="10425">
                  <c:v>1.3861588365340327E-4</c:v>
                </c:pt>
                <c:pt idx="10426">
                  <c:v>1.3860455048440309E-4</c:v>
                </c:pt>
                <c:pt idx="10427">
                  <c:v>1.3859126005796949E-4</c:v>
                </c:pt>
                <c:pt idx="10428">
                  <c:v>1.3857889155109552E-4</c:v>
                </c:pt>
                <c:pt idx="10429">
                  <c:v>1.3862752041344717E-4</c:v>
                </c:pt>
                <c:pt idx="10430">
                  <c:v>1.3865700285347756E-4</c:v>
                </c:pt>
                <c:pt idx="10431">
                  <c:v>1.3864458652268179E-4</c:v>
                </c:pt>
                <c:pt idx="10432">
                  <c:v>1.3864582026473977E-4</c:v>
                </c:pt>
                <c:pt idx="10433">
                  <c:v>1.3863261144600025E-4</c:v>
                </c:pt>
                <c:pt idx="10434">
                  <c:v>1.3864020388609894E-4</c:v>
                </c:pt>
                <c:pt idx="10435">
                  <c:v>1.3863091707910102E-4</c:v>
                </c:pt>
                <c:pt idx="10436">
                  <c:v>1.3861776648519791E-4</c:v>
                </c:pt>
                <c:pt idx="10437">
                  <c:v>1.3860487594930909E-4</c:v>
                </c:pt>
                <c:pt idx="10438">
                  <c:v>1.3859167524038588E-4</c:v>
                </c:pt>
                <c:pt idx="10439">
                  <c:v>1.3857841121669366E-4</c:v>
                </c:pt>
                <c:pt idx="10440">
                  <c:v>1.3857957567512449E-4</c:v>
                </c:pt>
                <c:pt idx="10441">
                  <c:v>1.3856644663110259E-4</c:v>
                </c:pt>
                <c:pt idx="10442">
                  <c:v>1.3856236319418665E-4</c:v>
                </c:pt>
                <c:pt idx="10443">
                  <c:v>1.3854952803590324E-4</c:v>
                </c:pt>
                <c:pt idx="10444">
                  <c:v>1.385534844324649E-4</c:v>
                </c:pt>
                <c:pt idx="10445">
                  <c:v>1.3854164827207206E-4</c:v>
                </c:pt>
                <c:pt idx="10446">
                  <c:v>1.3852936608613583E-4</c:v>
                </c:pt>
                <c:pt idx="10447">
                  <c:v>1.3851624810825894E-4</c:v>
                </c:pt>
                <c:pt idx="10448">
                  <c:v>1.3850360919472044E-4</c:v>
                </c:pt>
                <c:pt idx="10449">
                  <c:v>1.3850420004811023E-4</c:v>
                </c:pt>
                <c:pt idx="10450">
                  <c:v>1.3852739762609424E-4</c:v>
                </c:pt>
                <c:pt idx="10451">
                  <c:v>1.3851497857942386E-4</c:v>
                </c:pt>
                <c:pt idx="10452">
                  <c:v>1.3850294493017231E-4</c:v>
                </c:pt>
                <c:pt idx="10453">
                  <c:v>1.3849164550233014E-4</c:v>
                </c:pt>
                <c:pt idx="10454">
                  <c:v>1.3847854370507682E-4</c:v>
                </c:pt>
                <c:pt idx="10455">
                  <c:v>1.3846991978110841E-4</c:v>
                </c:pt>
                <c:pt idx="10456">
                  <c:v>1.3846136926258564E-4</c:v>
                </c:pt>
                <c:pt idx="10457">
                  <c:v>1.3849247568369088E-4</c:v>
                </c:pt>
                <c:pt idx="10458">
                  <c:v>1.3848013891251063E-4</c:v>
                </c:pt>
                <c:pt idx="10459">
                  <c:v>1.384715242748137E-4</c:v>
                </c:pt>
                <c:pt idx="10460">
                  <c:v>1.3846436714251263E-4</c:v>
                </c:pt>
                <c:pt idx="10461">
                  <c:v>1.3845113715006097E-4</c:v>
                </c:pt>
                <c:pt idx="10462">
                  <c:v>1.3846413230926547E-4</c:v>
                </c:pt>
                <c:pt idx="10463">
                  <c:v>1.3845100243336722E-4</c:v>
                </c:pt>
                <c:pt idx="10464">
                  <c:v>1.3843777291036973E-4</c:v>
                </c:pt>
                <c:pt idx="10465">
                  <c:v>1.384309658135635E-4</c:v>
                </c:pt>
                <c:pt idx="10466">
                  <c:v>1.3842454052271228E-4</c:v>
                </c:pt>
                <c:pt idx="10467">
                  <c:v>1.3844703567637243E-4</c:v>
                </c:pt>
                <c:pt idx="10468">
                  <c:v>1.3843388182699395E-4</c:v>
                </c:pt>
                <c:pt idx="10469">
                  <c:v>1.3842315786750123E-4</c:v>
                </c:pt>
                <c:pt idx="10470">
                  <c:v>1.3841135548985754E-4</c:v>
                </c:pt>
                <c:pt idx="10471">
                  <c:v>1.3839815372014414E-4</c:v>
                </c:pt>
                <c:pt idx="10472">
                  <c:v>1.3838517920855315E-4</c:v>
                </c:pt>
                <c:pt idx="10473">
                  <c:v>1.3837206603846679E-4</c:v>
                </c:pt>
                <c:pt idx="10474">
                  <c:v>1.383589669174801E-4</c:v>
                </c:pt>
                <c:pt idx="10475">
                  <c:v>1.3834614091006193E-4</c:v>
                </c:pt>
                <c:pt idx="10476">
                  <c:v>1.3837044587302512E-4</c:v>
                </c:pt>
                <c:pt idx="10477">
                  <c:v>1.3835747261200962E-4</c:v>
                </c:pt>
                <c:pt idx="10478">
                  <c:v>1.3837077112803823E-4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1F-48C9-9705-8F6A217A0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16895"/>
        <c:axId val="73518559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'Price (2)'!$K$1</c15:sqref>
                        </c15:formulaRef>
                      </c:ext>
                    </c:extLst>
                    <c:strCache>
                      <c:ptCount val="1"/>
                      <c:pt idx="0">
                        <c:v>Mean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'Price (2)'!$K$4:$K$10482</c15:sqref>
                        </c15:formulaRef>
                      </c:ext>
                    </c:extLst>
                    <c:numCache>
                      <c:formatCode>General</c:formatCode>
                      <c:ptCount val="10479"/>
                      <c:pt idx="0">
                        <c:v>3.3280941799999998E-2</c:v>
                      </c:pt>
                      <c:pt idx="1">
                        <c:v>3.5116468550000002E-2</c:v>
                      </c:pt>
                      <c:pt idx="2">
                        <c:v>1.0000750133333335E-2</c:v>
                      </c:pt>
                      <c:pt idx="3">
                        <c:v>5.8531101750000014E-3</c:v>
                      </c:pt>
                      <c:pt idx="4">
                        <c:v>4.0202358800000013E-3</c:v>
                      </c:pt>
                      <c:pt idx="5">
                        <c:v>1.0120691516666667E-2</c:v>
                      </c:pt>
                      <c:pt idx="6">
                        <c:v>1.4251587414285715E-2</c:v>
                      </c:pt>
                      <c:pt idx="7">
                        <c:v>1.94499944375E-2</c:v>
                      </c:pt>
                      <c:pt idx="8">
                        <c:v>2.5056624044444444E-2</c:v>
                      </c:pt>
                      <c:pt idx="9">
                        <c:v>2.9084963930000002E-2</c:v>
                      </c:pt>
                      <c:pt idx="10">
                        <c:v>3.0103653027272727E-2</c:v>
                      </c:pt>
                      <c:pt idx="11">
                        <c:v>2.8701448750000001E-2</c:v>
                      </c:pt>
                      <c:pt idx="12">
                        <c:v>2.1737923307692308E-2</c:v>
                      </c:pt>
                      <c:pt idx="13">
                        <c:v>1.5478072235714287E-2</c:v>
                      </c:pt>
                      <c:pt idx="14">
                        <c:v>9.7427933533333344E-3</c:v>
                      </c:pt>
                      <c:pt idx="15">
                        <c:v>4.488061350000001E-3</c:v>
                      </c:pt>
                      <c:pt idx="16">
                        <c:v>4.5934374764705892E-3</c:v>
                      </c:pt>
                      <c:pt idx="17">
                        <c:v>9.5620770388888891E-3</c:v>
                      </c:pt>
                      <c:pt idx="18">
                        <c:v>5.6520481052631591E-3</c:v>
                      </c:pt>
                      <c:pt idx="19">
                        <c:v>7.1240116900000011E-3</c:v>
                      </c:pt>
                      <c:pt idx="20">
                        <c:v>6.9103802142857149E-3</c:v>
                      </c:pt>
                      <c:pt idx="21">
                        <c:v>5.0192644409090912E-3</c:v>
                      </c:pt>
                      <c:pt idx="22">
                        <c:v>6.5442728217391319E-3</c:v>
                      </c:pt>
                      <c:pt idx="23">
                        <c:v>7.8193917958333335E-3</c:v>
                      </c:pt>
                      <c:pt idx="24">
                        <c:v>6.1660271960000011E-3</c:v>
                      </c:pt>
                      <c:pt idx="25">
                        <c:v>6.2067748038461545E-3</c:v>
                      </c:pt>
                      <c:pt idx="26">
                        <c:v>6.374718025925926E-3</c:v>
                      </c:pt>
                      <c:pt idx="27">
                        <c:v>5.9173748714285721E-3</c:v>
                      </c:pt>
                      <c:pt idx="28">
                        <c:v>5.2404420896551736E-3</c:v>
                      </c:pt>
                      <c:pt idx="29">
                        <c:v>4.2069228466666674E-3</c:v>
                      </c:pt>
                      <c:pt idx="30">
                        <c:v>3.7083539645161295E-3</c:v>
                      </c:pt>
                      <c:pt idx="31">
                        <c:v>2.0960430281250003E-3</c:v>
                      </c:pt>
                      <c:pt idx="32">
                        <c:v>3.4149686757575758E-3</c:v>
                      </c:pt>
                      <c:pt idx="33">
                        <c:v>3.0913728382352943E-3</c:v>
                      </c:pt>
                      <c:pt idx="34">
                        <c:v>1.137321445714286E-3</c:v>
                      </c:pt>
                      <c:pt idx="35">
                        <c:v>2.5961834555555557E-3</c:v>
                      </c:pt>
                      <c:pt idx="36">
                        <c:v>1.5333868297297301E-3</c:v>
                      </c:pt>
                      <c:pt idx="37">
                        <c:v>2.5243494921052632E-3</c:v>
                      </c:pt>
                      <c:pt idx="38">
                        <c:v>2.0423630538461543E-3</c:v>
                      </c:pt>
                      <c:pt idx="39">
                        <c:v>2.0303359925000005E-3</c:v>
                      </c:pt>
                      <c:pt idx="40">
                        <c:v>2.3771068121951223E-3</c:v>
                      </c:pt>
                      <c:pt idx="41">
                        <c:v>2.0078263571428577E-3</c:v>
                      </c:pt>
                      <c:pt idx="42">
                        <c:v>1.0388939581395353E-3</c:v>
                      </c:pt>
                      <c:pt idx="43">
                        <c:v>5.3210092727272766E-4</c:v>
                      </c:pt>
                      <c:pt idx="44">
                        <c:v>-9.0167261999999975E-4</c:v>
                      </c:pt>
                      <c:pt idx="45">
                        <c:v>-7.6745321739130415E-4</c:v>
                      </c:pt>
                      <c:pt idx="46">
                        <c:v>-3.4478819787234026E-4</c:v>
                      </c:pt>
                      <c:pt idx="47">
                        <c:v>-1.7263910499999997E-3</c:v>
                      </c:pt>
                      <c:pt idx="48">
                        <c:v>-2.22324511632653E-3</c:v>
                      </c:pt>
                      <c:pt idx="49">
                        <c:v>-4.1605982659999995E-3</c:v>
                      </c:pt>
                      <c:pt idx="50">
                        <c:v>-3.7348342294117641E-3</c:v>
                      </c:pt>
                      <c:pt idx="51">
                        <c:v>-1.7890100115384609E-3</c:v>
                      </c:pt>
                      <c:pt idx="52">
                        <c:v>-1.7552551056603768E-3</c:v>
                      </c:pt>
                      <c:pt idx="53">
                        <c:v>-8.3315344629629571E-4</c:v>
                      </c:pt>
                      <c:pt idx="54">
                        <c:v>-1.3403195581818176E-3</c:v>
                      </c:pt>
                      <c:pt idx="55">
                        <c:v>-1.9790640249999995E-3</c:v>
                      </c:pt>
                      <c:pt idx="56">
                        <c:v>-2.7936798105263152E-3</c:v>
                      </c:pt>
                      <c:pt idx="57">
                        <c:v>-4.2084303999999993E-3</c:v>
                      </c:pt>
                      <c:pt idx="58">
                        <c:v>-2.5316610288135589E-3</c:v>
                      </c:pt>
                      <c:pt idx="59">
                        <c:v>-2.7368734966666665E-3</c:v>
                      </c:pt>
                      <c:pt idx="60">
                        <c:v>-2.7903676688524589E-3</c:v>
                      </c:pt>
                      <c:pt idx="61">
                        <c:v>-2.996440393548387E-3</c:v>
                      </c:pt>
                      <c:pt idx="62">
                        <c:v>-3.0689932761904758E-3</c:v>
                      </c:pt>
                      <c:pt idx="63">
                        <c:v>-1.9547928562499996E-3</c:v>
                      </c:pt>
                      <c:pt idx="64">
                        <c:v>-1.4312080092307687E-3</c:v>
                      </c:pt>
                      <c:pt idx="65">
                        <c:v>-1.4715501696969692E-3</c:v>
                      </c:pt>
                      <c:pt idx="66">
                        <c:v>-1.5893908014925368E-3</c:v>
                      </c:pt>
                      <c:pt idx="67">
                        <c:v>-1.5660174073529407E-3</c:v>
                      </c:pt>
                      <c:pt idx="68">
                        <c:v>-2.2075261768115936E-3</c:v>
                      </c:pt>
                      <c:pt idx="69">
                        <c:v>-1.8503835957142849E-3</c:v>
                      </c:pt>
                      <c:pt idx="70">
                        <c:v>-2.2148956028169003E-3</c:v>
                      </c:pt>
                      <c:pt idx="71">
                        <c:v>-1.992935999999999E-3</c:v>
                      </c:pt>
                      <c:pt idx="72">
                        <c:v>-2.0138796068493144E-3</c:v>
                      </c:pt>
                      <c:pt idx="73">
                        <c:v>-2.5795411608108098E-3</c:v>
                      </c:pt>
                      <c:pt idx="74">
                        <c:v>-2.1815251066666661E-3</c:v>
                      </c:pt>
                      <c:pt idx="75">
                        <c:v>-2.0171712276315784E-3</c:v>
                      </c:pt>
                      <c:pt idx="76">
                        <c:v>-1.4196940272727268E-3</c:v>
                      </c:pt>
                      <c:pt idx="77">
                        <c:v>-1.199817674358974E-3</c:v>
                      </c:pt>
                      <c:pt idx="78">
                        <c:v>-1.4028808227848099E-3</c:v>
                      </c:pt>
                      <c:pt idx="79">
                        <c:v>-1.9163126662499999E-3</c:v>
                      </c:pt>
                      <c:pt idx="80">
                        <c:v>-1.5800889543209876E-3</c:v>
                      </c:pt>
                      <c:pt idx="81">
                        <c:v>-1.6549908707317071E-3</c:v>
                      </c:pt>
                      <c:pt idx="82">
                        <c:v>-1.4727054554216864E-3</c:v>
                      </c:pt>
                      <c:pt idx="83">
                        <c:v>-1.7548248940476188E-3</c:v>
                      </c:pt>
                      <c:pt idx="84">
                        <c:v>-1.5738016741176468E-3</c:v>
                      </c:pt>
                      <c:pt idx="85">
                        <c:v>-1.6571547186046511E-3</c:v>
                      </c:pt>
                      <c:pt idx="86">
                        <c:v>-1.5665611011494252E-3</c:v>
                      </c:pt>
                      <c:pt idx="87">
                        <c:v>-1.6750601261363636E-3</c:v>
                      </c:pt>
                      <c:pt idx="88">
                        <c:v>-1.4380584853932584E-3</c:v>
                      </c:pt>
                      <c:pt idx="89">
                        <c:v>-1.3263398766666667E-3</c:v>
                      </c:pt>
                      <c:pt idx="90">
                        <c:v>-1.5233017747252749E-3</c:v>
                      </c:pt>
                      <c:pt idx="91">
                        <c:v>-1.5004080554347828E-3</c:v>
                      </c:pt>
                      <c:pt idx="92">
                        <c:v>-1.5639400709677421E-3</c:v>
                      </c:pt>
                      <c:pt idx="93">
                        <c:v>-1.5265041680851065E-3</c:v>
                      </c:pt>
                      <c:pt idx="94">
                        <c:v>-1.6241230863157895E-3</c:v>
                      </c:pt>
                      <c:pt idx="95">
                        <c:v>-1.4338449604166666E-3</c:v>
                      </c:pt>
                      <c:pt idx="96">
                        <c:v>-1.5196421762886598E-3</c:v>
                      </c:pt>
                      <c:pt idx="97">
                        <c:v>-1.2277993112244899E-3</c:v>
                      </c:pt>
                      <c:pt idx="98">
                        <c:v>-1.3083520343434344E-3</c:v>
                      </c:pt>
                      <c:pt idx="99">
                        <c:v>-1.134775959E-3</c:v>
                      </c:pt>
                      <c:pt idx="100">
                        <c:v>-7.9864670198019801E-4</c:v>
                      </c:pt>
                      <c:pt idx="101">
                        <c:v>-4.1681837549019607E-4</c:v>
                      </c:pt>
                      <c:pt idx="102">
                        <c:v>-5.4045187864077673E-4</c:v>
                      </c:pt>
                      <c:pt idx="103">
                        <c:v>-1.4259844038461538E-4</c:v>
                      </c:pt>
                      <c:pt idx="104">
                        <c:v>-6.4678064761904762E-5</c:v>
                      </c:pt>
                      <c:pt idx="105">
                        <c:v>2.4423313018867929E-4</c:v>
                      </c:pt>
                      <c:pt idx="106">
                        <c:v>5.0779768037383175E-4</c:v>
                      </c:pt>
                      <c:pt idx="107">
                        <c:v>7.3344149074074084E-5</c:v>
                      </c:pt>
                      <c:pt idx="108">
                        <c:v>-6.6994500917431194E-5</c:v>
                      </c:pt>
                      <c:pt idx="109">
                        <c:v>1.5253561818181816E-4</c:v>
                      </c:pt>
                      <c:pt idx="110">
                        <c:v>2.0794421891891888E-4</c:v>
                      </c:pt>
                      <c:pt idx="111">
                        <c:v>-1.2094233035714337E-5</c:v>
                      </c:pt>
                      <c:pt idx="112">
                        <c:v>1.1898744690265482E-4</c:v>
                      </c:pt>
                      <c:pt idx="113">
                        <c:v>7.0956348245613989E-5</c:v>
                      </c:pt>
                      <c:pt idx="114">
                        <c:v>2.1938236869565211E-4</c:v>
                      </c:pt>
                      <c:pt idx="115">
                        <c:v>1.6470396465517238E-4</c:v>
                      </c:pt>
                      <c:pt idx="116">
                        <c:v>1.760561444444444E-4</c:v>
                      </c:pt>
                      <c:pt idx="117">
                        <c:v>3.6897553305084745E-4</c:v>
                      </c:pt>
                      <c:pt idx="118">
                        <c:v>3.6178997815126046E-4</c:v>
                      </c:pt>
                      <c:pt idx="119">
                        <c:v>8.8857289583333331E-4</c:v>
                      </c:pt>
                      <c:pt idx="120">
                        <c:v>8.3711847024793389E-4</c:v>
                      </c:pt>
                      <c:pt idx="121">
                        <c:v>1.1014513073770492E-3</c:v>
                      </c:pt>
                      <c:pt idx="122">
                        <c:v>9.896209243902439E-4</c:v>
                      </c:pt>
                      <c:pt idx="123">
                        <c:v>1.0836859637096774E-3</c:v>
                      </c:pt>
                      <c:pt idx="124">
                        <c:v>1.1691352088E-3</c:v>
                      </c:pt>
                      <c:pt idx="125">
                        <c:v>1.095781450793651E-3</c:v>
                      </c:pt>
                      <c:pt idx="126">
                        <c:v>9.4664663858267729E-4</c:v>
                      </c:pt>
                      <c:pt idx="127">
                        <c:v>1.00345565625E-3</c:v>
                      </c:pt>
                      <c:pt idx="128">
                        <c:v>9.7835415658914732E-4</c:v>
                      </c:pt>
                      <c:pt idx="129">
                        <c:v>6.7853225999999997E-4</c:v>
                      </c:pt>
                      <c:pt idx="130">
                        <c:v>3.718289175572519E-4</c:v>
                      </c:pt>
                      <c:pt idx="131">
                        <c:v>4.6606069393939392E-4</c:v>
                      </c:pt>
                      <c:pt idx="132">
                        <c:v>3.6260143007518797E-4</c:v>
                      </c:pt>
                      <c:pt idx="133">
                        <c:v>2.8491725149253728E-4</c:v>
                      </c:pt>
                      <c:pt idx="134">
                        <c:v>2.7677220518518519E-4</c:v>
                      </c:pt>
                      <c:pt idx="135">
                        <c:v>5.6266372720588235E-4</c:v>
                      </c:pt>
                      <c:pt idx="136">
                        <c:v>4.8380967372262774E-4</c:v>
                      </c:pt>
                      <c:pt idx="137">
                        <c:v>5.7152611956521736E-4</c:v>
                      </c:pt>
                      <c:pt idx="138">
                        <c:v>7.1770584748201438E-4</c:v>
                      </c:pt>
                      <c:pt idx="139">
                        <c:v>6.57676285E-4</c:v>
                      </c:pt>
                      <c:pt idx="140">
                        <c:v>5.3715078439716313E-4</c:v>
                      </c:pt>
                      <c:pt idx="141">
                        <c:v>2.6312850492957743E-4</c:v>
                      </c:pt>
                      <c:pt idx="142">
                        <c:v>3.3160470979020978E-4</c:v>
                      </c:pt>
                      <c:pt idx="143">
                        <c:v>3.0460452777777779E-4</c:v>
                      </c:pt>
                      <c:pt idx="144">
                        <c:v>4.0889655862068965E-4</c:v>
                      </c:pt>
                      <c:pt idx="145">
                        <c:v>4.1046338698630142E-4</c:v>
                      </c:pt>
                      <c:pt idx="146">
                        <c:v>4.5628148027210882E-4</c:v>
                      </c:pt>
                      <c:pt idx="147">
                        <c:v>4.7987344999999995E-4</c:v>
                      </c:pt>
                      <c:pt idx="148">
                        <c:v>3.8828048523489926E-4</c:v>
                      </c:pt>
                      <c:pt idx="149">
                        <c:v>1.3621866733333325E-4</c:v>
                      </c:pt>
                      <c:pt idx="150">
                        <c:v>2.5499729403973502E-4</c:v>
                      </c:pt>
                      <c:pt idx="151">
                        <c:v>2.7577527236842097E-4</c:v>
                      </c:pt>
                      <c:pt idx="152">
                        <c:v>4.0313142352941172E-4</c:v>
                      </c:pt>
                      <c:pt idx="153">
                        <c:v>2.7114006233766228E-4</c:v>
                      </c:pt>
                      <c:pt idx="154">
                        <c:v>3.2983274967741933E-4</c:v>
                      </c:pt>
                      <c:pt idx="155">
                        <c:v>3.3904489102564095E-4</c:v>
                      </c:pt>
                      <c:pt idx="156">
                        <c:v>5.6184199808917196E-4</c:v>
                      </c:pt>
                      <c:pt idx="157">
                        <c:v>4.8630188164556956E-4</c:v>
                      </c:pt>
                      <c:pt idx="158">
                        <c:v>4.674559641509433E-4</c:v>
                      </c:pt>
                      <c:pt idx="159">
                        <c:v>3.2755889624999993E-4</c:v>
                      </c:pt>
                      <c:pt idx="160">
                        <c:v>3.9888952049689432E-4</c:v>
                      </c:pt>
                      <c:pt idx="161">
                        <c:v>4.8878580185185167E-4</c:v>
                      </c:pt>
                      <c:pt idx="162">
                        <c:v>5.0589393926380355E-4</c:v>
                      </c:pt>
                      <c:pt idx="163">
                        <c:v>5.3597139268292664E-4</c:v>
                      </c:pt>
                      <c:pt idx="164">
                        <c:v>6.4623483333333309E-4</c:v>
                      </c:pt>
                      <c:pt idx="165">
                        <c:v>8.4060974096385524E-4</c:v>
                      </c:pt>
                      <c:pt idx="166">
                        <c:v>8.0465305089820352E-4</c:v>
                      </c:pt>
                      <c:pt idx="167">
                        <c:v>8.8466784345238086E-4</c:v>
                      </c:pt>
                      <c:pt idx="168">
                        <c:v>9.5659219585798817E-4</c:v>
                      </c:pt>
                      <c:pt idx="169">
                        <c:v>8.7683300647058821E-4</c:v>
                      </c:pt>
                      <c:pt idx="170">
                        <c:v>7.1533593625730985E-4</c:v>
                      </c:pt>
                      <c:pt idx="171">
                        <c:v>8.3689831627906965E-4</c:v>
                      </c:pt>
                      <c:pt idx="172">
                        <c:v>7.630484971098264E-4</c:v>
                      </c:pt>
                      <c:pt idx="173">
                        <c:v>7.7143172068965514E-4</c:v>
                      </c:pt>
                      <c:pt idx="174">
                        <c:v>8.8665939428571425E-4</c:v>
                      </c:pt>
                      <c:pt idx="175">
                        <c:v>1.0837852681818182E-3</c:v>
                      </c:pt>
                      <c:pt idx="176">
                        <c:v>1.0562931949152541E-3</c:v>
                      </c:pt>
                      <c:pt idx="177">
                        <c:v>1.0306120977528089E-3</c:v>
                      </c:pt>
                      <c:pt idx="178">
                        <c:v>1.0090954027932959E-3</c:v>
                      </c:pt>
                      <c:pt idx="179">
                        <c:v>6.9286193611111106E-4</c:v>
                      </c:pt>
                      <c:pt idx="180">
                        <c:v>6.1426026132596677E-4</c:v>
                      </c:pt>
                      <c:pt idx="181">
                        <c:v>7.0163735879120862E-4</c:v>
                      </c:pt>
                      <c:pt idx="182">
                        <c:v>7.7055631366120198E-4</c:v>
                      </c:pt>
                      <c:pt idx="183">
                        <c:v>6.8591133695652148E-4</c:v>
                      </c:pt>
                      <c:pt idx="184">
                        <c:v>6.7817132810810794E-4</c:v>
                      </c:pt>
                      <c:pt idx="185">
                        <c:v>7.4626403709677407E-4</c:v>
                      </c:pt>
                      <c:pt idx="186">
                        <c:v>7.0512887219251316E-4</c:v>
                      </c:pt>
                      <c:pt idx="187">
                        <c:v>7.1870442021276576E-4</c:v>
                      </c:pt>
                      <c:pt idx="188">
                        <c:v>7.879144333333331E-4</c:v>
                      </c:pt>
                      <c:pt idx="189">
                        <c:v>7.8990262631578926E-4</c:v>
                      </c:pt>
                      <c:pt idx="190">
                        <c:v>7.2672832931937141E-4</c:v>
                      </c:pt>
                      <c:pt idx="191">
                        <c:v>7.2064159947916645E-4</c:v>
                      </c:pt>
                      <c:pt idx="192">
                        <c:v>6.8474434715025878E-4</c:v>
                      </c:pt>
                      <c:pt idx="193">
                        <c:v>6.1971197422680394E-4</c:v>
                      </c:pt>
                      <c:pt idx="194">
                        <c:v>5.2884367128205108E-4</c:v>
                      </c:pt>
                      <c:pt idx="195">
                        <c:v>5.4169576275510183E-4</c:v>
                      </c:pt>
                      <c:pt idx="196">
                        <c:v>5.4512139441624345E-4</c:v>
                      </c:pt>
                      <c:pt idx="197">
                        <c:v>4.8447111767676752E-4</c:v>
                      </c:pt>
                      <c:pt idx="198">
                        <c:v>2.6900878643216066E-4</c:v>
                      </c:pt>
                      <c:pt idx="199">
                        <c:v>3.3140962599999984E-4</c:v>
                      </c:pt>
                      <c:pt idx="200">
                        <c:v>3.478479139303481E-4</c:v>
                      </c:pt>
                      <c:pt idx="201">
                        <c:v>3.6561452326732655E-4</c:v>
                      </c:pt>
                      <c:pt idx="202">
                        <c:v>4.4976737438423624E-4</c:v>
                      </c:pt>
                      <c:pt idx="203">
                        <c:v>4.0574650539215663E-4</c:v>
                      </c:pt>
                      <c:pt idx="204">
                        <c:v>5.015571658536583E-4</c:v>
                      </c:pt>
                      <c:pt idx="205">
                        <c:v>4.0936265825242688E-4</c:v>
                      </c:pt>
                      <c:pt idx="206">
                        <c:v>2.158088927536229E-4</c:v>
                      </c:pt>
                      <c:pt idx="207">
                        <c:v>1.2842679999999971E-4</c:v>
                      </c:pt>
                      <c:pt idx="208">
                        <c:v>1.4747814497607627E-4</c:v>
                      </c:pt>
                      <c:pt idx="209">
                        <c:v>2.0501432047619018E-4</c:v>
                      </c:pt>
                      <c:pt idx="210">
                        <c:v>2.1555059336492862E-4</c:v>
                      </c:pt>
                      <c:pt idx="211">
                        <c:v>1.5698557783018838E-4</c:v>
                      </c:pt>
                      <c:pt idx="212">
                        <c:v>2.3246509530516402E-4</c:v>
                      </c:pt>
                      <c:pt idx="213">
                        <c:v>2.0118227710280346E-4</c:v>
                      </c:pt>
                      <c:pt idx="214">
                        <c:v>2.3404601999999972E-4</c:v>
                      </c:pt>
                      <c:pt idx="215">
                        <c:v>3.2515248981481452E-4</c:v>
                      </c:pt>
                      <c:pt idx="216">
                        <c:v>4.029230423963131E-4</c:v>
                      </c:pt>
                      <c:pt idx="217">
                        <c:v>3.5461311422018321E-4</c:v>
                      </c:pt>
                      <c:pt idx="218">
                        <c:v>2.0989087716894947E-4</c:v>
                      </c:pt>
                      <c:pt idx="219">
                        <c:v>2.7601886318181791E-4</c:v>
                      </c:pt>
                      <c:pt idx="220">
                        <c:v>2.3569339999999971E-4</c:v>
                      </c:pt>
                      <c:pt idx="221">
                        <c:v>2.490785054054051E-4</c:v>
                      </c:pt>
                      <c:pt idx="222">
                        <c:v>2.6229758699551539E-4</c:v>
                      </c:pt>
                      <c:pt idx="223">
                        <c:v>2.2966771339285688E-4</c:v>
                      </c:pt>
                      <c:pt idx="224">
                        <c:v>2.7483634977777752E-4</c:v>
                      </c:pt>
                      <c:pt idx="225">
                        <c:v>2.2478973849557495E-4</c:v>
                      </c:pt>
                      <c:pt idx="226">
                        <c:v>2.1670904008810546E-4</c:v>
                      </c:pt>
                      <c:pt idx="227">
                        <c:v>1.6173302719298219E-4</c:v>
                      </c:pt>
                      <c:pt idx="228">
                        <c:v>2.2160960698687291E-6</c:v>
                      </c:pt>
                      <c:pt idx="229">
                        <c:v>-1.9560993782608723E-4</c:v>
                      </c:pt>
                      <c:pt idx="230">
                        <c:v>-3.5873060606060635E-4</c:v>
                      </c:pt>
                      <c:pt idx="231">
                        <c:v>-1.3708310948275891E-4</c:v>
                      </c:pt>
                      <c:pt idx="232">
                        <c:v>-1.2825634120171701E-4</c:v>
                      </c:pt>
                      <c:pt idx="233">
                        <c:v>-1.801813222222225E-4</c:v>
                      </c:pt>
                      <c:pt idx="234">
                        <c:v>-1.2419838510638323E-4</c:v>
                      </c:pt>
                      <c:pt idx="235">
                        <c:v>-1.5702217754237315E-4</c:v>
                      </c:pt>
                      <c:pt idx="236">
                        <c:v>2.349462278480985E-5</c:v>
                      </c:pt>
                      <c:pt idx="237">
                        <c:v>8.5226844537812388E-6</c:v>
                      </c:pt>
                      <c:pt idx="238">
                        <c:v>1.0210747029288676E-4</c:v>
                      </c:pt>
                      <c:pt idx="239">
                        <c:v>1.0786963208333308E-4</c:v>
                      </c:pt>
                      <c:pt idx="240">
                        <c:v>2.7989165560165714E-5</c:v>
                      </c:pt>
                      <c:pt idx="241">
                        <c:v>5.9008090082644369E-5</c:v>
                      </c:pt>
                      <c:pt idx="242">
                        <c:v>2.4299174897119081E-5</c:v>
                      </c:pt>
                      <c:pt idx="243">
                        <c:v>7.2174257377048917E-5</c:v>
                      </c:pt>
                      <c:pt idx="244">
                        <c:v>9.5560985306122187E-5</c:v>
                      </c:pt>
                      <c:pt idx="245">
                        <c:v>-7.6373630487805148E-5</c:v>
                      </c:pt>
                      <c:pt idx="246">
                        <c:v>-9.3552931983805941E-5</c:v>
                      </c:pt>
                      <c:pt idx="247">
                        <c:v>-6.8811531048387369E-5</c:v>
                      </c:pt>
                      <c:pt idx="248">
                        <c:v>-1.7003588795180751E-4</c:v>
                      </c:pt>
                      <c:pt idx="249">
                        <c:v>-1.7642288400000029E-4</c:v>
                      </c:pt>
                      <c:pt idx="250">
                        <c:v>-1.1975330677290865E-4</c:v>
                      </c:pt>
                      <c:pt idx="251">
                        <c:v>-1.9965939166666693E-4</c:v>
                      </c:pt>
                      <c:pt idx="252">
                        <c:v>-1.6037655019762872E-4</c:v>
                      </c:pt>
                      <c:pt idx="253">
                        <c:v>-1.7364457086614199E-4</c:v>
                      </c:pt>
                      <c:pt idx="254">
                        <c:v>-1.3500708588235321E-4</c:v>
                      </c:pt>
                      <c:pt idx="255">
                        <c:v>-1.5505702265625025E-4</c:v>
                      </c:pt>
                      <c:pt idx="256">
                        <c:v>-2.305477688715956E-4</c:v>
                      </c:pt>
                      <c:pt idx="257">
                        <c:v>-2.6109528333333361E-4</c:v>
                      </c:pt>
                      <c:pt idx="258">
                        <c:v>-4.3886930926640951E-4</c:v>
                      </c:pt>
                      <c:pt idx="259">
                        <c:v>-4.8856203230769255E-4</c:v>
                      </c:pt>
                      <c:pt idx="260">
                        <c:v>-5.8737552835249056E-4</c:v>
                      </c:pt>
                      <c:pt idx="261">
                        <c:v>-5.1945390458015277E-4</c:v>
                      </c:pt>
                      <c:pt idx="262">
                        <c:v>-6.2286572243346028E-4</c:v>
                      </c:pt>
                      <c:pt idx="263">
                        <c:v>-7.7224205454545466E-4</c:v>
                      </c:pt>
                      <c:pt idx="264">
                        <c:v>-6.7118678566037741E-4</c:v>
                      </c:pt>
                      <c:pt idx="265">
                        <c:v>-7.0071705789473697E-4</c:v>
                      </c:pt>
                      <c:pt idx="266">
                        <c:v>-6.2250343707865175E-4</c:v>
                      </c:pt>
                      <c:pt idx="267">
                        <c:v>-5.9047827126865681E-4</c:v>
                      </c:pt>
                      <c:pt idx="268">
                        <c:v>-4.8509418252788114E-4</c:v>
                      </c:pt>
                      <c:pt idx="269">
                        <c:v>-5.5321481444444451E-4</c:v>
                      </c:pt>
                      <c:pt idx="270">
                        <c:v>-6.2809013653136541E-4</c:v>
                      </c:pt>
                      <c:pt idx="271">
                        <c:v>-6.4574778235294123E-4</c:v>
                      </c:pt>
                      <c:pt idx="272">
                        <c:v>-6.6635731465201475E-4</c:v>
                      </c:pt>
                      <c:pt idx="273">
                        <c:v>-6.1755445510948913E-4</c:v>
                      </c:pt>
                      <c:pt idx="274">
                        <c:v>-6.6151107963636363E-4</c:v>
                      </c:pt>
                      <c:pt idx="275">
                        <c:v>-5.5330968079710151E-4</c:v>
                      </c:pt>
                      <c:pt idx="276">
                        <c:v>-5.5700972129963907E-4</c:v>
                      </c:pt>
                      <c:pt idx="277">
                        <c:v>-6.1588467446043176E-4</c:v>
                      </c:pt>
                      <c:pt idx="278">
                        <c:v>-5.664873845878137E-4</c:v>
                      </c:pt>
                      <c:pt idx="279">
                        <c:v>-6.043211457142858E-4</c:v>
                      </c:pt>
                      <c:pt idx="280">
                        <c:v>-6.9245236619217086E-4</c:v>
                      </c:pt>
                      <c:pt idx="281">
                        <c:v>-8.5027876205673769E-4</c:v>
                      </c:pt>
                      <c:pt idx="282">
                        <c:v>-7.6465781731448776E-4</c:v>
                      </c:pt>
                      <c:pt idx="283">
                        <c:v>-8.7471117429577477E-4</c:v>
                      </c:pt>
                      <c:pt idx="284">
                        <c:v>-8.3002805684210537E-4</c:v>
                      </c:pt>
                      <c:pt idx="285">
                        <c:v>-8.233802755244756E-4</c:v>
                      </c:pt>
                      <c:pt idx="286">
                        <c:v>-7.6132826620209067E-4</c:v>
                      </c:pt>
                      <c:pt idx="287">
                        <c:v>-6.8276641909722233E-4</c:v>
                      </c:pt>
                      <c:pt idx="288">
                        <c:v>-7.3427433875432541E-4</c:v>
                      </c:pt>
                      <c:pt idx="289">
                        <c:v>-6.8161077758620704E-4</c:v>
                      </c:pt>
                      <c:pt idx="290">
                        <c:v>-6.5455857388316166E-4</c:v>
                      </c:pt>
                      <c:pt idx="291">
                        <c:v>-6.035913106164386E-4</c:v>
                      </c:pt>
                      <c:pt idx="292">
                        <c:v>-5.0978839556314014E-4</c:v>
                      </c:pt>
                      <c:pt idx="293">
                        <c:v>-5.1139728231292534E-4</c:v>
                      </c:pt>
                      <c:pt idx="294">
                        <c:v>-4.8641149627118665E-4</c:v>
                      </c:pt>
                      <c:pt idx="295">
                        <c:v>-3.2370919560810826E-4</c:v>
                      </c:pt>
                      <c:pt idx="296">
                        <c:v>-3.8591066632996646E-4</c:v>
                      </c:pt>
                      <c:pt idx="297">
                        <c:v>-3.2466259865771826E-4</c:v>
                      </c:pt>
                      <c:pt idx="298">
                        <c:v>-3.5174758227424766E-4</c:v>
                      </c:pt>
                      <c:pt idx="299">
                        <c:v>-2.7010073933333349E-4</c:v>
                      </c:pt>
                      <c:pt idx="300">
                        <c:v>-3.6631441063122939E-4</c:v>
                      </c:pt>
                      <c:pt idx="301">
                        <c:v>-4.7449039072847696E-4</c:v>
                      </c:pt>
                      <c:pt idx="302">
                        <c:v>-4.6198657359735988E-4</c:v>
                      </c:pt>
                      <c:pt idx="303">
                        <c:v>-4.4258926250000016E-4</c:v>
                      </c:pt>
                      <c:pt idx="304">
                        <c:v>-4.354311190163936E-4</c:v>
                      </c:pt>
                      <c:pt idx="305">
                        <c:v>-4.0884556209150341E-4</c:v>
                      </c:pt>
                      <c:pt idx="306">
                        <c:v>-3.75813581107492E-4</c:v>
                      </c:pt>
                      <c:pt idx="307">
                        <c:v>-4.6524707142857157E-4</c:v>
                      </c:pt>
                      <c:pt idx="308">
                        <c:v>-4.5112691715210371E-4</c:v>
                      </c:pt>
                      <c:pt idx="309">
                        <c:v>-5.9272221516129054E-4</c:v>
                      </c:pt>
                      <c:pt idx="310">
                        <c:v>-6.2499545369774933E-4</c:v>
                      </c:pt>
                      <c:pt idx="311">
                        <c:v>-6.801451410256412E-4</c:v>
                      </c:pt>
                      <c:pt idx="312">
                        <c:v>-6.4340373769968071E-4</c:v>
                      </c:pt>
                      <c:pt idx="313">
                        <c:v>-7.0324741242038229E-4</c:v>
                      </c:pt>
                      <c:pt idx="314">
                        <c:v>-6.1054164730158747E-4</c:v>
                      </c:pt>
                      <c:pt idx="315">
                        <c:v>-6.06014590822785E-4</c:v>
                      </c:pt>
                      <c:pt idx="316">
                        <c:v>-5.9184456750788661E-4</c:v>
                      </c:pt>
                      <c:pt idx="317">
                        <c:v>-5.9576580849056622E-4</c:v>
                      </c:pt>
                      <c:pt idx="318">
                        <c:v>-5.7918833040752373E-4</c:v>
                      </c:pt>
                      <c:pt idx="319">
                        <c:v>-6.1577737562500015E-4</c:v>
                      </c:pt>
                      <c:pt idx="320">
                        <c:v>-6.1514318193146432E-4</c:v>
                      </c:pt>
                      <c:pt idx="321">
                        <c:v>-6.1707635186335425E-4</c:v>
                      </c:pt>
                      <c:pt idx="322">
                        <c:v>-5.8654342786377731E-4</c:v>
                      </c:pt>
                      <c:pt idx="323">
                        <c:v>-5.4086447500000022E-4</c:v>
                      </c:pt>
                      <c:pt idx="324">
                        <c:v>-5.9870496923076935E-4</c:v>
                      </c:pt>
                      <c:pt idx="325">
                        <c:v>-5.9686845092024555E-4</c:v>
                      </c:pt>
                      <c:pt idx="326">
                        <c:v>-6.0764093363914397E-4</c:v>
                      </c:pt>
                      <c:pt idx="327">
                        <c:v>-5.9009723628048805E-4</c:v>
                      </c:pt>
                      <c:pt idx="328">
                        <c:v>-5.2958216747720388E-4</c:v>
                      </c:pt>
                      <c:pt idx="329">
                        <c:v>-5.8030488090909113E-4</c:v>
                      </c:pt>
                      <c:pt idx="330">
                        <c:v>-5.5696095770392767E-4</c:v>
                      </c:pt>
                      <c:pt idx="331">
                        <c:v>-6.140719954819279E-4</c:v>
                      </c:pt>
                      <c:pt idx="332">
                        <c:v>-5.8432166636636655E-4</c:v>
                      </c:pt>
                      <c:pt idx="333">
                        <c:v>-6.2596443772455106E-4</c:v>
                      </c:pt>
                      <c:pt idx="334">
                        <c:v>-5.9005112119403004E-4</c:v>
                      </c:pt>
                      <c:pt idx="335">
                        <c:v>-6.2845180238095262E-4</c:v>
                      </c:pt>
                      <c:pt idx="336">
                        <c:v>-6.01884556973294E-4</c:v>
                      </c:pt>
                      <c:pt idx="337">
                        <c:v>-6.9037787159763342E-4</c:v>
                      </c:pt>
                      <c:pt idx="338">
                        <c:v>-6.6949239675516252E-4</c:v>
                      </c:pt>
                      <c:pt idx="339">
                        <c:v>-7.0207035235294137E-4</c:v>
                      </c:pt>
                      <c:pt idx="340">
                        <c:v>-6.7367103665689175E-4</c:v>
                      </c:pt>
                      <c:pt idx="341">
                        <c:v>-6.0097377894736872E-4</c:v>
                      </c:pt>
                      <c:pt idx="342">
                        <c:v>-6.1014779737609355E-4</c:v>
                      </c:pt>
                      <c:pt idx="343">
                        <c:v>-6.3701450843023279E-4</c:v>
                      </c:pt>
                      <c:pt idx="344">
                        <c:v>-6.3577876086956542E-4</c:v>
                      </c:pt>
                      <c:pt idx="345">
                        <c:v>-6.6332064826589616E-4</c:v>
                      </c:pt>
                      <c:pt idx="346">
                        <c:v>-6.8976540605187339E-4</c:v>
                      </c:pt>
                      <c:pt idx="347">
                        <c:v>-7.704995307471266E-4</c:v>
                      </c:pt>
                      <c:pt idx="348">
                        <c:v>-7.031108859598856E-4</c:v>
                      </c:pt>
                      <c:pt idx="349">
                        <c:v>-7.215656151428573E-4</c:v>
                      </c:pt>
                      <c:pt idx="350">
                        <c:v>-6.7212283789173813E-4</c:v>
                      </c:pt>
                      <c:pt idx="351">
                        <c:v>-6.7569601619318204E-4</c:v>
                      </c:pt>
                      <c:pt idx="352">
                        <c:v>-6.7317388781869703E-4</c:v>
                      </c:pt>
                      <c:pt idx="353">
                        <c:v>-6.9440203022598892E-4</c:v>
                      </c:pt>
                      <c:pt idx="354">
                        <c:v>-6.8453417323943678E-4</c:v>
                      </c:pt>
                      <c:pt idx="355">
                        <c:v>-7.0207181376404516E-4</c:v>
                      </c:pt>
                      <c:pt idx="356">
                        <c:v>-7.1108046162465007E-4</c:v>
                      </c:pt>
                      <c:pt idx="357">
                        <c:v>-7.0361655363128514E-4</c:v>
                      </c:pt>
                      <c:pt idx="358">
                        <c:v>-6.7390380000000027E-4</c:v>
                      </c:pt>
                      <c:pt idx="359">
                        <c:v>-6.7562612333333359E-4</c:v>
                      </c:pt>
                      <c:pt idx="360">
                        <c:v>-7.3601984681440471E-4</c:v>
                      </c:pt>
                      <c:pt idx="361">
                        <c:v>-7.8443778618784564E-4</c:v>
                      </c:pt>
                      <c:pt idx="362">
                        <c:v>-8.7932307162534476E-4</c:v>
                      </c:pt>
                      <c:pt idx="363">
                        <c:v>-8.9294506373626412E-4</c:v>
                      </c:pt>
                      <c:pt idx="364">
                        <c:v>-9.5214101945205519E-4</c:v>
                      </c:pt>
                      <c:pt idx="365">
                        <c:v>-9.8577231420765056E-4</c:v>
                      </c:pt>
                      <c:pt idx="366">
                        <c:v>-1.0738651719346052E-3</c:v>
                      </c:pt>
                      <c:pt idx="367">
                        <c:v>-1.0202795019021744E-3</c:v>
                      </c:pt>
                      <c:pt idx="368">
                        <c:v>-1.0782648661246616E-3</c:v>
                      </c:pt>
                      <c:pt idx="369">
                        <c:v>-1.0081157589189192E-3</c:v>
                      </c:pt>
                      <c:pt idx="370">
                        <c:v>-9.3351639811320788E-4</c:v>
                      </c:pt>
                      <c:pt idx="371">
                        <c:v>-9.9609903709677451E-4</c:v>
                      </c:pt>
                      <c:pt idx="372">
                        <c:v>-1.0318137772117968E-3</c:v>
                      </c:pt>
                      <c:pt idx="373">
                        <c:v>-9.6793314465240684E-4</c:v>
                      </c:pt>
                      <c:pt idx="374">
                        <c:v>-9.3955573840000034E-4</c:v>
                      </c:pt>
                      <c:pt idx="375">
                        <c:v>-9.3705691994680886E-4</c:v>
                      </c:pt>
                      <c:pt idx="376">
                        <c:v>-9.7315414562334254E-4</c:v>
                      </c:pt>
                      <c:pt idx="377">
                        <c:v>-9.9328798042328079E-4</c:v>
                      </c:pt>
                      <c:pt idx="378">
                        <c:v>-9.8288008179419554E-4</c:v>
                      </c:pt>
                      <c:pt idx="379">
                        <c:v>-9.848212821052635E-4</c:v>
                      </c:pt>
                      <c:pt idx="380">
                        <c:v>-9.8546681522309752E-4</c:v>
                      </c:pt>
                      <c:pt idx="381">
                        <c:v>-1.013368426439791E-3</c:v>
                      </c:pt>
                      <c:pt idx="382">
                        <c:v>-1.032282012793734E-3</c:v>
                      </c:pt>
                      <c:pt idx="383">
                        <c:v>-9.9708191197916702E-4</c:v>
                      </c:pt>
                      <c:pt idx="384">
                        <c:v>-1.0236584880519485E-3</c:v>
                      </c:pt>
                      <c:pt idx="385">
                        <c:v>-9.9835214378238388E-4</c:v>
                      </c:pt>
                      <c:pt idx="386">
                        <c:v>-1.0906981067183466E-3</c:v>
                      </c:pt>
                      <c:pt idx="387">
                        <c:v>-1.0845635992268044E-3</c:v>
                      </c:pt>
                      <c:pt idx="388">
                        <c:v>-1.0619754655526996E-3</c:v>
                      </c:pt>
                      <c:pt idx="389">
                        <c:v>-1.0507414433333336E-3</c:v>
                      </c:pt>
                      <c:pt idx="390">
                        <c:v>-1.0240455368286448E-3</c:v>
                      </c:pt>
                      <c:pt idx="391">
                        <c:v>-1.0408326640306126E-3</c:v>
                      </c:pt>
                      <c:pt idx="392">
                        <c:v>-9.9963002366412236E-4</c:v>
                      </c:pt>
                      <c:pt idx="393">
                        <c:v>-9.7177526446700529E-4</c:v>
                      </c:pt>
                      <c:pt idx="394">
                        <c:v>-9.6304085620253191E-4</c:v>
                      </c:pt>
                      <c:pt idx="395">
                        <c:v>-9.1722929722222251E-4</c:v>
                      </c:pt>
                      <c:pt idx="396">
                        <c:v>-9.2474393702770804E-4</c:v>
                      </c:pt>
                      <c:pt idx="397">
                        <c:v>-8.7018739623115598E-4</c:v>
                      </c:pt>
                      <c:pt idx="398">
                        <c:v>-7.808027285714287E-4</c:v>
                      </c:pt>
                      <c:pt idx="399">
                        <c:v>-8.1550912325000012E-4</c:v>
                      </c:pt>
                      <c:pt idx="400">
                        <c:v>-7.9599569775561118E-4</c:v>
                      </c:pt>
                      <c:pt idx="401">
                        <c:v>-8.7944650746268676E-4</c:v>
                      </c:pt>
                      <c:pt idx="402">
                        <c:v>-9.2556533697270489E-4</c:v>
                      </c:pt>
                      <c:pt idx="403">
                        <c:v>-8.8405569752475271E-4</c:v>
                      </c:pt>
                      <c:pt idx="404">
                        <c:v>-7.7037654987654341E-4</c:v>
                      </c:pt>
                      <c:pt idx="405">
                        <c:v>-7.770343214285716E-4</c:v>
                      </c:pt>
                      <c:pt idx="406">
                        <c:v>-7.6943236683046695E-4</c:v>
                      </c:pt>
                      <c:pt idx="407">
                        <c:v>-7.2760079901960787E-4</c:v>
                      </c:pt>
                      <c:pt idx="408">
                        <c:v>-6.7295516381418101E-4</c:v>
                      </c:pt>
                      <c:pt idx="409">
                        <c:v>-7.0855154658536592E-4</c:v>
                      </c:pt>
                      <c:pt idx="410">
                        <c:v>-7.4287401435523123E-4</c:v>
                      </c:pt>
                      <c:pt idx="411">
                        <c:v>-6.6211330169902924E-4</c:v>
                      </c:pt>
                      <c:pt idx="412">
                        <c:v>-6.5567126876513323E-4</c:v>
                      </c:pt>
                      <c:pt idx="413">
                        <c:v>-6.2426666231884067E-4</c:v>
                      </c:pt>
                      <c:pt idx="414">
                        <c:v>-5.8920727927710861E-4</c:v>
                      </c:pt>
                      <c:pt idx="415">
                        <c:v>-6.2548265528846174E-4</c:v>
                      </c:pt>
                      <c:pt idx="416">
                        <c:v>-6.3823660815347737E-4</c:v>
                      </c:pt>
                      <c:pt idx="417">
                        <c:v>-6.8526795622009587E-4</c:v>
                      </c:pt>
                      <c:pt idx="418">
                        <c:v>-6.3782642482100246E-4</c:v>
                      </c:pt>
                      <c:pt idx="419">
                        <c:v>-5.5050773285714291E-4</c:v>
                      </c:pt>
                      <c:pt idx="420">
                        <c:v>-5.8286389287410937E-4</c:v>
                      </c:pt>
                      <c:pt idx="421">
                        <c:v>-6.0931901753554516E-4</c:v>
                      </c:pt>
                      <c:pt idx="422">
                        <c:v>-6.5754013853427907E-4</c:v>
                      </c:pt>
                      <c:pt idx="423">
                        <c:v>-7.506212094339624E-4</c:v>
                      </c:pt>
                      <c:pt idx="424">
                        <c:v>-7.4502689741176478E-4</c:v>
                      </c:pt>
                      <c:pt idx="425">
                        <c:v>-7.421879600938968E-4</c:v>
                      </c:pt>
                      <c:pt idx="426">
                        <c:v>-7.3014372154566755E-4</c:v>
                      </c:pt>
                      <c:pt idx="427">
                        <c:v>-7.4578101612149535E-4</c:v>
                      </c:pt>
                      <c:pt idx="428">
                        <c:v>-7.0475662447552453E-4</c:v>
                      </c:pt>
                      <c:pt idx="429">
                        <c:v>-7.111175995348838E-4</c:v>
                      </c:pt>
                      <c:pt idx="430">
                        <c:v>-6.2366072784222741E-4</c:v>
                      </c:pt>
                      <c:pt idx="431">
                        <c:v>-6.5993277453703706E-4</c:v>
                      </c:pt>
                      <c:pt idx="432">
                        <c:v>-6.3668451339491923E-4</c:v>
                      </c:pt>
                      <c:pt idx="433">
                        <c:v>-6.3830134562211987E-4</c:v>
                      </c:pt>
                      <c:pt idx="434">
                        <c:v>-6.5952358827586213E-4</c:v>
                      </c:pt>
                      <c:pt idx="435">
                        <c:v>-6.3537335779816518E-4</c:v>
                      </c:pt>
                      <c:pt idx="436">
                        <c:v>-6.5289704004576656E-4</c:v>
                      </c:pt>
                      <c:pt idx="437">
                        <c:v>-6.5861188470319636E-4</c:v>
                      </c:pt>
                      <c:pt idx="438">
                        <c:v>-6.7104065444191345E-4</c:v>
                      </c:pt>
                      <c:pt idx="439">
                        <c:v>-6.9026173318181827E-4</c:v>
                      </c:pt>
                      <c:pt idx="440">
                        <c:v>-7.1326191791383226E-4</c:v>
                      </c:pt>
                      <c:pt idx="441">
                        <c:v>-7.0850446470588249E-4</c:v>
                      </c:pt>
                      <c:pt idx="442">
                        <c:v>-6.9960320564334093E-4</c:v>
                      </c:pt>
                      <c:pt idx="443">
                        <c:v>-7.1471481193693704E-4</c:v>
                      </c:pt>
                      <c:pt idx="444">
                        <c:v>-7.425460202247191E-4</c:v>
                      </c:pt>
                      <c:pt idx="445">
                        <c:v>-7.1150981278026912E-4</c:v>
                      </c:pt>
                      <c:pt idx="446">
                        <c:v>-6.9437514004474273E-4</c:v>
                      </c:pt>
                      <c:pt idx="447">
                        <c:v>-7.0366963571428577E-4</c:v>
                      </c:pt>
                      <c:pt idx="448">
                        <c:v>-6.9539797327394228E-4</c:v>
                      </c:pt>
                      <c:pt idx="449">
                        <c:v>-6.8513501977777785E-4</c:v>
                      </c:pt>
                      <c:pt idx="450">
                        <c:v>-6.8821660221729498E-4</c:v>
                      </c:pt>
                      <c:pt idx="451">
                        <c:v>-6.9744247079646024E-4</c:v>
                      </c:pt>
                      <c:pt idx="452">
                        <c:v>-6.9743923134657851E-4</c:v>
                      </c:pt>
                      <c:pt idx="453">
                        <c:v>-7.340583751101323E-4</c:v>
                      </c:pt>
                      <c:pt idx="454">
                        <c:v>-7.8230778593406597E-4</c:v>
                      </c:pt>
                      <c:pt idx="455">
                        <c:v>-7.9067977653508772E-4</c:v>
                      </c:pt>
                      <c:pt idx="456">
                        <c:v>-7.7888411947483593E-4</c:v>
                      </c:pt>
                      <c:pt idx="457">
                        <c:v>-7.7086394017467259E-4</c:v>
                      </c:pt>
                      <c:pt idx="458">
                        <c:v>-8.428269718954249E-4</c:v>
                      </c:pt>
                      <c:pt idx="459">
                        <c:v>-8.2158467260869572E-4</c:v>
                      </c:pt>
                      <c:pt idx="460">
                        <c:v>-8.5762258394793932E-4</c:v>
                      </c:pt>
                      <c:pt idx="461">
                        <c:v>-8.4221266233766242E-4</c:v>
                      </c:pt>
                      <c:pt idx="462">
                        <c:v>-8.5391795075593962E-4</c:v>
                      </c:pt>
                      <c:pt idx="463">
                        <c:v>-8.7384721379310342E-4</c:v>
                      </c:pt>
                      <c:pt idx="464">
                        <c:v>-8.2980981526881723E-4</c:v>
                      </c:pt>
                      <c:pt idx="465">
                        <c:v>-7.7163049506437766E-4</c:v>
                      </c:pt>
                      <c:pt idx="466">
                        <c:v>-7.6220565867237691E-4</c:v>
                      </c:pt>
                      <c:pt idx="467">
                        <c:v>-7.9020046602564105E-4</c:v>
                      </c:pt>
                      <c:pt idx="468">
                        <c:v>-7.9688742750533054E-4</c:v>
                      </c:pt>
                      <c:pt idx="469">
                        <c:v>-7.1561038510638308E-4</c:v>
                      </c:pt>
                      <c:pt idx="470">
                        <c:v>-7.2063851507431003E-4</c:v>
                      </c:pt>
                      <c:pt idx="471">
                        <c:v>-7.1257813771186443E-4</c:v>
                      </c:pt>
                      <c:pt idx="472">
                        <c:v>-7.357518579281185E-4</c:v>
                      </c:pt>
                      <c:pt idx="473">
                        <c:v>-7.745218210970465E-4</c:v>
                      </c:pt>
                      <c:pt idx="474">
                        <c:v>-7.6570429136842122E-4</c:v>
                      </c:pt>
                      <c:pt idx="475">
                        <c:v>-7.7949403004201698E-4</c:v>
                      </c:pt>
                      <c:pt idx="476">
                        <c:v>-7.8352243920335439E-4</c:v>
                      </c:pt>
                      <c:pt idx="477">
                        <c:v>-7.4719351861924689E-4</c:v>
                      </c:pt>
                      <c:pt idx="478">
                        <c:v>-7.2903867620041759E-4</c:v>
                      </c:pt>
                      <c:pt idx="479">
                        <c:v>-6.9922201979166667E-4</c:v>
                      </c:pt>
                      <c:pt idx="480">
                        <c:v>-7.2700517151767156E-4</c:v>
                      </c:pt>
                      <c:pt idx="481">
                        <c:v>-7.4501053858921169E-4</c:v>
                      </c:pt>
                      <c:pt idx="482">
                        <c:v>-8.0404444430641833E-4</c:v>
                      </c:pt>
                      <c:pt idx="483">
                        <c:v>-7.8748757954545461E-4</c:v>
                      </c:pt>
                      <c:pt idx="484">
                        <c:v>-7.884191744329897E-4</c:v>
                      </c:pt>
                      <c:pt idx="485">
                        <c:v>-7.9446599794238688E-4</c:v>
                      </c:pt>
                      <c:pt idx="486">
                        <c:v>-8.3622861786447644E-4</c:v>
                      </c:pt>
                      <c:pt idx="487">
                        <c:v>-7.845890459016394E-4</c:v>
                      </c:pt>
                      <c:pt idx="488">
                        <c:v>-7.8399970449897756E-4</c:v>
                      </c:pt>
                      <c:pt idx="489">
                        <c:v>-7.5972653408163272E-4</c:v>
                      </c:pt>
                      <c:pt idx="490">
                        <c:v>-7.6669768655804479E-4</c:v>
                      </c:pt>
                      <c:pt idx="491">
                        <c:v>-7.7821027317073169E-4</c:v>
                      </c:pt>
                      <c:pt idx="492">
                        <c:v>-7.8167125294117642E-4</c:v>
                      </c:pt>
                      <c:pt idx="493">
                        <c:v>-8.0287668461538457E-4</c:v>
                      </c:pt>
                      <c:pt idx="494">
                        <c:v>-8.5012257919191917E-4</c:v>
                      </c:pt>
                      <c:pt idx="495">
                        <c:v>-8.3804289758064522E-4</c:v>
                      </c:pt>
                      <c:pt idx="496">
                        <c:v>-8.9074034124748502E-4</c:v>
                      </c:pt>
                      <c:pt idx="497">
                        <c:v>-8.942485493975904E-4</c:v>
                      </c:pt>
                      <c:pt idx="498">
                        <c:v>-9.2769972364729468E-4</c:v>
                      </c:pt>
                      <c:pt idx="499">
                        <c:v>-8.9914165780000013E-4</c:v>
                      </c:pt>
                      <c:pt idx="500">
                        <c:v>-9.2829344391217575E-4</c:v>
                      </c:pt>
                      <c:pt idx="501">
                        <c:v>-9.0881317410358578E-4</c:v>
                      </c:pt>
                      <c:pt idx="502">
                        <c:v>-8.9641743359840972E-4</c:v>
                      </c:pt>
                      <c:pt idx="503">
                        <c:v>-8.8412687202380966E-4</c:v>
                      </c:pt>
                      <c:pt idx="504">
                        <c:v>-8.9760647326732692E-4</c:v>
                      </c:pt>
                      <c:pt idx="505">
                        <c:v>-8.9162768498023733E-4</c:v>
                      </c:pt>
                      <c:pt idx="506">
                        <c:v>-8.4941373964497052E-4</c:v>
                      </c:pt>
                      <c:pt idx="507">
                        <c:v>-8.4262467795275604E-4</c:v>
                      </c:pt>
                      <c:pt idx="508">
                        <c:v>-8.4403179410609053E-4</c:v>
                      </c:pt>
                      <c:pt idx="509">
                        <c:v>-8.5824542274509825E-4</c:v>
                      </c:pt>
                      <c:pt idx="510">
                        <c:v>-8.8134423013698645E-4</c:v>
                      </c:pt>
                      <c:pt idx="511">
                        <c:v>-8.6670360527343763E-4</c:v>
                      </c:pt>
                      <c:pt idx="512">
                        <c:v>-8.2986279337231978E-4</c:v>
                      </c:pt>
                      <c:pt idx="513">
                        <c:v>-8.3632729046692622E-4</c:v>
                      </c:pt>
                      <c:pt idx="514">
                        <c:v>-8.6011926097087394E-4</c:v>
                      </c:pt>
                      <c:pt idx="515">
                        <c:v>-8.5284314224806212E-4</c:v>
                      </c:pt>
                      <c:pt idx="516">
                        <c:v>-8.3248069381044499E-4</c:v>
                      </c:pt>
                      <c:pt idx="517">
                        <c:v>-8.663617554054055E-4</c:v>
                      </c:pt>
                      <c:pt idx="518">
                        <c:v>-8.5908319672447022E-4</c:v>
                      </c:pt>
                      <c:pt idx="519">
                        <c:v>-8.7273825403846156E-4</c:v>
                      </c:pt>
                      <c:pt idx="520">
                        <c:v>-8.7310938637236081E-4</c:v>
                      </c:pt>
                      <c:pt idx="521">
                        <c:v>-9.0493353371647511E-4</c:v>
                      </c:pt>
                      <c:pt idx="522">
                        <c:v>-9.2774713212237091E-4</c:v>
                      </c:pt>
                      <c:pt idx="523">
                        <c:v>-9.2492776431297714E-4</c:v>
                      </c:pt>
                      <c:pt idx="524">
                        <c:v>-9.263083051428572E-4</c:v>
                      </c:pt>
                      <c:pt idx="525">
                        <c:v>-8.9135683878327E-4</c:v>
                      </c:pt>
                      <c:pt idx="526">
                        <c:v>-9.1705780777988615E-4</c:v>
                      </c:pt>
                      <c:pt idx="527">
                        <c:v>-9.085781821969697E-4</c:v>
                      </c:pt>
                      <c:pt idx="528">
                        <c:v>-9.2869071379962198E-4</c:v>
                      </c:pt>
                      <c:pt idx="529">
                        <c:v>-9.6595149207547167E-4</c:v>
                      </c:pt>
                      <c:pt idx="530">
                        <c:v>-1.0038941077212806E-3</c:v>
                      </c:pt>
                      <c:pt idx="531">
                        <c:v>-1.0597977394736842E-3</c:v>
                      </c:pt>
                      <c:pt idx="532">
                        <c:v>-1.0876128345215759E-3</c:v>
                      </c:pt>
                      <c:pt idx="533">
                        <c:v>-1.0574997307116105E-3</c:v>
                      </c:pt>
                      <c:pt idx="534">
                        <c:v>-1.0400113147663553E-3</c:v>
                      </c:pt>
                      <c:pt idx="535">
                        <c:v>-1.0871704509328359E-3</c:v>
                      </c:pt>
                      <c:pt idx="536">
                        <c:v>-1.1447780303538177E-3</c:v>
                      </c:pt>
                      <c:pt idx="537">
                        <c:v>-1.1046567397769518E-3</c:v>
                      </c:pt>
                      <c:pt idx="538">
                        <c:v>-1.1703746567717998E-3</c:v>
                      </c:pt>
                      <c:pt idx="539">
                        <c:v>-1.1401572525925928E-3</c:v>
                      </c:pt>
                      <c:pt idx="540">
                        <c:v>-1.104206355637708E-3</c:v>
                      </c:pt>
                      <c:pt idx="541">
                        <c:v>-1.1452185881918818E-3</c:v>
                      </c:pt>
                      <c:pt idx="542">
                        <c:v>-1.1035402596685083E-3</c:v>
                      </c:pt>
                      <c:pt idx="543">
                        <c:v>-1.0879703036764706E-3</c:v>
                      </c:pt>
                      <c:pt idx="544">
                        <c:v>-1.0460117429357799E-3</c:v>
                      </c:pt>
                      <c:pt idx="545">
                        <c:v>-1.0856661126373626E-3</c:v>
                      </c:pt>
                      <c:pt idx="546">
                        <c:v>-1.1090375601462523E-3</c:v>
                      </c:pt>
                      <c:pt idx="547">
                        <c:v>-1.1013589224452554E-3</c:v>
                      </c:pt>
                      <c:pt idx="548">
                        <c:v>-1.120325577959927E-3</c:v>
                      </c:pt>
                      <c:pt idx="549">
                        <c:v>-1.0733235654545453E-3</c:v>
                      </c:pt>
                      <c:pt idx="550">
                        <c:v>-1.0780377722323048E-3</c:v>
                      </c:pt>
                      <c:pt idx="551">
                        <c:v>-1.0545606605072463E-3</c:v>
                      </c:pt>
                      <c:pt idx="552">
                        <c:v>-9.6447769150090421E-4</c:v>
                      </c:pt>
                      <c:pt idx="553">
                        <c:v>-8.9278247364620944E-4</c:v>
                      </c:pt>
                      <c:pt idx="554">
                        <c:v>-9.4290377711711711E-4</c:v>
                      </c:pt>
                      <c:pt idx="555">
                        <c:v>-8.9607035053956841E-4</c:v>
                      </c:pt>
                      <c:pt idx="556">
                        <c:v>-9.359330942549372E-4</c:v>
                      </c:pt>
                      <c:pt idx="557">
                        <c:v>-9.0638408691756276E-4</c:v>
                      </c:pt>
                      <c:pt idx="558">
                        <c:v>-8.3922030447227194E-4</c:v>
                      </c:pt>
                      <c:pt idx="559">
                        <c:v>-8.581245303571429E-4</c:v>
                      </c:pt>
                      <c:pt idx="560">
                        <c:v>-8.8461264652406422E-4</c:v>
                      </c:pt>
                      <c:pt idx="561">
                        <c:v>-9.7852942864768691E-4</c:v>
                      </c:pt>
                      <c:pt idx="562">
                        <c:v>-9.5350510301953832E-4</c:v>
                      </c:pt>
                      <c:pt idx="563">
                        <c:v>-9.5746851719858154E-4</c:v>
                      </c:pt>
                      <c:pt idx="564">
                        <c:v>-9.5423281893805318E-4</c:v>
                      </c:pt>
                      <c:pt idx="565">
                        <c:v>-9.1552091978798586E-4</c:v>
                      </c:pt>
                      <c:pt idx="566">
                        <c:v>-9.1390624444444453E-4</c:v>
                      </c:pt>
                      <c:pt idx="567">
                        <c:v>-8.92898281161972E-4</c:v>
                      </c:pt>
                      <c:pt idx="568">
                        <c:v>-8.6875933128295266E-4</c:v>
                      </c:pt>
                      <c:pt idx="569">
                        <c:v>-9.3672490807017569E-4</c:v>
                      </c:pt>
                      <c:pt idx="570">
                        <c:v>-9.2249403502626991E-4</c:v>
                      </c:pt>
                      <c:pt idx="571">
                        <c:v>-9.334496461538464E-4</c:v>
                      </c:pt>
                      <c:pt idx="572">
                        <c:v>-9.6589669633507884E-4</c:v>
                      </c:pt>
                      <c:pt idx="573">
                        <c:v>-9.8899910174216066E-4</c:v>
                      </c:pt>
                      <c:pt idx="574">
                        <c:v>-9.7950933408695682E-4</c:v>
                      </c:pt>
                      <c:pt idx="575">
                        <c:v>-1.0037989697916671E-3</c:v>
                      </c:pt>
                      <c:pt idx="576">
                        <c:v>-9.7972317435008715E-4</c:v>
                      </c:pt>
                      <c:pt idx="577">
                        <c:v>-9.8215481730103854E-4</c:v>
                      </c:pt>
                      <c:pt idx="578">
                        <c:v>-9.8820924162348932E-4</c:v>
                      </c:pt>
                      <c:pt idx="579">
                        <c:v>-9.5322482517241436E-4</c:v>
                      </c:pt>
                      <c:pt idx="580">
                        <c:v>-9.7092907951807272E-4</c:v>
                      </c:pt>
                      <c:pt idx="581">
                        <c:v>-9.393692855670108E-4</c:v>
                      </c:pt>
                      <c:pt idx="582">
                        <c:v>-9.3575361663807935E-4</c:v>
                      </c:pt>
                      <c:pt idx="583">
                        <c:v>-9.266684226027403E-4</c:v>
                      </c:pt>
                      <c:pt idx="584">
                        <c:v>-9.5921331623931684E-4</c:v>
                      </c:pt>
                      <c:pt idx="585">
                        <c:v>-1.0006251755972702E-3</c:v>
                      </c:pt>
                      <c:pt idx="586">
                        <c:v>-9.9529755042589499E-4</c:v>
                      </c:pt>
                      <c:pt idx="587">
                        <c:v>-1.0180381085034018E-3</c:v>
                      </c:pt>
                      <c:pt idx="588">
                        <c:v>-1.0079667113752128E-3</c:v>
                      </c:pt>
                      <c:pt idx="589">
                        <c:v>-1.0282093988135598E-3</c:v>
                      </c:pt>
                      <c:pt idx="590">
                        <c:v>-1.0518666802030463E-3</c:v>
                      </c:pt>
                      <c:pt idx="591">
                        <c:v>-1.0347262829391898E-3</c:v>
                      </c:pt>
                      <c:pt idx="592">
                        <c:v>-1.0477878546374373E-3</c:v>
                      </c:pt>
                      <c:pt idx="593">
                        <c:v>-1.0359794282828287E-3</c:v>
                      </c:pt>
                      <c:pt idx="594">
                        <c:v>-9.4708418168067273E-4</c:v>
                      </c:pt>
                      <c:pt idx="595">
                        <c:v>-9.7112702500000046E-4</c:v>
                      </c:pt>
                      <c:pt idx="596">
                        <c:v>-9.9035914824120654E-4</c:v>
                      </c:pt>
                      <c:pt idx="597">
                        <c:v>-9.9074858394648867E-4</c:v>
                      </c:pt>
                      <c:pt idx="598">
                        <c:v>-9.8705243989983356E-4</c:v>
                      </c:pt>
                      <c:pt idx="599">
                        <c:v>-1.0366138626666671E-3</c:v>
                      </c:pt>
                      <c:pt idx="600">
                        <c:v>-1.0417201374376044E-3</c:v>
                      </c:pt>
                      <c:pt idx="601">
                        <c:v>-1.037363412956811E-3</c:v>
                      </c:pt>
                      <c:pt idx="602">
                        <c:v>-1.0824058605306802E-3</c:v>
                      </c:pt>
                      <c:pt idx="603">
                        <c:v>-1.0995540337748349E-3</c:v>
                      </c:pt>
                      <c:pt idx="604">
                        <c:v>-1.1152161181818185E-3</c:v>
                      </c:pt>
                      <c:pt idx="605">
                        <c:v>-1.1299051645214525E-3</c:v>
                      </c:pt>
                      <c:pt idx="606">
                        <c:v>-1.0752730377265242E-3</c:v>
                      </c:pt>
                      <c:pt idx="607">
                        <c:v>-1.0917795383223686E-3</c:v>
                      </c:pt>
                      <c:pt idx="608">
                        <c:v>-1.0744121755336621E-3</c:v>
                      </c:pt>
                      <c:pt idx="609">
                        <c:v>-1.0160075957377052E-3</c:v>
                      </c:pt>
                      <c:pt idx="610">
                        <c:v>-1.0153744060556469E-3</c:v>
                      </c:pt>
                      <c:pt idx="611">
                        <c:v>-1.0204130303921571E-3</c:v>
                      </c:pt>
                      <c:pt idx="612">
                        <c:v>-1.0264981686786299E-3</c:v>
                      </c:pt>
                      <c:pt idx="613">
                        <c:v>-1.0430239055374596E-3</c:v>
                      </c:pt>
                      <c:pt idx="614">
                        <c:v>-1.0309213921951223E-3</c:v>
                      </c:pt>
                      <c:pt idx="615">
                        <c:v>-9.7226353441558461E-4</c:v>
                      </c:pt>
                      <c:pt idx="616">
                        <c:v>-8.5836877876823358E-4</c:v>
                      </c:pt>
                      <c:pt idx="617">
                        <c:v>-8.7804029870550181E-4</c:v>
                      </c:pt>
                      <c:pt idx="618">
                        <c:v>-8.0307243796445902E-4</c:v>
                      </c:pt>
                      <c:pt idx="619">
                        <c:v>-8.4866321338709688E-4</c:v>
                      </c:pt>
                      <c:pt idx="620">
                        <c:v>-8.6351798599033837E-4</c:v>
                      </c:pt>
                      <c:pt idx="621">
                        <c:v>-8.35379911575563E-4</c:v>
                      </c:pt>
                      <c:pt idx="622">
                        <c:v>-8.5703563017656525E-4</c:v>
                      </c:pt>
                      <c:pt idx="623">
                        <c:v>-7.9307531810897457E-4</c:v>
                      </c:pt>
                      <c:pt idx="624">
                        <c:v>-8.1011783264000009E-4</c:v>
                      </c:pt>
                      <c:pt idx="625">
                        <c:v>-7.9409239472843455E-4</c:v>
                      </c:pt>
                      <c:pt idx="626">
                        <c:v>-7.8530174593301443E-4</c:v>
                      </c:pt>
                      <c:pt idx="627">
                        <c:v>-8.0938020222929956E-4</c:v>
                      </c:pt>
                      <c:pt idx="628">
                        <c:v>-8.2292022289348187E-4</c:v>
                      </c:pt>
                      <c:pt idx="629">
                        <c:v>-8.799080465079366E-4</c:v>
                      </c:pt>
                      <c:pt idx="630">
                        <c:v>-8.8272035911251992E-4</c:v>
                      </c:pt>
                      <c:pt idx="631">
                        <c:v>-8.6227941044303815E-4</c:v>
                      </c:pt>
                      <c:pt idx="632">
                        <c:v>-8.1100619289099535E-4</c:v>
                      </c:pt>
                      <c:pt idx="633">
                        <c:v>-8.4489952744479506E-4</c:v>
                      </c:pt>
                      <c:pt idx="634">
                        <c:v>-8.2051935889763787E-4</c:v>
                      </c:pt>
                      <c:pt idx="635">
                        <c:v>-8.4633899261006291E-4</c:v>
                      </c:pt>
                      <c:pt idx="636">
                        <c:v>-8.5093694270015692E-4</c:v>
                      </c:pt>
                      <c:pt idx="637">
                        <c:v>-8.888536797805643E-4</c:v>
                      </c:pt>
                      <c:pt idx="638">
                        <c:v>-9.0011918028169008E-4</c:v>
                      </c:pt>
                      <c:pt idx="639">
                        <c:v>-8.9167972390624998E-4</c:v>
                      </c:pt>
                      <c:pt idx="640">
                        <c:v>-8.7171625709828388E-4</c:v>
                      </c:pt>
                      <c:pt idx="641">
                        <c:v>-8.8703759361370715E-4</c:v>
                      </c:pt>
                      <c:pt idx="642">
                        <c:v>-8.6670594712286164E-4</c:v>
                      </c:pt>
                      <c:pt idx="643">
                        <c:v>-8.3582546475155278E-4</c:v>
                      </c:pt>
                      <c:pt idx="644">
                        <c:v>-7.6983824124031007E-4</c:v>
                      </c:pt>
                      <c:pt idx="645">
                        <c:v>-7.0375133003095977E-4</c:v>
                      </c:pt>
                      <c:pt idx="646">
                        <c:v>-6.5638971916537868E-4</c:v>
                      </c:pt>
                      <c:pt idx="647">
                        <c:v>-6.0548375293209881E-4</c:v>
                      </c:pt>
                      <c:pt idx="648">
                        <c:v>-5.8651570693374431E-4</c:v>
                      </c:pt>
                      <c:pt idx="649">
                        <c:v>-5.7045226153846162E-4</c:v>
                      </c:pt>
                      <c:pt idx="650">
                        <c:v>-4.9820226374807991E-4</c:v>
                      </c:pt>
                      <c:pt idx="651">
                        <c:v>-5.5001623236196318E-4</c:v>
                      </c:pt>
                      <c:pt idx="652">
                        <c:v>-5.5325914517611035E-4</c:v>
                      </c:pt>
                      <c:pt idx="653">
                        <c:v>-5.6321924923547406E-4</c:v>
                      </c:pt>
                      <c:pt idx="654">
                        <c:v>-4.7175866198473284E-4</c:v>
                      </c:pt>
                      <c:pt idx="655">
                        <c:v>-3.8564587652439023E-4</c:v>
                      </c:pt>
                      <c:pt idx="656">
                        <c:v>-3.3803132343987826E-4</c:v>
                      </c:pt>
                      <c:pt idx="657">
                        <c:v>-2.8854499787234043E-4</c:v>
                      </c:pt>
                      <c:pt idx="658">
                        <c:v>-3.6777328012139608E-4</c:v>
                      </c:pt>
                      <c:pt idx="659">
                        <c:v>-4.333203848484849E-4</c:v>
                      </c:pt>
                      <c:pt idx="660">
                        <c:v>-4.1572334145234503E-4</c:v>
                      </c:pt>
                      <c:pt idx="661">
                        <c:v>-4.4877468111782483E-4</c:v>
                      </c:pt>
                      <c:pt idx="662">
                        <c:v>-4.2289082383107095E-4</c:v>
                      </c:pt>
                      <c:pt idx="663">
                        <c:v>-4.2427907364457835E-4</c:v>
                      </c:pt>
                      <c:pt idx="664">
                        <c:v>-4.6051146887218048E-4</c:v>
                      </c:pt>
                      <c:pt idx="665">
                        <c:v>-4.8312113813813817E-4</c:v>
                      </c:pt>
                      <c:pt idx="666">
                        <c:v>-4.4541055322338836E-4</c:v>
                      </c:pt>
                      <c:pt idx="667">
                        <c:v>-4.5020854910179649E-4</c:v>
                      </c:pt>
                      <c:pt idx="668">
                        <c:v>-4.4339830433482813E-4</c:v>
                      </c:pt>
                      <c:pt idx="669">
                        <c:v>-5.2156638537313445E-4</c:v>
                      </c:pt>
                      <c:pt idx="670">
                        <c:v>-5.6433675812220566E-4</c:v>
                      </c:pt>
                      <c:pt idx="671">
                        <c:v>-5.3148586622023817E-4</c:v>
                      </c:pt>
                      <c:pt idx="672">
                        <c:v>-6.0511639985141169E-4</c:v>
                      </c:pt>
                      <c:pt idx="673">
                        <c:v>-5.8473073931750749E-4</c:v>
                      </c:pt>
                      <c:pt idx="674">
                        <c:v>-5.5332496651851865E-4</c:v>
                      </c:pt>
                      <c:pt idx="675">
                        <c:v>-6.2861377840236696E-4</c:v>
                      </c:pt>
                      <c:pt idx="676">
                        <c:v>-6.0454871388478592E-4</c:v>
                      </c:pt>
                      <c:pt idx="677">
                        <c:v>-5.8350339100295004E-4</c:v>
                      </c:pt>
                      <c:pt idx="678">
                        <c:v>-4.6154702253313706E-4</c:v>
                      </c:pt>
                      <c:pt idx="679">
                        <c:v>-5.0790897617647066E-4</c:v>
                      </c:pt>
                      <c:pt idx="680">
                        <c:v>-4.0678822922173279E-4</c:v>
                      </c:pt>
                      <c:pt idx="681">
                        <c:v>-4.3929194442815251E-4</c:v>
                      </c:pt>
                      <c:pt idx="682">
                        <c:v>-3.835406363103953E-4</c:v>
                      </c:pt>
                      <c:pt idx="683">
                        <c:v>-4.303504440058479E-4</c:v>
                      </c:pt>
                      <c:pt idx="684">
                        <c:v>-4.7108441007299263E-4</c:v>
                      </c:pt>
                      <c:pt idx="685">
                        <c:v>-4.480903042274052E-4</c:v>
                      </c:pt>
                      <c:pt idx="686">
                        <c:v>-4.8957333493449776E-4</c:v>
                      </c:pt>
                      <c:pt idx="687">
                        <c:v>-4.5416414345930228E-4</c:v>
                      </c:pt>
                      <c:pt idx="688">
                        <c:v>-4.8471862975326557E-4</c:v>
                      </c:pt>
                      <c:pt idx="689">
                        <c:v>-4.5653929391304343E-4</c:v>
                      </c:pt>
                      <c:pt idx="690">
                        <c:v>-5.0467408784370474E-4</c:v>
                      </c:pt>
                      <c:pt idx="691">
                        <c:v>-4.802289567919075E-4</c:v>
                      </c:pt>
                      <c:pt idx="692">
                        <c:v>-4.836267083694084E-4</c:v>
                      </c:pt>
                      <c:pt idx="693">
                        <c:v>-4.8190754668587897E-4</c:v>
                      </c:pt>
                      <c:pt idx="694">
                        <c:v>-4.4925710805755401E-4</c:v>
                      </c:pt>
                      <c:pt idx="695">
                        <c:v>-4.7036877902298851E-4</c:v>
                      </c:pt>
                      <c:pt idx="696">
                        <c:v>-4.5862272769010045E-4</c:v>
                      </c:pt>
                      <c:pt idx="697">
                        <c:v>-4.9275801790830953E-4</c:v>
                      </c:pt>
                      <c:pt idx="698">
                        <c:v>-5.3186707253218891E-4</c:v>
                      </c:pt>
                      <c:pt idx="699">
                        <c:v>-5.0850006085714295E-4</c:v>
                      </c:pt>
                      <c:pt idx="700">
                        <c:v>-5.3912831569186885E-4</c:v>
                      </c:pt>
                      <c:pt idx="701">
                        <c:v>-5.3484737435897445E-4</c:v>
                      </c:pt>
                      <c:pt idx="702">
                        <c:v>-5.1840695234708402E-4</c:v>
                      </c:pt>
                      <c:pt idx="703">
                        <c:v>-5.3157966960227284E-4</c:v>
                      </c:pt>
                      <c:pt idx="704">
                        <c:v>-5.1348510113475188E-4</c:v>
                      </c:pt>
                      <c:pt idx="705">
                        <c:v>-5.2312195764872538E-4</c:v>
                      </c:pt>
                      <c:pt idx="706">
                        <c:v>-5.0620124356435658E-4</c:v>
                      </c:pt>
                      <c:pt idx="707">
                        <c:v>-5.0002759901129955E-4</c:v>
                      </c:pt>
                      <c:pt idx="708">
                        <c:v>-5.2956679393511999E-4</c:v>
                      </c:pt>
                      <c:pt idx="709">
                        <c:v>-5.3125138436619724E-4</c:v>
                      </c:pt>
                      <c:pt idx="710">
                        <c:v>-5.091518936708861E-4</c:v>
                      </c:pt>
                      <c:pt idx="711">
                        <c:v>-4.5551920491573042E-4</c:v>
                      </c:pt>
                      <c:pt idx="712">
                        <c:v>-4.3209043057503514E-4</c:v>
                      </c:pt>
                      <c:pt idx="713">
                        <c:v>-4.0497141302521018E-4</c:v>
                      </c:pt>
                      <c:pt idx="714">
                        <c:v>-4.27343870909091E-4</c:v>
                      </c:pt>
                      <c:pt idx="715">
                        <c:v>-4.0289386256983249E-4</c:v>
                      </c:pt>
                      <c:pt idx="716">
                        <c:v>-4.0706349051603918E-4</c:v>
                      </c:pt>
                      <c:pt idx="717">
                        <c:v>-3.9205719289693602E-4</c:v>
                      </c:pt>
                      <c:pt idx="718">
                        <c:v>-3.7138839137691249E-4</c:v>
                      </c:pt>
                      <c:pt idx="719">
                        <c:v>-4.1388917833333342E-4</c:v>
                      </c:pt>
                      <c:pt idx="720">
                        <c:v>-3.9759689070735098E-4</c:v>
                      </c:pt>
                      <c:pt idx="721">
                        <c:v>-4.2065812022160673E-4</c:v>
                      </c:pt>
                      <c:pt idx="722">
                        <c:v>-3.9556217717842332E-4</c:v>
                      </c:pt>
                      <c:pt idx="723">
                        <c:v>-4.3381921823204425E-4</c:v>
                      </c:pt>
                      <c:pt idx="724">
                        <c:v>-4.1103477020689664E-4</c:v>
                      </c:pt>
                      <c:pt idx="725">
                        <c:v>-4.0264150027548225E-4</c:v>
                      </c:pt>
                      <c:pt idx="726">
                        <c:v>-4.0708499862448426E-4</c:v>
                      </c:pt>
                      <c:pt idx="727">
                        <c:v>-3.9811487870879131E-4</c:v>
                      </c:pt>
                      <c:pt idx="728">
                        <c:v>-3.7054454348422507E-4</c:v>
                      </c:pt>
                      <c:pt idx="729">
                        <c:v>-3.9238630972602753E-4</c:v>
                      </c:pt>
                      <c:pt idx="730">
                        <c:v>-3.8263330971272238E-4</c:v>
                      </c:pt>
                      <c:pt idx="731">
                        <c:v>-3.4769159371584706E-4</c:v>
                      </c:pt>
                      <c:pt idx="732">
                        <c:v>-3.627883916780355E-4</c:v>
                      </c:pt>
                      <c:pt idx="733">
                        <c:v>-3.6109166008174389E-4</c:v>
                      </c:pt>
                      <c:pt idx="734">
                        <c:v>-3.507337365986395E-4</c:v>
                      </c:pt>
                      <c:pt idx="735">
                        <c:v>-3.3752442065217397E-4</c:v>
                      </c:pt>
                      <c:pt idx="736">
                        <c:v>-3.5037627761194033E-4</c:v>
                      </c:pt>
                      <c:pt idx="737">
                        <c:v>-3.1185327642276425E-4</c:v>
                      </c:pt>
                      <c:pt idx="738">
                        <c:v>-2.7251064952638705E-4</c:v>
                      </c:pt>
                      <c:pt idx="739">
                        <c:v>-2.7438158270270274E-4</c:v>
                      </c:pt>
                      <c:pt idx="740">
                        <c:v>-2.457739958164643E-4</c:v>
                      </c:pt>
                      <c:pt idx="741">
                        <c:v>-2.5257496698113214E-4</c:v>
                      </c:pt>
                      <c:pt idx="742">
                        <c:v>-2.5223502759084797E-4</c:v>
                      </c:pt>
                      <c:pt idx="743">
                        <c:v>-2.4505585483870974E-4</c:v>
                      </c:pt>
                      <c:pt idx="744">
                        <c:v>-2.142773861744967E-4</c:v>
                      </c:pt>
                      <c:pt idx="745">
                        <c:v>-2.5231539597855233E-4</c:v>
                      </c:pt>
                      <c:pt idx="746">
                        <c:v>-2.4407169477911654E-4</c:v>
                      </c:pt>
                      <c:pt idx="747">
                        <c:v>-2.6426086323529417E-4</c:v>
                      </c:pt>
                      <c:pt idx="748">
                        <c:v>-2.708078716955942E-4</c:v>
                      </c:pt>
                      <c:pt idx="749">
                        <c:v>-2.4988083413333344E-4</c:v>
                      </c:pt>
                      <c:pt idx="750">
                        <c:v>-2.4602007656458064E-4</c:v>
                      </c:pt>
                      <c:pt idx="751">
                        <c:v>-2.3303203444148944E-4</c:v>
                      </c:pt>
                      <c:pt idx="752">
                        <c:v>-2.3593941049136795E-4</c:v>
                      </c:pt>
                      <c:pt idx="753">
                        <c:v>-1.952377078249338E-4</c:v>
                      </c:pt>
                      <c:pt idx="754">
                        <c:v>-2.117022038410597E-4</c:v>
                      </c:pt>
                      <c:pt idx="755">
                        <c:v>-2.0200194722222234E-4</c:v>
                      </c:pt>
                      <c:pt idx="756">
                        <c:v>-2.2962984755614278E-4</c:v>
                      </c:pt>
                      <c:pt idx="757">
                        <c:v>-2.3678489340369402E-4</c:v>
                      </c:pt>
                      <c:pt idx="758">
                        <c:v>-2.3567288959156797E-4</c:v>
                      </c:pt>
                      <c:pt idx="759">
                        <c:v>-2.3936256210526326E-4</c:v>
                      </c:pt>
                      <c:pt idx="760">
                        <c:v>-2.403822323258871E-4</c:v>
                      </c:pt>
                      <c:pt idx="761">
                        <c:v>-2.1001799816272978E-4</c:v>
                      </c:pt>
                      <c:pt idx="762">
                        <c:v>-2.084421437745742E-4</c:v>
                      </c:pt>
                      <c:pt idx="763">
                        <c:v>-1.9705167212041898E-4</c:v>
                      </c:pt>
                      <c:pt idx="764">
                        <c:v>-2.0349631712418315E-4</c:v>
                      </c:pt>
                      <c:pt idx="765">
                        <c:v>-2.0348878420365548E-4</c:v>
                      </c:pt>
                      <c:pt idx="766">
                        <c:v>-2.1072169504563246E-4</c:v>
                      </c:pt>
                      <c:pt idx="767">
                        <c:v>-2.0295886549479179E-4</c:v>
                      </c:pt>
                      <c:pt idx="768">
                        <c:v>-2.7052004278283501E-4</c:v>
                      </c:pt>
                      <c:pt idx="769">
                        <c:v>-3.0332651805194821E-4</c:v>
                      </c:pt>
                      <c:pt idx="770">
                        <c:v>-3.5727821504539576E-4</c:v>
                      </c:pt>
                      <c:pt idx="771">
                        <c:v>-4.3107559468911929E-4</c:v>
                      </c:pt>
                      <c:pt idx="772">
                        <c:v>-4.5735769275549818E-4</c:v>
                      </c:pt>
                      <c:pt idx="773">
                        <c:v>-3.9298937131782962E-4</c:v>
                      </c:pt>
                      <c:pt idx="774">
                        <c:v>-4.0139134025806469E-4</c:v>
                      </c:pt>
                      <c:pt idx="775">
                        <c:v>-4.4015632139175276E-4</c:v>
                      </c:pt>
                      <c:pt idx="776">
                        <c:v>-4.1080344311454327E-4</c:v>
                      </c:pt>
                      <c:pt idx="777">
                        <c:v>-4.2532649228791785E-4</c:v>
                      </c:pt>
                      <c:pt idx="778">
                        <c:v>-4.1934877150192571E-4</c:v>
                      </c:pt>
                      <c:pt idx="779">
                        <c:v>-3.9881831897435908E-4</c:v>
                      </c:pt>
                      <c:pt idx="780">
                        <c:v>-4.0929582791293228E-4</c:v>
                      </c:pt>
                      <c:pt idx="781">
                        <c:v>-3.8165755115089525E-4</c:v>
                      </c:pt>
                      <c:pt idx="782">
                        <c:v>-4.127205877394637E-4</c:v>
                      </c:pt>
                      <c:pt idx="783">
                        <c:v>-4.3718429961734707E-4</c:v>
                      </c:pt>
                      <c:pt idx="784">
                        <c:v>-4.3268580305732499E-4</c:v>
                      </c:pt>
                      <c:pt idx="785">
                        <c:v>-4.4520299643765917E-4</c:v>
                      </c:pt>
                      <c:pt idx="786">
                        <c:v>-4.3098244358322761E-4</c:v>
                      </c:pt>
                      <c:pt idx="787">
                        <c:v>-4.3496508997461944E-4</c:v>
                      </c:pt>
                      <c:pt idx="788">
                        <c:v>-4.3743869062103942E-4</c:v>
                      </c:pt>
                      <c:pt idx="789">
                        <c:v>-4.6131656696202542E-4</c:v>
                      </c:pt>
                      <c:pt idx="790">
                        <c:v>-4.4847413678887496E-4</c:v>
                      </c:pt>
                      <c:pt idx="791">
                        <c:v>-4.546272438131314E-4</c:v>
                      </c:pt>
                      <c:pt idx="792">
                        <c:v>-4.4339425145018923E-4</c:v>
                      </c:pt>
                      <c:pt idx="793">
                        <c:v>-4.50735868513854E-4</c:v>
                      </c:pt>
                      <c:pt idx="794">
                        <c:v>-4.4197631459119507E-4</c:v>
                      </c:pt>
                      <c:pt idx="795">
                        <c:v>-4.0686146796482418E-4</c:v>
                      </c:pt>
                      <c:pt idx="796">
                        <c:v>-4.0254128870765378E-4</c:v>
                      </c:pt>
                      <c:pt idx="797">
                        <c:v>-3.9970109486215543E-4</c:v>
                      </c:pt>
                      <c:pt idx="798">
                        <c:v>-4.1149701389236548E-4</c:v>
                      </c:pt>
                      <c:pt idx="799">
                        <c:v>-4.2190232012500001E-4</c:v>
                      </c:pt>
                      <c:pt idx="800">
                        <c:v>-3.9269476441947571E-4</c:v>
                      </c:pt>
                      <c:pt idx="801">
                        <c:v>-3.9104979663341649E-4</c:v>
                      </c:pt>
                      <c:pt idx="802">
                        <c:v>-3.8883398567870483E-4</c:v>
                      </c:pt>
                      <c:pt idx="803">
                        <c:v>-3.7206541007462691E-4</c:v>
                      </c:pt>
                      <c:pt idx="804">
                        <c:v>-3.7387317838509314E-4</c:v>
                      </c:pt>
                      <c:pt idx="805">
                        <c:v>-3.5203689168734496E-4</c:v>
                      </c:pt>
                      <c:pt idx="806">
                        <c:v>-3.8490272825278816E-4</c:v>
                      </c:pt>
                      <c:pt idx="807">
                        <c:v>-3.6853005990099014E-4</c:v>
                      </c:pt>
                      <c:pt idx="808">
                        <c:v>-3.7712191063040795E-4</c:v>
                      </c:pt>
                      <c:pt idx="809">
                        <c:v>-3.6649521802469139E-4</c:v>
                      </c:pt>
                      <c:pt idx="810">
                        <c:v>-3.7251748557336624E-4</c:v>
                      </c:pt>
                      <c:pt idx="811">
                        <c:v>-3.6671464088669953E-4</c:v>
                      </c:pt>
                      <c:pt idx="812">
                        <c:v>-3.7922602632226325E-4</c:v>
                      </c:pt>
                      <c:pt idx="813">
                        <c:v>-3.8074228574938579E-4</c:v>
                      </c:pt>
                      <c:pt idx="814">
                        <c:v>-3.8367634981595095E-4</c:v>
                      </c:pt>
                      <c:pt idx="815">
                        <c:v>-3.7163818970588239E-4</c:v>
                      </c:pt>
                      <c:pt idx="816">
                        <c:v>-3.6754256132190942E-4</c:v>
                      </c:pt>
                      <c:pt idx="817">
                        <c:v>-3.7521987958435212E-4</c:v>
                      </c:pt>
                      <c:pt idx="818">
                        <c:v>-3.6163406544566549E-4</c:v>
                      </c:pt>
                      <c:pt idx="819">
                        <c:v>-3.493195197560976E-4</c:v>
                      </c:pt>
                      <c:pt idx="820">
                        <c:v>-3.4478417101096233E-4</c:v>
                      </c:pt>
                      <c:pt idx="821">
                        <c:v>-3.4327242919708037E-4</c:v>
                      </c:pt>
                      <c:pt idx="822">
                        <c:v>-3.5739077995139738E-4</c:v>
                      </c:pt>
                      <c:pt idx="823">
                        <c:v>-3.5036142706310687E-4</c:v>
                      </c:pt>
                      <c:pt idx="824">
                        <c:v>-3.5707496678787884E-4</c:v>
                      </c:pt>
                      <c:pt idx="825">
                        <c:v>-3.4541889443099276E-4</c:v>
                      </c:pt>
                      <c:pt idx="826">
                        <c:v>-3.5346762926239419E-4</c:v>
                      </c:pt>
                      <c:pt idx="827">
                        <c:v>-3.5825297801932366E-4</c:v>
                      </c:pt>
                      <c:pt idx="828">
                        <c:v>-3.6139578576598307E-4</c:v>
                      </c:pt>
                      <c:pt idx="829">
                        <c:v>-3.5821277554216863E-4</c:v>
                      </c:pt>
                      <c:pt idx="830">
                        <c:v>-3.6190049458483751E-4</c:v>
                      </c:pt>
                      <c:pt idx="831">
                        <c:v>-3.5434380168269226E-4</c:v>
                      </c:pt>
                      <c:pt idx="832">
                        <c:v>-3.6158050228091236E-4</c:v>
                      </c:pt>
                      <c:pt idx="833">
                        <c:v>-3.6499179568345321E-4</c:v>
                      </c:pt>
                      <c:pt idx="834">
                        <c:v>-4.3208702694610778E-4</c:v>
                      </c:pt>
                      <c:pt idx="835">
                        <c:v>-4.5000244808612443E-4</c:v>
                      </c:pt>
                      <c:pt idx="836">
                        <c:v>-4.3105456093189961E-4</c:v>
                      </c:pt>
                      <c:pt idx="837">
                        <c:v>-4.2938217744630073E-4</c:v>
                      </c:pt>
                      <c:pt idx="838">
                        <c:v>-4.590169283671037E-4</c:v>
                      </c:pt>
                      <c:pt idx="839">
                        <c:v>-4.5079757726190474E-4</c:v>
                      </c:pt>
                      <c:pt idx="840">
                        <c:v>-4.5556197931034484E-4</c:v>
                      </c:pt>
                      <c:pt idx="841">
                        <c:v>-4.2590330629453682E-4</c:v>
                      </c:pt>
                      <c:pt idx="842">
                        <c:v>-4.4101433463819692E-4</c:v>
                      </c:pt>
                      <c:pt idx="843">
                        <c:v>-4.2231427902843601E-4</c:v>
                      </c:pt>
                      <c:pt idx="844">
                        <c:v>-4.2812309218934907E-4</c:v>
                      </c:pt>
                      <c:pt idx="845">
                        <c:v>-4.3395194278959809E-4</c:v>
                      </c:pt>
                      <c:pt idx="846">
                        <c:v>-4.1654647721369538E-4</c:v>
                      </c:pt>
                      <c:pt idx="847">
                        <c:v>-4.2117747924528295E-4</c:v>
                      </c:pt>
                      <c:pt idx="848">
                        <c:v>-4.135815743227326E-4</c:v>
                      </c:pt>
                      <c:pt idx="849">
                        <c:v>-4.0520298576470588E-4</c:v>
                      </c:pt>
                      <c:pt idx="850">
                        <c:v>-4.0052558742655699E-4</c:v>
                      </c:pt>
                      <c:pt idx="851">
                        <c:v>-3.9670920129107986E-4</c:v>
                      </c:pt>
                      <c:pt idx="852">
                        <c:v>-3.9207952860492387E-4</c:v>
                      </c:pt>
                      <c:pt idx="853">
                        <c:v>-4.12568387236534E-4</c:v>
                      </c:pt>
                      <c:pt idx="854">
                        <c:v>-4.0143785122807022E-4</c:v>
                      </c:pt>
                      <c:pt idx="855">
                        <c:v>-4.0319991471962624E-4</c:v>
                      </c:pt>
                      <c:pt idx="856">
                        <c:v>-3.9522548039673284E-4</c:v>
                      </c:pt>
                      <c:pt idx="857">
                        <c:v>-4.0924330617715622E-4</c:v>
                      </c:pt>
                      <c:pt idx="858">
                        <c:v>-4.1016694144353901E-4</c:v>
                      </c:pt>
                      <c:pt idx="859">
                        <c:v>-3.6225615058139537E-4</c:v>
                      </c:pt>
                      <c:pt idx="860">
                        <c:v>-3.6856373658536586E-4</c:v>
                      </c:pt>
                      <c:pt idx="861">
                        <c:v>-3.6168372366589323E-4</c:v>
                      </c:pt>
                      <c:pt idx="862">
                        <c:v>-3.685177384704519E-4</c:v>
                      </c:pt>
                      <c:pt idx="863">
                        <c:v>-3.7755052094907401E-4</c:v>
                      </c:pt>
                      <c:pt idx="864">
                        <c:v>-3.8855497699421962E-4</c:v>
                      </c:pt>
                      <c:pt idx="865">
                        <c:v>-3.8974810196304845E-4</c:v>
                      </c:pt>
                      <c:pt idx="866">
                        <c:v>-3.7678511337946942E-4</c:v>
                      </c:pt>
                      <c:pt idx="867">
                        <c:v>-3.8041192062211981E-4</c:v>
                      </c:pt>
                      <c:pt idx="868">
                        <c:v>-3.654382050632911E-4</c:v>
                      </c:pt>
                      <c:pt idx="869">
                        <c:v>-3.8224640367816087E-4</c:v>
                      </c:pt>
                      <c:pt idx="870">
                        <c:v>-3.7667180734787597E-4</c:v>
                      </c:pt>
                      <c:pt idx="871">
                        <c:v>-3.692570325688073E-4</c:v>
                      </c:pt>
                      <c:pt idx="872">
                        <c:v>-3.7312122199312714E-4</c:v>
                      </c:pt>
                      <c:pt idx="873">
                        <c:v>-3.772618399313501E-4</c:v>
                      </c:pt>
                      <c:pt idx="874">
                        <c:v>-3.7656180765714285E-4</c:v>
                      </c:pt>
                      <c:pt idx="875">
                        <c:v>-4.0964931837899542E-4</c:v>
                      </c:pt>
                      <c:pt idx="876">
                        <c:v>-4.1028764526795892E-4</c:v>
                      </c:pt>
                      <c:pt idx="877">
                        <c:v>-4.0568521446469245E-4</c:v>
                      </c:pt>
                      <c:pt idx="878">
                        <c:v>-4.0138210056882821E-4</c:v>
                      </c:pt>
                      <c:pt idx="879">
                        <c:v>-4.1275318465909089E-4</c:v>
                      </c:pt>
                      <c:pt idx="880">
                        <c:v>-4.0540125141884218E-4</c:v>
                      </c:pt>
                      <c:pt idx="881">
                        <c:v>-4.0851173299319725E-4</c:v>
                      </c:pt>
                      <c:pt idx="882">
                        <c:v>-4.1438594496036237E-4</c:v>
                      </c:pt>
                      <c:pt idx="883">
                        <c:v>-4.0841110350678731E-4</c:v>
                      </c:pt>
                      <c:pt idx="884">
                        <c:v>-4.1097123039548019E-4</c:v>
                      </c:pt>
                      <c:pt idx="885">
                        <c:v>-4.0365947562076749E-4</c:v>
                      </c:pt>
                      <c:pt idx="886">
                        <c:v>-3.8507475264937989E-4</c:v>
                      </c:pt>
                      <c:pt idx="887">
                        <c:v>-3.8490926711711706E-4</c:v>
                      </c:pt>
                      <c:pt idx="888">
                        <c:v>-3.7993140573678284E-4</c:v>
                      </c:pt>
                      <c:pt idx="889">
                        <c:v>-3.8217275696629207E-4</c:v>
                      </c:pt>
                      <c:pt idx="890">
                        <c:v>-3.8816636363636354E-4</c:v>
                      </c:pt>
                      <c:pt idx="891">
                        <c:v>-3.6780397331838562E-4</c:v>
                      </c:pt>
                      <c:pt idx="892">
                        <c:v>-3.6870814176931686E-4</c:v>
                      </c:pt>
                      <c:pt idx="893">
                        <c:v>-3.7674575279642052E-4</c:v>
                      </c:pt>
                      <c:pt idx="894">
                        <c:v>-3.8830332145251391E-4</c:v>
                      </c:pt>
                      <c:pt idx="895">
                        <c:v>-3.8227024609374996E-4</c:v>
                      </c:pt>
                      <c:pt idx="896">
                        <c:v>-3.7733650836120392E-4</c:v>
                      </c:pt>
                      <c:pt idx="897">
                        <c:v>-3.8647276781737187E-4</c:v>
                      </c:pt>
                      <c:pt idx="898">
                        <c:v>-3.8338303003337032E-4</c:v>
                      </c:pt>
                      <c:pt idx="899">
                        <c:v>-3.7977714366666654E-4</c:v>
                      </c:pt>
                      <c:pt idx="900">
                        <c:v>-3.9158142774694773E-4</c:v>
                      </c:pt>
                      <c:pt idx="901">
                        <c:v>-3.8661839822616399E-4</c:v>
                      </c:pt>
                      <c:pt idx="902">
                        <c:v>-3.8512848549280166E-4</c:v>
                      </c:pt>
                      <c:pt idx="903">
                        <c:v>-3.8868492289822999E-4</c:v>
                      </c:pt>
                      <c:pt idx="904">
                        <c:v>-4.1107239038674025E-4</c:v>
                      </c:pt>
                      <c:pt idx="905">
                        <c:v>-4.0602250794701981E-4</c:v>
                      </c:pt>
                      <c:pt idx="906">
                        <c:v>-4.0342093671444314E-4</c:v>
                      </c:pt>
                      <c:pt idx="907">
                        <c:v>-4.1187898226872243E-4</c:v>
                      </c:pt>
                      <c:pt idx="908">
                        <c:v>-3.9664464103410338E-4</c:v>
                      </c:pt>
                      <c:pt idx="909">
                        <c:v>-3.8876757109890107E-4</c:v>
                      </c:pt>
                      <c:pt idx="910">
                        <c:v>-3.9417681701427003E-4</c:v>
                      </c:pt>
                      <c:pt idx="911">
                        <c:v>-3.9374460559210523E-4</c:v>
                      </c:pt>
                      <c:pt idx="912">
                        <c:v>-3.9251744151150053E-4</c:v>
                      </c:pt>
                      <c:pt idx="913">
                        <c:v>-3.812801049234135E-4</c:v>
                      </c:pt>
                      <c:pt idx="914">
                        <c:v>-3.8506382819672127E-4</c:v>
                      </c:pt>
                      <c:pt idx="915">
                        <c:v>-3.8885547849344974E-4</c:v>
                      </c:pt>
                      <c:pt idx="916">
                        <c:v>-3.9609902137404573E-4</c:v>
                      </c:pt>
                      <c:pt idx="917">
                        <c:v>-4.1088070098039208E-4</c:v>
                      </c:pt>
                      <c:pt idx="918">
                        <c:v>-4.1960034352557122E-4</c:v>
                      </c:pt>
                      <c:pt idx="919">
                        <c:v>-4.493089613043478E-4</c:v>
                      </c:pt>
                      <c:pt idx="920">
                        <c:v>-4.413472877307274E-4</c:v>
                      </c:pt>
                      <c:pt idx="921">
                        <c:v>-4.309935845986984E-4</c:v>
                      </c:pt>
                      <c:pt idx="922">
                        <c:v>-4.3572161094257851E-4</c:v>
                      </c:pt>
                      <c:pt idx="923">
                        <c:v>-4.2164691688311682E-4</c:v>
                      </c:pt>
                      <c:pt idx="924">
                        <c:v>-4.1338735178378372E-4</c:v>
                      </c:pt>
                      <c:pt idx="925">
                        <c:v>-4.2641644222462198E-4</c:v>
                      </c:pt>
                      <c:pt idx="926">
                        <c:v>-4.2894053829557711E-4</c:v>
                      </c:pt>
                      <c:pt idx="927">
                        <c:v>-4.2279469040948272E-4</c:v>
                      </c:pt>
                      <c:pt idx="928">
                        <c:v>-4.2180042648008606E-4</c:v>
                      </c:pt>
                      <c:pt idx="929">
                        <c:v>-4.2674482483870966E-4</c:v>
                      </c:pt>
                      <c:pt idx="930">
                        <c:v>-4.2926371321160039E-4</c:v>
                      </c:pt>
                      <c:pt idx="931">
                        <c:v>-4.4297503798283261E-4</c:v>
                      </c:pt>
                      <c:pt idx="932">
                        <c:v>-4.3512631404072884E-4</c:v>
                      </c:pt>
                      <c:pt idx="933">
                        <c:v>-4.3574851316916495E-4</c:v>
                      </c:pt>
                      <c:pt idx="934">
                        <c:v>-4.2204334449197866E-4</c:v>
                      </c:pt>
                      <c:pt idx="935">
                        <c:v>-4.2374047350427358E-4</c:v>
                      </c:pt>
                      <c:pt idx="936">
                        <c:v>-4.5323815293489865E-4</c:v>
                      </c:pt>
                      <c:pt idx="937">
                        <c:v>-4.4369107707889125E-4</c:v>
                      </c:pt>
                      <c:pt idx="938">
                        <c:v>-4.7370357412140576E-4</c:v>
                      </c:pt>
                      <c:pt idx="939">
                        <c:v>-4.675975686170213E-4</c:v>
                      </c:pt>
                      <c:pt idx="940">
                        <c:v>-4.5406463804463341E-4</c:v>
                      </c:pt>
                      <c:pt idx="941">
                        <c:v>-4.5496038545647562E-4</c:v>
                      </c:pt>
                      <c:pt idx="942">
                        <c:v>-4.6194101452810181E-4</c:v>
                      </c:pt>
                      <c:pt idx="943">
                        <c:v>-4.5840803686440681E-4</c:v>
                      </c:pt>
                      <c:pt idx="944">
                        <c:v>-4.5902754306878312E-4</c:v>
                      </c:pt>
                      <c:pt idx="945">
                        <c:v>-4.5716320993657508E-4</c:v>
                      </c:pt>
                      <c:pt idx="946">
                        <c:v>-4.5695584667370651E-4</c:v>
                      </c:pt>
                      <c:pt idx="947">
                        <c:v>-4.5016471751054861E-4</c:v>
                      </c:pt>
                      <c:pt idx="948">
                        <c:v>-4.5407068714436256E-4</c:v>
                      </c:pt>
                      <c:pt idx="949">
                        <c:v>-4.5331870221052635E-4</c:v>
                      </c:pt>
                      <c:pt idx="950">
                        <c:v>-4.7468908496319672E-4</c:v>
                      </c:pt>
                      <c:pt idx="951">
                        <c:v>-4.6890006428571435E-4</c:v>
                      </c:pt>
                      <c:pt idx="952">
                        <c:v>-4.7369288541448067E-4</c:v>
                      </c:pt>
                      <c:pt idx="953">
                        <c:v>-4.720827072327045E-4</c:v>
                      </c:pt>
                      <c:pt idx="954">
                        <c:v>-4.7297916282722517E-4</c:v>
                      </c:pt>
                      <c:pt idx="955">
                        <c:v>-4.7387559079497914E-4</c:v>
                      </c:pt>
                      <c:pt idx="956">
                        <c:v>-4.6921678850574713E-4</c:v>
                      </c:pt>
                      <c:pt idx="957">
                        <c:v>-4.2006685960334036E-4</c:v>
                      </c:pt>
                      <c:pt idx="958">
                        <c:v>-4.1331547716371228E-4</c:v>
                      </c:pt>
                      <c:pt idx="959">
                        <c:v>-3.9883276604166674E-4</c:v>
                      </c:pt>
                      <c:pt idx="960">
                        <c:v>-4.0307592226847039E-4</c:v>
                      </c:pt>
                      <c:pt idx="961">
                        <c:v>-4.0915463929313932E-4</c:v>
                      </c:pt>
                      <c:pt idx="962">
                        <c:v>-4.0794870249221185E-4</c:v>
                      </c:pt>
                      <c:pt idx="963">
                        <c:v>-4.0778553786307057E-4</c:v>
                      </c:pt>
                      <c:pt idx="964">
                        <c:v>-3.9573822994818655E-4</c:v>
                      </c:pt>
                      <c:pt idx="965">
                        <c:v>-4.3322337091097315E-4</c:v>
                      </c:pt>
                      <c:pt idx="966">
                        <c:v>-4.3410577145811799E-4</c:v>
                      </c:pt>
                      <c:pt idx="967">
                        <c:v>-4.2835140795454557E-4</c:v>
                      </c:pt>
                      <c:pt idx="968">
                        <c:v>-4.2817372889576895E-4</c:v>
                      </c:pt>
                      <c:pt idx="969">
                        <c:v>-4.324977811340207E-4</c:v>
                      </c:pt>
                      <c:pt idx="970">
                        <c:v>-4.5321015715756962E-4</c:v>
                      </c:pt>
                      <c:pt idx="971">
                        <c:v>-4.7459934084362148E-4</c:v>
                      </c:pt>
                      <c:pt idx="972">
                        <c:v>-4.730088363823228E-4</c:v>
                      </c:pt>
                      <c:pt idx="973">
                        <c:v>-4.5505642700205341E-4</c:v>
                      </c:pt>
                      <c:pt idx="974">
                        <c:v>-4.589241664615385E-4</c:v>
                      </c:pt>
                      <c:pt idx="975">
                        <c:v>-4.4712644344262301E-4</c:v>
                      </c:pt>
                      <c:pt idx="976">
                        <c:v>-4.5123398413510755E-4</c:v>
                      </c:pt>
                      <c:pt idx="977">
                        <c:v>-4.5211781094069538E-4</c:v>
                      </c:pt>
                      <c:pt idx="978">
                        <c:v>-4.3644006588355476E-4</c:v>
                      </c:pt>
                      <c:pt idx="979">
                        <c:v>-4.2939865091836744E-4</c:v>
                      </c:pt>
                      <c:pt idx="980">
                        <c:v>-4.4564837696228348E-4</c:v>
                      </c:pt>
                      <c:pt idx="981">
                        <c:v>-4.5054434857433822E-4</c:v>
                      </c:pt>
                      <c:pt idx="982">
                        <c:v>-4.5545858372329616E-4</c:v>
                      </c:pt>
                      <c:pt idx="983">
                        <c:v>-4.7592785762195128E-4</c:v>
                      </c:pt>
                      <c:pt idx="984">
                        <c:v>-4.8177525807106608E-4</c:v>
                      </c:pt>
                      <c:pt idx="985">
                        <c:v>-4.7441441926977698E-4</c:v>
                      </c:pt>
                      <c:pt idx="986">
                        <c:v>-4.6657115542046614E-4</c:v>
                      </c:pt>
                      <c:pt idx="987">
                        <c:v>-4.6908901042510133E-4</c:v>
                      </c:pt>
                      <c:pt idx="988">
                        <c:v>-4.6671282082912037E-4</c:v>
                      </c:pt>
                      <c:pt idx="989">
                        <c:v>-4.6950066303030305E-4</c:v>
                      </c:pt>
                      <c:pt idx="990">
                        <c:v>-4.703866638748739E-4</c:v>
                      </c:pt>
                      <c:pt idx="991">
                        <c:v>-4.7154497731854842E-4</c:v>
                      </c:pt>
                      <c:pt idx="992">
                        <c:v>-4.5729135095669694E-4</c:v>
                      </c:pt>
                      <c:pt idx="993">
                        <c:v>-4.646352839034206E-4</c:v>
                      </c:pt>
                      <c:pt idx="994">
                        <c:v>-4.8076718371859302E-4</c:v>
                      </c:pt>
                      <c:pt idx="995">
                        <c:v>-4.7891493694779126E-4</c:v>
                      </c:pt>
                      <c:pt idx="996">
                        <c:v>-4.7652226569709134E-4</c:v>
                      </c:pt>
                      <c:pt idx="997">
                        <c:v>-4.7932199178356722E-4</c:v>
                      </c:pt>
                      <c:pt idx="998">
                        <c:v>-4.7013541261261269E-4</c:v>
                      </c:pt>
                      <c:pt idx="999">
                        <c:v>-4.6777261740000008E-4</c:v>
                      </c:pt>
                      <c:pt idx="1000">
                        <c:v>-4.5763748501498509E-4</c:v>
                      </c:pt>
                      <c:pt idx="1001">
                        <c:v>-4.4260336207584833E-4</c:v>
                      </c:pt>
                      <c:pt idx="1002">
                        <c:v>-4.2341390777667006E-4</c:v>
                      </c:pt>
                      <c:pt idx="1003">
                        <c:v>-4.2402352021912357E-4</c:v>
                      </c:pt>
                      <c:pt idx="1004">
                        <c:v>-4.347453794029851E-4</c:v>
                      </c:pt>
                      <c:pt idx="1005">
                        <c:v>-4.3613738538767399E-4</c:v>
                      </c:pt>
                      <c:pt idx="1006">
                        <c:v>-4.3258230079443893E-4</c:v>
                      </c:pt>
                      <c:pt idx="1007">
                        <c:v>-4.4101557499999998E-4</c:v>
                      </c:pt>
                      <c:pt idx="1008">
                        <c:v>-4.4319762864222003E-4</c:v>
                      </c:pt>
                      <c:pt idx="1009">
                        <c:v>-4.4459452168316838E-4</c:v>
                      </c:pt>
                      <c:pt idx="1010">
                        <c:v>-4.277709168150347E-4</c:v>
                      </c:pt>
                      <c:pt idx="1011">
                        <c:v>-4.3251498715415025E-4</c:v>
                      </c:pt>
                      <c:pt idx="1012">
                        <c:v>-4.2718379772951637E-4</c:v>
                      </c:pt>
                      <c:pt idx="1013">
                        <c:v>-4.2342426824457601E-4</c:v>
                      </c:pt>
                      <c:pt idx="1014">
                        <c:v>-4.1357663182266014E-4</c:v>
                      </c:pt>
                      <c:pt idx="1015">
                        <c:v>-3.8494266929133865E-4</c:v>
                      </c:pt>
                      <c:pt idx="1016">
                        <c:v>-3.860413035398231E-4</c:v>
                      </c:pt>
                      <c:pt idx="1017">
                        <c:v>-3.9332201031434192E-4</c:v>
                      </c:pt>
                      <c:pt idx="1018">
                        <c:v>-3.8725272580961736E-4</c:v>
                      </c:pt>
                      <c:pt idx="1019">
                        <c:v>-3.853973126470589E-4</c:v>
                      </c:pt>
                      <c:pt idx="1020">
                        <c:v>-3.8772443819784535E-4</c:v>
                      </c:pt>
                      <c:pt idx="1021">
                        <c:v>-3.7293932485322904E-4</c:v>
                      </c:pt>
                      <c:pt idx="1022">
                        <c:v>-3.6389638631476062E-4</c:v>
                      </c:pt>
                      <c:pt idx="1023">
                        <c:v>-3.6426057851562509E-4</c:v>
                      </c:pt>
                      <c:pt idx="1024">
                        <c:v>-3.7790825541463425E-4</c:v>
                      </c:pt>
                      <c:pt idx="1025">
                        <c:v>-3.6763010165692016E-4</c:v>
                      </c:pt>
                      <c:pt idx="1026">
                        <c:v>-3.7329684235637786E-4</c:v>
                      </c:pt>
                      <c:pt idx="1027">
                        <c:v>-3.8386238112840472E-4</c:v>
                      </c:pt>
                      <c:pt idx="1028">
                        <c:v>-3.7837898007774543E-4</c:v>
                      </c:pt>
                      <c:pt idx="1029">
                        <c:v>-3.8923008233009712E-4</c:v>
                      </c:pt>
                      <c:pt idx="1030">
                        <c:v>-3.9155192560620758E-4</c:v>
                      </c:pt>
                      <c:pt idx="1031">
                        <c:v>-3.8970062761627908E-4</c:v>
                      </c:pt>
                      <c:pt idx="1032">
                        <c:v>-3.8883371810261372E-4</c:v>
                      </c:pt>
                      <c:pt idx="1033">
                        <c:v>-3.8894685464216638E-4</c:v>
                      </c:pt>
                      <c:pt idx="1034">
                        <c:v>-3.917537282125604E-4</c:v>
                      </c:pt>
                      <c:pt idx="1035">
                        <c:v>-4.0668559382239387E-4</c:v>
                      </c:pt>
                      <c:pt idx="1036">
                        <c:v>-4.0878327328833176E-4</c:v>
                      </c:pt>
                      <c:pt idx="1037">
                        <c:v>-4.0416459364161849E-4</c:v>
                      </c:pt>
                      <c:pt idx="1038">
                        <c:v>-4.0675306207892207E-4</c:v>
                      </c:pt>
                      <c:pt idx="1039">
                        <c:v>-3.9894263826923077E-4</c:v>
                      </c:pt>
                      <c:pt idx="1040">
                        <c:v>-3.9979080778097982E-4</c:v>
                      </c:pt>
                      <c:pt idx="1041">
                        <c:v>-4.050865347408829E-4</c:v>
                      </c:pt>
                      <c:pt idx="1042">
                        <c:v>-4.2520476442953019E-4</c:v>
                      </c:pt>
                      <c:pt idx="1043">
                        <c:v>-4.1976010641762447E-4</c:v>
                      </c:pt>
                      <c:pt idx="1044">
                        <c:v>-4.1735278803827744E-4</c:v>
                      </c:pt>
                      <c:pt idx="1045">
                        <c:v>-4.2398524789674945E-4</c:v>
                      </c:pt>
                      <c:pt idx="1046">
                        <c:v>-4.18807876026743E-4</c:v>
                      </c:pt>
                      <c:pt idx="1047">
                        <c:v>-4.1565875696564876E-4</c:v>
                      </c:pt>
                      <c:pt idx="1048">
                        <c:v>-4.1501319046711148E-4</c:v>
                      </c:pt>
                      <c:pt idx="1049">
                        <c:v>-4.1237909104761898E-4</c:v>
                      </c:pt>
                      <c:pt idx="1050">
                        <c:v>-4.2171737440532819E-4</c:v>
                      </c:pt>
                      <c:pt idx="1051">
                        <c:v>-4.1482453365019006E-4</c:v>
                      </c:pt>
                      <c:pt idx="1052">
                        <c:v>-4.2041590816714147E-4</c:v>
                      </c:pt>
                      <c:pt idx="1053">
                        <c:v>-4.1652432912713466E-4</c:v>
                      </c:pt>
                      <c:pt idx="1054">
                        <c:v>-4.0033958966824635E-4</c:v>
                      </c:pt>
                      <c:pt idx="1055">
                        <c:v>-4.0756867471590904E-4</c:v>
                      </c:pt>
                      <c:pt idx="1056">
                        <c:v>-4.0202735638599803E-4</c:v>
                      </c:pt>
                      <c:pt idx="1057">
                        <c:v>-4.1222463478260863E-4</c:v>
                      </c:pt>
                      <c:pt idx="1058">
                        <c:v>-4.1208253956562788E-4</c:v>
                      </c:pt>
                      <c:pt idx="1059">
                        <c:v>-4.1292940311320745E-4</c:v>
                      </c:pt>
                      <c:pt idx="1060">
                        <c:v>-4.1724594844486324E-4</c:v>
                      </c:pt>
                      <c:pt idx="1061">
                        <c:v>-4.1511827033898294E-4</c:v>
                      </c:pt>
                      <c:pt idx="1062">
                        <c:v>-4.1225733885230469E-4</c:v>
                      </c:pt>
                      <c:pt idx="1063">
                        <c:v>-4.1186987894736832E-4</c:v>
                      </c:pt>
                      <c:pt idx="1064">
                        <c:v>-4.1840370441314546E-4</c:v>
                      </c:pt>
                      <c:pt idx="1065">
                        <c:v>-4.2797768771106931E-4</c:v>
                      </c:pt>
                      <c:pt idx="1066">
                        <c:v>-4.2407953842549191E-4</c:v>
                      </c:pt>
                      <c:pt idx="1067">
                        <c:v>-4.3018130346441936E-4</c:v>
                      </c:pt>
                      <c:pt idx="1068">
                        <c:v>-4.2552852394761446E-4</c:v>
                      </c:pt>
                      <c:pt idx="1069">
                        <c:v>-4.2937722626168213E-4</c:v>
                      </c:pt>
                      <c:pt idx="1070">
                        <c:v>-4.2348977292250224E-4</c:v>
                      </c:pt>
                      <c:pt idx="1071">
                        <c:v>-4.208615767723879E-4</c:v>
                      </c:pt>
                      <c:pt idx="1072">
                        <c:v>-4.1626962451071748E-4</c:v>
                      </c:pt>
                      <c:pt idx="1073">
                        <c:v>-4.2007784944134065E-4</c:v>
                      </c:pt>
                      <c:pt idx="1074">
                        <c:v>-4.1181204772093008E-4</c:v>
                      </c:pt>
                      <c:pt idx="1075">
                        <c:v>-4.0996151301115225E-4</c:v>
                      </c:pt>
                      <c:pt idx="1076">
                        <c:v>-4.0909256025998126E-4</c:v>
                      </c:pt>
                      <c:pt idx="1077">
                        <c:v>-4.1654959860853416E-4</c:v>
                      </c:pt>
                      <c:pt idx="1078">
                        <c:v>-4.117514485634845E-4</c:v>
                      </c:pt>
                      <c:pt idx="1079">
                        <c:v>-3.8487896203703685E-4</c:v>
                      </c:pt>
                      <c:pt idx="1080">
                        <c:v>-3.9597903626271952E-4</c:v>
                      </c:pt>
                      <c:pt idx="1081">
                        <c:v>-3.9729411201478722E-4</c:v>
                      </c:pt>
                      <c:pt idx="1082">
                        <c:v>-3.914203643582639E-4</c:v>
                      </c:pt>
                      <c:pt idx="1083">
                        <c:v>-3.8322223404059025E-4</c:v>
                      </c:pt>
                      <c:pt idx="1084">
                        <c:v>-3.6996536267281088E-4</c:v>
                      </c:pt>
                      <c:pt idx="1085">
                        <c:v>-3.717219480662982E-4</c:v>
                      </c:pt>
                      <c:pt idx="1086">
                        <c:v>-3.7605341002759873E-4</c:v>
                      </c:pt>
                      <c:pt idx="1087">
                        <c:v>-3.8157774825367633E-4</c:v>
                      </c:pt>
                      <c:pt idx="1088">
                        <c:v>-3.9689226382001822E-4</c:v>
                      </c:pt>
                      <c:pt idx="1089">
                        <c:v>-4.2149874532110076E-4</c:v>
                      </c:pt>
                      <c:pt idx="1090">
                        <c:v>-4.184154662694774E-4</c:v>
                      </c:pt>
                      <c:pt idx="1091">
                        <c:v>-4.1876637078754568E-4</c:v>
                      </c:pt>
                      <c:pt idx="1092">
                        <c:v>-4.1642881473010049E-4</c:v>
                      </c:pt>
                      <c:pt idx="1093">
                        <c:v>-4.2683964670932345E-4</c:v>
                      </c:pt>
                      <c:pt idx="1094">
                        <c:v>-4.2521822429223728E-4</c:v>
                      </c:pt>
                      <c:pt idx="1095">
                        <c:v>-4.2409275273722617E-4</c:v>
                      </c:pt>
                      <c:pt idx="1096">
                        <c:v>-4.2149924703737454E-4</c:v>
                      </c:pt>
                      <c:pt idx="1097">
                        <c:v>-4.1818377695810552E-4</c:v>
                      </c:pt>
                      <c:pt idx="1098">
                        <c:v>-4.2024337834394894E-4</c:v>
                      </c:pt>
                      <c:pt idx="1099">
                        <c:v>-4.2943209690909082E-4</c:v>
                      </c:pt>
                      <c:pt idx="1100">
                        <c:v>-4.2388074877384183E-4</c:v>
                      </c:pt>
                      <c:pt idx="1101">
                        <c:v>-4.0819974410163332E-4</c:v>
                      </c:pt>
                      <c:pt idx="1102">
                        <c:v>-4.0975607688123288E-4</c:v>
                      </c:pt>
                      <c:pt idx="1103">
                        <c:v>-4.15426007155797E-4</c:v>
                      </c:pt>
                      <c:pt idx="1104">
                        <c:v>-4.1796151393665149E-4</c:v>
                      </c:pt>
                      <c:pt idx="1105">
                        <c:v>-4.4319331509945741E-4</c:v>
                      </c:pt>
                      <c:pt idx="1106">
                        <c:v>-4.8050138708220411E-4</c:v>
                      </c:pt>
                      <c:pt idx="1107">
                        <c:v>-4.7333434629963893E-4</c:v>
                      </c:pt>
                      <c:pt idx="1108">
                        <c:v>-4.8458287998196572E-4</c:v>
                      </c:pt>
                      <c:pt idx="1109">
                        <c:v>-4.893795655855856E-4</c:v>
                      </c:pt>
                      <c:pt idx="1110">
                        <c:v>-4.9895775994599466E-4</c:v>
                      </c:pt>
                      <c:pt idx="1111">
                        <c:v>-4.819743210431655E-4</c:v>
                      </c:pt>
                      <c:pt idx="1112">
                        <c:v>-4.7120795660377364E-4</c:v>
                      </c:pt>
                      <c:pt idx="1113">
                        <c:v>-4.7722357136445242E-4</c:v>
                      </c:pt>
                      <c:pt idx="1114">
                        <c:v>-4.6908169327354268E-4</c:v>
                      </c:pt>
                      <c:pt idx="1115">
                        <c:v>-4.737919720430108E-4</c:v>
                      </c:pt>
                      <c:pt idx="1116">
                        <c:v>-4.9496007215756499E-4</c:v>
                      </c:pt>
                      <c:pt idx="1117">
                        <c:v>-5.0032380483005373E-4</c:v>
                      </c:pt>
                      <c:pt idx="1118">
                        <c:v>-4.9987668793565691E-4</c:v>
                      </c:pt>
                      <c:pt idx="1119">
                        <c:v>-4.8397038776785712E-4</c:v>
                      </c:pt>
                      <c:pt idx="1120">
                        <c:v>-5.0961106770740412E-4</c:v>
                      </c:pt>
                      <c:pt idx="1121">
                        <c:v>-4.8752698850267371E-4</c:v>
                      </c:pt>
                      <c:pt idx="1122">
                        <c:v>-4.8709285939447898E-4</c:v>
                      </c:pt>
                      <c:pt idx="1123">
                        <c:v>-4.979164508896797E-4</c:v>
                      </c:pt>
                      <c:pt idx="1124">
                        <c:v>-4.7666193004444442E-4</c:v>
                      </c:pt>
                      <c:pt idx="1125">
                        <c:v>-4.7932675648312606E-4</c:v>
                      </c:pt>
                      <c:pt idx="1126">
                        <c:v>-4.6383377036379763E-4</c:v>
                      </c:pt>
                      <c:pt idx="1127">
                        <c:v>-4.6747989911347511E-4</c:v>
                      </c:pt>
                      <c:pt idx="1128">
                        <c:v>-4.793395579273693E-4</c:v>
                      </c:pt>
                      <c:pt idx="1129">
                        <c:v>-4.7788694309734508E-4</c:v>
                      </c:pt>
                      <c:pt idx="1130">
                        <c:v>-4.6522652015915111E-4</c:v>
                      </c:pt>
                      <c:pt idx="1131">
                        <c:v>-4.8115621157243806E-4</c:v>
                      </c:pt>
                      <c:pt idx="1132">
                        <c:v>-4.6037048340688428E-4</c:v>
                      </c:pt>
                      <c:pt idx="1133">
                        <c:v>-4.4946933747795409E-4</c:v>
                      </c:pt>
                      <c:pt idx="1134">
                        <c:v>-4.5081234035242282E-4</c:v>
                      </c:pt>
                      <c:pt idx="1135">
                        <c:v>-4.5890381654929566E-4</c:v>
                      </c:pt>
                      <c:pt idx="1136">
                        <c:v>-4.5799906332453811E-4</c:v>
                      </c:pt>
                      <c:pt idx="1137">
                        <c:v>-4.7554864745166943E-4</c:v>
                      </c:pt>
                      <c:pt idx="1138">
                        <c:v>-4.692805678665495E-4</c:v>
                      </c:pt>
                      <c:pt idx="1139">
                        <c:v>-4.4883509324561394E-4</c:v>
                      </c:pt>
                      <c:pt idx="1140">
                        <c:v>-4.5964457107800167E-4</c:v>
                      </c:pt>
                      <c:pt idx="1141">
                        <c:v>-4.5400085280210148E-4</c:v>
                      </c:pt>
                      <c:pt idx="1142">
                        <c:v>-4.6184679361329826E-4</c:v>
                      </c:pt>
                      <c:pt idx="1143">
                        <c:v>-4.6119236407342654E-4</c:v>
                      </c:pt>
                      <c:pt idx="1144">
                        <c:v>-4.5405313746724884E-4</c:v>
                      </c:pt>
                      <c:pt idx="1145">
                        <c:v>-4.5415371413612561E-4</c:v>
                      </c:pt>
                      <c:pt idx="1146">
                        <c:v>-4.8047711412380127E-4</c:v>
                      </c:pt>
                      <c:pt idx="1147">
                        <c:v>-4.7623077186411148E-4</c:v>
                      </c:pt>
                      <c:pt idx="1148">
                        <c:v>-4.662021776327241E-4</c:v>
                      </c:pt>
                      <c:pt idx="1149">
                        <c:v>-4.8691674373913039E-4</c:v>
                      </c:pt>
                      <c:pt idx="1150">
                        <c:v>-4.7906246081668113E-4</c:v>
                      </c:pt>
                      <c:pt idx="1151">
                        <c:v>-4.7711834079861113E-4</c:v>
                      </c:pt>
                      <c:pt idx="1152">
                        <c:v>-4.789959567215959E-4</c:v>
                      </c:pt>
                      <c:pt idx="1153">
                        <c:v>-4.8011054038128254E-4</c:v>
                      </c:pt>
                      <c:pt idx="1154">
                        <c:v>-4.7461087108225107E-4</c:v>
                      </c:pt>
                      <c:pt idx="1155">
                        <c:v>-4.8567162266435993E-4</c:v>
                      </c:pt>
                      <c:pt idx="1156">
                        <c:v>-4.7303173846153845E-4</c:v>
                      </c:pt>
                      <c:pt idx="1157">
                        <c:v>-4.731285482728843E-4</c:v>
                      </c:pt>
                      <c:pt idx="1158">
                        <c:v>-4.6944397834339946E-4</c:v>
                      </c:pt>
                      <c:pt idx="1159">
                        <c:v>-4.56811151637931E-4</c:v>
                      </c:pt>
                      <c:pt idx="1160">
                        <c:v>-4.6163259672695953E-4</c:v>
                      </c:pt>
                      <c:pt idx="1161">
                        <c:v>-4.6098649061962135E-4</c:v>
                      </c:pt>
                      <c:pt idx="1162">
                        <c:v>-4.6983719398108333E-4</c:v>
                      </c:pt>
                      <c:pt idx="1163">
                        <c:v>-4.6542605249140886E-4</c:v>
                      </c:pt>
                      <c:pt idx="1164">
                        <c:v>-4.6228454772532178E-4</c:v>
                      </c:pt>
                      <c:pt idx="1165">
                        <c:v>-4.6288329982847328E-4</c:v>
                      </c:pt>
                      <c:pt idx="1166">
                        <c:v>-4.5579694541559543E-4</c:v>
                      </c:pt>
                      <c:pt idx="1167">
                        <c:v>-4.5837092722602729E-4</c:v>
                      </c:pt>
                      <c:pt idx="1168">
                        <c:v>-4.557565988879383E-4</c:v>
                      </c:pt>
                      <c:pt idx="1169">
                        <c:v>-4.6902667324786316E-4</c:v>
                      </c:pt>
                      <c:pt idx="1170">
                        <c:v>-4.6612841485909473E-4</c:v>
                      </c:pt>
                      <c:pt idx="1171">
                        <c:v>-4.7929444343003407E-4</c:v>
                      </c:pt>
                      <c:pt idx="1172">
                        <c:v>-4.7434446317135546E-4</c:v>
                      </c:pt>
                      <c:pt idx="1173">
                        <c:v>-4.7923653483816011E-4</c:v>
                      </c:pt>
                      <c:pt idx="1174">
                        <c:v>-4.6628328417021276E-4</c:v>
                      </c:pt>
                      <c:pt idx="1175">
                        <c:v>-4.6787996505102042E-4</c:v>
                      </c:pt>
                      <c:pt idx="1176">
                        <c:v>-4.7248168173322008E-4</c:v>
                      </c:pt>
                      <c:pt idx="1177">
                        <c:v>-4.7710515076400677E-4</c:v>
                      </c:pt>
                      <c:pt idx="1178">
                        <c:v>-4.6743617455470733E-4</c:v>
                      </c:pt>
                      <c:pt idx="1179">
                        <c:v>-4.7178072728813552E-4</c:v>
                      </c:pt>
                      <c:pt idx="1180">
                        <c:v>-4.7213157519051646E-4</c:v>
                      </c:pt>
                      <c:pt idx="1181">
                        <c:v>-4.6774145549915389E-4</c:v>
                      </c:pt>
                      <c:pt idx="1182">
                        <c:v>-4.6809225934065922E-4</c:v>
                      </c:pt>
                      <c:pt idx="1183">
                        <c:v>-4.7343483775337829E-4</c:v>
                      </c:pt>
                      <c:pt idx="1184">
                        <c:v>-4.727852385654007E-4</c:v>
                      </c:pt>
                      <c:pt idx="1185">
                        <c:v>-4.7488859097807743E-4</c:v>
                      </c:pt>
                      <c:pt idx="1186">
                        <c:v>-4.7574124515585494E-4</c:v>
                      </c:pt>
                      <c:pt idx="1187">
                        <c:v>-4.7034522095959578E-4</c:v>
                      </c:pt>
                      <c:pt idx="1188">
                        <c:v>-4.5173494726661044E-4</c:v>
                      </c:pt>
                      <c:pt idx="1189">
                        <c:v>-4.4071802974789901E-4</c:v>
                      </c:pt>
                      <c:pt idx="1190">
                        <c:v>-4.4661212023509644E-4</c:v>
                      </c:pt>
                      <c:pt idx="1191">
                        <c:v>-4.3352801652684546E-4</c:v>
                      </c:pt>
                      <c:pt idx="1192">
                        <c:v>-4.3984943327745165E-4</c:v>
                      </c:pt>
                      <c:pt idx="1193">
                        <c:v>-4.4476662730318247E-4</c:v>
                      </c:pt>
                      <c:pt idx="1194">
                        <c:v>-4.4031062259414206E-4</c:v>
                      </c:pt>
                      <c:pt idx="1195">
                        <c:v>-4.4354178846153829E-4</c:v>
                      </c:pt>
                      <c:pt idx="1196">
                        <c:v>-4.4293100760233898E-4</c:v>
                      </c:pt>
                      <c:pt idx="1197">
                        <c:v>-4.4737516260434038E-4</c:v>
                      </c:pt>
                      <c:pt idx="1198">
                        <c:v>-4.4893377898248528E-4</c:v>
                      </c:pt>
                      <c:pt idx="1199">
                        <c:v>-4.5267609799999988E-4</c:v>
                      </c:pt>
                      <c:pt idx="1200">
                        <c:v>-4.5108736477935036E-4</c:v>
                      </c:pt>
                      <c:pt idx="1201">
                        <c:v>-4.5289281081530768E-4</c:v>
                      </c:pt>
                      <c:pt idx="1202">
                        <c:v>-4.5835485660847866E-4</c:v>
                      </c:pt>
                      <c:pt idx="1203">
                        <c:v>-4.8022276453488352E-4</c:v>
                      </c:pt>
                      <c:pt idx="1204">
                        <c:v>-4.9015216033194997E-4</c:v>
                      </c:pt>
                      <c:pt idx="1205">
                        <c:v>-4.8117915008291857E-4</c:v>
                      </c:pt>
                      <c:pt idx="1206">
                        <c:v>-4.8078049295774628E-4</c:v>
                      </c:pt>
                      <c:pt idx="1207">
                        <c:v>-4.8464765082781438E-4</c:v>
                      </c:pt>
                      <c:pt idx="1208">
                        <c:v>-4.77987257981803E-4</c:v>
                      </c:pt>
                      <c:pt idx="1209">
                        <c:v>-4.8209058512396676E-4</c:v>
                      </c:pt>
                      <c:pt idx="1210">
                        <c:v>-4.809416839801815E-4</c:v>
                      </c:pt>
                      <c:pt idx="1211">
                        <c:v>-4.7954567566006582E-4</c:v>
                      </c:pt>
                      <c:pt idx="1212">
                        <c:v>-4.8843170255564701E-4</c:v>
                      </c:pt>
                      <c:pt idx="1213">
                        <c:v>-4.9156575238879722E-4</c:v>
                      </c:pt>
                      <c:pt idx="1214">
                        <c:v>-4.9090827695473234E-4</c:v>
                      </c:pt>
                      <c:pt idx="1215">
                        <c:v>-4.8949459893092085E-4</c:v>
                      </c:pt>
                      <c:pt idx="1216">
                        <c:v>-4.9313640493015595E-4</c:v>
                      </c:pt>
                      <c:pt idx="1217">
                        <c:v>-4.9806530985221659E-4</c:v>
                      </c:pt>
                      <c:pt idx="1218">
                        <c:v>-5.1880478441345356E-4</c:v>
                      </c:pt>
                      <c:pt idx="1219">
                        <c:v>-5.3233285786885229E-4</c:v>
                      </c:pt>
                      <c:pt idx="1220">
                        <c:v>-5.318968768222767E-4</c:v>
                      </c:pt>
                      <c:pt idx="1221">
                        <c:v>-5.3518130032733204E-4</c:v>
                      </c:pt>
                      <c:pt idx="1222">
                        <c:v>-5.2495756827473407E-4</c:v>
                      </c:pt>
                      <c:pt idx="1223">
                        <c:v>-5.2164409223856198E-4</c:v>
                      </c:pt>
                      <c:pt idx="1224">
                        <c:v>-5.2672956791836715E-4</c:v>
                      </c:pt>
                      <c:pt idx="1225">
                        <c:v>-5.2708966655791174E-4</c:v>
                      </c:pt>
                      <c:pt idx="1226">
                        <c:v>-5.4126376397717996E-4</c:v>
                      </c:pt>
                      <c:pt idx="1227">
                        <c:v>-5.4350436848534184E-4</c:v>
                      </c:pt>
                      <c:pt idx="1228">
                        <c:v>-5.525093929210739E-4</c:v>
                      </c:pt>
                      <c:pt idx="1229">
                        <c:v>-5.4128101317073144E-4</c:v>
                      </c:pt>
                      <c:pt idx="1230">
                        <c:v>-5.5623276336311917E-4</c:v>
                      </c:pt>
                      <c:pt idx="1231">
                        <c:v>-5.3560571396103881E-4</c:v>
                      </c:pt>
                      <c:pt idx="1232">
                        <c:v>-5.3836331005677196E-4</c:v>
                      </c:pt>
                      <c:pt idx="1233">
                        <c:v>-5.4864995397082639E-4</c:v>
                      </c:pt>
                      <c:pt idx="1234">
                        <c:v>-5.3855653303643719E-4</c:v>
                      </c:pt>
                      <c:pt idx="1235">
                        <c:v>-5.42391679935275E-4</c:v>
                      </c:pt>
                      <c:pt idx="1236">
                        <c:v>-5.3609129426030703E-4</c:v>
                      </c:pt>
                      <c:pt idx="1237">
                        <c:v>-5.2511645783521804E-4</c:v>
                      </c:pt>
                      <c:pt idx="1238">
                        <c:v>-5.2810090145278437E-4</c:v>
                      </c:pt>
                      <c:pt idx="1239">
                        <c:v>-5.2453094879032251E-4</c:v>
                      </c:pt>
                      <c:pt idx="1240">
                        <c:v>-5.3595271418211115E-4</c:v>
                      </c:pt>
                      <c:pt idx="1241">
                        <c:v>-5.4137107254428332E-4</c:v>
                      </c:pt>
                      <c:pt idx="1242">
                        <c:v>-5.4628643917940453E-4</c:v>
                      </c:pt>
                      <c:pt idx="1243">
                        <c:v>-5.4397194397106101E-4</c:v>
                      </c:pt>
                      <c:pt idx="1244">
                        <c:v>-5.3687815277108427E-4</c:v>
                      </c:pt>
                      <c:pt idx="1245">
                        <c:v>-5.3936715240770464E-4</c:v>
                      </c:pt>
                      <c:pt idx="1246">
                        <c:v>-5.3231913496391337E-4</c:v>
                      </c:pt>
                      <c:pt idx="1247">
                        <c:v>-5.3241940985576913E-4</c:v>
                      </c:pt>
                      <c:pt idx="1248">
                        <c:v>-5.3436618446757391E-4</c:v>
                      </c:pt>
                      <c:pt idx="1249">
                        <c:v>-5.3684634383999988E-4</c:v>
                      </c:pt>
                      <c:pt idx="1250">
                        <c:v>-5.3588818257394066E-4</c:v>
                      </c:pt>
                      <c:pt idx="1251">
                        <c:v>-5.3572441557507967E-4</c:v>
                      </c:pt>
                      <c:pt idx="1252">
                        <c:v>-5.4192661117318419E-4</c:v>
                      </c:pt>
                      <c:pt idx="1253">
                        <c:v>-5.3936863165869196E-4</c:v>
                      </c:pt>
                      <c:pt idx="1254">
                        <c:v>-5.2814069928286823E-4</c:v>
                      </c:pt>
                      <c:pt idx="1255">
                        <c:v>-5.350728277866239E-4</c:v>
                      </c:pt>
                      <c:pt idx="1256">
                        <c:v>-5.3201551034208407E-4</c:v>
                      </c:pt>
                      <c:pt idx="1257">
                        <c:v>-5.3054321486486458E-4</c:v>
                      </c:pt>
                      <c:pt idx="1258">
                        <c:v>-5.2724540206513073E-4</c:v>
                      </c:pt>
                      <c:pt idx="1259">
                        <c:v>-5.2787088746031709E-4</c:v>
                      </c:pt>
                      <c:pt idx="1260">
                        <c:v>-5.2849675463917487E-4</c:v>
                      </c:pt>
                      <c:pt idx="1261">
                        <c:v>-5.4071021624405664E-4</c:v>
                      </c:pt>
                      <c:pt idx="1262">
                        <c:v>-5.5203195795724426E-4</c:v>
                      </c:pt>
                      <c:pt idx="1263">
                        <c:v>-5.8537100253164514E-4</c:v>
                      </c:pt>
                      <c:pt idx="1264">
                        <c:v>-5.682652474308296E-4</c:v>
                      </c:pt>
                      <c:pt idx="1265">
                        <c:v>-5.6289493538704536E-4</c:v>
                      </c:pt>
                      <c:pt idx="1266">
                        <c:v>-5.6545219526440364E-4</c:v>
                      </c:pt>
                      <c:pt idx="1267">
                        <c:v>-5.5712383115141904E-4</c:v>
                      </c:pt>
                      <c:pt idx="1268">
                        <c:v>-5.5587449976359285E-4</c:v>
                      </c:pt>
                      <c:pt idx="1269">
                        <c:v>-5.6630143338582621E-4</c:v>
                      </c:pt>
                      <c:pt idx="1270">
                        <c:v>-5.5230901982690733E-4</c:v>
                      </c:pt>
                      <c:pt idx="1271">
                        <c:v>-5.5699115636792388E-4</c:v>
                      </c:pt>
                      <c:pt idx="1272">
                        <c:v>-5.6333144705420207E-4</c:v>
                      </c:pt>
                      <c:pt idx="1273">
                        <c:v>-5.5854813728414376E-4</c:v>
                      </c:pt>
                      <c:pt idx="1274">
                        <c:v>-5.5218458501960714E-4</c:v>
                      </c:pt>
                      <c:pt idx="1275">
                        <c:v>-5.5282503150470158E-4</c:v>
                      </c:pt>
                      <c:pt idx="1276">
                        <c:v>-5.5266044009396958E-4</c:v>
                      </c:pt>
                      <c:pt idx="1277">
                        <c:v>-5.4316347840375524E-4</c:v>
                      </c:pt>
                      <c:pt idx="1278">
                        <c:v>-5.2028649569976478E-4</c:v>
                      </c:pt>
                      <c:pt idx="1279">
                        <c:v>-4.580987148437494E-4</c:v>
                      </c:pt>
                      <c:pt idx="1280">
                        <c:v>-4.6849883286494869E-4</c:v>
                      </c:pt>
                      <c:pt idx="1281">
                        <c:v>-4.846631824492974E-4</c:v>
                      </c:pt>
                      <c:pt idx="1282">
                        <c:v>-4.8600573522992926E-4</c:v>
                      </c:pt>
                      <c:pt idx="1283">
                        <c:v>-4.866112011682237E-4</c:v>
                      </c:pt>
                      <c:pt idx="1284">
                        <c:v>-4.6680054163424068E-4</c:v>
                      </c:pt>
                      <c:pt idx="1285">
                        <c:v>-4.5832997814929962E-4</c:v>
                      </c:pt>
                      <c:pt idx="1286">
                        <c:v>-4.6034782843822791E-4</c:v>
                      </c:pt>
                      <c:pt idx="1287">
                        <c:v>-4.5336663059006164E-4</c:v>
                      </c:pt>
                      <c:pt idx="1288">
                        <c:v>-4.7983519340574033E-4</c:v>
                      </c:pt>
                      <c:pt idx="1289">
                        <c:v>-4.7074765325581341E-4</c:v>
                      </c:pt>
                      <c:pt idx="1290">
                        <c:v>-4.8299408079008463E-4</c:v>
                      </c:pt>
                      <c:pt idx="1291">
                        <c:v>-4.7459951339009224E-4</c:v>
                      </c:pt>
                      <c:pt idx="1292">
                        <c:v>-4.6248324508893984E-4</c:v>
                      </c:pt>
                      <c:pt idx="1293">
                        <c:v>-4.6426886251931936E-4</c:v>
                      </c:pt>
                      <c:pt idx="1294">
                        <c:v>-4.5892303328185272E-4</c:v>
                      </c:pt>
                      <c:pt idx="1295">
                        <c:v>-4.4334478032407356E-4</c:v>
                      </c:pt>
                      <c:pt idx="1296">
                        <c:v>-4.5397255967617527E-4</c:v>
                      </c:pt>
                      <c:pt idx="1297">
                        <c:v>-4.4964011417565435E-4</c:v>
                      </c:pt>
                      <c:pt idx="1298">
                        <c:v>-4.5468310492686629E-4</c:v>
                      </c:pt>
                      <c:pt idx="1299">
                        <c:v>-4.6022967353846099E-4</c:v>
                      </c:pt>
                      <c:pt idx="1300">
                        <c:v>-4.5281117171406556E-4</c:v>
                      </c:pt>
                      <c:pt idx="1301">
                        <c:v>-4.5105927826420835E-4</c:v>
                      </c:pt>
                      <c:pt idx="1302">
                        <c:v>-4.5328730107444302E-4</c:v>
                      </c:pt>
                      <c:pt idx="1303">
                        <c:v>-4.633157170245393E-4</c:v>
                      </c:pt>
                      <c:pt idx="1304">
                        <c:v>-4.6343531172413728E-4</c:v>
                      </c:pt>
                      <c:pt idx="1305">
                        <c:v>-4.6047564471669156E-4</c:v>
                      </c:pt>
                      <c:pt idx="1306">
                        <c:v>-4.6225225325172088E-4</c:v>
                      </c:pt>
                      <c:pt idx="1307">
                        <c:v>-4.5202172285932664E-4</c:v>
                      </c:pt>
                      <c:pt idx="1308">
                        <c:v>-4.7707622352941118E-4</c:v>
                      </c:pt>
                      <c:pt idx="1309">
                        <c:v>-4.7961179511450322E-4</c:v>
                      </c:pt>
                      <c:pt idx="1310">
                        <c:v>-4.76830578032036E-4</c:v>
                      </c:pt>
                      <c:pt idx="1311">
                        <c:v>-4.837308080792677E-4</c:v>
                      </c:pt>
                      <c:pt idx="1312">
                        <c:v>-4.9019963198781362E-4</c:v>
                      </c:pt>
                      <c:pt idx="1313">
                        <c:v>-4.7526086499238905E-4</c:v>
                      </c:pt>
                      <c:pt idx="1314">
                        <c:v>-4.8044584973383974E-4</c:v>
                      </c:pt>
                      <c:pt idx="1315">
                        <c:v>-4.7983896231002985E-4</c:v>
                      </c:pt>
                      <c:pt idx="1316">
                        <c:v>-4.7178299157175343E-4</c:v>
                      </c:pt>
                      <c:pt idx="1317">
                        <c:v>-4.5068195341426348E-4</c:v>
                      </c:pt>
                      <c:pt idx="1318">
                        <c:v>-4.5150289764973411E-4</c:v>
                      </c:pt>
                      <c:pt idx="1319">
                        <c:v>-4.5559181212121157E-4</c:v>
                      </c:pt>
                      <c:pt idx="1320">
                        <c:v>-4.6087696782740295E-4</c:v>
                      </c:pt>
                      <c:pt idx="1321">
                        <c:v>-4.6170566944024155E-4</c:v>
                      </c:pt>
                      <c:pt idx="1322">
                        <c:v>-4.7802194421768654E-4</c:v>
                      </c:pt>
                      <c:pt idx="1323">
                        <c:v>-4.6833772673715959E-4</c:v>
                      </c:pt>
                      <c:pt idx="1324">
                        <c:v>-4.7226973501886737E-4</c:v>
                      </c:pt>
                      <c:pt idx="1325">
                        <c:v>-4.7191357383107035E-4</c:v>
                      </c:pt>
                      <c:pt idx="1326">
                        <c:v>-4.7466352795779896E-4</c:v>
                      </c:pt>
                      <c:pt idx="1327">
                        <c:v>-4.8514792673192715E-4</c:v>
                      </c:pt>
                      <c:pt idx="1328">
                        <c:v>-4.7227790534236217E-4</c:v>
                      </c:pt>
                      <c:pt idx="1329">
                        <c:v>-4.7742410082706713E-4</c:v>
                      </c:pt>
                      <c:pt idx="1330">
                        <c:v>-4.6990315056348559E-4</c:v>
                      </c:pt>
                      <c:pt idx="1331">
                        <c:v>-4.6765333656156107E-4</c:v>
                      </c:pt>
                      <c:pt idx="1332">
                        <c:v>-4.7014772423105726E-4</c:v>
                      </c:pt>
                      <c:pt idx="1333">
                        <c:v>-4.7122088470764564E-4</c:v>
                      </c:pt>
                      <c:pt idx="1334">
                        <c:v>-4.6968061617977478E-4</c:v>
                      </c:pt>
                      <c:pt idx="1335">
                        <c:v>-4.7241763293413125E-4</c:v>
                      </c:pt>
                      <c:pt idx="1336">
                        <c:v>-4.7277831832460689E-4</c:v>
                      </c:pt>
                      <c:pt idx="1337">
                        <c:v>-4.7313914633781721E-4</c:v>
                      </c:pt>
                      <c:pt idx="1338">
                        <c:v>-4.7326193398058216E-4</c:v>
                      </c:pt>
                      <c:pt idx="1339">
                        <c:v>-4.7100743097014885E-4</c:v>
                      </c:pt>
                      <c:pt idx="1340">
                        <c:v>-4.5959096554809803E-4</c:v>
                      </c:pt>
                      <c:pt idx="1341">
                        <c:v>-4.5971568114754058E-4</c:v>
                      </c:pt>
                      <c:pt idx="1342">
                        <c:v>-4.3910458853313434E-4</c:v>
                      </c:pt>
                      <c:pt idx="1343">
                        <c:v>-4.5114079561011863E-4</c:v>
                      </c:pt>
                      <c:pt idx="1344">
                        <c:v>-4.7091368245353118E-4</c:v>
                      </c:pt>
                      <c:pt idx="1345">
                        <c:v>-4.6938060349182719E-4</c:v>
                      </c:pt>
                      <c:pt idx="1346">
                        <c:v>-4.6573157319970264E-4</c:v>
                      </c:pt>
                      <c:pt idx="1347">
                        <c:v>-4.6444644250741795E-4</c:v>
                      </c:pt>
                      <c:pt idx="1348">
                        <c:v>-4.6480624351371343E-4</c:v>
                      </c:pt>
                      <c:pt idx="1349">
                        <c:v>-4.5675919651851809E-4</c:v>
                      </c:pt>
                      <c:pt idx="1350">
                        <c:v>-4.5944372820133189E-4</c:v>
                      </c:pt>
                      <c:pt idx="1351">
                        <c:v>-4.7534497011834275E-4</c:v>
                      </c:pt>
                      <c:pt idx="1352">
                        <c:v>-4.7356818824833657E-4</c:v>
                      </c:pt>
                      <c:pt idx="1353">
                        <c:v>-4.7321843330871445E-4</c:v>
                      </c:pt>
                      <c:pt idx="1354">
                        <c:v>-4.6064713704797004E-4</c:v>
                      </c:pt>
                      <c:pt idx="1355">
                        <c:v>-4.652152964601765E-4</c:v>
                      </c:pt>
                      <c:pt idx="1356">
                        <c:v>-4.6089984775239451E-4</c:v>
                      </c:pt>
                      <c:pt idx="1357">
                        <c:v>-4.6312663431516887E-4</c:v>
                      </c:pt>
                      <c:pt idx="1358">
                        <c:v>-4.5327310713760068E-4</c:v>
                      </c:pt>
                      <c:pt idx="1359">
                        <c:v>-4.5478497367647009E-4</c:v>
                      </c:pt>
                      <c:pt idx="1360">
                        <c:v>-4.484753085966196E-4</c:v>
                      </c:pt>
                      <c:pt idx="1361">
                        <c:v>-4.4131608098384677E-4</c:v>
                      </c:pt>
                      <c:pt idx="1362">
                        <c:v>-4.5286285487894303E-4</c:v>
                      </c:pt>
                      <c:pt idx="1363">
                        <c:v>-4.5253084398826933E-4</c:v>
                      </c:pt>
                      <c:pt idx="1364">
                        <c:v>-4.4420016798534748E-4</c:v>
                      </c:pt>
                      <c:pt idx="1365">
                        <c:v>-4.5301733806734945E-4</c:v>
                      </c:pt>
                      <c:pt idx="1366">
                        <c:v>-4.5039130826627608E-4</c:v>
                      </c:pt>
                      <c:pt idx="1367">
                        <c:v>-4.4937558786549658E-4</c:v>
                      </c:pt>
                      <c:pt idx="1368">
                        <c:v>-4.4358252191380523E-4</c:v>
                      </c:pt>
                      <c:pt idx="1369">
                        <c:v>-4.3828861948905061E-4</c:v>
                      </c:pt>
                      <c:pt idx="1370">
                        <c:v>-4.3841903880379243E-4</c:v>
                      </c:pt>
                      <c:pt idx="1371">
                        <c:v>-4.3115895291545142E-4</c:v>
                      </c:pt>
                      <c:pt idx="1372">
                        <c:v>-4.4682812978878326E-4</c:v>
                      </c:pt>
                      <c:pt idx="1373">
                        <c:v>-4.4264671302765606E-4</c:v>
                      </c:pt>
                      <c:pt idx="1374">
                        <c:v>-4.4006757738181774E-4</c:v>
                      </c:pt>
                      <c:pt idx="1375">
                        <c:v>-4.4426592390988323E-4</c:v>
                      </c:pt>
                      <c:pt idx="1376">
                        <c:v>-4.3987863602033361E-4</c:v>
                      </c:pt>
                      <c:pt idx="1377">
                        <c:v>-4.4068539368650171E-4</c:v>
                      </c:pt>
                      <c:pt idx="1378">
                        <c:v>-4.2587322704858545E-4</c:v>
                      </c:pt>
                      <c:pt idx="1379">
                        <c:v>-4.2865948079710099E-4</c:v>
                      </c:pt>
                      <c:pt idx="1380">
                        <c:v>-4.2923511904417044E-4</c:v>
                      </c:pt>
                      <c:pt idx="1381">
                        <c:v>-4.2870307887120065E-4</c:v>
                      </c:pt>
                      <c:pt idx="1382">
                        <c:v>-4.1502087736803998E-4</c:v>
                      </c:pt>
                      <c:pt idx="1383">
                        <c:v>-4.0394943952312088E-4</c:v>
                      </c:pt>
                      <c:pt idx="1384">
                        <c:v>-4.032305475090248E-4</c:v>
                      </c:pt>
                      <c:pt idx="1385">
                        <c:v>-4.0829440360750312E-4</c:v>
                      </c:pt>
                      <c:pt idx="1386">
                        <c:v>-4.0094516178803126E-4</c:v>
                      </c:pt>
                      <c:pt idx="1387">
                        <c:v>-4.1158069654178626E-4</c:v>
                      </c:pt>
                      <c:pt idx="1388">
                        <c:v>-4.0719806623470067E-4</c:v>
                      </c:pt>
                      <c:pt idx="1389">
                        <c:v>-4.0647663410071889E-4</c:v>
                      </c:pt>
                      <c:pt idx="1390">
                        <c:v>-4.036207015097047E-4</c:v>
                      </c:pt>
                      <c:pt idx="1391">
                        <c:v>-3.963323428879305E-4</c:v>
                      </c:pt>
                      <c:pt idx="1392">
                        <c:v>-4.0282827846374678E-4</c:v>
                      </c:pt>
                      <c:pt idx="1393">
                        <c:v>-4.0637888708751742E-4</c:v>
                      </c:pt>
                      <c:pt idx="1394">
                        <c:v>-4.2514683691756221E-4</c:v>
                      </c:pt>
                      <c:pt idx="1395">
                        <c:v>-4.2462299383954098E-4</c:v>
                      </c:pt>
                      <c:pt idx="1396">
                        <c:v>-4.3491415869720778E-4</c:v>
                      </c:pt>
                      <c:pt idx="1397">
                        <c:v>-4.3393672911301806E-4</c:v>
                      </c:pt>
                      <c:pt idx="1398">
                        <c:v>-4.3673920092923463E-4</c:v>
                      </c:pt>
                      <c:pt idx="1399">
                        <c:v>-4.3110335099999942E-4</c:v>
                      </c:pt>
                      <c:pt idx="1400">
                        <c:v>-4.325646019985719E-4</c:v>
                      </c:pt>
                      <c:pt idx="1401">
                        <c:v>-4.3314156383737464E-4</c:v>
                      </c:pt>
                      <c:pt idx="1402">
                        <c:v>-4.3771932829650694E-4</c:v>
                      </c:pt>
                      <c:pt idx="1403">
                        <c:v>-4.3629484430199382E-4</c:v>
                      </c:pt>
                      <c:pt idx="1404">
                        <c:v>-4.4245780064056887E-4</c:v>
                      </c:pt>
                      <c:pt idx="1405">
                        <c:v>-4.4596274708392554E-4</c:v>
                      </c:pt>
                      <c:pt idx="1406">
                        <c:v>-4.3514271698649558E-4</c:v>
                      </c:pt>
                      <c:pt idx="1407">
                        <c:v>-4.3660923586647682E-4</c:v>
                      </c:pt>
                      <c:pt idx="1408">
                        <c:v>-4.1486387523065961E-4</c:v>
                      </c:pt>
                      <c:pt idx="1409">
                        <c:v>-4.1220521893616977E-4</c:v>
                      </c:pt>
                      <c:pt idx="1410">
                        <c:v>-4.1298608327427306E-4</c:v>
                      </c:pt>
                      <c:pt idx="1411">
                        <c:v>-4.1721482584985785E-4</c:v>
                      </c:pt>
                      <c:pt idx="1412">
                        <c:v>-4.1584121755130869E-4</c:v>
                      </c:pt>
                      <c:pt idx="1413">
                        <c:v>-4.2771080735502071E-4</c:v>
                      </c:pt>
                      <c:pt idx="1414">
                        <c:v>-4.2697080904593592E-4</c:v>
                      </c:pt>
                      <c:pt idx="1415">
                        <c:v>-4.2405042987288092E-4</c:v>
                      </c:pt>
                      <c:pt idx="1416">
                        <c:v>-4.1145126309103693E-4</c:v>
                      </c:pt>
                      <c:pt idx="1417">
                        <c:v>-4.1480454118476682E-4</c:v>
                      </c:pt>
                      <c:pt idx="1418">
                        <c:v>-4.1795619274136674E-4</c:v>
                      </c:pt>
                      <c:pt idx="1419">
                        <c:v>-4.2155380964788684E-4</c:v>
                      </c:pt>
                      <c:pt idx="1420">
                        <c:v>-4.1995835552427821E-4</c:v>
                      </c:pt>
                      <c:pt idx="1421">
                        <c:v>-4.1923093101265774E-4</c:v>
                      </c:pt>
                      <c:pt idx="1422">
                        <c:v>-4.1549150618411761E-4</c:v>
                      </c:pt>
                      <c:pt idx="1423">
                        <c:v>-4.1691881664325796E-4</c:v>
                      </c:pt>
                      <c:pt idx="1424">
                        <c:v>-4.1791741880701713E-4</c:v>
                      </c:pt>
                      <c:pt idx="1425">
                        <c:v>-4.2194248015427725E-4</c:v>
                      </c:pt>
                      <c:pt idx="1426">
                        <c:v>-4.177620068675539E-4</c:v>
                      </c:pt>
                      <c:pt idx="1427">
                        <c:v>-4.1489331575630213E-4</c:v>
                      </c:pt>
                      <c:pt idx="1428">
                        <c:v>-4.1524567473757827E-4</c:v>
                      </c:pt>
                      <c:pt idx="1429">
                        <c:v>-4.1345763160839113E-4</c:v>
                      </c:pt>
                      <c:pt idx="1430">
                        <c:v>-4.1509351104122947E-4</c:v>
                      </c:pt>
                      <c:pt idx="1431">
                        <c:v>-4.1608890055865874E-4</c:v>
                      </c:pt>
                      <c:pt idx="1432">
                        <c:v>-4.1323217320307003E-4</c:v>
                      </c:pt>
                      <c:pt idx="1433">
                        <c:v>-4.1358426596931617E-4</c:v>
                      </c:pt>
                      <c:pt idx="1434">
                        <c:v>-4.1244309895470339E-4</c:v>
                      </c:pt>
                      <c:pt idx="1435">
                        <c:v>-4.1045428384401073E-4</c:v>
                      </c:pt>
                      <c:pt idx="1436">
                        <c:v>-4.1250779352818327E-4</c:v>
                      </c:pt>
                      <c:pt idx="1437">
                        <c:v>-4.09247272531293E-4</c:v>
                      </c:pt>
                      <c:pt idx="1438">
                        <c:v>-4.1108414405837345E-4</c:v>
                      </c:pt>
                      <c:pt idx="1439">
                        <c:v>-4.1271203312499952E-4</c:v>
                      </c:pt>
                      <c:pt idx="1440">
                        <c:v>-4.1391641651630762E-4</c:v>
                      </c:pt>
                      <c:pt idx="1441">
                        <c:v>-4.1876154299583864E-4</c:v>
                      </c:pt>
                      <c:pt idx="1442">
                        <c:v>-4.1312985703395659E-4</c:v>
                      </c:pt>
                      <c:pt idx="1443">
                        <c:v>-4.1518731419667543E-4</c:v>
                      </c:pt>
                      <c:pt idx="1444">
                        <c:v>-4.121330946020757E-4</c:v>
                      </c:pt>
                      <c:pt idx="1445">
                        <c:v>-4.1099953506224017E-4</c:v>
                      </c:pt>
                      <c:pt idx="1446">
                        <c:v>-4.1156345659986137E-4</c:v>
                      </c:pt>
                      <c:pt idx="1447">
                        <c:v>-4.1361487486187801E-4</c:v>
                      </c:pt>
                      <c:pt idx="1448">
                        <c:v>-4.1332942636300852E-4</c:v>
                      </c:pt>
                      <c:pt idx="1449">
                        <c:v>-4.1304437158620646E-4</c:v>
                      </c:pt>
                      <c:pt idx="1450">
                        <c:v>-4.0831678490696021E-4</c:v>
                      </c:pt>
                      <c:pt idx="1451">
                        <c:v>-4.0677228161156974E-4</c:v>
                      </c:pt>
                      <c:pt idx="1452">
                        <c:v>-4.0649232821748059E-4</c:v>
                      </c:pt>
                      <c:pt idx="1453">
                        <c:v>-3.9516838707015083E-4</c:v>
                      </c:pt>
                      <c:pt idx="1454">
                        <c:v>-3.9800247099656304E-4</c:v>
                      </c:pt>
                      <c:pt idx="1455">
                        <c:v>-4.0923029223901051E-4</c:v>
                      </c:pt>
                      <c:pt idx="1456">
                        <c:v>-4.1487531914893567E-4</c:v>
                      </c:pt>
                      <c:pt idx="1457">
                        <c:v>-4.1586641213991722E-4</c:v>
                      </c:pt>
                      <c:pt idx="1458">
                        <c:v>-4.1515619019876578E-4</c:v>
                      </c:pt>
                      <c:pt idx="1459">
                        <c:v>-4.165730023972598E-4</c:v>
                      </c:pt>
                      <c:pt idx="1460">
                        <c:v>-4.1373945242984212E-4</c:v>
                      </c:pt>
                      <c:pt idx="1461">
                        <c:v>-4.1472861073871362E-4</c:v>
                      </c:pt>
                      <c:pt idx="1462">
                        <c:v>-4.2750587347915192E-4</c:v>
                      </c:pt>
                      <c:pt idx="1463">
                        <c:v>-4.2398119972677546E-4</c:v>
                      </c:pt>
                      <c:pt idx="1464">
                        <c:v>-4.2562823051194493E-4</c:v>
                      </c:pt>
                      <c:pt idx="1465">
                        <c:v>-4.2469224836289178E-4</c:v>
                      </c:pt>
                      <c:pt idx="1466">
                        <c:v>-4.2033054867075624E-4</c:v>
                      </c:pt>
                      <c:pt idx="1467">
                        <c:v>-4.1451463242506766E-4</c:v>
                      </c:pt>
                      <c:pt idx="1468">
                        <c:v>-4.1571577236215073E-4</c:v>
                      </c:pt>
                      <c:pt idx="1469">
                        <c:v>-4.0805353435374107E-4</c:v>
                      </c:pt>
                      <c:pt idx="1470">
                        <c:v>-4.0798572698844278E-4</c:v>
                      </c:pt>
                      <c:pt idx="1471">
                        <c:v>-4.0436510319293435E-4</c:v>
                      </c:pt>
                      <c:pt idx="1472">
                        <c:v>-4.0471580692464309E-4</c:v>
                      </c:pt>
                      <c:pt idx="1473">
                        <c:v>-4.0444123717774713E-4</c:v>
                      </c:pt>
                      <c:pt idx="1474">
                        <c:v>-4.0479198928813513E-4</c:v>
                      </c:pt>
                      <c:pt idx="1475">
                        <c:v>-4.0160819722222176E-4</c:v>
                      </c:pt>
                      <c:pt idx="1476">
                        <c:v>-3.9330184989844229E-4</c:v>
                      </c:pt>
                      <c:pt idx="1477">
                        <c:v>-3.9201324296346367E-4</c:v>
                      </c:pt>
                      <c:pt idx="1478">
                        <c:v>-3.9625575693035789E-4</c:v>
                      </c:pt>
                      <c:pt idx="1479">
                        <c:v>-3.9373200216216166E-4</c:v>
                      </c:pt>
                      <c:pt idx="1480">
                        <c:v>-3.9203537994598195E-4</c:v>
                      </c:pt>
                      <c:pt idx="1481">
                        <c:v>-3.8749953353576198E-4</c:v>
                      </c:pt>
                      <c:pt idx="1482">
                        <c:v>-3.8058481652056595E-4</c:v>
                      </c:pt>
                      <c:pt idx="1483">
                        <c:v>-3.727523995283014E-4</c:v>
                      </c:pt>
                      <c:pt idx="1484">
                        <c:v>-3.6579886673400631E-4</c:v>
                      </c:pt>
                      <c:pt idx="1485">
                        <c:v>-3.6909040282637911E-4</c:v>
                      </c:pt>
                      <c:pt idx="1486">
                        <c:v>-3.6982753214525845E-4</c:v>
                      </c:pt>
                      <c:pt idx="1487">
                        <c:v>-3.5072907284946185E-4</c:v>
                      </c:pt>
                      <c:pt idx="1488">
                        <c:v>-3.3740831040967044E-4</c:v>
                      </c:pt>
                      <c:pt idx="1489">
                        <c:v>-3.3643156449664381E-4</c:v>
                      </c:pt>
                      <c:pt idx="1490">
                        <c:v>-3.4166101784037511E-4</c:v>
                      </c:pt>
                      <c:pt idx="1491">
                        <c:v>-3.4578732801608534E-4</c:v>
                      </c:pt>
                      <c:pt idx="1492">
                        <c:v>-3.4802833643670413E-4</c:v>
                      </c:pt>
                      <c:pt idx="1493">
                        <c:v>-3.4703411860776394E-4</c:v>
                      </c:pt>
                      <c:pt idx="1494">
                        <c:v>-3.3455942234113668E-4</c:v>
                      </c:pt>
                      <c:pt idx="1495">
                        <c:v>-3.4202674171122943E-4</c:v>
                      </c:pt>
                      <c:pt idx="1496">
                        <c:v>-3.429304751503001E-4</c:v>
                      </c:pt>
                      <c:pt idx="1497">
                        <c:v>-3.3781237977303019E-4</c:v>
                      </c:pt>
                      <c:pt idx="1498">
                        <c:v>-3.3964977078051984E-4</c:v>
                      </c:pt>
                      <c:pt idx="1499">
                        <c:v>-3.5154488366666612E-4</c:v>
                      </c:pt>
                      <c:pt idx="1500">
                        <c:v>-3.6112380659560241E-4</c:v>
                      </c:pt>
                      <c:pt idx="1501">
                        <c:v>-3.7974411997336832E-4</c:v>
                      </c:pt>
                      <c:pt idx="1502">
                        <c:v>-3.7571846813040535E-4</c:v>
                      </c:pt>
                      <c:pt idx="1503">
                        <c:v>-3.7270402094414839E-4</c:v>
                      </c:pt>
                      <c:pt idx="1504">
                        <c:v>-3.6833360172757422E-4</c:v>
                      </c:pt>
                      <c:pt idx="1505">
                        <c:v>-3.7142231952191185E-4</c:v>
                      </c:pt>
                      <c:pt idx="1506">
                        <c:v>-3.6921436947577921E-4</c:v>
                      </c:pt>
                      <c:pt idx="1507">
                        <c:v>-3.7053721624668391E-4</c:v>
                      </c:pt>
                      <c:pt idx="1508">
                        <c:v>-3.8056614221338586E-4</c:v>
                      </c:pt>
                      <c:pt idx="1509">
                        <c:v>-3.7852558397350947E-4</c:v>
                      </c:pt>
                      <c:pt idx="1510">
                        <c:v>-3.7136981561879508E-4</c:v>
                      </c:pt>
                      <c:pt idx="1511">
                        <c:v>-3.7210561600529058E-4</c:v>
                      </c:pt>
                      <c:pt idx="1512">
                        <c:v>-3.6716521374752101E-4</c:v>
                      </c:pt>
                      <c:pt idx="1513">
                        <c:v>-3.6323219299867852E-4</c:v>
                      </c:pt>
                      <c:pt idx="1514">
                        <c:v>-3.4825350745874535E-4</c:v>
                      </c:pt>
                      <c:pt idx="1515">
                        <c:v>-3.4991819162269081E-4</c:v>
                      </c:pt>
                      <c:pt idx="1516">
                        <c:v>-3.7146676954515442E-4</c:v>
                      </c:pt>
                      <c:pt idx="1517">
                        <c:v>-3.6576160316205484E-4</c:v>
                      </c:pt>
                      <c:pt idx="1518">
                        <c:v>-3.6203656366030234E-4</c:v>
                      </c:pt>
                      <c:pt idx="1519">
                        <c:v>-3.6276374467105219E-4</c:v>
                      </c:pt>
                      <c:pt idx="1520">
                        <c:v>-3.5199029743589698E-4</c:v>
                      </c:pt>
                      <c:pt idx="1521">
                        <c:v>-3.5461361826543975E-4</c:v>
                      </c:pt>
                      <c:pt idx="1522">
                        <c:v>-3.5476207951411643E-4</c:v>
                      </c:pt>
                      <c:pt idx="1523">
                        <c:v>-3.5186658169291296E-4</c:v>
                      </c:pt>
                      <c:pt idx="1524">
                        <c:v>-3.5620414229508153E-4</c:v>
                      </c:pt>
                      <c:pt idx="1525">
                        <c:v>-3.5292365498034036E-4</c:v>
                      </c:pt>
                      <c:pt idx="1526">
                        <c:v>-3.3749047838899766E-4</c:v>
                      </c:pt>
                      <c:pt idx="1527">
                        <c:v>-3.4435287532722474E-4</c:v>
                      </c:pt>
                      <c:pt idx="1528">
                        <c:v>-3.4468977717462356E-4</c:v>
                      </c:pt>
                      <c:pt idx="1529">
                        <c:v>-3.4091487385620874E-4</c:v>
                      </c:pt>
                      <c:pt idx="1530">
                        <c:v>-3.4162383233180883E-4</c:v>
                      </c:pt>
                      <c:pt idx="1531">
                        <c:v>-3.4046981527415101E-4</c:v>
                      </c:pt>
                      <c:pt idx="1532">
                        <c:v>-3.3672418806262195E-4</c:v>
                      </c:pt>
                      <c:pt idx="1533">
                        <c:v>-3.2787510743155111E-4</c:v>
                      </c:pt>
                      <c:pt idx="1534">
                        <c:v>-3.3887652006514622E-4</c:v>
                      </c:pt>
                      <c:pt idx="1535">
                        <c:v>-3.5232705742187464E-4</c:v>
                      </c:pt>
                      <c:pt idx="1536">
                        <c:v>-3.5077524014313563E-4</c:v>
                      </c:pt>
                      <c:pt idx="1537">
                        <c:v>-3.535722157347201E-4</c:v>
                      </c:pt>
                      <c:pt idx="1538">
                        <c:v>-3.7647535614035058E-4</c:v>
                      </c:pt>
                      <c:pt idx="1539">
                        <c:v>-3.7115170902597374E-4</c:v>
                      </c:pt>
                      <c:pt idx="1540">
                        <c:v>-3.6606735671641761E-4</c:v>
                      </c:pt>
                      <c:pt idx="1541">
                        <c:v>-3.6776176984435762E-4</c:v>
                      </c:pt>
                      <c:pt idx="1542">
                        <c:v>-3.671368556707709E-4</c:v>
                      </c:pt>
                      <c:pt idx="1543">
                        <c:v>-3.5922063788860071E-4</c:v>
                      </c:pt>
                      <c:pt idx="1544">
                        <c:v>-3.5784491915857576E-4</c:v>
                      </c:pt>
                      <c:pt idx="1545">
                        <c:v>-3.5894653680465689E-4</c:v>
                      </c:pt>
                      <c:pt idx="1546">
                        <c:v>-3.5947701299288924E-4</c:v>
                      </c:pt>
                      <c:pt idx="1547">
                        <c:v>-3.4828265129198941E-4</c:v>
                      </c:pt>
                      <c:pt idx="1548">
                        <c:v>-3.5407897914783705E-4</c:v>
                      </c:pt>
                      <c:pt idx="1549">
                        <c:v>-3.5517433729032228E-4</c:v>
                      </c:pt>
                      <c:pt idx="1550">
                        <c:v>-3.5759939716312027E-4</c:v>
                      </c:pt>
                      <c:pt idx="1551">
                        <c:v>-3.5793876849226773E-4</c:v>
                      </c:pt>
                      <c:pt idx="1552">
                        <c:v>-3.4772198667095918E-4</c:v>
                      </c:pt>
                      <c:pt idx="1553">
                        <c:v>-3.4936941402831379E-4</c:v>
                      </c:pt>
                      <c:pt idx="1554">
                        <c:v>-3.4280885723472646E-4</c:v>
                      </c:pt>
                      <c:pt idx="1555">
                        <c:v>-3.4407277814910001E-4</c:v>
                      </c:pt>
                      <c:pt idx="1556">
                        <c:v>-3.4552459075144483E-4</c:v>
                      </c:pt>
                      <c:pt idx="1557">
                        <c:v>-3.4697890507060311E-4</c:v>
                      </c:pt>
                      <c:pt idx="1558">
                        <c:v>-3.4731565131494523E-4</c:v>
                      </c:pt>
                      <c:pt idx="1559">
                        <c:v>-3.4152529737179464E-4</c:v>
                      </c:pt>
                      <c:pt idx="1560">
                        <c:v>-3.3909431332479158E-4</c:v>
                      </c:pt>
                      <c:pt idx="1561">
                        <c:v>-3.4869963585147223E-4</c:v>
                      </c:pt>
                      <c:pt idx="1562">
                        <c:v>-3.4494020754958387E-4</c:v>
                      </c:pt>
                      <c:pt idx="1563">
                        <c:v>-3.4564778395140643E-4</c:v>
                      </c:pt>
                      <c:pt idx="1564">
                        <c:v>-3.4579831341853014E-4</c:v>
                      </c:pt>
                      <c:pt idx="1565">
                        <c:v>-3.4224485606641102E-4</c:v>
                      </c:pt>
                      <c:pt idx="1566">
                        <c:v>-3.4258032839821291E-4</c:v>
                      </c:pt>
                      <c:pt idx="1567">
                        <c:v>-3.4236184604591812E-4</c:v>
                      </c:pt>
                      <c:pt idx="1568">
                        <c:v>-3.4214364219247904E-4</c:v>
                      </c:pt>
                      <c:pt idx="1569">
                        <c:v>-3.4266355904458574E-4</c:v>
                      </c:pt>
                      <c:pt idx="1570">
                        <c:v>-3.4614517371101184E-4</c:v>
                      </c:pt>
                      <c:pt idx="1571">
                        <c:v>-3.4536900082697173E-4</c:v>
                      </c:pt>
                      <c:pt idx="1572">
                        <c:v>-3.4440936096630616E-4</c:v>
                      </c:pt>
                      <c:pt idx="1573">
                        <c:v>-3.4994516715374814E-4</c:v>
                      </c:pt>
                      <c:pt idx="1574">
                        <c:v>-3.5140241809523785E-4</c:v>
                      </c:pt>
                      <c:pt idx="1575">
                        <c:v>-3.5117944701776625E-4</c:v>
                      </c:pt>
                      <c:pt idx="1576">
                        <c:v>-3.4575296880152165E-4</c:v>
                      </c:pt>
                      <c:pt idx="1577">
                        <c:v>-3.4590391216730013E-4</c:v>
                      </c:pt>
                      <c:pt idx="1578">
                        <c:v>-3.4679559658011371E-4</c:v>
                      </c:pt>
                      <c:pt idx="1579">
                        <c:v>-3.4528124050632884E-4</c:v>
                      </c:pt>
                      <c:pt idx="1580">
                        <c:v>-3.4303467906388334E-4</c:v>
                      </c:pt>
                      <c:pt idx="1581">
                        <c:v>-3.4189867566371658E-4</c:v>
                      </c:pt>
                      <c:pt idx="1582">
                        <c:v>-3.4481135401137055E-4</c:v>
                      </c:pt>
                      <c:pt idx="1583">
                        <c:v>-3.4477807582070682E-4</c:v>
                      </c:pt>
                      <c:pt idx="1584">
                        <c:v>-3.4566741861198717E-4</c:v>
                      </c:pt>
                      <c:pt idx="1585">
                        <c:v>-3.4618799602774251E-4</c:v>
                      </c:pt>
                      <c:pt idx="1586">
                        <c:v>-3.4560071745431612E-4</c:v>
                      </c:pt>
                      <c:pt idx="1587">
                        <c:v>-3.2792502166246833E-4</c:v>
                      </c:pt>
                      <c:pt idx="1588">
                        <c:v>-3.3311908294524843E-4</c:v>
                      </c:pt>
                      <c:pt idx="1589">
                        <c:v>-3.3200684559748416E-4</c:v>
                      </c:pt>
                      <c:pt idx="1590">
                        <c:v>-3.3523329032055302E-4</c:v>
                      </c:pt>
                      <c:pt idx="1591">
                        <c:v>-3.3647380753768836E-4</c:v>
                      </c:pt>
                      <c:pt idx="1592">
                        <c:v>-3.5673740043942238E-4</c:v>
                      </c:pt>
                      <c:pt idx="1593">
                        <c:v>-3.5296341988707642E-4</c:v>
                      </c:pt>
                      <c:pt idx="1594">
                        <c:v>-3.5051161360501556E-4</c:v>
                      </c:pt>
                      <c:pt idx="1595">
                        <c:v>-3.4918040419799489E-4</c:v>
                      </c:pt>
                      <c:pt idx="1596">
                        <c:v>-3.4545686963055713E-4</c:v>
                      </c:pt>
                      <c:pt idx="1597">
                        <c:v>-3.4413863591989971E-4</c:v>
                      </c:pt>
                      <c:pt idx="1598">
                        <c:v>-3.404485040650405E-4</c:v>
                      </c:pt>
                      <c:pt idx="1599">
                        <c:v>-3.3641975024999984E-4</c:v>
                      </c:pt>
                      <c:pt idx="1600">
                        <c:v>-3.3693422442223595E-4</c:v>
                      </c:pt>
                      <c:pt idx="1601">
                        <c:v>-3.3257145031210969E-4</c:v>
                      </c:pt>
                      <c:pt idx="1602">
                        <c:v>-3.3092699837804099E-4</c:v>
                      </c:pt>
                      <c:pt idx="1603">
                        <c:v>-3.3413681059850359E-4</c:v>
                      </c:pt>
                      <c:pt idx="1604">
                        <c:v>-3.3555233489096557E-4</c:v>
                      </c:pt>
                      <c:pt idx="1605">
                        <c:v>-3.3354066095890394E-4</c:v>
                      </c:pt>
                      <c:pt idx="1606">
                        <c:v>-3.2387066316116972E-4</c:v>
                      </c:pt>
                      <c:pt idx="1607">
                        <c:v>-3.2650893886815904E-4</c:v>
                      </c:pt>
                      <c:pt idx="1608">
                        <c:v>-3.2808631721566173E-4</c:v>
                      </c:pt>
                      <c:pt idx="1609">
                        <c:v>-3.2930957490683212E-4</c:v>
                      </c:pt>
                      <c:pt idx="1610">
                        <c:v>-3.3160883972687761E-4</c:v>
                      </c:pt>
                      <c:pt idx="1611">
                        <c:v>-3.2658660260545893E-4</c:v>
                      </c:pt>
                      <c:pt idx="1612">
                        <c:v>-3.2709489386236813E-4</c:v>
                      </c:pt>
                      <c:pt idx="1613">
                        <c:v>-3.2689223283767027E-4</c:v>
                      </c:pt>
                      <c:pt idx="1614">
                        <c:v>-3.129918127554178E-4</c:v>
                      </c:pt>
                      <c:pt idx="1615">
                        <c:v>-3.1436232289603949E-4</c:v>
                      </c:pt>
                      <c:pt idx="1616">
                        <c:v>-3.1748108917748906E-4</c:v>
                      </c:pt>
                      <c:pt idx="1617">
                        <c:v>-3.2555259283065507E-4</c:v>
                      </c:pt>
                      <c:pt idx="1618">
                        <c:v>-3.2482079407041378E-4</c:v>
                      </c:pt>
                      <c:pt idx="1619">
                        <c:v>-3.2656727783950611E-4</c:v>
                      </c:pt>
                      <c:pt idx="1620">
                        <c:v>-3.1426068938926585E-4</c:v>
                      </c:pt>
                      <c:pt idx="1621">
                        <c:v>-3.1912257792848325E-4</c:v>
                      </c:pt>
                      <c:pt idx="1622">
                        <c:v>-3.1927593462723346E-4</c:v>
                      </c:pt>
                      <c:pt idx="1623">
                        <c:v>-3.0064037635467976E-4</c:v>
                      </c:pt>
                      <c:pt idx="1624">
                        <c:v>-3.0368752572307686E-4</c:v>
                      </c:pt>
                      <c:pt idx="1625">
                        <c:v>-3.0435362835178346E-4</c:v>
                      </c:pt>
                      <c:pt idx="1626">
                        <c:v>-3.0587481456668708E-4</c:v>
                      </c:pt>
                      <c:pt idx="1627">
                        <c:v>-3.0312790491400488E-4</c:v>
                      </c:pt>
                      <c:pt idx="1628">
                        <c:v>-2.9988687483118473E-4</c:v>
                      </c:pt>
                      <c:pt idx="1629">
                        <c:v>-2.7809280374233123E-4</c:v>
                      </c:pt>
                      <c:pt idx="1630">
                        <c:v>-2.526584687308399E-4</c:v>
                      </c:pt>
                      <c:pt idx="1631">
                        <c:v>-2.6196952297794109E-4</c:v>
                      </c:pt>
                      <c:pt idx="1632">
                        <c:v>-2.627631957746478E-4</c:v>
                      </c:pt>
                      <c:pt idx="1633">
                        <c:v>-2.5895529981640142E-4</c:v>
                      </c:pt>
                      <c:pt idx="1634">
                        <c:v>-2.6451155761467881E-4</c:v>
                      </c:pt>
                      <c:pt idx="1635">
                        <c:v>-2.7577237762836177E-4</c:v>
                      </c:pt>
                      <c:pt idx="1636">
                        <c:v>-2.782061497251068E-4</c:v>
                      </c:pt>
                      <c:pt idx="1637">
                        <c:v>-2.7139419987789982E-4</c:v>
                      </c:pt>
                      <c:pt idx="1638">
                        <c:v>-2.621184773032336E-4</c:v>
                      </c:pt>
                      <c:pt idx="1639">
                        <c:v>-2.7916319237804874E-4</c:v>
                      </c:pt>
                      <c:pt idx="1640">
                        <c:v>-2.6800996593540516E-4</c:v>
                      </c:pt>
                      <c:pt idx="1641">
                        <c:v>-2.6880733343483555E-4</c:v>
                      </c:pt>
                      <c:pt idx="1642">
                        <c:v>-2.6736405599513081E-4</c:v>
                      </c:pt>
                      <c:pt idx="1643">
                        <c:v>-2.5549743351581503E-4</c:v>
                      </c:pt>
                      <c:pt idx="1644">
                        <c:v>-2.534663538601823E-4</c:v>
                      </c:pt>
                      <c:pt idx="1645">
                        <c:v>-2.2571671695018221E-4</c:v>
                      </c:pt>
                      <c:pt idx="1646">
                        <c:v>-2.2736983679417117E-4</c:v>
                      </c:pt>
                      <c:pt idx="1647">
                        <c:v>-2.1951699848300966E-4</c:v>
                      </c:pt>
                      <c:pt idx="1648">
                        <c:v>-2.0095528520315339E-4</c:v>
                      </c:pt>
                      <c:pt idx="1649">
                        <c:v>-2.1792715860606055E-4</c:v>
                      </c:pt>
                      <c:pt idx="1650">
                        <c:v>-2.2073899975772254E-4</c:v>
                      </c:pt>
                      <c:pt idx="1651">
                        <c:v>-2.2757602306295398E-4</c:v>
                      </c:pt>
                      <c:pt idx="1652">
                        <c:v>-2.2268654652147609E-4</c:v>
                      </c:pt>
                      <c:pt idx="1653">
                        <c:v>-2.1011576372430472E-4</c:v>
                      </c:pt>
                      <c:pt idx="1654">
                        <c:v>-2.088321081570997E-4</c:v>
                      </c:pt>
                      <c:pt idx="1655">
                        <c:v>-2.1174523158212563E-4</c:v>
                      </c:pt>
                      <c:pt idx="1656">
                        <c:v>-2.1350542552806277E-4</c:v>
                      </c:pt>
                      <c:pt idx="1657">
                        <c:v>-2.0802183799758744E-4</c:v>
                      </c:pt>
                      <c:pt idx="1658">
                        <c:v>-1.8210469047619048E-4</c:v>
                      </c:pt>
                      <c:pt idx="1659">
                        <c:v>-1.7623157246987953E-4</c:v>
                      </c:pt>
                      <c:pt idx="1660">
                        <c:v>-1.8881513389524382E-4</c:v>
                      </c:pt>
                      <c:pt idx="1661">
                        <c:v>-1.8870152671480143E-4</c:v>
                      </c:pt>
                      <c:pt idx="1662">
                        <c:v>-1.8470227263980759E-4</c:v>
                      </c:pt>
                      <c:pt idx="1663">
                        <c:v>-1.9490966027644233E-4</c:v>
                      </c:pt>
                      <c:pt idx="1664">
                        <c:v>-2.0100917291291292E-4</c:v>
                      </c:pt>
                      <c:pt idx="1665">
                        <c:v>-1.9692745768307325E-4</c:v>
                      </c:pt>
                      <c:pt idx="1666">
                        <c:v>-1.9751431967606481E-4</c:v>
                      </c:pt>
                      <c:pt idx="1667">
                        <c:v>-1.8071058818944848E-4</c:v>
                      </c:pt>
                      <c:pt idx="1668">
                        <c:v>-1.8541819448771724E-4</c:v>
                      </c:pt>
                      <c:pt idx="1669">
                        <c:v>-1.7803389485029943E-4</c:v>
                      </c:pt>
                      <c:pt idx="1670">
                        <c:v>-1.7507146044284862E-4</c:v>
                      </c:pt>
                      <c:pt idx="1671">
                        <c:v>-1.7809347434210533E-4</c:v>
                      </c:pt>
                      <c:pt idx="1672">
                        <c:v>-1.9079155774058581E-4</c:v>
                      </c:pt>
                      <c:pt idx="1673">
                        <c:v>-1.8859493870967747E-4</c:v>
                      </c:pt>
                      <c:pt idx="1674">
                        <c:v>-1.8461636961194036E-4</c:v>
                      </c:pt>
                      <c:pt idx="1675">
                        <c:v>-1.9365377673031032E-4</c:v>
                      </c:pt>
                      <c:pt idx="1676">
                        <c:v>-1.9577583744782355E-4</c:v>
                      </c:pt>
                      <c:pt idx="1677">
                        <c:v>-1.9734184189511327E-4</c:v>
                      </c:pt>
                      <c:pt idx="1678">
                        <c:v>-2.0442487391304353E-4</c:v>
                      </c:pt>
                      <c:pt idx="1679">
                        <c:v>-1.9472735535714292E-4</c:v>
                      </c:pt>
                      <c:pt idx="1680">
                        <c:v>-1.9586934622248668E-4</c:v>
                      </c:pt>
                      <c:pt idx="1681">
                        <c:v>-1.9449581272294893E-4</c:v>
                      </c:pt>
                      <c:pt idx="1682">
                        <c:v>-2.0992071443850271E-4</c:v>
                      </c:pt>
                      <c:pt idx="1683">
                        <c:v>-2.2076905273159147E-4</c:v>
                      </c:pt>
                      <c:pt idx="1684">
                        <c:v>-2.1976485169139469E-4</c:v>
                      </c:pt>
                      <c:pt idx="1685">
                        <c:v>-2.142812709964413E-4</c:v>
                      </c:pt>
                      <c:pt idx="1686">
                        <c:v>-2.2358534908120927E-4</c:v>
                      </c:pt>
                      <c:pt idx="1687">
                        <c:v>-2.1676705568720382E-4</c:v>
                      </c:pt>
                      <c:pt idx="1688">
                        <c:v>-2.2302850444049735E-4</c:v>
                      </c:pt>
                      <c:pt idx="1689">
                        <c:v>-2.2100257597633139E-4</c:v>
                      </c:pt>
                      <c:pt idx="1690">
                        <c:v>-2.1465376918982851E-4</c:v>
                      </c:pt>
                      <c:pt idx="1691">
                        <c:v>-2.1827665679669033E-4</c:v>
                      </c:pt>
                      <c:pt idx="1692">
                        <c:v>-2.125353015357354E-4</c:v>
                      </c:pt>
                      <c:pt idx="1693">
                        <c:v>-2.1499203842975206E-4</c:v>
                      </c:pt>
                      <c:pt idx="1694">
                        <c:v>-2.1933633333333334E-4</c:v>
                      </c:pt>
                      <c:pt idx="1695">
                        <c:v>-2.1660827488207549E-4</c:v>
                      </c:pt>
                      <c:pt idx="1696">
                        <c:v>-2.1633667913965822E-4</c:v>
                      </c:pt>
                      <c:pt idx="1697">
                        <c:v>-2.1606543839811543E-4</c:v>
                      </c:pt>
                      <c:pt idx="1698">
                        <c:v>-2.3152205979988226E-4</c:v>
                      </c:pt>
                      <c:pt idx="1699">
                        <c:v>-2.4556809594117644E-4</c:v>
                      </c:pt>
                      <c:pt idx="1700">
                        <c:v>-2.3762309077013518E-4</c:v>
                      </c:pt>
                      <c:pt idx="1701">
                        <c:v>-2.4648815975323148E-4</c:v>
                      </c:pt>
                      <c:pt idx="1702">
                        <c:v>-2.415265866118614E-4</c:v>
                      </c:pt>
                      <c:pt idx="1703">
                        <c:v>-2.6026324471830985E-4</c:v>
                      </c:pt>
                      <c:pt idx="1704">
                        <c:v>-2.5533656099706743E-4</c:v>
                      </c:pt>
                      <c:pt idx="1705">
                        <c:v>-2.5030214237983583E-4</c:v>
                      </c:pt>
                      <c:pt idx="1706">
                        <c:v>-2.5396600228470997E-4</c:v>
                      </c:pt>
                      <c:pt idx="1707">
                        <c:v>-2.4201653676814982E-4</c:v>
                      </c:pt>
                      <c:pt idx="1708">
                        <c:v>-2.3754994230544172E-4</c:v>
                      </c:pt>
                      <c:pt idx="1709">
                        <c:v>-2.4413202514619875E-4</c:v>
                      </c:pt>
                      <c:pt idx="1710">
                        <c:v>-2.3965172641729978E-4</c:v>
                      </c:pt>
                      <c:pt idx="1711">
                        <c:v>-2.451987623831775E-4</c:v>
                      </c:pt>
                      <c:pt idx="1712">
                        <c:v>-2.4340464232340916E-4</c:v>
                      </c:pt>
                      <c:pt idx="1713">
                        <c:v>-2.4206554457409561E-4</c:v>
                      </c:pt>
                      <c:pt idx="1714">
                        <c:v>-2.4687540793002908E-4</c:v>
                      </c:pt>
                      <c:pt idx="1715">
                        <c:v>-2.4253043741258735E-4</c:v>
                      </c:pt>
                      <c:pt idx="1716">
                        <c:v>-2.411951072801397E-4</c:v>
                      </c:pt>
                      <c:pt idx="1717">
                        <c:v>-2.3778547217694987E-4</c:v>
                      </c:pt>
                      <c:pt idx="1718">
                        <c:v>-2.3366214688772533E-4</c:v>
                      </c:pt>
                      <c:pt idx="1719">
                        <c:v>-2.3691722639534874E-4</c:v>
                      </c:pt>
                      <c:pt idx="1720">
                        <c:v>-2.3825921202789068E-4</c:v>
                      </c:pt>
                      <c:pt idx="1721">
                        <c:v>-2.342838037746805E-4</c:v>
                      </c:pt>
                      <c:pt idx="1722">
                        <c:v>-2.3694770232153209E-4</c:v>
                      </c:pt>
                      <c:pt idx="1723">
                        <c:v>-2.3651507262180963E-4</c:v>
                      </c:pt>
                      <c:pt idx="1724">
                        <c:v>-2.4290329263768103E-4</c:v>
                      </c:pt>
                      <c:pt idx="1725">
                        <c:v>-2.4053104837775191E-4</c:v>
                      </c:pt>
                      <c:pt idx="1726">
                        <c:v>-2.4172887266936871E-4</c:v>
                      </c:pt>
                      <c:pt idx="1727">
                        <c:v>-2.3699901041666655E-4</c:v>
                      </c:pt>
                      <c:pt idx="1728">
                        <c:v>-2.1573327484094841E-4</c:v>
                      </c:pt>
                      <c:pt idx="1729">
                        <c:v>-2.1988505184971084E-4</c:v>
                      </c:pt>
                      <c:pt idx="1730">
                        <c:v>-2.1832983859041002E-4</c:v>
                      </c:pt>
                      <c:pt idx="1731">
                        <c:v>-2.2220931893764418E-4</c:v>
                      </c:pt>
                      <c:pt idx="1732">
                        <c:v>-2.1907607680323124E-4</c:v>
                      </c:pt>
                      <c:pt idx="1733">
                        <c:v>-2.1952058546712789E-4</c:v>
                      </c:pt>
                      <c:pt idx="1734">
                        <c:v>-2.1427958795389038E-4</c:v>
                      </c:pt>
                      <c:pt idx="1735">
                        <c:v>-2.1035205766129018E-4</c:v>
                      </c:pt>
                      <c:pt idx="1736">
                        <c:v>-2.0729117904432916E-4</c:v>
                      </c:pt>
                      <c:pt idx="1737">
                        <c:v>-1.9762248831990781E-4</c:v>
                      </c:pt>
                      <c:pt idx="1738">
                        <c:v>-2.0053467274295562E-4</c:v>
                      </c:pt>
                      <c:pt idx="1739">
                        <c:v>-2.0000610925287345E-4</c:v>
                      </c:pt>
                      <c:pt idx="1740">
                        <c:v>-1.9169148202182642E-4</c:v>
                      </c:pt>
                      <c:pt idx="1741">
                        <c:v>-2.12433276349024E-4</c:v>
                      </c:pt>
                      <c:pt idx="1742">
                        <c:v>-2.114687199655765E-4</c:v>
                      </c:pt>
                      <c:pt idx="1743">
                        <c:v>-2.1120721926605498E-4</c:v>
                      </c:pt>
                      <c:pt idx="1744">
                        <c:v>-2.161538590830945E-4</c:v>
                      </c:pt>
                      <c:pt idx="1745">
                        <c:v>-2.0761348367697588E-4</c:v>
                      </c:pt>
                      <c:pt idx="1746">
                        <c:v>-2.0140364710933021E-4</c:v>
                      </c:pt>
                      <c:pt idx="1747">
                        <c:v>-2.0835040800915323E-4</c:v>
                      </c:pt>
                      <c:pt idx="1748">
                        <c:v>-2.0545306866781007E-4</c:v>
                      </c:pt>
                      <c:pt idx="1749">
                        <c:v>-2.1581832428571419E-4</c:v>
                      </c:pt>
                      <c:pt idx="1750">
                        <c:v>-2.2136221867504271E-4</c:v>
                      </c:pt>
                      <c:pt idx="1751">
                        <c:v>-2.1768934315068481E-4</c:v>
                      </c:pt>
                      <c:pt idx="1752">
                        <c:v>-2.1883864791785501E-4</c:v>
                      </c:pt>
                      <c:pt idx="1753">
                        <c:v>-2.1574851750285053E-4</c:v>
                      </c:pt>
                      <c:pt idx="1754">
                        <c:v>-2.1661176387464376E-4</c:v>
                      </c:pt>
                      <c:pt idx="1755">
                        <c:v>-2.1677032750569466E-4</c:v>
                      </c:pt>
                      <c:pt idx="1756">
                        <c:v>-2.1791659402390428E-4</c:v>
                      </c:pt>
                      <c:pt idx="1757">
                        <c:v>-2.1864015864618875E-4</c:v>
                      </c:pt>
                      <c:pt idx="1758">
                        <c:v>-2.2863618385446266E-4</c:v>
                      </c:pt>
                      <c:pt idx="1759">
                        <c:v>-2.2492423369318171E-4</c:v>
                      </c:pt>
                      <c:pt idx="1760">
                        <c:v>-2.3299211152754106E-4</c:v>
                      </c:pt>
                      <c:pt idx="1761">
                        <c:v>-2.3199208632236086E-4</c:v>
                      </c:pt>
                      <c:pt idx="1762">
                        <c:v>-2.2112966279069757E-4</c:v>
                      </c:pt>
                      <c:pt idx="1763">
                        <c:v>-2.12568236111111E-4</c:v>
                      </c:pt>
                      <c:pt idx="1764">
                        <c:v>-2.1805469705382427E-4</c:v>
                      </c:pt>
                      <c:pt idx="1765">
                        <c:v>-2.1764971625141553E-4</c:v>
                      </c:pt>
                      <c:pt idx="1766">
                        <c:v>-2.1654292450481031E-4</c:v>
                      </c:pt>
                      <c:pt idx="1767">
                        <c:v>-2.0889372364253384E-4</c:v>
                      </c:pt>
                      <c:pt idx="1768">
                        <c:v>-2.1029989479932155E-4</c:v>
                      </c:pt>
                      <c:pt idx="1769">
                        <c:v>-2.1268280531073437E-4</c:v>
                      </c:pt>
                      <c:pt idx="1770">
                        <c:v>-2.0771111953698466E-4</c:v>
                      </c:pt>
                      <c:pt idx="1771">
                        <c:v>-2.0333371851015791E-4</c:v>
                      </c:pt>
                      <c:pt idx="1772">
                        <c:v>-2.078905689791313E-4</c:v>
                      </c:pt>
                      <c:pt idx="1773">
                        <c:v>-2.0915397942502807E-4</c:v>
                      </c:pt>
                      <c:pt idx="1774">
                        <c:v>-2.1083497954929567E-4</c:v>
                      </c:pt>
                      <c:pt idx="1775">
                        <c:v>-2.082285019144143E-4</c:v>
                      </c:pt>
                      <c:pt idx="1776">
                        <c:v>-2.0811132211592559E-4</c:v>
                      </c:pt>
                      <c:pt idx="1777">
                        <c:v>-2.0579459516310448E-4</c:v>
                      </c:pt>
                      <c:pt idx="1778">
                        <c:v>-2.1243898291174805E-4</c:v>
                      </c:pt>
                      <c:pt idx="1779">
                        <c:v>-2.1010455983146053E-4</c:v>
                      </c:pt>
                      <c:pt idx="1780">
                        <c:v>-2.0971047361033115E-4</c:v>
                      </c:pt>
                      <c:pt idx="1781">
                        <c:v>-2.1069745123456776E-4</c:v>
                      </c:pt>
                      <c:pt idx="1782">
                        <c:v>-2.1044115703869865E-4</c:v>
                      </c:pt>
                      <c:pt idx="1783">
                        <c:v>-2.100472055493272E-4</c:v>
                      </c:pt>
                      <c:pt idx="1784">
                        <c:v>-2.0375884571428556E-4</c:v>
                      </c:pt>
                      <c:pt idx="1785">
                        <c:v>-1.9916490879059336E-4</c:v>
                      </c:pt>
                      <c:pt idx="1786">
                        <c:v>-2.0013558819250124E-4</c:v>
                      </c:pt>
                      <c:pt idx="1787">
                        <c:v>-2.021930026845636E-4</c:v>
                      </c:pt>
                      <c:pt idx="1788">
                        <c:v>-1.8734114589155935E-4</c:v>
                      </c:pt>
                      <c:pt idx="1789">
                        <c:v>-1.8935512983240209E-4</c:v>
                      </c:pt>
                      <c:pt idx="1790">
                        <c:v>-1.9337497766610818E-4</c:v>
                      </c:pt>
                      <c:pt idx="1791">
                        <c:v>-1.9326706752232129E-4</c:v>
                      </c:pt>
                      <c:pt idx="1792">
                        <c:v>-1.9315927774679294E-4</c:v>
                      </c:pt>
                      <c:pt idx="1793">
                        <c:v>-1.9078921248606452E-4</c:v>
                      </c:pt>
                      <c:pt idx="1794">
                        <c:v>-1.9227806551532021E-4</c:v>
                      </c:pt>
                      <c:pt idx="1795">
                        <c:v>-1.8726997889754999E-4</c:v>
                      </c:pt>
                      <c:pt idx="1796">
                        <c:v>-1.8980814084585407E-4</c:v>
                      </c:pt>
                      <c:pt idx="1797">
                        <c:v>-1.7327046162402657E-4</c:v>
                      </c:pt>
                      <c:pt idx="1798">
                        <c:v>-1.7291733713173973E-4</c:v>
                      </c:pt>
                      <c:pt idx="1799">
                        <c:v>-1.675855642222221E-4</c:v>
                      </c:pt>
                      <c:pt idx="1800">
                        <c:v>-1.5023344364242073E-4</c:v>
                      </c:pt>
                      <c:pt idx="1801">
                        <c:v>-1.5983381753607089E-4</c:v>
                      </c:pt>
                      <c:pt idx="1802">
                        <c:v>-1.5849487249029382E-4</c:v>
                      </c:pt>
                      <c:pt idx="1803">
                        <c:v>-1.4667420454545443E-4</c:v>
                      </c:pt>
                      <c:pt idx="1804">
                        <c:v>-1.539701058171744E-4</c:v>
                      </c:pt>
                      <c:pt idx="1805">
                        <c:v>-1.5166260116279058E-4</c:v>
                      </c:pt>
                      <c:pt idx="1806">
                        <c:v>-1.3819609330381836E-4</c:v>
                      </c:pt>
                      <c:pt idx="1807">
                        <c:v>-1.3512442997787598E-4</c:v>
                      </c:pt>
                      <c:pt idx="1808">
                        <c:v>-1.5871653714759525E-4</c:v>
                      </c:pt>
                      <c:pt idx="1809">
                        <c:v>-1.4789583292817667E-4</c:v>
                      </c:pt>
                      <c:pt idx="1810">
                        <c:v>-1.4622901595803413E-4</c:v>
                      </c:pt>
                      <c:pt idx="1811">
                        <c:v>-1.4250955706401755E-4</c:v>
                      </c:pt>
                      <c:pt idx="1812">
                        <c:v>-1.3881802294539425E-4</c:v>
                      </c:pt>
                      <c:pt idx="1813">
                        <c:v>-1.3182671361631741E-4</c:v>
                      </c:pt>
                      <c:pt idx="1814">
                        <c:v>-1.3746730672176296E-4</c:v>
                      </c:pt>
                      <c:pt idx="1815">
                        <c:v>-1.3691350093612324E-4</c:v>
                      </c:pt>
                      <c:pt idx="1816">
                        <c:v>-1.3839266455696191E-4</c:v>
                      </c:pt>
                      <c:pt idx="1817">
                        <c:v>-1.4179829334433434E-4</c:v>
                      </c:pt>
                      <c:pt idx="1818">
                        <c:v>-1.4051790533260022E-4</c:v>
                      </c:pt>
                      <c:pt idx="1819">
                        <c:v>-1.3589778214285705E-4</c:v>
                      </c:pt>
                      <c:pt idx="1820">
                        <c:v>-1.3761094343767152E-4</c:v>
                      </c:pt>
                      <c:pt idx="1821">
                        <c:v>-1.3089413891328202E-4</c:v>
                      </c:pt>
                      <c:pt idx="1822">
                        <c:v>-1.1847398985189239E-4</c:v>
                      </c:pt>
                      <c:pt idx="1823">
                        <c:v>-1.2233747341008764E-4</c:v>
                      </c:pt>
                      <c:pt idx="1824">
                        <c:v>-1.1593307775342458E-4</c:v>
                      </c:pt>
                      <c:pt idx="1825">
                        <c:v>-1.2162463346111712E-4</c:v>
                      </c:pt>
                      <c:pt idx="1826">
                        <c:v>-1.2503843935413237E-4</c:v>
                      </c:pt>
                      <c:pt idx="1827">
                        <c:v>-1.3164069874179422E-4</c:v>
                      </c:pt>
                      <c:pt idx="1828">
                        <c:v>-1.4684330978676863E-4</c:v>
                      </c:pt>
                      <c:pt idx="1829">
                        <c:v>-1.507690361202185E-4</c:v>
                      </c:pt>
                      <c:pt idx="1830">
                        <c:v>-1.4475220070999444E-4</c:v>
                      </c:pt>
                      <c:pt idx="1831">
                        <c:v>-1.4853934994541476E-4</c:v>
                      </c:pt>
                      <c:pt idx="1832">
                        <c:v>-1.5332718799781773E-4</c:v>
                      </c:pt>
                      <c:pt idx="1833">
                        <c:v>-1.411585101962922E-4</c:v>
                      </c:pt>
                      <c:pt idx="1834">
                        <c:v>-1.4829650632152579E-4</c:v>
                      </c:pt>
                      <c:pt idx="1835">
                        <c:v>-1.4471849994553371E-4</c:v>
                      </c:pt>
                      <c:pt idx="1836">
                        <c:v>-1.4379937136635814E-4</c:v>
                      </c:pt>
                      <c:pt idx="1837">
                        <c:v>-1.4890106833514684E-4</c:v>
                      </c:pt>
                      <c:pt idx="1838">
                        <c:v>-1.3875214671016853E-4</c:v>
                      </c:pt>
                      <c:pt idx="1839">
                        <c:v>-1.4022189315217388E-4</c:v>
                      </c:pt>
                      <c:pt idx="1840">
                        <c:v>-1.3176438136882127E-4</c:v>
                      </c:pt>
                      <c:pt idx="1841">
                        <c:v>-1.4245282633007595E-4</c:v>
                      </c:pt>
                      <c:pt idx="1842">
                        <c:v>-1.4476792419967438E-4</c:v>
                      </c:pt>
                      <c:pt idx="1843">
                        <c:v>-1.5035033855748367E-4</c:v>
                      </c:pt>
                      <c:pt idx="1844">
                        <c:v>-1.5038987170731702E-4</c:v>
                      </c:pt>
                      <c:pt idx="1845">
                        <c:v>-1.4657119826652217E-4</c:v>
                      </c:pt>
                      <c:pt idx="1846">
                        <c:v>-1.536230293990254E-4</c:v>
                      </c:pt>
                      <c:pt idx="1847">
                        <c:v>-1.6286142272727266E-4</c:v>
                      </c:pt>
                      <c:pt idx="1848">
                        <c:v>-1.59076588750676E-4</c:v>
                      </c:pt>
                      <c:pt idx="1849">
                        <c:v>-1.5556480108108104E-4</c:v>
                      </c:pt>
                      <c:pt idx="1850">
                        <c:v>-1.5841424073473795E-4</c:v>
                      </c:pt>
                      <c:pt idx="1851">
                        <c:v>-1.5066616317494598E-4</c:v>
                      </c:pt>
                      <c:pt idx="1852">
                        <c:v>-1.4781578936859144E-4</c:v>
                      </c:pt>
                      <c:pt idx="1853">
                        <c:v>-1.4438589946062566E-4</c:v>
                      </c:pt>
                      <c:pt idx="1854">
                        <c:v>-1.4765641924528299E-4</c:v>
                      </c:pt>
                      <c:pt idx="1855">
                        <c:v>-1.4829669353448274E-4</c:v>
                      </c:pt>
                      <c:pt idx="1856">
                        <c:v>-1.4642002697899835E-4</c:v>
                      </c:pt>
                      <c:pt idx="1857">
                        <c:v>-1.5138475527448866E-4</c:v>
                      </c:pt>
                      <c:pt idx="1858">
                        <c:v>-1.5045989790209789E-4</c:v>
                      </c:pt>
                      <c:pt idx="1859">
                        <c:v>-1.5037900548387094E-4</c:v>
                      </c:pt>
                      <c:pt idx="1860">
                        <c:v>-1.5126118506179472E-4</c:v>
                      </c:pt>
                      <c:pt idx="1861">
                        <c:v>-1.4805821444683137E-4</c:v>
                      </c:pt>
                      <c:pt idx="1862">
                        <c:v>-1.4690293263553409E-4</c:v>
                      </c:pt>
                      <c:pt idx="1863">
                        <c:v>-1.3994607033261804E-4</c:v>
                      </c:pt>
                      <c:pt idx="1864">
                        <c:v>-1.3975327817694372E-4</c:v>
                      </c:pt>
                      <c:pt idx="1865">
                        <c:v>-1.4690525262593785E-4</c:v>
                      </c:pt>
                      <c:pt idx="1866">
                        <c:v>-1.4326210016068558E-4</c:v>
                      </c:pt>
                      <c:pt idx="1867">
                        <c:v>-1.4153095867237687E-4</c:v>
                      </c:pt>
                      <c:pt idx="1868">
                        <c:v>-1.3910182942750135E-4</c:v>
                      </c:pt>
                      <c:pt idx="1869">
                        <c:v>-1.3902744342245989E-4</c:v>
                      </c:pt>
                      <c:pt idx="1870">
                        <c:v>-1.4036242859433458E-4</c:v>
                      </c:pt>
                      <c:pt idx="1871">
                        <c:v>-1.4064016442307694E-4</c:v>
                      </c:pt>
                      <c:pt idx="1872">
                        <c:v>-1.3728383694607582E-4</c:v>
                      </c:pt>
                      <c:pt idx="1873">
                        <c:v>-1.3651044685165424E-4</c:v>
                      </c:pt>
                      <c:pt idx="1874">
                        <c:v>-1.3110310378666669E-4</c:v>
                      </c:pt>
                      <c:pt idx="1875">
                        <c:v>-1.2884646652452027E-4</c:v>
                      </c:pt>
                      <c:pt idx="1876">
                        <c:v>-1.1405961901971232E-4</c:v>
                      </c:pt>
                      <c:pt idx="1877">
                        <c:v>-1.1344113700745475E-4</c:v>
                      </c:pt>
                      <c:pt idx="1878">
                        <c:v>-1.2555354816391699E-4</c:v>
                      </c:pt>
                      <c:pt idx="1879">
                        <c:v>-1.2412112845744681E-4</c:v>
                      </c:pt>
                      <c:pt idx="1880">
                        <c:v>-1.3949925890483785E-4</c:v>
                      </c:pt>
                      <c:pt idx="1881">
                        <c:v>-1.3268881009564294E-4</c:v>
                      </c:pt>
                      <c:pt idx="1882">
                        <c:v>-1.2825306617100373E-4</c:v>
                      </c:pt>
                      <c:pt idx="1883">
                        <c:v>-1.2932966624203823E-4</c:v>
                      </c:pt>
                      <c:pt idx="1884">
                        <c:v>-1.3478718944297081E-4</c:v>
                      </c:pt>
                      <c:pt idx="1885">
                        <c:v>-1.421706456521739E-4</c:v>
                      </c:pt>
                      <c:pt idx="1886">
                        <c:v>-1.397556012188659E-4</c:v>
                      </c:pt>
                      <c:pt idx="1887">
                        <c:v>-1.3434197409957626E-4</c:v>
                      </c:pt>
                      <c:pt idx="1888">
                        <c:v>-1.3461727157226044E-4</c:v>
                      </c:pt>
                      <c:pt idx="1889">
                        <c:v>-1.4035019026455023E-4</c:v>
                      </c:pt>
                      <c:pt idx="1890">
                        <c:v>-1.3609279164463243E-4</c:v>
                      </c:pt>
                      <c:pt idx="1891">
                        <c:v>-1.3164320591966172E-4</c:v>
                      </c:pt>
                      <c:pt idx="1892">
                        <c:v>-1.358334002113048E-4</c:v>
                      </c:pt>
                      <c:pt idx="1893">
                        <c:v>-1.3541519894403378E-4</c:v>
                      </c:pt>
                      <c:pt idx="1894">
                        <c:v>-1.375408252242744E-4</c:v>
                      </c:pt>
                      <c:pt idx="1895">
                        <c:v>-1.3700522183544302E-4</c:v>
                      </c:pt>
                      <c:pt idx="1896">
                        <c:v>-1.3994859688982604E-4</c:v>
                      </c:pt>
                      <c:pt idx="1897">
                        <c:v>-1.3512981390937829E-4</c:v>
                      </c:pt>
                      <c:pt idx="1898">
                        <c:v>-1.2310435139547131E-4</c:v>
                      </c:pt>
                      <c:pt idx="1899">
                        <c:v>-1.2495569163157897E-4</c:v>
                      </c:pt>
                      <c:pt idx="1900">
                        <c:v>-1.260197691741189E-4</c:v>
                      </c:pt>
                      <c:pt idx="1901">
                        <c:v>-1.3197918249211357E-4</c:v>
                      </c:pt>
                      <c:pt idx="1902">
                        <c:v>-1.3293940935365215E-4</c:v>
                      </c:pt>
                      <c:pt idx="1903">
                        <c:v>-1.2604710540966389E-4</c:v>
                      </c:pt>
                      <c:pt idx="1904">
                        <c:v>-1.333721007874016E-4</c:v>
                      </c:pt>
                      <c:pt idx="1905">
                        <c:v>-1.3376014338929698E-4</c:v>
                      </c:pt>
                      <c:pt idx="1906">
                        <c:v>-1.3140510115364451E-4</c:v>
                      </c:pt>
                      <c:pt idx="1907">
                        <c:v>-1.3224851802935014E-4</c:v>
                      </c:pt>
                      <c:pt idx="1908">
                        <c:v>-1.3024353991618651E-4</c:v>
                      </c:pt>
                      <c:pt idx="1909">
                        <c:v>-1.3211003790575919E-4</c:v>
                      </c:pt>
                      <c:pt idx="1910">
                        <c:v>-1.2750240245944534E-4</c:v>
                      </c:pt>
                      <c:pt idx="1911">
                        <c:v>-1.2800058650627618E-4</c:v>
                      </c:pt>
                      <c:pt idx="1912">
                        <c:v>-1.2804666361735498E-4</c:v>
                      </c:pt>
                      <c:pt idx="1913">
                        <c:v>-1.2820569482758622E-4</c:v>
                      </c:pt>
                      <c:pt idx="1914">
                        <c:v>-1.3051570046997393E-4</c:v>
                      </c:pt>
                      <c:pt idx="1915">
                        <c:v>-1.3078785370563678E-4</c:v>
                      </c:pt>
                      <c:pt idx="1916">
                        <c:v>-1.3299260985915495E-4</c:v>
                      </c:pt>
                      <c:pt idx="1917">
                        <c:v>-1.3899184713242962E-4</c:v>
                      </c:pt>
                      <c:pt idx="1918">
                        <c:v>-1.3742512725377801E-4</c:v>
                      </c:pt>
                      <c:pt idx="1919">
                        <c:v>-1.3678026229166666E-4</c:v>
                      </c:pt>
                      <c:pt idx="1920">
                        <c:v>-1.3351191389901094E-4</c:v>
                      </c:pt>
                      <c:pt idx="1921">
                        <c:v>-1.3355623584807494E-4</c:v>
                      </c:pt>
                      <c:pt idx="1922">
                        <c:v>-1.3167011544461778E-4</c:v>
                      </c:pt>
                      <c:pt idx="1923">
                        <c:v>-1.2866459017671518E-4</c:v>
                      </c:pt>
                      <c:pt idx="1924">
                        <c:v>-1.2803511677922079E-4</c:v>
                      </c:pt>
                      <c:pt idx="1925">
                        <c:v>-1.2819350347871236E-4</c:v>
                      </c:pt>
                      <c:pt idx="1926">
                        <c:v>-1.3105758484691232E-4</c:v>
                      </c:pt>
                      <c:pt idx="1927">
                        <c:v>-1.2907256633817429E-4</c:v>
                      </c:pt>
                      <c:pt idx="1928">
                        <c:v>-1.2664850658372214E-4</c:v>
                      </c:pt>
                      <c:pt idx="1929">
                        <c:v>-1.169351547150259E-4</c:v>
                      </c:pt>
                      <c:pt idx="1930">
                        <c:v>-1.0590083045054375E-4</c:v>
                      </c:pt>
                      <c:pt idx="1931">
                        <c:v>-1.2611650672877847E-4</c:v>
                      </c:pt>
                      <c:pt idx="1932">
                        <c:v>-1.2060738178996379E-4</c:v>
                      </c:pt>
                      <c:pt idx="1933">
                        <c:v>-1.1867060243019648E-4</c:v>
                      </c:pt>
                      <c:pt idx="1934">
                        <c:v>-1.1466424816537468E-4</c:v>
                      </c:pt>
                      <c:pt idx="1935">
                        <c:v>-1.1155892727272728E-4</c:v>
                      </c:pt>
                      <c:pt idx="1936">
                        <c:v>-1.1204368291171914E-4</c:v>
                      </c:pt>
                      <c:pt idx="1937">
                        <c:v>-1.1003707807017544E-4</c:v>
                      </c:pt>
                      <c:pt idx="1938">
                        <c:v>-1.1957354940691078E-4</c:v>
                      </c:pt>
                      <c:pt idx="1939">
                        <c:v>-1.1676978603092784E-4</c:v>
                      </c:pt>
                      <c:pt idx="1940">
                        <c:v>-1.1529019592993302E-4</c:v>
                      </c:pt>
                      <c:pt idx="1941">
                        <c:v>-1.1730563383110196E-4</c:v>
                      </c:pt>
                      <c:pt idx="1942">
                        <c:v>-1.1987671749871333E-4</c:v>
                      </c:pt>
                      <c:pt idx="1943">
                        <c:v>-1.2979947129629628E-4</c:v>
                      </c:pt>
                      <c:pt idx="1944">
                        <c:v>-1.2649598935732647E-4</c:v>
                      </c:pt>
                      <c:pt idx="1945">
                        <c:v>-1.2509826557040082E-4</c:v>
                      </c:pt>
                      <c:pt idx="1946">
                        <c:v>-1.2603271694915254E-4</c:v>
                      </c:pt>
                      <c:pt idx="1947">
                        <c:v>-1.2519148039014374E-4</c:v>
                      </c:pt>
                      <c:pt idx="1948">
                        <c:v>-1.2335760964597231E-4</c:v>
                      </c:pt>
                      <c:pt idx="1949">
                        <c:v>-1.223021132820513E-4</c:v>
                      </c:pt>
                      <c:pt idx="1950">
                        <c:v>-1.2367253833931317E-4</c:v>
                      </c:pt>
                      <c:pt idx="1951">
                        <c:v>-1.2195679298155739E-4</c:v>
                      </c:pt>
                      <c:pt idx="1952">
                        <c:v>-1.2299478330773172E-4</c:v>
                      </c:pt>
                      <c:pt idx="1953">
                        <c:v>-1.2183196514841352E-4</c:v>
                      </c:pt>
                      <c:pt idx="1954">
                        <c:v>-1.1685177923273659E-4</c:v>
                      </c:pt>
                      <c:pt idx="1955">
                        <c:v>-1.1063300771983642E-4</c:v>
                      </c:pt>
                      <c:pt idx="1956">
                        <c:v>-1.1122098231987737E-4</c:v>
                      </c:pt>
                      <c:pt idx="1957">
                        <c:v>-1.0955525638406539E-4</c:v>
                      </c:pt>
                      <c:pt idx="1958">
                        <c:v>-9.9745611689637582E-5</c:v>
                      </c:pt>
                      <c:pt idx="1959">
                        <c:v>-9.4577494693877563E-5</c:v>
                      </c:pt>
                      <c:pt idx="1960">
                        <c:v>-9.5152795920448757E-5</c:v>
                      </c:pt>
                      <c:pt idx="1961">
                        <c:v>-9.75003641692151E-5</c:v>
                      </c:pt>
                      <c:pt idx="1962">
                        <c:v>-9.6720636525725949E-5</c:v>
                      </c:pt>
                      <c:pt idx="1963">
                        <c:v>-1.0285459495926682E-4</c:v>
                      </c:pt>
                      <c:pt idx="1964">
                        <c:v>-1.042797893638677E-4</c:v>
                      </c:pt>
                      <c:pt idx="1965">
                        <c:v>-1.0211836337741609E-4</c:v>
                      </c:pt>
                      <c:pt idx="1966">
                        <c:v>-1.0101605795627861E-4</c:v>
                      </c:pt>
                      <c:pt idx="1967">
                        <c:v>-9.284945660569106E-5</c:v>
                      </c:pt>
                      <c:pt idx="1968">
                        <c:v>-8.7874456221432193E-5</c:v>
                      </c:pt>
                      <c:pt idx="1969">
                        <c:v>-8.9466326700507617E-5</c:v>
                      </c:pt>
                      <c:pt idx="1970">
                        <c:v>-1.0269947980720447E-4</c:v>
                      </c:pt>
                      <c:pt idx="1971">
                        <c:v>-9.9923306795131846E-5</c:v>
                      </c:pt>
                      <c:pt idx="1972">
                        <c:v>-1.0008158246325392E-4</c:v>
                      </c:pt>
                      <c:pt idx="1973">
                        <c:v>-1.0559608257345491E-4</c:v>
                      </c:pt>
                      <c:pt idx="1974">
                        <c:v>-1.0575371863291139E-4</c:v>
                      </c:pt>
                      <c:pt idx="1975">
                        <c:v>-1.0118306867408906E-4</c:v>
                      </c:pt>
                      <c:pt idx="1976">
                        <c:v>-1.0217826231664137E-4</c:v>
                      </c:pt>
                      <c:pt idx="1977">
                        <c:v>-9.8787489079878662E-5</c:v>
                      </c:pt>
                      <c:pt idx="1978">
                        <c:v>-9.7077086760990393E-5</c:v>
                      </c:pt>
                      <c:pt idx="1979">
                        <c:v>-9.8687703737373726E-5</c:v>
                      </c:pt>
                      <c:pt idx="1980">
                        <c:v>-9.9261347652700651E-5</c:v>
                      </c:pt>
                      <c:pt idx="1981">
                        <c:v>-9.5690236024217952E-5</c:v>
                      </c:pt>
                      <c:pt idx="1982">
                        <c:v>-1.0438163842662632E-4</c:v>
                      </c:pt>
                      <c:pt idx="1983">
                        <c:v>-1.0150472318548386E-4</c:v>
                      </c:pt>
                      <c:pt idx="1984">
                        <c:v>-9.9268897229219143E-5</c:v>
                      </c:pt>
                      <c:pt idx="1985">
                        <c:v>-1.0150671998992951E-4</c:v>
                      </c:pt>
                      <c:pt idx="1986">
                        <c:v>-9.8961615349773527E-5</c:v>
                      </c:pt>
                      <c:pt idx="1987">
                        <c:v>-1.0088425487927565E-4</c:v>
                      </c:pt>
                      <c:pt idx="1988">
                        <c:v>-1.0218687300150828E-4</c:v>
                      </c:pt>
                      <c:pt idx="1989">
                        <c:v>-1.0286538869346733E-4</c:v>
                      </c:pt>
                      <c:pt idx="1990">
                        <c:v>-9.5977327724761424E-5</c:v>
                      </c:pt>
                      <c:pt idx="1991">
                        <c:v>-1.1021807198795181E-4</c:v>
                      </c:pt>
                      <c:pt idx="1992">
                        <c:v>-1.0773652870045158E-4</c:v>
                      </c:pt>
                      <c:pt idx="1993">
                        <c:v>-1.0621211755265798E-4</c:v>
                      </c:pt>
                      <c:pt idx="1994">
                        <c:v>-1.0762852215538847E-4</c:v>
                      </c:pt>
                      <c:pt idx="1995">
                        <c:v>-1.0547747685370741E-4</c:v>
                      </c:pt>
                      <c:pt idx="1996">
                        <c:v>-1.0647159869804706E-4</c:v>
                      </c:pt>
                      <c:pt idx="1997">
                        <c:v>-1.1518904844844844E-4</c:v>
                      </c:pt>
                      <c:pt idx="1998">
                        <c:v>-1.1534456958479239E-4</c:v>
                      </c:pt>
                      <c:pt idx="1999">
                        <c:v>-1.1774337984999999E-4</c:v>
                      </c:pt>
                      <c:pt idx="2000">
                        <c:v>-1.1821988860569715E-4</c:v>
                      </c:pt>
                      <c:pt idx="2001">
                        <c:v>-1.3150768616383617E-4</c:v>
                      </c:pt>
                      <c:pt idx="2002">
                        <c:v>-1.3155196170743882E-4</c:v>
                      </c:pt>
                      <c:pt idx="2003">
                        <c:v>-1.3170614166666664E-4</c:v>
                      </c:pt>
                      <c:pt idx="2004">
                        <c:v>-1.4862853326683291E-4</c:v>
                      </c:pt>
                      <c:pt idx="2005">
                        <c:v>-1.4211912243270187E-4</c:v>
                      </c:pt>
                      <c:pt idx="2006">
                        <c:v>-1.4768602760338812E-4</c:v>
                      </c:pt>
                      <c:pt idx="2007">
                        <c:v>-1.4648038471115534E-4</c:v>
                      </c:pt>
                      <c:pt idx="2008">
                        <c:v>-1.4505302259830761E-4</c:v>
                      </c:pt>
                      <c:pt idx="2009">
                        <c:v>-1.4610874776119399E-4</c:v>
                      </c:pt>
                      <c:pt idx="2010">
                        <c:v>-1.4671371979114864E-4</c:v>
                      </c:pt>
                      <c:pt idx="2011">
                        <c:v>-1.4068976396620277E-4</c:v>
                      </c:pt>
                      <c:pt idx="2012">
                        <c:v>-1.418485375062096E-4</c:v>
                      </c:pt>
                      <c:pt idx="2013">
                        <c:v>-1.3977014170804365E-4</c:v>
                      </c:pt>
                      <c:pt idx="2014">
                        <c:v>-1.4316228610421834E-4</c:v>
                      </c:pt>
                      <c:pt idx="2015">
                        <c:v>-1.4063345307539679E-4</c:v>
                      </c:pt>
                      <c:pt idx="2016">
                        <c:v>-1.4078655409023298E-4</c:v>
                      </c:pt>
                      <c:pt idx="2017">
                        <c:v>-1.4418172765113971E-4</c:v>
                      </c:pt>
                      <c:pt idx="2018">
                        <c:v>-1.5533528350668646E-4</c:v>
                      </c:pt>
                      <c:pt idx="2019">
                        <c:v>-1.5377054564356431E-4</c:v>
                      </c:pt>
                      <c:pt idx="2020">
                        <c:v>-1.5609892904502718E-4</c:v>
                      </c:pt>
                      <c:pt idx="2021">
                        <c:v>-1.5510481572700294E-4</c:v>
                      </c:pt>
                      <c:pt idx="2022">
                        <c:v>-1.5445621927829954E-4</c:v>
                      </c:pt>
                      <c:pt idx="2023">
                        <c:v>-1.5460848483201577E-4</c:v>
                      </c:pt>
                      <c:pt idx="2024">
                        <c:v>-1.5808692612345675E-4</c:v>
                      </c:pt>
                      <c:pt idx="2025">
                        <c:v>-1.4697546347482721E-4</c:v>
                      </c:pt>
                      <c:pt idx="2026">
                        <c:v>-1.4712786452886033E-4</c:v>
                      </c:pt>
                      <c:pt idx="2027">
                        <c:v>-1.4930896119329386E-4</c:v>
                      </c:pt>
                      <c:pt idx="2028">
                        <c:v>-1.4822045914243467E-4</c:v>
                      </c:pt>
                      <c:pt idx="2029">
                        <c:v>-1.4032806029556647E-4</c:v>
                      </c:pt>
                      <c:pt idx="2030">
                        <c:v>-1.4236808946331854E-4</c:v>
                      </c:pt>
                      <c:pt idx="2031">
                        <c:v>-1.4174239128937003E-4</c:v>
                      </c:pt>
                      <c:pt idx="2032">
                        <c:v>-1.3681233625184453E-4</c:v>
                      </c:pt>
                      <c:pt idx="2033">
                        <c:v>-1.3784494444444439E-4</c:v>
                      </c:pt>
                      <c:pt idx="2034">
                        <c:v>-1.3954126756756749E-4</c:v>
                      </c:pt>
                      <c:pt idx="2035">
                        <c:v>-1.3914164926326122E-4</c:v>
                      </c:pt>
                      <c:pt idx="2036">
                        <c:v>-1.3359061796759935E-4</c:v>
                      </c:pt>
                      <c:pt idx="2037">
                        <c:v>-1.341794498037291E-4</c:v>
                      </c:pt>
                      <c:pt idx="2038">
                        <c:v>-1.3150261765571355E-4</c:v>
                      </c:pt>
                      <c:pt idx="2039">
                        <c:v>-1.2895011985294115E-4</c:v>
                      </c:pt>
                      <c:pt idx="2040">
                        <c:v>-1.299666140617344E-4</c:v>
                      </c:pt>
                      <c:pt idx="2041">
                        <c:v>-1.2710212047012726E-4</c:v>
                      </c:pt>
                      <c:pt idx="2042">
                        <c:v>-1.2736210748898671E-4</c:v>
                      </c:pt>
                      <c:pt idx="2043">
                        <c:v>-1.2494305758317019E-4</c:v>
                      </c:pt>
                      <c:pt idx="2044">
                        <c:v>-1.2852721261613685E-4</c:v>
                      </c:pt>
                      <c:pt idx="2045">
                        <c:v>-1.2599672385141733E-4</c:v>
                      </c:pt>
                      <c:pt idx="2046">
                        <c:v>-1.2947790869565211E-4</c:v>
                      </c:pt>
                      <c:pt idx="2047">
                        <c:v>-1.3417633271484367E-4</c:v>
                      </c:pt>
                      <c:pt idx="2048">
                        <c:v>-1.3215824060517316E-4</c:v>
                      </c:pt>
                      <c:pt idx="2049">
                        <c:v>-1.3122887068292674E-4</c:v>
                      </c:pt>
                      <c:pt idx="2050">
                        <c:v>-1.2987103378839582E-4</c:v>
                      </c:pt>
                      <c:pt idx="2051">
                        <c:v>-1.3185693557504866E-4</c:v>
                      </c:pt>
                      <c:pt idx="2052">
                        <c:v>-1.3602407335606422E-4</c:v>
                      </c:pt>
                      <c:pt idx="2053">
                        <c:v>-1.2839280389483927E-4</c:v>
                      </c:pt>
                      <c:pt idx="2054">
                        <c:v>-1.262980681265206E-4</c:v>
                      </c:pt>
                      <c:pt idx="2055">
                        <c:v>-1.2251689056420225E-4</c:v>
                      </c:pt>
                      <c:pt idx="2056">
                        <c:v>-1.2351669999999991E-4</c:v>
                      </c:pt>
                      <c:pt idx="2057">
                        <c:v>-1.2494296715257521E-4</c:v>
                      </c:pt>
                      <c:pt idx="2058">
                        <c:v>-1.265856550267119E-4</c:v>
                      </c:pt>
                      <c:pt idx="2059">
                        <c:v>-1.3134486985436883E-4</c:v>
                      </c:pt>
                      <c:pt idx="2060">
                        <c:v>-1.3343807447840843E-4</c:v>
                      </c:pt>
                      <c:pt idx="2061">
                        <c:v>-1.3240202609117352E-4</c:v>
                      </c:pt>
                      <c:pt idx="2062">
                        <c:v>-1.2965115889481326E-4</c:v>
                      </c:pt>
                      <c:pt idx="2063">
                        <c:v>-1.2926709500968981E-4</c:v>
                      </c:pt>
                      <c:pt idx="2064">
                        <c:v>-1.2920449593220327E-4</c:v>
                      </c:pt>
                      <c:pt idx="2065">
                        <c:v>-1.3495164351403667E-4</c:v>
                      </c:pt>
                      <c:pt idx="2066">
                        <c:v>-1.3716354199322676E-4</c:v>
                      </c:pt>
                      <c:pt idx="2067">
                        <c:v>-1.3547034714700179E-4</c:v>
                      </c:pt>
                      <c:pt idx="2068">
                        <c:v>-1.3497217143547594E-4</c:v>
                      </c:pt>
                      <c:pt idx="2069">
                        <c:v>-1.3674773188405783E-4</c:v>
                      </c:pt>
                      <c:pt idx="2070">
                        <c:v>-1.3290133418638326E-4</c:v>
                      </c:pt>
                      <c:pt idx="2071">
                        <c:v>-1.2983551399613886E-4</c:v>
                      </c:pt>
                      <c:pt idx="2072">
                        <c:v>-1.3020034592378183E-4</c:v>
                      </c:pt>
                      <c:pt idx="2073">
                        <c:v>-1.278986785438764E-4</c:v>
                      </c:pt>
                      <c:pt idx="2074">
                        <c:v>-1.2741196655421673E-4</c:v>
                      </c:pt>
                      <c:pt idx="2075">
                        <c:v>-1.2491483998073203E-4</c:v>
                      </c:pt>
                      <c:pt idx="2076">
                        <c:v>-1.2443254660568113E-4</c:v>
                      </c:pt>
                      <c:pt idx="2077">
                        <c:v>-1.2258350163618848E-4</c:v>
                      </c:pt>
                      <c:pt idx="2078">
                        <c:v>-1.2241955137085121E-4</c:v>
                      </c:pt>
                      <c:pt idx="2079">
                        <c:v>-1.2183635370192291E-4</c:v>
                      </c:pt>
                      <c:pt idx="2080">
                        <c:v>-1.1750169245555004E-4</c:v>
                      </c:pt>
                      <c:pt idx="2081">
                        <c:v>-1.1921281368876064E-4</c:v>
                      </c:pt>
                      <c:pt idx="2082">
                        <c:v>-1.2576008420547269E-4</c:v>
                      </c:pt>
                      <c:pt idx="2083">
                        <c:v>-1.2643885758157372E-4</c:v>
                      </c:pt>
                      <c:pt idx="2084">
                        <c:v>-1.2987637175059934E-4</c:v>
                      </c:pt>
                      <c:pt idx="2085">
                        <c:v>-1.253684555608819E-4</c:v>
                      </c:pt>
                      <c:pt idx="2086">
                        <c:v>-1.2257813953042628E-4</c:v>
                      </c:pt>
                      <c:pt idx="2087">
                        <c:v>-1.1278101513409943E-4</c:v>
                      </c:pt>
                      <c:pt idx="2088">
                        <c:v>-1.1498746371469585E-4</c:v>
                      </c:pt>
                      <c:pt idx="2089">
                        <c:v>-1.1689232976076537E-4</c:v>
                      </c:pt>
                      <c:pt idx="2090">
                        <c:v>-1.1984195494978463E-4</c:v>
                      </c:pt>
                      <c:pt idx="2091">
                        <c:v>-1.2385465277246638E-4</c:v>
                      </c:pt>
                      <c:pt idx="2092">
                        <c:v>-1.2274908361203997E-4</c:v>
                      </c:pt>
                      <c:pt idx="2093">
                        <c:v>-1.3112246284622717E-4</c:v>
                      </c:pt>
                      <c:pt idx="2094">
                        <c:v>-1.3052874400954639E-4</c:v>
                      </c:pt>
                      <c:pt idx="2095">
                        <c:v>-1.2940648344465634E-4</c:v>
                      </c:pt>
                      <c:pt idx="2096">
                        <c:v>-1.2797095894134463E-4</c:v>
                      </c:pt>
                      <c:pt idx="2097">
                        <c:v>-1.2991822430886543E-4</c:v>
                      </c:pt>
                      <c:pt idx="2098">
                        <c:v>-1.2511581881848483E-4</c:v>
                      </c:pt>
                      <c:pt idx="2099">
                        <c:v>-1.2905432742857126E-4</c:v>
                      </c:pt>
                      <c:pt idx="2100">
                        <c:v>-1.2783265744883371E-4</c:v>
                      </c:pt>
                      <c:pt idx="2101">
                        <c:v>-1.3019988744053266E-4</c:v>
                      </c:pt>
                      <c:pt idx="2102">
                        <c:v>-1.3204595915358995E-4</c:v>
                      </c:pt>
                      <c:pt idx="2103">
                        <c:v>-1.3699916696768044E-4</c:v>
                      </c:pt>
                      <c:pt idx="2104">
                        <c:v>-1.3693408422802835E-4</c:v>
                      </c:pt>
                      <c:pt idx="2105">
                        <c:v>-1.4280119254510905E-4</c:v>
                      </c:pt>
                      <c:pt idx="2106">
                        <c:v>-1.4186635495965812E-4</c:v>
                      </c:pt>
                      <c:pt idx="2107">
                        <c:v>-1.424488961574951E-4</c:v>
                      </c:pt>
                      <c:pt idx="2108">
                        <c:v>-1.4032754613560913E-4</c:v>
                      </c:pt>
                      <c:pt idx="2109">
                        <c:v>-1.3950696900473918E-4</c:v>
                      </c:pt>
                      <c:pt idx="2110">
                        <c:v>-1.3901072738038827E-4</c:v>
                      </c:pt>
                      <c:pt idx="2111">
                        <c:v>-1.385153457386362E-4</c:v>
                      </c:pt>
                      <c:pt idx="2112">
                        <c:v>-1.3855709507808785E-4</c:v>
                      </c:pt>
                      <c:pt idx="2113">
                        <c:v>-1.4345163831598848E-4</c:v>
                      </c:pt>
                      <c:pt idx="2114">
                        <c:v>-1.4089844406619368E-4</c:v>
                      </c:pt>
                      <c:pt idx="2115">
                        <c:v>-1.3750412400756126E-4</c:v>
                      </c:pt>
                      <c:pt idx="2116">
                        <c:v>-1.3947500661313161E-4</c:v>
                      </c:pt>
                      <c:pt idx="2117">
                        <c:v>-1.3790892403210559E-4</c:v>
                      </c:pt>
                      <c:pt idx="2118">
                        <c:v>-1.405249122227464E-4</c:v>
                      </c:pt>
                      <c:pt idx="2119">
                        <c:v>-1.311978677830187E-4</c:v>
                      </c:pt>
                      <c:pt idx="2120">
                        <c:v>-1.3303627416313044E-4</c:v>
                      </c:pt>
                      <c:pt idx="2121">
                        <c:v>-1.3615630428840701E-4</c:v>
                      </c:pt>
                      <c:pt idx="2122">
                        <c:v>-1.3587941898257166E-4</c:v>
                      </c:pt>
                      <c:pt idx="2123">
                        <c:v>-1.5346949689265521E-4</c:v>
                      </c:pt>
                      <c:pt idx="2124">
                        <c:v>-1.4780475995294104E-4</c:v>
                      </c:pt>
                      <c:pt idx="2125">
                        <c:v>-1.4577809087488227E-4</c:v>
                      </c:pt>
                      <c:pt idx="2126">
                        <c:v>-1.4679534132581087E-4</c:v>
                      </c:pt>
                      <c:pt idx="2127">
                        <c:v>-1.4283103500939835E-4</c:v>
                      </c:pt>
                      <c:pt idx="2128">
                        <c:v>-1.4459851982151229E-4</c:v>
                      </c:pt>
                      <c:pt idx="2129">
                        <c:v>-1.4767535530516417E-4</c:v>
                      </c:pt>
                      <c:pt idx="2130">
                        <c:v>-1.4565259906147335E-4</c:v>
                      </c:pt>
                      <c:pt idx="2131">
                        <c:v>-1.4547604512195108E-4</c:v>
                      </c:pt>
                      <c:pt idx="2132">
                        <c:v>-1.4659926188466936E-4</c:v>
                      </c:pt>
                      <c:pt idx="2133">
                        <c:v>-1.4859466185566998E-4</c:v>
                      </c:pt>
                      <c:pt idx="2134">
                        <c:v>-1.5180125264636988E-4</c:v>
                      </c:pt>
                      <c:pt idx="2135">
                        <c:v>-1.497626434925092E-4</c:v>
                      </c:pt>
                      <c:pt idx="2136">
                        <c:v>-1.4958354796443599E-4</c:v>
                      </c:pt>
                      <c:pt idx="2137">
                        <c:v>-1.4733962282507002E-4</c:v>
                      </c:pt>
                      <c:pt idx="2138">
                        <c:v>-1.4543164530154263E-4</c:v>
                      </c:pt>
                      <c:pt idx="2139">
                        <c:v>-1.4980945130841107E-4</c:v>
                      </c:pt>
                      <c:pt idx="2140">
                        <c:v>-1.4745816310135436E-4</c:v>
                      </c:pt>
                      <c:pt idx="2141">
                        <c:v>-1.4598329859943961E-4</c:v>
                      </c:pt>
                      <c:pt idx="2142">
                        <c:v>-1.4656328264115711E-4</c:v>
                      </c:pt>
                      <c:pt idx="2143">
                        <c:v>-1.4444662644589538E-4</c:v>
                      </c:pt>
                      <c:pt idx="2144">
                        <c:v>-1.4588698051282037E-4</c:v>
                      </c:pt>
                      <c:pt idx="2145">
                        <c:v>-1.4291700731593649E-4</c:v>
                      </c:pt>
                      <c:pt idx="2146">
                        <c:v>-1.4510493237074974E-4</c:v>
                      </c:pt>
                      <c:pt idx="2147">
                        <c:v>-1.4579095642458086E-4</c:v>
                      </c:pt>
                      <c:pt idx="2148">
                        <c:v>-1.4863989385760805E-4</c:v>
                      </c:pt>
                      <c:pt idx="2149">
                        <c:v>-1.4587066855813939E-4</c:v>
                      </c:pt>
                      <c:pt idx="2150">
                        <c:v>-1.4344076945606678E-4</c:v>
                      </c:pt>
                      <c:pt idx="2151">
                        <c:v>-1.4466043819702588E-4</c:v>
                      </c:pt>
                      <c:pt idx="2152">
                        <c:v>-1.4577496488620516E-4</c:v>
                      </c:pt>
                      <c:pt idx="2153">
                        <c:v>-1.485111451717733E-4</c:v>
                      </c:pt>
                      <c:pt idx="2154">
                        <c:v>-1.4736232046403698E-4</c:v>
                      </c:pt>
                      <c:pt idx="2155">
                        <c:v>-1.4664752884972158E-4</c:v>
                      </c:pt>
                      <c:pt idx="2156">
                        <c:v>-1.549408714881779E-4</c:v>
                      </c:pt>
                      <c:pt idx="2157">
                        <c:v>-1.5519775880444843E-4</c:v>
                      </c:pt>
                      <c:pt idx="2158">
                        <c:v>-1.5501633765632224E-4</c:v>
                      </c:pt>
                      <c:pt idx="2159">
                        <c:v>-1.5516356939814801E-4</c:v>
                      </c:pt>
                      <c:pt idx="2160">
                        <c:v>-1.5827746881073564E-4</c:v>
                      </c:pt>
                      <c:pt idx="2161">
                        <c:v>-1.6586983561517102E-4</c:v>
                      </c:pt>
                      <c:pt idx="2162">
                        <c:v>-1.6882624683310204E-4</c:v>
                      </c:pt>
                      <c:pt idx="2163">
                        <c:v>-1.7327651035120133E-4</c:v>
                      </c:pt>
                      <c:pt idx="2164">
                        <c:v>-1.8122562267898368E-4</c:v>
                      </c:pt>
                      <c:pt idx="2165">
                        <c:v>-1.802176686980608E-4</c:v>
                      </c:pt>
                      <c:pt idx="2166">
                        <c:v>-1.8617291642824166E-4</c:v>
                      </c:pt>
                      <c:pt idx="2167">
                        <c:v>-1.8492019571033196E-4</c:v>
                      </c:pt>
                      <c:pt idx="2168">
                        <c:v>-1.8239525126786526E-4</c:v>
                      </c:pt>
                      <c:pt idx="2169">
                        <c:v>-1.8138560506912431E-4</c:v>
                      </c:pt>
                      <c:pt idx="2170">
                        <c:v>-1.8350236849378157E-4</c:v>
                      </c:pt>
                      <c:pt idx="2171">
                        <c:v>-1.8621104728360947E-4</c:v>
                      </c:pt>
                      <c:pt idx="2172">
                        <c:v>-1.8252235770823736E-4</c:v>
                      </c:pt>
                      <c:pt idx="2173">
                        <c:v>-1.8174461241950312E-4</c:v>
                      </c:pt>
                      <c:pt idx="2174">
                        <c:v>-1.785533184367815E-4</c:v>
                      </c:pt>
                      <c:pt idx="2175">
                        <c:v>-1.7504426079963226E-4</c:v>
                      </c:pt>
                      <c:pt idx="2176">
                        <c:v>-1.756468996784565E-4</c:v>
                      </c:pt>
                      <c:pt idx="2177">
                        <c:v>-1.6945791322314039E-4</c:v>
                      </c:pt>
                      <c:pt idx="2178">
                        <c:v>-1.7412185874254236E-4</c:v>
                      </c:pt>
                      <c:pt idx="2179">
                        <c:v>-1.695270326146788E-4</c:v>
                      </c:pt>
                      <c:pt idx="2180">
                        <c:v>-1.7113643392939007E-4</c:v>
                      </c:pt>
                      <c:pt idx="2181">
                        <c:v>-1.6858679766269466E-4</c:v>
                      </c:pt>
                      <c:pt idx="2182">
                        <c:v>-1.6505146541456698E-4</c:v>
                      </c:pt>
                      <c:pt idx="2183">
                        <c:v>-1.6542043173076911E-4</c:v>
                      </c:pt>
                      <c:pt idx="2184">
                        <c:v>-1.6578949212814635E-4</c:v>
                      </c:pt>
                      <c:pt idx="2185">
                        <c:v>-1.6482495384263483E-4</c:v>
                      </c:pt>
                      <c:pt idx="2186">
                        <c:v>-1.6898442217649735E-4</c:v>
                      </c:pt>
                      <c:pt idx="2187">
                        <c:v>-1.718261381170017E-4</c:v>
                      </c:pt>
                      <c:pt idx="2188">
                        <c:v>-1.7107269132023744E-4</c:v>
                      </c:pt>
                      <c:pt idx="2189">
                        <c:v>-1.6886475762557064E-4</c:v>
                      </c:pt>
                      <c:pt idx="2190">
                        <c:v>-1.6957084262893645E-4</c:v>
                      </c:pt>
                      <c:pt idx="2191">
                        <c:v>-1.6139529662408748E-4</c:v>
                      </c:pt>
                      <c:pt idx="2192">
                        <c:v>-1.6110194368445041E-4</c:v>
                      </c:pt>
                      <c:pt idx="2193">
                        <c:v>-1.6223794152233351E-4</c:v>
                      </c:pt>
                      <c:pt idx="2194">
                        <c:v>-1.510756152164008E-4</c:v>
                      </c:pt>
                      <c:pt idx="2195">
                        <c:v>-1.5154387973588329E-4</c:v>
                      </c:pt>
                      <c:pt idx="2196">
                        <c:v>-1.5168980582612641E-4</c:v>
                      </c:pt>
                      <c:pt idx="2197">
                        <c:v>-1.5033347597816183E-4</c:v>
                      </c:pt>
                      <c:pt idx="2198">
                        <c:v>-1.5402830254661196E-4</c:v>
                      </c:pt>
                      <c:pt idx="2199">
                        <c:v>-1.5019680918181805E-4</c:v>
                      </c:pt>
                      <c:pt idx="2200">
                        <c:v>-1.5464404275329383E-4</c:v>
                      </c:pt>
                      <c:pt idx="2201">
                        <c:v>-1.5177450490463202E-4</c:v>
                      </c:pt>
                      <c:pt idx="2202">
                        <c:v>-1.4945818025419868E-4</c:v>
                      </c:pt>
                      <c:pt idx="2203">
                        <c:v>-1.4896373843012692E-4</c:v>
                      </c:pt>
                      <c:pt idx="2204">
                        <c:v>-1.4889618117913821E-4</c:v>
                      </c:pt>
                      <c:pt idx="2205">
                        <c:v>-1.5364718150498628E-4</c:v>
                      </c:pt>
                      <c:pt idx="2206">
                        <c:v>-1.5681711789759844E-4</c:v>
                      </c:pt>
                      <c:pt idx="2207">
                        <c:v>-1.584825887681158E-4</c:v>
                      </c:pt>
                      <c:pt idx="2208">
                        <c:v>-1.5667513770937063E-4</c:v>
                      </c:pt>
                      <c:pt idx="2209">
                        <c:v>-1.544449047058822E-4</c:v>
                      </c:pt>
                      <c:pt idx="2210">
                        <c:v>-1.543750517412934E-4</c:v>
                      </c:pt>
                      <c:pt idx="2211">
                        <c:v>-1.5087471518987329E-4</c:v>
                      </c:pt>
                      <c:pt idx="2212">
                        <c:v>-1.5230352390420231E-4</c:v>
                      </c:pt>
                      <c:pt idx="2213">
                        <c:v>-1.4914071707317059E-4</c:v>
                      </c:pt>
                      <c:pt idx="2214">
                        <c:v>-1.5003089805869062E-4</c:v>
                      </c:pt>
                      <c:pt idx="2215">
                        <c:v>-1.4173516019855582E-4</c:v>
                      </c:pt>
                      <c:pt idx="2216">
                        <c:v>-1.4418585579612073E-4</c:v>
                      </c:pt>
                      <c:pt idx="2217">
                        <c:v>-1.4601520703336324E-4</c:v>
                      </c:pt>
                      <c:pt idx="2218">
                        <c:v>-1.5093139414150503E-4</c:v>
                      </c:pt>
                      <c:pt idx="2219">
                        <c:v>-1.5193006738738722E-4</c:v>
                      </c:pt>
                      <c:pt idx="2220">
                        <c:v>-1.5068900189103992E-4</c:v>
                      </c:pt>
                      <c:pt idx="2221">
                        <c:v>-1.5361081885688553E-4</c:v>
                      </c:pt>
                      <c:pt idx="2222">
                        <c:v>-1.5386307255960398E-4</c:v>
                      </c:pt>
                      <c:pt idx="2223">
                        <c:v>-1.5197672670863292E-4</c:v>
                      </c:pt>
                      <c:pt idx="2224">
                        <c:v>-1.6117329649438186E-4</c:v>
                      </c:pt>
                      <c:pt idx="2225">
                        <c:v>-1.5990568005390819E-4</c:v>
                      </c:pt>
                      <c:pt idx="2226">
                        <c:v>-1.5940023650651083E-4</c:v>
                      </c:pt>
                      <c:pt idx="2227">
                        <c:v>-1.5976213815080772E-4</c:v>
                      </c:pt>
                      <c:pt idx="2228">
                        <c:v>-1.5828392418124705E-4</c:v>
                      </c:pt>
                      <c:pt idx="2229">
                        <c:v>-1.5530698883408056E-4</c:v>
                      </c:pt>
                      <c:pt idx="2230">
                        <c:v>-1.5470153639623473E-4</c:v>
                      </c:pt>
                      <c:pt idx="2231">
                        <c:v>-1.5516782486559125E-4</c:v>
                      </c:pt>
                      <c:pt idx="2232">
                        <c:v>-1.5951259243170607E-4</c:v>
                      </c:pt>
                      <c:pt idx="2233">
                        <c:v>-1.6313343276633827E-4</c:v>
                      </c:pt>
                      <c:pt idx="2234">
                        <c:v>-1.6110280894854573E-4</c:v>
                      </c:pt>
                      <c:pt idx="2235">
                        <c:v>-1.5983916390876552E-4</c:v>
                      </c:pt>
                      <c:pt idx="2236">
                        <c:v>-1.6237049767545806E-4</c:v>
                      </c:pt>
                      <c:pt idx="2237">
                        <c:v>-1.632774733690794E-4</c:v>
                      </c:pt>
                      <c:pt idx="2238">
                        <c:v>-1.6538801938365325E-4</c:v>
                      </c:pt>
                      <c:pt idx="2239">
                        <c:v>-1.6684830575892842E-4</c:v>
                      </c:pt>
                      <c:pt idx="2240">
                        <c:v>-1.6798240316822833E-4</c:v>
                      </c:pt>
                      <c:pt idx="2241">
                        <c:v>-1.6834756708296149E-4</c:v>
                      </c:pt>
                      <c:pt idx="2242">
                        <c:v>-1.676128356665179E-4</c:v>
                      </c:pt>
                      <c:pt idx="2243">
                        <c:v>-1.7007109184491963E-4</c:v>
                      </c:pt>
                      <c:pt idx="2244">
                        <c:v>-1.7021617634743858E-4</c:v>
                      </c:pt>
                      <c:pt idx="2245">
                        <c:v>-1.6936827239536937E-4</c:v>
                      </c:pt>
                      <c:pt idx="2246">
                        <c:v>-1.7006467107254098E-4</c:v>
                      </c:pt>
                      <c:pt idx="2247">
                        <c:v>-1.6866738491992867E-4</c:v>
                      </c:pt>
                      <c:pt idx="2248">
                        <c:v>-1.6334710284570905E-4</c:v>
                      </c:pt>
                      <c:pt idx="2249">
                        <c:v>-1.6414404599999984E-4</c:v>
                      </c:pt>
                      <c:pt idx="2250">
                        <c:v>-1.6647010875166576E-4</c:v>
                      </c:pt>
                      <c:pt idx="2251">
                        <c:v>-1.6628691007992876E-4</c:v>
                      </c:pt>
                      <c:pt idx="2252">
                        <c:v>-1.6972183799378589E-4</c:v>
                      </c:pt>
                      <c:pt idx="2253">
                        <c:v>-1.7752853287488892E-4</c:v>
                      </c:pt>
                      <c:pt idx="2254">
                        <c:v>-1.7834636248337013E-4</c:v>
                      </c:pt>
                      <c:pt idx="2255">
                        <c:v>-1.8243577437943248E-4</c:v>
                      </c:pt>
                      <c:pt idx="2256">
                        <c:v>-1.7998529893664141E-4</c:v>
                      </c:pt>
                      <c:pt idx="2257">
                        <c:v>-1.8148324375553575E-4</c:v>
                      </c:pt>
                      <c:pt idx="2258">
                        <c:v>-1.8050110013280196E-4</c:v>
                      </c:pt>
                      <c:pt idx="2259">
                        <c:v>-1.7940933995575206E-4</c:v>
                      </c:pt>
                      <c:pt idx="2260">
                        <c:v>-1.8124244334365307E-4</c:v>
                      </c:pt>
                      <c:pt idx="2261">
                        <c:v>-1.7678907312113158E-4</c:v>
                      </c:pt>
                      <c:pt idx="2262">
                        <c:v>-1.781632564737073E-4</c:v>
                      </c:pt>
                      <c:pt idx="2263">
                        <c:v>-1.8496066479681961E-4</c:v>
                      </c:pt>
                      <c:pt idx="2264">
                        <c:v>-1.8784134556291371E-4</c:v>
                      </c:pt>
                      <c:pt idx="2265">
                        <c:v>-1.8867354885260352E-4</c:v>
                      </c:pt>
                      <c:pt idx="2266">
                        <c:v>-1.8950691861490938E-4</c:v>
                      </c:pt>
                      <c:pt idx="2267">
                        <c:v>-1.9057128509700159E-4</c:v>
                      </c:pt>
                      <c:pt idx="2268">
                        <c:v>-1.9371604878801215E-4</c:v>
                      </c:pt>
                      <c:pt idx="2269">
                        <c:v>-1.8776993352422888E-4</c:v>
                      </c:pt>
                      <c:pt idx="2270">
                        <c:v>-1.8654766882430626E-4</c:v>
                      </c:pt>
                      <c:pt idx="2271">
                        <c:v>-1.8182590563380261E-4</c:v>
                      </c:pt>
                      <c:pt idx="2272">
                        <c:v>-1.8163340774307062E-4</c:v>
                      </c:pt>
                      <c:pt idx="2273">
                        <c:v>-1.8301769151275266E-4</c:v>
                      </c:pt>
                      <c:pt idx="2274">
                        <c:v>-1.8226117054945034E-4</c:v>
                      </c:pt>
                      <c:pt idx="2275">
                        <c:v>-1.8591079086115972E-4</c:v>
                      </c:pt>
                      <c:pt idx="2276">
                        <c:v>-1.8639677241985046E-4</c:v>
                      </c:pt>
                      <c:pt idx="2277">
                        <c:v>-1.8325977304653183E-4</c:v>
                      </c:pt>
                      <c:pt idx="2278">
                        <c:v>-1.8182889350592342E-4</c:v>
                      </c:pt>
                      <c:pt idx="2279">
                        <c:v>-1.7594722333333308E-4</c:v>
                      </c:pt>
                      <c:pt idx="2280">
                        <c:v>-1.7620258960982001E-4</c:v>
                      </c:pt>
                      <c:pt idx="2281">
                        <c:v>-1.7402469535495157E-4</c:v>
                      </c:pt>
                      <c:pt idx="2282">
                        <c:v>-1.7483135194918943E-4</c:v>
                      </c:pt>
                      <c:pt idx="2283">
                        <c:v>-1.7486524303852869E-4</c:v>
                      </c:pt>
                      <c:pt idx="2284">
                        <c:v>-1.7291588074398227E-4</c:v>
                      </c:pt>
                      <c:pt idx="2285">
                        <c:v>-1.775909235783025E-4</c:v>
                      </c:pt>
                      <c:pt idx="2286">
                        <c:v>-1.802979835155223E-4</c:v>
                      </c:pt>
                      <c:pt idx="2287">
                        <c:v>-1.7610587963286689E-4</c:v>
                      </c:pt>
                      <c:pt idx="2288">
                        <c:v>-1.7338256330275207E-4</c:v>
                      </c:pt>
                      <c:pt idx="2289">
                        <c:v>-1.7528926541484694E-4</c:v>
                      </c:pt>
                      <c:pt idx="2290">
                        <c:v>-1.7576478398079418E-4</c:v>
                      </c:pt>
                      <c:pt idx="2291">
                        <c:v>-1.7756942041884794E-4</c:v>
                      </c:pt>
                      <c:pt idx="2292">
                        <c:v>-1.7949197858700369E-4</c:v>
                      </c:pt>
                      <c:pt idx="2293">
                        <c:v>-1.8852502035745399E-4</c:v>
                      </c:pt>
                      <c:pt idx="2294">
                        <c:v>-1.8844287437908472E-4</c:v>
                      </c:pt>
                      <c:pt idx="2295">
                        <c:v>-1.8983971502613216E-4</c:v>
                      </c:pt>
                      <c:pt idx="2296">
                        <c:v>-1.8646625019590744E-4</c:v>
                      </c:pt>
                      <c:pt idx="2297">
                        <c:v>-1.851438848999127E-4</c:v>
                      </c:pt>
                      <c:pt idx="2298">
                        <c:v>-1.851759957372768E-4</c:v>
                      </c:pt>
                      <c:pt idx="2299">
                        <c:v>-1.8769323213043451E-4</c:v>
                      </c:pt>
                      <c:pt idx="2300">
                        <c:v>-1.8738525202086024E-4</c:v>
                      </c:pt>
                      <c:pt idx="2301">
                        <c:v>-1.8798313940052104E-4</c:v>
                      </c:pt>
                      <c:pt idx="2302">
                        <c:v>-1.8496684672166712E-4</c:v>
                      </c:pt>
                      <c:pt idx="2303">
                        <c:v>-1.8511150911458308E-4</c:v>
                      </c:pt>
                      <c:pt idx="2304">
                        <c:v>-1.8234071440347046E-4</c:v>
                      </c:pt>
                      <c:pt idx="2305">
                        <c:v>-1.7992209158716366E-4</c:v>
                      </c:pt>
                      <c:pt idx="2306">
                        <c:v>-1.8464614126571278E-4</c:v>
                      </c:pt>
                      <c:pt idx="2307">
                        <c:v>-1.8456613860485242E-4</c:v>
                      </c:pt>
                      <c:pt idx="2308">
                        <c:v>-1.8730030168904259E-4</c:v>
                      </c:pt>
                      <c:pt idx="2309">
                        <c:v>-1.8733211549783524E-4</c:v>
                      </c:pt>
                      <c:pt idx="2310">
                        <c:v>-1.8477518593682364E-4</c:v>
                      </c:pt>
                      <c:pt idx="2311">
                        <c:v>-1.8548116656574368E-4</c:v>
                      </c:pt>
                      <c:pt idx="2312">
                        <c:v>-1.8226726013834818E-4</c:v>
                      </c:pt>
                      <c:pt idx="2313">
                        <c:v>-1.8442357484874648E-4</c:v>
                      </c:pt>
                      <c:pt idx="2314">
                        <c:v>-1.8479212345572327E-4</c:v>
                      </c:pt>
                      <c:pt idx="2315">
                        <c:v>-1.8381675915371301E-4</c:v>
                      </c:pt>
                      <c:pt idx="2316">
                        <c:v>-1.9004309028916672E-4</c:v>
                      </c:pt>
                      <c:pt idx="2317">
                        <c:v>-1.8973440642795482E-4</c:v>
                      </c:pt>
                      <c:pt idx="2318">
                        <c:v>-1.9033274752048267E-4</c:v>
                      </c:pt>
                      <c:pt idx="2319">
                        <c:v>-1.8991064086206866E-4</c:v>
                      </c:pt>
                      <c:pt idx="2320">
                        <c:v>-1.9073586846186957E-4</c:v>
                      </c:pt>
                      <c:pt idx="2321">
                        <c:v>-1.9099421563307465E-4</c:v>
                      </c:pt>
                      <c:pt idx="2322">
                        <c:v>-1.9193464494188518E-4</c:v>
                      </c:pt>
                      <c:pt idx="2323">
                        <c:v>-1.8969690292598937E-4</c:v>
                      </c:pt>
                      <c:pt idx="2324">
                        <c:v>-1.9108809131182763E-4</c:v>
                      </c:pt>
                      <c:pt idx="2325">
                        <c:v>-1.8750372437661189E-4</c:v>
                      </c:pt>
                      <c:pt idx="2326">
                        <c:v>-1.9103725797163697E-4</c:v>
                      </c:pt>
                      <c:pt idx="2327">
                        <c:v>-1.9368469506013712E-4</c:v>
                      </c:pt>
                      <c:pt idx="2328">
                        <c:v>-1.9394379583512203E-4</c:v>
                      </c:pt>
                      <c:pt idx="2329">
                        <c:v>-1.9649254738197391E-4</c:v>
                      </c:pt>
                      <c:pt idx="2330">
                        <c:v>-2.0055878571428537E-4</c:v>
                      </c:pt>
                      <c:pt idx="2331">
                        <c:v>-2.0477902315608885E-4</c:v>
                      </c:pt>
                      <c:pt idx="2332">
                        <c:v>-2.0809544166309441E-4</c:v>
                      </c:pt>
                      <c:pt idx="2333">
                        <c:v>-2.0730004858611793E-4</c:v>
                      </c:pt>
                      <c:pt idx="2334">
                        <c:v>-2.0674129319057783E-4</c:v>
                      </c:pt>
                      <c:pt idx="2335">
                        <c:v>-2.0372832136130104E-4</c:v>
                      </c:pt>
                      <c:pt idx="2336">
                        <c:v>-2.0515872717158718E-4</c:v>
                      </c:pt>
                      <c:pt idx="2337">
                        <c:v>-2.0530482989734785E-4</c:v>
                      </c:pt>
                      <c:pt idx="2338">
                        <c:v>-2.0803209841812709E-4</c:v>
                      </c:pt>
                      <c:pt idx="2339">
                        <c:v>-2.0700318897435863E-4</c:v>
                      </c:pt>
                      <c:pt idx="2340">
                        <c:v>-2.0166765147372885E-4</c:v>
                      </c:pt>
                      <c:pt idx="2341">
                        <c:v>-2.0285768518360343E-4</c:v>
                      </c:pt>
                      <c:pt idx="2342">
                        <c:v>-1.8860774955185624E-4</c:v>
                      </c:pt>
                      <c:pt idx="2343">
                        <c:v>-1.9281610575938533E-4</c:v>
                      </c:pt>
                      <c:pt idx="2344">
                        <c:v>-1.9569211633262227E-4</c:v>
                      </c:pt>
                      <c:pt idx="2345">
                        <c:v>-2.135565815856774E-4</c:v>
                      </c:pt>
                      <c:pt idx="2346">
                        <c:v>-2.0896808129527021E-4</c:v>
                      </c:pt>
                      <c:pt idx="2347">
                        <c:v>-2.0746922440374751E-4</c:v>
                      </c:pt>
                      <c:pt idx="2348">
                        <c:v>-2.0656098390804561E-4</c:v>
                      </c:pt>
                      <c:pt idx="2349">
                        <c:v>-2.0274645497872306E-4</c:v>
                      </c:pt>
                      <c:pt idx="2350">
                        <c:v>-2.0486802577626508E-4</c:v>
                      </c:pt>
                      <c:pt idx="2351">
                        <c:v>-2.0245821717687041E-4</c:v>
                      </c:pt>
                      <c:pt idx="2352">
                        <c:v>-2.0329934020399455E-4</c:v>
                      </c:pt>
                      <c:pt idx="2353">
                        <c:v>-1.9619688695836839E-4</c:v>
                      </c:pt>
                      <c:pt idx="2354">
                        <c:v>-1.9771293193205912E-4</c:v>
                      </c:pt>
                      <c:pt idx="2355">
                        <c:v>-1.8913410203735113E-4</c:v>
                      </c:pt>
                      <c:pt idx="2356">
                        <c:v>-1.928822062791681E-4</c:v>
                      </c:pt>
                      <c:pt idx="2357">
                        <c:v>-1.9110788850720914E-4</c:v>
                      </c:pt>
                      <c:pt idx="2358">
                        <c:v>-1.9113945320050834E-4</c:v>
                      </c:pt>
                      <c:pt idx="2359">
                        <c:v>-1.9399476076271152E-4</c:v>
                      </c:pt>
                      <c:pt idx="2360">
                        <c:v>-1.9007852198221059E-4</c:v>
                      </c:pt>
                      <c:pt idx="2361">
                        <c:v>-1.857553808213375E-4</c:v>
                      </c:pt>
                      <c:pt idx="2362">
                        <c:v>-1.7764717774016047E-4</c:v>
                      </c:pt>
                      <c:pt idx="2363">
                        <c:v>-1.7735426417089643E-4</c:v>
                      </c:pt>
                      <c:pt idx="2364">
                        <c:v>-1.8044657598308633E-4</c:v>
                      </c:pt>
                      <c:pt idx="2365">
                        <c:v>-1.7938522848689738E-4</c:v>
                      </c:pt>
                      <c:pt idx="2366">
                        <c:v>-1.8293115547106007E-4</c:v>
                      </c:pt>
                      <c:pt idx="2367">
                        <c:v>-1.8606110080236454E-4</c:v>
                      </c:pt>
                      <c:pt idx="2368">
                        <c:v>-1.8809621971295872E-4</c:v>
                      </c:pt>
                      <c:pt idx="2369">
                        <c:v>-1.9509901822784776E-4</c:v>
                      </c:pt>
                      <c:pt idx="2370">
                        <c:v>-1.9501673268662977E-4</c:v>
                      </c:pt>
                      <c:pt idx="2371">
                        <c:v>-1.9312610556492378E-4</c:v>
                      </c:pt>
                      <c:pt idx="2372">
                        <c:v>-1.9814862857142824E-4</c:v>
                      </c:pt>
                      <c:pt idx="2373">
                        <c:v>-1.9477029203875283E-4</c:v>
                      </c:pt>
                      <c:pt idx="2374">
                        <c:v>-1.9378425174736811E-4</c:v>
                      </c:pt>
                      <c:pt idx="2375">
                        <c:v>-1.9268839882154851E-4</c:v>
                      </c:pt>
                      <c:pt idx="2376">
                        <c:v>-1.9238236272612504E-4</c:v>
                      </c:pt>
                      <c:pt idx="2377">
                        <c:v>-1.9129099730866243E-4</c:v>
                      </c:pt>
                      <c:pt idx="2378">
                        <c:v>-1.9267031572089082E-4</c:v>
                      </c:pt>
                      <c:pt idx="2379">
                        <c:v>-2.0019082752100812E-4</c:v>
                      </c:pt>
                      <c:pt idx="2380">
                        <c:v>-1.9612035816883635E-4</c:v>
                      </c:pt>
                      <c:pt idx="2381">
                        <c:v>-1.956982299748108E-4</c:v>
                      </c:pt>
                      <c:pt idx="2382">
                        <c:v>-1.964090550146871E-4</c:v>
                      </c:pt>
                      <c:pt idx="2383">
                        <c:v>-1.9226622525167757E-4</c:v>
                      </c:pt>
                      <c:pt idx="2384">
                        <c:v>-1.9885815735849028E-4</c:v>
                      </c:pt>
                      <c:pt idx="2385">
                        <c:v>-2.0094549262363761E-4</c:v>
                      </c:pt>
                      <c:pt idx="2386">
                        <c:v>-2.0051796614997875E-4</c:v>
                      </c:pt>
                      <c:pt idx="2387">
                        <c:v>-1.9963429066164126E-4</c:v>
                      </c:pt>
                      <c:pt idx="2388">
                        <c:v>-1.9909462729175356E-4</c:v>
                      </c:pt>
                      <c:pt idx="2389">
                        <c:v>-2.0141040531380724E-4</c:v>
                      </c:pt>
                      <c:pt idx="2390">
                        <c:v>-1.9915588745294825E-4</c:v>
                      </c:pt>
                      <c:pt idx="2391">
                        <c:v>-1.9499285418060172E-4</c:v>
                      </c:pt>
                      <c:pt idx="2392">
                        <c:v>-1.9773913439197631E-4</c:v>
                      </c:pt>
                      <c:pt idx="2393">
                        <c:v>-1.9754310522138651E-4</c:v>
                      </c:pt>
                      <c:pt idx="2394">
                        <c:v>-1.9768742254697256E-4</c:v>
                      </c:pt>
                      <c:pt idx="2395">
                        <c:v>-1.972649052587643E-4</c:v>
                      </c:pt>
                      <c:pt idx="2396">
                        <c:v>-1.9774920955360837E-4</c:v>
                      </c:pt>
                      <c:pt idx="2397">
                        <c:v>-2.0005391221851514E-4</c:v>
                      </c:pt>
                      <c:pt idx="2398">
                        <c:v>-2.0145455022926189E-4</c:v>
                      </c:pt>
                      <c:pt idx="2399">
                        <c:v>-2.0573726229166639E-4</c:v>
                      </c:pt>
                      <c:pt idx="2400">
                        <c:v>-2.0646063556851283E-4</c:v>
                      </c:pt>
                      <c:pt idx="2401">
                        <c:v>-2.0223216282264751E-4</c:v>
                      </c:pt>
                      <c:pt idx="2402">
                        <c:v>-2.019191640865582E-4</c:v>
                      </c:pt>
                      <c:pt idx="2403">
                        <c:v>-2.0424329384359375E-4</c:v>
                      </c:pt>
                      <c:pt idx="2404">
                        <c:v>-2.0335444623700597E-4</c:v>
                      </c:pt>
                      <c:pt idx="2405">
                        <c:v>-2.0441838703241869E-4</c:v>
                      </c:pt>
                      <c:pt idx="2406">
                        <c:v>-2.0169782525965906E-4</c:v>
                      </c:pt>
                      <c:pt idx="2407">
                        <c:v>-2.0321570577242498E-4</c:v>
                      </c:pt>
                      <c:pt idx="2408">
                        <c:v>-2.0427869622249869E-4</c:v>
                      </c:pt>
                      <c:pt idx="2409">
                        <c:v>-2.0465357082987526E-4</c:v>
                      </c:pt>
                      <c:pt idx="2410">
                        <c:v>-2.0433890049771853E-4</c:v>
                      </c:pt>
                      <c:pt idx="2411">
                        <c:v>-2.0402461824212248E-4</c:v>
                      </c:pt>
                      <c:pt idx="2412">
                        <c:v>-2.0336694753418956E-4</c:v>
                      </c:pt>
                      <c:pt idx="2413">
                        <c:v>-1.9940798202154077E-4</c:v>
                      </c:pt>
                      <c:pt idx="2414">
                        <c:v>-2.0205561039337449E-4</c:v>
                      </c:pt>
                      <c:pt idx="2415">
                        <c:v>-2.0265706618377457E-4</c:v>
                      </c:pt>
                      <c:pt idx="2416">
                        <c:v>-1.9859441133636714E-4</c:v>
                      </c:pt>
                      <c:pt idx="2417">
                        <c:v>-1.9783430421836201E-4</c:v>
                      </c:pt>
                      <c:pt idx="2418">
                        <c:v>-1.9730134034725067E-4</c:v>
                      </c:pt>
                      <c:pt idx="2419">
                        <c:v>-1.9318286342975182E-4</c:v>
                      </c:pt>
                      <c:pt idx="2420">
                        <c:v>-1.9466766327963625E-4</c:v>
                      </c:pt>
                      <c:pt idx="2421">
                        <c:v>-1.9570803274153567E-4</c:v>
                      </c:pt>
                      <c:pt idx="2422">
                        <c:v>-1.9540296203054042E-4</c:v>
                      </c:pt>
                      <c:pt idx="2423">
                        <c:v>-1.9633224364686445E-4</c:v>
                      </c:pt>
                      <c:pt idx="2424">
                        <c:v>-1.9580232037113378E-4</c:v>
                      </c:pt>
                      <c:pt idx="2425">
                        <c:v>-1.9650729018961228E-4</c:v>
                      </c:pt>
                      <c:pt idx="2426">
                        <c:v>-1.9631403761845875E-4</c:v>
                      </c:pt>
                      <c:pt idx="2427">
                        <c:v>-2.0029318838550223E-4</c:v>
                      </c:pt>
                      <c:pt idx="2428">
                        <c:v>-1.9987100263482892E-4</c:v>
                      </c:pt>
                      <c:pt idx="2429">
                        <c:v>-2.0046820534979401E-4</c:v>
                      </c:pt>
                      <c:pt idx="2430">
                        <c:v>-2.0277172320032883E-4</c:v>
                      </c:pt>
                      <c:pt idx="2431">
                        <c:v>-2.0155090690789448E-4</c:v>
                      </c:pt>
                      <c:pt idx="2432">
                        <c:v>-1.9988157069461546E-4</c:v>
                      </c:pt>
                      <c:pt idx="2433">
                        <c:v>-1.9991252185702524E-4</c:v>
                      </c:pt>
                      <c:pt idx="2434">
                        <c:v>-1.9533349675564658E-4</c:v>
                      </c:pt>
                      <c:pt idx="2435">
                        <c:v>-1.9514156182265987E-4</c:v>
                      </c:pt>
                      <c:pt idx="2436">
                        <c:v>-1.9361211001230999E-4</c:v>
                      </c:pt>
                      <c:pt idx="2437">
                        <c:v>-1.9531654093519254E-4</c:v>
                      </c:pt>
                      <c:pt idx="2438">
                        <c:v>-1.9501314657646552E-4</c:v>
                      </c:pt>
                      <c:pt idx="2439">
                        <c:v>-1.9526810217213093E-4</c:v>
                      </c:pt>
                      <c:pt idx="2440">
                        <c:v>-1.9163155149528859E-4</c:v>
                      </c:pt>
                      <c:pt idx="2441">
                        <c:v>-1.9277166556101535E-4</c:v>
                      </c:pt>
                      <c:pt idx="2442">
                        <c:v>-1.8893941035611928E-4</c:v>
                      </c:pt>
                      <c:pt idx="2443">
                        <c:v>-1.8254029693125999E-4</c:v>
                      </c:pt>
                      <c:pt idx="2444">
                        <c:v>-1.7977166233128811E-4</c:v>
                      </c:pt>
                      <c:pt idx="2445">
                        <c:v>-1.831482350776776E-4</c:v>
                      </c:pt>
                      <c:pt idx="2446">
                        <c:v>-1.8383167838169161E-4</c:v>
                      </c:pt>
                      <c:pt idx="2447">
                        <c:v>-1.7730480343137228E-4</c:v>
                      </c:pt>
                      <c:pt idx="2448">
                        <c:v>-1.792636350347078E-4</c:v>
                      </c:pt>
                      <c:pt idx="2449">
                        <c:v>-1.7620180971428546E-4</c:v>
                      </c:pt>
                      <c:pt idx="2450">
                        <c:v>-1.7126898449612378E-4</c:v>
                      </c:pt>
                      <c:pt idx="2451">
                        <c:v>-1.6868682593800953E-4</c:v>
                      </c:pt>
                      <c:pt idx="2452">
                        <c:v>-1.7050007085201766E-4</c:v>
                      </c:pt>
                      <c:pt idx="2453">
                        <c:v>-1.7084982905460447E-4</c:v>
                      </c:pt>
                      <c:pt idx="2454">
                        <c:v>-1.6650511441955167E-4</c:v>
                      </c:pt>
                      <c:pt idx="2455">
                        <c:v>-1.6416264218241015E-4</c:v>
                      </c:pt>
                      <c:pt idx="2456">
                        <c:v>-1.6626595075295048E-4</c:v>
                      </c:pt>
                      <c:pt idx="2457">
                        <c:v>-1.6630189418226173E-4</c:v>
                      </c:pt>
                      <c:pt idx="2458">
                        <c:v>-1.6303659385929212E-4</c:v>
                      </c:pt>
                      <c:pt idx="2459">
                        <c:v>-1.5939146479674769E-4</c:v>
                      </c:pt>
                      <c:pt idx="2460">
                        <c:v>-1.5416965879723661E-4</c:v>
                      </c:pt>
                      <c:pt idx="2461">
                        <c:v>-1.4693907940698591E-4</c:v>
                      </c:pt>
                      <c:pt idx="2462">
                        <c:v>-1.3935418729192015E-4</c:v>
                      </c:pt>
                      <c:pt idx="2463">
                        <c:v>-1.4436222682629842E-4</c:v>
                      </c:pt>
                      <c:pt idx="2464">
                        <c:v>-1.4489188762677456E-4</c:v>
                      </c:pt>
                      <c:pt idx="2465">
                        <c:v>-1.4877498548256256E-4</c:v>
                      </c:pt>
                      <c:pt idx="2466">
                        <c:v>-1.4664127016619349E-4</c:v>
                      </c:pt>
                      <c:pt idx="2467">
                        <c:v>-1.446177853727712E-4</c:v>
                      </c:pt>
                      <c:pt idx="2468">
                        <c:v>-1.5698875848521642E-4</c:v>
                      </c:pt>
                      <c:pt idx="2469">
                        <c:v>-1.5450993109311715E-4</c:v>
                      </c:pt>
                      <c:pt idx="2470">
                        <c:v>-1.530456877782272E-4</c:v>
                      </c:pt>
                      <c:pt idx="2471">
                        <c:v>-1.4792024991909362E-4</c:v>
                      </c:pt>
                      <c:pt idx="2472">
                        <c:v>-1.4608905090982588E-4</c:v>
                      </c:pt>
                      <c:pt idx="2473">
                        <c:v>-1.4115178945028271E-4</c:v>
                      </c:pt>
                      <c:pt idx="2474">
                        <c:v>-1.4002983761616139E-4</c:v>
                      </c:pt>
                      <c:pt idx="2475">
                        <c:v>-1.4955725973344079E-4</c:v>
                      </c:pt>
                      <c:pt idx="2476">
                        <c:v>-1.4929907920871999E-4</c:v>
                      </c:pt>
                      <c:pt idx="2477">
                        <c:v>-1.4374157336561718E-4</c:v>
                      </c:pt>
                      <c:pt idx="2478">
                        <c:v>-1.4573546712384002E-4</c:v>
                      </c:pt>
                      <c:pt idx="2479">
                        <c:v>-1.4557879685483846E-4</c:v>
                      </c:pt>
                      <c:pt idx="2480">
                        <c:v>-1.4386001386537662E-4</c:v>
                      </c:pt>
                      <c:pt idx="2481">
                        <c:v>-1.4546148920225601E-4</c:v>
                      </c:pt>
                      <c:pt idx="2482">
                        <c:v>-1.4413382215062401E-4</c:v>
                      </c:pt>
                      <c:pt idx="2483">
                        <c:v>-1.5036004569243133E-4</c:v>
                      </c:pt>
                      <c:pt idx="2484">
                        <c:v>-1.5627906152917482E-4</c:v>
                      </c:pt>
                      <c:pt idx="2485">
                        <c:v>-1.5561447357200297E-4</c:v>
                      </c:pt>
                      <c:pt idx="2486">
                        <c:v>-1.5176326710896639E-4</c:v>
                      </c:pt>
                      <c:pt idx="2487">
                        <c:v>-1.547890690514467E-4</c:v>
                      </c:pt>
                      <c:pt idx="2488">
                        <c:v>-1.604629229409399E-4</c:v>
                      </c:pt>
                      <c:pt idx="2489">
                        <c:v>-1.5596524815261021E-4</c:v>
                      </c:pt>
                      <c:pt idx="2490">
                        <c:v>-1.4826338956242451E-4</c:v>
                      </c:pt>
                      <c:pt idx="2491">
                        <c:v>-1.5165688226324213E-4</c:v>
                      </c:pt>
                      <c:pt idx="2492">
                        <c:v>-1.504092934616925E-4</c:v>
                      </c:pt>
                      <c:pt idx="2493">
                        <c:v>-1.4252889687249375E-4</c:v>
                      </c:pt>
                      <c:pt idx="2494">
                        <c:v>-1.4111934208416811E-4</c:v>
                      </c:pt>
                      <c:pt idx="2495">
                        <c:v>-1.4193135036057671E-4</c:v>
                      </c:pt>
                      <c:pt idx="2496">
                        <c:v>-1.4148841117340787E-4</c:v>
                      </c:pt>
                      <c:pt idx="2497">
                        <c:v>-1.4423833038430722E-4</c:v>
                      </c:pt>
                      <c:pt idx="2498">
                        <c:v>-1.4272706854741874E-4</c:v>
                      </c:pt>
                      <c:pt idx="2499">
                        <c:v>-1.4509452143999976E-4</c:v>
                      </c:pt>
                      <c:pt idx="2500">
                        <c:v>-1.4532832542982785E-4</c:v>
                      </c:pt>
                      <c:pt idx="2501">
                        <c:v>-1.4810105651478795E-4</c:v>
                      </c:pt>
                      <c:pt idx="2502">
                        <c:v>-1.4249897894526547E-4</c:v>
                      </c:pt>
                      <c:pt idx="2503">
                        <c:v>-1.3859925970447263E-4</c:v>
                      </c:pt>
                      <c:pt idx="2504">
                        <c:v>-1.3988417708582813E-4</c:v>
                      </c:pt>
                      <c:pt idx="2505">
                        <c:v>-1.3601248036711869E-4</c:v>
                      </c:pt>
                      <c:pt idx="2506">
                        <c:v>-1.3700354399680872E-4</c:v>
                      </c:pt>
                      <c:pt idx="2507">
                        <c:v>-1.3799656275917044E-4</c:v>
                      </c:pt>
                      <c:pt idx="2508">
                        <c:v>-1.4341262080510143E-4</c:v>
                      </c:pt>
                      <c:pt idx="2509">
                        <c:v>-1.3798190645418305E-4</c:v>
                      </c:pt>
                      <c:pt idx="2510">
                        <c:v>-1.3773645189167643E-4</c:v>
                      </c:pt>
                      <c:pt idx="2511">
                        <c:v>-1.3370353714171955E-4</c:v>
                      </c:pt>
                      <c:pt idx="2512">
                        <c:v>-1.3468796207719838E-4</c:v>
                      </c:pt>
                      <c:pt idx="2513">
                        <c:v>-1.3766721531424005E-4</c:v>
                      </c:pt>
                      <c:pt idx="2514">
                        <c:v>-1.3704228413518869E-4</c:v>
                      </c:pt>
                      <c:pt idx="2515">
                        <c:v>-1.3946359364069933E-4</c:v>
                      </c:pt>
                      <c:pt idx="2516">
                        <c:v>-1.3645923106873242E-4</c:v>
                      </c:pt>
                      <c:pt idx="2517">
                        <c:v>-1.3792374146147715E-4</c:v>
                      </c:pt>
                      <c:pt idx="2518">
                        <c:v>-1.3872547800714547E-4</c:v>
                      </c:pt>
                      <c:pt idx="2519">
                        <c:v>-1.4278661325396803E-4</c:v>
                      </c:pt>
                      <c:pt idx="2520">
                        <c:v>-1.3823483391511282E-4</c:v>
                      </c:pt>
                      <c:pt idx="2521">
                        <c:v>-1.3552713314829478E-4</c:v>
                      </c:pt>
                      <c:pt idx="2522">
                        <c:v>-1.3727094133967477E-4</c:v>
                      </c:pt>
                      <c:pt idx="2523">
                        <c:v>-1.3940260352614874E-4</c:v>
                      </c:pt>
                      <c:pt idx="2524">
                        <c:v>-1.4001485041584134E-4</c:v>
                      </c:pt>
                      <c:pt idx="2525">
                        <c:v>-1.4601529176563714E-4</c:v>
                      </c:pt>
                      <c:pt idx="2526">
                        <c:v>-1.4373676418678253E-4</c:v>
                      </c:pt>
                      <c:pt idx="2527">
                        <c:v>-1.4570624612341749E-4</c:v>
                      </c:pt>
                      <c:pt idx="2528">
                        <c:v>-1.4555194207196498E-4</c:v>
                      </c:pt>
                      <c:pt idx="2529">
                        <c:v>-1.4879389932806301E-4</c:v>
                      </c:pt>
                      <c:pt idx="2530">
                        <c:v>-1.4776219533781091E-4</c:v>
                      </c:pt>
                      <c:pt idx="2531">
                        <c:v>-1.4818980367298557E-4</c:v>
                      </c:pt>
                      <c:pt idx="2532">
                        <c:v>-1.5184284982234483E-4</c:v>
                      </c:pt>
                      <c:pt idx="2533">
                        <c:v>-1.5217549964483007E-4</c:v>
                      </c:pt>
                      <c:pt idx="2534">
                        <c:v>-1.5241003913214968E-4</c:v>
                      </c:pt>
                      <c:pt idx="2535">
                        <c:v>-1.5284118485804393E-4</c:v>
                      </c:pt>
                      <c:pt idx="2536">
                        <c:v>-1.531742214820652E-4</c:v>
                      </c:pt>
                      <c:pt idx="2537">
                        <c:v>-1.542956076832149E-4</c:v>
                      </c:pt>
                      <c:pt idx="2538">
                        <c:v>-1.5413626258369413E-4</c:v>
                      </c:pt>
                      <c:pt idx="2539">
                        <c:v>-1.5279684952755881E-4</c:v>
                      </c:pt>
                      <c:pt idx="2540">
                        <c:v>-1.5175628335301037E-4</c:v>
                      </c:pt>
                      <c:pt idx="2541">
                        <c:v>-1.602058764752161E-4</c:v>
                      </c:pt>
                      <c:pt idx="2542">
                        <c:v>-1.6094356279984244E-4</c:v>
                      </c:pt>
                      <c:pt idx="2543">
                        <c:v>-1.5868318977987396E-4</c:v>
                      </c:pt>
                      <c:pt idx="2544">
                        <c:v>-1.6393277976424334E-4</c:v>
                      </c:pt>
                      <c:pt idx="2545">
                        <c:v>-1.8799543802042391E-4</c:v>
                      </c:pt>
                      <c:pt idx="2546">
                        <c:v>-1.8482465936395733E-4</c:v>
                      </c:pt>
                      <c:pt idx="2547">
                        <c:v>-1.8475212221350052E-4</c:v>
                      </c:pt>
                      <c:pt idx="2548">
                        <c:v>-1.8287688650451129E-4</c:v>
                      </c:pt>
                      <c:pt idx="2549">
                        <c:v>-1.834402420784311E-4</c:v>
                      </c:pt>
                      <c:pt idx="2550">
                        <c:v>-1.8379212014896091E-4</c:v>
                      </c:pt>
                      <c:pt idx="2551">
                        <c:v>-1.7793507496081479E-4</c:v>
                      </c:pt>
                      <c:pt idx="2552">
                        <c:v>-1.7599123117900483E-4</c:v>
                      </c:pt>
                      <c:pt idx="2553">
                        <c:v>-1.7831772400156591E-4</c:v>
                      </c:pt>
                      <c:pt idx="2554">
                        <c:v>-1.7213477655577273E-4</c:v>
                      </c:pt>
                      <c:pt idx="2555">
                        <c:v>-1.769275720266038E-4</c:v>
                      </c:pt>
                      <c:pt idx="2556">
                        <c:v>-1.7789987935080148E-4</c:v>
                      </c:pt>
                      <c:pt idx="2557">
                        <c:v>-1.7856075160281446E-4</c:v>
                      </c:pt>
                      <c:pt idx="2558">
                        <c:v>-1.7682409804611153E-4</c:v>
                      </c:pt>
                      <c:pt idx="2559">
                        <c:v>-1.7748312511718726E-4</c:v>
                      </c:pt>
                      <c:pt idx="2560">
                        <c:v>-1.7741382284263937E-4</c:v>
                      </c:pt>
                      <c:pt idx="2561">
                        <c:v>-1.7640942701014809E-4</c:v>
                      </c:pt>
                      <c:pt idx="2562">
                        <c:v>-1.7509769430355032E-4</c:v>
                      </c:pt>
                      <c:pt idx="2563">
                        <c:v>-1.7575366661466436E-4</c:v>
                      </c:pt>
                      <c:pt idx="2564">
                        <c:v>-1.7331138378167619E-4</c:v>
                      </c:pt>
                      <c:pt idx="2565">
                        <c:v>-1.7634172521434119E-4</c:v>
                      </c:pt>
                      <c:pt idx="2566">
                        <c:v>-1.816996132839889E-4</c:v>
                      </c:pt>
                      <c:pt idx="2567">
                        <c:v>-1.8183900806074745E-4</c:v>
                      </c:pt>
                      <c:pt idx="2568">
                        <c:v>-1.7810829894900719E-4</c:v>
                      </c:pt>
                      <c:pt idx="2569">
                        <c:v>-1.8075345077820992E-4</c:v>
                      </c:pt>
                      <c:pt idx="2570">
                        <c:v>-1.7932408047452333E-4</c:v>
                      </c:pt>
                      <c:pt idx="2571">
                        <c:v>-1.7998528891912887E-4</c:v>
                      </c:pt>
                      <c:pt idx="2572">
                        <c:v>-1.7814328834045838E-4</c:v>
                      </c:pt>
                      <c:pt idx="2573">
                        <c:v>-1.7869834390054368E-4</c:v>
                      </c:pt>
                      <c:pt idx="2574">
                        <c:v>-1.7769328932038813E-4</c:v>
                      </c:pt>
                      <c:pt idx="2575">
                        <c:v>-1.7970580865683209E-4</c:v>
                      </c:pt>
                      <c:pt idx="2576">
                        <c:v>-1.7786677566938278E-4</c:v>
                      </c:pt>
                      <c:pt idx="2577">
                        <c:v>-1.7967068134212545E-4</c:v>
                      </c:pt>
                      <c:pt idx="2578">
                        <c:v>-1.8106342485459459E-4</c:v>
                      </c:pt>
                      <c:pt idx="2579">
                        <c:v>-1.8162144131782926E-4</c:v>
                      </c:pt>
                      <c:pt idx="2580">
                        <c:v>-1.7904534544750076E-4</c:v>
                      </c:pt>
                      <c:pt idx="2581">
                        <c:v>-1.8106217257939561E-4</c:v>
                      </c:pt>
                      <c:pt idx="2582">
                        <c:v>-1.8067855350367769E-4</c:v>
                      </c:pt>
                      <c:pt idx="2583">
                        <c:v>-1.7542231818885428E-4</c:v>
                      </c:pt>
                      <c:pt idx="2584">
                        <c:v>-1.7690246661508681E-4</c:v>
                      </c:pt>
                      <c:pt idx="2585">
                        <c:v>-1.7446388623356513E-4</c:v>
                      </c:pt>
                      <c:pt idx="2586">
                        <c:v>-1.8670860274449147E-4</c:v>
                      </c:pt>
                      <c:pt idx="2587">
                        <c:v>-1.842066020865531E-4</c:v>
                      </c:pt>
                      <c:pt idx="2588">
                        <c:v>-1.825595647740438E-4</c:v>
                      </c:pt>
                      <c:pt idx="2589">
                        <c:v>-1.8353855011582989E-4</c:v>
                      </c:pt>
                      <c:pt idx="2590">
                        <c:v>-1.8695000478579678E-4</c:v>
                      </c:pt>
                      <c:pt idx="2591">
                        <c:v>-1.8666601604938249E-4</c:v>
                      </c:pt>
                      <c:pt idx="2592">
                        <c:v>-1.9203111500192804E-4</c:v>
                      </c:pt>
                      <c:pt idx="2593">
                        <c:v>-1.9260156380107918E-4</c:v>
                      </c:pt>
                      <c:pt idx="2594">
                        <c:v>-1.9123995999999977E-4</c:v>
                      </c:pt>
                      <c:pt idx="2595">
                        <c:v>-1.9374438174114001E-4</c:v>
                      </c:pt>
                      <c:pt idx="2596">
                        <c:v>-1.966983535232959E-4</c:v>
                      </c:pt>
                      <c:pt idx="2597">
                        <c:v>-1.9543046143187046E-4</c:v>
                      </c:pt>
                      <c:pt idx="2598">
                        <c:v>-1.9459881577529799E-4</c:v>
                      </c:pt>
                      <c:pt idx="2599">
                        <c:v>-1.9528013030769209E-4</c:v>
                      </c:pt>
                      <c:pt idx="2600">
                        <c:v>-1.9922523729334852E-4</c:v>
                      </c:pt>
                      <c:pt idx="2601">
                        <c:v>-2.0486847536510357E-4</c:v>
                      </c:pt>
                      <c:pt idx="2602">
                        <c:v>-2.0181039419900099E-4</c:v>
                      </c:pt>
                      <c:pt idx="2603">
                        <c:v>-2.0195271351766494E-4</c:v>
                      </c:pt>
                      <c:pt idx="2604">
                        <c:v>-2.020950494049902E-4</c:v>
                      </c:pt>
                      <c:pt idx="2605">
                        <c:v>-2.0048170042210264E-4</c:v>
                      </c:pt>
                      <c:pt idx="2606">
                        <c:v>-2.0018598411967759E-4</c:v>
                      </c:pt>
                      <c:pt idx="2607">
                        <c:v>-2.0043736913343541E-4</c:v>
                      </c:pt>
                      <c:pt idx="2608">
                        <c:v>-1.9665934687619759E-4</c:v>
                      </c:pt>
                      <c:pt idx="2609">
                        <c:v>-2.0028377727969329E-4</c:v>
                      </c:pt>
                      <c:pt idx="2610">
                        <c:v>-1.9911560398314806E-4</c:v>
                      </c:pt>
                      <c:pt idx="2611">
                        <c:v>-1.9610898108728928E-4</c:v>
                      </c:pt>
                      <c:pt idx="2612">
                        <c:v>-1.8981622755453485E-4</c:v>
                      </c:pt>
                      <c:pt idx="2613">
                        <c:v>-1.8878815206579939E-4</c:v>
                      </c:pt>
                      <c:pt idx="2614">
                        <c:v>-1.852342112810706E-4</c:v>
                      </c:pt>
                      <c:pt idx="2615">
                        <c:v>-1.8600423490061147E-4</c:v>
                      </c:pt>
                      <c:pt idx="2616">
                        <c:v>-1.8635410909438274E-4</c:v>
                      </c:pt>
                      <c:pt idx="2617">
                        <c:v>-1.8945370611153536E-4</c:v>
                      </c:pt>
                      <c:pt idx="2618">
                        <c:v>-1.9236355979381425E-4</c:v>
                      </c:pt>
                      <c:pt idx="2619">
                        <c:v>-1.9389676110687004E-4</c:v>
                      </c:pt>
                      <c:pt idx="2620">
                        <c:v>-1.8966113719954197E-4</c:v>
                      </c:pt>
                      <c:pt idx="2621">
                        <c:v>-1.8306738848207455E-4</c:v>
                      </c:pt>
                      <c:pt idx="2622">
                        <c:v>-1.8425065432710618E-4</c:v>
                      </c:pt>
                      <c:pt idx="2623">
                        <c:v>-1.8575197541920713E-4</c:v>
                      </c:pt>
                      <c:pt idx="2624">
                        <c:v>-1.862063022857141E-4</c:v>
                      </c:pt>
                      <c:pt idx="2625">
                        <c:v>-1.8655582673267308E-4</c:v>
                      </c:pt>
                      <c:pt idx="2626">
                        <c:v>-1.8658995275980188E-4</c:v>
                      </c:pt>
                      <c:pt idx="2627">
                        <c:v>-1.7850995121765584E-4</c:v>
                      </c:pt>
                      <c:pt idx="2628">
                        <c:v>-1.7978193739064265E-4</c:v>
                      </c:pt>
                      <c:pt idx="2629">
                        <c:v>-1.7560740395437244E-4</c:v>
                      </c:pt>
                      <c:pt idx="2630">
                        <c:v>-1.7840922767008724E-4</c:v>
                      </c:pt>
                      <c:pt idx="2631">
                        <c:v>-1.799897718844983E-4</c:v>
                      </c:pt>
                      <c:pt idx="2632">
                        <c:v>-1.8012787907330024E-4</c:v>
                      </c:pt>
                      <c:pt idx="2633">
                        <c:v>-1.7779537285497326E-4</c:v>
                      </c:pt>
                      <c:pt idx="2634">
                        <c:v>-1.7435811453510419E-4</c:v>
                      </c:pt>
                      <c:pt idx="2635">
                        <c:v>-1.7075169764795126E-4</c:v>
                      </c:pt>
                      <c:pt idx="2636">
                        <c:v>-1.7008357406143328E-4</c:v>
                      </c:pt>
                      <c:pt idx="2637">
                        <c:v>-1.6275671266110673E-4</c:v>
                      </c:pt>
                      <c:pt idx="2638">
                        <c:v>-1.6289209124668418E-4</c:v>
                      </c:pt>
                      <c:pt idx="2639">
                        <c:v>-1.6411324681818166E-4</c:v>
                      </c:pt>
                      <c:pt idx="2640">
                        <c:v>-1.6149069185914411E-4</c:v>
                      </c:pt>
                      <c:pt idx="2641">
                        <c:v>-1.5069328459500363E-4</c:v>
                      </c:pt>
                      <c:pt idx="2642">
                        <c:v>-1.4317930370790752E-4</c:v>
                      </c:pt>
                      <c:pt idx="2643">
                        <c:v>-1.4518627250378199E-4</c:v>
                      </c:pt>
                      <c:pt idx="2644">
                        <c:v>-1.389837367107749E-4</c:v>
                      </c:pt>
                      <c:pt idx="2645">
                        <c:v>-1.3856195918367331E-4</c:v>
                      </c:pt>
                      <c:pt idx="2646">
                        <c:v>-1.3804872886286345E-4</c:v>
                      </c:pt>
                      <c:pt idx="2647">
                        <c:v>-1.4049113062688804E-4</c:v>
                      </c:pt>
                      <c:pt idx="2648">
                        <c:v>-1.3711695100037733E-4</c:v>
                      </c:pt>
                      <c:pt idx="2649">
                        <c:v>-1.3614817671698097E-4</c:v>
                      </c:pt>
                      <c:pt idx="2650">
                        <c:v>-1.3336005182949814E-4</c:v>
                      </c:pt>
                      <c:pt idx="2651">
                        <c:v>-1.5838528691553528E-4</c:v>
                      </c:pt>
                      <c:pt idx="2652">
                        <c:v>-1.6154266238220863E-4</c:v>
                      </c:pt>
                      <c:pt idx="2653">
                        <c:v>-1.6118830670685738E-4</c:v>
                      </c:pt>
                      <c:pt idx="2654">
                        <c:v>-1.5752793747645933E-4</c:v>
                      </c:pt>
                      <c:pt idx="2655">
                        <c:v>-1.6175157548945767E-4</c:v>
                      </c:pt>
                      <c:pt idx="2656">
                        <c:v>-1.6032316454648083E-4</c:v>
                      </c:pt>
                      <c:pt idx="2657">
                        <c:v>-1.5783402855530456E-4</c:v>
                      </c:pt>
                      <c:pt idx="2658">
                        <c:v>-1.5468964911620893E-4</c:v>
                      </c:pt>
                      <c:pt idx="2659">
                        <c:v>-1.5491953484962387E-4</c:v>
                      </c:pt>
                      <c:pt idx="2660">
                        <c:v>-1.6567290593761725E-4</c:v>
                      </c:pt>
                      <c:pt idx="2661">
                        <c:v>-1.6393516491359863E-4</c:v>
                      </c:pt>
                      <c:pt idx="2662">
                        <c:v>-1.6240195148328933E-4</c:v>
                      </c:pt>
                      <c:pt idx="2663">
                        <c:v>-1.6165644418168149E-4</c:v>
                      </c:pt>
                      <c:pt idx="2664">
                        <c:v>-1.5945325151969962E-4</c:v>
                      </c:pt>
                      <c:pt idx="2665">
                        <c:v>-1.553383342835707E-4</c:v>
                      </c:pt>
                      <c:pt idx="2666">
                        <c:v>-1.5710842887139089E-4</c:v>
                      </c:pt>
                      <c:pt idx="2667">
                        <c:v>-1.5888615221139411E-4</c:v>
                      </c:pt>
                      <c:pt idx="2668">
                        <c:v>-1.5602802746346927E-4</c:v>
                      </c:pt>
                      <c:pt idx="2669">
                        <c:v>-1.557774238576777E-4</c:v>
                      </c:pt>
                      <c:pt idx="2670">
                        <c:v>-1.4288263946087587E-4</c:v>
                      </c:pt>
                      <c:pt idx="2671">
                        <c:v>-1.4347898836077823E-4</c:v>
                      </c:pt>
                      <c:pt idx="2672">
                        <c:v>-1.3954464358398782E-4</c:v>
                      </c:pt>
                      <c:pt idx="2673">
                        <c:v>-1.4133468608825707E-4</c:v>
                      </c:pt>
                      <c:pt idx="2674">
                        <c:v>-1.4359660590654186E-4</c:v>
                      </c:pt>
                      <c:pt idx="2675">
                        <c:v>-1.5860442858744373E-4</c:v>
                      </c:pt>
                      <c:pt idx="2676">
                        <c:v>-1.5613733197609244E-4</c:v>
                      </c:pt>
                      <c:pt idx="2677">
                        <c:v>-1.5150072729648971E-4</c:v>
                      </c:pt>
                      <c:pt idx="2678">
                        <c:v>-1.529634805897721E-4</c:v>
                      </c:pt>
                      <c:pt idx="2679">
                        <c:v>-1.516719598880595E-4</c:v>
                      </c:pt>
                      <c:pt idx="2680">
                        <c:v>-1.5038547161506881E-4</c:v>
                      </c:pt>
                      <c:pt idx="2681">
                        <c:v>-1.5527173948545842E-4</c:v>
                      </c:pt>
                      <c:pt idx="2682">
                        <c:v>-1.5674729008572475E-4</c:v>
                      </c:pt>
                      <c:pt idx="2683">
                        <c:v>-1.5515603774217567E-4</c:v>
                      </c:pt>
                      <c:pt idx="2684">
                        <c:v>-1.5720676681564227E-4</c:v>
                      </c:pt>
                      <c:pt idx="2685">
                        <c:v>-1.6935591649292609E-4</c:v>
                      </c:pt>
                      <c:pt idx="2686">
                        <c:v>-1.8242344838109397E-4</c:v>
                      </c:pt>
                      <c:pt idx="2687">
                        <c:v>-1.7755652622767839E-4</c:v>
                      </c:pt>
                      <c:pt idx="2688">
                        <c:v>-1.7405830353291169E-4</c:v>
                      </c:pt>
                      <c:pt idx="2689">
                        <c:v>-1.7129142557620802E-4</c:v>
                      </c:pt>
                      <c:pt idx="2690">
                        <c:v>-1.7443131839464866E-4</c:v>
                      </c:pt>
                      <c:pt idx="2691">
                        <c:v>-1.7276189327637429E-4</c:v>
                      </c:pt>
                      <c:pt idx="2692">
                        <c:v>-1.7040401522465634E-4</c:v>
                      </c:pt>
                      <c:pt idx="2693">
                        <c:v>-1.6806196384558261E-4</c:v>
                      </c:pt>
                      <c:pt idx="2694">
                        <c:v>-1.7286958556586256E-4</c:v>
                      </c:pt>
                      <c:pt idx="2695">
                        <c:v>-1.7001583126854584E-4</c:v>
                      </c:pt>
                      <c:pt idx="2696">
                        <c:v>-1.6209902031887266E-4</c:v>
                      </c:pt>
                      <c:pt idx="2697">
                        <c:v>-1.624275577094142E-4</c:v>
                      </c:pt>
                      <c:pt idx="2698">
                        <c:v>-1.6062244012597242E-4</c:v>
                      </c:pt>
                      <c:pt idx="2699">
                        <c:v>-1.6552660074074056E-4</c:v>
                      </c:pt>
                      <c:pt idx="2700">
                        <c:v>-1.6244139566827084E-4</c:v>
                      </c:pt>
                      <c:pt idx="2701">
                        <c:v>-1.5564507002220558E-4</c:v>
                      </c:pt>
                      <c:pt idx="2702">
                        <c:v>-1.5577818834628174E-4</c:v>
                      </c:pt>
                      <c:pt idx="2703">
                        <c:v>-1.5476840843195249E-4</c:v>
                      </c:pt>
                      <c:pt idx="2704">
                        <c:v>-1.571910343438076E-4</c:v>
                      </c:pt>
                      <c:pt idx="2705">
                        <c:v>-1.600140595713228E-4</c:v>
                      </c:pt>
                      <c:pt idx="2706">
                        <c:v>-1.5640610439601017E-4</c:v>
                      </c:pt>
                      <c:pt idx="2707">
                        <c:v>-1.6454946262924652E-4</c:v>
                      </c:pt>
                      <c:pt idx="2708">
                        <c:v>-1.6302870616463622E-4</c:v>
                      </c:pt>
                      <c:pt idx="2709">
                        <c:v>-1.6316281154981531E-4</c:v>
                      </c:pt>
                      <c:pt idx="2710">
                        <c:v>-1.6068254407967524E-4</c:v>
                      </c:pt>
                      <c:pt idx="2711">
                        <c:v>-1.643067643067845E-4</c:v>
                      </c:pt>
                      <c:pt idx="2712">
                        <c:v>-1.6298238824179857E-4</c:v>
                      </c:pt>
                      <c:pt idx="2713">
                        <c:v>-1.5839065169491508E-4</c:v>
                      </c:pt>
                      <c:pt idx="2714">
                        <c:v>-1.5623087255985248E-4</c:v>
                      </c:pt>
                      <c:pt idx="2715">
                        <c:v>-1.5703126550073622E-4</c:v>
                      </c:pt>
                      <c:pt idx="2716">
                        <c:v>-1.5706888200220815E-4</c:v>
                      </c:pt>
                      <c:pt idx="2717">
                        <c:v>-1.5397122019867533E-4</c:v>
                      </c:pt>
                      <c:pt idx="2718">
                        <c:v>-1.5924900525928634E-4</c:v>
                      </c:pt>
                      <c:pt idx="2719">
                        <c:v>-1.6567367702205864E-4</c:v>
                      </c:pt>
                      <c:pt idx="2720">
                        <c:v>-1.633751193311281E-4</c:v>
                      </c:pt>
                      <c:pt idx="2721">
                        <c:v>-1.6790066271124156E-4</c:v>
                      </c:pt>
                      <c:pt idx="2722">
                        <c:v>-1.7030074932060209E-4</c:v>
                      </c:pt>
                      <c:pt idx="2723">
                        <c:v>-1.7162354251101303E-4</c:v>
                      </c:pt>
                      <c:pt idx="2724">
                        <c:v>-1.6771581794495396E-4</c:v>
                      </c:pt>
                      <c:pt idx="2725">
                        <c:v>-1.6981737472487144E-4</c:v>
                      </c:pt>
                      <c:pt idx="2726">
                        <c:v>-1.6906571738173801E-4</c:v>
                      </c:pt>
                      <c:pt idx="2727">
                        <c:v>-1.6743343214809368E-4</c:v>
                      </c:pt>
                      <c:pt idx="2728">
                        <c:v>-1.6503001212898484E-4</c:v>
                      </c:pt>
                      <c:pt idx="2729">
                        <c:v>-1.6419247219780203E-4</c:v>
                      </c:pt>
                      <c:pt idx="2730">
                        <c:v>-1.6510361424386657E-4</c:v>
                      </c:pt>
                      <c:pt idx="2731">
                        <c:v>-1.5592190640556353E-4</c:v>
                      </c:pt>
                      <c:pt idx="2732">
                        <c:v>-1.5662398016831307E-4</c:v>
                      </c:pt>
                      <c:pt idx="2733">
                        <c:v>-1.5913948957571309E-4</c:v>
                      </c:pt>
                      <c:pt idx="2734">
                        <c:v>-1.5908130329067626E-4</c:v>
                      </c:pt>
                      <c:pt idx="2735">
                        <c:v>-1.5607290021929811E-4</c:v>
                      </c:pt>
                      <c:pt idx="2736">
                        <c:v>-1.5630024336865165E-4</c:v>
                      </c:pt>
                      <c:pt idx="2737">
                        <c:v>-1.4605437673484279E-4</c:v>
                      </c:pt>
                      <c:pt idx="2738">
                        <c:v>-1.4600105275648032E-4</c:v>
                      </c:pt>
                      <c:pt idx="2739">
                        <c:v>-1.5067618102189765E-4</c:v>
                      </c:pt>
                      <c:pt idx="2740">
                        <c:v>-1.5267923261583346E-4</c:v>
                      </c:pt>
                      <c:pt idx="2741">
                        <c:v>-1.542212481400436E-4</c:v>
                      </c:pt>
                      <c:pt idx="2742">
                        <c:v>-1.4578814564345589E-4</c:v>
                      </c:pt>
                      <c:pt idx="2743">
                        <c:v>-1.4934007452623889E-4</c:v>
                      </c:pt>
                      <c:pt idx="2744">
                        <c:v>-1.486362134061929E-4</c:v>
                      </c:pt>
                      <c:pt idx="2745">
                        <c:v>-1.4941700961398379E-4</c:v>
                      </c:pt>
                      <c:pt idx="2746">
                        <c:v>-1.4825021416090261E-4</c:v>
                      </c:pt>
                      <c:pt idx="2747">
                        <c:v>-1.4059659730713227E-4</c:v>
                      </c:pt>
                      <c:pt idx="2748">
                        <c:v>-1.4181578595853019E-4</c:v>
                      </c:pt>
                      <c:pt idx="2749">
                        <c:v>-1.3787792047272707E-4</c:v>
                      </c:pt>
                      <c:pt idx="2750">
                        <c:v>-1.6593648607778972E-4</c:v>
                      </c:pt>
                      <c:pt idx="2751">
                        <c:v>-1.6519744211482539E-4</c:v>
                      </c:pt>
                      <c:pt idx="2752">
                        <c:v>-1.6090135161641827E-4</c:v>
                      </c:pt>
                      <c:pt idx="2753">
                        <c:v>-1.6026929622367446E-4</c:v>
                      </c:pt>
                      <c:pt idx="2754">
                        <c:v>-1.6135887470054426E-4</c:v>
                      </c:pt>
                      <c:pt idx="2755">
                        <c:v>-1.6650871309869356E-4</c:v>
                      </c:pt>
                      <c:pt idx="2756">
                        <c:v>-1.6393215538628925E-4</c:v>
                      </c:pt>
                      <c:pt idx="2757">
                        <c:v>-1.6290993966642473E-4</c:v>
                      </c:pt>
                      <c:pt idx="2758">
                        <c:v>-1.6352432410293564E-4</c:v>
                      </c:pt>
                      <c:pt idx="2759">
                        <c:v>-1.7085562543478242E-4</c:v>
                      </c:pt>
                      <c:pt idx="2760">
                        <c:v>-1.7375200358565719E-4</c:v>
                      </c:pt>
                      <c:pt idx="2761">
                        <c:v>-1.7339228736422863E-4</c:v>
                      </c:pt>
                      <c:pt idx="2762">
                        <c:v>-1.7086643959464331E-4</c:v>
                      </c:pt>
                      <c:pt idx="2763">
                        <c:v>-1.7297047214182324E-4</c:v>
                      </c:pt>
                      <c:pt idx="2764">
                        <c:v>-1.7637927797468334E-4</c:v>
                      </c:pt>
                      <c:pt idx="2765">
                        <c:v>-1.7146663253796076E-4</c:v>
                      </c:pt>
                      <c:pt idx="2766">
                        <c:v>-1.691517088543547E-4</c:v>
                      </c:pt>
                      <c:pt idx="2767">
                        <c:v>-1.7203097084537552E-4</c:v>
                      </c:pt>
                      <c:pt idx="2768">
                        <c:v>-1.7108453578909335E-4</c:v>
                      </c:pt>
                      <c:pt idx="2769">
                        <c:v>-1.7180843285198537E-4</c:v>
                      </c:pt>
                      <c:pt idx="2770">
                        <c:v>-1.7076497614579555E-4</c:v>
                      </c:pt>
                      <c:pt idx="2771">
                        <c:v>-1.7444583416305898E-4</c:v>
                      </c:pt>
                      <c:pt idx="2772">
                        <c:v>-1.7428397627118625E-4</c:v>
                      </c:pt>
                      <c:pt idx="2773">
                        <c:v>-1.7402340295601999E-4</c:v>
                      </c:pt>
                      <c:pt idx="2774">
                        <c:v>-1.7594233199999982E-4</c:v>
                      </c:pt>
                      <c:pt idx="2775">
                        <c:v>-1.8158509935158482E-4</c:v>
                      </c:pt>
                      <c:pt idx="2776">
                        <c:v>-1.7900678444364405E-4</c:v>
                      </c:pt>
                      <c:pt idx="2777">
                        <c:v>-1.7944335100791918E-4</c:v>
                      </c:pt>
                      <c:pt idx="2778">
                        <c:v>-1.7509430672903905E-4</c:v>
                      </c:pt>
                      <c:pt idx="2779">
                        <c:v>-1.6943142935251778E-4</c:v>
                      </c:pt>
                      <c:pt idx="2780">
                        <c:v>-1.6976050787486497E-4</c:v>
                      </c:pt>
                      <c:pt idx="2781">
                        <c:v>-1.6882288900071872E-4</c:v>
                      </c:pt>
                      <c:pt idx="2782">
                        <c:v>-1.7188765641394158E-4</c:v>
                      </c:pt>
                      <c:pt idx="2783">
                        <c:v>-1.7065111311063199E-4</c:v>
                      </c:pt>
                      <c:pt idx="2784">
                        <c:v>-1.6961411342908417E-4</c:v>
                      </c:pt>
                      <c:pt idx="2785">
                        <c:v>-1.6693288463747287E-4</c:v>
                      </c:pt>
                      <c:pt idx="2786">
                        <c:v>-1.717389254754214E-4</c:v>
                      </c:pt>
                      <c:pt idx="2787">
                        <c:v>-1.7177528601147756E-4</c:v>
                      </c:pt>
                      <c:pt idx="2788">
                        <c:v>-1.6976026428827516E-4</c:v>
                      </c:pt>
                      <c:pt idx="2789">
                        <c:v>-1.7145639702508941E-4</c:v>
                      </c:pt>
                      <c:pt idx="2790">
                        <c:v>-1.7188437173056232E-4</c:v>
                      </c:pt>
                      <c:pt idx="2791">
                        <c:v>-1.7388490884670467E-4</c:v>
                      </c:pt>
                      <c:pt idx="2792">
                        <c:v>-1.7303597064088772E-4</c:v>
                      </c:pt>
                      <c:pt idx="2793">
                        <c:v>-1.7385886009305633E-4</c:v>
                      </c:pt>
                      <c:pt idx="2794">
                        <c:v>-1.7389506991055434E-4</c:v>
                      </c:pt>
                      <c:pt idx="2795">
                        <c:v>-1.7383287567954199E-4</c:v>
                      </c:pt>
                      <c:pt idx="2796">
                        <c:v>-1.7782625777618857E-4</c:v>
                      </c:pt>
                      <c:pt idx="2797">
                        <c:v>-1.7955717444603265E-4</c:v>
                      </c:pt>
                      <c:pt idx="2798">
                        <c:v>-1.8079419249732027E-4</c:v>
                      </c:pt>
                      <c:pt idx="2799">
                        <c:v>-1.7992862957142834E-4</c:v>
                      </c:pt>
                      <c:pt idx="2800">
                        <c:v>-1.7658032549089589E-4</c:v>
                      </c:pt>
                      <c:pt idx="2801">
                        <c:v>-1.7840376780870785E-4</c:v>
                      </c:pt>
                      <c:pt idx="2802">
                        <c:v>-1.7655333560470901E-4</c:v>
                      </c:pt>
                      <c:pt idx="2803">
                        <c:v>-1.7728310995007111E-4</c:v>
                      </c:pt>
                      <c:pt idx="2804">
                        <c:v>-1.7692252973262009E-4</c:v>
                      </c:pt>
                      <c:pt idx="2805">
                        <c:v>-1.7488397879543812E-4</c:v>
                      </c:pt>
                      <c:pt idx="2806">
                        <c:v>-1.7178221375133571E-4</c:v>
                      </c:pt>
                      <c:pt idx="2807">
                        <c:v>-1.7220934903846132E-4</c:v>
                      </c:pt>
                      <c:pt idx="2808">
                        <c:v>-1.7361648390886412E-4</c:v>
                      </c:pt>
                      <c:pt idx="2809">
                        <c:v>-1.7512718128113856E-4</c:v>
                      </c:pt>
                      <c:pt idx="2810">
                        <c:v>-1.747696154393452E-4</c:v>
                      </c:pt>
                      <c:pt idx="2811">
                        <c:v>-1.7490421031294431E-4</c:v>
                      </c:pt>
                      <c:pt idx="2812">
                        <c:v>-1.7444878940632753E-4</c:v>
                      </c:pt>
                      <c:pt idx="2813">
                        <c:v>-1.7823823731343263E-4</c:v>
                      </c:pt>
                      <c:pt idx="2814">
                        <c:v>-1.7936800184724667E-4</c:v>
                      </c:pt>
                      <c:pt idx="2815">
                        <c:v>-1.7811164765624979E-4</c:v>
                      </c:pt>
                      <c:pt idx="2816">
                        <c:v>-1.7884279836705695E-4</c:v>
                      </c:pt>
                      <c:pt idx="2817">
                        <c:v>-1.7977445965223544E-4</c:v>
                      </c:pt>
                      <c:pt idx="2818">
                        <c:v>-1.8180883448031199E-4</c:v>
                      </c:pt>
                      <c:pt idx="2819">
                        <c:v>-1.8184454971631187E-4</c:v>
                      </c:pt>
                      <c:pt idx="2820">
                        <c:v>-1.8157981510102782E-4</c:v>
                      </c:pt>
                      <c:pt idx="2821">
                        <c:v>-1.7793103164422377E-4</c:v>
                      </c:pt>
                      <c:pt idx="2822">
                        <c:v>-1.7786800258590133E-4</c:v>
                      </c:pt>
                      <c:pt idx="2823">
                        <c:v>-1.7879636161473067E-4</c:v>
                      </c:pt>
                      <c:pt idx="2824">
                        <c:v>-1.7992593568141573E-4</c:v>
                      </c:pt>
                      <c:pt idx="2825">
                        <c:v>-1.7847147452229278E-4</c:v>
                      </c:pt>
                      <c:pt idx="2826">
                        <c:v>-1.7722099062610519E-4</c:v>
                      </c:pt>
                      <c:pt idx="2827">
                        <c:v>-1.7676356347241847E-4</c:v>
                      </c:pt>
                      <c:pt idx="2828">
                        <c:v>-1.7591315779427337E-4</c:v>
                      </c:pt>
                      <c:pt idx="2829">
                        <c:v>-1.768358279858655E-4</c:v>
                      </c:pt>
                      <c:pt idx="2830">
                        <c:v>-1.7529766725538656E-4</c:v>
                      </c:pt>
                      <c:pt idx="2831">
                        <c:v>-1.7386447598870036E-4</c:v>
                      </c:pt>
                      <c:pt idx="2832">
                        <c:v>-1.7409640165901849E-4</c:v>
                      </c:pt>
                      <c:pt idx="2833">
                        <c:v>-1.777699939661254E-4</c:v>
                      </c:pt>
                      <c:pt idx="2834">
                        <c:v>-1.7879551555555534E-4</c:v>
                      </c:pt>
                      <c:pt idx="2835">
                        <c:v>-1.766585826516218E-4</c:v>
                      </c:pt>
                      <c:pt idx="2836">
                        <c:v>-1.7679323214663355E-4</c:v>
                      </c:pt>
                      <c:pt idx="2837">
                        <c:v>-1.7781558023255791E-4</c:v>
                      </c:pt>
                      <c:pt idx="2838">
                        <c:v>-1.790386643888691E-4</c:v>
                      </c:pt>
                      <c:pt idx="2839">
                        <c:v>-1.7769035799295753E-4</c:v>
                      </c:pt>
                      <c:pt idx="2840">
                        <c:v>-1.7088583787398782E-4</c:v>
                      </c:pt>
                      <c:pt idx="2841">
                        <c:v>-1.7325270791695969E-4</c:v>
                      </c:pt>
                      <c:pt idx="2842">
                        <c:v>-1.7134637319732657E-4</c:v>
                      </c:pt>
                      <c:pt idx="2843">
                        <c:v>-1.729362304149084E-4</c:v>
                      </c:pt>
                      <c:pt idx="2844">
                        <c:v>-1.7132273574692425E-4</c:v>
                      </c:pt>
                      <c:pt idx="2845">
                        <c:v>-1.7174685284609961E-4</c:v>
                      </c:pt>
                      <c:pt idx="2846">
                        <c:v>-1.7158964495960643E-4</c:v>
                      </c:pt>
                      <c:pt idx="2847">
                        <c:v>-1.6911682896769646E-4</c:v>
                      </c:pt>
                      <c:pt idx="2848">
                        <c:v>-1.6790570298350283E-4</c:v>
                      </c:pt>
                      <c:pt idx="2849">
                        <c:v>-1.6082901091228055E-4</c:v>
                      </c:pt>
                      <c:pt idx="2850">
                        <c:v>-1.6341056930901425E-4</c:v>
                      </c:pt>
                      <c:pt idx="2851">
                        <c:v>-1.6401564428471235E-4</c:v>
                      </c:pt>
                      <c:pt idx="2852">
                        <c:v>-1.6395815545040295E-4</c:v>
                      </c:pt>
                      <c:pt idx="2853">
                        <c:v>-1.6684713633496832E-4</c:v>
                      </c:pt>
                      <c:pt idx="2854">
                        <c:v>-1.6574071761821355E-4</c:v>
                      </c:pt>
                      <c:pt idx="2855">
                        <c:v>-1.6558760297619035E-4</c:v>
                      </c:pt>
                      <c:pt idx="2856">
                        <c:v>-1.6524465253762674E-4</c:v>
                      </c:pt>
                      <c:pt idx="2857">
                        <c:v>-1.6575685073477945E-4</c:v>
                      </c:pt>
                      <c:pt idx="2858">
                        <c:v>-1.6770057555089179E-4</c:v>
                      </c:pt>
                      <c:pt idx="2859">
                        <c:v>-1.7042418996503485E-4</c:v>
                      </c:pt>
                      <c:pt idx="2860">
                        <c:v>-1.6882738738203414E-4</c:v>
                      </c:pt>
                      <c:pt idx="2861">
                        <c:v>-1.6752478878406696E-4</c:v>
                      </c:pt>
                      <c:pt idx="2862">
                        <c:v>-1.6556229668180218E-4</c:v>
                      </c:pt>
                      <c:pt idx="2863">
                        <c:v>-1.6351711309357529E-4</c:v>
                      </c:pt>
                      <c:pt idx="2864">
                        <c:v>-1.6355438698080265E-4</c:v>
                      </c:pt>
                      <c:pt idx="2865">
                        <c:v>-1.6396927766922529E-4</c:v>
                      </c:pt>
                      <c:pt idx="2866">
                        <c:v>-1.6184095242413661E-4</c:v>
                      </c:pt>
                      <c:pt idx="2867">
                        <c:v>-1.6131568417015329E-4</c:v>
                      </c:pt>
                      <c:pt idx="2868">
                        <c:v>-1.6266737668177054E-4</c:v>
                      </c:pt>
                      <c:pt idx="2869">
                        <c:v>-1.6204704411149813E-4</c:v>
                      </c:pt>
                      <c:pt idx="2870">
                        <c:v>-1.6415549038662476E-4</c:v>
                      </c:pt>
                      <c:pt idx="2871">
                        <c:v>-1.6343825825208903E-4</c:v>
                      </c:pt>
                      <c:pt idx="2872">
                        <c:v>-1.629108172989905E-4</c:v>
                      </c:pt>
                      <c:pt idx="2873">
                        <c:v>-1.631362903618649E-4</c:v>
                      </c:pt>
                      <c:pt idx="2874">
                        <c:v>-1.624217644173912E-4</c:v>
                      </c:pt>
                      <c:pt idx="2875">
                        <c:v>-1.6199010184283715E-4</c:v>
                      </c:pt>
                      <c:pt idx="2876">
                        <c:v>-1.6165276903023972E-4</c:v>
                      </c:pt>
                      <c:pt idx="2877">
                        <c:v>-1.6451055489923548E-4</c:v>
                      </c:pt>
                      <c:pt idx="2878">
                        <c:v>-1.6407617429663068E-4</c:v>
                      </c:pt>
                      <c:pt idx="2879">
                        <c:v>-1.67618374861111E-4</c:v>
                      </c:pt>
                      <c:pt idx="2880">
                        <c:v>-1.6756019423811165E-4</c:v>
                      </c:pt>
                      <c:pt idx="2881">
                        <c:v>-1.6598311852879935E-4</c:v>
                      </c:pt>
                      <c:pt idx="2882">
                        <c:v>-1.6868257419354828E-4</c:v>
                      </c:pt>
                      <c:pt idx="2883">
                        <c:v>-1.6967524947988894E-4</c:v>
                      </c:pt>
                      <c:pt idx="2884">
                        <c:v>-1.6837492377816279E-4</c:v>
                      </c:pt>
                      <c:pt idx="2885">
                        <c:v>-1.6869798014553005E-4</c:v>
                      </c:pt>
                      <c:pt idx="2886">
                        <c:v>-1.7596450079667464E-4</c:v>
                      </c:pt>
                      <c:pt idx="2887">
                        <c:v>-1.7531982222991681E-4</c:v>
                      </c:pt>
                      <c:pt idx="2888">
                        <c:v>-1.7477359816545508E-4</c:v>
                      </c:pt>
                      <c:pt idx="2889">
                        <c:v>-1.7481014256055355E-4</c:v>
                      </c:pt>
                      <c:pt idx="2890">
                        <c:v>-1.7416816617087501E-4</c:v>
                      </c:pt>
                      <c:pt idx="2891">
                        <c:v>-1.7294824906638996E-4</c:v>
                      </c:pt>
                      <c:pt idx="2892">
                        <c:v>-1.7375757182855157E-4</c:v>
                      </c:pt>
                      <c:pt idx="2893">
                        <c:v>-1.7485934512785062E-4</c:v>
                      </c:pt>
                      <c:pt idx="2894">
                        <c:v>-1.7334778801381679E-4</c:v>
                      </c:pt>
                      <c:pt idx="2895">
                        <c:v>-1.74060854834254E-4</c:v>
                      </c:pt>
                      <c:pt idx="2896">
                        <c:v>-1.7303521953745241E-4</c:v>
                      </c:pt>
                      <c:pt idx="2897">
                        <c:v>-1.7239767294685977E-4</c:v>
                      </c:pt>
                      <c:pt idx="2898">
                        <c:v>-1.7494523107968252E-4</c:v>
                      </c:pt>
                      <c:pt idx="2899">
                        <c:v>-1.7391737479310331E-4</c:v>
                      </c:pt>
                      <c:pt idx="2900">
                        <c:v>-1.7637780265425702E-4</c:v>
                      </c:pt>
                      <c:pt idx="2901">
                        <c:v>-1.7719347260509977E-4</c:v>
                      </c:pt>
                      <c:pt idx="2902">
                        <c:v>-1.7538236524285207E-4</c:v>
                      </c:pt>
                      <c:pt idx="2903">
                        <c:v>-1.7609841553030287E-4</c:v>
                      </c:pt>
                      <c:pt idx="2904">
                        <c:v>-1.7652379693631654E-4</c:v>
                      </c:pt>
                      <c:pt idx="2905">
                        <c:v>-1.7792468114246371E-4</c:v>
                      </c:pt>
                      <c:pt idx="2906">
                        <c:v>-1.806076276917783E-4</c:v>
                      </c:pt>
                      <c:pt idx="2907">
                        <c:v>-1.8044717104539183E-4</c:v>
                      </c:pt>
                      <c:pt idx="2908">
                        <c:v>-1.8028685283602594E-4</c:v>
                      </c:pt>
                      <c:pt idx="2909">
                        <c:v>-1.8180034027491391E-4</c:v>
                      </c:pt>
                      <c:pt idx="2910">
                        <c:v>-1.7977038739264839E-4</c:v>
                      </c:pt>
                      <c:pt idx="2911">
                        <c:v>-1.7785054649725255E-4</c:v>
                      </c:pt>
                      <c:pt idx="2912">
                        <c:v>-1.78961460693443E-4</c:v>
                      </c:pt>
                      <c:pt idx="2913">
                        <c:v>-1.8342847158544937E-4</c:v>
                      </c:pt>
                      <c:pt idx="2914">
                        <c:v>-1.8455635934819879E-4</c:v>
                      </c:pt>
                      <c:pt idx="2915">
                        <c:v>-1.8439371001371723E-4</c:v>
                      </c:pt>
                      <c:pt idx="2916">
                        <c:v>-1.8433049653753837E-4</c:v>
                      </c:pt>
                      <c:pt idx="2917">
                        <c:v>-1.8218884780671674E-4</c:v>
                      </c:pt>
                      <c:pt idx="2918">
                        <c:v>-1.8025734624871513E-4</c:v>
                      </c:pt>
                      <c:pt idx="2919">
                        <c:v>-1.8058812520547926E-4</c:v>
                      </c:pt>
                      <c:pt idx="2920">
                        <c:v>-1.804281648065729E-4</c:v>
                      </c:pt>
                      <c:pt idx="2921">
                        <c:v>-1.7821524106776163E-4</c:v>
                      </c:pt>
                      <c:pt idx="2922">
                        <c:v>-1.7534009729729713E-4</c:v>
                      </c:pt>
                      <c:pt idx="2923">
                        <c:v>-1.7624759254445944E-4</c:v>
                      </c:pt>
                      <c:pt idx="2924">
                        <c:v>-1.7832470324786304E-4</c:v>
                      </c:pt>
                      <c:pt idx="2925">
                        <c:v>-1.799239929596717E-4</c:v>
                      </c:pt>
                      <c:pt idx="2926">
                        <c:v>-1.751004798086776E-4</c:v>
                      </c:pt>
                      <c:pt idx="2927">
                        <c:v>-1.7484777739071016E-4</c:v>
                      </c:pt>
                      <c:pt idx="2928">
                        <c:v>-1.7344128163195607E-4</c:v>
                      </c:pt>
                      <c:pt idx="2929">
                        <c:v>-1.7137248167235474E-4</c:v>
                      </c:pt>
                      <c:pt idx="2930">
                        <c:v>-1.7007629788468078E-4</c:v>
                      </c:pt>
                      <c:pt idx="2931">
                        <c:v>-1.6973339819235993E-4</c:v>
                      </c:pt>
                      <c:pt idx="2932">
                        <c:v>-1.712925244800543E-4</c:v>
                      </c:pt>
                      <c:pt idx="2933">
                        <c:v>-1.694280301295158E-4</c:v>
                      </c:pt>
                      <c:pt idx="2934">
                        <c:v>-1.7003437390119227E-4</c:v>
                      </c:pt>
                      <c:pt idx="2935">
                        <c:v>-1.6893385643732947E-4</c:v>
                      </c:pt>
                      <c:pt idx="2936">
                        <c:v>-1.6982370425604334E-4</c:v>
                      </c:pt>
                      <c:pt idx="2937">
                        <c:v>-1.7090584455411819E-4</c:v>
                      </c:pt>
                      <c:pt idx="2938">
                        <c:v>-1.7037241507315387E-4</c:v>
                      </c:pt>
                      <c:pt idx="2939">
                        <c:v>-1.686095190816324E-4</c:v>
                      </c:pt>
                      <c:pt idx="2940">
                        <c:v>-1.6648060935056078E-4</c:v>
                      </c:pt>
                      <c:pt idx="2941">
                        <c:v>-1.6492581628144094E-4</c:v>
                      </c:pt>
                      <c:pt idx="2942">
                        <c:v>-1.6477638905878329E-4</c:v>
                      </c:pt>
                      <c:pt idx="2943">
                        <c:v>-1.6621719419157582E-4</c:v>
                      </c:pt>
                      <c:pt idx="2944">
                        <c:v>-1.6634825154499124E-4</c:v>
                      </c:pt>
                      <c:pt idx="2945">
                        <c:v>-1.6741856955193457E-4</c:v>
                      </c:pt>
                      <c:pt idx="2946">
                        <c:v>-1.6915291112996241E-4</c:v>
                      </c:pt>
                      <c:pt idx="2947">
                        <c:v>-1.6871778941655334E-4</c:v>
                      </c:pt>
                      <c:pt idx="2948">
                        <c:v>-1.6762430003390953E-4</c:v>
                      </c:pt>
                      <c:pt idx="2949">
                        <c:v>-1.6850909844067771E-4</c:v>
                      </c:pt>
                      <c:pt idx="2950">
                        <c:v>-1.7091168658081978E-4</c:v>
                      </c:pt>
                      <c:pt idx="2951">
                        <c:v>-1.6971671429539268E-4</c:v>
                      </c:pt>
                      <c:pt idx="2952">
                        <c:v>-1.7222218147646437E-4</c:v>
                      </c:pt>
                      <c:pt idx="2953">
                        <c:v>-1.7178308815165853E-4</c:v>
                      </c:pt>
                      <c:pt idx="2954">
                        <c:v>-1.7277281079526203E-4</c:v>
                      </c:pt>
                      <c:pt idx="2955">
                        <c:v>-1.7223782361299031E-4</c:v>
                      </c:pt>
                      <c:pt idx="2956">
                        <c:v>-1.7122882884680396E-4</c:v>
                      </c:pt>
                      <c:pt idx="2957">
                        <c:v>-1.7069672934415123E-4</c:v>
                      </c:pt>
                      <c:pt idx="2958">
                        <c:v>-1.7007105532274394E-4</c:v>
                      </c:pt>
                      <c:pt idx="2959">
                        <c:v>-1.7152984418918892E-4</c:v>
                      </c:pt>
                      <c:pt idx="2960">
                        <c:v>-1.6731990783519054E-4</c:v>
                      </c:pt>
                      <c:pt idx="2961">
                        <c:v>-1.6595340182309226E-4</c:v>
                      </c:pt>
                      <c:pt idx="2962">
                        <c:v>-1.6320076017549754E-4</c:v>
                      </c:pt>
                      <c:pt idx="2963">
                        <c:v>-1.6286805668016169E-4</c:v>
                      </c:pt>
                      <c:pt idx="2964">
                        <c:v>-1.5922562313659333E-4</c:v>
                      </c:pt>
                      <c:pt idx="2965">
                        <c:v>-1.5825848890761943E-4</c:v>
                      </c:pt>
                      <c:pt idx="2966">
                        <c:v>-1.5939271803168157E-4</c:v>
                      </c:pt>
                      <c:pt idx="2967">
                        <c:v>-1.6117363480458194E-4</c:v>
                      </c:pt>
                      <c:pt idx="2968">
                        <c:v>-1.5965134920848742E-4</c:v>
                      </c:pt>
                      <c:pt idx="2969">
                        <c:v>-1.5959759454545427E-4</c:v>
                      </c:pt>
                      <c:pt idx="2970">
                        <c:v>-1.6036828337260154E-4</c:v>
                      </c:pt>
                      <c:pt idx="2971">
                        <c:v>-1.6353860060565247E-4</c:v>
                      </c:pt>
                      <c:pt idx="2972">
                        <c:v>-1.6200629979818337E-4</c:v>
                      </c:pt>
                      <c:pt idx="2973">
                        <c:v>-1.5984023039677174E-4</c:v>
                      </c:pt>
                      <c:pt idx="2974">
                        <c:v>-1.5796166393277283E-4</c:v>
                      </c:pt>
                      <c:pt idx="2975">
                        <c:v>-1.5799956186155886E-4</c:v>
                      </c:pt>
                      <c:pt idx="2976">
                        <c:v>-1.5831051844138368E-4</c:v>
                      </c:pt>
                      <c:pt idx="2977">
                        <c:v>-1.6035751598388151E-4</c:v>
                      </c:pt>
                      <c:pt idx="2978">
                        <c:v>-1.6827224961396415E-4</c:v>
                      </c:pt>
                      <c:pt idx="2979">
                        <c:v>-1.6690605493288564E-4</c:v>
                      </c:pt>
                      <c:pt idx="2980">
                        <c:v>-1.6722362616571594E-4</c:v>
                      </c:pt>
                      <c:pt idx="2981">
                        <c:v>-1.6875930687458056E-4</c:v>
                      </c:pt>
                      <c:pt idx="2982">
                        <c:v>-1.6711150841434771E-4</c:v>
                      </c:pt>
                      <c:pt idx="2983">
                        <c:v>-1.6874000304959759E-4</c:v>
                      </c:pt>
                      <c:pt idx="2984">
                        <c:v>-1.6737301738693441E-4</c:v>
                      </c:pt>
                      <c:pt idx="2985">
                        <c:v>-1.6666387273945051E-4</c:v>
                      </c:pt>
                      <c:pt idx="2986">
                        <c:v>-1.6679448172078983E-4</c:v>
                      </c:pt>
                      <c:pt idx="2987">
                        <c:v>-1.7105343781793816E-4</c:v>
                      </c:pt>
                      <c:pt idx="2988">
                        <c:v>-1.7184666691201042E-4</c:v>
                      </c:pt>
                      <c:pt idx="2989">
                        <c:v>-1.7150556214046796E-4</c:v>
                      </c:pt>
                      <c:pt idx="2990">
                        <c:v>-1.702223360080238E-4</c:v>
                      </c:pt>
                      <c:pt idx="2991">
                        <c:v>-1.7205265688502645E-4</c:v>
                      </c:pt>
                      <c:pt idx="2992">
                        <c:v>-1.7360718573337759E-4</c:v>
                      </c:pt>
                      <c:pt idx="2993">
                        <c:v>-1.7469141212424818E-4</c:v>
                      </c:pt>
                      <c:pt idx="2994">
                        <c:v>-1.7444250804674426E-4</c:v>
                      </c:pt>
                      <c:pt idx="2995">
                        <c:v>-1.7343334672897162E-4</c:v>
                      </c:pt>
                      <c:pt idx="2996">
                        <c:v>-1.6772794657991292E-4</c:v>
                      </c:pt>
                      <c:pt idx="2997">
                        <c:v>-1.6823228402268147E-4</c:v>
                      </c:pt>
                      <c:pt idx="2998">
                        <c:v>-1.7042603267755884E-4</c:v>
                      </c:pt>
                      <c:pt idx="2999">
                        <c:v>-1.6971166896666631E-4</c:v>
                      </c:pt>
                      <c:pt idx="3000">
                        <c:v>-1.7012451056314524E-4</c:v>
                      </c:pt>
                      <c:pt idx="3001">
                        <c:v>-1.6791480219853394E-4</c:v>
                      </c:pt>
                      <c:pt idx="3002">
                        <c:v>-1.701990249750246E-4</c:v>
                      </c:pt>
                      <c:pt idx="3003">
                        <c:v>-1.6668592819573861E-4</c:v>
                      </c:pt>
                      <c:pt idx="3004">
                        <c:v>-1.6644470442595634E-4</c:v>
                      </c:pt>
                      <c:pt idx="3005">
                        <c:v>-1.6648216686626706E-4</c:v>
                      </c:pt>
                      <c:pt idx="3006">
                        <c:v>-1.6959759171932117E-4</c:v>
                      </c:pt>
                      <c:pt idx="3007">
                        <c:v>-1.6972860910904213E-4</c:v>
                      </c:pt>
                      <c:pt idx="3008">
                        <c:v>-1.6939123579262172E-4</c:v>
                      </c:pt>
                      <c:pt idx="3009">
                        <c:v>-1.6849376262458431E-4</c:v>
                      </c:pt>
                      <c:pt idx="3010">
                        <c:v>-1.6825122142145426E-4</c:v>
                      </c:pt>
                      <c:pt idx="3011">
                        <c:v>-1.7072226364541794E-4</c:v>
                      </c:pt>
                      <c:pt idx="3012">
                        <c:v>-1.6730177105874503E-4</c:v>
                      </c:pt>
                      <c:pt idx="3013">
                        <c:v>-1.675251909754475E-4</c:v>
                      </c:pt>
                      <c:pt idx="3014">
                        <c:v>-1.6793487466003275E-4</c:v>
                      </c:pt>
                      <c:pt idx="3015">
                        <c:v>-1.6843816787135237E-4</c:v>
                      </c:pt>
                      <c:pt idx="3016">
                        <c:v>-1.68289141199867E-4</c:v>
                      </c:pt>
                      <c:pt idx="3017">
                        <c:v>-1.6888609294234548E-4</c:v>
                      </c:pt>
                      <c:pt idx="3018">
                        <c:v>-1.6799146257038712E-4</c:v>
                      </c:pt>
                      <c:pt idx="3019">
                        <c:v>-1.6756388920529758E-4</c:v>
                      </c:pt>
                      <c:pt idx="3020">
                        <c:v>-1.6584036444885757E-4</c:v>
                      </c:pt>
                      <c:pt idx="3021">
                        <c:v>-1.6782469407676992E-4</c:v>
                      </c:pt>
                      <c:pt idx="3022">
                        <c:v>-1.6982035124048914E-4</c:v>
                      </c:pt>
                      <c:pt idx="3023">
                        <c:v>-1.7004479434523767E-4</c:v>
                      </c:pt>
                      <c:pt idx="3024">
                        <c:v>-1.70362962347107E-4</c:v>
                      </c:pt>
                      <c:pt idx="3025">
                        <c:v>-1.7011948093192288E-4</c:v>
                      </c:pt>
                      <c:pt idx="3026">
                        <c:v>-1.7193926537826187E-4</c:v>
                      </c:pt>
                      <c:pt idx="3027">
                        <c:v>-1.7320160353368516E-4</c:v>
                      </c:pt>
                      <c:pt idx="3028">
                        <c:v>-1.7352215926048158E-4</c:v>
                      </c:pt>
                      <c:pt idx="3029">
                        <c:v>-1.7327603112211179E-4</c:v>
                      </c:pt>
                      <c:pt idx="3030">
                        <c:v>-1.6816173823820481E-4</c:v>
                      </c:pt>
                      <c:pt idx="3031">
                        <c:v>-1.6894348911609459E-4</c:v>
                      </c:pt>
                      <c:pt idx="3032">
                        <c:v>-1.7038094160896761E-4</c:v>
                      </c:pt>
                      <c:pt idx="3033">
                        <c:v>-1.7135492498351971E-4</c:v>
                      </c:pt>
                      <c:pt idx="3034">
                        <c:v>-1.7111098922569979E-4</c:v>
                      </c:pt>
                      <c:pt idx="3035">
                        <c:v>-1.7039951673254242E-4</c:v>
                      </c:pt>
                      <c:pt idx="3036">
                        <c:v>-1.7221800721106315E-4</c:v>
                      </c:pt>
                      <c:pt idx="3037">
                        <c:v>-1.7272560039499632E-4</c:v>
                      </c:pt>
                      <c:pt idx="3038">
                        <c:v>-1.7257468098058533E-4</c:v>
                      </c:pt>
                      <c:pt idx="3039">
                        <c:v>-1.7101672444078909E-4</c:v>
                      </c:pt>
                      <c:pt idx="3040">
                        <c:v>-1.7415769098980558E-4</c:v>
                      </c:pt>
                      <c:pt idx="3041">
                        <c:v>-1.7476234658119619E-4</c:v>
                      </c:pt>
                      <c:pt idx="3042">
                        <c:v>-1.7793792329937522E-4</c:v>
                      </c:pt>
                      <c:pt idx="3043">
                        <c:v>-1.8104705972404688E-4</c:v>
                      </c:pt>
                      <c:pt idx="3044">
                        <c:v>-1.8272776857142814E-4</c:v>
                      </c:pt>
                      <c:pt idx="3045">
                        <c:v>-1.8237720581089912E-4</c:v>
                      </c:pt>
                      <c:pt idx="3046">
                        <c:v>-1.8289856439120402E-4</c:v>
                      </c:pt>
                      <c:pt idx="3047">
                        <c:v>-1.8283855830052449E-4</c:v>
                      </c:pt>
                      <c:pt idx="3048">
                        <c:v>-1.8152141974417797E-4</c:v>
                      </c:pt>
                      <c:pt idx="3049">
                        <c:v>-1.8001775806557335E-4</c:v>
                      </c:pt>
                      <c:pt idx="3050">
                        <c:v>-1.8015087794165803E-4</c:v>
                      </c:pt>
                      <c:pt idx="3051">
                        <c:v>-1.7874979039973743E-4</c:v>
                      </c:pt>
                      <c:pt idx="3052">
                        <c:v>-1.792655490992462E-4</c:v>
                      </c:pt>
                      <c:pt idx="3053">
                        <c:v>-1.7748750301244226E-4</c:v>
                      </c:pt>
                      <c:pt idx="3054">
                        <c:v>-1.7819219594107977E-4</c:v>
                      </c:pt>
                      <c:pt idx="3055">
                        <c:v>-1.8004804937827182E-4</c:v>
                      </c:pt>
                      <c:pt idx="3056">
                        <c:v>-1.797014073928684E-4</c:v>
                      </c:pt>
                      <c:pt idx="3057">
                        <c:v>-1.8041027511445345E-4</c:v>
                      </c:pt>
                      <c:pt idx="3058">
                        <c:v>-1.8198798895063703E-4</c:v>
                      </c:pt>
                      <c:pt idx="3059">
                        <c:v>-1.8270131513071854E-4</c:v>
                      </c:pt>
                      <c:pt idx="3060">
                        <c:v>-1.810983570728516E-4</c:v>
                      </c:pt>
                      <c:pt idx="3061">
                        <c:v>-1.7950369973873244E-4</c:v>
                      </c:pt>
                      <c:pt idx="3062">
                        <c:v>-1.8126872807704825E-4</c:v>
                      </c:pt>
                      <c:pt idx="3063">
                        <c:v>-1.8092104144908577E-4</c:v>
                      </c:pt>
                      <c:pt idx="3064">
                        <c:v>-1.8424302055464889E-4</c:v>
                      </c:pt>
                      <c:pt idx="3065">
                        <c:v>-1.8282676056751427E-4</c:v>
                      </c:pt>
                      <c:pt idx="3066">
                        <c:v>-1.8325069044669017E-4</c:v>
                      </c:pt>
                      <c:pt idx="3067">
                        <c:v>-1.7915264947848721E-4</c:v>
                      </c:pt>
                      <c:pt idx="3068">
                        <c:v>-1.8081829462365551E-4</c:v>
                      </c:pt>
                      <c:pt idx="3069">
                        <c:v>-1.8133591472312661E-4</c:v>
                      </c:pt>
                      <c:pt idx="3070">
                        <c:v>-1.8301200507977815E-4</c:v>
                      </c:pt>
                      <c:pt idx="3071">
                        <c:v>-1.8324242718098917E-4</c:v>
                      </c:pt>
                      <c:pt idx="3072">
                        <c:v>-1.8289289541164943E-4</c:v>
                      </c:pt>
                      <c:pt idx="3073">
                        <c:v>-1.8331655494469707E-4</c:v>
                      </c:pt>
                      <c:pt idx="3074">
                        <c:v>-1.8181008920325163E-4</c:v>
                      </c:pt>
                      <c:pt idx="3075">
                        <c:v>-1.8040680955786696E-4</c:v>
                      </c:pt>
                      <c:pt idx="3076">
                        <c:v>-1.8198058345791316E-4</c:v>
                      </c:pt>
                      <c:pt idx="3077">
                        <c:v>-1.8172904925276112E-4</c:v>
                      </c:pt>
                      <c:pt idx="3078">
                        <c:v>-1.8195859295225682E-4</c:v>
                      </c:pt>
                      <c:pt idx="3079">
                        <c:v>-1.8344237707792167E-4</c:v>
                      </c:pt>
                      <c:pt idx="3080">
                        <c:v>-1.8299655933138548E-4</c:v>
                      </c:pt>
                      <c:pt idx="3081">
                        <c:v>-1.822625203439321E-4</c:v>
                      </c:pt>
                      <c:pt idx="3082">
                        <c:v>-1.8336045196237392E-4</c:v>
                      </c:pt>
                      <c:pt idx="3083">
                        <c:v>-1.8301144075875446E-4</c:v>
                      </c:pt>
                      <c:pt idx="3084">
                        <c:v>-1.8074145552674192E-4</c:v>
                      </c:pt>
                      <c:pt idx="3085">
                        <c:v>-1.8001327572909876E-4</c:v>
                      </c:pt>
                      <c:pt idx="3086">
                        <c:v>-1.7976396054421732E-4</c:v>
                      </c:pt>
                      <c:pt idx="3087">
                        <c:v>-1.8075731266191673E-4</c:v>
                      </c:pt>
                      <c:pt idx="3088">
                        <c:v>-1.8050741022984749E-4</c:v>
                      </c:pt>
                      <c:pt idx="3089">
                        <c:v>-1.8140674686084108E-4</c:v>
                      </c:pt>
                      <c:pt idx="3090">
                        <c:v>-1.8067755037204754E-4</c:v>
                      </c:pt>
                      <c:pt idx="3091">
                        <c:v>-1.803322736739971E-4</c:v>
                      </c:pt>
                      <c:pt idx="3092">
                        <c:v>-1.8046510879405077E-4</c:v>
                      </c:pt>
                      <c:pt idx="3093">
                        <c:v>-1.8155561978021943E-4</c:v>
                      </c:pt>
                      <c:pt idx="3094">
                        <c:v>-1.8207272694668788E-4</c:v>
                      </c:pt>
                      <c:pt idx="3095">
                        <c:v>-1.8067248501291958E-4</c:v>
                      </c:pt>
                      <c:pt idx="3096">
                        <c:v>-1.7918351507910851E-4</c:v>
                      </c:pt>
                      <c:pt idx="3097">
                        <c:v>-1.7969698457069046E-4</c:v>
                      </c:pt>
                      <c:pt idx="3098">
                        <c:v>-1.7973428470474315E-4</c:v>
                      </c:pt>
                      <c:pt idx="3099">
                        <c:v>-1.7958105103225777E-4</c:v>
                      </c:pt>
                      <c:pt idx="3100">
                        <c:v>-1.7999954259916124E-4</c:v>
                      </c:pt>
                      <c:pt idx="3101">
                        <c:v>-1.798462096389423E-4</c:v>
                      </c:pt>
                      <c:pt idx="3102">
                        <c:v>-1.8016952123751175E-4</c:v>
                      </c:pt>
                      <c:pt idx="3103">
                        <c:v>-1.7764204010953577E-4</c:v>
                      </c:pt>
                      <c:pt idx="3104">
                        <c:v>-1.7532275639291434E-4</c:v>
                      </c:pt>
                      <c:pt idx="3105">
                        <c:v>-1.7507857958789407E-4</c:v>
                      </c:pt>
                      <c:pt idx="3106">
                        <c:v>-1.7586760753138042E-4</c:v>
                      </c:pt>
                      <c:pt idx="3107">
                        <c:v>-1.7675263912483876E-4</c:v>
                      </c:pt>
                      <c:pt idx="3108">
                        <c:v>-1.7537871730459917E-4</c:v>
                      </c:pt>
                      <c:pt idx="3109">
                        <c:v>-1.7701614887459768E-4</c:v>
                      </c:pt>
                      <c:pt idx="3110">
                        <c:v>-1.7423556223079357E-4</c:v>
                      </c:pt>
                      <c:pt idx="3111">
                        <c:v>-1.7343249598329011E-4</c:v>
                      </c:pt>
                      <c:pt idx="3112">
                        <c:v>-1.7496589502087977E-4</c:v>
                      </c:pt>
                      <c:pt idx="3113">
                        <c:v>-1.7453521204238882E-4</c:v>
                      </c:pt>
                      <c:pt idx="3114">
                        <c:v>-1.7513462606741532E-4</c:v>
                      </c:pt>
                      <c:pt idx="3115">
                        <c:v>-1.7265140815147584E-4</c:v>
                      </c:pt>
                      <c:pt idx="3116">
                        <c:v>-1.732474319538013E-4</c:v>
                      </c:pt>
                      <c:pt idx="3117">
                        <c:v>-1.7207632488774814E-4</c:v>
                      </c:pt>
                      <c:pt idx="3118">
                        <c:v>-1.7017108832959241E-4</c:v>
                      </c:pt>
                      <c:pt idx="3119">
                        <c:v>-1.7020876695512781E-4</c:v>
                      </c:pt>
                      <c:pt idx="3120">
                        <c:v>-1.7052326017302107E-4</c:v>
                      </c:pt>
                      <c:pt idx="3121">
                        <c:v>-1.6927122770659793E-4</c:v>
                      </c:pt>
                      <c:pt idx="3122">
                        <c:v>-1.6829926999679753E-4</c:v>
                      </c:pt>
                      <c:pt idx="3123">
                        <c:v>-1.6861206648527486E-4</c:v>
                      </c:pt>
                      <c:pt idx="3124">
                        <c:v>-1.6782542569599958E-4</c:v>
                      </c:pt>
                      <c:pt idx="3125">
                        <c:v>-1.6594791605886077E-4</c:v>
                      </c:pt>
                      <c:pt idx="3126">
                        <c:v>-1.6326947748640831E-4</c:v>
                      </c:pt>
                      <c:pt idx="3127">
                        <c:v>-1.645721064897694E-4</c:v>
                      </c:pt>
                      <c:pt idx="3128">
                        <c:v>-1.6020550699904083E-4</c:v>
                      </c:pt>
                      <c:pt idx="3129">
                        <c:v>-1.5872962146964815E-4</c:v>
                      </c:pt>
                      <c:pt idx="3130">
                        <c:v>-1.6001397023315196E-4</c:v>
                      </c:pt>
                      <c:pt idx="3131">
                        <c:v>-1.588947393678157E-4</c:v>
                      </c:pt>
                      <c:pt idx="3132">
                        <c:v>-1.5919955943185406E-4</c:v>
                      </c:pt>
                      <c:pt idx="3133">
                        <c:v>-1.5861577559029953E-4</c:v>
                      </c:pt>
                      <c:pt idx="3134">
                        <c:v>-1.5980980570972847E-4</c:v>
                      </c:pt>
                      <c:pt idx="3135">
                        <c:v>-1.5895842774234654E-4</c:v>
                      </c:pt>
                      <c:pt idx="3136">
                        <c:v>-1.6113540898947997E-4</c:v>
                      </c:pt>
                      <c:pt idx="3137">
                        <c:v>-1.6108405927342214E-4</c:v>
                      </c:pt>
                      <c:pt idx="3138">
                        <c:v>-1.6022950465116237E-4</c:v>
                      </c:pt>
                      <c:pt idx="3139">
                        <c:v>-1.6448463308917156E-4</c:v>
                      </c:pt>
                      <c:pt idx="3140">
                        <c:v>-1.6434198681948383E-4</c:v>
                      </c:pt>
                      <c:pt idx="3141">
                        <c:v>-1.6746377908975134E-4</c:v>
                      </c:pt>
                      <c:pt idx="3142">
                        <c:v>-1.675927762328981E-4</c:v>
                      </c:pt>
                      <c:pt idx="3143">
                        <c:v>-1.6635689812340927E-4</c:v>
                      </c:pt>
                      <c:pt idx="3144">
                        <c:v>-1.6621324604133503E-4</c:v>
                      </c:pt>
                      <c:pt idx="3145">
                        <c:v>-1.6898507886204661E-4</c:v>
                      </c:pt>
                      <c:pt idx="3146">
                        <c:v>-1.769928656498248E-4</c:v>
                      </c:pt>
                      <c:pt idx="3147">
                        <c:v>-1.811866799555269E-4</c:v>
                      </c:pt>
                      <c:pt idx="3148">
                        <c:v>-1.804644900603362E-4</c:v>
                      </c:pt>
                      <c:pt idx="3149">
                        <c:v>-1.7842218012698369E-4</c:v>
                      </c:pt>
                      <c:pt idx="3150">
                        <c:v>-1.7940345071405859E-4</c:v>
                      </c:pt>
                      <c:pt idx="3151">
                        <c:v>-1.7736866246827366E-4</c:v>
                      </c:pt>
                      <c:pt idx="3152">
                        <c:v>-1.7778206397082102E-4</c:v>
                      </c:pt>
                      <c:pt idx="3153">
                        <c:v>-1.7781968157894691E-4</c:v>
                      </c:pt>
                      <c:pt idx="3154">
                        <c:v>-1.7374819521394567E-4</c:v>
                      </c:pt>
                      <c:pt idx="3155">
                        <c:v>-1.7462206894803504E-4</c:v>
                      </c:pt>
                      <c:pt idx="3156">
                        <c:v>-1.7671300031675595E-4</c:v>
                      </c:pt>
                      <c:pt idx="3157">
                        <c:v>-1.7581574221025919E-4</c:v>
                      </c:pt>
                      <c:pt idx="3158">
                        <c:v>-1.7427040927508661E-4</c:v>
                      </c:pt>
                      <c:pt idx="3159">
                        <c:v>-1.7162589484177171E-4</c:v>
                      </c:pt>
                      <c:pt idx="3160">
                        <c:v>-1.7332580155014193E-4</c:v>
                      </c:pt>
                      <c:pt idx="3161">
                        <c:v>-1.7540691492726079E-4</c:v>
                      </c:pt>
                      <c:pt idx="3162">
                        <c:v>-1.73216205722415E-4</c:v>
                      </c:pt>
                      <c:pt idx="3163">
                        <c:v>-1.7269932250316012E-4</c:v>
                      </c:pt>
                      <c:pt idx="3164">
                        <c:v>-1.7181487140600273E-4</c:v>
                      </c:pt>
                      <c:pt idx="3165">
                        <c:v>-1.7212905527479427E-4</c:v>
                      </c:pt>
                      <c:pt idx="3166">
                        <c:v>-1.7207470445216252E-4</c:v>
                      </c:pt>
                      <c:pt idx="3167">
                        <c:v>-1.7322007812499958E-4</c:v>
                      </c:pt>
                      <c:pt idx="3168">
                        <c:v>-1.6775861726096519E-4</c:v>
                      </c:pt>
                      <c:pt idx="3169">
                        <c:v>-1.6806923151419515E-4</c:v>
                      </c:pt>
                      <c:pt idx="3170">
                        <c:v>-1.6503046294544263E-4</c:v>
                      </c:pt>
                      <c:pt idx="3171">
                        <c:v>-1.666935184426225E-4</c:v>
                      </c:pt>
                      <c:pt idx="3172">
                        <c:v>-1.6375868471478052E-4</c:v>
                      </c:pt>
                      <c:pt idx="3173">
                        <c:v>-1.670410888153745E-4</c:v>
                      </c:pt>
                      <c:pt idx="3174">
                        <c:v>-1.6581341848818853E-4</c:v>
                      </c:pt>
                      <c:pt idx="3175">
                        <c:v>-1.6603190358942022E-4</c:v>
                      </c:pt>
                      <c:pt idx="3176">
                        <c:v>-1.6543865914384596E-4</c:v>
                      </c:pt>
                      <c:pt idx="3177">
                        <c:v>-1.6529655635619841E-4</c:v>
                      </c:pt>
                      <c:pt idx="3178">
                        <c:v>-1.6677836297577809E-4</c:v>
                      </c:pt>
                      <c:pt idx="3179">
                        <c:v>-1.663644624213832E-4</c:v>
                      </c:pt>
                      <c:pt idx="3180">
                        <c:v>-1.6667350389814478E-4</c:v>
                      </c:pt>
                      <c:pt idx="3181">
                        <c:v>-1.6689231703331193E-4</c:v>
                      </c:pt>
                      <c:pt idx="3182">
                        <c:v>-1.6629790229343345E-4</c:v>
                      </c:pt>
                      <c:pt idx="3183">
                        <c:v>-1.6408772339824079E-4</c:v>
                      </c:pt>
                      <c:pt idx="3184">
                        <c:v>-1.6439472207221308E-4</c:v>
                      </c:pt>
                      <c:pt idx="3185">
                        <c:v>-1.6353728634651562E-4</c:v>
                      </c:pt>
                      <c:pt idx="3186">
                        <c:v>-1.644708561029177E-4</c:v>
                      </c:pt>
                      <c:pt idx="3187">
                        <c:v>-1.6397134840025055E-4</c:v>
                      </c:pt>
                      <c:pt idx="3188">
                        <c:v>-1.6860835954844741E-4</c:v>
                      </c:pt>
                      <c:pt idx="3189">
                        <c:v>-1.6964713492162971E-4</c:v>
                      </c:pt>
                      <c:pt idx="3190">
                        <c:v>-1.7068907270448096E-4</c:v>
                      </c:pt>
                      <c:pt idx="3191">
                        <c:v>-1.7228494373433545E-4</c:v>
                      </c:pt>
                      <c:pt idx="3192">
                        <c:v>-1.7094781503288405E-4</c:v>
                      </c:pt>
                      <c:pt idx="3193">
                        <c:v>-1.7062009668127701E-4</c:v>
                      </c:pt>
                      <c:pt idx="3194">
                        <c:v>-1.6956366970266002E-4</c:v>
                      </c:pt>
                      <c:pt idx="3195">
                        <c:v>-1.69237704881101E-4</c:v>
                      </c:pt>
                      <c:pt idx="3196">
                        <c:v>-1.7009511032217668E-4</c:v>
                      </c:pt>
                      <c:pt idx="3197">
                        <c:v>-1.6958656269543427E-4</c:v>
                      </c:pt>
                      <c:pt idx="3198">
                        <c:v>-1.7181629515473549E-4</c:v>
                      </c:pt>
                      <c:pt idx="3199">
                        <c:v>-1.7517088984374965E-4</c:v>
                      </c:pt>
                      <c:pt idx="3200">
                        <c:v>-1.7326981093408273E-4</c:v>
                      </c:pt>
                      <c:pt idx="3201">
                        <c:v>-1.7248043023110522E-4</c:v>
                      </c:pt>
                      <c:pt idx="3202">
                        <c:v>-1.7251836575085823E-4</c:v>
                      </c:pt>
                      <c:pt idx="3203">
                        <c:v>-1.7200600789637918E-4</c:v>
                      </c:pt>
                      <c:pt idx="3204">
                        <c:v>-1.7415868365054567E-4</c:v>
                      </c:pt>
                      <c:pt idx="3205">
                        <c:v>-1.7456584223331221E-4</c:v>
                      </c:pt>
                      <c:pt idx="3206">
                        <c:v>-1.7534354075459895E-4</c:v>
                      </c:pt>
                      <c:pt idx="3207">
                        <c:v>-1.7584469968827895E-4</c:v>
                      </c:pt>
                      <c:pt idx="3208">
                        <c:v>-1.7867661963228383E-4</c:v>
                      </c:pt>
                      <c:pt idx="3209">
                        <c:v>-1.8143937031152614E-4</c:v>
                      </c:pt>
                      <c:pt idx="3210">
                        <c:v>-1.7950167835565207E-4</c:v>
                      </c:pt>
                      <c:pt idx="3211">
                        <c:v>-1.7813609968866714E-4</c:v>
                      </c:pt>
                      <c:pt idx="3212">
                        <c:v>-1.7631253289760311E-4</c:v>
                      </c:pt>
                      <c:pt idx="3213">
                        <c:v>-1.7755912401991252E-4</c:v>
                      </c:pt>
                      <c:pt idx="3214">
                        <c:v>-1.7713161318818005E-4</c:v>
                      </c:pt>
                      <c:pt idx="3215">
                        <c:v>-1.7633353513681556E-4</c:v>
                      </c:pt>
                      <c:pt idx="3216">
                        <c:v>-1.760933068697541E-4</c:v>
                      </c:pt>
                      <c:pt idx="3217">
                        <c:v>-1.7613125049720289E-4</c:v>
                      </c:pt>
                      <c:pt idx="3218">
                        <c:v>-1.7691150556073279E-4</c:v>
                      </c:pt>
                      <c:pt idx="3219">
                        <c:v>-1.7694944850931641E-4</c:v>
                      </c:pt>
                      <c:pt idx="3220">
                        <c:v>-1.7763835836696643E-4</c:v>
                      </c:pt>
                      <c:pt idx="3221">
                        <c:v>-1.7711825720049623E-4</c:v>
                      </c:pt>
                      <c:pt idx="3222">
                        <c:v>-1.7678474225876477E-4</c:v>
                      </c:pt>
                      <c:pt idx="3223">
                        <c:v>-1.7598853070719569E-4</c:v>
                      </c:pt>
                      <c:pt idx="3224">
                        <c:v>-1.7519458018604617E-4</c:v>
                      </c:pt>
                      <c:pt idx="3225">
                        <c:v>-1.7550962842529416E-4</c:v>
                      </c:pt>
                      <c:pt idx="3226">
                        <c:v>-1.7527056513789863E-4</c:v>
                      </c:pt>
                      <c:pt idx="3227">
                        <c:v>-1.7484736152416323E-4</c:v>
                      </c:pt>
                      <c:pt idx="3228">
                        <c:v>-1.7543888767420217E-4</c:v>
                      </c:pt>
                      <c:pt idx="3229">
                        <c:v>-1.7705057188854452E-4</c:v>
                      </c:pt>
                      <c:pt idx="3230">
                        <c:v>-1.765322402661711E-4</c:v>
                      </c:pt>
                      <c:pt idx="3231">
                        <c:v>-1.7546059687499965E-4</c:v>
                      </c:pt>
                      <c:pt idx="3232">
                        <c:v>-1.7596047918342063E-4</c:v>
                      </c:pt>
                      <c:pt idx="3233">
                        <c:v>-1.7599849666048202E-4</c:v>
                      </c:pt>
                      <c:pt idx="3234">
                        <c:v>-1.728179363214834E-4</c:v>
                      </c:pt>
                      <c:pt idx="3235">
                        <c:v>-1.7230759888751509E-4</c:v>
                      </c:pt>
                      <c:pt idx="3236">
                        <c:v>-1.7362677395736756E-4</c:v>
                      </c:pt>
                      <c:pt idx="3237">
                        <c:v>-1.762430588943789E-4</c:v>
                      </c:pt>
                      <c:pt idx="3238">
                        <c:v>-1.7785699922815652E-4</c:v>
                      </c:pt>
                      <c:pt idx="3239">
                        <c:v>-1.7715242996913546E-4</c:v>
                      </c:pt>
                      <c:pt idx="3240">
                        <c:v>-1.7709777016352944E-4</c:v>
                      </c:pt>
                      <c:pt idx="3241">
                        <c:v>-1.7704314407772948E-4</c:v>
                      </c:pt>
                      <c:pt idx="3242">
                        <c:v>-1.7735928387295681E-4</c:v>
                      </c:pt>
                      <c:pt idx="3243">
                        <c:v>-1.7656382009864334E-4</c:v>
                      </c:pt>
                      <c:pt idx="3244">
                        <c:v>-1.7669438289676396E-4</c:v>
                      </c:pt>
                      <c:pt idx="3245">
                        <c:v>-1.8101775727048648E-4</c:v>
                      </c:pt>
                      <c:pt idx="3246">
                        <c:v>-1.8039983581767758E-4</c:v>
                      </c:pt>
                      <c:pt idx="3247">
                        <c:v>-1.7931661908866968E-4</c:v>
                      </c:pt>
                      <c:pt idx="3248">
                        <c:v>-1.8028878636503512E-4</c:v>
                      </c:pt>
                      <c:pt idx="3249">
                        <c:v>-1.797660503692305E-4</c:v>
                      </c:pt>
                      <c:pt idx="3250">
                        <c:v>-1.8130186136573336E-4</c:v>
                      </c:pt>
                      <c:pt idx="3251">
                        <c:v>-1.8030945707257046E-4</c:v>
                      </c:pt>
                      <c:pt idx="3252">
                        <c:v>-1.813780097141098E-4</c:v>
                      </c:pt>
                      <c:pt idx="3253">
                        <c:v>-1.8160382178856766E-4</c:v>
                      </c:pt>
                      <c:pt idx="3254">
                        <c:v>-1.8182975321044524E-4</c:v>
                      </c:pt>
                      <c:pt idx="3255">
                        <c:v>-1.8083612076167055E-4</c:v>
                      </c:pt>
                      <c:pt idx="3256">
                        <c:v>-1.8021946945041427E-4</c:v>
                      </c:pt>
                      <c:pt idx="3257">
                        <c:v>-1.7904530616942886E-4</c:v>
                      </c:pt>
                      <c:pt idx="3258">
                        <c:v>-1.7945591537281351E-4</c:v>
                      </c:pt>
                      <c:pt idx="3259">
                        <c:v>-1.8005362331288319E-4</c:v>
                      </c:pt>
                      <c:pt idx="3260">
                        <c:v>-1.7981182287641806E-4</c:v>
                      </c:pt>
                      <c:pt idx="3261">
                        <c:v>-1.7761973421213958E-4</c:v>
                      </c:pt>
                      <c:pt idx="3262">
                        <c:v>-1.7867803840024496E-4</c:v>
                      </c:pt>
                      <c:pt idx="3263">
                        <c:v>-1.780665925857841E-4</c:v>
                      </c:pt>
                      <c:pt idx="3264">
                        <c:v>-1.7829019479326168E-4</c:v>
                      </c:pt>
                      <c:pt idx="3265">
                        <c:v>-1.7814289194733598E-4</c:v>
                      </c:pt>
                      <c:pt idx="3266">
                        <c:v>-1.7799570731557985E-4</c:v>
                      </c:pt>
                      <c:pt idx="3267">
                        <c:v>-1.7896169770501816E-4</c:v>
                      </c:pt>
                      <c:pt idx="3268">
                        <c:v>-1.7918576527990189E-4</c:v>
                      </c:pt>
                      <c:pt idx="3269">
                        <c:v>-1.7940995009174289E-4</c:v>
                      </c:pt>
                      <c:pt idx="3270">
                        <c:v>-1.7916914225007621E-4</c:v>
                      </c:pt>
                      <c:pt idx="3271">
                        <c:v>-1.7865012218826385E-4</c:v>
                      </c:pt>
                      <c:pt idx="3272">
                        <c:v>-1.7490774433241655E-4</c:v>
                      </c:pt>
                      <c:pt idx="3273">
                        <c:v>-1.759556567806962E-4</c:v>
                      </c:pt>
                      <c:pt idx="3274">
                        <c:v>-1.7830113569465632E-4</c:v>
                      </c:pt>
                      <c:pt idx="3275">
                        <c:v>-1.7511401938339423E-4</c:v>
                      </c:pt>
                      <c:pt idx="3276">
                        <c:v>-1.7689888376563913E-4</c:v>
                      </c:pt>
                      <c:pt idx="3277">
                        <c:v>-1.7712153676021944E-4</c:v>
                      </c:pt>
                      <c:pt idx="3278">
                        <c:v>-1.7743662247636453E-4</c:v>
                      </c:pt>
                      <c:pt idx="3279">
                        <c:v>-1.7932708499999978E-4</c:v>
                      </c:pt>
                      <c:pt idx="3280">
                        <c:v>-1.7659115297165477E-4</c:v>
                      </c:pt>
                      <c:pt idx="3281">
                        <c:v>-1.7782841785496628E-4</c:v>
                      </c:pt>
                      <c:pt idx="3282">
                        <c:v>-1.7694390255863516E-4</c:v>
                      </c:pt>
                      <c:pt idx="3283">
                        <c:v>-1.7836731629110818E-4</c:v>
                      </c:pt>
                      <c:pt idx="3284">
                        <c:v>-1.7803556410958885E-4</c:v>
                      </c:pt>
                      <c:pt idx="3285">
                        <c:v>-1.7687442428484458E-4</c:v>
                      </c:pt>
                      <c:pt idx="3286">
                        <c:v>-1.7755791524186166E-4</c:v>
                      </c:pt>
                      <c:pt idx="3287">
                        <c:v>-1.7759617378345477E-4</c:v>
                      </c:pt>
                      <c:pt idx="3288">
                        <c:v>-1.7680510057768297E-4</c:v>
                      </c:pt>
                      <c:pt idx="3289">
                        <c:v>-1.7924542908814568E-4</c:v>
                      </c:pt>
                      <c:pt idx="3290">
                        <c:v>-1.7965494156791227E-4</c:v>
                      </c:pt>
                      <c:pt idx="3291">
                        <c:v>-1.7987901084447124E-4</c:v>
                      </c:pt>
                      <c:pt idx="3292">
                        <c:v>-1.791748149104158E-4</c:v>
                      </c:pt>
                      <c:pt idx="3293">
                        <c:v>-1.7828754693381885E-4</c:v>
                      </c:pt>
                      <c:pt idx="3294">
                        <c:v>-1.7703478221547779E-4</c:v>
                      </c:pt>
                      <c:pt idx="3295">
                        <c:v>-1.7716511513956288E-4</c:v>
                      </c:pt>
                      <c:pt idx="3296">
                        <c:v>-1.7701937139824061E-4</c:v>
                      </c:pt>
                      <c:pt idx="3297">
                        <c:v>-1.7558932537901738E-4</c:v>
                      </c:pt>
                      <c:pt idx="3298">
                        <c:v>-1.7453102221885402E-4</c:v>
                      </c:pt>
                      <c:pt idx="3299">
                        <c:v>-1.7356758554545437E-4</c:v>
                      </c:pt>
                      <c:pt idx="3300">
                        <c:v>-1.7442527788548906E-4</c:v>
                      </c:pt>
                      <c:pt idx="3301">
                        <c:v>-1.7400812677165336E-4</c:v>
                      </c:pt>
                      <c:pt idx="3302">
                        <c:v>-1.7386445918861622E-4</c:v>
                      </c:pt>
                      <c:pt idx="3303">
                        <c:v>-1.7408479346246955E-4</c:v>
                      </c:pt>
                      <c:pt idx="3304">
                        <c:v>-1.7430524069591508E-4</c:v>
                      </c:pt>
                      <c:pt idx="3305">
                        <c:v>-1.699132145493041E-4</c:v>
                      </c:pt>
                      <c:pt idx="3306">
                        <c:v>-1.6932393556093117E-4</c:v>
                      </c:pt>
                      <c:pt idx="3307">
                        <c:v>-1.6828937660217635E-4</c:v>
                      </c:pt>
                      <c:pt idx="3308">
                        <c:v>-1.6628190948927147E-4</c:v>
                      </c:pt>
                      <c:pt idx="3309">
                        <c:v>-1.6747494580060402E-4</c:v>
                      </c:pt>
                      <c:pt idx="3310">
                        <c:v>-1.6885110960434893E-4</c:v>
                      </c:pt>
                      <c:pt idx="3311">
                        <c:v>-1.6835368052536207E-4</c:v>
                      </c:pt>
                      <c:pt idx="3312">
                        <c:v>-1.6901728188952589E-4</c:v>
                      </c:pt>
                      <c:pt idx="3313">
                        <c:v>-1.695030438442967E-4</c:v>
                      </c:pt>
                      <c:pt idx="3314">
                        <c:v>-1.6882596992458498E-4</c:v>
                      </c:pt>
                      <c:pt idx="3315">
                        <c:v>-1.6699431317852815E-4</c:v>
                      </c:pt>
                      <c:pt idx="3316">
                        <c:v>-1.691708747362072E-4</c:v>
                      </c:pt>
                      <c:pt idx="3317">
                        <c:v>-1.6751534364074723E-4</c:v>
                      </c:pt>
                      <c:pt idx="3318">
                        <c:v>-1.6631167101536587E-4</c:v>
                      </c:pt>
                      <c:pt idx="3319">
                        <c:v>-1.6661583159638534E-4</c:v>
                      </c:pt>
                      <c:pt idx="3320">
                        <c:v>-1.6692022601625994E-4</c:v>
                      </c:pt>
                      <c:pt idx="3321">
                        <c:v>-1.6642697170379269E-4</c:v>
                      </c:pt>
                      <c:pt idx="3322">
                        <c:v>-1.6067806169124267E-4</c:v>
                      </c:pt>
                      <c:pt idx="3323">
                        <c:v>-1.5520899323104675E-4</c:v>
                      </c:pt>
                      <c:pt idx="3324">
                        <c:v>-1.5652937019548853E-4</c:v>
                      </c:pt>
                      <c:pt idx="3325">
                        <c:v>-1.5443466232711948E-4</c:v>
                      </c:pt>
                      <c:pt idx="3326">
                        <c:v>-1.5117535764953391E-4</c:v>
                      </c:pt>
                      <c:pt idx="3327">
                        <c:v>-1.5129812758413443E-4</c:v>
                      </c:pt>
                      <c:pt idx="3328">
                        <c:v>-1.5285476557524763E-4</c:v>
                      </c:pt>
                      <c:pt idx="3329">
                        <c:v>-1.5247097258258238E-4</c:v>
                      </c:pt>
                      <c:pt idx="3330">
                        <c:v>-1.5259404635244649E-4</c:v>
                      </c:pt>
                      <c:pt idx="3331">
                        <c:v>-1.5019369546818704E-4</c:v>
                      </c:pt>
                      <c:pt idx="3332">
                        <c:v>-1.509032147914789E-4</c:v>
                      </c:pt>
                      <c:pt idx="3333">
                        <c:v>-1.5102584541091759E-4</c:v>
                      </c:pt>
                      <c:pt idx="3334">
                        <c:v>-1.5089662746626663E-4</c:v>
                      </c:pt>
                      <c:pt idx="3335">
                        <c:v>-1.4709965368705014E-4</c:v>
                      </c:pt>
                      <c:pt idx="3336">
                        <c:v>-1.4090701102786911E-4</c:v>
                      </c:pt>
                      <c:pt idx="3337">
                        <c:v>-1.4167711030557199E-4</c:v>
                      </c:pt>
                      <c:pt idx="3338">
                        <c:v>-1.4187873000898451E-4</c:v>
                      </c:pt>
                      <c:pt idx="3339">
                        <c:v>-1.353972677544908E-4</c:v>
                      </c:pt>
                      <c:pt idx="3340">
                        <c:v>-1.3679305710864988E-4</c:v>
                      </c:pt>
                      <c:pt idx="3341">
                        <c:v>-1.3635257684021523E-4</c:v>
                      </c:pt>
                      <c:pt idx="3342">
                        <c:v>-1.3376799497457351E-4</c:v>
                      </c:pt>
                      <c:pt idx="3343">
                        <c:v>-1.3667033603468877E-4</c:v>
                      </c:pt>
                      <c:pt idx="3344">
                        <c:v>-1.3305580944693551E-4</c:v>
                      </c:pt>
                      <c:pt idx="3345">
                        <c:v>-1.3571139013747737E-4</c:v>
                      </c:pt>
                      <c:pt idx="3346">
                        <c:v>-1.3085369716163707E-4</c:v>
                      </c:pt>
                      <c:pt idx="3347">
                        <c:v>-1.3325223593189941E-4</c:v>
                      </c:pt>
                      <c:pt idx="3348">
                        <c:v>-1.4024045303075524E-4</c:v>
                      </c:pt>
                      <c:pt idx="3349">
                        <c:v>-1.4044104925373113E-4</c:v>
                      </c:pt>
                      <c:pt idx="3350">
                        <c:v>-1.3606601838257217E-4</c:v>
                      </c:pt>
                      <c:pt idx="3351">
                        <c:v>-1.3427848296539358E-4</c:v>
                      </c:pt>
                      <c:pt idx="3352">
                        <c:v>-1.3646293474500428E-4</c:v>
                      </c:pt>
                      <c:pt idx="3353">
                        <c:v>-1.364222481216456E-4</c:v>
                      </c:pt>
                      <c:pt idx="3354">
                        <c:v>-1.3838067168405344E-4</c:v>
                      </c:pt>
                      <c:pt idx="3355">
                        <c:v>-1.3986730569129897E-4</c:v>
                      </c:pt>
                      <c:pt idx="3356">
                        <c:v>-1.4265996350908529E-4</c:v>
                      </c:pt>
                      <c:pt idx="3357">
                        <c:v>-1.4326893502084555E-4</c:v>
                      </c:pt>
                      <c:pt idx="3358">
                        <c:v>-1.3974238696040468E-4</c:v>
                      </c:pt>
                      <c:pt idx="3359">
                        <c:v>-1.3913765761904741E-4</c:v>
                      </c:pt>
                      <c:pt idx="3360">
                        <c:v>-1.3853435135376357E-4</c:v>
                      </c:pt>
                      <c:pt idx="3361">
                        <c:v>-1.3825272346817353E-4</c:v>
                      </c:pt>
                      <c:pt idx="3362">
                        <c:v>-1.392545381504607E-4</c:v>
                      </c:pt>
                      <c:pt idx="3363">
                        <c:v>-1.4034006307966687E-4</c:v>
                      </c:pt>
                      <c:pt idx="3364">
                        <c:v>-1.3557926136701317E-4</c:v>
                      </c:pt>
                      <c:pt idx="3365">
                        <c:v>-1.3506338692810437E-4</c:v>
                      </c:pt>
                      <c:pt idx="3366">
                        <c:v>-1.3336515197505177E-4</c:v>
                      </c:pt>
                      <c:pt idx="3367">
                        <c:v>-1.3490403809382403E-4</c:v>
                      </c:pt>
                      <c:pt idx="3368">
                        <c:v>-1.3148157334520611E-4</c:v>
                      </c:pt>
                      <c:pt idx="3369">
                        <c:v>-1.3167722465875353E-4</c:v>
                      </c:pt>
                      <c:pt idx="3370">
                        <c:v>-1.2467972313853439E-4</c:v>
                      </c:pt>
                      <c:pt idx="3371">
                        <c:v>-1.2579087153024893E-4</c:v>
                      </c:pt>
                      <c:pt idx="3372">
                        <c:v>-1.2088703972724561E-4</c:v>
                      </c:pt>
                      <c:pt idx="3373">
                        <c:v>-1.1732858654416106E-4</c:v>
                      </c:pt>
                      <c:pt idx="3374">
                        <c:v>-1.1893701265185168E-4</c:v>
                      </c:pt>
                      <c:pt idx="3375">
                        <c:v>-1.2138304626777233E-4</c:v>
                      </c:pt>
                      <c:pt idx="3376">
                        <c:v>-1.1939101246668622E-4</c:v>
                      </c:pt>
                      <c:pt idx="3377">
                        <c:v>-1.1965567705743024E-4</c:v>
                      </c:pt>
                      <c:pt idx="3378">
                        <c:v>-1.2195500514945231E-4</c:v>
                      </c:pt>
                      <c:pt idx="3379">
                        <c:v>-1.2003519153846135E-4</c:v>
                      </c:pt>
                      <c:pt idx="3380">
                        <c:v>-1.2075152049689423E-4</c:v>
                      </c:pt>
                      <c:pt idx="3381">
                        <c:v>-1.2109233876404477E-4</c:v>
                      </c:pt>
                      <c:pt idx="3382">
                        <c:v>-1.212072431569611E-4</c:v>
                      </c:pt>
                      <c:pt idx="3383">
                        <c:v>-1.2321281090425513E-4</c:v>
                      </c:pt>
                      <c:pt idx="3384">
                        <c:v>-1.2181432443131444E-4</c:v>
                      </c:pt>
                      <c:pt idx="3385">
                        <c:v>-1.2276115720614276E-4</c:v>
                      </c:pt>
                      <c:pt idx="3386">
                        <c:v>-1.2038735901978134E-4</c:v>
                      </c:pt>
                      <c:pt idx="3387">
                        <c:v>-1.2178190061983453E-4</c:v>
                      </c:pt>
                      <c:pt idx="3388">
                        <c:v>-1.2009121023900837E-4</c:v>
                      </c:pt>
                      <c:pt idx="3389">
                        <c:v>-1.1677482330383463E-4</c:v>
                      </c:pt>
                      <c:pt idx="3390">
                        <c:v>-1.0999788616927142E-4</c:v>
                      </c:pt>
                      <c:pt idx="3391">
                        <c:v>-1.1076332358490548E-4</c:v>
                      </c:pt>
                      <c:pt idx="3392">
                        <c:v>-1.1255154491600335E-4</c:v>
                      </c:pt>
                      <c:pt idx="3393">
                        <c:v>-1.1560208397171461E-4</c:v>
                      </c:pt>
                      <c:pt idx="3394">
                        <c:v>-1.3226523319587611E-4</c:v>
                      </c:pt>
                      <c:pt idx="3395">
                        <c:v>-1.3277325388692563E-4</c:v>
                      </c:pt>
                      <c:pt idx="3396">
                        <c:v>-1.2746483517809816E-4</c:v>
                      </c:pt>
                      <c:pt idx="3397">
                        <c:v>-1.2927579281930531E-4</c:v>
                      </c:pt>
                      <c:pt idx="3398">
                        <c:v>-1.3359526663724608E-4</c:v>
                      </c:pt>
                      <c:pt idx="3399">
                        <c:v>-1.3981318961764689E-4</c:v>
                      </c:pt>
                      <c:pt idx="3400">
                        <c:v>-1.3825542358129945E-4</c:v>
                      </c:pt>
                      <c:pt idx="3401">
                        <c:v>-1.3520562527924733E-4</c:v>
                      </c:pt>
                      <c:pt idx="3402">
                        <c:v>-1.3634969453423434E-4</c:v>
                      </c:pt>
                      <c:pt idx="3403">
                        <c:v>-1.3418284444770842E-4</c:v>
                      </c:pt>
                      <c:pt idx="3404">
                        <c:v>-1.3650680064610849E-4</c:v>
                      </c:pt>
                      <c:pt idx="3405">
                        <c:v>-1.3481085916030517E-4</c:v>
                      </c:pt>
                      <c:pt idx="3406">
                        <c:v>-1.3547959483416479E-4</c:v>
                      </c:pt>
                      <c:pt idx="3407">
                        <c:v>-1.3591285695422519E-4</c:v>
                      </c:pt>
                      <c:pt idx="3408">
                        <c:v>-1.3540011135230255E-4</c:v>
                      </c:pt>
                      <c:pt idx="3409">
                        <c:v>-1.3892465668621684E-4</c:v>
                      </c:pt>
                      <c:pt idx="3410">
                        <c:v>-1.3785010131926102E-4</c:v>
                      </c:pt>
                      <c:pt idx="3411">
                        <c:v>-1.3606891949003499E-4</c:v>
                      </c:pt>
                      <c:pt idx="3412">
                        <c:v>-1.3414228992089054E-4</c:v>
                      </c:pt>
                      <c:pt idx="3413">
                        <c:v>-1.3654164727592248E-4</c:v>
                      </c:pt>
                      <c:pt idx="3414">
                        <c:v>-1.4151960937042443E-4</c:v>
                      </c:pt>
                      <c:pt idx="3415">
                        <c:v>-1.4083638278688507E-4</c:v>
                      </c:pt>
                      <c:pt idx="3416">
                        <c:v>-1.5264845095112653E-4</c:v>
                      </c:pt>
                      <c:pt idx="3417">
                        <c:v>-1.5168782126974821E-4</c:v>
                      </c:pt>
                      <c:pt idx="3418">
                        <c:v>-1.4924298537584072E-4</c:v>
                      </c:pt>
                      <c:pt idx="3419">
                        <c:v>-1.5259791236842086E-4</c:v>
                      </c:pt>
                      <c:pt idx="3420">
                        <c:v>-1.5895763449283817E-4</c:v>
                      </c:pt>
                      <c:pt idx="3421">
                        <c:v>-1.571280123611921E-4</c:v>
                      </c:pt>
                      <c:pt idx="3422">
                        <c:v>-1.548059992404322E-4</c:v>
                      </c:pt>
                      <c:pt idx="3423">
                        <c:v>-1.5051050251168208E-4</c:v>
                      </c:pt>
                      <c:pt idx="3424">
                        <c:v>-1.5204231661313853E-4</c:v>
                      </c:pt>
                      <c:pt idx="3425">
                        <c:v>-1.4976189019264433E-4</c:v>
                      </c:pt>
                      <c:pt idx="3426">
                        <c:v>-1.4206663869273403E-4</c:v>
                      </c:pt>
                      <c:pt idx="3427">
                        <c:v>-1.4942726324387385E-4</c:v>
                      </c:pt>
                      <c:pt idx="3428">
                        <c:v>-1.4610782750072894E-4</c:v>
                      </c:pt>
                      <c:pt idx="3429">
                        <c:v>-1.4655412693877537E-4</c:v>
                      </c:pt>
                      <c:pt idx="3430">
                        <c:v>-1.4954364202856296E-4</c:v>
                      </c:pt>
                      <c:pt idx="3431">
                        <c:v>-1.4818534434731922E-4</c:v>
                      </c:pt>
                      <c:pt idx="3432">
                        <c:v>-1.5036358295951051E-4</c:v>
                      </c:pt>
                      <c:pt idx="3433">
                        <c:v>-1.4834495562026775E-4</c:v>
                      </c:pt>
                      <c:pt idx="3434">
                        <c:v>-1.4838376363901002E-4</c:v>
                      </c:pt>
                      <c:pt idx="3435">
                        <c:v>-1.5023229927240962E-4</c:v>
                      </c:pt>
                      <c:pt idx="3436">
                        <c:v>-1.4994121635146914E-4</c:v>
                      </c:pt>
                      <c:pt idx="3437">
                        <c:v>-1.4710945954043034E-4</c:v>
                      </c:pt>
                      <c:pt idx="3438">
                        <c:v>-1.4674051084617606E-4</c:v>
                      </c:pt>
                      <c:pt idx="3439">
                        <c:v>-1.4418308209302312E-4</c:v>
                      </c:pt>
                      <c:pt idx="3440">
                        <c:v>-1.4389903653007832E-4</c:v>
                      </c:pt>
                      <c:pt idx="3441">
                        <c:v>-1.3779102420104574E-4</c:v>
                      </c:pt>
                      <c:pt idx="3442">
                        <c:v>-1.3901724809758917E-4</c:v>
                      </c:pt>
                      <c:pt idx="3443">
                        <c:v>-1.3969137154471532E-4</c:v>
                      </c:pt>
                      <c:pt idx="3444">
                        <c:v>-1.3996884586357027E-4</c:v>
                      </c:pt>
                      <c:pt idx="3445">
                        <c:v>-1.3723685258270447E-4</c:v>
                      </c:pt>
                      <c:pt idx="3446">
                        <c:v>-1.3656756814621398E-4</c:v>
                      </c:pt>
                      <c:pt idx="3447">
                        <c:v>-1.3371293822505789E-4</c:v>
                      </c:pt>
                      <c:pt idx="3448">
                        <c:v>-1.3445315749492596E-4</c:v>
                      </c:pt>
                      <c:pt idx="3449">
                        <c:v>-1.3558626591304336E-4</c:v>
                      </c:pt>
                      <c:pt idx="3450">
                        <c:v>-1.3617384810199931E-4</c:v>
                      </c:pt>
                      <c:pt idx="3451">
                        <c:v>-1.3629128473348771E-4</c:v>
                      </c:pt>
                      <c:pt idx="3452">
                        <c:v>-1.3601658763394138E-4</c:v>
                      </c:pt>
                      <c:pt idx="3453">
                        <c:v>-1.3542924646786322E-4</c:v>
                      </c:pt>
                      <c:pt idx="3454">
                        <c:v>-1.3585953044862508E-4</c:v>
                      </c:pt>
                      <c:pt idx="3455">
                        <c:v>-1.4175219927662025E-4</c:v>
                      </c:pt>
                      <c:pt idx="3456">
                        <c:v>-1.4051537610645055E-4</c:v>
                      </c:pt>
                      <c:pt idx="3457">
                        <c:v>-1.3699626353383447E-4</c:v>
                      </c:pt>
                      <c:pt idx="3458">
                        <c:v>-1.33520518097716E-4</c:v>
                      </c:pt>
                      <c:pt idx="3459">
                        <c:v>-1.2932111630057792E-4</c:v>
                      </c:pt>
                      <c:pt idx="3460">
                        <c:v>-1.3104812086102272E-4</c:v>
                      </c:pt>
                      <c:pt idx="3461">
                        <c:v>-1.3016533833044473E-4</c:v>
                      </c:pt>
                      <c:pt idx="3462">
                        <c:v>-1.2951498255847518E-4</c:v>
                      </c:pt>
                      <c:pt idx="3463">
                        <c:v>-1.302435363163971E-4</c:v>
                      </c:pt>
                      <c:pt idx="3464">
                        <c:v>-1.3236084017316006E-4</c:v>
                      </c:pt>
                      <c:pt idx="3465">
                        <c:v>-1.3070544287362943E-4</c:v>
                      </c:pt>
                      <c:pt idx="3466">
                        <c:v>-1.315134778194403E-4</c:v>
                      </c:pt>
                      <c:pt idx="3467">
                        <c:v>-1.2948110348904253E-4</c:v>
                      </c:pt>
                      <c:pt idx="3468">
                        <c:v>-1.298261467281636E-4</c:v>
                      </c:pt>
                      <c:pt idx="3469">
                        <c:v>-1.2856728706051862E-4</c:v>
                      </c:pt>
                      <c:pt idx="3470">
                        <c:v>-1.2837797317775845E-4</c:v>
                      </c:pt>
                      <c:pt idx="3471">
                        <c:v>-1.2925558490783397E-4</c:v>
                      </c:pt>
                      <c:pt idx="3472">
                        <c:v>-1.2929469248488325E-4</c:v>
                      </c:pt>
                      <c:pt idx="3473">
                        <c:v>-1.3527229418537696E-4</c:v>
                      </c:pt>
                      <c:pt idx="3474">
                        <c:v>-1.3492192771223009E-4</c:v>
                      </c:pt>
                      <c:pt idx="3475">
                        <c:v>-1.3101940949367076E-4</c:v>
                      </c:pt>
                      <c:pt idx="3476">
                        <c:v>-1.317501071901063E-4</c:v>
                      </c:pt>
                      <c:pt idx="3477">
                        <c:v>-1.2941388010350764E-4</c:v>
                      </c:pt>
                      <c:pt idx="3478">
                        <c:v>-1.3006406067835573E-4</c:v>
                      </c:pt>
                      <c:pt idx="3479">
                        <c:v>-1.2888229445402288E-4</c:v>
                      </c:pt>
                      <c:pt idx="3480">
                        <c:v>-1.2401448839413948E-4</c:v>
                      </c:pt>
                      <c:pt idx="3481">
                        <c:v>-1.2487821961516357E-4</c:v>
                      </c:pt>
                      <c:pt idx="3482">
                        <c:v>-1.2439246959517644E-4</c:v>
                      </c:pt>
                      <c:pt idx="3483">
                        <c:v>-1.2152449044202053E-4</c:v>
                      </c:pt>
                      <c:pt idx="3484">
                        <c:v>-1.2148961971305582E-4</c:v>
                      </c:pt>
                      <c:pt idx="3485">
                        <c:v>-1.2115842421113008E-4</c:v>
                      </c:pt>
                      <c:pt idx="3486">
                        <c:v>-1.2216192953828491E-4</c:v>
                      </c:pt>
                      <c:pt idx="3487">
                        <c:v>-1.2108895263761453E-4</c:v>
                      </c:pt>
                      <c:pt idx="3488">
                        <c:v>-1.1965198142734294E-4</c:v>
                      </c:pt>
                      <c:pt idx="3489">
                        <c:v>-1.2064998378223481E-4</c:v>
                      </c:pt>
                      <c:pt idx="3490">
                        <c:v>-1.2202195600114565E-4</c:v>
                      </c:pt>
                      <c:pt idx="3491">
                        <c:v>-1.2213542880870547E-4</c:v>
                      </c:pt>
                      <c:pt idx="3492">
                        <c:v>-1.2054636226739178E-4</c:v>
                      </c:pt>
                      <c:pt idx="3493">
                        <c:v>-1.2088101514024027E-4</c:v>
                      </c:pt>
                      <c:pt idx="3494">
                        <c:v>-1.1841946088698125E-4</c:v>
                      </c:pt>
                      <c:pt idx="3495">
                        <c:v>-1.1750838463958795E-4</c:v>
                      </c:pt>
                      <c:pt idx="3496">
                        <c:v>-1.1543895773520145E-4</c:v>
                      </c:pt>
                      <c:pt idx="3497">
                        <c:v>-1.1511638664951387E-4</c:v>
                      </c:pt>
                      <c:pt idx="3498">
                        <c:v>-1.1726182012003414E-4</c:v>
                      </c:pt>
                      <c:pt idx="3499">
                        <c:v>-1.1868940039999985E-4</c:v>
                      </c:pt>
                      <c:pt idx="3500">
                        <c:v>-1.2078682162239346E-4</c:v>
                      </c:pt>
                      <c:pt idx="3501">
                        <c:v>-1.2186069466019403E-4</c:v>
                      </c:pt>
                      <c:pt idx="3502">
                        <c:v>-1.1961409651727078E-4</c:v>
                      </c:pt>
                      <c:pt idx="3503">
                        <c:v>-1.209046108162099E-4</c:v>
                      </c:pt>
                      <c:pt idx="3504">
                        <c:v>-1.1815463611982868E-4</c:v>
                      </c:pt>
                      <c:pt idx="3505">
                        <c:v>-1.1848628108956062E-4</c:v>
                      </c:pt>
                      <c:pt idx="3506">
                        <c:v>-1.1692161514114615E-4</c:v>
                      </c:pt>
                      <c:pt idx="3507">
                        <c:v>-1.1587253503420739E-4</c:v>
                      </c:pt>
                      <c:pt idx="3508">
                        <c:v>-1.1649189412938146E-4</c:v>
                      </c:pt>
                      <c:pt idx="3509">
                        <c:v>-1.199625195441594E-4</c:v>
                      </c:pt>
                      <c:pt idx="3510">
                        <c:v>-1.2451753298205626E-4</c:v>
                      </c:pt>
                      <c:pt idx="3511">
                        <c:v>-1.2470595811503403E-4</c:v>
                      </c:pt>
                      <c:pt idx="3512">
                        <c:v>-1.2452122929120397E-4</c:v>
                      </c:pt>
                      <c:pt idx="3513">
                        <c:v>-1.2225730930563448E-4</c:v>
                      </c:pt>
                      <c:pt idx="3514">
                        <c:v>-1.2759897157894724E-4</c:v>
                      </c:pt>
                      <c:pt idx="3515">
                        <c:v>-1.2793973771331045E-4</c:v>
                      </c:pt>
                      <c:pt idx="3516">
                        <c:v>-1.2437960719363081E-4</c:v>
                      </c:pt>
                      <c:pt idx="3517">
                        <c:v>-1.2248808490619657E-4</c:v>
                      </c:pt>
                      <c:pt idx="3518">
                        <c:v>-1.2200972102870119E-4</c:v>
                      </c:pt>
                      <c:pt idx="3519">
                        <c:v>-1.2006148622159077E-4</c:v>
                      </c:pt>
                      <c:pt idx="3520">
                        <c:v>-1.2054116762283428E-4</c:v>
                      </c:pt>
                      <c:pt idx="3521">
                        <c:v>-1.2621910843270856E-4</c:v>
                      </c:pt>
                      <c:pt idx="3522">
                        <c:v>-1.2364756661935837E-4</c:v>
                      </c:pt>
                      <c:pt idx="3523">
                        <c:v>-1.2235342375141871E-4</c:v>
                      </c:pt>
                      <c:pt idx="3524">
                        <c:v>-1.2380011611347504E-4</c:v>
                      </c:pt>
                      <c:pt idx="3525">
                        <c:v>-1.2525376211003955E-4</c:v>
                      </c:pt>
                      <c:pt idx="3526">
                        <c:v>-1.2232319702296554E-4</c:v>
                      </c:pt>
                      <c:pt idx="3527">
                        <c:v>-1.2236236799886607E-4</c:v>
                      </c:pt>
                      <c:pt idx="3528">
                        <c:v>-1.2247539668461306E-4</c:v>
                      </c:pt>
                      <c:pt idx="3529">
                        <c:v>-1.2303211283286103E-4</c:v>
                      </c:pt>
                      <c:pt idx="3530">
                        <c:v>-1.2485290368167642E-4</c:v>
                      </c:pt>
                      <c:pt idx="3531">
                        <c:v>-1.2653505724801795E-4</c:v>
                      </c:pt>
                      <c:pt idx="3532">
                        <c:v>-1.267239705915651E-4</c:v>
                      </c:pt>
                      <c:pt idx="3533">
                        <c:v>-1.2758855987549504E-4</c:v>
                      </c:pt>
                      <c:pt idx="3534">
                        <c:v>-1.2508379618104653E-4</c:v>
                      </c:pt>
                      <c:pt idx="3535">
                        <c:v>-1.2304506917420799E-4</c:v>
                      </c:pt>
                      <c:pt idx="3536">
                        <c:v>-1.2531098682499279E-4</c:v>
                      </c:pt>
                      <c:pt idx="3537">
                        <c:v>-1.2564830409836052E-4</c:v>
                      </c:pt>
                      <c:pt idx="3538">
                        <c:v>-1.2606060647075431E-4</c:v>
                      </c:pt>
                      <c:pt idx="3539">
                        <c:v>-1.2580106757062131E-4</c:v>
                      </c:pt>
                      <c:pt idx="3540">
                        <c:v>-1.2703646362609416E-4</c:v>
                      </c:pt>
                      <c:pt idx="3541">
                        <c:v>-1.2640197298136629E-4</c:v>
                      </c:pt>
                      <c:pt idx="3542">
                        <c:v>-1.2457850465707012E-4</c:v>
                      </c:pt>
                      <c:pt idx="3543">
                        <c:v>-1.1859349528781022E-4</c:v>
                      </c:pt>
                      <c:pt idx="3544">
                        <c:v>-1.2009015932298997E-4</c:v>
                      </c:pt>
                      <c:pt idx="3545">
                        <c:v>-1.1925399399323164E-4</c:v>
                      </c:pt>
                      <c:pt idx="3546">
                        <c:v>-1.1892927490837311E-4</c:v>
                      </c:pt>
                      <c:pt idx="3547">
                        <c:v>-1.2035384875986455E-4</c:v>
                      </c:pt>
                      <c:pt idx="3548">
                        <c:v>-1.2222626908988432E-4</c:v>
                      </c:pt>
                      <c:pt idx="3549">
                        <c:v>-1.188287713239435E-4</c:v>
                      </c:pt>
                      <c:pt idx="3550">
                        <c:v>-1.1974141044776103E-4</c:v>
                      </c:pt>
                      <c:pt idx="3551">
                        <c:v>-1.1724065478603588E-4</c:v>
                      </c:pt>
                      <c:pt idx="3552">
                        <c:v>-1.188737031241203E-4</c:v>
                      </c:pt>
                      <c:pt idx="3553">
                        <c:v>-1.1559069020821592E-4</c:v>
                      </c:pt>
                      <c:pt idx="3554">
                        <c:v>-1.1606106329113907E-4</c:v>
                      </c:pt>
                      <c:pt idx="3555">
                        <c:v>-1.1826574235095596E-4</c:v>
                      </c:pt>
                      <c:pt idx="3556">
                        <c:v>-1.1975784332302486E-4</c:v>
                      </c:pt>
                      <c:pt idx="3557">
                        <c:v>-1.1965138136593576E-4</c:v>
                      </c:pt>
                      <c:pt idx="3558">
                        <c:v>-1.1550000356841794E-4</c:v>
                      </c:pt>
                      <c:pt idx="3559">
                        <c:v>-1.1943869339887624E-4</c:v>
                      </c:pt>
                      <c:pt idx="3560">
                        <c:v>-1.2078976161190661E-4</c:v>
                      </c:pt>
                      <c:pt idx="3561">
                        <c:v>-1.2039092024143723E-4</c:v>
                      </c:pt>
                      <c:pt idx="3562">
                        <c:v>-1.2108726247544188E-4</c:v>
                      </c:pt>
                      <c:pt idx="3563">
                        <c:v>-1.2083410996071815E-4</c:v>
                      </c:pt>
                      <c:pt idx="3564">
                        <c:v>-1.2543798258064502E-4</c:v>
                      </c:pt>
                      <c:pt idx="3565">
                        <c:v>-1.2495792075154221E-4</c:v>
                      </c:pt>
                      <c:pt idx="3566">
                        <c:v>-1.2514518141295192E-4</c:v>
                      </c:pt>
                      <c:pt idx="3567">
                        <c:v>-1.2481383954596398E-4</c:v>
                      </c:pt>
                      <c:pt idx="3568">
                        <c:v>-1.2544572390025204E-4</c:v>
                      </c:pt>
                      <c:pt idx="3569">
                        <c:v>-1.2607884470588221E-4</c:v>
                      </c:pt>
                      <c:pt idx="3570">
                        <c:v>-1.3001040439652745E-4</c:v>
                      </c:pt>
                      <c:pt idx="3571">
                        <c:v>-1.2944699720044781E-4</c:v>
                      </c:pt>
                      <c:pt idx="3572">
                        <c:v>-1.2873482731598084E-4</c:v>
                      </c:pt>
                      <c:pt idx="3573">
                        <c:v>-1.3057993967543357E-4</c:v>
                      </c:pt>
                      <c:pt idx="3574">
                        <c:v>-1.2843798240559428E-4</c:v>
                      </c:pt>
                      <c:pt idx="3575">
                        <c:v>-1.2802786247203567E-4</c:v>
                      </c:pt>
                      <c:pt idx="3576">
                        <c:v>-1.2583211504053665E-4</c:v>
                      </c:pt>
                      <c:pt idx="3577">
                        <c:v>-1.2505619427054208E-4</c:v>
                      </c:pt>
                      <c:pt idx="3578">
                        <c:v>-1.2531723531712755E-4</c:v>
                      </c:pt>
                      <c:pt idx="3579">
                        <c:v>-1.2572666910614511E-4</c:v>
                      </c:pt>
                      <c:pt idx="3580">
                        <c:v>-1.2502535280647849E-4</c:v>
                      </c:pt>
                      <c:pt idx="3581">
                        <c:v>-1.2721672593523156E-4</c:v>
                      </c:pt>
                      <c:pt idx="3582">
                        <c:v>-1.1997550354451562E-4</c:v>
                      </c:pt>
                      <c:pt idx="3583">
                        <c:v>-1.2154307405133914E-4</c:v>
                      </c:pt>
                      <c:pt idx="3584">
                        <c:v>-1.2333925235704309E-4</c:v>
                      </c:pt>
                      <c:pt idx="3585">
                        <c:v>-1.2118366581148897E-4</c:v>
                      </c:pt>
                      <c:pt idx="3586">
                        <c:v>-1.2253741708948966E-4</c:v>
                      </c:pt>
                      <c:pt idx="3587">
                        <c:v>-1.2199140671683375E-4</c:v>
                      </c:pt>
                      <c:pt idx="3588">
                        <c:v>-1.2035525795486193E-4</c:v>
                      </c:pt>
                      <c:pt idx="3589">
                        <c:v>-1.2155860986072409E-4</c:v>
                      </c:pt>
                      <c:pt idx="3590">
                        <c:v>-1.2116050256196031E-4</c:v>
                      </c:pt>
                      <c:pt idx="3591">
                        <c:v>-1.2163672235523372E-4</c:v>
                      </c:pt>
                      <c:pt idx="3592">
                        <c:v>-1.1834170562204273E-4</c:v>
                      </c:pt>
                      <c:pt idx="3593">
                        <c:v>-1.1572780244852517E-4</c:v>
                      </c:pt>
                      <c:pt idx="3594">
                        <c:v>-1.1755672642559096E-4</c:v>
                      </c:pt>
                      <c:pt idx="3595">
                        <c:v>-1.1788327430478296E-4</c:v>
                      </c:pt>
                      <c:pt idx="3596">
                        <c:v>-1.1994270670002766E-4</c:v>
                      </c:pt>
                      <c:pt idx="3597">
                        <c:v>-1.1933079716509158E-4</c:v>
                      </c:pt>
                      <c:pt idx="3598">
                        <c:v>-1.1756959166435108E-4</c:v>
                      </c:pt>
                      <c:pt idx="3599">
                        <c:v>-1.2013233255555542E-4</c:v>
                      </c:pt>
                      <c:pt idx="3600">
                        <c:v>-1.1959254865315178E-4</c:v>
                      </c:pt>
                      <c:pt idx="3601">
                        <c:v>-1.2210004292059954E-4</c:v>
                      </c:pt>
                      <c:pt idx="3602">
                        <c:v>-1.2228495345545368E-4</c:v>
                      </c:pt>
                      <c:pt idx="3603">
                        <c:v>-1.2174090180355148E-4</c:v>
                      </c:pt>
                      <c:pt idx="3604">
                        <c:v>-1.2127075123439654E-4</c:v>
                      </c:pt>
                      <c:pt idx="3605">
                        <c:v>-1.2022184309484181E-4</c:v>
                      </c:pt>
                      <c:pt idx="3606">
                        <c:v>-1.1982691291932342E-4</c:v>
                      </c:pt>
                      <c:pt idx="3607">
                        <c:v>-1.2001054476164069E-4</c:v>
                      </c:pt>
                      <c:pt idx="3608">
                        <c:v>-1.1932745015239667E-4</c:v>
                      </c:pt>
                      <c:pt idx="3609">
                        <c:v>-1.1742610925207745E-4</c:v>
                      </c:pt>
                      <c:pt idx="3610">
                        <c:v>-1.1839774633065621E-4</c:v>
                      </c:pt>
                      <c:pt idx="3611">
                        <c:v>-1.1394659670542624E-4</c:v>
                      </c:pt>
                      <c:pt idx="3612">
                        <c:v>-1.1582999634652631E-4</c:v>
                      </c:pt>
                      <c:pt idx="3613">
                        <c:v>-1.1198228475373535E-4</c:v>
                      </c:pt>
                      <c:pt idx="3614">
                        <c:v>-1.1533946132780071E-4</c:v>
                      </c:pt>
                      <c:pt idx="3615">
                        <c:v>-1.1516559892146006E-4</c:v>
                      </c:pt>
                      <c:pt idx="3616">
                        <c:v>-1.1414231028476627E-4</c:v>
                      </c:pt>
                      <c:pt idx="3617">
                        <c:v>-1.1867114657269199E-4</c:v>
                      </c:pt>
                      <c:pt idx="3618">
                        <c:v>-1.1756304175186505E-4</c:v>
                      </c:pt>
                      <c:pt idx="3619">
                        <c:v>-1.1745904651933691E-4</c:v>
                      </c:pt>
                      <c:pt idx="3620">
                        <c:v>-1.1671262954984801E-4</c:v>
                      </c:pt>
                      <c:pt idx="3621">
                        <c:v>-1.1611070670900044E-4</c:v>
                      </c:pt>
                      <c:pt idx="3622">
                        <c:v>-1.1693341330389171E-4</c:v>
                      </c:pt>
                      <c:pt idx="3623">
                        <c:v>-1.1854640866445906E-4</c:v>
                      </c:pt>
                      <c:pt idx="3624">
                        <c:v>-1.1772583528275852E-4</c:v>
                      </c:pt>
                      <c:pt idx="3625">
                        <c:v>-1.1812271850523983E-4</c:v>
                      </c:pt>
                      <c:pt idx="3626">
                        <c:v>-1.159506423214777E-4</c:v>
                      </c:pt>
                      <c:pt idx="3627">
                        <c:v>-1.1720004090407927E-4</c:v>
                      </c:pt>
                      <c:pt idx="3628">
                        <c:v>-1.1881329994488828E-4</c:v>
                      </c:pt>
                      <c:pt idx="3629">
                        <c:v>-1.1849375785123956E-4</c:v>
                      </c:pt>
                      <c:pt idx="3630">
                        <c:v>-1.1703192393280078E-4</c:v>
                      </c:pt>
                      <c:pt idx="3631">
                        <c:v>-1.1714224892621135E-4</c:v>
                      </c:pt>
                      <c:pt idx="3632">
                        <c:v>-1.1646929823837039E-4</c:v>
                      </c:pt>
                      <c:pt idx="3633">
                        <c:v>-1.1750562886626297E-4</c:v>
                      </c:pt>
                      <c:pt idx="3634">
                        <c:v>-1.1840234401650607E-4</c:v>
                      </c:pt>
                      <c:pt idx="3635">
                        <c:v>-1.1786927497249713E-4</c:v>
                      </c:pt>
                      <c:pt idx="3636">
                        <c:v>-1.1790829194390969E-4</c:v>
                      </c:pt>
                      <c:pt idx="3637">
                        <c:v>-1.1630922498625605E-4</c:v>
                      </c:pt>
                      <c:pt idx="3638">
                        <c:v>-1.1585165523495454E-4</c:v>
                      </c:pt>
                      <c:pt idx="3639">
                        <c:v>-1.1788249980769218E-4</c:v>
                      </c:pt>
                      <c:pt idx="3640">
                        <c:v>-1.1913788214776148E-4</c:v>
                      </c:pt>
                      <c:pt idx="3641">
                        <c:v>-1.1896182646897296E-4</c:v>
                      </c:pt>
                      <c:pt idx="3642">
                        <c:v>-1.2238928929453734E-4</c:v>
                      </c:pt>
                      <c:pt idx="3643">
                        <c:v>-1.2315460787596036E-4</c:v>
                      </c:pt>
                      <c:pt idx="3644">
                        <c:v>-1.2297543193415624E-4</c:v>
                      </c:pt>
                      <c:pt idx="3645">
                        <c:v>-1.2308705186505746E-4</c:v>
                      </c:pt>
                      <c:pt idx="3646">
                        <c:v>-1.2348969108856581E-4</c:v>
                      </c:pt>
                      <c:pt idx="3647">
                        <c:v>-1.2287430082236829E-4</c:v>
                      </c:pt>
                      <c:pt idx="3648">
                        <c:v>-1.2305850021923799E-4</c:v>
                      </c:pt>
                      <c:pt idx="3649">
                        <c:v>-1.2193744745205465E-4</c:v>
                      </c:pt>
                      <c:pt idx="3650">
                        <c:v>-1.2371818712681441E-4</c:v>
                      </c:pt>
                      <c:pt idx="3651">
                        <c:v>-1.2295741163745877E-4</c:v>
                      </c:pt>
                      <c:pt idx="3652">
                        <c:v>-1.2256112463728428E-4</c:v>
                      </c:pt>
                      <c:pt idx="3653">
                        <c:v>-1.2296267482211261E-4</c:v>
                      </c:pt>
                      <c:pt idx="3654">
                        <c:v>-1.2025765119015033E-4</c:v>
                      </c:pt>
                      <c:pt idx="3655">
                        <c:v>-1.1943578331509832E-4</c:v>
                      </c:pt>
                      <c:pt idx="3656">
                        <c:v>-1.1954636540880487E-4</c:v>
                      </c:pt>
                      <c:pt idx="3657">
                        <c:v>-1.1958531396938202E-4</c:v>
                      </c:pt>
                      <c:pt idx="3658">
                        <c:v>-1.1805275233670385E-4</c:v>
                      </c:pt>
                      <c:pt idx="3659">
                        <c:v>-1.1830547696721296E-4</c:v>
                      </c:pt>
                      <c:pt idx="3660">
                        <c:v>-1.1827316189565678E-4</c:v>
                      </c:pt>
                      <c:pt idx="3661">
                        <c:v>-1.155469580830146E-4</c:v>
                      </c:pt>
                      <c:pt idx="3662">
                        <c:v>-1.1502218817908803E-4</c:v>
                      </c:pt>
                      <c:pt idx="3663">
                        <c:v>-1.1499079566048019E-4</c:v>
                      </c:pt>
                      <c:pt idx="3664">
                        <c:v>-1.1460785304229179E-4</c:v>
                      </c:pt>
                      <c:pt idx="3665">
                        <c:v>-1.145063507092197E-4</c:v>
                      </c:pt>
                      <c:pt idx="3666">
                        <c:v>-1.139140081265338E-4</c:v>
                      </c:pt>
                      <c:pt idx="3667">
                        <c:v>-1.1234622767175558E-4</c:v>
                      </c:pt>
                      <c:pt idx="3668">
                        <c:v>-1.1217637159989084E-4</c:v>
                      </c:pt>
                      <c:pt idx="3669">
                        <c:v>-1.1131210942779278E-4</c:v>
                      </c:pt>
                      <c:pt idx="3670">
                        <c:v>-1.1190665020430386E-4</c:v>
                      </c:pt>
                      <c:pt idx="3671">
                        <c:v>-1.121542763344225E-4</c:v>
                      </c:pt>
                      <c:pt idx="3672">
                        <c:v>-1.1323869373808861E-4</c:v>
                      </c:pt>
                      <c:pt idx="3673">
                        <c:v>-1.1390685272182892E-4</c:v>
                      </c:pt>
                      <c:pt idx="3674">
                        <c:v>-1.1275865273469374E-4</c:v>
                      </c:pt>
                      <c:pt idx="3675">
                        <c:v>-1.1272797845484207E-4</c:v>
                      </c:pt>
                      <c:pt idx="3676">
                        <c:v>-1.1020161378841432E-4</c:v>
                      </c:pt>
                      <c:pt idx="3677">
                        <c:v>-1.098269234638389E-4</c:v>
                      </c:pt>
                      <c:pt idx="3678">
                        <c:v>-1.0897172734438692E-4</c:v>
                      </c:pt>
                      <c:pt idx="3679">
                        <c:v>-1.0853049336956508E-4</c:v>
                      </c:pt>
                      <c:pt idx="3680">
                        <c:v>-1.0980626943765266E-4</c:v>
                      </c:pt>
                      <c:pt idx="3681">
                        <c:v>-1.0730928519826167E-4</c:v>
                      </c:pt>
                      <c:pt idx="3682">
                        <c:v>-1.0974664072766751E-4</c:v>
                      </c:pt>
                      <c:pt idx="3683">
                        <c:v>-1.0923562763300745E-4</c:v>
                      </c:pt>
                      <c:pt idx="3684">
                        <c:v>-1.0989352059701477E-4</c:v>
                      </c:pt>
                      <c:pt idx="3685">
                        <c:v>-1.0945108806294069E-4</c:v>
                      </c:pt>
                      <c:pt idx="3686">
                        <c:v>-1.1093700469216149E-4</c:v>
                      </c:pt>
                      <c:pt idx="3687">
                        <c:v>-1.1118332548806925E-4</c:v>
                      </c:pt>
                      <c:pt idx="3688">
                        <c:v>-1.1115318633776074E-4</c:v>
                      </c:pt>
                      <c:pt idx="3689">
                        <c:v>-1.1202283073170714E-4</c:v>
                      </c:pt>
                      <c:pt idx="3690">
                        <c:v>-1.1213113413709005E-4</c:v>
                      </c:pt>
                      <c:pt idx="3691">
                        <c:v>-1.142584339382447E-4</c:v>
                      </c:pt>
                      <c:pt idx="3692">
                        <c:v>-1.1394819347414011E-4</c:v>
                      </c:pt>
                      <c:pt idx="3693">
                        <c:v>-1.1524624117487803E-4</c:v>
                      </c:pt>
                      <c:pt idx="3694">
                        <c:v>-1.1416566663058171E-4</c:v>
                      </c:pt>
                      <c:pt idx="3695">
                        <c:v>-1.126034175054111E-4</c:v>
                      </c:pt>
                      <c:pt idx="3696">
                        <c:v>-1.1305913935623462E-4</c:v>
                      </c:pt>
                      <c:pt idx="3697">
                        <c:v>-1.1233447855597604E-4</c:v>
                      </c:pt>
                      <c:pt idx="3698">
                        <c:v>-1.1147377372262757E-4</c:v>
                      </c:pt>
                      <c:pt idx="3699">
                        <c:v>-1.117892156756755E-4</c:v>
                      </c:pt>
                      <c:pt idx="3700">
                        <c:v>-1.125899611996756E-4</c:v>
                      </c:pt>
                      <c:pt idx="3701">
                        <c:v>-1.1269825099945959E-4</c:v>
                      </c:pt>
                      <c:pt idx="3702">
                        <c:v>-1.1273717620847945E-4</c:v>
                      </c:pt>
                      <c:pt idx="3703">
                        <c:v>-1.1312315882829358E-4</c:v>
                      </c:pt>
                      <c:pt idx="3704">
                        <c:v>-1.1309262626180821E-4</c:v>
                      </c:pt>
                      <c:pt idx="3705">
                        <c:v>-1.1571302155963287E-4</c:v>
                      </c:pt>
                      <c:pt idx="3706">
                        <c:v>-1.1512170299433489E-4</c:v>
                      </c:pt>
                      <c:pt idx="3707">
                        <c:v>-1.1523053538295561E-4</c:v>
                      </c:pt>
                      <c:pt idx="3708">
                        <c:v>-1.1596989514693973E-4</c:v>
                      </c:pt>
                      <c:pt idx="3709">
                        <c:v>-1.1572835805929904E-4</c:v>
                      </c:pt>
                      <c:pt idx="3710">
                        <c:v>-1.1667961352735097E-4</c:v>
                      </c:pt>
                      <c:pt idx="3711">
                        <c:v>-1.1559598582974123E-4</c:v>
                      </c:pt>
                      <c:pt idx="3712">
                        <c:v>-1.1577490686776177E-4</c:v>
                      </c:pt>
                      <c:pt idx="3713">
                        <c:v>-1.1476514528809894E-4</c:v>
                      </c:pt>
                      <c:pt idx="3714">
                        <c:v>-1.148737962045759E-4</c:v>
                      </c:pt>
                      <c:pt idx="3715">
                        <c:v>-1.1512211154467154E-4</c:v>
                      </c:pt>
                      <c:pt idx="3716">
                        <c:v>-1.136288047350012E-4</c:v>
                      </c:pt>
                      <c:pt idx="3717">
                        <c:v>-1.1401513033889174E-4</c:v>
                      </c:pt>
                      <c:pt idx="3718">
                        <c:v>-1.1461084958322116E-4</c:v>
                      </c:pt>
                      <c:pt idx="3719">
                        <c:v>-1.1555705086021492E-4</c:v>
                      </c:pt>
                      <c:pt idx="3720">
                        <c:v>-1.1615578476216058E-4</c:v>
                      </c:pt>
                      <c:pt idx="3721">
                        <c:v>-1.1591453952176236E-4</c:v>
                      </c:pt>
                      <c:pt idx="3722">
                        <c:v>-1.1532425686274498E-4</c:v>
                      </c:pt>
                      <c:pt idx="3723">
                        <c:v>-1.165526744360901E-4</c:v>
                      </c:pt>
                      <c:pt idx="3724">
                        <c:v>-1.1715313006711397E-4</c:v>
                      </c:pt>
                      <c:pt idx="3725">
                        <c:v>-1.1803659546430477E-4</c:v>
                      </c:pt>
                      <c:pt idx="3726">
                        <c:v>-1.1948907413469267E-4</c:v>
                      </c:pt>
                      <c:pt idx="3727">
                        <c:v>-1.2166243210836899E-4</c:v>
                      </c:pt>
                      <c:pt idx="3728">
                        <c:v>-1.2162980608742279E-4</c:v>
                      </c:pt>
                      <c:pt idx="3729">
                        <c:v>-1.2138309144772106E-4</c:v>
                      </c:pt>
                      <c:pt idx="3730">
                        <c:v>-1.2113667987134804E-4</c:v>
                      </c:pt>
                      <c:pt idx="3731">
                        <c:v>-1.207482320203643E-4</c:v>
                      </c:pt>
                      <c:pt idx="3732">
                        <c:v>-1.2043151103669958E-4</c:v>
                      </c:pt>
                      <c:pt idx="3733">
                        <c:v>-1.2004430891805023E-4</c:v>
                      </c:pt>
                      <c:pt idx="3734">
                        <c:v>-1.1994125405622478E-4</c:v>
                      </c:pt>
                      <c:pt idx="3735">
                        <c:v>-1.1898921308886498E-4</c:v>
                      </c:pt>
                      <c:pt idx="3736">
                        <c:v>-1.1804083170992763E-4</c:v>
                      </c:pt>
                      <c:pt idx="3737">
                        <c:v>-1.1913744767255205E-4</c:v>
                      </c:pt>
                      <c:pt idx="3738">
                        <c:v>-1.1868206680930716E-4</c:v>
                      </c:pt>
                      <c:pt idx="3739">
                        <c:v>-1.1682329061497313E-4</c:v>
                      </c:pt>
                      <c:pt idx="3740">
                        <c:v>-1.1693212472600896E-4</c:v>
                      </c:pt>
                      <c:pt idx="3741">
                        <c:v>-1.1732139043292344E-4</c:v>
                      </c:pt>
                      <c:pt idx="3742">
                        <c:v>-1.1771111074004796E-4</c:v>
                      </c:pt>
                      <c:pt idx="3743">
                        <c:v>-1.1683842911324774E-4</c:v>
                      </c:pt>
                      <c:pt idx="3744">
                        <c:v>-1.1534179463284368E-4</c:v>
                      </c:pt>
                      <c:pt idx="3745">
                        <c:v>-1.1503285712760266E-4</c:v>
                      </c:pt>
                      <c:pt idx="3746">
                        <c:v>-1.1479379266079519E-4</c:v>
                      </c:pt>
                      <c:pt idx="3747">
                        <c:v>-1.1720361384738516E-4</c:v>
                      </c:pt>
                      <c:pt idx="3748">
                        <c:v>-1.2112304934649228E-4</c:v>
                      </c:pt>
                      <c:pt idx="3749">
                        <c:v>-1.2016864050666654E-4</c:v>
                      </c:pt>
                      <c:pt idx="3750">
                        <c:v>-1.2326970778459066E-4</c:v>
                      </c:pt>
                      <c:pt idx="3751">
                        <c:v>-1.2195101831023442E-4</c:v>
                      </c:pt>
                      <c:pt idx="3752">
                        <c:v>-1.2113598747668519E-4</c:v>
                      </c:pt>
                      <c:pt idx="3753">
                        <c:v>-1.1954592197655822E-4</c:v>
                      </c:pt>
                      <c:pt idx="3754">
                        <c:v>-1.1663577227696392E-4</c:v>
                      </c:pt>
                      <c:pt idx="3755">
                        <c:v>-1.1807469898828528E-4</c:v>
                      </c:pt>
                      <c:pt idx="3756">
                        <c:v>-1.1874593731700812E-4</c:v>
                      </c:pt>
                      <c:pt idx="3757">
                        <c:v>-1.1710140055880775E-4</c:v>
                      </c:pt>
                      <c:pt idx="3758">
                        <c:v>-1.1567596733173703E-4</c:v>
                      </c:pt>
                      <c:pt idx="3759">
                        <c:v>-1.1495097744680838E-4</c:v>
                      </c:pt>
                      <c:pt idx="3760">
                        <c:v>-1.1367568790215353E-4</c:v>
                      </c:pt>
                      <c:pt idx="3761">
                        <c:v>-1.1641874667729917E-4</c:v>
                      </c:pt>
                      <c:pt idx="3762">
                        <c:v>-1.1610924977411625E-4</c:v>
                      </c:pt>
                      <c:pt idx="3763">
                        <c:v>-1.167054050743888E-4</c:v>
                      </c:pt>
                      <c:pt idx="3764">
                        <c:v>-1.1611714698539162E-4</c:v>
                      </c:pt>
                      <c:pt idx="3765">
                        <c:v>-1.1951712039298977E-4</c:v>
                      </c:pt>
                      <c:pt idx="3766">
                        <c:v>-1.194853929917705E-4</c:v>
                      </c:pt>
                      <c:pt idx="3767">
                        <c:v>-1.2044158542993616E-4</c:v>
                      </c:pt>
                      <c:pt idx="3768">
                        <c:v>-1.1949241268240898E-4</c:v>
                      </c:pt>
                      <c:pt idx="3769">
                        <c:v>-1.1917920790450914E-4</c:v>
                      </c:pt>
                      <c:pt idx="3770">
                        <c:v>-1.1935865165738516E-4</c:v>
                      </c:pt>
                      <c:pt idx="3771">
                        <c:v>-1.196790351272533E-4</c:v>
                      </c:pt>
                      <c:pt idx="3772">
                        <c:v>-1.2035258733103616E-4</c:v>
                      </c:pt>
                      <c:pt idx="3773">
                        <c:v>-1.1961561221515619E-4</c:v>
                      </c:pt>
                      <c:pt idx="3774">
                        <c:v>-1.1923217891390714E-4</c:v>
                      </c:pt>
                      <c:pt idx="3775">
                        <c:v>-1.1948188834745749E-4</c:v>
                      </c:pt>
                      <c:pt idx="3776">
                        <c:v>-1.1980218890653943E-4</c:v>
                      </c:pt>
                      <c:pt idx="3777">
                        <c:v>-1.1941863695076747E-4</c:v>
                      </c:pt>
                      <c:pt idx="3778">
                        <c:v>-1.1924646782217504E-4</c:v>
                      </c:pt>
                      <c:pt idx="3779">
                        <c:v>-1.19214921137566E-4</c:v>
                      </c:pt>
                      <c:pt idx="3780">
                        <c:v>-1.1778253882570734E-4</c:v>
                      </c:pt>
                      <c:pt idx="3781">
                        <c:v>-1.1775139590163919E-4</c:v>
                      </c:pt>
                      <c:pt idx="3782">
                        <c:v>-1.1681415752048625E-4</c:v>
                      </c:pt>
                      <c:pt idx="3783">
                        <c:v>-1.1706168639006329E-4</c:v>
                      </c:pt>
                      <c:pt idx="3784">
                        <c:v>-1.1891716655217953E-4</c:v>
                      </c:pt>
                      <c:pt idx="3785">
                        <c:v>-1.1804591191230837E-4</c:v>
                      </c:pt>
                      <c:pt idx="3786">
                        <c:v>-1.1780525125429087E-4</c:v>
                      </c:pt>
                      <c:pt idx="3787">
                        <c:v>-1.1924369094508963E-4</c:v>
                      </c:pt>
                      <c:pt idx="3788">
                        <c:v>-1.1795244721562404E-4</c:v>
                      </c:pt>
                      <c:pt idx="3789">
                        <c:v>-1.1806096651715027E-4</c:v>
                      </c:pt>
                      <c:pt idx="3790">
                        <c:v>-1.1635942709047731E-4</c:v>
                      </c:pt>
                      <c:pt idx="3791">
                        <c:v>-1.1274637716244711E-4</c:v>
                      </c:pt>
                      <c:pt idx="3792">
                        <c:v>-1.158131148694963E-4</c:v>
                      </c:pt>
                      <c:pt idx="3793">
                        <c:v>-1.1474666236162346E-4</c:v>
                      </c:pt>
                      <c:pt idx="3794">
                        <c:v>-1.1423451027667969E-4</c:v>
                      </c:pt>
                      <c:pt idx="3795">
                        <c:v>-1.1214952974183335E-4</c:v>
                      </c:pt>
                      <c:pt idx="3796">
                        <c:v>-1.1171104018962324E-4</c:v>
                      </c:pt>
                      <c:pt idx="3797">
                        <c:v>-1.1134140674038953E-4</c:v>
                      </c:pt>
                      <c:pt idx="3798">
                        <c:v>-1.1240206778099485E-4</c:v>
                      </c:pt>
                      <c:pt idx="3799">
                        <c:v>-1.1332967576315774E-4</c:v>
                      </c:pt>
                      <c:pt idx="3800">
                        <c:v>-1.1377963625361731E-4</c:v>
                      </c:pt>
                      <c:pt idx="3801">
                        <c:v>-1.1423023634928968E-4</c:v>
                      </c:pt>
                      <c:pt idx="3802">
                        <c:v>-1.1371979947409923E-4</c:v>
                      </c:pt>
                      <c:pt idx="3803">
                        <c:v>-1.131420926919031E-4</c:v>
                      </c:pt>
                      <c:pt idx="3804">
                        <c:v>-1.142088372404729E-4</c:v>
                      </c:pt>
                      <c:pt idx="3805">
                        <c:v>-1.1445359364161834E-4</c:v>
                      </c:pt>
                      <c:pt idx="3806">
                        <c:v>-1.1380587654320971E-4</c:v>
                      </c:pt>
                      <c:pt idx="3807">
                        <c:v>-1.1398165955882336E-4</c:v>
                      </c:pt>
                      <c:pt idx="3808">
                        <c:v>-1.1149491995274334E-4</c:v>
                      </c:pt>
                      <c:pt idx="3809">
                        <c:v>-1.0762312451443553E-4</c:v>
                      </c:pt>
                      <c:pt idx="3810">
                        <c:v>-1.0726057638415098E-4</c:v>
                      </c:pt>
                      <c:pt idx="3811">
                        <c:v>-1.070321107817417E-4</c:v>
                      </c:pt>
                      <c:pt idx="3812">
                        <c:v>-1.058720260949382E-4</c:v>
                      </c:pt>
                      <c:pt idx="3813">
                        <c:v>-1.0650939176717341E-4</c:v>
                      </c:pt>
                      <c:pt idx="3814">
                        <c:v>-1.0701465048492775E-4</c:v>
                      </c:pt>
                      <c:pt idx="3815">
                        <c:v>-1.0892800812368957E-4</c:v>
                      </c:pt>
                      <c:pt idx="3816">
                        <c:v>-1.0863090479434095E-4</c:v>
                      </c:pt>
                      <c:pt idx="3817">
                        <c:v>-1.0866955055002603E-4</c:v>
                      </c:pt>
                      <c:pt idx="3818">
                        <c:v>-1.0884244019376783E-4</c:v>
                      </c:pt>
                      <c:pt idx="3819">
                        <c:v>-1.0607626544502602E-4</c:v>
                      </c:pt>
                      <c:pt idx="3820">
                        <c:v>-1.051866285003924E-4</c:v>
                      </c:pt>
                      <c:pt idx="3821">
                        <c:v>-1.0549017527472509E-4</c:v>
                      </c:pt>
                      <c:pt idx="3822">
                        <c:v>-1.0705714909756718E-4</c:v>
                      </c:pt>
                      <c:pt idx="3823">
                        <c:v>-1.0836507554916302E-4</c:v>
                      </c:pt>
                      <c:pt idx="3824">
                        <c:v>-1.0806908376470573E-4</c:v>
                      </c:pt>
                      <c:pt idx="3825">
                        <c:v>-1.0850930214323037E-4</c:v>
                      </c:pt>
                      <c:pt idx="3826">
                        <c:v>-1.1117341212437925E-4</c:v>
                      </c:pt>
                      <c:pt idx="3827">
                        <c:v>-1.0865353244514091E-4</c:v>
                      </c:pt>
                      <c:pt idx="3828">
                        <c:v>-1.0956459869417587E-4</c:v>
                      </c:pt>
                      <c:pt idx="3829">
                        <c:v>-1.08663767911227E-4</c:v>
                      </c:pt>
                      <c:pt idx="3830">
                        <c:v>-1.0810023484729821E-4</c:v>
                      </c:pt>
                      <c:pt idx="3831">
                        <c:v>-1.0753809060542782E-4</c:v>
                      </c:pt>
                      <c:pt idx="3832">
                        <c:v>-1.0644570996608385E-4</c:v>
                      </c:pt>
                      <c:pt idx="3833">
                        <c:v>-1.0681645552947298E-4</c:v>
                      </c:pt>
                      <c:pt idx="3834">
                        <c:v>-1.0778728693611457E-4</c:v>
                      </c:pt>
                      <c:pt idx="3835">
                        <c:v>-1.1199483446298211E-4</c:v>
                      </c:pt>
                      <c:pt idx="3836">
                        <c:v>-1.1203341912952811E-4</c:v>
                      </c:pt>
                      <c:pt idx="3837">
                        <c:v>-1.1207200130276168E-4</c:v>
                      </c:pt>
                      <c:pt idx="3838">
                        <c:v>-1.1211058101067971E-4</c:v>
                      </c:pt>
                      <c:pt idx="3839">
                        <c:v>-1.1120194148437484E-4</c:v>
                      </c:pt>
                      <c:pt idx="3840">
                        <c:v>-1.112405167925018E-4</c:v>
                      </c:pt>
                      <c:pt idx="3841">
                        <c:v>-1.1209077764185306E-4</c:v>
                      </c:pt>
                      <c:pt idx="3842">
                        <c:v>-1.1206161012230014E-4</c:v>
                      </c:pt>
                      <c:pt idx="3843">
                        <c:v>-1.1277834711238279E-4</c:v>
                      </c:pt>
                      <c:pt idx="3844">
                        <c:v>-1.1295275901170337E-4</c:v>
                      </c:pt>
                      <c:pt idx="3845">
                        <c:v>-1.1224504274570969E-4</c:v>
                      </c:pt>
                      <c:pt idx="3846">
                        <c:v>-1.116070205874706E-4</c:v>
                      </c:pt>
                      <c:pt idx="3847">
                        <c:v>-1.1076864589397075E-4</c:v>
                      </c:pt>
                      <c:pt idx="3848">
                        <c:v>-1.1026901823850336E-4</c:v>
                      </c:pt>
                      <c:pt idx="3849">
                        <c:v>-1.1118268522077906E-4</c:v>
                      </c:pt>
                      <c:pt idx="3850">
                        <c:v>-1.1122123531550231E-4</c:v>
                      </c:pt>
                      <c:pt idx="3851">
                        <c:v>-1.105863573727932E-4</c:v>
                      </c:pt>
                      <c:pt idx="3852">
                        <c:v>-1.1143322302102241E-4</c:v>
                      </c:pt>
                      <c:pt idx="3853">
                        <c:v>-1.109326056305136E-4</c:v>
                      </c:pt>
                      <c:pt idx="3854">
                        <c:v>-1.1083653050583642E-4</c:v>
                      </c:pt>
                      <c:pt idx="3855">
                        <c:v>-1.0973365158195006E-4</c:v>
                      </c:pt>
                      <c:pt idx="3856">
                        <c:v>-1.0970520106300219E-4</c:v>
                      </c:pt>
                      <c:pt idx="3857">
                        <c:v>-1.0860761539657838E-4</c:v>
                      </c:pt>
                      <c:pt idx="3858">
                        <c:v>-1.0911335672453988E-4</c:v>
                      </c:pt>
                      <c:pt idx="3859">
                        <c:v>-1.0961993795336772E-4</c:v>
                      </c:pt>
                      <c:pt idx="3860">
                        <c:v>-1.0878989414659398E-4</c:v>
                      </c:pt>
                      <c:pt idx="3861">
                        <c:v>-1.0650434422578958E-4</c:v>
                      </c:pt>
                      <c:pt idx="3862">
                        <c:v>-1.0727104550867185E-4</c:v>
                      </c:pt>
                      <c:pt idx="3863">
                        <c:v>-1.0625108134057955E-4</c:v>
                      </c:pt>
                      <c:pt idx="3864">
                        <c:v>-1.067521552134539E-4</c:v>
                      </c:pt>
                      <c:pt idx="3865">
                        <c:v>-1.0732031658044474E-4</c:v>
                      </c:pt>
                      <c:pt idx="3866">
                        <c:v>-1.07358828523403E-4</c:v>
                      </c:pt>
                      <c:pt idx="3867">
                        <c:v>-1.0700000413650448E-4</c:v>
                      </c:pt>
                      <c:pt idx="3868">
                        <c:v>-1.0697234841044181E-4</c:v>
                      </c:pt>
                      <c:pt idx="3869">
                        <c:v>-1.0747434679586546E-4</c:v>
                      </c:pt>
                      <c:pt idx="3870">
                        <c:v>-1.0877510813743202E-4</c:v>
                      </c:pt>
                      <c:pt idx="3871">
                        <c:v>-1.0775023892045437E-4</c:v>
                      </c:pt>
                      <c:pt idx="3872">
                        <c:v>-1.1025444237025545E-4</c:v>
                      </c:pt>
                      <c:pt idx="3873">
                        <c:v>-1.1049389212700035E-4</c:v>
                      </c:pt>
                      <c:pt idx="3874">
                        <c:v>-1.1046537757419338E-4</c:v>
                      </c:pt>
                      <c:pt idx="3875">
                        <c:v>-1.0943416393188838E-4</c:v>
                      </c:pt>
                      <c:pt idx="3876">
                        <c:v>-1.0947264668558147E-4</c:v>
                      </c:pt>
                      <c:pt idx="3877">
                        <c:v>-1.0937772547704986E-4</c:v>
                      </c:pt>
                      <c:pt idx="3878">
                        <c:v>-1.0702670528486706E-4</c:v>
                      </c:pt>
                      <c:pt idx="3879">
                        <c:v>-1.0752807347938128E-4</c:v>
                      </c:pt>
                      <c:pt idx="3880">
                        <c:v>-1.0736806140170042E-4</c:v>
                      </c:pt>
                      <c:pt idx="3881">
                        <c:v>-1.0714212315816573E-4</c:v>
                      </c:pt>
                      <c:pt idx="3882">
                        <c:v>-1.0698246242595914E-4</c:v>
                      </c:pt>
                      <c:pt idx="3883">
                        <c:v>-1.0807937221936131E-4</c:v>
                      </c:pt>
                      <c:pt idx="3884">
                        <c:v>-1.094470394851993E-4</c:v>
                      </c:pt>
                      <c:pt idx="3885">
                        <c:v>-1.0921910738548619E-4</c:v>
                      </c:pt>
                      <c:pt idx="3886">
                        <c:v>-1.0872560627733452E-4</c:v>
                      </c:pt>
                      <c:pt idx="3887">
                        <c:v>-1.0942917903806566E-4</c:v>
                      </c:pt>
                      <c:pt idx="3888">
                        <c:v>-1.0920137570069408E-4</c:v>
                      </c:pt>
                      <c:pt idx="3889">
                        <c:v>-1.1137762776349595E-4</c:v>
                      </c:pt>
                      <c:pt idx="3890">
                        <c:v>-1.1155028517090703E-4</c:v>
                      </c:pt>
                      <c:pt idx="3891">
                        <c:v>-1.1192455739979426E-4</c:v>
                      </c:pt>
                      <c:pt idx="3892">
                        <c:v>-1.1149297703570491E-4</c:v>
                      </c:pt>
                      <c:pt idx="3893">
                        <c:v>-1.1146434504365672E-4</c:v>
                      </c:pt>
                      <c:pt idx="3894">
                        <c:v>-1.1049872156611021E-4</c:v>
                      </c:pt>
                      <c:pt idx="3895">
                        <c:v>-1.1113912877310043E-4</c:v>
                      </c:pt>
                      <c:pt idx="3896">
                        <c:v>-1.1090984734411067E-4</c:v>
                      </c:pt>
                      <c:pt idx="3897">
                        <c:v>-1.1034693201641849E-4</c:v>
                      </c:pt>
                      <c:pt idx="3898">
                        <c:v>-1.1038536047704521E-4</c:v>
                      </c:pt>
                      <c:pt idx="3899">
                        <c:v>-1.1042378658974341E-4</c:v>
                      </c:pt>
                      <c:pt idx="3900">
                        <c:v>-1.1086295749807723E-4</c:v>
                      </c:pt>
                      <c:pt idx="3901">
                        <c:v>-1.1043390125576608E-4</c:v>
                      </c:pt>
                      <c:pt idx="3902">
                        <c:v>-1.0960639672047123E-4</c:v>
                      </c:pt>
                      <c:pt idx="3903">
                        <c:v>-1.1144655860655717E-4</c:v>
                      </c:pt>
                      <c:pt idx="3904">
                        <c:v>-1.105491509603071E-4</c:v>
                      </c:pt>
                      <c:pt idx="3905">
                        <c:v>-1.0985465931899622E-4</c:v>
                      </c:pt>
                      <c:pt idx="3906">
                        <c:v>-1.0995960708983855E-4</c:v>
                      </c:pt>
                      <c:pt idx="3907">
                        <c:v>-1.1079786225690869E-4</c:v>
                      </c:pt>
                      <c:pt idx="3908">
                        <c:v>-1.1050269143003304E-4</c:v>
                      </c:pt>
                      <c:pt idx="3909">
                        <c:v>-1.106744724808182E-4</c:v>
                      </c:pt>
                      <c:pt idx="3910">
                        <c:v>-1.1071287282025037E-4</c:v>
                      </c:pt>
                      <c:pt idx="3911">
                        <c:v>-1.1068457198363987E-4</c:v>
                      </c:pt>
                      <c:pt idx="3912">
                        <c:v>-1.1125705003833354E-4</c:v>
                      </c:pt>
                      <c:pt idx="3913">
                        <c:v>-1.1076136083290729E-4</c:v>
                      </c:pt>
                      <c:pt idx="3914">
                        <c:v>-1.1000070694763706E-4</c:v>
                      </c:pt>
                      <c:pt idx="3915">
                        <c:v>-1.1137223278855952E-4</c:v>
                      </c:pt>
                      <c:pt idx="3916">
                        <c:v>-1.1174500058718383E-4</c:v>
                      </c:pt>
                      <c:pt idx="3917">
                        <c:v>-1.1158271013272055E-4</c:v>
                      </c:pt>
                      <c:pt idx="3918">
                        <c:v>-1.098884326869097E-4</c:v>
                      </c:pt>
                      <c:pt idx="3919">
                        <c:v>-1.1045868510204059E-4</c:v>
                      </c:pt>
                      <c:pt idx="3920">
                        <c:v>-1.097660087732719E-4</c:v>
                      </c:pt>
                      <c:pt idx="3921">
                        <c:v>-1.0808471555328891E-4</c:v>
                      </c:pt>
                      <c:pt idx="3922">
                        <c:v>-1.0865096849349964E-4</c:v>
                      </c:pt>
                      <c:pt idx="3923">
                        <c:v>-1.0783204903160017E-4</c:v>
                      </c:pt>
                      <c:pt idx="3924">
                        <c:v>-1.0819978343949021E-4</c:v>
                      </c:pt>
                      <c:pt idx="3925">
                        <c:v>-1.077771167600609E-4</c:v>
                      </c:pt>
                      <c:pt idx="3926">
                        <c:v>-1.0801294102368197E-4</c:v>
                      </c:pt>
                      <c:pt idx="3927">
                        <c:v>-1.0904098197555985E-4</c:v>
                      </c:pt>
                      <c:pt idx="3928">
                        <c:v>-1.0874900101807054E-4</c:v>
                      </c:pt>
                      <c:pt idx="3929">
                        <c:v>-1.1004488478371479E-4</c:v>
                      </c:pt>
                      <c:pt idx="3930">
                        <c:v>-1.0988425866191787E-4</c:v>
                      </c:pt>
                      <c:pt idx="3931">
                        <c:v>-1.0945893196846367E-4</c:v>
                      </c:pt>
                      <c:pt idx="3932">
                        <c:v>-1.0976212420544093E-4</c:v>
                      </c:pt>
                      <c:pt idx="3933">
                        <c:v>-1.0986671964921179E-4</c:v>
                      </c:pt>
                      <c:pt idx="3934">
                        <c:v>-1.0970633659466307E-4</c:v>
                      </c:pt>
                      <c:pt idx="3935">
                        <c:v>-1.1073983391768272E-4</c:v>
                      </c:pt>
                      <c:pt idx="3936">
                        <c:v>-1.1037963568707117E-4</c:v>
                      </c:pt>
                      <c:pt idx="3937">
                        <c:v>-1.1002005383443351E-4</c:v>
                      </c:pt>
                      <c:pt idx="3938">
                        <c:v>-1.1025726288398049E-4</c:v>
                      </c:pt>
                      <c:pt idx="3939">
                        <c:v>-1.0956711535532974E-4</c:v>
                      </c:pt>
                      <c:pt idx="3940">
                        <c:v>-1.0841786985536644E-4</c:v>
                      </c:pt>
                      <c:pt idx="3941">
                        <c:v>-1.0852201078132905E-4</c:v>
                      </c:pt>
                      <c:pt idx="3942">
                        <c:v>-1.0856031909713395E-4</c:v>
                      </c:pt>
                      <c:pt idx="3943">
                        <c:v>-1.0879622193204847E-4</c:v>
                      </c:pt>
                      <c:pt idx="3944">
                        <c:v>-1.0916419969581728E-4</c:v>
                      </c:pt>
                      <c:pt idx="3945">
                        <c:v>-1.0933449470349699E-4</c:v>
                      </c:pt>
                      <c:pt idx="3946">
                        <c:v>-1.0930679404611075E-4</c:v>
                      </c:pt>
                      <c:pt idx="3947">
                        <c:v>-1.0934509485815581E-4</c:v>
                      </c:pt>
                      <c:pt idx="3948">
                        <c:v>-1.1057412605722946E-4</c:v>
                      </c:pt>
                      <c:pt idx="3949">
                        <c:v>-1.1028110817721499E-4</c:v>
                      </c:pt>
                      <c:pt idx="3950">
                        <c:v>-1.1005465983295348E-4</c:v>
                      </c:pt>
                      <c:pt idx="3951">
                        <c:v>-1.1002681199392692E-4</c:v>
                      </c:pt>
                      <c:pt idx="3952">
                        <c:v>-1.0966859759676176E-4</c:v>
                      </c:pt>
                      <c:pt idx="3953">
                        <c:v>-1.0977292855336349E-4</c:v>
                      </c:pt>
                      <c:pt idx="3954">
                        <c:v>-1.099433529709227E-4</c:v>
                      </c:pt>
                      <c:pt idx="3955">
                        <c:v>-1.0912397229524753E-4</c:v>
                      </c:pt>
                      <c:pt idx="3956">
                        <c:v>-1.0876737942886006E-4</c:v>
                      </c:pt>
                      <c:pt idx="3957">
                        <c:v>-1.0906883132895383E-4</c:v>
                      </c:pt>
                      <c:pt idx="3958">
                        <c:v>-1.0877816812326327E-4</c:v>
                      </c:pt>
                      <c:pt idx="3959">
                        <c:v>-1.0907955068181799E-4</c:v>
                      </c:pt>
                      <c:pt idx="3960">
                        <c:v>-1.0905201229487485E-4</c:v>
                      </c:pt>
                      <c:pt idx="3961">
                        <c:v>-1.0712404119131732E-4</c:v>
                      </c:pt>
                      <c:pt idx="3962">
                        <c:v>-1.0735822558667657E-4</c:v>
                      </c:pt>
                      <c:pt idx="3963">
                        <c:v>-1.0654850327951546E-4</c:v>
                      </c:pt>
                      <c:pt idx="3964">
                        <c:v>-1.0451148769230751E-4</c:v>
                      </c:pt>
                      <c:pt idx="3965">
                        <c:v>-1.0603958134140173E-4</c:v>
                      </c:pt>
                      <c:pt idx="3966">
                        <c:v>-1.0705423491303233E-4</c:v>
                      </c:pt>
                      <c:pt idx="3967">
                        <c:v>-1.0761478205645142E-4</c:v>
                      </c:pt>
                      <c:pt idx="3968">
                        <c:v>-1.0719593043587786E-4</c:v>
                      </c:pt>
                      <c:pt idx="3969">
                        <c:v>-1.0632246073047839E-4</c:v>
                      </c:pt>
                      <c:pt idx="3970">
                        <c:v>-1.065557694031728E-4</c:v>
                      </c:pt>
                      <c:pt idx="3971">
                        <c:v>-1.0763702464753254E-4</c:v>
                      </c:pt>
                      <c:pt idx="3972">
                        <c:v>-1.0977439300276849E-4</c:v>
                      </c:pt>
                      <c:pt idx="3973">
                        <c:v>-1.0790952632108686E-4</c:v>
                      </c:pt>
                      <c:pt idx="3974">
                        <c:v>-1.059291681509432E-4</c:v>
                      </c:pt>
                      <c:pt idx="3975">
                        <c:v>-1.0596737298792737E-4</c:v>
                      </c:pt>
                      <c:pt idx="3976">
                        <c:v>-1.0633006346492312E-4</c:v>
                      </c:pt>
                      <c:pt idx="3977">
                        <c:v>-1.070185054047258E-4</c:v>
                      </c:pt>
                      <c:pt idx="3978">
                        <c:v>-1.0705670980145745E-4</c:v>
                      </c:pt>
                      <c:pt idx="3979">
                        <c:v>-1.0612016753768825E-4</c:v>
                      </c:pt>
                      <c:pt idx="3980">
                        <c:v>-1.0512277734237608E-4</c:v>
                      </c:pt>
                      <c:pt idx="3981">
                        <c:v>-1.0503181167754877E-4</c:v>
                      </c:pt>
                      <c:pt idx="3982">
                        <c:v>-1.0442523768516173E-4</c:v>
                      </c:pt>
                      <c:pt idx="3983">
                        <c:v>-1.0530191965361426E-4</c:v>
                      </c:pt>
                      <c:pt idx="3984">
                        <c:v>-1.0546934680050169E-4</c:v>
                      </c:pt>
                      <c:pt idx="3985">
                        <c:v>-1.0660885985950809E-4</c:v>
                      </c:pt>
                      <c:pt idx="3986">
                        <c:v>-1.0684189824429375E-4</c:v>
                      </c:pt>
                      <c:pt idx="3987">
                        <c:v>-1.0655539503510512E-4</c:v>
                      </c:pt>
                      <c:pt idx="3988">
                        <c:v>-1.0575135063925777E-4</c:v>
                      </c:pt>
                      <c:pt idx="3989">
                        <c:v>-1.0585420218045092E-4</c:v>
                      </c:pt>
                      <c:pt idx="3990">
                        <c:v>-1.0492381485843127E-4</c:v>
                      </c:pt>
                      <c:pt idx="3991">
                        <c:v>-1.0547806693386753E-4</c:v>
                      </c:pt>
                      <c:pt idx="3992">
                        <c:v>-1.0577467235161513E-4</c:v>
                      </c:pt>
                      <c:pt idx="3993">
                        <c:v>-1.0542524867300931E-4</c:v>
                      </c:pt>
                      <c:pt idx="3994">
                        <c:v>-1.0598030653316625E-4</c:v>
                      </c:pt>
                      <c:pt idx="3995">
                        <c:v>-1.0543700570570549E-4</c:v>
                      </c:pt>
                      <c:pt idx="3996">
                        <c:v>-1.0521715766825098E-4</c:v>
                      </c:pt>
                      <c:pt idx="3997">
                        <c:v>-1.0275370495247603E-4</c:v>
                      </c:pt>
                      <c:pt idx="3998">
                        <c:v>-9.9999220630157335E-5</c:v>
                      </c:pt>
                      <c:pt idx="3999">
                        <c:v>-1.0047952669999979E-4</c:v>
                      </c:pt>
                      <c:pt idx="4000">
                        <c:v>-9.9760054111471916E-5</c:v>
                      </c:pt>
                      <c:pt idx="4001">
                        <c:v>-9.9735126561718929E-5</c:v>
                      </c:pt>
                      <c:pt idx="4002">
                        <c:v>-9.9458320709467686E-5</c:v>
                      </c:pt>
                      <c:pt idx="4003">
                        <c:v>-9.7365533316683107E-5</c:v>
                      </c:pt>
                      <c:pt idx="4004">
                        <c:v>-9.7903371660424253E-5</c:v>
                      </c:pt>
                      <c:pt idx="4005">
                        <c:v>-9.9509658012980325E-5</c:v>
                      </c:pt>
                      <c:pt idx="4006">
                        <c:v>-9.9862568729722781E-5</c:v>
                      </c:pt>
                      <c:pt idx="4007">
                        <c:v>-9.8142709431137516E-5</c:v>
                      </c:pt>
                      <c:pt idx="4008">
                        <c:v>-9.7368787827388173E-5</c:v>
                      </c:pt>
                      <c:pt idx="4009">
                        <c:v>-9.8845272493765379E-5</c:v>
                      </c:pt>
                      <c:pt idx="4010">
                        <c:v>-9.7382573323360558E-5</c:v>
                      </c:pt>
                      <c:pt idx="4011">
                        <c:v>-9.5124508898304891E-5</c:v>
                      </c:pt>
                      <c:pt idx="4012">
                        <c:v>-9.5039055295290112E-5</c:v>
                      </c:pt>
                      <c:pt idx="4013">
                        <c:v>-9.5077112531140803E-5</c:v>
                      </c:pt>
                      <c:pt idx="4014">
                        <c:v>-9.30859787048566E-5</c:v>
                      </c:pt>
                      <c:pt idx="4015">
                        <c:v>-9.361443974103566E-5</c:v>
                      </c:pt>
                      <c:pt idx="4016">
                        <c:v>-9.359113517550392E-5</c:v>
                      </c:pt>
                      <c:pt idx="4017">
                        <c:v>-9.4612654380288503E-5</c:v>
                      </c:pt>
                      <c:pt idx="4018">
                        <c:v>-9.366722197063928E-5</c:v>
                      </c:pt>
                      <c:pt idx="4019">
                        <c:v>-9.0475009776119208E-5</c:v>
                      </c:pt>
                      <c:pt idx="4020">
                        <c:v>-8.8102623750310684E-5</c:v>
                      </c:pt>
                      <c:pt idx="4021">
                        <c:v>-8.9102044853306617E-5</c:v>
                      </c:pt>
                      <c:pt idx="4022">
                        <c:v>-8.9682492667163616E-5</c:v>
                      </c:pt>
                      <c:pt idx="4023">
                        <c:v>-9.1537124751490864E-5</c:v>
                      </c:pt>
                      <c:pt idx="4024">
                        <c:v>-9.1392892521738938E-5</c:v>
                      </c:pt>
                      <c:pt idx="4025">
                        <c:v>-9.3504362916045514E-5</c:v>
                      </c:pt>
                      <c:pt idx="4026">
                        <c:v>-9.6189709783958086E-5</c:v>
                      </c:pt>
                      <c:pt idx="4027">
                        <c:v>-9.5054482472690978E-5</c:v>
                      </c:pt>
                      <c:pt idx="4028">
                        <c:v>-9.4292929362124406E-5</c:v>
                      </c:pt>
                      <c:pt idx="4029">
                        <c:v>-9.4761139404466306E-5</c:v>
                      </c:pt>
                      <c:pt idx="4030">
                        <c:v>-9.3571938402381343E-5</c:v>
                      </c:pt>
                      <c:pt idx="4031">
                        <c:v>-9.7372025124007735E-5</c:v>
                      </c:pt>
                      <c:pt idx="4032">
                        <c:v>-9.5491000123976985E-5</c:v>
                      </c:pt>
                      <c:pt idx="4033">
                        <c:v>-9.6889339439761821E-5</c:v>
                      </c:pt>
                      <c:pt idx="4034">
                        <c:v>-9.773469434944217E-5</c:v>
                      </c:pt>
                      <c:pt idx="4035">
                        <c:v>-9.7151388330029529E-5</c:v>
                      </c:pt>
                      <c:pt idx="4036">
                        <c:v>-9.7748458558335197E-5</c:v>
                      </c:pt>
                      <c:pt idx="4037">
                        <c:v>-9.5372759658246458E-5</c:v>
                      </c:pt>
                      <c:pt idx="4038">
                        <c:v>-9.5903927036394935E-5</c:v>
                      </c:pt>
                      <c:pt idx="4039">
                        <c:v>-9.6497919603960196E-5</c:v>
                      </c:pt>
                      <c:pt idx="4040">
                        <c:v>-9.9585263919821615E-5</c:v>
                      </c:pt>
                      <c:pt idx="4041">
                        <c:v>-9.993652246412646E-5</c:v>
                      </c:pt>
                      <c:pt idx="4042">
                        <c:v>-1.0003719878802848E-4</c:v>
                      </c:pt>
                      <c:pt idx="4043">
                        <c:v>-9.8761675321463693E-5</c:v>
                      </c:pt>
                      <c:pt idx="4044">
                        <c:v>-9.7617212805933042E-5</c:v>
                      </c:pt>
                      <c:pt idx="4045">
                        <c:v>-9.8525874913494595E-5</c:v>
                      </c:pt>
                      <c:pt idx="4046">
                        <c:v>-9.8003727032369437E-5</c:v>
                      </c:pt>
                      <c:pt idx="4047">
                        <c:v>-9.7855253260869352E-5</c:v>
                      </c:pt>
                      <c:pt idx="4048">
                        <c:v>-9.8577420671770599E-5</c:v>
                      </c:pt>
                      <c:pt idx="4049">
                        <c:v>-9.8304112987654104E-5</c:v>
                      </c:pt>
                      <c:pt idx="4050">
                        <c:v>-9.8653299728461904E-5</c:v>
                      </c:pt>
                      <c:pt idx="4051">
                        <c:v>-9.8815845533069879E-5</c:v>
                      </c:pt>
                      <c:pt idx="4052">
                        <c:v>-9.8480132321736771E-5</c:v>
                      </c:pt>
                      <c:pt idx="4053">
                        <c:v>-9.7090962752836485E-5</c:v>
                      </c:pt>
                      <c:pt idx="4054">
                        <c:v>-9.6943343649814819E-5</c:v>
                      </c:pt>
                      <c:pt idx="4055">
                        <c:v>-9.6857643121301559E-5</c:v>
                      </c:pt>
                      <c:pt idx="4056">
                        <c:v>-9.5908861449346593E-5</c:v>
                      </c:pt>
                      <c:pt idx="4057">
                        <c:v>-9.5946764415968234E-5</c:v>
                      </c:pt>
                      <c:pt idx="4058">
                        <c:v>-9.808614380389236E-5</c:v>
                      </c:pt>
                      <c:pt idx="4059">
                        <c:v>-9.8745562635467761E-5</c:v>
                      </c:pt>
                      <c:pt idx="4060">
                        <c:v>-9.9157133735532901E-5</c:v>
                      </c:pt>
                      <c:pt idx="4061">
                        <c:v>-9.9819081290004717E-5</c:v>
                      </c:pt>
                      <c:pt idx="4062">
                        <c:v>-9.9607181048486123E-5</c:v>
                      </c:pt>
                      <c:pt idx="4063">
                        <c:v>-9.9083937032480105E-5</c:v>
                      </c:pt>
                      <c:pt idx="4064">
                        <c:v>-9.7136931340713196E-5</c:v>
                      </c:pt>
                      <c:pt idx="4065">
                        <c:v>-9.934663647319211E-5</c:v>
                      </c:pt>
                      <c:pt idx="4066">
                        <c:v>-9.9073088910744793E-5</c:v>
                      </c:pt>
                      <c:pt idx="4067">
                        <c:v>-9.8551372738446186E-5</c:v>
                      </c:pt>
                      <c:pt idx="4068">
                        <c:v>-9.9273389997542178E-5</c:v>
                      </c:pt>
                      <c:pt idx="4069">
                        <c:v>-1.0024727410319388E-4</c:v>
                      </c:pt>
                      <c:pt idx="4070">
                        <c:v>-1.0147591685089638E-4</c:v>
                      </c:pt>
                      <c:pt idx="4071">
                        <c:v>-1.0170235731827092E-4</c:v>
                      </c:pt>
                      <c:pt idx="4072">
                        <c:v>-1.0186603076356473E-4</c:v>
                      </c:pt>
                      <c:pt idx="4073">
                        <c:v>-1.0165242979872341E-4</c:v>
                      </c:pt>
                      <c:pt idx="4074">
                        <c:v>-1.010626998773004E-4</c:v>
                      </c:pt>
                      <c:pt idx="4075">
                        <c:v>-1.0116326992149146E-4</c:v>
                      </c:pt>
                      <c:pt idx="4076">
                        <c:v>-1.0157763036546459E-4</c:v>
                      </c:pt>
                      <c:pt idx="4077">
                        <c:v>-9.9863496321726125E-5</c:v>
                      </c:pt>
                      <c:pt idx="4078">
                        <c:v>-1.0171619105172815E-4</c:v>
                      </c:pt>
                      <c:pt idx="4079">
                        <c:v>-1.0037605142156841E-4</c:v>
                      </c:pt>
                      <c:pt idx="4080">
                        <c:v>-9.9665510806174745E-5</c:v>
                      </c:pt>
                      <c:pt idx="4081">
                        <c:v>-9.8771055658990471E-5</c:v>
                      </c:pt>
                      <c:pt idx="4082">
                        <c:v>-9.8251204775899855E-5</c:v>
                      </c:pt>
                      <c:pt idx="4083">
                        <c:v>-9.921922950538666E-5</c:v>
                      </c:pt>
                      <c:pt idx="4084">
                        <c:v>-9.820310137086882E-5</c:v>
                      </c:pt>
                      <c:pt idx="4085">
                        <c:v>-9.8117225721977265E-5</c:v>
                      </c:pt>
                      <c:pt idx="4086">
                        <c:v>-9.8712187399070003E-5</c:v>
                      </c:pt>
                      <c:pt idx="4087">
                        <c:v>-9.8873991487279621E-5</c:v>
                      </c:pt>
                      <c:pt idx="4088">
                        <c:v>-1.004045433357787E-4</c:v>
                      </c:pt>
                      <c:pt idx="4089">
                        <c:v>-9.9943778948655037E-5</c:v>
                      </c:pt>
                      <c:pt idx="4090">
                        <c:v>-9.9794889000244229E-5</c:v>
                      </c:pt>
                      <c:pt idx="4091">
                        <c:v>-9.9397592766373201E-5</c:v>
                      </c:pt>
                      <c:pt idx="4092">
                        <c:v>-9.937330798924973E-5</c:v>
                      </c:pt>
                      <c:pt idx="4093">
                        <c:v>-9.9659600781631437E-5</c:v>
                      </c:pt>
                      <c:pt idx="4094">
                        <c:v>-1.0069389213675192E-4</c:v>
                      </c:pt>
                      <c:pt idx="4095">
                        <c:v>-1.0060692446289041E-4</c:v>
                      </c:pt>
                      <c:pt idx="4096">
                        <c:v>-1.0020848860141546E-4</c:v>
                      </c:pt>
                      <c:pt idx="4097">
                        <c:v>-1.0030856810639316E-4</c:v>
                      </c:pt>
                      <c:pt idx="4098">
                        <c:v>-1.0084514388875315E-4</c:v>
                      </c:pt>
                      <c:pt idx="4099">
                        <c:v>-1.0038417241463394E-4</c:v>
                      </c:pt>
                      <c:pt idx="4100">
                        <c:v>-1.0060889524506198E-4</c:v>
                      </c:pt>
                      <c:pt idx="4101">
                        <c:v>-1.0102097715748396E-4</c:v>
                      </c:pt>
                      <c:pt idx="4102">
                        <c:v>-1.0074683031927838E-4</c:v>
                      </c:pt>
                      <c:pt idx="4103">
                        <c:v>-1.0115901301169572E-4</c:v>
                      </c:pt>
                      <c:pt idx="4104">
                        <c:v>-1.0282586328867216E-4</c:v>
                      </c:pt>
                      <c:pt idx="4105">
                        <c:v>-1.0387163105211866E-4</c:v>
                      </c:pt>
                      <c:pt idx="4106">
                        <c:v>-1.0403574984173344E-4</c:v>
                      </c:pt>
                      <c:pt idx="4107">
                        <c:v>-1.0451611679649446E-4</c:v>
                      </c:pt>
                      <c:pt idx="4108">
                        <c:v>-1.0385888349963475E-4</c:v>
                      </c:pt>
                      <c:pt idx="4109">
                        <c:v>-1.0478169518248155E-4</c:v>
                      </c:pt>
                      <c:pt idx="4110">
                        <c:v>-1.0469290197032332E-4</c:v>
                      </c:pt>
                      <c:pt idx="4111">
                        <c:v>-1.0473073132295699E-4</c:v>
                      </c:pt>
                      <c:pt idx="4112">
                        <c:v>-1.0438906097738856E-4</c:v>
                      </c:pt>
                      <c:pt idx="4113">
                        <c:v>-1.0417420595527446E-4</c:v>
                      </c:pt>
                      <c:pt idx="4114">
                        <c:v>-1.038965398784931E-4</c:v>
                      </c:pt>
                      <c:pt idx="4115">
                        <c:v>-1.0456572400388705E-4</c:v>
                      </c:pt>
                      <c:pt idx="4116">
                        <c:v>-1.0460353830459051E-4</c:v>
                      </c:pt>
                      <c:pt idx="4117">
                        <c:v>-1.042623136959687E-4</c:v>
                      </c:pt>
                      <c:pt idx="4118">
                        <c:v>-1.0423700116533118E-4</c:v>
                      </c:pt>
                      <c:pt idx="4119">
                        <c:v>-1.0490671711165027E-4</c:v>
                      </c:pt>
                      <c:pt idx="4120">
                        <c:v>-1.0538785680660011E-4</c:v>
                      </c:pt>
                      <c:pt idx="4121">
                        <c:v>-1.0485581622998522E-4</c:v>
                      </c:pt>
                      <c:pt idx="4122">
                        <c:v>-1.0609824833858819E-4</c:v>
                      </c:pt>
                      <c:pt idx="4123">
                        <c:v>-1.0537454534432567E-4</c:v>
                      </c:pt>
                      <c:pt idx="4124">
                        <c:v>-1.0496922303030281E-4</c:v>
                      </c:pt>
                      <c:pt idx="4125">
                        <c:v>-1.054501609549198E-4</c:v>
                      </c:pt>
                      <c:pt idx="4126">
                        <c:v>-1.0567813494063462E-4</c:v>
                      </c:pt>
                      <c:pt idx="4127">
                        <c:v>-1.0476656891957342E-4</c:v>
                      </c:pt>
                      <c:pt idx="4128">
                        <c:v>-1.0480435618793876E-4</c:v>
                      </c:pt>
                      <c:pt idx="4129">
                        <c:v>-1.0402232062953974E-4</c:v>
                      </c:pt>
                      <c:pt idx="4130">
                        <c:v>-1.0412305502299665E-4</c:v>
                      </c:pt>
                      <c:pt idx="4131">
                        <c:v>-1.032807725556629E-4</c:v>
                      </c:pt>
                      <c:pt idx="4132">
                        <c:v>-1.0419858870070145E-4</c:v>
                      </c:pt>
                      <c:pt idx="4133">
                        <c:v>-1.0417338343009171E-4</c:v>
                      </c:pt>
                      <c:pt idx="4134">
                        <c:v>-1.0389653792019325E-4</c:v>
                      </c:pt>
                      <c:pt idx="4135">
                        <c:v>-1.0343176155705974E-4</c:v>
                      </c:pt>
                      <c:pt idx="4136">
                        <c:v>-1.0328132086052675E-4</c:v>
                      </c:pt>
                      <c:pt idx="4137">
                        <c:v>-1.0325636162397273E-4</c:v>
                      </c:pt>
                      <c:pt idx="4138">
                        <c:v>-1.0273055030200511E-4</c:v>
                      </c:pt>
                      <c:pt idx="4139">
                        <c:v>-1.0308119618357467E-4</c:v>
                      </c:pt>
                      <c:pt idx="4140">
                        <c:v>-1.0305630335667692E-4</c:v>
                      </c:pt>
                      <c:pt idx="4141">
                        <c:v>-1.0346998626267482E-4</c:v>
                      </c:pt>
                      <c:pt idx="4142">
                        <c:v>-1.0382146760801331E-4</c:v>
                      </c:pt>
                      <c:pt idx="4143">
                        <c:v>-1.0185814879343609E-4</c:v>
                      </c:pt>
                      <c:pt idx="4144">
                        <c:v>-1.025194005066343E-4</c:v>
                      </c:pt>
                      <c:pt idx="4145">
                        <c:v>-1.0174677698986955E-4</c:v>
                      </c:pt>
                      <c:pt idx="4146">
                        <c:v>-1.0060499746804898E-4</c:v>
                      </c:pt>
                      <c:pt idx="4147">
                        <c:v>-1.0095249394889083E-4</c:v>
                      </c:pt>
                      <c:pt idx="4148">
                        <c:v>-1.010521765485657E-4</c:v>
                      </c:pt>
                      <c:pt idx="4149">
                        <c:v>-1.0077992139759015E-4</c:v>
                      </c:pt>
                      <c:pt idx="4150">
                        <c:v>-1.0143783257046474E-4</c:v>
                      </c:pt>
                      <c:pt idx="4151">
                        <c:v>-1.0135131931599209E-4</c:v>
                      </c:pt>
                      <c:pt idx="4152">
                        <c:v>-1.013889821815553E-4</c:v>
                      </c:pt>
                      <c:pt idx="4153">
                        <c:v>-1.022972833654307E-4</c:v>
                      </c:pt>
                      <c:pt idx="4154">
                        <c:v>-1.0214812291215383E-4</c:v>
                      </c:pt>
                      <c:pt idx="4155">
                        <c:v>-1.0231033392685253E-4</c:v>
                      </c:pt>
                      <c:pt idx="4156">
                        <c:v>-1.0166380346403636E-4</c:v>
                      </c:pt>
                      <c:pt idx="4157">
                        <c:v>-1.0132907039442018E-4</c:v>
                      </c:pt>
                      <c:pt idx="4158">
                        <c:v>-1.0198769389276247E-4</c:v>
                      </c:pt>
                      <c:pt idx="4159">
                        <c:v>-1.0140435997596133E-4</c:v>
                      </c:pt>
                      <c:pt idx="4160">
                        <c:v>-1.0094635443403008E-4</c:v>
                      </c:pt>
                      <c:pt idx="4161">
                        <c:v>-9.9995730538202584E-5</c:v>
                      </c:pt>
                      <c:pt idx="4162">
                        <c:v>-1.0028002954600027E-4</c:v>
                      </c:pt>
                      <c:pt idx="4163">
                        <c:v>-1.007499634486069E-4</c:v>
                      </c:pt>
                      <c:pt idx="4164">
                        <c:v>-1.001702100120046E-4</c:v>
                      </c:pt>
                      <c:pt idx="4165">
                        <c:v>-1.0082519944791146E-4</c:v>
                      </c:pt>
                      <c:pt idx="4166">
                        <c:v>-1.0129593683705284E-4</c:v>
                      </c:pt>
                      <c:pt idx="4167">
                        <c:v>-1.0164341552303243E-4</c:v>
                      </c:pt>
                      <c:pt idx="4168">
                        <c:v>-1.0174306044614996E-4</c:v>
                      </c:pt>
                      <c:pt idx="4169">
                        <c:v>-1.0215315302158254E-4</c:v>
                      </c:pt>
                      <c:pt idx="4170">
                        <c:v>-1.0312451222728344E-4</c:v>
                      </c:pt>
                      <c:pt idx="4171">
                        <c:v>-1.0334934443911773E-4</c:v>
                      </c:pt>
                      <c:pt idx="4172">
                        <c:v>-1.0344942104001898E-4</c:v>
                      </c:pt>
                      <c:pt idx="4173">
                        <c:v>-1.0392453962625758E-4</c:v>
                      </c:pt>
                      <c:pt idx="4174">
                        <c:v>-1.0396219379640699E-4</c:v>
                      </c:pt>
                      <c:pt idx="4175">
                        <c:v>-1.0349992207854386E-4</c:v>
                      </c:pt>
                      <c:pt idx="4176">
                        <c:v>-1.0359999688771826E-4</c:v>
                      </c:pt>
                      <c:pt idx="4177">
                        <c:v>-1.0357520033508835E-4</c:v>
                      </c:pt>
                      <c:pt idx="4178">
                        <c:v>-1.0398770643694642E-4</c:v>
                      </c:pt>
                      <c:pt idx="4179">
                        <c:v>-1.0490235547846869E-4</c:v>
                      </c:pt>
                      <c:pt idx="4180">
                        <c:v>-1.0462642384596964E-4</c:v>
                      </c:pt>
                      <c:pt idx="4181">
                        <c:v>-1.0385063560497348E-4</c:v>
                      </c:pt>
                      <c:pt idx="4182">
                        <c:v>-1.0407574384413079E-4</c:v>
                      </c:pt>
                      <c:pt idx="4183">
                        <c:v>-1.0511576345602272E-4</c:v>
                      </c:pt>
                      <c:pt idx="4184">
                        <c:v>-1.0571912795698902E-4</c:v>
                      </c:pt>
                      <c:pt idx="4185">
                        <c:v>-1.0695551552795009E-4</c:v>
                      </c:pt>
                      <c:pt idx="4186">
                        <c:v>-1.0667716904705017E-4</c:v>
                      </c:pt>
                      <c:pt idx="4187">
                        <c:v>-1.0583212994269317E-4</c:v>
                      </c:pt>
                      <c:pt idx="4188">
                        <c:v>-1.0542964072570995E-4</c:v>
                      </c:pt>
                      <c:pt idx="4189">
                        <c:v>-1.0534168059665846E-4</c:v>
                      </c:pt>
                      <c:pt idx="4190">
                        <c:v>-1.0531654538296326E-4</c:v>
                      </c:pt>
                      <c:pt idx="4191">
                        <c:v>-1.0472725252862571E-4</c:v>
                      </c:pt>
                      <c:pt idx="4192">
                        <c:v>-1.0457711564512259E-4</c:v>
                      </c:pt>
                      <c:pt idx="4193">
                        <c:v>-1.0392751213638508E-4</c:v>
                      </c:pt>
                      <c:pt idx="4194">
                        <c:v>-1.0458979971394494E-4</c:v>
                      </c:pt>
                      <c:pt idx="4195">
                        <c:v>-1.043148634413725E-4</c:v>
                      </c:pt>
                      <c:pt idx="4196">
                        <c:v>-1.0453995944722398E-4</c:v>
                      </c:pt>
                      <c:pt idx="4197">
                        <c:v>-1.0470264764173393E-4</c:v>
                      </c:pt>
                      <c:pt idx="4198">
                        <c:v>-1.0480282517265993E-4</c:v>
                      </c:pt>
                      <c:pt idx="4199">
                        <c:v>-1.0509086709523785E-4</c:v>
                      </c:pt>
                      <c:pt idx="4200">
                        <c:v>-1.0394125770054725E-4</c:v>
                      </c:pt>
                      <c:pt idx="4201">
                        <c:v>-1.0248756960970941E-4</c:v>
                      </c:pt>
                      <c:pt idx="4202">
                        <c:v>-1.0252512074708518E-4</c:v>
                      </c:pt>
                      <c:pt idx="4203">
                        <c:v>-1.0312082923406256E-4</c:v>
                      </c:pt>
                      <c:pt idx="4204">
                        <c:v>-1.0309630585017811E-4</c:v>
                      </c:pt>
                      <c:pt idx="4205">
                        <c:v>-1.0300974125059415E-4</c:v>
                      </c:pt>
                      <c:pt idx="4206">
                        <c:v>-1.0472847328262395E-4</c:v>
                      </c:pt>
                      <c:pt idx="4207">
                        <c:v>-1.0414200354087428E-4</c:v>
                      </c:pt>
                      <c:pt idx="4208">
                        <c:v>-1.0549203972439986E-4</c:v>
                      </c:pt>
                      <c:pt idx="4209">
                        <c:v>-1.0540433427553421E-4</c:v>
                      </c:pt>
                      <c:pt idx="4210">
                        <c:v>-1.0512893633341225E-4</c:v>
                      </c:pt>
                      <c:pt idx="4211">
                        <c:v>-1.0510397694681838E-4</c:v>
                      </c:pt>
                      <c:pt idx="4212">
                        <c:v>-1.0564245969617826E-4</c:v>
                      </c:pt>
                      <c:pt idx="4213">
                        <c:v>-1.0505409371143783E-4</c:v>
                      </c:pt>
                      <c:pt idx="4214">
                        <c:v>-1.0446734052194521E-4</c:v>
                      </c:pt>
                      <c:pt idx="4215">
                        <c:v>-1.0301313045540775E-4</c:v>
                      </c:pt>
                      <c:pt idx="4216">
                        <c:v>-1.0261730780175457E-4</c:v>
                      </c:pt>
                      <c:pt idx="4217">
                        <c:v>-1.020988068515882E-4</c:v>
                      </c:pt>
                      <c:pt idx="4218">
                        <c:v>-1.0355987350082936E-4</c:v>
                      </c:pt>
                      <c:pt idx="4219">
                        <c:v>-1.0397019187203768E-4</c:v>
                      </c:pt>
                      <c:pt idx="4220">
                        <c:v>-1.0481747223406752E-4</c:v>
                      </c:pt>
                      <c:pt idx="4221">
                        <c:v>-1.0560496930364733E-4</c:v>
                      </c:pt>
                      <c:pt idx="4222">
                        <c:v>-1.0520478628936752E-4</c:v>
                      </c:pt>
                      <c:pt idx="4223">
                        <c:v>-1.0674667857481038E-4</c:v>
                      </c:pt>
                      <c:pt idx="4224">
                        <c:v>-1.0684717630769209E-4</c:v>
                      </c:pt>
                      <c:pt idx="4225">
                        <c:v>-1.0795651076668223E-4</c:v>
                      </c:pt>
                      <c:pt idx="4226">
                        <c:v>-1.0780466328365249E-4</c:v>
                      </c:pt>
                      <c:pt idx="4227">
                        <c:v>-1.0885468256859013E-4</c:v>
                      </c:pt>
                      <c:pt idx="4228">
                        <c:v>-1.1144251901158644E-4</c:v>
                      </c:pt>
                      <c:pt idx="4229">
                        <c:v>-1.1167264914893595E-4</c:v>
                      </c:pt>
                      <c:pt idx="4230">
                        <c:v>-1.1023940141810424E-4</c:v>
                      </c:pt>
                      <c:pt idx="4231">
                        <c:v>-1.098312042533079E-4</c:v>
                      </c:pt>
                      <c:pt idx="4232">
                        <c:v>-1.112091678478618E-4</c:v>
                      </c:pt>
                      <c:pt idx="4233">
                        <c:v>-1.1188783169579571E-4</c:v>
                      </c:pt>
                      <c:pt idx="4234">
                        <c:v>-1.1141268295159363E-4</c:v>
                      </c:pt>
                      <c:pt idx="4235">
                        <c:v>-1.1132236211048135E-4</c:v>
                      </c:pt>
                      <c:pt idx="4236">
                        <c:v>-1.1116813157894714E-4</c:v>
                      </c:pt>
                      <c:pt idx="4237">
                        <c:v>-1.1139782262859817E-4</c:v>
                      </c:pt>
                      <c:pt idx="4238">
                        <c:v>-1.1149957848549163E-4</c:v>
                      </c:pt>
                      <c:pt idx="4239">
                        <c:v>-1.1096167806603751E-4</c:v>
                      </c:pt>
                      <c:pt idx="4240">
                        <c:v>-1.1042513841075195E-4</c:v>
                      </c:pt>
                      <c:pt idx="4241">
                        <c:v>-1.1046282857142835E-4</c:v>
                      </c:pt>
                      <c:pt idx="4242">
                        <c:v>-1.1081939566344545E-4</c:v>
                      </c:pt>
                      <c:pt idx="4243">
                        <c:v>-1.1072948866635227E-4</c:v>
                      </c:pt>
                      <c:pt idx="4244">
                        <c:v>-1.1070340398115407E-4</c:v>
                      </c:pt>
                      <c:pt idx="4245">
                        <c:v>-1.1035876561469595E-4</c:v>
                      </c:pt>
                      <c:pt idx="4246">
                        <c:v>-1.1039644424299483E-4</c:v>
                      </c:pt>
                      <c:pt idx="4247">
                        <c:v>-1.0948093613465138E-4</c:v>
                      </c:pt>
                      <c:pt idx="4248">
                        <c:v>-1.1072664509296284E-4</c:v>
                      </c:pt>
                      <c:pt idx="4249">
                        <c:v>-1.123634546352939E-4</c:v>
                      </c:pt>
                      <c:pt idx="4250">
                        <c:v>-1.1530741138555613E-4</c:v>
                      </c:pt>
                      <c:pt idx="4251">
                        <c:v>-1.1743406234713054E-4</c:v>
                      </c:pt>
                      <c:pt idx="4252">
                        <c:v>-1.1675186148600965E-4</c:v>
                      </c:pt>
                      <c:pt idx="4253">
                        <c:v>-1.1862731944052635E-4</c:v>
                      </c:pt>
                      <c:pt idx="4254">
                        <c:v>-1.1728575497062258E-4</c:v>
                      </c:pt>
                      <c:pt idx="4255">
                        <c:v>-1.1634318251879678E-4</c:v>
                      </c:pt>
                      <c:pt idx="4256">
                        <c:v>-1.1664215804557177E-4</c:v>
                      </c:pt>
                      <c:pt idx="4257">
                        <c:v>-1.1990222069046478E-4</c:v>
                      </c:pt>
                      <c:pt idx="4258">
                        <c:v>-1.2086911216247923E-4</c:v>
                      </c:pt>
                      <c:pt idx="4259">
                        <c:v>-1.1964747136150213E-4</c:v>
                      </c:pt>
                      <c:pt idx="4260">
                        <c:v>-1.1869568690448228E-4</c:v>
                      </c:pt>
                      <c:pt idx="4261">
                        <c:v>-1.1985584793524145E-4</c:v>
                      </c:pt>
                      <c:pt idx="4262">
                        <c:v>-1.2035755003518627E-4</c:v>
                      </c:pt>
                      <c:pt idx="4263">
                        <c:v>-1.2172548733583468E-4</c:v>
                      </c:pt>
                      <c:pt idx="4264">
                        <c:v>-1.2116421927315337E-4</c:v>
                      </c:pt>
                      <c:pt idx="4265">
                        <c:v>-1.2053808195030452E-4</c:v>
                      </c:pt>
                      <c:pt idx="4266">
                        <c:v>-1.179377202952892E-4</c:v>
                      </c:pt>
                      <c:pt idx="4267">
                        <c:v>-1.2008413880037466E-4</c:v>
                      </c:pt>
                      <c:pt idx="4268">
                        <c:v>-1.2151632354181284E-4</c:v>
                      </c:pt>
                      <c:pt idx="4269">
                        <c:v>-1.2524575522248222E-4</c:v>
                      </c:pt>
                      <c:pt idx="4270">
                        <c:v>-1.2609728344649944E-4</c:v>
                      </c:pt>
                      <c:pt idx="4271">
                        <c:v>-1.243771450608612E-4</c:v>
                      </c:pt>
                      <c:pt idx="4272">
                        <c:v>-1.2556376798502202E-4</c:v>
                      </c:pt>
                      <c:pt idx="4273">
                        <c:v>-1.255343894712211E-4</c:v>
                      </c:pt>
                      <c:pt idx="4274">
                        <c:v>-1.2638658414035065E-4</c:v>
                      </c:pt>
                      <c:pt idx="4275">
                        <c:v>-1.2703725844246937E-4</c:v>
                      </c:pt>
                      <c:pt idx="4276">
                        <c:v>-1.2755304182838416E-4</c:v>
                      </c:pt>
                      <c:pt idx="4277">
                        <c:v>-1.2834365631136024E-4</c:v>
                      </c:pt>
                      <c:pt idx="4278">
                        <c:v>-1.2586153253096497E-4</c:v>
                      </c:pt>
                      <c:pt idx="4279">
                        <c:v>-1.2746363549065399E-4</c:v>
                      </c:pt>
                      <c:pt idx="4280">
                        <c:v>-1.2478903081055806E-4</c:v>
                      </c:pt>
                      <c:pt idx="4281">
                        <c:v>-1.2401946581036877E-4</c:v>
                      </c:pt>
                      <c:pt idx="4282">
                        <c:v>-1.2399050959607729E-4</c:v>
                      </c:pt>
                      <c:pt idx="4283">
                        <c:v>-1.2069307271241807E-4</c:v>
                      </c:pt>
                      <c:pt idx="4284">
                        <c:v>-1.1954181059509895E-4</c:v>
                      </c:pt>
                      <c:pt idx="4285">
                        <c:v>-1.1879024881007909E-4</c:v>
                      </c:pt>
                      <c:pt idx="4286">
                        <c:v>-1.1817224800559808E-4</c:v>
                      </c:pt>
                      <c:pt idx="4287">
                        <c:v>-1.1821018810634305E-4</c:v>
                      </c:pt>
                      <c:pt idx="4288">
                        <c:v>-1.1493076686873373E-4</c:v>
                      </c:pt>
                      <c:pt idx="4289">
                        <c:v>-1.1227149855477832E-4</c:v>
                      </c:pt>
                      <c:pt idx="4290">
                        <c:v>-1.130766141691911E-4</c:v>
                      </c:pt>
                      <c:pt idx="4291">
                        <c:v>-1.1517335992544245E-4</c:v>
                      </c:pt>
                      <c:pt idx="4292">
                        <c:v>-1.1912177936175146E-4</c:v>
                      </c:pt>
                      <c:pt idx="4293">
                        <c:v>-1.1962032761993456E-4</c:v>
                      </c:pt>
                      <c:pt idx="4294">
                        <c:v>-1.2204158747380653E-4</c:v>
                      </c:pt>
                      <c:pt idx="4295">
                        <c:v>-1.1989402108938524E-4</c:v>
                      </c:pt>
                      <c:pt idx="4296">
                        <c:v>-1.1855168201070492E-4</c:v>
                      </c:pt>
                      <c:pt idx="4297">
                        <c:v>-1.1977234732433668E-4</c:v>
                      </c:pt>
                      <c:pt idx="4298">
                        <c:v>-1.1888989802279578E-4</c:v>
                      </c:pt>
                      <c:pt idx="4299">
                        <c:v>-1.1984836293023232E-4</c:v>
                      </c:pt>
                      <c:pt idx="4300">
                        <c:v>-1.2293695424319903E-4</c:v>
                      </c:pt>
                      <c:pt idx="4301">
                        <c:v>-1.2151107821943258E-4</c:v>
                      </c:pt>
                      <c:pt idx="4302">
                        <c:v>-1.1983064998837996E-4</c:v>
                      </c:pt>
                      <c:pt idx="4303">
                        <c:v>-1.2026413138940494E-4</c:v>
                      </c:pt>
                      <c:pt idx="4304">
                        <c:v>-1.19380379140534E-4</c:v>
                      </c:pt>
                      <c:pt idx="4305">
                        <c:v>-1.2106705408731977E-4</c:v>
                      </c:pt>
                      <c:pt idx="4306">
                        <c:v>-1.2283236364058484E-4</c:v>
                      </c:pt>
                      <c:pt idx="4307">
                        <c:v>-1.2061427722841201E-4</c:v>
                      </c:pt>
                      <c:pt idx="4308">
                        <c:v>-1.2144618187514479E-4</c:v>
                      </c:pt>
                      <c:pt idx="4309">
                        <c:v>-1.2088858331786519E-4</c:v>
                      </c:pt>
                      <c:pt idx="4310">
                        <c:v>-1.2046435903502642E-4</c:v>
                      </c:pt>
                      <c:pt idx="4311">
                        <c:v>-1.2202485936920196E-4</c:v>
                      </c:pt>
                      <c:pt idx="4312">
                        <c:v>-1.2246181020171548E-4</c:v>
                      </c:pt>
                      <c:pt idx="4313">
                        <c:v>-1.2223396513676377E-4</c:v>
                      </c:pt>
                      <c:pt idx="4314">
                        <c:v>-1.2247155798377727E-4</c:v>
                      </c:pt>
                      <c:pt idx="4315">
                        <c:v>-1.2231021422613505E-4</c:v>
                      </c:pt>
                      <c:pt idx="4316">
                        <c:v>-1.2268092145008083E-4</c:v>
                      </c:pt>
                      <c:pt idx="4317">
                        <c:v>-1.2232000636868895E-4</c:v>
                      </c:pt>
                      <c:pt idx="4318">
                        <c:v>-1.2329040004630676E-4</c:v>
                      </c:pt>
                      <c:pt idx="4319">
                        <c:v>-1.2366246321759232E-4</c:v>
                      </c:pt>
                      <c:pt idx="4320">
                        <c:v>-1.2679538502661394E-4</c:v>
                      </c:pt>
                      <c:pt idx="4321">
                        <c:v>-1.2717268125867628E-4</c:v>
                      </c:pt>
                      <c:pt idx="4322">
                        <c:v>-1.264660943326391E-4</c:v>
                      </c:pt>
                      <c:pt idx="4323">
                        <c:v>-1.2684281655874166E-4</c:v>
                      </c:pt>
                      <c:pt idx="4324">
                        <c:v>-1.2559799243930611E-4</c:v>
                      </c:pt>
                      <c:pt idx="4325">
                        <c:v>-1.267164946370779E-4</c:v>
                      </c:pt>
                      <c:pt idx="4326">
                        <c:v>-1.2675487374624427E-4</c:v>
                      </c:pt>
                      <c:pt idx="4327">
                        <c:v>-1.271318943160811E-4</c:v>
                      </c:pt>
                      <c:pt idx="4328">
                        <c:v>-1.2608832836682814E-4</c:v>
                      </c:pt>
                      <c:pt idx="4329">
                        <c:v>-1.277516307390298E-4</c:v>
                      </c:pt>
                      <c:pt idx="4330">
                        <c:v>-1.2657020454860286E-4</c:v>
                      </c:pt>
                      <c:pt idx="4331">
                        <c:v>-1.2681145018467199E-4</c:v>
                      </c:pt>
                      <c:pt idx="4332">
                        <c:v>-1.2644423233325617E-4</c:v>
                      </c:pt>
                      <c:pt idx="4333">
                        <c:v>-1.2648259250115345E-4</c:v>
                      </c:pt>
                      <c:pt idx="4334">
                        <c:v>-1.2463728892733541E-4</c:v>
                      </c:pt>
                      <c:pt idx="4335">
                        <c:v>-1.2649177555350532E-4</c:v>
                      </c:pt>
                      <c:pt idx="4336">
                        <c:v>-1.2585574671431844E-4</c:v>
                      </c:pt>
                      <c:pt idx="4337">
                        <c:v>-1.2421656961733495E-4</c:v>
                      </c:pt>
                      <c:pt idx="4338">
                        <c:v>-1.211995542751784E-4</c:v>
                      </c:pt>
                      <c:pt idx="4339">
                        <c:v>-1.2156775670506891E-4</c:v>
                      </c:pt>
                      <c:pt idx="4340">
                        <c:v>-1.2035367687168831E-4</c:v>
                      </c:pt>
                      <c:pt idx="4341">
                        <c:v>-1.2184223638876072E-4</c:v>
                      </c:pt>
                      <c:pt idx="4342">
                        <c:v>-1.2168196472484435E-4</c:v>
                      </c:pt>
                      <c:pt idx="4343">
                        <c:v>-1.2397824534990769E-4</c:v>
                      </c:pt>
                      <c:pt idx="4344">
                        <c:v>-1.2575849397008032E-4</c:v>
                      </c:pt>
                      <c:pt idx="4345">
                        <c:v>-1.2492408405430258E-4</c:v>
                      </c:pt>
                      <c:pt idx="4346">
                        <c:v>-1.2469446374511136E-4</c:v>
                      </c:pt>
                      <c:pt idx="4347">
                        <c:v>-1.2500060949861984E-4</c:v>
                      </c:pt>
                      <c:pt idx="4348">
                        <c:v>-1.250388750977234E-4</c:v>
                      </c:pt>
                      <c:pt idx="4349">
                        <c:v>-1.239405848505745E-4</c:v>
                      </c:pt>
                      <c:pt idx="4350">
                        <c:v>-1.2351239099057666E-4</c:v>
                      </c:pt>
                      <c:pt idx="4351">
                        <c:v>-1.2308508770680126E-4</c:v>
                      </c:pt>
                      <c:pt idx="4352">
                        <c:v>-1.2378853179416472E-4</c:v>
                      </c:pt>
                      <c:pt idx="4353">
                        <c:v>-1.2449399030776276E-4</c:v>
                      </c:pt>
                      <c:pt idx="4354">
                        <c:v>-1.2493354087256007E-4</c:v>
                      </c:pt>
                      <c:pt idx="4355">
                        <c:v>-1.2631470121671236E-4</c:v>
                      </c:pt>
                      <c:pt idx="4356">
                        <c:v>-1.2487619244893252E-4</c:v>
                      </c:pt>
                      <c:pt idx="4357">
                        <c:v>-1.2471377927948579E-4</c:v>
                      </c:pt>
                      <c:pt idx="4358">
                        <c:v>-1.2421773349392042E-4</c:v>
                      </c:pt>
                      <c:pt idx="4359">
                        <c:v>-1.2432266832568788E-4</c:v>
                      </c:pt>
                      <c:pt idx="4360">
                        <c:v>-1.2436088686081152E-4</c:v>
                      </c:pt>
                      <c:pt idx="4361">
                        <c:v>-1.2580495353049038E-4</c:v>
                      </c:pt>
                      <c:pt idx="4362">
                        <c:v>-1.2611204182901649E-4</c:v>
                      </c:pt>
                      <c:pt idx="4363">
                        <c:v>-1.2474270352887237E-4</c:v>
                      </c:pt>
                      <c:pt idx="4364">
                        <c:v>-1.2545022840778901E-4</c:v>
                      </c:pt>
                      <c:pt idx="4365">
                        <c:v>-1.272379680485568E-4</c:v>
                      </c:pt>
                      <c:pt idx="4366">
                        <c:v>-1.2626537485688091E-4</c:v>
                      </c:pt>
                      <c:pt idx="4367">
                        <c:v>-1.2812685215201442E-4</c:v>
                      </c:pt>
                      <c:pt idx="4368">
                        <c:v>-1.269481951934079E-4</c:v>
                      </c:pt>
                      <c:pt idx="4369">
                        <c:v>-1.2800046068649865E-4</c:v>
                      </c:pt>
                      <c:pt idx="4370">
                        <c:v>-1.2831006074124894E-4</c:v>
                      </c:pt>
                      <c:pt idx="4371">
                        <c:v>-1.2746841838975277E-4</c:v>
                      </c:pt>
                      <c:pt idx="4372">
                        <c:v>-1.2920249734735858E-4</c:v>
                      </c:pt>
                      <c:pt idx="4373">
                        <c:v>-1.2958170187471403E-4</c:v>
                      </c:pt>
                      <c:pt idx="4374">
                        <c:v>-1.2968846233142839E-4</c:v>
                      </c:pt>
                      <c:pt idx="4375">
                        <c:v>-1.3157628932815337E-4</c:v>
                      </c:pt>
                      <c:pt idx="4376">
                        <c:v>-1.3648061224583028E-4</c:v>
                      </c:pt>
                      <c:pt idx="4377">
                        <c:v>-1.4084625735495641E-4</c:v>
                      </c:pt>
                      <c:pt idx="4378">
                        <c:v>-1.3938682219684839E-4</c:v>
                      </c:pt>
                      <c:pt idx="4379">
                        <c:v>-1.408535259132418E-4</c:v>
                      </c:pt>
                      <c:pt idx="4380">
                        <c:v>-1.3946545115270468E-4</c:v>
                      </c:pt>
                      <c:pt idx="4381">
                        <c:v>-1.3843987829758084E-4</c:v>
                      </c:pt>
                      <c:pt idx="4382">
                        <c:v>-1.3940181188683531E-4</c:v>
                      </c:pt>
                      <c:pt idx="4383">
                        <c:v>-1.4065349331660566E-4</c:v>
                      </c:pt>
                      <c:pt idx="4384">
                        <c:v>-1.408359854275939E-4</c:v>
                      </c:pt>
                      <c:pt idx="4385">
                        <c:v>-1.365513767441859E-4</c:v>
                      </c:pt>
                      <c:pt idx="4386">
                        <c:v>-1.3310604501937527E-4</c:v>
                      </c:pt>
                      <c:pt idx="4387">
                        <c:v>-1.3543877103463977E-4</c:v>
                      </c:pt>
                      <c:pt idx="4388">
                        <c:v>-1.3554765005696043E-4</c:v>
                      </c:pt>
                      <c:pt idx="4389">
                        <c:v>-1.3705922009111602E-4</c:v>
                      </c:pt>
                      <c:pt idx="4390">
                        <c:v>-1.3702800642222712E-4</c:v>
                      </c:pt>
                      <c:pt idx="4391">
                        <c:v>-1.3510611764571933E-4</c:v>
                      </c:pt>
                      <c:pt idx="4392">
                        <c:v>-1.3299332198952863E-4</c:v>
                      </c:pt>
                      <c:pt idx="4393">
                        <c:v>-1.3553307266727339E-4</c:v>
                      </c:pt>
                      <c:pt idx="4394">
                        <c:v>-1.3536260207053452E-4</c:v>
                      </c:pt>
                      <c:pt idx="4395">
                        <c:v>-1.3666148937670593E-4</c:v>
                      </c:pt>
                      <c:pt idx="4396">
                        <c:v>-1.3620976536274717E-4</c:v>
                      </c:pt>
                      <c:pt idx="4397">
                        <c:v>-1.3673969786266469E-4</c:v>
                      </c:pt>
                      <c:pt idx="4398">
                        <c:v>-1.3917840468288234E-4</c:v>
                      </c:pt>
                      <c:pt idx="4399">
                        <c:v>-1.4071270488636348E-4</c:v>
                      </c:pt>
                      <c:pt idx="4400">
                        <c:v>-1.3833639484208118E-4</c:v>
                      </c:pt>
                      <c:pt idx="4401">
                        <c:v>-1.3507767710131742E-4</c:v>
                      </c:pt>
                      <c:pt idx="4402">
                        <c:v>-1.3358910713150108E-4</c:v>
                      </c:pt>
                      <c:pt idx="4403">
                        <c:v>-1.3459893249318785E-4</c:v>
                      </c:pt>
                      <c:pt idx="4404">
                        <c:v>-1.3449889995459689E-4</c:v>
                      </c:pt>
                      <c:pt idx="4405">
                        <c:v>-1.3628130004539248E-4</c:v>
                      </c:pt>
                      <c:pt idx="4406">
                        <c:v>-1.3520292829589272E-4</c:v>
                      </c:pt>
                      <c:pt idx="4407">
                        <c:v>-1.3839914160617043E-4</c:v>
                      </c:pt>
                      <c:pt idx="4408">
                        <c:v>-1.3702964257201162E-4</c:v>
                      </c:pt>
                      <c:pt idx="4409">
                        <c:v>-1.3819518167800437E-4</c:v>
                      </c:pt>
                      <c:pt idx="4410">
                        <c:v>-1.3682717993652215E-4</c:v>
                      </c:pt>
                      <c:pt idx="4411">
                        <c:v>-1.3470202339075233E-4</c:v>
                      </c:pt>
                      <c:pt idx="4412">
                        <c:v>-1.3578571545433928E-4</c:v>
                      </c:pt>
                      <c:pt idx="4413">
                        <c:v>-1.3498851497507913E-4</c:v>
                      </c:pt>
                      <c:pt idx="4414">
                        <c:v>-1.3509706810872009E-4</c:v>
                      </c:pt>
                      <c:pt idx="4415">
                        <c:v>-1.3534492527173897E-4</c:v>
                      </c:pt>
                      <c:pt idx="4416">
                        <c:v>-1.3503589669458893E-4</c:v>
                      </c:pt>
                      <c:pt idx="4417">
                        <c:v>-1.3605081521050232E-4</c:v>
                      </c:pt>
                      <c:pt idx="4418">
                        <c:v>-1.3650946655351874E-4</c:v>
                      </c:pt>
                      <c:pt idx="4419">
                        <c:v>-1.3696897097285052E-4</c:v>
                      </c:pt>
                      <c:pt idx="4420">
                        <c:v>-1.3609816242931449E-4</c:v>
                      </c:pt>
                      <c:pt idx="4421">
                        <c:v>-1.3655679432383522E-4</c:v>
                      </c:pt>
                      <c:pt idx="4422">
                        <c:v>-1.3687606864119361E-4</c:v>
                      </c:pt>
                      <c:pt idx="4423">
                        <c:v>-1.3684512920433979E-4</c:v>
                      </c:pt>
                      <c:pt idx="4424">
                        <c:v>-1.3506964745762696E-4</c:v>
                      </c:pt>
                      <c:pt idx="4425">
                        <c:v>-1.3524772006326237E-4</c:v>
                      </c:pt>
                      <c:pt idx="4426">
                        <c:v>-1.3626278125141163E-4</c:v>
                      </c:pt>
                      <c:pt idx="4427">
                        <c:v>-1.3756313550135484E-4</c:v>
                      </c:pt>
                      <c:pt idx="4428">
                        <c:v>-1.3795397184466004E-4</c:v>
                      </c:pt>
                      <c:pt idx="4429">
                        <c:v>-1.3757127566591407E-4</c:v>
                      </c:pt>
                      <c:pt idx="4430">
                        <c:v>-1.3732960505529211E-4</c:v>
                      </c:pt>
                      <c:pt idx="4431">
                        <c:v>-1.3729861913357386E-4</c:v>
                      </c:pt>
                      <c:pt idx="4432">
                        <c:v>-1.3656730241371515E-4</c:v>
                      </c:pt>
                      <c:pt idx="4433">
                        <c:v>-1.3555987855209725E-4</c:v>
                      </c:pt>
                      <c:pt idx="4434">
                        <c:v>-1.3317550223224334E-4</c:v>
                      </c:pt>
                      <c:pt idx="4435">
                        <c:v>-1.3349001433724059E-4</c:v>
                      </c:pt>
                      <c:pt idx="4436">
                        <c:v>-1.3263411706107716E-4</c:v>
                      </c:pt>
                      <c:pt idx="4437">
                        <c:v>-1.2838603512843608E-4</c:v>
                      </c:pt>
                      <c:pt idx="4438">
                        <c:v>-1.2882931894570834E-4</c:v>
                      </c:pt>
                      <c:pt idx="4439">
                        <c:v>-1.3056253195945931E-4</c:v>
                      </c:pt>
                      <c:pt idx="4440">
                        <c:v>-1.2809732688583641E-4</c:v>
                      </c:pt>
                      <c:pt idx="4441">
                        <c:v>-1.2962130614588012E-4</c:v>
                      </c:pt>
                      <c:pt idx="4442">
                        <c:v>-1.3047437359891954E-4</c:v>
                      </c:pt>
                      <c:pt idx="4443">
                        <c:v>-1.2915703706120602E-4</c:v>
                      </c:pt>
                      <c:pt idx="4444">
                        <c:v>-1.3321973084364443E-4</c:v>
                      </c:pt>
                      <c:pt idx="4445">
                        <c:v>-1.3181787316689147E-4</c:v>
                      </c:pt>
                      <c:pt idx="4446">
                        <c:v>-1.3261017800764548E-4</c:v>
                      </c:pt>
                      <c:pt idx="4447">
                        <c:v>-1.3292365391187039E-4</c:v>
                      </c:pt>
                      <c:pt idx="4448">
                        <c:v>-1.3365069330186548E-4</c:v>
                      </c:pt>
                      <c:pt idx="4449">
                        <c:v>-1.3444911788764032E-4</c:v>
                      </c:pt>
                      <c:pt idx="4450">
                        <c:v>-1.3483419546169389E-4</c:v>
                      </c:pt>
                      <c:pt idx="4451">
                        <c:v>-1.3570613075022451E-4</c:v>
                      </c:pt>
                      <c:pt idx="4452">
                        <c:v>-1.3616286290141466E-4</c:v>
                      </c:pt>
                      <c:pt idx="4453">
                        <c:v>-1.3627165716210139E-4</c:v>
                      </c:pt>
                      <c:pt idx="4454">
                        <c:v>-1.3561474615039271E-4</c:v>
                      </c:pt>
                      <c:pt idx="4455">
                        <c:v>-1.4676650543087963E-4</c:v>
                      </c:pt>
                      <c:pt idx="4456">
                        <c:v>-1.4383193625757228E-4</c:v>
                      </c:pt>
                      <c:pt idx="4457">
                        <c:v>-1.4072239309107214E-4</c:v>
                      </c:pt>
                      <c:pt idx="4458">
                        <c:v>-1.4218808192419815E-4</c:v>
                      </c:pt>
                      <c:pt idx="4459">
                        <c:v>-1.39525454618834E-4</c:v>
                      </c:pt>
                      <c:pt idx="4460">
                        <c:v>-1.4312763239184031E-4</c:v>
                      </c:pt>
                      <c:pt idx="4461">
                        <c:v>-1.4145001272971753E-4</c:v>
                      </c:pt>
                      <c:pt idx="4462">
                        <c:v>-1.4113343060721481E-4</c:v>
                      </c:pt>
                      <c:pt idx="4463">
                        <c:v>-1.4131539901433683E-4</c:v>
                      </c:pt>
                      <c:pt idx="4464">
                        <c:v>-1.4221143408734595E-4</c:v>
                      </c:pt>
                      <c:pt idx="4465">
                        <c:v>-1.4361402261531565E-4</c:v>
                      </c:pt>
                      <c:pt idx="4466">
                        <c:v>-1.4365381987911343E-4</c:v>
                      </c:pt>
                      <c:pt idx="4467">
                        <c:v>-1.439816711280214E-4</c:v>
                      </c:pt>
                      <c:pt idx="4468">
                        <c:v>-1.4554002586708429E-4</c:v>
                      </c:pt>
                      <c:pt idx="4469">
                        <c:v>-1.4521749420581649E-4</c:v>
                      </c:pt>
                      <c:pt idx="4470">
                        <c:v>-1.4846834271974943E-4</c:v>
                      </c:pt>
                      <c:pt idx="4471">
                        <c:v>-1.4814139785330942E-4</c:v>
                      </c:pt>
                      <c:pt idx="4472">
                        <c:v>-1.4599056105522014E-4</c:v>
                      </c:pt>
                      <c:pt idx="4473">
                        <c:v>-1.4785521694233341E-4</c:v>
                      </c:pt>
                      <c:pt idx="4474">
                        <c:v>-1.4870311217877089E-4</c:v>
                      </c:pt>
                      <c:pt idx="4475">
                        <c:v>-1.4713086818588018E-4</c:v>
                      </c:pt>
                      <c:pt idx="4476">
                        <c:v>-1.4856317114138925E-4</c:v>
                      </c:pt>
                      <c:pt idx="4477">
                        <c:v>-1.5104248841000438E-4</c:v>
                      </c:pt>
                      <c:pt idx="4478">
                        <c:v>-1.5369962833221694E-4</c:v>
                      </c:pt>
                      <c:pt idx="4479">
                        <c:v>-1.5562865218749994E-4</c:v>
                      </c:pt>
                      <c:pt idx="4480">
                        <c:v>-1.555181053782637E-4</c:v>
                      </c:pt>
                      <c:pt idx="4481">
                        <c:v>-1.5685174665327971E-4</c:v>
                      </c:pt>
                      <c:pt idx="4482">
                        <c:v>-1.6151627947802804E-4</c:v>
                      </c:pt>
                      <c:pt idx="4483">
                        <c:v>-1.6000615780553071E-4</c:v>
                      </c:pt>
                      <c:pt idx="4484">
                        <c:v>-1.6035737333333327E-4</c:v>
                      </c:pt>
                      <c:pt idx="4485">
                        <c:v>-1.6430585889433787E-4</c:v>
                      </c:pt>
                      <c:pt idx="4486">
                        <c:v>-1.6129451785157115E-4</c:v>
                      </c:pt>
                      <c:pt idx="4487">
                        <c:v>-1.6328916639928693E-4</c:v>
                      </c:pt>
                      <c:pt idx="4488">
                        <c:v>-1.6419605321897965E-4</c:v>
                      </c:pt>
                      <c:pt idx="4489">
                        <c:v>-1.628246689086859E-4</c:v>
                      </c:pt>
                      <c:pt idx="4490">
                        <c:v>-1.6365101084390998E-4</c:v>
                      </c:pt>
                      <c:pt idx="4491">
                        <c:v>-1.5918151556099726E-4</c:v>
                      </c:pt>
                      <c:pt idx="4492">
                        <c:v>-1.6061366118406403E-4</c:v>
                      </c:pt>
                      <c:pt idx="4493">
                        <c:v>-1.5880300843346677E-4</c:v>
                      </c:pt>
                      <c:pt idx="4494">
                        <c:v>-1.5754152751946599E-4</c:v>
                      </c:pt>
                      <c:pt idx="4495">
                        <c:v>-1.5507481354537359E-4</c:v>
                      </c:pt>
                      <c:pt idx="4496">
                        <c:v>-1.5315932968645757E-4</c:v>
                      </c:pt>
                      <c:pt idx="4497">
                        <c:v>-1.543270173855046E-4</c:v>
                      </c:pt>
                      <c:pt idx="4498">
                        <c:v>-1.5686761075794613E-4</c:v>
                      </c:pt>
                      <c:pt idx="4499">
                        <c:v>-1.5698511484444437E-4</c:v>
                      </c:pt>
                      <c:pt idx="4500">
                        <c:v>-1.5824927371695173E-4</c:v>
                      </c:pt>
                      <c:pt idx="4501">
                        <c:v>-1.5859755724122605E-4</c:v>
                      </c:pt>
                      <c:pt idx="4502">
                        <c:v>-1.6376410219853425E-4</c:v>
                      </c:pt>
                      <c:pt idx="4503">
                        <c:v>-1.6404211403197151E-4</c:v>
                      </c:pt>
                      <c:pt idx="4504">
                        <c:v>-1.6212653109877909E-4</c:v>
                      </c:pt>
                      <c:pt idx="4505">
                        <c:v>-1.6436272023968038E-4</c:v>
                      </c:pt>
                      <c:pt idx="4506">
                        <c:v>-1.6646236438872862E-4</c:v>
                      </c:pt>
                      <c:pt idx="4507">
                        <c:v>-1.6658445479148177E-4</c:v>
                      </c:pt>
                      <c:pt idx="4508">
                        <c:v>-1.6268490842758922E-4</c:v>
                      </c:pt>
                      <c:pt idx="4509">
                        <c:v>-1.6374534616407977E-4</c:v>
                      </c:pt>
                      <c:pt idx="4510">
                        <c:v>-1.605911287297716E-4</c:v>
                      </c:pt>
                      <c:pt idx="4511">
                        <c:v>-1.5694795345744676E-4</c:v>
                      </c:pt>
                      <c:pt idx="4512">
                        <c:v>-1.567609910923997E-4</c:v>
                      </c:pt>
                      <c:pt idx="4513">
                        <c:v>-1.5521046539654406E-4</c:v>
                      </c:pt>
                      <c:pt idx="4514">
                        <c:v>-1.5669155100775188E-4</c:v>
                      </c:pt>
                      <c:pt idx="4515">
                        <c:v>-1.4991896408325948E-4</c:v>
                      </c:pt>
                      <c:pt idx="4516">
                        <c:v>-1.5225752364401147E-4</c:v>
                      </c:pt>
                      <c:pt idx="4517">
                        <c:v>-1.4955797405931826E-4</c:v>
                      </c:pt>
                      <c:pt idx="4518">
                        <c:v>-1.4565853392343436E-4</c:v>
                      </c:pt>
                      <c:pt idx="4519">
                        <c:v>-1.4795210070796456E-4</c:v>
                      </c:pt>
                      <c:pt idx="4520">
                        <c:v>-1.4784633901791637E-4</c:v>
                      </c:pt>
                      <c:pt idx="4521">
                        <c:v>-1.4744890530738608E-4</c:v>
                      </c:pt>
                      <c:pt idx="4522">
                        <c:v>-1.5302508653548526E-4</c:v>
                      </c:pt>
                      <c:pt idx="4523">
                        <c:v>-1.4987478824049507E-4</c:v>
                      </c:pt>
                      <c:pt idx="4524">
                        <c:v>-1.5021029814364634E-4</c:v>
                      </c:pt>
                      <c:pt idx="4525">
                        <c:v>-1.506941147591692E-4</c:v>
                      </c:pt>
                      <c:pt idx="4526">
                        <c:v>-1.4933411515352326E-4</c:v>
                      </c:pt>
                      <c:pt idx="4527">
                        <c:v>-1.4886075987190808E-4</c:v>
                      </c:pt>
                      <c:pt idx="4528">
                        <c:v>-1.4919472877014789E-4</c:v>
                      </c:pt>
                      <c:pt idx="4529">
                        <c:v>-1.5019196505518758E-4</c:v>
                      </c:pt>
                      <c:pt idx="4530">
                        <c:v>-1.4920228188037955E-4</c:v>
                      </c:pt>
                      <c:pt idx="4531">
                        <c:v>-1.5064235026478369E-4</c:v>
                      </c:pt>
                      <c:pt idx="4532">
                        <c:v>-1.5090483437017421E-4</c:v>
                      </c:pt>
                      <c:pt idx="4533">
                        <c:v>-1.4969131691662985E-4</c:v>
                      </c:pt>
                      <c:pt idx="4534">
                        <c:v>-1.5091224165380369E-4</c:v>
                      </c:pt>
                      <c:pt idx="4535">
                        <c:v>-1.5385718055555548E-4</c:v>
                      </c:pt>
                      <c:pt idx="4536">
                        <c:v>-1.5562930123429571E-4</c:v>
                      </c:pt>
                      <c:pt idx="4537">
                        <c:v>-1.5529303816659316E-4</c:v>
                      </c:pt>
                      <c:pt idx="4538">
                        <c:v>-1.527837952192112E-4</c:v>
                      </c:pt>
                      <c:pt idx="4539">
                        <c:v>-1.4927318594713649E-4</c:v>
                      </c:pt>
                      <c:pt idx="4540">
                        <c:v>-1.4894698584012325E-4</c:v>
                      </c:pt>
                      <c:pt idx="4541">
                        <c:v>-1.5038443060325839E-4</c:v>
                      </c:pt>
                      <c:pt idx="4542">
                        <c:v>-1.5160851976667394E-4</c:v>
                      </c:pt>
                      <c:pt idx="4543">
                        <c:v>-1.5358630523767597E-4</c:v>
                      </c:pt>
                      <c:pt idx="4544">
                        <c:v>-1.5273111634763468E-4</c:v>
                      </c:pt>
                      <c:pt idx="4545">
                        <c:v>-1.5284660365156175E-4</c:v>
                      </c:pt>
                      <c:pt idx="4546">
                        <c:v>-1.5169755841213981E-4</c:v>
                      </c:pt>
                      <c:pt idx="4547">
                        <c:v>-1.5270486688654346E-4</c:v>
                      </c:pt>
                      <c:pt idx="4548">
                        <c:v>-1.5267129799956025E-4</c:v>
                      </c:pt>
                      <c:pt idx="4549">
                        <c:v>-1.5204273782417574E-4</c:v>
                      </c:pt>
                      <c:pt idx="4550">
                        <c:v>-1.5260420448253123E-4</c:v>
                      </c:pt>
                      <c:pt idx="4551">
                        <c:v>-1.5466505808435843E-4</c:v>
                      </c:pt>
                      <c:pt idx="4552">
                        <c:v>-1.5515770182297377E-4</c:v>
                      </c:pt>
                      <c:pt idx="4553">
                        <c:v>-1.5474743238910838E-4</c:v>
                      </c:pt>
                      <c:pt idx="4554">
                        <c:v>-1.546383133260153E-4</c:v>
                      </c:pt>
                      <c:pt idx="4555">
                        <c:v>-1.4918823507462678E-4</c:v>
                      </c:pt>
                      <c:pt idx="4556">
                        <c:v>-1.4886261373710764E-4</c:v>
                      </c:pt>
                      <c:pt idx="4557">
                        <c:v>-1.4919603874506354E-4</c:v>
                      </c:pt>
                      <c:pt idx="4558">
                        <c:v>-1.4741203559991216E-4</c:v>
                      </c:pt>
                      <c:pt idx="4559">
                        <c:v>-1.464371124122806E-4</c:v>
                      </c:pt>
                      <c:pt idx="4560">
                        <c:v>-1.476381781407585E-4</c:v>
                      </c:pt>
                      <c:pt idx="4561">
                        <c:v>-1.4826134649276621E-4</c:v>
                      </c:pt>
                      <c:pt idx="4562">
                        <c:v>-1.4895936863905314E-4</c:v>
                      </c:pt>
                      <c:pt idx="4563">
                        <c:v>-1.4717795352760726E-4</c:v>
                      </c:pt>
                      <c:pt idx="4564">
                        <c:v>-1.4276368753559683E-4</c:v>
                      </c:pt>
                      <c:pt idx="4565">
                        <c:v>-1.4202250102934725E-4</c:v>
                      </c:pt>
                      <c:pt idx="4566">
                        <c:v>-1.4156664657324273E-4</c:v>
                      </c:pt>
                      <c:pt idx="4567">
                        <c:v>-1.4210205746497366E-4</c:v>
                      </c:pt>
                      <c:pt idx="4568">
                        <c:v>-1.4263870293280799E-4</c:v>
                      </c:pt>
                      <c:pt idx="4569">
                        <c:v>-1.4062722061269138E-4</c:v>
                      </c:pt>
                      <c:pt idx="4570">
                        <c:v>-1.4264733358127315E-4</c:v>
                      </c:pt>
                      <c:pt idx="4571">
                        <c:v>-1.43185168263342E-4</c:v>
                      </c:pt>
                      <c:pt idx="4572">
                        <c:v>-1.4251393697791378E-4</c:v>
                      </c:pt>
                      <c:pt idx="4573">
                        <c:v>-1.4276689529951894E-4</c:v>
                      </c:pt>
                      <c:pt idx="4574">
                        <c:v>-1.425226146010928E-4</c:v>
                      </c:pt>
                      <c:pt idx="4575">
                        <c:v>-1.4016176232517475E-4</c:v>
                      </c:pt>
                      <c:pt idx="4576">
                        <c:v>-1.3845263889010259E-4</c:v>
                      </c:pt>
                      <c:pt idx="4577">
                        <c:v>-1.3779640465268666E-4</c:v>
                      </c:pt>
                      <c:pt idx="4578">
                        <c:v>-1.3888018475649697E-4</c:v>
                      </c:pt>
                      <c:pt idx="4579">
                        <c:v>-1.4095335194323134E-4</c:v>
                      </c:pt>
                      <c:pt idx="4580">
                        <c:v>-1.420525391399257E-4</c:v>
                      </c:pt>
                      <c:pt idx="4581">
                        <c:v>-1.3969788360977729E-4</c:v>
                      </c:pt>
                      <c:pt idx="4582">
                        <c:v>-1.4227382976216444E-4</c:v>
                      </c:pt>
                      <c:pt idx="4583">
                        <c:v>-1.4531085759162294E-4</c:v>
                      </c:pt>
                      <c:pt idx="4584">
                        <c:v>-1.4398988525627035E-4</c:v>
                      </c:pt>
                      <c:pt idx="4585">
                        <c:v>-1.445304352812908E-4</c:v>
                      </c:pt>
                      <c:pt idx="4586">
                        <c:v>-1.4665672127752333E-4</c:v>
                      </c:pt>
                      <c:pt idx="4587">
                        <c:v>-1.4807492698343494E-4</c:v>
                      </c:pt>
                      <c:pt idx="4588">
                        <c:v>-1.4724404589235116E-4</c:v>
                      </c:pt>
                      <c:pt idx="4589">
                        <c:v>-1.4685000450980382E-4</c:v>
                      </c:pt>
                      <c:pt idx="4590">
                        <c:v>-1.4848768183402299E-4</c:v>
                      </c:pt>
                      <c:pt idx="4591">
                        <c:v>-1.4823688381968632E-4</c:v>
                      </c:pt>
                      <c:pt idx="4592">
                        <c:v>-1.4784107169605915E-4</c:v>
                      </c:pt>
                      <c:pt idx="4593">
                        <c:v>-1.4621684368741831E-4</c:v>
                      </c:pt>
                      <c:pt idx="4594">
                        <c:v>-1.4741394937976054E-4</c:v>
                      </c:pt>
                      <c:pt idx="4595">
                        <c:v>-1.4803516137946033E-4</c:v>
                      </c:pt>
                      <c:pt idx="4596">
                        <c:v>-1.4756731146399821E-4</c:v>
                      </c:pt>
                      <c:pt idx="4597">
                        <c:v>-1.4666672055241404E-4</c:v>
                      </c:pt>
                      <c:pt idx="4598">
                        <c:v>-1.4743064620569683E-4</c:v>
                      </c:pt>
                      <c:pt idx="4599">
                        <c:v>-1.5061061467391297E-4</c:v>
                      </c:pt>
                      <c:pt idx="4600">
                        <c:v>-1.5197939108889364E-4</c:v>
                      </c:pt>
                      <c:pt idx="4601">
                        <c:v>-1.526874886788352E-4</c:v>
                      </c:pt>
                      <c:pt idx="4602">
                        <c:v>-1.529514109276558E-4</c:v>
                      </c:pt>
                      <c:pt idx="4603">
                        <c:v>-1.5621260186794082E-4</c:v>
                      </c:pt>
                      <c:pt idx="4604">
                        <c:v>-1.5415163203040164E-4</c:v>
                      </c:pt>
                      <c:pt idx="4605">
                        <c:v>-1.5255488990447235E-4</c:v>
                      </c:pt>
                      <c:pt idx="4606">
                        <c:v>-1.5215130162795737E-4</c:v>
                      </c:pt>
                      <c:pt idx="4607">
                        <c:v>-1.5360366759982629E-4</c:v>
                      </c:pt>
                      <c:pt idx="4608">
                        <c:v>-1.500231204816662E-4</c:v>
                      </c:pt>
                      <c:pt idx="4609">
                        <c:v>-1.5205228776572657E-4</c:v>
                      </c:pt>
                      <c:pt idx="4610">
                        <c:v>-1.5224132786814128E-4</c:v>
                      </c:pt>
                      <c:pt idx="4611">
                        <c:v>-1.5684727747181253E-4</c:v>
                      </c:pt>
                      <c:pt idx="4612">
                        <c:v>-1.5787443277693464E-4</c:v>
                      </c:pt>
                      <c:pt idx="4613">
                        <c:v>-1.5837263350671857E-4</c:v>
                      </c:pt>
                      <c:pt idx="4614">
                        <c:v>-1.5568978864572035E-4</c:v>
                      </c:pt>
                      <c:pt idx="4615">
                        <c:v>-1.5200247133882134E-4</c:v>
                      </c:pt>
                      <c:pt idx="4616">
                        <c:v>-1.521174430582628E-4</c:v>
                      </c:pt>
                      <c:pt idx="4617">
                        <c:v>-1.4754708603291453E-4</c:v>
                      </c:pt>
                      <c:pt idx="4618">
                        <c:v>-1.5013761563108883E-4</c:v>
                      </c:pt>
                      <c:pt idx="4619">
                        <c:v>-1.5054520701298686E-4</c:v>
                      </c:pt>
                      <c:pt idx="4620">
                        <c:v>-1.5205968902834869E-4</c:v>
                      </c:pt>
                      <c:pt idx="4621">
                        <c:v>-1.5121522133275625E-4</c:v>
                      </c:pt>
                      <c:pt idx="4622">
                        <c:v>-1.5125614936188609E-4</c:v>
                      </c:pt>
                      <c:pt idx="4623">
                        <c:v>-1.503416308174739E-4</c:v>
                      </c:pt>
                      <c:pt idx="4624">
                        <c:v>-1.4797557102702691E-4</c:v>
                      </c:pt>
                      <c:pt idx="4625">
                        <c:v>-1.4845179046692596E-4</c:v>
                      </c:pt>
                      <c:pt idx="4626">
                        <c:v>-1.5017087970607291E-4</c:v>
                      </c:pt>
                      <c:pt idx="4627">
                        <c:v>-1.5065176350475353E-4</c:v>
                      </c:pt>
                      <c:pt idx="4628">
                        <c:v>-1.4944792769496637E-4</c:v>
                      </c:pt>
                      <c:pt idx="4629">
                        <c:v>-1.5066008822894154E-4</c:v>
                      </c:pt>
                      <c:pt idx="4630">
                        <c:v>-1.5187893543511108E-4</c:v>
                      </c:pt>
                      <c:pt idx="4631">
                        <c:v>-1.525114457037995E-4</c:v>
                      </c:pt>
                      <c:pt idx="4632">
                        <c:v>-1.5188717651629601E-4</c:v>
                      </c:pt>
                      <c:pt idx="4633">
                        <c:v>-1.5067679095813539E-4</c:v>
                      </c:pt>
                      <c:pt idx="4634">
                        <c:v>-1.5027767281553385E-4</c:v>
                      </c:pt>
                      <c:pt idx="4635">
                        <c:v>-1.506117880284727E-4</c:v>
                      </c:pt>
                      <c:pt idx="4636">
                        <c:v>-1.4977393459133048E-4</c:v>
                      </c:pt>
                      <c:pt idx="4637">
                        <c:v>-1.4857578469167732E-4</c:v>
                      </c:pt>
                      <c:pt idx="4638">
                        <c:v>-1.494173701013148E-4</c:v>
                      </c:pt>
                      <c:pt idx="4639">
                        <c:v>-1.5004256739224126E-4</c:v>
                      </c:pt>
                      <c:pt idx="4640">
                        <c:v>-1.5066950624865319E-4</c:v>
                      </c:pt>
                      <c:pt idx="4641">
                        <c:v>-1.5247860844463582E-4</c:v>
                      </c:pt>
                      <c:pt idx="4642">
                        <c:v>-1.5318666299806149E-4</c:v>
                      </c:pt>
                      <c:pt idx="4643">
                        <c:v>-1.5204352711024966E-4</c:v>
                      </c:pt>
                      <c:pt idx="4644">
                        <c:v>-1.5334337584499449E-4</c:v>
                      </c:pt>
                      <c:pt idx="4645">
                        <c:v>-1.5405411306500204E-4</c:v>
                      </c:pt>
                      <c:pt idx="4646">
                        <c:v>-1.5596638792769518E-4</c:v>
                      </c:pt>
                      <c:pt idx="4647">
                        <c:v>-1.5766819677280537E-4</c:v>
                      </c:pt>
                      <c:pt idx="4648">
                        <c:v>-1.5402916964938685E-4</c:v>
                      </c:pt>
                      <c:pt idx="4649">
                        <c:v>-1.5444329746236546E-4</c:v>
                      </c:pt>
                      <c:pt idx="4650">
                        <c:v>-1.5470871259944086E-4</c:v>
                      </c:pt>
                      <c:pt idx="4651">
                        <c:v>-1.5527381792777289E-4</c:v>
                      </c:pt>
                      <c:pt idx="4652">
                        <c:v>-1.546422141199225E-4</c:v>
                      </c:pt>
                      <c:pt idx="4653">
                        <c:v>-1.5708697103566813E-4</c:v>
                      </c:pt>
                      <c:pt idx="4654">
                        <c:v>-1.5834072668098807E-4</c:v>
                      </c:pt>
                      <c:pt idx="4655">
                        <c:v>-1.5641640002147755E-4</c:v>
                      </c:pt>
                      <c:pt idx="4656">
                        <c:v>-1.5743911385011799E-4</c:v>
                      </c:pt>
                      <c:pt idx="4657">
                        <c:v>-1.5634923969514802E-4</c:v>
                      </c:pt>
                      <c:pt idx="4658">
                        <c:v>-1.5631568115475413E-4</c:v>
                      </c:pt>
                      <c:pt idx="4659">
                        <c:v>-1.5733775819742478E-4</c:v>
                      </c:pt>
                      <c:pt idx="4660">
                        <c:v>-1.5602312512336399E-4</c:v>
                      </c:pt>
                      <c:pt idx="4661">
                        <c:v>-1.5629028916773905E-4</c:v>
                      </c:pt>
                      <c:pt idx="4662">
                        <c:v>-1.5640721346772454E-4</c:v>
                      </c:pt>
                      <c:pt idx="4663">
                        <c:v>-1.5765643434819887E-4</c:v>
                      </c:pt>
                      <c:pt idx="4664">
                        <c:v>-1.5845658675241148E-4</c:v>
                      </c:pt>
                      <c:pt idx="4665">
                        <c:v>-1.6264083364766384E-4</c:v>
                      </c:pt>
                      <c:pt idx="4666">
                        <c:v>-1.6361504827512309E-4</c:v>
                      </c:pt>
                      <c:pt idx="4667">
                        <c:v>-1.6272604875749774E-4</c:v>
                      </c:pt>
                      <c:pt idx="4668">
                        <c:v>-1.6015012942814294E-4</c:v>
                      </c:pt>
                      <c:pt idx="4669">
                        <c:v>-1.5912324167023542E-4</c:v>
                      </c:pt>
                      <c:pt idx="4670">
                        <c:v>-1.5538946814386628E-4</c:v>
                      </c:pt>
                      <c:pt idx="4671">
                        <c:v>-1.5401331808647249E-4</c:v>
                      </c:pt>
                      <c:pt idx="4672">
                        <c:v>-1.5465060851701251E-4</c:v>
                      </c:pt>
                      <c:pt idx="4673">
                        <c:v>-1.5596406091142478E-4</c:v>
                      </c:pt>
                      <c:pt idx="4674">
                        <c:v>-1.5125542735828866E-4</c:v>
                      </c:pt>
                      <c:pt idx="4675">
                        <c:v>-1.4903264110350715E-4</c:v>
                      </c:pt>
                      <c:pt idx="4676">
                        <c:v>-1.5148444505024575E-4</c:v>
                      </c:pt>
                      <c:pt idx="4677">
                        <c:v>-1.5181967516032481E-4</c:v>
                      </c:pt>
                      <c:pt idx="4678">
                        <c:v>-1.5363443825603749E-4</c:v>
                      </c:pt>
                      <c:pt idx="4679">
                        <c:v>-1.5124053427350415E-4</c:v>
                      </c:pt>
                      <c:pt idx="4680">
                        <c:v>-1.5106155159154015E-4</c:v>
                      </c:pt>
                      <c:pt idx="4681">
                        <c:v>-1.529435304784279E-4</c:v>
                      </c:pt>
                      <c:pt idx="4682">
                        <c:v>-1.5372576258808446E-4</c:v>
                      </c:pt>
                      <c:pt idx="4683">
                        <c:v>-1.5221394363791621E-4</c:v>
                      </c:pt>
                      <c:pt idx="4684">
                        <c:v>-1.4910916614727844E-4</c:v>
                      </c:pt>
                      <c:pt idx="4685">
                        <c:v>-1.4922261600512152E-4</c:v>
                      </c:pt>
                      <c:pt idx="4686">
                        <c:v>-1.4803162536803914E-4</c:v>
                      </c:pt>
                      <c:pt idx="4687">
                        <c:v>-1.4879611960324222E-4</c:v>
                      </c:pt>
                      <c:pt idx="4688">
                        <c:v>-1.4717554348475144E-4</c:v>
                      </c:pt>
                      <c:pt idx="4689">
                        <c:v>-1.4485453415778238E-4</c:v>
                      </c:pt>
                      <c:pt idx="4690">
                        <c:v>-1.4418423852057119E-4</c:v>
                      </c:pt>
                      <c:pt idx="4691">
                        <c:v>-1.4672221549445852E-4</c:v>
                      </c:pt>
                      <c:pt idx="4692">
                        <c:v>-1.4726588148305974E-4</c:v>
                      </c:pt>
                      <c:pt idx="4693">
                        <c:v>-1.4395034659139315E-4</c:v>
                      </c:pt>
                      <c:pt idx="4694">
                        <c:v>-1.4455813231096899E-4</c:v>
                      </c:pt>
                      <c:pt idx="4695">
                        <c:v>-1.4702801582197603E-4</c:v>
                      </c:pt>
                      <c:pt idx="4696">
                        <c:v>-1.4699671328507547E-4</c:v>
                      </c:pt>
                      <c:pt idx="4697">
                        <c:v>-1.4675001856108972E-4</c:v>
                      </c:pt>
                      <c:pt idx="4698">
                        <c:v>-1.4714972602681412E-4</c:v>
                      </c:pt>
                      <c:pt idx="4699">
                        <c:v>-1.4604293444680841E-4</c:v>
                      </c:pt>
                      <c:pt idx="4700">
                        <c:v>-1.4423176817698351E-4</c:v>
                      </c:pt>
                      <c:pt idx="4701">
                        <c:v>-1.4698400291365363E-4</c:v>
                      </c:pt>
                      <c:pt idx="4702">
                        <c:v>-1.4688095152030605E-4</c:v>
                      </c:pt>
                      <c:pt idx="4703">
                        <c:v>-1.4756864883078217E-4</c:v>
                      </c:pt>
                      <c:pt idx="4704">
                        <c:v>-1.4978104301806576E-4</c:v>
                      </c:pt>
                      <c:pt idx="4705">
                        <c:v>-1.4931317957926038E-4</c:v>
                      </c:pt>
                      <c:pt idx="4706">
                        <c:v>-1.4964468185680888E-4</c:v>
                      </c:pt>
                      <c:pt idx="4707">
                        <c:v>-1.4867000371707718E-4</c:v>
                      </c:pt>
                      <c:pt idx="4708">
                        <c:v>-1.488556056062857E-4</c:v>
                      </c:pt>
                      <c:pt idx="4709">
                        <c:v>-1.476685470276007E-4</c:v>
                      </c:pt>
                      <c:pt idx="4710">
                        <c:v>-1.484307320314157E-4</c:v>
                      </c:pt>
                      <c:pt idx="4711">
                        <c:v>-1.5043218406196932E-4</c:v>
                      </c:pt>
                      <c:pt idx="4712">
                        <c:v>-1.5127734182049637E-4</c:v>
                      </c:pt>
                      <c:pt idx="4713">
                        <c:v>-1.497130633644462E-4</c:v>
                      </c:pt>
                      <c:pt idx="4714">
                        <c:v>-1.4751195259809108E-4</c:v>
                      </c:pt>
                      <c:pt idx="4715">
                        <c:v>-1.480568807251907E-4</c:v>
                      </c:pt>
                      <c:pt idx="4716">
                        <c:v>-1.4845858619885508E-4</c:v>
                      </c:pt>
                      <c:pt idx="4717">
                        <c:v>-1.4784998062738434E-4</c:v>
                      </c:pt>
                      <c:pt idx="4718">
                        <c:v>-1.4817910120788289E-4</c:v>
                      </c:pt>
                      <c:pt idx="4719">
                        <c:v>-1.4542410843220325E-4</c:v>
                      </c:pt>
                      <c:pt idx="4720">
                        <c:v>-1.4610650249947032E-4</c:v>
                      </c:pt>
                      <c:pt idx="4721">
                        <c:v>-1.4671936207115617E-4</c:v>
                      </c:pt>
                      <c:pt idx="4722">
                        <c:v>-1.4719028181240724E-4</c:v>
                      </c:pt>
                      <c:pt idx="4723">
                        <c:v>-1.4480347470364086E-4</c:v>
                      </c:pt>
                      <c:pt idx="4724">
                        <c:v>-1.4626852522751311E-4</c:v>
                      </c:pt>
                      <c:pt idx="4725">
                        <c:v>-1.4602330160812515E-4</c:v>
                      </c:pt>
                      <c:pt idx="4726">
                        <c:v>-1.4549338574148496E-4</c:v>
                      </c:pt>
                      <c:pt idx="4727">
                        <c:v>-1.4596153202199651E-4</c:v>
                      </c:pt>
                      <c:pt idx="4728">
                        <c:v>-1.4585933567350378E-4</c:v>
                      </c:pt>
                      <c:pt idx="4729">
                        <c:v>-1.4870007403805483E-4</c:v>
                      </c:pt>
                      <c:pt idx="4730">
                        <c:v>-1.4801926679348961E-4</c:v>
                      </c:pt>
                      <c:pt idx="4731">
                        <c:v>-1.4849277751479277E-4</c:v>
                      </c:pt>
                      <c:pt idx="4732">
                        <c:v>-1.4947440373969987E-4</c:v>
                      </c:pt>
                      <c:pt idx="4733">
                        <c:v>-1.4893582902408102E-4</c:v>
                      </c:pt>
                      <c:pt idx="4734">
                        <c:v>-1.4688888206969367E-4</c:v>
                      </c:pt>
                      <c:pt idx="4735">
                        <c:v>-1.4793497485219583E-4</c:v>
                      </c:pt>
                      <c:pt idx="4736">
                        <c:v>-1.4768792909014135E-4</c:v>
                      </c:pt>
                      <c:pt idx="4737">
                        <c:v>-1.4729763007598133E-4</c:v>
                      </c:pt>
                      <c:pt idx="4738">
                        <c:v>-1.4964766220721662E-4</c:v>
                      </c:pt>
                      <c:pt idx="4739">
                        <c:v>-1.4947104424050626E-4</c:v>
                      </c:pt>
                      <c:pt idx="4740">
                        <c:v>-1.4835506226534479E-4</c:v>
                      </c:pt>
                      <c:pt idx="4741">
                        <c:v>-1.4674359491775613E-4</c:v>
                      </c:pt>
                      <c:pt idx="4742">
                        <c:v>-1.4923164674256792E-4</c:v>
                      </c:pt>
                      <c:pt idx="4743">
                        <c:v>-1.5094469009274865E-4</c:v>
                      </c:pt>
                      <c:pt idx="4744">
                        <c:v>-1.5091287877766059E-4</c:v>
                      </c:pt>
                      <c:pt idx="4745">
                        <c:v>-1.5168515514117143E-4</c:v>
                      </c:pt>
                      <c:pt idx="4746">
                        <c:v>-1.5238669559721919E-4</c:v>
                      </c:pt>
                      <c:pt idx="4747">
                        <c:v>-1.5264865307497885E-4</c:v>
                      </c:pt>
                      <c:pt idx="4748">
                        <c:v>-1.5224908574436714E-4</c:v>
                      </c:pt>
                      <c:pt idx="4749">
                        <c:v>-1.5273149829473674E-4</c:v>
                      </c:pt>
                      <c:pt idx="4750">
                        <c:v>-1.512330824878972E-4</c:v>
                      </c:pt>
                      <c:pt idx="4751">
                        <c:v>-1.5039931117424236E-4</c:v>
                      </c:pt>
                      <c:pt idx="4752">
                        <c:v>-1.5102344041657893E-4</c:v>
                      </c:pt>
                      <c:pt idx="4753">
                        <c:v>-1.5135679901135879E-4</c:v>
                      </c:pt>
                      <c:pt idx="4754">
                        <c:v>-1.5081407592008403E-4</c:v>
                      </c:pt>
                      <c:pt idx="4755">
                        <c:v>-1.4795905994533214E-4</c:v>
                      </c:pt>
                      <c:pt idx="4756">
                        <c:v>-1.4821572728610462E-4</c:v>
                      </c:pt>
                      <c:pt idx="4757">
                        <c:v>-1.4703609083648584E-4</c:v>
                      </c:pt>
                      <c:pt idx="4758">
                        <c:v>-1.501054433704559E-4</c:v>
                      </c:pt>
                      <c:pt idx="4759">
                        <c:v>-1.5175079857142847E-4</c:v>
                      </c:pt>
                      <c:pt idx="4760">
                        <c:v>-1.5142639010712024E-4</c:v>
                      </c:pt>
                      <c:pt idx="4761">
                        <c:v>-1.5139459120117589E-4</c:v>
                      </c:pt>
                      <c:pt idx="4762">
                        <c:v>-1.5180157635943722E-4</c:v>
                      </c:pt>
                      <c:pt idx="4763">
                        <c:v>-1.5125800938287141E-4</c:v>
                      </c:pt>
                      <c:pt idx="4764">
                        <c:v>-1.5086160268625381E-4</c:v>
                      </c:pt>
                      <c:pt idx="4765">
                        <c:v>-1.517791951321862E-4</c:v>
                      </c:pt>
                      <c:pt idx="4766">
                        <c:v>-1.5079830853786437E-4</c:v>
                      </c:pt>
                      <c:pt idx="4767">
                        <c:v>-1.5200834832214755E-4</c:v>
                      </c:pt>
                      <c:pt idx="4768">
                        <c:v>-1.5411127901027459E-4</c:v>
                      </c:pt>
                      <c:pt idx="4769">
                        <c:v>-1.5304587784067074E-4</c:v>
                      </c:pt>
                      <c:pt idx="4770">
                        <c:v>-1.5191276560469493E-4</c:v>
                      </c:pt>
                      <c:pt idx="4771">
                        <c:v>-1.4976897034786244E-4</c:v>
                      </c:pt>
                      <c:pt idx="4772">
                        <c:v>-1.4966515918709395E-4</c:v>
                      </c:pt>
                      <c:pt idx="4773">
                        <c:v>-1.5057719660661908E-4</c:v>
                      </c:pt>
                      <c:pt idx="4774">
                        <c:v>-1.4895197409424074E-4</c:v>
                      </c:pt>
                      <c:pt idx="4775">
                        <c:v>-1.4935413655778882E-4</c:v>
                      </c:pt>
                      <c:pt idx="4776">
                        <c:v>-1.4874539120787093E-4</c:v>
                      </c:pt>
                      <c:pt idx="4777">
                        <c:v>-1.501606553578902E-4</c:v>
                      </c:pt>
                      <c:pt idx="4778">
                        <c:v>-1.5041965612052718E-4</c:v>
                      </c:pt>
                      <c:pt idx="4779">
                        <c:v>-1.4995279715481158E-4</c:v>
                      </c:pt>
                      <c:pt idx="4780">
                        <c:v>-1.4854893126960871E-4</c:v>
                      </c:pt>
                      <c:pt idx="4781">
                        <c:v>-1.5112553193224576E-4</c:v>
                      </c:pt>
                      <c:pt idx="4782">
                        <c:v>-1.5182394258833352E-4</c:v>
                      </c:pt>
                      <c:pt idx="4783">
                        <c:v>-1.5091668678929749E-4</c:v>
                      </c:pt>
                      <c:pt idx="4784">
                        <c:v>-1.49145395966562E-4</c:v>
                      </c:pt>
                      <c:pt idx="4785">
                        <c:v>-1.4947541341412437E-4</c:v>
                      </c:pt>
                      <c:pt idx="4786">
                        <c:v>-1.489388159390013E-4</c:v>
                      </c:pt>
                      <c:pt idx="4787">
                        <c:v>-1.492684892230575E-4</c:v>
                      </c:pt>
                      <c:pt idx="4788">
                        <c:v>-1.4923732019210675E-4</c:v>
                      </c:pt>
                      <c:pt idx="4789">
                        <c:v>-1.4985687098121071E-4</c:v>
                      </c:pt>
                      <c:pt idx="4790">
                        <c:v>-1.5026043542058009E-4</c:v>
                      </c:pt>
                      <c:pt idx="4791">
                        <c:v>-1.5001158941986629E-4</c:v>
                      </c:pt>
                      <c:pt idx="4792">
                        <c:v>-1.497630736490714E-4</c:v>
                      </c:pt>
                      <c:pt idx="4793">
                        <c:v>-1.4886539833124722E-4</c:v>
                      </c:pt>
                      <c:pt idx="4794">
                        <c:v>-1.4883435236704885E-4</c:v>
                      </c:pt>
                      <c:pt idx="4795">
                        <c:v>-1.4651122245621333E-4</c:v>
                      </c:pt>
                      <c:pt idx="4796">
                        <c:v>-1.4598272897644343E-4</c:v>
                      </c:pt>
                      <c:pt idx="4797">
                        <c:v>-1.4538478707794896E-4</c:v>
                      </c:pt>
                      <c:pt idx="4798">
                        <c:v>-1.4443575321942051E-4</c:v>
                      </c:pt>
                      <c:pt idx="4799">
                        <c:v>-1.4589148974999979E-4</c:v>
                      </c:pt>
                      <c:pt idx="4800">
                        <c:v>-1.5001986892314081E-4</c:v>
                      </c:pt>
                      <c:pt idx="4801">
                        <c:v>-1.5268512142857122E-4</c:v>
                      </c:pt>
                      <c:pt idx="4802">
                        <c:v>-1.525067099104724E-4</c:v>
                      </c:pt>
                      <c:pt idx="4803">
                        <c:v>-1.5291504858451268E-4</c:v>
                      </c:pt>
                      <c:pt idx="4804">
                        <c:v>-1.5215041893860542E-4</c:v>
                      </c:pt>
                      <c:pt idx="4805">
                        <c:v>-1.5189946670828112E-4</c:v>
                      </c:pt>
                      <c:pt idx="4806">
                        <c:v>-1.5194092413147473E-4</c:v>
                      </c:pt>
                      <c:pt idx="4807">
                        <c:v>-1.5234811308236252E-4</c:v>
                      </c:pt>
                      <c:pt idx="4808">
                        <c:v>-1.5304966196714475E-4</c:v>
                      </c:pt>
                      <c:pt idx="4809">
                        <c:v>-1.5552981627858607E-4</c:v>
                      </c:pt>
                      <c:pt idx="4810">
                        <c:v>-1.5505208029515673E-4</c:v>
                      </c:pt>
                      <c:pt idx="4811">
                        <c:v>-1.5583700033250188E-4</c:v>
                      </c:pt>
                      <c:pt idx="4812">
                        <c:v>-1.5535860259713257E-4</c:v>
                      </c:pt>
                      <c:pt idx="4813">
                        <c:v>-1.5525210220191093E-4</c:v>
                      </c:pt>
                      <c:pt idx="4814">
                        <c:v>-1.5641045649013481E-4</c:v>
                      </c:pt>
                      <c:pt idx="4815">
                        <c:v>-1.5526182605896994E-4</c:v>
                      </c:pt>
                      <c:pt idx="4816">
                        <c:v>-1.5485894922150699E-4</c:v>
                      </c:pt>
                      <c:pt idx="4817">
                        <c:v>-1.5453082880863411E-4</c:v>
                      </c:pt>
                      <c:pt idx="4818">
                        <c:v>-1.5390819028844141E-4</c:v>
                      </c:pt>
                      <c:pt idx="4819">
                        <c:v>-1.5292034908713674E-4</c:v>
                      </c:pt>
                      <c:pt idx="4820">
                        <c:v>-1.5193730093341612E-4</c:v>
                      </c:pt>
                      <c:pt idx="4821">
                        <c:v>-1.5373877901285756E-4</c:v>
                      </c:pt>
                      <c:pt idx="4822">
                        <c:v>-1.5216642647729613E-4</c:v>
                      </c:pt>
                      <c:pt idx="4823">
                        <c:v>-1.5184281258291856E-4</c:v>
                      </c:pt>
                      <c:pt idx="4824">
                        <c:v>-1.5130131340932625E-4</c:v>
                      </c:pt>
                      <c:pt idx="4825">
                        <c:v>-1.5156119328636533E-4</c:v>
                      </c:pt>
                      <c:pt idx="4826">
                        <c:v>-1.5182137530557263E-4</c:v>
                      </c:pt>
                      <c:pt idx="4827">
                        <c:v>-1.5186287350869908E-4</c:v>
                      </c:pt>
                      <c:pt idx="4828">
                        <c:v>-1.5205036697038706E-4</c:v>
                      </c:pt>
                      <c:pt idx="4829">
                        <c:v>-1.5370482428571412E-4</c:v>
                      </c:pt>
                      <c:pt idx="4830">
                        <c:v>-1.5293845611674586E-4</c:v>
                      </c:pt>
                      <c:pt idx="4831">
                        <c:v>-1.5246741276903956E-4</c:v>
                      </c:pt>
                      <c:pt idx="4832">
                        <c:v>-1.4924250999379251E-4</c:v>
                      </c:pt>
                      <c:pt idx="4833">
                        <c:v>-1.4885192848572594E-4</c:v>
                      </c:pt>
                      <c:pt idx="4834">
                        <c:v>-1.4896492055842795E-4</c:v>
                      </c:pt>
                      <c:pt idx="4835">
                        <c:v>-1.4943802601323391E-4</c:v>
                      </c:pt>
                      <c:pt idx="4836">
                        <c:v>-1.4825737663841205E-4</c:v>
                      </c:pt>
                      <c:pt idx="4837">
                        <c:v>-1.4665651285655212E-4</c:v>
                      </c:pt>
                      <c:pt idx="4838">
                        <c:v>-1.5166329303575101E-4</c:v>
                      </c:pt>
                      <c:pt idx="4839">
                        <c:v>-1.5552832404958661E-4</c:v>
                      </c:pt>
                      <c:pt idx="4840">
                        <c:v>-1.5519961536872531E-4</c:v>
                      </c:pt>
                      <c:pt idx="4841">
                        <c:v>-1.5590966266005766E-4</c:v>
                      </c:pt>
                      <c:pt idx="4842">
                        <c:v>-1.5565460576089186E-4</c:v>
                      </c:pt>
                      <c:pt idx="4843">
                        <c:v>-1.5703773245251843E-4</c:v>
                      </c:pt>
                      <c:pt idx="4844">
                        <c:v>-1.5805417060887498E-4</c:v>
                      </c:pt>
                      <c:pt idx="4845">
                        <c:v>-1.5847260623194371E-4</c:v>
                      </c:pt>
                      <c:pt idx="4846">
                        <c:v>-1.5896727771817605E-4</c:v>
                      </c:pt>
                      <c:pt idx="4847">
                        <c:v>-1.5803144057343219E-4</c:v>
                      </c:pt>
                      <c:pt idx="4848">
                        <c:v>-1.5905257250979567E-4</c:v>
                      </c:pt>
                      <c:pt idx="4849">
                        <c:v>-1.5932177098969058E-4</c:v>
                      </c:pt>
                      <c:pt idx="4850">
                        <c:v>-1.608813597196453E-4</c:v>
                      </c:pt>
                      <c:pt idx="4851">
                        <c:v>-1.6183998901483909E-4</c:v>
                      </c:pt>
                      <c:pt idx="4852">
                        <c:v>-1.6104346152895103E-4</c:v>
                      </c:pt>
                      <c:pt idx="4853">
                        <c:v>-1.6108645918829815E-4</c:v>
                      </c:pt>
                      <c:pt idx="4854">
                        <c:v>-1.627359518434602E-4</c:v>
                      </c:pt>
                      <c:pt idx="4855">
                        <c:v>-1.6447605411861599E-4</c:v>
                      </c:pt>
                      <c:pt idx="4856">
                        <c:v>-1.6405540012353289E-4</c:v>
                      </c:pt>
                      <c:pt idx="4857">
                        <c:v>-1.6433094036640578E-4</c:v>
                      </c:pt>
                      <c:pt idx="4858">
                        <c:v>-1.642197651986004E-4</c:v>
                      </c:pt>
                      <c:pt idx="4859">
                        <c:v>-1.6675364825102868E-4</c:v>
                      </c:pt>
                      <c:pt idx="4860">
                        <c:v>-1.687647502571486E-4</c:v>
                      </c:pt>
                      <c:pt idx="4861">
                        <c:v>-1.6944268294940342E-4</c:v>
                      </c:pt>
                      <c:pt idx="4862">
                        <c:v>-1.6767051891836303E-4</c:v>
                      </c:pt>
                      <c:pt idx="4863">
                        <c:v>-1.679507691817433E-4</c:v>
                      </c:pt>
                      <c:pt idx="4864">
                        <c:v>-1.6870500402877686E-4</c:v>
                      </c:pt>
                      <c:pt idx="4865">
                        <c:v>-1.6946196660501427E-4</c:v>
                      </c:pt>
                      <c:pt idx="4866">
                        <c:v>-1.692686099239777E-4</c:v>
                      </c:pt>
                      <c:pt idx="4867">
                        <c:v>-1.6844313989317986E-4</c:v>
                      </c:pt>
                      <c:pt idx="4868">
                        <c:v>-1.6880343249127121E-4</c:v>
                      </c:pt>
                      <c:pt idx="4869">
                        <c:v>-1.6908516328542085E-4</c:v>
                      </c:pt>
                      <c:pt idx="4870">
                        <c:v>-1.6747366370355155E-4</c:v>
                      </c:pt>
                      <c:pt idx="4871">
                        <c:v>-1.6696870141625605E-4</c:v>
                      </c:pt>
                      <c:pt idx="4872">
                        <c:v>-1.6819148506053757E-4</c:v>
                      </c:pt>
                      <c:pt idx="4873">
                        <c:v>-1.6729210781698801E-4</c:v>
                      </c:pt>
                      <c:pt idx="4874">
                        <c:v>-1.6686595142564094E-4</c:v>
                      </c:pt>
                      <c:pt idx="4875">
                        <c:v>-1.6558310383511067E-4</c:v>
                      </c:pt>
                      <c:pt idx="4876">
                        <c:v>-1.6492780582325192E-4</c:v>
                      </c:pt>
                      <c:pt idx="4877">
                        <c:v>-1.6473898427634269E-4</c:v>
                      </c:pt>
                      <c:pt idx="4878">
                        <c:v>-1.7004138686206182E-4</c:v>
                      </c:pt>
                      <c:pt idx="4879">
                        <c:v>-1.6984762952868844E-4</c:v>
                      </c:pt>
                      <c:pt idx="4880">
                        <c:v>-1.7005119840196673E-4</c:v>
                      </c:pt>
                      <c:pt idx="4881">
                        <c:v>-1.6969867068824247E-4</c:v>
                      </c:pt>
                      <c:pt idx="4882">
                        <c:v>-1.7093740577513817E-4</c:v>
                      </c:pt>
                      <c:pt idx="4883">
                        <c:v>-1.7074281922604417E-4</c:v>
                      </c:pt>
                      <c:pt idx="4884">
                        <c:v>-1.7206805973387916E-4</c:v>
                      </c:pt>
                      <c:pt idx="4885">
                        <c:v>-1.7219342883749482E-4</c:v>
                      </c:pt>
                      <c:pt idx="4886">
                        <c:v>-1.7239925946388373E-4</c:v>
                      </c:pt>
                      <c:pt idx="4887">
                        <c:v>-1.7284687567512271E-4</c:v>
                      </c:pt>
                      <c:pt idx="4888">
                        <c:v>-1.7265046567805273E-4</c:v>
                      </c:pt>
                      <c:pt idx="4889">
                        <c:v>-1.7085222570552142E-4</c:v>
                      </c:pt>
                      <c:pt idx="4890">
                        <c:v>-1.7049845209568591E-4</c:v>
                      </c:pt>
                      <c:pt idx="4891">
                        <c:v>-1.7150144593213403E-4</c:v>
                      </c:pt>
                      <c:pt idx="4892">
                        <c:v>-1.7202731148579598E-4</c:v>
                      </c:pt>
                      <c:pt idx="4893">
                        <c:v>-1.7215267288516546E-4</c:v>
                      </c:pt>
                      <c:pt idx="4894">
                        <c:v>-1.7211750379979567E-4</c:v>
                      </c:pt>
                      <c:pt idx="4895">
                        <c:v>-1.6984748729575159E-4</c:v>
                      </c:pt>
                      <c:pt idx="4896">
                        <c:v>-1.7013051112926277E-4</c:v>
                      </c:pt>
                      <c:pt idx="4897">
                        <c:v>-1.7065284354838707E-4</c:v>
                      </c:pt>
                      <c:pt idx="4898">
                        <c:v>-1.6998161508471115E-4</c:v>
                      </c:pt>
                      <c:pt idx="4899">
                        <c:v>-1.6970883630612244E-4</c:v>
                      </c:pt>
                      <c:pt idx="4900">
                        <c:v>-1.701505670883493E-4</c:v>
                      </c:pt>
                      <c:pt idx="4901">
                        <c:v>-1.6979822580579353E-4</c:v>
                      </c:pt>
                      <c:pt idx="4902">
                        <c:v>-1.6944652194574749E-4</c:v>
                      </c:pt>
                      <c:pt idx="4903">
                        <c:v>-1.6846389233278954E-4</c:v>
                      </c:pt>
                      <c:pt idx="4904">
                        <c:v>-1.6725085649337408E-4</c:v>
                      </c:pt>
                      <c:pt idx="4905">
                        <c:v>-1.6604508919690174E-4</c:v>
                      </c:pt>
                      <c:pt idx="4906">
                        <c:v>-1.6601125078459343E-4</c:v>
                      </c:pt>
                      <c:pt idx="4907">
                        <c:v>-1.6660122758761203E-4</c:v>
                      </c:pt>
                      <c:pt idx="4908">
                        <c:v>-1.6563249272764309E-4</c:v>
                      </c:pt>
                      <c:pt idx="4909">
                        <c:v>-1.6700228209775967E-4</c:v>
                      </c:pt>
                      <c:pt idx="4910">
                        <c:v>-1.6767353801669721E-4</c:v>
                      </c:pt>
                      <c:pt idx="4911">
                        <c:v>-1.6850454336319218E-4</c:v>
                      </c:pt>
                      <c:pt idx="4912">
                        <c:v>-1.7108741540810095E-4</c:v>
                      </c:pt>
                      <c:pt idx="4913">
                        <c:v>-1.7225319373219373E-4</c:v>
                      </c:pt>
                      <c:pt idx="4914">
                        <c:v>-1.7261984299084436E-4</c:v>
                      </c:pt>
                      <c:pt idx="4915">
                        <c:v>-1.7242398836452401E-4</c:v>
                      </c:pt>
                      <c:pt idx="4916">
                        <c:v>-1.7182744120398618E-4</c:v>
                      </c:pt>
                      <c:pt idx="4917">
                        <c:v>-1.7083375193167956E-4</c:v>
                      </c:pt>
                      <c:pt idx="4918">
                        <c:v>-1.6952793846310225E-4</c:v>
                      </c:pt>
                      <c:pt idx="4919">
                        <c:v>-1.7084399837398375E-4</c:v>
                      </c:pt>
                      <c:pt idx="4920">
                        <c:v>-1.6993457102214998E-4</c:v>
                      </c:pt>
                      <c:pt idx="4921">
                        <c:v>-1.707745778138968E-4</c:v>
                      </c:pt>
                      <c:pt idx="4922">
                        <c:v>-1.6946934084907577E-4</c:v>
                      </c:pt>
                      <c:pt idx="4923">
                        <c:v>-1.6911858901299759E-4</c:v>
                      </c:pt>
                      <c:pt idx="4924">
                        <c:v>-1.6837443742131981E-4</c:v>
                      </c:pt>
                      <c:pt idx="4925">
                        <c:v>-1.6897095064961429E-4</c:v>
                      </c:pt>
                      <c:pt idx="4926">
                        <c:v>-1.6901561443068803E-4</c:v>
                      </c:pt>
                      <c:pt idx="4927">
                        <c:v>-1.6866573092532466E-4</c:v>
                      </c:pt>
                      <c:pt idx="4928">
                        <c:v>-1.6926304828565633E-4</c:v>
                      </c:pt>
                      <c:pt idx="4929">
                        <c:v>-1.6914968139959433E-4</c:v>
                      </c:pt>
                      <c:pt idx="4930">
                        <c:v>-1.7038336889069154E-4</c:v>
                      </c:pt>
                      <c:pt idx="4931">
                        <c:v>-1.7042831954582321E-4</c:v>
                      </c:pt>
                      <c:pt idx="4932">
                        <c:v>-1.6583462134603689E-4</c:v>
                      </c:pt>
                      <c:pt idx="4933">
                        <c:v>-1.6309914785164167E-4</c:v>
                      </c:pt>
                      <c:pt idx="4934">
                        <c:v>-1.6214816137791288E-4</c:v>
                      </c:pt>
                      <c:pt idx="4935">
                        <c:v>-1.602921881077796E-4</c:v>
                      </c:pt>
                      <c:pt idx="4936">
                        <c:v>-1.499419928904193E-4</c:v>
                      </c:pt>
                      <c:pt idx="4937">
                        <c:v>-1.3191405658161202E-4</c:v>
                      </c:pt>
                      <c:pt idx="4938">
                        <c:v>-1.36877007430654E-4</c:v>
                      </c:pt>
                      <c:pt idx="4939">
                        <c:v>-1.3867574034412956E-4</c:v>
                      </c:pt>
                      <c:pt idx="4940">
                        <c:v>-1.3474512143290832E-4</c:v>
                      </c:pt>
                      <c:pt idx="4941">
                        <c:v>-1.2642832480777013E-4</c:v>
                      </c:pt>
                      <c:pt idx="4942">
                        <c:v>-1.2135114199878618E-4</c:v>
                      </c:pt>
                      <c:pt idx="4943">
                        <c:v>-1.212642558656958E-4</c:v>
                      </c:pt>
                      <c:pt idx="4944">
                        <c:v>-1.2230193745197172E-4</c:v>
                      </c:pt>
                      <c:pt idx="4945">
                        <c:v>-1.2391229609785687E-4</c:v>
                      </c:pt>
                      <c:pt idx="4946">
                        <c:v>-1.2477300790378007E-4</c:v>
                      </c:pt>
                      <c:pt idx="4947">
                        <c:v>-1.2608348090137431E-4</c:v>
                      </c:pt>
                      <c:pt idx="4948">
                        <c:v>-1.2377408777530815E-4</c:v>
                      </c:pt>
                      <c:pt idx="4949">
                        <c:v>-1.2860035406060606E-4</c:v>
                      </c:pt>
                      <c:pt idx="4950">
                        <c:v>-1.2715832942839829E-4</c:v>
                      </c:pt>
                      <c:pt idx="4951">
                        <c:v>-1.3016937932148624E-4</c:v>
                      </c:pt>
                      <c:pt idx="4952">
                        <c:v>-1.3158009977791237E-4</c:v>
                      </c:pt>
                      <c:pt idx="4953">
                        <c:v>-1.3300054979814289E-4</c:v>
                      </c:pt>
                      <c:pt idx="4954">
                        <c:v>-1.3416514950554995E-4</c:v>
                      </c:pt>
                      <c:pt idx="4955">
                        <c:v>-1.3560360591202583E-4</c:v>
                      </c:pt>
                      <c:pt idx="4956">
                        <c:v>-1.3745661565462981E-4</c:v>
                      </c:pt>
                      <c:pt idx="4957">
                        <c:v>-1.4435970344897135E-4</c:v>
                      </c:pt>
                      <c:pt idx="4958">
                        <c:v>-1.4169546753377694E-4</c:v>
                      </c:pt>
                      <c:pt idx="4959">
                        <c:v>-1.3643167284274193E-4</c:v>
                      </c:pt>
                      <c:pt idx="4960">
                        <c:v>-1.3647128445877846E-4</c:v>
                      </c:pt>
                      <c:pt idx="4961">
                        <c:v>-1.4243772902055622E-4</c:v>
                      </c:pt>
                      <c:pt idx="4962">
                        <c:v>-1.4178788823292362E-4</c:v>
                      </c:pt>
                      <c:pt idx="4963">
                        <c:v>-1.4114021780821918E-4</c:v>
                      </c:pt>
                      <c:pt idx="4964">
                        <c:v>-1.4083729687814703E-4</c:v>
                      </c:pt>
                      <c:pt idx="4965">
                        <c:v>-1.4266869714055577E-4</c:v>
                      </c:pt>
                      <c:pt idx="4966">
                        <c:v>-1.4257080056372055E-4</c:v>
                      </c:pt>
                      <c:pt idx="4967">
                        <c:v>-1.411638827294686E-4</c:v>
                      </c:pt>
                      <c:pt idx="4968">
                        <c:v>-1.3705736596900784E-4</c:v>
                      </c:pt>
                      <c:pt idx="4969">
                        <c:v>-1.3987519140845069E-4</c:v>
                      </c:pt>
                      <c:pt idx="4970">
                        <c:v>-1.417662055320861E-4</c:v>
                      </c:pt>
                      <c:pt idx="4971">
                        <c:v>-1.4146245985518905E-4</c:v>
                      </c:pt>
                      <c:pt idx="4972">
                        <c:v>-1.3951824417856424E-4</c:v>
                      </c:pt>
                      <c:pt idx="4973">
                        <c:v>-1.3921805190993166E-4</c:v>
                      </c:pt>
                      <c:pt idx="4974">
                        <c:v>-1.3959833871356785E-4</c:v>
                      </c:pt>
                      <c:pt idx="4975">
                        <c:v>-1.3916209610128618E-4</c:v>
                      </c:pt>
                      <c:pt idx="4976">
                        <c:v>-1.3920209523809524E-4</c:v>
                      </c:pt>
                      <c:pt idx="4977">
                        <c:v>-1.3707840335476095E-4</c:v>
                      </c:pt>
                      <c:pt idx="4978">
                        <c:v>-1.3658074816228161E-4</c:v>
                      </c:pt>
                      <c:pt idx="4979">
                        <c:v>-1.4254382849397592E-4</c:v>
                      </c:pt>
                      <c:pt idx="4980">
                        <c:v>-1.4286093673961052E-4</c:v>
                      </c:pt>
                      <c:pt idx="4981">
                        <c:v>-1.4366427330389403E-4</c:v>
                      </c:pt>
                      <c:pt idx="4982">
                        <c:v>-1.4657435737507526E-4</c:v>
                      </c:pt>
                      <c:pt idx="4983">
                        <c:v>-1.4988491450642055E-4</c:v>
                      </c:pt>
                      <c:pt idx="4984">
                        <c:v>-1.5245073725175527E-4</c:v>
                      </c:pt>
                      <c:pt idx="4985">
                        <c:v>-1.4719187230244685E-4</c:v>
                      </c:pt>
                      <c:pt idx="4986">
                        <c:v>-1.4815433765791056E-4</c:v>
                      </c:pt>
                      <c:pt idx="4987">
                        <c:v>-1.5091361040497193E-4</c:v>
                      </c:pt>
                      <c:pt idx="4988">
                        <c:v>-1.5052369663259171E-4</c:v>
                      </c:pt>
                      <c:pt idx="4989">
                        <c:v>-1.49633133246493E-4</c:v>
                      </c:pt>
                      <c:pt idx="4990">
                        <c:v>-1.4967469725505914E-4</c:v>
                      </c:pt>
                      <c:pt idx="4991">
                        <c:v>-1.477931784655449E-4</c:v>
                      </c:pt>
                      <c:pt idx="4992">
                        <c:v>-1.4833134742639698E-4</c:v>
                      </c:pt>
                      <c:pt idx="4993">
                        <c:v>-1.4716793950740893E-4</c:v>
                      </c:pt>
                      <c:pt idx="4994">
                        <c:v>-1.4678557631631636E-4</c:v>
                      </c:pt>
                      <c:pt idx="4995">
                        <c:v>-1.4465218058446762E-4</c:v>
                      </c:pt>
                      <c:pt idx="4996">
                        <c:v>-1.4476278653191921E-4</c:v>
                      </c:pt>
                      <c:pt idx="4997">
                        <c:v>-1.4473382238895563E-4</c:v>
                      </c:pt>
                      <c:pt idx="4998">
                        <c:v>-1.4379986739347875E-4</c:v>
                      </c:pt>
                      <c:pt idx="4999">
                        <c:v>-1.4238701886000005E-4</c:v>
                      </c:pt>
                      <c:pt idx="5000">
                        <c:v>-1.4235854715056992E-4</c:v>
                      </c:pt>
                      <c:pt idx="5001">
                        <c:v>-1.4260602894842068E-4</c:v>
                      </c:pt>
                      <c:pt idx="5002">
                        <c:v>-1.4669172006795926E-4</c:v>
                      </c:pt>
                      <c:pt idx="5003">
                        <c:v>-1.4779264574340533E-4</c:v>
                      </c:pt>
                      <c:pt idx="5004">
                        <c:v>-1.4755075158841163E-4</c:v>
                      </c:pt>
                      <c:pt idx="5005">
                        <c:v>-1.4716790631242514E-4</c:v>
                      </c:pt>
                      <c:pt idx="5006">
                        <c:v>-1.4727975885759942E-4</c:v>
                      </c:pt>
                      <c:pt idx="5007">
                        <c:v>-1.4605317879392979E-4</c:v>
                      </c:pt>
                      <c:pt idx="5008">
                        <c:v>-1.4651600628868045E-4</c:v>
                      </c:pt>
                      <c:pt idx="5009">
                        <c:v>-1.4550419588822361E-4</c:v>
                      </c:pt>
                      <c:pt idx="5010">
                        <c:v>-1.4561520171622435E-4</c:v>
                      </c:pt>
                      <c:pt idx="5011">
                        <c:v>-1.4232149976057466E-4</c:v>
                      </c:pt>
                      <c:pt idx="5012">
                        <c:v>-1.4181151930979459E-4</c:v>
                      </c:pt>
                      <c:pt idx="5013">
                        <c:v>-1.4247144102512966E-4</c:v>
                      </c:pt>
                      <c:pt idx="5014">
                        <c:v>-1.4216751994017949E-4</c:v>
                      </c:pt>
                      <c:pt idx="5015">
                        <c:v>-1.4324329649122812E-4</c:v>
                      </c:pt>
                      <c:pt idx="5016">
                        <c:v>-1.442552325891968E-4</c:v>
                      </c:pt>
                      <c:pt idx="5017">
                        <c:v>-1.4429603051016346E-4</c:v>
                      </c:pt>
                      <c:pt idx="5018">
                        <c:v>-1.4385045429368405E-4</c:v>
                      </c:pt>
                      <c:pt idx="5019">
                        <c:v>-1.4668707561752992E-4</c:v>
                      </c:pt>
                      <c:pt idx="5020">
                        <c:v>-1.4651715901214905E-4</c:v>
                      </c:pt>
                      <c:pt idx="5021">
                        <c:v>-1.4698077789725215E-4</c:v>
                      </c:pt>
                      <c:pt idx="5022">
                        <c:v>-1.4526732544296246E-4</c:v>
                      </c:pt>
                      <c:pt idx="5023">
                        <c:v>-1.4363797372611472E-4</c:v>
                      </c:pt>
                      <c:pt idx="5024">
                        <c:v>-1.2815009530348266E-4</c:v>
                      </c:pt>
                      <c:pt idx="5025">
                        <c:v>-1.3364906098288902E-4</c:v>
                      </c:pt>
                      <c:pt idx="5026">
                        <c:v>-1.3540954268947687E-4</c:v>
                      </c:pt>
                      <c:pt idx="5027">
                        <c:v>-1.3084808496420053E-4</c:v>
                      </c:pt>
                      <c:pt idx="5028">
                        <c:v>-1.2436689051501296E-4</c:v>
                      </c:pt>
                      <c:pt idx="5029">
                        <c:v>-1.2757487341948315E-4</c:v>
                      </c:pt>
                      <c:pt idx="5030">
                        <c:v>-1.2921768513218053E-4</c:v>
                      </c:pt>
                      <c:pt idx="5031">
                        <c:v>-1.3362139727742453E-4</c:v>
                      </c:pt>
                      <c:pt idx="5032">
                        <c:v>-1.3306869457579978E-4</c:v>
                      </c:pt>
                      <c:pt idx="5033">
                        <c:v>-1.3376593784266992E-4</c:v>
                      </c:pt>
                      <c:pt idx="5034">
                        <c:v>-1.3125098667328706E-4</c:v>
                      </c:pt>
                      <c:pt idx="5035">
                        <c:v>-1.3096484511517084E-4</c:v>
                      </c:pt>
                      <c:pt idx="5036">
                        <c:v>-1.3434605864601952E-4</c:v>
                      </c:pt>
                      <c:pt idx="5037">
                        <c:v>-1.3518024051210805E-4</c:v>
                      </c:pt>
                      <c:pt idx="5038">
                        <c:v>-1.3924258946219494E-4</c:v>
                      </c:pt>
                      <c:pt idx="5039">
                        <c:v>-1.3840400974206356E-4</c:v>
                      </c:pt>
                      <c:pt idx="5040">
                        <c:v>-1.3837655407657217E-4</c:v>
                      </c:pt>
                      <c:pt idx="5041">
                        <c:v>-1.3895677138040465E-4</c:v>
                      </c:pt>
                      <c:pt idx="5042">
                        <c:v>-1.4137817023597069E-4</c:v>
                      </c:pt>
                      <c:pt idx="5043">
                        <c:v>-1.409399576130056E-4</c:v>
                      </c:pt>
                      <c:pt idx="5044">
                        <c:v>-1.4152749316154612E-4</c:v>
                      </c:pt>
                      <c:pt idx="5045">
                        <c:v>-1.3857653170828383E-4</c:v>
                      </c:pt>
                      <c:pt idx="5046">
                        <c:v>-1.4078794022191404E-4</c:v>
                      </c:pt>
                      <c:pt idx="5047">
                        <c:v>-1.3919727091917596E-4</c:v>
                      </c:pt>
                      <c:pt idx="5048">
                        <c:v>-1.4100516821152707E-4</c:v>
                      </c:pt>
                      <c:pt idx="5049">
                        <c:v>-1.3995564584158422E-4</c:v>
                      </c:pt>
                      <c:pt idx="5050">
                        <c:v>-1.4115424915858249E-4</c:v>
                      </c:pt>
                      <c:pt idx="5051">
                        <c:v>-1.4119464703087891E-4</c:v>
                      </c:pt>
                      <c:pt idx="5052">
                        <c:v>-1.4295147468830404E-4</c:v>
                      </c:pt>
                      <c:pt idx="5053">
                        <c:v>-1.4430685340324501E-4</c:v>
                      </c:pt>
                      <c:pt idx="5054">
                        <c:v>-1.4323985780415434E-4</c:v>
                      </c:pt>
                      <c:pt idx="5055">
                        <c:v>-1.405373287974684E-4</c:v>
                      </c:pt>
                      <c:pt idx="5056">
                        <c:v>-1.4194471281392135E-4</c:v>
                      </c:pt>
                      <c:pt idx="5057">
                        <c:v>-1.4391544331751686E-4</c:v>
                      </c:pt>
                      <c:pt idx="5058">
                        <c:v>-1.4409488464123347E-4</c:v>
                      </c:pt>
                      <c:pt idx="5059">
                        <c:v>-1.4728108545454549E-4</c:v>
                      </c:pt>
                      <c:pt idx="5060">
                        <c:v>-1.4795766148982417E-4</c:v>
                      </c:pt>
                      <c:pt idx="5061">
                        <c:v>-1.5048943820624263E-4</c:v>
                      </c:pt>
                      <c:pt idx="5062">
                        <c:v>-1.5031659065771287E-4</c:v>
                      </c:pt>
                      <c:pt idx="5063">
                        <c:v>-1.48648714257504E-4</c:v>
                      </c:pt>
                      <c:pt idx="5064">
                        <c:v>-1.4918752000000004E-4</c:v>
                      </c:pt>
                      <c:pt idx="5065">
                        <c:v>-1.44728376233715E-4</c:v>
                      </c:pt>
                      <c:pt idx="5066">
                        <c:v>-1.4672613935267419E-4</c:v>
                      </c:pt>
                      <c:pt idx="5067">
                        <c:v>-1.4747111698895033E-4</c:v>
                      </c:pt>
                      <c:pt idx="5068">
                        <c:v>-1.4751251828763073E-4</c:v>
                      </c:pt>
                      <c:pt idx="5069">
                        <c:v>-1.4635875203155823E-4</c:v>
                      </c:pt>
                      <c:pt idx="5070">
                        <c:v>-1.4647009613488467E-4</c:v>
                      </c:pt>
                      <c:pt idx="5071">
                        <c:v>-1.4644121796135649E-4</c:v>
                      </c:pt>
                      <c:pt idx="5072">
                        <c:v>-1.4648246392667062E-4</c:v>
                      </c:pt>
                      <c:pt idx="5073">
                        <c:v>-1.4540471959006705E-4</c:v>
                      </c:pt>
                      <c:pt idx="5074">
                        <c:v>-1.457250048078818E-4</c:v>
                      </c:pt>
                      <c:pt idx="5075">
                        <c:v>-1.4646598662332547E-4</c:v>
                      </c:pt>
                      <c:pt idx="5076">
                        <c:v>-1.4678792446326573E-4</c:v>
                      </c:pt>
                      <c:pt idx="5077">
                        <c:v>-1.4732146855061048E-4</c:v>
                      </c:pt>
                      <c:pt idx="5078">
                        <c:v>-1.4750375481393976E-4</c:v>
                      </c:pt>
                      <c:pt idx="5079">
                        <c:v>-1.4839276698818898E-4</c:v>
                      </c:pt>
                      <c:pt idx="5080">
                        <c:v>-1.502122395000984E-4</c:v>
                      </c:pt>
                      <c:pt idx="5081">
                        <c:v>-1.4812221349862261E-4</c:v>
                      </c:pt>
                      <c:pt idx="5082">
                        <c:v>-1.5072524579972459E-4</c:v>
                      </c:pt>
                      <c:pt idx="5083">
                        <c:v>-1.5062400810385526E-4</c:v>
                      </c:pt>
                      <c:pt idx="5084">
                        <c:v>-1.4902625592920355E-4</c:v>
                      </c:pt>
                      <c:pt idx="5085">
                        <c:v>-1.4751196952418404E-4</c:v>
                      </c:pt>
                      <c:pt idx="5086">
                        <c:v>-1.4600940782386477E-4</c:v>
                      </c:pt>
                      <c:pt idx="5087">
                        <c:v>-1.4675104860455978E-4</c:v>
                      </c:pt>
                      <c:pt idx="5088">
                        <c:v>-1.4848394358420123E-4</c:v>
                      </c:pt>
                      <c:pt idx="5089">
                        <c:v>-1.4803059685658155E-4</c:v>
                      </c:pt>
                      <c:pt idx="5090">
                        <c:v>-1.4764880828913772E-4</c:v>
                      </c:pt>
                      <c:pt idx="5091">
                        <c:v>-1.4917619727022785E-4</c:v>
                      </c:pt>
                      <c:pt idx="5092">
                        <c:v>-1.4886306446102495E-4</c:v>
                      </c:pt>
                      <c:pt idx="5093">
                        <c:v>-1.4918863871221048E-4</c:v>
                      </c:pt>
                      <c:pt idx="5094">
                        <c:v>-1.4930142816486756E-4</c:v>
                      </c:pt>
                      <c:pt idx="5095">
                        <c:v>-1.5098471440345372E-4</c:v>
                      </c:pt>
                      <c:pt idx="5096">
                        <c:v>-1.5102676111438103E-4</c:v>
                      </c:pt>
                      <c:pt idx="5097">
                        <c:v>-1.5035318244409576E-4</c:v>
                      </c:pt>
                      <c:pt idx="5098">
                        <c:v>-1.4918430604040012E-4</c:v>
                      </c:pt>
                      <c:pt idx="5099">
                        <c:v>-1.5022282831372554E-4</c:v>
                      </c:pt>
                      <c:pt idx="5100">
                        <c:v>-1.5083671919231527E-4</c:v>
                      </c:pt>
                      <c:pt idx="5101">
                        <c:v>-1.5303896918855353E-4</c:v>
                      </c:pt>
                      <c:pt idx="5102">
                        <c:v>-1.5192610762296692E-4</c:v>
                      </c:pt>
                      <c:pt idx="5103">
                        <c:v>-1.5182437650862072E-4</c:v>
                      </c:pt>
                      <c:pt idx="5104">
                        <c:v>-1.5222673866797262E-4</c:v>
                      </c:pt>
                      <c:pt idx="5105">
                        <c:v>-1.5162111304347828E-4</c:v>
                      </c:pt>
                      <c:pt idx="5106">
                        <c:v>-1.4529838899549641E-4</c:v>
                      </c:pt>
                      <c:pt idx="5107">
                        <c:v>-1.4250671734534066E-4</c:v>
                      </c:pt>
                      <c:pt idx="5108">
                        <c:v>-1.4002531397533765E-4</c:v>
                      </c:pt>
                      <c:pt idx="5109">
                        <c:v>-1.4122058317025442E-4</c:v>
                      </c:pt>
                      <c:pt idx="5110">
                        <c:v>-1.4338520426531015E-4</c:v>
                      </c:pt>
                      <c:pt idx="5111">
                        <c:v>-1.4363286825117374E-4</c:v>
                      </c:pt>
                      <c:pt idx="5112">
                        <c:v>-1.416149972618815E-4</c:v>
                      </c:pt>
                      <c:pt idx="5113">
                        <c:v>-1.4227101840046935E-4</c:v>
                      </c:pt>
                      <c:pt idx="5114">
                        <c:v>-1.3811007176930598E-4</c:v>
                      </c:pt>
                      <c:pt idx="5115">
                        <c:v>-1.3942833399139957E-4</c:v>
                      </c:pt>
                      <c:pt idx="5116">
                        <c:v>-1.4000936691420756E-4</c:v>
                      </c:pt>
                      <c:pt idx="5117">
                        <c:v>-1.4209140029308325E-4</c:v>
                      </c:pt>
                      <c:pt idx="5118">
                        <c:v>-1.4199525452236766E-4</c:v>
                      </c:pt>
                      <c:pt idx="5119">
                        <c:v>-1.4189917023437501E-4</c:v>
                      </c:pt>
                      <c:pt idx="5120">
                        <c:v>-1.4235032634251125E-4</c:v>
                      </c:pt>
                      <c:pt idx="5121">
                        <c:v>-1.4397300905896136E-4</c:v>
                      </c:pt>
                      <c:pt idx="5122">
                        <c:v>-1.4332446269763811E-4</c:v>
                      </c:pt>
                      <c:pt idx="5123">
                        <c:v>-1.4192501690085872E-4</c:v>
                      </c:pt>
                      <c:pt idx="5124">
                        <c:v>-1.3723928788292685E-4</c:v>
                      </c:pt>
                      <c:pt idx="5125">
                        <c:v>-1.3841674005072183E-4</c:v>
                      </c:pt>
                      <c:pt idx="5126">
                        <c:v>-1.3785371782718938E-4</c:v>
                      </c:pt>
                      <c:pt idx="5127">
                        <c:v>-1.4201925875585025E-4</c:v>
                      </c:pt>
                      <c:pt idx="5128">
                        <c:v>-1.4247052671085983E-4</c:v>
                      </c:pt>
                      <c:pt idx="5129">
                        <c:v>-1.4244275467836258E-4</c:v>
                      </c:pt>
                      <c:pt idx="5130">
                        <c:v>-1.4220966199571234E-4</c:v>
                      </c:pt>
                      <c:pt idx="5131">
                        <c:v>-1.4327934731098987E-4</c:v>
                      </c:pt>
                      <c:pt idx="5132">
                        <c:v>-1.4456241429962986E-4</c:v>
                      </c:pt>
                      <c:pt idx="5133">
                        <c:v>-1.4488065508375534E-4</c:v>
                      </c:pt>
                      <c:pt idx="5134">
                        <c:v>-1.4416039322297954E-4</c:v>
                      </c:pt>
                      <c:pt idx="5135">
                        <c:v>-1.4255019503504673E-4</c:v>
                      </c:pt>
                      <c:pt idx="5136">
                        <c:v>-1.4327736523262605E-4</c:v>
                      </c:pt>
                      <c:pt idx="5137">
                        <c:v>-1.4567069034643828E-4</c:v>
                      </c:pt>
                      <c:pt idx="5138">
                        <c:v>-1.4508637131737691E-4</c:v>
                      </c:pt>
                      <c:pt idx="5139">
                        <c:v>-1.4491942601167315E-4</c:v>
                      </c:pt>
                      <c:pt idx="5140">
                        <c:v>-1.4579450387084225E-4</c:v>
                      </c:pt>
                      <c:pt idx="5141">
                        <c:v>-1.4576615021392452E-4</c:v>
                      </c:pt>
                      <c:pt idx="5142">
                        <c:v>-1.4545954055998446E-4</c:v>
                      </c:pt>
                      <c:pt idx="5143">
                        <c:v>-1.4619730870917575E-4</c:v>
                      </c:pt>
                      <c:pt idx="5144">
                        <c:v>-1.4679778872691936E-4</c:v>
                      </c:pt>
                      <c:pt idx="5145">
                        <c:v>-1.4740007648659153E-4</c:v>
                      </c:pt>
                      <c:pt idx="5146">
                        <c:v>-1.4730126038469012E-4</c:v>
                      </c:pt>
                      <c:pt idx="5147">
                        <c:v>-1.4755345695415697E-4</c:v>
                      </c:pt>
                      <c:pt idx="5148">
                        <c:v>-1.4971452575257332E-4</c:v>
                      </c:pt>
                      <c:pt idx="5149">
                        <c:v>-1.5025446565048543E-4</c:v>
                      </c:pt>
                      <c:pt idx="5150">
                        <c:v>-1.4986953774024462E-4</c:v>
                      </c:pt>
                      <c:pt idx="5151">
                        <c:v>-1.5005378326863355E-4</c:v>
                      </c:pt>
                      <c:pt idx="5152">
                        <c:v>-1.5088019051038231E-4</c:v>
                      </c:pt>
                      <c:pt idx="5153">
                        <c:v>-1.505653766201009E-4</c:v>
                      </c:pt>
                      <c:pt idx="5154">
                        <c:v>-1.48337798157129E-4</c:v>
                      </c:pt>
                      <c:pt idx="5155">
                        <c:v>-1.4880316555469358E-4</c:v>
                      </c:pt>
                      <c:pt idx="5156">
                        <c:v>-1.4863302774869111E-4</c:v>
                      </c:pt>
                      <c:pt idx="5157">
                        <c:v>-1.4670726343544009E-4</c:v>
                      </c:pt>
                      <c:pt idx="5158">
                        <c:v>-1.4639942296956773E-4</c:v>
                      </c:pt>
                      <c:pt idx="5159">
                        <c:v>-1.4700015381782945E-4</c:v>
                      </c:pt>
                      <c:pt idx="5160">
                        <c:v>-1.4816534576632433E-4</c:v>
                      </c:pt>
                      <c:pt idx="5161">
                        <c:v>-1.4926663998450211E-4</c:v>
                      </c:pt>
                      <c:pt idx="5162">
                        <c:v>-1.5094485008715859E-4</c:v>
                      </c:pt>
                      <c:pt idx="5163">
                        <c:v>-1.4963411886134776E-4</c:v>
                      </c:pt>
                      <c:pt idx="5164">
                        <c:v>-1.4875566586640849E-4</c:v>
                      </c:pt>
                      <c:pt idx="5165">
                        <c:v>-1.4879750505226476E-4</c:v>
                      </c:pt>
                      <c:pt idx="5166">
                        <c:v>-1.4919297333075283E-4</c:v>
                      </c:pt>
                      <c:pt idx="5167">
                        <c:v>-1.4775375990712072E-4</c:v>
                      </c:pt>
                      <c:pt idx="5168">
                        <c:v>-1.4479706076610558E-4</c:v>
                      </c:pt>
                      <c:pt idx="5169">
                        <c:v>-1.4567047367504833E-4</c:v>
                      </c:pt>
                      <c:pt idx="5170">
                        <c:v>-1.464779666602204E-4</c:v>
                      </c:pt>
                      <c:pt idx="5171">
                        <c:v>-1.477097071345707E-4</c:v>
                      </c:pt>
                      <c:pt idx="5172">
                        <c:v>-1.4782164111733998E-4</c:v>
                      </c:pt>
                      <c:pt idx="5173">
                        <c:v>-1.4842641095863928E-4</c:v>
                      </c:pt>
                      <c:pt idx="5174">
                        <c:v>-1.4853872676328495E-4</c:v>
                      </c:pt>
                      <c:pt idx="5175">
                        <c:v>-1.4865110210587321E-4</c:v>
                      </c:pt>
                      <c:pt idx="5176">
                        <c:v>-1.4869294983581218E-4</c:v>
                      </c:pt>
                      <c:pt idx="5177">
                        <c:v>-1.4901735990730005E-4</c:v>
                      </c:pt>
                      <c:pt idx="5178">
                        <c:v>-1.4912999075111021E-4</c:v>
                      </c:pt>
                      <c:pt idx="5179">
                        <c:v>-1.4973868175675669E-4</c:v>
                      </c:pt>
                      <c:pt idx="5180">
                        <c:v>-1.493554329280061E-4</c:v>
                      </c:pt>
                      <c:pt idx="5181">
                        <c:v>-1.5139054170204547E-4</c:v>
                      </c:pt>
                      <c:pt idx="5182">
                        <c:v>-1.505760131584024E-4</c:v>
                      </c:pt>
                      <c:pt idx="5183">
                        <c:v>-1.4948140771604932E-4</c:v>
                      </c:pt>
                      <c:pt idx="5184">
                        <c:v>-1.4797090094503367E-4</c:v>
                      </c:pt>
                      <c:pt idx="5185">
                        <c:v>-1.4808296376783638E-4</c:v>
                      </c:pt>
                      <c:pt idx="5186">
                        <c:v>-1.451237880855985E-4</c:v>
                      </c:pt>
                      <c:pt idx="5187">
                        <c:v>-1.4704423247879713E-4</c:v>
                      </c:pt>
                      <c:pt idx="5188">
                        <c:v>-1.4841950886490643E-4</c:v>
                      </c:pt>
                      <c:pt idx="5189">
                        <c:v>-1.4874335044315982E-4</c:v>
                      </c:pt>
                      <c:pt idx="5190">
                        <c:v>-1.4977569285301473E-4</c:v>
                      </c:pt>
                      <c:pt idx="5191">
                        <c:v>-1.5067094838212624E-4</c:v>
                      </c:pt>
                      <c:pt idx="5192">
                        <c:v>-1.5042832688234151E-4</c:v>
                      </c:pt>
                      <c:pt idx="5193">
                        <c:v>-1.5132653396226405E-4</c:v>
                      </c:pt>
                      <c:pt idx="5194">
                        <c:v>-1.507264208662174E-4</c:v>
                      </c:pt>
                      <c:pt idx="5195">
                        <c:v>-1.4906552018860653E-4</c:v>
                      </c:pt>
                      <c:pt idx="5196">
                        <c:v>-1.5038366728882036E-4</c:v>
                      </c:pt>
                      <c:pt idx="5197">
                        <c:v>-1.462037178337821E-4</c:v>
                      </c:pt>
                      <c:pt idx="5198">
                        <c:v>-1.4897950430852076E-4</c:v>
                      </c:pt>
                      <c:pt idx="5199">
                        <c:v>-1.4958728419230759E-4</c:v>
                      </c:pt>
                      <c:pt idx="5200">
                        <c:v>-1.4984200359546233E-4</c:v>
                      </c:pt>
                      <c:pt idx="5201">
                        <c:v>-1.5038130793925403E-4</c:v>
                      </c:pt>
                      <c:pt idx="5202">
                        <c:v>-1.5049466776859496E-4</c:v>
                      </c:pt>
                      <c:pt idx="5203">
                        <c:v>-1.4968475424673321E-4</c:v>
                      </c:pt>
                      <c:pt idx="5204">
                        <c:v>-1.5043684080691633E-4</c:v>
                      </c:pt>
                      <c:pt idx="5205">
                        <c:v>-1.5040794398770642E-4</c:v>
                      </c:pt>
                      <c:pt idx="5206">
                        <c:v>-1.5317228945650079E-4</c:v>
                      </c:pt>
                      <c:pt idx="5207">
                        <c:v>-1.5408287651689701E-4</c:v>
                      </c:pt>
                      <c:pt idx="5208">
                        <c:v>-1.5441599331925506E-4</c:v>
                      </c:pt>
                      <c:pt idx="5209">
                        <c:v>-1.5337271994241833E-4</c:v>
                      </c:pt>
                      <c:pt idx="5210">
                        <c:v>-1.5291058885050845E-4</c:v>
                      </c:pt>
                      <c:pt idx="5211">
                        <c:v>-1.5360281951266297E-4</c:v>
                      </c:pt>
                      <c:pt idx="5212">
                        <c:v>-1.5321229980817179E-4</c:v>
                      </c:pt>
                      <c:pt idx="5213">
                        <c:v>-1.530387110088223E-4</c:v>
                      </c:pt>
                      <c:pt idx="5214">
                        <c:v>-1.5308143976989442E-4</c:v>
                      </c:pt>
                      <c:pt idx="5215">
                        <c:v>-1.5348502593941706E-4</c:v>
                      </c:pt>
                      <c:pt idx="5216">
                        <c:v>-1.5295070714970279E-4</c:v>
                      </c:pt>
                      <c:pt idx="5217">
                        <c:v>-1.5234610210808729E-4</c:v>
                      </c:pt>
                      <c:pt idx="5218">
                        <c:v>-1.5332461707223596E-4</c:v>
                      </c:pt>
                      <c:pt idx="5219">
                        <c:v>-1.5343960842911867E-4</c:v>
                      </c:pt>
                      <c:pt idx="5220">
                        <c:v>-1.5333803777054194E-4</c:v>
                      </c:pt>
                      <c:pt idx="5221">
                        <c:v>-1.5316441966679422E-4</c:v>
                      </c:pt>
                      <c:pt idx="5222">
                        <c:v>-1.5263115533218445E-4</c:v>
                      </c:pt>
                      <c:pt idx="5223">
                        <c:v>-1.5267383445635518E-4</c:v>
                      </c:pt>
                      <c:pt idx="5224">
                        <c:v>-1.522137230813396E-4</c:v>
                      </c:pt>
                      <c:pt idx="5225">
                        <c:v>-1.526873017986987E-4</c:v>
                      </c:pt>
                      <c:pt idx="5226">
                        <c:v>-1.522272022192461E-4</c:v>
                      </c:pt>
                      <c:pt idx="5227">
                        <c:v>-1.4963342844299911E-4</c:v>
                      </c:pt>
                      <c:pt idx="5228">
                        <c:v>-1.4995889718875488E-4</c:v>
                      </c:pt>
                      <c:pt idx="5229">
                        <c:v>-1.5235508193116621E-4</c:v>
                      </c:pt>
                      <c:pt idx="5230">
                        <c:v>-1.4968911420378499E-4</c:v>
                      </c:pt>
                      <c:pt idx="5231">
                        <c:v>-1.5065376559633014E-4</c:v>
                      </c:pt>
                      <c:pt idx="5232">
                        <c:v>-1.4920787704949347E-4</c:v>
                      </c:pt>
                      <c:pt idx="5233">
                        <c:v>-1.4939122527703465E-4</c:v>
                      </c:pt>
                      <c:pt idx="5234">
                        <c:v>-1.4662724341929311E-4</c:v>
                      </c:pt>
                      <c:pt idx="5235">
                        <c:v>-1.4736667102750178E-4</c:v>
                      </c:pt>
                      <c:pt idx="5236">
                        <c:v>-1.4803874871109401E-4</c:v>
                      </c:pt>
                      <c:pt idx="5237">
                        <c:v>-1.4941840238640689E-4</c:v>
                      </c:pt>
                      <c:pt idx="5238">
                        <c:v>-1.4931925251002089E-4</c:v>
                      </c:pt>
                      <c:pt idx="5239">
                        <c:v>-1.5049479639312965E-4</c:v>
                      </c:pt>
                      <c:pt idx="5240">
                        <c:v>-1.5018214798702528E-4</c:v>
                      </c:pt>
                      <c:pt idx="5241">
                        <c:v>-1.4916323407096517E-4</c:v>
                      </c:pt>
                      <c:pt idx="5242">
                        <c:v>-1.4962917928666784E-4</c:v>
                      </c:pt>
                      <c:pt idx="5243">
                        <c:v>-1.4960064588100678E-4</c:v>
                      </c:pt>
                      <c:pt idx="5244">
                        <c:v>-1.476029367016205E-4</c:v>
                      </c:pt>
                      <c:pt idx="5245">
                        <c:v>-1.4673720951200906E-4</c:v>
                      </c:pt>
                      <c:pt idx="5246">
                        <c:v>-1.4670924358681141E-4</c:v>
                      </c:pt>
                      <c:pt idx="5247">
                        <c:v>-1.4640301330030479E-4</c:v>
                      </c:pt>
                      <c:pt idx="5248">
                        <c:v>-1.456120996380262E-4</c:v>
                      </c:pt>
                      <c:pt idx="5249">
                        <c:v>-1.4662540971428564E-4</c:v>
                      </c:pt>
                      <c:pt idx="5250">
                        <c:v>-1.466670788992572E-4</c:v>
                      </c:pt>
                      <c:pt idx="5251">
                        <c:v>-1.4916109255521697E-4</c:v>
                      </c:pt>
                      <c:pt idx="5252">
                        <c:v>-1.4962688317152095E-4</c:v>
                      </c:pt>
                      <c:pt idx="5253">
                        <c:v>-1.5023555614769691E-4</c:v>
                      </c:pt>
                      <c:pt idx="5254">
                        <c:v>-1.4978204329210267E-4</c:v>
                      </c:pt>
                      <c:pt idx="5255">
                        <c:v>-1.497535459474885E-4</c:v>
                      </c:pt>
                      <c:pt idx="5256">
                        <c:v>-1.5007896199353233E-4</c:v>
                      </c:pt>
                      <c:pt idx="5257">
                        <c:v>-1.5211574733739054E-4</c:v>
                      </c:pt>
                      <c:pt idx="5258">
                        <c:v>-1.5266042840844258E-4</c:v>
                      </c:pt>
                      <c:pt idx="5259">
                        <c:v>-1.5277505045627369E-4</c:v>
                      </c:pt>
                      <c:pt idx="5260">
                        <c:v>-1.5324952929100924E-4</c:v>
                      </c:pt>
                      <c:pt idx="5261">
                        <c:v>-1.5329243192702387E-4</c:v>
                      </c:pt>
                      <c:pt idx="5262">
                        <c:v>-1.5254440300208999E-4</c:v>
                      </c:pt>
                      <c:pt idx="5263">
                        <c:v>-1.5244369696048625E-4</c:v>
                      </c:pt>
                      <c:pt idx="5264">
                        <c:v>-1.5091497791073114E-4</c:v>
                      </c:pt>
                      <c:pt idx="5265">
                        <c:v>-1.5109980742499042E-4</c:v>
                      </c:pt>
                      <c:pt idx="5266">
                        <c:v>-1.5257200786026194E-4</c:v>
                      </c:pt>
                      <c:pt idx="5267">
                        <c:v>-1.5239961902050107E-4</c:v>
                      </c:pt>
                      <c:pt idx="5268">
                        <c:v>-1.5373738570886308E-4</c:v>
                      </c:pt>
                      <c:pt idx="5269">
                        <c:v>-1.537804042504743E-4</c:v>
                      </c:pt>
                      <c:pt idx="5270">
                        <c:v>-1.5181202358186295E-4</c:v>
                      </c:pt>
                      <c:pt idx="5271">
                        <c:v>-1.5171179806525029E-4</c:v>
                      </c:pt>
                      <c:pt idx="5272">
                        <c:v>-1.4962357350654267E-4</c:v>
                      </c:pt>
                      <c:pt idx="5273">
                        <c:v>-1.5058644233977996E-4</c:v>
                      </c:pt>
                      <c:pt idx="5274">
                        <c:v>-1.5191123387677715E-4</c:v>
                      </c:pt>
                      <c:pt idx="5275">
                        <c:v>-1.5324525217968148E-4</c:v>
                      </c:pt>
                      <c:pt idx="5276">
                        <c:v>-1.535764128103088E-4</c:v>
                      </c:pt>
                      <c:pt idx="5277">
                        <c:v>-1.5550394933686994E-4</c:v>
                      </c:pt>
                      <c:pt idx="5278">
                        <c:v>-1.5562020750142065E-4</c:v>
                      </c:pt>
                      <c:pt idx="5279">
                        <c:v>-1.5500865456439386E-4</c:v>
                      </c:pt>
                      <c:pt idx="5280">
                        <c:v>-1.5527006343495542E-4</c:v>
                      </c:pt>
                      <c:pt idx="5281">
                        <c:v>-1.5589639248390756E-4</c:v>
                      </c:pt>
                      <c:pt idx="5282">
                        <c:v>-1.5903092784402796E-4</c:v>
                      </c:pt>
                      <c:pt idx="5283">
                        <c:v>-1.5671490130582884E-4</c:v>
                      </c:pt>
                      <c:pt idx="5284">
                        <c:v>-1.5823046806054866E-4</c:v>
                      </c:pt>
                      <c:pt idx="5285">
                        <c:v>-1.5665560698070369E-4</c:v>
                      </c:pt>
                      <c:pt idx="5286">
                        <c:v>-1.5640634064686962E-4</c:v>
                      </c:pt>
                      <c:pt idx="5287">
                        <c:v>-1.546291272314674E-4</c:v>
                      </c:pt>
                      <c:pt idx="5288">
                        <c:v>-1.5108184358101715E-4</c:v>
                      </c:pt>
                      <c:pt idx="5289">
                        <c:v>-1.492131591493383E-4</c:v>
                      </c:pt>
                      <c:pt idx="5290">
                        <c:v>-1.4960793492723484E-4</c:v>
                      </c:pt>
                      <c:pt idx="5291">
                        <c:v>-1.5071203911564619E-4</c:v>
                      </c:pt>
                      <c:pt idx="5292">
                        <c:v>-1.5289662363498954E-4</c:v>
                      </c:pt>
                      <c:pt idx="5293">
                        <c:v>-1.5258077993955414E-4</c:v>
                      </c:pt>
                      <c:pt idx="5294">
                        <c:v>-1.5442470723323883E-4</c:v>
                      </c:pt>
                      <c:pt idx="5295">
                        <c:v>-1.5331305889350447E-4</c:v>
                      </c:pt>
                      <c:pt idx="5296">
                        <c:v>-1.5064070964696991E-4</c:v>
                      </c:pt>
                      <c:pt idx="5297">
                        <c:v>-1.4682028644771606E-4</c:v>
                      </c:pt>
                      <c:pt idx="5298">
                        <c:v>-1.4623733106246457E-4</c:v>
                      </c:pt>
                      <c:pt idx="5299">
                        <c:v>-1.4956536803773581E-4</c:v>
                      </c:pt>
                      <c:pt idx="5300">
                        <c:v>-1.5280933506885488E-4</c:v>
                      </c:pt>
                      <c:pt idx="5301">
                        <c:v>-1.5465507448132778E-4</c:v>
                      </c:pt>
                      <c:pt idx="5302">
                        <c:v>-1.5600740052800299E-4</c:v>
                      </c:pt>
                      <c:pt idx="5303">
                        <c:v>-1.5474167505656107E-4</c:v>
                      </c:pt>
                      <c:pt idx="5304">
                        <c:v>-1.5420587877474078E-4</c:v>
                      </c:pt>
                      <c:pt idx="5305">
                        <c:v>-1.5316781862042967E-4</c:v>
                      </c:pt>
                      <c:pt idx="5306">
                        <c:v>-1.5371475705671753E-4</c:v>
                      </c:pt>
                      <c:pt idx="5307">
                        <c:v>-1.5346970749811602E-4</c:v>
                      </c:pt>
                      <c:pt idx="5308">
                        <c:v>-1.5315311859107175E-4</c:v>
                      </c:pt>
                      <c:pt idx="5309">
                        <c:v>-1.5384416971751412E-4</c:v>
                      </c:pt>
                      <c:pt idx="5310">
                        <c:v>-1.5482750860478252E-4</c:v>
                      </c:pt>
                      <c:pt idx="5311">
                        <c:v>-1.5545189273343373E-4</c:v>
                      </c:pt>
                      <c:pt idx="5312">
                        <c:v>-1.5607831806888764E-4</c:v>
                      </c:pt>
                      <c:pt idx="5313">
                        <c:v>-1.577347185359428E-4</c:v>
                      </c:pt>
                      <c:pt idx="5314">
                        <c:v>-1.5682379021636877E-4</c:v>
                      </c:pt>
                      <c:pt idx="5315">
                        <c:v>-1.5562589256960121E-4</c:v>
                      </c:pt>
                      <c:pt idx="5316">
                        <c:v>-1.5581510440097803E-4</c:v>
                      </c:pt>
                      <c:pt idx="5317">
                        <c:v>-1.5440661635953367E-4</c:v>
                      </c:pt>
                      <c:pt idx="5318">
                        <c:v>-1.5561088864448207E-4</c:v>
                      </c:pt>
                      <c:pt idx="5319">
                        <c:v>-1.5631077020676693E-4</c:v>
                      </c:pt>
                      <c:pt idx="5320">
                        <c:v>-1.5526159135500846E-4</c:v>
                      </c:pt>
                      <c:pt idx="5321">
                        <c:v>-1.542183097143931E-4</c:v>
                      </c:pt>
                      <c:pt idx="5322">
                        <c:v>-1.5189215673492394E-4</c:v>
                      </c:pt>
                      <c:pt idx="5323">
                        <c:v>-1.5343962079263714E-4</c:v>
                      </c:pt>
                      <c:pt idx="5324">
                        <c:v>-1.5326701301408453E-4</c:v>
                      </c:pt>
                      <c:pt idx="5325">
                        <c:v>-1.5038579716485168E-4</c:v>
                      </c:pt>
                      <c:pt idx="5326">
                        <c:v>-1.5071169378637133E-4</c:v>
                      </c:pt>
                      <c:pt idx="5327">
                        <c:v>-1.5146470035660661E-4</c:v>
                      </c:pt>
                      <c:pt idx="5328">
                        <c:v>-1.5115184792644025E-4</c:v>
                      </c:pt>
                      <c:pt idx="5329">
                        <c:v>-1.5233507688555348E-4</c:v>
                      </c:pt>
                      <c:pt idx="5330">
                        <c:v>-1.5088218137310075E-4</c:v>
                      </c:pt>
                      <c:pt idx="5331">
                        <c:v>-1.509248303263316E-4</c:v>
                      </c:pt>
                      <c:pt idx="5332">
                        <c:v>-1.5082559701856368E-4</c:v>
                      </c:pt>
                      <c:pt idx="5333">
                        <c:v>-1.505139094113236E-4</c:v>
                      </c:pt>
                      <c:pt idx="5334">
                        <c:v>-1.497791697469541E-4</c:v>
                      </c:pt>
                      <c:pt idx="5335">
                        <c:v>-1.4911761351199402E-4</c:v>
                      </c:pt>
                      <c:pt idx="5336">
                        <c:v>-1.4923023670601463E-4</c:v>
                      </c:pt>
                      <c:pt idx="5337">
                        <c:v>-1.49202280498314E-4</c:v>
                      </c:pt>
                      <c:pt idx="5338">
                        <c:v>-1.4987847465817571E-4</c:v>
                      </c:pt>
                      <c:pt idx="5339">
                        <c:v>-1.4642578140449441E-4</c:v>
                      </c:pt>
                      <c:pt idx="5340">
                        <c:v>-1.470225850028085E-4</c:v>
                      </c:pt>
                      <c:pt idx="5341">
                        <c:v>-1.4783044915761889E-4</c:v>
                      </c:pt>
                      <c:pt idx="5342">
                        <c:v>-1.4752395680329406E-4</c:v>
                      </c:pt>
                      <c:pt idx="5343">
                        <c:v>-1.4763568542290424E-4</c:v>
                      </c:pt>
                      <c:pt idx="5344">
                        <c:v>-1.4491009216089807E-4</c:v>
                      </c:pt>
                      <c:pt idx="5345">
                        <c:v>-1.4378748793490462E-4</c:v>
                      </c:pt>
                      <c:pt idx="5346">
                        <c:v>-1.3457082895081357E-4</c:v>
                      </c:pt>
                      <c:pt idx="5347">
                        <c:v>-1.3584961694091253E-4</c:v>
                      </c:pt>
                      <c:pt idx="5348">
                        <c:v>-1.3602056231071233E-4</c:v>
                      </c:pt>
                      <c:pt idx="5349">
                        <c:v>-1.3697977171962621E-4</c:v>
                      </c:pt>
                      <c:pt idx="5350">
                        <c:v>-1.4000589983180717E-4</c:v>
                      </c:pt>
                      <c:pt idx="5351">
                        <c:v>-1.4078395689461889E-4</c:v>
                      </c:pt>
                      <c:pt idx="5352">
                        <c:v>-1.4366765187745194E-4</c:v>
                      </c:pt>
                      <c:pt idx="5353">
                        <c:v>-1.4931792379529329E-4</c:v>
                      </c:pt>
                      <c:pt idx="5354">
                        <c:v>-1.4957138293183946E-4</c:v>
                      </c:pt>
                      <c:pt idx="5355">
                        <c:v>-1.4877092570948473E-4</c:v>
                      </c:pt>
                      <c:pt idx="5356">
                        <c:v>-1.4979720375210009E-4</c:v>
                      </c:pt>
                      <c:pt idx="5357">
                        <c:v>-1.4920645091452038E-4</c:v>
                      </c:pt>
                      <c:pt idx="5358">
                        <c:v>-1.4917860869565221E-4</c:v>
                      </c:pt>
                      <c:pt idx="5359">
                        <c:v>-1.4894024402985079E-4</c:v>
                      </c:pt>
                      <c:pt idx="5360">
                        <c:v>-1.4379408552508865E-4</c:v>
                      </c:pt>
                      <c:pt idx="5361">
                        <c:v>-1.4755729955240584E-4</c:v>
                      </c:pt>
                      <c:pt idx="5362">
                        <c:v>-1.450408124930077E-4</c:v>
                      </c:pt>
                      <c:pt idx="5363">
                        <c:v>-1.4467075885533188E-4</c:v>
                      </c:pt>
                      <c:pt idx="5364">
                        <c:v>-1.4239601204100655E-4</c:v>
                      </c:pt>
                      <c:pt idx="5365">
                        <c:v>-1.4516575860976523E-4</c:v>
                      </c:pt>
                      <c:pt idx="5366">
                        <c:v>-1.4431608766536243E-4</c:v>
                      </c:pt>
                      <c:pt idx="5367">
                        <c:v>-1.436065746087929E-4</c:v>
                      </c:pt>
                      <c:pt idx="5368">
                        <c:v>-1.4426232864593038E-4</c:v>
                      </c:pt>
                      <c:pt idx="5369">
                        <c:v>-1.4409878910614528E-4</c:v>
                      </c:pt>
                      <c:pt idx="5370">
                        <c:v>-1.4427697209085834E-4</c:v>
                      </c:pt>
                      <c:pt idx="5371">
                        <c:v>-1.4329549529039468E-4</c:v>
                      </c:pt>
                      <c:pt idx="5372">
                        <c:v>-1.415765449097339E-4</c:v>
                      </c:pt>
                      <c:pt idx="5373">
                        <c:v>-1.4433315426125794E-4</c:v>
                      </c:pt>
                      <c:pt idx="5374">
                        <c:v>-1.4574773168372099E-4</c:v>
                      </c:pt>
                      <c:pt idx="5375">
                        <c:v>-1.4482715719866076E-4</c:v>
                      </c:pt>
                      <c:pt idx="5376">
                        <c:v>-1.456246524084062E-4</c:v>
                      </c:pt>
                      <c:pt idx="5377">
                        <c:v>-1.4684088125697288E-4</c:v>
                      </c:pt>
                      <c:pt idx="5378">
                        <c:v>-1.4855398226436143E-4</c:v>
                      </c:pt>
                      <c:pt idx="5379">
                        <c:v>-1.4796777120817847E-4</c:v>
                      </c:pt>
                      <c:pt idx="5380">
                        <c:v>-1.4766165367032153E-4</c:v>
                      </c:pt>
                      <c:pt idx="5381">
                        <c:v>-1.4784310397621705E-4</c:v>
                      </c:pt>
                      <c:pt idx="5382">
                        <c:v>-1.4635861194501213E-4</c:v>
                      </c:pt>
                      <c:pt idx="5383">
                        <c:v>-1.4750982477711744E-4</c:v>
                      </c:pt>
                      <c:pt idx="5384">
                        <c:v>-1.4713513249767877E-4</c:v>
                      </c:pt>
                      <c:pt idx="5385">
                        <c:v>-1.4724663054214635E-4</c:v>
                      </c:pt>
                      <c:pt idx="5386">
                        <c:v>-1.4638810705401898E-4</c:v>
                      </c:pt>
                      <c:pt idx="5387">
                        <c:v>-1.4484697026726062E-4</c:v>
                      </c:pt>
                      <c:pt idx="5388">
                        <c:v>-1.4557539185377623E-4</c:v>
                      </c:pt>
                      <c:pt idx="5389">
                        <c:v>-1.4520474792207794E-4</c:v>
                      </c:pt>
                      <c:pt idx="5390">
                        <c:v>-1.4593451291040625E-4</c:v>
                      </c:pt>
                      <c:pt idx="5391">
                        <c:v>-1.4528821546735905E-4</c:v>
                      </c:pt>
                      <c:pt idx="5392">
                        <c:v>-1.4677833923604672E-4</c:v>
                      </c:pt>
                      <c:pt idx="5393">
                        <c:v>-1.4779245901001112E-4</c:v>
                      </c:pt>
                      <c:pt idx="5394">
                        <c:v>-1.470009920481928E-4</c:v>
                      </c:pt>
                      <c:pt idx="5395">
                        <c:v>-1.4892453022609343E-4</c:v>
                      </c:pt>
                      <c:pt idx="5396">
                        <c:v>-1.4777989823976285E-4</c:v>
                      </c:pt>
                      <c:pt idx="5397">
                        <c:v>-1.4691929457206376E-4</c:v>
                      </c:pt>
                      <c:pt idx="5398">
                        <c:v>-1.4689208225597336E-4</c:v>
                      </c:pt>
                      <c:pt idx="5399">
                        <c:v>-1.4651893337037038E-4</c:v>
                      </c:pt>
                      <c:pt idx="5400">
                        <c:v>-1.470455279763007E-4</c:v>
                      </c:pt>
                      <c:pt idx="5401">
                        <c:v>-1.4694901427249167E-4</c:v>
                      </c:pt>
                      <c:pt idx="5402">
                        <c:v>-1.4643757915972606E-4</c:v>
                      </c:pt>
                      <c:pt idx="5403">
                        <c:v>-1.4264990608808291E-4</c:v>
                      </c:pt>
                      <c:pt idx="5404">
                        <c:v>-1.4228546540240517E-4</c:v>
                      </c:pt>
                      <c:pt idx="5405">
                        <c:v>-1.41047484036256E-4</c:v>
                      </c:pt>
                      <c:pt idx="5406">
                        <c:v>-1.4061934248196781E-4</c:v>
                      </c:pt>
                      <c:pt idx="5407">
                        <c:v>-1.409953215051775E-4</c:v>
                      </c:pt>
                      <c:pt idx="5408">
                        <c:v>-1.4130484575707156E-4</c:v>
                      </c:pt>
                      <c:pt idx="5409">
                        <c:v>-1.3854520218114602E-4</c:v>
                      </c:pt>
                      <c:pt idx="5410">
                        <c:v>-1.4064921415634819E-4</c:v>
                      </c:pt>
                      <c:pt idx="5411">
                        <c:v>-1.4136084979674799E-4</c:v>
                      </c:pt>
                      <c:pt idx="5412">
                        <c:v>-1.414019252909662E-4</c:v>
                      </c:pt>
                      <c:pt idx="5413">
                        <c:v>-1.4110724133727372E-4</c:v>
                      </c:pt>
                      <c:pt idx="5414">
                        <c:v>-1.4296904941828254E-4</c:v>
                      </c:pt>
                      <c:pt idx="5415">
                        <c:v>-1.4287490720088625E-4</c:v>
                      </c:pt>
                      <c:pt idx="5416">
                        <c:v>-1.4305180302750601E-4</c:v>
                      </c:pt>
                      <c:pt idx="5417">
                        <c:v>-1.420788853082318E-4</c:v>
                      </c:pt>
                      <c:pt idx="5418">
                        <c:v>-1.4044157551208709E-4</c:v>
                      </c:pt>
                      <c:pt idx="5419">
                        <c:v>-1.4108511968634685E-4</c:v>
                      </c:pt>
                      <c:pt idx="5420">
                        <c:v>-1.4294624921601178E-4</c:v>
                      </c:pt>
                      <c:pt idx="5421">
                        <c:v>-1.4264915654739946E-4</c:v>
                      </c:pt>
                      <c:pt idx="5422">
                        <c:v>-1.4194788873317349E-4</c:v>
                      </c:pt>
                      <c:pt idx="5423">
                        <c:v>-1.4185437016961649E-4</c:v>
                      </c:pt>
                      <c:pt idx="5424">
                        <c:v>-1.428408510599078E-4</c:v>
                      </c:pt>
                      <c:pt idx="5425">
                        <c:v>-1.4066133212311093E-4</c:v>
                      </c:pt>
                      <c:pt idx="5426">
                        <c:v>-1.3048630291136905E-4</c:v>
                      </c:pt>
                      <c:pt idx="5427">
                        <c:v>-1.3096926042741337E-4</c:v>
                      </c:pt>
                      <c:pt idx="5428">
                        <c:v>-1.3202696082151405E-4</c:v>
                      </c:pt>
                      <c:pt idx="5429">
                        <c:v>-1.3016132795580106E-4</c:v>
                      </c:pt>
                      <c:pt idx="5430">
                        <c:v>-1.3172331587184676E-4</c:v>
                      </c:pt>
                      <c:pt idx="5431">
                        <c:v>-1.2986096075110449E-4</c:v>
                      </c:pt>
                      <c:pt idx="5432">
                        <c:v>-1.3122954387999257E-4</c:v>
                      </c:pt>
                      <c:pt idx="5433">
                        <c:v>-1.3069790953257264E-4</c:v>
                      </c:pt>
                      <c:pt idx="5434">
                        <c:v>-1.2890893113155468E-4</c:v>
                      </c:pt>
                      <c:pt idx="5435">
                        <c:v>-1.2989149002943335E-4</c:v>
                      </c:pt>
                      <c:pt idx="5436">
                        <c:v>-1.2942675902151917E-4</c:v>
                      </c:pt>
                      <c:pt idx="5437">
                        <c:v>-1.2952878216255969E-4</c:v>
                      </c:pt>
                      <c:pt idx="5438">
                        <c:v>-1.3095789314212166E-4</c:v>
                      </c:pt>
                      <c:pt idx="5439">
                        <c:v>-1.3055375742647052E-4</c:v>
                      </c:pt>
                      <c:pt idx="5440">
                        <c:v>-1.3052976298474539E-4</c:v>
                      </c:pt>
                      <c:pt idx="5441">
                        <c:v>-1.2993736179713335E-4</c:v>
                      </c:pt>
                      <c:pt idx="5442">
                        <c:v>-1.2922126584604074E-4</c:v>
                      </c:pt>
                      <c:pt idx="5443">
                        <c:v>-1.3147233820720052E-4</c:v>
                      </c:pt>
                      <c:pt idx="5444">
                        <c:v>-1.3349379382920104E-4</c:v>
                      </c:pt>
                      <c:pt idx="5445">
                        <c:v>-1.3599309900844651E-4</c:v>
                      </c:pt>
                      <c:pt idx="5446">
                        <c:v>-1.3395956952450883E-4</c:v>
                      </c:pt>
                      <c:pt idx="5447">
                        <c:v>-1.357478705396475E-4</c:v>
                      </c:pt>
                      <c:pt idx="5448">
                        <c:v>-1.3559289436593865E-4</c:v>
                      </c:pt>
                      <c:pt idx="5449">
                        <c:v>-1.3485443842201826E-4</c:v>
                      </c:pt>
                      <c:pt idx="5450">
                        <c:v>-1.3756882146395149E-4</c:v>
                      </c:pt>
                      <c:pt idx="5451">
                        <c:v>-1.369532895084372E-4</c:v>
                      </c:pt>
                      <c:pt idx="5452">
                        <c:v>-1.3996486119567203E-4</c:v>
                      </c:pt>
                      <c:pt idx="5453">
                        <c:v>-1.3954031862852944E-4</c:v>
                      </c:pt>
                      <c:pt idx="5454">
                        <c:v>-1.3964757754353796E-4</c:v>
                      </c:pt>
                      <c:pt idx="5455">
                        <c:v>-1.3836411041055711E-4</c:v>
                      </c:pt>
                      <c:pt idx="5456">
                        <c:v>-1.3827280190580897E-4</c:v>
                      </c:pt>
                      <c:pt idx="5457">
                        <c:v>-1.3745802055698051E-4</c:v>
                      </c:pt>
                      <c:pt idx="5458">
                        <c:v>-1.3605969166514007E-4</c:v>
                      </c:pt>
                      <c:pt idx="5459">
                        <c:v>-1.3649126223443214E-4</c:v>
                      </c:pt>
                      <c:pt idx="5460">
                        <c:v>-1.3633575048525905E-4</c:v>
                      </c:pt>
                      <c:pt idx="5461">
                        <c:v>-1.3624557755400945E-4</c:v>
                      </c:pt>
                      <c:pt idx="5462">
                        <c:v>-1.3707005751418627E-4</c:v>
                      </c:pt>
                      <c:pt idx="5463">
                        <c:v>-1.3658718574304532E-4</c:v>
                      </c:pt>
                      <c:pt idx="5464">
                        <c:v>-1.3584525183897524E-4</c:v>
                      </c:pt>
                      <c:pt idx="5465">
                        <c:v>-1.3857255120746425E-4</c:v>
                      </c:pt>
                      <c:pt idx="5466">
                        <c:v>-1.3815156804463134E-4</c:v>
                      </c:pt>
                      <c:pt idx="5467">
                        <c:v>-1.375345566020482E-4</c:v>
                      </c:pt>
                      <c:pt idx="5468">
                        <c:v>-1.3790362099104034E-4</c:v>
                      </c:pt>
                      <c:pt idx="5469">
                        <c:v>-1.3787841009140761E-4</c:v>
                      </c:pt>
                      <c:pt idx="5470">
                        <c:v>-1.3963710559312733E-4</c:v>
                      </c:pt>
                      <c:pt idx="5471">
                        <c:v>-1.3987730659722217E-4</c:v>
                      </c:pt>
                      <c:pt idx="5472">
                        <c:v>-1.4118592896035075E-4</c:v>
                      </c:pt>
                      <c:pt idx="5473">
                        <c:v>-1.4095942440628419E-4</c:v>
                      </c:pt>
                      <c:pt idx="5474">
                        <c:v>-1.4100054582648396E-4</c:v>
                      </c:pt>
                      <c:pt idx="5475">
                        <c:v>-1.4137644317019718E-4</c:v>
                      </c:pt>
                      <c:pt idx="5476">
                        <c:v>-1.4074860189884966E-4</c:v>
                      </c:pt>
                      <c:pt idx="5477">
                        <c:v>-1.4025611785323103E-4</c:v>
                      </c:pt>
                      <c:pt idx="5478">
                        <c:v>-1.4063047910202586E-4</c:v>
                      </c:pt>
                      <c:pt idx="5479">
                        <c:v>-1.4033812784671525E-4</c:v>
                      </c:pt>
                      <c:pt idx="5480">
                        <c:v>-1.3832504774676147E-4</c:v>
                      </c:pt>
                      <c:pt idx="5481">
                        <c:v>-1.3929066592484487E-4</c:v>
                      </c:pt>
                      <c:pt idx="5482">
                        <c:v>-1.4039456516505553E-4</c:v>
                      </c:pt>
                      <c:pt idx="5483">
                        <c:v>-1.4003615056528071E-4</c:v>
                      </c:pt>
                      <c:pt idx="5484">
                        <c:v>-1.4021019883318133E-4</c:v>
                      </c:pt>
                      <c:pt idx="5485">
                        <c:v>-1.413195272876412E-4</c:v>
                      </c:pt>
                      <c:pt idx="5486">
                        <c:v>-1.4129377195188619E-4</c:v>
                      </c:pt>
                      <c:pt idx="5487">
                        <c:v>-1.402000918549562E-4</c:v>
                      </c:pt>
                      <c:pt idx="5488">
                        <c:v>-1.4010802344689371E-4</c:v>
                      </c:pt>
                      <c:pt idx="5489">
                        <c:v>-1.3737612081967204E-4</c:v>
                      </c:pt>
                      <c:pt idx="5490">
                        <c:v>-1.375477367874703E-4</c:v>
                      </c:pt>
                      <c:pt idx="5491">
                        <c:v>-1.3576089983612517E-4</c:v>
                      </c:pt>
                      <c:pt idx="5492">
                        <c:v>-1.3894563781176035E-4</c:v>
                      </c:pt>
                      <c:pt idx="5493">
                        <c:v>-1.3859030786312333E-4</c:v>
                      </c:pt>
                      <c:pt idx="5494">
                        <c:v>-1.3725111981801629E-4</c:v>
                      </c:pt>
                      <c:pt idx="5495">
                        <c:v>-1.3611688808224152E-4</c:v>
                      </c:pt>
                      <c:pt idx="5496">
                        <c:v>-1.3759423489175906E-4</c:v>
                      </c:pt>
                      <c:pt idx="5497">
                        <c:v>-1.3796303988723163E-4</c:v>
                      </c:pt>
                      <c:pt idx="5498">
                        <c:v>-1.3649831518457894E-4</c:v>
                      </c:pt>
                      <c:pt idx="5499">
                        <c:v>-1.3634320838181807E-4</c:v>
                      </c:pt>
                      <c:pt idx="5500">
                        <c:v>-1.3677476051626969E-4</c:v>
                      </c:pt>
                      <c:pt idx="5501">
                        <c:v>-1.3629364705561604E-4</c:v>
                      </c:pt>
                      <c:pt idx="5502">
                        <c:v>-1.3646424175904043E-4</c:v>
                      </c:pt>
                      <c:pt idx="5503">
                        <c:v>-1.3624412174781966E-4</c:v>
                      </c:pt>
                      <c:pt idx="5504">
                        <c:v>-1.3331492737511343E-4</c:v>
                      </c:pt>
                      <c:pt idx="5505">
                        <c:v>-1.3093734896476564E-4</c:v>
                      </c:pt>
                      <c:pt idx="5506">
                        <c:v>-1.3072412320682758E-4</c:v>
                      </c:pt>
                      <c:pt idx="5507">
                        <c:v>-1.3196690410312263E-4</c:v>
                      </c:pt>
                      <c:pt idx="5508">
                        <c:v>-1.3257941964058803E-4</c:v>
                      </c:pt>
                      <c:pt idx="5509">
                        <c:v>-1.307160419600725E-4</c:v>
                      </c:pt>
                      <c:pt idx="5510">
                        <c:v>-1.3253130517147514E-4</c:v>
                      </c:pt>
                      <c:pt idx="5511">
                        <c:v>-1.3333757071843242E-4</c:v>
                      </c:pt>
                      <c:pt idx="5512">
                        <c:v>-1.343403623435515E-4</c:v>
                      </c:pt>
                      <c:pt idx="5513">
                        <c:v>-1.3619200623866512E-4</c:v>
                      </c:pt>
                      <c:pt idx="5514">
                        <c:v>-1.3649267245693553E-4</c:v>
                      </c:pt>
                      <c:pt idx="5515">
                        <c:v>-1.3601266796591722E-4</c:v>
                      </c:pt>
                      <c:pt idx="5516">
                        <c:v>-1.3637809637484128E-4</c:v>
                      </c:pt>
                      <c:pt idx="5517">
                        <c:v>-1.3447605516491473E-4</c:v>
                      </c:pt>
                      <c:pt idx="5518">
                        <c:v>-1.341300269976444E-4</c:v>
                      </c:pt>
                      <c:pt idx="5519">
                        <c:v>-1.3397724621376804E-4</c:v>
                      </c:pt>
                      <c:pt idx="5520">
                        <c:v>-1.3146607612751304E-4</c:v>
                      </c:pt>
                      <c:pt idx="5521">
                        <c:v>-1.2936468763129292E-4</c:v>
                      </c:pt>
                      <c:pt idx="5522">
                        <c:v>-1.2385508144124562E-4</c:v>
                      </c:pt>
                      <c:pt idx="5523">
                        <c:v>-1.2425810863504698E-4</c:v>
                      </c:pt>
                      <c:pt idx="5524">
                        <c:v>-1.2290208919457006E-4</c:v>
                      </c:pt>
                      <c:pt idx="5525">
                        <c:v>-1.2059978403908786E-4</c:v>
                      </c:pt>
                      <c:pt idx="5526">
                        <c:v>-1.2261629540437843E-4</c:v>
                      </c:pt>
                      <c:pt idx="5527">
                        <c:v>-1.2223280159189573E-4</c:v>
                      </c:pt>
                      <c:pt idx="5528">
                        <c:v>-1.2299431094230413E-4</c:v>
                      </c:pt>
                      <c:pt idx="5529">
                        <c:v>-1.2279096616636521E-4</c:v>
                      </c:pt>
                      <c:pt idx="5530">
                        <c:v>-1.2355471865847036E-4</c:v>
                      </c:pt>
                      <c:pt idx="5531">
                        <c:v>-1.2671023991323201E-4</c:v>
                      </c:pt>
                      <c:pt idx="5532">
                        <c:v>-1.2724296857039572E-4</c:v>
                      </c:pt>
                      <c:pt idx="5533">
                        <c:v>-1.2666444654860852E-4</c:v>
                      </c:pt>
                      <c:pt idx="5534">
                        <c:v>-1.2664156227642267E-4</c:v>
                      </c:pt>
                      <c:pt idx="5535">
                        <c:v>-1.2692699123916177E-4</c:v>
                      </c:pt>
                      <c:pt idx="5536">
                        <c:v>-1.2366309024742632E-4</c:v>
                      </c:pt>
                      <c:pt idx="5537">
                        <c:v>-1.2449107755507395E-4</c:v>
                      </c:pt>
                      <c:pt idx="5538">
                        <c:v>-1.2416451249322975E-4</c:v>
                      </c:pt>
                      <c:pt idx="5539">
                        <c:v>-1.2335399797833927E-4</c:v>
                      </c:pt>
                      <c:pt idx="5540">
                        <c:v>-1.2411969584912461E-4</c:v>
                      </c:pt>
                      <c:pt idx="5541">
                        <c:v>-1.2574461030313958E-4</c:v>
                      </c:pt>
                      <c:pt idx="5542">
                        <c:v>-1.2602858446689511E-4</c:v>
                      </c:pt>
                      <c:pt idx="5543">
                        <c:v>-1.2810469711399704E-4</c:v>
                      </c:pt>
                      <c:pt idx="5544">
                        <c:v>-1.2820579731289441E-4</c:v>
                      </c:pt>
                      <c:pt idx="5545">
                        <c:v>-1.2756263130183907E-4</c:v>
                      </c:pt>
                      <c:pt idx="5546">
                        <c:v>-1.2599905415539922E-4</c:v>
                      </c:pt>
                      <c:pt idx="5547">
                        <c:v>-1.2597634343907704E-4</c:v>
                      </c:pt>
                      <c:pt idx="5548">
                        <c:v>-1.2755554168318608E-4</c:v>
                      </c:pt>
                      <c:pt idx="5549">
                        <c:v>-1.2821447315315305E-4</c:v>
                      </c:pt>
                      <c:pt idx="5550">
                        <c:v>-1.26830362997658E-4</c:v>
                      </c:pt>
                      <c:pt idx="5551">
                        <c:v>-1.2637669454250712E-4</c:v>
                      </c:pt>
                      <c:pt idx="5552">
                        <c:v>-1.267230846749504E-4</c:v>
                      </c:pt>
                      <c:pt idx="5553">
                        <c:v>-1.2626974602088578E-4</c:v>
                      </c:pt>
                      <c:pt idx="5554">
                        <c:v>-1.2350417897389731E-4</c:v>
                      </c:pt>
                      <c:pt idx="5555">
                        <c:v>-1.2360294872210218E-4</c:v>
                      </c:pt>
                      <c:pt idx="5556">
                        <c:v>-1.239441255713514E-4</c:v>
                      </c:pt>
                      <c:pt idx="5557">
                        <c:v>-1.2067775590140333E-4</c:v>
                      </c:pt>
                      <c:pt idx="5558">
                        <c:v>-1.2041809962223415E-4</c:v>
                      </c:pt>
                      <c:pt idx="5559">
                        <c:v>-1.2004017327338123E-4</c:v>
                      </c:pt>
                      <c:pt idx="5560">
                        <c:v>-1.184243420248156E-4</c:v>
                      </c:pt>
                      <c:pt idx="5561">
                        <c:v>-1.2035314919093844E-4</c:v>
                      </c:pt>
                      <c:pt idx="5562">
                        <c:v>-1.2122480346935101E-4</c:v>
                      </c:pt>
                      <c:pt idx="5563">
                        <c:v>-1.2180091026240109E-4</c:v>
                      </c:pt>
                      <c:pt idx="5564">
                        <c:v>-1.2153966993710685E-4</c:v>
                      </c:pt>
                      <c:pt idx="5565">
                        <c:v>-1.2253711173194388E-4</c:v>
                      </c:pt>
                      <c:pt idx="5566">
                        <c:v>-1.207801097539069E-4</c:v>
                      </c:pt>
                      <c:pt idx="5567">
                        <c:v>-1.2046102142600569E-4</c:v>
                      </c:pt>
                      <c:pt idx="5568">
                        <c:v>-1.204988200215478E-4</c:v>
                      </c:pt>
                      <c:pt idx="5569">
                        <c:v>-1.2172954082585273E-4</c:v>
                      </c:pt>
                      <c:pt idx="5570">
                        <c:v>-1.2242713405133724E-4</c:v>
                      </c:pt>
                      <c:pt idx="5571">
                        <c:v>-1.2043394269562091E-4</c:v>
                      </c:pt>
                      <c:pt idx="5572">
                        <c:v>-1.1899245108559119E-4</c:v>
                      </c:pt>
                      <c:pt idx="5573">
                        <c:v>-1.2027199772156436E-4</c:v>
                      </c:pt>
                      <c:pt idx="5574">
                        <c:v>-1.1983555365022417E-4</c:v>
                      </c:pt>
                      <c:pt idx="5575">
                        <c:v>-1.1922315561334286E-4</c:v>
                      </c:pt>
                      <c:pt idx="5576">
                        <c:v>-1.1902491665770122E-4</c:v>
                      </c:pt>
                      <c:pt idx="5577">
                        <c:v>-1.1677870410541407E-4</c:v>
                      </c:pt>
                      <c:pt idx="5578">
                        <c:v>-1.1473305307402754E-4</c:v>
                      </c:pt>
                      <c:pt idx="5579">
                        <c:v>-1.1477001413978488E-4</c:v>
                      </c:pt>
                      <c:pt idx="5580">
                        <c:v>-1.1607735180075248E-4</c:v>
                      </c:pt>
                      <c:pt idx="5581">
                        <c:v>-1.1594071640988884E-4</c:v>
                      </c:pt>
                      <c:pt idx="5582">
                        <c:v>-1.1638367852409092E-4</c:v>
                      </c:pt>
                      <c:pt idx="5583">
                        <c:v>-1.1411381590257872E-4</c:v>
                      </c:pt>
                      <c:pt idx="5584">
                        <c:v>-1.1466726569382266E-4</c:v>
                      </c:pt>
                      <c:pt idx="5585">
                        <c:v>-1.1441700563909767E-4</c:v>
                      </c:pt>
                      <c:pt idx="5586">
                        <c:v>-1.1635836294970459E-4</c:v>
                      </c:pt>
                      <c:pt idx="5587">
                        <c:v>-1.1558501954187536E-4</c:v>
                      </c:pt>
                      <c:pt idx="5588">
                        <c:v>-1.1470011445696895E-4</c:v>
                      </c:pt>
                      <c:pt idx="5589">
                        <c:v>-1.1490960645796054E-4</c:v>
                      </c:pt>
                      <c:pt idx="5590">
                        <c:v>-1.1679767116794839E-4</c:v>
                      </c:pt>
                      <c:pt idx="5591">
                        <c:v>-1.159647246423461E-4</c:v>
                      </c:pt>
                      <c:pt idx="5592">
                        <c:v>-1.1530863418558903E-4</c:v>
                      </c:pt>
                      <c:pt idx="5593">
                        <c:v>-1.1482744011440819E-4</c:v>
                      </c:pt>
                      <c:pt idx="5594">
                        <c:v>-1.1189880312779257E-4</c:v>
                      </c:pt>
                      <c:pt idx="5595">
                        <c:v>-1.1182226552894914E-4</c:v>
                      </c:pt>
                      <c:pt idx="5596">
                        <c:v>-1.1056310216187232E-4</c:v>
                      </c:pt>
                      <c:pt idx="5597">
                        <c:v>-1.0803556282600919E-4</c:v>
                      </c:pt>
                      <c:pt idx="5598">
                        <c:v>-1.0918198078228244E-4</c:v>
                      </c:pt>
                      <c:pt idx="5599">
                        <c:v>-1.0727926910714274E-4</c:v>
                      </c:pt>
                      <c:pt idx="5600">
                        <c:v>-1.0649054731297971E-4</c:v>
                      </c:pt>
                      <c:pt idx="5601">
                        <c:v>-1.06471537932881E-4</c:v>
                      </c:pt>
                      <c:pt idx="5602">
                        <c:v>-1.0590506307335344E-4</c:v>
                      </c:pt>
                      <c:pt idx="5603">
                        <c:v>-1.0577689123840102E-4</c:v>
                      </c:pt>
                      <c:pt idx="5604">
                        <c:v>-1.0515831414808195E-4</c:v>
                      </c:pt>
                      <c:pt idx="5605">
                        <c:v>-1.0876775508383862E-4</c:v>
                      </c:pt>
                      <c:pt idx="5606">
                        <c:v>-1.0670564908150514E-4</c:v>
                      </c:pt>
                      <c:pt idx="5607">
                        <c:v>-1.0685134843081301E-4</c:v>
                      </c:pt>
                      <c:pt idx="5608">
                        <c:v>-1.1010265567837392E-4</c:v>
                      </c:pt>
                      <c:pt idx="5609">
                        <c:v>-1.0952459199643481E-4</c:v>
                      </c:pt>
                      <c:pt idx="5610">
                        <c:v>-1.0917090725360887E-4</c:v>
                      </c:pt>
                      <c:pt idx="5611">
                        <c:v>-1.1060379114397707E-4</c:v>
                      </c:pt>
                      <c:pt idx="5612">
                        <c:v>-1.0980072757883473E-4</c:v>
                      </c:pt>
                      <c:pt idx="5613">
                        <c:v>-1.1073266995012457E-4</c:v>
                      </c:pt>
                      <c:pt idx="5614">
                        <c:v>-1.0970581506678529E-4</c:v>
                      </c:pt>
                      <c:pt idx="5615">
                        <c:v>-1.0935189045584035E-4</c:v>
                      </c:pt>
                      <c:pt idx="5616">
                        <c:v>-1.0744965116610279E-4</c:v>
                      </c:pt>
                      <c:pt idx="5617">
                        <c:v>-1.0666115382698457E-4</c:v>
                      </c:pt>
                      <c:pt idx="5618">
                        <c:v>-1.0680672788752435E-4</c:v>
                      </c:pt>
                      <c:pt idx="5619">
                        <c:v>-1.0905163999999988E-4</c:v>
                      </c:pt>
                      <c:pt idx="5620">
                        <c:v>-1.0886563618573195E-4</c:v>
                      </c:pt>
                      <c:pt idx="5621">
                        <c:v>-1.093464609569547E-4</c:v>
                      </c:pt>
                      <c:pt idx="5622">
                        <c:v>-1.1252739703005501E-4</c:v>
                      </c:pt>
                      <c:pt idx="5623">
                        <c:v>-1.1222438776671396E-4</c:v>
                      </c:pt>
                      <c:pt idx="5624">
                        <c:v>-1.1288427612444433E-4</c:v>
                      </c:pt>
                      <c:pt idx="5625">
                        <c:v>-1.1394577673302511E-4</c:v>
                      </c:pt>
                      <c:pt idx="5626">
                        <c:v>-1.1324178926603862E-4</c:v>
                      </c:pt>
                      <c:pt idx="5627">
                        <c:v>-1.1096175831556491E-4</c:v>
                      </c:pt>
                      <c:pt idx="5628">
                        <c:v>-1.1172960891810256E-4</c:v>
                      </c:pt>
                      <c:pt idx="5629">
                        <c:v>-1.1030609023090574E-4</c:v>
                      </c:pt>
                      <c:pt idx="5630">
                        <c:v>-1.112396216657786E-4</c:v>
                      </c:pt>
                      <c:pt idx="5631">
                        <c:v>-1.0898571919389193E-4</c:v>
                      </c:pt>
                      <c:pt idx="5632">
                        <c:v>-1.1030324855316871E-4</c:v>
                      </c:pt>
                      <c:pt idx="5633">
                        <c:v>-1.1017189850905207E-4</c:v>
                      </c:pt>
                      <c:pt idx="5634">
                        <c:v>-1.1048781471162366E-4</c:v>
                      </c:pt>
                      <c:pt idx="5635">
                        <c:v>-1.0670354707239164E-4</c:v>
                      </c:pt>
                      <c:pt idx="5636">
                        <c:v>-1.0695867842824185E-4</c:v>
                      </c:pt>
                      <c:pt idx="5637">
                        <c:v>-1.1296410065626097E-4</c:v>
                      </c:pt>
                      <c:pt idx="5638">
                        <c:v>-1.1356919299521179E-4</c:v>
                      </c:pt>
                      <c:pt idx="5639">
                        <c:v>-1.145765834219857E-4</c:v>
                      </c:pt>
                      <c:pt idx="5640">
                        <c:v>-1.1825803985109013E-4</c:v>
                      </c:pt>
                      <c:pt idx="5641">
                        <c:v>-1.1929209523218705E-4</c:v>
                      </c:pt>
                      <c:pt idx="5642">
                        <c:v>-1.1798257051213882E-4</c:v>
                      </c:pt>
                      <c:pt idx="5643">
                        <c:v>-1.1825360802622242E-4</c:v>
                      </c:pt>
                      <c:pt idx="5644">
                        <c:v>-1.1776586644818411E-4</c:v>
                      </c:pt>
                      <c:pt idx="5645">
                        <c:v>-1.1600571553312068E-4</c:v>
                      </c:pt>
                      <c:pt idx="5646">
                        <c:v>-1.1552431310430305E-4</c:v>
                      </c:pt>
                      <c:pt idx="5647">
                        <c:v>-1.1683184116501403E-4</c:v>
                      </c:pt>
                      <c:pt idx="5648">
                        <c:v>-1.1178404561869345E-4</c:v>
                      </c:pt>
                      <c:pt idx="5649">
                        <c:v>-1.1397419985840694E-4</c:v>
                      </c:pt>
                      <c:pt idx="5650">
                        <c:v>-1.118007948504688E-4</c:v>
                      </c:pt>
                      <c:pt idx="5651">
                        <c:v>-1.1183733386411877E-4</c:v>
                      </c:pt>
                      <c:pt idx="5652">
                        <c:v>-1.1176124035025637E-4</c:v>
                      </c:pt>
                      <c:pt idx="5653">
                        <c:v>-1.1309764076759803E-4</c:v>
                      </c:pt>
                      <c:pt idx="5654">
                        <c:v>-1.1166544185676379E-4</c:v>
                      </c:pt>
                      <c:pt idx="5655">
                        <c:v>-1.1198354001060808E-4</c:v>
                      </c:pt>
                      <c:pt idx="5656">
                        <c:v>-1.1635688801484873E-4</c:v>
                      </c:pt>
                      <c:pt idx="5657">
                        <c:v>-1.1478368432308223E-4</c:v>
                      </c:pt>
                      <c:pt idx="5658">
                        <c:v>-1.1539420035341919E-4</c:v>
                      </c:pt>
                      <c:pt idx="5659">
                        <c:v>-1.1594912561837441E-4</c:v>
                      </c:pt>
                      <c:pt idx="5660">
                        <c:v>-1.1587103803214964E-4</c:v>
                      </c:pt>
                      <c:pt idx="5661">
                        <c:v>-1.1430255727658056E-4</c:v>
                      </c:pt>
                      <c:pt idx="5662">
                        <c:v>-1.1263495551827637E-4</c:v>
                      </c:pt>
                      <c:pt idx="5663">
                        <c:v>-1.142621962040959E-4</c:v>
                      </c:pt>
                      <c:pt idx="5664">
                        <c:v>-1.1203085957634583E-4</c:v>
                      </c:pt>
                      <c:pt idx="5665">
                        <c:v>-1.1229297719731718E-4</c:v>
                      </c:pt>
                      <c:pt idx="5666">
                        <c:v>-1.1165370629962927E-4</c:v>
                      </c:pt>
                      <c:pt idx="5667">
                        <c:v>-1.1079293276287916E-4</c:v>
                      </c:pt>
                      <c:pt idx="5668">
                        <c:v>-1.0893734274122404E-4</c:v>
                      </c:pt>
                      <c:pt idx="5669">
                        <c:v>-1.0797985929453245E-4</c:v>
                      </c:pt>
                      <c:pt idx="5670">
                        <c:v>-1.0724679652618569E-4</c:v>
                      </c:pt>
                      <c:pt idx="5671">
                        <c:v>-1.0910114300070505E-4</c:v>
                      </c:pt>
                      <c:pt idx="5672">
                        <c:v>-1.0980332161114031E-4</c:v>
                      </c:pt>
                      <c:pt idx="5673">
                        <c:v>-1.0850985507578411E-4</c:v>
                      </c:pt>
                      <c:pt idx="5674">
                        <c:v>-1.0976462440528617E-4</c:v>
                      </c:pt>
                      <c:pt idx="5675">
                        <c:v>-1.0946761786469326E-4</c:v>
                      </c:pt>
                      <c:pt idx="5676">
                        <c:v>-1.095593304033819E-4</c:v>
                      </c:pt>
                      <c:pt idx="5677">
                        <c:v>-1.0755309425854157E-4</c:v>
                      </c:pt>
                      <c:pt idx="5678">
                        <c:v>-1.064401020602217E-4</c:v>
                      </c:pt>
                      <c:pt idx="5679">
                        <c:v>-1.0680344130281675E-4</c:v>
                      </c:pt>
                      <c:pt idx="5680">
                        <c:v>-1.0629363571554288E-4</c:v>
                      </c:pt>
                      <c:pt idx="5681">
                        <c:v>-1.0470232946145707E-4</c:v>
                      </c:pt>
                      <c:pt idx="5682">
                        <c:v>-1.0669245618511333E-4</c:v>
                      </c:pt>
                      <c:pt idx="5683">
                        <c:v>-1.0771389903237139E-4</c:v>
                      </c:pt>
                      <c:pt idx="5684">
                        <c:v>-1.0807967655233052E-4</c:v>
                      </c:pt>
                      <c:pt idx="5685">
                        <c:v>-1.0576524641224041E-4</c:v>
                      </c:pt>
                      <c:pt idx="5686">
                        <c:v>-1.0738288538772623E-4</c:v>
                      </c:pt>
                      <c:pt idx="5687">
                        <c:v>-1.0703559662447241E-4</c:v>
                      </c:pt>
                      <c:pt idx="5688">
                        <c:v>-1.0723561543329215E-4</c:v>
                      </c:pt>
                      <c:pt idx="5689">
                        <c:v>-1.066702919156413E-4</c:v>
                      </c:pt>
                      <c:pt idx="5690">
                        <c:v>-1.0676068863117185E-4</c:v>
                      </c:pt>
                      <c:pt idx="5691">
                        <c:v>-1.087729974349963E-4</c:v>
                      </c:pt>
                      <c:pt idx="5692">
                        <c:v>-1.079827513437553E-4</c:v>
                      </c:pt>
                      <c:pt idx="5693">
                        <c:v>-1.0967558407095169E-4</c:v>
                      </c:pt>
                      <c:pt idx="5694">
                        <c:v>-1.0976731992976276E-4</c:v>
                      </c:pt>
                      <c:pt idx="5695">
                        <c:v>-1.0891744438202228E-4</c:v>
                      </c:pt>
                      <c:pt idx="5696">
                        <c:v>-1.1179420735474792E-4</c:v>
                      </c:pt>
                      <c:pt idx="5697">
                        <c:v>-1.1099035300105281E-4</c:v>
                      </c:pt>
                      <c:pt idx="5698">
                        <c:v>-1.1231719657834688E-4</c:v>
                      </c:pt>
                      <c:pt idx="5699">
                        <c:v>-1.1167925487719278E-4</c:v>
                      </c:pt>
                      <c:pt idx="5700">
                        <c:v>-1.1267228559901752E-4</c:v>
                      </c:pt>
                      <c:pt idx="5701">
                        <c:v>-1.1147190927744631E-4</c:v>
                      </c:pt>
                      <c:pt idx="5702">
                        <c:v>-1.1201347175170942E-4</c:v>
                      </c:pt>
                      <c:pt idx="5703">
                        <c:v>-1.1272584165497876E-4</c:v>
                      </c:pt>
                      <c:pt idx="5704">
                        <c:v>-1.1118942809815932E-4</c:v>
                      </c:pt>
                      <c:pt idx="5705">
                        <c:v>-1.1016625643182594E-4</c:v>
                      </c:pt>
                      <c:pt idx="5706">
                        <c:v>-1.0876265566847711E-4</c:v>
                      </c:pt>
                      <c:pt idx="5707">
                        <c:v>-1.0918531017869636E-4</c:v>
                      </c:pt>
                      <c:pt idx="5708">
                        <c:v>-1.0833903716938149E-4</c:v>
                      </c:pt>
                      <c:pt idx="5709">
                        <c:v>-1.0788058697022749E-4</c:v>
                      </c:pt>
                      <c:pt idx="5710">
                        <c:v>-1.0813619257573086E-4</c:v>
                      </c:pt>
                      <c:pt idx="5711">
                        <c:v>-1.0817220232843118E-4</c:v>
                      </c:pt>
                      <c:pt idx="5712">
                        <c:v>-1.0853827223875354E-4</c:v>
                      </c:pt>
                      <c:pt idx="5713">
                        <c:v>-1.0687547586629314E-4</c:v>
                      </c:pt>
                      <c:pt idx="5714">
                        <c:v>-1.0642109938757638E-4</c:v>
                      </c:pt>
                      <c:pt idx="5715">
                        <c:v>-1.0645687192092355E-4</c:v>
                      </c:pt>
                      <c:pt idx="5716">
                        <c:v>-1.0476024804967622E-4</c:v>
                      </c:pt>
                      <c:pt idx="5717">
                        <c:v>-1.0789409639734153E-4</c:v>
                      </c:pt>
                      <c:pt idx="5718">
                        <c:v>-1.08314428833712E-4</c:v>
                      </c:pt>
                      <c:pt idx="5719">
                        <c:v>-1.0676336872377603E-4</c:v>
                      </c:pt>
                      <c:pt idx="5720">
                        <c:v>-1.0756367442754745E-4</c:v>
                      </c:pt>
                      <c:pt idx="5721">
                        <c:v>-1.0787348310031439E-4</c:v>
                      </c:pt>
                      <c:pt idx="5722">
                        <c:v>-1.085135921369909E-4</c:v>
                      </c:pt>
                      <c:pt idx="5723">
                        <c:v>-1.0849463448637298E-4</c:v>
                      </c:pt>
                      <c:pt idx="5724">
                        <c:v>-1.0667012560698671E-4</c:v>
                      </c:pt>
                      <c:pt idx="5725">
                        <c:v>-1.0829185282919994E-4</c:v>
                      </c:pt>
                      <c:pt idx="5726">
                        <c:v>-1.0838283148245135E-4</c:v>
                      </c:pt>
                      <c:pt idx="5727">
                        <c:v>-1.0885917548882663E-4</c:v>
                      </c:pt>
                      <c:pt idx="5728">
                        <c:v>-1.083999455053236E-4</c:v>
                      </c:pt>
                      <c:pt idx="5729">
                        <c:v>-1.0695815298429301E-4</c:v>
                      </c:pt>
                      <c:pt idx="5730">
                        <c:v>-1.0585300059326452E-4</c:v>
                      </c:pt>
                      <c:pt idx="5731">
                        <c:v>-1.0443238117585467E-4</c:v>
                      </c:pt>
                      <c:pt idx="5732">
                        <c:v>-1.036104680969822E-4</c:v>
                      </c:pt>
                      <c:pt idx="5733">
                        <c:v>-1.0385983972793844E-4</c:v>
                      </c:pt>
                      <c:pt idx="5734">
                        <c:v>-1.0507705374019162E-4</c:v>
                      </c:pt>
                      <c:pt idx="5735">
                        <c:v>-1.0435955524755909E-4</c:v>
                      </c:pt>
                      <c:pt idx="5736">
                        <c:v>-1.0083491584451785E-4</c:v>
                      </c:pt>
                      <c:pt idx="5737">
                        <c:v>-9.9873319431857604E-5</c:v>
                      </c:pt>
                      <c:pt idx="5738">
                        <c:v>-9.7879959365742964E-5</c:v>
                      </c:pt>
                      <c:pt idx="5739">
                        <c:v>-9.7656245121951032E-5</c:v>
                      </c:pt>
                      <c:pt idx="5740">
                        <c:v>-9.5229563682285126E-5</c:v>
                      </c:pt>
                      <c:pt idx="5741">
                        <c:v>-9.3289150313479431E-5</c:v>
                      </c:pt>
                      <c:pt idx="5742">
                        <c:v>-9.6012692234023848E-5</c:v>
                      </c:pt>
                      <c:pt idx="5743">
                        <c:v>-9.3659781859331299E-5</c:v>
                      </c:pt>
                      <c:pt idx="5744">
                        <c:v>-9.2788123968668237E-5</c:v>
                      </c:pt>
                      <c:pt idx="5745">
                        <c:v>-9.1721313766097995E-5</c:v>
                      </c:pt>
                      <c:pt idx="5746">
                        <c:v>-9.1555801827040027E-5</c:v>
                      </c:pt>
                      <c:pt idx="5747">
                        <c:v>-9.4099461430062448E-5</c:v>
                      </c:pt>
                      <c:pt idx="5748">
                        <c:v>-9.202278479735588E-5</c:v>
                      </c:pt>
                      <c:pt idx="5749">
                        <c:v>-9.2857947565217218E-5</c:v>
                      </c:pt>
                      <c:pt idx="5750">
                        <c:v>-9.0301139158407049E-5</c:v>
                      </c:pt>
                      <c:pt idx="5751">
                        <c:v>-9.003838508344905E-5</c:v>
                      </c:pt>
                      <c:pt idx="5752">
                        <c:v>-9.2208583017555886E-5</c:v>
                      </c:pt>
                      <c:pt idx="5753">
                        <c:v>-8.8924575112964716E-5</c:v>
                      </c:pt>
                      <c:pt idx="5754">
                        <c:v>-8.9203635256298702E-5</c:v>
                      </c:pt>
                      <c:pt idx="5755">
                        <c:v>-8.8599714645587048E-5</c:v>
                      </c:pt>
                      <c:pt idx="5756">
                        <c:v>-8.8486464686468469E-5</c:v>
                      </c:pt>
                      <c:pt idx="5757">
                        <c:v>-8.9796652153525348E-5</c:v>
                      </c:pt>
                      <c:pt idx="5758">
                        <c:v>-9.0422805000868031E-5</c:v>
                      </c:pt>
                      <c:pt idx="5759">
                        <c:v>-8.6979816006944261E-5</c:v>
                      </c:pt>
                      <c:pt idx="5760">
                        <c:v>-8.7596010501648833E-5</c:v>
                      </c:pt>
                      <c:pt idx="5761">
                        <c:v>-8.7240655171815155E-5</c:v>
                      </c:pt>
                      <c:pt idx="5762">
                        <c:v>-8.6064515373937003E-5</c:v>
                      </c:pt>
                      <c:pt idx="5763">
                        <c:v>-8.3751026960443946E-5</c:v>
                      </c:pt>
                      <c:pt idx="5764">
                        <c:v>-8.198555295750198E-5</c:v>
                      </c:pt>
                      <c:pt idx="5765">
                        <c:v>-8.1501205237599544E-5</c:v>
                      </c:pt>
                      <c:pt idx="5766">
                        <c:v>-8.1205654846540484E-5</c:v>
                      </c:pt>
                      <c:pt idx="5767">
                        <c:v>-8.2934006137309101E-5</c:v>
                      </c:pt>
                      <c:pt idx="5768">
                        <c:v>-8.1834628514473732E-5</c:v>
                      </c:pt>
                      <c:pt idx="5769">
                        <c:v>-8.1961558700173131E-5</c:v>
                      </c:pt>
                      <c:pt idx="5770">
                        <c:v>-8.0775114105007613E-5</c:v>
                      </c:pt>
                      <c:pt idx="5771">
                        <c:v>-7.6971554417879233E-5</c:v>
                      </c:pt>
                      <c:pt idx="5772">
                        <c:v>-7.8150633899185681E-5</c:v>
                      </c:pt>
                      <c:pt idx="5773">
                        <c:v>-8.1060404883962416E-5</c:v>
                      </c:pt>
                      <c:pt idx="5774">
                        <c:v>-8.1139968554112371E-5</c:v>
                      </c:pt>
                      <c:pt idx="5775">
                        <c:v>-8.4052400484764357E-5</c:v>
                      </c:pt>
                      <c:pt idx="5776">
                        <c:v>-8.4609926068893705E-5</c:v>
                      </c:pt>
                      <c:pt idx="5777">
                        <c:v>-8.9387633644859635E-5</c:v>
                      </c:pt>
                      <c:pt idx="5778">
                        <c:v>-8.7032430247447468E-5</c:v>
                      </c:pt>
                      <c:pt idx="5779">
                        <c:v>-8.9700514325259328E-5</c:v>
                      </c:pt>
                      <c:pt idx="5780">
                        <c:v>-9.351204521709028E-5</c:v>
                      </c:pt>
                      <c:pt idx="5781">
                        <c:v>-9.0655243479764594E-5</c:v>
                      </c:pt>
                      <c:pt idx="5782">
                        <c:v>-8.9065314577208875E-5</c:v>
                      </c:pt>
                      <c:pt idx="5783">
                        <c:v>-8.96876183955738E-5</c:v>
                      </c:pt>
                      <c:pt idx="5784">
                        <c:v>-8.7475012013828678E-5</c:v>
                      </c:pt>
                      <c:pt idx="5785">
                        <c:v>-8.9411153093674187E-5</c:v>
                      </c:pt>
                      <c:pt idx="5786">
                        <c:v>-8.8563867979954877E-5</c:v>
                      </c:pt>
                      <c:pt idx="5787">
                        <c:v>-9.2397956876295596E-5</c:v>
                      </c:pt>
                      <c:pt idx="5788">
                        <c:v>-9.0348261685955941E-5</c:v>
                      </c:pt>
                      <c:pt idx="5789">
                        <c:v>-9.0826401606217439E-5</c:v>
                      </c:pt>
                      <c:pt idx="5790">
                        <c:v>-8.8844493645311523E-5</c:v>
                      </c:pt>
                      <c:pt idx="5791">
                        <c:v>-8.887802974792801E-5</c:v>
                      </c:pt>
                      <c:pt idx="5792">
                        <c:v>-8.7063764284481111E-5</c:v>
                      </c:pt>
                      <c:pt idx="5793">
                        <c:v>-8.9974928270624622E-5</c:v>
                      </c:pt>
                      <c:pt idx="5794">
                        <c:v>-8.8052073615185348E-5</c:v>
                      </c:pt>
                      <c:pt idx="5795">
                        <c:v>-9.0091450051759682E-5</c:v>
                      </c:pt>
                      <c:pt idx="5796">
                        <c:v>-9.205531131619789E-5</c:v>
                      </c:pt>
                      <c:pt idx="5797">
                        <c:v>-9.7396491376336525E-5</c:v>
                      </c:pt>
                      <c:pt idx="5798">
                        <c:v>-9.7072035730298191E-5</c:v>
                      </c:pt>
                      <c:pt idx="5799">
                        <c:v>-9.6748239793103305E-5</c:v>
                      </c:pt>
                      <c:pt idx="5800">
                        <c:v>-9.6476140234442198E-5</c:v>
                      </c:pt>
                      <c:pt idx="5801">
                        <c:v>-9.7226783160978838E-5</c:v>
                      </c:pt>
                      <c:pt idx="5802">
                        <c:v>-9.8858095278304189E-5</c:v>
                      </c:pt>
                      <c:pt idx="5803">
                        <c:v>-1.024486447450033E-4</c:v>
                      </c:pt>
                      <c:pt idx="5804">
                        <c:v>-1.006442141257535E-4</c:v>
                      </c:pt>
                      <c:pt idx="5805">
                        <c:v>-1.0125528632449175E-4</c:v>
                      </c:pt>
                      <c:pt idx="5806">
                        <c:v>-1.0029625934217309E-4</c:v>
                      </c:pt>
                      <c:pt idx="5807">
                        <c:v>-1.0116798197314035E-4</c:v>
                      </c:pt>
                      <c:pt idx="5808">
                        <c:v>-9.9533173919779495E-5</c:v>
                      </c:pt>
                      <c:pt idx="5809">
                        <c:v>-9.7246561153184003E-5</c:v>
                      </c:pt>
                      <c:pt idx="5810">
                        <c:v>-9.8051492600240763E-5</c:v>
                      </c:pt>
                      <c:pt idx="5811">
                        <c:v>-1.0047078783551256E-4</c:v>
                      </c:pt>
                      <c:pt idx="5812">
                        <c:v>-1.0292423435403389E-4</c:v>
                      </c:pt>
                      <c:pt idx="5813">
                        <c:v>-1.0269490600275181E-4</c:v>
                      </c:pt>
                      <c:pt idx="5814">
                        <c:v>-1.0469793177987945E-4</c:v>
                      </c:pt>
                      <c:pt idx="5815">
                        <c:v>-1.0430597424346613E-4</c:v>
                      </c:pt>
                      <c:pt idx="5816">
                        <c:v>-1.024834764999139E-4</c:v>
                      </c:pt>
                      <c:pt idx="5817">
                        <c:v>-1.0188616333791666E-4</c:v>
                      </c:pt>
                      <c:pt idx="5818">
                        <c:v>-1.0123858620037793E-4</c:v>
                      </c:pt>
                      <c:pt idx="5819">
                        <c:v>-1.0317103223367683E-4</c:v>
                      </c:pt>
                      <c:pt idx="5820">
                        <c:v>-1.0278278203057881E-4</c:v>
                      </c:pt>
                      <c:pt idx="5821">
                        <c:v>-1.022899898144966E-4</c:v>
                      </c:pt>
                      <c:pt idx="5822">
                        <c:v>-1.0153604878928374E-4</c:v>
                      </c:pt>
                      <c:pt idx="5823">
                        <c:v>-9.824401639766471E-5</c:v>
                      </c:pt>
                      <c:pt idx="5824">
                        <c:v>-9.7764486798283142E-5</c:v>
                      </c:pt>
                      <c:pt idx="5825">
                        <c:v>-9.9242740679711516E-5</c:v>
                      </c:pt>
                      <c:pt idx="5826">
                        <c:v>-9.7525772816200329E-5</c:v>
                      </c:pt>
                      <c:pt idx="5827">
                        <c:v>-9.8228045041180389E-5</c:v>
                      </c:pt>
                      <c:pt idx="5828">
                        <c:v>-9.7646103482586954E-5</c:v>
                      </c:pt>
                      <c:pt idx="5829">
                        <c:v>-9.7885938902229729E-5</c:v>
                      </c:pt>
                      <c:pt idx="5830">
                        <c:v>-9.5118618418795969E-5</c:v>
                      </c:pt>
                      <c:pt idx="5831">
                        <c:v>-9.3593342335390839E-5</c:v>
                      </c:pt>
                      <c:pt idx="5832">
                        <c:v>-9.4128949237099152E-5</c:v>
                      </c:pt>
                      <c:pt idx="5833">
                        <c:v>-9.3461164021254619E-5</c:v>
                      </c:pt>
                      <c:pt idx="5834">
                        <c:v>-9.334512940874027E-5</c:v>
                      </c:pt>
                      <c:pt idx="5835">
                        <c:v>-9.3629310383824431E-5</c:v>
                      </c:pt>
                      <c:pt idx="5836">
                        <c:v>-9.0389594517731613E-5</c:v>
                      </c:pt>
                      <c:pt idx="5837">
                        <c:v>-9.0275893919150289E-5</c:v>
                      </c:pt>
                      <c:pt idx="5838">
                        <c:v>-8.8794138140092373E-5</c:v>
                      </c:pt>
                      <c:pt idx="5839">
                        <c:v>-8.9608150188356042E-5</c:v>
                      </c:pt>
                      <c:pt idx="5840">
                        <c:v>-8.8472075791816348E-5</c:v>
                      </c:pt>
                      <c:pt idx="5841">
                        <c:v>-8.8311313385826636E-5</c:v>
                      </c:pt>
                      <c:pt idx="5842">
                        <c:v>-8.7280499281191035E-5</c:v>
                      </c:pt>
                      <c:pt idx="5843">
                        <c:v>-8.2745354483230524E-5</c:v>
                      </c:pt>
                      <c:pt idx="5844">
                        <c:v>-8.1748074542343751E-5</c:v>
                      </c:pt>
                      <c:pt idx="5845">
                        <c:v>-7.9094196510434348E-5</c:v>
                      </c:pt>
                      <c:pt idx="5846">
                        <c:v>-8.0975094338977117E-5</c:v>
                      </c:pt>
                      <c:pt idx="5847">
                        <c:v>-8.0636375735293985E-5</c:v>
                      </c:pt>
                      <c:pt idx="5848">
                        <c:v>-8.1086801983244871E-5</c:v>
                      </c:pt>
                      <c:pt idx="5849">
                        <c:v>-8.2285618495726371E-5</c:v>
                      </c:pt>
                      <c:pt idx="5850">
                        <c:v>-8.0224692736284266E-5</c:v>
                      </c:pt>
                      <c:pt idx="5851">
                        <c:v>-8.2585349538619141E-5</c:v>
                      </c:pt>
                      <c:pt idx="5852">
                        <c:v>-8.1869585426276993E-5</c:v>
                      </c:pt>
                      <c:pt idx="5853">
                        <c:v>-8.2229393269559145E-5</c:v>
                      </c:pt>
                      <c:pt idx="5854">
                        <c:v>-8.3435647924850426E-5</c:v>
                      </c:pt>
                      <c:pt idx="5855">
                        <c:v>-8.0618847626365994E-5</c:v>
                      </c:pt>
                      <c:pt idx="5856">
                        <c:v>-8.2889988885094632E-5</c:v>
                      </c:pt>
                      <c:pt idx="5857">
                        <c:v>-8.3769963110276417E-5</c:v>
                      </c:pt>
                      <c:pt idx="5858">
                        <c:v>-8.8345591534391411E-5</c:v>
                      </c:pt>
                      <c:pt idx="5859">
                        <c:v>-8.6739038839590314E-5</c:v>
                      </c:pt>
                      <c:pt idx="5860">
                        <c:v>-8.7783392339191134E-5</c:v>
                      </c:pt>
                      <c:pt idx="5861">
                        <c:v>-8.6182414090753883E-5</c:v>
                      </c:pt>
                      <c:pt idx="5862">
                        <c:v>-8.5023644601739596E-5</c:v>
                      </c:pt>
                      <c:pt idx="5863">
                        <c:v>-8.3025642922919369E-5</c:v>
                      </c:pt>
                      <c:pt idx="5864">
                        <c:v>-8.5851691014492617E-5</c:v>
                      </c:pt>
                      <c:pt idx="5865">
                        <c:v>-8.3891472655983499E-5</c:v>
                      </c:pt>
                      <c:pt idx="5866">
                        <c:v>-8.6252419311402616E-5</c:v>
                      </c:pt>
                      <c:pt idx="5867">
                        <c:v>-8.782344236537136E-5</c:v>
                      </c:pt>
                      <c:pt idx="5868">
                        <c:v>-9.1073533020957437E-5</c:v>
                      </c:pt>
                      <c:pt idx="5869">
                        <c:v>-8.9588563015332066E-5</c:v>
                      </c:pt>
                      <c:pt idx="5870">
                        <c:v>-9.2227065116675042E-5</c:v>
                      </c:pt>
                      <c:pt idx="5871">
                        <c:v>-9.1420874233651091E-5</c:v>
                      </c:pt>
                      <c:pt idx="5872">
                        <c:v>-9.1011504392984709E-5</c:v>
                      </c:pt>
                      <c:pt idx="5873">
                        <c:v>-8.8361844943820087E-5</c:v>
                      </c:pt>
                      <c:pt idx="5874">
                        <c:v>-8.8395208663829647E-5</c:v>
                      </c:pt>
                      <c:pt idx="5875">
                        <c:v>-8.8525435228046145E-5</c:v>
                      </c:pt>
                      <c:pt idx="5876">
                        <c:v>-8.9920839152628752E-5</c:v>
                      </c:pt>
                      <c:pt idx="5877">
                        <c:v>-9.1870065345355415E-5</c:v>
                      </c:pt>
                      <c:pt idx="5878">
                        <c:v>-9.2101564755910729E-5</c:v>
                      </c:pt>
                      <c:pt idx="5879">
                        <c:v>-9.1740083758503265E-5</c:v>
                      </c:pt>
                      <c:pt idx="5880">
                        <c:v>-9.1477943632035241E-5</c:v>
                      </c:pt>
                      <c:pt idx="5881">
                        <c:v>-9.0137438745324612E-5</c:v>
                      </c:pt>
                      <c:pt idx="5882">
                        <c:v>-9.2881294441611318E-5</c:v>
                      </c:pt>
                      <c:pt idx="5883">
                        <c:v>-9.2369586845683101E-5</c:v>
                      </c:pt>
                      <c:pt idx="5884">
                        <c:v>-9.1810135310110342E-5</c:v>
                      </c:pt>
                      <c:pt idx="5885">
                        <c:v>-9.0320600900441618E-5</c:v>
                      </c:pt>
                      <c:pt idx="5886">
                        <c:v>-8.8505145778834608E-5</c:v>
                      </c:pt>
                      <c:pt idx="5887">
                        <c:v>-8.8635336192255317E-5</c:v>
                      </c:pt>
                      <c:pt idx="5888">
                        <c:v>-8.4790224503311144E-5</c:v>
                      </c:pt>
                      <c:pt idx="5889">
                        <c:v>-8.3080376689303784E-5</c:v>
                      </c:pt>
                      <c:pt idx="5890">
                        <c:v>-8.2832167441860354E-5</c:v>
                      </c:pt>
                      <c:pt idx="5891">
                        <c:v>-8.1838539239646857E-5</c:v>
                      </c:pt>
                      <c:pt idx="5892">
                        <c:v>-8.3319341201425301E-5</c:v>
                      </c:pt>
                      <c:pt idx="5893">
                        <c:v>-8.5904928028503446E-5</c:v>
                      </c:pt>
                      <c:pt idx="5894">
                        <c:v>-8.6941323748939664E-5</c:v>
                      </c:pt>
                      <c:pt idx="5895">
                        <c:v>-9.0754454884667442E-5</c:v>
                      </c:pt>
                      <c:pt idx="5896">
                        <c:v>-8.9226927709004454E-5</c:v>
                      </c:pt>
                      <c:pt idx="5897">
                        <c:v>-8.9017696320786572E-5</c:v>
                      </c:pt>
                      <c:pt idx="5898">
                        <c:v>-8.8421725072045969E-5</c:v>
                      </c:pt>
                      <c:pt idx="5899">
                        <c:v>-8.7587354983050713E-5</c:v>
                      </c:pt>
                      <c:pt idx="5900">
                        <c:v>-8.5755455685476909E-5</c:v>
                      </c:pt>
                      <c:pt idx="5901">
                        <c:v>-8.3192286970518352E-5</c:v>
                      </c:pt>
                      <c:pt idx="5902">
                        <c:v>-8.4683611146874348E-5</c:v>
                      </c:pt>
                      <c:pt idx="5903">
                        <c:v>-8.2976897002032398E-5</c:v>
                      </c:pt>
                      <c:pt idx="5904">
                        <c:v>-8.114863392040631E-5</c:v>
                      </c:pt>
                      <c:pt idx="5905">
                        <c:v>-8.243521334236357E-5</c:v>
                      </c:pt>
                      <c:pt idx="5906">
                        <c:v>-8.4673495107499453E-5</c:v>
                      </c:pt>
                      <c:pt idx="5907">
                        <c:v>-8.3154601929586873E-5</c:v>
                      </c:pt>
                      <c:pt idx="5908">
                        <c:v>-8.1278757336266579E-5</c:v>
                      </c:pt>
                      <c:pt idx="5909">
                        <c:v>-8.3595043299492249E-5</c:v>
                      </c:pt>
                      <c:pt idx="5910">
                        <c:v>-8.2412068719336695E-5</c:v>
                      </c:pt>
                      <c:pt idx="5911">
                        <c:v>-8.3238731140053995E-5</c:v>
                      </c:pt>
                      <c:pt idx="5912">
                        <c:v>-8.1131283730762605E-5</c:v>
                      </c:pt>
                      <c:pt idx="5913">
                        <c:v>-7.7595199881636665E-5</c:v>
                      </c:pt>
                      <c:pt idx="5914">
                        <c:v>-7.8899865224006636E-5</c:v>
                      </c:pt>
                      <c:pt idx="5915">
                        <c:v>-7.6531259246112116E-5</c:v>
                      </c:pt>
                      <c:pt idx="5916">
                        <c:v>-7.7646380057461422E-5</c:v>
                      </c:pt>
                      <c:pt idx="5917">
                        <c:v>-7.7316698090571016E-5</c:v>
                      </c:pt>
                      <c:pt idx="5918">
                        <c:v>-7.7755971802669251E-5</c:v>
                      </c:pt>
                      <c:pt idx="5919">
                        <c:v>-7.5627666722972851E-5</c:v>
                      </c:pt>
                      <c:pt idx="5920">
                        <c:v>-7.6736497145752291E-5</c:v>
                      </c:pt>
                      <c:pt idx="5921">
                        <c:v>-7.3778977608915787E-5</c:v>
                      </c:pt>
                      <c:pt idx="5922">
                        <c:v>-7.4519946091507568E-5</c:v>
                      </c:pt>
                      <c:pt idx="5923">
                        <c:v>-7.4640651299797314E-5</c:v>
                      </c:pt>
                      <c:pt idx="5924">
                        <c:v>-7.6370103983122245E-5</c:v>
                      </c:pt>
                      <c:pt idx="5925">
                        <c:v>-7.694182023287196E-5</c:v>
                      </c:pt>
                      <c:pt idx="5926">
                        <c:v>-7.7379839784039026E-5</c:v>
                      </c:pt>
                      <c:pt idx="5927">
                        <c:v>-7.6152044399460073E-5</c:v>
                      </c:pt>
                      <c:pt idx="5928">
                        <c:v>-7.5960010473941523E-5</c:v>
                      </c:pt>
                      <c:pt idx="5929">
                        <c:v>-7.3635282057335464E-5</c:v>
                      </c:pt>
                      <c:pt idx="5930">
                        <c:v>-7.1299049300286506E-5</c:v>
                      </c:pt>
                      <c:pt idx="5931">
                        <c:v>-7.1853969706675531E-5</c:v>
                      </c:pt>
                      <c:pt idx="5932">
                        <c:v>-7.1144474650261134E-5</c:v>
                      </c:pt>
                      <c:pt idx="5933">
                        <c:v>-7.222323602965947E-5</c:v>
                      </c:pt>
                      <c:pt idx="5934">
                        <c:v>-7.4059260994102663E-5</c:v>
                      </c:pt>
                      <c:pt idx="5935">
                        <c:v>-7.3340437280997191E-5</c:v>
                      </c:pt>
                      <c:pt idx="5936">
                        <c:v>-7.2011834411318739E-5</c:v>
                      </c:pt>
                      <c:pt idx="5937">
                        <c:v>-7.2481057477264958E-5</c:v>
                      </c:pt>
                      <c:pt idx="5938">
                        <c:v>-7.299544792052523E-5</c:v>
                      </c:pt>
                      <c:pt idx="5939">
                        <c:v>-7.9113796144781042E-5</c:v>
                      </c:pt>
                      <c:pt idx="5940">
                        <c:v>-7.7603469180272577E-5</c:v>
                      </c:pt>
                      <c:pt idx="5941">
                        <c:v>-7.5570593419723892E-5</c:v>
                      </c:pt>
                      <c:pt idx="5942">
                        <c:v>-7.6362761686017046E-5</c:v>
                      </c:pt>
                      <c:pt idx="5943">
                        <c:v>-7.9151667934051033E-5</c:v>
                      </c:pt>
                      <c:pt idx="5944">
                        <c:v>-7.7145552649285012E-5</c:v>
                      </c:pt>
                      <c:pt idx="5945">
                        <c:v>-7.641385800538167E-5</c:v>
                      </c:pt>
                      <c:pt idx="5946">
                        <c:v>-7.617707487808969E-5</c:v>
                      </c:pt>
                      <c:pt idx="5947">
                        <c:v>-7.7557256002017385E-5</c:v>
                      </c:pt>
                      <c:pt idx="5948">
                        <c:v>-7.7499110842158244E-5</c:v>
                      </c:pt>
                      <c:pt idx="5949">
                        <c:v>-7.7892427159663766E-5</c:v>
                      </c:pt>
                      <c:pt idx="5950">
                        <c:v>-7.6887954881532403E-5</c:v>
                      </c:pt>
                      <c:pt idx="5951">
                        <c:v>-7.3451118481182695E-5</c:v>
                      </c:pt>
                      <c:pt idx="5952">
                        <c:v>-7.1339517705358538E-5</c:v>
                      </c:pt>
                      <c:pt idx="5953">
                        <c:v>-7.2111556466241075E-5</c:v>
                      </c:pt>
                      <c:pt idx="5954">
                        <c:v>-7.0276032879932734E-5</c:v>
                      </c:pt>
                      <c:pt idx="5955">
                        <c:v>-7.0696514858965658E-5</c:v>
                      </c:pt>
                      <c:pt idx="5956">
                        <c:v>-7.2731067785798125E-5</c:v>
                      </c:pt>
                      <c:pt idx="5957">
                        <c:v>-7.1149421500503425E-5</c:v>
                      </c:pt>
                      <c:pt idx="5958">
                        <c:v>-7.2181966739385707E-5</c:v>
                      </c:pt>
                      <c:pt idx="5959">
                        <c:v>-7.2082581157718024E-5</c:v>
                      </c:pt>
                      <c:pt idx="5960">
                        <c:v>-7.5374201073645256E-5</c:v>
                      </c:pt>
                      <c:pt idx="5961">
                        <c:v>-7.407661256289826E-5</c:v>
                      </c:pt>
                      <c:pt idx="5962">
                        <c:v>-7.2876844608418481E-5</c:v>
                      </c:pt>
                      <c:pt idx="5963">
                        <c:v>-7.3743184674714867E-5</c:v>
                      </c:pt>
                      <c:pt idx="5964">
                        <c:v>-7.2546049656328494E-5</c:v>
                      </c:pt>
                      <c:pt idx="5965">
                        <c:v>-7.1097354710023371E-5</c:v>
                      </c:pt>
                      <c:pt idx="5966">
                        <c:v>-7.0436625791855118E-5</c:v>
                      </c:pt>
                      <c:pt idx="5967">
                        <c:v>-6.7515122637399374E-5</c:v>
                      </c:pt>
                      <c:pt idx="5968">
                        <c:v>-6.7800967649522448E-5</c:v>
                      </c:pt>
                      <c:pt idx="5969">
                        <c:v>-6.6225127554438769E-5</c:v>
                      </c:pt>
                      <c:pt idx="5970">
                        <c:v>-6.8971780505777835E-5</c:v>
                      </c:pt>
                      <c:pt idx="5971">
                        <c:v>-6.6371323174815717E-5</c:v>
                      </c:pt>
                      <c:pt idx="5972">
                        <c:v>-6.7500995898208519E-5</c:v>
                      </c:pt>
                      <c:pt idx="5973">
                        <c:v>-6.7999132708402993E-5</c:v>
                      </c:pt>
                      <c:pt idx="5974">
                        <c:v>-6.7012854476987364E-5</c:v>
                      </c:pt>
                      <c:pt idx="5975">
                        <c:v>-6.8914073176037398E-5</c:v>
                      </c:pt>
                      <c:pt idx="5976">
                        <c:v>-6.9073571189559891E-5</c:v>
                      </c:pt>
                      <c:pt idx="5977">
                        <c:v>-6.6641626196052112E-5</c:v>
                      </c:pt>
                      <c:pt idx="5978">
                        <c:v>-6.4161924903829981E-5</c:v>
                      </c:pt>
                      <c:pt idx="5979">
                        <c:v>-6.3736453010033349E-5</c:v>
                      </c:pt>
                      <c:pt idx="5980">
                        <c:v>-6.3642985169703979E-5</c:v>
                      </c:pt>
                      <c:pt idx="5981">
                        <c:v>-6.3880861751922349E-5</c:v>
                      </c:pt>
                      <c:pt idx="5982">
                        <c:v>-6.2590359451779955E-5</c:v>
                      </c:pt>
                      <c:pt idx="5983">
                        <c:v>-6.2497679762700442E-5</c:v>
                      </c:pt>
                      <c:pt idx="5984">
                        <c:v>-6.1831038680033323E-5</c:v>
                      </c:pt>
                      <c:pt idx="5985">
                        <c:v>-6.2641224139659116E-5</c:v>
                      </c:pt>
                      <c:pt idx="5986">
                        <c:v>-6.328997696676123E-5</c:v>
                      </c:pt>
                      <c:pt idx="5987">
                        <c:v>-6.1309843620574391E-5</c:v>
                      </c:pt>
                      <c:pt idx="5988">
                        <c:v>-6.1381195975955842E-5</c:v>
                      </c:pt>
                      <c:pt idx="5989">
                        <c:v>-6.1984041235392238E-5</c:v>
                      </c:pt>
                      <c:pt idx="5990">
                        <c:v>-6.0222444917375979E-5</c:v>
                      </c:pt>
                      <c:pt idx="5991">
                        <c:v>-6.0861769526034629E-5</c:v>
                      </c:pt>
                      <c:pt idx="5992">
                        <c:v>-6.1340227398631655E-5</c:v>
                      </c:pt>
                      <c:pt idx="5993">
                        <c:v>-6.0760178895562143E-5</c:v>
                      </c:pt>
                      <c:pt idx="5994">
                        <c:v>-6.058762341951618E-5</c:v>
                      </c:pt>
                      <c:pt idx="5995">
                        <c:v>-6.0050830086724396E-5</c:v>
                      </c:pt>
                      <c:pt idx="5996">
                        <c:v>-5.9032773153243196E-5</c:v>
                      </c:pt>
                      <c:pt idx="5997">
                        <c:v>-5.806106932310761E-5</c:v>
                      </c:pt>
                      <c:pt idx="5998">
                        <c:v>-5.8491482063677191E-5</c:v>
                      </c:pt>
                      <c:pt idx="5999">
                        <c:v>-5.5032924499999915E-5</c:v>
                      </c:pt>
                      <c:pt idx="6000">
                        <c:v>-5.5652580636560488E-5</c:v>
                      </c:pt>
                      <c:pt idx="6001">
                        <c:v>-5.5998009830056557E-5</c:v>
                      </c:pt>
                      <c:pt idx="6002">
                        <c:v>-5.5162353856405039E-5</c:v>
                      </c:pt>
                      <c:pt idx="6003">
                        <c:v>-5.4213940289806701E-5</c:v>
                      </c:pt>
                      <c:pt idx="6004">
                        <c:v>-5.4282966011656856E-5</c:v>
                      </c:pt>
                      <c:pt idx="6005">
                        <c:v>-5.5291801814851713E-5</c:v>
                      </c:pt>
                      <c:pt idx="6006">
                        <c:v>-5.6069702497086626E-5</c:v>
                      </c:pt>
                      <c:pt idx="6007">
                        <c:v>-6.1390583621837442E-5</c:v>
                      </c:pt>
                      <c:pt idx="6008">
                        <c:v>-6.2074027542020194E-5</c:v>
                      </c:pt>
                      <c:pt idx="6009">
                        <c:v>-5.966898237936761E-5</c:v>
                      </c:pt>
                      <c:pt idx="6010">
                        <c:v>-6.0345417218432768E-5</c:v>
                      </c:pt>
                      <c:pt idx="6011">
                        <c:v>-6.078093556220881E-5</c:v>
                      </c:pt>
                      <c:pt idx="6012">
                        <c:v>-6.1624620422417995E-5</c:v>
                      </c:pt>
                      <c:pt idx="6013">
                        <c:v>-6.214502894911861E-5</c:v>
                      </c:pt>
                      <c:pt idx="6014">
                        <c:v>-6.0750620881130403E-5</c:v>
                      </c:pt>
                      <c:pt idx="6015">
                        <c:v>-5.8926498836436071E-5</c:v>
                      </c:pt>
                      <c:pt idx="6016">
                        <c:v>-6.5499172145587394E-5</c:v>
                      </c:pt>
                      <c:pt idx="6017">
                        <c:v>-6.3952565586573507E-5</c:v>
                      </c:pt>
                      <c:pt idx="6018">
                        <c:v>-6.5394045971091426E-5</c:v>
                      </c:pt>
                      <c:pt idx="6019">
                        <c:v>-6.5174995465116164E-5</c:v>
                      </c:pt>
                      <c:pt idx="6020">
                        <c:v>-6.441697223052638E-5</c:v>
                      </c:pt>
                      <c:pt idx="6021">
                        <c:v>-6.5611555479906897E-5</c:v>
                      </c:pt>
                      <c:pt idx="6022">
                        <c:v>-6.3322551652000557E-5</c:v>
                      </c:pt>
                      <c:pt idx="6023">
                        <c:v>-6.2001054598273458E-5</c:v>
                      </c:pt>
                      <c:pt idx="6024">
                        <c:v>-6.2154044946057972E-5</c:v>
                      </c:pt>
                      <c:pt idx="6025">
                        <c:v>-6.0599265084633145E-5</c:v>
                      </c:pt>
                      <c:pt idx="6026">
                        <c:v>-5.9179516110834473E-5</c:v>
                      </c:pt>
                      <c:pt idx="6027">
                        <c:v>-6.0538722229595115E-5</c:v>
                      </c:pt>
                      <c:pt idx="6028">
                        <c:v>-5.8240298026206556E-5</c:v>
                      </c:pt>
                      <c:pt idx="6029">
                        <c:v>-5.9712235041459257E-5</c:v>
                      </c:pt>
                      <c:pt idx="6030">
                        <c:v>-6.0710791112584865E-5</c:v>
                      </c:pt>
                      <c:pt idx="6031">
                        <c:v>-6.5752832045755852E-5</c:v>
                      </c:pt>
                      <c:pt idx="6032">
                        <c:v>-6.511761977457306E-5</c:v>
                      </c:pt>
                      <c:pt idx="6033">
                        <c:v>-6.2837964948624336E-5</c:v>
                      </c:pt>
                      <c:pt idx="6034">
                        <c:v>-6.6430320430820101E-5</c:v>
                      </c:pt>
                      <c:pt idx="6035">
                        <c:v>-6.6544935354539311E-5</c:v>
                      </c:pt>
                      <c:pt idx="6036">
                        <c:v>-6.5990333211860078E-5</c:v>
                      </c:pt>
                      <c:pt idx="6037">
                        <c:v>-6.4814834415369204E-5</c:v>
                      </c:pt>
                      <c:pt idx="6038">
                        <c:v>-6.7225178142076388E-5</c:v>
                      </c:pt>
                      <c:pt idx="6039">
                        <c:v>-6.7677161490066107E-5</c:v>
                      </c:pt>
                      <c:pt idx="6040">
                        <c:v>-6.7455326717430776E-5</c:v>
                      </c:pt>
                      <c:pt idx="6041">
                        <c:v>-6.3945622078781742E-5</c:v>
                      </c:pt>
                      <c:pt idx="6042">
                        <c:v>-6.4223729488664446E-5</c:v>
                      </c:pt>
                      <c:pt idx="6043">
                        <c:v>-6.2733997418927748E-5</c:v>
                      </c:pt>
                      <c:pt idx="6044">
                        <c:v>-6.4450248287841074E-5</c:v>
                      </c:pt>
                      <c:pt idx="6045">
                        <c:v>-6.4150610254713733E-5</c:v>
                      </c:pt>
                      <c:pt idx="6046">
                        <c:v>-6.638207659996681E-5</c:v>
                      </c:pt>
                      <c:pt idx="6047">
                        <c:v>-6.4707667030423154E-5</c:v>
                      </c:pt>
                      <c:pt idx="6048">
                        <c:v>-6.3460489965283385E-5</c:v>
                      </c:pt>
                      <c:pt idx="6049">
                        <c:v>-6.1612753966942013E-5</c:v>
                      </c:pt>
                      <c:pt idx="6050">
                        <c:v>-5.9906319914063656E-5</c:v>
                      </c:pt>
                      <c:pt idx="6051">
                        <c:v>-5.9334943869794977E-5</c:v>
                      </c:pt>
                      <c:pt idx="6052">
                        <c:v>-5.7375182636708937E-5</c:v>
                      </c:pt>
                      <c:pt idx="6053">
                        <c:v>-5.6419112289395314E-5</c:v>
                      </c:pt>
                      <c:pt idx="6054">
                        <c:v>-5.7435346391411934E-5</c:v>
                      </c:pt>
                      <c:pt idx="6055">
                        <c:v>-5.7623783388375037E-5</c:v>
                      </c:pt>
                      <c:pt idx="6056">
                        <c:v>-5.5528625012382237E-5</c:v>
                      </c:pt>
                      <c:pt idx="6057">
                        <c:v>-5.7525588626609317E-5</c:v>
                      </c:pt>
                      <c:pt idx="6058">
                        <c:v>-5.5705868361115567E-5</c:v>
                      </c:pt>
                      <c:pt idx="6059">
                        <c:v>-5.3519748267326607E-5</c:v>
                      </c:pt>
                      <c:pt idx="6060">
                        <c:v>-5.3317970714403435E-5</c:v>
                      </c:pt>
                      <c:pt idx="6061">
                        <c:v>-5.5717423276146353E-5</c:v>
                      </c:pt>
                      <c:pt idx="6062">
                        <c:v>-5.8151757496288832E-5</c:v>
                      </c:pt>
                      <c:pt idx="6063">
                        <c:v>-5.6758540435356068E-5</c:v>
                      </c:pt>
                      <c:pt idx="6064">
                        <c:v>-5.5221230535861368E-5</c:v>
                      </c:pt>
                      <c:pt idx="6065">
                        <c:v>-5.6346757253544212E-5</c:v>
                      </c:pt>
                      <c:pt idx="6066">
                        <c:v>-5.6258981209823511E-5</c:v>
                      </c:pt>
                      <c:pt idx="6067">
                        <c:v>-6.1470473253131053E-5</c:v>
                      </c:pt>
                      <c:pt idx="6068">
                        <c:v>-6.4401317366946656E-5</c:v>
                      </c:pt>
                      <c:pt idx="6069">
                        <c:v>-6.5258330313014697E-5</c:v>
                      </c:pt>
                      <c:pt idx="6070">
                        <c:v>-6.388644208532354E-5</c:v>
                      </c:pt>
                      <c:pt idx="6071">
                        <c:v>-6.4040282279314754E-5</c:v>
                      </c:pt>
                      <c:pt idx="6072">
                        <c:v>-6.5226093364070356E-5</c:v>
                      </c:pt>
                      <c:pt idx="6073">
                        <c:v>-6.8096822028317289E-5</c:v>
                      </c:pt>
                      <c:pt idx="6074">
                        <c:v>-6.7035940362139798E-5</c:v>
                      </c:pt>
                      <c:pt idx="6075">
                        <c:v>-6.6273390339038714E-5</c:v>
                      </c:pt>
                      <c:pt idx="6076">
                        <c:v>-6.5888070742142386E-5</c:v>
                      </c:pt>
                      <c:pt idx="6077">
                        <c:v>-6.4800528035537878E-5</c:v>
                      </c:pt>
                      <c:pt idx="6078">
                        <c:v>-7.0329702451060912E-5</c:v>
                      </c:pt>
                      <c:pt idx="6079">
                        <c:v>-6.9594236776315661E-5</c:v>
                      </c:pt>
                      <c:pt idx="6080">
                        <c:v>-6.9412953198486971E-5</c:v>
                      </c:pt>
                      <c:pt idx="6081">
                        <c:v>-6.9401540348569432E-5</c:v>
                      </c:pt>
                      <c:pt idx="6082">
                        <c:v>-6.7575951290481544E-5</c:v>
                      </c:pt>
                      <c:pt idx="6083">
                        <c:v>-6.6727950525969634E-5</c:v>
                      </c:pt>
                      <c:pt idx="6084">
                        <c:v>-6.8986077370583281E-5</c:v>
                      </c:pt>
                      <c:pt idx="6085">
                        <c:v>-7.2956949507065269E-5</c:v>
                      </c:pt>
                      <c:pt idx="6086">
                        <c:v>-7.3118396960735875E-5</c:v>
                      </c:pt>
                      <c:pt idx="6087">
                        <c:v>-7.3758289487516309E-5</c:v>
                      </c:pt>
                      <c:pt idx="6088">
                        <c:v>-7.3528623320742208E-5</c:v>
                      </c:pt>
                      <c:pt idx="6089">
                        <c:v>-7.4738373300492502E-5</c:v>
                      </c:pt>
                      <c:pt idx="6090">
                        <c:v>-7.3765492185191159E-5</c:v>
                      </c:pt>
                      <c:pt idx="6091">
                        <c:v>-7.266873775443193E-5</c:v>
                      </c:pt>
                      <c:pt idx="6092">
                        <c:v>-7.4264379878549047E-5</c:v>
                      </c:pt>
                      <c:pt idx="6093">
                        <c:v>-7.118165868066941E-5</c:v>
                      </c:pt>
                      <c:pt idx="6094">
                        <c:v>-7.3109096685807927E-5</c:v>
                      </c:pt>
                      <c:pt idx="6095">
                        <c:v>-7.0346531643700682E-5</c:v>
                      </c:pt>
                      <c:pt idx="6096">
                        <c:v>-6.9994448417254278E-5</c:v>
                      </c:pt>
                      <c:pt idx="6097">
                        <c:v>-6.8839009642505635E-5</c:v>
                      </c:pt>
                      <c:pt idx="6098">
                        <c:v>-6.8869942695523755E-5</c:v>
                      </c:pt>
                      <c:pt idx="6099">
                        <c:v>-6.6095647360655638E-5</c:v>
                      </c:pt>
                      <c:pt idx="6100">
                        <c:v>-6.6458794935256408E-5</c:v>
                      </c:pt>
                      <c:pt idx="6101">
                        <c:v>-6.6198528941330601E-5</c:v>
                      </c:pt>
                      <c:pt idx="6102">
                        <c:v>-6.7438162624938446E-5</c:v>
                      </c:pt>
                      <c:pt idx="6103">
                        <c:v>-6.8897932306684044E-5</c:v>
                      </c:pt>
                      <c:pt idx="6104">
                        <c:v>-6.7709130941850839E-5</c:v>
                      </c:pt>
                      <c:pt idx="6105">
                        <c:v>-6.6529122043891147E-5</c:v>
                      </c:pt>
                      <c:pt idx="6106">
                        <c:v>-6.7645072408711209E-5</c:v>
                      </c:pt>
                      <c:pt idx="6107">
                        <c:v>-7.0378557334642991E-5</c:v>
                      </c:pt>
                      <c:pt idx="6108">
                        <c:v>-6.9772098313962896E-5</c:v>
                      </c:pt>
                      <c:pt idx="6109">
                        <c:v>-7.073906286415701E-5</c:v>
                      </c:pt>
                      <c:pt idx="6110">
                        <c:v>-6.8819011405661822E-5</c:v>
                      </c:pt>
                      <c:pt idx="6111">
                        <c:v>-7.0289951554319258E-5</c:v>
                      </c:pt>
                      <c:pt idx="6112">
                        <c:v>-6.8459639440536453E-5</c:v>
                      </c:pt>
                      <c:pt idx="6113">
                        <c:v>-6.5861485050703187E-5</c:v>
                      </c:pt>
                      <c:pt idx="6114">
                        <c:v>-6.6306640670482308E-5</c:v>
                      </c:pt>
                      <c:pt idx="6115">
                        <c:v>-6.5881336183780143E-5</c:v>
                      </c:pt>
                      <c:pt idx="6116">
                        <c:v>-6.587056598005547E-5</c:v>
                      </c:pt>
                      <c:pt idx="6117">
                        <c:v>-6.2541900441320583E-5</c:v>
                      </c:pt>
                      <c:pt idx="6118">
                        <c:v>-6.2612783918940899E-5</c:v>
                      </c:pt>
                      <c:pt idx="6119">
                        <c:v>-6.3374932957516235E-5</c:v>
                      </c:pt>
                      <c:pt idx="6120">
                        <c:v>-6.6739983744486099E-5</c:v>
                      </c:pt>
                      <c:pt idx="6121">
                        <c:v>-6.6645933534792447E-5</c:v>
                      </c:pt>
                      <c:pt idx="6122">
                        <c:v>-6.5228191164461762E-5</c:v>
                      </c:pt>
                      <c:pt idx="6123">
                        <c:v>-6.4272822109732094E-5</c:v>
                      </c:pt>
                      <c:pt idx="6124">
                        <c:v>-6.6613290628571319E-5</c:v>
                      </c:pt>
                      <c:pt idx="6125">
                        <c:v>-6.2622290091413535E-5</c:v>
                      </c:pt>
                      <c:pt idx="6126">
                        <c:v>-6.0398036004569823E-5</c:v>
                      </c:pt>
                      <c:pt idx="6127">
                        <c:v>-6.0508154487597801E-5</c:v>
                      </c:pt>
                      <c:pt idx="6128">
                        <c:v>-6.0298406053189639E-5</c:v>
                      </c:pt>
                      <c:pt idx="6129">
                        <c:v>-6.2743546166394668E-5</c:v>
                      </c:pt>
                      <c:pt idx="6130">
                        <c:v>-6.1400842391126948E-5</c:v>
                      </c:pt>
                      <c:pt idx="6131">
                        <c:v>-6.1874026386170793E-5</c:v>
                      </c:pt>
                      <c:pt idx="6132">
                        <c:v>-6.0899128126528505E-5</c:v>
                      </c:pt>
                      <c:pt idx="6133">
                        <c:v>-6.1290444995109111E-5</c:v>
                      </c:pt>
                      <c:pt idx="6134">
                        <c:v>-6.2773464237978697E-5</c:v>
                      </c:pt>
                      <c:pt idx="6135">
                        <c:v>-6.472039670795295E-5</c:v>
                      </c:pt>
                      <c:pt idx="6136">
                        <c:v>-6.5532189457389496E-5</c:v>
                      </c:pt>
                      <c:pt idx="6137">
                        <c:v>-6.7511900896057242E-5</c:v>
                      </c:pt>
                      <c:pt idx="6138">
                        <c:v>-6.7584352956507468E-5</c:v>
                      </c:pt>
                      <c:pt idx="6139">
                        <c:v>-6.895624169381097E-5</c:v>
                      </c:pt>
                      <c:pt idx="6140">
                        <c:v>-6.810562992997873E-5</c:v>
                      </c:pt>
                      <c:pt idx="6141">
                        <c:v>-6.8933787691305654E-5</c:v>
                      </c:pt>
                      <c:pt idx="6142">
                        <c:v>-6.724865000813925E-5</c:v>
                      </c:pt>
                      <c:pt idx="6143">
                        <c:v>-6.694657817382802E-5</c:v>
                      </c:pt>
                      <c:pt idx="6144">
                        <c:v>-6.5982930463791606E-5</c:v>
                      </c:pt>
                      <c:pt idx="6145">
                        <c:v>-6.6717231239830688E-5</c:v>
                      </c:pt>
                      <c:pt idx="6146">
                        <c:v>-6.6664903806734895E-5</c:v>
                      </c:pt>
                      <c:pt idx="6147">
                        <c:v>-6.357377924528292E-5</c:v>
                      </c:pt>
                      <c:pt idx="6148">
                        <c:v>-6.3197755602536904E-5</c:v>
                      </c:pt>
                      <c:pt idx="6149">
                        <c:v>-6.3471783691056808E-5</c:v>
                      </c:pt>
                      <c:pt idx="6150">
                        <c:v>-6.5300801430661582E-5</c:v>
                      </c:pt>
                      <c:pt idx="6151">
                        <c:v>-6.5784131323146848E-5</c:v>
                      </c:pt>
                      <c:pt idx="6152">
                        <c:v>-6.3888389062245957E-5</c:v>
                      </c:pt>
                      <c:pt idx="6153">
                        <c:v>-6.2256682580435392E-5</c:v>
                      </c:pt>
                      <c:pt idx="6154">
                        <c:v>-6.1642815548334584E-5</c:v>
                      </c:pt>
                      <c:pt idx="6155">
                        <c:v>-6.1672975990903074E-5</c:v>
                      </c:pt>
                      <c:pt idx="6156">
                        <c:v>-6.0542010930647938E-5</c:v>
                      </c:pt>
                      <c:pt idx="6157">
                        <c:v>-5.8116966482624126E-5</c:v>
                      </c:pt>
                      <c:pt idx="6158">
                        <c:v>-5.9171957785354655E-5</c:v>
                      </c:pt>
                      <c:pt idx="6159">
                        <c:v>-6.2155755665584296E-5</c:v>
                      </c:pt>
                      <c:pt idx="6160">
                        <c:v>-6.0184056240869877E-5</c:v>
                      </c:pt>
                      <c:pt idx="6161">
                        <c:v>-6.0373338688737306E-5</c:v>
                      </c:pt>
                      <c:pt idx="6162">
                        <c:v>-6.2004756595813613E-5</c:v>
                      </c:pt>
                      <c:pt idx="6163">
                        <c:v>-5.995602376703428E-5</c:v>
                      </c:pt>
                      <c:pt idx="6164">
                        <c:v>-5.895638944038918E-5</c:v>
                      </c:pt>
                      <c:pt idx="6165">
                        <c:v>-5.9579570759000853E-5</c:v>
                      </c:pt>
                      <c:pt idx="6166">
                        <c:v>-6.0683004345710926E-5</c:v>
                      </c:pt>
                      <c:pt idx="6167">
                        <c:v>-6.2881742785343592E-5</c:v>
                      </c:pt>
                      <c:pt idx="6168">
                        <c:v>-6.4129567093532068E-5</c:v>
                      </c:pt>
                      <c:pt idx="6169">
                        <c:v>-6.3306564181523392E-5</c:v>
                      </c:pt>
                      <c:pt idx="6170">
                        <c:v>-6.3702034986225784E-5</c:v>
                      </c:pt>
                      <c:pt idx="6171">
                        <c:v>-6.2316580994815169E-5</c:v>
                      </c:pt>
                      <c:pt idx="6172">
                        <c:v>-6.1423016426372792E-5</c:v>
                      </c:pt>
                      <c:pt idx="6173">
                        <c:v>-6.0813549935212062E-5</c:v>
                      </c:pt>
                      <c:pt idx="6174">
                        <c:v>-6.1083155190283284E-5</c:v>
                      </c:pt>
                      <c:pt idx="6175">
                        <c:v>-6.1193158970207137E-5</c:v>
                      </c:pt>
                      <c:pt idx="6176">
                        <c:v>-6.0744144762829734E-5</c:v>
                      </c:pt>
                      <c:pt idx="6177">
                        <c:v>-6.0973639252185054E-5</c:v>
                      </c:pt>
                      <c:pt idx="6178">
                        <c:v>-5.9770853309596904E-5</c:v>
                      </c:pt>
                      <c:pt idx="6179">
                        <c:v>-6.01974940291261E-5</c:v>
                      </c:pt>
                      <c:pt idx="6180">
                        <c:v>-5.8764407442161344E-5</c:v>
                      </c:pt>
                      <c:pt idx="6181">
                        <c:v>-5.9900319395017683E-5</c:v>
                      </c:pt>
                      <c:pt idx="6182">
                        <c:v>-5.9494807051592964E-5</c:v>
                      </c:pt>
                      <c:pt idx="6183">
                        <c:v>-5.8146799999999889E-5</c:v>
                      </c:pt>
                      <c:pt idx="6184">
                        <c:v>-5.7941539854486547E-5</c:v>
                      </c:pt>
                      <c:pt idx="6185">
                        <c:v>-5.5716350452634868E-5</c:v>
                      </c:pt>
                      <c:pt idx="6186">
                        <c:v>-5.5398818652012174E-5</c:v>
                      </c:pt>
                      <c:pt idx="6187">
                        <c:v>-5.7522631399482763E-5</c:v>
                      </c:pt>
                      <c:pt idx="6188">
                        <c:v>-5.5882409096784509E-5</c:v>
                      </c:pt>
                      <c:pt idx="6189">
                        <c:v>-5.5796139596122665E-5</c:v>
                      </c:pt>
                      <c:pt idx="6190">
                        <c:v>-5.594162240348882E-5</c:v>
                      </c:pt>
                      <c:pt idx="6191">
                        <c:v>-5.3974072852067073E-5</c:v>
                      </c:pt>
                      <c:pt idx="6192">
                        <c:v>-5.4385710124333816E-5</c:v>
                      </c:pt>
                      <c:pt idx="6193">
                        <c:v>-5.7038514982240762E-5</c:v>
                      </c:pt>
                      <c:pt idx="6194">
                        <c:v>-5.7769859499596334E-5</c:v>
                      </c:pt>
                      <c:pt idx="6195">
                        <c:v>-5.5857872579083164E-5</c:v>
                      </c:pt>
                      <c:pt idx="6196">
                        <c:v>-5.5617450992415572E-5</c:v>
                      </c:pt>
                      <c:pt idx="6197">
                        <c:v>-5.6574718118747875E-5</c:v>
                      </c:pt>
                      <c:pt idx="6198">
                        <c:v>-5.4984235328278647E-5</c:v>
                      </c:pt>
                      <c:pt idx="6199">
                        <c:v>-5.3752016564516018E-5</c:v>
                      </c:pt>
                      <c:pt idx="6200">
                        <c:v>-5.3401001467505133E-5</c:v>
                      </c:pt>
                      <c:pt idx="6201">
                        <c:v>-5.331642495969031E-5</c:v>
                      </c:pt>
                      <c:pt idx="6202">
                        <c:v>-5.1645832323069364E-5</c:v>
                      </c:pt>
                      <c:pt idx="6203">
                        <c:v>-5.246623104448731E-5</c:v>
                      </c:pt>
                      <c:pt idx="6204">
                        <c:v>-5.3214753730862089E-5</c:v>
                      </c:pt>
                      <c:pt idx="6205">
                        <c:v>-5.2713818288752697E-5</c:v>
                      </c:pt>
                      <c:pt idx="6206">
                        <c:v>-5.1462402352182899E-5</c:v>
                      </c:pt>
                      <c:pt idx="6207">
                        <c:v>-5.1904903463273069E-5</c:v>
                      </c:pt>
                      <c:pt idx="6208">
                        <c:v>-5.4704196392333585E-5</c:v>
                      </c:pt>
                      <c:pt idx="6209">
                        <c:v>-5.294462384863112E-5</c:v>
                      </c:pt>
                      <c:pt idx="6210">
                        <c:v>-5.090517977781344E-5</c:v>
                      </c:pt>
                      <c:pt idx="6211">
                        <c:v>-4.9594410383129307E-5</c:v>
                      </c:pt>
                      <c:pt idx="6212">
                        <c:v>-4.9920316706904757E-5</c:v>
                      </c:pt>
                      <c:pt idx="6213">
                        <c:v>-4.8875951560991185E-5</c:v>
                      </c:pt>
                      <c:pt idx="6214">
                        <c:v>-4.9496391327433506E-5</c:v>
                      </c:pt>
                      <c:pt idx="6215">
                        <c:v>-4.9155545045044924E-5</c:v>
                      </c:pt>
                      <c:pt idx="6216">
                        <c:v>-4.80798470966703E-5</c:v>
                      </c:pt>
                      <c:pt idx="6217">
                        <c:v>-4.8439459376005024E-5</c:v>
                      </c:pt>
                      <c:pt idx="6218">
                        <c:v>-4.7259297539797274E-5</c:v>
                      </c:pt>
                      <c:pt idx="6219">
                        <c:v>-4.5581517813504697E-5</c:v>
                      </c:pt>
                      <c:pt idx="6220">
                        <c:v>-4.6370680903391611E-5</c:v>
                      </c:pt>
                      <c:pt idx="6221">
                        <c:v>-4.4882260077145483E-5</c:v>
                      </c:pt>
                      <c:pt idx="6222">
                        <c:v>-4.4157661754780521E-5</c:v>
                      </c:pt>
                      <c:pt idx="6223">
                        <c:v>-4.454466960154229E-5</c:v>
                      </c:pt>
                      <c:pt idx="6224">
                        <c:v>-4.4036176819276983E-5</c:v>
                      </c:pt>
                      <c:pt idx="6225">
                        <c:v>-4.2463833938323036E-5</c:v>
                      </c:pt>
                      <c:pt idx="6226">
                        <c:v>-4.3308769857073909E-5</c:v>
                      </c:pt>
                      <c:pt idx="6227">
                        <c:v>-4.2344062090558647E-5</c:v>
                      </c:pt>
                      <c:pt idx="6228">
                        <c:v>-4.361533791940909E-5</c:v>
                      </c:pt>
                      <c:pt idx="6229">
                        <c:v>-4.1624912873194097E-5</c:v>
                      </c:pt>
                      <c:pt idx="6230">
                        <c:v>-4.2252991012678415E-5</c:v>
                      </c:pt>
                      <c:pt idx="6231">
                        <c:v>-4.3025326829268173E-5</c:v>
                      </c:pt>
                      <c:pt idx="6232">
                        <c:v>-4.8359579704796931E-5</c:v>
                      </c:pt>
                      <c:pt idx="6233">
                        <c:v>-4.8866312816810916E-5</c:v>
                      </c:pt>
                      <c:pt idx="6234">
                        <c:v>-4.9559250008019127E-5</c:v>
                      </c:pt>
                      <c:pt idx="6235">
                        <c:v>-4.7713986513790771E-5</c:v>
                      </c:pt>
                      <c:pt idx="6236">
                        <c:v>-4.8806021693121569E-5</c:v>
                      </c:pt>
                      <c:pt idx="6237">
                        <c:v>-4.7006213321577298E-5</c:v>
                      </c:pt>
                      <c:pt idx="6238">
                        <c:v>-4.8423093540631384E-5</c:v>
                      </c:pt>
                      <c:pt idx="6239">
                        <c:v>-4.6700564358974236E-5</c:v>
                      </c:pt>
                      <c:pt idx="6240">
                        <c:v>-4.6403071046306556E-5</c:v>
                      </c:pt>
                      <c:pt idx="6241">
                        <c:v>-4.6613060813841595E-5</c:v>
                      </c:pt>
                      <c:pt idx="6242">
                        <c:v>-4.7150361012333696E-5</c:v>
                      </c:pt>
                      <c:pt idx="6243">
                        <c:v>-4.6561884112748117E-5</c:v>
                      </c:pt>
                      <c:pt idx="6244">
                        <c:v>-4.5363073995196037E-5</c:v>
                      </c:pt>
                      <c:pt idx="6245">
                        <c:v>-4.5679796125520218E-5</c:v>
                      </c:pt>
                      <c:pt idx="6246">
                        <c:v>-4.8324447158636033E-5</c:v>
                      </c:pt>
                      <c:pt idx="6247">
                        <c:v>-4.7804782474391689E-5</c:v>
                      </c:pt>
                      <c:pt idx="6248">
                        <c:v>-5.1004756889102143E-5</c:v>
                      </c:pt>
                      <c:pt idx="6249">
                        <c:v>-5.1182880927999884E-5</c:v>
                      </c:pt>
                      <c:pt idx="6250">
                        <c:v>-5.1884446312589872E-5</c:v>
                      </c:pt>
                      <c:pt idx="6251">
                        <c:v>-5.4024155358285234E-5</c:v>
                      </c:pt>
                      <c:pt idx="6252">
                        <c:v>-5.481408773388762E-5</c:v>
                      </c:pt>
                      <c:pt idx="6253">
                        <c:v>-5.4729108762391953E-5</c:v>
                      </c:pt>
                      <c:pt idx="6254">
                        <c:v>-5.3695169320543446E-5</c:v>
                      </c:pt>
                      <c:pt idx="6255">
                        <c:v>-5.2105052829283771E-5</c:v>
                      </c:pt>
                      <c:pt idx="6256">
                        <c:v>-5.2659674156944108E-5</c:v>
                      </c:pt>
                      <c:pt idx="6257">
                        <c:v>-5.3442607462447952E-5</c:v>
                      </c:pt>
                      <c:pt idx="6258">
                        <c:v>-5.3245327128934221E-5</c:v>
                      </c:pt>
                      <c:pt idx="6259">
                        <c:v>-5.3312279408945573E-5</c:v>
                      </c:pt>
                      <c:pt idx="6260">
                        <c:v>-5.356810595751466E-5</c:v>
                      </c:pt>
                      <c:pt idx="6261">
                        <c:v>-5.1942865346534539E-5</c:v>
                      </c:pt>
                      <c:pt idx="6262">
                        <c:v>-5.1859785837457972E-5</c:v>
                      </c:pt>
                      <c:pt idx="6263">
                        <c:v>-5.3731443773946245E-5</c:v>
                      </c:pt>
                      <c:pt idx="6264">
                        <c:v>-5.1917992466081294E-5</c:v>
                      </c:pt>
                      <c:pt idx="6265">
                        <c:v>-5.2134167379508344E-5</c:v>
                      </c:pt>
                      <c:pt idx="6266">
                        <c:v>-5.2313110595180995E-5</c:v>
                      </c:pt>
                      <c:pt idx="6267">
                        <c:v>-5.3810585274409586E-5</c:v>
                      </c:pt>
                      <c:pt idx="6268">
                        <c:v>-5.4180627707768271E-5</c:v>
                      </c:pt>
                      <c:pt idx="6269">
                        <c:v>-5.4058322392344384E-5</c:v>
                      </c:pt>
                      <c:pt idx="6270">
                        <c:v>-5.5762954504863548E-5</c:v>
                      </c:pt>
                      <c:pt idx="6271">
                        <c:v>-5.6752238950892745E-5</c:v>
                      </c:pt>
                      <c:pt idx="6272">
                        <c:v>-5.6897288904830114E-5</c:v>
                      </c:pt>
                      <c:pt idx="6273">
                        <c:v>-5.7274054175964185E-5</c:v>
                      </c:pt>
                      <c:pt idx="6274">
                        <c:v>-5.7149096988047698E-5</c:v>
                      </c:pt>
                      <c:pt idx="6275">
                        <c:v>-5.5489211822816967E-5</c:v>
                      </c:pt>
                      <c:pt idx="6276">
                        <c:v>-5.4225193101800111E-5</c:v>
                      </c:pt>
                      <c:pt idx="6277">
                        <c:v>-5.2221450159286285E-5</c:v>
                      </c:pt>
                      <c:pt idx="6278">
                        <c:v>-5.2175734925943508E-5</c:v>
                      </c:pt>
                      <c:pt idx="6279">
                        <c:v>-5.2317049124203702E-5</c:v>
                      </c:pt>
                      <c:pt idx="6280">
                        <c:v>-5.163663013851286E-5</c:v>
                      </c:pt>
                      <c:pt idx="6281">
                        <c:v>-5.170293516396041E-5</c:v>
                      </c:pt>
                      <c:pt idx="6282">
                        <c:v>-4.8960698997294175E-5</c:v>
                      </c:pt>
                      <c:pt idx="6283">
                        <c:v>-4.8806476273074358E-5</c:v>
                      </c:pt>
                      <c:pt idx="6284">
                        <c:v>-4.8945118822593366E-5</c:v>
                      </c:pt>
                      <c:pt idx="6285">
                        <c:v>-4.8352599697740896E-5</c:v>
                      </c:pt>
                      <c:pt idx="6286">
                        <c:v>-4.7798753841259623E-5</c:v>
                      </c:pt>
                      <c:pt idx="6287">
                        <c:v>-4.914152730597953E-5</c:v>
                      </c:pt>
                      <c:pt idx="6288">
                        <c:v>-4.9170363825727349E-5</c:v>
                      </c:pt>
                      <c:pt idx="6289">
                        <c:v>-5.0265830079491146E-5</c:v>
                      </c:pt>
                      <c:pt idx="6290">
                        <c:v>-4.8679085487203829E-5</c:v>
                      </c:pt>
                      <c:pt idx="6291">
                        <c:v>-4.8415860457723983E-5</c:v>
                      </c:pt>
                      <c:pt idx="6292">
                        <c:v>-4.6487273065310554E-5</c:v>
                      </c:pt>
                      <c:pt idx="6293">
                        <c:v>-4.5832857578646216E-5</c:v>
                      </c:pt>
                      <c:pt idx="6294">
                        <c:v>-4.5646341429706003E-5</c:v>
                      </c:pt>
                      <c:pt idx="6295">
                        <c:v>-4.4425817868487815E-5</c:v>
                      </c:pt>
                      <c:pt idx="6296">
                        <c:v>-4.6277834127362123E-5</c:v>
                      </c:pt>
                      <c:pt idx="6297">
                        <c:v>-4.6342413877421292E-5</c:v>
                      </c:pt>
                      <c:pt idx="6298">
                        <c:v>-4.5331180346086565E-5</c:v>
                      </c:pt>
                      <c:pt idx="6299">
                        <c:v>-4.7156958555555447E-5</c:v>
                      </c:pt>
                      <c:pt idx="6300">
                        <c:v>-4.6932763101094952E-5</c:v>
                      </c:pt>
                      <c:pt idx="6301">
                        <c:v>-4.9949267296096361E-5</c:v>
                      </c:pt>
                      <c:pt idx="6302">
                        <c:v>-4.9867806298587862E-5</c:v>
                      </c:pt>
                      <c:pt idx="6303">
                        <c:v>-5.2155157630076029E-5</c:v>
                      </c:pt>
                      <c:pt idx="6304">
                        <c:v>-5.237074488501178E-5</c:v>
                      </c:pt>
                      <c:pt idx="6305">
                        <c:v>-5.1915107865524781E-5</c:v>
                      </c:pt>
                      <c:pt idx="6306">
                        <c:v>-5.1906876518154317E-5</c:v>
                      </c:pt>
                      <c:pt idx="6307">
                        <c:v>-5.1564080960684726E-5</c:v>
                      </c:pt>
                      <c:pt idx="6308">
                        <c:v>-5.0888990790933473E-5</c:v>
                      </c:pt>
                      <c:pt idx="6309">
                        <c:v>-5.1919404057052183E-5</c:v>
                      </c:pt>
                      <c:pt idx="6310">
                        <c:v>-5.2657017620028409E-5</c:v>
                      </c:pt>
                      <c:pt idx="6311">
                        <c:v>-5.2424589797211549E-5</c:v>
                      </c:pt>
                      <c:pt idx="6312">
                        <c:v>-5.144904779027393E-5</c:v>
                      </c:pt>
                      <c:pt idx="6313">
                        <c:v>-5.1663549192271043E-5</c:v>
                      </c:pt>
                      <c:pt idx="6314">
                        <c:v>-5.1506923642121836E-5</c:v>
                      </c:pt>
                      <c:pt idx="6315">
                        <c:v>-5.0869527153261462E-5</c:v>
                      </c:pt>
                      <c:pt idx="6316">
                        <c:v>-5.1231254931138101E-5</c:v>
                      </c:pt>
                      <c:pt idx="6317">
                        <c:v>-5.0595131576448155E-5</c:v>
                      </c:pt>
                      <c:pt idx="6318">
                        <c:v>-5.2553024418420543E-5</c:v>
                      </c:pt>
                      <c:pt idx="6319">
                        <c:v>-5.2209204018987245E-5</c:v>
                      </c:pt>
                      <c:pt idx="6320">
                        <c:v>-5.1235837383325332E-5</c:v>
                      </c:pt>
                      <c:pt idx="6321">
                        <c:v>-4.9242211641885387E-5</c:v>
                      </c:pt>
                      <c:pt idx="6322">
                        <c:v>-4.8360045532183998E-5</c:v>
                      </c:pt>
                      <c:pt idx="6323">
                        <c:v>-4.9190115196078339E-5</c:v>
                      </c:pt>
                      <c:pt idx="6324">
                        <c:v>-4.8708375810276584E-5</c:v>
                      </c:pt>
                      <c:pt idx="6325">
                        <c:v>-4.8591518921909487E-5</c:v>
                      </c:pt>
                      <c:pt idx="6326">
                        <c:v>-4.7388247621305419E-5</c:v>
                      </c:pt>
                      <c:pt idx="6327">
                        <c:v>-4.9159021570796366E-5</c:v>
                      </c:pt>
                      <c:pt idx="6328">
                        <c:v>-4.9370347716858809E-5</c:v>
                      </c:pt>
                      <c:pt idx="6329">
                        <c:v>-4.8016499462875107E-5</c:v>
                      </c:pt>
                      <c:pt idx="6330">
                        <c:v>-5.0050338429947786E-5</c:v>
                      </c:pt>
                      <c:pt idx="6331">
                        <c:v>-5.107296291850907E-5</c:v>
                      </c:pt>
                      <c:pt idx="6332">
                        <c:v>-5.0218033743881176E-5</c:v>
                      </c:pt>
                      <c:pt idx="6333">
                        <c:v>-4.9953303489106331E-5</c:v>
                      </c:pt>
                      <c:pt idx="6334">
                        <c:v>-5.1344312959747352E-5</c:v>
                      </c:pt>
                      <c:pt idx="6335">
                        <c:v>-5.133620937499992E-5</c:v>
                      </c:pt>
                      <c:pt idx="6336">
                        <c:v>-5.0958891099889457E-5</c:v>
                      </c:pt>
                      <c:pt idx="6337">
                        <c:v>-5.0950850883559397E-5</c:v>
                      </c:pt>
                      <c:pt idx="6338">
                        <c:v>-5.3058350039438311E-5</c:v>
                      </c:pt>
                      <c:pt idx="6339">
                        <c:v>-5.361136052050465E-5</c:v>
                      </c:pt>
                      <c:pt idx="6340">
                        <c:v>-5.4128585727803107E-5</c:v>
                      </c:pt>
                      <c:pt idx="6341">
                        <c:v>-5.3932136376537292E-5</c:v>
                      </c:pt>
                      <c:pt idx="6342">
                        <c:v>-5.3136953681223315E-5</c:v>
                      </c:pt>
                      <c:pt idx="6343">
                        <c:v>-5.3540093773644312E-5</c:v>
                      </c:pt>
                      <c:pt idx="6344">
                        <c:v>-5.4697012576832074E-5</c:v>
                      </c:pt>
                      <c:pt idx="6345">
                        <c:v>-5.4990487141506387E-5</c:v>
                      </c:pt>
                      <c:pt idx="6346">
                        <c:v>-5.4679777028517338E-5</c:v>
                      </c:pt>
                      <c:pt idx="6347">
                        <c:v>-5.4219248330182661E-5</c:v>
                      </c:pt>
                      <c:pt idx="6348">
                        <c:v>-5.4549469806268631E-5</c:v>
                      </c:pt>
                      <c:pt idx="6349">
                        <c:v>-5.3864190377952685E-5</c:v>
                      </c:pt>
                      <c:pt idx="6350">
                        <c:v>-5.5173966635175497E-5</c:v>
                      </c:pt>
                      <c:pt idx="6351">
                        <c:v>-5.5543902030856361E-5</c:v>
                      </c:pt>
                      <c:pt idx="6352">
                        <c:v>-5.2755124948843006E-5</c:v>
                      </c:pt>
                      <c:pt idx="6353">
                        <c:v>-5.2374938416745295E-5</c:v>
                      </c:pt>
                      <c:pt idx="6354">
                        <c:v>-5.1330235940204506E-5</c:v>
                      </c:pt>
                      <c:pt idx="6355">
                        <c:v>-5.1950526494650668E-5</c:v>
                      </c:pt>
                      <c:pt idx="6356">
                        <c:v>-5.1979389491898638E-5</c:v>
                      </c:pt>
                      <c:pt idx="6357">
                        <c:v>-5.215649169550167E-5</c:v>
                      </c:pt>
                      <c:pt idx="6358">
                        <c:v>-5.0966452807045073E-5</c:v>
                      </c:pt>
                      <c:pt idx="6359">
                        <c:v>-5.0261012751572271E-5</c:v>
                      </c:pt>
                      <c:pt idx="6360">
                        <c:v>-5.0913650055022735E-5</c:v>
                      </c:pt>
                      <c:pt idx="6361">
                        <c:v>-5.0318457151838989E-5</c:v>
                      </c:pt>
                      <c:pt idx="6362">
                        <c:v>-4.7731441552726648E-5</c:v>
                      </c:pt>
                      <c:pt idx="6363">
                        <c:v>-4.6969266011942119E-5</c:v>
                      </c:pt>
                      <c:pt idx="6364">
                        <c:v>-4.6926045671641732E-5</c:v>
                      </c:pt>
                      <c:pt idx="6365">
                        <c:v>-4.6739619792648391E-5</c:v>
                      </c:pt>
                      <c:pt idx="6366">
                        <c:v>-4.7018819145594416E-5</c:v>
                      </c:pt>
                      <c:pt idx="6367">
                        <c:v>-4.5726303030778844E-5</c:v>
                      </c:pt>
                      <c:pt idx="6368">
                        <c:v>-4.6146266431150838E-5</c:v>
                      </c:pt>
                      <c:pt idx="6369">
                        <c:v>-4.6210314521193046E-5</c:v>
                      </c:pt>
                      <c:pt idx="6370">
                        <c:v>-4.7599554591115947E-5</c:v>
                      </c:pt>
                      <c:pt idx="6371">
                        <c:v>-4.6802915929064612E-5</c:v>
                      </c:pt>
                      <c:pt idx="6372">
                        <c:v>-4.7333126376902516E-5</c:v>
                      </c:pt>
                      <c:pt idx="6373">
                        <c:v>-5.0333449403828008E-5</c:v>
                      </c:pt>
                      <c:pt idx="6374">
                        <c:v>-5.2128382415686235E-5</c:v>
                      </c:pt>
                      <c:pt idx="6375">
                        <c:v>-5.1898370530112889E-5</c:v>
                      </c:pt>
                      <c:pt idx="6376">
                        <c:v>-5.2001093633369889E-5</c:v>
                      </c:pt>
                      <c:pt idx="6377">
                        <c:v>-5.2140854562558763E-5</c:v>
                      </c:pt>
                      <c:pt idx="6378">
                        <c:v>-5.1210643125881773E-5</c:v>
                      </c:pt>
                      <c:pt idx="6379">
                        <c:v>-5.0908752100313453E-5</c:v>
                      </c:pt>
                      <c:pt idx="6380">
                        <c:v>-5.1820790941858614E-5</c:v>
                      </c:pt>
                      <c:pt idx="6381">
                        <c:v>-5.3444880586023159E-5</c:v>
                      </c:pt>
                      <c:pt idx="6382">
                        <c:v>-5.302692265392445E-5</c:v>
                      </c:pt>
                      <c:pt idx="6383">
                        <c:v>-5.3130197775689185E-5</c:v>
                      </c:pt>
                      <c:pt idx="6384">
                        <c:v>-5.3419769444009353E-5</c:v>
                      </c:pt>
                      <c:pt idx="6385">
                        <c:v>-5.2704942608831777E-5</c:v>
                      </c:pt>
                      <c:pt idx="6386">
                        <c:v>-5.1367017927039259E-5</c:v>
                      </c:pt>
                      <c:pt idx="6387">
                        <c:v>-5.1616601033187184E-5</c:v>
                      </c:pt>
                      <c:pt idx="6388">
                        <c:v>-5.1277420472687393E-5</c:v>
                      </c:pt>
                      <c:pt idx="6389">
                        <c:v>-5.2153756212832513E-5</c:v>
                      </c:pt>
                      <c:pt idx="6390">
                        <c:v>-5.1666021968393016E-5</c:v>
                      </c:pt>
                      <c:pt idx="6391">
                        <c:v>-5.0703328128911106E-5</c:v>
                      </c:pt>
                      <c:pt idx="6392">
                        <c:v>-4.9783105396527417E-5</c:v>
                      </c:pt>
                      <c:pt idx="6393">
                        <c:v>-4.9049411370034375E-5</c:v>
                      </c:pt>
                      <c:pt idx="6394">
                        <c:v>-4.9041741407349461E-5</c:v>
                      </c:pt>
                      <c:pt idx="6395">
                        <c:v>-4.7234471591619727E-5</c:v>
                      </c:pt>
                      <c:pt idx="6396">
                        <c:v>-4.6869695560418915E-5</c:v>
                      </c:pt>
                      <c:pt idx="6397">
                        <c:v>-4.7112419506095625E-5</c:v>
                      </c:pt>
                      <c:pt idx="6398">
                        <c:v>-4.8001231176746335E-5</c:v>
                      </c:pt>
                      <c:pt idx="6399">
                        <c:v>-4.8173556078124968E-5</c:v>
                      </c:pt>
                      <c:pt idx="6400">
                        <c:v>-4.7340671941884049E-5</c:v>
                      </c:pt>
                      <c:pt idx="6401">
                        <c:v>-4.414538730084346E-5</c:v>
                      </c:pt>
                      <c:pt idx="6402">
                        <c:v>-4.3998329657972796E-5</c:v>
                      </c:pt>
                      <c:pt idx="6403">
                        <c:v>-4.5292590256089908E-5</c:v>
                      </c:pt>
                      <c:pt idx="6404">
                        <c:v>-4.3914578345042897E-5</c:v>
                      </c:pt>
                      <c:pt idx="6405">
                        <c:v>-4.6092505167030865E-5</c:v>
                      </c:pt>
                      <c:pt idx="6406">
                        <c:v>-4.6227298158264357E-5</c:v>
                      </c:pt>
                      <c:pt idx="6407">
                        <c:v>-4.7038898267790214E-5</c:v>
                      </c:pt>
                      <c:pt idx="6408">
                        <c:v>-4.6710691465127125E-5</c:v>
                      </c:pt>
                      <c:pt idx="6409">
                        <c:v>-4.624116326053038E-5</c:v>
                      </c:pt>
                      <c:pt idx="6410">
                        <c:v>-4.6981213227265593E-5</c:v>
                      </c:pt>
                      <c:pt idx="6411">
                        <c:v>-4.6582077479725471E-5</c:v>
                      </c:pt>
                      <c:pt idx="6412">
                        <c:v>-4.6930907250896567E-5</c:v>
                      </c:pt>
                      <c:pt idx="6413">
                        <c:v>-4.7066233442469551E-5</c:v>
                      </c:pt>
                      <c:pt idx="6414">
                        <c:v>-4.867243803585343E-5</c:v>
                      </c:pt>
                      <c:pt idx="6415">
                        <c:v>-4.7730693048628386E-5</c:v>
                      </c:pt>
                      <c:pt idx="6416">
                        <c:v>-4.4743371450833676E-5</c:v>
                      </c:pt>
                      <c:pt idx="6417">
                        <c:v>-4.4070311857276368E-5</c:v>
                      </c:pt>
                      <c:pt idx="6418">
                        <c:v>-4.4028473188970204E-5</c:v>
                      </c:pt>
                      <c:pt idx="6419">
                        <c:v>-4.3846894750778778E-5</c:v>
                      </c:pt>
                      <c:pt idx="6420">
                        <c:v>-4.3247570643201957E-5</c:v>
                      </c:pt>
                      <c:pt idx="6421">
                        <c:v>-4.2442920211771987E-5</c:v>
                      </c:pt>
                      <c:pt idx="6422">
                        <c:v>-4.2194315226529615E-5</c:v>
                      </c:pt>
                      <c:pt idx="6423">
                        <c:v>-4.3470956070983771E-5</c:v>
                      </c:pt>
                      <c:pt idx="6424">
                        <c:v>-4.2181180809338477E-5</c:v>
                      </c:pt>
                      <c:pt idx="6425">
                        <c:v>-4.0252961173358183E-5</c:v>
                      </c:pt>
                      <c:pt idx="6426">
                        <c:v>-3.8888682993620615E-5</c:v>
                      </c:pt>
                      <c:pt idx="6427">
                        <c:v>-3.6534624564405679E-5</c:v>
                      </c:pt>
                      <c:pt idx="6428">
                        <c:v>-3.6695460569295335E-5</c:v>
                      </c:pt>
                      <c:pt idx="6429">
                        <c:v>-3.582593048211504E-5</c:v>
                      </c:pt>
                      <c:pt idx="6430">
                        <c:v>-3.6617440320323387E-5</c:v>
                      </c:pt>
                      <c:pt idx="6431">
                        <c:v>-3.7647233302238762E-5</c:v>
                      </c:pt>
                      <c:pt idx="6432">
                        <c:v>-3.6872577304523503E-5</c:v>
                      </c:pt>
                      <c:pt idx="6433">
                        <c:v>-3.7970930742928147E-5</c:v>
                      </c:pt>
                      <c:pt idx="6434">
                        <c:v>-3.5665725594405548E-5</c:v>
                      </c:pt>
                      <c:pt idx="6435">
                        <c:v>-3.483555616842755E-5</c:v>
                      </c:pt>
                      <c:pt idx="6436">
                        <c:v>-3.5919410905701371E-5</c:v>
                      </c:pt>
                      <c:pt idx="6437">
                        <c:v>-3.6877262053432698E-5</c:v>
                      </c:pt>
                      <c:pt idx="6438">
                        <c:v>-3.6871534881192689E-5</c:v>
                      </c:pt>
                      <c:pt idx="6439">
                        <c:v>-3.6865809487577596E-5</c:v>
                      </c:pt>
                      <c:pt idx="6440">
                        <c:v>-3.4940058639962692E-5</c:v>
                      </c:pt>
                      <c:pt idx="6441">
                        <c:v>-3.401629787333122E-5</c:v>
                      </c:pt>
                      <c:pt idx="6442">
                        <c:v>-3.3880289973614735E-5</c:v>
                      </c:pt>
                      <c:pt idx="6443">
                        <c:v>-3.3223138423339499E-5</c:v>
                      </c:pt>
                      <c:pt idx="6444">
                        <c:v>-3.4262170287044175E-5</c:v>
                      </c:pt>
                      <c:pt idx="6445">
                        <c:v>-3.5176176047160983E-5</c:v>
                      </c:pt>
                      <c:pt idx="6446">
                        <c:v>-3.5797564712269225E-5</c:v>
                      </c:pt>
                      <c:pt idx="6447">
                        <c:v>-3.4180791966501197E-5</c:v>
                      </c:pt>
                      <c:pt idx="6448">
                        <c:v>-3.4831010854395988E-5</c:v>
                      </c:pt>
                      <c:pt idx="6449">
                        <c:v>-3.7675911860465073E-5</c:v>
                      </c:pt>
                      <c:pt idx="6450">
                        <c:v>-3.850844419469845E-5</c:v>
                      </c:pt>
                      <c:pt idx="6451">
                        <c:v>-3.6498257718536848E-5</c:v>
                      </c:pt>
                      <c:pt idx="6452">
                        <c:v>-3.7157695784906202E-5</c:v>
                      </c:pt>
                      <c:pt idx="6453">
                        <c:v>-3.4574457762627782E-5</c:v>
                      </c:pt>
                      <c:pt idx="6454">
                        <c:v>-3.5094250069713356E-5</c:v>
                      </c:pt>
                      <c:pt idx="6455">
                        <c:v>-3.4236481536555099E-5</c:v>
                      </c:pt>
                      <c:pt idx="6456">
                        <c:v>-3.390465445253209E-5</c:v>
                      </c:pt>
                      <c:pt idx="6457">
                        <c:v>-3.6497509228863382E-5</c:v>
                      </c:pt>
                      <c:pt idx="6458">
                        <c:v>-3.8595143087165155E-5</c:v>
                      </c:pt>
                      <c:pt idx="6459">
                        <c:v>-3.7250649582043297E-5</c:v>
                      </c:pt>
                      <c:pt idx="6460">
                        <c:v>-3.814697402878807E-5</c:v>
                      </c:pt>
                      <c:pt idx="6461">
                        <c:v>-3.9487031414422736E-5</c:v>
                      </c:pt>
                      <c:pt idx="6462">
                        <c:v>-3.8638455794522627E-5</c:v>
                      </c:pt>
                      <c:pt idx="6463">
                        <c:v>-3.7995356698638574E-5</c:v>
                      </c:pt>
                      <c:pt idx="6464">
                        <c:v>-3.625934539829849E-5</c:v>
                      </c:pt>
                      <c:pt idx="6465">
                        <c:v>-3.6187589236003676E-5</c:v>
                      </c:pt>
                      <c:pt idx="6466">
                        <c:v>-3.5620957677439271E-5</c:v>
                      </c:pt>
                      <c:pt idx="6467">
                        <c:v>-3.5714293661100771E-5</c:v>
                      </c:pt>
                      <c:pt idx="6468">
                        <c:v>-3.5741729525428933E-5</c:v>
                      </c:pt>
                      <c:pt idx="6469">
                        <c:v>-3.2443071545595018E-5</c:v>
                      </c:pt>
                      <c:pt idx="6470">
                        <c:v>-2.9942397403801539E-5</c:v>
                      </c:pt>
                      <c:pt idx="6471">
                        <c:v>-3.016006719715695E-5</c:v>
                      </c:pt>
                      <c:pt idx="6472">
                        <c:v>-2.9110390050980963E-5</c:v>
                      </c:pt>
                      <c:pt idx="6473">
                        <c:v>-2.8036716573988223E-5</c:v>
                      </c:pt>
                      <c:pt idx="6474">
                        <c:v>-2.8220498841698804E-5</c:v>
                      </c:pt>
                      <c:pt idx="6475">
                        <c:v>-2.6345539144533627E-5</c:v>
                      </c:pt>
                      <c:pt idx="6476">
                        <c:v>-2.6093799644897291E-5</c:v>
                      </c:pt>
                      <c:pt idx="6477">
                        <c:v>-2.7487907023772733E-5</c:v>
                      </c:pt>
                      <c:pt idx="6478">
                        <c:v>-2.5037872650100287E-5</c:v>
                      </c:pt>
                      <c:pt idx="6479">
                        <c:v>-2.4788518996913544E-5</c:v>
                      </c:pt>
                      <c:pt idx="6480">
                        <c:v>-2.30773774571825E-5</c:v>
                      </c:pt>
                      <c:pt idx="6481">
                        <c:v>-2.2680223881518016E-5</c:v>
                      </c:pt>
                      <c:pt idx="6482">
                        <c:v>-2.1442120021594906E-5</c:v>
                      </c:pt>
                      <c:pt idx="6483">
                        <c:v>-1.9946678901912368E-5</c:v>
                      </c:pt>
                      <c:pt idx="6484">
                        <c:v>-1.7673934973014617E-5</c:v>
                      </c:pt>
                      <c:pt idx="6485">
                        <c:v>-1.726217147702741E-5</c:v>
                      </c:pt>
                      <c:pt idx="6486">
                        <c:v>-1.9433632665330628E-5</c:v>
                      </c:pt>
                      <c:pt idx="6487">
                        <c:v>-2.3781087114673207E-5</c:v>
                      </c:pt>
                      <c:pt idx="6488">
                        <c:v>-2.4570531853906578E-5</c:v>
                      </c:pt>
                      <c:pt idx="6489">
                        <c:v>-2.4719712511556207E-5</c:v>
                      </c:pt>
                      <c:pt idx="6490">
                        <c:v>-2.4654708781389586E-5</c:v>
                      </c:pt>
                      <c:pt idx="6491">
                        <c:v>-2.7428629359211307E-5</c:v>
                      </c:pt>
                      <c:pt idx="6492">
                        <c:v>-2.7923431818881844E-5</c:v>
                      </c:pt>
                      <c:pt idx="6493">
                        <c:v>-2.4918762873421593E-5</c:v>
                      </c:pt>
                      <c:pt idx="6494">
                        <c:v>-2.4823071085450317E-5</c:v>
                      </c:pt>
                      <c:pt idx="6495">
                        <c:v>-2.3296577770935934E-5</c:v>
                      </c:pt>
                      <c:pt idx="6496">
                        <c:v>-2.1425846067415705E-5</c:v>
                      </c:pt>
                      <c:pt idx="6497">
                        <c:v>-2.0438056571252667E-5</c:v>
                      </c:pt>
                      <c:pt idx="6498">
                        <c:v>-2.0019207631943349E-5</c:v>
                      </c:pt>
                      <c:pt idx="6499">
                        <c:v>-1.6035864492307663E-5</c:v>
                      </c:pt>
                      <c:pt idx="6500">
                        <c:v>-1.5140501922781081E-5</c:v>
                      </c:pt>
                      <c:pt idx="6501">
                        <c:v>-1.7394431359581636E-5</c:v>
                      </c:pt>
                      <c:pt idx="6502">
                        <c:v>-1.3536386360141443E-5</c:v>
                      </c:pt>
                      <c:pt idx="6503">
                        <c:v>-1.091467721402211E-5</c:v>
                      </c:pt>
                      <c:pt idx="6504">
                        <c:v>-1.2259284027670992E-5</c:v>
                      </c:pt>
                      <c:pt idx="6505">
                        <c:v>-1.1023045942207164E-5</c:v>
                      </c:pt>
                      <c:pt idx="6506">
                        <c:v>-1.1245009435991979E-5</c:v>
                      </c:pt>
                      <c:pt idx="6507">
                        <c:v>-9.1042988322064857E-6</c:v>
                      </c:pt>
                      <c:pt idx="6508">
                        <c:v>-9.8494331387309587E-6</c:v>
                      </c:pt>
                      <c:pt idx="6509">
                        <c:v>-1.2588029861751122E-5</c:v>
                      </c:pt>
                      <c:pt idx="6510">
                        <c:v>-8.5496150514513609E-6</c:v>
                      </c:pt>
                      <c:pt idx="6511">
                        <c:v>-9.9280297911547629E-6</c:v>
                      </c:pt>
                      <c:pt idx="6512">
                        <c:v>-8.6294119914017823E-6</c:v>
                      </c:pt>
                      <c:pt idx="6513">
                        <c:v>-8.7930394534847741E-6</c:v>
                      </c:pt>
                      <c:pt idx="6514">
                        <c:v>-7.5863212125863103E-6</c:v>
                      </c:pt>
                      <c:pt idx="6515">
                        <c:v>-8.2961664211172212E-6</c:v>
                      </c:pt>
                      <c:pt idx="6516">
                        <c:v>-8.5966532760472328E-6</c:v>
                      </c:pt>
                      <c:pt idx="6517">
                        <c:v>-6.6853878336912879E-6</c:v>
                      </c:pt>
                      <c:pt idx="6518">
                        <c:v>-5.3347340389630019E-6</c:v>
                      </c:pt>
                      <c:pt idx="6519">
                        <c:v>-5.7105585889570254E-6</c:v>
                      </c:pt>
                      <c:pt idx="6520">
                        <c:v>-4.8770558809998168E-6</c:v>
                      </c:pt>
                      <c:pt idx="6521">
                        <c:v>-6.2483125574976705E-6</c:v>
                      </c:pt>
                      <c:pt idx="6522">
                        <c:v>-5.4926936072359048E-6</c:v>
                      </c:pt>
                      <c:pt idx="6523">
                        <c:v>-1.0742061266094392E-5</c:v>
                      </c:pt>
                      <c:pt idx="6524">
                        <c:v>-1.0990948199233687E-5</c:v>
                      </c:pt>
                      <c:pt idx="6525">
                        <c:v>-7.0296710542445317E-6</c:v>
                      </c:pt>
                      <c:pt idx="6526">
                        <c:v>-1.0959731637812137E-5</c:v>
                      </c:pt>
                      <c:pt idx="6527">
                        <c:v>-1.4108524203431345E-5</c:v>
                      </c:pt>
                      <c:pt idx="6528">
                        <c:v>-1.2158095895236609E-5</c:v>
                      </c:pt>
                      <c:pt idx="6529">
                        <c:v>-1.3905449816232744E-5</c:v>
                      </c:pt>
                      <c:pt idx="6530">
                        <c:v>-1.2126326933088321E-5</c:v>
                      </c:pt>
                      <c:pt idx="6531">
                        <c:v>-1.0506790447029978E-5</c:v>
                      </c:pt>
                      <c:pt idx="6532">
                        <c:v>-9.923748951477086E-6</c:v>
                      </c:pt>
                      <c:pt idx="6533">
                        <c:v>-9.9222301652892267E-6</c:v>
                      </c:pt>
                      <c:pt idx="6534">
                        <c:v>-1.1447753527161409E-5</c:v>
                      </c:pt>
                      <c:pt idx="6535">
                        <c:v>-8.5716630354956865E-6</c:v>
                      </c:pt>
                      <c:pt idx="6536">
                        <c:v>-9.0639096068532663E-6</c:v>
                      </c:pt>
                      <c:pt idx="6537">
                        <c:v>-7.1794258488834206E-6</c:v>
                      </c:pt>
                      <c:pt idx="6538">
                        <c:v>-6.6639177397155234E-6</c:v>
                      </c:pt>
                      <c:pt idx="6539">
                        <c:v>-5.4247932568807053E-6</c:v>
                      </c:pt>
                      <c:pt idx="6540">
                        <c:v>-6.0685825256076765E-6</c:v>
                      </c:pt>
                      <c:pt idx="6541">
                        <c:v>-9.1118783246713266E-6</c:v>
                      </c:pt>
                      <c:pt idx="6542">
                        <c:v>-9.7431163380711937E-6</c:v>
                      </c:pt>
                      <c:pt idx="6543">
                        <c:v>-1.2578767053789704E-5</c:v>
                      </c:pt>
                      <c:pt idx="6544">
                        <c:v>-1.1820812009167278E-5</c:v>
                      </c:pt>
                      <c:pt idx="6545">
                        <c:v>-1.3419242774213233E-5</c:v>
                      </c:pt>
                      <c:pt idx="6546">
                        <c:v>-1.1677647059721982E-5</c:v>
                      </c:pt>
                      <c:pt idx="6547">
                        <c:v>-1.0149360949908343E-5</c:v>
                      </c:pt>
                      <c:pt idx="6548">
                        <c:v>-9.7617298976942786E-6</c:v>
                      </c:pt>
                      <c:pt idx="6549">
                        <c:v>-9.4851056641221119E-6</c:v>
                      </c:pt>
                      <c:pt idx="6550">
                        <c:v>-9.566133307891899E-6</c:v>
                      </c:pt>
                      <c:pt idx="6551">
                        <c:v>-9.2899699023198764E-6</c:v>
                      </c:pt>
                      <c:pt idx="6552">
                        <c:v>-1.0086436319243068E-5</c:v>
                      </c:pt>
                      <c:pt idx="6553">
                        <c:v>-1.049917557216964E-5</c:v>
                      </c:pt>
                      <c:pt idx="6554">
                        <c:v>-1.0746643798626977E-5</c:v>
                      </c:pt>
                      <c:pt idx="6555">
                        <c:v>-8.0821803538742876E-6</c:v>
                      </c:pt>
                      <c:pt idx="6556">
                        <c:v>-6.2149602714655829E-6</c:v>
                      </c:pt>
                      <c:pt idx="6557">
                        <c:v>-6.3215482006709101E-6</c:v>
                      </c:pt>
                      <c:pt idx="6558">
                        <c:v>-4.6359013416679105E-6</c:v>
                      </c:pt>
                      <c:pt idx="6559">
                        <c:v>-1.113170868902413E-6</c:v>
                      </c:pt>
                      <c:pt idx="6560">
                        <c:v>-2.3912926078341456E-6</c:v>
                      </c:pt>
                      <c:pt idx="6561">
                        <c:v>-4.1312810118863581E-7</c:v>
                      </c:pt>
                      <c:pt idx="6562">
                        <c:v>-1.2945645741276594E-6</c:v>
                      </c:pt>
                      <c:pt idx="6563">
                        <c:v>-8.0121138025591548E-7</c:v>
                      </c:pt>
                      <c:pt idx="6564">
                        <c:v>1.0786697029703232E-6</c:v>
                      </c:pt>
                      <c:pt idx="6565">
                        <c:v>-6.7149378617115884E-7</c:v>
                      </c:pt>
                      <c:pt idx="6566">
                        <c:v>1.6911248515304051E-6</c:v>
                      </c:pt>
                      <c:pt idx="6567">
                        <c:v>1.0781770097442402E-6</c:v>
                      </c:pt>
                      <c:pt idx="6568">
                        <c:v>1.6651342517887304E-6</c:v>
                      </c:pt>
                      <c:pt idx="6569">
                        <c:v>1.4099276407915022E-6</c:v>
                      </c:pt>
                      <c:pt idx="6570">
                        <c:v>6.1568172119921127E-6</c:v>
                      </c:pt>
                      <c:pt idx="6571">
                        <c:v>7.2890232958003906E-6</c:v>
                      </c:pt>
                      <c:pt idx="6572">
                        <c:v>1.0348743937319362E-5</c:v>
                      </c:pt>
                      <c:pt idx="6573">
                        <c:v>7.237728688773984E-6</c:v>
                      </c:pt>
                      <c:pt idx="6574">
                        <c:v>1.0249396623574171E-5</c:v>
                      </c:pt>
                      <c:pt idx="6575">
                        <c:v>7.4316811131387126E-6</c:v>
                      </c:pt>
                      <c:pt idx="6576">
                        <c:v>9.957403907556662E-6</c:v>
                      </c:pt>
                      <c:pt idx="6577">
                        <c:v>1.1823563286713312E-5</c:v>
                      </c:pt>
                      <c:pt idx="6578">
                        <c:v>1.1225738440492502E-5</c:v>
                      </c:pt>
                      <c:pt idx="6579">
                        <c:v>1.5509964787234068E-5</c:v>
                      </c:pt>
                      <c:pt idx="6580">
                        <c:v>1.6825224494757662E-5</c:v>
                      </c:pt>
                      <c:pt idx="6581">
                        <c:v>1.8470609130963257E-5</c:v>
                      </c:pt>
                      <c:pt idx="6582">
                        <c:v>1.8717967416071727E-5</c:v>
                      </c:pt>
                      <c:pt idx="6583">
                        <c:v>2.0521936603888239E-5</c:v>
                      </c:pt>
                      <c:pt idx="6584">
                        <c:v>2.2259741974183775E-5</c:v>
                      </c:pt>
                      <c:pt idx="6585">
                        <c:v>2.1276907303370812E-5</c:v>
                      </c:pt>
                      <c:pt idx="6586">
                        <c:v>2.6021691589494484E-5</c:v>
                      </c:pt>
                      <c:pt idx="6587">
                        <c:v>2.6923831360048596E-5</c:v>
                      </c:pt>
                      <c:pt idx="6588">
                        <c:v>3.028021872818336E-5</c:v>
                      </c:pt>
                      <c:pt idx="6589">
                        <c:v>2.822169288315632E-5</c:v>
                      </c:pt>
                      <c:pt idx="6590">
                        <c:v>2.2394601926869997E-5</c:v>
                      </c:pt>
                      <c:pt idx="6591">
                        <c:v>2.4130714760315558E-5</c:v>
                      </c:pt>
                      <c:pt idx="6592">
                        <c:v>2.3886073047171269E-5</c:v>
                      </c:pt>
                      <c:pt idx="6593">
                        <c:v>2.1473981740976673E-5</c:v>
                      </c:pt>
                      <c:pt idx="6594">
                        <c:v>1.6168119363153932E-5</c:v>
                      </c:pt>
                      <c:pt idx="6595">
                        <c:v>1.6211777365069767E-5</c:v>
                      </c:pt>
                      <c:pt idx="6596">
                        <c:v>1.9852795391844801E-5</c:v>
                      </c:pt>
                      <c:pt idx="6597">
                        <c:v>1.1478972461351949E-5</c:v>
                      </c:pt>
                      <c:pt idx="6598">
                        <c:v>1.4069705561448729E-5</c:v>
                      </c:pt>
                      <c:pt idx="6599">
                        <c:v>1.4650549318181842E-5</c:v>
                      </c:pt>
                      <c:pt idx="6600">
                        <c:v>1.5321681245265892E-5</c:v>
                      </c:pt>
                      <c:pt idx="6601">
                        <c:v>1.2655377173583786E-5</c:v>
                      </c:pt>
                      <c:pt idx="6602">
                        <c:v>9.09995520218085E-6</c:v>
                      </c:pt>
                      <c:pt idx="6603">
                        <c:v>1.0992742883101173E-5</c:v>
                      </c:pt>
                      <c:pt idx="6604">
                        <c:v>1.2814489205147638E-5</c:v>
                      </c:pt>
                      <c:pt idx="6605">
                        <c:v>9.5293623978201859E-6</c:v>
                      </c:pt>
                      <c:pt idx="6606">
                        <c:v>9.046205403360095E-6</c:v>
                      </c:pt>
                      <c:pt idx="6607">
                        <c:v>4.5651394067796834E-6</c:v>
                      </c:pt>
                      <c:pt idx="6608">
                        <c:v>4.3407109396278028E-6</c:v>
                      </c:pt>
                      <c:pt idx="6609">
                        <c:v>3.9914116187594777E-6</c:v>
                      </c:pt>
                      <c:pt idx="6610">
                        <c:v>-7.4761583119043802E-6</c:v>
                      </c:pt>
                      <c:pt idx="6611">
                        <c:v>-7.5288114640048178E-6</c:v>
                      </c:pt>
                      <c:pt idx="6612">
                        <c:v>-6.4023795856645785E-6</c:v>
                      </c:pt>
                      <c:pt idx="6613">
                        <c:v>-3.3628890232839218E-6</c:v>
                      </c:pt>
                      <c:pt idx="6614">
                        <c:v>-5.7879271655328594E-6</c:v>
                      </c:pt>
                      <c:pt idx="6615">
                        <c:v>-3.6497997883917568E-6</c:v>
                      </c:pt>
                      <c:pt idx="6616">
                        <c:v>-8.9765310563697485E-7</c:v>
                      </c:pt>
                      <c:pt idx="6617">
                        <c:v>-2.2668457691145154E-6</c:v>
                      </c:pt>
                      <c:pt idx="6618">
                        <c:v>-1.593308384952389E-6</c:v>
                      </c:pt>
                      <c:pt idx="6619">
                        <c:v>-1.5930677039274717E-6</c:v>
                      </c:pt>
                      <c:pt idx="6620">
                        <c:v>-2.4215511856214868E-6</c:v>
                      </c:pt>
                      <c:pt idx="6621">
                        <c:v>-3.2804668529145065E-6</c:v>
                      </c:pt>
                      <c:pt idx="6622">
                        <c:v>-5.3746439679901302E-7</c:v>
                      </c:pt>
                      <c:pt idx="6623">
                        <c:v>6.2546719353864943E-6</c:v>
                      </c:pt>
                      <c:pt idx="6624">
                        <c:v>6.2537278339622849E-6</c:v>
                      </c:pt>
                      <c:pt idx="6625">
                        <c:v>9.572517189858156E-6</c:v>
                      </c:pt>
                      <c:pt idx="6626">
                        <c:v>1.1144429394899676E-5</c:v>
                      </c:pt>
                      <c:pt idx="6627">
                        <c:v>1.0786658418829234E-5</c:v>
                      </c:pt>
                      <c:pt idx="6628">
                        <c:v>8.7032864836325468E-6</c:v>
                      </c:pt>
                      <c:pt idx="6629">
                        <c:v>1.2742717420814504E-5</c:v>
                      </c:pt>
                      <c:pt idx="6630">
                        <c:v>1.4628381541245686E-5</c:v>
                      </c:pt>
                      <c:pt idx="6631">
                        <c:v>1.5365314927623665E-5</c:v>
                      </c:pt>
                      <c:pt idx="6632">
                        <c:v>1.8464067058646184E-5</c:v>
                      </c:pt>
                      <c:pt idx="6633">
                        <c:v>1.4783714078987059E-5</c:v>
                      </c:pt>
                      <c:pt idx="6634">
                        <c:v>9.5116558854559382E-6</c:v>
                      </c:pt>
                      <c:pt idx="6635">
                        <c:v>1.2660882640144688E-5</c:v>
                      </c:pt>
                      <c:pt idx="6636">
                        <c:v>1.0225132424288103E-5</c:v>
                      </c:pt>
                      <c:pt idx="6637">
                        <c:v>7.265138595962661E-6</c:v>
                      </c:pt>
                      <c:pt idx="6638">
                        <c:v>5.5543199728875045E-6</c:v>
                      </c:pt>
                      <c:pt idx="6639">
                        <c:v>6.7277772289156843E-6</c:v>
                      </c:pt>
                      <c:pt idx="6640">
                        <c:v>7.6740387742810031E-6</c:v>
                      </c:pt>
                      <c:pt idx="6641">
                        <c:v>1.0217435109906678E-5</c:v>
                      </c:pt>
                      <c:pt idx="6642">
                        <c:v>1.0762301987054064E-5</c:v>
                      </c:pt>
                      <c:pt idx="6643">
                        <c:v>1.0618354244431087E-5</c:v>
                      </c:pt>
                      <c:pt idx="6644">
                        <c:v>1.3460914341610255E-5</c:v>
                      </c:pt>
                      <c:pt idx="6645">
                        <c:v>1.4687761104423736E-5</c:v>
                      </c:pt>
                      <c:pt idx="6646">
                        <c:v>1.3130622777192741E-5</c:v>
                      </c:pt>
                      <c:pt idx="6647">
                        <c:v>1.2918578474729265E-5</c:v>
                      </c:pt>
                      <c:pt idx="6648">
                        <c:v>1.3801472446984533E-5</c:v>
                      </c:pt>
                      <c:pt idx="6649">
                        <c:v>1.3311125293233105E-5</c:v>
                      </c:pt>
                      <c:pt idx="6650">
                        <c:v>1.4422685536009646E-5</c:v>
                      </c:pt>
                      <c:pt idx="6651">
                        <c:v>1.0771420580276632E-5</c:v>
                      </c:pt>
                      <c:pt idx="6652">
                        <c:v>1.043799538554038E-5</c:v>
                      </c:pt>
                      <c:pt idx="6653">
                        <c:v>9.2455683198076561E-6</c:v>
                      </c:pt>
                      <c:pt idx="6654">
                        <c:v>7.8027966791886016E-6</c:v>
                      </c:pt>
                      <c:pt idx="6655">
                        <c:v>9.2905917968750214E-6</c:v>
                      </c:pt>
                      <c:pt idx="6656">
                        <c:v>6.0772790295929318E-6</c:v>
                      </c:pt>
                      <c:pt idx="6657">
                        <c:v>5.268797161309724E-6</c:v>
                      </c:pt>
                      <c:pt idx="6658">
                        <c:v>8.5681043099564701E-6</c:v>
                      </c:pt>
                      <c:pt idx="6659">
                        <c:v>8.3026168768768974E-6</c:v>
                      </c:pt>
                      <c:pt idx="6660">
                        <c:v>8.0848922233899025E-6</c:v>
                      </c:pt>
                      <c:pt idx="6661">
                        <c:v>7.06945130591416E-6</c:v>
                      </c:pt>
                      <c:pt idx="6662">
                        <c:v>7.6728315023262997E-6</c:v>
                      </c:pt>
                      <c:pt idx="6663">
                        <c:v>6.0465091986794917E-6</c:v>
                      </c:pt>
                      <c:pt idx="6664">
                        <c:v>4.9197034958739882E-6</c:v>
                      </c:pt>
                      <c:pt idx="6665">
                        <c:v>7.2346219921992394E-6</c:v>
                      </c:pt>
                      <c:pt idx="6666">
                        <c:v>9.1559277936103391E-6</c:v>
                      </c:pt>
                      <c:pt idx="6667">
                        <c:v>8.7720998800240141E-6</c:v>
                      </c:pt>
                      <c:pt idx="6668">
                        <c:v>1.2107559169290768E-5</c:v>
                      </c:pt>
                      <c:pt idx="6669">
                        <c:v>1.0907558935532255E-5</c:v>
                      </c:pt>
                      <c:pt idx="6670">
                        <c:v>6.9146593014540746E-6</c:v>
                      </c:pt>
                      <c:pt idx="6671">
                        <c:v>5.0862399430455833E-6</c:v>
                      </c:pt>
                      <c:pt idx="6672">
                        <c:v>1.5206268544884292E-7</c:v>
                      </c:pt>
                      <c:pt idx="6673">
                        <c:v>-6.3516478873237511E-7</c:v>
                      </c:pt>
                      <c:pt idx="6674">
                        <c:v>-1.2679863670410064E-7</c:v>
                      </c:pt>
                      <c:pt idx="6675">
                        <c:v>-2.7109789544637315E-6</c:v>
                      </c:pt>
                      <c:pt idx="6676">
                        <c:v>-3.4607719185262649E-6</c:v>
                      </c:pt>
                      <c:pt idx="6677">
                        <c:v>-9.6593878406706681E-7</c:v>
                      </c:pt>
                      <c:pt idx="6678">
                        <c:v>-3.4078924539601547E-6</c:v>
                      </c:pt>
                      <c:pt idx="6679">
                        <c:v>-2.606220508982017E-6</c:v>
                      </c:pt>
                      <c:pt idx="6680">
                        <c:v>-2.065614653494967E-6</c:v>
                      </c:pt>
                      <c:pt idx="6681">
                        <c:v>-2.5343904519603016E-7</c:v>
                      </c:pt>
                      <c:pt idx="6682">
                        <c:v>-1.5198912165193377E-7</c:v>
                      </c:pt>
                      <c:pt idx="6683">
                        <c:v>1.5181243267506383E-7</c:v>
                      </c:pt>
                      <c:pt idx="6684">
                        <c:v>1.661274091249084E-6</c:v>
                      </c:pt>
                      <c:pt idx="6685">
                        <c:v>3.5017112623392353E-6</c:v>
                      </c:pt>
                      <c:pt idx="6686">
                        <c:v>1.9108088679527631E-6</c:v>
                      </c:pt>
                      <c:pt idx="6687">
                        <c:v>1.685547144138775E-6</c:v>
                      </c:pt>
                      <c:pt idx="6688">
                        <c:v>-3.7655341755120159E-6</c:v>
                      </c:pt>
                      <c:pt idx="6689">
                        <c:v>-7.5208021823617158E-6</c:v>
                      </c:pt>
                      <c:pt idx="6690">
                        <c:v>-5.1452408907487485E-6</c:v>
                      </c:pt>
                      <c:pt idx="6691">
                        <c:v>-4.7785368798565262E-6</c:v>
                      </c:pt>
                      <c:pt idx="6692">
                        <c:v>-3.219833497684129E-6</c:v>
                      </c:pt>
                      <c:pt idx="6693">
                        <c:v>-4.907658425455613E-6</c:v>
                      </c:pt>
                      <c:pt idx="6694">
                        <c:v>-4.8024924570574867E-6</c:v>
                      </c:pt>
                      <c:pt idx="6695">
                        <c:v>-3.7615976702508771E-6</c:v>
                      </c:pt>
                      <c:pt idx="6696">
                        <c:v>-5.5688352993875982E-7</c:v>
                      </c:pt>
                      <c:pt idx="6697">
                        <c:v>9.3177968050166098E-7</c:v>
                      </c:pt>
                      <c:pt idx="6698">
                        <c:v>-3.2871822660096666E-7</c:v>
                      </c:pt>
                      <c:pt idx="6699">
                        <c:v>-5.3128753731341426E-7</c:v>
                      </c:pt>
                      <c:pt idx="6700">
                        <c:v>2.0065037606327601E-6</c:v>
                      </c:pt>
                      <c:pt idx="6701">
                        <c:v>5.0408573560133177E-7</c:v>
                      </c:pt>
                      <c:pt idx="6702">
                        <c:v>-2.8800966880501079E-6</c:v>
                      </c:pt>
                      <c:pt idx="6703">
                        <c:v>-1.6751695405727735E-6</c:v>
                      </c:pt>
                      <c:pt idx="6704">
                        <c:v>-8.6048802386277E-7</c:v>
                      </c:pt>
                      <c:pt idx="6705">
                        <c:v>1.4563126155681669E-6</c:v>
                      </c:pt>
                      <c:pt idx="6706">
                        <c:v>1.805446503652919E-6</c:v>
                      </c:pt>
                      <c:pt idx="6707">
                        <c:v>4.0804317382230361E-6</c:v>
                      </c:pt>
                      <c:pt idx="6708">
                        <c:v>3.9325131912356727E-6</c:v>
                      </c:pt>
                      <c:pt idx="6709">
                        <c:v>6.9707587928465169E-6</c:v>
                      </c:pt>
                      <c:pt idx="6710">
                        <c:v>9.0009876322455853E-6</c:v>
                      </c:pt>
                      <c:pt idx="6711">
                        <c:v>9.3315188915375639E-6</c:v>
                      </c:pt>
                      <c:pt idx="6712">
                        <c:v>9.0220321316848108E-6</c:v>
                      </c:pt>
                      <c:pt idx="6713">
                        <c:v>8.9732393357164323E-6</c:v>
                      </c:pt>
                      <c:pt idx="6714">
                        <c:v>6.7249084288905631E-6</c:v>
                      </c:pt>
                      <c:pt idx="6715">
                        <c:v>1.1113701325193588E-5</c:v>
                      </c:pt>
                      <c:pt idx="6716">
                        <c:v>9.5373709245198948E-6</c:v>
                      </c:pt>
                      <c:pt idx="6717">
                        <c:v>8.516644060732382E-6</c:v>
                      </c:pt>
                      <c:pt idx="6718">
                        <c:v>8.3964158505730223E-6</c:v>
                      </c:pt>
                      <c:pt idx="6719">
                        <c:v>8.0377660267857346E-6</c:v>
                      </c:pt>
                      <c:pt idx="6720">
                        <c:v>7.5348377919952593E-6</c:v>
                      </c:pt>
                      <c:pt idx="6721">
                        <c:v>7.7250240850937417E-6</c:v>
                      </c:pt>
                      <c:pt idx="6722">
                        <c:v>7.6282664138033814E-6</c:v>
                      </c:pt>
                      <c:pt idx="6723">
                        <c:v>9.1966357822724758E-6</c:v>
                      </c:pt>
                      <c:pt idx="6724">
                        <c:v>9.2662067360594992E-6</c:v>
                      </c:pt>
                      <c:pt idx="6725">
                        <c:v>9.2648290663098616E-6</c:v>
                      </c:pt>
                      <c:pt idx="6726">
                        <c:v>1.1979964441801713E-5</c:v>
                      </c:pt>
                      <c:pt idx="6727">
                        <c:v>1.1210535954221185E-5</c:v>
                      </c:pt>
                      <c:pt idx="6728">
                        <c:v>1.0788538296923782E-5</c:v>
                      </c:pt>
                      <c:pt idx="6729">
                        <c:v>1.3428782555720671E-5</c:v>
                      </c:pt>
                      <c:pt idx="6730">
                        <c:v>1.2920676853365046E-5</c:v>
                      </c:pt>
                      <c:pt idx="6731">
                        <c:v>1.3033917082590629E-5</c:v>
                      </c:pt>
                      <c:pt idx="6732">
                        <c:v>1.236290922322889E-5</c:v>
                      </c:pt>
                      <c:pt idx="6733">
                        <c:v>9.6075347341847522E-6</c:v>
                      </c:pt>
                      <c:pt idx="6734">
                        <c:v>9.9354324127691339E-6</c:v>
                      </c:pt>
                      <c:pt idx="6735">
                        <c:v>8.5650365647268595E-6</c:v>
                      </c:pt>
                      <c:pt idx="6736">
                        <c:v>9.4854984265993945E-6</c:v>
                      </c:pt>
                      <c:pt idx="6737">
                        <c:v>8.7756788512912033E-6</c:v>
                      </c:pt>
                      <c:pt idx="6738">
                        <c:v>8.9872238611070067E-6</c:v>
                      </c:pt>
                      <c:pt idx="6739">
                        <c:v>8.6783919881305828E-6</c:v>
                      </c:pt>
                      <c:pt idx="6740">
                        <c:v>5.9050958759828098E-6</c:v>
                      </c:pt>
                      <c:pt idx="6741">
                        <c:v>5.6628465737170156E-6</c:v>
                      </c:pt>
                      <c:pt idx="6742">
                        <c:v>7.4863981165653449E-6</c:v>
                      </c:pt>
                      <c:pt idx="6743">
                        <c:v>7.246550341043908E-6</c:v>
                      </c:pt>
                      <c:pt idx="6744">
                        <c:v>6.6710175240919367E-6</c:v>
                      </c:pt>
                      <c:pt idx="6745">
                        <c:v>6.8856795137859641E-6</c:v>
                      </c:pt>
                      <c:pt idx="6746">
                        <c:v>7.9818388913591395E-6</c:v>
                      </c:pt>
                      <c:pt idx="6747">
                        <c:v>8.8099366478956897E-6</c:v>
                      </c:pt>
                      <c:pt idx="6748">
                        <c:v>1.1082625692695229E-5</c:v>
                      </c:pt>
                      <c:pt idx="6749">
                        <c:v>1.1336632118518534E-5</c:v>
                      </c:pt>
                      <c:pt idx="6750">
                        <c:v>1.1334952866242053E-5</c:v>
                      </c:pt>
                      <c:pt idx="6751">
                        <c:v>9.4174010811611521E-6</c:v>
                      </c:pt>
                      <c:pt idx="6752">
                        <c:v>8.567124581667422E-6</c:v>
                      </c:pt>
                      <c:pt idx="6753">
                        <c:v>3.9307101273319652E-6</c:v>
                      </c:pt>
                      <c:pt idx="6754">
                        <c:v>4.5386898445595994E-6</c:v>
                      </c:pt>
                      <c:pt idx="6755">
                        <c:v>5.8919850799289659E-6</c:v>
                      </c:pt>
                      <c:pt idx="6756">
                        <c:v>5.5055845937546384E-6</c:v>
                      </c:pt>
                      <c:pt idx="6757">
                        <c:v>5.6253376590707447E-6</c:v>
                      </c:pt>
                      <c:pt idx="6758">
                        <c:v>8.724814573161725E-6</c:v>
                      </c:pt>
                      <c:pt idx="6759">
                        <c:v>8.4873664792899541E-6</c:v>
                      </c:pt>
                      <c:pt idx="6760">
                        <c:v>1.0224556574471246E-5</c:v>
                      </c:pt>
                      <c:pt idx="6761">
                        <c:v>9.0037522774327268E-6</c:v>
                      </c:pt>
                      <c:pt idx="6762">
                        <c:v>1.0873838104391557E-5</c:v>
                      </c:pt>
                      <c:pt idx="6763">
                        <c:v>1.0406660866351287E-5</c:v>
                      </c:pt>
                      <c:pt idx="6764">
                        <c:v>1.3130624745011102E-5</c:v>
                      </c:pt>
                      <c:pt idx="6765">
                        <c:v>1.3654045832101699E-5</c:v>
                      </c:pt>
                      <c:pt idx="6766">
                        <c:v>1.3629228432096954E-5</c:v>
                      </c:pt>
                      <c:pt idx="6767">
                        <c:v>1.2850040735815617E-5</c:v>
                      </c:pt>
                      <c:pt idx="6768">
                        <c:v>1.2504018496085108E-5</c:v>
                      </c:pt>
                      <c:pt idx="6769">
                        <c:v>1.2731642570162497E-5</c:v>
                      </c:pt>
                      <c:pt idx="6770">
                        <c:v>1.4507243420469666E-5</c:v>
                      </c:pt>
                      <c:pt idx="6771">
                        <c:v>1.5723072135262863E-5</c:v>
                      </c:pt>
                      <c:pt idx="6772">
                        <c:v>1.3183675874797004E-5</c:v>
                      </c:pt>
                      <c:pt idx="6773">
                        <c:v>1.425155062001773E-5</c:v>
                      </c:pt>
                      <c:pt idx="6774">
                        <c:v>1.4860446774907765E-5</c:v>
                      </c:pt>
                      <c:pt idx="6775">
                        <c:v>1.4564427715466368E-5</c:v>
                      </c:pt>
                      <c:pt idx="6776">
                        <c:v>1.5846084506418783E-5</c:v>
                      </c:pt>
                      <c:pt idx="6777">
                        <c:v>1.7958597462378297E-5</c:v>
                      </c:pt>
                      <c:pt idx="6778">
                        <c:v>1.6869077032010637E-5</c:v>
                      </c:pt>
                      <c:pt idx="6779">
                        <c:v>1.7155681283185856E-5</c:v>
                      </c:pt>
                      <c:pt idx="6780">
                        <c:v>1.792855769060612E-5</c:v>
                      </c:pt>
                      <c:pt idx="6781">
                        <c:v>1.7903819419050443E-5</c:v>
                      </c:pt>
                      <c:pt idx="6782">
                        <c:v>1.8232204806132995E-5</c:v>
                      </c:pt>
                      <c:pt idx="6783">
                        <c:v>1.5627977196344355E-5</c:v>
                      </c:pt>
                      <c:pt idx="6784">
                        <c:v>2.071788592483421E-5</c:v>
                      </c:pt>
                      <c:pt idx="6785">
                        <c:v>2.0541414559386987E-5</c:v>
                      </c:pt>
                      <c:pt idx="6786">
                        <c:v>2.1101170075143673E-5</c:v>
                      </c:pt>
                      <c:pt idx="6787">
                        <c:v>2.2066913479670024E-5</c:v>
                      </c:pt>
                      <c:pt idx="6788">
                        <c:v>2.2213780262188853E-5</c:v>
                      </c:pt>
                      <c:pt idx="6789">
                        <c:v>1.9025934462444793E-5</c:v>
                      </c:pt>
                      <c:pt idx="6790">
                        <c:v>1.7393813694595811E-5</c:v>
                      </c:pt>
                      <c:pt idx="6791">
                        <c:v>1.2736106419316865E-5</c:v>
                      </c:pt>
                      <c:pt idx="6792">
                        <c:v>1.1541495348152533E-5</c:v>
                      </c:pt>
                      <c:pt idx="6793">
                        <c:v>1.314292564027085E-5</c:v>
                      </c:pt>
                      <c:pt idx="6794">
                        <c:v>1.4659008329654181E-5</c:v>
                      </c:pt>
                      <c:pt idx="6795">
                        <c:v>1.5241654885226626E-5</c:v>
                      </c:pt>
                      <c:pt idx="6796">
                        <c:v>1.4451750080918075E-5</c:v>
                      </c:pt>
                      <c:pt idx="6797">
                        <c:v>1.4065574904383665E-5</c:v>
                      </c:pt>
                      <c:pt idx="6798">
                        <c:v>1.3859809236652471E-5</c:v>
                      </c:pt>
                      <c:pt idx="6799">
                        <c:v>1.2286882367647082E-5</c:v>
                      </c:pt>
                      <c:pt idx="6800">
                        <c:v>1.3334042846640223E-5</c:v>
                      </c:pt>
                      <c:pt idx="6801">
                        <c:v>1.4868923537194965E-5</c:v>
                      </c:pt>
                      <c:pt idx="6802">
                        <c:v>1.4956628722622395E-5</c:v>
                      </c:pt>
                      <c:pt idx="6803">
                        <c:v>1.6006395914168158E-5</c:v>
                      </c:pt>
                      <c:pt idx="6804">
                        <c:v>1.6226865290227796E-5</c:v>
                      </c:pt>
                      <c:pt idx="6805">
                        <c:v>1.7156522509550417E-5</c:v>
                      </c:pt>
                      <c:pt idx="6806">
                        <c:v>1.5619879315410629E-5</c:v>
                      </c:pt>
                      <c:pt idx="6807">
                        <c:v>1.7085123237367824E-5</c:v>
                      </c:pt>
                      <c:pt idx="6808">
                        <c:v>1.6772586444411829E-5</c:v>
                      </c:pt>
                      <c:pt idx="6809">
                        <c:v>1.7720137165932471E-5</c:v>
                      </c:pt>
                      <c:pt idx="6810">
                        <c:v>1.6545876787549572E-5</c:v>
                      </c:pt>
                      <c:pt idx="6811">
                        <c:v>1.6875950293599548E-5</c:v>
                      </c:pt>
                      <c:pt idx="6812">
                        <c:v>1.7469998796418631E-5</c:v>
                      </c:pt>
                      <c:pt idx="6813">
                        <c:v>1.7092182668036413E-5</c:v>
                      </c:pt>
                      <c:pt idx="6814">
                        <c:v>1.8868836713132813E-5</c:v>
                      </c:pt>
                      <c:pt idx="6815">
                        <c:v>1.9323765551643211E-5</c:v>
                      </c:pt>
                      <c:pt idx="6816">
                        <c:v>1.8819642526037865E-5</c:v>
                      </c:pt>
                      <c:pt idx="6817">
                        <c:v>1.9817604986799668E-5</c:v>
                      </c:pt>
                      <c:pt idx="6818">
                        <c:v>1.9879717187270882E-5</c:v>
                      </c:pt>
                      <c:pt idx="6819">
                        <c:v>1.9508036847507352E-5</c:v>
                      </c:pt>
                      <c:pt idx="6820">
                        <c:v>2.1725053907051772E-5</c:v>
                      </c:pt>
                      <c:pt idx="6821">
                        <c:v>2.2723614467897997E-5</c:v>
                      </c:pt>
                      <c:pt idx="6822">
                        <c:v>2.2316206448776221E-5</c:v>
                      </c:pt>
                      <c:pt idx="6823">
                        <c:v>2.2504452168815963E-5</c:v>
                      </c:pt>
                      <c:pt idx="6824">
                        <c:v>2.1476981860805878E-5</c:v>
                      </c:pt>
                      <c:pt idx="6825">
                        <c:v>2.3113088031057738E-5</c:v>
                      </c:pt>
                      <c:pt idx="6826">
                        <c:v>2.2813061110297368E-5</c:v>
                      </c:pt>
                      <c:pt idx="6827">
                        <c:v>2.1446141739894572E-5</c:v>
                      </c:pt>
                      <c:pt idx="6828">
                        <c:v>2.1421597452042778E-5</c:v>
                      </c:pt>
                      <c:pt idx="6829">
                        <c:v>1.943609297218157E-5</c:v>
                      </c:pt>
                      <c:pt idx="6830">
                        <c:v>2.0922316351925064E-5</c:v>
                      </c:pt>
                      <c:pt idx="6831">
                        <c:v>2.1283758709016409E-5</c:v>
                      </c:pt>
                      <c:pt idx="6832">
                        <c:v>1.9947064188497014E-5</c:v>
                      </c:pt>
                      <c:pt idx="6833">
                        <c:v>1.9468073075797499E-5</c:v>
                      </c:pt>
                      <c:pt idx="6834">
                        <c:v>2.1466938610095115E-5</c:v>
                      </c:pt>
                      <c:pt idx="6835">
                        <c:v>2.2592262112346418E-5</c:v>
                      </c:pt>
                      <c:pt idx="6836">
                        <c:v>2.2737329691385127E-5</c:v>
                      </c:pt>
                      <c:pt idx="6837">
                        <c:v>2.2097155264697297E-5</c:v>
                      </c:pt>
                      <c:pt idx="6838">
                        <c:v>2.1047888624067861E-5</c:v>
                      </c:pt>
                      <c:pt idx="6839">
                        <c:v>1.7686261578947386E-5</c:v>
                      </c:pt>
                      <c:pt idx="6840">
                        <c:v>1.8840615816401127E-5</c:v>
                      </c:pt>
                      <c:pt idx="6841">
                        <c:v>1.8358804194679934E-5</c:v>
                      </c:pt>
                      <c:pt idx="6842">
                        <c:v>1.9312532368844091E-5</c:v>
                      </c:pt>
                      <c:pt idx="6843">
                        <c:v>1.6466096858562262E-5</c:v>
                      </c:pt>
                      <c:pt idx="6844">
                        <c:v>1.5510937837837858E-5</c:v>
                      </c:pt>
                      <c:pt idx="6845">
                        <c:v>1.6571653418054355E-5</c:v>
                      </c:pt>
                      <c:pt idx="6846">
                        <c:v>1.6965807302468254E-5</c:v>
                      </c:pt>
                      <c:pt idx="6847">
                        <c:v>1.6102846334696281E-5</c:v>
                      </c:pt>
                      <c:pt idx="6848">
                        <c:v>1.6696667133888179E-5</c:v>
                      </c:pt>
                      <c:pt idx="6849">
                        <c:v>1.463071900729929E-5</c:v>
                      </c:pt>
                      <c:pt idx="6850">
                        <c:v>1.5074752503284213E-5</c:v>
                      </c:pt>
                      <c:pt idx="6851">
                        <c:v>1.5495091870986594E-5</c:v>
                      </c:pt>
                      <c:pt idx="6852">
                        <c:v>1.4445516197285881E-5</c:v>
                      </c:pt>
                      <c:pt idx="6853">
                        <c:v>1.6331751269331799E-5</c:v>
                      </c:pt>
                      <c:pt idx="6854">
                        <c:v>1.8563258716265521E-5</c:v>
                      </c:pt>
                      <c:pt idx="6855">
                        <c:v>1.8451856257292903E-5</c:v>
                      </c:pt>
                      <c:pt idx="6856">
                        <c:v>1.8209785999708348E-5</c:v>
                      </c:pt>
                      <c:pt idx="6857">
                        <c:v>1.8141786745406847E-5</c:v>
                      </c:pt>
                      <c:pt idx="6858">
                        <c:v>1.6121201647470498E-5</c:v>
                      </c:pt>
                      <c:pt idx="6859">
                        <c:v>1.2858483046647252E-5</c:v>
                      </c:pt>
                      <c:pt idx="6860">
                        <c:v>1.4830191706748309E-5</c:v>
                      </c:pt>
                      <c:pt idx="6861">
                        <c:v>1.3530455727193259E-5</c:v>
                      </c:pt>
                      <c:pt idx="6862">
                        <c:v>1.3461062829666348E-5</c:v>
                      </c:pt>
                      <c:pt idx="6863">
                        <c:v>1.4221279166666687E-5</c:v>
                      </c:pt>
                      <c:pt idx="6864">
                        <c:v>1.4866069745083777E-5</c:v>
                      </c:pt>
                      <c:pt idx="6865">
                        <c:v>1.5152905316050121E-5</c:v>
                      </c:pt>
                      <c:pt idx="6866">
                        <c:v>1.6234725862822215E-5</c:v>
                      </c:pt>
                      <c:pt idx="6867">
                        <c:v>1.5215084420500893E-5</c:v>
                      </c:pt>
                      <c:pt idx="6868">
                        <c:v>1.3987334036977745E-5</c:v>
                      </c:pt>
                      <c:pt idx="6869">
                        <c:v>1.4632680713246016E-5</c:v>
                      </c:pt>
                      <c:pt idx="6870">
                        <c:v>1.4139768447096513E-5</c:v>
                      </c:pt>
                      <c:pt idx="6871">
                        <c:v>1.2067525931315503E-5</c:v>
                      </c:pt>
                      <c:pt idx="6872">
                        <c:v>1.1975103768368999E-5</c:v>
                      </c:pt>
                      <c:pt idx="6873">
                        <c:v>1.3932432601105635E-5</c:v>
                      </c:pt>
                      <c:pt idx="6874">
                        <c:v>1.4042182400000018E-5</c:v>
                      </c:pt>
                      <c:pt idx="6875">
                        <c:v>1.5882920593368255E-5</c:v>
                      </c:pt>
                      <c:pt idx="6876">
                        <c:v>1.5039947607968608E-5</c:v>
                      </c:pt>
                      <c:pt idx="6877">
                        <c:v>1.3969031331782513E-5</c:v>
                      </c:pt>
                      <c:pt idx="6878">
                        <c:v>1.4902431894170683E-5</c:v>
                      </c:pt>
                      <c:pt idx="6879">
                        <c:v>1.6599497296511646E-5</c:v>
                      </c:pt>
                      <c:pt idx="6880">
                        <c:v>1.7013277328876634E-5</c:v>
                      </c:pt>
                      <c:pt idx="6881">
                        <c:v>1.650691448706773E-5</c:v>
                      </c:pt>
                      <c:pt idx="6882">
                        <c:v>1.7858660191776858E-5</c:v>
                      </c:pt>
                      <c:pt idx="6883">
                        <c:v>1.7638539148750743E-5</c:v>
                      </c:pt>
                      <c:pt idx="6884">
                        <c:v>1.7418155875090794E-5</c:v>
                      </c:pt>
                      <c:pt idx="6885">
                        <c:v>1.7328418922451366E-5</c:v>
                      </c:pt>
                      <c:pt idx="6886">
                        <c:v>1.9016827588209685E-5</c:v>
                      </c:pt>
                      <c:pt idx="6887">
                        <c:v>1.9959168597560991E-5</c:v>
                      </c:pt>
                      <c:pt idx="6888">
                        <c:v>2.1362283306720877E-5</c:v>
                      </c:pt>
                      <c:pt idx="6889">
                        <c:v>2.0679279346879555E-5</c:v>
                      </c:pt>
                      <c:pt idx="6890">
                        <c:v>2.137727592511974E-5</c:v>
                      </c:pt>
                      <c:pt idx="6891">
                        <c:v>1.9024566816598977E-5</c:v>
                      </c:pt>
                      <c:pt idx="6892">
                        <c:v>1.6633870462788355E-5</c:v>
                      </c:pt>
                      <c:pt idx="6893">
                        <c:v>1.6039356280823925E-5</c:v>
                      </c:pt>
                      <c:pt idx="6894">
                        <c:v>1.6913230471356076E-5</c:v>
                      </c:pt>
                      <c:pt idx="6895">
                        <c:v>1.752089518561487E-5</c:v>
                      </c:pt>
                      <c:pt idx="6896">
                        <c:v>1.6799121632593903E-5</c:v>
                      </c:pt>
                      <c:pt idx="6897">
                        <c:v>1.7014981081472911E-5</c:v>
                      </c:pt>
                      <c:pt idx="6898">
                        <c:v>1.8725336295115254E-5</c:v>
                      </c:pt>
                      <c:pt idx="6899">
                        <c:v>1.8506956463768137E-5</c:v>
                      </c:pt>
                      <c:pt idx="6900">
                        <c:v>1.83099286625127E-5</c:v>
                      </c:pt>
                      <c:pt idx="6901">
                        <c:v>1.9147444117647079E-5</c:v>
                      </c:pt>
                      <c:pt idx="6902">
                        <c:v>1.6303459973924404E-5</c:v>
                      </c:pt>
                      <c:pt idx="6903">
                        <c:v>1.823716063151798E-5</c:v>
                      </c:pt>
                      <c:pt idx="6904">
                        <c:v>1.8104827603186118E-5</c:v>
                      </c:pt>
                      <c:pt idx="6905">
                        <c:v>1.7864169953663505E-5</c:v>
                      </c:pt>
                      <c:pt idx="6906">
                        <c:v>1.7926531895178829E-5</c:v>
                      </c:pt>
                      <c:pt idx="6907">
                        <c:v>1.3395705833815889E-5</c:v>
                      </c:pt>
                      <c:pt idx="6908">
                        <c:v>1.5301170010131737E-5</c:v>
                      </c:pt>
                      <c:pt idx="6909">
                        <c:v>1.525488811866862E-5</c:v>
                      </c:pt>
                      <c:pt idx="6910">
                        <c:v>1.5252680784257007E-5</c:v>
                      </c:pt>
                      <c:pt idx="6911">
                        <c:v>1.5778248234953728E-5</c:v>
                      </c:pt>
                      <c:pt idx="6912">
                        <c:v>1.5732064472732557E-5</c:v>
                      </c:pt>
                      <c:pt idx="6913">
                        <c:v>1.7713647280879399E-5</c:v>
                      </c:pt>
                      <c:pt idx="6914">
                        <c:v>1.7451067910339867E-5</c:v>
                      </c:pt>
                      <c:pt idx="6915">
                        <c:v>1.6927177776171221E-5</c:v>
                      </c:pt>
                      <c:pt idx="6916">
                        <c:v>1.7337574569900271E-5</c:v>
                      </c:pt>
                      <c:pt idx="6917">
                        <c:v>1.7703405218271203E-5</c:v>
                      </c:pt>
                      <c:pt idx="6918">
                        <c:v>1.9378690273160886E-5</c:v>
                      </c:pt>
                      <c:pt idx="6919">
                        <c:v>2.1372073728323724E-5</c:v>
                      </c:pt>
                      <c:pt idx="6920">
                        <c:v>2.1179078413524082E-5</c:v>
                      </c:pt>
                      <c:pt idx="6921">
                        <c:v>2.4060436680150271E-5</c:v>
                      </c:pt>
                      <c:pt idx="6922">
                        <c:v>2.5108382218691343E-5</c:v>
                      </c:pt>
                      <c:pt idx="6923">
                        <c:v>2.5596835413056062E-5</c:v>
                      </c:pt>
                      <c:pt idx="6924">
                        <c:v>2.7382962209386305E-5</c:v>
                      </c:pt>
                      <c:pt idx="6925">
                        <c:v>2.729814410915394E-5</c:v>
                      </c:pt>
                      <c:pt idx="6926">
                        <c:v>2.6726962321351262E-5</c:v>
                      </c:pt>
                      <c:pt idx="6927">
                        <c:v>2.670280754907624E-5</c:v>
                      </c:pt>
                      <c:pt idx="6928">
                        <c:v>2.7911572333670112E-5</c:v>
                      </c:pt>
                      <c:pt idx="6929">
                        <c:v>2.7887420548340576E-5</c:v>
                      </c:pt>
                      <c:pt idx="6930">
                        <c:v>2.908573164045595E-5</c:v>
                      </c:pt>
                      <c:pt idx="6931">
                        <c:v>3.1102495643392988E-5</c:v>
                      </c:pt>
                      <c:pt idx="6932">
                        <c:v>3.0881451103418459E-5</c:v>
                      </c:pt>
                      <c:pt idx="6933">
                        <c:v>3.0955772238246349E-5</c:v>
                      </c:pt>
                      <c:pt idx="6934">
                        <c:v>3.0852847555876016E-5</c:v>
                      </c:pt>
                      <c:pt idx="6935">
                        <c:v>3.0177172491349508E-5</c:v>
                      </c:pt>
                      <c:pt idx="6936">
                        <c:v>3.0981739224448635E-5</c:v>
                      </c:pt>
                      <c:pt idx="6937">
                        <c:v>3.295053521187665E-5</c:v>
                      </c:pt>
                      <c:pt idx="6938">
                        <c:v>3.3796926170918028E-5</c:v>
                      </c:pt>
                      <c:pt idx="6939">
                        <c:v>3.0396903141210403E-5</c:v>
                      </c:pt>
                      <c:pt idx="6940">
                        <c:v>3.0293783863996569E-5</c:v>
                      </c:pt>
                      <c:pt idx="6941">
                        <c:v>3.1958624171708467E-5</c:v>
                      </c:pt>
                      <c:pt idx="6942">
                        <c:v>3.2635659729223706E-5</c:v>
                      </c:pt>
                      <c:pt idx="6943">
                        <c:v>3.0970160887096807E-5</c:v>
                      </c:pt>
                      <c:pt idx="6944">
                        <c:v>3.1866734283657338E-5</c:v>
                      </c:pt>
                      <c:pt idx="6945">
                        <c:v>3.2446669234091593E-5</c:v>
                      </c:pt>
                      <c:pt idx="6946">
                        <c:v>3.4545706520800376E-5</c:v>
                      </c:pt>
                      <c:pt idx="6947">
                        <c:v>3.4041789450201521E-5</c:v>
                      </c:pt>
                      <c:pt idx="6948">
                        <c:v>3.5794421456324677E-5</c:v>
                      </c:pt>
                      <c:pt idx="6949">
                        <c:v>3.6225257611510824E-5</c:v>
                      </c:pt>
                      <c:pt idx="6950">
                        <c:v>3.5708174536038011E-5</c:v>
                      </c:pt>
                      <c:pt idx="6951">
                        <c:v>3.6950899669159982E-5</c:v>
                      </c:pt>
                      <c:pt idx="6952">
                        <c:v>3.6926761541780556E-5</c:v>
                      </c:pt>
                      <c:pt idx="6953">
                        <c:v>3.5369682873166548E-5</c:v>
                      </c:pt>
                      <c:pt idx="6954">
                        <c:v>3.5972072063263865E-5</c:v>
                      </c:pt>
                      <c:pt idx="6955">
                        <c:v>3.6458520313398529E-5</c:v>
                      </c:pt>
                      <c:pt idx="6956">
                        <c:v>3.7525060083369294E-5</c:v>
                      </c:pt>
                      <c:pt idx="6957">
                        <c:v>4.0595781115263034E-5</c:v>
                      </c:pt>
                      <c:pt idx="6958">
                        <c:v>4.1540025765196182E-5</c:v>
                      </c:pt>
                      <c:pt idx="6959">
                        <c:v>4.1297160100574746E-5</c:v>
                      </c:pt>
                      <c:pt idx="6960">
                        <c:v>4.2652404209165384E-5</c:v>
                      </c:pt>
                      <c:pt idx="6961">
                        <c:v>4.2357015196782575E-5</c:v>
                      </c:pt>
                      <c:pt idx="6962">
                        <c:v>4.5004260045957246E-5</c:v>
                      </c:pt>
                      <c:pt idx="6963">
                        <c:v>4.5405714862148233E-5</c:v>
                      </c:pt>
                      <c:pt idx="6964">
                        <c:v>4.7613222268485328E-5</c:v>
                      </c:pt>
                      <c:pt idx="6965">
                        <c:v>4.9356544071203027E-5</c:v>
                      </c:pt>
                      <c:pt idx="6966">
                        <c:v>5.0036636644179744E-5</c:v>
                      </c:pt>
                      <c:pt idx="6967">
                        <c:v>4.954884654133184E-5</c:v>
                      </c:pt>
                      <c:pt idx="6968">
                        <c:v>4.4823459075907627E-5</c:v>
                      </c:pt>
                      <c:pt idx="6969">
                        <c:v>4.3263261061693004E-5</c:v>
                      </c:pt>
                      <c:pt idx="6970">
                        <c:v>4.6048476717831053E-5</c:v>
                      </c:pt>
                      <c:pt idx="6971">
                        <c:v>4.1135019234079212E-5</c:v>
                      </c:pt>
                      <c:pt idx="6972">
                        <c:v>4.1074463258281989E-5</c:v>
                      </c:pt>
                      <c:pt idx="6973">
                        <c:v>3.9419344436478386E-5</c:v>
                      </c:pt>
                      <c:pt idx="6974">
                        <c:v>4.1862009017921189E-5</c:v>
                      </c:pt>
                      <c:pt idx="6975">
                        <c:v>4.3154268721330324E-5</c:v>
                      </c:pt>
                      <c:pt idx="6976">
                        <c:v>4.77574412784865E-5</c:v>
                      </c:pt>
                      <c:pt idx="6977">
                        <c:v>4.8063041157924952E-5</c:v>
                      </c:pt>
                      <c:pt idx="6978">
                        <c:v>4.5872524702679516E-5</c:v>
                      </c:pt>
                      <c:pt idx="6979">
                        <c:v>4.3434189297994317E-5</c:v>
                      </c:pt>
                      <c:pt idx="6980">
                        <c:v>4.2530208551783456E-5</c:v>
                      </c:pt>
                      <c:pt idx="6981">
                        <c:v>4.0145294514465817E-5</c:v>
                      </c:pt>
                      <c:pt idx="6982">
                        <c:v>4.125199942718034E-5</c:v>
                      </c:pt>
                      <c:pt idx="6983">
                        <c:v>4.3588114647766375E-5</c:v>
                      </c:pt>
                      <c:pt idx="6984">
                        <c:v>4.2901334087330041E-5</c:v>
                      </c:pt>
                      <c:pt idx="6985">
                        <c:v>4.3557770927569473E-5</c:v>
                      </c:pt>
                      <c:pt idx="6986">
                        <c:v>4.2331629683698343E-5</c:v>
                      </c:pt>
                      <c:pt idx="6987">
                        <c:v>4.4701586476817446E-5</c:v>
                      </c:pt>
                      <c:pt idx="6988">
                        <c:v>4.5349139304621592E-5</c:v>
                      </c:pt>
                      <c:pt idx="6989">
                        <c:v>4.5712433547925647E-5</c:v>
                      </c:pt>
                      <c:pt idx="6990">
                        <c:v>4.3133304191102885E-5</c:v>
                      </c:pt>
                      <c:pt idx="6991">
                        <c:v>4.2103181364416513E-5</c:v>
                      </c:pt>
                      <c:pt idx="6992">
                        <c:v>4.2367295080795122E-5</c:v>
                      </c:pt>
                      <c:pt idx="6993">
                        <c:v>4.3828810094366636E-5</c:v>
                      </c:pt>
                      <c:pt idx="6994">
                        <c:v>4.348388378842034E-5</c:v>
                      </c:pt>
                      <c:pt idx="6995">
                        <c:v>4.3138252029731312E-5</c:v>
                      </c:pt>
                      <c:pt idx="6996">
                        <c:v>4.5332512762612581E-5</c:v>
                      </c:pt>
                      <c:pt idx="6997">
                        <c:v>4.5537162146327555E-5</c:v>
                      </c:pt>
                      <c:pt idx="6998">
                        <c:v>4.7832369967138196E-5</c:v>
                      </c:pt>
                      <c:pt idx="6999">
                        <c:v>4.8274501928571459E-5</c:v>
                      </c:pt>
                      <c:pt idx="7000">
                        <c:v>5.0677761262676794E-5</c:v>
                      </c:pt>
                      <c:pt idx="7001">
                        <c:v>4.9871762967723536E-5</c:v>
                      </c:pt>
                      <c:pt idx="7002">
                        <c:v>5.356509682993006E-5</c:v>
                      </c:pt>
                      <c:pt idx="7003">
                        <c:v>5.5060276599086271E-5</c:v>
                      </c:pt>
                      <c:pt idx="7004">
                        <c:v>5.449284969307641E-5</c:v>
                      </c:pt>
                      <c:pt idx="7005">
                        <c:v>5.3873716029117939E-5</c:v>
                      </c:pt>
                      <c:pt idx="7006">
                        <c:v>5.6864099086627693E-5</c:v>
                      </c:pt>
                      <c:pt idx="7007">
                        <c:v>5.7082740567922409E-5</c:v>
                      </c:pt>
                      <c:pt idx="7008">
                        <c:v>5.8987335083464153E-5</c:v>
                      </c:pt>
                      <c:pt idx="7009">
                        <c:v>5.9631943024251107E-5</c:v>
                      </c:pt>
                      <c:pt idx="7010">
                        <c:v>6.0526231222364886E-5</c:v>
                      </c:pt>
                      <c:pt idx="7011">
                        <c:v>6.0391253750713094E-5</c:v>
                      </c:pt>
                      <c:pt idx="7012">
                        <c:v>5.7090551818052221E-5</c:v>
                      </c:pt>
                      <c:pt idx="7013">
                        <c:v>5.6839736498431743E-5</c:v>
                      </c:pt>
                      <c:pt idx="7014">
                        <c:v>5.7025779900213865E-5</c:v>
                      </c:pt>
                      <c:pt idx="7015">
                        <c:v>5.8401150014253168E-5</c:v>
                      </c:pt>
                      <c:pt idx="7016">
                        <c:v>5.7235631808465189E-5</c:v>
                      </c:pt>
                      <c:pt idx="7017">
                        <c:v>6.0843903533770338E-5</c:v>
                      </c:pt>
                      <c:pt idx="7018">
                        <c:v>6.1603863584556241E-5</c:v>
                      </c:pt>
                      <c:pt idx="7019">
                        <c:v>6.4137524002849032E-5</c:v>
                      </c:pt>
                      <c:pt idx="7020">
                        <c:v>6.3820798134168953E-5</c:v>
                      </c:pt>
                      <c:pt idx="7021">
                        <c:v>6.3117290700655116E-5</c:v>
                      </c:pt>
                      <c:pt idx="7022">
                        <c:v>6.3432740780293347E-5</c:v>
                      </c:pt>
                      <c:pt idx="7023">
                        <c:v>6.1247008912300712E-5</c:v>
                      </c:pt>
                      <c:pt idx="7024">
                        <c:v>6.0641768583629917E-5</c:v>
                      </c:pt>
                      <c:pt idx="7025">
                        <c:v>5.7612875234842043E-5</c:v>
                      </c:pt>
                      <c:pt idx="7026">
                        <c:v>5.9962462331008993E-5</c:v>
                      </c:pt>
                      <c:pt idx="7027">
                        <c:v>6.0804447808764966E-5</c:v>
                      </c:pt>
                      <c:pt idx="7028">
                        <c:v>6.2714043178261513E-5</c:v>
                      </c:pt>
                      <c:pt idx="7029">
                        <c:v>6.3400408278805142E-5</c:v>
                      </c:pt>
                      <c:pt idx="7030">
                        <c:v>6.0982413767600647E-5</c:v>
                      </c:pt>
                      <c:pt idx="7031">
                        <c:v>6.0832624317406166E-5</c:v>
                      </c:pt>
                      <c:pt idx="7032">
                        <c:v>6.0965071974975137E-5</c:v>
                      </c:pt>
                      <c:pt idx="7033">
                        <c:v>6.0233868197327288E-5</c:v>
                      </c:pt>
                      <c:pt idx="7034">
                        <c:v>6.3924087690120851E-5</c:v>
                      </c:pt>
                      <c:pt idx="7035">
                        <c:v>6.5136812706083022E-5</c:v>
                      </c:pt>
                      <c:pt idx="7036">
                        <c:v>6.6865461929799646E-5</c:v>
                      </c:pt>
                      <c:pt idx="7037">
                        <c:v>6.6645552813299243E-5</c:v>
                      </c:pt>
                      <c:pt idx="7038">
                        <c:v>6.5564341909362148E-5</c:v>
                      </c:pt>
                      <c:pt idx="7039">
                        <c:v>6.6836968125000016E-5</c:v>
                      </c:pt>
                      <c:pt idx="7040">
                        <c:v>6.8632368740235777E-5</c:v>
                      </c:pt>
                      <c:pt idx="7041">
                        <c:v>6.9994235842090331E-5</c:v>
                      </c:pt>
                      <c:pt idx="7042">
                        <c:v>7.1080712040323733E-5</c:v>
                      </c:pt>
                      <c:pt idx="7043">
                        <c:v>7.240390577796708E-5</c:v>
                      </c:pt>
                      <c:pt idx="7044">
                        <c:v>6.978826528034068E-5</c:v>
                      </c:pt>
                      <c:pt idx="7045">
                        <c:v>7.3002075858643223E-5</c:v>
                      </c:pt>
                      <c:pt idx="7046">
                        <c:v>7.1345676855399476E-5</c:v>
                      </c:pt>
                      <c:pt idx="7047">
                        <c:v>7.0913820261066986E-5</c:v>
                      </c:pt>
                      <c:pt idx="7048">
                        <c:v>7.0553838246559811E-5</c:v>
                      </c:pt>
                      <c:pt idx="7049">
                        <c:v>7.1155541872340447E-5</c:v>
                      </c:pt>
                      <c:pt idx="7050">
                        <c:v>7.1797848447028797E-5</c:v>
                      </c:pt>
                      <c:pt idx="7051">
                        <c:v>7.3698236372660253E-5</c:v>
                      </c:pt>
                      <c:pt idx="7052">
                        <c:v>7.4498672579044383E-5</c:v>
                      </c:pt>
                      <c:pt idx="7053">
                        <c:v>7.4927117748795004E-5</c:v>
                      </c:pt>
                      <c:pt idx="7054">
                        <c:v>7.5156632771084333E-5</c:v>
                      </c:pt>
                      <c:pt idx="7055">
                        <c:v>6.6565521712018134E-5</c:v>
                      </c:pt>
                      <c:pt idx="7056">
                        <c:v>6.2711868187615132E-5</c:v>
                      </c:pt>
                      <c:pt idx="7057">
                        <c:v>6.2502636865967697E-5</c:v>
                      </c:pt>
                      <c:pt idx="7058">
                        <c:v>6.4985198045048868E-5</c:v>
                      </c:pt>
                      <c:pt idx="7059">
                        <c:v>6.7110978512747879E-5</c:v>
                      </c:pt>
                      <c:pt idx="7060">
                        <c:v>6.7041780484350662E-5</c:v>
                      </c:pt>
                      <c:pt idx="7061">
                        <c:v>6.4289652109883881E-5</c:v>
                      </c:pt>
                      <c:pt idx="7062">
                        <c:v>6.2072584624097408E-5</c:v>
                      </c:pt>
                      <c:pt idx="7063">
                        <c:v>5.682275307191393E-5</c:v>
                      </c:pt>
                      <c:pt idx="7064">
                        <c:v>5.8772985251238504E-5</c:v>
                      </c:pt>
                      <c:pt idx="7065">
                        <c:v>6.030553743277668E-5</c:v>
                      </c:pt>
                      <c:pt idx="7066">
                        <c:v>6.0921052497523705E-5</c:v>
                      </c:pt>
                      <c:pt idx="7067">
                        <c:v>6.3028882059988682E-5</c:v>
                      </c:pt>
                      <c:pt idx="7068">
                        <c:v>6.1679806945819779E-5</c:v>
                      </c:pt>
                      <c:pt idx="7069">
                        <c:v>6.4672144950495055E-5</c:v>
                      </c:pt>
                      <c:pt idx="7070">
                        <c:v>6.3857861716871736E-5</c:v>
                      </c:pt>
                      <c:pt idx="7071">
                        <c:v>6.313108898472851E-5</c:v>
                      </c:pt>
                      <c:pt idx="7072">
                        <c:v>6.339743535981904E-5</c:v>
                      </c:pt>
                      <c:pt idx="7073">
                        <c:v>6.3891679756856098E-5</c:v>
                      </c:pt>
                      <c:pt idx="7074">
                        <c:v>6.6356851703180204E-5</c:v>
                      </c:pt>
                      <c:pt idx="7075">
                        <c:v>6.5552723360655742E-5</c:v>
                      </c:pt>
                      <c:pt idx="7076">
                        <c:v>6.1331531454005938E-5</c:v>
                      </c:pt>
                      <c:pt idx="7077">
                        <c:v>6.1709540336253173E-5</c:v>
                      </c:pt>
                      <c:pt idx="7078">
                        <c:v>6.2869689800819313E-5</c:v>
                      </c:pt>
                      <c:pt idx="7079">
                        <c:v>6.0373448601694907E-5</c:v>
                      </c:pt>
                      <c:pt idx="7080">
                        <c:v>5.7308778647083735E-5</c:v>
                      </c:pt>
                      <c:pt idx="7081">
                        <c:v>5.7364363160124248E-5</c:v>
                      </c:pt>
                      <c:pt idx="7082">
                        <c:v>5.8260423041084274E-5</c:v>
                      </c:pt>
                      <c:pt idx="7083">
                        <c:v>5.5683639201016358E-5</c:v>
                      </c:pt>
                      <c:pt idx="7084">
                        <c:v>5.3779688228652068E-5</c:v>
                      </c:pt>
                      <c:pt idx="7085">
                        <c:v>5.143643759525824E-5</c:v>
                      </c:pt>
                      <c:pt idx="7086">
                        <c:v>5.2601676788485951E-5</c:v>
                      </c:pt>
                      <c:pt idx="7087">
                        <c:v>5.521709501975168E-5</c:v>
                      </c:pt>
                      <c:pt idx="7088">
                        <c:v>5.5789086401467047E-5</c:v>
                      </c:pt>
                      <c:pt idx="7089">
                        <c:v>5.4732800493653023E-5</c:v>
                      </c:pt>
                      <c:pt idx="7090">
                        <c:v>5.6478551981384845E-5</c:v>
                      </c:pt>
                      <c:pt idx="7091">
                        <c:v>5.7060797419627745E-5</c:v>
                      </c:pt>
                      <c:pt idx="7092">
                        <c:v>5.6909435795855064E-5</c:v>
                      </c:pt>
                      <c:pt idx="7093">
                        <c:v>5.4442813588948407E-5</c:v>
                      </c:pt>
                      <c:pt idx="7094">
                        <c:v>5.393179603946441E-5</c:v>
                      </c:pt>
                      <c:pt idx="7095">
                        <c:v>5.6102859526493802E-5</c:v>
                      </c:pt>
                      <c:pt idx="7096">
                        <c:v>5.9245826377342545E-5</c:v>
                      </c:pt>
                      <c:pt idx="7097">
                        <c:v>6.0158145238095241E-5</c:v>
                      </c:pt>
                      <c:pt idx="7098">
                        <c:v>6.2371463797717994E-5</c:v>
                      </c:pt>
                      <c:pt idx="7099">
                        <c:v>6.364254357746479E-5</c:v>
                      </c:pt>
                      <c:pt idx="7100">
                        <c:v>6.2062824728911428E-5</c:v>
                      </c:pt>
                      <c:pt idx="7101">
                        <c:v>6.3199410363277948E-5</c:v>
                      </c:pt>
                      <c:pt idx="7102">
                        <c:v>6.0441816725327321E-5</c:v>
                      </c:pt>
                      <c:pt idx="7103">
                        <c:v>5.9281270889639635E-5</c:v>
                      </c:pt>
                      <c:pt idx="7104">
                        <c:v>5.5583251273750877E-5</c:v>
                      </c:pt>
                      <c:pt idx="7105">
                        <c:v>5.7186480101322824E-5</c:v>
                      </c:pt>
                      <c:pt idx="7106">
                        <c:v>5.8063680357394117E-5</c:v>
                      </c:pt>
                      <c:pt idx="7107">
                        <c:v>5.6263705993247038E-5</c:v>
                      </c:pt>
                      <c:pt idx="7108">
                        <c:v>5.5984280278520185E-5</c:v>
                      </c:pt>
                      <c:pt idx="7109">
                        <c:v>5.4675671406469762E-5</c:v>
                      </c:pt>
                      <c:pt idx="7110">
                        <c:v>5.8424206117283087E-5</c:v>
                      </c:pt>
                      <c:pt idx="7111">
                        <c:v>5.8306025084364457E-5</c:v>
                      </c:pt>
                      <c:pt idx="7112">
                        <c:v>5.4022280964431326E-5</c:v>
                      </c:pt>
                      <c:pt idx="7113">
                        <c:v>5.5912977804329485E-5</c:v>
                      </c:pt>
                      <c:pt idx="7114">
                        <c:v>5.4217460604356989E-5</c:v>
                      </c:pt>
                      <c:pt idx="7115">
                        <c:v>5.4387572175379423E-5</c:v>
                      </c:pt>
                      <c:pt idx="7116">
                        <c:v>5.6510953407334546E-5</c:v>
                      </c:pt>
                      <c:pt idx="7117">
                        <c:v>5.661426740657488E-5</c:v>
                      </c:pt>
                      <c:pt idx="7118">
                        <c:v>5.7650817741255791E-5</c:v>
                      </c:pt>
                      <c:pt idx="7119">
                        <c:v>5.9335091896067416E-5</c:v>
                      </c:pt>
                      <c:pt idx="7120">
                        <c:v>5.9264450133408229E-5</c:v>
                      </c:pt>
                      <c:pt idx="7121">
                        <c:v>5.6661838612749229E-5</c:v>
                      </c:pt>
                      <c:pt idx="7122">
                        <c:v>5.7350297051804017E-5</c:v>
                      </c:pt>
                      <c:pt idx="7123">
                        <c:v>5.5882354197080294E-5</c:v>
                      </c:pt>
                      <c:pt idx="7124">
                        <c:v>6.1056756140350887E-5</c:v>
                      </c:pt>
                      <c:pt idx="7125">
                        <c:v>6.3817772017962392E-5</c:v>
                      </c:pt>
                      <c:pt idx="7126">
                        <c:v>6.3356102188859271E-5</c:v>
                      </c:pt>
                      <c:pt idx="7127">
                        <c:v>6.5774364590347927E-5</c:v>
                      </c:pt>
                      <c:pt idx="7128">
                        <c:v>6.6061853626034513E-5</c:v>
                      </c:pt>
                      <c:pt idx="7129">
                        <c:v>6.4127919326788216E-5</c:v>
                      </c:pt>
                      <c:pt idx="7130">
                        <c:v>6.3396075473285662E-5</c:v>
                      </c:pt>
                      <c:pt idx="7131">
                        <c:v>6.2554429697139657E-5</c:v>
                      </c:pt>
                      <c:pt idx="7132">
                        <c:v>6.33481087060143E-5</c:v>
                      </c:pt>
                      <c:pt idx="7133">
                        <c:v>6.5347527109615934E-5</c:v>
                      </c:pt>
                      <c:pt idx="7134">
                        <c:v>6.807877688857743E-5</c:v>
                      </c:pt>
                      <c:pt idx="7135">
                        <c:v>6.996738115190583E-5</c:v>
                      </c:pt>
                      <c:pt idx="7136">
                        <c:v>7.0675233893792921E-5</c:v>
                      </c:pt>
                      <c:pt idx="7137">
                        <c:v>6.8356097043989917E-5</c:v>
                      </c:pt>
                      <c:pt idx="7138">
                        <c:v>6.9505735341084186E-5</c:v>
                      </c:pt>
                      <c:pt idx="7139">
                        <c:v>6.7651507268907563E-5</c:v>
                      </c:pt>
                      <c:pt idx="7140">
                        <c:v>6.8472766671334549E-5</c:v>
                      </c:pt>
                      <c:pt idx="7141">
                        <c:v>6.6237156720806495E-5</c:v>
                      </c:pt>
                      <c:pt idx="7142">
                        <c:v>6.2382263782724342E-5</c:v>
                      </c:pt>
                      <c:pt idx="7143">
                        <c:v>6.2297667147256442E-5</c:v>
                      </c:pt>
                      <c:pt idx="7144">
                        <c:v>6.2970157648705398E-5</c:v>
                      </c:pt>
                      <c:pt idx="7145">
                        <c:v>6.3097171634480834E-5</c:v>
                      </c:pt>
                      <c:pt idx="7146">
                        <c:v>6.1388841625857008E-5</c:v>
                      </c:pt>
                      <c:pt idx="7147">
                        <c:v>5.9288722593732515E-5</c:v>
                      </c:pt>
                      <c:pt idx="7148">
                        <c:v>6.0974281731710731E-5</c:v>
                      </c:pt>
                      <c:pt idx="7149">
                        <c:v>6.0213857062937067E-5</c:v>
                      </c:pt>
                      <c:pt idx="7150">
                        <c:v>5.8829513648440772E-5</c:v>
                      </c:pt>
                      <c:pt idx="7151">
                        <c:v>5.5440955732662185E-5</c:v>
                      </c:pt>
                      <c:pt idx="7152">
                        <c:v>5.4955032783447498E-5</c:v>
                      </c:pt>
                      <c:pt idx="7153">
                        <c:v>5.4162911615879228E-5</c:v>
                      </c:pt>
                      <c:pt idx="7154">
                        <c:v>5.2069176226415092E-5</c:v>
                      </c:pt>
                      <c:pt idx="7155">
                        <c:v>4.6019553004471772E-5</c:v>
                      </c:pt>
                      <c:pt idx="7156">
                        <c:v>4.3732504750593827E-5</c:v>
                      </c:pt>
                      <c:pt idx="7157">
                        <c:v>4.6600638474434199E-5</c:v>
                      </c:pt>
                      <c:pt idx="7158">
                        <c:v>4.3720287260790616E-5</c:v>
                      </c:pt>
                      <c:pt idx="7159">
                        <c:v>3.9824130768156425E-5</c:v>
                      </c:pt>
                      <c:pt idx="7160">
                        <c:v>4.2231621449518225E-5</c:v>
                      </c:pt>
                      <c:pt idx="7161">
                        <c:v>4.4202085297402958E-5</c:v>
                      </c:pt>
                      <c:pt idx="7162">
                        <c:v>4.4058150677090607E-5</c:v>
                      </c:pt>
                      <c:pt idx="7163">
                        <c:v>4.7908658012283647E-5</c:v>
                      </c:pt>
                      <c:pt idx="7164">
                        <c:v>4.6960535645498955E-5</c:v>
                      </c:pt>
                      <c:pt idx="7165">
                        <c:v>4.5666256195925205E-5</c:v>
                      </c:pt>
                      <c:pt idx="7166">
                        <c:v>4.6067763122645463E-5</c:v>
                      </c:pt>
                      <c:pt idx="7167">
                        <c:v>4.7058859361049114E-5</c:v>
                      </c:pt>
                      <c:pt idx="7168">
                        <c:v>4.7925471502301577E-5</c:v>
                      </c:pt>
                      <c:pt idx="7169">
                        <c:v>4.7566865216178527E-5</c:v>
                      </c:pt>
                      <c:pt idx="7170">
                        <c:v>4.3370780407195653E-5</c:v>
                      </c:pt>
                      <c:pt idx="7171">
                        <c:v>4.2966580842163973E-5</c:v>
                      </c:pt>
                      <c:pt idx="7172">
                        <c:v>4.2091221037222922E-5</c:v>
                      </c:pt>
                      <c:pt idx="7173">
                        <c:v>4.1998130108725951E-5</c:v>
                      </c:pt>
                      <c:pt idx="7174">
                        <c:v>4.1939923554006965E-5</c:v>
                      </c:pt>
                      <c:pt idx="7175">
                        <c:v>4.0107158472686729E-5</c:v>
                      </c:pt>
                      <c:pt idx="7176">
                        <c:v>3.4841019966559839E-5</c:v>
                      </c:pt>
                      <c:pt idx="7177">
                        <c:v>3.1717468500975199E-5</c:v>
                      </c:pt>
                      <c:pt idx="7178">
                        <c:v>3.5216233709430284E-5</c:v>
                      </c:pt>
                      <c:pt idx="7179">
                        <c:v>3.9322823077994426E-5</c:v>
                      </c:pt>
                      <c:pt idx="7180">
                        <c:v>3.8121852959197877E-5</c:v>
                      </c:pt>
                      <c:pt idx="7181">
                        <c:v>5.0125694138123078E-5</c:v>
                      </c:pt>
                      <c:pt idx="7182">
                        <c:v>5.7496102436307937E-5</c:v>
                      </c:pt>
                      <c:pt idx="7183">
                        <c:v>5.2377295141982174E-5</c:v>
                      </c:pt>
                      <c:pt idx="7184">
                        <c:v>5.9199046290883772E-5</c:v>
                      </c:pt>
                      <c:pt idx="7185">
                        <c:v>5.6330094809351502E-5</c:v>
                      </c:pt>
                      <c:pt idx="7186">
                        <c:v>5.6870886600806995E-5</c:v>
                      </c:pt>
                      <c:pt idx="7187">
                        <c:v>5.5068249526989405E-5</c:v>
                      </c:pt>
                      <c:pt idx="7188">
                        <c:v>5.5834737501738744E-5</c:v>
                      </c:pt>
                      <c:pt idx="7189">
                        <c:v>5.665937787204448E-5</c:v>
                      </c:pt>
                      <c:pt idx="7190">
                        <c:v>5.4442103532192996E-5</c:v>
                      </c:pt>
                      <c:pt idx="7191">
                        <c:v>5.5464548095105647E-5</c:v>
                      </c:pt>
                      <c:pt idx="7192">
                        <c:v>4.8713289392464872E-5</c:v>
                      </c:pt>
                      <c:pt idx="7193">
                        <c:v>4.7023005935501785E-5</c:v>
                      </c:pt>
                      <c:pt idx="7194">
                        <c:v>5.2571367644197341E-5</c:v>
                      </c:pt>
                      <c:pt idx="7195">
                        <c:v>5.5070324471928831E-5</c:v>
                      </c:pt>
                      <c:pt idx="7196">
                        <c:v>5.8915836237321082E-5</c:v>
                      </c:pt>
                      <c:pt idx="7197">
                        <c:v>5.5796391858849662E-5</c:v>
                      </c:pt>
                      <c:pt idx="7198">
                        <c:v>5.1361741894707579E-5</c:v>
                      </c:pt>
                      <c:pt idx="7199">
                        <c:v>4.8649374166666646E-5</c:v>
                      </c:pt>
                      <c:pt idx="7200">
                        <c:v>4.821155179836132E-5</c:v>
                      </c:pt>
                      <c:pt idx="7201">
                        <c:v>4.8071970577617308E-5</c:v>
                      </c:pt>
                      <c:pt idx="7202">
                        <c:v>4.2297508829654286E-5</c:v>
                      </c:pt>
                      <c:pt idx="7203">
                        <c:v>3.9421860397001639E-5</c:v>
                      </c:pt>
                      <c:pt idx="7204">
                        <c:v>3.985764481609991E-5</c:v>
                      </c:pt>
                      <c:pt idx="7205">
                        <c:v>3.6011198126561176E-5</c:v>
                      </c:pt>
                      <c:pt idx="7206">
                        <c:v>2.9934630123491029E-5</c:v>
                      </c:pt>
                      <c:pt idx="7207">
                        <c:v>2.6094072350166461E-5</c:v>
                      </c:pt>
                      <c:pt idx="7208">
                        <c:v>2.9129543764738496E-5</c:v>
                      </c:pt>
                      <c:pt idx="7209">
                        <c:v>3.1501918571428545E-5</c:v>
                      </c:pt>
                      <c:pt idx="7210">
                        <c:v>3.1048089959783639E-5</c:v>
                      </c:pt>
                      <c:pt idx="7211">
                        <c:v>3.3552907986688827E-5</c:v>
                      </c:pt>
                      <c:pt idx="7212">
                        <c:v>3.0889378358519315E-5</c:v>
                      </c:pt>
                      <c:pt idx="7213">
                        <c:v>2.7021356515109488E-5</c:v>
                      </c:pt>
                      <c:pt idx="7214">
                        <c:v>2.8667404102564082E-5</c:v>
                      </c:pt>
                      <c:pt idx="7215">
                        <c:v>3.4360235615299315E-5</c:v>
                      </c:pt>
                      <c:pt idx="7216">
                        <c:v>3.1602073659415251E-5</c:v>
                      </c:pt>
                      <c:pt idx="7217">
                        <c:v>2.9681031421446363E-5</c:v>
                      </c:pt>
                      <c:pt idx="7218">
                        <c:v>3.0054779775592167E-5</c:v>
                      </c:pt>
                      <c:pt idx="7219">
                        <c:v>3.2351745304709119E-5</c:v>
                      </c:pt>
                      <c:pt idx="7220">
                        <c:v>2.9782135092092485E-5</c:v>
                      </c:pt>
                      <c:pt idx="7221">
                        <c:v>2.7010702464691197E-5</c:v>
                      </c:pt>
                      <c:pt idx="7222">
                        <c:v>2.4419463782361878E-5</c:v>
                      </c:pt>
                      <c:pt idx="7223">
                        <c:v>3.1590096179401968E-5</c:v>
                      </c:pt>
                      <c:pt idx="7224">
                        <c:v>3.1492488207612435E-5</c:v>
                      </c:pt>
                      <c:pt idx="7225">
                        <c:v>2.9742641198450019E-5</c:v>
                      </c:pt>
                      <c:pt idx="7226">
                        <c:v>3.0360329721876274E-5</c:v>
                      </c:pt>
                      <c:pt idx="7227">
                        <c:v>3.2723070475926925E-5</c:v>
                      </c:pt>
                      <c:pt idx="7228">
                        <c:v>4.0461034555263501E-5</c:v>
                      </c:pt>
                      <c:pt idx="7229">
                        <c:v>4.5211394508990293E-5</c:v>
                      </c:pt>
                      <c:pt idx="7230">
                        <c:v>4.5036285562162885E-5</c:v>
                      </c:pt>
                      <c:pt idx="7231">
                        <c:v>4.3330290804756611E-5</c:v>
                      </c:pt>
                      <c:pt idx="7232">
                        <c:v>4.4634785994746278E-5</c:v>
                      </c:pt>
                      <c:pt idx="7233">
                        <c:v>3.7397117943046695E-5</c:v>
                      </c:pt>
                      <c:pt idx="7234">
                        <c:v>3.8582333531444343E-5</c:v>
                      </c:pt>
                      <c:pt idx="7235">
                        <c:v>3.6348098645660554E-5</c:v>
                      </c:pt>
                      <c:pt idx="7236">
                        <c:v>3.5441475597623297E-5</c:v>
                      </c:pt>
                      <c:pt idx="7237">
                        <c:v>3.3009620779220755E-5</c:v>
                      </c:pt>
                      <c:pt idx="7238">
                        <c:v>3.6081249053736682E-5</c:v>
                      </c:pt>
                      <c:pt idx="7239">
                        <c:v>3.6973278259668481E-5</c:v>
                      </c:pt>
                      <c:pt idx="7240">
                        <c:v>4.3037088855130476E-5</c:v>
                      </c:pt>
                      <c:pt idx="7241">
                        <c:v>4.6043379025131152E-5</c:v>
                      </c:pt>
                      <c:pt idx="7242">
                        <c:v>4.5029126094159852E-5</c:v>
                      </c:pt>
                      <c:pt idx="7243">
                        <c:v>4.7776730549420184E-5</c:v>
                      </c:pt>
                      <c:pt idx="7244">
                        <c:v>4.8807127715665946E-5</c:v>
                      </c:pt>
                      <c:pt idx="7245">
                        <c:v>5.2967084722605548E-5</c:v>
                      </c:pt>
                      <c:pt idx="7246">
                        <c:v>5.1697412556920074E-5</c:v>
                      </c:pt>
                      <c:pt idx="7247">
                        <c:v>4.7915418267108141E-5</c:v>
                      </c:pt>
                      <c:pt idx="7248">
                        <c:v>4.9515756973375607E-5</c:v>
                      </c:pt>
                      <c:pt idx="7249">
                        <c:v>4.8034065462068933E-5</c:v>
                      </c:pt>
                      <c:pt idx="7250">
                        <c:v>4.9648701627361716E-5</c:v>
                      </c:pt>
                      <c:pt idx="7251">
                        <c:v>5.3383461141753967E-5</c:v>
                      </c:pt>
                      <c:pt idx="7252">
                        <c:v>5.4039793616434548E-5</c:v>
                      </c:pt>
                      <c:pt idx="7253">
                        <c:v>5.3305375765095084E-5</c:v>
                      </c:pt>
                      <c:pt idx="7254">
                        <c:v>5.5545190310130906E-5</c:v>
                      </c:pt>
                      <c:pt idx="7255">
                        <c:v>5.4787423966372618E-5</c:v>
                      </c:pt>
                      <c:pt idx="7256">
                        <c:v>5.1337323439437749E-5</c:v>
                      </c:pt>
                      <c:pt idx="7257">
                        <c:v>5.2641070914852535E-5</c:v>
                      </c:pt>
                      <c:pt idx="7258">
                        <c:v>4.8712996335583369E-5</c:v>
                      </c:pt>
                      <c:pt idx="7259">
                        <c:v>5.0785191005509602E-5</c:v>
                      </c:pt>
                      <c:pt idx="7260">
                        <c:v>5.0858759551025991E-5</c:v>
                      </c:pt>
                      <c:pt idx="7261">
                        <c:v>4.5263989754888423E-5</c:v>
                      </c:pt>
                      <c:pt idx="7262">
                        <c:v>4.5207437532699947E-5</c:v>
                      </c:pt>
                      <c:pt idx="7263">
                        <c:v>4.3190480713105693E-5</c:v>
                      </c:pt>
                      <c:pt idx="7264">
                        <c:v>4.2929020041293835E-5</c:v>
                      </c:pt>
                      <c:pt idx="7265">
                        <c:v>4.8371431502890136E-5</c:v>
                      </c:pt>
                      <c:pt idx="7266">
                        <c:v>5.0848953337002851E-5</c:v>
                      </c:pt>
                      <c:pt idx="7267">
                        <c:v>5.0018983736928968E-5</c:v>
                      </c:pt>
                      <c:pt idx="7268">
                        <c:v>5.1412855991195455E-5</c:v>
                      </c:pt>
                      <c:pt idx="7269">
                        <c:v>5.7207862173314963E-5</c:v>
                      </c:pt>
                      <c:pt idx="7270">
                        <c:v>5.9181547545041915E-5</c:v>
                      </c:pt>
                      <c:pt idx="7271">
                        <c:v>5.77589435643564E-5</c:v>
                      </c:pt>
                      <c:pt idx="7272">
                        <c:v>5.601277699711257E-5</c:v>
                      </c:pt>
                      <c:pt idx="7273">
                        <c:v>5.8596290775364276E-5</c:v>
                      </c:pt>
                      <c:pt idx="7274">
                        <c:v>6.1919054584192405E-5</c:v>
                      </c:pt>
                      <c:pt idx="7275">
                        <c:v>5.88229272814733E-5</c:v>
                      </c:pt>
                      <c:pt idx="7276">
                        <c:v>5.6568656974027715E-5</c:v>
                      </c:pt>
                      <c:pt idx="7277">
                        <c:v>5.8031732192910097E-5</c:v>
                      </c:pt>
                      <c:pt idx="7278">
                        <c:v>5.9840201002884967E-5</c:v>
                      </c:pt>
                      <c:pt idx="7279">
                        <c:v>5.9877079739010943E-5</c:v>
                      </c:pt>
                      <c:pt idx="7280">
                        <c:v>5.6599154896305409E-5</c:v>
                      </c:pt>
                      <c:pt idx="7281">
                        <c:v>5.9830578714638793E-5</c:v>
                      </c:pt>
                      <c:pt idx="7282">
                        <c:v>6.4272726005766814E-5</c:v>
                      </c:pt>
                      <c:pt idx="7283">
                        <c:v>6.4945877759472768E-5</c:v>
                      </c:pt>
                      <c:pt idx="7284">
                        <c:v>6.3920155428963589E-5</c:v>
                      </c:pt>
                      <c:pt idx="7285">
                        <c:v>6.7579258811419125E-5</c:v>
                      </c:pt>
                      <c:pt idx="7286">
                        <c:v>6.9080123342939441E-5</c:v>
                      </c:pt>
                      <c:pt idx="7287">
                        <c:v>6.8845914448408294E-5</c:v>
                      </c:pt>
                      <c:pt idx="7288">
                        <c:v>7.2401926903553247E-5</c:v>
                      </c:pt>
                      <c:pt idx="7289">
                        <c:v>7.1402555637860028E-5</c:v>
                      </c:pt>
                      <c:pt idx="7290">
                        <c:v>6.7830447140309919E-5</c:v>
                      </c:pt>
                      <c:pt idx="7291">
                        <c:v>6.7339167759188106E-5</c:v>
                      </c:pt>
                      <c:pt idx="7292">
                        <c:v>6.401014655148768E-5</c:v>
                      </c:pt>
                      <c:pt idx="7293">
                        <c:v>6.3986825281052868E-5</c:v>
                      </c:pt>
                      <c:pt idx="7294">
                        <c:v>6.3613962919808047E-5</c:v>
                      </c:pt>
                      <c:pt idx="7295">
                        <c:v>5.9700770709978023E-5</c:v>
                      </c:pt>
                      <c:pt idx="7296">
                        <c:v>5.865364107167324E-5</c:v>
                      </c:pt>
                      <c:pt idx="7297">
                        <c:v>6.1797777007399236E-5</c:v>
                      </c:pt>
                      <c:pt idx="7298">
                        <c:v>6.3972062296204914E-5</c:v>
                      </c:pt>
                      <c:pt idx="7299">
                        <c:v>6.0326215739725975E-5</c:v>
                      </c:pt>
                      <c:pt idx="7300">
                        <c:v>5.6980247075742996E-5</c:v>
                      </c:pt>
                      <c:pt idx="7301">
                        <c:v>5.9216313188167569E-5</c:v>
                      </c:pt>
                      <c:pt idx="7302">
                        <c:v>6.11934897987128E-5</c:v>
                      </c:pt>
                      <c:pt idx="7303">
                        <c:v>6.2085992825848795E-5</c:v>
                      </c:pt>
                      <c:pt idx="7304">
                        <c:v>6.0880110595482493E-5</c:v>
                      </c:pt>
                      <c:pt idx="7305">
                        <c:v>6.0097636230495423E-5</c:v>
                      </c:pt>
                      <c:pt idx="7306">
                        <c:v>5.5890748528807929E-5</c:v>
                      </c:pt>
                      <c:pt idx="7307">
                        <c:v>6.621052092227689E-5</c:v>
                      </c:pt>
                      <c:pt idx="7308">
                        <c:v>6.5829946709536133E-5</c:v>
                      </c:pt>
                      <c:pt idx="7309">
                        <c:v>6.5290573365253015E-5</c:v>
                      </c:pt>
                      <c:pt idx="7310">
                        <c:v>6.109692002462037E-5</c:v>
                      </c:pt>
                      <c:pt idx="7311">
                        <c:v>6.285363275437631E-5</c:v>
                      </c:pt>
                      <c:pt idx="7312">
                        <c:v>6.3457385409544583E-5</c:v>
                      </c:pt>
                      <c:pt idx="7313">
                        <c:v>6.0983029805851731E-5</c:v>
                      </c:pt>
                      <c:pt idx="7314">
                        <c:v>5.9829712699931588E-5</c:v>
                      </c:pt>
                      <c:pt idx="7315">
                        <c:v>6.0877495270639638E-5</c:v>
                      </c:pt>
                      <c:pt idx="7316">
                        <c:v>6.1386661814951418E-5</c:v>
                      </c:pt>
                      <c:pt idx="7317">
                        <c:v>5.8590783219458812E-5</c:v>
                      </c:pt>
                      <c:pt idx="7318">
                        <c:v>5.6794352930728186E-5</c:v>
                      </c:pt>
                      <c:pt idx="7319">
                        <c:v>5.3060088702185737E-5</c:v>
                      </c:pt>
                      <c:pt idx="7320">
                        <c:v>5.4719679278786996E-5</c:v>
                      </c:pt>
                      <c:pt idx="7321">
                        <c:v>5.5114123886916087E-5</c:v>
                      </c:pt>
                      <c:pt idx="7322">
                        <c:v>5.4704734671582633E-5</c:v>
                      </c:pt>
                      <c:pt idx="7323">
                        <c:v>5.6618302962861767E-5</c:v>
                      </c:pt>
                      <c:pt idx="7324">
                        <c:v>5.6029511549487999E-5</c:v>
                      </c:pt>
                      <c:pt idx="7325">
                        <c:v>5.6312663936663886E-5</c:v>
                      </c:pt>
                      <c:pt idx="7326">
                        <c:v>5.4225483936126601E-5</c:v>
                      </c:pt>
                      <c:pt idx="7327">
                        <c:v>5.2358653902838373E-5</c:v>
                      </c:pt>
                      <c:pt idx="7328">
                        <c:v>5.5400322922636051E-5</c:v>
                      </c:pt>
                      <c:pt idx="7329">
                        <c:v>5.4637027653478803E-5</c:v>
                      </c:pt>
                      <c:pt idx="7330">
                        <c:v>5.6121385431728228E-5</c:v>
                      </c:pt>
                      <c:pt idx="7331">
                        <c:v>5.825326092471353E-5</c:v>
                      </c:pt>
                      <c:pt idx="7332">
                        <c:v>5.9399539519978123E-5</c:v>
                      </c:pt>
                      <c:pt idx="7333">
                        <c:v>5.8462960403599615E-5</c:v>
                      </c:pt>
                      <c:pt idx="7334">
                        <c:v>5.6243568643490053E-5</c:v>
                      </c:pt>
                      <c:pt idx="7335">
                        <c:v>5.7406508860414335E-5</c:v>
                      </c:pt>
                      <c:pt idx="7336">
                        <c:v>5.598376088319471E-5</c:v>
                      </c:pt>
                      <c:pt idx="7337">
                        <c:v>5.5516615876260508E-5</c:v>
                      </c:pt>
                      <c:pt idx="7338">
                        <c:v>5.7640033982831391E-5</c:v>
                      </c:pt>
                      <c:pt idx="7339">
                        <c:v>5.7948930272479507E-5</c:v>
                      </c:pt>
                      <c:pt idx="7340">
                        <c:v>5.8946585165508728E-5</c:v>
                      </c:pt>
                      <c:pt idx="7341">
                        <c:v>5.9609690629256276E-5</c:v>
                      </c:pt>
                      <c:pt idx="7342">
                        <c:v>5.9512291188887315E-5</c:v>
                      </c:pt>
                      <c:pt idx="7343">
                        <c:v>5.929566452886704E-5</c:v>
                      </c:pt>
                      <c:pt idx="7344">
                        <c:v>6.0828839373723557E-5</c:v>
                      </c:pt>
                      <c:pt idx="7345">
                        <c:v>6.1114922679008919E-5</c:v>
                      </c:pt>
                      <c:pt idx="7346">
                        <c:v>6.1473616292364173E-5</c:v>
                      </c:pt>
                      <c:pt idx="7347">
                        <c:v>6.1889690255851869E-5</c:v>
                      </c:pt>
                      <c:pt idx="7348">
                        <c:v>6.0471326098788893E-5</c:v>
                      </c:pt>
                      <c:pt idx="7349">
                        <c:v>6.1199166408163204E-5</c:v>
                      </c:pt>
                      <c:pt idx="7350">
                        <c:v>6.2752560195891667E-5</c:v>
                      </c:pt>
                      <c:pt idx="7351">
                        <c:v>6.4731818539172953E-5</c:v>
                      </c:pt>
                      <c:pt idx="7352">
                        <c:v>6.5819499347205174E-5</c:v>
                      </c:pt>
                      <c:pt idx="7353">
                        <c:v>6.5014092194723913E-5</c:v>
                      </c:pt>
                      <c:pt idx="7354">
                        <c:v>6.500525275322905E-5</c:v>
                      </c:pt>
                      <c:pt idx="7355">
                        <c:v>6.6160759855899898E-5</c:v>
                      </c:pt>
                      <c:pt idx="7356">
                        <c:v>6.8575685197770782E-5</c:v>
                      </c:pt>
                      <c:pt idx="7357">
                        <c:v>6.8538592457189414E-5</c:v>
                      </c:pt>
                      <c:pt idx="7358">
                        <c:v>6.9166536581057169E-5</c:v>
                      </c:pt>
                      <c:pt idx="7359">
                        <c:v>6.6548072934782576E-5</c:v>
                      </c:pt>
                      <c:pt idx="7360">
                        <c:v>6.8871117619888572E-5</c:v>
                      </c:pt>
                      <c:pt idx="7361">
                        <c:v>6.6135090478130918E-5</c:v>
                      </c:pt>
                      <c:pt idx="7362">
                        <c:v>6.470648424555205E-5</c:v>
                      </c:pt>
                      <c:pt idx="7363">
                        <c:v>6.5025482876154232E-5</c:v>
                      </c:pt>
                      <c:pt idx="7364">
                        <c:v>6.5016653890020339E-5</c:v>
                      </c:pt>
                      <c:pt idx="7365">
                        <c:v>6.6042698818897608E-5</c:v>
                      </c:pt>
                      <c:pt idx="7366">
                        <c:v>6.3006683453237377E-5</c:v>
                      </c:pt>
                      <c:pt idx="7367">
                        <c:v>6.1078945344733958E-5</c:v>
                      </c:pt>
                      <c:pt idx="7368">
                        <c:v>6.1757025702266214E-5</c:v>
                      </c:pt>
                      <c:pt idx="7369">
                        <c:v>6.2300980963364964E-5</c:v>
                      </c:pt>
                      <c:pt idx="7370">
                        <c:v>6.2089326088726057E-5</c:v>
                      </c:pt>
                      <c:pt idx="7371">
                        <c:v>6.2313079096581631E-5</c:v>
                      </c:pt>
                      <c:pt idx="7372">
                        <c:v>6.011252079207917E-5</c:v>
                      </c:pt>
                      <c:pt idx="7373">
                        <c:v>6.0589615554651446E-5</c:v>
                      </c:pt>
                      <c:pt idx="7374">
                        <c:v>6.2070167227118607E-5</c:v>
                      </c:pt>
                      <c:pt idx="7375">
                        <c:v>6.2785514398047693E-5</c:v>
                      </c:pt>
                      <c:pt idx="7376">
                        <c:v>6.3007762423749461E-5</c:v>
                      </c:pt>
                      <c:pt idx="7377">
                        <c:v>6.2999222472214653E-5</c:v>
                      </c:pt>
                      <c:pt idx="7378">
                        <c:v>6.1060977964493799E-5</c:v>
                      </c:pt>
                      <c:pt idx="7379">
                        <c:v>6.3068547831978295E-5</c:v>
                      </c:pt>
                      <c:pt idx="7380">
                        <c:v>6.156933500880636E-5</c:v>
                      </c:pt>
                      <c:pt idx="7381">
                        <c:v>6.0582589907884013E-5</c:v>
                      </c:pt>
                      <c:pt idx="7382">
                        <c:v>6.1275952878233754E-5</c:v>
                      </c:pt>
                      <c:pt idx="7383">
                        <c:v>5.8350359859154901E-5</c:v>
                      </c:pt>
                      <c:pt idx="7384">
                        <c:v>5.9366102356127257E-5</c:v>
                      </c:pt>
                      <c:pt idx="7385">
                        <c:v>5.8810190888166772E-5</c:v>
                      </c:pt>
                      <c:pt idx="7386">
                        <c:v>6.0277698713956917E-5</c:v>
                      </c:pt>
                      <c:pt idx="7387">
                        <c:v>6.03135504602057E-5</c:v>
                      </c:pt>
                      <c:pt idx="7388">
                        <c:v>6.2718278264988463E-5</c:v>
                      </c:pt>
                      <c:pt idx="7389">
                        <c:v>6.2132372097428926E-5</c:v>
                      </c:pt>
                      <c:pt idx="7390">
                        <c:v>6.242737686375318E-5</c:v>
                      </c:pt>
                      <c:pt idx="7391">
                        <c:v>6.4039774458874433E-5</c:v>
                      </c:pt>
                      <c:pt idx="7392">
                        <c:v>6.3759972338698744E-5</c:v>
                      </c:pt>
                      <c:pt idx="7393">
                        <c:v>6.4662379496889343E-5</c:v>
                      </c:pt>
                      <c:pt idx="7394">
                        <c:v>6.4866244624746429E-5</c:v>
                      </c:pt>
                      <c:pt idx="7395">
                        <c:v>6.4616524405083803E-5</c:v>
                      </c:pt>
                      <c:pt idx="7396">
                        <c:v>6.4664513938082985E-5</c:v>
                      </c:pt>
                      <c:pt idx="7397">
                        <c:v>6.2598804325493347E-5</c:v>
                      </c:pt>
                      <c:pt idx="7398">
                        <c:v>6.0866776131909687E-5</c:v>
                      </c:pt>
                      <c:pt idx="7399">
                        <c:v>6.1976156256756724E-5</c:v>
                      </c:pt>
                      <c:pt idx="7400">
                        <c:v>6.4657903148223188E-5</c:v>
                      </c:pt>
                      <c:pt idx="7401">
                        <c:v>6.5059350972710057E-5</c:v>
                      </c:pt>
                      <c:pt idx="7402">
                        <c:v>6.6581036012427366E-5</c:v>
                      </c:pt>
                      <c:pt idx="7403">
                        <c:v>6.6110578970826552E-5</c:v>
                      </c:pt>
                      <c:pt idx="7404">
                        <c:v>6.561055639432813E-5</c:v>
                      </c:pt>
                      <c:pt idx="7405">
                        <c:v>6.5122982257628917E-5</c:v>
                      </c:pt>
                      <c:pt idx="7406">
                        <c:v>6.3368288389361376E-5</c:v>
                      </c:pt>
                      <c:pt idx="7407">
                        <c:v>6.347396258099349E-5</c:v>
                      </c:pt>
                      <c:pt idx="7408">
                        <c:v>6.4162847887704112E-5</c:v>
                      </c:pt>
                      <c:pt idx="7409">
                        <c:v>6.4720801565452065E-5</c:v>
                      </c:pt>
                      <c:pt idx="7410">
                        <c:v>6.3619360113345002E-5</c:v>
                      </c:pt>
                      <c:pt idx="7411">
                        <c:v>6.178920269832701E-5</c:v>
                      </c:pt>
                      <c:pt idx="7412">
                        <c:v>6.227088263860783E-5</c:v>
                      </c:pt>
                      <c:pt idx="7413">
                        <c:v>6.3065598893984325E-5</c:v>
                      </c:pt>
                      <c:pt idx="7414">
                        <c:v>6.262750610923801E-5</c:v>
                      </c:pt>
                      <c:pt idx="7415">
                        <c:v>6.4456409074973014E-5</c:v>
                      </c:pt>
                      <c:pt idx="7416">
                        <c:v>6.2897085034380461E-5</c:v>
                      </c:pt>
                      <c:pt idx="7417">
                        <c:v>6.3202975384200568E-5</c:v>
                      </c:pt>
                      <c:pt idx="7418">
                        <c:v>6.3165911403154047E-5</c:v>
                      </c:pt>
                      <c:pt idx="7419">
                        <c:v>6.3328554245282997E-5</c:v>
                      </c:pt>
                      <c:pt idx="7420">
                        <c:v>6.5019499460989056E-5</c:v>
                      </c:pt>
                      <c:pt idx="7421">
                        <c:v>6.4262878092158422E-5</c:v>
                      </c:pt>
                      <c:pt idx="7422">
                        <c:v>6.4677990987471355E-5</c:v>
                      </c:pt>
                      <c:pt idx="7423">
                        <c:v>6.7722654283405151E-5</c:v>
                      </c:pt>
                      <c:pt idx="7424">
                        <c:v>7.0334330168350147E-5</c:v>
                      </c:pt>
                      <c:pt idx="7425">
                        <c:v>7.0203157945057876E-5</c:v>
                      </c:pt>
                      <c:pt idx="7426">
                        <c:v>7.0612378793590916E-5</c:v>
                      </c:pt>
                      <c:pt idx="7427">
                        <c:v>7.0251862600969266E-5</c:v>
                      </c:pt>
                      <c:pt idx="7428">
                        <c:v>7.02153710997442E-5</c:v>
                      </c:pt>
                      <c:pt idx="7429">
                        <c:v>7.1483955612382201E-5</c:v>
                      </c:pt>
                      <c:pt idx="7430">
                        <c:v>7.0803289395774427E-5</c:v>
                      </c:pt>
                      <c:pt idx="7431">
                        <c:v>7.1478103861679195E-5</c:v>
                      </c:pt>
                      <c:pt idx="7432">
                        <c:v>7.3315924835194374E-5</c:v>
                      </c:pt>
                      <c:pt idx="7433">
                        <c:v>7.2432142050040323E-5</c:v>
                      </c:pt>
                      <c:pt idx="7434">
                        <c:v>7.1996685729656997E-5</c:v>
                      </c:pt>
                      <c:pt idx="7435">
                        <c:v>7.1252242899408257E-5</c:v>
                      </c:pt>
                      <c:pt idx="7436">
                        <c:v>7.2641732983729971E-5</c:v>
                      </c:pt>
                      <c:pt idx="7437">
                        <c:v>7.245955910190909E-5</c:v>
                      </c:pt>
                      <c:pt idx="7438">
                        <c:v>7.0377252170990707E-5</c:v>
                      </c:pt>
                      <c:pt idx="7439">
                        <c:v>6.9380633346774172E-5</c:v>
                      </c:pt>
                      <c:pt idx="7440">
                        <c:v>6.9669533275097407E-5</c:v>
                      </c:pt>
                      <c:pt idx="7441">
                        <c:v>6.974137979037891E-5</c:v>
                      </c:pt>
                      <c:pt idx="7442">
                        <c:v>7.1732827233642328E-5</c:v>
                      </c:pt>
                      <c:pt idx="7443">
                        <c:v>7.0585590865126265E-5</c:v>
                      </c:pt>
                      <c:pt idx="7444">
                        <c:v>7.1072418307588966E-5</c:v>
                      </c:pt>
                      <c:pt idx="7445">
                        <c:v>7.2858091821111992E-5</c:v>
                      </c:pt>
                      <c:pt idx="7446">
                        <c:v>7.5710073291258213E-5</c:v>
                      </c:pt>
                      <c:pt idx="7447">
                        <c:v>7.6306126463480121E-5</c:v>
                      </c:pt>
                      <c:pt idx="7448">
                        <c:v>7.7843885810175854E-5</c:v>
                      </c:pt>
                      <c:pt idx="7449">
                        <c:v>7.6863354550335569E-5</c:v>
                      </c:pt>
                      <c:pt idx="7450">
                        <c:v>7.7988203986042128E-5</c:v>
                      </c:pt>
                      <c:pt idx="7451">
                        <c:v>7.8926812479871165E-5</c:v>
                      </c:pt>
                      <c:pt idx="7452">
                        <c:v>7.8878393264457267E-5</c:v>
                      </c:pt>
                      <c:pt idx="7453">
                        <c:v>7.7077935779447279E-5</c:v>
                      </c:pt>
                      <c:pt idx="7454">
                        <c:v>7.718254489604294E-5</c:v>
                      </c:pt>
                      <c:pt idx="7455">
                        <c:v>7.8012037580472125E-5</c:v>
                      </c:pt>
                      <c:pt idx="7456">
                        <c:v>7.8064978288856123E-5</c:v>
                      </c:pt>
                      <c:pt idx="7457">
                        <c:v>7.8800302990077775E-5</c:v>
                      </c:pt>
                      <c:pt idx="7458">
                        <c:v>7.804404653438801E-5</c:v>
                      </c:pt>
                      <c:pt idx="7459">
                        <c:v>7.7754502560321728E-5</c:v>
                      </c:pt>
                      <c:pt idx="7460">
                        <c:v>7.6018921257204152E-5</c:v>
                      </c:pt>
                      <c:pt idx="7461">
                        <c:v>7.505371121683197E-5</c:v>
                      </c:pt>
                      <c:pt idx="7462">
                        <c:v>7.4420604796998556E-5</c:v>
                      </c:pt>
                      <c:pt idx="7463">
                        <c:v>7.6629649222936791E-5</c:v>
                      </c:pt>
                      <c:pt idx="7464">
                        <c:v>7.5759479986604178E-5</c:v>
                      </c:pt>
                      <c:pt idx="7465">
                        <c:v>7.7488844575408552E-5</c:v>
                      </c:pt>
                      <c:pt idx="7466">
                        <c:v>8.1348209495111858E-5</c:v>
                      </c:pt>
                      <c:pt idx="7467">
                        <c:v>8.1633211368505661E-5</c:v>
                      </c:pt>
                      <c:pt idx="7468">
                        <c:v>8.1868329307805643E-5</c:v>
                      </c:pt>
                      <c:pt idx="7469">
                        <c:v>8.264159195448464E-5</c:v>
                      </c:pt>
                      <c:pt idx="7470">
                        <c:v>8.3325038321509871E-5</c:v>
                      </c:pt>
                      <c:pt idx="7471">
                        <c:v>8.3447482842612453E-5</c:v>
                      </c:pt>
                      <c:pt idx="7472">
                        <c:v>8.489694361033056E-5</c:v>
                      </c:pt>
                      <c:pt idx="7473">
                        <c:v>8.3921797551511946E-5</c:v>
                      </c:pt>
                      <c:pt idx="7474">
                        <c:v>8.5126042929765928E-5</c:v>
                      </c:pt>
                      <c:pt idx="7475">
                        <c:v>8.7782975535045506E-5</c:v>
                      </c:pt>
                      <c:pt idx="7476">
                        <c:v>8.7794713320850636E-5</c:v>
                      </c:pt>
                      <c:pt idx="7477">
                        <c:v>8.7994063091735786E-5</c:v>
                      </c:pt>
                      <c:pt idx="7478">
                        <c:v>8.8064287364620966E-5</c:v>
                      </c:pt>
                      <c:pt idx="7479">
                        <c:v>8.8624962366310202E-5</c:v>
                      </c:pt>
                      <c:pt idx="7480">
                        <c:v>9.0683438925277403E-5</c:v>
                      </c:pt>
                      <c:pt idx="7481">
                        <c:v>9.0797488652766679E-5</c:v>
                      </c:pt>
                      <c:pt idx="7482">
                        <c:v>9.3193689576373149E-5</c:v>
                      </c:pt>
                      <c:pt idx="7483">
                        <c:v>9.1732539831640864E-5</c:v>
                      </c:pt>
                      <c:pt idx="7484">
                        <c:v>9.2503068951235839E-5</c:v>
                      </c:pt>
                      <c:pt idx="7485">
                        <c:v>9.451115935078817E-5</c:v>
                      </c:pt>
                      <c:pt idx="7486">
                        <c:v>9.5927761600106878E-5</c:v>
                      </c:pt>
                      <c:pt idx="7487">
                        <c:v>9.6508640558226516E-5</c:v>
                      </c:pt>
                      <c:pt idx="7488">
                        <c:v>9.105579448524505E-5</c:v>
                      </c:pt>
                      <c:pt idx="7489">
                        <c:v>9.0425369279038733E-5</c:v>
                      </c:pt>
                      <c:pt idx="7490">
                        <c:v>8.802838803898013E-5</c:v>
                      </c:pt>
                      <c:pt idx="7491">
                        <c:v>8.5374403069941288E-5</c:v>
                      </c:pt>
                      <c:pt idx="7492">
                        <c:v>8.5992837021219817E-5</c:v>
                      </c:pt>
                      <c:pt idx="7493">
                        <c:v>8.5232464758473446E-5</c:v>
                      </c:pt>
                      <c:pt idx="7494">
                        <c:v>8.5685129432955311E-5</c:v>
                      </c:pt>
                      <c:pt idx="7495">
                        <c:v>8.5566770704375672E-5</c:v>
                      </c:pt>
                      <c:pt idx="7496">
                        <c:v>8.7103154061624646E-5</c:v>
                      </c:pt>
                      <c:pt idx="7497">
                        <c:v>8.3677278260869565E-5</c:v>
                      </c:pt>
                      <c:pt idx="7498">
                        <c:v>8.4147184944659297E-5</c:v>
                      </c:pt>
                      <c:pt idx="7499">
                        <c:v>8.2274514240000007E-5</c:v>
                      </c:pt>
                      <c:pt idx="7500">
                        <c:v>8.1114582708972135E-5</c:v>
                      </c:pt>
                      <c:pt idx="7501">
                        <c:v>8.1996788696347644E-5</c:v>
                      </c:pt>
                      <c:pt idx="7502">
                        <c:v>8.329598651206184E-5</c:v>
                      </c:pt>
                      <c:pt idx="7503">
                        <c:v>8.3658524680170585E-5</c:v>
                      </c:pt>
                      <c:pt idx="7504">
                        <c:v>8.2414183157894749E-5</c:v>
                      </c:pt>
                      <c:pt idx="7505">
                        <c:v>8.1855570383693058E-5</c:v>
                      </c:pt>
                      <c:pt idx="7506">
                        <c:v>8.2295046876248838E-5</c:v>
                      </c:pt>
                      <c:pt idx="7507">
                        <c:v>8.4942586347895585E-5</c:v>
                      </c:pt>
                      <c:pt idx="7508">
                        <c:v>8.4978899999999994E-5</c:v>
                      </c:pt>
                      <c:pt idx="7509">
                        <c:v>8.7069590878828223E-5</c:v>
                      </c:pt>
                      <c:pt idx="7510">
                        <c:v>8.6729581041139657E-5</c:v>
                      </c:pt>
                      <c:pt idx="7511">
                        <c:v>8.7327229432907337E-5</c:v>
                      </c:pt>
                      <c:pt idx="7512">
                        <c:v>8.8768515439904166E-5</c:v>
                      </c:pt>
                      <c:pt idx="7513">
                        <c:v>8.6189217660367321E-5</c:v>
                      </c:pt>
                      <c:pt idx="7514">
                        <c:v>8.7046781237524955E-5</c:v>
                      </c:pt>
                      <c:pt idx="7515">
                        <c:v>8.7758867482703572E-5</c:v>
                      </c:pt>
                      <c:pt idx="7516">
                        <c:v>8.6284325648529995E-5</c:v>
                      </c:pt>
                      <c:pt idx="7517">
                        <c:v>8.7385943814844385E-5</c:v>
                      </c:pt>
                      <c:pt idx="7518">
                        <c:v>8.4138699547812215E-5</c:v>
                      </c:pt>
                      <c:pt idx="7519">
                        <c:v>8.2999243444148937E-5</c:v>
                      </c:pt>
                      <c:pt idx="7520">
                        <c:v>8.1351109187608039E-5</c:v>
                      </c:pt>
                      <c:pt idx="7521">
                        <c:v>8.2070286040946563E-5</c:v>
                      </c:pt>
                      <c:pt idx="7522">
                        <c:v>8.2374424165891275E-5</c:v>
                      </c:pt>
                      <c:pt idx="7523">
                        <c:v>8.0682923245614058E-5</c:v>
                      </c:pt>
                      <c:pt idx="7524">
                        <c:v>8.0561873009966798E-5</c:v>
                      </c:pt>
                      <c:pt idx="7525">
                        <c:v>8.047757523252727E-5</c:v>
                      </c:pt>
                      <c:pt idx="7526">
                        <c:v>8.3054459054072026E-5</c:v>
                      </c:pt>
                      <c:pt idx="7527">
                        <c:v>8.4609965634962822E-5</c:v>
                      </c:pt>
                      <c:pt idx="7528">
                        <c:v>8.3883616031345479E-5</c:v>
                      </c:pt>
                      <c:pt idx="7529">
                        <c:v>7.7884430677290843E-5</c:v>
                      </c:pt>
                      <c:pt idx="7530">
                        <c:v>7.6593078422520258E-5</c:v>
                      </c:pt>
                      <c:pt idx="7531">
                        <c:v>7.8275507634094542E-5</c:v>
                      </c:pt>
                      <c:pt idx="7532">
                        <c:v>7.9628311575733439E-5</c:v>
                      </c:pt>
                      <c:pt idx="7533">
                        <c:v>7.9506747292275025E-5</c:v>
                      </c:pt>
                      <c:pt idx="7534">
                        <c:v>8.1746883331121437E-5</c:v>
                      </c:pt>
                      <c:pt idx="7535">
                        <c:v>8.116482732218683E-5</c:v>
                      </c:pt>
                      <c:pt idx="7536">
                        <c:v>8.4734344327981945E-5</c:v>
                      </c:pt>
                      <c:pt idx="7537">
                        <c:v>8.4746805558503588E-5</c:v>
                      </c:pt>
                      <c:pt idx="7538">
                        <c:v>8.4557718265021879E-5</c:v>
                      </c:pt>
                      <c:pt idx="7539">
                        <c:v>8.4937399177718837E-5</c:v>
                      </c:pt>
                      <c:pt idx="7540">
                        <c:v>8.3893234584272652E-5</c:v>
                      </c:pt>
                      <c:pt idx="7541">
                        <c:v>8.2697027459559811E-5</c:v>
                      </c:pt>
                      <c:pt idx="7542">
                        <c:v>8.1938559220469316E-5</c:v>
                      </c:pt>
                      <c:pt idx="7543">
                        <c:v>8.3370494883351011E-5</c:v>
                      </c:pt>
                      <c:pt idx="7544">
                        <c:v>8.4597126998011936E-5</c:v>
                      </c:pt>
                      <c:pt idx="7545">
                        <c:v>8.45148341372913E-5</c:v>
                      </c:pt>
                      <c:pt idx="7546">
                        <c:v>8.6747610865244484E-5</c:v>
                      </c:pt>
                      <c:pt idx="7547">
                        <c:v>8.7421579345521998E-5</c:v>
                      </c:pt>
                      <c:pt idx="7548">
                        <c:v>8.6222877559941722E-5</c:v>
                      </c:pt>
                      <c:pt idx="7549">
                        <c:v>8.6456703337748367E-5</c:v>
                      </c:pt>
                      <c:pt idx="7550">
                        <c:v>8.5132169884783484E-5</c:v>
                      </c:pt>
                      <c:pt idx="7551">
                        <c:v>8.4920473305084748E-5</c:v>
                      </c:pt>
                      <c:pt idx="7552">
                        <c:v>8.3223368237786318E-5</c:v>
                      </c:pt>
                      <c:pt idx="7553">
                        <c:v>8.3224297167063812E-5</c:v>
                      </c:pt>
                      <c:pt idx="7554">
                        <c:v>8.2434639933818668E-5</c:v>
                      </c:pt>
                      <c:pt idx="7555">
                        <c:v>8.2867459475913187E-5</c:v>
                      </c:pt>
                      <c:pt idx="7556">
                        <c:v>8.4887866084425032E-5</c:v>
                      </c:pt>
                      <c:pt idx="7557">
                        <c:v>8.5076863588250847E-5</c:v>
                      </c:pt>
                      <c:pt idx="7558">
                        <c:v>8.5453374229395421E-5</c:v>
                      </c:pt>
                      <c:pt idx="7559">
                        <c:v>8.3086610542328036E-5</c:v>
                      </c:pt>
                      <c:pt idx="7560">
                        <c:v>8.2104853114667368E-5</c:v>
                      </c:pt>
                      <c:pt idx="7561">
                        <c:v>8.2598179740809297E-5</c:v>
                      </c:pt>
                      <c:pt idx="7562">
                        <c:v>8.0790088033849E-5</c:v>
                      </c:pt>
                      <c:pt idx="7563">
                        <c:v>8.1276305803807501E-5</c:v>
                      </c:pt>
                      <c:pt idx="7564">
                        <c:v>8.263726549900859E-5</c:v>
                      </c:pt>
                      <c:pt idx="7565">
                        <c:v>8.3342520816812043E-5</c:v>
                      </c:pt>
                      <c:pt idx="7566">
                        <c:v>8.2639356059204438E-5</c:v>
                      </c:pt>
                      <c:pt idx="7567">
                        <c:v>8.3677040327695548E-5</c:v>
                      </c:pt>
                      <c:pt idx="7568">
                        <c:v>8.5058948870392386E-5</c:v>
                      </c:pt>
                      <c:pt idx="7569">
                        <c:v>8.5960367278731825E-5</c:v>
                      </c:pt>
                      <c:pt idx="7570">
                        <c:v>8.6205259041077792E-5</c:v>
                      </c:pt>
                      <c:pt idx="7571">
                        <c:v>8.8180032818277853E-5</c:v>
                      </c:pt>
                      <c:pt idx="7572">
                        <c:v>8.8156928799683066E-5</c:v>
                      </c:pt>
                      <c:pt idx="7573">
                        <c:v>8.9161221956693932E-5</c:v>
                      </c:pt>
                      <c:pt idx="7574">
                        <c:v>8.9206287590759054E-5</c:v>
                      </c:pt>
                      <c:pt idx="7575">
                        <c:v>8.8190737737592378E-5</c:v>
                      </c:pt>
                      <c:pt idx="7576">
                        <c:v>8.8887003800976628E-5</c:v>
                      </c:pt>
                      <c:pt idx="7577">
                        <c:v>8.8954950435471091E-5</c:v>
                      </c:pt>
                      <c:pt idx="7578">
                        <c:v>8.6253679034173361E-5</c:v>
                      </c:pt>
                      <c:pt idx="7579">
                        <c:v>8.6114526424802102E-5</c:v>
                      </c:pt>
                      <c:pt idx="7580">
                        <c:v>8.6497652156707538E-5</c:v>
                      </c:pt>
                      <c:pt idx="7581">
                        <c:v>8.7593611474544962E-5</c:v>
                      </c:pt>
                      <c:pt idx="7582">
                        <c:v>8.6902681946459171E-5</c:v>
                      </c:pt>
                      <c:pt idx="7583">
                        <c:v>8.8132018881856517E-5</c:v>
                      </c:pt>
                      <c:pt idx="7584">
                        <c:v>8.8166125510876698E-5</c:v>
                      </c:pt>
                      <c:pt idx="7585">
                        <c:v>8.9088282744529367E-5</c:v>
                      </c:pt>
                      <c:pt idx="7586">
                        <c:v>9.0161263542902297E-5</c:v>
                      </c:pt>
                      <c:pt idx="7587">
                        <c:v>8.9867797166578772E-5</c:v>
                      </c:pt>
                      <c:pt idx="7588">
                        <c:v>9.1190769060482248E-5</c:v>
                      </c:pt>
                      <c:pt idx="7589">
                        <c:v>9.1468565072463741E-5</c:v>
                      </c:pt>
                      <c:pt idx="7590">
                        <c:v>8.9877357093926986E-5</c:v>
                      </c:pt>
                      <c:pt idx="7591">
                        <c:v>9.0517309141201232E-5</c:v>
                      </c:pt>
                      <c:pt idx="7592">
                        <c:v>9.2981467812458798E-5</c:v>
                      </c:pt>
                      <c:pt idx="7593">
                        <c:v>9.4402178943903039E-5</c:v>
                      </c:pt>
                      <c:pt idx="7594">
                        <c:v>9.334131200789989E-5</c:v>
                      </c:pt>
                      <c:pt idx="7595">
                        <c:v>9.5449709518167418E-5</c:v>
                      </c:pt>
                      <c:pt idx="7596">
                        <c:v>9.787383482953794E-5</c:v>
                      </c:pt>
                      <c:pt idx="7597">
                        <c:v>9.6380996933403487E-5</c:v>
                      </c:pt>
                      <c:pt idx="7598">
                        <c:v>9.6218346282405534E-5</c:v>
                      </c:pt>
                      <c:pt idx="7599">
                        <c:v>9.6237831973684167E-5</c:v>
                      </c:pt>
                      <c:pt idx="7600">
                        <c:v>9.4770960110511726E-5</c:v>
                      </c:pt>
                      <c:pt idx="7601">
                        <c:v>9.2409132491449577E-5</c:v>
                      </c:pt>
                      <c:pt idx="7602">
                        <c:v>9.1899961502038628E-5</c:v>
                      </c:pt>
                      <c:pt idx="7603">
                        <c:v>9.0497520147290864E-5</c:v>
                      </c:pt>
                      <c:pt idx="7604">
                        <c:v>9.2471831466140651E-5</c:v>
                      </c:pt>
                      <c:pt idx="7605">
                        <c:v>9.2899390349723864E-5</c:v>
                      </c:pt>
                      <c:pt idx="7606">
                        <c:v>9.4566267884842864E-5</c:v>
                      </c:pt>
                      <c:pt idx="7607">
                        <c:v>9.4391251222397443E-5</c:v>
                      </c:pt>
                      <c:pt idx="7608">
                        <c:v>9.4411375187278192E-5</c:v>
                      </c:pt>
                      <c:pt idx="7609">
                        <c:v>9.575779613666225E-5</c:v>
                      </c:pt>
                      <c:pt idx="7610">
                        <c:v>9.5293890999868582E-5</c:v>
                      </c:pt>
                      <c:pt idx="7611">
                        <c:v>9.3950824527062505E-5</c:v>
                      </c:pt>
                      <c:pt idx="7612">
                        <c:v>9.4794497175883336E-5</c:v>
                      </c:pt>
                      <c:pt idx="7613">
                        <c:v>9.7253213475177286E-5</c:v>
                      </c:pt>
                      <c:pt idx="7614">
                        <c:v>9.773752562048586E-5</c:v>
                      </c:pt>
                      <c:pt idx="7615">
                        <c:v>9.6078410753676444E-5</c:v>
                      </c:pt>
                      <c:pt idx="7616">
                        <c:v>9.5240336733622122E-5</c:v>
                      </c:pt>
                      <c:pt idx="7617">
                        <c:v>9.6095920674717732E-5</c:v>
                      </c:pt>
                      <c:pt idx="7618">
                        <c:v>9.5483841514634431E-5</c:v>
                      </c:pt>
                      <c:pt idx="7619">
                        <c:v>9.6529091929133831E-5</c:v>
                      </c:pt>
                      <c:pt idx="7620">
                        <c:v>9.6100795853562487E-5</c:v>
                      </c:pt>
                      <c:pt idx="7621">
                        <c:v>9.8016375255838316E-5</c:v>
                      </c:pt>
                      <c:pt idx="7622">
                        <c:v>9.9019584087629495E-5</c:v>
                      </c:pt>
                      <c:pt idx="7623">
                        <c:v>9.7167979853095445E-5</c:v>
                      </c:pt>
                      <c:pt idx="7624">
                        <c:v>9.7176392747540943E-5</c:v>
                      </c:pt>
                      <c:pt idx="7625">
                        <c:v>9.6548809729871449E-5</c:v>
                      </c:pt>
                      <c:pt idx="7626">
                        <c:v>9.7741748944539102E-5</c:v>
                      </c:pt>
                      <c:pt idx="7627">
                        <c:v>9.8808610802307258E-5</c:v>
                      </c:pt>
                      <c:pt idx="7628">
                        <c:v>9.6945599108664277E-5</c:v>
                      </c:pt>
                      <c:pt idx="7629">
                        <c:v>9.7376704626474407E-5</c:v>
                      </c:pt>
                      <c:pt idx="7630">
                        <c:v>9.7732593867120931E-5</c:v>
                      </c:pt>
                      <c:pt idx="7631">
                        <c:v>9.3531004271488446E-5</c:v>
                      </c:pt>
                      <c:pt idx="7632">
                        <c:v>9.3627274701952039E-5</c:v>
                      </c:pt>
                      <c:pt idx="7633">
                        <c:v>9.2241174665968009E-5</c:v>
                      </c:pt>
                      <c:pt idx="7634">
                        <c:v>9.2644889744597215E-5</c:v>
                      </c:pt>
                      <c:pt idx="7635">
                        <c:v>9.2326548913043447E-5</c:v>
                      </c:pt>
                      <c:pt idx="7636">
                        <c:v>9.3805724774125943E-5</c:v>
                      </c:pt>
                      <c:pt idx="7637">
                        <c:v>9.2586658758837367E-5</c:v>
                      </c:pt>
                      <c:pt idx="7638">
                        <c:v>9.4180914988872873E-5</c:v>
                      </c:pt>
                      <c:pt idx="7639">
                        <c:v>9.3465602814136106E-5</c:v>
                      </c:pt>
                      <c:pt idx="7640">
                        <c:v>9.3594251590105979E-5</c:v>
                      </c:pt>
                      <c:pt idx="7641">
                        <c:v>9.1386917076681477E-5</c:v>
                      </c:pt>
                      <c:pt idx="7642">
                        <c:v>9.0679389820751E-5</c:v>
                      </c:pt>
                      <c:pt idx="7643">
                        <c:v>9.1747792059131323E-5</c:v>
                      </c:pt>
                      <c:pt idx="7644">
                        <c:v>9.1746766867233464E-5</c:v>
                      </c:pt>
                      <c:pt idx="7645">
                        <c:v>9.2151113628040793E-5</c:v>
                      </c:pt>
                      <c:pt idx="7646">
                        <c:v>9.1283133254871181E-5</c:v>
                      </c:pt>
                      <c:pt idx="7647">
                        <c:v>9.0752794939853528E-5</c:v>
                      </c:pt>
                      <c:pt idx="7648">
                        <c:v>8.7937461445940617E-5</c:v>
                      </c:pt>
                      <c:pt idx="7649">
                        <c:v>8.8196606104575133E-5</c:v>
                      </c:pt>
                      <c:pt idx="7650">
                        <c:v>8.90830682263756E-5</c:v>
                      </c:pt>
                      <c:pt idx="7651">
                        <c:v>9.05506198510193E-5</c:v>
                      </c:pt>
                      <c:pt idx="7652">
                        <c:v>9.0726632000522633E-5</c:v>
                      </c:pt>
                      <c:pt idx="7653">
                        <c:v>9.091335252155733E-5</c:v>
                      </c:pt>
                      <c:pt idx="7654">
                        <c:v>9.1835008569562341E-5</c:v>
                      </c:pt>
                      <c:pt idx="7655">
                        <c:v>9.220542848746078E-5</c:v>
                      </c:pt>
                      <c:pt idx="7656">
                        <c:v>9.2867983191850556E-5</c:v>
                      </c:pt>
                      <c:pt idx="7657">
                        <c:v>9.2562546826847718E-5</c:v>
                      </c:pt>
                      <c:pt idx="7658">
                        <c:v>9.2060207494450939E-5</c:v>
                      </c:pt>
                      <c:pt idx="7659">
                        <c:v>9.2189988759791092E-5</c:v>
                      </c:pt>
                      <c:pt idx="7660">
                        <c:v>9.405021770003913E-5</c:v>
                      </c:pt>
                      <c:pt idx="7661">
                        <c:v>9.4048686048029195E-5</c:v>
                      </c:pt>
                      <c:pt idx="7662">
                        <c:v>9.5063533994519075E-5</c:v>
                      </c:pt>
                      <c:pt idx="7663">
                        <c:v>9.527471004697282E-5</c:v>
                      </c:pt>
                      <c:pt idx="7664">
                        <c:v>9.5591585231572052E-5</c:v>
                      </c:pt>
                      <c:pt idx="7665">
                        <c:v>9.6013318732063614E-5</c:v>
                      </c:pt>
                      <c:pt idx="7666">
                        <c:v>9.5301214973261985E-5</c:v>
                      </c:pt>
                      <c:pt idx="7667">
                        <c:v>9.52569022430881E-5</c:v>
                      </c:pt>
                      <c:pt idx="7668">
                        <c:v>9.5764216703611883E-5</c:v>
                      </c:pt>
                      <c:pt idx="7669">
                        <c:v>9.656418984354623E-5</c:v>
                      </c:pt>
                      <c:pt idx="7670">
                        <c:v>9.6119680341546018E-5</c:v>
                      </c:pt>
                      <c:pt idx="7671">
                        <c:v>9.6170440915015581E-5</c:v>
                      </c:pt>
                      <c:pt idx="7672">
                        <c:v>9.6368622168643234E-5</c:v>
                      </c:pt>
                      <c:pt idx="7673">
                        <c:v>9.7508795256710909E-5</c:v>
                      </c:pt>
                      <c:pt idx="7674">
                        <c:v>9.7266388612377778E-5</c:v>
                      </c:pt>
                      <c:pt idx="7675">
                        <c:v>9.7806332126107275E-5</c:v>
                      </c:pt>
                      <c:pt idx="7676">
                        <c:v>9.7554096938908365E-5</c:v>
                      </c:pt>
                      <c:pt idx="7677">
                        <c:v>9.8382772531909287E-5</c:v>
                      </c:pt>
                      <c:pt idx="7678">
                        <c:v>9.8183480440161414E-5</c:v>
                      </c:pt>
                      <c:pt idx="7679">
                        <c:v>9.7474309856770771E-5</c:v>
                      </c:pt>
                      <c:pt idx="7680">
                        <c:v>9.7002316560343643E-5</c:v>
                      </c:pt>
                      <c:pt idx="7681">
                        <c:v>9.7052408890913768E-5</c:v>
                      </c:pt>
                      <c:pt idx="7682">
                        <c:v>9.9585270324092093E-5</c:v>
                      </c:pt>
                      <c:pt idx="7683">
                        <c:v>9.925430612961994E-5</c:v>
                      </c:pt>
                      <c:pt idx="7684">
                        <c:v>9.9764079206245894E-5</c:v>
                      </c:pt>
                      <c:pt idx="7685">
                        <c:v>1.0012894553734056E-4</c:v>
                      </c:pt>
                      <c:pt idx="7686">
                        <c:v>1.0046212004683226E-4</c:v>
                      </c:pt>
                      <c:pt idx="7687">
                        <c:v>9.9776260600936475E-5</c:v>
                      </c:pt>
                      <c:pt idx="7688">
                        <c:v>1.0156964542853423E-4</c:v>
                      </c:pt>
                      <c:pt idx="7689">
                        <c:v>1.0196892466840047E-4</c:v>
                      </c:pt>
                      <c:pt idx="7690">
                        <c:v>1.0212629257573782E-4</c:v>
                      </c:pt>
                      <c:pt idx="7691">
                        <c:v>1.021731753640145E-4</c:v>
                      </c:pt>
                      <c:pt idx="7692">
                        <c:v>1.0312850734433895E-4</c:v>
                      </c:pt>
                      <c:pt idx="7693">
                        <c:v>1.0330396498570308E-4</c:v>
                      </c:pt>
                      <c:pt idx="7694">
                        <c:v>1.032210006237816E-4</c:v>
                      </c:pt>
                      <c:pt idx="7695">
                        <c:v>1.0402963636954255E-4</c:v>
                      </c:pt>
                      <c:pt idx="7696">
                        <c:v>1.039470008444848E-4</c:v>
                      </c:pt>
                      <c:pt idx="7697">
                        <c:v>1.0623378083917894E-4</c:v>
                      </c:pt>
                      <c:pt idx="7698">
                        <c:v>1.0694552896480056E-4</c:v>
                      </c:pt>
                      <c:pt idx="7699">
                        <c:v>1.057202916623376E-4</c:v>
                      </c:pt>
                      <c:pt idx="7700">
                        <c:v>1.0670540244124133E-4</c:v>
                      </c:pt>
                      <c:pt idx="7701">
                        <c:v>1.0756755618021286E-4</c:v>
                      </c:pt>
                      <c:pt idx="7702">
                        <c:v>1.0682248311047638E-4</c:v>
                      </c:pt>
                      <c:pt idx="7703">
                        <c:v>1.0908423849948073E-4</c:v>
                      </c:pt>
                      <c:pt idx="7704">
                        <c:v>1.0975062878650221E-4</c:v>
                      </c:pt>
                      <c:pt idx="7705">
                        <c:v>1.0920744888398645E-4</c:v>
                      </c:pt>
                      <c:pt idx="7706">
                        <c:v>1.0920274200077845E-4</c:v>
                      </c:pt>
                      <c:pt idx="7707">
                        <c:v>1.0572722615464446E-4</c:v>
                      </c:pt>
                      <c:pt idx="7708">
                        <c:v>1.0650778789726287E-4</c:v>
                      </c:pt>
                      <c:pt idx="7709">
                        <c:v>1.0468551005188061E-4</c:v>
                      </c:pt>
                      <c:pt idx="7710">
                        <c:v>1.0464256134094144E-4</c:v>
                      </c:pt>
                      <c:pt idx="7711">
                        <c:v>1.0598280803941902E-4</c:v>
                      </c:pt>
                      <c:pt idx="7712">
                        <c:v>1.0594000071308174E-4</c:v>
                      </c:pt>
                      <c:pt idx="7713">
                        <c:v>1.043863468628467E-4</c:v>
                      </c:pt>
                      <c:pt idx="7714">
                        <c:v>1.0634773962410882E-4</c:v>
                      </c:pt>
                      <c:pt idx="7715">
                        <c:v>1.0778352756609635E-4</c:v>
                      </c:pt>
                      <c:pt idx="7716">
                        <c:v>1.0709967628612149E-4</c:v>
                      </c:pt>
                      <c:pt idx="7717">
                        <c:v>1.0768877298522927E-4</c:v>
                      </c:pt>
                      <c:pt idx="7718">
                        <c:v>1.058189178779634E-4</c:v>
                      </c:pt>
                      <c:pt idx="7719">
                        <c:v>1.1013816326424863E-4</c:v>
                      </c:pt>
                      <c:pt idx="7720">
                        <c:v>1.1148391300349689E-4</c:v>
                      </c:pt>
                      <c:pt idx="7721">
                        <c:v>1.1197806350686344E-4</c:v>
                      </c:pt>
                      <c:pt idx="7722">
                        <c:v>1.1259871650912851E-4</c:v>
                      </c:pt>
                      <c:pt idx="7723">
                        <c:v>1.1158873320818223E-4</c:v>
                      </c:pt>
                      <c:pt idx="7724">
                        <c:v>1.1194380187702258E-4</c:v>
                      </c:pt>
                      <c:pt idx="7725">
                        <c:v>1.0839502015273097E-4</c:v>
                      </c:pt>
                      <c:pt idx="7726">
                        <c:v>1.0866500754497211E-4</c:v>
                      </c:pt>
                      <c:pt idx="7727">
                        <c:v>1.0577305053053824E-4</c:v>
                      </c:pt>
                      <c:pt idx="7728">
                        <c:v>1.0561427931168322E-4</c:v>
                      </c:pt>
                      <c:pt idx="7729">
                        <c:v>1.0714923842173346E-4</c:v>
                      </c:pt>
                      <c:pt idx="7730">
                        <c:v>1.0706844008537054E-4</c:v>
                      </c:pt>
                      <c:pt idx="7731">
                        <c:v>1.075795404423176E-4</c:v>
                      </c:pt>
                      <c:pt idx="7732">
                        <c:v>1.0943774970903914E-4</c:v>
                      </c:pt>
                      <c:pt idx="7733">
                        <c:v>1.0899112885958103E-4</c:v>
                      </c:pt>
                      <c:pt idx="7734">
                        <c:v>1.0797506324499027E-4</c:v>
                      </c:pt>
                      <c:pt idx="7735">
                        <c:v>1.0830222660289551E-4</c:v>
                      </c:pt>
                      <c:pt idx="7736">
                        <c:v>1.1007359486881216E-4</c:v>
                      </c:pt>
                      <c:pt idx="7737">
                        <c:v>1.1027380149909533E-4</c:v>
                      </c:pt>
                      <c:pt idx="7738">
                        <c:v>1.1037127428608342E-4</c:v>
                      </c:pt>
                      <c:pt idx="7739">
                        <c:v>1.1192005474160201E-4</c:v>
                      </c:pt>
                      <c:pt idx="7740">
                        <c:v>1.1281239978039007E-4</c:v>
                      </c:pt>
                      <c:pt idx="7741">
                        <c:v>1.1215739695169201E-4</c:v>
                      </c:pt>
                      <c:pt idx="7742">
                        <c:v>1.0975496815187905E-4</c:v>
                      </c:pt>
                      <c:pt idx="7743">
                        <c:v>1.1063438305785117E-4</c:v>
                      </c:pt>
                      <c:pt idx="7744">
                        <c:v>1.0989462371852803E-4</c:v>
                      </c:pt>
                      <c:pt idx="7745">
                        <c:v>1.1108715041311639E-4</c:v>
                      </c:pt>
                      <c:pt idx="7746">
                        <c:v>1.1165349537885626E-4</c:v>
                      </c:pt>
                      <c:pt idx="7747">
                        <c:v>1.0996390672431589E-4</c:v>
                      </c:pt>
                      <c:pt idx="7748">
                        <c:v>1.0853554419925145E-4</c:v>
                      </c:pt>
                      <c:pt idx="7749">
                        <c:v>1.0929132327741927E-4</c:v>
                      </c:pt>
                      <c:pt idx="7750">
                        <c:v>1.0992134554251056E-4</c:v>
                      </c:pt>
                      <c:pt idx="7751">
                        <c:v>1.101583085526315E-4</c:v>
                      </c:pt>
                      <c:pt idx="7752">
                        <c:v>1.1001395573326445E-4</c:v>
                      </c:pt>
                      <c:pt idx="7753">
                        <c:v>1.0936584512509663E-4</c:v>
                      </c:pt>
                      <c:pt idx="7754">
                        <c:v>1.0957580696324943E-4</c:v>
                      </c:pt>
                      <c:pt idx="7755">
                        <c:v>1.1167082327230523E-4</c:v>
                      </c:pt>
                      <c:pt idx="7756">
                        <c:v>1.1237915901766139E-4</c:v>
                      </c:pt>
                      <c:pt idx="7757">
                        <c:v>1.1170622982727499E-4</c:v>
                      </c:pt>
                      <c:pt idx="7758">
                        <c:v>1.1310498328392827E-4</c:v>
                      </c:pt>
                      <c:pt idx="7759">
                        <c:v>1.1322632815721642E-4</c:v>
                      </c:pt>
                      <c:pt idx="7760">
                        <c:v>1.0915511140316963E-4</c:v>
                      </c:pt>
                      <c:pt idx="7761">
                        <c:v>1.0866362964442147E-4</c:v>
                      </c:pt>
                      <c:pt idx="7762">
                        <c:v>1.0846194905320102E-4</c:v>
                      </c:pt>
                      <c:pt idx="7763">
                        <c:v>1.0818479670273049E-4</c:v>
                      </c:pt>
                      <c:pt idx="7764">
                        <c:v>1.0865914169993554E-4</c:v>
                      </c:pt>
                      <c:pt idx="7765">
                        <c:v>1.0959745824105067E-4</c:v>
                      </c:pt>
                      <c:pt idx="7766">
                        <c:v>1.097227828247714E-4</c:v>
                      </c:pt>
                      <c:pt idx="7767">
                        <c:v>1.0982008307157562E-4</c:v>
                      </c:pt>
                      <c:pt idx="7768">
                        <c:v>1.0732289138885307E-4</c:v>
                      </c:pt>
                      <c:pt idx="7769">
                        <c:v>1.080354274517374E-4</c:v>
                      </c:pt>
                      <c:pt idx="7770">
                        <c:v>1.0820949408055585E-4</c:v>
                      </c:pt>
                      <c:pt idx="7771">
                        <c:v>1.0595057864127632E-4</c:v>
                      </c:pt>
                      <c:pt idx="7772">
                        <c:v>1.0541037800077185E-4</c:v>
                      </c:pt>
                      <c:pt idx="7773">
                        <c:v>1.0573211481862615E-4</c:v>
                      </c:pt>
                      <c:pt idx="7774">
                        <c:v>1.0454611394212213E-4</c:v>
                      </c:pt>
                      <c:pt idx="7775">
                        <c:v>1.0460021927726332E-4</c:v>
                      </c:pt>
                      <c:pt idx="7776">
                        <c:v>1.0317064987784486E-4</c:v>
                      </c:pt>
                      <c:pt idx="7777">
                        <c:v>1.0531385055284128E-4</c:v>
                      </c:pt>
                      <c:pt idx="7778">
                        <c:v>1.0463700671037402E-4</c:v>
                      </c:pt>
                      <c:pt idx="7779">
                        <c:v>1.0518127582262203E-4</c:v>
                      </c:pt>
                      <c:pt idx="7780">
                        <c:v>1.043883035856573E-4</c:v>
                      </c:pt>
                      <c:pt idx="7781">
                        <c:v>1.0636675795425333E-4</c:v>
                      </c:pt>
                      <c:pt idx="7782">
                        <c:v>1.0597247894128222E-4</c:v>
                      </c:pt>
                      <c:pt idx="7783">
                        <c:v>1.0589215011562171E-4</c:v>
                      </c:pt>
                      <c:pt idx="7784">
                        <c:v>1.0737583094412324E-4</c:v>
                      </c:pt>
                      <c:pt idx="7785">
                        <c:v>1.0749385585666573E-4</c:v>
                      </c:pt>
                      <c:pt idx="7786">
                        <c:v>1.0720688936689346E-4</c:v>
                      </c:pt>
                      <c:pt idx="7787">
                        <c:v>1.0700442109655874E-4</c:v>
                      </c:pt>
                      <c:pt idx="7788">
                        <c:v>1.0743363837463081E-4</c:v>
                      </c:pt>
                      <c:pt idx="7789">
                        <c:v>1.0826370917843382E-4</c:v>
                      </c:pt>
                      <c:pt idx="7790">
                        <c:v>1.0835255928635598E-4</c:v>
                      </c:pt>
                      <c:pt idx="7791">
                        <c:v>1.0926883644763853E-4</c:v>
                      </c:pt>
                      <c:pt idx="7792">
                        <c:v>1.0957875116129853E-4</c:v>
                      </c:pt>
                      <c:pt idx="7793">
                        <c:v>1.1069650751860398E-4</c:v>
                      </c:pt>
                      <c:pt idx="7794">
                        <c:v>1.1185855204618337E-4</c:v>
                      </c:pt>
                      <c:pt idx="7795">
                        <c:v>1.120165195869676E-4</c:v>
                      </c:pt>
                      <c:pt idx="7796">
                        <c:v>1.114572773117865E-4</c:v>
                      </c:pt>
                      <c:pt idx="7797">
                        <c:v>1.1149756910746336E-4</c:v>
                      </c:pt>
                      <c:pt idx="7798">
                        <c:v>1.1340588757533009E-4</c:v>
                      </c:pt>
                      <c:pt idx="7799">
                        <c:v>1.1397229210256402E-4</c:v>
                      </c:pt>
                      <c:pt idx="7800">
                        <c:v>1.12044315498013E-4</c:v>
                      </c:pt>
                      <c:pt idx="7801">
                        <c:v>1.131292242630094E-4</c:v>
                      </c:pt>
                      <c:pt idx="7802">
                        <c:v>1.1364290918877347E-4</c:v>
                      </c:pt>
                      <c:pt idx="7803">
                        <c:v>1.1297459595079438E-4</c:v>
                      </c:pt>
                      <c:pt idx="7804">
                        <c:v>1.1317539382447139E-4</c:v>
                      </c:pt>
                      <c:pt idx="7805">
                        <c:v>1.1161932462208548E-4</c:v>
                      </c:pt>
                      <c:pt idx="7806">
                        <c:v>1.1244561784296136E-4</c:v>
                      </c:pt>
                      <c:pt idx="7807">
                        <c:v>1.1271015622438516E-4</c:v>
                      </c:pt>
                      <c:pt idx="7808">
                        <c:v>1.0977786829299518E-4</c:v>
                      </c:pt>
                      <c:pt idx="7809">
                        <c:v>1.1006682445582579E-4</c:v>
                      </c:pt>
                      <c:pt idx="7810">
                        <c:v>1.1079336955575463E-4</c:v>
                      </c:pt>
                      <c:pt idx="7811">
                        <c:v>1.1185943141321036E-4</c:v>
                      </c:pt>
                      <c:pt idx="7812">
                        <c:v>1.1277269313963898E-4</c:v>
                      </c:pt>
                      <c:pt idx="7813">
                        <c:v>1.1286587875607875E-4</c:v>
                      </c:pt>
                      <c:pt idx="7814">
                        <c:v>1.1378023330774145E-4</c:v>
                      </c:pt>
                      <c:pt idx="7815">
                        <c:v>1.1348956299897639E-4</c:v>
                      </c:pt>
                      <c:pt idx="7816">
                        <c:v>1.126970485608289E-4</c:v>
                      </c:pt>
                      <c:pt idx="7817">
                        <c:v>1.1211636103862874E-4</c:v>
                      </c:pt>
                      <c:pt idx="7818">
                        <c:v>1.1176831975955999E-4</c:v>
                      </c:pt>
                      <c:pt idx="7819">
                        <c:v>1.1243844216112526E-4</c:v>
                      </c:pt>
                      <c:pt idx="7820">
                        <c:v>1.1377294422708088E-4</c:v>
                      </c:pt>
                      <c:pt idx="7821">
                        <c:v>1.1279521266939396E-4</c:v>
                      </c:pt>
                      <c:pt idx="7822">
                        <c:v>1.1314725650006386E-4</c:v>
                      </c:pt>
                      <c:pt idx="7823">
                        <c:v>1.1487007028374228E-4</c:v>
                      </c:pt>
                      <c:pt idx="7824">
                        <c:v>1.1537368883067087E-4</c:v>
                      </c:pt>
                      <c:pt idx="7825">
                        <c:v>1.1542905370559667E-4</c:v>
                      </c:pt>
                      <c:pt idx="7826">
                        <c:v>1.1671290650313013E-4</c:v>
                      </c:pt>
                      <c:pt idx="7827">
                        <c:v>1.1617672345426667E-4</c:v>
                      </c:pt>
                      <c:pt idx="7828">
                        <c:v>1.1489345037680411E-4</c:v>
                      </c:pt>
                      <c:pt idx="7829">
                        <c:v>1.1505446150702419E-4</c:v>
                      </c:pt>
                      <c:pt idx="7830">
                        <c:v>1.1650586885455235E-4</c:v>
                      </c:pt>
                      <c:pt idx="7831">
                        <c:v>1.1766547955822261E-4</c:v>
                      </c:pt>
                      <c:pt idx="7832">
                        <c:v>1.1825071081322603E-4</c:v>
                      </c:pt>
                      <c:pt idx="7833">
                        <c:v>1.1842366180750569E-4</c:v>
                      </c:pt>
                      <c:pt idx="7834">
                        <c:v>1.1873266061263555E-4</c:v>
                      </c:pt>
                      <c:pt idx="7835">
                        <c:v>1.1913417981112807E-4</c:v>
                      </c:pt>
                      <c:pt idx="7836">
                        <c:v>1.1957653850963373E-4</c:v>
                      </c:pt>
                      <c:pt idx="7837">
                        <c:v>1.1908680461852508E-4</c:v>
                      </c:pt>
                      <c:pt idx="7838">
                        <c:v>1.20229134570736E-4</c:v>
                      </c:pt>
                      <c:pt idx="7839">
                        <c:v>1.2142742417091831E-4</c:v>
                      </c:pt>
                      <c:pt idx="7840">
                        <c:v>1.2349377960719289E-4</c:v>
                      </c:pt>
                      <c:pt idx="7841">
                        <c:v>1.2353537115531745E-4</c:v>
                      </c:pt>
                      <c:pt idx="7842">
                        <c:v>1.2214476433762583E-4</c:v>
                      </c:pt>
                      <c:pt idx="7843">
                        <c:v>1.2003476579551242E-4</c:v>
                      </c:pt>
                      <c:pt idx="7844">
                        <c:v>1.1713535376673033E-4</c:v>
                      </c:pt>
                      <c:pt idx="7845">
                        <c:v>1.1799498253887324E-4</c:v>
                      </c:pt>
                      <c:pt idx="7846">
                        <c:v>1.1896717634764872E-4</c:v>
                      </c:pt>
                      <c:pt idx="7847">
                        <c:v>1.2010805839704377E-4</c:v>
                      </c:pt>
                      <c:pt idx="7848">
                        <c:v>1.1878421070200019E-4</c:v>
                      </c:pt>
                      <c:pt idx="7849">
                        <c:v>1.1922642808917191E-4</c:v>
                      </c:pt>
                      <c:pt idx="7850">
                        <c:v>1.1809050782065973E-4</c:v>
                      </c:pt>
                      <c:pt idx="7851">
                        <c:v>1.1781940742485985E-4</c:v>
                      </c:pt>
                      <c:pt idx="7852">
                        <c:v>1.1689562605373736E-4</c:v>
                      </c:pt>
                      <c:pt idx="7853">
                        <c:v>1.1823280422714533E-4</c:v>
                      </c:pt>
                      <c:pt idx="7854">
                        <c:v>1.1792804914067466E-4</c:v>
                      </c:pt>
                      <c:pt idx="7855">
                        <c:v>1.1931264921079423E-4</c:v>
                      </c:pt>
                      <c:pt idx="7856">
                        <c:v>1.1984455825378636E-4</c:v>
                      </c:pt>
                      <c:pt idx="7857">
                        <c:v>1.2049100251972505E-4</c:v>
                      </c:pt>
                      <c:pt idx="7858">
                        <c:v>1.2075935957500947E-4</c:v>
                      </c:pt>
                      <c:pt idx="7859">
                        <c:v>1.2041857622137399E-4</c:v>
                      </c:pt>
                      <c:pt idx="7860">
                        <c:v>1.215260388881821E-4</c:v>
                      </c:pt>
                      <c:pt idx="7861">
                        <c:v>1.214774601882472E-4</c:v>
                      </c:pt>
                      <c:pt idx="7862">
                        <c:v>1.2199909810504889E-4</c:v>
                      </c:pt>
                      <c:pt idx="7863">
                        <c:v>1.2112326230925731E-4</c:v>
                      </c:pt>
                      <c:pt idx="7864">
                        <c:v>1.2191035819453267E-4</c:v>
                      </c:pt>
                      <c:pt idx="7865">
                        <c:v>1.2229005551741667E-4</c:v>
                      </c:pt>
                      <c:pt idx="7866">
                        <c:v>1.2201121704588782E-4</c:v>
                      </c:pt>
                      <c:pt idx="7867">
                        <c:v>1.2156674531011687E-4</c:v>
                      </c:pt>
                      <c:pt idx="7868">
                        <c:v>1.2188135563604009E-4</c:v>
                      </c:pt>
                      <c:pt idx="7869">
                        <c:v>1.2074860831003805E-4</c:v>
                      </c:pt>
                      <c:pt idx="7870">
                        <c:v>1.1959785319527372E-4</c:v>
                      </c:pt>
                      <c:pt idx="7871">
                        <c:v>1.2031840429369911E-4</c:v>
                      </c:pt>
                      <c:pt idx="7872">
                        <c:v>1.2045307237393617E-4</c:v>
                      </c:pt>
                      <c:pt idx="7873">
                        <c:v>1.207454124841249E-4</c:v>
                      </c:pt>
                      <c:pt idx="7874">
                        <c:v>1.2149995880634913E-4</c:v>
                      </c:pt>
                      <c:pt idx="7875">
                        <c:v>1.2172362009903496E-4</c:v>
                      </c:pt>
                      <c:pt idx="7876">
                        <c:v>1.2207822949092287E-4</c:v>
                      </c:pt>
                      <c:pt idx="7877">
                        <c:v>1.2262800382076663E-4</c:v>
                      </c:pt>
                      <c:pt idx="7878">
                        <c:v>1.1990295541312342E-4</c:v>
                      </c:pt>
                      <c:pt idx="7879">
                        <c:v>1.1824081845177657E-4</c:v>
                      </c:pt>
                      <c:pt idx="7880">
                        <c:v>1.1784470791777685E-4</c:v>
                      </c:pt>
                      <c:pt idx="7881">
                        <c:v>1.1814315550621661E-4</c:v>
                      </c:pt>
                      <c:pt idx="7882">
                        <c:v>1.1903003678802479E-4</c:v>
                      </c:pt>
                      <c:pt idx="7883">
                        <c:v>1.1837510125570768E-4</c:v>
                      </c:pt>
                      <c:pt idx="7884">
                        <c:v>1.16643825846544E-4</c:v>
                      </c:pt>
                      <c:pt idx="7885">
                        <c:v>1.1917770696170421E-4</c:v>
                      </c:pt>
                      <c:pt idx="7886">
                        <c:v>1.2053809894763527E-4</c:v>
                      </c:pt>
                      <c:pt idx="7887">
                        <c:v>1.2063882847363076E-4</c:v>
                      </c:pt>
                      <c:pt idx="7888">
                        <c:v>1.2153125893015584E-4</c:v>
                      </c:pt>
                      <c:pt idx="7889">
                        <c:v>1.2213915490494288E-4</c:v>
                      </c:pt>
                      <c:pt idx="7890">
                        <c:v>1.2319076897731587E-4</c:v>
                      </c:pt>
                      <c:pt idx="7891">
                        <c:v>1.2504296485048143E-4</c:v>
                      </c:pt>
                      <c:pt idx="7892">
                        <c:v>1.253304106550107E-4</c:v>
                      </c:pt>
                      <c:pt idx="7893">
                        <c:v>1.2537828362047118E-4</c:v>
                      </c:pt>
                      <c:pt idx="7894">
                        <c:v>1.2633841278024058E-4</c:v>
                      </c:pt>
                      <c:pt idx="7895">
                        <c:v>1.2621962469604856E-4</c:v>
                      </c:pt>
                      <c:pt idx="7896">
                        <c:v>1.258710286691148E-4</c:v>
                      </c:pt>
                      <c:pt idx="7897">
                        <c:v>1.2506770132945043E-4</c:v>
                      </c:pt>
                      <c:pt idx="7898">
                        <c:v>1.2620331100139252E-4</c:v>
                      </c:pt>
                      <c:pt idx="7899">
                        <c:v>1.2703024929113917E-4</c:v>
                      </c:pt>
                      <c:pt idx="7900">
                        <c:v>1.2737478174914559E-4</c:v>
                      </c:pt>
                      <c:pt idx="7901">
                        <c:v>1.2722552996709686E-4</c:v>
                      </c:pt>
                      <c:pt idx="7902">
                        <c:v>1.2707617576869536E-4</c:v>
                      </c:pt>
                      <c:pt idx="7903">
                        <c:v>1.2822315149291493E-4</c:v>
                      </c:pt>
                      <c:pt idx="7904">
                        <c:v>1.274823451359898E-4</c:v>
                      </c:pt>
                      <c:pt idx="7905">
                        <c:v>1.2924277401973178E-4</c:v>
                      </c:pt>
                      <c:pt idx="7906">
                        <c:v>1.3087175464778037E-4</c:v>
                      </c:pt>
                      <c:pt idx="7907">
                        <c:v>1.3030666226605963E-4</c:v>
                      </c:pt>
                      <c:pt idx="7908">
                        <c:v>1.297239871285876E-4</c:v>
                      </c:pt>
                      <c:pt idx="7909">
                        <c:v>1.3432990977243987E-4</c:v>
                      </c:pt>
                      <c:pt idx="7910">
                        <c:v>1.364965714574642E-4</c:v>
                      </c:pt>
                      <c:pt idx="7911">
                        <c:v>1.3944422376137503E-4</c:v>
                      </c:pt>
                      <c:pt idx="7912">
                        <c:v>1.3709959585492219E-4</c:v>
                      </c:pt>
                      <c:pt idx="7913">
                        <c:v>1.3645935212282023E-4</c:v>
                      </c:pt>
                      <c:pt idx="7914">
                        <c:v>1.3754807077700557E-4</c:v>
                      </c:pt>
                      <c:pt idx="7915">
                        <c:v>1.3945174763769569E-4</c:v>
                      </c:pt>
                      <c:pt idx="7916">
                        <c:v>1.4005621446254885E-4</c:v>
                      </c:pt>
                      <c:pt idx="7917">
                        <c:v>1.419766590553169E-4</c:v>
                      </c:pt>
                      <c:pt idx="7918">
                        <c:v>1.4402451462305836E-4</c:v>
                      </c:pt>
                      <c:pt idx="7919">
                        <c:v>1.4669545775252514E-4</c:v>
                      </c:pt>
                      <c:pt idx="7920">
                        <c:v>1.4462837457391732E-4</c:v>
                      </c:pt>
                      <c:pt idx="7921">
                        <c:v>1.3732582284776561E-4</c:v>
                      </c:pt>
                      <c:pt idx="7922">
                        <c:v>1.3771796415499167E-4</c:v>
                      </c:pt>
                      <c:pt idx="7923">
                        <c:v>1.4013664401817252E-4</c:v>
                      </c:pt>
                      <c:pt idx="7924">
                        <c:v>1.3971742953943208E-4</c:v>
                      </c:pt>
                      <c:pt idx="7925">
                        <c:v>1.4242848554125651E-4</c:v>
                      </c:pt>
                      <c:pt idx="7926">
                        <c:v>1.4253470970102171E-4</c:v>
                      </c:pt>
                      <c:pt idx="7927">
                        <c:v>1.4233732645055488E-4</c:v>
                      </c:pt>
                      <c:pt idx="7928">
                        <c:v>1.455704214907301E-4</c:v>
                      </c:pt>
                      <c:pt idx="7929">
                        <c:v>1.4529615369482962E-4</c:v>
                      </c:pt>
                      <c:pt idx="7930">
                        <c:v>1.4146635148152805E-4</c:v>
                      </c:pt>
                      <c:pt idx="7931">
                        <c:v>1.4421731855774066E-4</c:v>
                      </c:pt>
                      <c:pt idx="7932">
                        <c:v>1.4432817283499292E-4</c:v>
                      </c:pt>
                      <c:pt idx="7933">
                        <c:v>1.411138827703553E-4</c:v>
                      </c:pt>
                      <c:pt idx="7934">
                        <c:v>1.4226694095778185E-4</c:v>
                      </c:pt>
                      <c:pt idx="7935">
                        <c:v>1.420212699848789E-4</c:v>
                      </c:pt>
                      <c:pt idx="7936">
                        <c:v>1.3885638010583331E-4</c:v>
                      </c:pt>
                      <c:pt idx="7937">
                        <c:v>1.4117490194003515E-4</c:v>
                      </c:pt>
                      <c:pt idx="7938">
                        <c:v>1.3864428453205682E-4</c:v>
                      </c:pt>
                      <c:pt idx="7939">
                        <c:v>1.4074961380352633E-4</c:v>
                      </c:pt>
                      <c:pt idx="7940">
                        <c:v>1.4065520347563269E-4</c:v>
                      </c:pt>
                      <c:pt idx="7941">
                        <c:v>1.3592035886426582E-4</c:v>
                      </c:pt>
                      <c:pt idx="7942">
                        <c:v>1.2831827803097057E-4</c:v>
                      </c:pt>
                      <c:pt idx="7943">
                        <c:v>1.2479480780463233E-4</c:v>
                      </c:pt>
                      <c:pt idx="7944">
                        <c:v>1.2927352071743223E-4</c:v>
                      </c:pt>
                      <c:pt idx="7945">
                        <c:v>1.2659893069468905E-4</c:v>
                      </c:pt>
                      <c:pt idx="7946">
                        <c:v>1.265362740908518E-4</c:v>
                      </c:pt>
                      <c:pt idx="7947">
                        <c:v>1.269013961122294E-4</c:v>
                      </c:pt>
                      <c:pt idx="7948">
                        <c:v>1.2961936342936211E-4</c:v>
                      </c:pt>
                      <c:pt idx="7949">
                        <c:v>1.2642621947169802E-4</c:v>
                      </c:pt>
                      <c:pt idx="7950">
                        <c:v>1.2838868265626957E-4</c:v>
                      </c:pt>
                      <c:pt idx="7951">
                        <c:v>1.2925872791750493E-4</c:v>
                      </c:pt>
                      <c:pt idx="7952">
                        <c:v>1.2791100352068394E-4</c:v>
                      </c:pt>
                      <c:pt idx="7953">
                        <c:v>1.305661730701533E-4</c:v>
                      </c:pt>
                      <c:pt idx="7954">
                        <c:v>1.298021529855436E-4</c:v>
                      </c:pt>
                      <c:pt idx="7955">
                        <c:v>1.3141108190045241E-4</c:v>
                      </c:pt>
                      <c:pt idx="7956">
                        <c:v>1.3034369932135218E-4</c:v>
                      </c:pt>
                      <c:pt idx="7957">
                        <c:v>1.3141541999246034E-4</c:v>
                      </c:pt>
                      <c:pt idx="7958">
                        <c:v>1.3092736425430324E-4</c:v>
                      </c:pt>
                      <c:pt idx="7959">
                        <c:v>1.2911360859296474E-4</c:v>
                      </c:pt>
                      <c:pt idx="7960">
                        <c:v>1.2866315363647775E-4</c:v>
                      </c:pt>
                      <c:pt idx="7961">
                        <c:v>1.2601769295403155E-4</c:v>
                      </c:pt>
                      <c:pt idx="7962">
                        <c:v>1.2779646218761764E-4</c:v>
                      </c:pt>
                      <c:pt idx="7963">
                        <c:v>1.29033554708689E-4</c:v>
                      </c:pt>
                      <c:pt idx="7964">
                        <c:v>1.3262174426867534E-4</c:v>
                      </c:pt>
                      <c:pt idx="7965">
                        <c:v>1.3429978550087864E-4</c:v>
                      </c:pt>
                      <c:pt idx="7966">
                        <c:v>1.3601952520396625E-4</c:v>
                      </c:pt>
                      <c:pt idx="7967">
                        <c:v>1.360383747991967E-4</c:v>
                      </c:pt>
                      <c:pt idx="7968">
                        <c:v>1.3443120210816908E-4</c:v>
                      </c:pt>
                      <c:pt idx="7969">
                        <c:v>1.3343597393977407E-4</c:v>
                      </c:pt>
                      <c:pt idx="7970">
                        <c:v>1.3471702818968753E-4</c:v>
                      </c:pt>
                      <c:pt idx="7971">
                        <c:v>1.3724869666332154E-4</c:v>
                      </c:pt>
                      <c:pt idx="7972">
                        <c:v>1.3659033049040503E-4</c:v>
                      </c:pt>
                      <c:pt idx="7973">
                        <c:v>1.3904805869074482E-4</c:v>
                      </c:pt>
                      <c:pt idx="7974">
                        <c:v>1.3959641196238234E-4</c:v>
                      </c:pt>
                      <c:pt idx="7975">
                        <c:v>1.3904818694834495E-4</c:v>
                      </c:pt>
                      <c:pt idx="7976">
                        <c:v>1.3677143966403399E-4</c:v>
                      </c:pt>
                      <c:pt idx="7977">
                        <c:v>1.3876822102030573E-4</c:v>
                      </c:pt>
                      <c:pt idx="7978">
                        <c:v>1.3806909981200642E-4</c:v>
                      </c:pt>
                      <c:pt idx="7979">
                        <c:v>1.3831927567669165E-4</c:v>
                      </c:pt>
                      <c:pt idx="7980">
                        <c:v>1.3774530042601169E-4</c:v>
                      </c:pt>
                      <c:pt idx="7981">
                        <c:v>1.338486377975444E-4</c:v>
                      </c:pt>
                      <c:pt idx="7982">
                        <c:v>1.3418818534385562E-4</c:v>
                      </c:pt>
                      <c:pt idx="7983">
                        <c:v>1.307489198897795E-4</c:v>
                      </c:pt>
                      <c:pt idx="7984">
                        <c:v>1.324957149530369E-4</c:v>
                      </c:pt>
                      <c:pt idx="7985">
                        <c:v>1.3200010482093658E-4</c:v>
                      </c:pt>
                      <c:pt idx="7986">
                        <c:v>1.312282673719794E-4</c:v>
                      </c:pt>
                      <c:pt idx="7987">
                        <c:v>1.3306213834501744E-4</c:v>
                      </c:pt>
                      <c:pt idx="7988">
                        <c:v>1.3323556944548748E-4</c:v>
                      </c:pt>
                      <c:pt idx="7989">
                        <c:v>1.3554196637046299E-4</c:v>
                      </c:pt>
                      <c:pt idx="7990">
                        <c:v>1.3479158714804147E-4</c:v>
                      </c:pt>
                      <c:pt idx="7991">
                        <c:v>1.356155273898898E-4</c:v>
                      </c:pt>
                      <c:pt idx="7992">
                        <c:v>1.3442577439009125E-4</c:v>
                      </c:pt>
                      <c:pt idx="7993">
                        <c:v>1.3420641257192887E-4</c:v>
                      </c:pt>
                      <c:pt idx="7994">
                        <c:v>1.3512714003752335E-4</c:v>
                      </c:pt>
                      <c:pt idx="7995">
                        <c:v>1.3285588648074027E-4</c:v>
                      </c:pt>
                      <c:pt idx="7996">
                        <c:v>1.3305848718269341E-4</c:v>
                      </c:pt>
                      <c:pt idx="7997">
                        <c:v>1.2944283460865203E-4</c:v>
                      </c:pt>
                      <c:pt idx="7998">
                        <c:v>1.2910321581447668E-4</c:v>
                      </c:pt>
                      <c:pt idx="7999">
                        <c:v>1.2326024163749987E-4</c:v>
                      </c:pt>
                      <c:pt idx="8000">
                        <c:v>1.2247725728033984E-4</c:v>
                      </c:pt>
                      <c:pt idx="8001">
                        <c:v>1.2411760869782541E-4</c:v>
                      </c:pt>
                      <c:pt idx="8002">
                        <c:v>1.2400809117830801E-4</c:v>
                      </c:pt>
                      <c:pt idx="8003">
                        <c:v>1.256428871189404E-4</c:v>
                      </c:pt>
                      <c:pt idx="8004">
                        <c:v>1.2534077091817602E-4</c:v>
                      </c:pt>
                      <c:pt idx="8005">
                        <c:v>1.2509242811641256E-4</c:v>
                      </c:pt>
                      <c:pt idx="8006">
                        <c:v>1.2475035431497428E-4</c:v>
                      </c:pt>
                      <c:pt idx="8007">
                        <c:v>1.2391499835164824E-4</c:v>
                      </c:pt>
                      <c:pt idx="8008">
                        <c:v>1.2142369006118105E-4</c:v>
                      </c:pt>
                      <c:pt idx="8009">
                        <c:v>1.1963869227215968E-4</c:v>
                      </c:pt>
                      <c:pt idx="8010">
                        <c:v>1.2170447966545987E-4</c:v>
                      </c:pt>
                      <c:pt idx="8011">
                        <c:v>1.2434539992511222E-4</c:v>
                      </c:pt>
                      <c:pt idx="8012">
                        <c:v>1.252775560713839E-4</c:v>
                      </c:pt>
                      <c:pt idx="8013">
                        <c:v>1.2583318436486138E-4</c:v>
                      </c:pt>
                      <c:pt idx="8014">
                        <c:v>1.2556308807236418E-4</c:v>
                      </c:pt>
                      <c:pt idx="8015">
                        <c:v>1.2487432905439107E-4</c:v>
                      </c:pt>
                      <c:pt idx="8016">
                        <c:v>1.2666073355369826E-4</c:v>
                      </c:pt>
                      <c:pt idx="8017">
                        <c:v>1.2726260582439499E-4</c:v>
                      </c:pt>
                      <c:pt idx="8018">
                        <c:v>1.278612844369621E-4</c:v>
                      </c:pt>
                      <c:pt idx="8019">
                        <c:v>1.2655984486284276E-4</c:v>
                      </c:pt>
                      <c:pt idx="8020">
                        <c:v>1.2842572555791037E-4</c:v>
                      </c:pt>
                      <c:pt idx="8021">
                        <c:v>1.2873306200448752E-4</c:v>
                      </c:pt>
                      <c:pt idx="8022">
                        <c:v>1.283108702729651E-4</c:v>
                      </c:pt>
                      <c:pt idx="8023">
                        <c:v>1.2900842549850436E-4</c:v>
                      </c:pt>
                      <c:pt idx="8024">
                        <c:v>1.300586467414329E-4</c:v>
                      </c:pt>
                      <c:pt idx="8025">
                        <c:v>1.2901371066533751E-4</c:v>
                      </c:pt>
                      <c:pt idx="8026">
                        <c:v>1.316340272330882E-4</c:v>
                      </c:pt>
                      <c:pt idx="8027">
                        <c:v>1.3355148682112593E-4</c:v>
                      </c:pt>
                      <c:pt idx="8028">
                        <c:v>1.3393094291941698E-4</c:v>
                      </c:pt>
                      <c:pt idx="8029">
                        <c:v>1.3382796264009951E-4</c:v>
                      </c:pt>
                      <c:pt idx="8030">
                        <c:v>1.3429949062383255E-4</c:v>
                      </c:pt>
                      <c:pt idx="8031">
                        <c:v>1.3494727767679273E-4</c:v>
                      </c:pt>
                      <c:pt idx="8032">
                        <c:v>1.3561972315448764E-4</c:v>
                      </c:pt>
                      <c:pt idx="8033">
                        <c:v>1.3425650380881243E-4</c:v>
                      </c:pt>
                      <c:pt idx="8034">
                        <c:v>1.3315371972619778E-4</c:v>
                      </c:pt>
                      <c:pt idx="8035">
                        <c:v>1.3483023769288193E-4</c:v>
                      </c:pt>
                      <c:pt idx="8036">
                        <c:v>1.3358914597486616E-4</c:v>
                      </c:pt>
                      <c:pt idx="8037">
                        <c:v>1.3426841244090564E-4</c:v>
                      </c:pt>
                      <c:pt idx="8038">
                        <c:v>1.3312356276900104E-4</c:v>
                      </c:pt>
                      <c:pt idx="8039">
                        <c:v>1.3308535090796012E-4</c:v>
                      </c:pt>
                      <c:pt idx="8040">
                        <c:v>1.3255527771421457E-4</c:v>
                      </c:pt>
                      <c:pt idx="8041">
                        <c:v>1.3329018323800045E-4</c:v>
                      </c:pt>
                      <c:pt idx="8042">
                        <c:v>1.3330961687181393E-4</c:v>
                      </c:pt>
                      <c:pt idx="8043">
                        <c:v>1.3312735171556431E-4</c:v>
                      </c:pt>
                      <c:pt idx="8044">
                        <c:v>1.3543865588564317E-4</c:v>
                      </c:pt>
                      <c:pt idx="8045">
                        <c:v>1.3633094834700465E-4</c:v>
                      </c:pt>
                      <c:pt idx="8046">
                        <c:v>1.3735574190381502E-4</c:v>
                      </c:pt>
                      <c:pt idx="8047">
                        <c:v>1.3665457544731604E-4</c:v>
                      </c:pt>
                      <c:pt idx="8048">
                        <c:v>1.3653256841843702E-4</c:v>
                      </c:pt>
                      <c:pt idx="8049">
                        <c:v>1.3754790426086951E-4</c:v>
                      </c:pt>
                      <c:pt idx="8050">
                        <c:v>1.3205720773816913E-4</c:v>
                      </c:pt>
                      <c:pt idx="8051">
                        <c:v>1.3282933522106304E-4</c:v>
                      </c:pt>
                      <c:pt idx="8052">
                        <c:v>1.3191551825406675E-4</c:v>
                      </c:pt>
                      <c:pt idx="8053">
                        <c:v>1.3146995345170097E-4</c:v>
                      </c:pt>
                      <c:pt idx="8054">
                        <c:v>1.2911478402234631E-4</c:v>
                      </c:pt>
                      <c:pt idx="8055">
                        <c:v>1.2997167271598802E-4</c:v>
                      </c:pt>
                      <c:pt idx="8056">
                        <c:v>1.3104164284473123E-4</c:v>
                      </c:pt>
                      <c:pt idx="8057">
                        <c:v>1.3195699214445266E-4</c:v>
                      </c:pt>
                      <c:pt idx="8058">
                        <c:v>1.3108944792157833E-4</c:v>
                      </c:pt>
                      <c:pt idx="8059">
                        <c:v>1.3066376137717118E-4</c:v>
                      </c:pt>
                      <c:pt idx="8060">
                        <c:v>1.2683317660339906E-4</c:v>
                      </c:pt>
                      <c:pt idx="8061">
                        <c:v>1.2806445246837012E-4</c:v>
                      </c:pt>
                      <c:pt idx="8062">
                        <c:v>1.2777173996031253E-4</c:v>
                      </c:pt>
                      <c:pt idx="8063">
                        <c:v>1.2861418839285713E-4</c:v>
                      </c:pt>
                      <c:pt idx="8064">
                        <c:v>1.2707931987600743E-4</c:v>
                      </c:pt>
                      <c:pt idx="8065">
                        <c:v>1.2731172243987102E-4</c:v>
                      </c:pt>
                      <c:pt idx="8066">
                        <c:v>1.2670865687368287E-4</c:v>
                      </c:pt>
                      <c:pt idx="8067">
                        <c:v>1.2818562283093698E-4</c:v>
                      </c:pt>
                      <c:pt idx="8068">
                        <c:v>1.298873276862064E-4</c:v>
                      </c:pt>
                      <c:pt idx="8069">
                        <c:v>1.2981976189591074E-4</c:v>
                      </c:pt>
                      <c:pt idx="8070">
                        <c:v>1.2780213169371818E-4</c:v>
                      </c:pt>
                      <c:pt idx="8071">
                        <c:v>1.2735963785926653E-4</c:v>
                      </c:pt>
                      <c:pt idx="8072">
                        <c:v>1.2861930391428212E-4</c:v>
                      </c:pt>
                      <c:pt idx="8073">
                        <c:v>1.2921028653703237E-4</c:v>
                      </c:pt>
                      <c:pt idx="8074">
                        <c:v>1.2863936719504637E-4</c:v>
                      </c:pt>
                      <c:pt idx="8075">
                        <c:v>1.2426956348439815E-4</c:v>
                      </c:pt>
                      <c:pt idx="8076">
                        <c:v>1.2549196600222849E-4</c:v>
                      </c:pt>
                      <c:pt idx="8077">
                        <c:v>1.2653611475612771E-4</c:v>
                      </c:pt>
                      <c:pt idx="8078">
                        <c:v>1.2779497658126001E-4</c:v>
                      </c:pt>
                      <c:pt idx="8079">
                        <c:v>1.2774186569306927E-4</c:v>
                      </c:pt>
                      <c:pt idx="8080">
                        <c:v>1.2924581038237839E-4</c:v>
                      </c:pt>
                      <c:pt idx="8081">
                        <c:v>1.2771771223707001E-4</c:v>
                      </c:pt>
                      <c:pt idx="8082">
                        <c:v>1.269239591983174E-4</c:v>
                      </c:pt>
                      <c:pt idx="8083">
                        <c:v>1.2702824755071742E-4</c:v>
                      </c:pt>
                      <c:pt idx="8084">
                        <c:v>1.2614762279529991E-4</c:v>
                      </c:pt>
                      <c:pt idx="8085">
                        <c:v>1.2626778285926291E-4</c:v>
                      </c:pt>
                      <c:pt idx="8086">
                        <c:v>1.2636517547916408E-4</c:v>
                      </c:pt>
                      <c:pt idx="8087">
                        <c:v>1.255791597057369E-4</c:v>
                      </c:pt>
                      <c:pt idx="8088">
                        <c:v>1.2640166925454319E-4</c:v>
                      </c:pt>
                      <c:pt idx="8089">
                        <c:v>1.2626561184177996E-4</c:v>
                      </c:pt>
                      <c:pt idx="8090">
                        <c:v>1.2761288754171301E-4</c:v>
                      </c:pt>
                      <c:pt idx="8091">
                        <c:v>1.2798371968610972E-4</c:v>
                      </c:pt>
                      <c:pt idx="8092">
                        <c:v>1.279233647720252E-4</c:v>
                      </c:pt>
                      <c:pt idx="8093">
                        <c:v>1.2777385779589817E-4</c:v>
                      </c:pt>
                      <c:pt idx="8094">
                        <c:v>1.2713228662137118E-4</c:v>
                      </c:pt>
                      <c:pt idx="8095">
                        <c:v>1.2567437454298415E-4</c:v>
                      </c:pt>
                      <c:pt idx="8096">
                        <c:v>1.264420428553785E-4</c:v>
                      </c:pt>
                      <c:pt idx="8097">
                        <c:v>1.2596771725117311E-4</c:v>
                      </c:pt>
                      <c:pt idx="8098">
                        <c:v>1.2331787198419556E-4</c:v>
                      </c:pt>
                      <c:pt idx="8099">
                        <c:v>1.2250756871604935E-4</c:v>
                      </c:pt>
                      <c:pt idx="8100">
                        <c:v>1.2259306632514503E-4</c:v>
                      </c:pt>
                      <c:pt idx="8101">
                        <c:v>1.2168508479387803E-4</c:v>
                      </c:pt>
                      <c:pt idx="8102">
                        <c:v>1.1986497656423545E-4</c:v>
                      </c:pt>
                      <c:pt idx="8103">
                        <c:v>1.1954150794669297E-4</c:v>
                      </c:pt>
                      <c:pt idx="8104">
                        <c:v>1.1789160357803822E-4</c:v>
                      </c:pt>
                      <c:pt idx="8105">
                        <c:v>1.2091426618554155E-4</c:v>
                      </c:pt>
                      <c:pt idx="8106">
                        <c:v>1.2222369987664977E-4</c:v>
                      </c:pt>
                      <c:pt idx="8107">
                        <c:v>1.2196045082634433E-4</c:v>
                      </c:pt>
                      <c:pt idx="8108">
                        <c:v>1.2100257654458008E-4</c:v>
                      </c:pt>
                      <c:pt idx="8109">
                        <c:v>1.1876219522811343E-4</c:v>
                      </c:pt>
                      <c:pt idx="8110">
                        <c:v>1.194700080507952E-4</c:v>
                      </c:pt>
                      <c:pt idx="8111">
                        <c:v>1.2035429000246546E-4</c:v>
                      </c:pt>
                      <c:pt idx="8112">
                        <c:v>1.1874215863429062E-4</c:v>
                      </c:pt>
                      <c:pt idx="8113">
                        <c:v>1.1989181667488291E-4</c:v>
                      </c:pt>
                      <c:pt idx="8114">
                        <c:v>1.1981396972273566E-4</c:v>
                      </c:pt>
                      <c:pt idx="8115">
                        <c:v>1.242821595983243E-4</c:v>
                      </c:pt>
                      <c:pt idx="8116">
                        <c:v>1.2363422072194161E-4</c:v>
                      </c:pt>
                      <c:pt idx="8117">
                        <c:v>1.2384799848484849E-4</c:v>
                      </c:pt>
                      <c:pt idx="8118">
                        <c:v>1.2516758174652051E-4</c:v>
                      </c:pt>
                      <c:pt idx="8119">
                        <c:v>1.2161731842364532E-4</c:v>
                      </c:pt>
                      <c:pt idx="8120">
                        <c:v>1.2187368194803595E-4</c:v>
                      </c:pt>
                      <c:pt idx="8121">
                        <c:v>1.2227609338832802E-4</c:v>
                      </c:pt>
                      <c:pt idx="8122">
                        <c:v>1.2358107310107104E-4</c:v>
                      </c:pt>
                      <c:pt idx="8123">
                        <c:v>1.2397733692762187E-4</c:v>
                      </c:pt>
                      <c:pt idx="8124">
                        <c:v>1.2398489484307694E-4</c:v>
                      </c:pt>
                      <c:pt idx="8125">
                        <c:v>1.2462184248092543E-4</c:v>
                      </c:pt>
                      <c:pt idx="8126">
                        <c:v>1.2450815257782701E-4</c:v>
                      </c:pt>
                      <c:pt idx="8127">
                        <c:v>1.2422767180118112E-4</c:v>
                      </c:pt>
                      <c:pt idx="8128">
                        <c:v>1.2364994140730718E-4</c:v>
                      </c:pt>
                      <c:pt idx="8129">
                        <c:v>1.1974237980319804E-4</c:v>
                      </c:pt>
                      <c:pt idx="8130">
                        <c:v>1.1984551238470053E-4</c:v>
                      </c:pt>
                      <c:pt idx="8131">
                        <c:v>1.2150758920314806E-4</c:v>
                      </c:pt>
                      <c:pt idx="8132">
                        <c:v>1.2044256899053241E-4</c:v>
                      </c:pt>
                      <c:pt idx="8133">
                        <c:v>1.2070083341529383E-4</c:v>
                      </c:pt>
                      <c:pt idx="8134">
                        <c:v>1.185558974431469E-4</c:v>
                      </c:pt>
                      <c:pt idx="8135">
                        <c:v>1.2273407737217306E-4</c:v>
                      </c:pt>
                      <c:pt idx="8136">
                        <c:v>1.2222002686493793E-4</c:v>
                      </c:pt>
                      <c:pt idx="8137">
                        <c:v>1.2404471701892356E-4</c:v>
                      </c:pt>
                      <c:pt idx="8138">
                        <c:v>1.2308646053569235E-4</c:v>
                      </c:pt>
                      <c:pt idx="8139">
                        <c:v>1.2072084343980343E-4</c:v>
                      </c:pt>
                      <c:pt idx="8140">
                        <c:v>1.2149700058960815E-4</c:v>
                      </c:pt>
                      <c:pt idx="8141">
                        <c:v>1.2076117910832719E-4</c:v>
                      </c:pt>
                      <c:pt idx="8142">
                        <c:v>1.2042722356625323E-4</c:v>
                      </c:pt>
                      <c:pt idx="8143">
                        <c:v>1.1959930776031435E-4</c:v>
                      </c:pt>
                      <c:pt idx="8144">
                        <c:v>1.2166118488643339E-4</c:v>
                      </c:pt>
                      <c:pt idx="8145">
                        <c:v>1.216154017922907E-4</c:v>
                      </c:pt>
                      <c:pt idx="8146">
                        <c:v>1.2143841472934823E-4</c:v>
                      </c:pt>
                      <c:pt idx="8147">
                        <c:v>1.1997107353951891E-4</c:v>
                      </c:pt>
                      <c:pt idx="8148">
                        <c:v>1.207040425819119E-4</c:v>
                      </c:pt>
                      <c:pt idx="8149">
                        <c:v>1.2087542257668713E-4</c:v>
                      </c:pt>
                      <c:pt idx="8150">
                        <c:v>1.2044131830450253E-4</c:v>
                      </c:pt>
                      <c:pt idx="8151">
                        <c:v>1.2033318823601571E-4</c:v>
                      </c:pt>
                      <c:pt idx="8152">
                        <c:v>1.2277598692505827E-4</c:v>
                      </c:pt>
                      <c:pt idx="8153">
                        <c:v>1.2329361513367673E-4</c:v>
                      </c:pt>
                      <c:pt idx="8154">
                        <c:v>1.2349847727774371E-4</c:v>
                      </c:pt>
                      <c:pt idx="8155">
                        <c:v>1.2361209054683668E-4</c:v>
                      </c:pt>
                      <c:pt idx="8156">
                        <c:v>1.2289860897388743E-4</c:v>
                      </c:pt>
                      <c:pt idx="8157">
                        <c:v>1.2236488392988474E-4</c:v>
                      </c:pt>
                      <c:pt idx="8158">
                        <c:v>1.2109777193283487E-4</c:v>
                      </c:pt>
                      <c:pt idx="8159">
                        <c:v>1.2251052438725486E-4</c:v>
                      </c:pt>
                      <c:pt idx="8160">
                        <c:v>1.2302083867173137E-4</c:v>
                      </c:pt>
                      <c:pt idx="8161">
                        <c:v>1.2276244666748344E-4</c:v>
                      </c:pt>
                      <c:pt idx="8162">
                        <c:v>1.2299069758667155E-4</c:v>
                      </c:pt>
                      <c:pt idx="8163">
                        <c:v>1.2329417994855459E-4</c:v>
                      </c:pt>
                      <c:pt idx="8164">
                        <c:v>1.2347583715860376E-4</c:v>
                      </c:pt>
                      <c:pt idx="8165">
                        <c:v>1.2269470541268672E-4</c:v>
                      </c:pt>
                      <c:pt idx="8166">
                        <c:v>1.2190128840455487E-4</c:v>
                      </c:pt>
                      <c:pt idx="8167">
                        <c:v>1.2221507382468165E-4</c:v>
                      </c:pt>
                      <c:pt idx="8168">
                        <c:v>1.2314299214102092E-4</c:v>
                      </c:pt>
                      <c:pt idx="8169">
                        <c:v>1.2314306608323129E-4</c:v>
                      </c:pt>
                      <c:pt idx="8170">
                        <c:v>1.2341538847142328E-4</c:v>
                      </c:pt>
                      <c:pt idx="8171">
                        <c:v>1.2488675083210962E-4</c:v>
                      </c:pt>
                      <c:pt idx="8172">
                        <c:v>1.2468480134589501E-4</c:v>
                      </c:pt>
                      <c:pt idx="8173">
                        <c:v>1.2705203574749202E-4</c:v>
                      </c:pt>
                      <c:pt idx="8174">
                        <c:v>1.2705114644648316E-4</c:v>
                      </c:pt>
                      <c:pt idx="8175">
                        <c:v>1.2722590311888452E-4</c:v>
                      </c:pt>
                      <c:pt idx="8176">
                        <c:v>1.2677814384248501E-4</c:v>
                      </c:pt>
                      <c:pt idx="8177">
                        <c:v>1.262700387136219E-4</c:v>
                      </c:pt>
                      <c:pt idx="8178">
                        <c:v>1.2588573407507029E-4</c:v>
                      </c:pt>
                      <c:pt idx="8179">
                        <c:v>1.2810303825183374E-4</c:v>
                      </c:pt>
                      <c:pt idx="8180">
                        <c:v>1.2868789930326366E-4</c:v>
                      </c:pt>
                      <c:pt idx="8181">
                        <c:v>1.285277548276705E-4</c:v>
                      </c:pt>
                      <c:pt idx="8182">
                        <c:v>1.29347195160699E-4</c:v>
                      </c:pt>
                      <c:pt idx="8183">
                        <c:v>1.3180282138318671E-4</c:v>
                      </c:pt>
                      <c:pt idx="8184">
                        <c:v>1.3116654089187537E-4</c:v>
                      </c:pt>
                      <c:pt idx="8185">
                        <c:v>1.3136932185438553E-4</c:v>
                      </c:pt>
                      <c:pt idx="8186">
                        <c:v>1.3126863417613289E-4</c:v>
                      </c:pt>
                      <c:pt idx="8187">
                        <c:v>1.3393213045920861E-4</c:v>
                      </c:pt>
                      <c:pt idx="8188">
                        <c:v>1.3395717494199538E-4</c:v>
                      </c:pt>
                      <c:pt idx="8189">
                        <c:v>1.3379587639804642E-4</c:v>
                      </c:pt>
                      <c:pt idx="8190">
                        <c:v>1.3382786923452571E-4</c:v>
                      </c:pt>
                      <c:pt idx="8191">
                        <c:v>1.3385293598632816E-4</c:v>
                      </c:pt>
                      <c:pt idx="8192">
                        <c:v>1.3373307690711588E-4</c:v>
                      </c:pt>
                      <c:pt idx="8193">
                        <c:v>1.3425404654625342E-4</c:v>
                      </c:pt>
                      <c:pt idx="8194">
                        <c:v>1.3331327539963398E-4</c:v>
                      </c:pt>
                      <c:pt idx="8195">
                        <c:v>1.334146571620303E-4</c:v>
                      </c:pt>
                      <c:pt idx="8196">
                        <c:v>1.3248200212272787E-4</c:v>
                      </c:pt>
                      <c:pt idx="8197">
                        <c:v>1.3432586036838255E-4</c:v>
                      </c:pt>
                      <c:pt idx="8198">
                        <c:v>1.3386267665568973E-4</c:v>
                      </c:pt>
                      <c:pt idx="8199">
                        <c:v>1.3449188868292687E-4</c:v>
                      </c:pt>
                      <c:pt idx="8200">
                        <c:v>1.3394013797097919E-4</c:v>
                      </c:pt>
                      <c:pt idx="8201">
                        <c:v>1.3423977349426972E-4</c:v>
                      </c:pt>
                      <c:pt idx="8202">
                        <c:v>1.3537032389369748E-4</c:v>
                      </c:pt>
                      <c:pt idx="8203">
                        <c:v>1.3429617276938081E-4</c:v>
                      </c:pt>
                      <c:pt idx="8204">
                        <c:v>1.3392983042047536E-4</c:v>
                      </c:pt>
                      <c:pt idx="8205">
                        <c:v>1.3318988140385087E-4</c:v>
                      </c:pt>
                      <c:pt idx="8206">
                        <c:v>1.3318747452174974E-4</c:v>
                      </c:pt>
                      <c:pt idx="8207">
                        <c:v>1.335575796783626E-4</c:v>
                      </c:pt>
                      <c:pt idx="8208">
                        <c:v>1.3279523239127791E-4</c:v>
                      </c:pt>
                      <c:pt idx="8209">
                        <c:v>1.3124517414129117E-4</c:v>
                      </c:pt>
                      <c:pt idx="8210">
                        <c:v>1.3183800811107058E-4</c:v>
                      </c:pt>
                      <c:pt idx="8211">
                        <c:v>1.3229564383828549E-4</c:v>
                      </c:pt>
                      <c:pt idx="8212">
                        <c:v>1.3170816173140151E-4</c:v>
                      </c:pt>
                      <c:pt idx="8213">
                        <c:v>1.3025202552958371E-4</c:v>
                      </c:pt>
                      <c:pt idx="8214">
                        <c:v>1.3039857374315283E-4</c:v>
                      </c:pt>
                      <c:pt idx="8215">
                        <c:v>1.2919157588851029E-4</c:v>
                      </c:pt>
                      <c:pt idx="8216">
                        <c:v>1.286189106729951E-4</c:v>
                      </c:pt>
                      <c:pt idx="8217">
                        <c:v>1.294234048795328E-4</c:v>
                      </c:pt>
                      <c:pt idx="8218">
                        <c:v>1.2932945752524644E-4</c:v>
                      </c:pt>
                      <c:pt idx="8219">
                        <c:v>1.2908597317518256E-4</c:v>
                      </c:pt>
                      <c:pt idx="8220">
                        <c:v>1.2938328072010713E-4</c:v>
                      </c:pt>
                      <c:pt idx="8221">
                        <c:v>1.2986379975675025E-4</c:v>
                      </c:pt>
                      <c:pt idx="8222">
                        <c:v>1.295930739267908E-4</c:v>
                      </c:pt>
                      <c:pt idx="8223">
                        <c:v>1.2668674911235417E-4</c:v>
                      </c:pt>
                      <c:pt idx="8224">
                        <c:v>1.2725057837082075E-4</c:v>
                      </c:pt>
                      <c:pt idx="8225">
                        <c:v>1.2951037493313892E-4</c:v>
                      </c:pt>
                      <c:pt idx="8226">
                        <c:v>1.2942373693934615E-4</c:v>
                      </c:pt>
                      <c:pt idx="8227">
                        <c:v>1.3025593780991747E-4</c:v>
                      </c:pt>
                      <c:pt idx="8228">
                        <c:v>1.3058461150808128E-4</c:v>
                      </c:pt>
                      <c:pt idx="8229">
                        <c:v>1.3056874460510337E-4</c:v>
                      </c:pt>
                      <c:pt idx="8230">
                        <c:v>1.3012396615235097E-4</c:v>
                      </c:pt>
                      <c:pt idx="8231">
                        <c:v>1.3048086418853265E-4</c:v>
                      </c:pt>
                      <c:pt idx="8232">
                        <c:v>1.2931524242681898E-4</c:v>
                      </c:pt>
                      <c:pt idx="8233">
                        <c:v>1.2936329873694446E-4</c:v>
                      </c:pt>
                      <c:pt idx="8234">
                        <c:v>1.3073476574377663E-4</c:v>
                      </c:pt>
                      <c:pt idx="8235">
                        <c:v>1.2996046508013606E-4</c:v>
                      </c:pt>
                      <c:pt idx="8236">
                        <c:v>1.3026826127230794E-4</c:v>
                      </c:pt>
                      <c:pt idx="8237">
                        <c:v>1.3187117404709888E-4</c:v>
                      </c:pt>
                      <c:pt idx="8238">
                        <c:v>1.3173036219201367E-4</c:v>
                      </c:pt>
                      <c:pt idx="8239">
                        <c:v>1.3120695912621368E-4</c:v>
                      </c:pt>
                      <c:pt idx="8240">
                        <c:v>1.2938073021477985E-4</c:v>
                      </c:pt>
                      <c:pt idx="8241">
                        <c:v>1.3011900800776521E-4</c:v>
                      </c:pt>
                      <c:pt idx="8242">
                        <c:v>1.289529069028267E-4</c:v>
                      </c:pt>
                      <c:pt idx="8243">
                        <c:v>1.295525193352742E-4</c:v>
                      </c:pt>
                      <c:pt idx="8244">
                        <c:v>1.2774626556701036E-4</c:v>
                      </c:pt>
                      <c:pt idx="8245">
                        <c:v>1.2758754591317008E-4</c:v>
                      </c:pt>
                      <c:pt idx="8246">
                        <c:v>1.2813677334788415E-4</c:v>
                      </c:pt>
                      <c:pt idx="8247">
                        <c:v>1.2838478323229881E-4</c:v>
                      </c:pt>
                      <c:pt idx="8248">
                        <c:v>1.2900781706873569E-4</c:v>
                      </c:pt>
                      <c:pt idx="8249">
                        <c:v>1.2865205432727278E-4</c:v>
                      </c:pt>
                      <c:pt idx="8250">
                        <c:v>1.2923098460792637E-4</c:v>
                      </c:pt>
                      <c:pt idx="8251">
                        <c:v>1.2772369415899181E-4</c:v>
                      </c:pt>
                      <c:pt idx="8252">
                        <c:v>1.2772250934205747E-4</c:v>
                      </c:pt>
                      <c:pt idx="8253">
                        <c:v>1.277927368548583E-4</c:v>
                      </c:pt>
                      <c:pt idx="8254">
                        <c:v>1.2579811557843735E-4</c:v>
                      </c:pt>
                      <c:pt idx="8255">
                        <c:v>1.2556502937257757E-4</c:v>
                      </c:pt>
                      <c:pt idx="8256">
                        <c:v>1.2396982630495342E-4</c:v>
                      </c:pt>
                      <c:pt idx="8257">
                        <c:v>1.2499570724146288E-4</c:v>
                      </c:pt>
                      <c:pt idx="8258">
                        <c:v>1.2494407758808579E-4</c:v>
                      </c:pt>
                      <c:pt idx="8259">
                        <c:v>1.2501651052058117E-4</c:v>
                      </c:pt>
                      <c:pt idx="8260">
                        <c:v>1.2520541166928948E-4</c:v>
                      </c:pt>
                      <c:pt idx="8261">
                        <c:v>1.2470151675139196E-4</c:v>
                      </c:pt>
                      <c:pt idx="8262">
                        <c:v>1.2613214654483848E-4</c:v>
                      </c:pt>
                      <c:pt idx="8263">
                        <c:v>1.2705197014762832E-4</c:v>
                      </c:pt>
                      <c:pt idx="8264">
                        <c:v>1.2601495396249247E-4</c:v>
                      </c:pt>
                      <c:pt idx="8265">
                        <c:v>1.2412867924026136E-4</c:v>
                      </c:pt>
                      <c:pt idx="8266">
                        <c:v>1.2392277843232131E-4</c:v>
                      </c:pt>
                      <c:pt idx="8267">
                        <c:v>1.2507030597484279E-4</c:v>
                      </c:pt>
                      <c:pt idx="8268">
                        <c:v>1.2456673620752208E-4</c:v>
                      </c:pt>
                      <c:pt idx="8269">
                        <c:v>1.2618402318016931E-4</c:v>
                      </c:pt>
                      <c:pt idx="8270">
                        <c:v>1.2490850519888771E-4</c:v>
                      </c:pt>
                      <c:pt idx="8271">
                        <c:v>1.2553234333897488E-4</c:v>
                      </c:pt>
                      <c:pt idx="8272">
                        <c:v>1.2656252813973167E-4</c:v>
                      </c:pt>
                      <c:pt idx="8273">
                        <c:v>1.26496979357022E-4</c:v>
                      </c:pt>
                      <c:pt idx="8274">
                        <c:v>1.2702610916012086E-4</c:v>
                      </c:pt>
                      <c:pt idx="8275">
                        <c:v>1.2673889163847268E-4</c:v>
                      </c:pt>
                      <c:pt idx="8276">
                        <c:v>1.2716678667391566E-4</c:v>
                      </c:pt>
                      <c:pt idx="8277">
                        <c:v>1.266867867721672E-4</c:v>
                      </c:pt>
                      <c:pt idx="8278">
                        <c:v>1.2546237564923301E-4</c:v>
                      </c:pt>
                      <c:pt idx="8279">
                        <c:v>1.2448147014492756E-4</c:v>
                      </c:pt>
                      <c:pt idx="8280">
                        <c:v>1.2419642369279076E-4</c:v>
                      </c:pt>
                      <c:pt idx="8281">
                        <c:v>1.2475714532721567E-4</c:v>
                      </c:pt>
                      <c:pt idx="8282">
                        <c:v>1.261226042979597E-4</c:v>
                      </c:pt>
                      <c:pt idx="8283">
                        <c:v>1.247124874939643E-4</c:v>
                      </c:pt>
                      <c:pt idx="8284">
                        <c:v>1.2533537042848524E-4</c:v>
                      </c:pt>
                      <c:pt idx="8285">
                        <c:v>1.2574601946657013E-4</c:v>
                      </c:pt>
                      <c:pt idx="8286">
                        <c:v>1.2552177918426452E-4</c:v>
                      </c:pt>
                      <c:pt idx="8287">
                        <c:v>1.2588840147200774E-4</c:v>
                      </c:pt>
                      <c:pt idx="8288">
                        <c:v>1.2534713262154663E-4</c:v>
                      </c:pt>
                      <c:pt idx="8289">
                        <c:v>1.2501384889022921E-4</c:v>
                      </c:pt>
                      <c:pt idx="8290">
                        <c:v>1.2370317777107707E-4</c:v>
                      </c:pt>
                      <c:pt idx="8291">
                        <c:v>1.237248386517125E-4</c:v>
                      </c:pt>
                      <c:pt idx="8292">
                        <c:v>1.2338034574942725E-4</c:v>
                      </c:pt>
                      <c:pt idx="8293">
                        <c:v>1.2266681514347722E-4</c:v>
                      </c:pt>
                      <c:pt idx="8294">
                        <c:v>1.2072668149487646E-4</c:v>
                      </c:pt>
                      <c:pt idx="8295">
                        <c:v>1.2032188588476377E-4</c:v>
                      </c:pt>
                      <c:pt idx="8296">
                        <c:v>1.1833722651560808E-4</c:v>
                      </c:pt>
                      <c:pt idx="8297">
                        <c:v>1.1836879014220298E-4</c:v>
                      </c:pt>
                      <c:pt idx="8298">
                        <c:v>1.1791087819014344E-4</c:v>
                      </c:pt>
                      <c:pt idx="8299">
                        <c:v>1.1894945568674702E-4</c:v>
                      </c:pt>
                      <c:pt idx="8300">
                        <c:v>1.2111770286712447E-4</c:v>
                      </c:pt>
                      <c:pt idx="8301">
                        <c:v>1.1964005961214168E-4</c:v>
                      </c:pt>
                      <c:pt idx="8302">
                        <c:v>1.1828987777911601E-4</c:v>
                      </c:pt>
                      <c:pt idx="8303">
                        <c:v>1.1783222289258193E-4</c:v>
                      </c:pt>
                      <c:pt idx="8304">
                        <c:v>1.1782569271523183E-4</c:v>
                      </c:pt>
                      <c:pt idx="8305">
                        <c:v>1.1800277409101858E-4</c:v>
                      </c:pt>
                      <c:pt idx="8306">
                        <c:v>1.1798856886962806E-4</c:v>
                      </c:pt>
                      <c:pt idx="8307">
                        <c:v>1.1798965162493985E-4</c:v>
                      </c:pt>
                      <c:pt idx="8308">
                        <c:v>1.181129086291973E-4</c:v>
                      </c:pt>
                      <c:pt idx="8309">
                        <c:v>1.1818260960288812E-4</c:v>
                      </c:pt>
                      <c:pt idx="8310">
                        <c:v>1.192085056912526E-4</c:v>
                      </c:pt>
                      <c:pt idx="8311">
                        <c:v>1.1894447589027915E-4</c:v>
                      </c:pt>
                      <c:pt idx="8312">
                        <c:v>1.1910422641645618E-4</c:v>
                      </c:pt>
                      <c:pt idx="8313">
                        <c:v>1.192334813687756E-4</c:v>
                      </c:pt>
                      <c:pt idx="8314">
                        <c:v>1.2012192033674087E-4</c:v>
                      </c:pt>
                      <c:pt idx="8315">
                        <c:v>1.2060853413900917E-4</c:v>
                      </c:pt>
                      <c:pt idx="8316">
                        <c:v>1.2031014072381874E-4</c:v>
                      </c:pt>
                      <c:pt idx="8317">
                        <c:v>1.2076591845395532E-4</c:v>
                      </c:pt>
                      <c:pt idx="8318">
                        <c:v>1.2017648075489848E-4</c:v>
                      </c:pt>
                      <c:pt idx="8319">
                        <c:v>1.2004224097355775E-4</c:v>
                      </c:pt>
                      <c:pt idx="8320">
                        <c:v>1.1936687595240963E-4</c:v>
                      </c:pt>
                      <c:pt idx="8321">
                        <c:v>1.2014063976207647E-4</c:v>
                      </c:pt>
                      <c:pt idx="8322">
                        <c:v>1.1927040729304342E-4</c:v>
                      </c:pt>
                      <c:pt idx="8323">
                        <c:v>1.1964715192215287E-4</c:v>
                      </c:pt>
                      <c:pt idx="8324">
                        <c:v>1.1774871179579585E-4</c:v>
                      </c:pt>
                      <c:pt idx="8325">
                        <c:v>1.1602198128753308E-4</c:v>
                      </c:pt>
                      <c:pt idx="8326">
                        <c:v>1.1593068461630844E-4</c:v>
                      </c:pt>
                      <c:pt idx="8327">
                        <c:v>1.1772916325648419E-4</c:v>
                      </c:pt>
                      <c:pt idx="8328">
                        <c:v>1.1745563180453841E-4</c:v>
                      </c:pt>
                      <c:pt idx="8329">
                        <c:v>1.1852106626650664E-4</c:v>
                      </c:pt>
                      <c:pt idx="8330">
                        <c:v>1.1637675510743013E-4</c:v>
                      </c:pt>
                      <c:pt idx="8331">
                        <c:v>1.1682401619059054E-4</c:v>
                      </c:pt>
                      <c:pt idx="8332">
                        <c:v>1.1185297203888161E-4</c:v>
                      </c:pt>
                      <c:pt idx="8333">
                        <c:v>1.000558006119511E-4</c:v>
                      </c:pt>
                      <c:pt idx="8334">
                        <c:v>1.0233211736052795E-4</c:v>
                      </c:pt>
                      <c:pt idx="8335">
                        <c:v>1.0192126871401157E-4</c:v>
                      </c:pt>
                      <c:pt idx="8336">
                        <c:v>1.0275648617008523E-4</c:v>
                      </c:pt>
                      <c:pt idx="8337">
                        <c:v>1.0302814934036946E-4</c:v>
                      </c:pt>
                      <c:pt idx="8338">
                        <c:v>1.0520447444537721E-4</c:v>
                      </c:pt>
                      <c:pt idx="8339">
                        <c:v>1.0414095522781781E-4</c:v>
                      </c:pt>
                      <c:pt idx="8340">
                        <c:v>1.0538156566358956E-4</c:v>
                      </c:pt>
                      <c:pt idx="8341">
                        <c:v>1.0856003553104778E-4</c:v>
                      </c:pt>
                      <c:pt idx="8342">
                        <c:v>1.0787276775740148E-4</c:v>
                      </c:pt>
                      <c:pt idx="8343">
                        <c:v>1.0899225678331742E-4</c:v>
                      </c:pt>
                      <c:pt idx="8344">
                        <c:v>1.0936239857399648E-4</c:v>
                      </c:pt>
                      <c:pt idx="8345">
                        <c:v>1.0722246466570818E-4</c:v>
                      </c:pt>
                      <c:pt idx="8346">
                        <c:v>1.0896941138133467E-4</c:v>
                      </c:pt>
                      <c:pt idx="8347">
                        <c:v>1.0867851958552953E-4</c:v>
                      </c:pt>
                      <c:pt idx="8348">
                        <c:v>1.0897594843693861E-4</c:v>
                      </c:pt>
                      <c:pt idx="8349">
                        <c:v>1.0738621447904197E-4</c:v>
                      </c:pt>
                      <c:pt idx="8350">
                        <c:v>1.0941390355646036E-4</c:v>
                      </c:pt>
                      <c:pt idx="8351">
                        <c:v>1.0898573148946365E-4</c:v>
                      </c:pt>
                      <c:pt idx="8352">
                        <c:v>1.0633526565305883E-4</c:v>
                      </c:pt>
                      <c:pt idx="8353">
                        <c:v>1.0613073841273648E-4</c:v>
                      </c:pt>
                      <c:pt idx="8354">
                        <c:v>1.0529744324356677E-4</c:v>
                      </c:pt>
                      <c:pt idx="8355">
                        <c:v>1.0288338007419823E-4</c:v>
                      </c:pt>
                      <c:pt idx="8356">
                        <c:v>1.0207135383510834E-4</c:v>
                      </c:pt>
                      <c:pt idx="8357">
                        <c:v>1.0012848619286917E-4</c:v>
                      </c:pt>
                      <c:pt idx="8358">
                        <c:v>1.0180516476851303E-4</c:v>
                      </c:pt>
                      <c:pt idx="8359">
                        <c:v>1.0122991843301442E-4</c:v>
                      </c:pt>
                      <c:pt idx="8360">
                        <c:v>1.0032895465853372E-4</c:v>
                      </c:pt>
                      <c:pt idx="8361">
                        <c:v>1.0243209002630957E-4</c:v>
                      </c:pt>
                      <c:pt idx="8362">
                        <c:v>1.0197225527920609E-4</c:v>
                      </c:pt>
                      <c:pt idx="8363">
                        <c:v>1.0129427824007658E-4</c:v>
                      </c:pt>
                      <c:pt idx="8364">
                        <c:v>1.0235239990436347E-4</c:v>
                      </c:pt>
                      <c:pt idx="8365">
                        <c:v>1.0406314032990682E-4</c:v>
                      </c:pt>
                      <c:pt idx="8366">
                        <c:v>1.0243955620891603E-4</c:v>
                      </c:pt>
                      <c:pt idx="8367">
                        <c:v>1.0405520019120464E-4</c:v>
                      </c:pt>
                      <c:pt idx="8368">
                        <c:v>1.0280056434460514E-4</c:v>
                      </c:pt>
                      <c:pt idx="8369">
                        <c:v>1.0289940133811237E-4</c:v>
                      </c:pt>
                      <c:pt idx="8370">
                        <c:v>1.0435591586429345E-4</c:v>
                      </c:pt>
                      <c:pt idx="8371">
                        <c:v>1.0155211610129006E-4</c:v>
                      </c:pt>
                      <c:pt idx="8372">
                        <c:v>1.0181601024722327E-4</c:v>
                      </c:pt>
                      <c:pt idx="8373">
                        <c:v>1.0100865572008604E-4</c:v>
                      </c:pt>
                      <c:pt idx="8374">
                        <c:v>1.0227309094925379E-4</c:v>
                      </c:pt>
                      <c:pt idx="8375">
                        <c:v>1.0103654703915955E-4</c:v>
                      </c:pt>
                      <c:pt idx="8376">
                        <c:v>1.0186208372925872E-4</c:v>
                      </c:pt>
                      <c:pt idx="8377">
                        <c:v>1.0146212609214615E-4</c:v>
                      </c:pt>
                      <c:pt idx="8378">
                        <c:v>1.0004358117913837E-4</c:v>
                      </c:pt>
                      <c:pt idx="8379">
                        <c:v>1.0064132385441532E-4</c:v>
                      </c:pt>
                      <c:pt idx="8380">
                        <c:v>9.2757203865887177E-5</c:v>
                      </c:pt>
                      <c:pt idx="8381">
                        <c:v>9.327380376998335E-5</c:v>
                      </c:pt>
                      <c:pt idx="8382">
                        <c:v>9.1887893474889705E-5</c:v>
                      </c:pt>
                      <c:pt idx="8383">
                        <c:v>9.1689953101145095E-5</c:v>
                      </c:pt>
                      <c:pt idx="8384">
                        <c:v>8.7373664460345908E-5</c:v>
                      </c:pt>
                      <c:pt idx="8385">
                        <c:v>8.5604705866921109E-5</c:v>
                      </c:pt>
                      <c:pt idx="8386">
                        <c:v>8.6779339358531121E-5</c:v>
                      </c:pt>
                      <c:pt idx="8387">
                        <c:v>8.9846500858369163E-5</c:v>
                      </c:pt>
                      <c:pt idx="8388">
                        <c:v>8.8662394325903025E-5</c:v>
                      </c:pt>
                      <c:pt idx="8389">
                        <c:v>8.946384510131115E-5</c:v>
                      </c:pt>
                      <c:pt idx="8390">
                        <c:v>8.5661845048266055E-5</c:v>
                      </c:pt>
                      <c:pt idx="8391">
                        <c:v>8.7813305326501503E-5</c:v>
                      </c:pt>
                      <c:pt idx="8392">
                        <c:v>8.8859457107113131E-5</c:v>
                      </c:pt>
                      <c:pt idx="8393">
                        <c:v>8.8992214474624805E-5</c:v>
                      </c:pt>
                      <c:pt idx="8394">
                        <c:v>9.2045409541393749E-5</c:v>
                      </c:pt>
                      <c:pt idx="8395">
                        <c:v>9.1820221665078679E-5</c:v>
                      </c:pt>
                      <c:pt idx="8396">
                        <c:v>9.235798314874366E-5</c:v>
                      </c:pt>
                      <c:pt idx="8397">
                        <c:v>9.2985414503453267E-5</c:v>
                      </c:pt>
                      <c:pt idx="8398">
                        <c:v>9.1778105286343677E-5</c:v>
                      </c:pt>
                      <c:pt idx="8399">
                        <c:v>9.2389907095238169E-5</c:v>
                      </c:pt>
                      <c:pt idx="8400">
                        <c:v>9.3182599750029835E-5</c:v>
                      </c:pt>
                      <c:pt idx="8401">
                        <c:v>9.7074427314925102E-5</c:v>
                      </c:pt>
                      <c:pt idx="8402">
                        <c:v>9.6947020195168473E-5</c:v>
                      </c:pt>
                      <c:pt idx="8403">
                        <c:v>9.5572601166111451E-5</c:v>
                      </c:pt>
                      <c:pt idx="8404">
                        <c:v>9.639685218322434E-5</c:v>
                      </c:pt>
                      <c:pt idx="8405">
                        <c:v>9.5730040245063121E-5</c:v>
                      </c:pt>
                      <c:pt idx="8406">
                        <c:v>9.6338107981444111E-5</c:v>
                      </c:pt>
                      <c:pt idx="8407">
                        <c:v>9.5932055280685129E-5</c:v>
                      </c:pt>
                      <c:pt idx="8408">
                        <c:v>9.4874156903317934E-5</c:v>
                      </c:pt>
                      <c:pt idx="8409">
                        <c:v>9.4735965291319919E-5</c:v>
                      </c:pt>
                      <c:pt idx="8410">
                        <c:v>9.4688421222209075E-5</c:v>
                      </c:pt>
                      <c:pt idx="8411">
                        <c:v>9.3949302234902583E-5</c:v>
                      </c:pt>
                      <c:pt idx="8412">
                        <c:v>9.2154549078806672E-5</c:v>
                      </c:pt>
                      <c:pt idx="8413">
                        <c:v>9.2411890492037158E-5</c:v>
                      </c:pt>
                      <c:pt idx="8414">
                        <c:v>9.4652478787878865E-5</c:v>
                      </c:pt>
                      <c:pt idx="8415">
                        <c:v>9.4840505501425935E-5</c:v>
                      </c:pt>
                      <c:pt idx="8416">
                        <c:v>9.6785768183438358E-5</c:v>
                      </c:pt>
                      <c:pt idx="8417">
                        <c:v>9.5566604632929512E-5</c:v>
                      </c:pt>
                      <c:pt idx="8418">
                        <c:v>9.6700464520727011E-5</c:v>
                      </c:pt>
                      <c:pt idx="8419">
                        <c:v>9.9121109513064214E-5</c:v>
                      </c:pt>
                      <c:pt idx="8420">
                        <c:v>9.9986950457190438E-5</c:v>
                      </c:pt>
                      <c:pt idx="8421">
                        <c:v>9.9498032130135441E-5</c:v>
                      </c:pt>
                      <c:pt idx="8422">
                        <c:v>1.0008431919743568E-4</c:v>
                      </c:pt>
                      <c:pt idx="8423">
                        <c:v>9.98561091405509E-5</c:v>
                      </c:pt>
                      <c:pt idx="8424">
                        <c:v>9.9896205590504534E-5</c:v>
                      </c:pt>
                      <c:pt idx="8425">
                        <c:v>1.0198615532874445E-4</c:v>
                      </c:pt>
                      <c:pt idx="8426">
                        <c:v>1.0174426938412256E-4</c:v>
                      </c:pt>
                      <c:pt idx="8427">
                        <c:v>1.0406010689368779E-4</c:v>
                      </c:pt>
                      <c:pt idx="8428">
                        <c:v>1.0391406590342873E-4</c:v>
                      </c:pt>
                      <c:pt idx="8429">
                        <c:v>1.0336550905100839E-4</c:v>
                      </c:pt>
                      <c:pt idx="8430">
                        <c:v>1.0193417043055399E-4</c:v>
                      </c:pt>
                      <c:pt idx="8431">
                        <c:v>1.0326540740037959E-4</c:v>
                      </c:pt>
                      <c:pt idx="8432">
                        <c:v>1.013820940590538E-4</c:v>
                      </c:pt>
                      <c:pt idx="8433">
                        <c:v>9.9910601695518236E-5</c:v>
                      </c:pt>
                      <c:pt idx="8434">
                        <c:v>1.0106762936573809E-4</c:v>
                      </c:pt>
                      <c:pt idx="8435">
                        <c:v>1.0107275042674262E-4</c:v>
                      </c:pt>
                      <c:pt idx="8436">
                        <c:v>9.910404848879942E-5</c:v>
                      </c:pt>
                      <c:pt idx="8437">
                        <c:v>9.9074921367622748E-5</c:v>
                      </c:pt>
                      <c:pt idx="8438">
                        <c:v>9.6142166595568289E-5</c:v>
                      </c:pt>
                      <c:pt idx="8439">
                        <c:v>9.4164014206161219E-5</c:v>
                      </c:pt>
                      <c:pt idx="8440">
                        <c:v>9.5000940966710195E-5</c:v>
                      </c:pt>
                      <c:pt idx="8441">
                        <c:v>9.4232205662165454E-5</c:v>
                      </c:pt>
                      <c:pt idx="8442">
                        <c:v>9.4067171870188416E-5</c:v>
                      </c:pt>
                      <c:pt idx="8443">
                        <c:v>9.95245112387495E-5</c:v>
                      </c:pt>
                      <c:pt idx="8444">
                        <c:v>9.6278411403197251E-5</c:v>
                      </c:pt>
                      <c:pt idx="8445">
                        <c:v>9.5768413272555143E-5</c:v>
                      </c:pt>
                      <c:pt idx="8446">
                        <c:v>9.4771646276784751E-5</c:v>
                      </c:pt>
                      <c:pt idx="8447">
                        <c:v>9.6536989251894037E-5</c:v>
                      </c:pt>
                      <c:pt idx="8448">
                        <c:v>9.543076817374846E-5</c:v>
                      </c:pt>
                      <c:pt idx="8449">
                        <c:v>9.6735400461538565E-5</c:v>
                      </c:pt>
                      <c:pt idx="8450">
                        <c:v>9.566715865578048E-5</c:v>
                      </c:pt>
                      <c:pt idx="8451">
                        <c:v>9.1987208826313391E-5</c:v>
                      </c:pt>
                      <c:pt idx="8452">
                        <c:v>9.5117170472021852E-5</c:v>
                      </c:pt>
                      <c:pt idx="8453">
                        <c:v>9.4818944925479143E-5</c:v>
                      </c:pt>
                      <c:pt idx="8454">
                        <c:v>9.4114413542282762E-5</c:v>
                      </c:pt>
                      <c:pt idx="8455">
                        <c:v>9.5458936589404062E-5</c:v>
                      </c:pt>
                      <c:pt idx="8456">
                        <c:v>9.5394083800402112E-5</c:v>
                      </c:pt>
                      <c:pt idx="8457">
                        <c:v>9.3827995247103407E-5</c:v>
                      </c:pt>
                      <c:pt idx="8458">
                        <c:v>9.2881512814753587E-5</c:v>
                      </c:pt>
                      <c:pt idx="8459">
                        <c:v>9.0234056643026075E-5</c:v>
                      </c:pt>
                      <c:pt idx="8460">
                        <c:v>9.1003767710672563E-5</c:v>
                      </c:pt>
                      <c:pt idx="8461">
                        <c:v>9.0677804632474662E-5</c:v>
                      </c:pt>
                      <c:pt idx="8462">
                        <c:v>9.1499541734609536E-5</c:v>
                      </c:pt>
                      <c:pt idx="8463">
                        <c:v>9.5181281344518018E-5</c:v>
                      </c:pt>
                      <c:pt idx="8464">
                        <c:v>9.442640886001188E-5</c:v>
                      </c:pt>
                      <c:pt idx="8465">
                        <c:v>9.4532022986061956E-5</c:v>
                      </c:pt>
                      <c:pt idx="8466">
                        <c:v>9.6902422416440356E-5</c:v>
                      </c:pt>
                      <c:pt idx="8467">
                        <c:v>9.6132055432215466E-5</c:v>
                      </c:pt>
                      <c:pt idx="8468">
                        <c:v>9.7554846251033246E-5</c:v>
                      </c:pt>
                      <c:pt idx="8469">
                        <c:v>9.7735543695395575E-5</c:v>
                      </c:pt>
                      <c:pt idx="8470">
                        <c:v>9.7689085220162977E-5</c:v>
                      </c:pt>
                      <c:pt idx="8471">
                        <c:v>9.7082384820585516E-5</c:v>
                      </c:pt>
                      <c:pt idx="8472">
                        <c:v>9.7430095928242719E-5</c:v>
                      </c:pt>
                      <c:pt idx="8473">
                        <c:v>9.5158143627566735E-5</c:v>
                      </c:pt>
                      <c:pt idx="8474">
                        <c:v>9.4207217699115097E-5</c:v>
                      </c:pt>
                      <c:pt idx="8475">
                        <c:v>9.4330788827277071E-5</c:v>
                      </c:pt>
                      <c:pt idx="8476">
                        <c:v>9.3725960375132773E-5</c:v>
                      </c:pt>
                      <c:pt idx="8477">
                        <c:v>9.4586334383109288E-5</c:v>
                      </c:pt>
                      <c:pt idx="8478">
                        <c:v>9.3739911121594599E-5</c:v>
                      </c:pt>
                      <c:pt idx="8479">
                        <c:v>9.1555029398584966E-5</c:v>
                      </c:pt>
                      <c:pt idx="8480">
                        <c:v>9.1222538297370669E-5</c:v>
                      </c:pt>
                      <c:pt idx="8481">
                        <c:v>9.0297170443291743E-5</c:v>
                      </c:pt>
                      <c:pt idx="8482">
                        <c:v>9.002658577154315E-5</c:v>
                      </c:pt>
                      <c:pt idx="8483">
                        <c:v>9.1667744401225897E-5</c:v>
                      </c:pt>
                      <c:pt idx="8484">
                        <c:v>9.1757683441367175E-5</c:v>
                      </c:pt>
                      <c:pt idx="8485">
                        <c:v>9.0356534232854176E-5</c:v>
                      </c:pt>
                      <c:pt idx="8486">
                        <c:v>9.0456966984800341E-5</c:v>
                      </c:pt>
                      <c:pt idx="8487">
                        <c:v>8.9003584071630594E-5</c:v>
                      </c:pt>
                      <c:pt idx="8488">
                        <c:v>8.7636902167510943E-5</c:v>
                      </c:pt>
                      <c:pt idx="8489">
                        <c:v>8.7673926996466471E-5</c:v>
                      </c:pt>
                      <c:pt idx="8490">
                        <c:v>8.7388754787422014E-5</c:v>
                      </c:pt>
                      <c:pt idx="8491">
                        <c:v>8.7397437388130045E-5</c:v>
                      </c:pt>
                      <c:pt idx="8492">
                        <c:v>8.7045198822559793E-5</c:v>
                      </c:pt>
                      <c:pt idx="8493">
                        <c:v>8.8246138380033E-5</c:v>
                      </c:pt>
                      <c:pt idx="8494">
                        <c:v>8.5541329381989443E-5</c:v>
                      </c:pt>
                      <c:pt idx="8495">
                        <c:v>8.5473469244350326E-5</c:v>
                      </c:pt>
                      <c:pt idx="8496">
                        <c:v>8.7988911003883765E-5</c:v>
                      </c:pt>
                      <c:pt idx="8497">
                        <c:v>8.6555857884208076E-5</c:v>
                      </c:pt>
                      <c:pt idx="8498">
                        <c:v>8.6268655771267239E-5</c:v>
                      </c:pt>
                      <c:pt idx="8499">
                        <c:v>8.673566104705885E-5</c:v>
                      </c:pt>
                      <c:pt idx="8500">
                        <c:v>8.9278194847665016E-5</c:v>
                      </c:pt>
                      <c:pt idx="8501">
                        <c:v>8.8903763690896287E-5</c:v>
                      </c:pt>
                      <c:pt idx="8502">
                        <c:v>8.581631198400568E-5</c:v>
                      </c:pt>
                      <c:pt idx="8503">
                        <c:v>8.6732934430856093E-5</c:v>
                      </c:pt>
                      <c:pt idx="8504">
                        <c:v>8.7651536625514429E-5</c:v>
                      </c:pt>
                      <c:pt idx="8505">
                        <c:v>8.628363117799202E-5</c:v>
                      </c:pt>
                      <c:pt idx="8506">
                        <c:v>8.6740393229105459E-5</c:v>
                      </c:pt>
                      <c:pt idx="8507">
                        <c:v>8.2755694487541154E-5</c:v>
                      </c:pt>
                      <c:pt idx="8508">
                        <c:v>8.3735082195322621E-5</c:v>
                      </c:pt>
                      <c:pt idx="8509">
                        <c:v>8.3070105417156303E-5</c:v>
                      </c:pt>
                      <c:pt idx="8510">
                        <c:v>8.3715405287275305E-5</c:v>
                      </c:pt>
                      <c:pt idx="8511">
                        <c:v>8.4579690425281973E-5</c:v>
                      </c:pt>
                      <c:pt idx="8512">
                        <c:v>8.4763101174674055E-5</c:v>
                      </c:pt>
                      <c:pt idx="8513">
                        <c:v>8.3559135940803418E-5</c:v>
                      </c:pt>
                      <c:pt idx="8514">
                        <c:v>8.3402895161479771E-5</c:v>
                      </c:pt>
                      <c:pt idx="8515">
                        <c:v>8.560866126115549E-5</c:v>
                      </c:pt>
                      <c:pt idx="8516">
                        <c:v>8.6875774662439851E-5</c:v>
                      </c:pt>
                      <c:pt idx="8517">
                        <c:v>8.6808691887767104E-5</c:v>
                      </c:pt>
                      <c:pt idx="8518">
                        <c:v>8.5999316410376837E-5</c:v>
                      </c:pt>
                      <c:pt idx="8519">
                        <c:v>8.5597205070422558E-5</c:v>
                      </c:pt>
                      <c:pt idx="8520">
                        <c:v>8.596004092242697E-5</c:v>
                      </c:pt>
                      <c:pt idx="8521">
                        <c:v>8.7608511405773325E-5</c:v>
                      </c:pt>
                      <c:pt idx="8522">
                        <c:v>8.7992775724510188E-5</c:v>
                      </c:pt>
                      <c:pt idx="8523">
                        <c:v>8.7446741740966719E-5</c:v>
                      </c:pt>
                      <c:pt idx="8524">
                        <c:v>8.6765833947214115E-5</c:v>
                      </c:pt>
                      <c:pt idx="8525">
                        <c:v>8.6935482066619797E-5</c:v>
                      </c:pt>
                      <c:pt idx="8526">
                        <c:v>8.8026464219537973E-5</c:v>
                      </c:pt>
                      <c:pt idx="8527">
                        <c:v>8.7066276160881838E-5</c:v>
                      </c:pt>
                      <c:pt idx="8528">
                        <c:v>8.6753543522101107E-5</c:v>
                      </c:pt>
                      <c:pt idx="8529">
                        <c:v>8.8965383001172375E-5</c:v>
                      </c:pt>
                      <c:pt idx="8530">
                        <c:v>8.9140531309342432E-5</c:v>
                      </c:pt>
                      <c:pt idx="8531">
                        <c:v>8.9046620100797033E-5</c:v>
                      </c:pt>
                      <c:pt idx="8532">
                        <c:v>8.7861550427751112E-5</c:v>
                      </c:pt>
                      <c:pt idx="8533">
                        <c:v>8.891440044527775E-5</c:v>
                      </c:pt>
                      <c:pt idx="8534">
                        <c:v>8.7032602741652057E-5</c:v>
                      </c:pt>
                      <c:pt idx="8535">
                        <c:v>8.6824189878163113E-5</c:v>
                      </c:pt>
                      <c:pt idx="8536">
                        <c:v>8.8715988543985053E-5</c:v>
                      </c:pt>
                      <c:pt idx="8537">
                        <c:v>8.7894341848208048E-5</c:v>
                      </c:pt>
                      <c:pt idx="8538">
                        <c:v>8.8406819065464385E-5</c:v>
                      </c:pt>
                      <c:pt idx="8539">
                        <c:v>8.8424403524590213E-5</c:v>
                      </c:pt>
                      <c:pt idx="8540">
                        <c:v>8.8943520465987642E-5</c:v>
                      </c:pt>
                      <c:pt idx="8541">
                        <c:v>8.9993978810583059E-5</c:v>
                      </c:pt>
                      <c:pt idx="8542">
                        <c:v>9.1379959990635671E-5</c:v>
                      </c:pt>
                      <c:pt idx="8543">
                        <c:v>9.1840073970037521E-5</c:v>
                      </c:pt>
                      <c:pt idx="8544">
                        <c:v>9.2289195190169742E-5</c:v>
                      </c:pt>
                      <c:pt idx="8545">
                        <c:v>9.3940221998595883E-5</c:v>
                      </c:pt>
                      <c:pt idx="8546">
                        <c:v>9.4433752451152501E-5</c:v>
                      </c:pt>
                      <c:pt idx="8547">
                        <c:v>9.4060065781469414E-5</c:v>
                      </c:pt>
                      <c:pt idx="8548">
                        <c:v>9.3738637676921334E-5</c:v>
                      </c:pt>
                      <c:pt idx="8549">
                        <c:v>9.4329963672514682E-5</c:v>
                      </c:pt>
                      <c:pt idx="8550">
                        <c:v>9.5584073827622562E-5</c:v>
                      </c:pt>
                      <c:pt idx="8551">
                        <c:v>9.5982832202993519E-5</c:v>
                      </c:pt>
                      <c:pt idx="8552">
                        <c:v>9.4676009072839999E-5</c:v>
                      </c:pt>
                      <c:pt idx="8553">
                        <c:v>9.4981374117372055E-5</c:v>
                      </c:pt>
                      <c:pt idx="8554">
                        <c:v>9.4071582384570488E-5</c:v>
                      </c:pt>
                      <c:pt idx="8555">
                        <c:v>9.6571535004675145E-5</c:v>
                      </c:pt>
                      <c:pt idx="8556">
                        <c:v>9.5482118032020632E-5</c:v>
                      </c:pt>
                      <c:pt idx="8557">
                        <c:v>9.5680384786165054E-5</c:v>
                      </c:pt>
                      <c:pt idx="8558">
                        <c:v>9.6667402874167594E-5</c:v>
                      </c:pt>
                      <c:pt idx="8559">
                        <c:v>9.547484706775707E-5</c:v>
                      </c:pt>
                      <c:pt idx="8560">
                        <c:v>9.575139053848855E-5</c:v>
                      </c:pt>
                      <c:pt idx="8561">
                        <c:v>9.619206014949784E-5</c:v>
                      </c:pt>
                      <c:pt idx="8562">
                        <c:v>9.8226661251897752E-5</c:v>
                      </c:pt>
                      <c:pt idx="8563">
                        <c:v>9.8376961174684787E-5</c:v>
                      </c:pt>
                      <c:pt idx="8564">
                        <c:v>9.8925611476941095E-5</c:v>
                      </c:pt>
                      <c:pt idx="8565">
                        <c:v>9.8396515806677628E-5</c:v>
                      </c:pt>
                      <c:pt idx="8566">
                        <c:v>9.7197198389167803E-5</c:v>
                      </c:pt>
                      <c:pt idx="8567">
                        <c:v>9.5655760550887085E-5</c:v>
                      </c:pt>
                      <c:pt idx="8568">
                        <c:v>9.4701140728206391E-5</c:v>
                      </c:pt>
                      <c:pt idx="8569">
                        <c:v>9.5171451411902054E-5</c:v>
                      </c:pt>
                      <c:pt idx="8570">
                        <c:v>9.297421676583836E-5</c:v>
                      </c:pt>
                      <c:pt idx="8571">
                        <c:v>9.2981163357442912E-5</c:v>
                      </c:pt>
                      <c:pt idx="8572">
                        <c:v>9.2256561110463153E-5</c:v>
                      </c:pt>
                      <c:pt idx="8573">
                        <c:v>9.1464692278983058E-5</c:v>
                      </c:pt>
                      <c:pt idx="8574">
                        <c:v>9.1372931556851398E-5</c:v>
                      </c:pt>
                      <c:pt idx="8575">
                        <c:v>9.0421183512126943E-5</c:v>
                      </c:pt>
                      <c:pt idx="8576">
                        <c:v>9.0064916940655332E-5</c:v>
                      </c:pt>
                      <c:pt idx="8577">
                        <c:v>9.1043250606201998E-5</c:v>
                      </c:pt>
                      <c:pt idx="8578">
                        <c:v>9.0480352815013507E-5</c:v>
                      </c:pt>
                      <c:pt idx="8579">
                        <c:v>9.2163408146853234E-5</c:v>
                      </c:pt>
                      <c:pt idx="8580">
                        <c:v>9.1686736033096467E-5</c:v>
                      </c:pt>
                      <c:pt idx="8581">
                        <c:v>9.2632666243300021E-5</c:v>
                      </c:pt>
                      <c:pt idx="8582">
                        <c:v>9.233663903064206E-5</c:v>
                      </c:pt>
                      <c:pt idx="8583">
                        <c:v>9.3621476572693476E-5</c:v>
                      </c:pt>
                      <c:pt idx="8584">
                        <c:v>9.3486973372160846E-5</c:v>
                      </c:pt>
                      <c:pt idx="8585">
                        <c:v>9.4224402923363712E-5</c:v>
                      </c:pt>
                      <c:pt idx="8586">
                        <c:v>9.1801971363689392E-5</c:v>
                      </c:pt>
                      <c:pt idx="8587">
                        <c:v>9.206861956217988E-5</c:v>
                      </c:pt>
                      <c:pt idx="8588">
                        <c:v>9.1187993212248306E-5</c:v>
                      </c:pt>
                      <c:pt idx="8589">
                        <c:v>9.0690324959255021E-5</c:v>
                      </c:pt>
                      <c:pt idx="8590">
                        <c:v>9.0009077150506427E-5</c:v>
                      </c:pt>
                      <c:pt idx="8591">
                        <c:v>9.0325328223929305E-5</c:v>
                      </c:pt>
                      <c:pt idx="8592">
                        <c:v>9.0884324903991697E-5</c:v>
                      </c:pt>
                      <c:pt idx="8593">
                        <c:v>9.1789835326972386E-5</c:v>
                      </c:pt>
                      <c:pt idx="8594">
                        <c:v>9.1618035613728982E-5</c:v>
                      </c:pt>
                      <c:pt idx="8595">
                        <c:v>9.1374280630525894E-5</c:v>
                      </c:pt>
                      <c:pt idx="8596">
                        <c:v>9.1327753646620982E-5</c:v>
                      </c:pt>
                      <c:pt idx="8597">
                        <c:v>9.0189819725517621E-5</c:v>
                      </c:pt>
                      <c:pt idx="8598">
                        <c:v>9.1932993708570819E-5</c:v>
                      </c:pt>
                      <c:pt idx="8599">
                        <c:v>9.2492082197674484E-5</c:v>
                      </c:pt>
                      <c:pt idx="8600">
                        <c:v>9.2419152086966688E-5</c:v>
                      </c:pt>
                      <c:pt idx="8601">
                        <c:v>9.0645013380609226E-5</c:v>
                      </c:pt>
                      <c:pt idx="8602">
                        <c:v>9.0526205393467459E-5</c:v>
                      </c:pt>
                      <c:pt idx="8603">
                        <c:v>9.0506657845188334E-5</c:v>
                      </c:pt>
                      <c:pt idx="8604">
                        <c:v>9.1233878988959972E-5</c:v>
                      </c:pt>
                      <c:pt idx="8605">
                        <c:v>9.1133570381129504E-5</c:v>
                      </c:pt>
                      <c:pt idx="8606">
                        <c:v>9.2114757976066047E-5</c:v>
                      </c:pt>
                      <c:pt idx="8607">
                        <c:v>9.1004680866635748E-5</c:v>
                      </c:pt>
                      <c:pt idx="8608">
                        <c:v>9.0976149796724413E-5</c:v>
                      </c:pt>
                      <c:pt idx="8609">
                        <c:v>9.100149688734036E-5</c:v>
                      </c:pt>
                      <c:pt idx="8610">
                        <c:v>9.1062714051794272E-5</c:v>
                      </c:pt>
                      <c:pt idx="8611">
                        <c:v>9.0467664653971265E-5</c:v>
                      </c:pt>
                      <c:pt idx="8612">
                        <c:v>9.1077436282363923E-5</c:v>
                      </c:pt>
                      <c:pt idx="8613">
                        <c:v>9.0770657511028601E-5</c:v>
                      </c:pt>
                      <c:pt idx="8614">
                        <c:v>8.8381493267556635E-5</c:v>
                      </c:pt>
                      <c:pt idx="8615">
                        <c:v>8.7801215703342674E-5</c:v>
                      </c:pt>
                      <c:pt idx="8616">
                        <c:v>8.7514234246257458E-5</c:v>
                      </c:pt>
                      <c:pt idx="8617">
                        <c:v>8.6511557786029291E-5</c:v>
                      </c:pt>
                      <c:pt idx="8618">
                        <c:v>8.6324407831535032E-5</c:v>
                      </c:pt>
                      <c:pt idx="8619">
                        <c:v>8.6370346426914202E-5</c:v>
                      </c:pt>
                      <c:pt idx="8620">
                        <c:v>8.6332357928314618E-5</c:v>
                      </c:pt>
                      <c:pt idx="8621">
                        <c:v>8.7158424878218554E-5</c:v>
                      </c:pt>
                      <c:pt idx="8622">
                        <c:v>8.7064989574394099E-5</c:v>
                      </c:pt>
                      <c:pt idx="8623">
                        <c:v>8.7184473794063116E-5</c:v>
                      </c:pt>
                      <c:pt idx="8624">
                        <c:v>8.7755622214492795E-5</c:v>
                      </c:pt>
                      <c:pt idx="8625">
                        <c:v>8.7837433746812006E-5</c:v>
                      </c:pt>
                      <c:pt idx="8626">
                        <c:v>8.8998122116610678E-5</c:v>
                      </c:pt>
                      <c:pt idx="8627">
                        <c:v>8.8996907046824328E-5</c:v>
                      </c:pt>
                      <c:pt idx="8628">
                        <c:v>8.9095724591493821E-5</c:v>
                      </c:pt>
                      <c:pt idx="8629">
                        <c:v>8.8794189038238721E-5</c:v>
                      </c:pt>
                      <c:pt idx="8630">
                        <c:v>8.8847658927123177E-5</c:v>
                      </c:pt>
                      <c:pt idx="8631">
                        <c:v>9.253786455050974E-5</c:v>
                      </c:pt>
                      <c:pt idx="8632">
                        <c:v>9.274737174794395E-5</c:v>
                      </c:pt>
                      <c:pt idx="8633">
                        <c:v>9.2894915369469563E-5</c:v>
                      </c:pt>
                      <c:pt idx="8634">
                        <c:v>9.3138689716271009E-5</c:v>
                      </c:pt>
                      <c:pt idx="8635">
                        <c:v>9.3241810930986584E-5</c:v>
                      </c:pt>
                      <c:pt idx="8636">
                        <c:v>9.2695621292115336E-5</c:v>
                      </c:pt>
                      <c:pt idx="8637">
                        <c:v>9.3027436883537867E-5</c:v>
                      </c:pt>
                      <c:pt idx="8638">
                        <c:v>9.3191920893621961E-5</c:v>
                      </c:pt>
                      <c:pt idx="8639">
                        <c:v>9.3583164502314821E-5</c:v>
                      </c:pt>
                      <c:pt idx="8640">
                        <c:v>9.3946842761254484E-5</c:v>
                      </c:pt>
                      <c:pt idx="8641">
                        <c:v>9.3036963897246018E-5</c:v>
                      </c:pt>
                      <c:pt idx="8642">
                        <c:v>9.2710365150989237E-5</c:v>
                      </c:pt>
                      <c:pt idx="8643">
                        <c:v>9.2655710689495602E-5</c:v>
                      </c:pt>
                      <c:pt idx="8644">
                        <c:v>9.332831477154425E-5</c:v>
                      </c:pt>
                      <c:pt idx="8645">
                        <c:v>9.4611575757575764E-5</c:v>
                      </c:pt>
                      <c:pt idx="8646">
                        <c:v>9.4445090077483525E-5</c:v>
                      </c:pt>
                      <c:pt idx="8647">
                        <c:v>9.1748859655411665E-5</c:v>
                      </c:pt>
                      <c:pt idx="8648">
                        <c:v>9.0885682356341781E-5</c:v>
                      </c:pt>
                      <c:pt idx="8649">
                        <c:v>9.1115568763005779E-5</c:v>
                      </c:pt>
                      <c:pt idx="8650">
                        <c:v>9.261585401687666E-5</c:v>
                      </c:pt>
                      <c:pt idx="8651">
                        <c:v>9.1945016227461853E-5</c:v>
                      </c:pt>
                      <c:pt idx="8652">
                        <c:v>9.233087680573211E-5</c:v>
                      </c:pt>
                      <c:pt idx="8653">
                        <c:v>9.1649870210307367E-5</c:v>
                      </c:pt>
                      <c:pt idx="8654">
                        <c:v>9.1497676787983832E-5</c:v>
                      </c:pt>
                      <c:pt idx="8655">
                        <c:v>9.0249704771256934E-5</c:v>
                      </c:pt>
                      <c:pt idx="8656">
                        <c:v>9.1352520838627708E-5</c:v>
                      </c:pt>
                      <c:pt idx="8657">
                        <c:v>9.1341969611919623E-5</c:v>
                      </c:pt>
                      <c:pt idx="8658">
                        <c:v>9.0887513535050244E-5</c:v>
                      </c:pt>
                      <c:pt idx="8659">
                        <c:v>9.0574218868360288E-5</c:v>
                      </c:pt>
                      <c:pt idx="8660">
                        <c:v>8.9344700473386452E-5</c:v>
                      </c:pt>
                      <c:pt idx="8661">
                        <c:v>9.0437346167166941E-5</c:v>
                      </c:pt>
                      <c:pt idx="8662">
                        <c:v>8.9899220189310864E-5</c:v>
                      </c:pt>
                      <c:pt idx="8663">
                        <c:v>8.9556725357802408E-5</c:v>
                      </c:pt>
                      <c:pt idx="8664">
                        <c:v>9.1568856110790537E-5</c:v>
                      </c:pt>
                      <c:pt idx="8665">
                        <c:v>9.1919790099238407E-5</c:v>
                      </c:pt>
                      <c:pt idx="8666">
                        <c:v>9.174181989154264E-5</c:v>
                      </c:pt>
                      <c:pt idx="8667">
                        <c:v>9.1695974411628976E-5</c:v>
                      </c:pt>
                      <c:pt idx="8668">
                        <c:v>9.171184105433153E-5</c:v>
                      </c:pt>
                      <c:pt idx="8669">
                        <c:v>9.2053232295271053E-5</c:v>
                      </c:pt>
                      <c:pt idx="8670">
                        <c:v>9.2139208499596352E-5</c:v>
                      </c:pt>
                      <c:pt idx="8671">
                        <c:v>9.1300632933579337E-5</c:v>
                      </c:pt>
                      <c:pt idx="8672">
                        <c:v>9.0687504900265186E-5</c:v>
                      </c:pt>
                      <c:pt idx="8673">
                        <c:v>9.0445835312427957E-5</c:v>
                      </c:pt>
                      <c:pt idx="8674">
                        <c:v>9.0283996922190202E-5</c:v>
                      </c:pt>
                      <c:pt idx="8675">
                        <c:v>8.8504531339326885E-5</c:v>
                      </c:pt>
                      <c:pt idx="8676">
                        <c:v>8.8936843678690797E-5</c:v>
                      </c:pt>
                      <c:pt idx="8677">
                        <c:v>8.8809372931551047E-5</c:v>
                      </c:pt>
                      <c:pt idx="8678">
                        <c:v>8.9383995057034228E-5</c:v>
                      </c:pt>
                      <c:pt idx="8679">
                        <c:v>8.9203066301843322E-5</c:v>
                      </c:pt>
                      <c:pt idx="8680">
                        <c:v>8.9873725319663622E-5</c:v>
                      </c:pt>
                      <c:pt idx="8681">
                        <c:v>8.9595095127850731E-5</c:v>
                      </c:pt>
                      <c:pt idx="8682">
                        <c:v>8.7580084360244158E-5</c:v>
                      </c:pt>
                      <c:pt idx="8683">
                        <c:v>8.8033580274067243E-5</c:v>
                      </c:pt>
                      <c:pt idx="8684">
                        <c:v>8.7678247691421989E-5</c:v>
                      </c:pt>
                      <c:pt idx="8685">
                        <c:v>8.7731812756159335E-5</c:v>
                      </c:pt>
                      <c:pt idx="8686">
                        <c:v>8.6524639484286854E-5</c:v>
                      </c:pt>
                      <c:pt idx="8687">
                        <c:v>8.5971509933241243E-5</c:v>
                      </c:pt>
                      <c:pt idx="8688">
                        <c:v>8.5665973080906895E-5</c:v>
                      </c:pt>
                      <c:pt idx="8689">
                        <c:v>8.508120353279631E-5</c:v>
                      </c:pt>
                      <c:pt idx="8690">
                        <c:v>8.4372176147739025E-5</c:v>
                      </c:pt>
                      <c:pt idx="8691">
                        <c:v>8.4707917924528299E-5</c:v>
                      </c:pt>
                      <c:pt idx="8692">
                        <c:v>8.4847218946278611E-5</c:v>
                      </c:pt>
                      <c:pt idx="8693">
                        <c:v>8.4762969668737055E-5</c:v>
                      </c:pt>
                      <c:pt idx="8694">
                        <c:v>8.3911964496837259E-5</c:v>
                      </c:pt>
                      <c:pt idx="8695">
                        <c:v>8.2922582566697333E-5</c:v>
                      </c:pt>
                      <c:pt idx="8696">
                        <c:v>8.3035957824537194E-5</c:v>
                      </c:pt>
                      <c:pt idx="8697">
                        <c:v>8.3422563623821553E-5</c:v>
                      </c:pt>
                      <c:pt idx="8698">
                        <c:v>8.3186794125761568E-5</c:v>
                      </c:pt>
                      <c:pt idx="8699">
                        <c:v>8.342221208045975E-5</c:v>
                      </c:pt>
                      <c:pt idx="8700">
                        <c:v>8.2742480726353271E-5</c:v>
                      </c:pt>
                      <c:pt idx="8701">
                        <c:v>8.3054336842105242E-5</c:v>
                      </c:pt>
                      <c:pt idx="8702">
                        <c:v>8.2382254463977923E-5</c:v>
                      </c:pt>
                      <c:pt idx="8703">
                        <c:v>8.2761266969209532E-5</c:v>
                      </c:pt>
                      <c:pt idx="8704">
                        <c:v>8.2713921527857528E-5</c:v>
                      </c:pt>
                      <c:pt idx="8705">
                        <c:v>8.0604135423845602E-5</c:v>
                      </c:pt>
                      <c:pt idx="8706">
                        <c:v>8.198330358332374E-5</c:v>
                      </c:pt>
                      <c:pt idx="8707">
                        <c:v>8.2448736276986652E-5</c:v>
                      </c:pt>
                      <c:pt idx="8708">
                        <c:v>8.1831181754506813E-5</c:v>
                      </c:pt>
                      <c:pt idx="8709">
                        <c:v>8.3645639873708357E-5</c:v>
                      </c:pt>
                      <c:pt idx="8710">
                        <c:v>8.329806662840085E-5</c:v>
                      </c:pt>
                      <c:pt idx="8711">
                        <c:v>8.4066134641873257E-5</c:v>
                      </c:pt>
                      <c:pt idx="8712">
                        <c:v>8.4457246310111299E-5</c:v>
                      </c:pt>
                      <c:pt idx="8713">
                        <c:v>8.5420201996786748E-5</c:v>
                      </c:pt>
                      <c:pt idx="8714">
                        <c:v>8.5077887251864574E-5</c:v>
                      </c:pt>
                      <c:pt idx="8715">
                        <c:v>8.4864471603946737E-5</c:v>
                      </c:pt>
                      <c:pt idx="8716">
                        <c:v>8.5381582838132359E-5</c:v>
                      </c:pt>
                      <c:pt idx="8717">
                        <c:v>8.6015427253957307E-5</c:v>
                      </c:pt>
                      <c:pt idx="8718">
                        <c:v>8.5435730909507951E-5</c:v>
                      </c:pt>
                      <c:pt idx="8719">
                        <c:v>8.3914355080275211E-5</c:v>
                      </c:pt>
                      <c:pt idx="8720">
                        <c:v>8.4156469086113945E-5</c:v>
                      </c:pt>
                      <c:pt idx="8721">
                        <c:v>8.3951095803714716E-5</c:v>
                      </c:pt>
                      <c:pt idx="8722">
                        <c:v>8.3950798417975445E-5</c:v>
                      </c:pt>
                      <c:pt idx="8723">
                        <c:v>8.3483323635946791E-5</c:v>
                      </c:pt>
                      <c:pt idx="8724">
                        <c:v>8.1042231782234926E-5</c:v>
                      </c:pt>
                      <c:pt idx="8725">
                        <c:v>7.8421911437084551E-5</c:v>
                      </c:pt>
                      <c:pt idx="8726">
                        <c:v>7.8236743130514469E-5</c:v>
                      </c:pt>
                      <c:pt idx="8727">
                        <c:v>7.8021914000916568E-5</c:v>
                      </c:pt>
                      <c:pt idx="8728">
                        <c:v>7.5834009302325558E-5</c:v>
                      </c:pt>
                      <c:pt idx="8729">
                        <c:v>7.5514963413516575E-5</c:v>
                      </c:pt>
                      <c:pt idx="8730">
                        <c:v>7.8200899931279321E-5</c:v>
                      </c:pt>
                      <c:pt idx="8731">
                        <c:v>7.7208753973889124E-5</c:v>
                      </c:pt>
                      <c:pt idx="8732">
                        <c:v>7.7515417015916623E-5</c:v>
                      </c:pt>
                      <c:pt idx="8733">
                        <c:v>7.7121949301580021E-5</c:v>
                      </c:pt>
                      <c:pt idx="8734">
                        <c:v>7.734991831711504E-5</c:v>
                      </c:pt>
                      <c:pt idx="8735">
                        <c:v>7.9691877152014644E-5</c:v>
                      </c:pt>
                      <c:pt idx="8736">
                        <c:v>7.947984585097859E-5</c:v>
                      </c:pt>
                      <c:pt idx="8737">
                        <c:v>8.07783507095445E-5</c:v>
                      </c:pt>
                      <c:pt idx="8738">
                        <c:v>8.0462812976313063E-5</c:v>
                      </c:pt>
                      <c:pt idx="8739">
                        <c:v>8.0165742219679627E-5</c:v>
                      </c:pt>
                      <c:pt idx="8740">
                        <c:v>8.0807952659878719E-5</c:v>
                      </c:pt>
                      <c:pt idx="8741">
                        <c:v>8.0607532738503765E-5</c:v>
                      </c:pt>
                      <c:pt idx="8742">
                        <c:v>8.0732154695184721E-5</c:v>
                      </c:pt>
                      <c:pt idx="8743">
                        <c:v>8.0675144693504122E-5</c:v>
                      </c:pt>
                      <c:pt idx="8744">
                        <c:v>7.8602356672384218E-5</c:v>
                      </c:pt>
                      <c:pt idx="8745">
                        <c:v>8.2683447576034755E-5</c:v>
                      </c:pt>
                      <c:pt idx="8746">
                        <c:v>8.0895613467474564E-5</c:v>
                      </c:pt>
                      <c:pt idx="8747">
                        <c:v>8.1769454092363967E-5</c:v>
                      </c:pt>
                      <c:pt idx="8748">
                        <c:v>8.1665489747399697E-5</c:v>
                      </c:pt>
                      <c:pt idx="8749">
                        <c:v>7.9997325771428564E-5</c:v>
                      </c:pt>
                      <c:pt idx="8750">
                        <c:v>8.0429021951776943E-5</c:v>
                      </c:pt>
                      <c:pt idx="8751">
                        <c:v>8.3886220498171848E-5</c:v>
                      </c:pt>
                      <c:pt idx="8752">
                        <c:v>8.3635179195704331E-5</c:v>
                      </c:pt>
                      <c:pt idx="8753">
                        <c:v>8.3271845613433858E-5</c:v>
                      </c:pt>
                      <c:pt idx="8754">
                        <c:v>8.297294390633923E-5</c:v>
                      </c:pt>
                      <c:pt idx="8755">
                        <c:v>8.1571824074920047E-5</c:v>
                      </c:pt>
                      <c:pt idx="8756">
                        <c:v>8.0297421776864215E-5</c:v>
                      </c:pt>
                      <c:pt idx="8757">
                        <c:v>8.0326501804064843E-5</c:v>
                      </c:pt>
                      <c:pt idx="8758">
                        <c:v>8.0355562381550412E-5</c:v>
                      </c:pt>
                      <c:pt idx="8759">
                        <c:v>8.0460993504566199E-5</c:v>
                      </c:pt>
                      <c:pt idx="8760">
                        <c:v>7.8895038465928545E-5</c:v>
                      </c:pt>
                      <c:pt idx="8761">
                        <c:v>7.8711761595526132E-5</c:v>
                      </c:pt>
                      <c:pt idx="8762">
                        <c:v>7.827570459888166E-5</c:v>
                      </c:pt>
                      <c:pt idx="8763">
                        <c:v>8.0367008557736196E-5</c:v>
                      </c:pt>
                      <c:pt idx="8764">
                        <c:v>7.9052292390188235E-5</c:v>
                      </c:pt>
                      <c:pt idx="8765">
                        <c:v>8.0834371172712742E-5</c:v>
                      </c:pt>
                      <c:pt idx="8766">
                        <c:v>7.9265684441656205E-5</c:v>
                      </c:pt>
                      <c:pt idx="8767">
                        <c:v>7.9458734443430657E-5</c:v>
                      </c:pt>
                      <c:pt idx="8768">
                        <c:v>8.1148205051887324E-5</c:v>
                      </c:pt>
                      <c:pt idx="8769">
                        <c:v>8.2588163933865441E-5</c:v>
                      </c:pt>
                      <c:pt idx="8770">
                        <c:v>8.176239515448637E-5</c:v>
                      </c:pt>
                      <c:pt idx="8771">
                        <c:v>8.1545734644322839E-5</c:v>
                      </c:pt>
                      <c:pt idx="8772">
                        <c:v>8.225102930582469E-5</c:v>
                      </c:pt>
                      <c:pt idx="8773">
                        <c:v>8.3796132676088441E-5</c:v>
                      </c:pt>
                      <c:pt idx="8774">
                        <c:v>8.3934391464387449E-5</c:v>
                      </c:pt>
                      <c:pt idx="8775">
                        <c:v>8.3934057976298986E-5</c:v>
                      </c:pt>
                      <c:pt idx="8776">
                        <c:v>8.6687167585735428E-5</c:v>
                      </c:pt>
                      <c:pt idx="8777">
                        <c:v>8.7761964957849156E-5</c:v>
                      </c:pt>
                      <c:pt idx="8778">
                        <c:v>8.9284885134981187E-5</c:v>
                      </c:pt>
                      <c:pt idx="8779">
                        <c:v>8.9230705341685623E-5</c:v>
                      </c:pt>
                      <c:pt idx="8780">
                        <c:v>8.9835080742512214E-5</c:v>
                      </c:pt>
                      <c:pt idx="8781">
                        <c:v>8.9113522751081733E-5</c:v>
                      </c:pt>
                      <c:pt idx="8782">
                        <c:v>8.7934701241033789E-5</c:v>
                      </c:pt>
                      <c:pt idx="8783">
                        <c:v>8.9013939344262269E-5</c:v>
                      </c:pt>
                      <c:pt idx="8784">
                        <c:v>8.8491533887307888E-5</c:v>
                      </c:pt>
                      <c:pt idx="8785">
                        <c:v>8.5676765262918258E-5</c:v>
                      </c:pt>
                      <c:pt idx="8786">
                        <c:v>8.7814587310800033E-5</c:v>
                      </c:pt>
                      <c:pt idx="8787">
                        <c:v>8.7599701342740082E-5</c:v>
                      </c:pt>
                      <c:pt idx="8788">
                        <c:v>8.6109097769939685E-5</c:v>
                      </c:pt>
                      <c:pt idx="8789">
                        <c:v>8.6468978191126257E-5</c:v>
                      </c:pt>
                      <c:pt idx="8790">
                        <c:v>8.6297011386645415E-5</c:v>
                      </c:pt>
                      <c:pt idx="8791">
                        <c:v>8.3726017732029093E-5</c:v>
                      </c:pt>
                      <c:pt idx="8792">
                        <c:v>8.4350687581030337E-5</c:v>
                      </c:pt>
                      <c:pt idx="8793">
                        <c:v>8.3494814657721148E-5</c:v>
                      </c:pt>
                      <c:pt idx="8794">
                        <c:v>8.2316101591813496E-5</c:v>
                      </c:pt>
                      <c:pt idx="8795">
                        <c:v>8.2409286675761678E-5</c:v>
                      </c:pt>
                      <c:pt idx="8796">
                        <c:v>8.2994639956803423E-5</c:v>
                      </c:pt>
                      <c:pt idx="8797">
                        <c:v>8.1267122130029512E-5</c:v>
                      </c:pt>
                      <c:pt idx="8798">
                        <c:v>8.0464915160813688E-5</c:v>
                      </c:pt>
                      <c:pt idx="8799">
                        <c:v>8.1154551329545415E-5</c:v>
                      </c:pt>
                      <c:pt idx="8800">
                        <c:v>8.0890896557209366E-5</c:v>
                      </c:pt>
                      <c:pt idx="8801">
                        <c:v>8.0494295444217179E-5</c:v>
                      </c:pt>
                      <c:pt idx="8802">
                        <c:v>8.0162915347040741E-5</c:v>
                      </c:pt>
                      <c:pt idx="8803">
                        <c:v>8.0542231485688273E-5</c:v>
                      </c:pt>
                      <c:pt idx="8804">
                        <c:v>8.139037634298689E-5</c:v>
                      </c:pt>
                      <c:pt idx="8805">
                        <c:v>8.1662313161480775E-5</c:v>
                      </c:pt>
                      <c:pt idx="8806">
                        <c:v>8.1193472419666137E-5</c:v>
                      </c:pt>
                      <c:pt idx="8807">
                        <c:v>8.0826609956857377E-5</c:v>
                      </c:pt>
                      <c:pt idx="8808">
                        <c:v>8.04870630718583E-5</c:v>
                      </c:pt>
                      <c:pt idx="8809">
                        <c:v>8.003281821793413E-5</c:v>
                      </c:pt>
                      <c:pt idx="8810">
                        <c:v>7.6955999421178043E-5</c:v>
                      </c:pt>
                      <c:pt idx="8811">
                        <c:v>7.7161492884702645E-5</c:v>
                      </c:pt>
                      <c:pt idx="8812">
                        <c:v>7.6528477374333337E-5</c:v>
                      </c:pt>
                      <c:pt idx="8813">
                        <c:v>7.5586885432266831E-5</c:v>
                      </c:pt>
                      <c:pt idx="8814">
                        <c:v>7.5706411310266563E-5</c:v>
                      </c:pt>
                      <c:pt idx="8815">
                        <c:v>7.5747049342105236E-5</c:v>
                      </c:pt>
                      <c:pt idx="8816">
                        <c:v>7.5817165657253007E-5</c:v>
                      </c:pt>
                      <c:pt idx="8817">
                        <c:v>7.5315804218643658E-5</c:v>
                      </c:pt>
                      <c:pt idx="8818">
                        <c:v>7.5612994840684855E-5</c:v>
                      </c:pt>
                      <c:pt idx="8819">
                        <c:v>7.7334234160997696E-5</c:v>
                      </c:pt>
                      <c:pt idx="8820">
                        <c:v>7.8828299251785473E-5</c:v>
                      </c:pt>
                      <c:pt idx="8821">
                        <c:v>7.9115611720698216E-5</c:v>
                      </c:pt>
                      <c:pt idx="8822">
                        <c:v>7.9459180437492882E-5</c:v>
                      </c:pt>
                      <c:pt idx="8823">
                        <c:v>7.9981605779691714E-5</c:v>
                      </c:pt>
                      <c:pt idx="8824">
                        <c:v>8.0708537212464563E-5</c:v>
                      </c:pt>
                      <c:pt idx="8825">
                        <c:v>8.0228205200543818E-5</c:v>
                      </c:pt>
                      <c:pt idx="8826">
                        <c:v>7.8793842392658859E-5</c:v>
                      </c:pt>
                      <c:pt idx="8827">
                        <c:v>7.8622267229270471E-5</c:v>
                      </c:pt>
                      <c:pt idx="8828">
                        <c:v>8.0981780541397632E-5</c:v>
                      </c:pt>
                      <c:pt idx="8829">
                        <c:v>8.0295644224235525E-5</c:v>
                      </c:pt>
                      <c:pt idx="8830">
                        <c:v>8.1943372392707475E-5</c:v>
                      </c:pt>
                      <c:pt idx="8831">
                        <c:v>8.118833414855069E-5</c:v>
                      </c:pt>
                      <c:pt idx="8832">
                        <c:v>8.0475582678591619E-5</c:v>
                      </c:pt>
                      <c:pt idx="8833">
                        <c:v>7.9569075526375339E-5</c:v>
                      </c:pt>
                      <c:pt idx="8834">
                        <c:v>8.0598395517826799E-5</c:v>
                      </c:pt>
                      <c:pt idx="8835">
                        <c:v>8.0090234947940227E-5</c:v>
                      </c:pt>
                      <c:pt idx="8836">
                        <c:v>7.9466192961412217E-5</c:v>
                      </c:pt>
                      <c:pt idx="8837">
                        <c:v>8.0279479395790868E-5</c:v>
                      </c:pt>
                      <c:pt idx="8838">
                        <c:v>7.9940350989930964E-5</c:v>
                      </c:pt>
                      <c:pt idx="8839">
                        <c:v>8.0393050984162883E-5</c:v>
                      </c:pt>
                      <c:pt idx="8840">
                        <c:v>7.9496598744485902E-5</c:v>
                      </c:pt>
                      <c:pt idx="8841">
                        <c:v>8.03748666251979E-5</c:v>
                      </c:pt>
                      <c:pt idx="8842">
                        <c:v>7.8851535542236772E-5</c:v>
                      </c:pt>
                      <c:pt idx="8843">
                        <c:v>7.9554865445499747E-5</c:v>
                      </c:pt>
                      <c:pt idx="8844">
                        <c:v>7.7713692323346499E-5</c:v>
                      </c:pt>
                      <c:pt idx="8845">
                        <c:v>8.0376107302735671E-5</c:v>
                      </c:pt>
                      <c:pt idx="8846">
                        <c:v>8.1367690222674326E-5</c:v>
                      </c:pt>
                      <c:pt idx="8847">
                        <c:v>8.0985490777576833E-5</c:v>
                      </c:pt>
                      <c:pt idx="8848">
                        <c:v>7.8368802576562303E-5</c:v>
                      </c:pt>
                      <c:pt idx="8849">
                        <c:v>7.7602461909604499E-5</c:v>
                      </c:pt>
                      <c:pt idx="8850">
                        <c:v>7.8770745927013875E-5</c:v>
                      </c:pt>
                      <c:pt idx="8851">
                        <c:v>7.9369412155445073E-5</c:v>
                      </c:pt>
                      <c:pt idx="8852">
                        <c:v>7.9085579905116879E-5</c:v>
                      </c:pt>
                      <c:pt idx="8853">
                        <c:v>7.8305440716060505E-5</c:v>
                      </c:pt>
                      <c:pt idx="8854">
                        <c:v>7.8934813393562926E-5</c:v>
                      </c:pt>
                      <c:pt idx="8855">
                        <c:v>7.836414269421858E-5</c:v>
                      </c:pt>
                      <c:pt idx="8856">
                        <c:v>7.92488817319634E-5</c:v>
                      </c:pt>
                      <c:pt idx="8857">
                        <c:v>8.1656538959132971E-5</c:v>
                      </c:pt>
                      <c:pt idx="8858">
                        <c:v>8.229409173721637E-5</c:v>
                      </c:pt>
                      <c:pt idx="8859">
                        <c:v>8.2294015203160245E-5</c:v>
                      </c:pt>
                      <c:pt idx="8860">
                        <c:v>8.2496366832185956E-5</c:v>
                      </c:pt>
                      <c:pt idx="8861">
                        <c:v>8.0549382058226111E-5</c:v>
                      </c:pt>
                      <c:pt idx="8862">
                        <c:v>8.0727142570235797E-5</c:v>
                      </c:pt>
                      <c:pt idx="8863">
                        <c:v>8.0287868073104676E-5</c:v>
                      </c:pt>
                      <c:pt idx="8864">
                        <c:v>8.0269442707275786E-5</c:v>
                      </c:pt>
                      <c:pt idx="8865">
                        <c:v>7.8646980464696566E-5</c:v>
                      </c:pt>
                      <c:pt idx="8866">
                        <c:v>7.8514518811322856E-5</c:v>
                      </c:pt>
                      <c:pt idx="8867">
                        <c:v>7.8743195218764075E-5</c:v>
                      </c:pt>
                      <c:pt idx="8868">
                        <c:v>7.8857621039576028E-5</c:v>
                      </c:pt>
                      <c:pt idx="8869">
                        <c:v>7.8744416798196139E-5</c:v>
                      </c:pt>
                      <c:pt idx="8870">
                        <c:v>7.928441282831695E-5</c:v>
                      </c:pt>
                      <c:pt idx="8871">
                        <c:v>7.8384675450856583E-5</c:v>
                      </c:pt>
                      <c:pt idx="8872">
                        <c:v>7.7439682204440401E-5</c:v>
                      </c:pt>
                      <c:pt idx="8873">
                        <c:v>7.6747903932837452E-5</c:v>
                      </c:pt>
                      <c:pt idx="8874">
                        <c:v>7.7259078399999952E-5</c:v>
                      </c:pt>
                      <c:pt idx="8875">
                        <c:v>7.7643414127985527E-5</c:v>
                      </c:pt>
                      <c:pt idx="8876">
                        <c:v>7.847356953925871E-5</c:v>
                      </c:pt>
                      <c:pt idx="8877">
                        <c:v>7.7874403232710006E-5</c:v>
                      </c:pt>
                      <c:pt idx="8878">
                        <c:v>7.7760585054623211E-5</c:v>
                      </c:pt>
                      <c:pt idx="8879">
                        <c:v>7.8371077691441387E-5</c:v>
                      </c:pt>
                      <c:pt idx="8880">
                        <c:v>7.7905341774574876E-5</c:v>
                      </c:pt>
                      <c:pt idx="8881">
                        <c:v>7.7504862699842318E-5</c:v>
                      </c:pt>
                      <c:pt idx="8882">
                        <c:v>7.987279511426315E-5</c:v>
                      </c:pt>
                      <c:pt idx="8883">
                        <c:v>7.9863804479963932E-5</c:v>
                      </c:pt>
                      <c:pt idx="8884">
                        <c:v>7.8174945278559313E-5</c:v>
                      </c:pt>
                      <c:pt idx="8885">
                        <c:v>7.7450840186810653E-5</c:v>
                      </c:pt>
                      <c:pt idx="8886">
                        <c:v>7.7097194598852193E-5</c:v>
                      </c:pt>
                      <c:pt idx="8887">
                        <c:v>7.6982925495049442E-5</c:v>
                      </c:pt>
                      <c:pt idx="8888">
                        <c:v>7.7108626099673687E-5</c:v>
                      </c:pt>
                      <c:pt idx="8889">
                        <c:v>7.7683451563554501E-5</c:v>
                      </c:pt>
                      <c:pt idx="8890">
                        <c:v>7.6985748622202175E-5</c:v>
                      </c:pt>
                      <c:pt idx="8891">
                        <c:v>7.6736903058929317E-5</c:v>
                      </c:pt>
                      <c:pt idx="8892">
                        <c:v>7.6169118025413196E-5</c:v>
                      </c:pt>
                      <c:pt idx="8893">
                        <c:v>7.7094032044074606E-5</c:v>
                      </c:pt>
                      <c:pt idx="8894">
                        <c:v>7.5093819325463697E-5</c:v>
                      </c:pt>
                      <c:pt idx="8895">
                        <c:v>7.6143431497302115E-5</c:v>
                      </c:pt>
                      <c:pt idx="8896">
                        <c:v>7.5718711352141128E-5</c:v>
                      </c:pt>
                      <c:pt idx="8897">
                        <c:v>7.5584095583277092E-5</c:v>
                      </c:pt>
                      <c:pt idx="8898">
                        <c:v>7.5332719092032762E-5</c:v>
                      </c:pt>
                      <c:pt idx="8899">
                        <c:v>7.513933275280895E-5</c:v>
                      </c:pt>
                      <c:pt idx="8900">
                        <c:v>7.4535195607235098E-5</c:v>
                      </c:pt>
                      <c:pt idx="8901">
                        <c:v>7.4183637328690153E-5</c:v>
                      </c:pt>
                      <c:pt idx="8902">
                        <c:v>7.2990778344378266E-5</c:v>
                      </c:pt>
                      <c:pt idx="8903">
                        <c:v>7.0464087140610925E-5</c:v>
                      </c:pt>
                      <c:pt idx="8904">
                        <c:v>7.0120854542391885E-5</c:v>
                      </c:pt>
                      <c:pt idx="8905">
                        <c:v>6.8885263867055893E-5</c:v>
                      </c:pt>
                      <c:pt idx="8906">
                        <c:v>6.9144646963062727E-5</c:v>
                      </c:pt>
                      <c:pt idx="8907">
                        <c:v>6.8251007330489413E-5</c:v>
                      </c:pt>
                      <c:pt idx="8908">
                        <c:v>6.9364838747334128E-5</c:v>
                      </c:pt>
                      <c:pt idx="8909">
                        <c:v>6.9336578742985381E-5</c:v>
                      </c:pt>
                      <c:pt idx="8910">
                        <c:v>6.895964985972391E-5</c:v>
                      </c:pt>
                      <c:pt idx="8911">
                        <c:v>6.8519747621184889E-5</c:v>
                      </c:pt>
                      <c:pt idx="8912">
                        <c:v>6.9180107461011984E-5</c:v>
                      </c:pt>
                      <c:pt idx="8913">
                        <c:v>6.8607398350908658E-5</c:v>
                      </c:pt>
                      <c:pt idx="8914">
                        <c:v>6.8733477835109338E-5</c:v>
                      </c:pt>
                      <c:pt idx="8915">
                        <c:v>6.8210431045311775E-5</c:v>
                      </c:pt>
                      <c:pt idx="8916">
                        <c:v>6.8666639968599283E-5</c:v>
                      </c:pt>
                      <c:pt idx="8917">
                        <c:v>6.9059359777977095E-5</c:v>
                      </c:pt>
                      <c:pt idx="8918">
                        <c:v>7.008188742011433E-5</c:v>
                      </c:pt>
                      <c:pt idx="8919">
                        <c:v>7.0418696782511181E-5</c:v>
                      </c:pt>
                      <c:pt idx="8920">
                        <c:v>7.1978591783432324E-5</c:v>
                      </c:pt>
                      <c:pt idx="8921">
                        <c:v>7.1219600268997943E-5</c:v>
                      </c:pt>
                      <c:pt idx="8922">
                        <c:v>7.0930010534573539E-5</c:v>
                      </c:pt>
                      <c:pt idx="8923">
                        <c:v>7.1494527835051509E-5</c:v>
                      </c:pt>
                      <c:pt idx="8924">
                        <c:v>7.1336168582633011E-5</c:v>
                      </c:pt>
                      <c:pt idx="8925">
                        <c:v>7.2425953909926023E-5</c:v>
                      </c:pt>
                      <c:pt idx="8926">
                        <c:v>7.4863504458384643E-5</c:v>
                      </c:pt>
                      <c:pt idx="8927">
                        <c:v>7.5494442327508923E-5</c:v>
                      </c:pt>
                      <c:pt idx="8928">
                        <c:v>7.488558239444502E-5</c:v>
                      </c:pt>
                      <c:pt idx="8929">
                        <c:v>7.3391638320268715E-5</c:v>
                      </c:pt>
                      <c:pt idx="8930">
                        <c:v>7.2037473955883954E-5</c:v>
                      </c:pt>
                      <c:pt idx="8931">
                        <c:v>7.181017832512312E-5</c:v>
                      </c:pt>
                      <c:pt idx="8932">
                        <c:v>7.2903778573827347E-5</c:v>
                      </c:pt>
                      <c:pt idx="8933">
                        <c:v>7.2747396776359937E-5</c:v>
                      </c:pt>
                      <c:pt idx="8934">
                        <c:v>7.3458679541130344E-5</c:v>
                      </c:pt>
                      <c:pt idx="8935">
                        <c:v>7.2839805550581872E-5</c:v>
                      </c:pt>
                      <c:pt idx="8936">
                        <c:v>7.1929396273917375E-5</c:v>
                      </c:pt>
                      <c:pt idx="8937">
                        <c:v>7.1612351432087673E-5</c:v>
                      </c:pt>
                      <c:pt idx="8938">
                        <c:v>7.1584377793936635E-5</c:v>
                      </c:pt>
                      <c:pt idx="8939">
                        <c:v>6.9694180514541344E-5</c:v>
                      </c:pt>
                      <c:pt idx="8940">
                        <c:v>7.0424834895425529E-5</c:v>
                      </c:pt>
                      <c:pt idx="8941">
                        <c:v>6.9810439700290715E-5</c:v>
                      </c:pt>
                      <c:pt idx="8942">
                        <c:v>7.0227494800402504E-5</c:v>
                      </c:pt>
                      <c:pt idx="8943">
                        <c:v>6.9723869655635018E-5</c:v>
                      </c:pt>
                      <c:pt idx="8944">
                        <c:v>7.1366650911123484E-5</c:v>
                      </c:pt>
                      <c:pt idx="8945">
                        <c:v>7.116871279901627E-5</c:v>
                      </c:pt>
                      <c:pt idx="8946">
                        <c:v>7.3242368212808715E-5</c:v>
                      </c:pt>
                      <c:pt idx="8947">
                        <c:v>7.2742121423781798E-5</c:v>
                      </c:pt>
                      <c:pt idx="8948">
                        <c:v>7.1932316325846405E-5</c:v>
                      </c:pt>
                      <c:pt idx="8949">
                        <c:v>7.2577857385474812E-5</c:v>
                      </c:pt>
                      <c:pt idx="8950">
                        <c:v>7.4740264328008001E-5</c:v>
                      </c:pt>
                      <c:pt idx="8951">
                        <c:v>7.3944936003127756E-5</c:v>
                      </c:pt>
                      <c:pt idx="8952">
                        <c:v>7.2563407818608246E-5</c:v>
                      </c:pt>
                      <c:pt idx="8953">
                        <c:v>7.2100427239222656E-5</c:v>
                      </c:pt>
                      <c:pt idx="8954">
                        <c:v>7.0937129882747029E-5</c:v>
                      </c:pt>
                      <c:pt idx="8955">
                        <c:v>7.0799008686913775E-5</c:v>
                      </c:pt>
                      <c:pt idx="8956">
                        <c:v>7.3062456715418075E-5</c:v>
                      </c:pt>
                      <c:pt idx="8957">
                        <c:v>7.3152430062513928E-5</c:v>
                      </c:pt>
                      <c:pt idx="8958">
                        <c:v>7.3994275945976095E-5</c:v>
                      </c:pt>
                      <c:pt idx="8959">
                        <c:v>7.4199917633928545E-5</c:v>
                      </c:pt>
                      <c:pt idx="8960">
                        <c:v>7.3773223646914383E-5</c:v>
                      </c:pt>
                      <c:pt idx="8961">
                        <c:v>7.4890037413523746E-5</c:v>
                      </c:pt>
                      <c:pt idx="8962">
                        <c:v>7.5708413433002312E-5</c:v>
                      </c:pt>
                      <c:pt idx="8963">
                        <c:v>7.5786123360107064E-5</c:v>
                      </c:pt>
                      <c:pt idx="8964">
                        <c:v>7.7137584361405433E-5</c:v>
                      </c:pt>
                      <c:pt idx="8965">
                        <c:v>7.7863741412000868E-5</c:v>
                      </c:pt>
                      <c:pt idx="8966">
                        <c:v>7.7450641764246656E-5</c:v>
                      </c:pt>
                      <c:pt idx="8967">
                        <c:v>7.6467390120428175E-5</c:v>
                      </c:pt>
                      <c:pt idx="8968">
                        <c:v>7.6904598996543631E-5</c:v>
                      </c:pt>
                      <c:pt idx="8969">
                        <c:v>7.5907427335562963E-5</c:v>
                      </c:pt>
                      <c:pt idx="8970">
                        <c:v>7.5803455411882704E-5</c:v>
                      </c:pt>
                      <c:pt idx="8971">
                        <c:v>7.5479275189478342E-5</c:v>
                      </c:pt>
                      <c:pt idx="8972">
                        <c:v>7.5824765017274014E-5</c:v>
                      </c:pt>
                      <c:pt idx="8973">
                        <c:v>7.5797216648094463E-5</c:v>
                      </c:pt>
                      <c:pt idx="8974">
                        <c:v>7.6768027810584924E-5</c:v>
                      </c:pt>
                      <c:pt idx="8975">
                        <c:v>7.3902698195187129E-5</c:v>
                      </c:pt>
                      <c:pt idx="8976">
                        <c:v>7.3320133931157366E-5</c:v>
                      </c:pt>
                      <c:pt idx="8977">
                        <c:v>7.2773953152149672E-5</c:v>
                      </c:pt>
                      <c:pt idx="8978">
                        <c:v>7.0607658670230496E-5</c:v>
                      </c:pt>
                      <c:pt idx="8979">
                        <c:v>6.9807347628062327E-5</c:v>
                      </c:pt>
                      <c:pt idx="8980">
                        <c:v>6.9598079723861444E-5</c:v>
                      </c:pt>
                      <c:pt idx="8981">
                        <c:v>6.7914121376085466E-5</c:v>
                      </c:pt>
                      <c:pt idx="8982">
                        <c:v>6.7947491829010304E-5</c:v>
                      </c:pt>
                      <c:pt idx="8983">
                        <c:v>6.798083980409612E-5</c:v>
                      </c:pt>
                      <c:pt idx="8984">
                        <c:v>6.7604572064551978E-5</c:v>
                      </c:pt>
                      <c:pt idx="8985">
                        <c:v>6.7196283307366971E-5</c:v>
                      </c:pt>
                      <c:pt idx="8986">
                        <c:v>6.717851236230105E-5</c:v>
                      </c:pt>
                      <c:pt idx="8987">
                        <c:v>6.744860863373382E-5</c:v>
                      </c:pt>
                      <c:pt idx="8988">
                        <c:v>6.5890381989097737E-5</c:v>
                      </c:pt>
                      <c:pt idx="8989">
                        <c:v>6.5893461590656242E-5</c:v>
                      </c:pt>
                      <c:pt idx="8990">
                        <c:v>6.683950250250246E-5</c:v>
                      </c:pt>
                      <c:pt idx="8991">
                        <c:v>6.6666870162366494E-5</c:v>
                      </c:pt>
                      <c:pt idx="8992">
                        <c:v>6.5673610196819701E-5</c:v>
                      </c:pt>
                      <c:pt idx="8993">
                        <c:v>6.6393487013564553E-5</c:v>
                      </c:pt>
                      <c:pt idx="8994">
                        <c:v>6.5991985736520254E-5</c:v>
                      </c:pt>
                      <c:pt idx="8995">
                        <c:v>6.4541665684748729E-5</c:v>
                      </c:pt>
                      <c:pt idx="8996">
                        <c:v>6.5540174958319397E-5</c:v>
                      </c:pt>
                      <c:pt idx="8997">
                        <c:v>6.5324146088019516E-5</c:v>
                      </c:pt>
                      <c:pt idx="8998">
                        <c:v>6.4309528680964509E-5</c:v>
                      </c:pt>
                      <c:pt idx="8999">
                        <c:v>6.5090073355555519E-5</c:v>
                      </c:pt>
                      <c:pt idx="9000">
                        <c:v>6.7443430107765753E-5</c:v>
                      </c:pt>
                      <c:pt idx="9001">
                        <c:v>6.660313297045096E-5</c:v>
                      </c:pt>
                      <c:pt idx="9002">
                        <c:v>6.6585415572586868E-5</c:v>
                      </c:pt>
                      <c:pt idx="9003">
                        <c:v>6.6712084540204299E-5</c:v>
                      </c:pt>
                      <c:pt idx="9004">
                        <c:v>6.6239968795113766E-5</c:v>
                      </c:pt>
                      <c:pt idx="9005">
                        <c:v>6.6625117299578003E-5</c:v>
                      </c:pt>
                      <c:pt idx="9006">
                        <c:v>6.5352762562451369E-5</c:v>
                      </c:pt>
                      <c:pt idx="9007">
                        <c:v>6.5157669249555893E-5</c:v>
                      </c:pt>
                      <c:pt idx="9008">
                        <c:v>6.671625435675429E-5</c:v>
                      </c:pt>
                      <c:pt idx="9009">
                        <c:v>6.387247966703656E-5</c:v>
                      </c:pt>
                      <c:pt idx="9010">
                        <c:v>6.5479989834646473E-5</c:v>
                      </c:pt>
                      <c:pt idx="9011">
                        <c:v>6.709476450288498E-5</c:v>
                      </c:pt>
                      <c:pt idx="9012">
                        <c:v>6.6356802474203854E-5</c:v>
                      </c:pt>
                      <c:pt idx="9013">
                        <c:v>6.5790659696028333E-5</c:v>
                      </c:pt>
                      <c:pt idx="9014">
                        <c:v>6.6589500266222892E-5</c:v>
                      </c:pt>
                      <c:pt idx="9015">
                        <c:v>6.5890094498668962E-5</c:v>
                      </c:pt>
                      <c:pt idx="9016">
                        <c:v>6.6605612276810392E-5</c:v>
                      </c:pt>
                      <c:pt idx="9017">
                        <c:v>6.4761529607451683E-5</c:v>
                      </c:pt>
                      <c:pt idx="9018">
                        <c:v>6.479618943341826E-5</c:v>
                      </c:pt>
                      <c:pt idx="9019">
                        <c:v>6.6346558059866891E-5</c:v>
                      </c:pt>
                      <c:pt idx="9020">
                        <c:v>6.666863142667102E-5</c:v>
                      </c:pt>
                      <c:pt idx="9021">
                        <c:v>6.8040186322323122E-5</c:v>
                      </c:pt>
                      <c:pt idx="9022">
                        <c:v>6.9634858650116291E-5</c:v>
                      </c:pt>
                      <c:pt idx="9023">
                        <c:v>6.8632372251772975E-5</c:v>
                      </c:pt>
                      <c:pt idx="9024">
                        <c:v>6.8453065551246455E-5</c:v>
                      </c:pt>
                      <c:pt idx="9025">
                        <c:v>6.7328114868158567E-5</c:v>
                      </c:pt>
                      <c:pt idx="9026">
                        <c:v>6.7514441475573198E-5</c:v>
                      </c:pt>
                      <c:pt idx="9027">
                        <c:v>6.6122812383695093E-5</c:v>
                      </c:pt>
                      <c:pt idx="9028">
                        <c:v>6.786565011629187E-5</c:v>
                      </c:pt>
                      <c:pt idx="9029">
                        <c:v>6.7695562569213661E-5</c:v>
                      </c:pt>
                      <c:pt idx="9030">
                        <c:v>6.9413130494961727E-5</c:v>
                      </c:pt>
                      <c:pt idx="9031">
                        <c:v>6.8601831133746613E-5</c:v>
                      </c:pt>
                      <c:pt idx="9032">
                        <c:v>6.8402539200708442E-5</c:v>
                      </c:pt>
                      <c:pt idx="9033">
                        <c:v>6.9299983860969611E-5</c:v>
                      </c:pt>
                      <c:pt idx="9034">
                        <c:v>7.0774377830658494E-5</c:v>
                      </c:pt>
                      <c:pt idx="9035">
                        <c:v>7.0330998151837035E-5</c:v>
                      </c:pt>
                      <c:pt idx="9036">
                        <c:v>7.0303379395817139E-5</c:v>
                      </c:pt>
                      <c:pt idx="9037">
                        <c:v>7.0374915412701872E-5</c:v>
                      </c:pt>
                      <c:pt idx="9038">
                        <c:v>7.1500913762584292E-5</c:v>
                      </c:pt>
                      <c:pt idx="9039">
                        <c:v>7.1434143351769847E-5</c:v>
                      </c:pt>
                      <c:pt idx="9040">
                        <c:v>7.2791419798694763E-5</c:v>
                      </c:pt>
                      <c:pt idx="9041">
                        <c:v>7.4351709710241036E-5</c:v>
                      </c:pt>
                      <c:pt idx="9042">
                        <c:v>7.4362591562534489E-5</c:v>
                      </c:pt>
                      <c:pt idx="9043">
                        <c:v>7.8119116165413472E-5</c:v>
                      </c:pt>
                      <c:pt idx="9044">
                        <c:v>7.8184289563294575E-5</c:v>
                      </c:pt>
                      <c:pt idx="9045">
                        <c:v>7.7806143124032665E-5</c:v>
                      </c:pt>
                      <c:pt idx="9046">
                        <c:v>8.2613175793080522E-5</c:v>
                      </c:pt>
                      <c:pt idx="9047">
                        <c:v>8.1821902354111342E-5</c:v>
                      </c:pt>
                      <c:pt idx="9048">
                        <c:v>7.899464885622714E-5</c:v>
                      </c:pt>
                      <c:pt idx="9049">
                        <c:v>7.9278265237568991E-5</c:v>
                      </c:pt>
                      <c:pt idx="9050">
                        <c:v>8.0629506474422653E-5</c:v>
                      </c:pt>
                      <c:pt idx="9051">
                        <c:v>8.1007355567830257E-5</c:v>
                      </c:pt>
                      <c:pt idx="9052">
                        <c:v>7.9105966408925157E-5</c:v>
                      </c:pt>
                      <c:pt idx="9053">
                        <c:v>8.0259950585376573E-5</c:v>
                      </c:pt>
                      <c:pt idx="9054">
                        <c:v>8.172299341800106E-5</c:v>
                      </c:pt>
                      <c:pt idx="9055">
                        <c:v>8.1669387687720801E-5</c:v>
                      </c:pt>
                      <c:pt idx="9056">
                        <c:v>8.0061602815501771E-5</c:v>
                      </c:pt>
                      <c:pt idx="9057">
                        <c:v>8.1312020854493219E-5</c:v>
                      </c:pt>
                      <c:pt idx="9058">
                        <c:v>8.0980641053096308E-5</c:v>
                      </c:pt>
                      <c:pt idx="9059">
                        <c:v>8.1953775143487814E-5</c:v>
                      </c:pt>
                      <c:pt idx="9060">
                        <c:v>8.3392715042489741E-5</c:v>
                      </c:pt>
                      <c:pt idx="9061">
                        <c:v>8.4474419841094634E-5</c:v>
                      </c:pt>
                      <c:pt idx="9062">
                        <c:v>8.3881778506013417E-5</c:v>
                      </c:pt>
                      <c:pt idx="9063">
                        <c:v>8.3776470266990244E-5</c:v>
                      </c:pt>
                      <c:pt idx="9064">
                        <c:v>8.3285753976833929E-5</c:v>
                      </c:pt>
                      <c:pt idx="9065">
                        <c:v>8.4619287546878409E-5</c:v>
                      </c:pt>
                      <c:pt idx="9066">
                        <c:v>8.3442669008492286E-5</c:v>
                      </c:pt>
                      <c:pt idx="9067">
                        <c:v>8.2174141023378877E-5</c:v>
                      </c:pt>
                      <c:pt idx="9068">
                        <c:v>8.0909263424853851E-5</c:v>
                      </c:pt>
                      <c:pt idx="9069">
                        <c:v>8.0792813373759602E-5</c:v>
                      </c:pt>
                      <c:pt idx="9070">
                        <c:v>8.3894982350347219E-5</c:v>
                      </c:pt>
                      <c:pt idx="9071">
                        <c:v>8.2949394929453216E-5</c:v>
                      </c:pt>
                      <c:pt idx="9072">
                        <c:v>8.2049158591425067E-5</c:v>
                      </c:pt>
                      <c:pt idx="9073">
                        <c:v>8.2429158739254983E-5</c:v>
                      </c:pt>
                      <c:pt idx="9074">
                        <c:v>8.0227377057851199E-5</c:v>
                      </c:pt>
                      <c:pt idx="9075">
                        <c:v>8.0002284883208424E-5</c:v>
                      </c:pt>
                      <c:pt idx="9076">
                        <c:v>7.985811229481103E-5</c:v>
                      </c:pt>
                      <c:pt idx="9077">
                        <c:v>8.1257743588896198E-5</c:v>
                      </c:pt>
                      <c:pt idx="9078">
                        <c:v>8.0452684822116951E-5</c:v>
                      </c:pt>
                      <c:pt idx="9079">
                        <c:v>8.1097164052863402E-5</c:v>
                      </c:pt>
                      <c:pt idx="9080">
                        <c:v>8.0012308798590437E-5</c:v>
                      </c:pt>
                      <c:pt idx="9081">
                        <c:v>7.9624469500110077E-5</c:v>
                      </c:pt>
                      <c:pt idx="9082">
                        <c:v>8.0551774997247565E-5</c:v>
                      </c:pt>
                      <c:pt idx="9083">
                        <c:v>8.0012902366798734E-5</c:v>
                      </c:pt>
                      <c:pt idx="9084">
                        <c:v>8.1230756301596009E-5</c:v>
                      </c:pt>
                      <c:pt idx="9085">
                        <c:v>8.1781283480079209E-5</c:v>
                      </c:pt>
                      <c:pt idx="9086">
                        <c:v>8.3022834862991042E-5</c:v>
                      </c:pt>
                      <c:pt idx="9087">
                        <c:v>8.3249854731514043E-5</c:v>
                      </c:pt>
                      <c:pt idx="9088">
                        <c:v>8.213439669930681E-5</c:v>
                      </c:pt>
                      <c:pt idx="9089">
                        <c:v>8.0184830220021952E-5</c:v>
                      </c:pt>
                      <c:pt idx="9090">
                        <c:v>8.0900955516444791E-5</c:v>
                      </c:pt>
                      <c:pt idx="9091">
                        <c:v>8.0936646117465858E-5</c:v>
                      </c:pt>
                      <c:pt idx="9092">
                        <c:v>8.2643785175409595E-5</c:v>
                      </c:pt>
                      <c:pt idx="9093">
                        <c:v>8.2652247943699095E-5</c:v>
                      </c:pt>
                      <c:pt idx="9094">
                        <c:v>8.2274050995052181E-5</c:v>
                      </c:pt>
                      <c:pt idx="9095">
                        <c:v>8.0463496317062391E-5</c:v>
                      </c:pt>
                      <c:pt idx="9096">
                        <c:v>8.136343318676482E-5</c:v>
                      </c:pt>
                      <c:pt idx="9097">
                        <c:v>8.164687444493291E-5</c:v>
                      </c:pt>
                      <c:pt idx="9098">
                        <c:v>8.2255479613144262E-5</c:v>
                      </c:pt>
                      <c:pt idx="9099">
                        <c:v>8.3749174967032915E-5</c:v>
                      </c:pt>
                      <c:pt idx="9100">
                        <c:v>8.5811339720909751E-5</c:v>
                      </c:pt>
                      <c:pt idx="9101">
                        <c:v>8.6252200362557627E-5</c:v>
                      </c:pt>
                      <c:pt idx="9102">
                        <c:v>8.5903093189058501E-5</c:v>
                      </c:pt>
                      <c:pt idx="9103">
                        <c:v>8.4404079778119454E-5</c:v>
                      </c:pt>
                      <c:pt idx="9104">
                        <c:v>8.4213679176276717E-5</c:v>
                      </c:pt>
                      <c:pt idx="9105">
                        <c:v>8.6061658115528167E-5</c:v>
                      </c:pt>
                      <c:pt idx="9106">
                        <c:v>8.3702142066542157E-5</c:v>
                      </c:pt>
                      <c:pt idx="9107">
                        <c:v>8.3536810452349526E-5</c:v>
                      </c:pt>
                      <c:pt idx="9108">
                        <c:v>8.445246693380168E-5</c:v>
                      </c:pt>
                      <c:pt idx="9109">
                        <c:v>8.4072513600439024E-5</c:v>
                      </c:pt>
                      <c:pt idx="9110">
                        <c:v>8.41927220612446E-5</c:v>
                      </c:pt>
                      <c:pt idx="9111">
                        <c:v>8.4312751690078958E-5</c:v>
                      </c:pt>
                      <c:pt idx="9112">
                        <c:v>8.453577615494342E-5</c:v>
                      </c:pt>
                      <c:pt idx="9113">
                        <c:v>8.4311470517884501E-5</c:v>
                      </c:pt>
                      <c:pt idx="9114">
                        <c:v>8.2601805814591273E-5</c:v>
                      </c:pt>
                      <c:pt idx="9115">
                        <c:v>8.2426516772707268E-5</c:v>
                      </c:pt>
                      <c:pt idx="9116">
                        <c:v>8.2294844192168422E-5</c:v>
                      </c:pt>
                      <c:pt idx="9117">
                        <c:v>8.0313973886817234E-5</c:v>
                      </c:pt>
                      <c:pt idx="9118">
                        <c:v>7.9822352747011677E-5</c:v>
                      </c:pt>
                      <c:pt idx="9119">
                        <c:v>7.9508545668859597E-5</c:v>
                      </c:pt>
                      <c:pt idx="9120">
                        <c:v>7.8905295154040075E-5</c:v>
                      </c:pt>
                      <c:pt idx="9121">
                        <c:v>7.8986923580355131E-5</c:v>
                      </c:pt>
                      <c:pt idx="9122">
                        <c:v>7.8716281782308394E-5</c:v>
                      </c:pt>
                      <c:pt idx="9123">
                        <c:v>7.8517571174923216E-5</c:v>
                      </c:pt>
                      <c:pt idx="9124">
                        <c:v>8.1219866761643764E-5</c:v>
                      </c:pt>
                      <c:pt idx="9125">
                        <c:v>8.1607873745342916E-5</c:v>
                      </c:pt>
                      <c:pt idx="9126">
                        <c:v>8.1581324498739935E-5</c:v>
                      </c:pt>
                      <c:pt idx="9127">
                        <c:v>8.2919833578001692E-5</c:v>
                      </c:pt>
                      <c:pt idx="9128">
                        <c:v>8.3811329948515654E-5</c:v>
                      </c:pt>
                      <c:pt idx="9129">
                        <c:v>8.4077738368017459E-5</c:v>
                      </c:pt>
                      <c:pt idx="9130">
                        <c:v>8.501050770999884E-5</c:v>
                      </c:pt>
                      <c:pt idx="9131">
                        <c:v>8.5103460151116878E-5</c:v>
                      </c:pt>
                      <c:pt idx="9132">
                        <c:v>8.5111174356728293E-5</c:v>
                      </c:pt>
                      <c:pt idx="9133">
                        <c:v>8.5975368743157376E-5</c:v>
                      </c:pt>
                      <c:pt idx="9134">
                        <c:v>8.5661476748768412E-5</c:v>
                      </c:pt>
                      <c:pt idx="9135">
                        <c:v>8.5440179630034963E-5</c:v>
                      </c:pt>
                      <c:pt idx="9136">
                        <c:v>8.3763794079019313E-5</c:v>
                      </c:pt>
                      <c:pt idx="9137">
                        <c:v>8.3539080619391508E-5</c:v>
                      </c:pt>
                      <c:pt idx="9138">
                        <c:v>8.2941559404748832E-5</c:v>
                      </c:pt>
                      <c:pt idx="9139">
                        <c:v>8.7918052439824897E-5</c:v>
                      </c:pt>
                      <c:pt idx="9140">
                        <c:v>8.8115430204572764E-5</c:v>
                      </c:pt>
                      <c:pt idx="9141">
                        <c:v>8.75086457230365E-5</c:v>
                      </c:pt>
                      <c:pt idx="9142">
                        <c:v>8.8459439713441928E-5</c:v>
                      </c:pt>
                      <c:pt idx="9143">
                        <c:v>8.7929291502624628E-5</c:v>
                      </c:pt>
                      <c:pt idx="9144">
                        <c:v>8.9432731481683934E-5</c:v>
                      </c:pt>
                      <c:pt idx="9145">
                        <c:v>9.1019858178438608E-5</c:v>
                      </c:pt>
                      <c:pt idx="9146">
                        <c:v>9.1683718224554452E-5</c:v>
                      </c:pt>
                      <c:pt idx="9147">
                        <c:v>9.1273162341495368E-5</c:v>
                      </c:pt>
                      <c:pt idx="9148">
                        <c:v>9.0965875964586247E-5</c:v>
                      </c:pt>
                      <c:pt idx="9149">
                        <c:v>9.0811019912568253E-5</c:v>
                      </c:pt>
                      <c:pt idx="9150">
                        <c:v>8.9071713299092957E-5</c:v>
                      </c:pt>
                      <c:pt idx="9151">
                        <c:v>8.9739056097027918E-5</c:v>
                      </c:pt>
                      <c:pt idx="9152">
                        <c:v>8.8798314607232544E-5</c:v>
                      </c:pt>
                      <c:pt idx="9153">
                        <c:v>8.8394298044570626E-5</c:v>
                      </c:pt>
                      <c:pt idx="9154">
                        <c:v>8.8540879355543368E-5</c:v>
                      </c:pt>
                      <c:pt idx="9155">
                        <c:v>8.8777417496723398E-5</c:v>
                      </c:pt>
                      <c:pt idx="9156">
                        <c:v>8.7696904608496179E-5</c:v>
                      </c:pt>
                      <c:pt idx="9157">
                        <c:v>8.8651430661716482E-5</c:v>
                      </c:pt>
                      <c:pt idx="9158">
                        <c:v>8.8016535123921783E-5</c:v>
                      </c:pt>
                      <c:pt idx="9159">
                        <c:v>8.7684731397379872E-5</c:v>
                      </c:pt>
                      <c:pt idx="9160">
                        <c:v>8.7782652144962294E-5</c:v>
                      </c:pt>
                      <c:pt idx="9161">
                        <c:v>8.82595414320017E-5</c:v>
                      </c:pt>
                      <c:pt idx="9162">
                        <c:v>8.8709596704136156E-5</c:v>
                      </c:pt>
                      <c:pt idx="9163">
                        <c:v>9.0059236119598387E-5</c:v>
                      </c:pt>
                      <c:pt idx="9164">
                        <c:v>9.0243355668303291E-5</c:v>
                      </c:pt>
                      <c:pt idx="9165">
                        <c:v>9.127798757364168E-5</c:v>
                      </c:pt>
                      <c:pt idx="9166">
                        <c:v>9.0602399432747861E-5</c:v>
                      </c:pt>
                      <c:pt idx="9167">
                        <c:v>9.0809469873472912E-5</c:v>
                      </c:pt>
                      <c:pt idx="9168">
                        <c:v>8.8986660922674192E-5</c:v>
                      </c:pt>
                      <c:pt idx="9169">
                        <c:v>8.8731879356597563E-5</c:v>
                      </c:pt>
                      <c:pt idx="9170">
                        <c:v>8.9179187569512556E-5</c:v>
                      </c:pt>
                      <c:pt idx="9171">
                        <c:v>8.9600162887047501E-5</c:v>
                      </c:pt>
                      <c:pt idx="9172">
                        <c:v>8.9444326817834913E-5</c:v>
                      </c:pt>
                      <c:pt idx="9173">
                        <c:v>8.8889211445389107E-5</c:v>
                      </c:pt>
                      <c:pt idx="9174">
                        <c:v>8.9246074332425041E-5</c:v>
                      </c:pt>
                      <c:pt idx="9175">
                        <c:v>9.0062571567131616E-5</c:v>
                      </c:pt>
                      <c:pt idx="9176">
                        <c:v>8.9421572899640376E-5</c:v>
                      </c:pt>
                      <c:pt idx="9177">
                        <c:v>9.0099406068860292E-5</c:v>
                      </c:pt>
                      <c:pt idx="9178">
                        <c:v>8.9215310959799528E-5</c:v>
                      </c:pt>
                      <c:pt idx="9179">
                        <c:v>8.8985945936819152E-5</c:v>
                      </c:pt>
                      <c:pt idx="9180">
                        <c:v>8.921212692517153E-5</c:v>
                      </c:pt>
                      <c:pt idx="9181">
                        <c:v>8.7878325963842277E-5</c:v>
                      </c:pt>
                      <c:pt idx="9182">
                        <c:v>8.7514619797451795E-5</c:v>
                      </c:pt>
                      <c:pt idx="9183">
                        <c:v>8.762050494337977E-5</c:v>
                      </c:pt>
                      <c:pt idx="9184">
                        <c:v>8.77262448339684E-5</c:v>
                      </c:pt>
                      <c:pt idx="9185">
                        <c:v>8.6898961201828845E-5</c:v>
                      </c:pt>
                      <c:pt idx="9186">
                        <c:v>8.6465882203113072E-5</c:v>
                      </c:pt>
                      <c:pt idx="9187">
                        <c:v>8.6929769481932918E-5</c:v>
                      </c:pt>
                      <c:pt idx="9188">
                        <c:v>8.7712733442159074E-5</c:v>
                      </c:pt>
                      <c:pt idx="9189">
                        <c:v>8.9917313079434136E-5</c:v>
                      </c:pt>
                      <c:pt idx="9190">
                        <c:v>8.9495843629637661E-5</c:v>
                      </c:pt>
                      <c:pt idx="9191">
                        <c:v>8.8877908616187955E-5</c:v>
                      </c:pt>
                      <c:pt idx="9192">
                        <c:v>8.8289392135320317E-5</c:v>
                      </c:pt>
                      <c:pt idx="9193">
                        <c:v>8.7533433336958849E-5</c:v>
                      </c:pt>
                      <c:pt idx="9194">
                        <c:v>8.7359208558999404E-5</c:v>
                      </c:pt>
                      <c:pt idx="9195">
                        <c:v>8.7547303588516706E-5</c:v>
                      </c:pt>
                      <c:pt idx="9196">
                        <c:v>8.6877806067195781E-5</c:v>
                      </c:pt>
                      <c:pt idx="9197">
                        <c:v>8.6221072059143239E-5</c:v>
                      </c:pt>
                      <c:pt idx="9198">
                        <c:v>8.6842370235895157E-5</c:v>
                      </c:pt>
                      <c:pt idx="9199">
                        <c:v>8.6849476347826047E-5</c:v>
                      </c:pt>
                      <c:pt idx="9200">
                        <c:v>8.7926390848820741E-5</c:v>
                      </c:pt>
                      <c:pt idx="9201">
                        <c:v>8.9016640719408779E-5</c:v>
                      </c:pt>
                      <c:pt idx="9202">
                        <c:v>8.874730654134516E-5</c:v>
                      </c:pt>
                      <c:pt idx="9203">
                        <c:v>8.8924338483268098E-5</c:v>
                      </c:pt>
                      <c:pt idx="9204">
                        <c:v>8.7789913536121623E-5</c:v>
                      </c:pt>
                      <c:pt idx="9205">
                        <c:v>8.7238360862480936E-5</c:v>
                      </c:pt>
                      <c:pt idx="9206">
                        <c:v>8.741805681546643E-5</c:v>
                      </c:pt>
                      <c:pt idx="9207">
                        <c:v>8.6716150727628093E-5</c:v>
                      </c:pt>
                      <c:pt idx="9208">
                        <c:v>8.6350608013899399E-5</c:v>
                      </c:pt>
                      <c:pt idx="9209">
                        <c:v>8.2740339272529813E-5</c:v>
                      </c:pt>
                      <c:pt idx="9210">
                        <c:v>8.2637007349907672E-5</c:v>
                      </c:pt>
                      <c:pt idx="9211">
                        <c:v>8.1298610594876194E-5</c:v>
                      </c:pt>
                      <c:pt idx="9212">
                        <c:v>8.1211595159014389E-5</c:v>
                      </c:pt>
                      <c:pt idx="9213">
                        <c:v>8.194756732146729E-5</c:v>
                      </c:pt>
                      <c:pt idx="9214">
                        <c:v>8.1549640607704783E-5</c:v>
                      </c:pt>
                      <c:pt idx="9215">
                        <c:v>8.1376131358506891E-5</c:v>
                      </c:pt>
                      <c:pt idx="9216">
                        <c:v>8.1704983704025127E-5</c:v>
                      </c:pt>
                      <c:pt idx="9217">
                        <c:v>8.1531757799956564E-5</c:v>
                      </c:pt>
                      <c:pt idx="9218">
                        <c:v>8.1635387005098134E-5</c:v>
                      </c:pt>
                      <c:pt idx="9219">
                        <c:v>8.2178492657266773E-5</c:v>
                      </c:pt>
                      <c:pt idx="9220">
                        <c:v>8.2778576152261099E-5</c:v>
                      </c:pt>
                      <c:pt idx="9221">
                        <c:v>8.2572715267837738E-5</c:v>
                      </c:pt>
                      <c:pt idx="9222">
                        <c:v>8.2589460457551731E-5</c:v>
                      </c:pt>
                      <c:pt idx="9223">
                        <c:v>8.2245991576322593E-5</c:v>
                      </c:pt>
                      <c:pt idx="9224">
                        <c:v>8.3084130915989115E-5</c:v>
                      </c:pt>
                      <c:pt idx="9225">
                        <c:v>8.2468379481898945E-5</c:v>
                      </c:pt>
                      <c:pt idx="9226">
                        <c:v>8.2724748097973301E-5</c:v>
                      </c:pt>
                      <c:pt idx="9227">
                        <c:v>8.3473798211963559E-5</c:v>
                      </c:pt>
                      <c:pt idx="9228">
                        <c:v>8.3150301581969848E-5</c:v>
                      </c:pt>
                      <c:pt idx="9229">
                        <c:v>8.4401938234019482E-5</c:v>
                      </c:pt>
                      <c:pt idx="9230">
                        <c:v>8.607858398873359E-5</c:v>
                      </c:pt>
                      <c:pt idx="9231">
                        <c:v>8.5662778574523382E-5</c:v>
                      </c:pt>
                      <c:pt idx="9232">
                        <c:v>8.5753177493772315E-5</c:v>
                      </c:pt>
                      <c:pt idx="9233">
                        <c:v>8.3639861403508748E-5</c:v>
                      </c:pt>
                      <c:pt idx="9234">
                        <c:v>8.3215290416892231E-5</c:v>
                      </c:pt>
                      <c:pt idx="9235">
                        <c:v>8.3121294673018604E-5</c:v>
                      </c:pt>
                      <c:pt idx="9236">
                        <c:v>8.2507036018187715E-5</c:v>
                      </c:pt>
                      <c:pt idx="9237">
                        <c:v>7.8838332344663339E-5</c:v>
                      </c:pt>
                      <c:pt idx="9238">
                        <c:v>7.8599696233358574E-5</c:v>
                      </c:pt>
                      <c:pt idx="9239">
                        <c:v>7.8838945833333319E-5</c:v>
                      </c:pt>
                      <c:pt idx="9240">
                        <c:v>7.8777377286007999E-5</c:v>
                      </c:pt>
                      <c:pt idx="9241">
                        <c:v>7.814822587102357E-5</c:v>
                      </c:pt>
                      <c:pt idx="9242">
                        <c:v>7.7408272638753643E-5</c:v>
                      </c:pt>
                      <c:pt idx="9243">
                        <c:v>7.7498303634790131E-5</c:v>
                      </c:pt>
                      <c:pt idx="9244">
                        <c:v>7.7615020638182794E-5</c:v>
                      </c:pt>
                      <c:pt idx="9245">
                        <c:v>7.5633156056673144E-5</c:v>
                      </c:pt>
                      <c:pt idx="9246">
                        <c:v>7.4629268768249159E-5</c:v>
                      </c:pt>
                      <c:pt idx="9247">
                        <c:v>7.5753093890570928E-5</c:v>
                      </c:pt>
                      <c:pt idx="9248">
                        <c:v>7.5481274137744627E-5</c:v>
                      </c:pt>
                      <c:pt idx="9249">
                        <c:v>7.3905571675675688E-5</c:v>
                      </c:pt>
                      <c:pt idx="9250">
                        <c:v>7.3536906496594973E-5</c:v>
                      </c:pt>
                      <c:pt idx="9251">
                        <c:v>7.4285831441850411E-5</c:v>
                      </c:pt>
                      <c:pt idx="9252">
                        <c:v>7.4176589592564579E-5</c:v>
                      </c:pt>
                      <c:pt idx="9253">
                        <c:v>7.3577871417765289E-5</c:v>
                      </c:pt>
                      <c:pt idx="9254">
                        <c:v>7.4252556423554835E-5</c:v>
                      </c:pt>
                      <c:pt idx="9255">
                        <c:v>7.376534746110631E-5</c:v>
                      </c:pt>
                      <c:pt idx="9256">
                        <c:v>7.2792685751323324E-5</c:v>
                      </c:pt>
                      <c:pt idx="9257">
                        <c:v>7.3166122899114277E-5</c:v>
                      </c:pt>
                      <c:pt idx="9258">
                        <c:v>7.2525152327465177E-5</c:v>
                      </c:pt>
                      <c:pt idx="9259">
                        <c:v>7.2945931900647958E-5</c:v>
                      </c:pt>
                      <c:pt idx="9260">
                        <c:v>6.977735606306016E-5</c:v>
                      </c:pt>
                      <c:pt idx="9261">
                        <c:v>7.0485445400561445E-5</c:v>
                      </c:pt>
                      <c:pt idx="9262">
                        <c:v>7.0971178333153415E-5</c:v>
                      </c:pt>
                      <c:pt idx="9263">
                        <c:v>7.0108316947322988E-5</c:v>
                      </c:pt>
                      <c:pt idx="9264">
                        <c:v>7.006258744738263E-5</c:v>
                      </c:pt>
                      <c:pt idx="9265">
                        <c:v>6.9835353302395868E-5</c:v>
                      </c:pt>
                      <c:pt idx="9266">
                        <c:v>7.0123761605697649E-5</c:v>
                      </c:pt>
                      <c:pt idx="9267">
                        <c:v>7.0629725334484265E-5</c:v>
                      </c:pt>
                      <c:pt idx="9268">
                        <c:v>7.0821131761786627E-5</c:v>
                      </c:pt>
                      <c:pt idx="9269">
                        <c:v>7.2569578576051804E-5</c:v>
                      </c:pt>
                      <c:pt idx="9270">
                        <c:v>7.1964014011433524E-5</c:v>
                      </c:pt>
                      <c:pt idx="9271">
                        <c:v>7.2916514301121687E-5</c:v>
                      </c:pt>
                      <c:pt idx="9272">
                        <c:v>7.3214475013480014E-5</c:v>
                      </c:pt>
                      <c:pt idx="9273">
                        <c:v>7.467703139961185E-5</c:v>
                      </c:pt>
                      <c:pt idx="9274">
                        <c:v>7.3945528808625358E-5</c:v>
                      </c:pt>
                      <c:pt idx="9275">
                        <c:v>7.4988965610176827E-5</c:v>
                      </c:pt>
                      <c:pt idx="9276">
                        <c:v>7.5035452053465572E-5</c:v>
                      </c:pt>
                      <c:pt idx="9277">
                        <c:v>7.6031845677947853E-5</c:v>
                      </c:pt>
                      <c:pt idx="9278">
                        <c:v>7.6311470902036869E-5</c:v>
                      </c:pt>
                      <c:pt idx="9279">
                        <c:v>7.597943188577588E-5</c:v>
                      </c:pt>
                      <c:pt idx="9280">
                        <c:v>7.746508443055706E-5</c:v>
                      </c:pt>
                      <c:pt idx="9281">
                        <c:v>7.73856555483732E-5</c:v>
                      </c:pt>
                      <c:pt idx="9282">
                        <c:v>7.6431114779704838E-5</c:v>
                      </c:pt>
                      <c:pt idx="9283">
                        <c:v>7.6727255310211123E-5</c:v>
                      </c:pt>
                      <c:pt idx="9284">
                        <c:v>7.7671194873451816E-5</c:v>
                      </c:pt>
                      <c:pt idx="9285">
                        <c:v>7.7236760768899419E-5</c:v>
                      </c:pt>
                      <c:pt idx="9286">
                        <c:v>7.60660927317756E-5</c:v>
                      </c:pt>
                      <c:pt idx="9287">
                        <c:v>7.5336400527562449E-5</c:v>
                      </c:pt>
                      <c:pt idx="9288">
                        <c:v>7.5201542351168045E-5</c:v>
                      </c:pt>
                      <c:pt idx="9289">
                        <c:v>7.5627345102260502E-5</c:v>
                      </c:pt>
                      <c:pt idx="9290">
                        <c:v>7.6999454020019374E-5</c:v>
                      </c:pt>
                      <c:pt idx="9291">
                        <c:v>7.6723701108480412E-5</c:v>
                      </c:pt>
                      <c:pt idx="9292">
                        <c:v>7.770166127192511E-5</c:v>
                      </c:pt>
                      <c:pt idx="9293">
                        <c:v>7.7852362438132132E-5</c:v>
                      </c:pt>
                      <c:pt idx="9294">
                        <c:v>7.8854591909628829E-5</c:v>
                      </c:pt>
                      <c:pt idx="9295">
                        <c:v>7.9212806508175551E-5</c:v>
                      </c:pt>
                      <c:pt idx="9296">
                        <c:v>7.9500191750026889E-5</c:v>
                      </c:pt>
                      <c:pt idx="9297">
                        <c:v>7.9274166584211662E-5</c:v>
                      </c:pt>
                      <c:pt idx="9298">
                        <c:v>7.9204676255511356E-5</c:v>
                      </c:pt>
                      <c:pt idx="9299">
                        <c:v>7.8321525860215057E-5</c:v>
                      </c:pt>
                      <c:pt idx="9300">
                        <c:v>7.8269190818191603E-5</c:v>
                      </c:pt>
                      <c:pt idx="9301">
                        <c:v>7.8943731606106229E-5</c:v>
                      </c:pt>
                      <c:pt idx="9302">
                        <c:v>7.9657168881006144E-5</c:v>
                      </c:pt>
                      <c:pt idx="9303">
                        <c:v>7.9440378632846103E-5</c:v>
                      </c:pt>
                      <c:pt idx="9304">
                        <c:v>7.9423157227297169E-5</c:v>
                      </c:pt>
                      <c:pt idx="9305">
                        <c:v>7.8935969019987124E-5</c:v>
                      </c:pt>
                      <c:pt idx="9306">
                        <c:v>8.050314828623618E-5</c:v>
                      </c:pt>
                      <c:pt idx="9307">
                        <c:v>8.1068718790287941E-5</c:v>
                      </c:pt>
                      <c:pt idx="9308">
                        <c:v>8.12222740143947E-5</c:v>
                      </c:pt>
                      <c:pt idx="9309">
                        <c:v>8.079462479054783E-5</c:v>
                      </c:pt>
                      <c:pt idx="9310">
                        <c:v>8.0451381580925812E-5</c:v>
                      </c:pt>
                      <c:pt idx="9311">
                        <c:v>7.8963528833762909E-5</c:v>
                      </c:pt>
                      <c:pt idx="9312">
                        <c:v>7.8396203940728034E-5</c:v>
                      </c:pt>
                      <c:pt idx="9313">
                        <c:v>7.8300213291818783E-5</c:v>
                      </c:pt>
                      <c:pt idx="9314">
                        <c:v>7.7465193730542152E-5</c:v>
                      </c:pt>
                      <c:pt idx="9315">
                        <c:v>7.6863850525976836E-5</c:v>
                      </c:pt>
                      <c:pt idx="9316">
                        <c:v>7.6303953729741359E-5</c:v>
                      </c:pt>
                      <c:pt idx="9317">
                        <c:v>7.6135094022322414E-5</c:v>
                      </c:pt>
                      <c:pt idx="9318">
                        <c:v>7.6278658836785086E-5</c:v>
                      </c:pt>
                      <c:pt idx="9319">
                        <c:v>7.6225873637339076E-5</c:v>
                      </c:pt>
                      <c:pt idx="9320">
                        <c:v>7.6048061656474645E-5</c:v>
                      </c:pt>
                      <c:pt idx="9321">
                        <c:v>7.8372980540656524E-5</c:v>
                      </c:pt>
                      <c:pt idx="9322">
                        <c:v>7.8635205448889856E-5</c:v>
                      </c:pt>
                      <c:pt idx="9323">
                        <c:v>7.895754913127414E-5</c:v>
                      </c:pt>
                      <c:pt idx="9324">
                        <c:v>8.0029907410187682E-5</c:v>
                      </c:pt>
                      <c:pt idx="9325">
                        <c:v>8.0296245453570682E-5</c:v>
                      </c:pt>
                      <c:pt idx="9326">
                        <c:v>8.0072938929988218E-5</c:v>
                      </c:pt>
                      <c:pt idx="9327">
                        <c:v>8.0176039172384235E-5</c:v>
                      </c:pt>
                      <c:pt idx="9328">
                        <c:v>8.0783840572408637E-5</c:v>
                      </c:pt>
                      <c:pt idx="9329">
                        <c:v>8.0766646162915335E-5</c:v>
                      </c:pt>
                      <c:pt idx="9330">
                        <c:v>8.0595696270496211E-5</c:v>
                      </c:pt>
                      <c:pt idx="9331">
                        <c:v>7.9840847910415784E-5</c:v>
                      </c:pt>
                      <c:pt idx="9332">
                        <c:v>8.003005227686703E-5</c:v>
                      </c:pt>
                      <c:pt idx="9333">
                        <c:v>8.0321685172487681E-5</c:v>
                      </c:pt>
                      <c:pt idx="9334">
                        <c:v>8.0672183760042843E-5</c:v>
                      </c:pt>
                      <c:pt idx="9335">
                        <c:v>7.9841048232647812E-5</c:v>
                      </c:pt>
                      <c:pt idx="9336">
                        <c:v>8.025305616364999E-5</c:v>
                      </c:pt>
                      <c:pt idx="9337">
                        <c:v>8.0586518622831438E-5</c:v>
                      </c:pt>
                      <c:pt idx="9338">
                        <c:v>8.0304360980833057E-5</c:v>
                      </c:pt>
                      <c:pt idx="9339">
                        <c:v>8.2002205471092077E-5</c:v>
                      </c:pt>
                      <c:pt idx="9340">
                        <c:v>8.2338155218927308E-5</c:v>
                      </c:pt>
                      <c:pt idx="9341">
                        <c:v>8.3215384831941767E-5</c:v>
                      </c:pt>
                      <c:pt idx="9342">
                        <c:v>8.3497405191052115E-5</c:v>
                      </c:pt>
                      <c:pt idx="9343">
                        <c:v>8.3679199818065072E-5</c:v>
                      </c:pt>
                      <c:pt idx="9344">
                        <c:v>8.2813535912252544E-5</c:v>
                      </c:pt>
                      <c:pt idx="9345">
                        <c:v>8.2846417205221487E-5</c:v>
                      </c:pt>
                      <c:pt idx="9346">
                        <c:v>8.3295596822509905E-5</c:v>
                      </c:pt>
                      <c:pt idx="9347">
                        <c:v>8.231843129011554E-5</c:v>
                      </c:pt>
                      <c:pt idx="9348">
                        <c:v>8.145101945662639E-5</c:v>
                      </c:pt>
                      <c:pt idx="9349">
                        <c:v>8.1146124406417119E-5</c:v>
                      </c:pt>
                      <c:pt idx="9350">
                        <c:v>8.1458944989840656E-5</c:v>
                      </c:pt>
                      <c:pt idx="9351">
                        <c:v>8.1652767750213864E-5</c:v>
                      </c:pt>
                      <c:pt idx="9352">
                        <c:v>8.0559516999893091E-5</c:v>
                      </c:pt>
                      <c:pt idx="9353">
                        <c:v>8.0678553827239686E-5</c:v>
                      </c:pt>
                      <c:pt idx="9354">
                        <c:v>7.9944638546231969E-5</c:v>
                      </c:pt>
                      <c:pt idx="9355">
                        <c:v>7.8218744399315954E-5</c:v>
                      </c:pt>
                      <c:pt idx="9356">
                        <c:v>7.8062405226034002E-5</c:v>
                      </c:pt>
                      <c:pt idx="9357">
                        <c:v>7.807148160931824E-5</c:v>
                      </c:pt>
                      <c:pt idx="9358">
                        <c:v>7.710100223314457E-5</c:v>
                      </c:pt>
                      <c:pt idx="9359">
                        <c:v>7.7338469615384635E-5</c:v>
                      </c:pt>
                      <c:pt idx="9360">
                        <c:v>7.7793700715735509E-5</c:v>
                      </c:pt>
                      <c:pt idx="9361">
                        <c:v>7.809034001281778E-5</c:v>
                      </c:pt>
                      <c:pt idx="9362">
                        <c:v>7.8281900288369128E-5</c:v>
                      </c:pt>
                      <c:pt idx="9363">
                        <c:v>7.8827765303289202E-5</c:v>
                      </c:pt>
                      <c:pt idx="9364">
                        <c:v>8.0728105210891625E-5</c:v>
                      </c:pt>
                      <c:pt idx="9365">
                        <c:v>8.021784210975871E-5</c:v>
                      </c:pt>
                      <c:pt idx="9366">
                        <c:v>8.0277428739190774E-5</c:v>
                      </c:pt>
                      <c:pt idx="9367">
                        <c:v>8.0930986144321095E-5</c:v>
                      </c:pt>
                      <c:pt idx="9368">
                        <c:v>8.0421940719393748E-5</c:v>
                      </c:pt>
                      <c:pt idx="9369">
                        <c:v>8.0209150928495197E-5</c:v>
                      </c:pt>
                      <c:pt idx="9370">
                        <c:v>8.04812455127521E-5</c:v>
                      </c:pt>
                      <c:pt idx="9371">
                        <c:v>8.1461692306871524E-5</c:v>
                      </c:pt>
                      <c:pt idx="9372">
                        <c:v>8.0947003446068486E-5</c:v>
                      </c:pt>
                      <c:pt idx="9373">
                        <c:v>8.1771893311286529E-5</c:v>
                      </c:pt>
                      <c:pt idx="9374">
                        <c:v>8.134305752533333E-5</c:v>
                      </c:pt>
                      <c:pt idx="9375">
                        <c:v>8.2156165816979523E-5</c:v>
                      </c:pt>
                      <c:pt idx="9376">
                        <c:v>8.2356011122960431E-5</c:v>
                      </c:pt>
                      <c:pt idx="9377">
                        <c:v>8.3598478385583285E-5</c:v>
                      </c:pt>
                      <c:pt idx="9378">
                        <c:v>8.3234779582044992E-5</c:v>
                      </c:pt>
                      <c:pt idx="9379">
                        <c:v>8.2079374200426448E-5</c:v>
                      </c:pt>
                      <c:pt idx="9380">
                        <c:v>8.1417158415947132E-5</c:v>
                      </c:pt>
                      <c:pt idx="9381">
                        <c:v>8.1206626795992328E-5</c:v>
                      </c:pt>
                      <c:pt idx="9382">
                        <c:v>8.1172716231482463E-5</c:v>
                      </c:pt>
                      <c:pt idx="9383">
                        <c:v>8.1751754166666668E-5</c:v>
                      </c:pt>
                      <c:pt idx="9384">
                        <c:v>8.0004397165689932E-5</c:v>
                      </c:pt>
                      <c:pt idx="9385">
                        <c:v>8.0148913839761356E-5</c:v>
                      </c:pt>
                      <c:pt idx="9386">
                        <c:v>7.9304571875998716E-5</c:v>
                      </c:pt>
                      <c:pt idx="9387">
                        <c:v>7.9021811812952705E-5</c:v>
                      </c:pt>
                      <c:pt idx="9388">
                        <c:v>7.9219174129300241E-5</c:v>
                      </c:pt>
                      <c:pt idx="9389">
                        <c:v>7.9569858232161862E-5</c:v>
                      </c:pt>
                      <c:pt idx="9390">
                        <c:v>8.0292892567351718E-5</c:v>
                      </c:pt>
                      <c:pt idx="9391">
                        <c:v>7.9441910658006821E-5</c:v>
                      </c:pt>
                      <c:pt idx="9392">
                        <c:v>7.944199501756628E-5</c:v>
                      </c:pt>
                      <c:pt idx="9393">
                        <c:v>7.9570101447732605E-5</c:v>
                      </c:pt>
                      <c:pt idx="9394">
                        <c:v>7.9373832559872281E-5</c:v>
                      </c:pt>
                      <c:pt idx="9395">
                        <c:v>7.9065960334184763E-5</c:v>
                      </c:pt>
                      <c:pt idx="9396">
                        <c:v>7.7060143556454197E-5</c:v>
                      </c:pt>
                      <c:pt idx="9397">
                        <c:v>7.7269907905937437E-5</c:v>
                      </c:pt>
                      <c:pt idx="9398">
                        <c:v>7.7400935003723803E-5</c:v>
                      </c:pt>
                      <c:pt idx="9399">
                        <c:v>7.6203367872340434E-5</c:v>
                      </c:pt>
                      <c:pt idx="9400">
                        <c:v>7.6502580555260082E-5</c:v>
                      </c:pt>
                      <c:pt idx="9401">
                        <c:v>7.6625866379493733E-5</c:v>
                      </c:pt>
                      <c:pt idx="9402">
                        <c:v>7.7002248707859204E-5</c:v>
                      </c:pt>
                      <c:pt idx="9403">
                        <c:v>7.6836936877924301E-5</c:v>
                      </c:pt>
                      <c:pt idx="9404">
                        <c:v>7.7715985507708667E-5</c:v>
                      </c:pt>
                      <c:pt idx="9405">
                        <c:v>7.8243360312566461E-5</c:v>
                      </c:pt>
                      <c:pt idx="9406">
                        <c:v>7.8939271606250671E-5</c:v>
                      </c:pt>
                      <c:pt idx="9407">
                        <c:v>7.8939439466411583E-5</c:v>
                      </c:pt>
                      <c:pt idx="9408">
                        <c:v>7.9230132713359561E-5</c:v>
                      </c:pt>
                      <c:pt idx="9409">
                        <c:v>8.0020738692879919E-5</c:v>
                      </c:pt>
                      <c:pt idx="9410">
                        <c:v>7.9961418659016054E-5</c:v>
                      </c:pt>
                      <c:pt idx="9411">
                        <c:v>7.9766405078623038E-5</c:v>
                      </c:pt>
                      <c:pt idx="9412">
                        <c:v>7.9528598640178486E-5</c:v>
                      </c:pt>
                      <c:pt idx="9413">
                        <c:v>8.0417567867006605E-5</c:v>
                      </c:pt>
                      <c:pt idx="9414">
                        <c:v>8.1114766500265558E-5</c:v>
                      </c:pt>
                      <c:pt idx="9415">
                        <c:v>8.095533220050979E-5</c:v>
                      </c:pt>
                      <c:pt idx="9416">
                        <c:v>8.1448583912073922E-5</c:v>
                      </c:pt>
                      <c:pt idx="9417">
                        <c:v>8.1373166564026347E-5</c:v>
                      </c:pt>
                      <c:pt idx="9418">
                        <c:v>8.1030085752203002E-5</c:v>
                      </c:pt>
                      <c:pt idx="9419">
                        <c:v>8.0223021910828032E-5</c:v>
                      </c:pt>
                      <c:pt idx="9420">
                        <c:v>8.0206070576371947E-5</c:v>
                      </c:pt>
                      <c:pt idx="9421">
                        <c:v>8.0045611483761423E-5</c:v>
                      </c:pt>
                      <c:pt idx="9422">
                        <c:v>8.1430073469171188E-5</c:v>
                      </c:pt>
                      <c:pt idx="9423">
                        <c:v>8.2309613306451619E-5</c:v>
                      </c:pt>
                      <c:pt idx="9424">
                        <c:v>8.2630975490716185E-5</c:v>
                      </c:pt>
                      <c:pt idx="9425">
                        <c:v>8.233346266709104E-5</c:v>
                      </c:pt>
                      <c:pt idx="9426">
                        <c:v>8.1453836140871975E-5</c:v>
                      </c:pt>
                      <c:pt idx="9427">
                        <c:v>8.1711341546457367E-5</c:v>
                      </c:pt>
                      <c:pt idx="9428">
                        <c:v>8.2488798610669213E-5</c:v>
                      </c:pt>
                      <c:pt idx="9429">
                        <c:v>8.2422330837751852E-5</c:v>
                      </c:pt>
                      <c:pt idx="9430">
                        <c:v>8.2833362729296995E-5</c:v>
                      </c:pt>
                      <c:pt idx="9431">
                        <c:v>8.2355364609838856E-5</c:v>
                      </c:pt>
                      <c:pt idx="9432">
                        <c:v>8.265964211809605E-5</c:v>
                      </c:pt>
                      <c:pt idx="9433">
                        <c:v>8.2453319419122315E-5</c:v>
                      </c:pt>
                      <c:pt idx="9434">
                        <c:v>8.2937741399046101E-5</c:v>
                      </c:pt>
                      <c:pt idx="9435">
                        <c:v>8.4329945538363709E-5</c:v>
                      </c:pt>
                      <c:pt idx="9436">
                        <c:v>8.4595741930698314E-5</c:v>
                      </c:pt>
                      <c:pt idx="9437">
                        <c:v>8.4368690061453701E-5</c:v>
                      </c:pt>
                      <c:pt idx="9438">
                        <c:v>8.5012606155313069E-5</c:v>
                      </c:pt>
                      <c:pt idx="9439">
                        <c:v>8.5652387796610171E-5</c:v>
                      </c:pt>
                      <c:pt idx="9440">
                        <c:v>8.6755273551530554E-5</c:v>
                      </c:pt>
                      <c:pt idx="9441">
                        <c:v>8.6318614276636307E-5</c:v>
                      </c:pt>
                      <c:pt idx="9442">
                        <c:v>8.7201937509266122E-5</c:v>
                      </c:pt>
                      <c:pt idx="9443">
                        <c:v>8.7255596399830581E-5</c:v>
                      </c:pt>
                      <c:pt idx="9444">
                        <c:v>8.6021246511381683E-5</c:v>
                      </c:pt>
                      <c:pt idx="9445">
                        <c:v>8.5773400582257042E-5</c:v>
                      </c:pt>
                      <c:pt idx="9446">
                        <c:v>8.5397244215094744E-5</c:v>
                      </c:pt>
                      <c:pt idx="9447">
                        <c:v>8.5484077402624888E-5</c:v>
                      </c:pt>
                      <c:pt idx="9448">
                        <c:v>8.5147143941157797E-5</c:v>
                      </c:pt>
                      <c:pt idx="9449">
                        <c:v>8.3978537915343915E-5</c:v>
                      </c:pt>
                      <c:pt idx="9450">
                        <c:v>8.3953458649878318E-5</c:v>
                      </c:pt>
                      <c:pt idx="9451">
                        <c:v>8.4413137769784181E-5</c:v>
                      </c:pt>
                      <c:pt idx="9452">
                        <c:v>8.2624192235269221E-5</c:v>
                      </c:pt>
                      <c:pt idx="9453">
                        <c:v>8.2836508789930181E-5</c:v>
                      </c:pt>
                      <c:pt idx="9454">
                        <c:v>8.3950312585933369E-5</c:v>
                      </c:pt>
                      <c:pt idx="9455">
                        <c:v>8.3178165133248732E-5</c:v>
                      </c:pt>
                      <c:pt idx="9456">
                        <c:v>8.2055339600296072E-5</c:v>
                      </c:pt>
                      <c:pt idx="9457">
                        <c:v>8.2161874656375554E-5</c:v>
                      </c:pt>
                      <c:pt idx="9458">
                        <c:v>8.182371599534833E-5</c:v>
                      </c:pt>
                      <c:pt idx="9459">
                        <c:v>8.1086669217758983E-5</c:v>
                      </c:pt>
                      <c:pt idx="9460">
                        <c:v>8.0978392210125769E-5</c:v>
                      </c:pt>
                      <c:pt idx="9461">
                        <c:v>8.1152537877827088E-5</c:v>
                      </c:pt>
                      <c:pt idx="9462">
                        <c:v>8.0828217267251383E-5</c:v>
                      </c:pt>
                      <c:pt idx="9463">
                        <c:v>8.0961032628909529E-5</c:v>
                      </c:pt>
                      <c:pt idx="9464">
                        <c:v>8.1796577157950326E-5</c:v>
                      </c:pt>
                      <c:pt idx="9465">
                        <c:v>8.2510721445172179E-5</c:v>
                      </c:pt>
                      <c:pt idx="9466">
                        <c:v>8.2108414006549048E-5</c:v>
                      </c:pt>
                      <c:pt idx="9467">
                        <c:v>8.2714021345585125E-5</c:v>
                      </c:pt>
                      <c:pt idx="9468">
                        <c:v>8.3372764610835354E-5</c:v>
                      </c:pt>
                      <c:pt idx="9469">
                        <c:v>8.3234065586061236E-5</c:v>
                      </c:pt>
                      <c:pt idx="9470">
                        <c:v>8.1843559106746898E-5</c:v>
                      </c:pt>
                      <c:pt idx="9471">
                        <c:v>8.1579519900760124E-5</c:v>
                      </c:pt>
                      <c:pt idx="9472">
                        <c:v>8.2146678781800904E-5</c:v>
                      </c:pt>
                      <c:pt idx="9473">
                        <c:v>8.1355924076419669E-5</c:v>
                      </c:pt>
                      <c:pt idx="9474">
                        <c:v>8.1372121287598935E-5</c:v>
                      </c:pt>
                      <c:pt idx="9475">
                        <c:v>8.1140295609962004E-5</c:v>
                      </c:pt>
                      <c:pt idx="9476">
                        <c:v>8.1164832489184329E-5</c:v>
                      </c:pt>
                      <c:pt idx="9477">
                        <c:v>8.0400772852922545E-5</c:v>
                      </c:pt>
                      <c:pt idx="9478">
                        <c:v>8.0575415413018241E-5</c:v>
                      </c:pt>
                      <c:pt idx="9479">
                        <c:v>8.1329203512658216E-5</c:v>
                      </c:pt>
                      <c:pt idx="9480">
                        <c:v>8.0724584590233082E-5</c:v>
                      </c:pt>
                      <c:pt idx="9481">
                        <c:v>8.127902739928284E-5</c:v>
                      </c:pt>
                      <c:pt idx="9482">
                        <c:v>8.1336482431719907E-5</c:v>
                      </c:pt>
                      <c:pt idx="9483">
                        <c:v>8.0591105388021919E-5</c:v>
                      </c:pt>
                      <c:pt idx="9484">
                        <c:v>8.160764998418554E-5</c:v>
                      </c:pt>
                      <c:pt idx="9485">
                        <c:v>8.1120882943284833E-5</c:v>
                      </c:pt>
                      <c:pt idx="9486">
                        <c:v>8.1763022652050154E-5</c:v>
                      </c:pt>
                      <c:pt idx="9487">
                        <c:v>8.2065937637015157E-5</c:v>
                      </c:pt>
                      <c:pt idx="9488">
                        <c:v>8.096298802824322E-5</c:v>
                      </c:pt>
                      <c:pt idx="9489">
                        <c:v>8.1342423203371959E-5</c:v>
                      </c:pt>
                      <c:pt idx="9490">
                        <c:v>8.1662880939837725E-5</c:v>
                      </c:pt>
                      <c:pt idx="9491">
                        <c:v>8.1226385303413373E-5</c:v>
                      </c:pt>
                      <c:pt idx="9492">
                        <c:v>8.1259043600547749E-5</c:v>
                      </c:pt>
                      <c:pt idx="9493">
                        <c:v>8.2747797419422769E-5</c:v>
                      </c:pt>
                      <c:pt idx="9494">
                        <c:v>8.1002707509215353E-5</c:v>
                      </c:pt>
                      <c:pt idx="9495">
                        <c:v>8.1521333666807042E-5</c:v>
                      </c:pt>
                      <c:pt idx="9496">
                        <c:v>8.2371849520901299E-5</c:v>
                      </c:pt>
                      <c:pt idx="9497">
                        <c:v>8.1963177974310353E-5</c:v>
                      </c:pt>
                      <c:pt idx="9498">
                        <c:v>8.2533585640593723E-5</c:v>
                      </c:pt>
                      <c:pt idx="9499">
                        <c:v>8.256555103157892E-5</c:v>
                      </c:pt>
                      <c:pt idx="9500">
                        <c:v>8.1511274739501073E-5</c:v>
                      </c:pt>
                      <c:pt idx="9501">
                        <c:v>8.0769593675015762E-5</c:v>
                      </c:pt>
                      <c:pt idx="9502">
                        <c:v>8.122291917289275E-5</c:v>
                      </c:pt>
                      <c:pt idx="9503">
                        <c:v>8.0843462847222204E-5</c:v>
                      </c:pt>
                      <c:pt idx="9504">
                        <c:v>7.9781169836927915E-5</c:v>
                      </c:pt>
                      <c:pt idx="9505">
                        <c:v>7.9872789848516707E-5</c:v>
                      </c:pt>
                      <c:pt idx="9506">
                        <c:v>7.877593363837171E-5</c:v>
                      </c:pt>
                      <c:pt idx="9507">
                        <c:v>7.8379829848548578E-5</c:v>
                      </c:pt>
                      <c:pt idx="9508">
                        <c:v>7.8244828089178654E-5</c:v>
                      </c:pt>
                      <c:pt idx="9509">
                        <c:v>7.7796028664563587E-5</c:v>
                      </c:pt>
                      <c:pt idx="9510">
                        <c:v>7.8371993071180721E-5</c:v>
                      </c:pt>
                      <c:pt idx="9511">
                        <c:v>7.9070458631202664E-5</c:v>
                      </c:pt>
                      <c:pt idx="9512">
                        <c:v>7.9104058730158696E-5</c:v>
                      </c:pt>
                      <c:pt idx="9513">
                        <c:v>7.9755675089341984E-5</c:v>
                      </c:pt>
                      <c:pt idx="9514">
                        <c:v>7.9622321061481835E-5</c:v>
                      </c:pt>
                      <c:pt idx="9515">
                        <c:v>8.0063111832702775E-5</c:v>
                      </c:pt>
                      <c:pt idx="9516">
                        <c:v>8.0154241441630732E-5</c:v>
                      </c:pt>
                      <c:pt idx="9517">
                        <c:v>8.0815204622819873E-5</c:v>
                      </c:pt>
                      <c:pt idx="9518">
                        <c:v>8.1520889442168252E-5</c:v>
                      </c:pt>
                      <c:pt idx="9519">
                        <c:v>8.1749284810924322E-5</c:v>
                      </c:pt>
                      <c:pt idx="9520">
                        <c:v>8.2569830711059716E-5</c:v>
                      </c:pt>
                      <c:pt idx="9521">
                        <c:v>8.3536222012182274E-5</c:v>
                      </c:pt>
                      <c:pt idx="9522">
                        <c:v>8.4071414533235282E-5</c:v>
                      </c:pt>
                      <c:pt idx="9523">
                        <c:v>8.4253883830323349E-5</c:v>
                      </c:pt>
                      <c:pt idx="9524">
                        <c:v>8.4491589144356904E-5</c:v>
                      </c:pt>
                      <c:pt idx="9525">
                        <c:v>8.4538306466512659E-5</c:v>
                      </c:pt>
                      <c:pt idx="9526">
                        <c:v>8.4378501500997127E-5</c:v>
                      </c:pt>
                      <c:pt idx="9527">
                        <c:v>8.3835731139798443E-5</c:v>
                      </c:pt>
                      <c:pt idx="9528">
                        <c:v>8.4273329383985688E-5</c:v>
                      </c:pt>
                      <c:pt idx="9529">
                        <c:v>8.4518693336831029E-5</c:v>
                      </c:pt>
                      <c:pt idx="9530">
                        <c:v>8.54889985730773E-5</c:v>
                      </c:pt>
                      <c:pt idx="9531">
                        <c:v>8.5652785606378493E-5</c:v>
                      </c:pt>
                      <c:pt idx="9532">
                        <c:v>8.5808421640616779E-5</c:v>
                      </c:pt>
                      <c:pt idx="9533">
                        <c:v>8.4855330669183942E-5</c:v>
                      </c:pt>
                      <c:pt idx="9534">
                        <c:v>8.5311622422653345E-5</c:v>
                      </c:pt>
                      <c:pt idx="9535">
                        <c:v>8.5208237929949643E-5</c:v>
                      </c:pt>
                      <c:pt idx="9536">
                        <c:v>8.5576507570514802E-5</c:v>
                      </c:pt>
                      <c:pt idx="9537">
                        <c:v>8.7093695397357903E-5</c:v>
                      </c:pt>
                      <c:pt idx="9538">
                        <c:v>8.7593463172240253E-5</c:v>
                      </c:pt>
                      <c:pt idx="9539">
                        <c:v>8.6750335649895161E-5</c:v>
                      </c:pt>
                      <c:pt idx="9540">
                        <c:v>8.5822527219369012E-5</c:v>
                      </c:pt>
                      <c:pt idx="9541">
                        <c:v>8.5429693470970411E-5</c:v>
                      </c:pt>
                      <c:pt idx="9542">
                        <c:v>8.5702853337524856E-5</c:v>
                      </c:pt>
                      <c:pt idx="9543">
                        <c:v>8.6107784388097207E-5</c:v>
                      </c:pt>
                      <c:pt idx="9544">
                        <c:v>8.5269386841278126E-5</c:v>
                      </c:pt>
                      <c:pt idx="9545">
                        <c:v>8.5205458202388407E-5</c:v>
                      </c:pt>
                      <c:pt idx="9546">
                        <c:v>8.4652934586781163E-5</c:v>
                      </c:pt>
                      <c:pt idx="9547">
                        <c:v>8.3492566904063643E-5</c:v>
                      </c:pt>
                      <c:pt idx="9548">
                        <c:v>8.3906142266205848E-5</c:v>
                      </c:pt>
                      <c:pt idx="9549">
                        <c:v>8.3594766136125623E-5</c:v>
                      </c:pt>
                      <c:pt idx="9550">
                        <c:v>8.4467361134959654E-5</c:v>
                      </c:pt>
                      <c:pt idx="9551">
                        <c:v>8.4766395739112197E-5</c:v>
                      </c:pt>
                      <c:pt idx="9552">
                        <c:v>8.68951797969224E-5</c:v>
                      </c:pt>
                      <c:pt idx="9553">
                        <c:v>8.6623215616495674E-5</c:v>
                      </c:pt>
                      <c:pt idx="9554">
                        <c:v>8.6699259079016193E-5</c:v>
                      </c:pt>
                      <c:pt idx="9555">
                        <c:v>8.4786055033486785E-5</c:v>
                      </c:pt>
                      <c:pt idx="9556">
                        <c:v>8.4871633859997863E-5</c:v>
                      </c:pt>
                      <c:pt idx="9557">
                        <c:v>8.4909942550742801E-5</c:v>
                      </c:pt>
                      <c:pt idx="9558">
                        <c:v>8.4712198420336827E-5</c:v>
                      </c:pt>
                      <c:pt idx="9559">
                        <c:v>8.4900039968619211E-5</c:v>
                      </c:pt>
                      <c:pt idx="9560">
                        <c:v>8.3935763016420841E-5</c:v>
                      </c:pt>
                      <c:pt idx="9561">
                        <c:v>8.3871451913825531E-5</c:v>
                      </c:pt>
                      <c:pt idx="9562">
                        <c:v>8.2850104391927185E-5</c:v>
                      </c:pt>
                      <c:pt idx="9563">
                        <c:v>8.4289360644081946E-5</c:v>
                      </c:pt>
                      <c:pt idx="9564">
                        <c:v>8.4003684140094065E-5</c:v>
                      </c:pt>
                      <c:pt idx="9565">
                        <c:v>8.5199702697052031E-5</c:v>
                      </c:pt>
                      <c:pt idx="9566">
                        <c:v>8.4594132277620955E-5</c:v>
                      </c:pt>
                      <c:pt idx="9567">
                        <c:v>8.4119779410535094E-5</c:v>
                      </c:pt>
                      <c:pt idx="9568">
                        <c:v>8.429268681157903E-5</c:v>
                      </c:pt>
                      <c:pt idx="9569">
                        <c:v>8.4031021546499443E-5</c:v>
                      </c:pt>
                      <c:pt idx="9570">
                        <c:v>8.4519420436735931E-5</c:v>
                      </c:pt>
                      <c:pt idx="9571">
                        <c:v>8.4392441464688645E-5</c:v>
                      </c:pt>
                      <c:pt idx="9572">
                        <c:v>8.3767151582575958E-5</c:v>
                      </c:pt>
                      <c:pt idx="9573">
                        <c:v>8.3321556872780416E-5</c:v>
                      </c:pt>
                      <c:pt idx="9574">
                        <c:v>8.374965452741511E-5</c:v>
                      </c:pt>
                      <c:pt idx="9575">
                        <c:v>8.3272319413116099E-5</c:v>
                      </c:pt>
                      <c:pt idx="9576">
                        <c:v>8.4024926145974697E-5</c:v>
                      </c:pt>
                      <c:pt idx="9577">
                        <c:v>8.4481249154311935E-5</c:v>
                      </c:pt>
                      <c:pt idx="9578">
                        <c:v>8.6227140442634898E-5</c:v>
                      </c:pt>
                      <c:pt idx="9579">
                        <c:v>8.6611765866388281E-5</c:v>
                      </c:pt>
                      <c:pt idx="9580">
                        <c:v>8.5596524496399097E-5</c:v>
                      </c:pt>
                      <c:pt idx="9581">
                        <c:v>8.4194089563765367E-5</c:v>
                      </c:pt>
                      <c:pt idx="9582">
                        <c:v>8.4074920672023355E-5</c:v>
                      </c:pt>
                      <c:pt idx="9583">
                        <c:v>8.5577505644824687E-5</c:v>
                      </c:pt>
                      <c:pt idx="9584">
                        <c:v>8.4843114773082911E-5</c:v>
                      </c:pt>
                      <c:pt idx="9585">
                        <c:v>8.5068811391612745E-5</c:v>
                      </c:pt>
                      <c:pt idx="9586">
                        <c:v>8.4158055763012388E-5</c:v>
                      </c:pt>
                      <c:pt idx="9587">
                        <c:v>8.4746115654985376E-5</c:v>
                      </c:pt>
                      <c:pt idx="9588">
                        <c:v>8.5081224684534332E-5</c:v>
                      </c:pt>
                      <c:pt idx="9589">
                        <c:v>8.5516194077163681E-5</c:v>
                      </c:pt>
                      <c:pt idx="9590">
                        <c:v>8.662778811385671E-5</c:v>
                      </c:pt>
                      <c:pt idx="9591">
                        <c:v>8.5218320829858187E-5</c:v>
                      </c:pt>
                      <c:pt idx="9592">
                        <c:v>8.5706720087563818E-5</c:v>
                      </c:pt>
                      <c:pt idx="9593">
                        <c:v>8.5906846622889281E-5</c:v>
                      </c:pt>
                      <c:pt idx="9594">
                        <c:v>8.5874687566440819E-5</c:v>
                      </c:pt>
                      <c:pt idx="9595">
                        <c:v>8.6174692496873665E-5</c:v>
                      </c:pt>
                      <c:pt idx="9596">
                        <c:v>8.5825848806918794E-5</c:v>
                      </c:pt>
                      <c:pt idx="9597">
                        <c:v>8.5032626870181261E-5</c:v>
                      </c:pt>
                      <c:pt idx="9598">
                        <c:v>8.391115194291069E-5</c:v>
                      </c:pt>
                      <c:pt idx="9599">
                        <c:v>8.4601071135416634E-5</c:v>
                      </c:pt>
                      <c:pt idx="9600">
                        <c:v>8.3791238131444615E-5</c:v>
                      </c:pt>
                      <c:pt idx="9601">
                        <c:v>8.3395546052905607E-5</c:v>
                      </c:pt>
                      <c:pt idx="9602">
                        <c:v>8.3947042101426608E-5</c:v>
                      </c:pt>
                      <c:pt idx="9603">
                        <c:v>8.3607325593502681E-5</c:v>
                      </c:pt>
                      <c:pt idx="9604">
                        <c:v>8.2615373607496063E-5</c:v>
                      </c:pt>
                      <c:pt idx="9605">
                        <c:v>8.2511135540287297E-5</c:v>
                      </c:pt>
                      <c:pt idx="9606">
                        <c:v>8.3067070635994554E-5</c:v>
                      </c:pt>
                      <c:pt idx="9607">
                        <c:v>8.3216878174437924E-5</c:v>
                      </c:pt>
                      <c:pt idx="9608">
                        <c:v>8.3160712186491784E-5</c:v>
                      </c:pt>
                      <c:pt idx="9609">
                        <c:v>8.3120379417273631E-5</c:v>
                      </c:pt>
                      <c:pt idx="9610">
                        <c:v>8.3056274893351326E-5</c:v>
                      </c:pt>
                      <c:pt idx="9611">
                        <c:v>8.3781929598418604E-5</c:v>
                      </c:pt>
                      <c:pt idx="9612">
                        <c:v>8.3647265349006514E-5</c:v>
                      </c:pt>
                      <c:pt idx="9613">
                        <c:v>8.3441484543374204E-5</c:v>
                      </c:pt>
                      <c:pt idx="9614">
                        <c:v>8.1207905585023362E-5</c:v>
                      </c:pt>
                      <c:pt idx="9615">
                        <c:v>8.1296131062811932E-5</c:v>
                      </c:pt>
                      <c:pt idx="9616">
                        <c:v>8.1118462784652144E-5</c:v>
                      </c:pt>
                      <c:pt idx="9617">
                        <c:v>8.1263123892701136E-5</c:v>
                      </c:pt>
                      <c:pt idx="9618">
                        <c:v>8.1222467231520905E-5</c:v>
                      </c:pt>
                      <c:pt idx="9619">
                        <c:v>8.1302564251559202E-5</c:v>
                      </c:pt>
                      <c:pt idx="9620">
                        <c:v>8.1100858070886554E-5</c:v>
                      </c:pt>
                      <c:pt idx="9621">
                        <c:v>8.2278364965703547E-5</c:v>
                      </c:pt>
                      <c:pt idx="9622">
                        <c:v>8.2214032889951107E-5</c:v>
                      </c:pt>
                      <c:pt idx="9623">
                        <c:v>8.1830216178304188E-5</c:v>
                      </c:pt>
                      <c:pt idx="9624">
                        <c:v>8.202147618701295E-5</c:v>
                      </c:pt>
                      <c:pt idx="9625">
                        <c:v>8.190114766258046E-5</c:v>
                      </c:pt>
                      <c:pt idx="9626">
                        <c:v>8.1468318884387605E-5</c:v>
                      </c:pt>
                      <c:pt idx="9627">
                        <c:v>8.1323400405068497E-5</c:v>
                      </c:pt>
                      <c:pt idx="9628">
                        <c:v>8.1667732765603853E-5</c:v>
                      </c:pt>
                      <c:pt idx="9629">
                        <c:v>8.162723427829694E-5</c:v>
                      </c:pt>
                      <c:pt idx="9630">
                        <c:v>8.1746758062506444E-5</c:v>
                      </c:pt>
                      <c:pt idx="9631">
                        <c:v>8.1690294819352117E-5</c:v>
                      </c:pt>
                      <c:pt idx="9632">
                        <c:v>8.1745771327727557E-5</c:v>
                      </c:pt>
                      <c:pt idx="9633">
                        <c:v>8.1433171579821427E-5</c:v>
                      </c:pt>
                      <c:pt idx="9634">
                        <c:v>8.156887017125061E-5</c:v>
                      </c:pt>
                      <c:pt idx="9635">
                        <c:v>8.2126995246990418E-5</c:v>
                      </c:pt>
                      <c:pt idx="9636">
                        <c:v>7.9752170447234578E-5</c:v>
                      </c:pt>
                      <c:pt idx="9637">
                        <c:v>7.987405843536E-5</c:v>
                      </c:pt>
                      <c:pt idx="9638">
                        <c:v>7.981698505031639E-5</c:v>
                      </c:pt>
                      <c:pt idx="9639">
                        <c:v>7.9450269605809093E-5</c:v>
                      </c:pt>
                      <c:pt idx="9640">
                        <c:v>7.9115133782802576E-5</c:v>
                      </c:pt>
                      <c:pt idx="9641">
                        <c:v>7.9123296058908896E-5</c:v>
                      </c:pt>
                      <c:pt idx="9642">
                        <c:v>7.8967705143627467E-5</c:v>
                      </c:pt>
                      <c:pt idx="9643">
                        <c:v>7.8219506812525884E-5</c:v>
                      </c:pt>
                      <c:pt idx="9644">
                        <c:v>7.7897388180404314E-5</c:v>
                      </c:pt>
                      <c:pt idx="9645">
                        <c:v>7.7740254426705315E-5</c:v>
                      </c:pt>
                      <c:pt idx="9646">
                        <c:v>7.8021804654296621E-5</c:v>
                      </c:pt>
                      <c:pt idx="9647">
                        <c:v>7.6950732908374751E-5</c:v>
                      </c:pt>
                      <c:pt idx="9648">
                        <c:v>7.7922986972743242E-5</c:v>
                      </c:pt>
                      <c:pt idx="9649">
                        <c:v>7.8352139782383379E-5</c:v>
                      </c:pt>
                      <c:pt idx="9650">
                        <c:v>7.809678607398194E-5</c:v>
                      </c:pt>
                      <c:pt idx="9651">
                        <c:v>7.8401727403646875E-5</c:v>
                      </c:pt>
                      <c:pt idx="9652">
                        <c:v>7.8047602776338941E-5</c:v>
                      </c:pt>
                      <c:pt idx="9653">
                        <c:v>7.7127900217526386E-5</c:v>
                      </c:pt>
                      <c:pt idx="9654">
                        <c:v>7.7302859461418931E-5</c:v>
                      </c:pt>
                      <c:pt idx="9655">
                        <c:v>7.6845268879453154E-5</c:v>
                      </c:pt>
                      <c:pt idx="9656">
                        <c:v>7.6712092533913197E-5</c:v>
                      </c:pt>
                      <c:pt idx="9657">
                        <c:v>7.5663273700559094E-5</c:v>
                      </c:pt>
                      <c:pt idx="9658">
                        <c:v>7.5706041619215205E-5</c:v>
                      </c:pt>
                      <c:pt idx="9659">
                        <c:v>7.5368886842650071E-5</c:v>
                      </c:pt>
                      <c:pt idx="9660">
                        <c:v>7.5959770365386563E-5</c:v>
                      </c:pt>
                      <c:pt idx="9661">
                        <c:v>7.5488489215483302E-5</c:v>
                      </c:pt>
                      <c:pt idx="9662">
                        <c:v>7.5472232929731925E-5</c:v>
                      </c:pt>
                      <c:pt idx="9663">
                        <c:v>7.5995010047599302E-5</c:v>
                      </c:pt>
                      <c:pt idx="9664">
                        <c:v>7.547349945162955E-5</c:v>
                      </c:pt>
                      <c:pt idx="9665">
                        <c:v>7.5237545985930009E-5</c:v>
                      </c:pt>
                      <c:pt idx="9666">
                        <c:v>7.5085872349229288E-5</c:v>
                      </c:pt>
                      <c:pt idx="9667">
                        <c:v>7.5281166611501803E-5</c:v>
                      </c:pt>
                      <c:pt idx="9668">
                        <c:v>7.4782017468197289E-5</c:v>
                      </c:pt>
                      <c:pt idx="9669">
                        <c:v>7.4152571592554244E-5</c:v>
                      </c:pt>
                      <c:pt idx="9670">
                        <c:v>7.4451937390135412E-5</c:v>
                      </c:pt>
                      <c:pt idx="9671">
                        <c:v>7.3966286983043791E-5</c:v>
                      </c:pt>
                      <c:pt idx="9672">
                        <c:v>7.4044142375684848E-5</c:v>
                      </c:pt>
                      <c:pt idx="9673">
                        <c:v>7.429254469712627E-5</c:v>
                      </c:pt>
                      <c:pt idx="9674">
                        <c:v>7.4225182294573603E-5</c:v>
                      </c:pt>
                      <c:pt idx="9675">
                        <c:v>7.4149266256717599E-5</c:v>
                      </c:pt>
                      <c:pt idx="9676">
                        <c:v>7.2438194750439137E-5</c:v>
                      </c:pt>
                      <c:pt idx="9677">
                        <c:v>7.2578053926431024E-5</c:v>
                      </c:pt>
                      <c:pt idx="9678">
                        <c:v>7.1219424496332207E-5</c:v>
                      </c:pt>
                      <c:pt idx="9679">
                        <c:v>7.1097951012396641E-5</c:v>
                      </c:pt>
                      <c:pt idx="9680">
                        <c:v>7.1116949891540074E-5</c:v>
                      </c:pt>
                      <c:pt idx="9681">
                        <c:v>7.2009902096674197E-5</c:v>
                      </c:pt>
                      <c:pt idx="9682">
                        <c:v>7.2505944480016478E-5</c:v>
                      </c:pt>
                      <c:pt idx="9683">
                        <c:v>7.2818331567534028E-5</c:v>
                      </c:pt>
                      <c:pt idx="9684">
                        <c:v>7.2004995178110435E-5</c:v>
                      </c:pt>
                      <c:pt idx="9685">
                        <c:v>7.3662717974395988E-5</c:v>
                      </c:pt>
                      <c:pt idx="9686">
                        <c:v>7.3885912490967228E-5</c:v>
                      </c:pt>
                      <c:pt idx="9687">
                        <c:v>7.3741592691990048E-5</c:v>
                      </c:pt>
                      <c:pt idx="9688">
                        <c:v>7.3485788595314231E-5</c:v>
                      </c:pt>
                      <c:pt idx="9689">
                        <c:v>7.3091931826625337E-5</c:v>
                      </c:pt>
                      <c:pt idx="9690">
                        <c:v>7.3221882633371118E-5</c:v>
                      </c:pt>
                      <c:pt idx="9691">
                        <c:v>7.2559665445728381E-5</c:v>
                      </c:pt>
                      <c:pt idx="9692">
                        <c:v>7.2733470194986024E-5</c:v>
                      </c:pt>
                      <c:pt idx="9693">
                        <c:v>7.2975772498452601E-5</c:v>
                      </c:pt>
                      <c:pt idx="9694">
                        <c:v>7.2632194574522894E-5</c:v>
                      </c:pt>
                      <c:pt idx="9695">
                        <c:v>7.2572911540841529E-5</c:v>
                      </c:pt>
                      <c:pt idx="9696">
                        <c:v>7.2763802289367802E-5</c:v>
                      </c:pt>
                      <c:pt idx="9697">
                        <c:v>7.3503163662610798E-5</c:v>
                      </c:pt>
                      <c:pt idx="9698">
                        <c:v>7.3264401969275135E-5</c:v>
                      </c:pt>
                      <c:pt idx="9699">
                        <c:v>7.2689600845360765E-5</c:v>
                      </c:pt>
                      <c:pt idx="9700">
                        <c:v>7.3112083259457733E-5</c:v>
                      </c:pt>
                      <c:pt idx="9701">
                        <c:v>7.2872607452071679E-5</c:v>
                      </c:pt>
                      <c:pt idx="9702">
                        <c:v>7.332840869834066E-5</c:v>
                      </c:pt>
                      <c:pt idx="9703">
                        <c:v>7.3551705451360211E-5</c:v>
                      </c:pt>
                      <c:pt idx="9704">
                        <c:v>7.2686601195260121E-5</c:v>
                      </c:pt>
                      <c:pt idx="9705">
                        <c:v>7.2937093601895681E-5</c:v>
                      </c:pt>
                      <c:pt idx="9706">
                        <c:v>7.2938167106211964E-5</c:v>
                      </c:pt>
                      <c:pt idx="9707">
                        <c:v>7.2474580737536006E-5</c:v>
                      </c:pt>
                      <c:pt idx="9708">
                        <c:v>7.1418370213204195E-5</c:v>
                      </c:pt>
                      <c:pt idx="9709">
                        <c:v>7.2209297641606538E-5</c:v>
                      </c:pt>
                      <c:pt idx="9710">
                        <c:v>7.1820885655442241E-5</c:v>
                      </c:pt>
                      <c:pt idx="9711">
                        <c:v>7.3132086285008195E-5</c:v>
                      </c:pt>
                      <c:pt idx="9712">
                        <c:v>7.2772896962833273E-5</c:v>
                      </c:pt>
                      <c:pt idx="9713">
                        <c:v>7.2670862620959398E-5</c:v>
                      </c:pt>
                      <c:pt idx="9714">
                        <c:v>7.3006723582089508E-5</c:v>
                      </c:pt>
                      <c:pt idx="9715">
                        <c:v>7.1549565634005714E-5</c:v>
                      </c:pt>
                      <c:pt idx="9716">
                        <c:v>7.1785206946588411E-5</c:v>
                      </c:pt>
                      <c:pt idx="9717">
                        <c:v>7.1959679069767398E-5</c:v>
                      </c:pt>
                      <c:pt idx="9718">
                        <c:v>7.486931436361762E-5</c:v>
                      </c:pt>
                      <c:pt idx="9719">
                        <c:v>7.4406536018518476E-5</c:v>
                      </c:pt>
                      <c:pt idx="9720">
                        <c:v>7.5097449953708423E-5</c:v>
                      </c:pt>
                      <c:pt idx="9721">
                        <c:v>7.5165181752725733E-5</c:v>
                      </c:pt>
                      <c:pt idx="9722">
                        <c:v>7.4855324323768336E-5</c:v>
                      </c:pt>
                      <c:pt idx="9723">
                        <c:v>7.5082666299876544E-5</c:v>
                      </c:pt>
                      <c:pt idx="9724">
                        <c:v>7.4974290426735169E-5</c:v>
                      </c:pt>
                      <c:pt idx="9725">
                        <c:v>7.4621966306806452E-5</c:v>
                      </c:pt>
                      <c:pt idx="9726">
                        <c:v>7.5636254343579678E-5</c:v>
                      </c:pt>
                      <c:pt idx="9727">
                        <c:v>7.5160692064144699E-5</c:v>
                      </c:pt>
                      <c:pt idx="9728">
                        <c:v>7.5261738780964081E-5</c:v>
                      </c:pt>
                      <c:pt idx="9729">
                        <c:v>7.5537912569373033E-5</c:v>
                      </c:pt>
                      <c:pt idx="9730">
                        <c:v>7.4860945411571225E-5</c:v>
                      </c:pt>
                      <c:pt idx="9731">
                        <c:v>7.492036317303736E-5</c:v>
                      </c:pt>
                      <c:pt idx="9732">
                        <c:v>7.4045344621391103E-5</c:v>
                      </c:pt>
                      <c:pt idx="9733">
                        <c:v>7.6014071491678606E-5</c:v>
                      </c:pt>
                      <c:pt idx="9734">
                        <c:v>7.5565769491525389E-5</c:v>
                      </c:pt>
                      <c:pt idx="9735">
                        <c:v>7.5474692317173333E-5</c:v>
                      </c:pt>
                      <c:pt idx="9736">
                        <c:v>7.4965674047447833E-5</c:v>
                      </c:pt>
                      <c:pt idx="9737">
                        <c:v>7.5158755627438849E-5</c:v>
                      </c:pt>
                      <c:pt idx="9738">
                        <c:v>7.4849752099804867E-5</c:v>
                      </c:pt>
                      <c:pt idx="9739">
                        <c:v>7.3449889866529728E-5</c:v>
                      </c:pt>
                      <c:pt idx="9740">
                        <c:v>7.3008237408890212E-5</c:v>
                      </c:pt>
                      <c:pt idx="9741">
                        <c:v>7.2821474625333555E-5</c:v>
                      </c:pt>
                      <c:pt idx="9742">
                        <c:v>7.3554579000307857E-5</c:v>
                      </c:pt>
                      <c:pt idx="9743">
                        <c:v>7.396175484400652E-5</c:v>
                      </c:pt>
                      <c:pt idx="9744">
                        <c:v>7.4627616121087677E-5</c:v>
                      </c:pt>
                      <c:pt idx="9745">
                        <c:v>7.4812741063000151E-5</c:v>
                      </c:pt>
                      <c:pt idx="9746">
                        <c:v>7.4461192602852101E-5</c:v>
                      </c:pt>
                      <c:pt idx="9747">
                        <c:v>7.5023193691013481E-5</c:v>
                      </c:pt>
                      <c:pt idx="9748">
                        <c:v>7.461376941224736E-5</c:v>
                      </c:pt>
                      <c:pt idx="9749">
                        <c:v>7.4539015569230705E-5</c:v>
                      </c:pt>
                      <c:pt idx="9750">
                        <c:v>7.3773520551738216E-5</c:v>
                      </c:pt>
                      <c:pt idx="9751">
                        <c:v>7.4624343283428982E-5</c:v>
                      </c:pt>
                      <c:pt idx="9752">
                        <c:v>7.4658581205782777E-5</c:v>
                      </c:pt>
                      <c:pt idx="9753">
                        <c:v>7.4323768925568928E-5</c:v>
                      </c:pt>
                      <c:pt idx="9754">
                        <c:v>7.5460701927216749E-5</c:v>
                      </c:pt>
                      <c:pt idx="9755">
                        <c:v>7.604933840713401E-5</c:v>
                      </c:pt>
                      <c:pt idx="9756">
                        <c:v>7.5710689064261493E-5</c:v>
                      </c:pt>
                      <c:pt idx="9757">
                        <c:v>7.578573568354164E-5</c:v>
                      </c:pt>
                      <c:pt idx="9758">
                        <c:v>7.6495494548621719E-5</c:v>
                      </c:pt>
                      <c:pt idx="9759">
                        <c:v>7.62325891495901E-5</c:v>
                      </c:pt>
                      <c:pt idx="9760">
                        <c:v>7.6076398668169177E-5</c:v>
                      </c:pt>
                      <c:pt idx="9761">
                        <c:v>7.6274610581847908E-5</c:v>
                      </c:pt>
                      <c:pt idx="9762">
                        <c:v>7.6126773973163902E-5</c:v>
                      </c:pt>
                      <c:pt idx="9763">
                        <c:v>7.5648131493240387E-5</c:v>
                      </c:pt>
                      <c:pt idx="9764">
                        <c:v>7.6497762171018867E-5</c:v>
                      </c:pt>
                      <c:pt idx="9765">
                        <c:v>7.6637580268277606E-5</c:v>
                      </c:pt>
                      <c:pt idx="9766">
                        <c:v>7.6867144896078542E-5</c:v>
                      </c:pt>
                      <c:pt idx="9767">
                        <c:v>7.7795255169942586E-5</c:v>
                      </c:pt>
                      <c:pt idx="9768">
                        <c:v>7.6990296079434861E-5</c:v>
                      </c:pt>
                      <c:pt idx="9769">
                        <c:v>7.8094751177072586E-5</c:v>
                      </c:pt>
                      <c:pt idx="9770">
                        <c:v>7.8223932371302736E-5</c:v>
                      </c:pt>
                      <c:pt idx="9771">
                        <c:v>7.8866939981579932E-5</c:v>
                      </c:pt>
                      <c:pt idx="9772">
                        <c:v>7.9314473355162094E-5</c:v>
                      </c:pt>
                      <c:pt idx="9773">
                        <c:v>7.9170702885205567E-5</c:v>
                      </c:pt>
                      <c:pt idx="9774">
                        <c:v>7.9385917780051067E-5</c:v>
                      </c:pt>
                      <c:pt idx="9775">
                        <c:v>8.0226626994680771E-5</c:v>
                      </c:pt>
                      <c:pt idx="9776">
                        <c:v>7.9504996952030197E-5</c:v>
                      </c:pt>
                      <c:pt idx="9777">
                        <c:v>7.9822454336265003E-5</c:v>
                      </c:pt>
                      <c:pt idx="9778">
                        <c:v>7.9496689313835692E-5</c:v>
                      </c:pt>
                      <c:pt idx="9779">
                        <c:v>7.9972460930470278E-5</c:v>
                      </c:pt>
                      <c:pt idx="9780">
                        <c:v>7.9599626132297236E-5</c:v>
                      </c:pt>
                      <c:pt idx="9781">
                        <c:v>7.9758107636475095E-5</c:v>
                      </c:pt>
                      <c:pt idx="9782">
                        <c:v>7.989254067259525E-5</c:v>
                      </c:pt>
                      <c:pt idx="9783">
                        <c:v>7.9654579006541219E-5</c:v>
                      </c:pt>
                      <c:pt idx="9784">
                        <c:v>8.0073877077158843E-5</c:v>
                      </c:pt>
                      <c:pt idx="9785">
                        <c:v>7.9947152983854411E-5</c:v>
                      </c:pt>
                      <c:pt idx="9786">
                        <c:v>7.9169156053949047E-5</c:v>
                      </c:pt>
                      <c:pt idx="9787">
                        <c:v>7.9224772057621501E-5</c:v>
                      </c:pt>
                      <c:pt idx="9788">
                        <c:v>7.9264426172234064E-5</c:v>
                      </c:pt>
                      <c:pt idx="9789">
                        <c:v>7.8921662747701674E-5</c:v>
                      </c:pt>
                      <c:pt idx="9790">
                        <c:v>8.0363693136553907E-5</c:v>
                      </c:pt>
                      <c:pt idx="9791">
                        <c:v>8.0748090665849604E-5</c:v>
                      </c:pt>
                      <c:pt idx="9792">
                        <c:v>8.1193337322577294E-5</c:v>
                      </c:pt>
                      <c:pt idx="9793">
                        <c:v>8.1263024402695465E-5</c:v>
                      </c:pt>
                      <c:pt idx="9794">
                        <c:v>8.201569174068396E-5</c:v>
                      </c:pt>
                      <c:pt idx="9795">
                        <c:v>8.1790501459779436E-5</c:v>
                      </c:pt>
                      <c:pt idx="9796">
                        <c:v>8.1580429427375659E-5</c:v>
                      </c:pt>
                      <c:pt idx="9797">
                        <c:v>8.1564337426005248E-5</c:v>
                      </c:pt>
                      <c:pt idx="9798">
                        <c:v>8.1190391631799094E-5</c:v>
                      </c:pt>
                      <c:pt idx="9799">
                        <c:v>8.1174314255101981E-5</c:v>
                      </c:pt>
                      <c:pt idx="9800">
                        <c:v>8.1500545474951479E-5</c:v>
                      </c:pt>
                      <c:pt idx="9801">
                        <c:v>8.0970587359722443E-5</c:v>
                      </c:pt>
                      <c:pt idx="9802">
                        <c:v>8.1133890268285155E-5</c:v>
                      </c:pt>
                      <c:pt idx="9803">
                        <c:v>8.1250193849449144E-5</c:v>
                      </c:pt>
                      <c:pt idx="9804">
                        <c:v>8.1164071035186072E-5</c:v>
                      </c:pt>
                      <c:pt idx="9805">
                        <c:v>8.1799976381806996E-5</c:v>
                      </c:pt>
                      <c:pt idx="9806">
                        <c:v>8.347950450698475E-5</c:v>
                      </c:pt>
                      <c:pt idx="9807">
                        <c:v>8.3714165548531743E-5</c:v>
                      </c:pt>
                      <c:pt idx="9808">
                        <c:v>8.2191763207258568E-5</c:v>
                      </c:pt>
                      <c:pt idx="9809">
                        <c:v>8.2621459745157926E-5</c:v>
                      </c:pt>
                      <c:pt idx="9810">
                        <c:v>8.2359671460605367E-5</c:v>
                      </c:pt>
                      <c:pt idx="9811">
                        <c:v>8.2289766693844192E-5</c:v>
                      </c:pt>
                      <c:pt idx="9812">
                        <c:v>8.1981012636298705E-5</c:v>
                      </c:pt>
                      <c:pt idx="9813">
                        <c:v>8.1578569421234893E-5</c:v>
                      </c:pt>
                      <c:pt idx="9814">
                        <c:v>8.0253484758023347E-5</c:v>
                      </c:pt>
                      <c:pt idx="9815">
                        <c:v>7.9323718011409863E-5</c:v>
                      </c:pt>
                      <c:pt idx="9816">
                        <c:v>7.9093866812671808E-5</c:v>
                      </c:pt>
                      <c:pt idx="9817">
                        <c:v>7.9315469841108086E-5</c:v>
                      </c:pt>
                      <c:pt idx="9818">
                        <c:v>7.9188679672064277E-5</c:v>
                      </c:pt>
                      <c:pt idx="9819">
                        <c:v>8.0220460315682206E-5</c:v>
                      </c:pt>
                      <c:pt idx="9820">
                        <c:v>7.9567643885551301E-5</c:v>
                      </c:pt>
                      <c:pt idx="9821">
                        <c:v>8.0110050834860441E-5</c:v>
                      </c:pt>
                      <c:pt idx="9822">
                        <c:v>8.0976474152499156E-5</c:v>
                      </c:pt>
                      <c:pt idx="9823">
                        <c:v>7.9858222170195361E-5</c:v>
                      </c:pt>
                      <c:pt idx="9824">
                        <c:v>8.0461253089058446E-5</c:v>
                      </c:pt>
                      <c:pt idx="9825">
                        <c:v>8.0343650295135272E-5</c:v>
                      </c:pt>
                      <c:pt idx="9826">
                        <c:v>8.0725660761168122E-5</c:v>
                      </c:pt>
                      <c:pt idx="9827">
                        <c:v>8.0342934961334872E-5</c:v>
                      </c:pt>
                      <c:pt idx="9828">
                        <c:v>8.0771513266863273E-5</c:v>
                      </c:pt>
                      <c:pt idx="9829">
                        <c:v>8.1151636337741515E-5</c:v>
                      </c:pt>
                      <c:pt idx="9830">
                        <c:v>8.1938638846505861E-5</c:v>
                      </c:pt>
                      <c:pt idx="9831">
                        <c:v>8.1344174928803809E-5</c:v>
                      </c:pt>
                      <c:pt idx="9832">
                        <c:v>8.0979527753483071E-5</c:v>
                      </c:pt>
                      <c:pt idx="9833">
                        <c:v>7.9360019310555121E-5</c:v>
                      </c:pt>
                      <c:pt idx="9834">
                        <c:v>7.9603900569394926E-5</c:v>
                      </c:pt>
                      <c:pt idx="9835">
                        <c:v>7.9233468971126383E-5</c:v>
                      </c:pt>
                      <c:pt idx="9836">
                        <c:v>7.935157880451348E-5</c:v>
                      </c:pt>
                      <c:pt idx="9837">
                        <c:v>7.9335633085992997E-5</c:v>
                      </c:pt>
                      <c:pt idx="9838">
                        <c:v>7.9256630379103478E-5</c:v>
                      </c:pt>
                      <c:pt idx="9839">
                        <c:v>7.9358893313008047E-5</c:v>
                      </c:pt>
                      <c:pt idx="9840">
                        <c:v>7.9877072015039041E-5</c:v>
                      </c:pt>
                      <c:pt idx="9841">
                        <c:v>8.0369052702702624E-5</c:v>
                      </c:pt>
                      <c:pt idx="9842">
                        <c:v>8.0796417809610806E-5</c:v>
                      </c:pt>
                      <c:pt idx="9843">
                        <c:v>7.9184845591222998E-5</c:v>
                      </c:pt>
                      <c:pt idx="9844">
                        <c:v>7.9334331010665231E-5</c:v>
                      </c:pt>
                      <c:pt idx="9845">
                        <c:v>7.9026790442819338E-5</c:v>
                      </c:pt>
                      <c:pt idx="9846">
                        <c:v>7.7891877130090297E-5</c:v>
                      </c:pt>
                      <c:pt idx="9847">
                        <c:v>7.7852045846872386E-5</c:v>
                      </c:pt>
                      <c:pt idx="9848">
                        <c:v>7.7820195725454287E-5</c:v>
                      </c:pt>
                      <c:pt idx="9849">
                        <c:v>7.7939926670050685E-5</c:v>
                      </c:pt>
                      <c:pt idx="9850">
                        <c:v>7.7596673403715284E-5</c:v>
                      </c:pt>
                      <c:pt idx="9851">
                        <c:v>7.8083386205846455E-5</c:v>
                      </c:pt>
                      <c:pt idx="9852">
                        <c:v>7.8099329655942272E-5</c:v>
                      </c:pt>
                      <c:pt idx="9853">
                        <c:v>7.881268079967517E-5</c:v>
                      </c:pt>
                      <c:pt idx="9854">
                        <c:v>7.8535822333840609E-5</c:v>
                      </c:pt>
                      <c:pt idx="9855">
                        <c:v>7.8859839630681739E-5</c:v>
                      </c:pt>
                      <c:pt idx="9856">
                        <c:v>7.8733409627675685E-5</c:v>
                      </c:pt>
                      <c:pt idx="9857">
                        <c:v>7.7757123879082903E-5</c:v>
                      </c:pt>
                      <c:pt idx="9858">
                        <c:v>7.8488127578861874E-5</c:v>
                      </c:pt>
                      <c:pt idx="9859">
                        <c:v>7.8677859249492825E-5</c:v>
                      </c:pt>
                      <c:pt idx="9860">
                        <c:v>7.8811966098772882E-5</c:v>
                      </c:pt>
                      <c:pt idx="9861">
                        <c:v>7.8472165128777056E-5</c:v>
                      </c:pt>
                      <c:pt idx="9862">
                        <c:v>7.8764433792963539E-5</c:v>
                      </c:pt>
                      <c:pt idx="9863">
                        <c:v>7.8929840115571703E-5</c:v>
                      </c:pt>
                      <c:pt idx="9864">
                        <c:v>8.0049385139381588E-5</c:v>
                      </c:pt>
                      <c:pt idx="9865">
                        <c:v>7.961213408676255E-5</c:v>
                      </c:pt>
                      <c:pt idx="9866">
                        <c:v>7.9721271460423562E-5</c:v>
                      </c:pt>
                      <c:pt idx="9867">
                        <c:v>7.8803343838670383E-5</c:v>
                      </c:pt>
                      <c:pt idx="9868">
                        <c:v>7.7964769459924949E-5</c:v>
                      </c:pt>
                      <c:pt idx="9869">
                        <c:v>7.808386396149942E-5</c:v>
                      </c:pt>
                      <c:pt idx="9870">
                        <c:v>7.7750246043967094E-5</c:v>
                      </c:pt>
                      <c:pt idx="9871">
                        <c:v>7.7821899615072851E-5</c:v>
                      </c:pt>
                      <c:pt idx="9872">
                        <c:v>7.8700416924946744E-5</c:v>
                      </c:pt>
                      <c:pt idx="9873">
                        <c:v>7.85505258861656E-5</c:v>
                      </c:pt>
                      <c:pt idx="9874">
                        <c:v>7.8028470369620172E-5</c:v>
                      </c:pt>
                      <c:pt idx="9875">
                        <c:v>7.8329311998784855E-5</c:v>
                      </c:pt>
                      <c:pt idx="9876">
                        <c:v>7.880235781107616E-5</c:v>
                      </c:pt>
                      <c:pt idx="9877">
                        <c:v>8.0254620591212718E-5</c:v>
                      </c:pt>
                      <c:pt idx="9878">
                        <c:v>8.1548169298511922E-5</c:v>
                      </c:pt>
                      <c:pt idx="9879">
                        <c:v>8.1593466093117338E-5</c:v>
                      </c:pt>
                      <c:pt idx="9880">
                        <c:v>8.1959234045137064E-5</c:v>
                      </c:pt>
                      <c:pt idx="9881">
                        <c:v>8.2656974883626723E-5</c:v>
                      </c:pt>
                      <c:pt idx="9882">
                        <c:v>8.292057048467057E-5</c:v>
                      </c:pt>
                      <c:pt idx="9883">
                        <c:v>8.1659781586402178E-5</c:v>
                      </c:pt>
                      <c:pt idx="9884">
                        <c:v>8.1781261294891155E-5</c:v>
                      </c:pt>
                      <c:pt idx="9885">
                        <c:v>8.2191559447703739E-5</c:v>
                      </c:pt>
                      <c:pt idx="9886">
                        <c:v>8.2736086092849106E-5</c:v>
                      </c:pt>
                      <c:pt idx="9887">
                        <c:v>8.2795661458333252E-5</c:v>
                      </c:pt>
                      <c:pt idx="9888">
                        <c:v>8.2681591293356173E-5</c:v>
                      </c:pt>
                      <c:pt idx="9889">
                        <c:v>8.3268165783619732E-5</c:v>
                      </c:pt>
                      <c:pt idx="9890">
                        <c:v>8.3109476645435164E-5</c:v>
                      </c:pt>
                      <c:pt idx="9891">
                        <c:v>8.6668739102304821E-5</c:v>
                      </c:pt>
                      <c:pt idx="9892">
                        <c:v>8.6899173455978892E-5</c:v>
                      </c:pt>
                      <c:pt idx="9893">
                        <c:v>8.8192234839296472E-5</c:v>
                      </c:pt>
                      <c:pt idx="9894">
                        <c:v>8.8226186932794268E-5</c:v>
                      </c:pt>
                      <c:pt idx="9895">
                        <c:v>8.7981313187146258E-5</c:v>
                      </c:pt>
                      <c:pt idx="9896">
                        <c:v>8.8001050985146945E-5</c:v>
                      </c:pt>
                      <c:pt idx="9897">
                        <c:v>8.8113724328147037E-5</c:v>
                      </c:pt>
                      <c:pt idx="9898">
                        <c:v>8.6346023406404625E-5</c:v>
                      </c:pt>
                      <c:pt idx="9899">
                        <c:v>8.7687830333333262E-5</c:v>
                      </c:pt>
                      <c:pt idx="9900">
                        <c:v>8.8600114756085181E-5</c:v>
                      </c:pt>
                      <c:pt idx="9901">
                        <c:v>8.7101891052312601E-5</c:v>
                      </c:pt>
                      <c:pt idx="9902">
                        <c:v>8.708588298495399E-5</c:v>
                      </c:pt>
                      <c:pt idx="9903">
                        <c:v>8.7113144012520134E-5</c:v>
                      </c:pt>
                      <c:pt idx="9904">
                        <c:v>8.7965718990408825E-5</c:v>
                      </c:pt>
                      <c:pt idx="9905">
                        <c:v>8.7541469644659745E-5</c:v>
                      </c:pt>
                      <c:pt idx="9906">
                        <c:v>8.7926520096901119E-5</c:v>
                      </c:pt>
                      <c:pt idx="9907">
                        <c:v>8.8010512787646295E-5</c:v>
                      </c:pt>
                      <c:pt idx="9908">
                        <c:v>8.7837286184276858E-5</c:v>
                      </c:pt>
                      <c:pt idx="9909">
                        <c:v>8.8689947689202765E-5</c:v>
                      </c:pt>
                      <c:pt idx="9910">
                        <c:v>8.9020699424881386E-5</c:v>
                      </c:pt>
                      <c:pt idx="9911">
                        <c:v>8.8912767120661758E-5</c:v>
                      </c:pt>
                      <c:pt idx="9912">
                        <c:v>8.8917938212448232E-5</c:v>
                      </c:pt>
                      <c:pt idx="9913">
                        <c:v>8.854071022796039E-5</c:v>
                      </c:pt>
                      <c:pt idx="9914">
                        <c:v>8.8666478789712488E-5</c:v>
                      </c:pt>
                      <c:pt idx="9915">
                        <c:v>8.8025086425978162E-5</c:v>
                      </c:pt>
                      <c:pt idx="9916">
                        <c:v>8.8343557003125878E-5</c:v>
                      </c:pt>
                      <c:pt idx="9917">
                        <c:v>8.8412763117563965E-5</c:v>
                      </c:pt>
                      <c:pt idx="9918">
                        <c:v>8.9061789958665139E-5</c:v>
                      </c:pt>
                      <c:pt idx="9919">
                        <c:v>8.8798660110887039E-5</c:v>
                      </c:pt>
                      <c:pt idx="9920">
                        <c:v>8.8421503497631228E-5</c:v>
                      </c:pt>
                      <c:pt idx="9921">
                        <c:v>9.0149538681717336E-5</c:v>
                      </c:pt>
                      <c:pt idx="9922">
                        <c:v>9.145635695858102E-5</c:v>
                      </c:pt>
                      <c:pt idx="9923">
                        <c:v>9.1982364469971728E-5</c:v>
                      </c:pt>
                      <c:pt idx="9924">
                        <c:v>9.4333424010075511E-5</c:v>
                      </c:pt>
                      <c:pt idx="9925">
                        <c:v>9.3680219675599377E-5</c:v>
                      </c:pt>
                      <c:pt idx="9926">
                        <c:v>9.3596769527551073E-5</c:v>
                      </c:pt>
                      <c:pt idx="9927">
                        <c:v>9.4171180126913727E-5</c:v>
                      </c:pt>
                      <c:pt idx="9928">
                        <c:v>9.3954070168194133E-5</c:v>
                      </c:pt>
                      <c:pt idx="9929">
                        <c:v>9.4858870533736099E-5</c:v>
                      </c:pt>
                      <c:pt idx="9930">
                        <c:v>9.5094794552411585E-5</c:v>
                      </c:pt>
                      <c:pt idx="9931">
                        <c:v>9.4613690424889187E-5</c:v>
                      </c:pt>
                      <c:pt idx="9932">
                        <c:v>9.379553021242318E-5</c:v>
                      </c:pt>
                      <c:pt idx="9933">
                        <c:v>9.4067479816790757E-5</c:v>
                      </c:pt>
                      <c:pt idx="9934">
                        <c:v>9.405801152491187E-5</c:v>
                      </c:pt>
                      <c:pt idx="9935">
                        <c:v>9.3559052787842135E-5</c:v>
                      </c:pt>
                      <c:pt idx="9936">
                        <c:v>9.549987951091874E-5</c:v>
                      </c:pt>
                      <c:pt idx="9937">
                        <c:v>9.5470493892131164E-5</c:v>
                      </c:pt>
                      <c:pt idx="9938">
                        <c:v>9.6425276053928915E-5</c:v>
                      </c:pt>
                      <c:pt idx="9939">
                        <c:v>9.6206447283702162E-5</c:v>
                      </c:pt>
                      <c:pt idx="9940">
                        <c:v>9.5718111035107087E-5</c:v>
                      </c:pt>
                      <c:pt idx="9941">
                        <c:v>9.5214377016696793E-5</c:v>
                      </c:pt>
                      <c:pt idx="9942">
                        <c:v>9.6946202906567379E-5</c:v>
                      </c:pt>
                      <c:pt idx="9943">
                        <c:v>9.7221592347143961E-5</c:v>
                      </c:pt>
                      <c:pt idx="9944">
                        <c:v>9.4921215284062287E-5</c:v>
                      </c:pt>
                      <c:pt idx="9945">
                        <c:v>9.4247581158254516E-5</c:v>
                      </c:pt>
                      <c:pt idx="9946">
                        <c:v>9.3937858600583039E-5</c:v>
                      </c:pt>
                      <c:pt idx="9947">
                        <c:v>9.3136894159630016E-5</c:v>
                      </c:pt>
                      <c:pt idx="9948">
                        <c:v>9.3389801095587445E-5</c:v>
                      </c:pt>
                      <c:pt idx="9949">
                        <c:v>9.3662066502512507E-5</c:v>
                      </c:pt>
                      <c:pt idx="9950">
                        <c:v>9.3122279117676556E-5</c:v>
                      </c:pt>
                      <c:pt idx="9951">
                        <c:v>9.3910697487942064E-5</c:v>
                      </c:pt>
                      <c:pt idx="9952">
                        <c:v>9.4041376750728369E-5</c:v>
                      </c:pt>
                      <c:pt idx="9953">
                        <c:v>9.4178491963029876E-5</c:v>
                      </c:pt>
                      <c:pt idx="9954">
                        <c:v>9.3527974043194315E-5</c:v>
                      </c:pt>
                      <c:pt idx="9955">
                        <c:v>9.4086333065488092E-5</c:v>
                      </c:pt>
                      <c:pt idx="9956">
                        <c:v>9.5136860470021047E-5</c:v>
                      </c:pt>
                      <c:pt idx="9957">
                        <c:v>9.569239827274549E-5</c:v>
                      </c:pt>
                      <c:pt idx="9958">
                        <c:v>9.3864705653177988E-5</c:v>
                      </c:pt>
                      <c:pt idx="9959">
                        <c:v>9.4041889236947751E-5</c:v>
                      </c:pt>
                      <c:pt idx="9960">
                        <c:v>9.3444853970484857E-5</c:v>
                      </c:pt>
                      <c:pt idx="9961">
                        <c:v>9.117368062638021E-5</c:v>
                      </c:pt>
                      <c:pt idx="9962">
                        <c:v>9.2274594921208425E-5</c:v>
                      </c:pt>
                      <c:pt idx="9963">
                        <c:v>9.3543839321557563E-5</c:v>
                      </c:pt>
                      <c:pt idx="9964">
                        <c:v>9.3941448750627153E-5</c:v>
                      </c:pt>
                      <c:pt idx="9965">
                        <c:v>9.3872083584186188E-5</c:v>
                      </c:pt>
                      <c:pt idx="9966">
                        <c:v>9.3294859064914181E-5</c:v>
                      </c:pt>
                      <c:pt idx="9967">
                        <c:v>9.3252002337479908E-5</c:v>
                      </c:pt>
                      <c:pt idx="9968">
                        <c:v>9.3837174290299901E-5</c:v>
                      </c:pt>
                      <c:pt idx="9969">
                        <c:v>9.3072385245737173E-5</c:v>
                      </c:pt>
                      <c:pt idx="9970">
                        <c:v>9.2247920198575839E-5</c:v>
                      </c:pt>
                      <c:pt idx="9971">
                        <c:v>9.2845534636983525E-5</c:v>
                      </c:pt>
                      <c:pt idx="9972">
                        <c:v>9.1883927815100737E-5</c:v>
                      </c:pt>
                      <c:pt idx="9973">
                        <c:v>9.2577922458391782E-5</c:v>
                      </c:pt>
                      <c:pt idx="9974">
                        <c:v>9.285792642606513E-5</c:v>
                      </c:pt>
                      <c:pt idx="9975">
                        <c:v>9.2572834613071343E-5</c:v>
                      </c:pt>
                      <c:pt idx="9976">
                        <c:v>9.2172161782098797E-5</c:v>
                      </c:pt>
                      <c:pt idx="9977">
                        <c:v>9.2115588224092978E-5</c:v>
                      </c:pt>
                      <c:pt idx="9978">
                        <c:v>9.2659411333800945E-5</c:v>
                      </c:pt>
                      <c:pt idx="9979">
                        <c:v>9.3253583947895758E-5</c:v>
                      </c:pt>
                      <c:pt idx="9980">
                        <c:v>9.3284338372908492E-5</c:v>
                      </c:pt>
                      <c:pt idx="9981">
                        <c:v>9.2638287126828257E-5</c:v>
                      </c:pt>
                      <c:pt idx="9982">
                        <c:v>9.2427119062406054E-5</c:v>
                      </c:pt>
                      <c:pt idx="9983">
                        <c:v>9.3069105238381377E-5</c:v>
                      </c:pt>
                      <c:pt idx="9984">
                        <c:v>9.4263663415122657E-5</c:v>
                      </c:pt>
                      <c:pt idx="9985">
                        <c:v>9.4029204466252716E-5</c:v>
                      </c:pt>
                      <c:pt idx="9986">
                        <c:v>9.3999912346049829E-5</c:v>
                      </c:pt>
                      <c:pt idx="9987">
                        <c:v>9.215841310572684E-5</c:v>
                      </c:pt>
                      <c:pt idx="9988">
                        <c:v>9.2781435348883738E-5</c:v>
                      </c:pt>
                      <c:pt idx="9989">
                        <c:v>9.096593390390387E-5</c:v>
                      </c:pt>
                      <c:pt idx="9990">
                        <c:v>9.0717648803923502E-5</c:v>
                      </c:pt>
                      <c:pt idx="9991">
                        <c:v>9.031099091273016E-5</c:v>
                      </c:pt>
                      <c:pt idx="9992">
                        <c:v>9.0068176983888691E-5</c:v>
                      </c:pt>
                      <c:pt idx="9993">
                        <c:v>9.0717772793676171E-5</c:v>
                      </c:pt>
                      <c:pt idx="9994">
                        <c:v>9.1396890195097517E-5</c:v>
                      </c:pt>
                      <c:pt idx="9995">
                        <c:v>9.1054495188075209E-5</c:v>
                      </c:pt>
                      <c:pt idx="9996">
                        <c:v>9.1276717565269558E-5</c:v>
                      </c:pt>
                      <c:pt idx="9997">
                        <c:v>9.143054242848567E-5</c:v>
                      </c:pt>
                      <c:pt idx="9998">
                        <c:v>9.1414614671467129E-5</c:v>
                      </c:pt>
                      <c:pt idx="9999">
                        <c:v>9.0683841649999978E-5</c:v>
                      </c:pt>
                      <c:pt idx="10000">
                        <c:v>9.0674774172582723E-5</c:v>
                      </c:pt>
                      <c:pt idx="10001">
                        <c:v>9.0206973905218932E-5</c:v>
                      </c:pt>
                      <c:pt idx="10002">
                        <c:v>9.0430986344096757E-5</c:v>
                      </c:pt>
                      <c:pt idx="10003">
                        <c:v>8.99485107457017E-5</c:v>
                      </c:pt>
                      <c:pt idx="10004">
                        <c:v>9.0775010214892541E-5</c:v>
                      </c:pt>
                      <c:pt idx="10005">
                        <c:v>9.0540655696582043E-5</c:v>
                      </c:pt>
                      <c:pt idx="10006">
                        <c:v>9.1612310742480253E-5</c:v>
                      </c:pt>
                      <c:pt idx="10007">
                        <c:v>9.1318850519584308E-5</c:v>
                      </c:pt>
                      <c:pt idx="10008">
                        <c:v>9.1506100379658281E-5</c:v>
                      </c:pt>
                      <c:pt idx="10009">
                        <c:v>9.02856213286713E-5</c:v>
                      </c:pt>
                      <c:pt idx="10010">
                        <c:v>9.029029376685644E-5</c:v>
                      </c:pt>
                      <c:pt idx="10011">
                        <c:v>9.0506885347582875E-5</c:v>
                      </c:pt>
                      <c:pt idx="10012">
                        <c:v>9.0961092220113828E-5</c:v>
                      </c:pt>
                      <c:pt idx="10013">
                        <c:v>9.0768348462152968E-5</c:v>
                      </c:pt>
                      <c:pt idx="10014">
                        <c:v>9.1363349875187198E-5</c:v>
                      </c:pt>
                      <c:pt idx="10015">
                        <c:v>9.1313623412539918E-5</c:v>
                      </c:pt>
                      <c:pt idx="10016">
                        <c:v>9.1277431256863323E-5</c:v>
                      </c:pt>
                      <c:pt idx="10017">
                        <c:v>9.1132841714913149E-5</c:v>
                      </c:pt>
                      <c:pt idx="10018">
                        <c:v>9.1502584459526897E-5</c:v>
                      </c:pt>
                      <c:pt idx="10019">
                        <c:v>9.1256870419161669E-5</c:v>
                      </c:pt>
                      <c:pt idx="10020">
                        <c:v>9.1774185630176628E-5</c:v>
                      </c:pt>
                      <c:pt idx="10021">
                        <c:v>9.2876091628417483E-5</c:v>
                      </c:pt>
                      <c:pt idx="10022">
                        <c:v>9.3543373181682125E-5</c:v>
                      </c:pt>
                      <c:pt idx="10023">
                        <c:v>9.3831036322825217E-5</c:v>
                      </c:pt>
                      <c:pt idx="10024">
                        <c:v>9.4137468329177058E-5</c:v>
                      </c:pt>
                      <c:pt idx="10025">
                        <c:v>9.4423199062437663E-5</c:v>
                      </c:pt>
                      <c:pt idx="10026">
                        <c:v>9.4740639852398527E-5</c:v>
                      </c:pt>
                      <c:pt idx="10027">
                        <c:v>9.630448571001197E-5</c:v>
                      </c:pt>
                      <c:pt idx="10028">
                        <c:v>9.7342731887526174E-5</c:v>
                      </c:pt>
                      <c:pt idx="10029">
                        <c:v>9.7681953260219339E-5</c:v>
                      </c:pt>
                      <c:pt idx="10030">
                        <c:v>9.6775324523975666E-5</c:v>
                      </c:pt>
                      <c:pt idx="10031">
                        <c:v>9.6388012918660282E-5</c:v>
                      </c:pt>
                      <c:pt idx="10032">
                        <c:v>9.6749644562942291E-5</c:v>
                      </c:pt>
                      <c:pt idx="10033">
                        <c:v>9.6131275154474785E-5</c:v>
                      </c:pt>
                      <c:pt idx="10034">
                        <c:v>9.5735350204285009E-5</c:v>
                      </c:pt>
                      <c:pt idx="10035">
                        <c:v>9.6330362106416908E-5</c:v>
                      </c:pt>
                      <c:pt idx="10036">
                        <c:v>9.609611653880642E-5</c:v>
                      </c:pt>
                      <c:pt idx="10037">
                        <c:v>9.671422321179518E-5</c:v>
                      </c:pt>
                      <c:pt idx="10038">
                        <c:v>9.6551252385695789E-5</c:v>
                      </c:pt>
                      <c:pt idx="10039">
                        <c:v>9.6464886274900396E-5</c:v>
                      </c:pt>
                      <c:pt idx="10040">
                        <c:v>9.701032212926999E-5</c:v>
                      </c:pt>
                      <c:pt idx="10041">
                        <c:v>9.7413298237402911E-5</c:v>
                      </c:pt>
                      <c:pt idx="10042">
                        <c:v>9.7751387443990837E-5</c:v>
                      </c:pt>
                      <c:pt idx="10043">
                        <c:v>9.7260800955794501E-5</c:v>
                      </c:pt>
                      <c:pt idx="10044">
                        <c:v>9.7289161383773027E-5</c:v>
                      </c:pt>
                      <c:pt idx="10045">
                        <c:v>9.8106395490742585E-5</c:v>
                      </c:pt>
                      <c:pt idx="10046">
                        <c:v>9.8058910102518171E-5</c:v>
                      </c:pt>
                      <c:pt idx="10047">
                        <c:v>9.7690125905652869E-5</c:v>
                      </c:pt>
                      <c:pt idx="10048">
                        <c:v>9.597494518857598E-5</c:v>
                      </c:pt>
                      <c:pt idx="10049">
                        <c:v>9.6439187213930342E-5</c:v>
                      </c:pt>
                      <c:pt idx="10050">
                        <c:v>9.6894735021390904E-5</c:v>
                      </c:pt>
                      <c:pt idx="10051">
                        <c:v>9.7107318324711497E-5</c:v>
                      </c:pt>
                      <c:pt idx="10052">
                        <c:v>9.7483740167114287E-5</c:v>
                      </c:pt>
                      <c:pt idx="10053">
                        <c:v>9.6897592908295205E-5</c:v>
                      </c:pt>
                      <c:pt idx="10054">
                        <c:v>9.7002233475882647E-5</c:v>
                      </c:pt>
                      <c:pt idx="10055">
                        <c:v>9.7479914906523473E-5</c:v>
                      </c:pt>
                      <c:pt idx="10056">
                        <c:v>9.7948842726459191E-5</c:v>
                      </c:pt>
                      <c:pt idx="10057">
                        <c:v>9.9019973275004978E-5</c:v>
                      </c:pt>
                      <c:pt idx="10058">
                        <c:v>9.9475041167114035E-5</c:v>
                      </c:pt>
                      <c:pt idx="10059">
                        <c:v>1.0002628631212724E-4</c:v>
                      </c:pt>
                      <c:pt idx="10060">
                        <c:v>1.0172313442997716E-4</c:v>
                      </c:pt>
                      <c:pt idx="10061">
                        <c:v>1.0337894875770227E-4</c:v>
                      </c:pt>
                      <c:pt idx="10062">
                        <c:v>1.0184179616416578E-4</c:v>
                      </c:pt>
                      <c:pt idx="10063">
                        <c:v>1.0141449758545314E-4</c:v>
                      </c:pt>
                      <c:pt idx="10064">
                        <c:v>1.0155576087431697E-4</c:v>
                      </c:pt>
                      <c:pt idx="10065">
                        <c:v>9.6851853586330265E-5</c:v>
                      </c:pt>
                      <c:pt idx="10066">
                        <c:v>9.8608085656104146E-5</c:v>
                      </c:pt>
                      <c:pt idx="10067">
                        <c:v>1.0164032953913392E-4</c:v>
                      </c:pt>
                      <c:pt idx="10068">
                        <c:v>1.015456451286126E-4</c:v>
                      </c:pt>
                      <c:pt idx="10069">
                        <c:v>1.030352100993049E-4</c:v>
                      </c:pt>
                      <c:pt idx="10070">
                        <c:v>1.0328656362823954E-4</c:v>
                      </c:pt>
                      <c:pt idx="10071">
                        <c:v>1.0347202642970615E-4</c:v>
                      </c:pt>
                      <c:pt idx="10072">
                        <c:v>1.0254517727588607E-4</c:v>
                      </c:pt>
                      <c:pt idx="10073">
                        <c:v>1.0145294422275167E-4</c:v>
                      </c:pt>
                      <c:pt idx="10074">
                        <c:v>9.8249324009925593E-5</c:v>
                      </c:pt>
                      <c:pt idx="10075">
                        <c:v>9.3536739162366047E-5</c:v>
                      </c:pt>
                      <c:pt idx="10076">
                        <c:v>9.1531569435347848E-5</c:v>
                      </c:pt>
                      <c:pt idx="10077">
                        <c:v>9.4111740861282025E-5</c:v>
                      </c:pt>
                      <c:pt idx="10078">
                        <c:v>9.0937734199821437E-5</c:v>
                      </c:pt>
                      <c:pt idx="10079">
                        <c:v>9.1022645307539701E-5</c:v>
                      </c:pt>
                      <c:pt idx="10080">
                        <c:v>9.1368379873028497E-5</c:v>
                      </c:pt>
                      <c:pt idx="10081">
                        <c:v>9.6755112983535035E-5</c:v>
                      </c:pt>
                      <c:pt idx="10082">
                        <c:v>1.0247333885748292E-4</c:v>
                      </c:pt>
                      <c:pt idx="10083">
                        <c:v>1.0081346625347088E-4</c:v>
                      </c:pt>
                      <c:pt idx="10084">
                        <c:v>1.0187819118492813E-4</c:v>
                      </c:pt>
                      <c:pt idx="10085">
                        <c:v>1.0028228015070396E-4</c:v>
                      </c:pt>
                      <c:pt idx="10086">
                        <c:v>1.0008914617824924E-4</c:v>
                      </c:pt>
                      <c:pt idx="10087">
                        <c:v>9.7691682751784305E-5</c:v>
                      </c:pt>
                      <c:pt idx="10088">
                        <c:v>9.7355953900287459E-5</c:v>
                      </c:pt>
                      <c:pt idx="10089">
                        <c:v>1.002852085332012E-4</c:v>
                      </c:pt>
                      <c:pt idx="10090">
                        <c:v>1.0076173252403132E-4</c:v>
                      </c:pt>
                      <c:pt idx="10091">
                        <c:v>1.0334381140507334E-4</c:v>
                      </c:pt>
                      <c:pt idx="10092">
                        <c:v>1.026101513920539E-4</c:v>
                      </c:pt>
                      <c:pt idx="10093">
                        <c:v>1.0263568423816128E-4</c:v>
                      </c:pt>
                      <c:pt idx="10094">
                        <c:v>1.0674968587419514E-4</c:v>
                      </c:pt>
                      <c:pt idx="10095">
                        <c:v>1.072285259310618E-4</c:v>
                      </c:pt>
                      <c:pt idx="10096">
                        <c:v>1.078910875408537E-4</c:v>
                      </c:pt>
                      <c:pt idx="10097">
                        <c:v>1.0620329392949098E-4</c:v>
                      </c:pt>
                      <c:pt idx="10098">
                        <c:v>1.0580216692741854E-4</c:v>
                      </c:pt>
                      <c:pt idx="10099">
                        <c:v>1.0397963425742573E-4</c:v>
                      </c:pt>
                      <c:pt idx="10100">
                        <c:v>1.0469342112662112E-4</c:v>
                      </c:pt>
                      <c:pt idx="10101">
                        <c:v>1.0331231957038208E-4</c:v>
                      </c:pt>
                      <c:pt idx="10102">
                        <c:v>1.0623665671582696E-4</c:v>
                      </c:pt>
                      <c:pt idx="10103">
                        <c:v>1.064891496239113E-4</c:v>
                      </c:pt>
                      <c:pt idx="10104">
                        <c:v>1.0591750309747648E-4</c:v>
                      </c:pt>
                      <c:pt idx="10105">
                        <c:v>1.0523878157530178E-4</c:v>
                      </c:pt>
                      <c:pt idx="10106">
                        <c:v>1.0514742131196198E-4</c:v>
                      </c:pt>
                      <c:pt idx="10107">
                        <c:v>1.0530460648001581E-4</c:v>
                      </c:pt>
                      <c:pt idx="10108">
                        <c:v>1.0417943563161538E-4</c:v>
                      </c:pt>
                      <c:pt idx="10109">
                        <c:v>1.045595236894164E-4</c:v>
                      </c:pt>
                      <c:pt idx="10110">
                        <c:v>1.0526758946691721E-4</c:v>
                      </c:pt>
                      <c:pt idx="10111">
                        <c:v>1.0510121122428795E-4</c:v>
                      </c:pt>
                      <c:pt idx="10112">
                        <c:v>1.0380498591911398E-4</c:v>
                      </c:pt>
                      <c:pt idx="10113">
                        <c:v>1.0595510903697841E-4</c:v>
                      </c:pt>
                      <c:pt idx="10114">
                        <c:v>1.0526057707365295E-4</c:v>
                      </c:pt>
                      <c:pt idx="10115">
                        <c:v>1.0432882064056934E-4</c:v>
                      </c:pt>
                      <c:pt idx="10116">
                        <c:v>1.048294488484728E-4</c:v>
                      </c:pt>
                      <c:pt idx="10117">
                        <c:v>1.0537342713975088E-4</c:v>
                      </c:pt>
                      <c:pt idx="10118">
                        <c:v>1.0676366068781493E-4</c:v>
                      </c:pt>
                      <c:pt idx="10119">
                        <c:v>1.0762337797430823E-4</c:v>
                      </c:pt>
                      <c:pt idx="10120">
                        <c:v>1.0637296649540552E-4</c:v>
                      </c:pt>
                      <c:pt idx="10121">
                        <c:v>1.0699837953961661E-4</c:v>
                      </c:pt>
                      <c:pt idx="10122">
                        <c:v>1.0735496691692179E-4</c:v>
                      </c:pt>
                      <c:pt idx="10123">
                        <c:v>1.0562698477874352E-4</c:v>
                      </c:pt>
                      <c:pt idx="10124">
                        <c:v>1.0639356226172833E-4</c:v>
                      </c:pt>
                      <c:pt idx="10125">
                        <c:v>1.046668197313845E-4</c:v>
                      </c:pt>
                      <c:pt idx="10126">
                        <c:v>1.0495130888713334E-4</c:v>
                      </c:pt>
                      <c:pt idx="10127">
                        <c:v>1.0509089622827798E-4</c:v>
                      </c:pt>
                      <c:pt idx="10128">
                        <c:v>1.0643115576068707E-4</c:v>
                      </c:pt>
                      <c:pt idx="10129">
                        <c:v>1.0647178746298118E-4</c:v>
                      </c:pt>
                      <c:pt idx="10130">
                        <c:v>1.0574299155068596E-4</c:v>
                      </c:pt>
                      <c:pt idx="10131">
                        <c:v>1.0415244343663634E-4</c:v>
                      </c:pt>
                      <c:pt idx="10132">
                        <c:v>1.0536107894009667E-4</c:v>
                      </c:pt>
                      <c:pt idx="10133">
                        <c:v>1.028684219656601E-4</c:v>
                      </c:pt>
                      <c:pt idx="10134">
                        <c:v>1.0415066721262946E-4</c:v>
                      </c:pt>
                      <c:pt idx="10135">
                        <c:v>1.050885358820047E-4</c:v>
                      </c:pt>
                      <c:pt idx="10136">
                        <c:v>1.0499759267041528E-4</c:v>
                      </c:pt>
                      <c:pt idx="10137">
                        <c:v>1.060580066778457E-4</c:v>
                      </c:pt>
                      <c:pt idx="10138">
                        <c:v>1.0589367431699375E-4</c:v>
                      </c:pt>
                      <c:pt idx="10139">
                        <c:v>1.0536863469428004E-4</c:v>
                      </c:pt>
                      <c:pt idx="10140">
                        <c:v>1.0588989542451432E-4</c:v>
                      </c:pt>
                      <c:pt idx="10141">
                        <c:v>1.0585664912246102E-4</c:v>
                      </c:pt>
                      <c:pt idx="10142">
                        <c:v>1.055950274376417E-4</c:v>
                      </c:pt>
                      <c:pt idx="10143">
                        <c:v>1.067832653391167E-4</c:v>
                      </c:pt>
                      <c:pt idx="10144">
                        <c:v>1.0738061218334151E-4</c:v>
                      </c:pt>
                      <c:pt idx="10145">
                        <c:v>1.0823029229252903E-4</c:v>
                      </c:pt>
                      <c:pt idx="10146">
                        <c:v>1.0786864167734302E-4</c:v>
                      </c:pt>
                      <c:pt idx="10147">
                        <c:v>1.0765131466298774E-4</c:v>
                      </c:pt>
                      <c:pt idx="10148">
                        <c:v>1.0822053808256966E-4</c:v>
                      </c:pt>
                      <c:pt idx="10149">
                        <c:v>1.0869227152709356E-4</c:v>
                      </c:pt>
                      <c:pt idx="10150">
                        <c:v>1.0974324358191307E-4</c:v>
                      </c:pt>
                      <c:pt idx="10151">
                        <c:v>1.0859894054373519E-4</c:v>
                      </c:pt>
                      <c:pt idx="10152">
                        <c:v>1.0914556104599621E-4</c:v>
                      </c:pt>
                      <c:pt idx="10153">
                        <c:v>1.0932718922592076E-4</c:v>
                      </c:pt>
                      <c:pt idx="10154">
                        <c:v>1.1021278744460851E-4</c:v>
                      </c:pt>
                      <c:pt idx="10155">
                        <c:v>1.107823334482079E-4</c:v>
                      </c:pt>
                      <c:pt idx="10156">
                        <c:v>1.0985869963571916E-4</c:v>
                      </c:pt>
                      <c:pt idx="10157">
                        <c:v>1.097441351840913E-4</c:v>
                      </c:pt>
                      <c:pt idx="10158">
                        <c:v>1.1039755275125499E-4</c:v>
                      </c:pt>
                      <c:pt idx="10159">
                        <c:v>1.1034870056102357E-4</c:v>
                      </c:pt>
                      <c:pt idx="10160">
                        <c:v>1.1035954664895182E-4</c:v>
                      </c:pt>
                      <c:pt idx="10161">
                        <c:v>1.0961351891359963E-4</c:v>
                      </c:pt>
                      <c:pt idx="10162">
                        <c:v>1.1013146775558392E-4</c:v>
                      </c:pt>
                      <c:pt idx="10163">
                        <c:v>1.105220552735143E-4</c:v>
                      </c:pt>
                      <c:pt idx="10164">
                        <c:v>1.1193528334481056E-4</c:v>
                      </c:pt>
                      <c:pt idx="10165">
                        <c:v>1.1304878343497929E-4</c:v>
                      </c:pt>
                      <c:pt idx="10166">
                        <c:v>1.1434209604603123E-4</c:v>
                      </c:pt>
                      <c:pt idx="10167">
                        <c:v>1.1472034733477574E-4</c:v>
                      </c:pt>
                      <c:pt idx="10168">
                        <c:v>1.1643005850132754E-4</c:v>
                      </c:pt>
                      <c:pt idx="10169">
                        <c:v>1.1710870814159291E-4</c:v>
                      </c:pt>
                      <c:pt idx="10170">
                        <c:v>1.1754111743191425E-4</c:v>
                      </c:pt>
                      <c:pt idx="10171">
                        <c:v>1.1696933731812818E-4</c:v>
                      </c:pt>
                      <c:pt idx="10172">
                        <c:v>1.1798990333235033E-4</c:v>
                      </c:pt>
                      <c:pt idx="10173">
                        <c:v>1.1813841980538627E-4</c:v>
                      </c:pt>
                      <c:pt idx="10174">
                        <c:v>1.1987088570024569E-4</c:v>
                      </c:pt>
                      <c:pt idx="10175">
                        <c:v>1.2131650742924528E-4</c:v>
                      </c:pt>
                      <c:pt idx="10176">
                        <c:v>1.222865770168026E-4</c:v>
                      </c:pt>
                      <c:pt idx="10177">
                        <c:v>1.2027153993908432E-4</c:v>
                      </c:pt>
                      <c:pt idx="10178">
                        <c:v>1.2095614714608508E-4</c:v>
                      </c:pt>
                      <c:pt idx="10179">
                        <c:v>1.1638560982318273E-4</c:v>
                      </c:pt>
                      <c:pt idx="10180">
                        <c:v>1.1649100353599845E-4</c:v>
                      </c:pt>
                      <c:pt idx="10181">
                        <c:v>1.1757990986053824E-4</c:v>
                      </c:pt>
                      <c:pt idx="10182">
                        <c:v>1.165746485122263E-4</c:v>
                      </c:pt>
                      <c:pt idx="10183">
                        <c:v>1.1896682791633939E-4</c:v>
                      </c:pt>
                      <c:pt idx="10184">
                        <c:v>1.1966484014727544E-4</c:v>
                      </c:pt>
                      <c:pt idx="10185">
                        <c:v>1.176340319261732E-4</c:v>
                      </c:pt>
                      <c:pt idx="10186">
                        <c:v>1.1636656919603418E-4</c:v>
                      </c:pt>
                      <c:pt idx="10187">
                        <c:v>1.1639574480761684E-4</c:v>
                      </c:pt>
                      <c:pt idx="10188">
                        <c:v>1.1603364842477185E-4</c:v>
                      </c:pt>
                      <c:pt idx="10189">
                        <c:v>1.1520946692836118E-4</c:v>
                      </c:pt>
                      <c:pt idx="10190">
                        <c:v>1.1667039486802086E-4</c:v>
                      </c:pt>
                      <c:pt idx="10191">
                        <c:v>1.1568852371467824E-4</c:v>
                      </c:pt>
                      <c:pt idx="10192">
                        <c:v>1.1795812007259892E-4</c:v>
                      </c:pt>
                      <c:pt idx="10193">
                        <c:v>1.1813091808907206E-4</c:v>
                      </c:pt>
                      <c:pt idx="10194">
                        <c:v>1.1813426316821978E-4</c:v>
                      </c:pt>
                      <c:pt idx="10195">
                        <c:v>1.1642095117693219E-4</c:v>
                      </c:pt>
                      <c:pt idx="10196">
                        <c:v>1.1606971519074245E-4</c:v>
                      </c:pt>
                      <c:pt idx="10197">
                        <c:v>1.1585491385565804E-4</c:v>
                      </c:pt>
                      <c:pt idx="10198">
                        <c:v>1.1629554525933921E-4</c:v>
                      </c:pt>
                      <c:pt idx="10199">
                        <c:v>1.1687512355882359E-4</c:v>
                      </c:pt>
                      <c:pt idx="10200">
                        <c:v>1.1732583402607594E-4</c:v>
                      </c:pt>
                      <c:pt idx="10201">
                        <c:v>1.1648397071162523E-4</c:v>
                      </c:pt>
                      <c:pt idx="10202">
                        <c:v>1.172376742428698E-4</c:v>
                      </c:pt>
                      <c:pt idx="10203">
                        <c:v>1.1739149406115256E-4</c:v>
                      </c:pt>
                      <c:pt idx="10204">
                        <c:v>1.1757997279764827E-4</c:v>
                      </c:pt>
                      <c:pt idx="10205">
                        <c:v>1.1652920958259852E-4</c:v>
                      </c:pt>
                      <c:pt idx="10206">
                        <c:v>1.1711651949642408E-4</c:v>
                      </c:pt>
                      <c:pt idx="10207">
                        <c:v>1.1450801335227279E-4</c:v>
                      </c:pt>
                      <c:pt idx="10208">
                        <c:v>1.1435249863845632E-4</c:v>
                      </c:pt>
                      <c:pt idx="10209">
                        <c:v>1.1231973851126353E-4</c:v>
                      </c:pt>
                      <c:pt idx="10210">
                        <c:v>1.1274990538634812E-4</c:v>
                      </c:pt>
                      <c:pt idx="10211">
                        <c:v>1.121555281433608E-4</c:v>
                      </c:pt>
                      <c:pt idx="10212">
                        <c:v>1.1293193954763543E-4</c:v>
                      </c:pt>
                      <c:pt idx="10213">
                        <c:v>1.1403844121793622E-4</c:v>
                      </c:pt>
                      <c:pt idx="10214">
                        <c:v>1.1367522893783657E-4</c:v>
                      </c:pt>
                      <c:pt idx="10215">
                        <c:v>1.1474201802075182E-4</c:v>
                      </c:pt>
                      <c:pt idx="10216">
                        <c:v>1.1430932810022519E-4</c:v>
                      </c:pt>
                      <c:pt idx="10217">
                        <c:v>1.1492958975337646E-4</c:v>
                      </c:pt>
                      <c:pt idx="10218">
                        <c:v>1.1433329360994233E-4</c:v>
                      </c:pt>
                      <c:pt idx="10219">
                        <c:v>1.1341723099804311E-4</c:v>
                      </c:pt>
                      <c:pt idx="10220">
                        <c:v>1.1366549998043251E-4</c:v>
                      </c:pt>
                      <c:pt idx="10221">
                        <c:v>1.1524202669731957E-4</c:v>
                      </c:pt>
                      <c:pt idx="10222">
                        <c:v>1.1538351597378466E-4</c:v>
                      </c:pt>
                      <c:pt idx="10223">
                        <c:v>1.1362696836854467E-4</c:v>
                      </c:pt>
                      <c:pt idx="10224">
                        <c:v>1.1427649136430325E-4</c:v>
                      </c:pt>
                      <c:pt idx="10225">
                        <c:v>1.1436299056327016E-4</c:v>
                      </c:pt>
                      <c:pt idx="10226">
                        <c:v>1.1422842590202412E-4</c:v>
                      </c:pt>
                      <c:pt idx="10227">
                        <c:v>1.1450487957567469E-4</c:v>
                      </c:pt>
                      <c:pt idx="10228">
                        <c:v>1.146985927949947E-4</c:v>
                      </c:pt>
                      <c:pt idx="10229">
                        <c:v>1.1541128205278602E-4</c:v>
                      </c:pt>
                      <c:pt idx="10230">
                        <c:v>1.1419919142801299E-4</c:v>
                      </c:pt>
                      <c:pt idx="10231">
                        <c:v>1.1423428709929641E-4</c:v>
                      </c:pt>
                      <c:pt idx="10232">
                        <c:v>1.1425908252711823E-4</c:v>
                      </c:pt>
                      <c:pt idx="10233">
                        <c:v>1.145606833887044E-4</c:v>
                      </c:pt>
                      <c:pt idx="10234">
                        <c:v>1.1286641095261365E-4</c:v>
                      </c:pt>
                      <c:pt idx="10235">
                        <c:v>1.1242747178585393E-4</c:v>
                      </c:pt>
                      <c:pt idx="10236">
                        <c:v>1.1303681208361833E-4</c:v>
                      </c:pt>
                      <c:pt idx="10237">
                        <c:v>1.1367825431724954E-4</c:v>
                      </c:pt>
                      <c:pt idx="10238">
                        <c:v>1.1458657150112323E-4</c:v>
                      </c:pt>
                      <c:pt idx="10239">
                        <c:v>1.1384679149414072E-4</c:v>
                      </c:pt>
                      <c:pt idx="10240">
                        <c:v>1.1640721222536871E-4</c:v>
                      </c:pt>
                      <c:pt idx="10241">
                        <c:v>1.1664128579379036E-4</c:v>
                      </c:pt>
                      <c:pt idx="10242">
                        <c:v>1.1163726008005477E-4</c:v>
                      </c:pt>
                      <c:pt idx="10243">
                        <c:v>1.1277765608160884E-4</c:v>
                      </c:pt>
                      <c:pt idx="10244">
                        <c:v>1.119937134602246E-4</c:v>
                      </c:pt>
                      <c:pt idx="10245">
                        <c:v>1.1259426536209264E-4</c:v>
                      </c:pt>
                      <c:pt idx="10246">
                        <c:v>1.1325299936566811E-4</c:v>
                      </c:pt>
                      <c:pt idx="10247">
                        <c:v>1.1332468689500401E-4</c:v>
                      </c:pt>
                      <c:pt idx="10248">
                        <c:v>1.1317398100302479E-4</c:v>
                      </c:pt>
                      <c:pt idx="10249">
                        <c:v>1.1258156897560988E-4</c:v>
                      </c:pt>
                      <c:pt idx="10250">
                        <c:v>1.1192292222222234E-4</c:v>
                      </c:pt>
                      <c:pt idx="10251">
                        <c:v>1.1248149549356235E-4</c:v>
                      </c:pt>
                      <c:pt idx="10252">
                        <c:v>1.10651366956013E-4</c:v>
                      </c:pt>
                      <c:pt idx="10253">
                        <c:v>1.0886270937195254E-4</c:v>
                      </c:pt>
                      <c:pt idx="10254">
                        <c:v>1.0890071410043893E-4</c:v>
                      </c:pt>
                      <c:pt idx="10255">
                        <c:v>1.0760720281786283E-4</c:v>
                      </c:pt>
                      <c:pt idx="10256">
                        <c:v>1.0725689506678378E-4</c:v>
                      </c:pt>
                      <c:pt idx="10257">
                        <c:v>1.0933210550789639E-4</c:v>
                      </c:pt>
                      <c:pt idx="10258">
                        <c:v>1.0994275626279376E-4</c:v>
                      </c:pt>
                      <c:pt idx="10259">
                        <c:v>1.1052282538986366E-4</c:v>
                      </c:pt>
                      <c:pt idx="10260">
                        <c:v>1.1046429059545864E-4</c:v>
                      </c:pt>
                      <c:pt idx="10261">
                        <c:v>1.1181865357630104E-4</c:v>
                      </c:pt>
                      <c:pt idx="10262">
                        <c:v>1.1227763891649627E-4</c:v>
                      </c:pt>
                      <c:pt idx="10263">
                        <c:v>1.1036299058846467E-4</c:v>
                      </c:pt>
                      <c:pt idx="10264">
                        <c:v>1.1029912409157345E-4</c:v>
                      </c:pt>
                      <c:pt idx="10265">
                        <c:v>1.1061719572374844E-4</c:v>
                      </c:pt>
                      <c:pt idx="10266">
                        <c:v>1.1001700526930958E-4</c:v>
                      </c:pt>
                      <c:pt idx="10267">
                        <c:v>1.1125510043825493E-4</c:v>
                      </c:pt>
                      <c:pt idx="10268">
                        <c:v>1.1144383809523824E-4</c:v>
                      </c:pt>
                      <c:pt idx="10269">
                        <c:v>1.1305097471275575E-4</c:v>
                      </c:pt>
                      <c:pt idx="10270">
                        <c:v>1.1296255144581847E-4</c:v>
                      </c:pt>
                      <c:pt idx="10271">
                        <c:v>1.1261540259929921E-4</c:v>
                      </c:pt>
                      <c:pt idx="10272">
                        <c:v>1.1194956247444771E-4</c:v>
                      </c:pt>
                      <c:pt idx="10273">
                        <c:v>1.1236012339887108E-4</c:v>
                      </c:pt>
                      <c:pt idx="10274">
                        <c:v>1.1261876837956219E-4</c:v>
                      </c:pt>
                      <c:pt idx="10275">
                        <c:v>1.124679414266253E-4</c:v>
                      </c:pt>
                      <c:pt idx="10276">
                        <c:v>1.1258649905614494E-4</c:v>
                      </c:pt>
                      <c:pt idx="10277">
                        <c:v>1.1328209923136814E-4</c:v>
                      </c:pt>
                      <c:pt idx="10278">
                        <c:v>1.1335838785874129E-4</c:v>
                      </c:pt>
                      <c:pt idx="10279">
                        <c:v>1.1595559554474725E-4</c:v>
                      </c:pt>
                      <c:pt idx="10280">
                        <c:v>1.1633328491391905E-4</c:v>
                      </c:pt>
                      <c:pt idx="10281">
                        <c:v>1.14015682765999E-4</c:v>
                      </c:pt>
                      <c:pt idx="10282">
                        <c:v>1.1425902421472349E-4</c:v>
                      </c:pt>
                      <c:pt idx="10283">
                        <c:v>1.1019075287825765E-4</c:v>
                      </c:pt>
                      <c:pt idx="10284">
                        <c:v>1.1099243939718053E-4</c:v>
                      </c:pt>
                      <c:pt idx="10285">
                        <c:v>1.1063434185300425E-4</c:v>
                      </c:pt>
                      <c:pt idx="10286">
                        <c:v>1.1118596747351042E-4</c:v>
                      </c:pt>
                      <c:pt idx="10287">
                        <c:v>1.1099157958786953E-4</c:v>
                      </c:pt>
                      <c:pt idx="10288">
                        <c:v>1.0984552256779102E-4</c:v>
                      </c:pt>
                      <c:pt idx="10289">
                        <c:v>1.1038032288629756E-4</c:v>
                      </c:pt>
                      <c:pt idx="10290">
                        <c:v>1.1174854537945796E-4</c:v>
                      </c:pt>
                      <c:pt idx="10291">
                        <c:v>1.1170644884376233E-4</c:v>
                      </c:pt>
                      <c:pt idx="10292">
                        <c:v>1.1118922066452949E-4</c:v>
                      </c:pt>
                      <c:pt idx="10293">
                        <c:v>1.1112607034194697E-4</c:v>
                      </c:pt>
                      <c:pt idx="10294">
                        <c:v>1.1088987551238487E-4</c:v>
                      </c:pt>
                      <c:pt idx="10295">
                        <c:v>1.1056374675602197E-4</c:v>
                      </c:pt>
                      <c:pt idx="10296">
                        <c:v>1.1018382796931167E-4</c:v>
                      </c:pt>
                      <c:pt idx="10297">
                        <c:v>1.1066851570207828E-4</c:v>
                      </c:pt>
                      <c:pt idx="10298">
                        <c:v>1.1136476977376465E-4</c:v>
                      </c:pt>
                      <c:pt idx="10299">
                        <c:v>1.0976004026213615E-4</c:v>
                      </c:pt>
                      <c:pt idx="10300">
                        <c:v>1.0983950021357173E-4</c:v>
                      </c:pt>
                      <c:pt idx="10301">
                        <c:v>1.0750729634051665E-4</c:v>
                      </c:pt>
                      <c:pt idx="10302">
                        <c:v>1.0868322046006042E-4</c:v>
                      </c:pt>
                      <c:pt idx="10303">
                        <c:v>1.0979162856172385E-4</c:v>
                      </c:pt>
                      <c:pt idx="10304">
                        <c:v>1.0996091382823896E-4</c:v>
                      </c:pt>
                      <c:pt idx="10305">
                        <c:v>1.102300472055116E-4</c:v>
                      </c:pt>
                      <c:pt idx="10306">
                        <c:v>1.0938822665179029E-4</c:v>
                      </c:pt>
                      <c:pt idx="10307">
                        <c:v>1.0920202725067934E-4</c:v>
                      </c:pt>
                      <c:pt idx="10308">
                        <c:v>1.0788332130177541E-4</c:v>
                      </c:pt>
                      <c:pt idx="10309">
                        <c:v>1.064539363336569E-4</c:v>
                      </c:pt>
                      <c:pt idx="10310">
                        <c:v>1.0656947620017484E-4</c:v>
                      </c:pt>
                      <c:pt idx="10311">
                        <c:v>1.0669029158262244E-4</c:v>
                      </c:pt>
                      <c:pt idx="10312">
                        <c:v>1.0835268476679945E-4</c:v>
                      </c:pt>
                      <c:pt idx="10313">
                        <c:v>1.0821867246461147E-4</c:v>
                      </c:pt>
                      <c:pt idx="10314">
                        <c:v>1.0777740412021354E-4</c:v>
                      </c:pt>
                      <c:pt idx="10315">
                        <c:v>1.0662708519775133E-4</c:v>
                      </c:pt>
                      <c:pt idx="10316">
                        <c:v>1.0403865343607665E-4</c:v>
                      </c:pt>
                      <c:pt idx="10317">
                        <c:v>1.0370287059507684E-4</c:v>
                      </c:pt>
                      <c:pt idx="10318">
                        <c:v>1.042871821397425E-4</c:v>
                      </c:pt>
                      <c:pt idx="10319">
                        <c:v>1.0327700633720957E-4</c:v>
                      </c:pt>
                      <c:pt idx="10320">
                        <c:v>1.0241054086813319E-4</c:v>
                      </c:pt>
                      <c:pt idx="10321">
                        <c:v>1.0227521506491017E-4</c:v>
                      </c:pt>
                      <c:pt idx="10322">
                        <c:v>1.0108901184733146E-4</c:v>
                      </c:pt>
                      <c:pt idx="10323">
                        <c:v>1.0329907016660235E-4</c:v>
                      </c:pt>
                      <c:pt idx="10324">
                        <c:v>1.0356508634382592E-4</c:v>
                      </c:pt>
                      <c:pt idx="10325">
                        <c:v>1.0360004247530529E-4</c:v>
                      </c:pt>
                      <c:pt idx="10326">
                        <c:v>1.0343248438074972E-4</c:v>
                      </c:pt>
                      <c:pt idx="10327">
                        <c:v>1.0395024544926437E-4</c:v>
                      </c:pt>
                      <c:pt idx="10328">
                        <c:v>1.0403531470616734E-4</c:v>
                      </c:pt>
                      <c:pt idx="10329">
                        <c:v>1.038124842691193E-4</c:v>
                      </c:pt>
                      <c:pt idx="10330">
                        <c:v>1.0410460876972242E-4</c:v>
                      </c:pt>
                      <c:pt idx="10331">
                        <c:v>1.0460713403987634E-4</c:v>
                      </c:pt>
                      <c:pt idx="10332">
                        <c:v>1.0439676993128833E-4</c:v>
                      </c:pt>
                      <c:pt idx="10333">
                        <c:v>1.0366017814012022E-4</c:v>
                      </c:pt>
                      <c:pt idx="10334">
                        <c:v>1.0410340319303361E-4</c:v>
                      </c:pt>
                      <c:pt idx="10335">
                        <c:v>1.0364012005611478E-4</c:v>
                      </c:pt>
                      <c:pt idx="10336">
                        <c:v>1.0403301406597683E-4</c:v>
                      </c:pt>
                      <c:pt idx="10337">
                        <c:v>1.0289401764364504E-4</c:v>
                      </c:pt>
                      <c:pt idx="10338">
                        <c:v>1.0127205655285835E-4</c:v>
                      </c:pt>
                      <c:pt idx="10339">
                        <c:v>1.0296444761121881E-4</c:v>
                      </c:pt>
                      <c:pt idx="10340">
                        <c:v>1.036684555555558E-4</c:v>
                      </c:pt>
                      <c:pt idx="10341">
                        <c:v>1.0365843153161889E-4</c:v>
                      </c:pt>
                      <c:pt idx="10342">
                        <c:v>1.0367640531760636E-4</c:v>
                      </c:pt>
                      <c:pt idx="10343">
                        <c:v>1.0447467825792754E-4</c:v>
                      </c:pt>
                      <c:pt idx="10344">
                        <c:v>1.0438683846302584E-4</c:v>
                      </c:pt>
                      <c:pt idx="10345">
                        <c:v>1.052999452348736E-4</c:v>
                      </c:pt>
                      <c:pt idx="10346">
                        <c:v>1.0454422825939909E-4</c:v>
                      </c:pt>
                      <c:pt idx="10347">
                        <c:v>1.03861042781214E-4</c:v>
                      </c:pt>
                      <c:pt idx="10348">
                        <c:v>1.0468463227364988E-4</c:v>
                      </c:pt>
                      <c:pt idx="10349">
                        <c:v>1.0404724984541087E-4</c:v>
                      </c:pt>
                      <c:pt idx="10350">
                        <c:v>1.0572085351173823E-4</c:v>
                      </c:pt>
                      <c:pt idx="10351">
                        <c:v>1.0645195805641445E-4</c:v>
                      </c:pt>
                      <c:pt idx="10352">
                        <c:v>1.0591903479184801E-4</c:v>
                      </c:pt>
                      <c:pt idx="10353">
                        <c:v>1.0633905929109544E-4</c:v>
                      </c:pt>
                      <c:pt idx="10354">
                        <c:v>1.0714041259295048E-4</c:v>
                      </c:pt>
                      <c:pt idx="10355">
                        <c:v>1.0653018111239883E-4</c:v>
                      </c:pt>
                      <c:pt idx="10356">
                        <c:v>1.0629195812493986E-4</c:v>
                      </c:pt>
                      <c:pt idx="10357">
                        <c:v>1.0640114753813498E-4</c:v>
                      </c:pt>
                      <c:pt idx="10358">
                        <c:v>1.0632574555459042E-4</c:v>
                      </c:pt>
                      <c:pt idx="10359">
                        <c:v>1.0605454488417009E-4</c:v>
                      </c:pt>
                      <c:pt idx="10360">
                        <c:v>1.0577723136762881E-4</c:v>
                      </c:pt>
                      <c:pt idx="10361">
                        <c:v>1.057342721192822E-4</c:v>
                      </c:pt>
                      <c:pt idx="10362">
                        <c:v>1.0703077895397107E-4</c:v>
                      </c:pt>
                      <c:pt idx="10363">
                        <c:v>1.061658535025089E-4</c:v>
                      </c:pt>
                      <c:pt idx="10364">
                        <c:v>1.0660544549927662E-4</c:v>
                      </c:pt>
                      <c:pt idx="10365">
                        <c:v>1.0827805608720839E-4</c:v>
                      </c:pt>
                      <c:pt idx="10366">
                        <c:v>1.0909282900549842E-4</c:v>
                      </c:pt>
                      <c:pt idx="10367">
                        <c:v>1.0941354489776255E-4</c:v>
                      </c:pt>
                      <c:pt idx="10368">
                        <c:v>1.0932423744816301E-4</c:v>
                      </c:pt>
                      <c:pt idx="10369">
                        <c:v>1.0861263660559327E-4</c:v>
                      </c:pt>
                      <c:pt idx="10370">
                        <c:v>1.0866562075016895E-4</c:v>
                      </c:pt>
                      <c:pt idx="10371">
                        <c:v>1.0939757911685326E-4</c:v>
                      </c:pt>
                      <c:pt idx="10372">
                        <c:v>1.1092195558661929E-4</c:v>
                      </c:pt>
                      <c:pt idx="10373">
                        <c:v>1.1093190678619645E-4</c:v>
                      </c:pt>
                      <c:pt idx="10374">
                        <c:v>1.116152859951809E-4</c:v>
                      </c:pt>
                      <c:pt idx="10375">
                        <c:v>1.1162501598882054E-4</c:v>
                      </c:pt>
                      <c:pt idx="10376">
                        <c:v>1.1134761264334605E-4</c:v>
                      </c:pt>
                      <c:pt idx="10377">
                        <c:v>1.1173653833108517E-4</c:v>
                      </c:pt>
                      <c:pt idx="10378">
                        <c:v>1.1241352358608749E-4</c:v>
                      </c:pt>
                      <c:pt idx="10379">
                        <c:v>1.1256498332369961E-4</c:v>
                      </c:pt>
                      <c:pt idx="10380">
                        <c:v>1.1227506257585994E-4</c:v>
                      </c:pt>
                      <c:pt idx="10381">
                        <c:v>1.1260913811404373E-4</c:v>
                      </c:pt>
                      <c:pt idx="10382">
                        <c:v>1.1261853987286931E-4</c:v>
                      </c:pt>
                      <c:pt idx="10383">
                        <c:v>1.1284021045839772E-4</c:v>
                      </c:pt>
                      <c:pt idx="10384">
                        <c:v>1.1097921978815619E-4</c:v>
                      </c:pt>
                      <c:pt idx="10385">
                        <c:v>1.1192088047371481E-4</c:v>
                      </c:pt>
                      <c:pt idx="10386">
                        <c:v>1.1226605535765882E-4</c:v>
                      </c:pt>
                      <c:pt idx="10387">
                        <c:v>1.120215089045054E-4</c:v>
                      </c:pt>
                      <c:pt idx="10388">
                        <c:v>1.1206158247184542E-4</c:v>
                      </c:pt>
                      <c:pt idx="10389">
                        <c:v>1.1210162147257E-4</c:v>
                      </c:pt>
                      <c:pt idx="10390">
                        <c:v>1.1123348110865192E-4</c:v>
                      </c:pt>
                      <c:pt idx="10391">
                        <c:v>1.1053348513279467E-4</c:v>
                      </c:pt>
                      <c:pt idx="10392">
                        <c:v>1.100312113153086E-4</c:v>
                      </c:pt>
                      <c:pt idx="10393">
                        <c:v>1.1027967054069677E-4</c:v>
                      </c:pt>
                      <c:pt idx="10394">
                        <c:v>1.0573000473304495E-4</c:v>
                      </c:pt>
                      <c:pt idx="10395">
                        <c:v>1.0539935194305524E-4</c:v>
                      </c:pt>
                      <c:pt idx="10396">
                        <c:v>1.061424786573052E-4</c:v>
                      </c:pt>
                      <c:pt idx="10397">
                        <c:v>1.0583495003846915E-4</c:v>
                      </c:pt>
                      <c:pt idx="10398">
                        <c:v>1.0614904570631813E-4</c:v>
                      </c:pt>
                      <c:pt idx="10399">
                        <c:v>1.0577669761538482E-4</c:v>
                      </c:pt>
                      <c:pt idx="10400">
                        <c:v>1.0582066018652074E-4</c:v>
                      </c:pt>
                      <c:pt idx="10401">
                        <c:v>1.0597268613728152E-4</c:v>
                      </c:pt>
                      <c:pt idx="10402">
                        <c:v>1.0509434161299648E-4</c:v>
                      </c:pt>
                      <c:pt idx="10403">
                        <c:v>1.055192574394466E-4</c:v>
                      </c:pt>
                      <c:pt idx="10404">
                        <c:v>1.0579079816434428E-4</c:v>
                      </c:pt>
                      <c:pt idx="10405">
                        <c:v>1.061315435133579E-4</c:v>
                      </c:pt>
                      <c:pt idx="10406">
                        <c:v>1.0670688012875971E-4</c:v>
                      </c:pt>
                      <c:pt idx="10407">
                        <c:v>1.071187464354345E-4</c:v>
                      </c:pt>
                      <c:pt idx="10408">
                        <c:v>1.0700711222980135E-4</c:v>
                      </c:pt>
                      <c:pt idx="10409">
                        <c:v>1.0755019629202712E-4</c:v>
                      </c:pt>
                      <c:pt idx="10410">
                        <c:v>1.0729020687734148E-4</c:v>
                      </c:pt>
                      <c:pt idx="10411">
                        <c:v>1.0749239881867097E-4</c:v>
                      </c:pt>
                      <c:pt idx="10412">
                        <c:v>1.082799623931626E-4</c:v>
                      </c:pt>
                      <c:pt idx="10413">
                        <c:v>1.0847979938544288E-4</c:v>
                      </c:pt>
                      <c:pt idx="10414">
                        <c:v>1.0773161105136842E-4</c:v>
                      </c:pt>
                      <c:pt idx="10415">
                        <c:v>1.0741398041474675E-4</c:v>
                      </c:pt>
                      <c:pt idx="10416">
                        <c:v>1.0752033102620737E-4</c:v>
                      </c:pt>
                      <c:pt idx="10417">
                        <c:v>1.0708514430792879E-4</c:v>
                      </c:pt>
                      <c:pt idx="10418">
                        <c:v>1.0718124917938402E-4</c:v>
                      </c:pt>
                      <c:pt idx="10419">
                        <c:v>1.0697940754318639E-4</c:v>
                      </c:pt>
                      <c:pt idx="10420">
                        <c:v>1.0683057125036005E-4</c:v>
                      </c:pt>
                      <c:pt idx="10421">
                        <c:v>1.0685231327960106E-4</c:v>
                      </c:pt>
                      <c:pt idx="10422">
                        <c:v>1.0683673085484048E-4</c:v>
                      </c:pt>
                      <c:pt idx="10423">
                        <c:v>1.0849105439370704E-4</c:v>
                      </c:pt>
                      <c:pt idx="10424">
                        <c:v>1.0750134676259015E-4</c:v>
                      </c:pt>
                      <c:pt idx="10425">
                        <c:v>1.0778162872626149E-4</c:v>
                      </c:pt>
                      <c:pt idx="10426">
                        <c:v>1.0734836038170159E-4</c:v>
                      </c:pt>
                      <c:pt idx="10427">
                        <c:v>1.0735925504411224E-4</c:v>
                      </c:pt>
                      <c:pt idx="10428">
                        <c:v>1.070625422667564E-4</c:v>
                      </c:pt>
                      <c:pt idx="10429">
                        <c:v>1.0462637300095902E-4</c:v>
                      </c:pt>
                      <c:pt idx="10430">
                        <c:v>1.0260170119835132E-4</c:v>
                      </c:pt>
                      <c:pt idx="10431">
                        <c:v>1.0289175494631927E-4</c:v>
                      </c:pt>
                      <c:pt idx="10432">
                        <c:v>1.0407204012268786E-4</c:v>
                      </c:pt>
                      <c:pt idx="10433">
                        <c:v>1.0398538023768474E-4</c:v>
                      </c:pt>
                      <c:pt idx="10434">
                        <c:v>1.0540032141830403E-4</c:v>
                      </c:pt>
                      <c:pt idx="10435">
                        <c:v>1.0601969493100829E-4</c:v>
                      </c:pt>
                      <c:pt idx="10436">
                        <c:v>1.0590760530803896E-4</c:v>
                      </c:pt>
                      <c:pt idx="10437">
                        <c:v>1.0571480152328057E-4</c:v>
                      </c:pt>
                      <c:pt idx="10438">
                        <c:v>1.0562936860810446E-4</c:v>
                      </c:pt>
                      <c:pt idx="10439">
                        <c:v>1.0566228598659026E-4</c:v>
                      </c:pt>
                      <c:pt idx="10440">
                        <c:v>1.0683862902978666E-4</c:v>
                      </c:pt>
                      <c:pt idx="10441">
                        <c:v>1.0695577551235419E-4</c:v>
                      </c:pt>
                      <c:pt idx="10442">
                        <c:v>1.0601826952982882E-4</c:v>
                      </c:pt>
                      <c:pt idx="10443">
                        <c:v>1.0622205829184244E-4</c:v>
                      </c:pt>
                      <c:pt idx="10444">
                        <c:v>1.0750654699856414E-4</c:v>
                      </c:pt>
                      <c:pt idx="10445">
                        <c:v>1.0713723944093457E-4</c:v>
                      </c:pt>
                      <c:pt idx="10446">
                        <c:v>1.0744380235474323E-4</c:v>
                      </c:pt>
                      <c:pt idx="10447">
                        <c:v>1.0732803917496195E-4</c:v>
                      </c:pt>
                      <c:pt idx="10448">
                        <c:v>1.0708532490190472E-4</c:v>
                      </c:pt>
                      <c:pt idx="10449">
                        <c:v>1.0823680043062224E-4</c:v>
                      </c:pt>
                      <c:pt idx="10450">
                        <c:v>1.0636955842503132E-4</c:v>
                      </c:pt>
                      <c:pt idx="10451">
                        <c:v>1.0608735625717589E-4</c:v>
                      </c:pt>
                      <c:pt idx="10452">
                        <c:v>1.0642905926528293E-4</c:v>
                      </c:pt>
                      <c:pt idx="10453">
                        <c:v>1.0599760988138535E-4</c:v>
                      </c:pt>
                      <c:pt idx="10454">
                        <c:v>1.0611563582974677E-4</c:v>
                      </c:pt>
                      <c:pt idx="10455">
                        <c:v>1.0678078166602931E-4</c:v>
                      </c:pt>
                      <c:pt idx="10456">
                        <c:v>1.0611134563450345E-4</c:v>
                      </c:pt>
                      <c:pt idx="10457">
                        <c:v>1.0405241653279811E-4</c:v>
                      </c:pt>
                      <c:pt idx="10458">
                        <c:v>1.0375868949230353E-4</c:v>
                      </c:pt>
                      <c:pt idx="10459">
                        <c:v>1.0442402247609968E-4</c:v>
                      </c:pt>
                      <c:pt idx="10460">
                        <c:v>1.0518680916738387E-4</c:v>
                      </c:pt>
                      <c:pt idx="10461">
                        <c:v>1.0520903961957586E-4</c:v>
                      </c:pt>
                      <c:pt idx="10462">
                        <c:v>1.03626101424066E-4</c:v>
                      </c:pt>
                      <c:pt idx="10463">
                        <c:v>1.0372549752484734E-4</c:v>
                      </c:pt>
                      <c:pt idx="10464">
                        <c:v>1.0373196840898256E-4</c:v>
                      </c:pt>
                      <c:pt idx="10465">
                        <c:v>1.0294909921651085E-4</c:v>
                      </c:pt>
                      <c:pt idx="10466">
                        <c:v>1.0214342842266194E-4</c:v>
                      </c:pt>
                      <c:pt idx="10467">
                        <c:v>1.0399111998471556E-4</c:v>
                      </c:pt>
                      <c:pt idx="10468">
                        <c:v>1.0407365275575534E-4</c:v>
                      </c:pt>
                      <c:pt idx="10469">
                        <c:v>1.0456252220630398E-4</c:v>
                      </c:pt>
                      <c:pt idx="10470">
                        <c:v>1.0419499301881412E-4</c:v>
                      </c:pt>
                      <c:pt idx="10471">
                        <c:v>1.0423387328113088E-4</c:v>
                      </c:pt>
                      <c:pt idx="10472">
                        <c:v>1.0408280112670703E-4</c:v>
                      </c:pt>
                      <c:pt idx="10473">
                        <c:v>1.0398592560626338E-4</c:v>
                      </c:pt>
                      <c:pt idx="10474">
                        <c:v>1.0388354864916493E-4</c:v>
                      </c:pt>
                      <c:pt idx="10475">
                        <c:v>1.0407471311569327E-4</c:v>
                      </c:pt>
                      <c:pt idx="10476">
                        <c:v>1.0596733673761599E-4</c:v>
                      </c:pt>
                      <c:pt idx="10477">
                        <c:v>1.0611671219698442E-4</c:v>
                      </c:pt>
                      <c:pt idx="10478">
                        <c:v>1.0452673295161778E-4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D1F-48C9-9705-8F6A217A0C09}"/>
                  </c:ext>
                </c:extLst>
              </c15:ser>
            </c15:filteredLineSeries>
          </c:ext>
        </c:extLst>
      </c:lineChart>
      <c:catAx>
        <c:axId val="73516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518559"/>
        <c:crosses val="autoZero"/>
        <c:auto val="1"/>
        <c:lblAlgn val="ctr"/>
        <c:lblOffset val="100"/>
        <c:noMultiLvlLbl val="0"/>
      </c:catAx>
      <c:valAx>
        <c:axId val="7351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51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'Price (2)'!$K$4:$K$10482</c:f>
              <c:numCache>
                <c:formatCode>General</c:formatCode>
                <c:ptCount val="10479"/>
                <c:pt idx="0">
                  <c:v>3.3280941799999998E-2</c:v>
                </c:pt>
                <c:pt idx="1">
                  <c:v>3.5116468550000002E-2</c:v>
                </c:pt>
                <c:pt idx="2">
                  <c:v>1.0000750133333335E-2</c:v>
                </c:pt>
                <c:pt idx="3">
                  <c:v>5.8531101750000014E-3</c:v>
                </c:pt>
                <c:pt idx="4">
                  <c:v>4.0202358800000013E-3</c:v>
                </c:pt>
                <c:pt idx="5">
                  <c:v>1.0120691516666667E-2</c:v>
                </c:pt>
                <c:pt idx="6">
                  <c:v>1.4251587414285715E-2</c:v>
                </c:pt>
                <c:pt idx="7">
                  <c:v>1.94499944375E-2</c:v>
                </c:pt>
                <c:pt idx="8">
                  <c:v>2.5056624044444444E-2</c:v>
                </c:pt>
                <c:pt idx="9">
                  <c:v>2.9084963930000002E-2</c:v>
                </c:pt>
                <c:pt idx="10">
                  <c:v>3.0103653027272727E-2</c:v>
                </c:pt>
                <c:pt idx="11">
                  <c:v>2.8701448750000001E-2</c:v>
                </c:pt>
                <c:pt idx="12">
                  <c:v>2.1737923307692308E-2</c:v>
                </c:pt>
                <c:pt idx="13">
                  <c:v>1.5478072235714287E-2</c:v>
                </c:pt>
                <c:pt idx="14">
                  <c:v>9.7427933533333344E-3</c:v>
                </c:pt>
                <c:pt idx="15">
                  <c:v>4.488061350000001E-3</c:v>
                </c:pt>
                <c:pt idx="16">
                  <c:v>4.5934374764705892E-3</c:v>
                </c:pt>
                <c:pt idx="17">
                  <c:v>9.5620770388888891E-3</c:v>
                </c:pt>
                <c:pt idx="18">
                  <c:v>5.6520481052631591E-3</c:v>
                </c:pt>
                <c:pt idx="19">
                  <c:v>7.1240116900000011E-3</c:v>
                </c:pt>
                <c:pt idx="20">
                  <c:v>6.9103802142857149E-3</c:v>
                </c:pt>
                <c:pt idx="21">
                  <c:v>5.0192644409090912E-3</c:v>
                </c:pt>
                <c:pt idx="22">
                  <c:v>6.5442728217391319E-3</c:v>
                </c:pt>
                <c:pt idx="23">
                  <c:v>7.8193917958333335E-3</c:v>
                </c:pt>
                <c:pt idx="24">
                  <c:v>6.1660271960000011E-3</c:v>
                </c:pt>
                <c:pt idx="25">
                  <c:v>6.2067748038461545E-3</c:v>
                </c:pt>
                <c:pt idx="26">
                  <c:v>6.374718025925926E-3</c:v>
                </c:pt>
                <c:pt idx="27">
                  <c:v>5.9173748714285721E-3</c:v>
                </c:pt>
                <c:pt idx="28">
                  <c:v>5.2404420896551736E-3</c:v>
                </c:pt>
                <c:pt idx="29">
                  <c:v>4.2069228466666674E-3</c:v>
                </c:pt>
                <c:pt idx="30">
                  <c:v>3.7083539645161295E-3</c:v>
                </c:pt>
                <c:pt idx="31">
                  <c:v>2.0960430281250003E-3</c:v>
                </c:pt>
                <c:pt idx="32">
                  <c:v>3.4149686757575758E-3</c:v>
                </c:pt>
                <c:pt idx="33">
                  <c:v>3.0913728382352943E-3</c:v>
                </c:pt>
                <c:pt idx="34">
                  <c:v>1.137321445714286E-3</c:v>
                </c:pt>
                <c:pt idx="35">
                  <c:v>2.5961834555555557E-3</c:v>
                </c:pt>
                <c:pt idx="36">
                  <c:v>1.5333868297297301E-3</c:v>
                </c:pt>
                <c:pt idx="37">
                  <c:v>2.5243494921052632E-3</c:v>
                </c:pt>
                <c:pt idx="38">
                  <c:v>2.0423630538461543E-3</c:v>
                </c:pt>
                <c:pt idx="39">
                  <c:v>2.0303359925000005E-3</c:v>
                </c:pt>
                <c:pt idx="40">
                  <c:v>2.3771068121951223E-3</c:v>
                </c:pt>
                <c:pt idx="41">
                  <c:v>2.0078263571428577E-3</c:v>
                </c:pt>
                <c:pt idx="42">
                  <c:v>1.0388939581395353E-3</c:v>
                </c:pt>
                <c:pt idx="43">
                  <c:v>5.3210092727272766E-4</c:v>
                </c:pt>
                <c:pt idx="44">
                  <c:v>-9.0167261999999975E-4</c:v>
                </c:pt>
                <c:pt idx="45">
                  <c:v>-7.6745321739130415E-4</c:v>
                </c:pt>
                <c:pt idx="46">
                  <c:v>-3.4478819787234026E-4</c:v>
                </c:pt>
                <c:pt idx="47">
                  <c:v>-1.7263910499999997E-3</c:v>
                </c:pt>
                <c:pt idx="48">
                  <c:v>-2.22324511632653E-3</c:v>
                </c:pt>
                <c:pt idx="49">
                  <c:v>-4.1605982659999995E-3</c:v>
                </c:pt>
                <c:pt idx="50">
                  <c:v>-3.7348342294117641E-3</c:v>
                </c:pt>
                <c:pt idx="51">
                  <c:v>-1.7890100115384609E-3</c:v>
                </c:pt>
                <c:pt idx="52">
                  <c:v>-1.7552551056603768E-3</c:v>
                </c:pt>
                <c:pt idx="53">
                  <c:v>-8.3315344629629571E-4</c:v>
                </c:pt>
                <c:pt idx="54">
                  <c:v>-1.3403195581818176E-3</c:v>
                </c:pt>
                <c:pt idx="55">
                  <c:v>-1.9790640249999995E-3</c:v>
                </c:pt>
                <c:pt idx="56">
                  <c:v>-2.7936798105263152E-3</c:v>
                </c:pt>
                <c:pt idx="57">
                  <c:v>-4.2084303999999993E-3</c:v>
                </c:pt>
                <c:pt idx="58">
                  <c:v>-2.5316610288135589E-3</c:v>
                </c:pt>
                <c:pt idx="59">
                  <c:v>-2.7368734966666665E-3</c:v>
                </c:pt>
                <c:pt idx="60">
                  <c:v>-2.7903676688524589E-3</c:v>
                </c:pt>
                <c:pt idx="61">
                  <c:v>-2.996440393548387E-3</c:v>
                </c:pt>
                <c:pt idx="62">
                  <c:v>-3.0689932761904758E-3</c:v>
                </c:pt>
                <c:pt idx="63">
                  <c:v>-1.9547928562499996E-3</c:v>
                </c:pt>
                <c:pt idx="64">
                  <c:v>-1.4312080092307687E-3</c:v>
                </c:pt>
                <c:pt idx="65">
                  <c:v>-1.4715501696969692E-3</c:v>
                </c:pt>
                <c:pt idx="66">
                  <c:v>-1.5893908014925368E-3</c:v>
                </c:pt>
                <c:pt idx="67">
                  <c:v>-1.5660174073529407E-3</c:v>
                </c:pt>
                <c:pt idx="68">
                  <c:v>-2.2075261768115936E-3</c:v>
                </c:pt>
                <c:pt idx="69">
                  <c:v>-1.8503835957142849E-3</c:v>
                </c:pt>
                <c:pt idx="70">
                  <c:v>-2.2148956028169003E-3</c:v>
                </c:pt>
                <c:pt idx="71">
                  <c:v>-1.992935999999999E-3</c:v>
                </c:pt>
                <c:pt idx="72">
                  <c:v>-2.0138796068493144E-3</c:v>
                </c:pt>
                <c:pt idx="73">
                  <c:v>-2.5795411608108098E-3</c:v>
                </c:pt>
                <c:pt idx="74">
                  <c:v>-2.1815251066666661E-3</c:v>
                </c:pt>
                <c:pt idx="75">
                  <c:v>-2.0171712276315784E-3</c:v>
                </c:pt>
                <c:pt idx="76">
                  <c:v>-1.4196940272727268E-3</c:v>
                </c:pt>
                <c:pt idx="77">
                  <c:v>-1.199817674358974E-3</c:v>
                </c:pt>
                <c:pt idx="78">
                  <c:v>-1.4028808227848099E-3</c:v>
                </c:pt>
                <c:pt idx="79">
                  <c:v>-1.9163126662499999E-3</c:v>
                </c:pt>
                <c:pt idx="80">
                  <c:v>-1.5800889543209876E-3</c:v>
                </c:pt>
                <c:pt idx="81">
                  <c:v>-1.6549908707317071E-3</c:v>
                </c:pt>
                <c:pt idx="82">
                  <c:v>-1.4727054554216864E-3</c:v>
                </c:pt>
                <c:pt idx="83">
                  <c:v>-1.7548248940476188E-3</c:v>
                </c:pt>
                <c:pt idx="84">
                  <c:v>-1.5738016741176468E-3</c:v>
                </c:pt>
                <c:pt idx="85">
                  <c:v>-1.6571547186046511E-3</c:v>
                </c:pt>
                <c:pt idx="86">
                  <c:v>-1.5665611011494252E-3</c:v>
                </c:pt>
                <c:pt idx="87">
                  <c:v>-1.6750601261363636E-3</c:v>
                </c:pt>
                <c:pt idx="88">
                  <c:v>-1.4380584853932584E-3</c:v>
                </c:pt>
                <c:pt idx="89">
                  <c:v>-1.3263398766666667E-3</c:v>
                </c:pt>
                <c:pt idx="90">
                  <c:v>-1.5233017747252749E-3</c:v>
                </c:pt>
                <c:pt idx="91">
                  <c:v>-1.5004080554347828E-3</c:v>
                </c:pt>
                <c:pt idx="92">
                  <c:v>-1.5639400709677421E-3</c:v>
                </c:pt>
                <c:pt idx="93">
                  <c:v>-1.5265041680851065E-3</c:v>
                </c:pt>
                <c:pt idx="94">
                  <c:v>-1.6241230863157895E-3</c:v>
                </c:pt>
                <c:pt idx="95">
                  <c:v>-1.4338449604166666E-3</c:v>
                </c:pt>
                <c:pt idx="96">
                  <c:v>-1.5196421762886598E-3</c:v>
                </c:pt>
                <c:pt idx="97">
                  <c:v>-1.2277993112244899E-3</c:v>
                </c:pt>
                <c:pt idx="98">
                  <c:v>-1.3083520343434344E-3</c:v>
                </c:pt>
                <c:pt idx="99">
                  <c:v>-1.134775959E-3</c:v>
                </c:pt>
                <c:pt idx="100">
                  <c:v>-7.9864670198019801E-4</c:v>
                </c:pt>
                <c:pt idx="101">
                  <c:v>-4.1681837549019607E-4</c:v>
                </c:pt>
                <c:pt idx="102">
                  <c:v>-5.4045187864077673E-4</c:v>
                </c:pt>
                <c:pt idx="103">
                  <c:v>-1.4259844038461538E-4</c:v>
                </c:pt>
                <c:pt idx="104">
                  <c:v>-6.4678064761904762E-5</c:v>
                </c:pt>
                <c:pt idx="105">
                  <c:v>2.4423313018867929E-4</c:v>
                </c:pt>
                <c:pt idx="106">
                  <c:v>5.0779768037383175E-4</c:v>
                </c:pt>
                <c:pt idx="107">
                  <c:v>7.3344149074074084E-5</c:v>
                </c:pt>
                <c:pt idx="108">
                  <c:v>-6.6994500917431194E-5</c:v>
                </c:pt>
                <c:pt idx="109">
                  <c:v>1.5253561818181816E-4</c:v>
                </c:pt>
                <c:pt idx="110">
                  <c:v>2.0794421891891888E-4</c:v>
                </c:pt>
                <c:pt idx="111">
                  <c:v>-1.2094233035714337E-5</c:v>
                </c:pt>
                <c:pt idx="112">
                  <c:v>1.1898744690265482E-4</c:v>
                </c:pt>
                <c:pt idx="113">
                  <c:v>7.0956348245613989E-5</c:v>
                </c:pt>
                <c:pt idx="114">
                  <c:v>2.1938236869565211E-4</c:v>
                </c:pt>
                <c:pt idx="115">
                  <c:v>1.6470396465517238E-4</c:v>
                </c:pt>
                <c:pt idx="116">
                  <c:v>1.760561444444444E-4</c:v>
                </c:pt>
                <c:pt idx="117">
                  <c:v>3.6897553305084745E-4</c:v>
                </c:pt>
                <c:pt idx="118">
                  <c:v>3.6178997815126046E-4</c:v>
                </c:pt>
                <c:pt idx="119">
                  <c:v>8.8857289583333331E-4</c:v>
                </c:pt>
                <c:pt idx="120">
                  <c:v>8.3711847024793389E-4</c:v>
                </c:pt>
                <c:pt idx="121">
                  <c:v>1.1014513073770492E-3</c:v>
                </c:pt>
                <c:pt idx="122">
                  <c:v>9.896209243902439E-4</c:v>
                </c:pt>
                <c:pt idx="123">
                  <c:v>1.0836859637096774E-3</c:v>
                </c:pt>
                <c:pt idx="124">
                  <c:v>1.1691352088E-3</c:v>
                </c:pt>
                <c:pt idx="125">
                  <c:v>1.095781450793651E-3</c:v>
                </c:pt>
                <c:pt idx="126">
                  <c:v>9.4664663858267729E-4</c:v>
                </c:pt>
                <c:pt idx="127">
                  <c:v>1.00345565625E-3</c:v>
                </c:pt>
                <c:pt idx="128">
                  <c:v>9.7835415658914732E-4</c:v>
                </c:pt>
                <c:pt idx="129">
                  <c:v>6.7853225999999997E-4</c:v>
                </c:pt>
                <c:pt idx="130">
                  <c:v>3.718289175572519E-4</c:v>
                </c:pt>
                <c:pt idx="131">
                  <c:v>4.6606069393939392E-4</c:v>
                </c:pt>
                <c:pt idx="132">
                  <c:v>3.6260143007518797E-4</c:v>
                </c:pt>
                <c:pt idx="133">
                  <c:v>2.8491725149253728E-4</c:v>
                </c:pt>
                <c:pt idx="134">
                  <c:v>2.7677220518518519E-4</c:v>
                </c:pt>
                <c:pt idx="135">
                  <c:v>5.6266372720588235E-4</c:v>
                </c:pt>
                <c:pt idx="136">
                  <c:v>4.8380967372262774E-4</c:v>
                </c:pt>
                <c:pt idx="137">
                  <c:v>5.7152611956521736E-4</c:v>
                </c:pt>
                <c:pt idx="138">
                  <c:v>7.1770584748201438E-4</c:v>
                </c:pt>
                <c:pt idx="139">
                  <c:v>6.57676285E-4</c:v>
                </c:pt>
                <c:pt idx="140">
                  <c:v>5.3715078439716313E-4</c:v>
                </c:pt>
                <c:pt idx="141">
                  <c:v>2.6312850492957743E-4</c:v>
                </c:pt>
                <c:pt idx="142">
                  <c:v>3.3160470979020978E-4</c:v>
                </c:pt>
                <c:pt idx="143">
                  <c:v>3.0460452777777779E-4</c:v>
                </c:pt>
                <c:pt idx="144">
                  <c:v>4.0889655862068965E-4</c:v>
                </c:pt>
                <c:pt idx="145">
                  <c:v>4.1046338698630142E-4</c:v>
                </c:pt>
                <c:pt idx="146">
                  <c:v>4.5628148027210882E-4</c:v>
                </c:pt>
                <c:pt idx="147">
                  <c:v>4.7987344999999995E-4</c:v>
                </c:pt>
                <c:pt idx="148">
                  <c:v>3.8828048523489926E-4</c:v>
                </c:pt>
                <c:pt idx="149">
                  <c:v>1.3621866733333325E-4</c:v>
                </c:pt>
                <c:pt idx="150">
                  <c:v>2.5499729403973502E-4</c:v>
                </c:pt>
                <c:pt idx="151">
                  <c:v>2.7577527236842097E-4</c:v>
                </c:pt>
                <c:pt idx="152">
                  <c:v>4.0313142352941172E-4</c:v>
                </c:pt>
                <c:pt idx="153">
                  <c:v>2.7114006233766228E-4</c:v>
                </c:pt>
                <c:pt idx="154">
                  <c:v>3.2983274967741933E-4</c:v>
                </c:pt>
                <c:pt idx="155">
                  <c:v>3.3904489102564095E-4</c:v>
                </c:pt>
                <c:pt idx="156">
                  <c:v>5.6184199808917196E-4</c:v>
                </c:pt>
                <c:pt idx="157">
                  <c:v>4.8630188164556956E-4</c:v>
                </c:pt>
                <c:pt idx="158">
                  <c:v>4.674559641509433E-4</c:v>
                </c:pt>
                <c:pt idx="159">
                  <c:v>3.2755889624999993E-4</c:v>
                </c:pt>
                <c:pt idx="160">
                  <c:v>3.9888952049689432E-4</c:v>
                </c:pt>
                <c:pt idx="161">
                  <c:v>4.8878580185185167E-4</c:v>
                </c:pt>
                <c:pt idx="162">
                  <c:v>5.0589393926380355E-4</c:v>
                </c:pt>
                <c:pt idx="163">
                  <c:v>5.3597139268292664E-4</c:v>
                </c:pt>
                <c:pt idx="164">
                  <c:v>6.4623483333333309E-4</c:v>
                </c:pt>
                <c:pt idx="165">
                  <c:v>8.4060974096385524E-4</c:v>
                </c:pt>
                <c:pt idx="166">
                  <c:v>8.0465305089820352E-4</c:v>
                </c:pt>
                <c:pt idx="167">
                  <c:v>8.8466784345238086E-4</c:v>
                </c:pt>
                <c:pt idx="168">
                  <c:v>9.5659219585798817E-4</c:v>
                </c:pt>
                <c:pt idx="169">
                  <c:v>8.7683300647058821E-4</c:v>
                </c:pt>
                <c:pt idx="170">
                  <c:v>7.1533593625730985E-4</c:v>
                </c:pt>
                <c:pt idx="171">
                  <c:v>8.3689831627906965E-4</c:v>
                </c:pt>
                <c:pt idx="172">
                  <c:v>7.630484971098264E-4</c:v>
                </c:pt>
                <c:pt idx="173">
                  <c:v>7.7143172068965514E-4</c:v>
                </c:pt>
                <c:pt idx="174">
                  <c:v>8.8665939428571425E-4</c:v>
                </c:pt>
                <c:pt idx="175">
                  <c:v>1.0837852681818182E-3</c:v>
                </c:pt>
                <c:pt idx="176">
                  <c:v>1.0562931949152541E-3</c:v>
                </c:pt>
                <c:pt idx="177">
                  <c:v>1.0306120977528089E-3</c:v>
                </c:pt>
                <c:pt idx="178">
                  <c:v>1.0090954027932959E-3</c:v>
                </c:pt>
                <c:pt idx="179">
                  <c:v>6.9286193611111106E-4</c:v>
                </c:pt>
                <c:pt idx="180">
                  <c:v>6.1426026132596677E-4</c:v>
                </c:pt>
                <c:pt idx="181">
                  <c:v>7.0163735879120862E-4</c:v>
                </c:pt>
                <c:pt idx="182">
                  <c:v>7.7055631366120198E-4</c:v>
                </c:pt>
                <c:pt idx="183">
                  <c:v>6.8591133695652148E-4</c:v>
                </c:pt>
                <c:pt idx="184">
                  <c:v>6.7817132810810794E-4</c:v>
                </c:pt>
                <c:pt idx="185">
                  <c:v>7.4626403709677407E-4</c:v>
                </c:pt>
                <c:pt idx="186">
                  <c:v>7.0512887219251316E-4</c:v>
                </c:pt>
                <c:pt idx="187">
                  <c:v>7.1870442021276576E-4</c:v>
                </c:pt>
                <c:pt idx="188">
                  <c:v>7.879144333333331E-4</c:v>
                </c:pt>
                <c:pt idx="189">
                  <c:v>7.8990262631578926E-4</c:v>
                </c:pt>
                <c:pt idx="190">
                  <c:v>7.2672832931937141E-4</c:v>
                </c:pt>
                <c:pt idx="191">
                  <c:v>7.2064159947916645E-4</c:v>
                </c:pt>
                <c:pt idx="192">
                  <c:v>6.8474434715025878E-4</c:v>
                </c:pt>
                <c:pt idx="193">
                  <c:v>6.1971197422680394E-4</c:v>
                </c:pt>
                <c:pt idx="194">
                  <c:v>5.2884367128205108E-4</c:v>
                </c:pt>
                <c:pt idx="195">
                  <c:v>5.4169576275510183E-4</c:v>
                </c:pt>
                <c:pt idx="196">
                  <c:v>5.4512139441624345E-4</c:v>
                </c:pt>
                <c:pt idx="197">
                  <c:v>4.8447111767676752E-4</c:v>
                </c:pt>
                <c:pt idx="198">
                  <c:v>2.6900878643216066E-4</c:v>
                </c:pt>
                <c:pt idx="199">
                  <c:v>3.3140962599999984E-4</c:v>
                </c:pt>
                <c:pt idx="200">
                  <c:v>3.478479139303481E-4</c:v>
                </c:pt>
                <c:pt idx="201">
                  <c:v>3.6561452326732655E-4</c:v>
                </c:pt>
                <c:pt idx="202">
                  <c:v>4.4976737438423624E-4</c:v>
                </c:pt>
                <c:pt idx="203">
                  <c:v>4.0574650539215663E-4</c:v>
                </c:pt>
                <c:pt idx="204">
                  <c:v>5.015571658536583E-4</c:v>
                </c:pt>
                <c:pt idx="205">
                  <c:v>4.0936265825242688E-4</c:v>
                </c:pt>
                <c:pt idx="206">
                  <c:v>2.158088927536229E-4</c:v>
                </c:pt>
                <c:pt idx="207">
                  <c:v>1.2842679999999971E-4</c:v>
                </c:pt>
                <c:pt idx="208">
                  <c:v>1.4747814497607627E-4</c:v>
                </c:pt>
                <c:pt idx="209">
                  <c:v>2.0501432047619018E-4</c:v>
                </c:pt>
                <c:pt idx="210">
                  <c:v>2.1555059336492862E-4</c:v>
                </c:pt>
                <c:pt idx="211">
                  <c:v>1.5698557783018838E-4</c:v>
                </c:pt>
                <c:pt idx="212">
                  <c:v>2.3246509530516402E-4</c:v>
                </c:pt>
                <c:pt idx="213">
                  <c:v>2.0118227710280346E-4</c:v>
                </c:pt>
                <c:pt idx="214">
                  <c:v>2.3404601999999972E-4</c:v>
                </c:pt>
                <c:pt idx="215">
                  <c:v>3.2515248981481452E-4</c:v>
                </c:pt>
                <c:pt idx="216">
                  <c:v>4.029230423963131E-4</c:v>
                </c:pt>
                <c:pt idx="217">
                  <c:v>3.5461311422018321E-4</c:v>
                </c:pt>
                <c:pt idx="218">
                  <c:v>2.0989087716894947E-4</c:v>
                </c:pt>
                <c:pt idx="219">
                  <c:v>2.7601886318181791E-4</c:v>
                </c:pt>
                <c:pt idx="220">
                  <c:v>2.3569339999999971E-4</c:v>
                </c:pt>
                <c:pt idx="221">
                  <c:v>2.490785054054051E-4</c:v>
                </c:pt>
                <c:pt idx="222">
                  <c:v>2.6229758699551539E-4</c:v>
                </c:pt>
                <c:pt idx="223">
                  <c:v>2.2966771339285688E-4</c:v>
                </c:pt>
                <c:pt idx="224">
                  <c:v>2.7483634977777752E-4</c:v>
                </c:pt>
                <c:pt idx="225">
                  <c:v>2.2478973849557495E-4</c:v>
                </c:pt>
                <c:pt idx="226">
                  <c:v>2.1670904008810546E-4</c:v>
                </c:pt>
                <c:pt idx="227">
                  <c:v>1.6173302719298219E-4</c:v>
                </c:pt>
                <c:pt idx="228">
                  <c:v>2.2160960698687291E-6</c:v>
                </c:pt>
                <c:pt idx="229">
                  <c:v>-1.9560993782608723E-4</c:v>
                </c:pt>
                <c:pt idx="230">
                  <c:v>-3.5873060606060635E-4</c:v>
                </c:pt>
                <c:pt idx="231">
                  <c:v>-1.3708310948275891E-4</c:v>
                </c:pt>
                <c:pt idx="232">
                  <c:v>-1.2825634120171701E-4</c:v>
                </c:pt>
                <c:pt idx="233">
                  <c:v>-1.801813222222225E-4</c:v>
                </c:pt>
                <c:pt idx="234">
                  <c:v>-1.2419838510638323E-4</c:v>
                </c:pt>
                <c:pt idx="235">
                  <c:v>-1.5702217754237315E-4</c:v>
                </c:pt>
                <c:pt idx="236">
                  <c:v>2.349462278480985E-5</c:v>
                </c:pt>
                <c:pt idx="237">
                  <c:v>8.5226844537812388E-6</c:v>
                </c:pt>
                <c:pt idx="238">
                  <c:v>1.0210747029288676E-4</c:v>
                </c:pt>
                <c:pt idx="239">
                  <c:v>1.0786963208333308E-4</c:v>
                </c:pt>
                <c:pt idx="240">
                  <c:v>2.7989165560165714E-5</c:v>
                </c:pt>
                <c:pt idx="241">
                  <c:v>5.9008090082644369E-5</c:v>
                </c:pt>
                <c:pt idx="242">
                  <c:v>2.4299174897119081E-5</c:v>
                </c:pt>
                <c:pt idx="243">
                  <c:v>7.2174257377048917E-5</c:v>
                </c:pt>
                <c:pt idx="244">
                  <c:v>9.5560985306122187E-5</c:v>
                </c:pt>
                <c:pt idx="245">
                  <c:v>-7.6373630487805148E-5</c:v>
                </c:pt>
                <c:pt idx="246">
                  <c:v>-9.3552931983805941E-5</c:v>
                </c:pt>
                <c:pt idx="247">
                  <c:v>-6.8811531048387369E-5</c:v>
                </c:pt>
                <c:pt idx="248">
                  <c:v>-1.7003588795180751E-4</c:v>
                </c:pt>
                <c:pt idx="249">
                  <c:v>-1.7642288400000029E-4</c:v>
                </c:pt>
                <c:pt idx="250">
                  <c:v>-1.1975330677290865E-4</c:v>
                </c:pt>
                <c:pt idx="251">
                  <c:v>-1.9965939166666693E-4</c:v>
                </c:pt>
                <c:pt idx="252">
                  <c:v>-1.6037655019762872E-4</c:v>
                </c:pt>
                <c:pt idx="253">
                  <c:v>-1.7364457086614199E-4</c:v>
                </c:pt>
                <c:pt idx="254">
                  <c:v>-1.3500708588235321E-4</c:v>
                </c:pt>
                <c:pt idx="255">
                  <c:v>-1.5505702265625025E-4</c:v>
                </c:pt>
                <c:pt idx="256">
                  <c:v>-2.305477688715956E-4</c:v>
                </c:pt>
                <c:pt idx="257">
                  <c:v>-2.6109528333333361E-4</c:v>
                </c:pt>
                <c:pt idx="258">
                  <c:v>-4.3886930926640951E-4</c:v>
                </c:pt>
                <c:pt idx="259">
                  <c:v>-4.8856203230769255E-4</c:v>
                </c:pt>
                <c:pt idx="260">
                  <c:v>-5.8737552835249056E-4</c:v>
                </c:pt>
                <c:pt idx="261">
                  <c:v>-5.1945390458015277E-4</c:v>
                </c:pt>
                <c:pt idx="262">
                  <c:v>-6.2286572243346028E-4</c:v>
                </c:pt>
                <c:pt idx="263">
                  <c:v>-7.7224205454545466E-4</c:v>
                </c:pt>
                <c:pt idx="264">
                  <c:v>-6.7118678566037741E-4</c:v>
                </c:pt>
                <c:pt idx="265">
                  <c:v>-7.0071705789473697E-4</c:v>
                </c:pt>
                <c:pt idx="266">
                  <c:v>-6.2250343707865175E-4</c:v>
                </c:pt>
                <c:pt idx="267">
                  <c:v>-5.9047827126865681E-4</c:v>
                </c:pt>
                <c:pt idx="268">
                  <c:v>-4.8509418252788114E-4</c:v>
                </c:pt>
                <c:pt idx="269">
                  <c:v>-5.5321481444444451E-4</c:v>
                </c:pt>
                <c:pt idx="270">
                  <c:v>-6.2809013653136541E-4</c:v>
                </c:pt>
                <c:pt idx="271">
                  <c:v>-6.4574778235294123E-4</c:v>
                </c:pt>
                <c:pt idx="272">
                  <c:v>-6.6635731465201475E-4</c:v>
                </c:pt>
                <c:pt idx="273">
                  <c:v>-6.1755445510948913E-4</c:v>
                </c:pt>
                <c:pt idx="274">
                  <c:v>-6.6151107963636363E-4</c:v>
                </c:pt>
                <c:pt idx="275">
                  <c:v>-5.5330968079710151E-4</c:v>
                </c:pt>
                <c:pt idx="276">
                  <c:v>-5.5700972129963907E-4</c:v>
                </c:pt>
                <c:pt idx="277">
                  <c:v>-6.1588467446043176E-4</c:v>
                </c:pt>
                <c:pt idx="278">
                  <c:v>-5.664873845878137E-4</c:v>
                </c:pt>
                <c:pt idx="279">
                  <c:v>-6.043211457142858E-4</c:v>
                </c:pt>
                <c:pt idx="280">
                  <c:v>-6.9245236619217086E-4</c:v>
                </c:pt>
                <c:pt idx="281">
                  <c:v>-8.5027876205673769E-4</c:v>
                </c:pt>
                <c:pt idx="282">
                  <c:v>-7.6465781731448776E-4</c:v>
                </c:pt>
                <c:pt idx="283">
                  <c:v>-8.7471117429577477E-4</c:v>
                </c:pt>
                <c:pt idx="284">
                  <c:v>-8.3002805684210537E-4</c:v>
                </c:pt>
                <c:pt idx="285">
                  <c:v>-8.233802755244756E-4</c:v>
                </c:pt>
                <c:pt idx="286">
                  <c:v>-7.6132826620209067E-4</c:v>
                </c:pt>
                <c:pt idx="287">
                  <c:v>-6.8276641909722233E-4</c:v>
                </c:pt>
                <c:pt idx="288">
                  <c:v>-7.3427433875432541E-4</c:v>
                </c:pt>
                <c:pt idx="289">
                  <c:v>-6.8161077758620704E-4</c:v>
                </c:pt>
                <c:pt idx="290">
                  <c:v>-6.5455857388316166E-4</c:v>
                </c:pt>
                <c:pt idx="291">
                  <c:v>-6.035913106164386E-4</c:v>
                </c:pt>
                <c:pt idx="292">
                  <c:v>-5.0978839556314014E-4</c:v>
                </c:pt>
                <c:pt idx="293">
                  <c:v>-5.1139728231292534E-4</c:v>
                </c:pt>
                <c:pt idx="294">
                  <c:v>-4.8641149627118665E-4</c:v>
                </c:pt>
                <c:pt idx="295">
                  <c:v>-3.2370919560810826E-4</c:v>
                </c:pt>
                <c:pt idx="296">
                  <c:v>-3.8591066632996646E-4</c:v>
                </c:pt>
                <c:pt idx="297">
                  <c:v>-3.2466259865771826E-4</c:v>
                </c:pt>
                <c:pt idx="298">
                  <c:v>-3.5174758227424766E-4</c:v>
                </c:pt>
                <c:pt idx="299">
                  <c:v>-2.7010073933333349E-4</c:v>
                </c:pt>
                <c:pt idx="300">
                  <c:v>-3.6631441063122939E-4</c:v>
                </c:pt>
                <c:pt idx="301">
                  <c:v>-4.7449039072847696E-4</c:v>
                </c:pt>
                <c:pt idx="302">
                  <c:v>-4.6198657359735988E-4</c:v>
                </c:pt>
                <c:pt idx="303">
                  <c:v>-4.4258926250000016E-4</c:v>
                </c:pt>
                <c:pt idx="304">
                  <c:v>-4.354311190163936E-4</c:v>
                </c:pt>
                <c:pt idx="305">
                  <c:v>-4.0884556209150341E-4</c:v>
                </c:pt>
                <c:pt idx="306">
                  <c:v>-3.75813581107492E-4</c:v>
                </c:pt>
                <c:pt idx="307">
                  <c:v>-4.6524707142857157E-4</c:v>
                </c:pt>
                <c:pt idx="308">
                  <c:v>-4.5112691715210371E-4</c:v>
                </c:pt>
                <c:pt idx="309">
                  <c:v>-5.9272221516129054E-4</c:v>
                </c:pt>
                <c:pt idx="310">
                  <c:v>-6.2499545369774933E-4</c:v>
                </c:pt>
                <c:pt idx="311">
                  <c:v>-6.801451410256412E-4</c:v>
                </c:pt>
                <c:pt idx="312">
                  <c:v>-6.4340373769968071E-4</c:v>
                </c:pt>
                <c:pt idx="313">
                  <c:v>-7.0324741242038229E-4</c:v>
                </c:pt>
                <c:pt idx="314">
                  <c:v>-6.1054164730158747E-4</c:v>
                </c:pt>
                <c:pt idx="315">
                  <c:v>-6.06014590822785E-4</c:v>
                </c:pt>
                <c:pt idx="316">
                  <c:v>-5.9184456750788661E-4</c:v>
                </c:pt>
                <c:pt idx="317">
                  <c:v>-5.9576580849056622E-4</c:v>
                </c:pt>
                <c:pt idx="318">
                  <c:v>-5.7918833040752373E-4</c:v>
                </c:pt>
                <c:pt idx="319">
                  <c:v>-6.1577737562500015E-4</c:v>
                </c:pt>
                <c:pt idx="320">
                  <c:v>-6.1514318193146432E-4</c:v>
                </c:pt>
                <c:pt idx="321">
                  <c:v>-6.1707635186335425E-4</c:v>
                </c:pt>
                <c:pt idx="322">
                  <c:v>-5.8654342786377731E-4</c:v>
                </c:pt>
                <c:pt idx="323">
                  <c:v>-5.4086447500000022E-4</c:v>
                </c:pt>
                <c:pt idx="324">
                  <c:v>-5.9870496923076935E-4</c:v>
                </c:pt>
                <c:pt idx="325">
                  <c:v>-5.9686845092024555E-4</c:v>
                </c:pt>
                <c:pt idx="326">
                  <c:v>-6.0764093363914397E-4</c:v>
                </c:pt>
                <c:pt idx="327">
                  <c:v>-5.9009723628048805E-4</c:v>
                </c:pt>
                <c:pt idx="328">
                  <c:v>-5.2958216747720388E-4</c:v>
                </c:pt>
                <c:pt idx="329">
                  <c:v>-5.8030488090909113E-4</c:v>
                </c:pt>
                <c:pt idx="330">
                  <c:v>-5.5696095770392767E-4</c:v>
                </c:pt>
                <c:pt idx="331">
                  <c:v>-6.140719954819279E-4</c:v>
                </c:pt>
                <c:pt idx="332">
                  <c:v>-5.8432166636636655E-4</c:v>
                </c:pt>
                <c:pt idx="333">
                  <c:v>-6.2596443772455106E-4</c:v>
                </c:pt>
                <c:pt idx="334">
                  <c:v>-5.9005112119403004E-4</c:v>
                </c:pt>
                <c:pt idx="335">
                  <c:v>-6.2845180238095262E-4</c:v>
                </c:pt>
                <c:pt idx="336">
                  <c:v>-6.01884556973294E-4</c:v>
                </c:pt>
                <c:pt idx="337">
                  <c:v>-6.9037787159763342E-4</c:v>
                </c:pt>
                <c:pt idx="338">
                  <c:v>-6.6949239675516252E-4</c:v>
                </c:pt>
                <c:pt idx="339">
                  <c:v>-7.0207035235294137E-4</c:v>
                </c:pt>
                <c:pt idx="340">
                  <c:v>-6.7367103665689175E-4</c:v>
                </c:pt>
                <c:pt idx="341">
                  <c:v>-6.0097377894736872E-4</c:v>
                </c:pt>
                <c:pt idx="342">
                  <c:v>-6.1014779737609355E-4</c:v>
                </c:pt>
                <c:pt idx="343">
                  <c:v>-6.3701450843023279E-4</c:v>
                </c:pt>
                <c:pt idx="344">
                  <c:v>-6.3577876086956542E-4</c:v>
                </c:pt>
                <c:pt idx="345">
                  <c:v>-6.6332064826589616E-4</c:v>
                </c:pt>
                <c:pt idx="346">
                  <c:v>-6.8976540605187339E-4</c:v>
                </c:pt>
                <c:pt idx="347">
                  <c:v>-7.704995307471266E-4</c:v>
                </c:pt>
                <c:pt idx="348">
                  <c:v>-7.031108859598856E-4</c:v>
                </c:pt>
                <c:pt idx="349">
                  <c:v>-7.215656151428573E-4</c:v>
                </c:pt>
                <c:pt idx="350">
                  <c:v>-6.7212283789173813E-4</c:v>
                </c:pt>
                <c:pt idx="351">
                  <c:v>-6.7569601619318204E-4</c:v>
                </c:pt>
                <c:pt idx="352">
                  <c:v>-6.7317388781869703E-4</c:v>
                </c:pt>
                <c:pt idx="353">
                  <c:v>-6.9440203022598892E-4</c:v>
                </c:pt>
                <c:pt idx="354">
                  <c:v>-6.8453417323943678E-4</c:v>
                </c:pt>
                <c:pt idx="355">
                  <c:v>-7.0207181376404516E-4</c:v>
                </c:pt>
                <c:pt idx="356">
                  <c:v>-7.1108046162465007E-4</c:v>
                </c:pt>
                <c:pt idx="357">
                  <c:v>-7.0361655363128514E-4</c:v>
                </c:pt>
                <c:pt idx="358">
                  <c:v>-6.7390380000000027E-4</c:v>
                </c:pt>
                <c:pt idx="359">
                  <c:v>-6.7562612333333359E-4</c:v>
                </c:pt>
                <c:pt idx="360">
                  <c:v>-7.3601984681440471E-4</c:v>
                </c:pt>
                <c:pt idx="361">
                  <c:v>-7.8443778618784564E-4</c:v>
                </c:pt>
                <c:pt idx="362">
                  <c:v>-8.7932307162534476E-4</c:v>
                </c:pt>
                <c:pt idx="363">
                  <c:v>-8.9294506373626412E-4</c:v>
                </c:pt>
                <c:pt idx="364">
                  <c:v>-9.5214101945205519E-4</c:v>
                </c:pt>
                <c:pt idx="365">
                  <c:v>-9.8577231420765056E-4</c:v>
                </c:pt>
                <c:pt idx="366">
                  <c:v>-1.0738651719346052E-3</c:v>
                </c:pt>
                <c:pt idx="367">
                  <c:v>-1.0202795019021744E-3</c:v>
                </c:pt>
                <c:pt idx="368">
                  <c:v>-1.0782648661246616E-3</c:v>
                </c:pt>
                <c:pt idx="369">
                  <c:v>-1.0081157589189192E-3</c:v>
                </c:pt>
                <c:pt idx="370">
                  <c:v>-9.3351639811320788E-4</c:v>
                </c:pt>
                <c:pt idx="371">
                  <c:v>-9.9609903709677451E-4</c:v>
                </c:pt>
                <c:pt idx="372">
                  <c:v>-1.0318137772117968E-3</c:v>
                </c:pt>
                <c:pt idx="373">
                  <c:v>-9.6793314465240684E-4</c:v>
                </c:pt>
                <c:pt idx="374">
                  <c:v>-9.3955573840000034E-4</c:v>
                </c:pt>
                <c:pt idx="375">
                  <c:v>-9.3705691994680886E-4</c:v>
                </c:pt>
                <c:pt idx="376">
                  <c:v>-9.7315414562334254E-4</c:v>
                </c:pt>
                <c:pt idx="377">
                  <c:v>-9.9328798042328079E-4</c:v>
                </c:pt>
                <c:pt idx="378">
                  <c:v>-9.8288008179419554E-4</c:v>
                </c:pt>
                <c:pt idx="379">
                  <c:v>-9.848212821052635E-4</c:v>
                </c:pt>
                <c:pt idx="380">
                  <c:v>-9.8546681522309752E-4</c:v>
                </c:pt>
                <c:pt idx="381">
                  <c:v>-1.013368426439791E-3</c:v>
                </c:pt>
                <c:pt idx="382">
                  <c:v>-1.032282012793734E-3</c:v>
                </c:pt>
                <c:pt idx="383">
                  <c:v>-9.9708191197916702E-4</c:v>
                </c:pt>
                <c:pt idx="384">
                  <c:v>-1.0236584880519485E-3</c:v>
                </c:pt>
                <c:pt idx="385">
                  <c:v>-9.9835214378238388E-4</c:v>
                </c:pt>
                <c:pt idx="386">
                  <c:v>-1.0906981067183466E-3</c:v>
                </c:pt>
                <c:pt idx="387">
                  <c:v>-1.0845635992268044E-3</c:v>
                </c:pt>
                <c:pt idx="388">
                  <c:v>-1.0619754655526996E-3</c:v>
                </c:pt>
                <c:pt idx="389">
                  <c:v>-1.0507414433333336E-3</c:v>
                </c:pt>
                <c:pt idx="390">
                  <c:v>-1.0240455368286448E-3</c:v>
                </c:pt>
                <c:pt idx="391">
                  <c:v>-1.0408326640306126E-3</c:v>
                </c:pt>
                <c:pt idx="392">
                  <c:v>-9.9963002366412236E-4</c:v>
                </c:pt>
                <c:pt idx="393">
                  <c:v>-9.7177526446700529E-4</c:v>
                </c:pt>
                <c:pt idx="394">
                  <c:v>-9.6304085620253191E-4</c:v>
                </c:pt>
                <c:pt idx="395">
                  <c:v>-9.1722929722222251E-4</c:v>
                </c:pt>
                <c:pt idx="396">
                  <c:v>-9.2474393702770804E-4</c:v>
                </c:pt>
                <c:pt idx="397">
                  <c:v>-8.7018739623115598E-4</c:v>
                </c:pt>
                <c:pt idx="398">
                  <c:v>-7.808027285714287E-4</c:v>
                </c:pt>
                <c:pt idx="399">
                  <c:v>-8.1550912325000012E-4</c:v>
                </c:pt>
                <c:pt idx="400">
                  <c:v>-7.9599569775561118E-4</c:v>
                </c:pt>
                <c:pt idx="401">
                  <c:v>-8.7944650746268676E-4</c:v>
                </c:pt>
                <c:pt idx="402">
                  <c:v>-9.2556533697270489E-4</c:v>
                </c:pt>
                <c:pt idx="403">
                  <c:v>-8.8405569752475271E-4</c:v>
                </c:pt>
                <c:pt idx="404">
                  <c:v>-7.7037654987654341E-4</c:v>
                </c:pt>
                <c:pt idx="405">
                  <c:v>-7.770343214285716E-4</c:v>
                </c:pt>
                <c:pt idx="406">
                  <c:v>-7.6943236683046695E-4</c:v>
                </c:pt>
                <c:pt idx="407">
                  <c:v>-7.2760079901960787E-4</c:v>
                </c:pt>
                <c:pt idx="408">
                  <c:v>-6.7295516381418101E-4</c:v>
                </c:pt>
                <c:pt idx="409">
                  <c:v>-7.0855154658536592E-4</c:v>
                </c:pt>
                <c:pt idx="410">
                  <c:v>-7.4287401435523123E-4</c:v>
                </c:pt>
                <c:pt idx="411">
                  <c:v>-6.6211330169902924E-4</c:v>
                </c:pt>
                <c:pt idx="412">
                  <c:v>-6.5567126876513323E-4</c:v>
                </c:pt>
                <c:pt idx="413">
                  <c:v>-6.2426666231884067E-4</c:v>
                </c:pt>
                <c:pt idx="414">
                  <c:v>-5.8920727927710861E-4</c:v>
                </c:pt>
                <c:pt idx="415">
                  <c:v>-6.2548265528846174E-4</c:v>
                </c:pt>
                <c:pt idx="416">
                  <c:v>-6.3823660815347737E-4</c:v>
                </c:pt>
                <c:pt idx="417">
                  <c:v>-6.8526795622009587E-4</c:v>
                </c:pt>
                <c:pt idx="418">
                  <c:v>-6.3782642482100246E-4</c:v>
                </c:pt>
                <c:pt idx="419">
                  <c:v>-5.5050773285714291E-4</c:v>
                </c:pt>
                <c:pt idx="420">
                  <c:v>-5.8286389287410937E-4</c:v>
                </c:pt>
                <c:pt idx="421">
                  <c:v>-6.0931901753554516E-4</c:v>
                </c:pt>
                <c:pt idx="422">
                  <c:v>-6.5754013853427907E-4</c:v>
                </c:pt>
                <c:pt idx="423">
                  <c:v>-7.506212094339624E-4</c:v>
                </c:pt>
                <c:pt idx="424">
                  <c:v>-7.4502689741176478E-4</c:v>
                </c:pt>
                <c:pt idx="425">
                  <c:v>-7.421879600938968E-4</c:v>
                </c:pt>
                <c:pt idx="426">
                  <c:v>-7.3014372154566755E-4</c:v>
                </c:pt>
                <c:pt idx="427">
                  <c:v>-7.4578101612149535E-4</c:v>
                </c:pt>
                <c:pt idx="428">
                  <c:v>-7.0475662447552453E-4</c:v>
                </c:pt>
                <c:pt idx="429">
                  <c:v>-7.111175995348838E-4</c:v>
                </c:pt>
                <c:pt idx="430">
                  <c:v>-6.2366072784222741E-4</c:v>
                </c:pt>
                <c:pt idx="431">
                  <c:v>-6.5993277453703706E-4</c:v>
                </c:pt>
                <c:pt idx="432">
                  <c:v>-6.3668451339491923E-4</c:v>
                </c:pt>
                <c:pt idx="433">
                  <c:v>-6.3830134562211987E-4</c:v>
                </c:pt>
                <c:pt idx="434">
                  <c:v>-6.5952358827586213E-4</c:v>
                </c:pt>
                <c:pt idx="435">
                  <c:v>-6.3537335779816518E-4</c:v>
                </c:pt>
                <c:pt idx="436">
                  <c:v>-6.5289704004576656E-4</c:v>
                </c:pt>
                <c:pt idx="437">
                  <c:v>-6.5861188470319636E-4</c:v>
                </c:pt>
                <c:pt idx="438">
                  <c:v>-6.7104065444191345E-4</c:v>
                </c:pt>
                <c:pt idx="439">
                  <c:v>-6.9026173318181827E-4</c:v>
                </c:pt>
                <c:pt idx="440">
                  <c:v>-7.1326191791383226E-4</c:v>
                </c:pt>
                <c:pt idx="441">
                  <c:v>-7.0850446470588249E-4</c:v>
                </c:pt>
                <c:pt idx="442">
                  <c:v>-6.9960320564334093E-4</c:v>
                </c:pt>
                <c:pt idx="443">
                  <c:v>-7.1471481193693704E-4</c:v>
                </c:pt>
                <c:pt idx="444">
                  <c:v>-7.425460202247191E-4</c:v>
                </c:pt>
                <c:pt idx="445">
                  <c:v>-7.1150981278026912E-4</c:v>
                </c:pt>
                <c:pt idx="446">
                  <c:v>-6.9437514004474273E-4</c:v>
                </c:pt>
                <c:pt idx="447">
                  <c:v>-7.0366963571428577E-4</c:v>
                </c:pt>
                <c:pt idx="448">
                  <c:v>-6.9539797327394228E-4</c:v>
                </c:pt>
                <c:pt idx="449">
                  <c:v>-6.8513501977777785E-4</c:v>
                </c:pt>
                <c:pt idx="450">
                  <c:v>-6.8821660221729498E-4</c:v>
                </c:pt>
                <c:pt idx="451">
                  <c:v>-6.9744247079646024E-4</c:v>
                </c:pt>
                <c:pt idx="452">
                  <c:v>-6.9743923134657851E-4</c:v>
                </c:pt>
                <c:pt idx="453">
                  <c:v>-7.340583751101323E-4</c:v>
                </c:pt>
                <c:pt idx="454">
                  <c:v>-7.8230778593406597E-4</c:v>
                </c:pt>
                <c:pt idx="455">
                  <c:v>-7.9067977653508772E-4</c:v>
                </c:pt>
                <c:pt idx="456">
                  <c:v>-7.7888411947483593E-4</c:v>
                </c:pt>
                <c:pt idx="457">
                  <c:v>-7.7086394017467259E-4</c:v>
                </c:pt>
                <c:pt idx="458">
                  <c:v>-8.428269718954249E-4</c:v>
                </c:pt>
                <c:pt idx="459">
                  <c:v>-8.2158467260869572E-4</c:v>
                </c:pt>
                <c:pt idx="460">
                  <c:v>-8.5762258394793932E-4</c:v>
                </c:pt>
                <c:pt idx="461">
                  <c:v>-8.4221266233766242E-4</c:v>
                </c:pt>
                <c:pt idx="462">
                  <c:v>-8.5391795075593962E-4</c:v>
                </c:pt>
                <c:pt idx="463">
                  <c:v>-8.7384721379310342E-4</c:v>
                </c:pt>
                <c:pt idx="464">
                  <c:v>-8.2980981526881723E-4</c:v>
                </c:pt>
                <c:pt idx="465">
                  <c:v>-7.7163049506437766E-4</c:v>
                </c:pt>
                <c:pt idx="466">
                  <c:v>-7.6220565867237691E-4</c:v>
                </c:pt>
                <c:pt idx="467">
                  <c:v>-7.9020046602564105E-4</c:v>
                </c:pt>
                <c:pt idx="468">
                  <c:v>-7.9688742750533054E-4</c:v>
                </c:pt>
                <c:pt idx="469">
                  <c:v>-7.1561038510638308E-4</c:v>
                </c:pt>
                <c:pt idx="470">
                  <c:v>-7.2063851507431003E-4</c:v>
                </c:pt>
                <c:pt idx="471">
                  <c:v>-7.1257813771186443E-4</c:v>
                </c:pt>
                <c:pt idx="472">
                  <c:v>-7.357518579281185E-4</c:v>
                </c:pt>
                <c:pt idx="473">
                  <c:v>-7.745218210970465E-4</c:v>
                </c:pt>
                <c:pt idx="474">
                  <c:v>-7.6570429136842122E-4</c:v>
                </c:pt>
                <c:pt idx="475">
                  <c:v>-7.7949403004201698E-4</c:v>
                </c:pt>
                <c:pt idx="476">
                  <c:v>-7.8352243920335439E-4</c:v>
                </c:pt>
                <c:pt idx="477">
                  <c:v>-7.4719351861924689E-4</c:v>
                </c:pt>
                <c:pt idx="478">
                  <c:v>-7.2903867620041759E-4</c:v>
                </c:pt>
                <c:pt idx="479">
                  <c:v>-6.9922201979166667E-4</c:v>
                </c:pt>
                <c:pt idx="480">
                  <c:v>-7.2700517151767156E-4</c:v>
                </c:pt>
                <c:pt idx="481">
                  <c:v>-7.4501053858921169E-4</c:v>
                </c:pt>
                <c:pt idx="482">
                  <c:v>-8.0404444430641833E-4</c:v>
                </c:pt>
                <c:pt idx="483">
                  <c:v>-7.8748757954545461E-4</c:v>
                </c:pt>
                <c:pt idx="484">
                  <c:v>-7.884191744329897E-4</c:v>
                </c:pt>
                <c:pt idx="485">
                  <c:v>-7.9446599794238688E-4</c:v>
                </c:pt>
                <c:pt idx="486">
                  <c:v>-8.3622861786447644E-4</c:v>
                </c:pt>
                <c:pt idx="487">
                  <c:v>-7.845890459016394E-4</c:v>
                </c:pt>
                <c:pt idx="488">
                  <c:v>-7.8399970449897756E-4</c:v>
                </c:pt>
                <c:pt idx="489">
                  <c:v>-7.5972653408163272E-4</c:v>
                </c:pt>
                <c:pt idx="490">
                  <c:v>-7.6669768655804479E-4</c:v>
                </c:pt>
                <c:pt idx="491">
                  <c:v>-7.7821027317073169E-4</c:v>
                </c:pt>
                <c:pt idx="492">
                  <c:v>-7.8167125294117642E-4</c:v>
                </c:pt>
                <c:pt idx="493">
                  <c:v>-8.0287668461538457E-4</c:v>
                </c:pt>
                <c:pt idx="494">
                  <c:v>-8.5012257919191917E-4</c:v>
                </c:pt>
                <c:pt idx="495">
                  <c:v>-8.3804289758064522E-4</c:v>
                </c:pt>
                <c:pt idx="496">
                  <c:v>-8.9074034124748502E-4</c:v>
                </c:pt>
                <c:pt idx="497">
                  <c:v>-8.942485493975904E-4</c:v>
                </c:pt>
                <c:pt idx="498">
                  <c:v>-9.2769972364729468E-4</c:v>
                </c:pt>
                <c:pt idx="499">
                  <c:v>-8.9914165780000013E-4</c:v>
                </c:pt>
                <c:pt idx="500">
                  <c:v>-9.2829344391217575E-4</c:v>
                </c:pt>
                <c:pt idx="501">
                  <c:v>-9.0881317410358578E-4</c:v>
                </c:pt>
                <c:pt idx="502">
                  <c:v>-8.9641743359840972E-4</c:v>
                </c:pt>
                <c:pt idx="503">
                  <c:v>-8.8412687202380966E-4</c:v>
                </c:pt>
                <c:pt idx="504">
                  <c:v>-8.9760647326732692E-4</c:v>
                </c:pt>
                <c:pt idx="505">
                  <c:v>-8.9162768498023733E-4</c:v>
                </c:pt>
                <c:pt idx="506">
                  <c:v>-8.4941373964497052E-4</c:v>
                </c:pt>
                <c:pt idx="507">
                  <c:v>-8.4262467795275604E-4</c:v>
                </c:pt>
                <c:pt idx="508">
                  <c:v>-8.4403179410609053E-4</c:v>
                </c:pt>
                <c:pt idx="509">
                  <c:v>-8.5824542274509825E-4</c:v>
                </c:pt>
                <c:pt idx="510">
                  <c:v>-8.8134423013698645E-4</c:v>
                </c:pt>
                <c:pt idx="511">
                  <c:v>-8.6670360527343763E-4</c:v>
                </c:pt>
                <c:pt idx="512">
                  <c:v>-8.2986279337231978E-4</c:v>
                </c:pt>
                <c:pt idx="513">
                  <c:v>-8.3632729046692622E-4</c:v>
                </c:pt>
                <c:pt idx="514">
                  <c:v>-8.6011926097087394E-4</c:v>
                </c:pt>
                <c:pt idx="515">
                  <c:v>-8.5284314224806212E-4</c:v>
                </c:pt>
                <c:pt idx="516">
                  <c:v>-8.3248069381044499E-4</c:v>
                </c:pt>
                <c:pt idx="517">
                  <c:v>-8.663617554054055E-4</c:v>
                </c:pt>
                <c:pt idx="518">
                  <c:v>-8.5908319672447022E-4</c:v>
                </c:pt>
                <c:pt idx="519">
                  <c:v>-8.7273825403846156E-4</c:v>
                </c:pt>
                <c:pt idx="520">
                  <c:v>-8.7310938637236081E-4</c:v>
                </c:pt>
                <c:pt idx="521">
                  <c:v>-9.0493353371647511E-4</c:v>
                </c:pt>
                <c:pt idx="522">
                  <c:v>-9.2774713212237091E-4</c:v>
                </c:pt>
                <c:pt idx="523">
                  <c:v>-9.2492776431297714E-4</c:v>
                </c:pt>
                <c:pt idx="524">
                  <c:v>-9.263083051428572E-4</c:v>
                </c:pt>
                <c:pt idx="525">
                  <c:v>-8.9135683878327E-4</c:v>
                </c:pt>
                <c:pt idx="526">
                  <c:v>-9.1705780777988615E-4</c:v>
                </c:pt>
                <c:pt idx="527">
                  <c:v>-9.085781821969697E-4</c:v>
                </c:pt>
                <c:pt idx="528">
                  <c:v>-9.2869071379962198E-4</c:v>
                </c:pt>
                <c:pt idx="529">
                  <c:v>-9.6595149207547167E-4</c:v>
                </c:pt>
                <c:pt idx="530">
                  <c:v>-1.0038941077212806E-3</c:v>
                </c:pt>
                <c:pt idx="531">
                  <c:v>-1.0597977394736842E-3</c:v>
                </c:pt>
                <c:pt idx="532">
                  <c:v>-1.0876128345215759E-3</c:v>
                </c:pt>
                <c:pt idx="533">
                  <c:v>-1.0574997307116105E-3</c:v>
                </c:pt>
                <c:pt idx="534">
                  <c:v>-1.0400113147663553E-3</c:v>
                </c:pt>
                <c:pt idx="535">
                  <c:v>-1.0871704509328359E-3</c:v>
                </c:pt>
                <c:pt idx="536">
                  <c:v>-1.1447780303538177E-3</c:v>
                </c:pt>
                <c:pt idx="537">
                  <c:v>-1.1046567397769518E-3</c:v>
                </c:pt>
                <c:pt idx="538">
                  <c:v>-1.1703746567717998E-3</c:v>
                </c:pt>
                <c:pt idx="539">
                  <c:v>-1.1401572525925928E-3</c:v>
                </c:pt>
                <c:pt idx="540">
                  <c:v>-1.104206355637708E-3</c:v>
                </c:pt>
                <c:pt idx="541">
                  <c:v>-1.1452185881918818E-3</c:v>
                </c:pt>
                <c:pt idx="542">
                  <c:v>-1.1035402596685083E-3</c:v>
                </c:pt>
                <c:pt idx="543">
                  <c:v>-1.0879703036764706E-3</c:v>
                </c:pt>
                <c:pt idx="544">
                  <c:v>-1.0460117429357799E-3</c:v>
                </c:pt>
                <c:pt idx="545">
                  <c:v>-1.0856661126373626E-3</c:v>
                </c:pt>
                <c:pt idx="546">
                  <c:v>-1.1090375601462523E-3</c:v>
                </c:pt>
                <c:pt idx="547">
                  <c:v>-1.1013589224452554E-3</c:v>
                </c:pt>
                <c:pt idx="548">
                  <c:v>-1.120325577959927E-3</c:v>
                </c:pt>
                <c:pt idx="549">
                  <c:v>-1.0733235654545453E-3</c:v>
                </c:pt>
                <c:pt idx="550">
                  <c:v>-1.0780377722323048E-3</c:v>
                </c:pt>
                <c:pt idx="551">
                  <c:v>-1.0545606605072463E-3</c:v>
                </c:pt>
                <c:pt idx="552">
                  <c:v>-9.6447769150090421E-4</c:v>
                </c:pt>
                <c:pt idx="553">
                  <c:v>-8.9278247364620944E-4</c:v>
                </c:pt>
                <c:pt idx="554">
                  <c:v>-9.4290377711711711E-4</c:v>
                </c:pt>
                <c:pt idx="555">
                  <c:v>-8.9607035053956841E-4</c:v>
                </c:pt>
                <c:pt idx="556">
                  <c:v>-9.359330942549372E-4</c:v>
                </c:pt>
                <c:pt idx="557">
                  <c:v>-9.0638408691756276E-4</c:v>
                </c:pt>
                <c:pt idx="558">
                  <c:v>-8.3922030447227194E-4</c:v>
                </c:pt>
                <c:pt idx="559">
                  <c:v>-8.581245303571429E-4</c:v>
                </c:pt>
                <c:pt idx="560">
                  <c:v>-8.8461264652406422E-4</c:v>
                </c:pt>
                <c:pt idx="561">
                  <c:v>-9.7852942864768691E-4</c:v>
                </c:pt>
                <c:pt idx="562">
                  <c:v>-9.5350510301953832E-4</c:v>
                </c:pt>
                <c:pt idx="563">
                  <c:v>-9.5746851719858154E-4</c:v>
                </c:pt>
                <c:pt idx="564">
                  <c:v>-9.5423281893805318E-4</c:v>
                </c:pt>
                <c:pt idx="565">
                  <c:v>-9.1552091978798586E-4</c:v>
                </c:pt>
                <c:pt idx="566">
                  <c:v>-9.1390624444444453E-4</c:v>
                </c:pt>
                <c:pt idx="567">
                  <c:v>-8.92898281161972E-4</c:v>
                </c:pt>
                <c:pt idx="568">
                  <c:v>-8.6875933128295266E-4</c:v>
                </c:pt>
                <c:pt idx="569">
                  <c:v>-9.3672490807017569E-4</c:v>
                </c:pt>
                <c:pt idx="570">
                  <c:v>-9.2249403502626991E-4</c:v>
                </c:pt>
                <c:pt idx="571">
                  <c:v>-9.334496461538464E-4</c:v>
                </c:pt>
                <c:pt idx="572">
                  <c:v>-9.6589669633507884E-4</c:v>
                </c:pt>
                <c:pt idx="573">
                  <c:v>-9.8899910174216066E-4</c:v>
                </c:pt>
                <c:pt idx="574">
                  <c:v>-9.7950933408695682E-4</c:v>
                </c:pt>
                <c:pt idx="575">
                  <c:v>-1.0037989697916671E-3</c:v>
                </c:pt>
                <c:pt idx="576">
                  <c:v>-9.7972317435008715E-4</c:v>
                </c:pt>
                <c:pt idx="577">
                  <c:v>-9.8215481730103854E-4</c:v>
                </c:pt>
                <c:pt idx="578">
                  <c:v>-9.8820924162348932E-4</c:v>
                </c:pt>
                <c:pt idx="579">
                  <c:v>-9.5322482517241436E-4</c:v>
                </c:pt>
                <c:pt idx="580">
                  <c:v>-9.7092907951807272E-4</c:v>
                </c:pt>
                <c:pt idx="581">
                  <c:v>-9.393692855670108E-4</c:v>
                </c:pt>
                <c:pt idx="582">
                  <c:v>-9.3575361663807935E-4</c:v>
                </c:pt>
                <c:pt idx="583">
                  <c:v>-9.266684226027403E-4</c:v>
                </c:pt>
                <c:pt idx="584">
                  <c:v>-9.5921331623931684E-4</c:v>
                </c:pt>
                <c:pt idx="585">
                  <c:v>-1.0006251755972702E-3</c:v>
                </c:pt>
                <c:pt idx="586">
                  <c:v>-9.9529755042589499E-4</c:v>
                </c:pt>
                <c:pt idx="587">
                  <c:v>-1.0180381085034018E-3</c:v>
                </c:pt>
                <c:pt idx="588">
                  <c:v>-1.0079667113752128E-3</c:v>
                </c:pt>
                <c:pt idx="589">
                  <c:v>-1.0282093988135598E-3</c:v>
                </c:pt>
                <c:pt idx="590">
                  <c:v>-1.0518666802030463E-3</c:v>
                </c:pt>
                <c:pt idx="591">
                  <c:v>-1.0347262829391898E-3</c:v>
                </c:pt>
                <c:pt idx="592">
                  <c:v>-1.0477878546374373E-3</c:v>
                </c:pt>
                <c:pt idx="593">
                  <c:v>-1.0359794282828287E-3</c:v>
                </c:pt>
                <c:pt idx="594">
                  <c:v>-9.4708418168067273E-4</c:v>
                </c:pt>
                <c:pt idx="595">
                  <c:v>-9.7112702500000046E-4</c:v>
                </c:pt>
                <c:pt idx="596">
                  <c:v>-9.9035914824120654E-4</c:v>
                </c:pt>
                <c:pt idx="597">
                  <c:v>-9.9074858394648867E-4</c:v>
                </c:pt>
                <c:pt idx="598">
                  <c:v>-9.8705243989983356E-4</c:v>
                </c:pt>
                <c:pt idx="599">
                  <c:v>-1.0366138626666671E-3</c:v>
                </c:pt>
                <c:pt idx="600">
                  <c:v>-1.0417201374376044E-3</c:v>
                </c:pt>
                <c:pt idx="601">
                  <c:v>-1.037363412956811E-3</c:v>
                </c:pt>
                <c:pt idx="602">
                  <c:v>-1.0824058605306802E-3</c:v>
                </c:pt>
                <c:pt idx="603">
                  <c:v>-1.0995540337748349E-3</c:v>
                </c:pt>
                <c:pt idx="604">
                  <c:v>-1.1152161181818185E-3</c:v>
                </c:pt>
                <c:pt idx="605">
                  <c:v>-1.1299051645214525E-3</c:v>
                </c:pt>
                <c:pt idx="606">
                  <c:v>-1.0752730377265242E-3</c:v>
                </c:pt>
                <c:pt idx="607">
                  <c:v>-1.0917795383223686E-3</c:v>
                </c:pt>
                <c:pt idx="608">
                  <c:v>-1.0744121755336621E-3</c:v>
                </c:pt>
                <c:pt idx="609">
                  <c:v>-1.0160075957377052E-3</c:v>
                </c:pt>
                <c:pt idx="610">
                  <c:v>-1.0153744060556469E-3</c:v>
                </c:pt>
                <c:pt idx="611">
                  <c:v>-1.0204130303921571E-3</c:v>
                </c:pt>
                <c:pt idx="612">
                  <c:v>-1.0264981686786299E-3</c:v>
                </c:pt>
                <c:pt idx="613">
                  <c:v>-1.0430239055374596E-3</c:v>
                </c:pt>
                <c:pt idx="614">
                  <c:v>-1.0309213921951223E-3</c:v>
                </c:pt>
                <c:pt idx="615">
                  <c:v>-9.7226353441558461E-4</c:v>
                </c:pt>
                <c:pt idx="616">
                  <c:v>-8.5836877876823358E-4</c:v>
                </c:pt>
                <c:pt idx="617">
                  <c:v>-8.7804029870550181E-4</c:v>
                </c:pt>
                <c:pt idx="618">
                  <c:v>-8.0307243796445902E-4</c:v>
                </c:pt>
                <c:pt idx="619">
                  <c:v>-8.4866321338709688E-4</c:v>
                </c:pt>
                <c:pt idx="620">
                  <c:v>-8.6351798599033837E-4</c:v>
                </c:pt>
                <c:pt idx="621">
                  <c:v>-8.35379911575563E-4</c:v>
                </c:pt>
                <c:pt idx="622">
                  <c:v>-8.5703563017656525E-4</c:v>
                </c:pt>
                <c:pt idx="623">
                  <c:v>-7.9307531810897457E-4</c:v>
                </c:pt>
                <c:pt idx="624">
                  <c:v>-8.1011783264000009E-4</c:v>
                </c:pt>
                <c:pt idx="625">
                  <c:v>-7.9409239472843455E-4</c:v>
                </c:pt>
                <c:pt idx="626">
                  <c:v>-7.8530174593301443E-4</c:v>
                </c:pt>
                <c:pt idx="627">
                  <c:v>-8.0938020222929956E-4</c:v>
                </c:pt>
                <c:pt idx="628">
                  <c:v>-8.2292022289348187E-4</c:v>
                </c:pt>
                <c:pt idx="629">
                  <c:v>-8.799080465079366E-4</c:v>
                </c:pt>
                <c:pt idx="630">
                  <c:v>-8.8272035911251992E-4</c:v>
                </c:pt>
                <c:pt idx="631">
                  <c:v>-8.6227941044303815E-4</c:v>
                </c:pt>
                <c:pt idx="632">
                  <c:v>-8.1100619289099535E-4</c:v>
                </c:pt>
                <c:pt idx="633">
                  <c:v>-8.4489952744479506E-4</c:v>
                </c:pt>
                <c:pt idx="634">
                  <c:v>-8.2051935889763787E-4</c:v>
                </c:pt>
                <c:pt idx="635">
                  <c:v>-8.4633899261006291E-4</c:v>
                </c:pt>
                <c:pt idx="636">
                  <c:v>-8.5093694270015692E-4</c:v>
                </c:pt>
                <c:pt idx="637">
                  <c:v>-8.888536797805643E-4</c:v>
                </c:pt>
                <c:pt idx="638">
                  <c:v>-9.0011918028169008E-4</c:v>
                </c:pt>
                <c:pt idx="639">
                  <c:v>-8.9167972390624998E-4</c:v>
                </c:pt>
                <c:pt idx="640">
                  <c:v>-8.7171625709828388E-4</c:v>
                </c:pt>
                <c:pt idx="641">
                  <c:v>-8.8703759361370715E-4</c:v>
                </c:pt>
                <c:pt idx="642">
                  <c:v>-8.6670594712286164E-4</c:v>
                </c:pt>
                <c:pt idx="643">
                  <c:v>-8.3582546475155278E-4</c:v>
                </c:pt>
                <c:pt idx="644">
                  <c:v>-7.6983824124031007E-4</c:v>
                </c:pt>
                <c:pt idx="645">
                  <c:v>-7.0375133003095977E-4</c:v>
                </c:pt>
                <c:pt idx="646">
                  <c:v>-6.5638971916537868E-4</c:v>
                </c:pt>
                <c:pt idx="647">
                  <c:v>-6.0548375293209881E-4</c:v>
                </c:pt>
                <c:pt idx="648">
                  <c:v>-5.8651570693374431E-4</c:v>
                </c:pt>
                <c:pt idx="649">
                  <c:v>-5.7045226153846162E-4</c:v>
                </c:pt>
                <c:pt idx="650">
                  <c:v>-4.9820226374807991E-4</c:v>
                </c:pt>
                <c:pt idx="651">
                  <c:v>-5.5001623236196318E-4</c:v>
                </c:pt>
                <c:pt idx="652">
                  <c:v>-5.5325914517611035E-4</c:v>
                </c:pt>
                <c:pt idx="653">
                  <c:v>-5.6321924923547406E-4</c:v>
                </c:pt>
                <c:pt idx="654">
                  <c:v>-4.7175866198473284E-4</c:v>
                </c:pt>
                <c:pt idx="655">
                  <c:v>-3.8564587652439023E-4</c:v>
                </c:pt>
                <c:pt idx="656">
                  <c:v>-3.3803132343987826E-4</c:v>
                </c:pt>
                <c:pt idx="657">
                  <c:v>-2.8854499787234043E-4</c:v>
                </c:pt>
                <c:pt idx="658">
                  <c:v>-3.6777328012139608E-4</c:v>
                </c:pt>
                <c:pt idx="659">
                  <c:v>-4.333203848484849E-4</c:v>
                </c:pt>
                <c:pt idx="660">
                  <c:v>-4.1572334145234503E-4</c:v>
                </c:pt>
                <c:pt idx="661">
                  <c:v>-4.4877468111782483E-4</c:v>
                </c:pt>
                <c:pt idx="662">
                  <c:v>-4.2289082383107095E-4</c:v>
                </c:pt>
                <c:pt idx="663">
                  <c:v>-4.2427907364457835E-4</c:v>
                </c:pt>
                <c:pt idx="664">
                  <c:v>-4.6051146887218048E-4</c:v>
                </c:pt>
                <c:pt idx="665">
                  <c:v>-4.8312113813813817E-4</c:v>
                </c:pt>
                <c:pt idx="666">
                  <c:v>-4.4541055322338836E-4</c:v>
                </c:pt>
                <c:pt idx="667">
                  <c:v>-4.5020854910179649E-4</c:v>
                </c:pt>
                <c:pt idx="668">
                  <c:v>-4.4339830433482813E-4</c:v>
                </c:pt>
                <c:pt idx="669">
                  <c:v>-5.2156638537313445E-4</c:v>
                </c:pt>
                <c:pt idx="670">
                  <c:v>-5.6433675812220566E-4</c:v>
                </c:pt>
                <c:pt idx="671">
                  <c:v>-5.3148586622023817E-4</c:v>
                </c:pt>
                <c:pt idx="672">
                  <c:v>-6.0511639985141169E-4</c:v>
                </c:pt>
                <c:pt idx="673">
                  <c:v>-5.8473073931750749E-4</c:v>
                </c:pt>
                <c:pt idx="674">
                  <c:v>-5.5332496651851865E-4</c:v>
                </c:pt>
                <c:pt idx="675">
                  <c:v>-6.2861377840236696E-4</c:v>
                </c:pt>
                <c:pt idx="676">
                  <c:v>-6.0454871388478592E-4</c:v>
                </c:pt>
                <c:pt idx="677">
                  <c:v>-5.8350339100295004E-4</c:v>
                </c:pt>
                <c:pt idx="678">
                  <c:v>-4.6154702253313706E-4</c:v>
                </c:pt>
                <c:pt idx="679">
                  <c:v>-5.0790897617647066E-4</c:v>
                </c:pt>
                <c:pt idx="680">
                  <c:v>-4.0678822922173279E-4</c:v>
                </c:pt>
                <c:pt idx="681">
                  <c:v>-4.3929194442815251E-4</c:v>
                </c:pt>
                <c:pt idx="682">
                  <c:v>-3.835406363103953E-4</c:v>
                </c:pt>
                <c:pt idx="683">
                  <c:v>-4.303504440058479E-4</c:v>
                </c:pt>
                <c:pt idx="684">
                  <c:v>-4.7108441007299263E-4</c:v>
                </c:pt>
                <c:pt idx="685">
                  <c:v>-4.480903042274052E-4</c:v>
                </c:pt>
                <c:pt idx="686">
                  <c:v>-4.8957333493449776E-4</c:v>
                </c:pt>
                <c:pt idx="687">
                  <c:v>-4.5416414345930228E-4</c:v>
                </c:pt>
                <c:pt idx="688">
                  <c:v>-4.8471862975326557E-4</c:v>
                </c:pt>
                <c:pt idx="689">
                  <c:v>-4.5653929391304343E-4</c:v>
                </c:pt>
                <c:pt idx="690">
                  <c:v>-5.0467408784370474E-4</c:v>
                </c:pt>
                <c:pt idx="691">
                  <c:v>-4.802289567919075E-4</c:v>
                </c:pt>
                <c:pt idx="692">
                  <c:v>-4.836267083694084E-4</c:v>
                </c:pt>
                <c:pt idx="693">
                  <c:v>-4.8190754668587897E-4</c:v>
                </c:pt>
                <c:pt idx="694">
                  <c:v>-4.4925710805755401E-4</c:v>
                </c:pt>
                <c:pt idx="695">
                  <c:v>-4.7036877902298851E-4</c:v>
                </c:pt>
                <c:pt idx="696">
                  <c:v>-4.5862272769010045E-4</c:v>
                </c:pt>
                <c:pt idx="697">
                  <c:v>-4.9275801790830953E-4</c:v>
                </c:pt>
                <c:pt idx="698">
                  <c:v>-5.3186707253218891E-4</c:v>
                </c:pt>
                <c:pt idx="699">
                  <c:v>-5.0850006085714295E-4</c:v>
                </c:pt>
                <c:pt idx="700">
                  <c:v>-5.3912831569186885E-4</c:v>
                </c:pt>
                <c:pt idx="701">
                  <c:v>-5.3484737435897445E-4</c:v>
                </c:pt>
                <c:pt idx="702">
                  <c:v>-5.1840695234708402E-4</c:v>
                </c:pt>
                <c:pt idx="703">
                  <c:v>-5.3157966960227284E-4</c:v>
                </c:pt>
                <c:pt idx="704">
                  <c:v>-5.1348510113475188E-4</c:v>
                </c:pt>
                <c:pt idx="705">
                  <c:v>-5.2312195764872538E-4</c:v>
                </c:pt>
                <c:pt idx="706">
                  <c:v>-5.0620124356435658E-4</c:v>
                </c:pt>
                <c:pt idx="707">
                  <c:v>-5.0002759901129955E-4</c:v>
                </c:pt>
                <c:pt idx="708">
                  <c:v>-5.2956679393511999E-4</c:v>
                </c:pt>
                <c:pt idx="709">
                  <c:v>-5.3125138436619724E-4</c:v>
                </c:pt>
                <c:pt idx="710">
                  <c:v>-5.091518936708861E-4</c:v>
                </c:pt>
                <c:pt idx="711">
                  <c:v>-4.5551920491573042E-4</c:v>
                </c:pt>
                <c:pt idx="712">
                  <c:v>-4.3209043057503514E-4</c:v>
                </c:pt>
                <c:pt idx="713">
                  <c:v>-4.0497141302521018E-4</c:v>
                </c:pt>
                <c:pt idx="714">
                  <c:v>-4.27343870909091E-4</c:v>
                </c:pt>
                <c:pt idx="715">
                  <c:v>-4.0289386256983249E-4</c:v>
                </c:pt>
                <c:pt idx="716">
                  <c:v>-4.0706349051603918E-4</c:v>
                </c:pt>
                <c:pt idx="717">
                  <c:v>-3.9205719289693602E-4</c:v>
                </c:pt>
                <c:pt idx="718">
                  <c:v>-3.7138839137691249E-4</c:v>
                </c:pt>
                <c:pt idx="719">
                  <c:v>-4.1388917833333342E-4</c:v>
                </c:pt>
                <c:pt idx="720">
                  <c:v>-3.9759689070735098E-4</c:v>
                </c:pt>
                <c:pt idx="721">
                  <c:v>-4.2065812022160673E-4</c:v>
                </c:pt>
                <c:pt idx="722">
                  <c:v>-3.9556217717842332E-4</c:v>
                </c:pt>
                <c:pt idx="723">
                  <c:v>-4.3381921823204425E-4</c:v>
                </c:pt>
                <c:pt idx="724">
                  <c:v>-4.1103477020689664E-4</c:v>
                </c:pt>
                <c:pt idx="725">
                  <c:v>-4.0264150027548225E-4</c:v>
                </c:pt>
                <c:pt idx="726">
                  <c:v>-4.0708499862448426E-4</c:v>
                </c:pt>
                <c:pt idx="727">
                  <c:v>-3.9811487870879131E-4</c:v>
                </c:pt>
                <c:pt idx="728">
                  <c:v>-3.7054454348422507E-4</c:v>
                </c:pt>
                <c:pt idx="729">
                  <c:v>-3.9238630972602753E-4</c:v>
                </c:pt>
                <c:pt idx="730">
                  <c:v>-3.8263330971272238E-4</c:v>
                </c:pt>
                <c:pt idx="731">
                  <c:v>-3.4769159371584706E-4</c:v>
                </c:pt>
                <c:pt idx="732">
                  <c:v>-3.627883916780355E-4</c:v>
                </c:pt>
                <c:pt idx="733">
                  <c:v>-3.6109166008174389E-4</c:v>
                </c:pt>
                <c:pt idx="734">
                  <c:v>-3.507337365986395E-4</c:v>
                </c:pt>
                <c:pt idx="735">
                  <c:v>-3.3752442065217397E-4</c:v>
                </c:pt>
                <c:pt idx="736">
                  <c:v>-3.5037627761194033E-4</c:v>
                </c:pt>
                <c:pt idx="737">
                  <c:v>-3.1185327642276425E-4</c:v>
                </c:pt>
                <c:pt idx="738">
                  <c:v>-2.7251064952638705E-4</c:v>
                </c:pt>
                <c:pt idx="739">
                  <c:v>-2.7438158270270274E-4</c:v>
                </c:pt>
                <c:pt idx="740">
                  <c:v>-2.457739958164643E-4</c:v>
                </c:pt>
                <c:pt idx="741">
                  <c:v>-2.5257496698113214E-4</c:v>
                </c:pt>
                <c:pt idx="742">
                  <c:v>-2.5223502759084797E-4</c:v>
                </c:pt>
                <c:pt idx="743">
                  <c:v>-2.4505585483870974E-4</c:v>
                </c:pt>
                <c:pt idx="744">
                  <c:v>-2.142773861744967E-4</c:v>
                </c:pt>
                <c:pt idx="745">
                  <c:v>-2.5231539597855233E-4</c:v>
                </c:pt>
                <c:pt idx="746">
                  <c:v>-2.4407169477911654E-4</c:v>
                </c:pt>
                <c:pt idx="747">
                  <c:v>-2.6426086323529417E-4</c:v>
                </c:pt>
                <c:pt idx="748">
                  <c:v>-2.708078716955942E-4</c:v>
                </c:pt>
                <c:pt idx="749">
                  <c:v>-2.4988083413333344E-4</c:v>
                </c:pt>
                <c:pt idx="750">
                  <c:v>-2.4602007656458064E-4</c:v>
                </c:pt>
                <c:pt idx="751">
                  <c:v>-2.3303203444148944E-4</c:v>
                </c:pt>
                <c:pt idx="752">
                  <c:v>-2.3593941049136795E-4</c:v>
                </c:pt>
                <c:pt idx="753">
                  <c:v>-1.952377078249338E-4</c:v>
                </c:pt>
                <c:pt idx="754">
                  <c:v>-2.117022038410597E-4</c:v>
                </c:pt>
                <c:pt idx="755">
                  <c:v>-2.0200194722222234E-4</c:v>
                </c:pt>
                <c:pt idx="756">
                  <c:v>-2.2962984755614278E-4</c:v>
                </c:pt>
                <c:pt idx="757">
                  <c:v>-2.3678489340369402E-4</c:v>
                </c:pt>
                <c:pt idx="758">
                  <c:v>-2.3567288959156797E-4</c:v>
                </c:pt>
                <c:pt idx="759">
                  <c:v>-2.3936256210526326E-4</c:v>
                </c:pt>
                <c:pt idx="760">
                  <c:v>-2.403822323258871E-4</c:v>
                </c:pt>
                <c:pt idx="761">
                  <c:v>-2.1001799816272978E-4</c:v>
                </c:pt>
                <c:pt idx="762">
                  <c:v>-2.084421437745742E-4</c:v>
                </c:pt>
                <c:pt idx="763">
                  <c:v>-1.9705167212041898E-4</c:v>
                </c:pt>
                <c:pt idx="764">
                  <c:v>-2.0349631712418315E-4</c:v>
                </c:pt>
                <c:pt idx="765">
                  <c:v>-2.0348878420365548E-4</c:v>
                </c:pt>
                <c:pt idx="766">
                  <c:v>-2.1072169504563246E-4</c:v>
                </c:pt>
                <c:pt idx="767">
                  <c:v>-2.0295886549479179E-4</c:v>
                </c:pt>
                <c:pt idx="768">
                  <c:v>-2.7052004278283501E-4</c:v>
                </c:pt>
                <c:pt idx="769">
                  <c:v>-3.0332651805194821E-4</c:v>
                </c:pt>
                <c:pt idx="770">
                  <c:v>-3.5727821504539576E-4</c:v>
                </c:pt>
                <c:pt idx="771">
                  <c:v>-4.3107559468911929E-4</c:v>
                </c:pt>
                <c:pt idx="772">
                  <c:v>-4.5735769275549818E-4</c:v>
                </c:pt>
                <c:pt idx="773">
                  <c:v>-3.9298937131782962E-4</c:v>
                </c:pt>
                <c:pt idx="774">
                  <c:v>-4.0139134025806469E-4</c:v>
                </c:pt>
                <c:pt idx="775">
                  <c:v>-4.4015632139175276E-4</c:v>
                </c:pt>
                <c:pt idx="776">
                  <c:v>-4.1080344311454327E-4</c:v>
                </c:pt>
                <c:pt idx="777">
                  <c:v>-4.2532649228791785E-4</c:v>
                </c:pt>
                <c:pt idx="778">
                  <c:v>-4.1934877150192571E-4</c:v>
                </c:pt>
                <c:pt idx="779">
                  <c:v>-3.9881831897435908E-4</c:v>
                </c:pt>
                <c:pt idx="780">
                  <c:v>-4.0929582791293228E-4</c:v>
                </c:pt>
                <c:pt idx="781">
                  <c:v>-3.8165755115089525E-4</c:v>
                </c:pt>
                <c:pt idx="782">
                  <c:v>-4.127205877394637E-4</c:v>
                </c:pt>
                <c:pt idx="783">
                  <c:v>-4.3718429961734707E-4</c:v>
                </c:pt>
                <c:pt idx="784">
                  <c:v>-4.3268580305732499E-4</c:v>
                </c:pt>
                <c:pt idx="785">
                  <c:v>-4.4520299643765917E-4</c:v>
                </c:pt>
                <c:pt idx="786">
                  <c:v>-4.3098244358322761E-4</c:v>
                </c:pt>
                <c:pt idx="787">
                  <c:v>-4.3496508997461944E-4</c:v>
                </c:pt>
                <c:pt idx="788">
                  <c:v>-4.3743869062103942E-4</c:v>
                </c:pt>
                <c:pt idx="789">
                  <c:v>-4.6131656696202542E-4</c:v>
                </c:pt>
                <c:pt idx="790">
                  <c:v>-4.4847413678887496E-4</c:v>
                </c:pt>
                <c:pt idx="791">
                  <c:v>-4.546272438131314E-4</c:v>
                </c:pt>
                <c:pt idx="792">
                  <c:v>-4.4339425145018923E-4</c:v>
                </c:pt>
                <c:pt idx="793">
                  <c:v>-4.50735868513854E-4</c:v>
                </c:pt>
                <c:pt idx="794">
                  <c:v>-4.4197631459119507E-4</c:v>
                </c:pt>
                <c:pt idx="795">
                  <c:v>-4.0686146796482418E-4</c:v>
                </c:pt>
                <c:pt idx="796">
                  <c:v>-4.0254128870765378E-4</c:v>
                </c:pt>
                <c:pt idx="797">
                  <c:v>-3.9970109486215543E-4</c:v>
                </c:pt>
                <c:pt idx="798">
                  <c:v>-4.1149701389236548E-4</c:v>
                </c:pt>
                <c:pt idx="799">
                  <c:v>-4.2190232012500001E-4</c:v>
                </c:pt>
                <c:pt idx="800">
                  <c:v>-3.9269476441947571E-4</c:v>
                </c:pt>
                <c:pt idx="801">
                  <c:v>-3.9104979663341649E-4</c:v>
                </c:pt>
                <c:pt idx="802">
                  <c:v>-3.8883398567870483E-4</c:v>
                </c:pt>
                <c:pt idx="803">
                  <c:v>-3.7206541007462691E-4</c:v>
                </c:pt>
                <c:pt idx="804">
                  <c:v>-3.7387317838509314E-4</c:v>
                </c:pt>
                <c:pt idx="805">
                  <c:v>-3.5203689168734496E-4</c:v>
                </c:pt>
                <c:pt idx="806">
                  <c:v>-3.8490272825278816E-4</c:v>
                </c:pt>
                <c:pt idx="807">
                  <c:v>-3.6853005990099014E-4</c:v>
                </c:pt>
                <c:pt idx="808">
                  <c:v>-3.7712191063040795E-4</c:v>
                </c:pt>
                <c:pt idx="809">
                  <c:v>-3.6649521802469139E-4</c:v>
                </c:pt>
                <c:pt idx="810">
                  <c:v>-3.7251748557336624E-4</c:v>
                </c:pt>
                <c:pt idx="811">
                  <c:v>-3.6671464088669953E-4</c:v>
                </c:pt>
                <c:pt idx="812">
                  <c:v>-3.7922602632226325E-4</c:v>
                </c:pt>
                <c:pt idx="813">
                  <c:v>-3.8074228574938579E-4</c:v>
                </c:pt>
                <c:pt idx="814">
                  <c:v>-3.8367634981595095E-4</c:v>
                </c:pt>
                <c:pt idx="815">
                  <c:v>-3.7163818970588239E-4</c:v>
                </c:pt>
                <c:pt idx="816">
                  <c:v>-3.6754256132190942E-4</c:v>
                </c:pt>
                <c:pt idx="817">
                  <c:v>-3.7521987958435212E-4</c:v>
                </c:pt>
                <c:pt idx="818">
                  <c:v>-3.6163406544566549E-4</c:v>
                </c:pt>
                <c:pt idx="819">
                  <c:v>-3.493195197560976E-4</c:v>
                </c:pt>
                <c:pt idx="820">
                  <c:v>-3.4478417101096233E-4</c:v>
                </c:pt>
                <c:pt idx="821">
                  <c:v>-3.4327242919708037E-4</c:v>
                </c:pt>
                <c:pt idx="822">
                  <c:v>-3.5739077995139738E-4</c:v>
                </c:pt>
                <c:pt idx="823">
                  <c:v>-3.5036142706310687E-4</c:v>
                </c:pt>
                <c:pt idx="824">
                  <c:v>-3.5707496678787884E-4</c:v>
                </c:pt>
                <c:pt idx="825">
                  <c:v>-3.4541889443099276E-4</c:v>
                </c:pt>
                <c:pt idx="826">
                  <c:v>-3.5346762926239419E-4</c:v>
                </c:pt>
                <c:pt idx="827">
                  <c:v>-3.5825297801932366E-4</c:v>
                </c:pt>
                <c:pt idx="828">
                  <c:v>-3.6139578576598307E-4</c:v>
                </c:pt>
                <c:pt idx="829">
                  <c:v>-3.5821277554216863E-4</c:v>
                </c:pt>
                <c:pt idx="830">
                  <c:v>-3.6190049458483751E-4</c:v>
                </c:pt>
                <c:pt idx="831">
                  <c:v>-3.5434380168269226E-4</c:v>
                </c:pt>
                <c:pt idx="832">
                  <c:v>-3.6158050228091236E-4</c:v>
                </c:pt>
                <c:pt idx="833">
                  <c:v>-3.6499179568345321E-4</c:v>
                </c:pt>
                <c:pt idx="834">
                  <c:v>-4.3208702694610778E-4</c:v>
                </c:pt>
                <c:pt idx="835">
                  <c:v>-4.5000244808612443E-4</c:v>
                </c:pt>
                <c:pt idx="836">
                  <c:v>-4.3105456093189961E-4</c:v>
                </c:pt>
                <c:pt idx="837">
                  <c:v>-4.2938217744630073E-4</c:v>
                </c:pt>
                <c:pt idx="838">
                  <c:v>-4.590169283671037E-4</c:v>
                </c:pt>
                <c:pt idx="839">
                  <c:v>-4.5079757726190474E-4</c:v>
                </c:pt>
                <c:pt idx="840">
                  <c:v>-4.5556197931034484E-4</c:v>
                </c:pt>
                <c:pt idx="841">
                  <c:v>-4.2590330629453682E-4</c:v>
                </c:pt>
                <c:pt idx="842">
                  <c:v>-4.4101433463819692E-4</c:v>
                </c:pt>
                <c:pt idx="843">
                  <c:v>-4.2231427902843601E-4</c:v>
                </c:pt>
                <c:pt idx="844">
                  <c:v>-4.2812309218934907E-4</c:v>
                </c:pt>
                <c:pt idx="845">
                  <c:v>-4.3395194278959809E-4</c:v>
                </c:pt>
                <c:pt idx="846">
                  <c:v>-4.1654647721369538E-4</c:v>
                </c:pt>
                <c:pt idx="847">
                  <c:v>-4.2117747924528295E-4</c:v>
                </c:pt>
                <c:pt idx="848">
                  <c:v>-4.135815743227326E-4</c:v>
                </c:pt>
                <c:pt idx="849">
                  <c:v>-4.0520298576470588E-4</c:v>
                </c:pt>
                <c:pt idx="850">
                  <c:v>-4.0052558742655699E-4</c:v>
                </c:pt>
                <c:pt idx="851">
                  <c:v>-3.9670920129107986E-4</c:v>
                </c:pt>
                <c:pt idx="852">
                  <c:v>-3.9207952860492387E-4</c:v>
                </c:pt>
                <c:pt idx="853">
                  <c:v>-4.12568387236534E-4</c:v>
                </c:pt>
                <c:pt idx="854">
                  <c:v>-4.0143785122807022E-4</c:v>
                </c:pt>
                <c:pt idx="855">
                  <c:v>-4.0319991471962624E-4</c:v>
                </c:pt>
                <c:pt idx="856">
                  <c:v>-3.9522548039673284E-4</c:v>
                </c:pt>
                <c:pt idx="857">
                  <c:v>-4.0924330617715622E-4</c:v>
                </c:pt>
                <c:pt idx="858">
                  <c:v>-4.1016694144353901E-4</c:v>
                </c:pt>
                <c:pt idx="859">
                  <c:v>-3.6225615058139537E-4</c:v>
                </c:pt>
                <c:pt idx="860">
                  <c:v>-3.6856373658536586E-4</c:v>
                </c:pt>
                <c:pt idx="861">
                  <c:v>-3.6168372366589323E-4</c:v>
                </c:pt>
                <c:pt idx="862">
                  <c:v>-3.685177384704519E-4</c:v>
                </c:pt>
                <c:pt idx="863">
                  <c:v>-3.7755052094907401E-4</c:v>
                </c:pt>
                <c:pt idx="864">
                  <c:v>-3.8855497699421962E-4</c:v>
                </c:pt>
                <c:pt idx="865">
                  <c:v>-3.8974810196304845E-4</c:v>
                </c:pt>
                <c:pt idx="866">
                  <c:v>-3.7678511337946942E-4</c:v>
                </c:pt>
                <c:pt idx="867">
                  <c:v>-3.8041192062211981E-4</c:v>
                </c:pt>
                <c:pt idx="868">
                  <c:v>-3.654382050632911E-4</c:v>
                </c:pt>
                <c:pt idx="869">
                  <c:v>-3.8224640367816087E-4</c:v>
                </c:pt>
                <c:pt idx="870">
                  <c:v>-3.7667180734787597E-4</c:v>
                </c:pt>
                <c:pt idx="871">
                  <c:v>-3.692570325688073E-4</c:v>
                </c:pt>
                <c:pt idx="872">
                  <c:v>-3.7312122199312714E-4</c:v>
                </c:pt>
                <c:pt idx="873">
                  <c:v>-3.772618399313501E-4</c:v>
                </c:pt>
                <c:pt idx="874">
                  <c:v>-3.7656180765714285E-4</c:v>
                </c:pt>
                <c:pt idx="875">
                  <c:v>-4.0964931837899542E-4</c:v>
                </c:pt>
                <c:pt idx="876">
                  <c:v>-4.1028764526795892E-4</c:v>
                </c:pt>
                <c:pt idx="877">
                  <c:v>-4.0568521446469245E-4</c:v>
                </c:pt>
                <c:pt idx="878">
                  <c:v>-4.0138210056882821E-4</c:v>
                </c:pt>
                <c:pt idx="879">
                  <c:v>-4.1275318465909089E-4</c:v>
                </c:pt>
                <c:pt idx="880">
                  <c:v>-4.0540125141884218E-4</c:v>
                </c:pt>
                <c:pt idx="881">
                  <c:v>-4.0851173299319725E-4</c:v>
                </c:pt>
                <c:pt idx="882">
                  <c:v>-4.1438594496036237E-4</c:v>
                </c:pt>
                <c:pt idx="883">
                  <c:v>-4.0841110350678731E-4</c:v>
                </c:pt>
                <c:pt idx="884">
                  <c:v>-4.1097123039548019E-4</c:v>
                </c:pt>
                <c:pt idx="885">
                  <c:v>-4.0365947562076749E-4</c:v>
                </c:pt>
                <c:pt idx="886">
                  <c:v>-3.8507475264937989E-4</c:v>
                </c:pt>
                <c:pt idx="887">
                  <c:v>-3.8490926711711706E-4</c:v>
                </c:pt>
                <c:pt idx="888">
                  <c:v>-3.7993140573678284E-4</c:v>
                </c:pt>
                <c:pt idx="889">
                  <c:v>-3.8217275696629207E-4</c:v>
                </c:pt>
                <c:pt idx="890">
                  <c:v>-3.8816636363636354E-4</c:v>
                </c:pt>
                <c:pt idx="891">
                  <c:v>-3.6780397331838562E-4</c:v>
                </c:pt>
                <c:pt idx="892">
                  <c:v>-3.6870814176931686E-4</c:v>
                </c:pt>
                <c:pt idx="893">
                  <c:v>-3.7674575279642052E-4</c:v>
                </c:pt>
                <c:pt idx="894">
                  <c:v>-3.8830332145251391E-4</c:v>
                </c:pt>
                <c:pt idx="895">
                  <c:v>-3.8227024609374996E-4</c:v>
                </c:pt>
                <c:pt idx="896">
                  <c:v>-3.7733650836120392E-4</c:v>
                </c:pt>
                <c:pt idx="897">
                  <c:v>-3.8647276781737187E-4</c:v>
                </c:pt>
                <c:pt idx="898">
                  <c:v>-3.8338303003337032E-4</c:v>
                </c:pt>
                <c:pt idx="899">
                  <c:v>-3.7977714366666654E-4</c:v>
                </c:pt>
                <c:pt idx="900">
                  <c:v>-3.9158142774694773E-4</c:v>
                </c:pt>
                <c:pt idx="901">
                  <c:v>-3.8661839822616399E-4</c:v>
                </c:pt>
                <c:pt idx="902">
                  <c:v>-3.8512848549280166E-4</c:v>
                </c:pt>
                <c:pt idx="903">
                  <c:v>-3.8868492289822999E-4</c:v>
                </c:pt>
                <c:pt idx="904">
                  <c:v>-4.1107239038674025E-4</c:v>
                </c:pt>
                <c:pt idx="905">
                  <c:v>-4.0602250794701981E-4</c:v>
                </c:pt>
                <c:pt idx="906">
                  <c:v>-4.0342093671444314E-4</c:v>
                </c:pt>
                <c:pt idx="907">
                  <c:v>-4.1187898226872243E-4</c:v>
                </c:pt>
                <c:pt idx="908">
                  <c:v>-3.9664464103410338E-4</c:v>
                </c:pt>
                <c:pt idx="909">
                  <c:v>-3.8876757109890107E-4</c:v>
                </c:pt>
                <c:pt idx="910">
                  <c:v>-3.9417681701427003E-4</c:v>
                </c:pt>
                <c:pt idx="911">
                  <c:v>-3.9374460559210523E-4</c:v>
                </c:pt>
                <c:pt idx="912">
                  <c:v>-3.9251744151150053E-4</c:v>
                </c:pt>
                <c:pt idx="913">
                  <c:v>-3.812801049234135E-4</c:v>
                </c:pt>
                <c:pt idx="914">
                  <c:v>-3.8506382819672127E-4</c:v>
                </c:pt>
                <c:pt idx="915">
                  <c:v>-3.8885547849344974E-4</c:v>
                </c:pt>
                <c:pt idx="916">
                  <c:v>-3.9609902137404573E-4</c:v>
                </c:pt>
                <c:pt idx="917">
                  <c:v>-4.1088070098039208E-4</c:v>
                </c:pt>
                <c:pt idx="918">
                  <c:v>-4.1960034352557122E-4</c:v>
                </c:pt>
                <c:pt idx="919">
                  <c:v>-4.493089613043478E-4</c:v>
                </c:pt>
                <c:pt idx="920">
                  <c:v>-4.413472877307274E-4</c:v>
                </c:pt>
                <c:pt idx="921">
                  <c:v>-4.309935845986984E-4</c:v>
                </c:pt>
                <c:pt idx="922">
                  <c:v>-4.3572161094257851E-4</c:v>
                </c:pt>
                <c:pt idx="923">
                  <c:v>-4.2164691688311682E-4</c:v>
                </c:pt>
                <c:pt idx="924">
                  <c:v>-4.1338735178378372E-4</c:v>
                </c:pt>
                <c:pt idx="925">
                  <c:v>-4.2641644222462198E-4</c:v>
                </c:pt>
                <c:pt idx="926">
                  <c:v>-4.2894053829557711E-4</c:v>
                </c:pt>
                <c:pt idx="927">
                  <c:v>-4.2279469040948272E-4</c:v>
                </c:pt>
                <c:pt idx="928">
                  <c:v>-4.2180042648008606E-4</c:v>
                </c:pt>
                <c:pt idx="929">
                  <c:v>-4.2674482483870966E-4</c:v>
                </c:pt>
                <c:pt idx="930">
                  <c:v>-4.2926371321160039E-4</c:v>
                </c:pt>
                <c:pt idx="931">
                  <c:v>-4.4297503798283261E-4</c:v>
                </c:pt>
                <c:pt idx="932">
                  <c:v>-4.3512631404072884E-4</c:v>
                </c:pt>
                <c:pt idx="933">
                  <c:v>-4.3574851316916495E-4</c:v>
                </c:pt>
                <c:pt idx="934">
                  <c:v>-4.2204334449197866E-4</c:v>
                </c:pt>
                <c:pt idx="935">
                  <c:v>-4.2374047350427358E-4</c:v>
                </c:pt>
                <c:pt idx="936">
                  <c:v>-4.5323815293489865E-4</c:v>
                </c:pt>
                <c:pt idx="937">
                  <c:v>-4.4369107707889125E-4</c:v>
                </c:pt>
                <c:pt idx="938">
                  <c:v>-4.7370357412140576E-4</c:v>
                </c:pt>
                <c:pt idx="939">
                  <c:v>-4.675975686170213E-4</c:v>
                </c:pt>
                <c:pt idx="940">
                  <c:v>-4.5406463804463341E-4</c:v>
                </c:pt>
                <c:pt idx="941">
                  <c:v>-4.5496038545647562E-4</c:v>
                </c:pt>
                <c:pt idx="942">
                  <c:v>-4.6194101452810181E-4</c:v>
                </c:pt>
                <c:pt idx="943">
                  <c:v>-4.5840803686440681E-4</c:v>
                </c:pt>
                <c:pt idx="944">
                  <c:v>-4.5902754306878312E-4</c:v>
                </c:pt>
                <c:pt idx="945">
                  <c:v>-4.5716320993657508E-4</c:v>
                </c:pt>
                <c:pt idx="946">
                  <c:v>-4.5695584667370651E-4</c:v>
                </c:pt>
                <c:pt idx="947">
                  <c:v>-4.5016471751054861E-4</c:v>
                </c:pt>
                <c:pt idx="948">
                  <c:v>-4.5407068714436256E-4</c:v>
                </c:pt>
                <c:pt idx="949">
                  <c:v>-4.5331870221052635E-4</c:v>
                </c:pt>
                <c:pt idx="950">
                  <c:v>-4.7468908496319672E-4</c:v>
                </c:pt>
                <c:pt idx="951">
                  <c:v>-4.6890006428571435E-4</c:v>
                </c:pt>
                <c:pt idx="952">
                  <c:v>-4.7369288541448067E-4</c:v>
                </c:pt>
                <c:pt idx="953">
                  <c:v>-4.720827072327045E-4</c:v>
                </c:pt>
                <c:pt idx="954">
                  <c:v>-4.7297916282722517E-4</c:v>
                </c:pt>
                <c:pt idx="955">
                  <c:v>-4.7387559079497914E-4</c:v>
                </c:pt>
                <c:pt idx="956">
                  <c:v>-4.6921678850574713E-4</c:v>
                </c:pt>
                <c:pt idx="957">
                  <c:v>-4.2006685960334036E-4</c:v>
                </c:pt>
                <c:pt idx="958">
                  <c:v>-4.1331547716371228E-4</c:v>
                </c:pt>
                <c:pt idx="959">
                  <c:v>-3.9883276604166674E-4</c:v>
                </c:pt>
                <c:pt idx="960">
                  <c:v>-4.0307592226847039E-4</c:v>
                </c:pt>
                <c:pt idx="961">
                  <c:v>-4.0915463929313932E-4</c:v>
                </c:pt>
                <c:pt idx="962">
                  <c:v>-4.0794870249221185E-4</c:v>
                </c:pt>
                <c:pt idx="963">
                  <c:v>-4.0778553786307057E-4</c:v>
                </c:pt>
                <c:pt idx="964">
                  <c:v>-3.9573822994818655E-4</c:v>
                </c:pt>
                <c:pt idx="965">
                  <c:v>-4.3322337091097315E-4</c:v>
                </c:pt>
                <c:pt idx="966">
                  <c:v>-4.3410577145811799E-4</c:v>
                </c:pt>
                <c:pt idx="967">
                  <c:v>-4.2835140795454557E-4</c:v>
                </c:pt>
                <c:pt idx="968">
                  <c:v>-4.2817372889576895E-4</c:v>
                </c:pt>
                <c:pt idx="969">
                  <c:v>-4.324977811340207E-4</c:v>
                </c:pt>
                <c:pt idx="970">
                  <c:v>-4.5321015715756962E-4</c:v>
                </c:pt>
                <c:pt idx="971">
                  <c:v>-4.7459934084362148E-4</c:v>
                </c:pt>
                <c:pt idx="972">
                  <c:v>-4.730088363823228E-4</c:v>
                </c:pt>
                <c:pt idx="973">
                  <c:v>-4.5505642700205341E-4</c:v>
                </c:pt>
                <c:pt idx="974">
                  <c:v>-4.589241664615385E-4</c:v>
                </c:pt>
                <c:pt idx="975">
                  <c:v>-4.4712644344262301E-4</c:v>
                </c:pt>
                <c:pt idx="976">
                  <c:v>-4.5123398413510755E-4</c:v>
                </c:pt>
                <c:pt idx="977">
                  <c:v>-4.5211781094069538E-4</c:v>
                </c:pt>
                <c:pt idx="978">
                  <c:v>-4.3644006588355476E-4</c:v>
                </c:pt>
                <c:pt idx="979">
                  <c:v>-4.2939865091836744E-4</c:v>
                </c:pt>
                <c:pt idx="980">
                  <c:v>-4.4564837696228348E-4</c:v>
                </c:pt>
                <c:pt idx="981">
                  <c:v>-4.5054434857433822E-4</c:v>
                </c:pt>
                <c:pt idx="982">
                  <c:v>-4.5545858372329616E-4</c:v>
                </c:pt>
                <c:pt idx="983">
                  <c:v>-4.7592785762195128E-4</c:v>
                </c:pt>
                <c:pt idx="984">
                  <c:v>-4.8177525807106608E-4</c:v>
                </c:pt>
                <c:pt idx="985">
                  <c:v>-4.7441441926977698E-4</c:v>
                </c:pt>
                <c:pt idx="986">
                  <c:v>-4.6657115542046614E-4</c:v>
                </c:pt>
                <c:pt idx="987">
                  <c:v>-4.6908901042510133E-4</c:v>
                </c:pt>
                <c:pt idx="988">
                  <c:v>-4.6671282082912037E-4</c:v>
                </c:pt>
                <c:pt idx="989">
                  <c:v>-4.6950066303030305E-4</c:v>
                </c:pt>
                <c:pt idx="990">
                  <c:v>-4.703866638748739E-4</c:v>
                </c:pt>
                <c:pt idx="991">
                  <c:v>-4.7154497731854842E-4</c:v>
                </c:pt>
                <c:pt idx="992">
                  <c:v>-4.5729135095669694E-4</c:v>
                </c:pt>
                <c:pt idx="993">
                  <c:v>-4.646352839034206E-4</c:v>
                </c:pt>
                <c:pt idx="994">
                  <c:v>-4.8076718371859302E-4</c:v>
                </c:pt>
                <c:pt idx="995">
                  <c:v>-4.7891493694779126E-4</c:v>
                </c:pt>
                <c:pt idx="996">
                  <c:v>-4.7652226569709134E-4</c:v>
                </c:pt>
                <c:pt idx="997">
                  <c:v>-4.7932199178356722E-4</c:v>
                </c:pt>
                <c:pt idx="998">
                  <c:v>-4.7013541261261269E-4</c:v>
                </c:pt>
                <c:pt idx="999">
                  <c:v>-4.6777261740000008E-4</c:v>
                </c:pt>
                <c:pt idx="1000">
                  <c:v>-4.5763748501498509E-4</c:v>
                </c:pt>
                <c:pt idx="1001">
                  <c:v>-4.4260336207584833E-4</c:v>
                </c:pt>
                <c:pt idx="1002">
                  <c:v>-4.2341390777667006E-4</c:v>
                </c:pt>
                <c:pt idx="1003">
                  <c:v>-4.2402352021912357E-4</c:v>
                </c:pt>
                <c:pt idx="1004">
                  <c:v>-4.347453794029851E-4</c:v>
                </c:pt>
                <c:pt idx="1005">
                  <c:v>-4.3613738538767399E-4</c:v>
                </c:pt>
                <c:pt idx="1006">
                  <c:v>-4.3258230079443893E-4</c:v>
                </c:pt>
                <c:pt idx="1007">
                  <c:v>-4.4101557499999998E-4</c:v>
                </c:pt>
                <c:pt idx="1008">
                  <c:v>-4.4319762864222003E-4</c:v>
                </c:pt>
                <c:pt idx="1009">
                  <c:v>-4.4459452168316838E-4</c:v>
                </c:pt>
                <c:pt idx="1010">
                  <c:v>-4.277709168150347E-4</c:v>
                </c:pt>
                <c:pt idx="1011">
                  <c:v>-4.3251498715415025E-4</c:v>
                </c:pt>
                <c:pt idx="1012">
                  <c:v>-4.2718379772951637E-4</c:v>
                </c:pt>
                <c:pt idx="1013">
                  <c:v>-4.2342426824457601E-4</c:v>
                </c:pt>
                <c:pt idx="1014">
                  <c:v>-4.1357663182266014E-4</c:v>
                </c:pt>
                <c:pt idx="1015">
                  <c:v>-3.8494266929133865E-4</c:v>
                </c:pt>
                <c:pt idx="1016">
                  <c:v>-3.860413035398231E-4</c:v>
                </c:pt>
                <c:pt idx="1017">
                  <c:v>-3.9332201031434192E-4</c:v>
                </c:pt>
                <c:pt idx="1018">
                  <c:v>-3.8725272580961736E-4</c:v>
                </c:pt>
                <c:pt idx="1019">
                  <c:v>-3.853973126470589E-4</c:v>
                </c:pt>
                <c:pt idx="1020">
                  <c:v>-3.8772443819784535E-4</c:v>
                </c:pt>
                <c:pt idx="1021">
                  <c:v>-3.7293932485322904E-4</c:v>
                </c:pt>
                <c:pt idx="1022">
                  <c:v>-3.6389638631476062E-4</c:v>
                </c:pt>
                <c:pt idx="1023">
                  <c:v>-3.6426057851562509E-4</c:v>
                </c:pt>
                <c:pt idx="1024">
                  <c:v>-3.7790825541463425E-4</c:v>
                </c:pt>
                <c:pt idx="1025">
                  <c:v>-3.6763010165692016E-4</c:v>
                </c:pt>
                <c:pt idx="1026">
                  <c:v>-3.7329684235637786E-4</c:v>
                </c:pt>
                <c:pt idx="1027">
                  <c:v>-3.8386238112840472E-4</c:v>
                </c:pt>
                <c:pt idx="1028">
                  <c:v>-3.7837898007774543E-4</c:v>
                </c:pt>
                <c:pt idx="1029">
                  <c:v>-3.8923008233009712E-4</c:v>
                </c:pt>
                <c:pt idx="1030">
                  <c:v>-3.9155192560620758E-4</c:v>
                </c:pt>
                <c:pt idx="1031">
                  <c:v>-3.8970062761627908E-4</c:v>
                </c:pt>
                <c:pt idx="1032">
                  <c:v>-3.8883371810261372E-4</c:v>
                </c:pt>
                <c:pt idx="1033">
                  <c:v>-3.8894685464216638E-4</c:v>
                </c:pt>
                <c:pt idx="1034">
                  <c:v>-3.917537282125604E-4</c:v>
                </c:pt>
                <c:pt idx="1035">
                  <c:v>-4.0668559382239387E-4</c:v>
                </c:pt>
                <c:pt idx="1036">
                  <c:v>-4.0878327328833176E-4</c:v>
                </c:pt>
                <c:pt idx="1037">
                  <c:v>-4.0416459364161849E-4</c:v>
                </c:pt>
                <c:pt idx="1038">
                  <c:v>-4.0675306207892207E-4</c:v>
                </c:pt>
                <c:pt idx="1039">
                  <c:v>-3.9894263826923077E-4</c:v>
                </c:pt>
                <c:pt idx="1040">
                  <c:v>-3.9979080778097982E-4</c:v>
                </c:pt>
                <c:pt idx="1041">
                  <c:v>-4.050865347408829E-4</c:v>
                </c:pt>
                <c:pt idx="1042">
                  <c:v>-4.2520476442953019E-4</c:v>
                </c:pt>
                <c:pt idx="1043">
                  <c:v>-4.1976010641762447E-4</c:v>
                </c:pt>
                <c:pt idx="1044">
                  <c:v>-4.1735278803827744E-4</c:v>
                </c:pt>
                <c:pt idx="1045">
                  <c:v>-4.2398524789674945E-4</c:v>
                </c:pt>
                <c:pt idx="1046">
                  <c:v>-4.18807876026743E-4</c:v>
                </c:pt>
                <c:pt idx="1047">
                  <c:v>-4.1565875696564876E-4</c:v>
                </c:pt>
                <c:pt idx="1048">
                  <c:v>-4.1501319046711148E-4</c:v>
                </c:pt>
                <c:pt idx="1049">
                  <c:v>-4.1237909104761898E-4</c:v>
                </c:pt>
                <c:pt idx="1050">
                  <c:v>-4.2171737440532819E-4</c:v>
                </c:pt>
                <c:pt idx="1051">
                  <c:v>-4.1482453365019006E-4</c:v>
                </c:pt>
                <c:pt idx="1052">
                  <c:v>-4.2041590816714147E-4</c:v>
                </c:pt>
                <c:pt idx="1053">
                  <c:v>-4.1652432912713466E-4</c:v>
                </c:pt>
                <c:pt idx="1054">
                  <c:v>-4.0033958966824635E-4</c:v>
                </c:pt>
                <c:pt idx="1055">
                  <c:v>-4.0756867471590904E-4</c:v>
                </c:pt>
                <c:pt idx="1056">
                  <c:v>-4.0202735638599803E-4</c:v>
                </c:pt>
                <c:pt idx="1057">
                  <c:v>-4.1222463478260863E-4</c:v>
                </c:pt>
                <c:pt idx="1058">
                  <c:v>-4.1208253956562788E-4</c:v>
                </c:pt>
                <c:pt idx="1059">
                  <c:v>-4.1292940311320745E-4</c:v>
                </c:pt>
                <c:pt idx="1060">
                  <c:v>-4.1724594844486324E-4</c:v>
                </c:pt>
                <c:pt idx="1061">
                  <c:v>-4.1511827033898294E-4</c:v>
                </c:pt>
                <c:pt idx="1062">
                  <c:v>-4.1225733885230469E-4</c:v>
                </c:pt>
                <c:pt idx="1063">
                  <c:v>-4.1186987894736832E-4</c:v>
                </c:pt>
                <c:pt idx="1064">
                  <c:v>-4.1840370441314546E-4</c:v>
                </c:pt>
                <c:pt idx="1065">
                  <c:v>-4.2797768771106931E-4</c:v>
                </c:pt>
                <c:pt idx="1066">
                  <c:v>-4.2407953842549191E-4</c:v>
                </c:pt>
                <c:pt idx="1067">
                  <c:v>-4.3018130346441936E-4</c:v>
                </c:pt>
                <c:pt idx="1068">
                  <c:v>-4.2552852394761446E-4</c:v>
                </c:pt>
                <c:pt idx="1069">
                  <c:v>-4.2937722626168213E-4</c:v>
                </c:pt>
                <c:pt idx="1070">
                  <c:v>-4.2348977292250224E-4</c:v>
                </c:pt>
                <c:pt idx="1071">
                  <c:v>-4.208615767723879E-4</c:v>
                </c:pt>
                <c:pt idx="1072">
                  <c:v>-4.1626962451071748E-4</c:v>
                </c:pt>
                <c:pt idx="1073">
                  <c:v>-4.2007784944134065E-4</c:v>
                </c:pt>
                <c:pt idx="1074">
                  <c:v>-4.1181204772093008E-4</c:v>
                </c:pt>
                <c:pt idx="1075">
                  <c:v>-4.0996151301115225E-4</c:v>
                </c:pt>
                <c:pt idx="1076">
                  <c:v>-4.0909256025998126E-4</c:v>
                </c:pt>
                <c:pt idx="1077">
                  <c:v>-4.1654959860853416E-4</c:v>
                </c:pt>
                <c:pt idx="1078">
                  <c:v>-4.117514485634845E-4</c:v>
                </c:pt>
                <c:pt idx="1079">
                  <c:v>-3.8487896203703685E-4</c:v>
                </c:pt>
                <c:pt idx="1080">
                  <c:v>-3.9597903626271952E-4</c:v>
                </c:pt>
                <c:pt idx="1081">
                  <c:v>-3.9729411201478722E-4</c:v>
                </c:pt>
                <c:pt idx="1082">
                  <c:v>-3.914203643582639E-4</c:v>
                </c:pt>
                <c:pt idx="1083">
                  <c:v>-3.8322223404059025E-4</c:v>
                </c:pt>
                <c:pt idx="1084">
                  <c:v>-3.6996536267281088E-4</c:v>
                </c:pt>
                <c:pt idx="1085">
                  <c:v>-3.717219480662982E-4</c:v>
                </c:pt>
                <c:pt idx="1086">
                  <c:v>-3.7605341002759873E-4</c:v>
                </c:pt>
                <c:pt idx="1087">
                  <c:v>-3.8157774825367633E-4</c:v>
                </c:pt>
                <c:pt idx="1088">
                  <c:v>-3.9689226382001822E-4</c:v>
                </c:pt>
                <c:pt idx="1089">
                  <c:v>-4.2149874532110076E-4</c:v>
                </c:pt>
                <c:pt idx="1090">
                  <c:v>-4.184154662694774E-4</c:v>
                </c:pt>
                <c:pt idx="1091">
                  <c:v>-4.1876637078754568E-4</c:v>
                </c:pt>
                <c:pt idx="1092">
                  <c:v>-4.1642881473010049E-4</c:v>
                </c:pt>
                <c:pt idx="1093">
                  <c:v>-4.2683964670932345E-4</c:v>
                </c:pt>
                <c:pt idx="1094">
                  <c:v>-4.2521822429223728E-4</c:v>
                </c:pt>
                <c:pt idx="1095">
                  <c:v>-4.2409275273722617E-4</c:v>
                </c:pt>
                <c:pt idx="1096">
                  <c:v>-4.2149924703737454E-4</c:v>
                </c:pt>
                <c:pt idx="1097">
                  <c:v>-4.1818377695810552E-4</c:v>
                </c:pt>
                <c:pt idx="1098">
                  <c:v>-4.2024337834394894E-4</c:v>
                </c:pt>
                <c:pt idx="1099">
                  <c:v>-4.2943209690909082E-4</c:v>
                </c:pt>
                <c:pt idx="1100">
                  <c:v>-4.2388074877384183E-4</c:v>
                </c:pt>
                <c:pt idx="1101">
                  <c:v>-4.0819974410163332E-4</c:v>
                </c:pt>
                <c:pt idx="1102">
                  <c:v>-4.0975607688123288E-4</c:v>
                </c:pt>
                <c:pt idx="1103">
                  <c:v>-4.15426007155797E-4</c:v>
                </c:pt>
                <c:pt idx="1104">
                  <c:v>-4.1796151393665149E-4</c:v>
                </c:pt>
                <c:pt idx="1105">
                  <c:v>-4.4319331509945741E-4</c:v>
                </c:pt>
                <c:pt idx="1106">
                  <c:v>-4.8050138708220411E-4</c:v>
                </c:pt>
                <c:pt idx="1107">
                  <c:v>-4.7333434629963893E-4</c:v>
                </c:pt>
                <c:pt idx="1108">
                  <c:v>-4.8458287998196572E-4</c:v>
                </c:pt>
                <c:pt idx="1109">
                  <c:v>-4.893795655855856E-4</c:v>
                </c:pt>
                <c:pt idx="1110">
                  <c:v>-4.9895775994599466E-4</c:v>
                </c:pt>
                <c:pt idx="1111">
                  <c:v>-4.819743210431655E-4</c:v>
                </c:pt>
                <c:pt idx="1112">
                  <c:v>-4.7120795660377364E-4</c:v>
                </c:pt>
                <c:pt idx="1113">
                  <c:v>-4.7722357136445242E-4</c:v>
                </c:pt>
                <c:pt idx="1114">
                  <c:v>-4.6908169327354268E-4</c:v>
                </c:pt>
                <c:pt idx="1115">
                  <c:v>-4.737919720430108E-4</c:v>
                </c:pt>
                <c:pt idx="1116">
                  <c:v>-4.9496007215756499E-4</c:v>
                </c:pt>
                <c:pt idx="1117">
                  <c:v>-5.0032380483005373E-4</c:v>
                </c:pt>
                <c:pt idx="1118">
                  <c:v>-4.9987668793565691E-4</c:v>
                </c:pt>
                <c:pt idx="1119">
                  <c:v>-4.8397038776785712E-4</c:v>
                </c:pt>
                <c:pt idx="1120">
                  <c:v>-5.0961106770740412E-4</c:v>
                </c:pt>
                <c:pt idx="1121">
                  <c:v>-4.8752698850267371E-4</c:v>
                </c:pt>
                <c:pt idx="1122">
                  <c:v>-4.8709285939447898E-4</c:v>
                </c:pt>
                <c:pt idx="1123">
                  <c:v>-4.979164508896797E-4</c:v>
                </c:pt>
                <c:pt idx="1124">
                  <c:v>-4.7666193004444442E-4</c:v>
                </c:pt>
                <c:pt idx="1125">
                  <c:v>-4.7932675648312606E-4</c:v>
                </c:pt>
                <c:pt idx="1126">
                  <c:v>-4.6383377036379763E-4</c:v>
                </c:pt>
                <c:pt idx="1127">
                  <c:v>-4.6747989911347511E-4</c:v>
                </c:pt>
                <c:pt idx="1128">
                  <c:v>-4.793395579273693E-4</c:v>
                </c:pt>
                <c:pt idx="1129">
                  <c:v>-4.7788694309734508E-4</c:v>
                </c:pt>
                <c:pt idx="1130">
                  <c:v>-4.6522652015915111E-4</c:v>
                </c:pt>
                <c:pt idx="1131">
                  <c:v>-4.8115621157243806E-4</c:v>
                </c:pt>
                <c:pt idx="1132">
                  <c:v>-4.6037048340688428E-4</c:v>
                </c:pt>
                <c:pt idx="1133">
                  <c:v>-4.4946933747795409E-4</c:v>
                </c:pt>
                <c:pt idx="1134">
                  <c:v>-4.5081234035242282E-4</c:v>
                </c:pt>
                <c:pt idx="1135">
                  <c:v>-4.5890381654929566E-4</c:v>
                </c:pt>
                <c:pt idx="1136">
                  <c:v>-4.5799906332453811E-4</c:v>
                </c:pt>
                <c:pt idx="1137">
                  <c:v>-4.7554864745166943E-4</c:v>
                </c:pt>
                <c:pt idx="1138">
                  <c:v>-4.692805678665495E-4</c:v>
                </c:pt>
                <c:pt idx="1139">
                  <c:v>-4.4883509324561394E-4</c:v>
                </c:pt>
                <c:pt idx="1140">
                  <c:v>-4.5964457107800167E-4</c:v>
                </c:pt>
                <c:pt idx="1141">
                  <c:v>-4.5400085280210148E-4</c:v>
                </c:pt>
                <c:pt idx="1142">
                  <c:v>-4.6184679361329826E-4</c:v>
                </c:pt>
                <c:pt idx="1143">
                  <c:v>-4.6119236407342654E-4</c:v>
                </c:pt>
                <c:pt idx="1144">
                  <c:v>-4.5405313746724884E-4</c:v>
                </c:pt>
                <c:pt idx="1145">
                  <c:v>-4.5415371413612561E-4</c:v>
                </c:pt>
                <c:pt idx="1146">
                  <c:v>-4.8047711412380127E-4</c:v>
                </c:pt>
                <c:pt idx="1147">
                  <c:v>-4.7623077186411148E-4</c:v>
                </c:pt>
                <c:pt idx="1148">
                  <c:v>-4.662021776327241E-4</c:v>
                </c:pt>
                <c:pt idx="1149">
                  <c:v>-4.8691674373913039E-4</c:v>
                </c:pt>
                <c:pt idx="1150">
                  <c:v>-4.7906246081668113E-4</c:v>
                </c:pt>
                <c:pt idx="1151">
                  <c:v>-4.7711834079861113E-4</c:v>
                </c:pt>
                <c:pt idx="1152">
                  <c:v>-4.789959567215959E-4</c:v>
                </c:pt>
                <c:pt idx="1153">
                  <c:v>-4.8011054038128254E-4</c:v>
                </c:pt>
                <c:pt idx="1154">
                  <c:v>-4.7461087108225107E-4</c:v>
                </c:pt>
                <c:pt idx="1155">
                  <c:v>-4.8567162266435993E-4</c:v>
                </c:pt>
                <c:pt idx="1156">
                  <c:v>-4.7303173846153845E-4</c:v>
                </c:pt>
                <c:pt idx="1157">
                  <c:v>-4.731285482728843E-4</c:v>
                </c:pt>
                <c:pt idx="1158">
                  <c:v>-4.6944397834339946E-4</c:v>
                </c:pt>
                <c:pt idx="1159">
                  <c:v>-4.56811151637931E-4</c:v>
                </c:pt>
                <c:pt idx="1160">
                  <c:v>-4.6163259672695953E-4</c:v>
                </c:pt>
                <c:pt idx="1161">
                  <c:v>-4.6098649061962135E-4</c:v>
                </c:pt>
                <c:pt idx="1162">
                  <c:v>-4.6983719398108333E-4</c:v>
                </c:pt>
                <c:pt idx="1163">
                  <c:v>-4.6542605249140886E-4</c:v>
                </c:pt>
                <c:pt idx="1164">
                  <c:v>-4.6228454772532178E-4</c:v>
                </c:pt>
                <c:pt idx="1165">
                  <c:v>-4.6288329982847328E-4</c:v>
                </c:pt>
                <c:pt idx="1166">
                  <c:v>-4.5579694541559543E-4</c:v>
                </c:pt>
                <c:pt idx="1167">
                  <c:v>-4.5837092722602729E-4</c:v>
                </c:pt>
                <c:pt idx="1168">
                  <c:v>-4.557565988879383E-4</c:v>
                </c:pt>
                <c:pt idx="1169">
                  <c:v>-4.6902667324786316E-4</c:v>
                </c:pt>
                <c:pt idx="1170">
                  <c:v>-4.6612841485909473E-4</c:v>
                </c:pt>
                <c:pt idx="1171">
                  <c:v>-4.7929444343003407E-4</c:v>
                </c:pt>
                <c:pt idx="1172">
                  <c:v>-4.7434446317135546E-4</c:v>
                </c:pt>
                <c:pt idx="1173">
                  <c:v>-4.7923653483816011E-4</c:v>
                </c:pt>
                <c:pt idx="1174">
                  <c:v>-4.6628328417021276E-4</c:v>
                </c:pt>
                <c:pt idx="1175">
                  <c:v>-4.6787996505102042E-4</c:v>
                </c:pt>
                <c:pt idx="1176">
                  <c:v>-4.7248168173322008E-4</c:v>
                </c:pt>
                <c:pt idx="1177">
                  <c:v>-4.7710515076400677E-4</c:v>
                </c:pt>
                <c:pt idx="1178">
                  <c:v>-4.6743617455470733E-4</c:v>
                </c:pt>
                <c:pt idx="1179">
                  <c:v>-4.7178072728813552E-4</c:v>
                </c:pt>
                <c:pt idx="1180">
                  <c:v>-4.7213157519051646E-4</c:v>
                </c:pt>
                <c:pt idx="1181">
                  <c:v>-4.6774145549915389E-4</c:v>
                </c:pt>
                <c:pt idx="1182">
                  <c:v>-4.6809225934065922E-4</c:v>
                </c:pt>
                <c:pt idx="1183">
                  <c:v>-4.7343483775337829E-4</c:v>
                </c:pt>
                <c:pt idx="1184">
                  <c:v>-4.727852385654007E-4</c:v>
                </c:pt>
                <c:pt idx="1185">
                  <c:v>-4.7488859097807743E-4</c:v>
                </c:pt>
                <c:pt idx="1186">
                  <c:v>-4.7574124515585494E-4</c:v>
                </c:pt>
                <c:pt idx="1187">
                  <c:v>-4.7034522095959578E-4</c:v>
                </c:pt>
                <c:pt idx="1188">
                  <c:v>-4.5173494726661044E-4</c:v>
                </c:pt>
                <c:pt idx="1189">
                  <c:v>-4.4071802974789901E-4</c:v>
                </c:pt>
                <c:pt idx="1190">
                  <c:v>-4.4661212023509644E-4</c:v>
                </c:pt>
                <c:pt idx="1191">
                  <c:v>-4.3352801652684546E-4</c:v>
                </c:pt>
                <c:pt idx="1192">
                  <c:v>-4.3984943327745165E-4</c:v>
                </c:pt>
                <c:pt idx="1193">
                  <c:v>-4.4476662730318247E-4</c:v>
                </c:pt>
                <c:pt idx="1194">
                  <c:v>-4.4031062259414206E-4</c:v>
                </c:pt>
                <c:pt idx="1195">
                  <c:v>-4.4354178846153829E-4</c:v>
                </c:pt>
                <c:pt idx="1196">
                  <c:v>-4.4293100760233898E-4</c:v>
                </c:pt>
                <c:pt idx="1197">
                  <c:v>-4.4737516260434038E-4</c:v>
                </c:pt>
                <c:pt idx="1198">
                  <c:v>-4.4893377898248528E-4</c:v>
                </c:pt>
                <c:pt idx="1199">
                  <c:v>-4.5267609799999988E-4</c:v>
                </c:pt>
                <c:pt idx="1200">
                  <c:v>-4.5108736477935036E-4</c:v>
                </c:pt>
                <c:pt idx="1201">
                  <c:v>-4.5289281081530768E-4</c:v>
                </c:pt>
                <c:pt idx="1202">
                  <c:v>-4.5835485660847866E-4</c:v>
                </c:pt>
                <c:pt idx="1203">
                  <c:v>-4.8022276453488352E-4</c:v>
                </c:pt>
                <c:pt idx="1204">
                  <c:v>-4.9015216033194997E-4</c:v>
                </c:pt>
                <c:pt idx="1205">
                  <c:v>-4.8117915008291857E-4</c:v>
                </c:pt>
                <c:pt idx="1206">
                  <c:v>-4.8078049295774628E-4</c:v>
                </c:pt>
                <c:pt idx="1207">
                  <c:v>-4.8464765082781438E-4</c:v>
                </c:pt>
                <c:pt idx="1208">
                  <c:v>-4.77987257981803E-4</c:v>
                </c:pt>
                <c:pt idx="1209">
                  <c:v>-4.8209058512396676E-4</c:v>
                </c:pt>
                <c:pt idx="1210">
                  <c:v>-4.809416839801815E-4</c:v>
                </c:pt>
                <c:pt idx="1211">
                  <c:v>-4.7954567566006582E-4</c:v>
                </c:pt>
                <c:pt idx="1212">
                  <c:v>-4.8843170255564701E-4</c:v>
                </c:pt>
                <c:pt idx="1213">
                  <c:v>-4.9156575238879722E-4</c:v>
                </c:pt>
                <c:pt idx="1214">
                  <c:v>-4.9090827695473234E-4</c:v>
                </c:pt>
                <c:pt idx="1215">
                  <c:v>-4.8949459893092085E-4</c:v>
                </c:pt>
                <c:pt idx="1216">
                  <c:v>-4.9313640493015595E-4</c:v>
                </c:pt>
                <c:pt idx="1217">
                  <c:v>-4.9806530985221659E-4</c:v>
                </c:pt>
                <c:pt idx="1218">
                  <c:v>-5.1880478441345356E-4</c:v>
                </c:pt>
                <c:pt idx="1219">
                  <c:v>-5.3233285786885229E-4</c:v>
                </c:pt>
                <c:pt idx="1220">
                  <c:v>-5.318968768222767E-4</c:v>
                </c:pt>
                <c:pt idx="1221">
                  <c:v>-5.3518130032733204E-4</c:v>
                </c:pt>
                <c:pt idx="1222">
                  <c:v>-5.2495756827473407E-4</c:v>
                </c:pt>
                <c:pt idx="1223">
                  <c:v>-5.2164409223856198E-4</c:v>
                </c:pt>
                <c:pt idx="1224">
                  <c:v>-5.2672956791836715E-4</c:v>
                </c:pt>
                <c:pt idx="1225">
                  <c:v>-5.2708966655791174E-4</c:v>
                </c:pt>
                <c:pt idx="1226">
                  <c:v>-5.4126376397717996E-4</c:v>
                </c:pt>
                <c:pt idx="1227">
                  <c:v>-5.4350436848534184E-4</c:v>
                </c:pt>
                <c:pt idx="1228">
                  <c:v>-5.525093929210739E-4</c:v>
                </c:pt>
                <c:pt idx="1229">
                  <c:v>-5.4128101317073144E-4</c:v>
                </c:pt>
                <c:pt idx="1230">
                  <c:v>-5.5623276336311917E-4</c:v>
                </c:pt>
                <c:pt idx="1231">
                  <c:v>-5.3560571396103881E-4</c:v>
                </c:pt>
                <c:pt idx="1232">
                  <c:v>-5.3836331005677196E-4</c:v>
                </c:pt>
                <c:pt idx="1233">
                  <c:v>-5.4864995397082639E-4</c:v>
                </c:pt>
                <c:pt idx="1234">
                  <c:v>-5.3855653303643719E-4</c:v>
                </c:pt>
                <c:pt idx="1235">
                  <c:v>-5.42391679935275E-4</c:v>
                </c:pt>
                <c:pt idx="1236">
                  <c:v>-5.3609129426030703E-4</c:v>
                </c:pt>
                <c:pt idx="1237">
                  <c:v>-5.2511645783521804E-4</c:v>
                </c:pt>
                <c:pt idx="1238">
                  <c:v>-5.2810090145278437E-4</c:v>
                </c:pt>
                <c:pt idx="1239">
                  <c:v>-5.2453094879032251E-4</c:v>
                </c:pt>
                <c:pt idx="1240">
                  <c:v>-5.3595271418211115E-4</c:v>
                </c:pt>
                <c:pt idx="1241">
                  <c:v>-5.4137107254428332E-4</c:v>
                </c:pt>
                <c:pt idx="1242">
                  <c:v>-5.4628643917940453E-4</c:v>
                </c:pt>
                <c:pt idx="1243">
                  <c:v>-5.4397194397106101E-4</c:v>
                </c:pt>
                <c:pt idx="1244">
                  <c:v>-5.3687815277108427E-4</c:v>
                </c:pt>
                <c:pt idx="1245">
                  <c:v>-5.3936715240770464E-4</c:v>
                </c:pt>
                <c:pt idx="1246">
                  <c:v>-5.3231913496391337E-4</c:v>
                </c:pt>
                <c:pt idx="1247">
                  <c:v>-5.3241940985576913E-4</c:v>
                </c:pt>
                <c:pt idx="1248">
                  <c:v>-5.3436618446757391E-4</c:v>
                </c:pt>
                <c:pt idx="1249">
                  <c:v>-5.3684634383999988E-4</c:v>
                </c:pt>
                <c:pt idx="1250">
                  <c:v>-5.3588818257394066E-4</c:v>
                </c:pt>
                <c:pt idx="1251">
                  <c:v>-5.3572441557507967E-4</c:v>
                </c:pt>
                <c:pt idx="1252">
                  <c:v>-5.4192661117318419E-4</c:v>
                </c:pt>
                <c:pt idx="1253">
                  <c:v>-5.3936863165869196E-4</c:v>
                </c:pt>
                <c:pt idx="1254">
                  <c:v>-5.2814069928286823E-4</c:v>
                </c:pt>
                <c:pt idx="1255">
                  <c:v>-5.350728277866239E-4</c:v>
                </c:pt>
                <c:pt idx="1256">
                  <c:v>-5.3201551034208407E-4</c:v>
                </c:pt>
                <c:pt idx="1257">
                  <c:v>-5.3054321486486458E-4</c:v>
                </c:pt>
                <c:pt idx="1258">
                  <c:v>-5.2724540206513073E-4</c:v>
                </c:pt>
                <c:pt idx="1259">
                  <c:v>-5.2787088746031709E-4</c:v>
                </c:pt>
                <c:pt idx="1260">
                  <c:v>-5.2849675463917487E-4</c:v>
                </c:pt>
                <c:pt idx="1261">
                  <c:v>-5.4071021624405664E-4</c:v>
                </c:pt>
                <c:pt idx="1262">
                  <c:v>-5.5203195795724426E-4</c:v>
                </c:pt>
                <c:pt idx="1263">
                  <c:v>-5.8537100253164514E-4</c:v>
                </c:pt>
                <c:pt idx="1264">
                  <c:v>-5.682652474308296E-4</c:v>
                </c:pt>
                <c:pt idx="1265">
                  <c:v>-5.6289493538704536E-4</c:v>
                </c:pt>
                <c:pt idx="1266">
                  <c:v>-5.6545219526440364E-4</c:v>
                </c:pt>
                <c:pt idx="1267">
                  <c:v>-5.5712383115141904E-4</c:v>
                </c:pt>
                <c:pt idx="1268">
                  <c:v>-5.5587449976359285E-4</c:v>
                </c:pt>
                <c:pt idx="1269">
                  <c:v>-5.6630143338582621E-4</c:v>
                </c:pt>
                <c:pt idx="1270">
                  <c:v>-5.5230901982690733E-4</c:v>
                </c:pt>
                <c:pt idx="1271">
                  <c:v>-5.5699115636792388E-4</c:v>
                </c:pt>
                <c:pt idx="1272">
                  <c:v>-5.6333144705420207E-4</c:v>
                </c:pt>
                <c:pt idx="1273">
                  <c:v>-5.5854813728414376E-4</c:v>
                </c:pt>
                <c:pt idx="1274">
                  <c:v>-5.5218458501960714E-4</c:v>
                </c:pt>
                <c:pt idx="1275">
                  <c:v>-5.5282503150470158E-4</c:v>
                </c:pt>
                <c:pt idx="1276">
                  <c:v>-5.5266044009396958E-4</c:v>
                </c:pt>
                <c:pt idx="1277">
                  <c:v>-5.4316347840375524E-4</c:v>
                </c:pt>
                <c:pt idx="1278">
                  <c:v>-5.2028649569976478E-4</c:v>
                </c:pt>
                <c:pt idx="1279">
                  <c:v>-4.580987148437494E-4</c:v>
                </c:pt>
                <c:pt idx="1280">
                  <c:v>-4.6849883286494869E-4</c:v>
                </c:pt>
                <c:pt idx="1281">
                  <c:v>-4.846631824492974E-4</c:v>
                </c:pt>
                <c:pt idx="1282">
                  <c:v>-4.8600573522992926E-4</c:v>
                </c:pt>
                <c:pt idx="1283">
                  <c:v>-4.866112011682237E-4</c:v>
                </c:pt>
                <c:pt idx="1284">
                  <c:v>-4.6680054163424068E-4</c:v>
                </c:pt>
                <c:pt idx="1285">
                  <c:v>-4.5832997814929962E-4</c:v>
                </c:pt>
                <c:pt idx="1286">
                  <c:v>-4.6034782843822791E-4</c:v>
                </c:pt>
                <c:pt idx="1287">
                  <c:v>-4.5336663059006164E-4</c:v>
                </c:pt>
                <c:pt idx="1288">
                  <c:v>-4.7983519340574033E-4</c:v>
                </c:pt>
                <c:pt idx="1289">
                  <c:v>-4.7074765325581341E-4</c:v>
                </c:pt>
                <c:pt idx="1290">
                  <c:v>-4.8299408079008463E-4</c:v>
                </c:pt>
                <c:pt idx="1291">
                  <c:v>-4.7459951339009224E-4</c:v>
                </c:pt>
                <c:pt idx="1292">
                  <c:v>-4.6248324508893984E-4</c:v>
                </c:pt>
                <c:pt idx="1293">
                  <c:v>-4.6426886251931936E-4</c:v>
                </c:pt>
                <c:pt idx="1294">
                  <c:v>-4.5892303328185272E-4</c:v>
                </c:pt>
                <c:pt idx="1295">
                  <c:v>-4.4334478032407356E-4</c:v>
                </c:pt>
                <c:pt idx="1296">
                  <c:v>-4.5397255967617527E-4</c:v>
                </c:pt>
                <c:pt idx="1297">
                  <c:v>-4.4964011417565435E-4</c:v>
                </c:pt>
                <c:pt idx="1298">
                  <c:v>-4.5468310492686629E-4</c:v>
                </c:pt>
                <c:pt idx="1299">
                  <c:v>-4.6022967353846099E-4</c:v>
                </c:pt>
                <c:pt idx="1300">
                  <c:v>-4.5281117171406556E-4</c:v>
                </c:pt>
                <c:pt idx="1301">
                  <c:v>-4.5105927826420835E-4</c:v>
                </c:pt>
                <c:pt idx="1302">
                  <c:v>-4.5328730107444302E-4</c:v>
                </c:pt>
                <c:pt idx="1303">
                  <c:v>-4.633157170245393E-4</c:v>
                </c:pt>
                <c:pt idx="1304">
                  <c:v>-4.6343531172413728E-4</c:v>
                </c:pt>
                <c:pt idx="1305">
                  <c:v>-4.6047564471669156E-4</c:v>
                </c:pt>
                <c:pt idx="1306">
                  <c:v>-4.6225225325172088E-4</c:v>
                </c:pt>
                <c:pt idx="1307">
                  <c:v>-4.5202172285932664E-4</c:v>
                </c:pt>
                <c:pt idx="1308">
                  <c:v>-4.7707622352941118E-4</c:v>
                </c:pt>
                <c:pt idx="1309">
                  <c:v>-4.7961179511450322E-4</c:v>
                </c:pt>
                <c:pt idx="1310">
                  <c:v>-4.76830578032036E-4</c:v>
                </c:pt>
                <c:pt idx="1311">
                  <c:v>-4.837308080792677E-4</c:v>
                </c:pt>
                <c:pt idx="1312">
                  <c:v>-4.9019963198781362E-4</c:v>
                </c:pt>
                <c:pt idx="1313">
                  <c:v>-4.7526086499238905E-4</c:v>
                </c:pt>
                <c:pt idx="1314">
                  <c:v>-4.8044584973383974E-4</c:v>
                </c:pt>
                <c:pt idx="1315">
                  <c:v>-4.7983896231002985E-4</c:v>
                </c:pt>
                <c:pt idx="1316">
                  <c:v>-4.7178299157175343E-4</c:v>
                </c:pt>
                <c:pt idx="1317">
                  <c:v>-4.5068195341426348E-4</c:v>
                </c:pt>
                <c:pt idx="1318">
                  <c:v>-4.5150289764973411E-4</c:v>
                </c:pt>
                <c:pt idx="1319">
                  <c:v>-4.5559181212121157E-4</c:v>
                </c:pt>
                <c:pt idx="1320">
                  <c:v>-4.6087696782740295E-4</c:v>
                </c:pt>
                <c:pt idx="1321">
                  <c:v>-4.6170566944024155E-4</c:v>
                </c:pt>
                <c:pt idx="1322">
                  <c:v>-4.7802194421768654E-4</c:v>
                </c:pt>
                <c:pt idx="1323">
                  <c:v>-4.6833772673715959E-4</c:v>
                </c:pt>
                <c:pt idx="1324">
                  <c:v>-4.7226973501886737E-4</c:v>
                </c:pt>
                <c:pt idx="1325">
                  <c:v>-4.7191357383107035E-4</c:v>
                </c:pt>
                <c:pt idx="1326">
                  <c:v>-4.7466352795779896E-4</c:v>
                </c:pt>
                <c:pt idx="1327">
                  <c:v>-4.8514792673192715E-4</c:v>
                </c:pt>
                <c:pt idx="1328">
                  <c:v>-4.7227790534236217E-4</c:v>
                </c:pt>
                <c:pt idx="1329">
                  <c:v>-4.7742410082706713E-4</c:v>
                </c:pt>
                <c:pt idx="1330">
                  <c:v>-4.6990315056348559E-4</c:v>
                </c:pt>
                <c:pt idx="1331">
                  <c:v>-4.6765333656156107E-4</c:v>
                </c:pt>
                <c:pt idx="1332">
                  <c:v>-4.7014772423105726E-4</c:v>
                </c:pt>
                <c:pt idx="1333">
                  <c:v>-4.7122088470764564E-4</c:v>
                </c:pt>
                <c:pt idx="1334">
                  <c:v>-4.6968061617977478E-4</c:v>
                </c:pt>
                <c:pt idx="1335">
                  <c:v>-4.7241763293413125E-4</c:v>
                </c:pt>
                <c:pt idx="1336">
                  <c:v>-4.7277831832460689E-4</c:v>
                </c:pt>
                <c:pt idx="1337">
                  <c:v>-4.7313914633781721E-4</c:v>
                </c:pt>
                <c:pt idx="1338">
                  <c:v>-4.7326193398058216E-4</c:v>
                </c:pt>
                <c:pt idx="1339">
                  <c:v>-4.7100743097014885E-4</c:v>
                </c:pt>
                <c:pt idx="1340">
                  <c:v>-4.5959096554809803E-4</c:v>
                </c:pt>
                <c:pt idx="1341">
                  <c:v>-4.5971568114754058E-4</c:v>
                </c:pt>
                <c:pt idx="1342">
                  <c:v>-4.3910458853313434E-4</c:v>
                </c:pt>
                <c:pt idx="1343">
                  <c:v>-4.5114079561011863E-4</c:v>
                </c:pt>
                <c:pt idx="1344">
                  <c:v>-4.7091368245353118E-4</c:v>
                </c:pt>
                <c:pt idx="1345">
                  <c:v>-4.6938060349182719E-4</c:v>
                </c:pt>
                <c:pt idx="1346">
                  <c:v>-4.6573157319970264E-4</c:v>
                </c:pt>
                <c:pt idx="1347">
                  <c:v>-4.6444644250741795E-4</c:v>
                </c:pt>
                <c:pt idx="1348">
                  <c:v>-4.6480624351371343E-4</c:v>
                </c:pt>
                <c:pt idx="1349">
                  <c:v>-4.5675919651851809E-4</c:v>
                </c:pt>
                <c:pt idx="1350">
                  <c:v>-4.5944372820133189E-4</c:v>
                </c:pt>
                <c:pt idx="1351">
                  <c:v>-4.7534497011834275E-4</c:v>
                </c:pt>
                <c:pt idx="1352">
                  <c:v>-4.7356818824833657E-4</c:v>
                </c:pt>
                <c:pt idx="1353">
                  <c:v>-4.7321843330871445E-4</c:v>
                </c:pt>
                <c:pt idx="1354">
                  <c:v>-4.6064713704797004E-4</c:v>
                </c:pt>
                <c:pt idx="1355">
                  <c:v>-4.652152964601765E-4</c:v>
                </c:pt>
                <c:pt idx="1356">
                  <c:v>-4.6089984775239451E-4</c:v>
                </c:pt>
                <c:pt idx="1357">
                  <c:v>-4.6312663431516887E-4</c:v>
                </c:pt>
                <c:pt idx="1358">
                  <c:v>-4.5327310713760068E-4</c:v>
                </c:pt>
                <c:pt idx="1359">
                  <c:v>-4.5478497367647009E-4</c:v>
                </c:pt>
                <c:pt idx="1360">
                  <c:v>-4.484753085966196E-4</c:v>
                </c:pt>
                <c:pt idx="1361">
                  <c:v>-4.4131608098384677E-4</c:v>
                </c:pt>
                <c:pt idx="1362">
                  <c:v>-4.5286285487894303E-4</c:v>
                </c:pt>
                <c:pt idx="1363">
                  <c:v>-4.5253084398826933E-4</c:v>
                </c:pt>
                <c:pt idx="1364">
                  <c:v>-4.4420016798534748E-4</c:v>
                </c:pt>
                <c:pt idx="1365">
                  <c:v>-4.5301733806734945E-4</c:v>
                </c:pt>
                <c:pt idx="1366">
                  <c:v>-4.5039130826627608E-4</c:v>
                </c:pt>
                <c:pt idx="1367">
                  <c:v>-4.4937558786549658E-4</c:v>
                </c:pt>
                <c:pt idx="1368">
                  <c:v>-4.4358252191380523E-4</c:v>
                </c:pt>
                <c:pt idx="1369">
                  <c:v>-4.3828861948905061E-4</c:v>
                </c:pt>
                <c:pt idx="1370">
                  <c:v>-4.3841903880379243E-4</c:v>
                </c:pt>
                <c:pt idx="1371">
                  <c:v>-4.3115895291545142E-4</c:v>
                </c:pt>
                <c:pt idx="1372">
                  <c:v>-4.4682812978878326E-4</c:v>
                </c:pt>
                <c:pt idx="1373">
                  <c:v>-4.4264671302765606E-4</c:v>
                </c:pt>
                <c:pt idx="1374">
                  <c:v>-4.4006757738181774E-4</c:v>
                </c:pt>
                <c:pt idx="1375">
                  <c:v>-4.4426592390988323E-4</c:v>
                </c:pt>
                <c:pt idx="1376">
                  <c:v>-4.3987863602033361E-4</c:v>
                </c:pt>
                <c:pt idx="1377">
                  <c:v>-4.4068539368650171E-4</c:v>
                </c:pt>
                <c:pt idx="1378">
                  <c:v>-4.2587322704858545E-4</c:v>
                </c:pt>
                <c:pt idx="1379">
                  <c:v>-4.2865948079710099E-4</c:v>
                </c:pt>
                <c:pt idx="1380">
                  <c:v>-4.2923511904417044E-4</c:v>
                </c:pt>
                <c:pt idx="1381">
                  <c:v>-4.2870307887120065E-4</c:v>
                </c:pt>
                <c:pt idx="1382">
                  <c:v>-4.1502087736803998E-4</c:v>
                </c:pt>
                <c:pt idx="1383">
                  <c:v>-4.0394943952312088E-4</c:v>
                </c:pt>
                <c:pt idx="1384">
                  <c:v>-4.032305475090248E-4</c:v>
                </c:pt>
                <c:pt idx="1385">
                  <c:v>-4.0829440360750312E-4</c:v>
                </c:pt>
                <c:pt idx="1386">
                  <c:v>-4.0094516178803126E-4</c:v>
                </c:pt>
                <c:pt idx="1387">
                  <c:v>-4.1158069654178626E-4</c:v>
                </c:pt>
                <c:pt idx="1388">
                  <c:v>-4.0719806623470067E-4</c:v>
                </c:pt>
                <c:pt idx="1389">
                  <c:v>-4.0647663410071889E-4</c:v>
                </c:pt>
                <c:pt idx="1390">
                  <c:v>-4.036207015097047E-4</c:v>
                </c:pt>
                <c:pt idx="1391">
                  <c:v>-3.963323428879305E-4</c:v>
                </c:pt>
                <c:pt idx="1392">
                  <c:v>-4.0282827846374678E-4</c:v>
                </c:pt>
                <c:pt idx="1393">
                  <c:v>-4.0637888708751742E-4</c:v>
                </c:pt>
                <c:pt idx="1394">
                  <c:v>-4.2514683691756221E-4</c:v>
                </c:pt>
                <c:pt idx="1395">
                  <c:v>-4.2462299383954098E-4</c:v>
                </c:pt>
                <c:pt idx="1396">
                  <c:v>-4.3491415869720778E-4</c:v>
                </c:pt>
                <c:pt idx="1397">
                  <c:v>-4.3393672911301806E-4</c:v>
                </c:pt>
                <c:pt idx="1398">
                  <c:v>-4.3673920092923463E-4</c:v>
                </c:pt>
                <c:pt idx="1399">
                  <c:v>-4.3110335099999942E-4</c:v>
                </c:pt>
                <c:pt idx="1400">
                  <c:v>-4.325646019985719E-4</c:v>
                </c:pt>
                <c:pt idx="1401">
                  <c:v>-4.3314156383737464E-4</c:v>
                </c:pt>
                <c:pt idx="1402">
                  <c:v>-4.3771932829650694E-4</c:v>
                </c:pt>
                <c:pt idx="1403">
                  <c:v>-4.3629484430199382E-4</c:v>
                </c:pt>
                <c:pt idx="1404">
                  <c:v>-4.4245780064056887E-4</c:v>
                </c:pt>
                <c:pt idx="1405">
                  <c:v>-4.4596274708392554E-4</c:v>
                </c:pt>
                <c:pt idx="1406">
                  <c:v>-4.3514271698649558E-4</c:v>
                </c:pt>
                <c:pt idx="1407">
                  <c:v>-4.3660923586647682E-4</c:v>
                </c:pt>
                <c:pt idx="1408">
                  <c:v>-4.1486387523065961E-4</c:v>
                </c:pt>
                <c:pt idx="1409">
                  <c:v>-4.1220521893616977E-4</c:v>
                </c:pt>
                <c:pt idx="1410">
                  <c:v>-4.1298608327427306E-4</c:v>
                </c:pt>
                <c:pt idx="1411">
                  <c:v>-4.1721482584985785E-4</c:v>
                </c:pt>
                <c:pt idx="1412">
                  <c:v>-4.1584121755130869E-4</c:v>
                </c:pt>
                <c:pt idx="1413">
                  <c:v>-4.2771080735502071E-4</c:v>
                </c:pt>
                <c:pt idx="1414">
                  <c:v>-4.2697080904593592E-4</c:v>
                </c:pt>
                <c:pt idx="1415">
                  <c:v>-4.2405042987288092E-4</c:v>
                </c:pt>
                <c:pt idx="1416">
                  <c:v>-4.1145126309103693E-4</c:v>
                </c:pt>
                <c:pt idx="1417">
                  <c:v>-4.1480454118476682E-4</c:v>
                </c:pt>
                <c:pt idx="1418">
                  <c:v>-4.1795619274136674E-4</c:v>
                </c:pt>
                <c:pt idx="1419">
                  <c:v>-4.2155380964788684E-4</c:v>
                </c:pt>
                <c:pt idx="1420">
                  <c:v>-4.1995835552427821E-4</c:v>
                </c:pt>
                <c:pt idx="1421">
                  <c:v>-4.1923093101265774E-4</c:v>
                </c:pt>
                <c:pt idx="1422">
                  <c:v>-4.1549150618411761E-4</c:v>
                </c:pt>
                <c:pt idx="1423">
                  <c:v>-4.1691881664325796E-4</c:v>
                </c:pt>
                <c:pt idx="1424">
                  <c:v>-4.1791741880701713E-4</c:v>
                </c:pt>
                <c:pt idx="1425">
                  <c:v>-4.2194248015427725E-4</c:v>
                </c:pt>
                <c:pt idx="1426">
                  <c:v>-4.177620068675539E-4</c:v>
                </c:pt>
                <c:pt idx="1427">
                  <c:v>-4.1489331575630213E-4</c:v>
                </c:pt>
                <c:pt idx="1428">
                  <c:v>-4.1524567473757827E-4</c:v>
                </c:pt>
                <c:pt idx="1429">
                  <c:v>-4.1345763160839113E-4</c:v>
                </c:pt>
                <c:pt idx="1430">
                  <c:v>-4.1509351104122947E-4</c:v>
                </c:pt>
                <c:pt idx="1431">
                  <c:v>-4.1608890055865874E-4</c:v>
                </c:pt>
                <c:pt idx="1432">
                  <c:v>-4.1323217320307003E-4</c:v>
                </c:pt>
                <c:pt idx="1433">
                  <c:v>-4.1358426596931617E-4</c:v>
                </c:pt>
                <c:pt idx="1434">
                  <c:v>-4.1244309895470339E-4</c:v>
                </c:pt>
                <c:pt idx="1435">
                  <c:v>-4.1045428384401073E-4</c:v>
                </c:pt>
                <c:pt idx="1436">
                  <c:v>-4.1250779352818327E-4</c:v>
                </c:pt>
                <c:pt idx="1437">
                  <c:v>-4.09247272531293E-4</c:v>
                </c:pt>
                <c:pt idx="1438">
                  <c:v>-4.1108414405837345E-4</c:v>
                </c:pt>
                <c:pt idx="1439">
                  <c:v>-4.1271203312499952E-4</c:v>
                </c:pt>
                <c:pt idx="1440">
                  <c:v>-4.1391641651630762E-4</c:v>
                </c:pt>
                <c:pt idx="1441">
                  <c:v>-4.1876154299583864E-4</c:v>
                </c:pt>
                <c:pt idx="1442">
                  <c:v>-4.1312985703395659E-4</c:v>
                </c:pt>
                <c:pt idx="1443">
                  <c:v>-4.1518731419667543E-4</c:v>
                </c:pt>
                <c:pt idx="1444">
                  <c:v>-4.121330946020757E-4</c:v>
                </c:pt>
                <c:pt idx="1445">
                  <c:v>-4.1099953506224017E-4</c:v>
                </c:pt>
                <c:pt idx="1446">
                  <c:v>-4.1156345659986137E-4</c:v>
                </c:pt>
                <c:pt idx="1447">
                  <c:v>-4.1361487486187801E-4</c:v>
                </c:pt>
                <c:pt idx="1448">
                  <c:v>-4.1332942636300852E-4</c:v>
                </c:pt>
                <c:pt idx="1449">
                  <c:v>-4.1304437158620646E-4</c:v>
                </c:pt>
                <c:pt idx="1450">
                  <c:v>-4.0831678490696021E-4</c:v>
                </c:pt>
                <c:pt idx="1451">
                  <c:v>-4.0677228161156974E-4</c:v>
                </c:pt>
                <c:pt idx="1452">
                  <c:v>-4.0649232821748059E-4</c:v>
                </c:pt>
                <c:pt idx="1453">
                  <c:v>-3.9516838707015083E-4</c:v>
                </c:pt>
                <c:pt idx="1454">
                  <c:v>-3.9800247099656304E-4</c:v>
                </c:pt>
                <c:pt idx="1455">
                  <c:v>-4.0923029223901051E-4</c:v>
                </c:pt>
                <c:pt idx="1456">
                  <c:v>-4.1487531914893567E-4</c:v>
                </c:pt>
                <c:pt idx="1457">
                  <c:v>-4.1586641213991722E-4</c:v>
                </c:pt>
                <c:pt idx="1458">
                  <c:v>-4.1515619019876578E-4</c:v>
                </c:pt>
                <c:pt idx="1459">
                  <c:v>-4.165730023972598E-4</c:v>
                </c:pt>
                <c:pt idx="1460">
                  <c:v>-4.1373945242984212E-4</c:v>
                </c:pt>
                <c:pt idx="1461">
                  <c:v>-4.1472861073871362E-4</c:v>
                </c:pt>
                <c:pt idx="1462">
                  <c:v>-4.2750587347915192E-4</c:v>
                </c:pt>
                <c:pt idx="1463">
                  <c:v>-4.2398119972677546E-4</c:v>
                </c:pt>
                <c:pt idx="1464">
                  <c:v>-4.2562823051194493E-4</c:v>
                </c:pt>
                <c:pt idx="1465">
                  <c:v>-4.2469224836289178E-4</c:v>
                </c:pt>
                <c:pt idx="1466">
                  <c:v>-4.2033054867075624E-4</c:v>
                </c:pt>
                <c:pt idx="1467">
                  <c:v>-4.1451463242506766E-4</c:v>
                </c:pt>
                <c:pt idx="1468">
                  <c:v>-4.1571577236215073E-4</c:v>
                </c:pt>
                <c:pt idx="1469">
                  <c:v>-4.0805353435374107E-4</c:v>
                </c:pt>
                <c:pt idx="1470">
                  <c:v>-4.0798572698844278E-4</c:v>
                </c:pt>
                <c:pt idx="1471">
                  <c:v>-4.0436510319293435E-4</c:v>
                </c:pt>
                <c:pt idx="1472">
                  <c:v>-4.0471580692464309E-4</c:v>
                </c:pt>
                <c:pt idx="1473">
                  <c:v>-4.0444123717774713E-4</c:v>
                </c:pt>
                <c:pt idx="1474">
                  <c:v>-4.0479198928813513E-4</c:v>
                </c:pt>
                <c:pt idx="1475">
                  <c:v>-4.0160819722222176E-4</c:v>
                </c:pt>
                <c:pt idx="1476">
                  <c:v>-3.9330184989844229E-4</c:v>
                </c:pt>
                <c:pt idx="1477">
                  <c:v>-3.9201324296346367E-4</c:v>
                </c:pt>
                <c:pt idx="1478">
                  <c:v>-3.9625575693035789E-4</c:v>
                </c:pt>
                <c:pt idx="1479">
                  <c:v>-3.9373200216216166E-4</c:v>
                </c:pt>
                <c:pt idx="1480">
                  <c:v>-3.9203537994598195E-4</c:v>
                </c:pt>
                <c:pt idx="1481">
                  <c:v>-3.8749953353576198E-4</c:v>
                </c:pt>
                <c:pt idx="1482">
                  <c:v>-3.8058481652056595E-4</c:v>
                </c:pt>
                <c:pt idx="1483">
                  <c:v>-3.727523995283014E-4</c:v>
                </c:pt>
                <c:pt idx="1484">
                  <c:v>-3.6579886673400631E-4</c:v>
                </c:pt>
                <c:pt idx="1485">
                  <c:v>-3.6909040282637911E-4</c:v>
                </c:pt>
                <c:pt idx="1486">
                  <c:v>-3.6982753214525845E-4</c:v>
                </c:pt>
                <c:pt idx="1487">
                  <c:v>-3.5072907284946185E-4</c:v>
                </c:pt>
                <c:pt idx="1488">
                  <c:v>-3.3740831040967044E-4</c:v>
                </c:pt>
                <c:pt idx="1489">
                  <c:v>-3.3643156449664381E-4</c:v>
                </c:pt>
                <c:pt idx="1490">
                  <c:v>-3.4166101784037511E-4</c:v>
                </c:pt>
                <c:pt idx="1491">
                  <c:v>-3.4578732801608534E-4</c:v>
                </c:pt>
                <c:pt idx="1492">
                  <c:v>-3.4802833643670413E-4</c:v>
                </c:pt>
                <c:pt idx="1493">
                  <c:v>-3.4703411860776394E-4</c:v>
                </c:pt>
                <c:pt idx="1494">
                  <c:v>-3.3455942234113668E-4</c:v>
                </c:pt>
                <c:pt idx="1495">
                  <c:v>-3.4202674171122943E-4</c:v>
                </c:pt>
                <c:pt idx="1496">
                  <c:v>-3.429304751503001E-4</c:v>
                </c:pt>
                <c:pt idx="1497">
                  <c:v>-3.3781237977303019E-4</c:v>
                </c:pt>
                <c:pt idx="1498">
                  <c:v>-3.3964977078051984E-4</c:v>
                </c:pt>
                <c:pt idx="1499">
                  <c:v>-3.5154488366666612E-4</c:v>
                </c:pt>
                <c:pt idx="1500">
                  <c:v>-3.6112380659560241E-4</c:v>
                </c:pt>
                <c:pt idx="1501">
                  <c:v>-3.7974411997336832E-4</c:v>
                </c:pt>
                <c:pt idx="1502">
                  <c:v>-3.7571846813040535E-4</c:v>
                </c:pt>
                <c:pt idx="1503">
                  <c:v>-3.7270402094414839E-4</c:v>
                </c:pt>
                <c:pt idx="1504">
                  <c:v>-3.6833360172757422E-4</c:v>
                </c:pt>
                <c:pt idx="1505">
                  <c:v>-3.7142231952191185E-4</c:v>
                </c:pt>
                <c:pt idx="1506">
                  <c:v>-3.6921436947577921E-4</c:v>
                </c:pt>
                <c:pt idx="1507">
                  <c:v>-3.7053721624668391E-4</c:v>
                </c:pt>
                <c:pt idx="1508">
                  <c:v>-3.8056614221338586E-4</c:v>
                </c:pt>
                <c:pt idx="1509">
                  <c:v>-3.7852558397350947E-4</c:v>
                </c:pt>
                <c:pt idx="1510">
                  <c:v>-3.7136981561879508E-4</c:v>
                </c:pt>
                <c:pt idx="1511">
                  <c:v>-3.7210561600529058E-4</c:v>
                </c:pt>
                <c:pt idx="1512">
                  <c:v>-3.6716521374752101E-4</c:v>
                </c:pt>
                <c:pt idx="1513">
                  <c:v>-3.6323219299867852E-4</c:v>
                </c:pt>
                <c:pt idx="1514">
                  <c:v>-3.4825350745874535E-4</c:v>
                </c:pt>
                <c:pt idx="1515">
                  <c:v>-3.4991819162269081E-4</c:v>
                </c:pt>
                <c:pt idx="1516">
                  <c:v>-3.7146676954515442E-4</c:v>
                </c:pt>
                <c:pt idx="1517">
                  <c:v>-3.6576160316205484E-4</c:v>
                </c:pt>
                <c:pt idx="1518">
                  <c:v>-3.6203656366030234E-4</c:v>
                </c:pt>
                <c:pt idx="1519">
                  <c:v>-3.6276374467105219E-4</c:v>
                </c:pt>
                <c:pt idx="1520">
                  <c:v>-3.5199029743589698E-4</c:v>
                </c:pt>
                <c:pt idx="1521">
                  <c:v>-3.5461361826543975E-4</c:v>
                </c:pt>
                <c:pt idx="1522">
                  <c:v>-3.5476207951411643E-4</c:v>
                </c:pt>
                <c:pt idx="1523">
                  <c:v>-3.5186658169291296E-4</c:v>
                </c:pt>
                <c:pt idx="1524">
                  <c:v>-3.5620414229508153E-4</c:v>
                </c:pt>
                <c:pt idx="1525">
                  <c:v>-3.5292365498034036E-4</c:v>
                </c:pt>
                <c:pt idx="1526">
                  <c:v>-3.3749047838899766E-4</c:v>
                </c:pt>
                <c:pt idx="1527">
                  <c:v>-3.4435287532722474E-4</c:v>
                </c:pt>
                <c:pt idx="1528">
                  <c:v>-3.4468977717462356E-4</c:v>
                </c:pt>
                <c:pt idx="1529">
                  <c:v>-3.4091487385620874E-4</c:v>
                </c:pt>
                <c:pt idx="1530">
                  <c:v>-3.4162383233180883E-4</c:v>
                </c:pt>
                <c:pt idx="1531">
                  <c:v>-3.4046981527415101E-4</c:v>
                </c:pt>
                <c:pt idx="1532">
                  <c:v>-3.3672418806262195E-4</c:v>
                </c:pt>
                <c:pt idx="1533">
                  <c:v>-3.2787510743155111E-4</c:v>
                </c:pt>
                <c:pt idx="1534">
                  <c:v>-3.3887652006514622E-4</c:v>
                </c:pt>
                <c:pt idx="1535">
                  <c:v>-3.5232705742187464E-4</c:v>
                </c:pt>
                <c:pt idx="1536">
                  <c:v>-3.5077524014313563E-4</c:v>
                </c:pt>
                <c:pt idx="1537">
                  <c:v>-3.535722157347201E-4</c:v>
                </c:pt>
                <c:pt idx="1538">
                  <c:v>-3.7647535614035058E-4</c:v>
                </c:pt>
                <c:pt idx="1539">
                  <c:v>-3.7115170902597374E-4</c:v>
                </c:pt>
                <c:pt idx="1540">
                  <c:v>-3.6606735671641761E-4</c:v>
                </c:pt>
                <c:pt idx="1541">
                  <c:v>-3.6776176984435762E-4</c:v>
                </c:pt>
                <c:pt idx="1542">
                  <c:v>-3.671368556707709E-4</c:v>
                </c:pt>
                <c:pt idx="1543">
                  <c:v>-3.5922063788860071E-4</c:v>
                </c:pt>
                <c:pt idx="1544">
                  <c:v>-3.5784491915857576E-4</c:v>
                </c:pt>
                <c:pt idx="1545">
                  <c:v>-3.5894653680465689E-4</c:v>
                </c:pt>
                <c:pt idx="1546">
                  <c:v>-3.5947701299288924E-4</c:v>
                </c:pt>
                <c:pt idx="1547">
                  <c:v>-3.4828265129198941E-4</c:v>
                </c:pt>
                <c:pt idx="1548">
                  <c:v>-3.5407897914783705E-4</c:v>
                </c:pt>
                <c:pt idx="1549">
                  <c:v>-3.5517433729032228E-4</c:v>
                </c:pt>
                <c:pt idx="1550">
                  <c:v>-3.5759939716312027E-4</c:v>
                </c:pt>
                <c:pt idx="1551">
                  <c:v>-3.5793876849226773E-4</c:v>
                </c:pt>
                <c:pt idx="1552">
                  <c:v>-3.4772198667095918E-4</c:v>
                </c:pt>
                <c:pt idx="1553">
                  <c:v>-3.4936941402831379E-4</c:v>
                </c:pt>
                <c:pt idx="1554">
                  <c:v>-3.4280885723472646E-4</c:v>
                </c:pt>
                <c:pt idx="1555">
                  <c:v>-3.4407277814910001E-4</c:v>
                </c:pt>
                <c:pt idx="1556">
                  <c:v>-3.4552459075144483E-4</c:v>
                </c:pt>
                <c:pt idx="1557">
                  <c:v>-3.4697890507060311E-4</c:v>
                </c:pt>
                <c:pt idx="1558">
                  <c:v>-3.4731565131494523E-4</c:v>
                </c:pt>
                <c:pt idx="1559">
                  <c:v>-3.4152529737179464E-4</c:v>
                </c:pt>
                <c:pt idx="1560">
                  <c:v>-3.3909431332479158E-4</c:v>
                </c:pt>
                <c:pt idx="1561">
                  <c:v>-3.4869963585147223E-4</c:v>
                </c:pt>
                <c:pt idx="1562">
                  <c:v>-3.4494020754958387E-4</c:v>
                </c:pt>
                <c:pt idx="1563">
                  <c:v>-3.4564778395140643E-4</c:v>
                </c:pt>
                <c:pt idx="1564">
                  <c:v>-3.4579831341853014E-4</c:v>
                </c:pt>
                <c:pt idx="1565">
                  <c:v>-3.4224485606641102E-4</c:v>
                </c:pt>
                <c:pt idx="1566">
                  <c:v>-3.4258032839821291E-4</c:v>
                </c:pt>
                <c:pt idx="1567">
                  <c:v>-3.4236184604591812E-4</c:v>
                </c:pt>
                <c:pt idx="1568">
                  <c:v>-3.4214364219247904E-4</c:v>
                </c:pt>
                <c:pt idx="1569">
                  <c:v>-3.4266355904458574E-4</c:v>
                </c:pt>
                <c:pt idx="1570">
                  <c:v>-3.4614517371101184E-4</c:v>
                </c:pt>
                <c:pt idx="1571">
                  <c:v>-3.4536900082697173E-4</c:v>
                </c:pt>
                <c:pt idx="1572">
                  <c:v>-3.4440936096630616E-4</c:v>
                </c:pt>
                <c:pt idx="1573">
                  <c:v>-3.4994516715374814E-4</c:v>
                </c:pt>
                <c:pt idx="1574">
                  <c:v>-3.5140241809523785E-4</c:v>
                </c:pt>
                <c:pt idx="1575">
                  <c:v>-3.5117944701776625E-4</c:v>
                </c:pt>
                <c:pt idx="1576">
                  <c:v>-3.4575296880152165E-4</c:v>
                </c:pt>
                <c:pt idx="1577">
                  <c:v>-3.4590391216730013E-4</c:v>
                </c:pt>
                <c:pt idx="1578">
                  <c:v>-3.4679559658011371E-4</c:v>
                </c:pt>
                <c:pt idx="1579">
                  <c:v>-3.4528124050632884E-4</c:v>
                </c:pt>
                <c:pt idx="1580">
                  <c:v>-3.4303467906388334E-4</c:v>
                </c:pt>
                <c:pt idx="1581">
                  <c:v>-3.4189867566371658E-4</c:v>
                </c:pt>
                <c:pt idx="1582">
                  <c:v>-3.4481135401137055E-4</c:v>
                </c:pt>
                <c:pt idx="1583">
                  <c:v>-3.4477807582070682E-4</c:v>
                </c:pt>
                <c:pt idx="1584">
                  <c:v>-3.4566741861198717E-4</c:v>
                </c:pt>
                <c:pt idx="1585">
                  <c:v>-3.4618799602774251E-4</c:v>
                </c:pt>
                <c:pt idx="1586">
                  <c:v>-3.4560071745431612E-4</c:v>
                </c:pt>
                <c:pt idx="1587">
                  <c:v>-3.2792502166246833E-4</c:v>
                </c:pt>
                <c:pt idx="1588">
                  <c:v>-3.3311908294524843E-4</c:v>
                </c:pt>
                <c:pt idx="1589">
                  <c:v>-3.3200684559748416E-4</c:v>
                </c:pt>
                <c:pt idx="1590">
                  <c:v>-3.3523329032055302E-4</c:v>
                </c:pt>
                <c:pt idx="1591">
                  <c:v>-3.3647380753768836E-4</c:v>
                </c:pt>
                <c:pt idx="1592">
                  <c:v>-3.5673740043942238E-4</c:v>
                </c:pt>
                <c:pt idx="1593">
                  <c:v>-3.5296341988707642E-4</c:v>
                </c:pt>
                <c:pt idx="1594">
                  <c:v>-3.5051161360501556E-4</c:v>
                </c:pt>
                <c:pt idx="1595">
                  <c:v>-3.4918040419799489E-4</c:v>
                </c:pt>
                <c:pt idx="1596">
                  <c:v>-3.4545686963055713E-4</c:v>
                </c:pt>
                <c:pt idx="1597">
                  <c:v>-3.4413863591989971E-4</c:v>
                </c:pt>
                <c:pt idx="1598">
                  <c:v>-3.404485040650405E-4</c:v>
                </c:pt>
                <c:pt idx="1599">
                  <c:v>-3.3641975024999984E-4</c:v>
                </c:pt>
                <c:pt idx="1600">
                  <c:v>-3.3693422442223595E-4</c:v>
                </c:pt>
                <c:pt idx="1601">
                  <c:v>-3.3257145031210969E-4</c:v>
                </c:pt>
                <c:pt idx="1602">
                  <c:v>-3.3092699837804099E-4</c:v>
                </c:pt>
                <c:pt idx="1603">
                  <c:v>-3.3413681059850359E-4</c:v>
                </c:pt>
                <c:pt idx="1604">
                  <c:v>-3.3555233489096557E-4</c:v>
                </c:pt>
                <c:pt idx="1605">
                  <c:v>-3.3354066095890394E-4</c:v>
                </c:pt>
                <c:pt idx="1606">
                  <c:v>-3.2387066316116972E-4</c:v>
                </c:pt>
                <c:pt idx="1607">
                  <c:v>-3.2650893886815904E-4</c:v>
                </c:pt>
                <c:pt idx="1608">
                  <c:v>-3.2808631721566173E-4</c:v>
                </c:pt>
                <c:pt idx="1609">
                  <c:v>-3.2930957490683212E-4</c:v>
                </c:pt>
                <c:pt idx="1610">
                  <c:v>-3.3160883972687761E-4</c:v>
                </c:pt>
                <c:pt idx="1611">
                  <c:v>-3.2658660260545893E-4</c:v>
                </c:pt>
                <c:pt idx="1612">
                  <c:v>-3.2709489386236813E-4</c:v>
                </c:pt>
                <c:pt idx="1613">
                  <c:v>-3.2689223283767027E-4</c:v>
                </c:pt>
                <c:pt idx="1614">
                  <c:v>-3.129918127554178E-4</c:v>
                </c:pt>
                <c:pt idx="1615">
                  <c:v>-3.1436232289603949E-4</c:v>
                </c:pt>
                <c:pt idx="1616">
                  <c:v>-3.1748108917748906E-4</c:v>
                </c:pt>
                <c:pt idx="1617">
                  <c:v>-3.2555259283065507E-4</c:v>
                </c:pt>
                <c:pt idx="1618">
                  <c:v>-3.2482079407041378E-4</c:v>
                </c:pt>
                <c:pt idx="1619">
                  <c:v>-3.2656727783950611E-4</c:v>
                </c:pt>
                <c:pt idx="1620">
                  <c:v>-3.1426068938926585E-4</c:v>
                </c:pt>
                <c:pt idx="1621">
                  <c:v>-3.1912257792848325E-4</c:v>
                </c:pt>
                <c:pt idx="1622">
                  <c:v>-3.1927593462723346E-4</c:v>
                </c:pt>
                <c:pt idx="1623">
                  <c:v>-3.0064037635467976E-4</c:v>
                </c:pt>
                <c:pt idx="1624">
                  <c:v>-3.0368752572307686E-4</c:v>
                </c:pt>
                <c:pt idx="1625">
                  <c:v>-3.0435362835178346E-4</c:v>
                </c:pt>
                <c:pt idx="1626">
                  <c:v>-3.0587481456668708E-4</c:v>
                </c:pt>
                <c:pt idx="1627">
                  <c:v>-3.0312790491400488E-4</c:v>
                </c:pt>
                <c:pt idx="1628">
                  <c:v>-2.9988687483118473E-4</c:v>
                </c:pt>
                <c:pt idx="1629">
                  <c:v>-2.7809280374233123E-4</c:v>
                </c:pt>
                <c:pt idx="1630">
                  <c:v>-2.526584687308399E-4</c:v>
                </c:pt>
                <c:pt idx="1631">
                  <c:v>-2.6196952297794109E-4</c:v>
                </c:pt>
                <c:pt idx="1632">
                  <c:v>-2.627631957746478E-4</c:v>
                </c:pt>
                <c:pt idx="1633">
                  <c:v>-2.5895529981640142E-4</c:v>
                </c:pt>
                <c:pt idx="1634">
                  <c:v>-2.6451155761467881E-4</c:v>
                </c:pt>
                <c:pt idx="1635">
                  <c:v>-2.7577237762836177E-4</c:v>
                </c:pt>
                <c:pt idx="1636">
                  <c:v>-2.782061497251068E-4</c:v>
                </c:pt>
                <c:pt idx="1637">
                  <c:v>-2.7139419987789982E-4</c:v>
                </c:pt>
                <c:pt idx="1638">
                  <c:v>-2.621184773032336E-4</c:v>
                </c:pt>
                <c:pt idx="1639">
                  <c:v>-2.7916319237804874E-4</c:v>
                </c:pt>
                <c:pt idx="1640">
                  <c:v>-2.6800996593540516E-4</c:v>
                </c:pt>
                <c:pt idx="1641">
                  <c:v>-2.6880733343483555E-4</c:v>
                </c:pt>
                <c:pt idx="1642">
                  <c:v>-2.6736405599513081E-4</c:v>
                </c:pt>
                <c:pt idx="1643">
                  <c:v>-2.5549743351581503E-4</c:v>
                </c:pt>
                <c:pt idx="1644">
                  <c:v>-2.534663538601823E-4</c:v>
                </c:pt>
                <c:pt idx="1645">
                  <c:v>-2.2571671695018221E-4</c:v>
                </c:pt>
                <c:pt idx="1646">
                  <c:v>-2.2736983679417117E-4</c:v>
                </c:pt>
                <c:pt idx="1647">
                  <c:v>-2.1951699848300966E-4</c:v>
                </c:pt>
                <c:pt idx="1648">
                  <c:v>-2.0095528520315339E-4</c:v>
                </c:pt>
                <c:pt idx="1649">
                  <c:v>-2.1792715860606055E-4</c:v>
                </c:pt>
                <c:pt idx="1650">
                  <c:v>-2.2073899975772254E-4</c:v>
                </c:pt>
                <c:pt idx="1651">
                  <c:v>-2.2757602306295398E-4</c:v>
                </c:pt>
                <c:pt idx="1652">
                  <c:v>-2.2268654652147609E-4</c:v>
                </c:pt>
                <c:pt idx="1653">
                  <c:v>-2.1011576372430472E-4</c:v>
                </c:pt>
                <c:pt idx="1654">
                  <c:v>-2.088321081570997E-4</c:v>
                </c:pt>
                <c:pt idx="1655">
                  <c:v>-2.1174523158212563E-4</c:v>
                </c:pt>
                <c:pt idx="1656">
                  <c:v>-2.1350542552806277E-4</c:v>
                </c:pt>
                <c:pt idx="1657">
                  <c:v>-2.0802183799758744E-4</c:v>
                </c:pt>
                <c:pt idx="1658">
                  <c:v>-1.8210469047619048E-4</c:v>
                </c:pt>
                <c:pt idx="1659">
                  <c:v>-1.7623157246987953E-4</c:v>
                </c:pt>
                <c:pt idx="1660">
                  <c:v>-1.8881513389524382E-4</c:v>
                </c:pt>
                <c:pt idx="1661">
                  <c:v>-1.8870152671480143E-4</c:v>
                </c:pt>
                <c:pt idx="1662">
                  <c:v>-1.8470227263980759E-4</c:v>
                </c:pt>
                <c:pt idx="1663">
                  <c:v>-1.9490966027644233E-4</c:v>
                </c:pt>
                <c:pt idx="1664">
                  <c:v>-2.0100917291291292E-4</c:v>
                </c:pt>
                <c:pt idx="1665">
                  <c:v>-1.9692745768307325E-4</c:v>
                </c:pt>
                <c:pt idx="1666">
                  <c:v>-1.9751431967606481E-4</c:v>
                </c:pt>
                <c:pt idx="1667">
                  <c:v>-1.8071058818944848E-4</c:v>
                </c:pt>
                <c:pt idx="1668">
                  <c:v>-1.8541819448771724E-4</c:v>
                </c:pt>
                <c:pt idx="1669">
                  <c:v>-1.7803389485029943E-4</c:v>
                </c:pt>
                <c:pt idx="1670">
                  <c:v>-1.7507146044284862E-4</c:v>
                </c:pt>
                <c:pt idx="1671">
                  <c:v>-1.7809347434210533E-4</c:v>
                </c:pt>
                <c:pt idx="1672">
                  <c:v>-1.9079155774058581E-4</c:v>
                </c:pt>
                <c:pt idx="1673">
                  <c:v>-1.8859493870967747E-4</c:v>
                </c:pt>
                <c:pt idx="1674">
                  <c:v>-1.8461636961194036E-4</c:v>
                </c:pt>
                <c:pt idx="1675">
                  <c:v>-1.9365377673031032E-4</c:v>
                </c:pt>
                <c:pt idx="1676">
                  <c:v>-1.9577583744782355E-4</c:v>
                </c:pt>
                <c:pt idx="1677">
                  <c:v>-1.9734184189511327E-4</c:v>
                </c:pt>
                <c:pt idx="1678">
                  <c:v>-2.0442487391304353E-4</c:v>
                </c:pt>
                <c:pt idx="1679">
                  <c:v>-1.9472735535714292E-4</c:v>
                </c:pt>
                <c:pt idx="1680">
                  <c:v>-1.9586934622248668E-4</c:v>
                </c:pt>
                <c:pt idx="1681">
                  <c:v>-1.9449581272294893E-4</c:v>
                </c:pt>
                <c:pt idx="1682">
                  <c:v>-2.0992071443850271E-4</c:v>
                </c:pt>
                <c:pt idx="1683">
                  <c:v>-2.2076905273159147E-4</c:v>
                </c:pt>
                <c:pt idx="1684">
                  <c:v>-2.1976485169139469E-4</c:v>
                </c:pt>
                <c:pt idx="1685">
                  <c:v>-2.142812709964413E-4</c:v>
                </c:pt>
                <c:pt idx="1686">
                  <c:v>-2.2358534908120927E-4</c:v>
                </c:pt>
                <c:pt idx="1687">
                  <c:v>-2.1676705568720382E-4</c:v>
                </c:pt>
                <c:pt idx="1688">
                  <c:v>-2.2302850444049735E-4</c:v>
                </c:pt>
                <c:pt idx="1689">
                  <c:v>-2.2100257597633139E-4</c:v>
                </c:pt>
                <c:pt idx="1690">
                  <c:v>-2.1465376918982851E-4</c:v>
                </c:pt>
                <c:pt idx="1691">
                  <c:v>-2.1827665679669033E-4</c:v>
                </c:pt>
                <c:pt idx="1692">
                  <c:v>-2.125353015357354E-4</c:v>
                </c:pt>
                <c:pt idx="1693">
                  <c:v>-2.1499203842975206E-4</c:v>
                </c:pt>
                <c:pt idx="1694">
                  <c:v>-2.1933633333333334E-4</c:v>
                </c:pt>
                <c:pt idx="1695">
                  <c:v>-2.1660827488207549E-4</c:v>
                </c:pt>
                <c:pt idx="1696">
                  <c:v>-2.1633667913965822E-4</c:v>
                </c:pt>
                <c:pt idx="1697">
                  <c:v>-2.1606543839811543E-4</c:v>
                </c:pt>
                <c:pt idx="1698">
                  <c:v>-2.3152205979988226E-4</c:v>
                </c:pt>
                <c:pt idx="1699">
                  <c:v>-2.4556809594117644E-4</c:v>
                </c:pt>
                <c:pt idx="1700">
                  <c:v>-2.3762309077013518E-4</c:v>
                </c:pt>
                <c:pt idx="1701">
                  <c:v>-2.4648815975323148E-4</c:v>
                </c:pt>
                <c:pt idx="1702">
                  <c:v>-2.415265866118614E-4</c:v>
                </c:pt>
                <c:pt idx="1703">
                  <c:v>-2.6026324471830985E-4</c:v>
                </c:pt>
                <c:pt idx="1704">
                  <c:v>-2.5533656099706743E-4</c:v>
                </c:pt>
                <c:pt idx="1705">
                  <c:v>-2.5030214237983583E-4</c:v>
                </c:pt>
                <c:pt idx="1706">
                  <c:v>-2.5396600228470997E-4</c:v>
                </c:pt>
                <c:pt idx="1707">
                  <c:v>-2.4201653676814982E-4</c:v>
                </c:pt>
                <c:pt idx="1708">
                  <c:v>-2.3754994230544172E-4</c:v>
                </c:pt>
                <c:pt idx="1709">
                  <c:v>-2.4413202514619875E-4</c:v>
                </c:pt>
                <c:pt idx="1710">
                  <c:v>-2.3965172641729978E-4</c:v>
                </c:pt>
                <c:pt idx="1711">
                  <c:v>-2.451987623831775E-4</c:v>
                </c:pt>
                <c:pt idx="1712">
                  <c:v>-2.4340464232340916E-4</c:v>
                </c:pt>
                <c:pt idx="1713">
                  <c:v>-2.4206554457409561E-4</c:v>
                </c:pt>
                <c:pt idx="1714">
                  <c:v>-2.4687540793002908E-4</c:v>
                </c:pt>
                <c:pt idx="1715">
                  <c:v>-2.4253043741258735E-4</c:v>
                </c:pt>
                <c:pt idx="1716">
                  <c:v>-2.411951072801397E-4</c:v>
                </c:pt>
                <c:pt idx="1717">
                  <c:v>-2.3778547217694987E-4</c:v>
                </c:pt>
                <c:pt idx="1718">
                  <c:v>-2.3366214688772533E-4</c:v>
                </c:pt>
                <c:pt idx="1719">
                  <c:v>-2.3691722639534874E-4</c:v>
                </c:pt>
                <c:pt idx="1720">
                  <c:v>-2.3825921202789068E-4</c:v>
                </c:pt>
                <c:pt idx="1721">
                  <c:v>-2.342838037746805E-4</c:v>
                </c:pt>
                <c:pt idx="1722">
                  <c:v>-2.3694770232153209E-4</c:v>
                </c:pt>
                <c:pt idx="1723">
                  <c:v>-2.3651507262180963E-4</c:v>
                </c:pt>
                <c:pt idx="1724">
                  <c:v>-2.4290329263768103E-4</c:v>
                </c:pt>
                <c:pt idx="1725">
                  <c:v>-2.4053104837775191E-4</c:v>
                </c:pt>
                <c:pt idx="1726">
                  <c:v>-2.4172887266936871E-4</c:v>
                </c:pt>
                <c:pt idx="1727">
                  <c:v>-2.3699901041666655E-4</c:v>
                </c:pt>
                <c:pt idx="1728">
                  <c:v>-2.1573327484094841E-4</c:v>
                </c:pt>
                <c:pt idx="1729">
                  <c:v>-2.1988505184971084E-4</c:v>
                </c:pt>
                <c:pt idx="1730">
                  <c:v>-2.1832983859041002E-4</c:v>
                </c:pt>
                <c:pt idx="1731">
                  <c:v>-2.2220931893764418E-4</c:v>
                </c:pt>
                <c:pt idx="1732">
                  <c:v>-2.1907607680323124E-4</c:v>
                </c:pt>
                <c:pt idx="1733">
                  <c:v>-2.1952058546712789E-4</c:v>
                </c:pt>
                <c:pt idx="1734">
                  <c:v>-2.1427958795389038E-4</c:v>
                </c:pt>
                <c:pt idx="1735">
                  <c:v>-2.1035205766129018E-4</c:v>
                </c:pt>
                <c:pt idx="1736">
                  <c:v>-2.0729117904432916E-4</c:v>
                </c:pt>
                <c:pt idx="1737">
                  <c:v>-1.9762248831990781E-4</c:v>
                </c:pt>
                <c:pt idx="1738">
                  <c:v>-2.0053467274295562E-4</c:v>
                </c:pt>
                <c:pt idx="1739">
                  <c:v>-2.0000610925287345E-4</c:v>
                </c:pt>
                <c:pt idx="1740">
                  <c:v>-1.9169148202182642E-4</c:v>
                </c:pt>
                <c:pt idx="1741">
                  <c:v>-2.12433276349024E-4</c:v>
                </c:pt>
                <c:pt idx="1742">
                  <c:v>-2.114687199655765E-4</c:v>
                </c:pt>
                <c:pt idx="1743">
                  <c:v>-2.1120721926605498E-4</c:v>
                </c:pt>
                <c:pt idx="1744">
                  <c:v>-2.161538590830945E-4</c:v>
                </c:pt>
                <c:pt idx="1745">
                  <c:v>-2.0761348367697588E-4</c:v>
                </c:pt>
                <c:pt idx="1746">
                  <c:v>-2.0140364710933021E-4</c:v>
                </c:pt>
                <c:pt idx="1747">
                  <c:v>-2.0835040800915323E-4</c:v>
                </c:pt>
                <c:pt idx="1748">
                  <c:v>-2.0545306866781007E-4</c:v>
                </c:pt>
                <c:pt idx="1749">
                  <c:v>-2.1581832428571419E-4</c:v>
                </c:pt>
                <c:pt idx="1750">
                  <c:v>-2.2136221867504271E-4</c:v>
                </c:pt>
                <c:pt idx="1751">
                  <c:v>-2.1768934315068481E-4</c:v>
                </c:pt>
                <c:pt idx="1752">
                  <c:v>-2.1883864791785501E-4</c:v>
                </c:pt>
                <c:pt idx="1753">
                  <c:v>-2.1574851750285053E-4</c:v>
                </c:pt>
                <c:pt idx="1754">
                  <c:v>-2.1661176387464376E-4</c:v>
                </c:pt>
                <c:pt idx="1755">
                  <c:v>-2.1677032750569466E-4</c:v>
                </c:pt>
                <c:pt idx="1756">
                  <c:v>-2.1791659402390428E-4</c:v>
                </c:pt>
                <c:pt idx="1757">
                  <c:v>-2.1864015864618875E-4</c:v>
                </c:pt>
                <c:pt idx="1758">
                  <c:v>-2.2863618385446266E-4</c:v>
                </c:pt>
                <c:pt idx="1759">
                  <c:v>-2.2492423369318171E-4</c:v>
                </c:pt>
                <c:pt idx="1760">
                  <c:v>-2.3299211152754106E-4</c:v>
                </c:pt>
                <c:pt idx="1761">
                  <c:v>-2.3199208632236086E-4</c:v>
                </c:pt>
                <c:pt idx="1762">
                  <c:v>-2.2112966279069757E-4</c:v>
                </c:pt>
                <c:pt idx="1763">
                  <c:v>-2.12568236111111E-4</c:v>
                </c:pt>
                <c:pt idx="1764">
                  <c:v>-2.1805469705382427E-4</c:v>
                </c:pt>
                <c:pt idx="1765">
                  <c:v>-2.1764971625141553E-4</c:v>
                </c:pt>
                <c:pt idx="1766">
                  <c:v>-2.1654292450481031E-4</c:v>
                </c:pt>
                <c:pt idx="1767">
                  <c:v>-2.0889372364253384E-4</c:v>
                </c:pt>
                <c:pt idx="1768">
                  <c:v>-2.1029989479932155E-4</c:v>
                </c:pt>
                <c:pt idx="1769">
                  <c:v>-2.1268280531073437E-4</c:v>
                </c:pt>
                <c:pt idx="1770">
                  <c:v>-2.0771111953698466E-4</c:v>
                </c:pt>
                <c:pt idx="1771">
                  <c:v>-2.0333371851015791E-4</c:v>
                </c:pt>
                <c:pt idx="1772">
                  <c:v>-2.078905689791313E-4</c:v>
                </c:pt>
                <c:pt idx="1773">
                  <c:v>-2.0915397942502807E-4</c:v>
                </c:pt>
                <c:pt idx="1774">
                  <c:v>-2.1083497954929567E-4</c:v>
                </c:pt>
                <c:pt idx="1775">
                  <c:v>-2.082285019144143E-4</c:v>
                </c:pt>
                <c:pt idx="1776">
                  <c:v>-2.0811132211592559E-4</c:v>
                </c:pt>
                <c:pt idx="1777">
                  <c:v>-2.0579459516310448E-4</c:v>
                </c:pt>
                <c:pt idx="1778">
                  <c:v>-2.1243898291174805E-4</c:v>
                </c:pt>
                <c:pt idx="1779">
                  <c:v>-2.1010455983146053E-4</c:v>
                </c:pt>
                <c:pt idx="1780">
                  <c:v>-2.0971047361033115E-4</c:v>
                </c:pt>
                <c:pt idx="1781">
                  <c:v>-2.1069745123456776E-4</c:v>
                </c:pt>
                <c:pt idx="1782">
                  <c:v>-2.1044115703869865E-4</c:v>
                </c:pt>
                <c:pt idx="1783">
                  <c:v>-2.100472055493272E-4</c:v>
                </c:pt>
                <c:pt idx="1784">
                  <c:v>-2.0375884571428556E-4</c:v>
                </c:pt>
                <c:pt idx="1785">
                  <c:v>-1.9916490879059336E-4</c:v>
                </c:pt>
                <c:pt idx="1786">
                  <c:v>-2.0013558819250124E-4</c:v>
                </c:pt>
                <c:pt idx="1787">
                  <c:v>-2.021930026845636E-4</c:v>
                </c:pt>
                <c:pt idx="1788">
                  <c:v>-1.8734114589155935E-4</c:v>
                </c:pt>
                <c:pt idx="1789">
                  <c:v>-1.8935512983240209E-4</c:v>
                </c:pt>
                <c:pt idx="1790">
                  <c:v>-1.9337497766610818E-4</c:v>
                </c:pt>
                <c:pt idx="1791">
                  <c:v>-1.9326706752232129E-4</c:v>
                </c:pt>
                <c:pt idx="1792">
                  <c:v>-1.9315927774679294E-4</c:v>
                </c:pt>
                <c:pt idx="1793">
                  <c:v>-1.9078921248606452E-4</c:v>
                </c:pt>
                <c:pt idx="1794">
                  <c:v>-1.9227806551532021E-4</c:v>
                </c:pt>
                <c:pt idx="1795">
                  <c:v>-1.8726997889754999E-4</c:v>
                </c:pt>
                <c:pt idx="1796">
                  <c:v>-1.8980814084585407E-4</c:v>
                </c:pt>
                <c:pt idx="1797">
                  <c:v>-1.7327046162402657E-4</c:v>
                </c:pt>
                <c:pt idx="1798">
                  <c:v>-1.7291733713173973E-4</c:v>
                </c:pt>
                <c:pt idx="1799">
                  <c:v>-1.675855642222221E-4</c:v>
                </c:pt>
                <c:pt idx="1800">
                  <c:v>-1.5023344364242073E-4</c:v>
                </c:pt>
                <c:pt idx="1801">
                  <c:v>-1.5983381753607089E-4</c:v>
                </c:pt>
                <c:pt idx="1802">
                  <c:v>-1.5849487249029382E-4</c:v>
                </c:pt>
                <c:pt idx="1803">
                  <c:v>-1.4667420454545443E-4</c:v>
                </c:pt>
                <c:pt idx="1804">
                  <c:v>-1.539701058171744E-4</c:v>
                </c:pt>
                <c:pt idx="1805">
                  <c:v>-1.5166260116279058E-4</c:v>
                </c:pt>
                <c:pt idx="1806">
                  <c:v>-1.3819609330381836E-4</c:v>
                </c:pt>
                <c:pt idx="1807">
                  <c:v>-1.3512442997787598E-4</c:v>
                </c:pt>
                <c:pt idx="1808">
                  <c:v>-1.5871653714759525E-4</c:v>
                </c:pt>
                <c:pt idx="1809">
                  <c:v>-1.4789583292817667E-4</c:v>
                </c:pt>
                <c:pt idx="1810">
                  <c:v>-1.4622901595803413E-4</c:v>
                </c:pt>
                <c:pt idx="1811">
                  <c:v>-1.4250955706401755E-4</c:v>
                </c:pt>
                <c:pt idx="1812">
                  <c:v>-1.3881802294539425E-4</c:v>
                </c:pt>
                <c:pt idx="1813">
                  <c:v>-1.3182671361631741E-4</c:v>
                </c:pt>
                <c:pt idx="1814">
                  <c:v>-1.3746730672176296E-4</c:v>
                </c:pt>
                <c:pt idx="1815">
                  <c:v>-1.3691350093612324E-4</c:v>
                </c:pt>
                <c:pt idx="1816">
                  <c:v>-1.3839266455696191E-4</c:v>
                </c:pt>
                <c:pt idx="1817">
                  <c:v>-1.4179829334433434E-4</c:v>
                </c:pt>
                <c:pt idx="1818">
                  <c:v>-1.4051790533260022E-4</c:v>
                </c:pt>
                <c:pt idx="1819">
                  <c:v>-1.3589778214285705E-4</c:v>
                </c:pt>
                <c:pt idx="1820">
                  <c:v>-1.3761094343767152E-4</c:v>
                </c:pt>
                <c:pt idx="1821">
                  <c:v>-1.3089413891328202E-4</c:v>
                </c:pt>
                <c:pt idx="1822">
                  <c:v>-1.1847398985189239E-4</c:v>
                </c:pt>
                <c:pt idx="1823">
                  <c:v>-1.2233747341008764E-4</c:v>
                </c:pt>
                <c:pt idx="1824">
                  <c:v>-1.1593307775342458E-4</c:v>
                </c:pt>
                <c:pt idx="1825">
                  <c:v>-1.2162463346111712E-4</c:v>
                </c:pt>
                <c:pt idx="1826">
                  <c:v>-1.2503843935413237E-4</c:v>
                </c:pt>
                <c:pt idx="1827">
                  <c:v>-1.3164069874179422E-4</c:v>
                </c:pt>
                <c:pt idx="1828">
                  <c:v>-1.4684330978676863E-4</c:v>
                </c:pt>
                <c:pt idx="1829">
                  <c:v>-1.507690361202185E-4</c:v>
                </c:pt>
                <c:pt idx="1830">
                  <c:v>-1.4475220070999444E-4</c:v>
                </c:pt>
                <c:pt idx="1831">
                  <c:v>-1.4853934994541476E-4</c:v>
                </c:pt>
                <c:pt idx="1832">
                  <c:v>-1.5332718799781773E-4</c:v>
                </c:pt>
                <c:pt idx="1833">
                  <c:v>-1.411585101962922E-4</c:v>
                </c:pt>
                <c:pt idx="1834">
                  <c:v>-1.4829650632152579E-4</c:v>
                </c:pt>
                <c:pt idx="1835">
                  <c:v>-1.4471849994553371E-4</c:v>
                </c:pt>
                <c:pt idx="1836">
                  <c:v>-1.4379937136635814E-4</c:v>
                </c:pt>
                <c:pt idx="1837">
                  <c:v>-1.4890106833514684E-4</c:v>
                </c:pt>
                <c:pt idx="1838">
                  <c:v>-1.3875214671016853E-4</c:v>
                </c:pt>
                <c:pt idx="1839">
                  <c:v>-1.4022189315217388E-4</c:v>
                </c:pt>
                <c:pt idx="1840">
                  <c:v>-1.3176438136882127E-4</c:v>
                </c:pt>
                <c:pt idx="1841">
                  <c:v>-1.4245282633007595E-4</c:v>
                </c:pt>
                <c:pt idx="1842">
                  <c:v>-1.4476792419967438E-4</c:v>
                </c:pt>
                <c:pt idx="1843">
                  <c:v>-1.5035033855748367E-4</c:v>
                </c:pt>
                <c:pt idx="1844">
                  <c:v>-1.5038987170731702E-4</c:v>
                </c:pt>
                <c:pt idx="1845">
                  <c:v>-1.4657119826652217E-4</c:v>
                </c:pt>
                <c:pt idx="1846">
                  <c:v>-1.536230293990254E-4</c:v>
                </c:pt>
                <c:pt idx="1847">
                  <c:v>-1.6286142272727266E-4</c:v>
                </c:pt>
                <c:pt idx="1848">
                  <c:v>-1.59076588750676E-4</c:v>
                </c:pt>
                <c:pt idx="1849">
                  <c:v>-1.5556480108108104E-4</c:v>
                </c:pt>
                <c:pt idx="1850">
                  <c:v>-1.5841424073473795E-4</c:v>
                </c:pt>
                <c:pt idx="1851">
                  <c:v>-1.5066616317494598E-4</c:v>
                </c:pt>
                <c:pt idx="1852">
                  <c:v>-1.4781578936859144E-4</c:v>
                </c:pt>
                <c:pt idx="1853">
                  <c:v>-1.4438589946062566E-4</c:v>
                </c:pt>
                <c:pt idx="1854">
                  <c:v>-1.4765641924528299E-4</c:v>
                </c:pt>
                <c:pt idx="1855">
                  <c:v>-1.4829669353448274E-4</c:v>
                </c:pt>
                <c:pt idx="1856">
                  <c:v>-1.4642002697899835E-4</c:v>
                </c:pt>
                <c:pt idx="1857">
                  <c:v>-1.5138475527448866E-4</c:v>
                </c:pt>
                <c:pt idx="1858">
                  <c:v>-1.5045989790209789E-4</c:v>
                </c:pt>
                <c:pt idx="1859">
                  <c:v>-1.5037900548387094E-4</c:v>
                </c:pt>
                <c:pt idx="1860">
                  <c:v>-1.5126118506179472E-4</c:v>
                </c:pt>
                <c:pt idx="1861">
                  <c:v>-1.4805821444683137E-4</c:v>
                </c:pt>
                <c:pt idx="1862">
                  <c:v>-1.4690293263553409E-4</c:v>
                </c:pt>
                <c:pt idx="1863">
                  <c:v>-1.3994607033261804E-4</c:v>
                </c:pt>
                <c:pt idx="1864">
                  <c:v>-1.3975327817694372E-4</c:v>
                </c:pt>
                <c:pt idx="1865">
                  <c:v>-1.4690525262593785E-4</c:v>
                </c:pt>
                <c:pt idx="1866">
                  <c:v>-1.4326210016068558E-4</c:v>
                </c:pt>
                <c:pt idx="1867">
                  <c:v>-1.4153095867237687E-4</c:v>
                </c:pt>
                <c:pt idx="1868">
                  <c:v>-1.3910182942750135E-4</c:v>
                </c:pt>
                <c:pt idx="1869">
                  <c:v>-1.3902744342245989E-4</c:v>
                </c:pt>
                <c:pt idx="1870">
                  <c:v>-1.4036242859433458E-4</c:v>
                </c:pt>
                <c:pt idx="1871">
                  <c:v>-1.4064016442307694E-4</c:v>
                </c:pt>
                <c:pt idx="1872">
                  <c:v>-1.3728383694607582E-4</c:v>
                </c:pt>
                <c:pt idx="1873">
                  <c:v>-1.3651044685165424E-4</c:v>
                </c:pt>
                <c:pt idx="1874">
                  <c:v>-1.3110310378666669E-4</c:v>
                </c:pt>
                <c:pt idx="1875">
                  <c:v>-1.2884646652452027E-4</c:v>
                </c:pt>
                <c:pt idx="1876">
                  <c:v>-1.1405961901971232E-4</c:v>
                </c:pt>
                <c:pt idx="1877">
                  <c:v>-1.1344113700745475E-4</c:v>
                </c:pt>
                <c:pt idx="1878">
                  <c:v>-1.2555354816391699E-4</c:v>
                </c:pt>
                <c:pt idx="1879">
                  <c:v>-1.2412112845744681E-4</c:v>
                </c:pt>
                <c:pt idx="1880">
                  <c:v>-1.3949925890483785E-4</c:v>
                </c:pt>
                <c:pt idx="1881">
                  <c:v>-1.3268881009564294E-4</c:v>
                </c:pt>
                <c:pt idx="1882">
                  <c:v>-1.2825306617100373E-4</c:v>
                </c:pt>
                <c:pt idx="1883">
                  <c:v>-1.2932966624203823E-4</c:v>
                </c:pt>
                <c:pt idx="1884">
                  <c:v>-1.3478718944297081E-4</c:v>
                </c:pt>
                <c:pt idx="1885">
                  <c:v>-1.421706456521739E-4</c:v>
                </c:pt>
                <c:pt idx="1886">
                  <c:v>-1.397556012188659E-4</c:v>
                </c:pt>
                <c:pt idx="1887">
                  <c:v>-1.3434197409957626E-4</c:v>
                </c:pt>
                <c:pt idx="1888">
                  <c:v>-1.3461727157226044E-4</c:v>
                </c:pt>
                <c:pt idx="1889">
                  <c:v>-1.4035019026455023E-4</c:v>
                </c:pt>
                <c:pt idx="1890">
                  <c:v>-1.3609279164463243E-4</c:v>
                </c:pt>
                <c:pt idx="1891">
                  <c:v>-1.3164320591966172E-4</c:v>
                </c:pt>
                <c:pt idx="1892">
                  <c:v>-1.358334002113048E-4</c:v>
                </c:pt>
                <c:pt idx="1893">
                  <c:v>-1.3541519894403378E-4</c:v>
                </c:pt>
                <c:pt idx="1894">
                  <c:v>-1.375408252242744E-4</c:v>
                </c:pt>
                <c:pt idx="1895">
                  <c:v>-1.3700522183544302E-4</c:v>
                </c:pt>
                <c:pt idx="1896">
                  <c:v>-1.3994859688982604E-4</c:v>
                </c:pt>
                <c:pt idx="1897">
                  <c:v>-1.3512981390937829E-4</c:v>
                </c:pt>
                <c:pt idx="1898">
                  <c:v>-1.2310435139547131E-4</c:v>
                </c:pt>
                <c:pt idx="1899">
                  <c:v>-1.2495569163157897E-4</c:v>
                </c:pt>
                <c:pt idx="1900">
                  <c:v>-1.260197691741189E-4</c:v>
                </c:pt>
                <c:pt idx="1901">
                  <c:v>-1.3197918249211357E-4</c:v>
                </c:pt>
                <c:pt idx="1902">
                  <c:v>-1.3293940935365215E-4</c:v>
                </c:pt>
                <c:pt idx="1903">
                  <c:v>-1.2604710540966389E-4</c:v>
                </c:pt>
                <c:pt idx="1904">
                  <c:v>-1.333721007874016E-4</c:v>
                </c:pt>
                <c:pt idx="1905">
                  <c:v>-1.3376014338929698E-4</c:v>
                </c:pt>
                <c:pt idx="1906">
                  <c:v>-1.3140510115364451E-4</c:v>
                </c:pt>
                <c:pt idx="1907">
                  <c:v>-1.3224851802935014E-4</c:v>
                </c:pt>
                <c:pt idx="1908">
                  <c:v>-1.3024353991618651E-4</c:v>
                </c:pt>
                <c:pt idx="1909">
                  <c:v>-1.3211003790575919E-4</c:v>
                </c:pt>
                <c:pt idx="1910">
                  <c:v>-1.2750240245944534E-4</c:v>
                </c:pt>
                <c:pt idx="1911">
                  <c:v>-1.2800058650627618E-4</c:v>
                </c:pt>
                <c:pt idx="1912">
                  <c:v>-1.2804666361735498E-4</c:v>
                </c:pt>
                <c:pt idx="1913">
                  <c:v>-1.2820569482758622E-4</c:v>
                </c:pt>
                <c:pt idx="1914">
                  <c:v>-1.3051570046997393E-4</c:v>
                </c:pt>
                <c:pt idx="1915">
                  <c:v>-1.3078785370563678E-4</c:v>
                </c:pt>
                <c:pt idx="1916">
                  <c:v>-1.3299260985915495E-4</c:v>
                </c:pt>
                <c:pt idx="1917">
                  <c:v>-1.3899184713242962E-4</c:v>
                </c:pt>
                <c:pt idx="1918">
                  <c:v>-1.3742512725377801E-4</c:v>
                </c:pt>
                <c:pt idx="1919">
                  <c:v>-1.3678026229166666E-4</c:v>
                </c:pt>
                <c:pt idx="1920">
                  <c:v>-1.3351191389901094E-4</c:v>
                </c:pt>
                <c:pt idx="1921">
                  <c:v>-1.3355623584807494E-4</c:v>
                </c:pt>
                <c:pt idx="1922">
                  <c:v>-1.3167011544461778E-4</c:v>
                </c:pt>
                <c:pt idx="1923">
                  <c:v>-1.2866459017671518E-4</c:v>
                </c:pt>
                <c:pt idx="1924">
                  <c:v>-1.2803511677922079E-4</c:v>
                </c:pt>
                <c:pt idx="1925">
                  <c:v>-1.2819350347871236E-4</c:v>
                </c:pt>
                <c:pt idx="1926">
                  <c:v>-1.3105758484691232E-4</c:v>
                </c:pt>
                <c:pt idx="1927">
                  <c:v>-1.2907256633817429E-4</c:v>
                </c:pt>
                <c:pt idx="1928">
                  <c:v>-1.2664850658372214E-4</c:v>
                </c:pt>
                <c:pt idx="1929">
                  <c:v>-1.169351547150259E-4</c:v>
                </c:pt>
                <c:pt idx="1930">
                  <c:v>-1.0590083045054375E-4</c:v>
                </c:pt>
                <c:pt idx="1931">
                  <c:v>-1.2611650672877847E-4</c:v>
                </c:pt>
                <c:pt idx="1932">
                  <c:v>-1.2060738178996379E-4</c:v>
                </c:pt>
                <c:pt idx="1933">
                  <c:v>-1.1867060243019648E-4</c:v>
                </c:pt>
                <c:pt idx="1934">
                  <c:v>-1.1466424816537468E-4</c:v>
                </c:pt>
                <c:pt idx="1935">
                  <c:v>-1.1155892727272728E-4</c:v>
                </c:pt>
                <c:pt idx="1936">
                  <c:v>-1.1204368291171914E-4</c:v>
                </c:pt>
                <c:pt idx="1937">
                  <c:v>-1.1003707807017544E-4</c:v>
                </c:pt>
                <c:pt idx="1938">
                  <c:v>-1.1957354940691078E-4</c:v>
                </c:pt>
                <c:pt idx="1939">
                  <c:v>-1.1676978603092784E-4</c:v>
                </c:pt>
                <c:pt idx="1940">
                  <c:v>-1.1529019592993302E-4</c:v>
                </c:pt>
                <c:pt idx="1941">
                  <c:v>-1.1730563383110196E-4</c:v>
                </c:pt>
                <c:pt idx="1942">
                  <c:v>-1.1987671749871333E-4</c:v>
                </c:pt>
                <c:pt idx="1943">
                  <c:v>-1.2979947129629628E-4</c:v>
                </c:pt>
                <c:pt idx="1944">
                  <c:v>-1.2649598935732647E-4</c:v>
                </c:pt>
                <c:pt idx="1945">
                  <c:v>-1.2509826557040082E-4</c:v>
                </c:pt>
                <c:pt idx="1946">
                  <c:v>-1.2603271694915254E-4</c:v>
                </c:pt>
                <c:pt idx="1947">
                  <c:v>-1.2519148039014374E-4</c:v>
                </c:pt>
                <c:pt idx="1948">
                  <c:v>-1.2335760964597231E-4</c:v>
                </c:pt>
                <c:pt idx="1949">
                  <c:v>-1.223021132820513E-4</c:v>
                </c:pt>
                <c:pt idx="1950">
                  <c:v>-1.2367253833931317E-4</c:v>
                </c:pt>
                <c:pt idx="1951">
                  <c:v>-1.2195679298155739E-4</c:v>
                </c:pt>
                <c:pt idx="1952">
                  <c:v>-1.2299478330773172E-4</c:v>
                </c:pt>
                <c:pt idx="1953">
                  <c:v>-1.2183196514841352E-4</c:v>
                </c:pt>
                <c:pt idx="1954">
                  <c:v>-1.1685177923273659E-4</c:v>
                </c:pt>
                <c:pt idx="1955">
                  <c:v>-1.1063300771983642E-4</c:v>
                </c:pt>
                <c:pt idx="1956">
                  <c:v>-1.1122098231987737E-4</c:v>
                </c:pt>
                <c:pt idx="1957">
                  <c:v>-1.0955525638406539E-4</c:v>
                </c:pt>
                <c:pt idx="1958">
                  <c:v>-9.9745611689637582E-5</c:v>
                </c:pt>
                <c:pt idx="1959">
                  <c:v>-9.4577494693877563E-5</c:v>
                </c:pt>
                <c:pt idx="1960">
                  <c:v>-9.5152795920448757E-5</c:v>
                </c:pt>
                <c:pt idx="1961">
                  <c:v>-9.75003641692151E-5</c:v>
                </c:pt>
                <c:pt idx="1962">
                  <c:v>-9.6720636525725949E-5</c:v>
                </c:pt>
                <c:pt idx="1963">
                  <c:v>-1.0285459495926682E-4</c:v>
                </c:pt>
                <c:pt idx="1964">
                  <c:v>-1.042797893638677E-4</c:v>
                </c:pt>
                <c:pt idx="1965">
                  <c:v>-1.0211836337741609E-4</c:v>
                </c:pt>
                <c:pt idx="1966">
                  <c:v>-1.0101605795627861E-4</c:v>
                </c:pt>
                <c:pt idx="1967">
                  <c:v>-9.284945660569106E-5</c:v>
                </c:pt>
                <c:pt idx="1968">
                  <c:v>-8.7874456221432193E-5</c:v>
                </c:pt>
                <c:pt idx="1969">
                  <c:v>-8.9466326700507617E-5</c:v>
                </c:pt>
                <c:pt idx="1970">
                  <c:v>-1.0269947980720447E-4</c:v>
                </c:pt>
                <c:pt idx="1971">
                  <c:v>-9.9923306795131846E-5</c:v>
                </c:pt>
                <c:pt idx="1972">
                  <c:v>-1.0008158246325392E-4</c:v>
                </c:pt>
                <c:pt idx="1973">
                  <c:v>-1.0559608257345491E-4</c:v>
                </c:pt>
                <c:pt idx="1974">
                  <c:v>-1.0575371863291139E-4</c:v>
                </c:pt>
                <c:pt idx="1975">
                  <c:v>-1.0118306867408906E-4</c:v>
                </c:pt>
                <c:pt idx="1976">
                  <c:v>-1.0217826231664137E-4</c:v>
                </c:pt>
                <c:pt idx="1977">
                  <c:v>-9.8787489079878662E-5</c:v>
                </c:pt>
                <c:pt idx="1978">
                  <c:v>-9.7077086760990393E-5</c:v>
                </c:pt>
                <c:pt idx="1979">
                  <c:v>-9.8687703737373726E-5</c:v>
                </c:pt>
                <c:pt idx="1980">
                  <c:v>-9.9261347652700651E-5</c:v>
                </c:pt>
                <c:pt idx="1981">
                  <c:v>-9.5690236024217952E-5</c:v>
                </c:pt>
                <c:pt idx="1982">
                  <c:v>-1.0438163842662632E-4</c:v>
                </c:pt>
                <c:pt idx="1983">
                  <c:v>-1.0150472318548386E-4</c:v>
                </c:pt>
                <c:pt idx="1984">
                  <c:v>-9.9268897229219143E-5</c:v>
                </c:pt>
                <c:pt idx="1985">
                  <c:v>-1.0150671998992951E-4</c:v>
                </c:pt>
                <c:pt idx="1986">
                  <c:v>-9.8961615349773527E-5</c:v>
                </c:pt>
                <c:pt idx="1987">
                  <c:v>-1.0088425487927565E-4</c:v>
                </c:pt>
                <c:pt idx="1988">
                  <c:v>-1.0218687300150828E-4</c:v>
                </c:pt>
                <c:pt idx="1989">
                  <c:v>-1.0286538869346733E-4</c:v>
                </c:pt>
                <c:pt idx="1990">
                  <c:v>-9.5977327724761424E-5</c:v>
                </c:pt>
                <c:pt idx="1991">
                  <c:v>-1.1021807198795181E-4</c:v>
                </c:pt>
                <c:pt idx="1992">
                  <c:v>-1.0773652870045158E-4</c:v>
                </c:pt>
                <c:pt idx="1993">
                  <c:v>-1.0621211755265798E-4</c:v>
                </c:pt>
                <c:pt idx="1994">
                  <c:v>-1.0762852215538847E-4</c:v>
                </c:pt>
                <c:pt idx="1995">
                  <c:v>-1.0547747685370741E-4</c:v>
                </c:pt>
                <c:pt idx="1996">
                  <c:v>-1.0647159869804706E-4</c:v>
                </c:pt>
                <c:pt idx="1997">
                  <c:v>-1.1518904844844844E-4</c:v>
                </c:pt>
                <c:pt idx="1998">
                  <c:v>-1.1534456958479239E-4</c:v>
                </c:pt>
                <c:pt idx="1999">
                  <c:v>-1.1774337984999999E-4</c:v>
                </c:pt>
                <c:pt idx="2000">
                  <c:v>-1.1821988860569715E-4</c:v>
                </c:pt>
                <c:pt idx="2001">
                  <c:v>-1.3150768616383617E-4</c:v>
                </c:pt>
                <c:pt idx="2002">
                  <c:v>-1.3155196170743882E-4</c:v>
                </c:pt>
                <c:pt idx="2003">
                  <c:v>-1.3170614166666664E-4</c:v>
                </c:pt>
                <c:pt idx="2004">
                  <c:v>-1.4862853326683291E-4</c:v>
                </c:pt>
                <c:pt idx="2005">
                  <c:v>-1.4211912243270187E-4</c:v>
                </c:pt>
                <c:pt idx="2006">
                  <c:v>-1.4768602760338812E-4</c:v>
                </c:pt>
                <c:pt idx="2007">
                  <c:v>-1.4648038471115534E-4</c:v>
                </c:pt>
                <c:pt idx="2008">
                  <c:v>-1.4505302259830761E-4</c:v>
                </c:pt>
                <c:pt idx="2009">
                  <c:v>-1.4610874776119399E-4</c:v>
                </c:pt>
                <c:pt idx="2010">
                  <c:v>-1.4671371979114864E-4</c:v>
                </c:pt>
                <c:pt idx="2011">
                  <c:v>-1.4068976396620277E-4</c:v>
                </c:pt>
                <c:pt idx="2012">
                  <c:v>-1.418485375062096E-4</c:v>
                </c:pt>
                <c:pt idx="2013">
                  <c:v>-1.3977014170804365E-4</c:v>
                </c:pt>
                <c:pt idx="2014">
                  <c:v>-1.4316228610421834E-4</c:v>
                </c:pt>
                <c:pt idx="2015">
                  <c:v>-1.4063345307539679E-4</c:v>
                </c:pt>
                <c:pt idx="2016">
                  <c:v>-1.4078655409023298E-4</c:v>
                </c:pt>
                <c:pt idx="2017">
                  <c:v>-1.4418172765113971E-4</c:v>
                </c:pt>
                <c:pt idx="2018">
                  <c:v>-1.5533528350668646E-4</c:v>
                </c:pt>
                <c:pt idx="2019">
                  <c:v>-1.5377054564356431E-4</c:v>
                </c:pt>
                <c:pt idx="2020">
                  <c:v>-1.5609892904502718E-4</c:v>
                </c:pt>
                <c:pt idx="2021">
                  <c:v>-1.5510481572700294E-4</c:v>
                </c:pt>
                <c:pt idx="2022">
                  <c:v>-1.5445621927829954E-4</c:v>
                </c:pt>
                <c:pt idx="2023">
                  <c:v>-1.5460848483201577E-4</c:v>
                </c:pt>
                <c:pt idx="2024">
                  <c:v>-1.5808692612345675E-4</c:v>
                </c:pt>
                <c:pt idx="2025">
                  <c:v>-1.4697546347482721E-4</c:v>
                </c:pt>
                <c:pt idx="2026">
                  <c:v>-1.4712786452886033E-4</c:v>
                </c:pt>
                <c:pt idx="2027">
                  <c:v>-1.4930896119329386E-4</c:v>
                </c:pt>
                <c:pt idx="2028">
                  <c:v>-1.4822045914243467E-4</c:v>
                </c:pt>
                <c:pt idx="2029">
                  <c:v>-1.4032806029556647E-4</c:v>
                </c:pt>
                <c:pt idx="2030">
                  <c:v>-1.4236808946331854E-4</c:v>
                </c:pt>
                <c:pt idx="2031">
                  <c:v>-1.4174239128937003E-4</c:v>
                </c:pt>
                <c:pt idx="2032">
                  <c:v>-1.3681233625184453E-4</c:v>
                </c:pt>
                <c:pt idx="2033">
                  <c:v>-1.3784494444444439E-4</c:v>
                </c:pt>
                <c:pt idx="2034">
                  <c:v>-1.3954126756756749E-4</c:v>
                </c:pt>
                <c:pt idx="2035">
                  <c:v>-1.3914164926326122E-4</c:v>
                </c:pt>
                <c:pt idx="2036">
                  <c:v>-1.3359061796759935E-4</c:v>
                </c:pt>
                <c:pt idx="2037">
                  <c:v>-1.341794498037291E-4</c:v>
                </c:pt>
                <c:pt idx="2038">
                  <c:v>-1.3150261765571355E-4</c:v>
                </c:pt>
                <c:pt idx="2039">
                  <c:v>-1.2895011985294115E-4</c:v>
                </c:pt>
                <c:pt idx="2040">
                  <c:v>-1.299666140617344E-4</c:v>
                </c:pt>
                <c:pt idx="2041">
                  <c:v>-1.2710212047012726E-4</c:v>
                </c:pt>
                <c:pt idx="2042">
                  <c:v>-1.2736210748898671E-4</c:v>
                </c:pt>
                <c:pt idx="2043">
                  <c:v>-1.2494305758317019E-4</c:v>
                </c:pt>
                <c:pt idx="2044">
                  <c:v>-1.2852721261613685E-4</c:v>
                </c:pt>
                <c:pt idx="2045">
                  <c:v>-1.2599672385141733E-4</c:v>
                </c:pt>
                <c:pt idx="2046">
                  <c:v>-1.2947790869565211E-4</c:v>
                </c:pt>
                <c:pt idx="2047">
                  <c:v>-1.3417633271484367E-4</c:v>
                </c:pt>
                <c:pt idx="2048">
                  <c:v>-1.3215824060517316E-4</c:v>
                </c:pt>
                <c:pt idx="2049">
                  <c:v>-1.3122887068292674E-4</c:v>
                </c:pt>
                <c:pt idx="2050">
                  <c:v>-1.2987103378839582E-4</c:v>
                </c:pt>
                <c:pt idx="2051">
                  <c:v>-1.3185693557504866E-4</c:v>
                </c:pt>
                <c:pt idx="2052">
                  <c:v>-1.3602407335606422E-4</c:v>
                </c:pt>
                <c:pt idx="2053">
                  <c:v>-1.2839280389483927E-4</c:v>
                </c:pt>
                <c:pt idx="2054">
                  <c:v>-1.262980681265206E-4</c:v>
                </c:pt>
                <c:pt idx="2055">
                  <c:v>-1.2251689056420225E-4</c:v>
                </c:pt>
                <c:pt idx="2056">
                  <c:v>-1.2351669999999991E-4</c:v>
                </c:pt>
                <c:pt idx="2057">
                  <c:v>-1.2494296715257521E-4</c:v>
                </c:pt>
                <c:pt idx="2058">
                  <c:v>-1.265856550267119E-4</c:v>
                </c:pt>
                <c:pt idx="2059">
                  <c:v>-1.3134486985436883E-4</c:v>
                </c:pt>
                <c:pt idx="2060">
                  <c:v>-1.3343807447840843E-4</c:v>
                </c:pt>
                <c:pt idx="2061">
                  <c:v>-1.3240202609117352E-4</c:v>
                </c:pt>
                <c:pt idx="2062">
                  <c:v>-1.2965115889481326E-4</c:v>
                </c:pt>
                <c:pt idx="2063">
                  <c:v>-1.2926709500968981E-4</c:v>
                </c:pt>
                <c:pt idx="2064">
                  <c:v>-1.2920449593220327E-4</c:v>
                </c:pt>
                <c:pt idx="2065">
                  <c:v>-1.3495164351403667E-4</c:v>
                </c:pt>
                <c:pt idx="2066">
                  <c:v>-1.3716354199322676E-4</c:v>
                </c:pt>
                <c:pt idx="2067">
                  <c:v>-1.3547034714700179E-4</c:v>
                </c:pt>
                <c:pt idx="2068">
                  <c:v>-1.3497217143547594E-4</c:v>
                </c:pt>
                <c:pt idx="2069">
                  <c:v>-1.3674773188405783E-4</c:v>
                </c:pt>
                <c:pt idx="2070">
                  <c:v>-1.3290133418638326E-4</c:v>
                </c:pt>
                <c:pt idx="2071">
                  <c:v>-1.2983551399613886E-4</c:v>
                </c:pt>
                <c:pt idx="2072">
                  <c:v>-1.3020034592378183E-4</c:v>
                </c:pt>
                <c:pt idx="2073">
                  <c:v>-1.278986785438764E-4</c:v>
                </c:pt>
                <c:pt idx="2074">
                  <c:v>-1.2741196655421673E-4</c:v>
                </c:pt>
                <c:pt idx="2075">
                  <c:v>-1.2491483998073203E-4</c:v>
                </c:pt>
                <c:pt idx="2076">
                  <c:v>-1.2443254660568113E-4</c:v>
                </c:pt>
                <c:pt idx="2077">
                  <c:v>-1.2258350163618848E-4</c:v>
                </c:pt>
                <c:pt idx="2078">
                  <c:v>-1.2241955137085121E-4</c:v>
                </c:pt>
                <c:pt idx="2079">
                  <c:v>-1.2183635370192291E-4</c:v>
                </c:pt>
                <c:pt idx="2080">
                  <c:v>-1.1750169245555004E-4</c:v>
                </c:pt>
                <c:pt idx="2081">
                  <c:v>-1.1921281368876064E-4</c:v>
                </c:pt>
                <c:pt idx="2082">
                  <c:v>-1.2576008420547269E-4</c:v>
                </c:pt>
                <c:pt idx="2083">
                  <c:v>-1.2643885758157372E-4</c:v>
                </c:pt>
                <c:pt idx="2084">
                  <c:v>-1.2987637175059934E-4</c:v>
                </c:pt>
                <c:pt idx="2085">
                  <c:v>-1.253684555608819E-4</c:v>
                </c:pt>
                <c:pt idx="2086">
                  <c:v>-1.2257813953042628E-4</c:v>
                </c:pt>
                <c:pt idx="2087">
                  <c:v>-1.1278101513409943E-4</c:v>
                </c:pt>
                <c:pt idx="2088">
                  <c:v>-1.1498746371469585E-4</c:v>
                </c:pt>
                <c:pt idx="2089">
                  <c:v>-1.1689232976076537E-4</c:v>
                </c:pt>
                <c:pt idx="2090">
                  <c:v>-1.1984195494978463E-4</c:v>
                </c:pt>
                <c:pt idx="2091">
                  <c:v>-1.2385465277246638E-4</c:v>
                </c:pt>
                <c:pt idx="2092">
                  <c:v>-1.2274908361203997E-4</c:v>
                </c:pt>
                <c:pt idx="2093">
                  <c:v>-1.3112246284622717E-4</c:v>
                </c:pt>
                <c:pt idx="2094">
                  <c:v>-1.3052874400954639E-4</c:v>
                </c:pt>
                <c:pt idx="2095">
                  <c:v>-1.2940648344465634E-4</c:v>
                </c:pt>
                <c:pt idx="2096">
                  <c:v>-1.2797095894134463E-4</c:v>
                </c:pt>
                <c:pt idx="2097">
                  <c:v>-1.2991822430886543E-4</c:v>
                </c:pt>
                <c:pt idx="2098">
                  <c:v>-1.2511581881848483E-4</c:v>
                </c:pt>
                <c:pt idx="2099">
                  <c:v>-1.2905432742857126E-4</c:v>
                </c:pt>
                <c:pt idx="2100">
                  <c:v>-1.2783265744883371E-4</c:v>
                </c:pt>
                <c:pt idx="2101">
                  <c:v>-1.3019988744053266E-4</c:v>
                </c:pt>
                <c:pt idx="2102">
                  <c:v>-1.3204595915358995E-4</c:v>
                </c:pt>
                <c:pt idx="2103">
                  <c:v>-1.3699916696768044E-4</c:v>
                </c:pt>
                <c:pt idx="2104">
                  <c:v>-1.3693408422802835E-4</c:v>
                </c:pt>
                <c:pt idx="2105">
                  <c:v>-1.4280119254510905E-4</c:v>
                </c:pt>
                <c:pt idx="2106">
                  <c:v>-1.4186635495965812E-4</c:v>
                </c:pt>
                <c:pt idx="2107">
                  <c:v>-1.424488961574951E-4</c:v>
                </c:pt>
                <c:pt idx="2108">
                  <c:v>-1.4032754613560913E-4</c:v>
                </c:pt>
                <c:pt idx="2109">
                  <c:v>-1.3950696900473918E-4</c:v>
                </c:pt>
                <c:pt idx="2110">
                  <c:v>-1.3901072738038827E-4</c:v>
                </c:pt>
                <c:pt idx="2111">
                  <c:v>-1.385153457386362E-4</c:v>
                </c:pt>
                <c:pt idx="2112">
                  <c:v>-1.3855709507808785E-4</c:v>
                </c:pt>
                <c:pt idx="2113">
                  <c:v>-1.4345163831598848E-4</c:v>
                </c:pt>
                <c:pt idx="2114">
                  <c:v>-1.4089844406619368E-4</c:v>
                </c:pt>
                <c:pt idx="2115">
                  <c:v>-1.3750412400756126E-4</c:v>
                </c:pt>
                <c:pt idx="2116">
                  <c:v>-1.3947500661313161E-4</c:v>
                </c:pt>
                <c:pt idx="2117">
                  <c:v>-1.3790892403210559E-4</c:v>
                </c:pt>
                <c:pt idx="2118">
                  <c:v>-1.405249122227464E-4</c:v>
                </c:pt>
                <c:pt idx="2119">
                  <c:v>-1.311978677830187E-4</c:v>
                </c:pt>
                <c:pt idx="2120">
                  <c:v>-1.3303627416313044E-4</c:v>
                </c:pt>
                <c:pt idx="2121">
                  <c:v>-1.3615630428840701E-4</c:v>
                </c:pt>
                <c:pt idx="2122">
                  <c:v>-1.3587941898257166E-4</c:v>
                </c:pt>
                <c:pt idx="2123">
                  <c:v>-1.5346949689265521E-4</c:v>
                </c:pt>
                <c:pt idx="2124">
                  <c:v>-1.4780475995294104E-4</c:v>
                </c:pt>
                <c:pt idx="2125">
                  <c:v>-1.4577809087488227E-4</c:v>
                </c:pt>
                <c:pt idx="2126">
                  <c:v>-1.4679534132581087E-4</c:v>
                </c:pt>
                <c:pt idx="2127">
                  <c:v>-1.4283103500939835E-4</c:v>
                </c:pt>
                <c:pt idx="2128">
                  <c:v>-1.4459851982151229E-4</c:v>
                </c:pt>
                <c:pt idx="2129">
                  <c:v>-1.4767535530516417E-4</c:v>
                </c:pt>
                <c:pt idx="2130">
                  <c:v>-1.4565259906147335E-4</c:v>
                </c:pt>
                <c:pt idx="2131">
                  <c:v>-1.4547604512195108E-4</c:v>
                </c:pt>
                <c:pt idx="2132">
                  <c:v>-1.4659926188466936E-4</c:v>
                </c:pt>
                <c:pt idx="2133">
                  <c:v>-1.4859466185566998E-4</c:v>
                </c:pt>
                <c:pt idx="2134">
                  <c:v>-1.5180125264636988E-4</c:v>
                </c:pt>
                <c:pt idx="2135">
                  <c:v>-1.497626434925092E-4</c:v>
                </c:pt>
                <c:pt idx="2136">
                  <c:v>-1.4958354796443599E-4</c:v>
                </c:pt>
                <c:pt idx="2137">
                  <c:v>-1.4733962282507002E-4</c:v>
                </c:pt>
                <c:pt idx="2138">
                  <c:v>-1.4543164530154263E-4</c:v>
                </c:pt>
                <c:pt idx="2139">
                  <c:v>-1.4980945130841107E-4</c:v>
                </c:pt>
                <c:pt idx="2140">
                  <c:v>-1.4745816310135436E-4</c:v>
                </c:pt>
                <c:pt idx="2141">
                  <c:v>-1.4598329859943961E-4</c:v>
                </c:pt>
                <c:pt idx="2142">
                  <c:v>-1.4656328264115711E-4</c:v>
                </c:pt>
                <c:pt idx="2143">
                  <c:v>-1.4444662644589538E-4</c:v>
                </c:pt>
                <c:pt idx="2144">
                  <c:v>-1.4588698051282037E-4</c:v>
                </c:pt>
                <c:pt idx="2145">
                  <c:v>-1.4291700731593649E-4</c:v>
                </c:pt>
                <c:pt idx="2146">
                  <c:v>-1.4510493237074974E-4</c:v>
                </c:pt>
                <c:pt idx="2147">
                  <c:v>-1.4579095642458086E-4</c:v>
                </c:pt>
                <c:pt idx="2148">
                  <c:v>-1.4863989385760805E-4</c:v>
                </c:pt>
                <c:pt idx="2149">
                  <c:v>-1.4587066855813939E-4</c:v>
                </c:pt>
                <c:pt idx="2150">
                  <c:v>-1.4344076945606678E-4</c:v>
                </c:pt>
                <c:pt idx="2151">
                  <c:v>-1.4466043819702588E-4</c:v>
                </c:pt>
                <c:pt idx="2152">
                  <c:v>-1.4577496488620516E-4</c:v>
                </c:pt>
                <c:pt idx="2153">
                  <c:v>-1.485111451717733E-4</c:v>
                </c:pt>
                <c:pt idx="2154">
                  <c:v>-1.4736232046403698E-4</c:v>
                </c:pt>
                <c:pt idx="2155">
                  <c:v>-1.4664752884972158E-4</c:v>
                </c:pt>
                <c:pt idx="2156">
                  <c:v>-1.549408714881779E-4</c:v>
                </c:pt>
                <c:pt idx="2157">
                  <c:v>-1.5519775880444843E-4</c:v>
                </c:pt>
                <c:pt idx="2158">
                  <c:v>-1.5501633765632224E-4</c:v>
                </c:pt>
                <c:pt idx="2159">
                  <c:v>-1.5516356939814801E-4</c:v>
                </c:pt>
                <c:pt idx="2160">
                  <c:v>-1.5827746881073564E-4</c:v>
                </c:pt>
                <c:pt idx="2161">
                  <c:v>-1.6586983561517102E-4</c:v>
                </c:pt>
                <c:pt idx="2162">
                  <c:v>-1.6882624683310204E-4</c:v>
                </c:pt>
                <c:pt idx="2163">
                  <c:v>-1.7327651035120133E-4</c:v>
                </c:pt>
                <c:pt idx="2164">
                  <c:v>-1.8122562267898368E-4</c:v>
                </c:pt>
                <c:pt idx="2165">
                  <c:v>-1.802176686980608E-4</c:v>
                </c:pt>
                <c:pt idx="2166">
                  <c:v>-1.8617291642824166E-4</c:v>
                </c:pt>
                <c:pt idx="2167">
                  <c:v>-1.8492019571033196E-4</c:v>
                </c:pt>
                <c:pt idx="2168">
                  <c:v>-1.8239525126786526E-4</c:v>
                </c:pt>
                <c:pt idx="2169">
                  <c:v>-1.8138560506912431E-4</c:v>
                </c:pt>
                <c:pt idx="2170">
                  <c:v>-1.8350236849378157E-4</c:v>
                </c:pt>
                <c:pt idx="2171">
                  <c:v>-1.8621104728360947E-4</c:v>
                </c:pt>
                <c:pt idx="2172">
                  <c:v>-1.8252235770823736E-4</c:v>
                </c:pt>
                <c:pt idx="2173">
                  <c:v>-1.8174461241950312E-4</c:v>
                </c:pt>
                <c:pt idx="2174">
                  <c:v>-1.785533184367815E-4</c:v>
                </c:pt>
                <c:pt idx="2175">
                  <c:v>-1.7504426079963226E-4</c:v>
                </c:pt>
                <c:pt idx="2176">
                  <c:v>-1.756468996784565E-4</c:v>
                </c:pt>
                <c:pt idx="2177">
                  <c:v>-1.6945791322314039E-4</c:v>
                </c:pt>
                <c:pt idx="2178">
                  <c:v>-1.7412185874254236E-4</c:v>
                </c:pt>
                <c:pt idx="2179">
                  <c:v>-1.695270326146788E-4</c:v>
                </c:pt>
                <c:pt idx="2180">
                  <c:v>-1.7113643392939007E-4</c:v>
                </c:pt>
                <c:pt idx="2181">
                  <c:v>-1.6858679766269466E-4</c:v>
                </c:pt>
                <c:pt idx="2182">
                  <c:v>-1.6505146541456698E-4</c:v>
                </c:pt>
                <c:pt idx="2183">
                  <c:v>-1.6542043173076911E-4</c:v>
                </c:pt>
                <c:pt idx="2184">
                  <c:v>-1.6578949212814635E-4</c:v>
                </c:pt>
                <c:pt idx="2185">
                  <c:v>-1.6482495384263483E-4</c:v>
                </c:pt>
                <c:pt idx="2186">
                  <c:v>-1.6898442217649735E-4</c:v>
                </c:pt>
                <c:pt idx="2187">
                  <c:v>-1.718261381170017E-4</c:v>
                </c:pt>
                <c:pt idx="2188">
                  <c:v>-1.7107269132023744E-4</c:v>
                </c:pt>
                <c:pt idx="2189">
                  <c:v>-1.6886475762557064E-4</c:v>
                </c:pt>
                <c:pt idx="2190">
                  <c:v>-1.6957084262893645E-4</c:v>
                </c:pt>
                <c:pt idx="2191">
                  <c:v>-1.6139529662408748E-4</c:v>
                </c:pt>
                <c:pt idx="2192">
                  <c:v>-1.6110194368445041E-4</c:v>
                </c:pt>
                <c:pt idx="2193">
                  <c:v>-1.6223794152233351E-4</c:v>
                </c:pt>
                <c:pt idx="2194">
                  <c:v>-1.510756152164008E-4</c:v>
                </c:pt>
                <c:pt idx="2195">
                  <c:v>-1.5154387973588329E-4</c:v>
                </c:pt>
                <c:pt idx="2196">
                  <c:v>-1.5168980582612641E-4</c:v>
                </c:pt>
                <c:pt idx="2197">
                  <c:v>-1.5033347597816183E-4</c:v>
                </c:pt>
                <c:pt idx="2198">
                  <c:v>-1.5402830254661196E-4</c:v>
                </c:pt>
                <c:pt idx="2199">
                  <c:v>-1.5019680918181805E-4</c:v>
                </c:pt>
                <c:pt idx="2200">
                  <c:v>-1.5464404275329383E-4</c:v>
                </c:pt>
                <c:pt idx="2201">
                  <c:v>-1.5177450490463202E-4</c:v>
                </c:pt>
                <c:pt idx="2202">
                  <c:v>-1.4945818025419868E-4</c:v>
                </c:pt>
                <c:pt idx="2203">
                  <c:v>-1.4896373843012692E-4</c:v>
                </c:pt>
                <c:pt idx="2204">
                  <c:v>-1.4889618117913821E-4</c:v>
                </c:pt>
                <c:pt idx="2205">
                  <c:v>-1.5364718150498628E-4</c:v>
                </c:pt>
                <c:pt idx="2206">
                  <c:v>-1.5681711789759844E-4</c:v>
                </c:pt>
                <c:pt idx="2207">
                  <c:v>-1.584825887681158E-4</c:v>
                </c:pt>
                <c:pt idx="2208">
                  <c:v>-1.5667513770937063E-4</c:v>
                </c:pt>
                <c:pt idx="2209">
                  <c:v>-1.544449047058822E-4</c:v>
                </c:pt>
                <c:pt idx="2210">
                  <c:v>-1.543750517412934E-4</c:v>
                </c:pt>
                <c:pt idx="2211">
                  <c:v>-1.5087471518987329E-4</c:v>
                </c:pt>
                <c:pt idx="2212">
                  <c:v>-1.5230352390420231E-4</c:v>
                </c:pt>
                <c:pt idx="2213">
                  <c:v>-1.4914071707317059E-4</c:v>
                </c:pt>
                <c:pt idx="2214">
                  <c:v>-1.5003089805869062E-4</c:v>
                </c:pt>
                <c:pt idx="2215">
                  <c:v>-1.4173516019855582E-4</c:v>
                </c:pt>
                <c:pt idx="2216">
                  <c:v>-1.4418585579612073E-4</c:v>
                </c:pt>
                <c:pt idx="2217">
                  <c:v>-1.4601520703336324E-4</c:v>
                </c:pt>
                <c:pt idx="2218">
                  <c:v>-1.5093139414150503E-4</c:v>
                </c:pt>
                <c:pt idx="2219">
                  <c:v>-1.5193006738738722E-4</c:v>
                </c:pt>
                <c:pt idx="2220">
                  <c:v>-1.5068900189103992E-4</c:v>
                </c:pt>
                <c:pt idx="2221">
                  <c:v>-1.5361081885688553E-4</c:v>
                </c:pt>
                <c:pt idx="2222">
                  <c:v>-1.5386307255960398E-4</c:v>
                </c:pt>
                <c:pt idx="2223">
                  <c:v>-1.5197672670863292E-4</c:v>
                </c:pt>
                <c:pt idx="2224">
                  <c:v>-1.6117329649438186E-4</c:v>
                </c:pt>
                <c:pt idx="2225">
                  <c:v>-1.5990568005390819E-4</c:v>
                </c:pt>
                <c:pt idx="2226">
                  <c:v>-1.5940023650651083E-4</c:v>
                </c:pt>
                <c:pt idx="2227">
                  <c:v>-1.5976213815080772E-4</c:v>
                </c:pt>
                <c:pt idx="2228">
                  <c:v>-1.5828392418124705E-4</c:v>
                </c:pt>
                <c:pt idx="2229">
                  <c:v>-1.5530698883408056E-4</c:v>
                </c:pt>
                <c:pt idx="2230">
                  <c:v>-1.5470153639623473E-4</c:v>
                </c:pt>
                <c:pt idx="2231">
                  <c:v>-1.5516782486559125E-4</c:v>
                </c:pt>
                <c:pt idx="2232">
                  <c:v>-1.5951259243170607E-4</c:v>
                </c:pt>
                <c:pt idx="2233">
                  <c:v>-1.6313343276633827E-4</c:v>
                </c:pt>
                <c:pt idx="2234">
                  <c:v>-1.6110280894854573E-4</c:v>
                </c:pt>
                <c:pt idx="2235">
                  <c:v>-1.5983916390876552E-4</c:v>
                </c:pt>
                <c:pt idx="2236">
                  <c:v>-1.6237049767545806E-4</c:v>
                </c:pt>
                <c:pt idx="2237">
                  <c:v>-1.632774733690794E-4</c:v>
                </c:pt>
                <c:pt idx="2238">
                  <c:v>-1.6538801938365325E-4</c:v>
                </c:pt>
                <c:pt idx="2239">
                  <c:v>-1.6684830575892842E-4</c:v>
                </c:pt>
                <c:pt idx="2240">
                  <c:v>-1.6798240316822833E-4</c:v>
                </c:pt>
                <c:pt idx="2241">
                  <c:v>-1.6834756708296149E-4</c:v>
                </c:pt>
                <c:pt idx="2242">
                  <c:v>-1.676128356665179E-4</c:v>
                </c:pt>
                <c:pt idx="2243">
                  <c:v>-1.7007109184491963E-4</c:v>
                </c:pt>
                <c:pt idx="2244">
                  <c:v>-1.7021617634743858E-4</c:v>
                </c:pt>
                <c:pt idx="2245">
                  <c:v>-1.6936827239536937E-4</c:v>
                </c:pt>
                <c:pt idx="2246">
                  <c:v>-1.7006467107254098E-4</c:v>
                </c:pt>
                <c:pt idx="2247">
                  <c:v>-1.6866738491992867E-4</c:v>
                </c:pt>
                <c:pt idx="2248">
                  <c:v>-1.6334710284570905E-4</c:v>
                </c:pt>
                <c:pt idx="2249">
                  <c:v>-1.6414404599999984E-4</c:v>
                </c:pt>
                <c:pt idx="2250">
                  <c:v>-1.6647010875166576E-4</c:v>
                </c:pt>
                <c:pt idx="2251">
                  <c:v>-1.6628691007992876E-4</c:v>
                </c:pt>
                <c:pt idx="2252">
                  <c:v>-1.6972183799378589E-4</c:v>
                </c:pt>
                <c:pt idx="2253">
                  <c:v>-1.7752853287488892E-4</c:v>
                </c:pt>
                <c:pt idx="2254">
                  <c:v>-1.7834636248337013E-4</c:v>
                </c:pt>
                <c:pt idx="2255">
                  <c:v>-1.8243577437943248E-4</c:v>
                </c:pt>
                <c:pt idx="2256">
                  <c:v>-1.7998529893664141E-4</c:v>
                </c:pt>
                <c:pt idx="2257">
                  <c:v>-1.8148324375553575E-4</c:v>
                </c:pt>
                <c:pt idx="2258">
                  <c:v>-1.8050110013280196E-4</c:v>
                </c:pt>
                <c:pt idx="2259">
                  <c:v>-1.7940933995575206E-4</c:v>
                </c:pt>
                <c:pt idx="2260">
                  <c:v>-1.8124244334365307E-4</c:v>
                </c:pt>
                <c:pt idx="2261">
                  <c:v>-1.7678907312113158E-4</c:v>
                </c:pt>
                <c:pt idx="2262">
                  <c:v>-1.781632564737073E-4</c:v>
                </c:pt>
                <c:pt idx="2263">
                  <c:v>-1.8496066479681961E-4</c:v>
                </c:pt>
                <c:pt idx="2264">
                  <c:v>-1.8784134556291371E-4</c:v>
                </c:pt>
                <c:pt idx="2265">
                  <c:v>-1.8867354885260352E-4</c:v>
                </c:pt>
                <c:pt idx="2266">
                  <c:v>-1.8950691861490938E-4</c:v>
                </c:pt>
                <c:pt idx="2267">
                  <c:v>-1.9057128509700159E-4</c:v>
                </c:pt>
                <c:pt idx="2268">
                  <c:v>-1.9371604878801215E-4</c:v>
                </c:pt>
                <c:pt idx="2269">
                  <c:v>-1.8776993352422888E-4</c:v>
                </c:pt>
                <c:pt idx="2270">
                  <c:v>-1.8654766882430626E-4</c:v>
                </c:pt>
                <c:pt idx="2271">
                  <c:v>-1.8182590563380261E-4</c:v>
                </c:pt>
                <c:pt idx="2272">
                  <c:v>-1.8163340774307062E-4</c:v>
                </c:pt>
                <c:pt idx="2273">
                  <c:v>-1.8301769151275266E-4</c:v>
                </c:pt>
                <c:pt idx="2274">
                  <c:v>-1.8226117054945034E-4</c:v>
                </c:pt>
                <c:pt idx="2275">
                  <c:v>-1.8591079086115972E-4</c:v>
                </c:pt>
                <c:pt idx="2276">
                  <c:v>-1.8639677241985046E-4</c:v>
                </c:pt>
                <c:pt idx="2277">
                  <c:v>-1.8325977304653183E-4</c:v>
                </c:pt>
                <c:pt idx="2278">
                  <c:v>-1.8182889350592342E-4</c:v>
                </c:pt>
                <c:pt idx="2279">
                  <c:v>-1.7594722333333308E-4</c:v>
                </c:pt>
                <c:pt idx="2280">
                  <c:v>-1.7620258960982001E-4</c:v>
                </c:pt>
                <c:pt idx="2281">
                  <c:v>-1.7402469535495157E-4</c:v>
                </c:pt>
                <c:pt idx="2282">
                  <c:v>-1.7483135194918943E-4</c:v>
                </c:pt>
                <c:pt idx="2283">
                  <c:v>-1.7486524303852869E-4</c:v>
                </c:pt>
                <c:pt idx="2284">
                  <c:v>-1.7291588074398227E-4</c:v>
                </c:pt>
                <c:pt idx="2285">
                  <c:v>-1.775909235783025E-4</c:v>
                </c:pt>
                <c:pt idx="2286">
                  <c:v>-1.802979835155223E-4</c:v>
                </c:pt>
                <c:pt idx="2287">
                  <c:v>-1.7610587963286689E-4</c:v>
                </c:pt>
                <c:pt idx="2288">
                  <c:v>-1.7338256330275207E-4</c:v>
                </c:pt>
                <c:pt idx="2289">
                  <c:v>-1.7528926541484694E-4</c:v>
                </c:pt>
                <c:pt idx="2290">
                  <c:v>-1.7576478398079418E-4</c:v>
                </c:pt>
                <c:pt idx="2291">
                  <c:v>-1.7756942041884794E-4</c:v>
                </c:pt>
                <c:pt idx="2292">
                  <c:v>-1.7949197858700369E-4</c:v>
                </c:pt>
                <c:pt idx="2293">
                  <c:v>-1.8852502035745399E-4</c:v>
                </c:pt>
                <c:pt idx="2294">
                  <c:v>-1.8844287437908472E-4</c:v>
                </c:pt>
                <c:pt idx="2295">
                  <c:v>-1.8983971502613216E-4</c:v>
                </c:pt>
                <c:pt idx="2296">
                  <c:v>-1.8646625019590744E-4</c:v>
                </c:pt>
                <c:pt idx="2297">
                  <c:v>-1.851438848999127E-4</c:v>
                </c:pt>
                <c:pt idx="2298">
                  <c:v>-1.851759957372768E-4</c:v>
                </c:pt>
                <c:pt idx="2299">
                  <c:v>-1.8769323213043451E-4</c:v>
                </c:pt>
                <c:pt idx="2300">
                  <c:v>-1.8738525202086024E-4</c:v>
                </c:pt>
                <c:pt idx="2301">
                  <c:v>-1.8798313940052104E-4</c:v>
                </c:pt>
                <c:pt idx="2302">
                  <c:v>-1.8496684672166712E-4</c:v>
                </c:pt>
                <c:pt idx="2303">
                  <c:v>-1.8511150911458308E-4</c:v>
                </c:pt>
                <c:pt idx="2304">
                  <c:v>-1.8234071440347046E-4</c:v>
                </c:pt>
                <c:pt idx="2305">
                  <c:v>-1.7992209158716366E-4</c:v>
                </c:pt>
                <c:pt idx="2306">
                  <c:v>-1.8464614126571278E-4</c:v>
                </c:pt>
                <c:pt idx="2307">
                  <c:v>-1.8456613860485242E-4</c:v>
                </c:pt>
                <c:pt idx="2308">
                  <c:v>-1.8730030168904259E-4</c:v>
                </c:pt>
                <c:pt idx="2309">
                  <c:v>-1.8733211549783524E-4</c:v>
                </c:pt>
                <c:pt idx="2310">
                  <c:v>-1.8477518593682364E-4</c:v>
                </c:pt>
                <c:pt idx="2311">
                  <c:v>-1.8548116656574368E-4</c:v>
                </c:pt>
                <c:pt idx="2312">
                  <c:v>-1.8226726013834818E-4</c:v>
                </c:pt>
                <c:pt idx="2313">
                  <c:v>-1.8442357484874648E-4</c:v>
                </c:pt>
                <c:pt idx="2314">
                  <c:v>-1.8479212345572327E-4</c:v>
                </c:pt>
                <c:pt idx="2315">
                  <c:v>-1.8381675915371301E-4</c:v>
                </c:pt>
                <c:pt idx="2316">
                  <c:v>-1.9004309028916672E-4</c:v>
                </c:pt>
                <c:pt idx="2317">
                  <c:v>-1.8973440642795482E-4</c:v>
                </c:pt>
                <c:pt idx="2318">
                  <c:v>-1.9033274752048267E-4</c:v>
                </c:pt>
                <c:pt idx="2319">
                  <c:v>-1.8991064086206866E-4</c:v>
                </c:pt>
                <c:pt idx="2320">
                  <c:v>-1.9073586846186957E-4</c:v>
                </c:pt>
                <c:pt idx="2321">
                  <c:v>-1.9099421563307465E-4</c:v>
                </c:pt>
                <c:pt idx="2322">
                  <c:v>-1.9193464494188518E-4</c:v>
                </c:pt>
                <c:pt idx="2323">
                  <c:v>-1.8969690292598937E-4</c:v>
                </c:pt>
                <c:pt idx="2324">
                  <c:v>-1.9108809131182763E-4</c:v>
                </c:pt>
                <c:pt idx="2325">
                  <c:v>-1.8750372437661189E-4</c:v>
                </c:pt>
                <c:pt idx="2326">
                  <c:v>-1.9103725797163697E-4</c:v>
                </c:pt>
                <c:pt idx="2327">
                  <c:v>-1.9368469506013712E-4</c:v>
                </c:pt>
                <c:pt idx="2328">
                  <c:v>-1.9394379583512203E-4</c:v>
                </c:pt>
                <c:pt idx="2329">
                  <c:v>-1.9649254738197391E-4</c:v>
                </c:pt>
                <c:pt idx="2330">
                  <c:v>-2.0055878571428537E-4</c:v>
                </c:pt>
                <c:pt idx="2331">
                  <c:v>-2.0477902315608885E-4</c:v>
                </c:pt>
                <c:pt idx="2332">
                  <c:v>-2.0809544166309441E-4</c:v>
                </c:pt>
                <c:pt idx="2333">
                  <c:v>-2.0730004858611793E-4</c:v>
                </c:pt>
                <c:pt idx="2334">
                  <c:v>-2.0674129319057783E-4</c:v>
                </c:pt>
                <c:pt idx="2335">
                  <c:v>-2.0372832136130104E-4</c:v>
                </c:pt>
                <c:pt idx="2336">
                  <c:v>-2.0515872717158718E-4</c:v>
                </c:pt>
                <c:pt idx="2337">
                  <c:v>-2.0530482989734785E-4</c:v>
                </c:pt>
                <c:pt idx="2338">
                  <c:v>-2.0803209841812709E-4</c:v>
                </c:pt>
                <c:pt idx="2339">
                  <c:v>-2.0700318897435863E-4</c:v>
                </c:pt>
                <c:pt idx="2340">
                  <c:v>-2.0166765147372885E-4</c:v>
                </c:pt>
                <c:pt idx="2341">
                  <c:v>-2.0285768518360343E-4</c:v>
                </c:pt>
                <c:pt idx="2342">
                  <c:v>-1.8860774955185624E-4</c:v>
                </c:pt>
                <c:pt idx="2343">
                  <c:v>-1.9281610575938533E-4</c:v>
                </c:pt>
                <c:pt idx="2344">
                  <c:v>-1.9569211633262227E-4</c:v>
                </c:pt>
                <c:pt idx="2345">
                  <c:v>-2.135565815856774E-4</c:v>
                </c:pt>
                <c:pt idx="2346">
                  <c:v>-2.0896808129527021E-4</c:v>
                </c:pt>
                <c:pt idx="2347">
                  <c:v>-2.0746922440374751E-4</c:v>
                </c:pt>
                <c:pt idx="2348">
                  <c:v>-2.0656098390804561E-4</c:v>
                </c:pt>
                <c:pt idx="2349">
                  <c:v>-2.0274645497872306E-4</c:v>
                </c:pt>
                <c:pt idx="2350">
                  <c:v>-2.0486802577626508E-4</c:v>
                </c:pt>
                <c:pt idx="2351">
                  <c:v>-2.0245821717687041E-4</c:v>
                </c:pt>
                <c:pt idx="2352">
                  <c:v>-2.0329934020399455E-4</c:v>
                </c:pt>
                <c:pt idx="2353">
                  <c:v>-1.9619688695836839E-4</c:v>
                </c:pt>
                <c:pt idx="2354">
                  <c:v>-1.9771293193205912E-4</c:v>
                </c:pt>
                <c:pt idx="2355">
                  <c:v>-1.8913410203735113E-4</c:v>
                </c:pt>
                <c:pt idx="2356">
                  <c:v>-1.928822062791681E-4</c:v>
                </c:pt>
                <c:pt idx="2357">
                  <c:v>-1.9110788850720914E-4</c:v>
                </c:pt>
                <c:pt idx="2358">
                  <c:v>-1.9113945320050834E-4</c:v>
                </c:pt>
                <c:pt idx="2359">
                  <c:v>-1.9399476076271152E-4</c:v>
                </c:pt>
                <c:pt idx="2360">
                  <c:v>-1.9007852198221059E-4</c:v>
                </c:pt>
                <c:pt idx="2361">
                  <c:v>-1.857553808213375E-4</c:v>
                </c:pt>
                <c:pt idx="2362">
                  <c:v>-1.7764717774016047E-4</c:v>
                </c:pt>
                <c:pt idx="2363">
                  <c:v>-1.7735426417089643E-4</c:v>
                </c:pt>
                <c:pt idx="2364">
                  <c:v>-1.8044657598308633E-4</c:v>
                </c:pt>
                <c:pt idx="2365">
                  <c:v>-1.7938522848689738E-4</c:v>
                </c:pt>
                <c:pt idx="2366">
                  <c:v>-1.8293115547106007E-4</c:v>
                </c:pt>
                <c:pt idx="2367">
                  <c:v>-1.8606110080236454E-4</c:v>
                </c:pt>
                <c:pt idx="2368">
                  <c:v>-1.8809621971295872E-4</c:v>
                </c:pt>
                <c:pt idx="2369">
                  <c:v>-1.9509901822784776E-4</c:v>
                </c:pt>
                <c:pt idx="2370">
                  <c:v>-1.9501673268662977E-4</c:v>
                </c:pt>
                <c:pt idx="2371">
                  <c:v>-1.9312610556492378E-4</c:v>
                </c:pt>
                <c:pt idx="2372">
                  <c:v>-1.9814862857142824E-4</c:v>
                </c:pt>
                <c:pt idx="2373">
                  <c:v>-1.9477029203875283E-4</c:v>
                </c:pt>
                <c:pt idx="2374">
                  <c:v>-1.9378425174736811E-4</c:v>
                </c:pt>
                <c:pt idx="2375">
                  <c:v>-1.9268839882154851E-4</c:v>
                </c:pt>
                <c:pt idx="2376">
                  <c:v>-1.9238236272612504E-4</c:v>
                </c:pt>
                <c:pt idx="2377">
                  <c:v>-1.9129099730866243E-4</c:v>
                </c:pt>
                <c:pt idx="2378">
                  <c:v>-1.9267031572089082E-4</c:v>
                </c:pt>
                <c:pt idx="2379">
                  <c:v>-2.0019082752100812E-4</c:v>
                </c:pt>
                <c:pt idx="2380">
                  <c:v>-1.9612035816883635E-4</c:v>
                </c:pt>
                <c:pt idx="2381">
                  <c:v>-1.956982299748108E-4</c:v>
                </c:pt>
                <c:pt idx="2382">
                  <c:v>-1.964090550146871E-4</c:v>
                </c:pt>
                <c:pt idx="2383">
                  <c:v>-1.9226622525167757E-4</c:v>
                </c:pt>
                <c:pt idx="2384">
                  <c:v>-1.9885815735849028E-4</c:v>
                </c:pt>
                <c:pt idx="2385">
                  <c:v>-2.0094549262363761E-4</c:v>
                </c:pt>
                <c:pt idx="2386">
                  <c:v>-2.0051796614997875E-4</c:v>
                </c:pt>
                <c:pt idx="2387">
                  <c:v>-1.9963429066164126E-4</c:v>
                </c:pt>
                <c:pt idx="2388">
                  <c:v>-1.9909462729175356E-4</c:v>
                </c:pt>
                <c:pt idx="2389">
                  <c:v>-2.0141040531380724E-4</c:v>
                </c:pt>
                <c:pt idx="2390">
                  <c:v>-1.9915588745294825E-4</c:v>
                </c:pt>
                <c:pt idx="2391">
                  <c:v>-1.9499285418060172E-4</c:v>
                </c:pt>
                <c:pt idx="2392">
                  <c:v>-1.9773913439197631E-4</c:v>
                </c:pt>
                <c:pt idx="2393">
                  <c:v>-1.9754310522138651E-4</c:v>
                </c:pt>
                <c:pt idx="2394">
                  <c:v>-1.9768742254697256E-4</c:v>
                </c:pt>
                <c:pt idx="2395">
                  <c:v>-1.972649052587643E-4</c:v>
                </c:pt>
                <c:pt idx="2396">
                  <c:v>-1.9774920955360837E-4</c:v>
                </c:pt>
                <c:pt idx="2397">
                  <c:v>-2.0005391221851514E-4</c:v>
                </c:pt>
                <c:pt idx="2398">
                  <c:v>-2.0145455022926189E-4</c:v>
                </c:pt>
                <c:pt idx="2399">
                  <c:v>-2.0573726229166639E-4</c:v>
                </c:pt>
                <c:pt idx="2400">
                  <c:v>-2.0646063556851283E-4</c:v>
                </c:pt>
                <c:pt idx="2401">
                  <c:v>-2.0223216282264751E-4</c:v>
                </c:pt>
                <c:pt idx="2402">
                  <c:v>-2.019191640865582E-4</c:v>
                </c:pt>
                <c:pt idx="2403">
                  <c:v>-2.0424329384359375E-4</c:v>
                </c:pt>
                <c:pt idx="2404">
                  <c:v>-2.0335444623700597E-4</c:v>
                </c:pt>
                <c:pt idx="2405">
                  <c:v>-2.0441838703241869E-4</c:v>
                </c:pt>
                <c:pt idx="2406">
                  <c:v>-2.0169782525965906E-4</c:v>
                </c:pt>
                <c:pt idx="2407">
                  <c:v>-2.0321570577242498E-4</c:v>
                </c:pt>
                <c:pt idx="2408">
                  <c:v>-2.0427869622249869E-4</c:v>
                </c:pt>
                <c:pt idx="2409">
                  <c:v>-2.0465357082987526E-4</c:v>
                </c:pt>
                <c:pt idx="2410">
                  <c:v>-2.0433890049771853E-4</c:v>
                </c:pt>
                <c:pt idx="2411">
                  <c:v>-2.0402461824212248E-4</c:v>
                </c:pt>
                <c:pt idx="2412">
                  <c:v>-2.0336694753418956E-4</c:v>
                </c:pt>
                <c:pt idx="2413">
                  <c:v>-1.9940798202154077E-4</c:v>
                </c:pt>
                <c:pt idx="2414">
                  <c:v>-2.0205561039337449E-4</c:v>
                </c:pt>
                <c:pt idx="2415">
                  <c:v>-2.0265706618377457E-4</c:v>
                </c:pt>
                <c:pt idx="2416">
                  <c:v>-1.9859441133636714E-4</c:v>
                </c:pt>
                <c:pt idx="2417">
                  <c:v>-1.9783430421836201E-4</c:v>
                </c:pt>
                <c:pt idx="2418">
                  <c:v>-1.9730134034725067E-4</c:v>
                </c:pt>
                <c:pt idx="2419">
                  <c:v>-1.9318286342975182E-4</c:v>
                </c:pt>
                <c:pt idx="2420">
                  <c:v>-1.9466766327963625E-4</c:v>
                </c:pt>
                <c:pt idx="2421">
                  <c:v>-1.9570803274153567E-4</c:v>
                </c:pt>
                <c:pt idx="2422">
                  <c:v>-1.9540296203054042E-4</c:v>
                </c:pt>
                <c:pt idx="2423">
                  <c:v>-1.9633224364686445E-4</c:v>
                </c:pt>
                <c:pt idx="2424">
                  <c:v>-1.9580232037113378E-4</c:v>
                </c:pt>
                <c:pt idx="2425">
                  <c:v>-1.9650729018961228E-4</c:v>
                </c:pt>
                <c:pt idx="2426">
                  <c:v>-1.9631403761845875E-4</c:v>
                </c:pt>
                <c:pt idx="2427">
                  <c:v>-2.0029318838550223E-4</c:v>
                </c:pt>
                <c:pt idx="2428">
                  <c:v>-1.9987100263482892E-4</c:v>
                </c:pt>
                <c:pt idx="2429">
                  <c:v>-2.0046820534979401E-4</c:v>
                </c:pt>
                <c:pt idx="2430">
                  <c:v>-2.0277172320032883E-4</c:v>
                </c:pt>
                <c:pt idx="2431">
                  <c:v>-2.0155090690789448E-4</c:v>
                </c:pt>
                <c:pt idx="2432">
                  <c:v>-1.9988157069461546E-4</c:v>
                </c:pt>
                <c:pt idx="2433">
                  <c:v>-1.9991252185702524E-4</c:v>
                </c:pt>
                <c:pt idx="2434">
                  <c:v>-1.9533349675564658E-4</c:v>
                </c:pt>
                <c:pt idx="2435">
                  <c:v>-1.9514156182265987E-4</c:v>
                </c:pt>
                <c:pt idx="2436">
                  <c:v>-1.9361211001230999E-4</c:v>
                </c:pt>
                <c:pt idx="2437">
                  <c:v>-1.9531654093519254E-4</c:v>
                </c:pt>
                <c:pt idx="2438">
                  <c:v>-1.9501314657646552E-4</c:v>
                </c:pt>
                <c:pt idx="2439">
                  <c:v>-1.9526810217213093E-4</c:v>
                </c:pt>
                <c:pt idx="2440">
                  <c:v>-1.9163155149528859E-4</c:v>
                </c:pt>
                <c:pt idx="2441">
                  <c:v>-1.9277166556101535E-4</c:v>
                </c:pt>
                <c:pt idx="2442">
                  <c:v>-1.8893941035611928E-4</c:v>
                </c:pt>
                <c:pt idx="2443">
                  <c:v>-1.8254029693125999E-4</c:v>
                </c:pt>
                <c:pt idx="2444">
                  <c:v>-1.7977166233128811E-4</c:v>
                </c:pt>
                <c:pt idx="2445">
                  <c:v>-1.831482350776776E-4</c:v>
                </c:pt>
                <c:pt idx="2446">
                  <c:v>-1.8383167838169161E-4</c:v>
                </c:pt>
                <c:pt idx="2447">
                  <c:v>-1.7730480343137228E-4</c:v>
                </c:pt>
                <c:pt idx="2448">
                  <c:v>-1.792636350347078E-4</c:v>
                </c:pt>
                <c:pt idx="2449">
                  <c:v>-1.7620180971428546E-4</c:v>
                </c:pt>
                <c:pt idx="2450">
                  <c:v>-1.7126898449612378E-4</c:v>
                </c:pt>
                <c:pt idx="2451">
                  <c:v>-1.6868682593800953E-4</c:v>
                </c:pt>
                <c:pt idx="2452">
                  <c:v>-1.7050007085201766E-4</c:v>
                </c:pt>
                <c:pt idx="2453">
                  <c:v>-1.7084982905460447E-4</c:v>
                </c:pt>
                <c:pt idx="2454">
                  <c:v>-1.6650511441955167E-4</c:v>
                </c:pt>
                <c:pt idx="2455">
                  <c:v>-1.6416264218241015E-4</c:v>
                </c:pt>
                <c:pt idx="2456">
                  <c:v>-1.6626595075295048E-4</c:v>
                </c:pt>
                <c:pt idx="2457">
                  <c:v>-1.6630189418226173E-4</c:v>
                </c:pt>
                <c:pt idx="2458">
                  <c:v>-1.6303659385929212E-4</c:v>
                </c:pt>
                <c:pt idx="2459">
                  <c:v>-1.5939146479674769E-4</c:v>
                </c:pt>
                <c:pt idx="2460">
                  <c:v>-1.5416965879723661E-4</c:v>
                </c:pt>
                <c:pt idx="2461">
                  <c:v>-1.4693907940698591E-4</c:v>
                </c:pt>
                <c:pt idx="2462">
                  <c:v>-1.3935418729192015E-4</c:v>
                </c:pt>
                <c:pt idx="2463">
                  <c:v>-1.4436222682629842E-4</c:v>
                </c:pt>
                <c:pt idx="2464">
                  <c:v>-1.4489188762677456E-4</c:v>
                </c:pt>
                <c:pt idx="2465">
                  <c:v>-1.4877498548256256E-4</c:v>
                </c:pt>
                <c:pt idx="2466">
                  <c:v>-1.4664127016619349E-4</c:v>
                </c:pt>
                <c:pt idx="2467">
                  <c:v>-1.446177853727712E-4</c:v>
                </c:pt>
                <c:pt idx="2468">
                  <c:v>-1.5698875848521642E-4</c:v>
                </c:pt>
                <c:pt idx="2469">
                  <c:v>-1.5450993109311715E-4</c:v>
                </c:pt>
                <c:pt idx="2470">
                  <c:v>-1.530456877782272E-4</c:v>
                </c:pt>
                <c:pt idx="2471">
                  <c:v>-1.4792024991909362E-4</c:v>
                </c:pt>
                <c:pt idx="2472">
                  <c:v>-1.4608905090982588E-4</c:v>
                </c:pt>
                <c:pt idx="2473">
                  <c:v>-1.4115178945028271E-4</c:v>
                </c:pt>
                <c:pt idx="2474">
                  <c:v>-1.4002983761616139E-4</c:v>
                </c:pt>
                <c:pt idx="2475">
                  <c:v>-1.4955725973344079E-4</c:v>
                </c:pt>
                <c:pt idx="2476">
                  <c:v>-1.4929907920871999E-4</c:v>
                </c:pt>
                <c:pt idx="2477">
                  <c:v>-1.4374157336561718E-4</c:v>
                </c:pt>
                <c:pt idx="2478">
                  <c:v>-1.4573546712384002E-4</c:v>
                </c:pt>
                <c:pt idx="2479">
                  <c:v>-1.4557879685483846E-4</c:v>
                </c:pt>
                <c:pt idx="2480">
                  <c:v>-1.4386001386537662E-4</c:v>
                </c:pt>
                <c:pt idx="2481">
                  <c:v>-1.4546148920225601E-4</c:v>
                </c:pt>
                <c:pt idx="2482">
                  <c:v>-1.4413382215062401E-4</c:v>
                </c:pt>
                <c:pt idx="2483">
                  <c:v>-1.5036004569243133E-4</c:v>
                </c:pt>
                <c:pt idx="2484">
                  <c:v>-1.5627906152917482E-4</c:v>
                </c:pt>
                <c:pt idx="2485">
                  <c:v>-1.5561447357200297E-4</c:v>
                </c:pt>
                <c:pt idx="2486">
                  <c:v>-1.5176326710896639E-4</c:v>
                </c:pt>
                <c:pt idx="2487">
                  <c:v>-1.547890690514467E-4</c:v>
                </c:pt>
                <c:pt idx="2488">
                  <c:v>-1.604629229409399E-4</c:v>
                </c:pt>
                <c:pt idx="2489">
                  <c:v>-1.5596524815261021E-4</c:v>
                </c:pt>
                <c:pt idx="2490">
                  <c:v>-1.4826338956242451E-4</c:v>
                </c:pt>
                <c:pt idx="2491">
                  <c:v>-1.5165688226324213E-4</c:v>
                </c:pt>
                <c:pt idx="2492">
                  <c:v>-1.504092934616925E-4</c:v>
                </c:pt>
                <c:pt idx="2493">
                  <c:v>-1.4252889687249375E-4</c:v>
                </c:pt>
                <c:pt idx="2494">
                  <c:v>-1.4111934208416811E-4</c:v>
                </c:pt>
                <c:pt idx="2495">
                  <c:v>-1.4193135036057671E-4</c:v>
                </c:pt>
                <c:pt idx="2496">
                  <c:v>-1.4148841117340787E-4</c:v>
                </c:pt>
                <c:pt idx="2497">
                  <c:v>-1.4423833038430722E-4</c:v>
                </c:pt>
                <c:pt idx="2498">
                  <c:v>-1.4272706854741874E-4</c:v>
                </c:pt>
                <c:pt idx="2499">
                  <c:v>-1.4509452143999976E-4</c:v>
                </c:pt>
                <c:pt idx="2500">
                  <c:v>-1.4532832542982785E-4</c:v>
                </c:pt>
                <c:pt idx="2501">
                  <c:v>-1.4810105651478795E-4</c:v>
                </c:pt>
                <c:pt idx="2502">
                  <c:v>-1.4249897894526547E-4</c:v>
                </c:pt>
                <c:pt idx="2503">
                  <c:v>-1.3859925970447263E-4</c:v>
                </c:pt>
                <c:pt idx="2504">
                  <c:v>-1.3988417708582813E-4</c:v>
                </c:pt>
                <c:pt idx="2505">
                  <c:v>-1.3601248036711869E-4</c:v>
                </c:pt>
                <c:pt idx="2506">
                  <c:v>-1.3700354399680872E-4</c:v>
                </c:pt>
                <c:pt idx="2507">
                  <c:v>-1.3799656275917044E-4</c:v>
                </c:pt>
                <c:pt idx="2508">
                  <c:v>-1.4341262080510143E-4</c:v>
                </c:pt>
                <c:pt idx="2509">
                  <c:v>-1.3798190645418305E-4</c:v>
                </c:pt>
                <c:pt idx="2510">
                  <c:v>-1.3773645189167643E-4</c:v>
                </c:pt>
                <c:pt idx="2511">
                  <c:v>-1.3370353714171955E-4</c:v>
                </c:pt>
                <c:pt idx="2512">
                  <c:v>-1.3468796207719838E-4</c:v>
                </c:pt>
                <c:pt idx="2513">
                  <c:v>-1.3766721531424005E-4</c:v>
                </c:pt>
                <c:pt idx="2514">
                  <c:v>-1.3704228413518869E-4</c:v>
                </c:pt>
                <c:pt idx="2515">
                  <c:v>-1.3946359364069933E-4</c:v>
                </c:pt>
                <c:pt idx="2516">
                  <c:v>-1.3645923106873242E-4</c:v>
                </c:pt>
                <c:pt idx="2517">
                  <c:v>-1.3792374146147715E-4</c:v>
                </c:pt>
                <c:pt idx="2518">
                  <c:v>-1.3872547800714547E-4</c:v>
                </c:pt>
                <c:pt idx="2519">
                  <c:v>-1.4278661325396803E-4</c:v>
                </c:pt>
                <c:pt idx="2520">
                  <c:v>-1.3823483391511282E-4</c:v>
                </c:pt>
                <c:pt idx="2521">
                  <c:v>-1.3552713314829478E-4</c:v>
                </c:pt>
                <c:pt idx="2522">
                  <c:v>-1.3727094133967477E-4</c:v>
                </c:pt>
                <c:pt idx="2523">
                  <c:v>-1.3940260352614874E-4</c:v>
                </c:pt>
                <c:pt idx="2524">
                  <c:v>-1.4001485041584134E-4</c:v>
                </c:pt>
                <c:pt idx="2525">
                  <c:v>-1.4601529176563714E-4</c:v>
                </c:pt>
                <c:pt idx="2526">
                  <c:v>-1.4373676418678253E-4</c:v>
                </c:pt>
                <c:pt idx="2527">
                  <c:v>-1.4570624612341749E-4</c:v>
                </c:pt>
                <c:pt idx="2528">
                  <c:v>-1.4555194207196498E-4</c:v>
                </c:pt>
                <c:pt idx="2529">
                  <c:v>-1.4879389932806301E-4</c:v>
                </c:pt>
                <c:pt idx="2530">
                  <c:v>-1.4776219533781091E-4</c:v>
                </c:pt>
                <c:pt idx="2531">
                  <c:v>-1.4818980367298557E-4</c:v>
                </c:pt>
                <c:pt idx="2532">
                  <c:v>-1.5184284982234483E-4</c:v>
                </c:pt>
                <c:pt idx="2533">
                  <c:v>-1.5217549964483007E-4</c:v>
                </c:pt>
                <c:pt idx="2534">
                  <c:v>-1.5241003913214968E-4</c:v>
                </c:pt>
                <c:pt idx="2535">
                  <c:v>-1.5284118485804393E-4</c:v>
                </c:pt>
                <c:pt idx="2536">
                  <c:v>-1.531742214820652E-4</c:v>
                </c:pt>
                <c:pt idx="2537">
                  <c:v>-1.542956076832149E-4</c:v>
                </c:pt>
                <c:pt idx="2538">
                  <c:v>-1.5413626258369413E-4</c:v>
                </c:pt>
                <c:pt idx="2539">
                  <c:v>-1.5279684952755881E-4</c:v>
                </c:pt>
                <c:pt idx="2540">
                  <c:v>-1.5175628335301037E-4</c:v>
                </c:pt>
                <c:pt idx="2541">
                  <c:v>-1.602058764752161E-4</c:v>
                </c:pt>
                <c:pt idx="2542">
                  <c:v>-1.6094356279984244E-4</c:v>
                </c:pt>
                <c:pt idx="2543">
                  <c:v>-1.5868318977987396E-4</c:v>
                </c:pt>
                <c:pt idx="2544">
                  <c:v>-1.6393277976424334E-4</c:v>
                </c:pt>
                <c:pt idx="2545">
                  <c:v>-1.8799543802042391E-4</c:v>
                </c:pt>
                <c:pt idx="2546">
                  <c:v>-1.8482465936395733E-4</c:v>
                </c:pt>
                <c:pt idx="2547">
                  <c:v>-1.8475212221350052E-4</c:v>
                </c:pt>
                <c:pt idx="2548">
                  <c:v>-1.8287688650451129E-4</c:v>
                </c:pt>
                <c:pt idx="2549">
                  <c:v>-1.834402420784311E-4</c:v>
                </c:pt>
                <c:pt idx="2550">
                  <c:v>-1.8379212014896091E-4</c:v>
                </c:pt>
                <c:pt idx="2551">
                  <c:v>-1.7793507496081479E-4</c:v>
                </c:pt>
                <c:pt idx="2552">
                  <c:v>-1.7599123117900483E-4</c:v>
                </c:pt>
                <c:pt idx="2553">
                  <c:v>-1.7831772400156591E-4</c:v>
                </c:pt>
                <c:pt idx="2554">
                  <c:v>-1.7213477655577273E-4</c:v>
                </c:pt>
                <c:pt idx="2555">
                  <c:v>-1.769275720266038E-4</c:v>
                </c:pt>
                <c:pt idx="2556">
                  <c:v>-1.7789987935080148E-4</c:v>
                </c:pt>
                <c:pt idx="2557">
                  <c:v>-1.7856075160281446E-4</c:v>
                </c:pt>
                <c:pt idx="2558">
                  <c:v>-1.7682409804611153E-4</c:v>
                </c:pt>
                <c:pt idx="2559">
                  <c:v>-1.7748312511718726E-4</c:v>
                </c:pt>
                <c:pt idx="2560">
                  <c:v>-1.7741382284263937E-4</c:v>
                </c:pt>
                <c:pt idx="2561">
                  <c:v>-1.7640942701014809E-4</c:v>
                </c:pt>
                <c:pt idx="2562">
                  <c:v>-1.7509769430355032E-4</c:v>
                </c:pt>
                <c:pt idx="2563">
                  <c:v>-1.7575366661466436E-4</c:v>
                </c:pt>
                <c:pt idx="2564">
                  <c:v>-1.7331138378167619E-4</c:v>
                </c:pt>
                <c:pt idx="2565">
                  <c:v>-1.7634172521434119E-4</c:v>
                </c:pt>
                <c:pt idx="2566">
                  <c:v>-1.816996132839889E-4</c:v>
                </c:pt>
                <c:pt idx="2567">
                  <c:v>-1.8183900806074745E-4</c:v>
                </c:pt>
                <c:pt idx="2568">
                  <c:v>-1.7810829894900719E-4</c:v>
                </c:pt>
                <c:pt idx="2569">
                  <c:v>-1.8075345077820992E-4</c:v>
                </c:pt>
                <c:pt idx="2570">
                  <c:v>-1.7932408047452333E-4</c:v>
                </c:pt>
                <c:pt idx="2571">
                  <c:v>-1.7998528891912887E-4</c:v>
                </c:pt>
                <c:pt idx="2572">
                  <c:v>-1.7814328834045838E-4</c:v>
                </c:pt>
                <c:pt idx="2573">
                  <c:v>-1.7869834390054368E-4</c:v>
                </c:pt>
                <c:pt idx="2574">
                  <c:v>-1.7769328932038813E-4</c:v>
                </c:pt>
                <c:pt idx="2575">
                  <c:v>-1.7970580865683209E-4</c:v>
                </c:pt>
                <c:pt idx="2576">
                  <c:v>-1.7786677566938278E-4</c:v>
                </c:pt>
                <c:pt idx="2577">
                  <c:v>-1.7967068134212545E-4</c:v>
                </c:pt>
                <c:pt idx="2578">
                  <c:v>-1.8106342485459459E-4</c:v>
                </c:pt>
                <c:pt idx="2579">
                  <c:v>-1.8162144131782926E-4</c:v>
                </c:pt>
                <c:pt idx="2580">
                  <c:v>-1.7904534544750076E-4</c:v>
                </c:pt>
                <c:pt idx="2581">
                  <c:v>-1.8106217257939561E-4</c:v>
                </c:pt>
                <c:pt idx="2582">
                  <c:v>-1.8067855350367769E-4</c:v>
                </c:pt>
                <c:pt idx="2583">
                  <c:v>-1.7542231818885428E-4</c:v>
                </c:pt>
                <c:pt idx="2584">
                  <c:v>-1.7690246661508681E-4</c:v>
                </c:pt>
                <c:pt idx="2585">
                  <c:v>-1.7446388623356513E-4</c:v>
                </c:pt>
                <c:pt idx="2586">
                  <c:v>-1.8670860274449147E-4</c:v>
                </c:pt>
                <c:pt idx="2587">
                  <c:v>-1.842066020865531E-4</c:v>
                </c:pt>
                <c:pt idx="2588">
                  <c:v>-1.825595647740438E-4</c:v>
                </c:pt>
                <c:pt idx="2589">
                  <c:v>-1.8353855011582989E-4</c:v>
                </c:pt>
                <c:pt idx="2590">
                  <c:v>-1.8695000478579678E-4</c:v>
                </c:pt>
                <c:pt idx="2591">
                  <c:v>-1.8666601604938249E-4</c:v>
                </c:pt>
                <c:pt idx="2592">
                  <c:v>-1.9203111500192804E-4</c:v>
                </c:pt>
                <c:pt idx="2593">
                  <c:v>-1.9260156380107918E-4</c:v>
                </c:pt>
                <c:pt idx="2594">
                  <c:v>-1.9123995999999977E-4</c:v>
                </c:pt>
                <c:pt idx="2595">
                  <c:v>-1.9374438174114001E-4</c:v>
                </c:pt>
                <c:pt idx="2596">
                  <c:v>-1.966983535232959E-4</c:v>
                </c:pt>
                <c:pt idx="2597">
                  <c:v>-1.9543046143187046E-4</c:v>
                </c:pt>
                <c:pt idx="2598">
                  <c:v>-1.9459881577529799E-4</c:v>
                </c:pt>
                <c:pt idx="2599">
                  <c:v>-1.9528013030769209E-4</c:v>
                </c:pt>
                <c:pt idx="2600">
                  <c:v>-1.9922523729334852E-4</c:v>
                </c:pt>
                <c:pt idx="2601">
                  <c:v>-2.0486847536510357E-4</c:v>
                </c:pt>
                <c:pt idx="2602">
                  <c:v>-2.0181039419900099E-4</c:v>
                </c:pt>
                <c:pt idx="2603">
                  <c:v>-2.0195271351766494E-4</c:v>
                </c:pt>
                <c:pt idx="2604">
                  <c:v>-2.020950494049902E-4</c:v>
                </c:pt>
                <c:pt idx="2605">
                  <c:v>-2.0048170042210264E-4</c:v>
                </c:pt>
                <c:pt idx="2606">
                  <c:v>-2.0018598411967759E-4</c:v>
                </c:pt>
                <c:pt idx="2607">
                  <c:v>-2.0043736913343541E-4</c:v>
                </c:pt>
                <c:pt idx="2608">
                  <c:v>-1.9665934687619759E-4</c:v>
                </c:pt>
                <c:pt idx="2609">
                  <c:v>-2.0028377727969329E-4</c:v>
                </c:pt>
                <c:pt idx="2610">
                  <c:v>-1.9911560398314806E-4</c:v>
                </c:pt>
                <c:pt idx="2611">
                  <c:v>-1.9610898108728928E-4</c:v>
                </c:pt>
                <c:pt idx="2612">
                  <c:v>-1.8981622755453485E-4</c:v>
                </c:pt>
                <c:pt idx="2613">
                  <c:v>-1.8878815206579939E-4</c:v>
                </c:pt>
                <c:pt idx="2614">
                  <c:v>-1.852342112810706E-4</c:v>
                </c:pt>
                <c:pt idx="2615">
                  <c:v>-1.8600423490061147E-4</c:v>
                </c:pt>
                <c:pt idx="2616">
                  <c:v>-1.8635410909438274E-4</c:v>
                </c:pt>
                <c:pt idx="2617">
                  <c:v>-1.8945370611153536E-4</c:v>
                </c:pt>
                <c:pt idx="2618">
                  <c:v>-1.9236355979381425E-4</c:v>
                </c:pt>
                <c:pt idx="2619">
                  <c:v>-1.9389676110687004E-4</c:v>
                </c:pt>
                <c:pt idx="2620">
                  <c:v>-1.8966113719954197E-4</c:v>
                </c:pt>
                <c:pt idx="2621">
                  <c:v>-1.8306738848207455E-4</c:v>
                </c:pt>
                <c:pt idx="2622">
                  <c:v>-1.8425065432710618E-4</c:v>
                </c:pt>
                <c:pt idx="2623">
                  <c:v>-1.8575197541920713E-4</c:v>
                </c:pt>
                <c:pt idx="2624">
                  <c:v>-1.862063022857141E-4</c:v>
                </c:pt>
                <c:pt idx="2625">
                  <c:v>-1.8655582673267308E-4</c:v>
                </c:pt>
                <c:pt idx="2626">
                  <c:v>-1.8658995275980188E-4</c:v>
                </c:pt>
                <c:pt idx="2627">
                  <c:v>-1.7850995121765584E-4</c:v>
                </c:pt>
                <c:pt idx="2628">
                  <c:v>-1.7978193739064265E-4</c:v>
                </c:pt>
                <c:pt idx="2629">
                  <c:v>-1.7560740395437244E-4</c:v>
                </c:pt>
                <c:pt idx="2630">
                  <c:v>-1.7840922767008724E-4</c:v>
                </c:pt>
                <c:pt idx="2631">
                  <c:v>-1.799897718844983E-4</c:v>
                </c:pt>
                <c:pt idx="2632">
                  <c:v>-1.8012787907330024E-4</c:v>
                </c:pt>
                <c:pt idx="2633">
                  <c:v>-1.7779537285497326E-4</c:v>
                </c:pt>
                <c:pt idx="2634">
                  <c:v>-1.7435811453510419E-4</c:v>
                </c:pt>
                <c:pt idx="2635">
                  <c:v>-1.7075169764795126E-4</c:v>
                </c:pt>
                <c:pt idx="2636">
                  <c:v>-1.7008357406143328E-4</c:v>
                </c:pt>
                <c:pt idx="2637">
                  <c:v>-1.6275671266110673E-4</c:v>
                </c:pt>
                <c:pt idx="2638">
                  <c:v>-1.6289209124668418E-4</c:v>
                </c:pt>
                <c:pt idx="2639">
                  <c:v>-1.6411324681818166E-4</c:v>
                </c:pt>
                <c:pt idx="2640">
                  <c:v>-1.6149069185914411E-4</c:v>
                </c:pt>
                <c:pt idx="2641">
                  <c:v>-1.5069328459500363E-4</c:v>
                </c:pt>
                <c:pt idx="2642">
                  <c:v>-1.4317930370790752E-4</c:v>
                </c:pt>
                <c:pt idx="2643">
                  <c:v>-1.4518627250378199E-4</c:v>
                </c:pt>
                <c:pt idx="2644">
                  <c:v>-1.389837367107749E-4</c:v>
                </c:pt>
                <c:pt idx="2645">
                  <c:v>-1.3856195918367331E-4</c:v>
                </c:pt>
                <c:pt idx="2646">
                  <c:v>-1.3804872886286345E-4</c:v>
                </c:pt>
                <c:pt idx="2647">
                  <c:v>-1.4049113062688804E-4</c:v>
                </c:pt>
                <c:pt idx="2648">
                  <c:v>-1.3711695100037733E-4</c:v>
                </c:pt>
                <c:pt idx="2649">
                  <c:v>-1.3614817671698097E-4</c:v>
                </c:pt>
                <c:pt idx="2650">
                  <c:v>-1.3336005182949814E-4</c:v>
                </c:pt>
                <c:pt idx="2651">
                  <c:v>-1.5838528691553528E-4</c:v>
                </c:pt>
                <c:pt idx="2652">
                  <c:v>-1.6154266238220863E-4</c:v>
                </c:pt>
                <c:pt idx="2653">
                  <c:v>-1.6118830670685738E-4</c:v>
                </c:pt>
                <c:pt idx="2654">
                  <c:v>-1.5752793747645933E-4</c:v>
                </c:pt>
                <c:pt idx="2655">
                  <c:v>-1.6175157548945767E-4</c:v>
                </c:pt>
                <c:pt idx="2656">
                  <c:v>-1.6032316454648083E-4</c:v>
                </c:pt>
                <c:pt idx="2657">
                  <c:v>-1.5783402855530456E-4</c:v>
                </c:pt>
                <c:pt idx="2658">
                  <c:v>-1.5468964911620893E-4</c:v>
                </c:pt>
                <c:pt idx="2659">
                  <c:v>-1.5491953484962387E-4</c:v>
                </c:pt>
                <c:pt idx="2660">
                  <c:v>-1.6567290593761725E-4</c:v>
                </c:pt>
                <c:pt idx="2661">
                  <c:v>-1.6393516491359863E-4</c:v>
                </c:pt>
                <c:pt idx="2662">
                  <c:v>-1.6240195148328933E-4</c:v>
                </c:pt>
                <c:pt idx="2663">
                  <c:v>-1.6165644418168149E-4</c:v>
                </c:pt>
                <c:pt idx="2664">
                  <c:v>-1.5945325151969962E-4</c:v>
                </c:pt>
                <c:pt idx="2665">
                  <c:v>-1.553383342835707E-4</c:v>
                </c:pt>
                <c:pt idx="2666">
                  <c:v>-1.5710842887139089E-4</c:v>
                </c:pt>
                <c:pt idx="2667">
                  <c:v>-1.5888615221139411E-4</c:v>
                </c:pt>
                <c:pt idx="2668">
                  <c:v>-1.5602802746346927E-4</c:v>
                </c:pt>
                <c:pt idx="2669">
                  <c:v>-1.557774238576777E-4</c:v>
                </c:pt>
                <c:pt idx="2670">
                  <c:v>-1.4288263946087587E-4</c:v>
                </c:pt>
                <c:pt idx="2671">
                  <c:v>-1.4347898836077823E-4</c:v>
                </c:pt>
                <c:pt idx="2672">
                  <c:v>-1.3954464358398782E-4</c:v>
                </c:pt>
                <c:pt idx="2673">
                  <c:v>-1.4133468608825707E-4</c:v>
                </c:pt>
                <c:pt idx="2674">
                  <c:v>-1.4359660590654186E-4</c:v>
                </c:pt>
                <c:pt idx="2675">
                  <c:v>-1.5860442858744373E-4</c:v>
                </c:pt>
                <c:pt idx="2676">
                  <c:v>-1.5613733197609244E-4</c:v>
                </c:pt>
                <c:pt idx="2677">
                  <c:v>-1.5150072729648971E-4</c:v>
                </c:pt>
                <c:pt idx="2678">
                  <c:v>-1.529634805897721E-4</c:v>
                </c:pt>
                <c:pt idx="2679">
                  <c:v>-1.516719598880595E-4</c:v>
                </c:pt>
                <c:pt idx="2680">
                  <c:v>-1.5038547161506881E-4</c:v>
                </c:pt>
                <c:pt idx="2681">
                  <c:v>-1.5527173948545842E-4</c:v>
                </c:pt>
                <c:pt idx="2682">
                  <c:v>-1.5674729008572475E-4</c:v>
                </c:pt>
                <c:pt idx="2683">
                  <c:v>-1.5515603774217567E-4</c:v>
                </c:pt>
                <c:pt idx="2684">
                  <c:v>-1.5720676681564227E-4</c:v>
                </c:pt>
                <c:pt idx="2685">
                  <c:v>-1.6935591649292609E-4</c:v>
                </c:pt>
                <c:pt idx="2686">
                  <c:v>-1.8242344838109397E-4</c:v>
                </c:pt>
                <c:pt idx="2687">
                  <c:v>-1.7755652622767839E-4</c:v>
                </c:pt>
                <c:pt idx="2688">
                  <c:v>-1.7405830353291169E-4</c:v>
                </c:pt>
                <c:pt idx="2689">
                  <c:v>-1.7129142557620802E-4</c:v>
                </c:pt>
                <c:pt idx="2690">
                  <c:v>-1.7443131839464866E-4</c:v>
                </c:pt>
                <c:pt idx="2691">
                  <c:v>-1.7276189327637429E-4</c:v>
                </c:pt>
                <c:pt idx="2692">
                  <c:v>-1.7040401522465634E-4</c:v>
                </c:pt>
                <c:pt idx="2693">
                  <c:v>-1.6806196384558261E-4</c:v>
                </c:pt>
                <c:pt idx="2694">
                  <c:v>-1.7286958556586256E-4</c:v>
                </c:pt>
                <c:pt idx="2695">
                  <c:v>-1.7001583126854584E-4</c:v>
                </c:pt>
                <c:pt idx="2696">
                  <c:v>-1.6209902031887266E-4</c:v>
                </c:pt>
                <c:pt idx="2697">
                  <c:v>-1.624275577094142E-4</c:v>
                </c:pt>
                <c:pt idx="2698">
                  <c:v>-1.6062244012597242E-4</c:v>
                </c:pt>
                <c:pt idx="2699">
                  <c:v>-1.6552660074074056E-4</c:v>
                </c:pt>
                <c:pt idx="2700">
                  <c:v>-1.6244139566827084E-4</c:v>
                </c:pt>
                <c:pt idx="2701">
                  <c:v>-1.5564507002220558E-4</c:v>
                </c:pt>
                <c:pt idx="2702">
                  <c:v>-1.5577818834628174E-4</c:v>
                </c:pt>
                <c:pt idx="2703">
                  <c:v>-1.5476840843195249E-4</c:v>
                </c:pt>
                <c:pt idx="2704">
                  <c:v>-1.571910343438076E-4</c:v>
                </c:pt>
                <c:pt idx="2705">
                  <c:v>-1.600140595713228E-4</c:v>
                </c:pt>
                <c:pt idx="2706">
                  <c:v>-1.5640610439601017E-4</c:v>
                </c:pt>
                <c:pt idx="2707">
                  <c:v>-1.6454946262924652E-4</c:v>
                </c:pt>
                <c:pt idx="2708">
                  <c:v>-1.6302870616463622E-4</c:v>
                </c:pt>
                <c:pt idx="2709">
                  <c:v>-1.6316281154981531E-4</c:v>
                </c:pt>
                <c:pt idx="2710">
                  <c:v>-1.6068254407967524E-4</c:v>
                </c:pt>
                <c:pt idx="2711">
                  <c:v>-1.643067643067845E-4</c:v>
                </c:pt>
                <c:pt idx="2712">
                  <c:v>-1.6298238824179857E-4</c:v>
                </c:pt>
                <c:pt idx="2713">
                  <c:v>-1.5839065169491508E-4</c:v>
                </c:pt>
                <c:pt idx="2714">
                  <c:v>-1.5623087255985248E-4</c:v>
                </c:pt>
                <c:pt idx="2715">
                  <c:v>-1.5703126550073622E-4</c:v>
                </c:pt>
                <c:pt idx="2716">
                  <c:v>-1.5706888200220815E-4</c:v>
                </c:pt>
                <c:pt idx="2717">
                  <c:v>-1.5397122019867533E-4</c:v>
                </c:pt>
                <c:pt idx="2718">
                  <c:v>-1.5924900525928634E-4</c:v>
                </c:pt>
                <c:pt idx="2719">
                  <c:v>-1.6567367702205864E-4</c:v>
                </c:pt>
                <c:pt idx="2720">
                  <c:v>-1.633751193311281E-4</c:v>
                </c:pt>
                <c:pt idx="2721">
                  <c:v>-1.6790066271124156E-4</c:v>
                </c:pt>
                <c:pt idx="2722">
                  <c:v>-1.7030074932060209E-4</c:v>
                </c:pt>
                <c:pt idx="2723">
                  <c:v>-1.7162354251101303E-4</c:v>
                </c:pt>
                <c:pt idx="2724">
                  <c:v>-1.6771581794495396E-4</c:v>
                </c:pt>
                <c:pt idx="2725">
                  <c:v>-1.6981737472487144E-4</c:v>
                </c:pt>
                <c:pt idx="2726">
                  <c:v>-1.6906571738173801E-4</c:v>
                </c:pt>
                <c:pt idx="2727">
                  <c:v>-1.6743343214809368E-4</c:v>
                </c:pt>
                <c:pt idx="2728">
                  <c:v>-1.6503001212898484E-4</c:v>
                </c:pt>
                <c:pt idx="2729">
                  <c:v>-1.6419247219780203E-4</c:v>
                </c:pt>
                <c:pt idx="2730">
                  <c:v>-1.6510361424386657E-4</c:v>
                </c:pt>
                <c:pt idx="2731">
                  <c:v>-1.5592190640556353E-4</c:v>
                </c:pt>
                <c:pt idx="2732">
                  <c:v>-1.5662398016831307E-4</c:v>
                </c:pt>
                <c:pt idx="2733">
                  <c:v>-1.5913948957571309E-4</c:v>
                </c:pt>
                <c:pt idx="2734">
                  <c:v>-1.5908130329067626E-4</c:v>
                </c:pt>
                <c:pt idx="2735">
                  <c:v>-1.5607290021929811E-4</c:v>
                </c:pt>
                <c:pt idx="2736">
                  <c:v>-1.5630024336865165E-4</c:v>
                </c:pt>
                <c:pt idx="2737">
                  <c:v>-1.4605437673484279E-4</c:v>
                </c:pt>
                <c:pt idx="2738">
                  <c:v>-1.4600105275648032E-4</c:v>
                </c:pt>
                <c:pt idx="2739">
                  <c:v>-1.5067618102189765E-4</c:v>
                </c:pt>
                <c:pt idx="2740">
                  <c:v>-1.5267923261583346E-4</c:v>
                </c:pt>
                <c:pt idx="2741">
                  <c:v>-1.542212481400436E-4</c:v>
                </c:pt>
                <c:pt idx="2742">
                  <c:v>-1.4578814564345589E-4</c:v>
                </c:pt>
                <c:pt idx="2743">
                  <c:v>-1.4934007452623889E-4</c:v>
                </c:pt>
                <c:pt idx="2744">
                  <c:v>-1.486362134061929E-4</c:v>
                </c:pt>
                <c:pt idx="2745">
                  <c:v>-1.4941700961398379E-4</c:v>
                </c:pt>
                <c:pt idx="2746">
                  <c:v>-1.4825021416090261E-4</c:v>
                </c:pt>
                <c:pt idx="2747">
                  <c:v>-1.4059659730713227E-4</c:v>
                </c:pt>
                <c:pt idx="2748">
                  <c:v>-1.4181578595853019E-4</c:v>
                </c:pt>
                <c:pt idx="2749">
                  <c:v>-1.3787792047272707E-4</c:v>
                </c:pt>
                <c:pt idx="2750">
                  <c:v>-1.6593648607778972E-4</c:v>
                </c:pt>
                <c:pt idx="2751">
                  <c:v>-1.6519744211482539E-4</c:v>
                </c:pt>
                <c:pt idx="2752">
                  <c:v>-1.6090135161641827E-4</c:v>
                </c:pt>
                <c:pt idx="2753">
                  <c:v>-1.6026929622367446E-4</c:v>
                </c:pt>
                <c:pt idx="2754">
                  <c:v>-1.6135887470054426E-4</c:v>
                </c:pt>
                <c:pt idx="2755">
                  <c:v>-1.6650871309869356E-4</c:v>
                </c:pt>
                <c:pt idx="2756">
                  <c:v>-1.6393215538628925E-4</c:v>
                </c:pt>
                <c:pt idx="2757">
                  <c:v>-1.6290993966642473E-4</c:v>
                </c:pt>
                <c:pt idx="2758">
                  <c:v>-1.6352432410293564E-4</c:v>
                </c:pt>
                <c:pt idx="2759">
                  <c:v>-1.7085562543478242E-4</c:v>
                </c:pt>
                <c:pt idx="2760">
                  <c:v>-1.7375200358565719E-4</c:v>
                </c:pt>
                <c:pt idx="2761">
                  <c:v>-1.7339228736422863E-4</c:v>
                </c:pt>
                <c:pt idx="2762">
                  <c:v>-1.7086643959464331E-4</c:v>
                </c:pt>
                <c:pt idx="2763">
                  <c:v>-1.7297047214182324E-4</c:v>
                </c:pt>
                <c:pt idx="2764">
                  <c:v>-1.7637927797468334E-4</c:v>
                </c:pt>
                <c:pt idx="2765">
                  <c:v>-1.7146663253796076E-4</c:v>
                </c:pt>
                <c:pt idx="2766">
                  <c:v>-1.691517088543547E-4</c:v>
                </c:pt>
                <c:pt idx="2767">
                  <c:v>-1.7203097084537552E-4</c:v>
                </c:pt>
                <c:pt idx="2768">
                  <c:v>-1.7108453578909335E-4</c:v>
                </c:pt>
                <c:pt idx="2769">
                  <c:v>-1.7180843285198537E-4</c:v>
                </c:pt>
                <c:pt idx="2770">
                  <c:v>-1.7076497614579555E-4</c:v>
                </c:pt>
                <c:pt idx="2771">
                  <c:v>-1.7444583416305898E-4</c:v>
                </c:pt>
                <c:pt idx="2772">
                  <c:v>-1.7428397627118625E-4</c:v>
                </c:pt>
                <c:pt idx="2773">
                  <c:v>-1.7402340295601999E-4</c:v>
                </c:pt>
                <c:pt idx="2774">
                  <c:v>-1.7594233199999982E-4</c:v>
                </c:pt>
                <c:pt idx="2775">
                  <c:v>-1.8158509935158482E-4</c:v>
                </c:pt>
                <c:pt idx="2776">
                  <c:v>-1.7900678444364405E-4</c:v>
                </c:pt>
                <c:pt idx="2777">
                  <c:v>-1.7944335100791918E-4</c:v>
                </c:pt>
                <c:pt idx="2778">
                  <c:v>-1.7509430672903905E-4</c:v>
                </c:pt>
                <c:pt idx="2779">
                  <c:v>-1.6943142935251778E-4</c:v>
                </c:pt>
                <c:pt idx="2780">
                  <c:v>-1.6976050787486497E-4</c:v>
                </c:pt>
                <c:pt idx="2781">
                  <c:v>-1.6882288900071872E-4</c:v>
                </c:pt>
                <c:pt idx="2782">
                  <c:v>-1.7188765641394158E-4</c:v>
                </c:pt>
                <c:pt idx="2783">
                  <c:v>-1.7065111311063199E-4</c:v>
                </c:pt>
                <c:pt idx="2784">
                  <c:v>-1.6961411342908417E-4</c:v>
                </c:pt>
                <c:pt idx="2785">
                  <c:v>-1.6693288463747287E-4</c:v>
                </c:pt>
                <c:pt idx="2786">
                  <c:v>-1.717389254754214E-4</c:v>
                </c:pt>
                <c:pt idx="2787">
                  <c:v>-1.7177528601147756E-4</c:v>
                </c:pt>
                <c:pt idx="2788">
                  <c:v>-1.6976026428827516E-4</c:v>
                </c:pt>
                <c:pt idx="2789">
                  <c:v>-1.7145639702508941E-4</c:v>
                </c:pt>
                <c:pt idx="2790">
                  <c:v>-1.7188437173056232E-4</c:v>
                </c:pt>
                <c:pt idx="2791">
                  <c:v>-1.7388490884670467E-4</c:v>
                </c:pt>
                <c:pt idx="2792">
                  <c:v>-1.7303597064088772E-4</c:v>
                </c:pt>
                <c:pt idx="2793">
                  <c:v>-1.7385886009305633E-4</c:v>
                </c:pt>
                <c:pt idx="2794">
                  <c:v>-1.7389506991055434E-4</c:v>
                </c:pt>
                <c:pt idx="2795">
                  <c:v>-1.7383287567954199E-4</c:v>
                </c:pt>
                <c:pt idx="2796">
                  <c:v>-1.7782625777618857E-4</c:v>
                </c:pt>
                <c:pt idx="2797">
                  <c:v>-1.7955717444603265E-4</c:v>
                </c:pt>
                <c:pt idx="2798">
                  <c:v>-1.8079419249732027E-4</c:v>
                </c:pt>
                <c:pt idx="2799">
                  <c:v>-1.7992862957142834E-4</c:v>
                </c:pt>
                <c:pt idx="2800">
                  <c:v>-1.7658032549089589E-4</c:v>
                </c:pt>
                <c:pt idx="2801">
                  <c:v>-1.7840376780870785E-4</c:v>
                </c:pt>
                <c:pt idx="2802">
                  <c:v>-1.7655333560470901E-4</c:v>
                </c:pt>
                <c:pt idx="2803">
                  <c:v>-1.7728310995007111E-4</c:v>
                </c:pt>
                <c:pt idx="2804">
                  <c:v>-1.7692252973262009E-4</c:v>
                </c:pt>
                <c:pt idx="2805">
                  <c:v>-1.7488397879543812E-4</c:v>
                </c:pt>
                <c:pt idx="2806">
                  <c:v>-1.7178221375133571E-4</c:v>
                </c:pt>
                <c:pt idx="2807">
                  <c:v>-1.7220934903846132E-4</c:v>
                </c:pt>
                <c:pt idx="2808">
                  <c:v>-1.7361648390886412E-4</c:v>
                </c:pt>
                <c:pt idx="2809">
                  <c:v>-1.7512718128113856E-4</c:v>
                </c:pt>
                <c:pt idx="2810">
                  <c:v>-1.747696154393452E-4</c:v>
                </c:pt>
                <c:pt idx="2811">
                  <c:v>-1.7490421031294431E-4</c:v>
                </c:pt>
                <c:pt idx="2812">
                  <c:v>-1.7444878940632753E-4</c:v>
                </c:pt>
                <c:pt idx="2813">
                  <c:v>-1.7823823731343263E-4</c:v>
                </c:pt>
                <c:pt idx="2814">
                  <c:v>-1.7936800184724667E-4</c:v>
                </c:pt>
                <c:pt idx="2815">
                  <c:v>-1.7811164765624979E-4</c:v>
                </c:pt>
                <c:pt idx="2816">
                  <c:v>-1.7884279836705695E-4</c:v>
                </c:pt>
                <c:pt idx="2817">
                  <c:v>-1.7977445965223544E-4</c:v>
                </c:pt>
                <c:pt idx="2818">
                  <c:v>-1.8180883448031199E-4</c:v>
                </c:pt>
                <c:pt idx="2819">
                  <c:v>-1.8184454971631187E-4</c:v>
                </c:pt>
                <c:pt idx="2820">
                  <c:v>-1.8157981510102782E-4</c:v>
                </c:pt>
                <c:pt idx="2821">
                  <c:v>-1.7793103164422377E-4</c:v>
                </c:pt>
                <c:pt idx="2822">
                  <c:v>-1.7786800258590133E-4</c:v>
                </c:pt>
                <c:pt idx="2823">
                  <c:v>-1.7879636161473067E-4</c:v>
                </c:pt>
                <c:pt idx="2824">
                  <c:v>-1.7992593568141573E-4</c:v>
                </c:pt>
                <c:pt idx="2825">
                  <c:v>-1.7847147452229278E-4</c:v>
                </c:pt>
                <c:pt idx="2826">
                  <c:v>-1.7722099062610519E-4</c:v>
                </c:pt>
                <c:pt idx="2827">
                  <c:v>-1.7676356347241847E-4</c:v>
                </c:pt>
                <c:pt idx="2828">
                  <c:v>-1.7591315779427337E-4</c:v>
                </c:pt>
                <c:pt idx="2829">
                  <c:v>-1.768358279858655E-4</c:v>
                </c:pt>
                <c:pt idx="2830">
                  <c:v>-1.7529766725538656E-4</c:v>
                </c:pt>
                <c:pt idx="2831">
                  <c:v>-1.7386447598870036E-4</c:v>
                </c:pt>
                <c:pt idx="2832">
                  <c:v>-1.7409640165901849E-4</c:v>
                </c:pt>
                <c:pt idx="2833">
                  <c:v>-1.777699939661254E-4</c:v>
                </c:pt>
                <c:pt idx="2834">
                  <c:v>-1.7879551555555534E-4</c:v>
                </c:pt>
                <c:pt idx="2835">
                  <c:v>-1.766585826516218E-4</c:v>
                </c:pt>
                <c:pt idx="2836">
                  <c:v>-1.7679323214663355E-4</c:v>
                </c:pt>
                <c:pt idx="2837">
                  <c:v>-1.7781558023255791E-4</c:v>
                </c:pt>
                <c:pt idx="2838">
                  <c:v>-1.790386643888691E-4</c:v>
                </c:pt>
                <c:pt idx="2839">
                  <c:v>-1.7769035799295753E-4</c:v>
                </c:pt>
                <c:pt idx="2840">
                  <c:v>-1.7088583787398782E-4</c:v>
                </c:pt>
                <c:pt idx="2841">
                  <c:v>-1.7325270791695969E-4</c:v>
                </c:pt>
                <c:pt idx="2842">
                  <c:v>-1.7134637319732657E-4</c:v>
                </c:pt>
                <c:pt idx="2843">
                  <c:v>-1.729362304149084E-4</c:v>
                </c:pt>
                <c:pt idx="2844">
                  <c:v>-1.7132273574692425E-4</c:v>
                </c:pt>
                <c:pt idx="2845">
                  <c:v>-1.7174685284609961E-4</c:v>
                </c:pt>
                <c:pt idx="2846">
                  <c:v>-1.7158964495960643E-4</c:v>
                </c:pt>
                <c:pt idx="2847">
                  <c:v>-1.6911682896769646E-4</c:v>
                </c:pt>
                <c:pt idx="2848">
                  <c:v>-1.6790570298350283E-4</c:v>
                </c:pt>
                <c:pt idx="2849">
                  <c:v>-1.6082901091228055E-4</c:v>
                </c:pt>
                <c:pt idx="2850">
                  <c:v>-1.6341056930901425E-4</c:v>
                </c:pt>
                <c:pt idx="2851">
                  <c:v>-1.6401564428471235E-4</c:v>
                </c:pt>
                <c:pt idx="2852">
                  <c:v>-1.6395815545040295E-4</c:v>
                </c:pt>
                <c:pt idx="2853">
                  <c:v>-1.6684713633496832E-4</c:v>
                </c:pt>
                <c:pt idx="2854">
                  <c:v>-1.6574071761821355E-4</c:v>
                </c:pt>
                <c:pt idx="2855">
                  <c:v>-1.6558760297619035E-4</c:v>
                </c:pt>
                <c:pt idx="2856">
                  <c:v>-1.6524465253762674E-4</c:v>
                </c:pt>
                <c:pt idx="2857">
                  <c:v>-1.6575685073477945E-4</c:v>
                </c:pt>
                <c:pt idx="2858">
                  <c:v>-1.6770057555089179E-4</c:v>
                </c:pt>
                <c:pt idx="2859">
                  <c:v>-1.7042418996503485E-4</c:v>
                </c:pt>
                <c:pt idx="2860">
                  <c:v>-1.6882738738203414E-4</c:v>
                </c:pt>
                <c:pt idx="2861">
                  <c:v>-1.6752478878406696E-4</c:v>
                </c:pt>
                <c:pt idx="2862">
                  <c:v>-1.6556229668180218E-4</c:v>
                </c:pt>
                <c:pt idx="2863">
                  <c:v>-1.6351711309357529E-4</c:v>
                </c:pt>
                <c:pt idx="2864">
                  <c:v>-1.6355438698080265E-4</c:v>
                </c:pt>
                <c:pt idx="2865">
                  <c:v>-1.6396927766922529E-4</c:v>
                </c:pt>
                <c:pt idx="2866">
                  <c:v>-1.6184095242413661E-4</c:v>
                </c:pt>
                <c:pt idx="2867">
                  <c:v>-1.6131568417015329E-4</c:v>
                </c:pt>
                <c:pt idx="2868">
                  <c:v>-1.6266737668177054E-4</c:v>
                </c:pt>
                <c:pt idx="2869">
                  <c:v>-1.6204704411149813E-4</c:v>
                </c:pt>
                <c:pt idx="2870">
                  <c:v>-1.6415549038662476E-4</c:v>
                </c:pt>
                <c:pt idx="2871">
                  <c:v>-1.6343825825208903E-4</c:v>
                </c:pt>
                <c:pt idx="2872">
                  <c:v>-1.629108172989905E-4</c:v>
                </c:pt>
                <c:pt idx="2873">
                  <c:v>-1.631362903618649E-4</c:v>
                </c:pt>
                <c:pt idx="2874">
                  <c:v>-1.624217644173912E-4</c:v>
                </c:pt>
                <c:pt idx="2875">
                  <c:v>-1.6199010184283715E-4</c:v>
                </c:pt>
                <c:pt idx="2876">
                  <c:v>-1.6165276903023972E-4</c:v>
                </c:pt>
                <c:pt idx="2877">
                  <c:v>-1.6451055489923548E-4</c:v>
                </c:pt>
                <c:pt idx="2878">
                  <c:v>-1.6407617429663068E-4</c:v>
                </c:pt>
                <c:pt idx="2879">
                  <c:v>-1.67618374861111E-4</c:v>
                </c:pt>
                <c:pt idx="2880">
                  <c:v>-1.6756019423811165E-4</c:v>
                </c:pt>
                <c:pt idx="2881">
                  <c:v>-1.6598311852879935E-4</c:v>
                </c:pt>
                <c:pt idx="2882">
                  <c:v>-1.6868257419354828E-4</c:v>
                </c:pt>
                <c:pt idx="2883">
                  <c:v>-1.6967524947988894E-4</c:v>
                </c:pt>
                <c:pt idx="2884">
                  <c:v>-1.6837492377816279E-4</c:v>
                </c:pt>
                <c:pt idx="2885">
                  <c:v>-1.6869798014553005E-4</c:v>
                </c:pt>
                <c:pt idx="2886">
                  <c:v>-1.7596450079667464E-4</c:v>
                </c:pt>
                <c:pt idx="2887">
                  <c:v>-1.7531982222991681E-4</c:v>
                </c:pt>
                <c:pt idx="2888">
                  <c:v>-1.7477359816545508E-4</c:v>
                </c:pt>
                <c:pt idx="2889">
                  <c:v>-1.7481014256055355E-4</c:v>
                </c:pt>
                <c:pt idx="2890">
                  <c:v>-1.7416816617087501E-4</c:v>
                </c:pt>
                <c:pt idx="2891">
                  <c:v>-1.7294824906638996E-4</c:v>
                </c:pt>
                <c:pt idx="2892">
                  <c:v>-1.7375757182855157E-4</c:v>
                </c:pt>
                <c:pt idx="2893">
                  <c:v>-1.7485934512785062E-4</c:v>
                </c:pt>
                <c:pt idx="2894">
                  <c:v>-1.7334778801381679E-4</c:v>
                </c:pt>
                <c:pt idx="2895">
                  <c:v>-1.74060854834254E-4</c:v>
                </c:pt>
                <c:pt idx="2896">
                  <c:v>-1.7303521953745241E-4</c:v>
                </c:pt>
                <c:pt idx="2897">
                  <c:v>-1.7239767294685977E-4</c:v>
                </c:pt>
                <c:pt idx="2898">
                  <c:v>-1.7494523107968252E-4</c:v>
                </c:pt>
                <c:pt idx="2899">
                  <c:v>-1.7391737479310331E-4</c:v>
                </c:pt>
                <c:pt idx="2900">
                  <c:v>-1.7637780265425702E-4</c:v>
                </c:pt>
                <c:pt idx="2901">
                  <c:v>-1.7719347260509977E-4</c:v>
                </c:pt>
                <c:pt idx="2902">
                  <c:v>-1.7538236524285207E-4</c:v>
                </c:pt>
                <c:pt idx="2903">
                  <c:v>-1.7609841553030287E-4</c:v>
                </c:pt>
                <c:pt idx="2904">
                  <c:v>-1.7652379693631654E-4</c:v>
                </c:pt>
                <c:pt idx="2905">
                  <c:v>-1.7792468114246371E-4</c:v>
                </c:pt>
                <c:pt idx="2906">
                  <c:v>-1.806076276917783E-4</c:v>
                </c:pt>
                <c:pt idx="2907">
                  <c:v>-1.8044717104539183E-4</c:v>
                </c:pt>
                <c:pt idx="2908">
                  <c:v>-1.8028685283602594E-4</c:v>
                </c:pt>
                <c:pt idx="2909">
                  <c:v>-1.8180034027491391E-4</c:v>
                </c:pt>
                <c:pt idx="2910">
                  <c:v>-1.7977038739264839E-4</c:v>
                </c:pt>
                <c:pt idx="2911">
                  <c:v>-1.7785054649725255E-4</c:v>
                </c:pt>
                <c:pt idx="2912">
                  <c:v>-1.78961460693443E-4</c:v>
                </c:pt>
                <c:pt idx="2913">
                  <c:v>-1.8342847158544937E-4</c:v>
                </c:pt>
                <c:pt idx="2914">
                  <c:v>-1.8455635934819879E-4</c:v>
                </c:pt>
                <c:pt idx="2915">
                  <c:v>-1.8439371001371723E-4</c:v>
                </c:pt>
                <c:pt idx="2916">
                  <c:v>-1.8433049653753837E-4</c:v>
                </c:pt>
                <c:pt idx="2917">
                  <c:v>-1.8218884780671674E-4</c:v>
                </c:pt>
                <c:pt idx="2918">
                  <c:v>-1.8025734624871513E-4</c:v>
                </c:pt>
                <c:pt idx="2919">
                  <c:v>-1.8058812520547926E-4</c:v>
                </c:pt>
                <c:pt idx="2920">
                  <c:v>-1.804281648065729E-4</c:v>
                </c:pt>
                <c:pt idx="2921">
                  <c:v>-1.7821524106776163E-4</c:v>
                </c:pt>
                <c:pt idx="2922">
                  <c:v>-1.7534009729729713E-4</c:v>
                </c:pt>
                <c:pt idx="2923">
                  <c:v>-1.7624759254445944E-4</c:v>
                </c:pt>
                <c:pt idx="2924">
                  <c:v>-1.7832470324786304E-4</c:v>
                </c:pt>
                <c:pt idx="2925">
                  <c:v>-1.799239929596717E-4</c:v>
                </c:pt>
                <c:pt idx="2926">
                  <c:v>-1.751004798086776E-4</c:v>
                </c:pt>
                <c:pt idx="2927">
                  <c:v>-1.7484777739071016E-4</c:v>
                </c:pt>
                <c:pt idx="2928">
                  <c:v>-1.7344128163195607E-4</c:v>
                </c:pt>
                <c:pt idx="2929">
                  <c:v>-1.7137248167235474E-4</c:v>
                </c:pt>
                <c:pt idx="2930">
                  <c:v>-1.7007629788468078E-4</c:v>
                </c:pt>
                <c:pt idx="2931">
                  <c:v>-1.6973339819235993E-4</c:v>
                </c:pt>
                <c:pt idx="2932">
                  <c:v>-1.712925244800543E-4</c:v>
                </c:pt>
                <c:pt idx="2933">
                  <c:v>-1.694280301295158E-4</c:v>
                </c:pt>
                <c:pt idx="2934">
                  <c:v>-1.7003437390119227E-4</c:v>
                </c:pt>
                <c:pt idx="2935">
                  <c:v>-1.6893385643732947E-4</c:v>
                </c:pt>
                <c:pt idx="2936">
                  <c:v>-1.6982370425604334E-4</c:v>
                </c:pt>
                <c:pt idx="2937">
                  <c:v>-1.7090584455411819E-4</c:v>
                </c:pt>
                <c:pt idx="2938">
                  <c:v>-1.7037241507315387E-4</c:v>
                </c:pt>
                <c:pt idx="2939">
                  <c:v>-1.686095190816324E-4</c:v>
                </c:pt>
                <c:pt idx="2940">
                  <c:v>-1.6648060935056078E-4</c:v>
                </c:pt>
                <c:pt idx="2941">
                  <c:v>-1.6492581628144094E-4</c:v>
                </c:pt>
                <c:pt idx="2942">
                  <c:v>-1.6477638905878329E-4</c:v>
                </c:pt>
                <c:pt idx="2943">
                  <c:v>-1.6621719419157582E-4</c:v>
                </c:pt>
                <c:pt idx="2944">
                  <c:v>-1.6634825154499124E-4</c:v>
                </c:pt>
                <c:pt idx="2945">
                  <c:v>-1.6741856955193457E-4</c:v>
                </c:pt>
                <c:pt idx="2946">
                  <c:v>-1.6915291112996241E-4</c:v>
                </c:pt>
                <c:pt idx="2947">
                  <c:v>-1.6871778941655334E-4</c:v>
                </c:pt>
                <c:pt idx="2948">
                  <c:v>-1.6762430003390953E-4</c:v>
                </c:pt>
                <c:pt idx="2949">
                  <c:v>-1.6850909844067771E-4</c:v>
                </c:pt>
                <c:pt idx="2950">
                  <c:v>-1.7091168658081978E-4</c:v>
                </c:pt>
                <c:pt idx="2951">
                  <c:v>-1.6971671429539268E-4</c:v>
                </c:pt>
                <c:pt idx="2952">
                  <c:v>-1.7222218147646437E-4</c:v>
                </c:pt>
                <c:pt idx="2953">
                  <c:v>-1.7178308815165853E-4</c:v>
                </c:pt>
                <c:pt idx="2954">
                  <c:v>-1.7277281079526203E-4</c:v>
                </c:pt>
                <c:pt idx="2955">
                  <c:v>-1.7223782361299031E-4</c:v>
                </c:pt>
                <c:pt idx="2956">
                  <c:v>-1.7122882884680396E-4</c:v>
                </c:pt>
                <c:pt idx="2957">
                  <c:v>-1.7069672934415123E-4</c:v>
                </c:pt>
                <c:pt idx="2958">
                  <c:v>-1.7007105532274394E-4</c:v>
                </c:pt>
                <c:pt idx="2959">
                  <c:v>-1.7152984418918892E-4</c:v>
                </c:pt>
                <c:pt idx="2960">
                  <c:v>-1.6731990783519054E-4</c:v>
                </c:pt>
                <c:pt idx="2961">
                  <c:v>-1.6595340182309226E-4</c:v>
                </c:pt>
                <c:pt idx="2962">
                  <c:v>-1.6320076017549754E-4</c:v>
                </c:pt>
                <c:pt idx="2963">
                  <c:v>-1.6286805668016169E-4</c:v>
                </c:pt>
                <c:pt idx="2964">
                  <c:v>-1.5922562313659333E-4</c:v>
                </c:pt>
                <c:pt idx="2965">
                  <c:v>-1.5825848890761943E-4</c:v>
                </c:pt>
                <c:pt idx="2966">
                  <c:v>-1.5939271803168157E-4</c:v>
                </c:pt>
                <c:pt idx="2967">
                  <c:v>-1.6117363480458194E-4</c:v>
                </c:pt>
                <c:pt idx="2968">
                  <c:v>-1.5965134920848742E-4</c:v>
                </c:pt>
                <c:pt idx="2969">
                  <c:v>-1.5959759454545427E-4</c:v>
                </c:pt>
                <c:pt idx="2970">
                  <c:v>-1.6036828337260154E-4</c:v>
                </c:pt>
                <c:pt idx="2971">
                  <c:v>-1.6353860060565247E-4</c:v>
                </c:pt>
                <c:pt idx="2972">
                  <c:v>-1.6200629979818337E-4</c:v>
                </c:pt>
                <c:pt idx="2973">
                  <c:v>-1.5984023039677174E-4</c:v>
                </c:pt>
                <c:pt idx="2974">
                  <c:v>-1.5796166393277283E-4</c:v>
                </c:pt>
                <c:pt idx="2975">
                  <c:v>-1.5799956186155886E-4</c:v>
                </c:pt>
                <c:pt idx="2976">
                  <c:v>-1.5831051844138368E-4</c:v>
                </c:pt>
                <c:pt idx="2977">
                  <c:v>-1.6035751598388151E-4</c:v>
                </c:pt>
                <c:pt idx="2978">
                  <c:v>-1.6827224961396415E-4</c:v>
                </c:pt>
                <c:pt idx="2979">
                  <c:v>-1.6690605493288564E-4</c:v>
                </c:pt>
                <c:pt idx="2980">
                  <c:v>-1.6722362616571594E-4</c:v>
                </c:pt>
                <c:pt idx="2981">
                  <c:v>-1.6875930687458056E-4</c:v>
                </c:pt>
                <c:pt idx="2982">
                  <c:v>-1.6711150841434771E-4</c:v>
                </c:pt>
                <c:pt idx="2983">
                  <c:v>-1.6874000304959759E-4</c:v>
                </c:pt>
                <c:pt idx="2984">
                  <c:v>-1.6737301738693441E-4</c:v>
                </c:pt>
                <c:pt idx="2985">
                  <c:v>-1.6666387273945051E-4</c:v>
                </c:pt>
                <c:pt idx="2986">
                  <c:v>-1.6679448172078983E-4</c:v>
                </c:pt>
                <c:pt idx="2987">
                  <c:v>-1.7105343781793816E-4</c:v>
                </c:pt>
                <c:pt idx="2988">
                  <c:v>-1.7184666691201042E-4</c:v>
                </c:pt>
                <c:pt idx="2989">
                  <c:v>-1.7150556214046796E-4</c:v>
                </c:pt>
                <c:pt idx="2990">
                  <c:v>-1.702223360080238E-4</c:v>
                </c:pt>
                <c:pt idx="2991">
                  <c:v>-1.7205265688502645E-4</c:v>
                </c:pt>
                <c:pt idx="2992">
                  <c:v>-1.7360718573337759E-4</c:v>
                </c:pt>
                <c:pt idx="2993">
                  <c:v>-1.7469141212424818E-4</c:v>
                </c:pt>
                <c:pt idx="2994">
                  <c:v>-1.7444250804674426E-4</c:v>
                </c:pt>
                <c:pt idx="2995">
                  <c:v>-1.7343334672897162E-4</c:v>
                </c:pt>
                <c:pt idx="2996">
                  <c:v>-1.6772794657991292E-4</c:v>
                </c:pt>
                <c:pt idx="2997">
                  <c:v>-1.6823228402268147E-4</c:v>
                </c:pt>
                <c:pt idx="2998">
                  <c:v>-1.7042603267755884E-4</c:v>
                </c:pt>
                <c:pt idx="2999">
                  <c:v>-1.6971166896666631E-4</c:v>
                </c:pt>
                <c:pt idx="3000">
                  <c:v>-1.7012451056314524E-4</c:v>
                </c:pt>
                <c:pt idx="3001">
                  <c:v>-1.6791480219853394E-4</c:v>
                </c:pt>
                <c:pt idx="3002">
                  <c:v>-1.701990249750246E-4</c:v>
                </c:pt>
                <c:pt idx="3003">
                  <c:v>-1.6668592819573861E-4</c:v>
                </c:pt>
                <c:pt idx="3004">
                  <c:v>-1.6644470442595634E-4</c:v>
                </c:pt>
                <c:pt idx="3005">
                  <c:v>-1.6648216686626706E-4</c:v>
                </c:pt>
                <c:pt idx="3006">
                  <c:v>-1.6959759171932117E-4</c:v>
                </c:pt>
                <c:pt idx="3007">
                  <c:v>-1.6972860910904213E-4</c:v>
                </c:pt>
                <c:pt idx="3008">
                  <c:v>-1.6939123579262172E-4</c:v>
                </c:pt>
                <c:pt idx="3009">
                  <c:v>-1.6849376262458431E-4</c:v>
                </c:pt>
                <c:pt idx="3010">
                  <c:v>-1.6825122142145426E-4</c:v>
                </c:pt>
                <c:pt idx="3011">
                  <c:v>-1.7072226364541794E-4</c:v>
                </c:pt>
                <c:pt idx="3012">
                  <c:v>-1.6730177105874503E-4</c:v>
                </c:pt>
                <c:pt idx="3013">
                  <c:v>-1.675251909754475E-4</c:v>
                </c:pt>
                <c:pt idx="3014">
                  <c:v>-1.6793487466003275E-4</c:v>
                </c:pt>
                <c:pt idx="3015">
                  <c:v>-1.6843816787135237E-4</c:v>
                </c:pt>
                <c:pt idx="3016">
                  <c:v>-1.68289141199867E-4</c:v>
                </c:pt>
                <c:pt idx="3017">
                  <c:v>-1.6888609294234548E-4</c:v>
                </c:pt>
                <c:pt idx="3018">
                  <c:v>-1.6799146257038712E-4</c:v>
                </c:pt>
                <c:pt idx="3019">
                  <c:v>-1.6756388920529758E-4</c:v>
                </c:pt>
                <c:pt idx="3020">
                  <c:v>-1.6584036444885757E-4</c:v>
                </c:pt>
                <c:pt idx="3021">
                  <c:v>-1.6782469407676992E-4</c:v>
                </c:pt>
                <c:pt idx="3022">
                  <c:v>-1.6982035124048914E-4</c:v>
                </c:pt>
                <c:pt idx="3023">
                  <c:v>-1.7004479434523767E-4</c:v>
                </c:pt>
                <c:pt idx="3024">
                  <c:v>-1.70362962347107E-4</c:v>
                </c:pt>
                <c:pt idx="3025">
                  <c:v>-1.7011948093192288E-4</c:v>
                </c:pt>
                <c:pt idx="3026">
                  <c:v>-1.7193926537826187E-4</c:v>
                </c:pt>
                <c:pt idx="3027">
                  <c:v>-1.7320160353368516E-4</c:v>
                </c:pt>
                <c:pt idx="3028">
                  <c:v>-1.7352215926048158E-4</c:v>
                </c:pt>
                <c:pt idx="3029">
                  <c:v>-1.7327603112211179E-4</c:v>
                </c:pt>
                <c:pt idx="3030">
                  <c:v>-1.6816173823820481E-4</c:v>
                </c:pt>
                <c:pt idx="3031">
                  <c:v>-1.6894348911609459E-4</c:v>
                </c:pt>
                <c:pt idx="3032">
                  <c:v>-1.7038094160896761E-4</c:v>
                </c:pt>
                <c:pt idx="3033">
                  <c:v>-1.7135492498351971E-4</c:v>
                </c:pt>
                <c:pt idx="3034">
                  <c:v>-1.7111098922569979E-4</c:v>
                </c:pt>
                <c:pt idx="3035">
                  <c:v>-1.7039951673254242E-4</c:v>
                </c:pt>
                <c:pt idx="3036">
                  <c:v>-1.7221800721106315E-4</c:v>
                </c:pt>
                <c:pt idx="3037">
                  <c:v>-1.7272560039499632E-4</c:v>
                </c:pt>
                <c:pt idx="3038">
                  <c:v>-1.7257468098058533E-4</c:v>
                </c:pt>
                <c:pt idx="3039">
                  <c:v>-1.7101672444078909E-4</c:v>
                </c:pt>
                <c:pt idx="3040">
                  <c:v>-1.7415769098980558E-4</c:v>
                </c:pt>
                <c:pt idx="3041">
                  <c:v>-1.7476234658119619E-4</c:v>
                </c:pt>
                <c:pt idx="3042">
                  <c:v>-1.7793792329937522E-4</c:v>
                </c:pt>
                <c:pt idx="3043">
                  <c:v>-1.8104705972404688E-4</c:v>
                </c:pt>
                <c:pt idx="3044">
                  <c:v>-1.8272776857142814E-4</c:v>
                </c:pt>
                <c:pt idx="3045">
                  <c:v>-1.8237720581089912E-4</c:v>
                </c:pt>
                <c:pt idx="3046">
                  <c:v>-1.8289856439120402E-4</c:v>
                </c:pt>
                <c:pt idx="3047">
                  <c:v>-1.8283855830052449E-4</c:v>
                </c:pt>
                <c:pt idx="3048">
                  <c:v>-1.8152141974417797E-4</c:v>
                </c:pt>
                <c:pt idx="3049">
                  <c:v>-1.8001775806557335E-4</c:v>
                </c:pt>
                <c:pt idx="3050">
                  <c:v>-1.8015087794165803E-4</c:v>
                </c:pt>
                <c:pt idx="3051">
                  <c:v>-1.7874979039973743E-4</c:v>
                </c:pt>
                <c:pt idx="3052">
                  <c:v>-1.792655490992462E-4</c:v>
                </c:pt>
                <c:pt idx="3053">
                  <c:v>-1.7748750301244226E-4</c:v>
                </c:pt>
                <c:pt idx="3054">
                  <c:v>-1.7819219594107977E-4</c:v>
                </c:pt>
                <c:pt idx="3055">
                  <c:v>-1.8004804937827182E-4</c:v>
                </c:pt>
                <c:pt idx="3056">
                  <c:v>-1.797014073928684E-4</c:v>
                </c:pt>
                <c:pt idx="3057">
                  <c:v>-1.8041027511445345E-4</c:v>
                </c:pt>
                <c:pt idx="3058">
                  <c:v>-1.8198798895063703E-4</c:v>
                </c:pt>
                <c:pt idx="3059">
                  <c:v>-1.8270131513071854E-4</c:v>
                </c:pt>
                <c:pt idx="3060">
                  <c:v>-1.810983570728516E-4</c:v>
                </c:pt>
                <c:pt idx="3061">
                  <c:v>-1.7950369973873244E-4</c:v>
                </c:pt>
                <c:pt idx="3062">
                  <c:v>-1.8126872807704825E-4</c:v>
                </c:pt>
                <c:pt idx="3063">
                  <c:v>-1.8092104144908577E-4</c:v>
                </c:pt>
                <c:pt idx="3064">
                  <c:v>-1.8424302055464889E-4</c:v>
                </c:pt>
                <c:pt idx="3065">
                  <c:v>-1.8282676056751427E-4</c:v>
                </c:pt>
                <c:pt idx="3066">
                  <c:v>-1.8325069044669017E-4</c:v>
                </c:pt>
                <c:pt idx="3067">
                  <c:v>-1.7915264947848721E-4</c:v>
                </c:pt>
                <c:pt idx="3068">
                  <c:v>-1.8081829462365551E-4</c:v>
                </c:pt>
                <c:pt idx="3069">
                  <c:v>-1.8133591472312661E-4</c:v>
                </c:pt>
                <c:pt idx="3070">
                  <c:v>-1.8301200507977815E-4</c:v>
                </c:pt>
                <c:pt idx="3071">
                  <c:v>-1.8324242718098917E-4</c:v>
                </c:pt>
                <c:pt idx="3072">
                  <c:v>-1.8289289541164943E-4</c:v>
                </c:pt>
                <c:pt idx="3073">
                  <c:v>-1.8331655494469707E-4</c:v>
                </c:pt>
                <c:pt idx="3074">
                  <c:v>-1.8181008920325163E-4</c:v>
                </c:pt>
                <c:pt idx="3075">
                  <c:v>-1.8040680955786696E-4</c:v>
                </c:pt>
                <c:pt idx="3076">
                  <c:v>-1.8198058345791316E-4</c:v>
                </c:pt>
                <c:pt idx="3077">
                  <c:v>-1.8172904925276112E-4</c:v>
                </c:pt>
                <c:pt idx="3078">
                  <c:v>-1.8195859295225682E-4</c:v>
                </c:pt>
                <c:pt idx="3079">
                  <c:v>-1.8344237707792167E-4</c:v>
                </c:pt>
                <c:pt idx="3080">
                  <c:v>-1.8299655933138548E-4</c:v>
                </c:pt>
                <c:pt idx="3081">
                  <c:v>-1.822625203439321E-4</c:v>
                </c:pt>
                <c:pt idx="3082">
                  <c:v>-1.8336045196237392E-4</c:v>
                </c:pt>
                <c:pt idx="3083">
                  <c:v>-1.8301144075875446E-4</c:v>
                </c:pt>
                <c:pt idx="3084">
                  <c:v>-1.8074145552674192E-4</c:v>
                </c:pt>
                <c:pt idx="3085">
                  <c:v>-1.8001327572909876E-4</c:v>
                </c:pt>
                <c:pt idx="3086">
                  <c:v>-1.7976396054421732E-4</c:v>
                </c:pt>
                <c:pt idx="3087">
                  <c:v>-1.8075731266191673E-4</c:v>
                </c:pt>
                <c:pt idx="3088">
                  <c:v>-1.8050741022984749E-4</c:v>
                </c:pt>
                <c:pt idx="3089">
                  <c:v>-1.8140674686084108E-4</c:v>
                </c:pt>
                <c:pt idx="3090">
                  <c:v>-1.8067755037204754E-4</c:v>
                </c:pt>
                <c:pt idx="3091">
                  <c:v>-1.803322736739971E-4</c:v>
                </c:pt>
                <c:pt idx="3092">
                  <c:v>-1.8046510879405077E-4</c:v>
                </c:pt>
                <c:pt idx="3093">
                  <c:v>-1.8155561978021943E-4</c:v>
                </c:pt>
                <c:pt idx="3094">
                  <c:v>-1.8207272694668788E-4</c:v>
                </c:pt>
                <c:pt idx="3095">
                  <c:v>-1.8067248501291958E-4</c:v>
                </c:pt>
                <c:pt idx="3096">
                  <c:v>-1.7918351507910851E-4</c:v>
                </c:pt>
                <c:pt idx="3097">
                  <c:v>-1.7969698457069046E-4</c:v>
                </c:pt>
                <c:pt idx="3098">
                  <c:v>-1.7973428470474315E-4</c:v>
                </c:pt>
                <c:pt idx="3099">
                  <c:v>-1.7958105103225777E-4</c:v>
                </c:pt>
                <c:pt idx="3100">
                  <c:v>-1.7999954259916124E-4</c:v>
                </c:pt>
                <c:pt idx="3101">
                  <c:v>-1.798462096389423E-4</c:v>
                </c:pt>
                <c:pt idx="3102">
                  <c:v>-1.8016952123751175E-4</c:v>
                </c:pt>
                <c:pt idx="3103">
                  <c:v>-1.7764204010953577E-4</c:v>
                </c:pt>
                <c:pt idx="3104">
                  <c:v>-1.7532275639291434E-4</c:v>
                </c:pt>
                <c:pt idx="3105">
                  <c:v>-1.7507857958789407E-4</c:v>
                </c:pt>
                <c:pt idx="3106">
                  <c:v>-1.7586760753138042E-4</c:v>
                </c:pt>
                <c:pt idx="3107">
                  <c:v>-1.7675263912483876E-4</c:v>
                </c:pt>
                <c:pt idx="3108">
                  <c:v>-1.7537871730459917E-4</c:v>
                </c:pt>
                <c:pt idx="3109">
                  <c:v>-1.7701614887459768E-4</c:v>
                </c:pt>
                <c:pt idx="3110">
                  <c:v>-1.7423556223079357E-4</c:v>
                </c:pt>
                <c:pt idx="3111">
                  <c:v>-1.7343249598329011E-4</c:v>
                </c:pt>
                <c:pt idx="3112">
                  <c:v>-1.7496589502087977E-4</c:v>
                </c:pt>
                <c:pt idx="3113">
                  <c:v>-1.7453521204238882E-4</c:v>
                </c:pt>
                <c:pt idx="3114">
                  <c:v>-1.7513462606741532E-4</c:v>
                </c:pt>
                <c:pt idx="3115">
                  <c:v>-1.7265140815147584E-4</c:v>
                </c:pt>
                <c:pt idx="3116">
                  <c:v>-1.732474319538013E-4</c:v>
                </c:pt>
                <c:pt idx="3117">
                  <c:v>-1.7207632488774814E-4</c:v>
                </c:pt>
                <c:pt idx="3118">
                  <c:v>-1.7017108832959241E-4</c:v>
                </c:pt>
                <c:pt idx="3119">
                  <c:v>-1.7020876695512781E-4</c:v>
                </c:pt>
                <c:pt idx="3120">
                  <c:v>-1.7052326017302107E-4</c:v>
                </c:pt>
                <c:pt idx="3121">
                  <c:v>-1.6927122770659793E-4</c:v>
                </c:pt>
                <c:pt idx="3122">
                  <c:v>-1.6829926999679753E-4</c:v>
                </c:pt>
                <c:pt idx="3123">
                  <c:v>-1.6861206648527486E-4</c:v>
                </c:pt>
                <c:pt idx="3124">
                  <c:v>-1.6782542569599958E-4</c:v>
                </c:pt>
                <c:pt idx="3125">
                  <c:v>-1.6594791605886077E-4</c:v>
                </c:pt>
                <c:pt idx="3126">
                  <c:v>-1.6326947748640831E-4</c:v>
                </c:pt>
                <c:pt idx="3127">
                  <c:v>-1.645721064897694E-4</c:v>
                </c:pt>
                <c:pt idx="3128">
                  <c:v>-1.6020550699904083E-4</c:v>
                </c:pt>
                <c:pt idx="3129">
                  <c:v>-1.5872962146964815E-4</c:v>
                </c:pt>
                <c:pt idx="3130">
                  <c:v>-1.6001397023315196E-4</c:v>
                </c:pt>
                <c:pt idx="3131">
                  <c:v>-1.588947393678157E-4</c:v>
                </c:pt>
                <c:pt idx="3132">
                  <c:v>-1.5919955943185406E-4</c:v>
                </c:pt>
                <c:pt idx="3133">
                  <c:v>-1.5861577559029953E-4</c:v>
                </c:pt>
                <c:pt idx="3134">
                  <c:v>-1.5980980570972847E-4</c:v>
                </c:pt>
                <c:pt idx="3135">
                  <c:v>-1.5895842774234654E-4</c:v>
                </c:pt>
                <c:pt idx="3136">
                  <c:v>-1.6113540898947997E-4</c:v>
                </c:pt>
                <c:pt idx="3137">
                  <c:v>-1.6108405927342214E-4</c:v>
                </c:pt>
                <c:pt idx="3138">
                  <c:v>-1.6022950465116237E-4</c:v>
                </c:pt>
                <c:pt idx="3139">
                  <c:v>-1.6448463308917156E-4</c:v>
                </c:pt>
                <c:pt idx="3140">
                  <c:v>-1.6434198681948383E-4</c:v>
                </c:pt>
                <c:pt idx="3141">
                  <c:v>-1.6746377908975134E-4</c:v>
                </c:pt>
                <c:pt idx="3142">
                  <c:v>-1.675927762328981E-4</c:v>
                </c:pt>
                <c:pt idx="3143">
                  <c:v>-1.6635689812340927E-4</c:v>
                </c:pt>
                <c:pt idx="3144">
                  <c:v>-1.6621324604133503E-4</c:v>
                </c:pt>
                <c:pt idx="3145">
                  <c:v>-1.6898507886204661E-4</c:v>
                </c:pt>
                <c:pt idx="3146">
                  <c:v>-1.769928656498248E-4</c:v>
                </c:pt>
                <c:pt idx="3147">
                  <c:v>-1.811866799555269E-4</c:v>
                </c:pt>
                <c:pt idx="3148">
                  <c:v>-1.804644900603362E-4</c:v>
                </c:pt>
                <c:pt idx="3149">
                  <c:v>-1.7842218012698369E-4</c:v>
                </c:pt>
                <c:pt idx="3150">
                  <c:v>-1.7940345071405859E-4</c:v>
                </c:pt>
                <c:pt idx="3151">
                  <c:v>-1.7736866246827366E-4</c:v>
                </c:pt>
                <c:pt idx="3152">
                  <c:v>-1.7778206397082102E-4</c:v>
                </c:pt>
                <c:pt idx="3153">
                  <c:v>-1.7781968157894691E-4</c:v>
                </c:pt>
                <c:pt idx="3154">
                  <c:v>-1.7374819521394567E-4</c:v>
                </c:pt>
                <c:pt idx="3155">
                  <c:v>-1.7462206894803504E-4</c:v>
                </c:pt>
                <c:pt idx="3156">
                  <c:v>-1.7671300031675595E-4</c:v>
                </c:pt>
                <c:pt idx="3157">
                  <c:v>-1.7581574221025919E-4</c:v>
                </c:pt>
                <c:pt idx="3158">
                  <c:v>-1.7427040927508661E-4</c:v>
                </c:pt>
                <c:pt idx="3159">
                  <c:v>-1.7162589484177171E-4</c:v>
                </c:pt>
                <c:pt idx="3160">
                  <c:v>-1.7332580155014193E-4</c:v>
                </c:pt>
                <c:pt idx="3161">
                  <c:v>-1.7540691492726079E-4</c:v>
                </c:pt>
                <c:pt idx="3162">
                  <c:v>-1.73216205722415E-4</c:v>
                </c:pt>
                <c:pt idx="3163">
                  <c:v>-1.7269932250316012E-4</c:v>
                </c:pt>
                <c:pt idx="3164">
                  <c:v>-1.7181487140600273E-4</c:v>
                </c:pt>
                <c:pt idx="3165">
                  <c:v>-1.7212905527479427E-4</c:v>
                </c:pt>
                <c:pt idx="3166">
                  <c:v>-1.7207470445216252E-4</c:v>
                </c:pt>
                <c:pt idx="3167">
                  <c:v>-1.7322007812499958E-4</c:v>
                </c:pt>
                <c:pt idx="3168">
                  <c:v>-1.6775861726096519E-4</c:v>
                </c:pt>
                <c:pt idx="3169">
                  <c:v>-1.6806923151419515E-4</c:v>
                </c:pt>
                <c:pt idx="3170">
                  <c:v>-1.6503046294544263E-4</c:v>
                </c:pt>
                <c:pt idx="3171">
                  <c:v>-1.666935184426225E-4</c:v>
                </c:pt>
                <c:pt idx="3172">
                  <c:v>-1.6375868471478052E-4</c:v>
                </c:pt>
                <c:pt idx="3173">
                  <c:v>-1.670410888153745E-4</c:v>
                </c:pt>
                <c:pt idx="3174">
                  <c:v>-1.6581341848818853E-4</c:v>
                </c:pt>
                <c:pt idx="3175">
                  <c:v>-1.6603190358942022E-4</c:v>
                </c:pt>
                <c:pt idx="3176">
                  <c:v>-1.6543865914384596E-4</c:v>
                </c:pt>
                <c:pt idx="3177">
                  <c:v>-1.6529655635619841E-4</c:v>
                </c:pt>
                <c:pt idx="3178">
                  <c:v>-1.6677836297577809E-4</c:v>
                </c:pt>
                <c:pt idx="3179">
                  <c:v>-1.663644624213832E-4</c:v>
                </c:pt>
                <c:pt idx="3180">
                  <c:v>-1.6667350389814478E-4</c:v>
                </c:pt>
                <c:pt idx="3181">
                  <c:v>-1.6689231703331193E-4</c:v>
                </c:pt>
                <c:pt idx="3182">
                  <c:v>-1.6629790229343345E-4</c:v>
                </c:pt>
                <c:pt idx="3183">
                  <c:v>-1.6408772339824079E-4</c:v>
                </c:pt>
                <c:pt idx="3184">
                  <c:v>-1.6439472207221308E-4</c:v>
                </c:pt>
                <c:pt idx="3185">
                  <c:v>-1.6353728634651562E-4</c:v>
                </c:pt>
                <c:pt idx="3186">
                  <c:v>-1.644708561029177E-4</c:v>
                </c:pt>
                <c:pt idx="3187">
                  <c:v>-1.6397134840025055E-4</c:v>
                </c:pt>
                <c:pt idx="3188">
                  <c:v>-1.6860835954844741E-4</c:v>
                </c:pt>
                <c:pt idx="3189">
                  <c:v>-1.6964713492162971E-4</c:v>
                </c:pt>
                <c:pt idx="3190">
                  <c:v>-1.7068907270448096E-4</c:v>
                </c:pt>
                <c:pt idx="3191">
                  <c:v>-1.7228494373433545E-4</c:v>
                </c:pt>
                <c:pt idx="3192">
                  <c:v>-1.7094781503288405E-4</c:v>
                </c:pt>
                <c:pt idx="3193">
                  <c:v>-1.7062009668127701E-4</c:v>
                </c:pt>
                <c:pt idx="3194">
                  <c:v>-1.6956366970266002E-4</c:v>
                </c:pt>
                <c:pt idx="3195">
                  <c:v>-1.69237704881101E-4</c:v>
                </c:pt>
                <c:pt idx="3196">
                  <c:v>-1.7009511032217668E-4</c:v>
                </c:pt>
                <c:pt idx="3197">
                  <c:v>-1.6958656269543427E-4</c:v>
                </c:pt>
                <c:pt idx="3198">
                  <c:v>-1.7181629515473549E-4</c:v>
                </c:pt>
                <c:pt idx="3199">
                  <c:v>-1.7517088984374965E-4</c:v>
                </c:pt>
                <c:pt idx="3200">
                  <c:v>-1.7326981093408273E-4</c:v>
                </c:pt>
                <c:pt idx="3201">
                  <c:v>-1.7248043023110522E-4</c:v>
                </c:pt>
                <c:pt idx="3202">
                  <c:v>-1.7251836575085823E-4</c:v>
                </c:pt>
                <c:pt idx="3203">
                  <c:v>-1.7200600789637918E-4</c:v>
                </c:pt>
                <c:pt idx="3204">
                  <c:v>-1.7415868365054567E-4</c:v>
                </c:pt>
                <c:pt idx="3205">
                  <c:v>-1.7456584223331221E-4</c:v>
                </c:pt>
                <c:pt idx="3206">
                  <c:v>-1.7534354075459895E-4</c:v>
                </c:pt>
                <c:pt idx="3207">
                  <c:v>-1.7584469968827895E-4</c:v>
                </c:pt>
                <c:pt idx="3208">
                  <c:v>-1.7867661963228383E-4</c:v>
                </c:pt>
                <c:pt idx="3209">
                  <c:v>-1.8143937031152614E-4</c:v>
                </c:pt>
                <c:pt idx="3210">
                  <c:v>-1.7950167835565207E-4</c:v>
                </c:pt>
                <c:pt idx="3211">
                  <c:v>-1.7813609968866714E-4</c:v>
                </c:pt>
                <c:pt idx="3212">
                  <c:v>-1.7631253289760311E-4</c:v>
                </c:pt>
                <c:pt idx="3213">
                  <c:v>-1.7755912401991252E-4</c:v>
                </c:pt>
                <c:pt idx="3214">
                  <c:v>-1.7713161318818005E-4</c:v>
                </c:pt>
                <c:pt idx="3215">
                  <c:v>-1.7633353513681556E-4</c:v>
                </c:pt>
                <c:pt idx="3216">
                  <c:v>-1.760933068697541E-4</c:v>
                </c:pt>
                <c:pt idx="3217">
                  <c:v>-1.7613125049720289E-4</c:v>
                </c:pt>
                <c:pt idx="3218">
                  <c:v>-1.7691150556073279E-4</c:v>
                </c:pt>
                <c:pt idx="3219">
                  <c:v>-1.7694944850931641E-4</c:v>
                </c:pt>
                <c:pt idx="3220">
                  <c:v>-1.7763835836696643E-4</c:v>
                </c:pt>
                <c:pt idx="3221">
                  <c:v>-1.7711825720049623E-4</c:v>
                </c:pt>
                <c:pt idx="3222">
                  <c:v>-1.7678474225876477E-4</c:v>
                </c:pt>
                <c:pt idx="3223">
                  <c:v>-1.7598853070719569E-4</c:v>
                </c:pt>
                <c:pt idx="3224">
                  <c:v>-1.7519458018604617E-4</c:v>
                </c:pt>
                <c:pt idx="3225">
                  <c:v>-1.7550962842529416E-4</c:v>
                </c:pt>
                <c:pt idx="3226">
                  <c:v>-1.7527056513789863E-4</c:v>
                </c:pt>
                <c:pt idx="3227">
                  <c:v>-1.7484736152416323E-4</c:v>
                </c:pt>
                <c:pt idx="3228">
                  <c:v>-1.7543888767420217E-4</c:v>
                </c:pt>
                <c:pt idx="3229">
                  <c:v>-1.7705057188854452E-4</c:v>
                </c:pt>
                <c:pt idx="3230">
                  <c:v>-1.765322402661711E-4</c:v>
                </c:pt>
                <c:pt idx="3231">
                  <c:v>-1.7546059687499965E-4</c:v>
                </c:pt>
                <c:pt idx="3232">
                  <c:v>-1.7596047918342063E-4</c:v>
                </c:pt>
                <c:pt idx="3233">
                  <c:v>-1.7599849666048202E-4</c:v>
                </c:pt>
                <c:pt idx="3234">
                  <c:v>-1.728179363214834E-4</c:v>
                </c:pt>
                <c:pt idx="3235">
                  <c:v>-1.7230759888751509E-4</c:v>
                </c:pt>
                <c:pt idx="3236">
                  <c:v>-1.7362677395736756E-4</c:v>
                </c:pt>
                <c:pt idx="3237">
                  <c:v>-1.762430588943789E-4</c:v>
                </c:pt>
                <c:pt idx="3238">
                  <c:v>-1.7785699922815652E-4</c:v>
                </c:pt>
                <c:pt idx="3239">
                  <c:v>-1.7715242996913546E-4</c:v>
                </c:pt>
                <c:pt idx="3240">
                  <c:v>-1.7709777016352944E-4</c:v>
                </c:pt>
                <c:pt idx="3241">
                  <c:v>-1.7704314407772948E-4</c:v>
                </c:pt>
                <c:pt idx="3242">
                  <c:v>-1.7735928387295681E-4</c:v>
                </c:pt>
                <c:pt idx="3243">
                  <c:v>-1.7656382009864334E-4</c:v>
                </c:pt>
                <c:pt idx="3244">
                  <c:v>-1.7669438289676396E-4</c:v>
                </c:pt>
                <c:pt idx="3245">
                  <c:v>-1.8101775727048648E-4</c:v>
                </c:pt>
                <c:pt idx="3246">
                  <c:v>-1.8039983581767758E-4</c:v>
                </c:pt>
                <c:pt idx="3247">
                  <c:v>-1.7931661908866968E-4</c:v>
                </c:pt>
                <c:pt idx="3248">
                  <c:v>-1.8028878636503512E-4</c:v>
                </c:pt>
                <c:pt idx="3249">
                  <c:v>-1.797660503692305E-4</c:v>
                </c:pt>
                <c:pt idx="3250">
                  <c:v>-1.8130186136573336E-4</c:v>
                </c:pt>
                <c:pt idx="3251">
                  <c:v>-1.8030945707257046E-4</c:v>
                </c:pt>
                <c:pt idx="3252">
                  <c:v>-1.813780097141098E-4</c:v>
                </c:pt>
                <c:pt idx="3253">
                  <c:v>-1.8160382178856766E-4</c:v>
                </c:pt>
                <c:pt idx="3254">
                  <c:v>-1.8182975321044524E-4</c:v>
                </c:pt>
                <c:pt idx="3255">
                  <c:v>-1.8083612076167055E-4</c:v>
                </c:pt>
                <c:pt idx="3256">
                  <c:v>-1.8021946945041427E-4</c:v>
                </c:pt>
                <c:pt idx="3257">
                  <c:v>-1.7904530616942886E-4</c:v>
                </c:pt>
                <c:pt idx="3258">
                  <c:v>-1.7945591537281351E-4</c:v>
                </c:pt>
                <c:pt idx="3259">
                  <c:v>-1.8005362331288319E-4</c:v>
                </c:pt>
                <c:pt idx="3260">
                  <c:v>-1.7981182287641806E-4</c:v>
                </c:pt>
                <c:pt idx="3261">
                  <c:v>-1.7761973421213958E-4</c:v>
                </c:pt>
                <c:pt idx="3262">
                  <c:v>-1.7867803840024496E-4</c:v>
                </c:pt>
                <c:pt idx="3263">
                  <c:v>-1.780665925857841E-4</c:v>
                </c:pt>
                <c:pt idx="3264">
                  <c:v>-1.7829019479326168E-4</c:v>
                </c:pt>
                <c:pt idx="3265">
                  <c:v>-1.7814289194733598E-4</c:v>
                </c:pt>
                <c:pt idx="3266">
                  <c:v>-1.7799570731557985E-4</c:v>
                </c:pt>
                <c:pt idx="3267">
                  <c:v>-1.7896169770501816E-4</c:v>
                </c:pt>
                <c:pt idx="3268">
                  <c:v>-1.7918576527990189E-4</c:v>
                </c:pt>
                <c:pt idx="3269">
                  <c:v>-1.7940995009174289E-4</c:v>
                </c:pt>
                <c:pt idx="3270">
                  <c:v>-1.7916914225007621E-4</c:v>
                </c:pt>
                <c:pt idx="3271">
                  <c:v>-1.7865012218826385E-4</c:v>
                </c:pt>
                <c:pt idx="3272">
                  <c:v>-1.7490774433241655E-4</c:v>
                </c:pt>
                <c:pt idx="3273">
                  <c:v>-1.759556567806962E-4</c:v>
                </c:pt>
                <c:pt idx="3274">
                  <c:v>-1.7830113569465632E-4</c:v>
                </c:pt>
                <c:pt idx="3275">
                  <c:v>-1.7511401938339423E-4</c:v>
                </c:pt>
                <c:pt idx="3276">
                  <c:v>-1.7689888376563913E-4</c:v>
                </c:pt>
                <c:pt idx="3277">
                  <c:v>-1.7712153676021944E-4</c:v>
                </c:pt>
                <c:pt idx="3278">
                  <c:v>-1.7743662247636453E-4</c:v>
                </c:pt>
                <c:pt idx="3279">
                  <c:v>-1.7932708499999978E-4</c:v>
                </c:pt>
                <c:pt idx="3280">
                  <c:v>-1.7659115297165477E-4</c:v>
                </c:pt>
                <c:pt idx="3281">
                  <c:v>-1.7782841785496628E-4</c:v>
                </c:pt>
                <c:pt idx="3282">
                  <c:v>-1.7694390255863516E-4</c:v>
                </c:pt>
                <c:pt idx="3283">
                  <c:v>-1.7836731629110818E-4</c:v>
                </c:pt>
                <c:pt idx="3284">
                  <c:v>-1.7803556410958885E-4</c:v>
                </c:pt>
                <c:pt idx="3285">
                  <c:v>-1.7687442428484458E-4</c:v>
                </c:pt>
                <c:pt idx="3286">
                  <c:v>-1.7755791524186166E-4</c:v>
                </c:pt>
                <c:pt idx="3287">
                  <c:v>-1.7759617378345477E-4</c:v>
                </c:pt>
                <c:pt idx="3288">
                  <c:v>-1.7680510057768297E-4</c:v>
                </c:pt>
                <c:pt idx="3289">
                  <c:v>-1.7924542908814568E-4</c:v>
                </c:pt>
                <c:pt idx="3290">
                  <c:v>-1.7965494156791227E-4</c:v>
                </c:pt>
                <c:pt idx="3291">
                  <c:v>-1.7987901084447124E-4</c:v>
                </c:pt>
                <c:pt idx="3292">
                  <c:v>-1.791748149104158E-4</c:v>
                </c:pt>
                <c:pt idx="3293">
                  <c:v>-1.7828754693381885E-4</c:v>
                </c:pt>
                <c:pt idx="3294">
                  <c:v>-1.7703478221547779E-4</c:v>
                </c:pt>
                <c:pt idx="3295">
                  <c:v>-1.7716511513956288E-4</c:v>
                </c:pt>
                <c:pt idx="3296">
                  <c:v>-1.7701937139824061E-4</c:v>
                </c:pt>
                <c:pt idx="3297">
                  <c:v>-1.7558932537901738E-4</c:v>
                </c:pt>
                <c:pt idx="3298">
                  <c:v>-1.7453102221885402E-4</c:v>
                </c:pt>
                <c:pt idx="3299">
                  <c:v>-1.7356758554545437E-4</c:v>
                </c:pt>
                <c:pt idx="3300">
                  <c:v>-1.7442527788548906E-4</c:v>
                </c:pt>
                <c:pt idx="3301">
                  <c:v>-1.7400812677165336E-4</c:v>
                </c:pt>
                <c:pt idx="3302">
                  <c:v>-1.7386445918861622E-4</c:v>
                </c:pt>
                <c:pt idx="3303">
                  <c:v>-1.7408479346246955E-4</c:v>
                </c:pt>
                <c:pt idx="3304">
                  <c:v>-1.7430524069591508E-4</c:v>
                </c:pt>
                <c:pt idx="3305">
                  <c:v>-1.699132145493041E-4</c:v>
                </c:pt>
                <c:pt idx="3306">
                  <c:v>-1.6932393556093117E-4</c:v>
                </c:pt>
                <c:pt idx="3307">
                  <c:v>-1.6828937660217635E-4</c:v>
                </c:pt>
                <c:pt idx="3308">
                  <c:v>-1.6628190948927147E-4</c:v>
                </c:pt>
                <c:pt idx="3309">
                  <c:v>-1.6747494580060402E-4</c:v>
                </c:pt>
                <c:pt idx="3310">
                  <c:v>-1.6885110960434893E-4</c:v>
                </c:pt>
                <c:pt idx="3311">
                  <c:v>-1.6835368052536207E-4</c:v>
                </c:pt>
                <c:pt idx="3312">
                  <c:v>-1.6901728188952589E-4</c:v>
                </c:pt>
                <c:pt idx="3313">
                  <c:v>-1.695030438442967E-4</c:v>
                </c:pt>
                <c:pt idx="3314">
                  <c:v>-1.6882596992458498E-4</c:v>
                </c:pt>
                <c:pt idx="3315">
                  <c:v>-1.6699431317852815E-4</c:v>
                </c:pt>
                <c:pt idx="3316">
                  <c:v>-1.691708747362072E-4</c:v>
                </c:pt>
                <c:pt idx="3317">
                  <c:v>-1.6751534364074723E-4</c:v>
                </c:pt>
                <c:pt idx="3318">
                  <c:v>-1.6631167101536587E-4</c:v>
                </c:pt>
                <c:pt idx="3319">
                  <c:v>-1.6661583159638534E-4</c:v>
                </c:pt>
                <c:pt idx="3320">
                  <c:v>-1.6692022601625994E-4</c:v>
                </c:pt>
                <c:pt idx="3321">
                  <c:v>-1.6642697170379269E-4</c:v>
                </c:pt>
                <c:pt idx="3322">
                  <c:v>-1.6067806169124267E-4</c:v>
                </c:pt>
                <c:pt idx="3323">
                  <c:v>-1.5520899323104675E-4</c:v>
                </c:pt>
                <c:pt idx="3324">
                  <c:v>-1.5652937019548853E-4</c:v>
                </c:pt>
                <c:pt idx="3325">
                  <c:v>-1.5443466232711948E-4</c:v>
                </c:pt>
                <c:pt idx="3326">
                  <c:v>-1.5117535764953391E-4</c:v>
                </c:pt>
                <c:pt idx="3327">
                  <c:v>-1.5129812758413443E-4</c:v>
                </c:pt>
                <c:pt idx="3328">
                  <c:v>-1.5285476557524763E-4</c:v>
                </c:pt>
                <c:pt idx="3329">
                  <c:v>-1.5247097258258238E-4</c:v>
                </c:pt>
                <c:pt idx="3330">
                  <c:v>-1.5259404635244649E-4</c:v>
                </c:pt>
                <c:pt idx="3331">
                  <c:v>-1.5019369546818704E-4</c:v>
                </c:pt>
                <c:pt idx="3332">
                  <c:v>-1.509032147914789E-4</c:v>
                </c:pt>
                <c:pt idx="3333">
                  <c:v>-1.5102584541091759E-4</c:v>
                </c:pt>
                <c:pt idx="3334">
                  <c:v>-1.5089662746626663E-4</c:v>
                </c:pt>
                <c:pt idx="3335">
                  <c:v>-1.4709965368705014E-4</c:v>
                </c:pt>
                <c:pt idx="3336">
                  <c:v>-1.4090701102786911E-4</c:v>
                </c:pt>
                <c:pt idx="3337">
                  <c:v>-1.4167711030557199E-4</c:v>
                </c:pt>
                <c:pt idx="3338">
                  <c:v>-1.4187873000898451E-4</c:v>
                </c:pt>
                <c:pt idx="3339">
                  <c:v>-1.353972677544908E-4</c:v>
                </c:pt>
                <c:pt idx="3340">
                  <c:v>-1.3679305710864988E-4</c:v>
                </c:pt>
                <c:pt idx="3341">
                  <c:v>-1.3635257684021523E-4</c:v>
                </c:pt>
                <c:pt idx="3342">
                  <c:v>-1.3376799497457351E-4</c:v>
                </c:pt>
                <c:pt idx="3343">
                  <c:v>-1.3667033603468877E-4</c:v>
                </c:pt>
                <c:pt idx="3344">
                  <c:v>-1.3305580944693551E-4</c:v>
                </c:pt>
                <c:pt idx="3345">
                  <c:v>-1.3571139013747737E-4</c:v>
                </c:pt>
                <c:pt idx="3346">
                  <c:v>-1.3085369716163707E-4</c:v>
                </c:pt>
                <c:pt idx="3347">
                  <c:v>-1.3325223593189941E-4</c:v>
                </c:pt>
                <c:pt idx="3348">
                  <c:v>-1.4024045303075524E-4</c:v>
                </c:pt>
                <c:pt idx="3349">
                  <c:v>-1.4044104925373113E-4</c:v>
                </c:pt>
                <c:pt idx="3350">
                  <c:v>-1.3606601838257217E-4</c:v>
                </c:pt>
                <c:pt idx="3351">
                  <c:v>-1.3427848296539358E-4</c:v>
                </c:pt>
                <c:pt idx="3352">
                  <c:v>-1.3646293474500428E-4</c:v>
                </c:pt>
                <c:pt idx="3353">
                  <c:v>-1.364222481216456E-4</c:v>
                </c:pt>
                <c:pt idx="3354">
                  <c:v>-1.3838067168405344E-4</c:v>
                </c:pt>
                <c:pt idx="3355">
                  <c:v>-1.3986730569129897E-4</c:v>
                </c:pt>
                <c:pt idx="3356">
                  <c:v>-1.4265996350908529E-4</c:v>
                </c:pt>
                <c:pt idx="3357">
                  <c:v>-1.4326893502084555E-4</c:v>
                </c:pt>
                <c:pt idx="3358">
                  <c:v>-1.3974238696040468E-4</c:v>
                </c:pt>
                <c:pt idx="3359">
                  <c:v>-1.3913765761904741E-4</c:v>
                </c:pt>
                <c:pt idx="3360">
                  <c:v>-1.3853435135376357E-4</c:v>
                </c:pt>
                <c:pt idx="3361">
                  <c:v>-1.3825272346817353E-4</c:v>
                </c:pt>
                <c:pt idx="3362">
                  <c:v>-1.392545381504607E-4</c:v>
                </c:pt>
                <c:pt idx="3363">
                  <c:v>-1.4034006307966687E-4</c:v>
                </c:pt>
                <c:pt idx="3364">
                  <c:v>-1.3557926136701317E-4</c:v>
                </c:pt>
                <c:pt idx="3365">
                  <c:v>-1.3506338692810437E-4</c:v>
                </c:pt>
                <c:pt idx="3366">
                  <c:v>-1.3336515197505177E-4</c:v>
                </c:pt>
                <c:pt idx="3367">
                  <c:v>-1.3490403809382403E-4</c:v>
                </c:pt>
                <c:pt idx="3368">
                  <c:v>-1.3148157334520611E-4</c:v>
                </c:pt>
                <c:pt idx="3369">
                  <c:v>-1.3167722465875353E-4</c:v>
                </c:pt>
                <c:pt idx="3370">
                  <c:v>-1.2467972313853439E-4</c:v>
                </c:pt>
                <c:pt idx="3371">
                  <c:v>-1.2579087153024893E-4</c:v>
                </c:pt>
                <c:pt idx="3372">
                  <c:v>-1.2088703972724561E-4</c:v>
                </c:pt>
                <c:pt idx="3373">
                  <c:v>-1.1732858654416106E-4</c:v>
                </c:pt>
                <c:pt idx="3374">
                  <c:v>-1.1893701265185168E-4</c:v>
                </c:pt>
                <c:pt idx="3375">
                  <c:v>-1.2138304626777233E-4</c:v>
                </c:pt>
                <c:pt idx="3376">
                  <c:v>-1.1939101246668622E-4</c:v>
                </c:pt>
                <c:pt idx="3377">
                  <c:v>-1.1965567705743024E-4</c:v>
                </c:pt>
                <c:pt idx="3378">
                  <c:v>-1.2195500514945231E-4</c:v>
                </c:pt>
                <c:pt idx="3379">
                  <c:v>-1.2003519153846135E-4</c:v>
                </c:pt>
                <c:pt idx="3380">
                  <c:v>-1.2075152049689423E-4</c:v>
                </c:pt>
                <c:pt idx="3381">
                  <c:v>-1.2109233876404477E-4</c:v>
                </c:pt>
                <c:pt idx="3382">
                  <c:v>-1.212072431569611E-4</c:v>
                </c:pt>
                <c:pt idx="3383">
                  <c:v>-1.2321281090425513E-4</c:v>
                </c:pt>
                <c:pt idx="3384">
                  <c:v>-1.2181432443131444E-4</c:v>
                </c:pt>
                <c:pt idx="3385">
                  <c:v>-1.2276115720614276E-4</c:v>
                </c:pt>
                <c:pt idx="3386">
                  <c:v>-1.2038735901978134E-4</c:v>
                </c:pt>
                <c:pt idx="3387">
                  <c:v>-1.2178190061983453E-4</c:v>
                </c:pt>
                <c:pt idx="3388">
                  <c:v>-1.2009121023900837E-4</c:v>
                </c:pt>
                <c:pt idx="3389">
                  <c:v>-1.1677482330383463E-4</c:v>
                </c:pt>
                <c:pt idx="3390">
                  <c:v>-1.0999788616927142E-4</c:v>
                </c:pt>
                <c:pt idx="3391">
                  <c:v>-1.1076332358490548E-4</c:v>
                </c:pt>
                <c:pt idx="3392">
                  <c:v>-1.1255154491600335E-4</c:v>
                </c:pt>
                <c:pt idx="3393">
                  <c:v>-1.1560208397171461E-4</c:v>
                </c:pt>
                <c:pt idx="3394">
                  <c:v>-1.3226523319587611E-4</c:v>
                </c:pt>
                <c:pt idx="3395">
                  <c:v>-1.3277325388692563E-4</c:v>
                </c:pt>
                <c:pt idx="3396">
                  <c:v>-1.2746483517809816E-4</c:v>
                </c:pt>
                <c:pt idx="3397">
                  <c:v>-1.2927579281930531E-4</c:v>
                </c:pt>
                <c:pt idx="3398">
                  <c:v>-1.3359526663724608E-4</c:v>
                </c:pt>
                <c:pt idx="3399">
                  <c:v>-1.3981318961764689E-4</c:v>
                </c:pt>
                <c:pt idx="3400">
                  <c:v>-1.3825542358129945E-4</c:v>
                </c:pt>
                <c:pt idx="3401">
                  <c:v>-1.3520562527924733E-4</c:v>
                </c:pt>
                <c:pt idx="3402">
                  <c:v>-1.3634969453423434E-4</c:v>
                </c:pt>
                <c:pt idx="3403">
                  <c:v>-1.3418284444770842E-4</c:v>
                </c:pt>
                <c:pt idx="3404">
                  <c:v>-1.3650680064610849E-4</c:v>
                </c:pt>
                <c:pt idx="3405">
                  <c:v>-1.3481085916030517E-4</c:v>
                </c:pt>
                <c:pt idx="3406">
                  <c:v>-1.3547959483416479E-4</c:v>
                </c:pt>
                <c:pt idx="3407">
                  <c:v>-1.3591285695422519E-4</c:v>
                </c:pt>
                <c:pt idx="3408">
                  <c:v>-1.3540011135230255E-4</c:v>
                </c:pt>
                <c:pt idx="3409">
                  <c:v>-1.3892465668621684E-4</c:v>
                </c:pt>
                <c:pt idx="3410">
                  <c:v>-1.3785010131926102E-4</c:v>
                </c:pt>
                <c:pt idx="3411">
                  <c:v>-1.3606891949003499E-4</c:v>
                </c:pt>
                <c:pt idx="3412">
                  <c:v>-1.3414228992089054E-4</c:v>
                </c:pt>
                <c:pt idx="3413">
                  <c:v>-1.3654164727592248E-4</c:v>
                </c:pt>
                <c:pt idx="3414">
                  <c:v>-1.4151960937042443E-4</c:v>
                </c:pt>
                <c:pt idx="3415">
                  <c:v>-1.4083638278688507E-4</c:v>
                </c:pt>
                <c:pt idx="3416">
                  <c:v>-1.5264845095112653E-4</c:v>
                </c:pt>
                <c:pt idx="3417">
                  <c:v>-1.5168782126974821E-4</c:v>
                </c:pt>
                <c:pt idx="3418">
                  <c:v>-1.4924298537584072E-4</c:v>
                </c:pt>
                <c:pt idx="3419">
                  <c:v>-1.5259791236842086E-4</c:v>
                </c:pt>
                <c:pt idx="3420">
                  <c:v>-1.5895763449283817E-4</c:v>
                </c:pt>
                <c:pt idx="3421">
                  <c:v>-1.571280123611921E-4</c:v>
                </c:pt>
                <c:pt idx="3422">
                  <c:v>-1.548059992404322E-4</c:v>
                </c:pt>
                <c:pt idx="3423">
                  <c:v>-1.5051050251168208E-4</c:v>
                </c:pt>
                <c:pt idx="3424">
                  <c:v>-1.5204231661313853E-4</c:v>
                </c:pt>
                <c:pt idx="3425">
                  <c:v>-1.4976189019264433E-4</c:v>
                </c:pt>
                <c:pt idx="3426">
                  <c:v>-1.4206663869273403E-4</c:v>
                </c:pt>
                <c:pt idx="3427">
                  <c:v>-1.4942726324387385E-4</c:v>
                </c:pt>
                <c:pt idx="3428">
                  <c:v>-1.4610782750072894E-4</c:v>
                </c:pt>
                <c:pt idx="3429">
                  <c:v>-1.4655412693877537E-4</c:v>
                </c:pt>
                <c:pt idx="3430">
                  <c:v>-1.4954364202856296E-4</c:v>
                </c:pt>
                <c:pt idx="3431">
                  <c:v>-1.4818534434731922E-4</c:v>
                </c:pt>
                <c:pt idx="3432">
                  <c:v>-1.5036358295951051E-4</c:v>
                </c:pt>
                <c:pt idx="3433">
                  <c:v>-1.4834495562026775E-4</c:v>
                </c:pt>
                <c:pt idx="3434">
                  <c:v>-1.4838376363901002E-4</c:v>
                </c:pt>
                <c:pt idx="3435">
                  <c:v>-1.5023229927240962E-4</c:v>
                </c:pt>
                <c:pt idx="3436">
                  <c:v>-1.4994121635146914E-4</c:v>
                </c:pt>
                <c:pt idx="3437">
                  <c:v>-1.4710945954043034E-4</c:v>
                </c:pt>
                <c:pt idx="3438">
                  <c:v>-1.4674051084617606E-4</c:v>
                </c:pt>
                <c:pt idx="3439">
                  <c:v>-1.4418308209302312E-4</c:v>
                </c:pt>
                <c:pt idx="3440">
                  <c:v>-1.4389903653007832E-4</c:v>
                </c:pt>
                <c:pt idx="3441">
                  <c:v>-1.3779102420104574E-4</c:v>
                </c:pt>
                <c:pt idx="3442">
                  <c:v>-1.3901724809758917E-4</c:v>
                </c:pt>
                <c:pt idx="3443">
                  <c:v>-1.3969137154471532E-4</c:v>
                </c:pt>
                <c:pt idx="3444">
                  <c:v>-1.3996884586357027E-4</c:v>
                </c:pt>
                <c:pt idx="3445">
                  <c:v>-1.3723685258270447E-4</c:v>
                </c:pt>
                <c:pt idx="3446">
                  <c:v>-1.3656756814621398E-4</c:v>
                </c:pt>
                <c:pt idx="3447">
                  <c:v>-1.3371293822505789E-4</c:v>
                </c:pt>
                <c:pt idx="3448">
                  <c:v>-1.3445315749492596E-4</c:v>
                </c:pt>
                <c:pt idx="3449">
                  <c:v>-1.3558626591304336E-4</c:v>
                </c:pt>
                <c:pt idx="3450">
                  <c:v>-1.3617384810199931E-4</c:v>
                </c:pt>
                <c:pt idx="3451">
                  <c:v>-1.3629128473348771E-4</c:v>
                </c:pt>
                <c:pt idx="3452">
                  <c:v>-1.3601658763394138E-4</c:v>
                </c:pt>
                <c:pt idx="3453">
                  <c:v>-1.3542924646786322E-4</c:v>
                </c:pt>
                <c:pt idx="3454">
                  <c:v>-1.3585953044862508E-4</c:v>
                </c:pt>
                <c:pt idx="3455">
                  <c:v>-1.4175219927662025E-4</c:v>
                </c:pt>
                <c:pt idx="3456">
                  <c:v>-1.4051537610645055E-4</c:v>
                </c:pt>
                <c:pt idx="3457">
                  <c:v>-1.3699626353383447E-4</c:v>
                </c:pt>
                <c:pt idx="3458">
                  <c:v>-1.33520518097716E-4</c:v>
                </c:pt>
                <c:pt idx="3459">
                  <c:v>-1.2932111630057792E-4</c:v>
                </c:pt>
                <c:pt idx="3460">
                  <c:v>-1.3104812086102272E-4</c:v>
                </c:pt>
                <c:pt idx="3461">
                  <c:v>-1.3016533833044473E-4</c:v>
                </c:pt>
                <c:pt idx="3462">
                  <c:v>-1.2951498255847518E-4</c:v>
                </c:pt>
                <c:pt idx="3463">
                  <c:v>-1.302435363163971E-4</c:v>
                </c:pt>
                <c:pt idx="3464">
                  <c:v>-1.3236084017316006E-4</c:v>
                </c:pt>
                <c:pt idx="3465">
                  <c:v>-1.3070544287362943E-4</c:v>
                </c:pt>
                <c:pt idx="3466">
                  <c:v>-1.315134778194403E-4</c:v>
                </c:pt>
                <c:pt idx="3467">
                  <c:v>-1.2948110348904253E-4</c:v>
                </c:pt>
                <c:pt idx="3468">
                  <c:v>-1.298261467281636E-4</c:v>
                </c:pt>
                <c:pt idx="3469">
                  <c:v>-1.2856728706051862E-4</c:v>
                </c:pt>
                <c:pt idx="3470">
                  <c:v>-1.2837797317775845E-4</c:v>
                </c:pt>
                <c:pt idx="3471">
                  <c:v>-1.2925558490783397E-4</c:v>
                </c:pt>
                <c:pt idx="3472">
                  <c:v>-1.2929469248488325E-4</c:v>
                </c:pt>
                <c:pt idx="3473">
                  <c:v>-1.3527229418537696E-4</c:v>
                </c:pt>
                <c:pt idx="3474">
                  <c:v>-1.3492192771223009E-4</c:v>
                </c:pt>
                <c:pt idx="3475">
                  <c:v>-1.3101940949367076E-4</c:v>
                </c:pt>
                <c:pt idx="3476">
                  <c:v>-1.317501071901063E-4</c:v>
                </c:pt>
                <c:pt idx="3477">
                  <c:v>-1.2941388010350764E-4</c:v>
                </c:pt>
                <c:pt idx="3478">
                  <c:v>-1.3006406067835573E-4</c:v>
                </c:pt>
                <c:pt idx="3479">
                  <c:v>-1.2888229445402288E-4</c:v>
                </c:pt>
                <c:pt idx="3480">
                  <c:v>-1.2401448839413948E-4</c:v>
                </c:pt>
                <c:pt idx="3481">
                  <c:v>-1.2487821961516357E-4</c:v>
                </c:pt>
                <c:pt idx="3482">
                  <c:v>-1.2439246959517644E-4</c:v>
                </c:pt>
                <c:pt idx="3483">
                  <c:v>-1.2152449044202053E-4</c:v>
                </c:pt>
                <c:pt idx="3484">
                  <c:v>-1.2148961971305582E-4</c:v>
                </c:pt>
                <c:pt idx="3485">
                  <c:v>-1.2115842421113008E-4</c:v>
                </c:pt>
                <c:pt idx="3486">
                  <c:v>-1.2216192953828491E-4</c:v>
                </c:pt>
                <c:pt idx="3487">
                  <c:v>-1.2108895263761453E-4</c:v>
                </c:pt>
                <c:pt idx="3488">
                  <c:v>-1.1965198142734294E-4</c:v>
                </c:pt>
                <c:pt idx="3489">
                  <c:v>-1.2064998378223481E-4</c:v>
                </c:pt>
                <c:pt idx="3490">
                  <c:v>-1.2202195600114565E-4</c:v>
                </c:pt>
                <c:pt idx="3491">
                  <c:v>-1.2213542880870547E-4</c:v>
                </c:pt>
                <c:pt idx="3492">
                  <c:v>-1.2054636226739178E-4</c:v>
                </c:pt>
                <c:pt idx="3493">
                  <c:v>-1.2088101514024027E-4</c:v>
                </c:pt>
                <c:pt idx="3494">
                  <c:v>-1.1841946088698125E-4</c:v>
                </c:pt>
                <c:pt idx="3495">
                  <c:v>-1.1750838463958795E-4</c:v>
                </c:pt>
                <c:pt idx="3496">
                  <c:v>-1.1543895773520145E-4</c:v>
                </c:pt>
                <c:pt idx="3497">
                  <c:v>-1.1511638664951387E-4</c:v>
                </c:pt>
                <c:pt idx="3498">
                  <c:v>-1.1726182012003414E-4</c:v>
                </c:pt>
                <c:pt idx="3499">
                  <c:v>-1.1868940039999985E-4</c:v>
                </c:pt>
                <c:pt idx="3500">
                  <c:v>-1.2078682162239346E-4</c:v>
                </c:pt>
                <c:pt idx="3501">
                  <c:v>-1.2186069466019403E-4</c:v>
                </c:pt>
                <c:pt idx="3502">
                  <c:v>-1.1961409651727078E-4</c:v>
                </c:pt>
                <c:pt idx="3503">
                  <c:v>-1.209046108162099E-4</c:v>
                </c:pt>
                <c:pt idx="3504">
                  <c:v>-1.1815463611982868E-4</c:v>
                </c:pt>
                <c:pt idx="3505">
                  <c:v>-1.1848628108956062E-4</c:v>
                </c:pt>
                <c:pt idx="3506">
                  <c:v>-1.1692161514114615E-4</c:v>
                </c:pt>
                <c:pt idx="3507">
                  <c:v>-1.1587253503420739E-4</c:v>
                </c:pt>
                <c:pt idx="3508">
                  <c:v>-1.1649189412938146E-4</c:v>
                </c:pt>
                <c:pt idx="3509">
                  <c:v>-1.199625195441594E-4</c:v>
                </c:pt>
                <c:pt idx="3510">
                  <c:v>-1.2451753298205626E-4</c:v>
                </c:pt>
                <c:pt idx="3511">
                  <c:v>-1.2470595811503403E-4</c:v>
                </c:pt>
                <c:pt idx="3512">
                  <c:v>-1.2452122929120397E-4</c:v>
                </c:pt>
                <c:pt idx="3513">
                  <c:v>-1.2225730930563448E-4</c:v>
                </c:pt>
                <c:pt idx="3514">
                  <c:v>-1.2759897157894724E-4</c:v>
                </c:pt>
                <c:pt idx="3515">
                  <c:v>-1.2793973771331045E-4</c:v>
                </c:pt>
                <c:pt idx="3516">
                  <c:v>-1.2437960719363081E-4</c:v>
                </c:pt>
                <c:pt idx="3517">
                  <c:v>-1.2248808490619657E-4</c:v>
                </c:pt>
                <c:pt idx="3518">
                  <c:v>-1.2200972102870119E-4</c:v>
                </c:pt>
                <c:pt idx="3519">
                  <c:v>-1.2006148622159077E-4</c:v>
                </c:pt>
                <c:pt idx="3520">
                  <c:v>-1.2054116762283428E-4</c:v>
                </c:pt>
                <c:pt idx="3521">
                  <c:v>-1.2621910843270856E-4</c:v>
                </c:pt>
                <c:pt idx="3522">
                  <c:v>-1.2364756661935837E-4</c:v>
                </c:pt>
                <c:pt idx="3523">
                  <c:v>-1.2235342375141871E-4</c:v>
                </c:pt>
                <c:pt idx="3524">
                  <c:v>-1.2380011611347504E-4</c:v>
                </c:pt>
                <c:pt idx="3525">
                  <c:v>-1.2525376211003955E-4</c:v>
                </c:pt>
                <c:pt idx="3526">
                  <c:v>-1.2232319702296554E-4</c:v>
                </c:pt>
                <c:pt idx="3527">
                  <c:v>-1.2236236799886607E-4</c:v>
                </c:pt>
                <c:pt idx="3528">
                  <c:v>-1.2247539668461306E-4</c:v>
                </c:pt>
                <c:pt idx="3529">
                  <c:v>-1.2303211283286103E-4</c:v>
                </c:pt>
                <c:pt idx="3530">
                  <c:v>-1.2485290368167642E-4</c:v>
                </c:pt>
                <c:pt idx="3531">
                  <c:v>-1.2653505724801795E-4</c:v>
                </c:pt>
                <c:pt idx="3532">
                  <c:v>-1.267239705915651E-4</c:v>
                </c:pt>
                <c:pt idx="3533">
                  <c:v>-1.2758855987549504E-4</c:v>
                </c:pt>
                <c:pt idx="3534">
                  <c:v>-1.2508379618104653E-4</c:v>
                </c:pt>
                <c:pt idx="3535">
                  <c:v>-1.2304506917420799E-4</c:v>
                </c:pt>
                <c:pt idx="3536">
                  <c:v>-1.2531098682499279E-4</c:v>
                </c:pt>
                <c:pt idx="3537">
                  <c:v>-1.2564830409836052E-4</c:v>
                </c:pt>
                <c:pt idx="3538">
                  <c:v>-1.2606060647075431E-4</c:v>
                </c:pt>
                <c:pt idx="3539">
                  <c:v>-1.2580106757062131E-4</c:v>
                </c:pt>
                <c:pt idx="3540">
                  <c:v>-1.2703646362609416E-4</c:v>
                </c:pt>
                <c:pt idx="3541">
                  <c:v>-1.2640197298136629E-4</c:v>
                </c:pt>
                <c:pt idx="3542">
                  <c:v>-1.2457850465707012E-4</c:v>
                </c:pt>
                <c:pt idx="3543">
                  <c:v>-1.1859349528781022E-4</c:v>
                </c:pt>
                <c:pt idx="3544">
                  <c:v>-1.2009015932298997E-4</c:v>
                </c:pt>
                <c:pt idx="3545">
                  <c:v>-1.1925399399323164E-4</c:v>
                </c:pt>
                <c:pt idx="3546">
                  <c:v>-1.1892927490837311E-4</c:v>
                </c:pt>
                <c:pt idx="3547">
                  <c:v>-1.2035384875986455E-4</c:v>
                </c:pt>
                <c:pt idx="3548">
                  <c:v>-1.2222626908988432E-4</c:v>
                </c:pt>
                <c:pt idx="3549">
                  <c:v>-1.188287713239435E-4</c:v>
                </c:pt>
                <c:pt idx="3550">
                  <c:v>-1.1974141044776103E-4</c:v>
                </c:pt>
                <c:pt idx="3551">
                  <c:v>-1.1724065478603588E-4</c:v>
                </c:pt>
                <c:pt idx="3552">
                  <c:v>-1.188737031241203E-4</c:v>
                </c:pt>
                <c:pt idx="3553">
                  <c:v>-1.1559069020821592E-4</c:v>
                </c:pt>
                <c:pt idx="3554">
                  <c:v>-1.1606106329113907E-4</c:v>
                </c:pt>
                <c:pt idx="3555">
                  <c:v>-1.1826574235095596E-4</c:v>
                </c:pt>
                <c:pt idx="3556">
                  <c:v>-1.1975784332302486E-4</c:v>
                </c:pt>
                <c:pt idx="3557">
                  <c:v>-1.1965138136593576E-4</c:v>
                </c:pt>
                <c:pt idx="3558">
                  <c:v>-1.1550000356841794E-4</c:v>
                </c:pt>
                <c:pt idx="3559">
                  <c:v>-1.1943869339887624E-4</c:v>
                </c:pt>
                <c:pt idx="3560">
                  <c:v>-1.2078976161190661E-4</c:v>
                </c:pt>
                <c:pt idx="3561">
                  <c:v>-1.2039092024143723E-4</c:v>
                </c:pt>
                <c:pt idx="3562">
                  <c:v>-1.2108726247544188E-4</c:v>
                </c:pt>
                <c:pt idx="3563">
                  <c:v>-1.2083410996071815E-4</c:v>
                </c:pt>
                <c:pt idx="3564">
                  <c:v>-1.2543798258064502E-4</c:v>
                </c:pt>
                <c:pt idx="3565">
                  <c:v>-1.2495792075154221E-4</c:v>
                </c:pt>
                <c:pt idx="3566">
                  <c:v>-1.2514518141295192E-4</c:v>
                </c:pt>
                <c:pt idx="3567">
                  <c:v>-1.2481383954596398E-4</c:v>
                </c:pt>
                <c:pt idx="3568">
                  <c:v>-1.2544572390025204E-4</c:v>
                </c:pt>
                <c:pt idx="3569">
                  <c:v>-1.2607884470588221E-4</c:v>
                </c:pt>
                <c:pt idx="3570">
                  <c:v>-1.3001040439652745E-4</c:v>
                </c:pt>
                <c:pt idx="3571">
                  <c:v>-1.2944699720044781E-4</c:v>
                </c:pt>
                <c:pt idx="3572">
                  <c:v>-1.2873482731598084E-4</c:v>
                </c:pt>
                <c:pt idx="3573">
                  <c:v>-1.3057993967543357E-4</c:v>
                </c:pt>
                <c:pt idx="3574">
                  <c:v>-1.2843798240559428E-4</c:v>
                </c:pt>
                <c:pt idx="3575">
                  <c:v>-1.2802786247203567E-4</c:v>
                </c:pt>
                <c:pt idx="3576">
                  <c:v>-1.2583211504053665E-4</c:v>
                </c:pt>
                <c:pt idx="3577">
                  <c:v>-1.2505619427054208E-4</c:v>
                </c:pt>
                <c:pt idx="3578">
                  <c:v>-1.2531723531712755E-4</c:v>
                </c:pt>
                <c:pt idx="3579">
                  <c:v>-1.2572666910614511E-4</c:v>
                </c:pt>
                <c:pt idx="3580">
                  <c:v>-1.2502535280647849E-4</c:v>
                </c:pt>
                <c:pt idx="3581">
                  <c:v>-1.2721672593523156E-4</c:v>
                </c:pt>
                <c:pt idx="3582">
                  <c:v>-1.1997550354451562E-4</c:v>
                </c:pt>
                <c:pt idx="3583">
                  <c:v>-1.2154307405133914E-4</c:v>
                </c:pt>
                <c:pt idx="3584">
                  <c:v>-1.2333925235704309E-4</c:v>
                </c:pt>
                <c:pt idx="3585">
                  <c:v>-1.2118366581148897E-4</c:v>
                </c:pt>
                <c:pt idx="3586">
                  <c:v>-1.2253741708948966E-4</c:v>
                </c:pt>
                <c:pt idx="3587">
                  <c:v>-1.2199140671683375E-4</c:v>
                </c:pt>
                <c:pt idx="3588">
                  <c:v>-1.2035525795486193E-4</c:v>
                </c:pt>
                <c:pt idx="3589">
                  <c:v>-1.2155860986072409E-4</c:v>
                </c:pt>
                <c:pt idx="3590">
                  <c:v>-1.2116050256196031E-4</c:v>
                </c:pt>
                <c:pt idx="3591">
                  <c:v>-1.2163672235523372E-4</c:v>
                </c:pt>
                <c:pt idx="3592">
                  <c:v>-1.1834170562204273E-4</c:v>
                </c:pt>
                <c:pt idx="3593">
                  <c:v>-1.1572780244852517E-4</c:v>
                </c:pt>
                <c:pt idx="3594">
                  <c:v>-1.1755672642559096E-4</c:v>
                </c:pt>
                <c:pt idx="3595">
                  <c:v>-1.1788327430478296E-4</c:v>
                </c:pt>
                <c:pt idx="3596">
                  <c:v>-1.1994270670002766E-4</c:v>
                </c:pt>
                <c:pt idx="3597">
                  <c:v>-1.1933079716509158E-4</c:v>
                </c:pt>
                <c:pt idx="3598">
                  <c:v>-1.1756959166435108E-4</c:v>
                </c:pt>
                <c:pt idx="3599">
                  <c:v>-1.2013233255555542E-4</c:v>
                </c:pt>
                <c:pt idx="3600">
                  <c:v>-1.1959254865315178E-4</c:v>
                </c:pt>
                <c:pt idx="3601">
                  <c:v>-1.2210004292059954E-4</c:v>
                </c:pt>
                <c:pt idx="3602">
                  <c:v>-1.2228495345545368E-4</c:v>
                </c:pt>
                <c:pt idx="3603">
                  <c:v>-1.2174090180355148E-4</c:v>
                </c:pt>
                <c:pt idx="3604">
                  <c:v>-1.2127075123439654E-4</c:v>
                </c:pt>
                <c:pt idx="3605">
                  <c:v>-1.2022184309484181E-4</c:v>
                </c:pt>
                <c:pt idx="3606">
                  <c:v>-1.1982691291932342E-4</c:v>
                </c:pt>
                <c:pt idx="3607">
                  <c:v>-1.2001054476164069E-4</c:v>
                </c:pt>
                <c:pt idx="3608">
                  <c:v>-1.1932745015239667E-4</c:v>
                </c:pt>
                <c:pt idx="3609">
                  <c:v>-1.1742610925207745E-4</c:v>
                </c:pt>
                <c:pt idx="3610">
                  <c:v>-1.1839774633065621E-4</c:v>
                </c:pt>
                <c:pt idx="3611">
                  <c:v>-1.1394659670542624E-4</c:v>
                </c:pt>
                <c:pt idx="3612">
                  <c:v>-1.1582999634652631E-4</c:v>
                </c:pt>
                <c:pt idx="3613">
                  <c:v>-1.1198228475373535E-4</c:v>
                </c:pt>
                <c:pt idx="3614">
                  <c:v>-1.1533946132780071E-4</c:v>
                </c:pt>
                <c:pt idx="3615">
                  <c:v>-1.1516559892146006E-4</c:v>
                </c:pt>
                <c:pt idx="3616">
                  <c:v>-1.1414231028476627E-4</c:v>
                </c:pt>
                <c:pt idx="3617">
                  <c:v>-1.1867114657269199E-4</c:v>
                </c:pt>
                <c:pt idx="3618">
                  <c:v>-1.1756304175186505E-4</c:v>
                </c:pt>
                <c:pt idx="3619">
                  <c:v>-1.1745904651933691E-4</c:v>
                </c:pt>
                <c:pt idx="3620">
                  <c:v>-1.1671262954984801E-4</c:v>
                </c:pt>
                <c:pt idx="3621">
                  <c:v>-1.1611070670900044E-4</c:v>
                </c:pt>
                <c:pt idx="3622">
                  <c:v>-1.1693341330389171E-4</c:v>
                </c:pt>
                <c:pt idx="3623">
                  <c:v>-1.1854640866445906E-4</c:v>
                </c:pt>
                <c:pt idx="3624">
                  <c:v>-1.1772583528275852E-4</c:v>
                </c:pt>
                <c:pt idx="3625">
                  <c:v>-1.1812271850523983E-4</c:v>
                </c:pt>
                <c:pt idx="3626">
                  <c:v>-1.159506423214777E-4</c:v>
                </c:pt>
                <c:pt idx="3627">
                  <c:v>-1.1720004090407927E-4</c:v>
                </c:pt>
                <c:pt idx="3628">
                  <c:v>-1.1881329994488828E-4</c:v>
                </c:pt>
                <c:pt idx="3629">
                  <c:v>-1.1849375785123956E-4</c:v>
                </c:pt>
                <c:pt idx="3630">
                  <c:v>-1.1703192393280078E-4</c:v>
                </c:pt>
                <c:pt idx="3631">
                  <c:v>-1.1714224892621135E-4</c:v>
                </c:pt>
                <c:pt idx="3632">
                  <c:v>-1.1646929823837039E-4</c:v>
                </c:pt>
                <c:pt idx="3633">
                  <c:v>-1.1750562886626297E-4</c:v>
                </c:pt>
                <c:pt idx="3634">
                  <c:v>-1.1840234401650607E-4</c:v>
                </c:pt>
                <c:pt idx="3635">
                  <c:v>-1.1786927497249713E-4</c:v>
                </c:pt>
                <c:pt idx="3636">
                  <c:v>-1.1790829194390969E-4</c:v>
                </c:pt>
                <c:pt idx="3637">
                  <c:v>-1.1630922498625605E-4</c:v>
                </c:pt>
                <c:pt idx="3638">
                  <c:v>-1.1585165523495454E-4</c:v>
                </c:pt>
                <c:pt idx="3639">
                  <c:v>-1.1788249980769218E-4</c:v>
                </c:pt>
                <c:pt idx="3640">
                  <c:v>-1.1913788214776148E-4</c:v>
                </c:pt>
                <c:pt idx="3641">
                  <c:v>-1.1896182646897296E-4</c:v>
                </c:pt>
                <c:pt idx="3642">
                  <c:v>-1.2238928929453734E-4</c:v>
                </c:pt>
                <c:pt idx="3643">
                  <c:v>-1.2315460787596036E-4</c:v>
                </c:pt>
                <c:pt idx="3644">
                  <c:v>-1.2297543193415624E-4</c:v>
                </c:pt>
                <c:pt idx="3645">
                  <c:v>-1.2308705186505746E-4</c:v>
                </c:pt>
                <c:pt idx="3646">
                  <c:v>-1.2348969108856581E-4</c:v>
                </c:pt>
                <c:pt idx="3647">
                  <c:v>-1.2287430082236829E-4</c:v>
                </c:pt>
                <c:pt idx="3648">
                  <c:v>-1.2305850021923799E-4</c:v>
                </c:pt>
                <c:pt idx="3649">
                  <c:v>-1.2193744745205465E-4</c:v>
                </c:pt>
                <c:pt idx="3650">
                  <c:v>-1.2371818712681441E-4</c:v>
                </c:pt>
                <c:pt idx="3651">
                  <c:v>-1.2295741163745877E-4</c:v>
                </c:pt>
                <c:pt idx="3652">
                  <c:v>-1.2256112463728428E-4</c:v>
                </c:pt>
                <c:pt idx="3653">
                  <c:v>-1.2296267482211261E-4</c:v>
                </c:pt>
                <c:pt idx="3654">
                  <c:v>-1.2025765119015033E-4</c:v>
                </c:pt>
                <c:pt idx="3655">
                  <c:v>-1.1943578331509832E-4</c:v>
                </c:pt>
                <c:pt idx="3656">
                  <c:v>-1.1954636540880487E-4</c:v>
                </c:pt>
                <c:pt idx="3657">
                  <c:v>-1.1958531396938202E-4</c:v>
                </c:pt>
                <c:pt idx="3658">
                  <c:v>-1.1805275233670385E-4</c:v>
                </c:pt>
                <c:pt idx="3659">
                  <c:v>-1.1830547696721296E-4</c:v>
                </c:pt>
                <c:pt idx="3660">
                  <c:v>-1.1827316189565678E-4</c:v>
                </c:pt>
                <c:pt idx="3661">
                  <c:v>-1.155469580830146E-4</c:v>
                </c:pt>
                <c:pt idx="3662">
                  <c:v>-1.1502218817908803E-4</c:v>
                </c:pt>
                <c:pt idx="3663">
                  <c:v>-1.1499079566048019E-4</c:v>
                </c:pt>
                <c:pt idx="3664">
                  <c:v>-1.1460785304229179E-4</c:v>
                </c:pt>
                <c:pt idx="3665">
                  <c:v>-1.145063507092197E-4</c:v>
                </c:pt>
                <c:pt idx="3666">
                  <c:v>-1.139140081265338E-4</c:v>
                </c:pt>
                <c:pt idx="3667">
                  <c:v>-1.1234622767175558E-4</c:v>
                </c:pt>
                <c:pt idx="3668">
                  <c:v>-1.1217637159989084E-4</c:v>
                </c:pt>
                <c:pt idx="3669">
                  <c:v>-1.1131210942779278E-4</c:v>
                </c:pt>
                <c:pt idx="3670">
                  <c:v>-1.1190665020430386E-4</c:v>
                </c:pt>
                <c:pt idx="3671">
                  <c:v>-1.121542763344225E-4</c:v>
                </c:pt>
                <c:pt idx="3672">
                  <c:v>-1.1323869373808861E-4</c:v>
                </c:pt>
                <c:pt idx="3673">
                  <c:v>-1.1390685272182892E-4</c:v>
                </c:pt>
                <c:pt idx="3674">
                  <c:v>-1.1275865273469374E-4</c:v>
                </c:pt>
                <c:pt idx="3675">
                  <c:v>-1.1272797845484207E-4</c:v>
                </c:pt>
                <c:pt idx="3676">
                  <c:v>-1.1020161378841432E-4</c:v>
                </c:pt>
                <c:pt idx="3677">
                  <c:v>-1.098269234638389E-4</c:v>
                </c:pt>
                <c:pt idx="3678">
                  <c:v>-1.0897172734438692E-4</c:v>
                </c:pt>
                <c:pt idx="3679">
                  <c:v>-1.0853049336956508E-4</c:v>
                </c:pt>
                <c:pt idx="3680">
                  <c:v>-1.0980626943765266E-4</c:v>
                </c:pt>
                <c:pt idx="3681">
                  <c:v>-1.0730928519826167E-4</c:v>
                </c:pt>
                <c:pt idx="3682">
                  <c:v>-1.0974664072766751E-4</c:v>
                </c:pt>
                <c:pt idx="3683">
                  <c:v>-1.0923562763300745E-4</c:v>
                </c:pt>
                <c:pt idx="3684">
                  <c:v>-1.0989352059701477E-4</c:v>
                </c:pt>
                <c:pt idx="3685">
                  <c:v>-1.0945108806294069E-4</c:v>
                </c:pt>
                <c:pt idx="3686">
                  <c:v>-1.1093700469216149E-4</c:v>
                </c:pt>
                <c:pt idx="3687">
                  <c:v>-1.1118332548806925E-4</c:v>
                </c:pt>
                <c:pt idx="3688">
                  <c:v>-1.1115318633776074E-4</c:v>
                </c:pt>
                <c:pt idx="3689">
                  <c:v>-1.1202283073170714E-4</c:v>
                </c:pt>
                <c:pt idx="3690">
                  <c:v>-1.1213113413709005E-4</c:v>
                </c:pt>
                <c:pt idx="3691">
                  <c:v>-1.142584339382447E-4</c:v>
                </c:pt>
                <c:pt idx="3692">
                  <c:v>-1.1394819347414011E-4</c:v>
                </c:pt>
                <c:pt idx="3693">
                  <c:v>-1.1524624117487803E-4</c:v>
                </c:pt>
                <c:pt idx="3694">
                  <c:v>-1.1416566663058171E-4</c:v>
                </c:pt>
                <c:pt idx="3695">
                  <c:v>-1.126034175054111E-4</c:v>
                </c:pt>
                <c:pt idx="3696">
                  <c:v>-1.1305913935623462E-4</c:v>
                </c:pt>
                <c:pt idx="3697">
                  <c:v>-1.1233447855597604E-4</c:v>
                </c:pt>
                <c:pt idx="3698">
                  <c:v>-1.1147377372262757E-4</c:v>
                </c:pt>
                <c:pt idx="3699">
                  <c:v>-1.117892156756755E-4</c:v>
                </c:pt>
                <c:pt idx="3700">
                  <c:v>-1.125899611996756E-4</c:v>
                </c:pt>
                <c:pt idx="3701">
                  <c:v>-1.1269825099945959E-4</c:v>
                </c:pt>
                <c:pt idx="3702">
                  <c:v>-1.1273717620847945E-4</c:v>
                </c:pt>
                <c:pt idx="3703">
                  <c:v>-1.1312315882829358E-4</c:v>
                </c:pt>
                <c:pt idx="3704">
                  <c:v>-1.1309262626180821E-4</c:v>
                </c:pt>
                <c:pt idx="3705">
                  <c:v>-1.1571302155963287E-4</c:v>
                </c:pt>
                <c:pt idx="3706">
                  <c:v>-1.1512170299433489E-4</c:v>
                </c:pt>
                <c:pt idx="3707">
                  <c:v>-1.1523053538295561E-4</c:v>
                </c:pt>
                <c:pt idx="3708">
                  <c:v>-1.1596989514693973E-4</c:v>
                </c:pt>
                <c:pt idx="3709">
                  <c:v>-1.1572835805929904E-4</c:v>
                </c:pt>
                <c:pt idx="3710">
                  <c:v>-1.1667961352735097E-4</c:v>
                </c:pt>
                <c:pt idx="3711">
                  <c:v>-1.1559598582974123E-4</c:v>
                </c:pt>
                <c:pt idx="3712">
                  <c:v>-1.1577490686776177E-4</c:v>
                </c:pt>
                <c:pt idx="3713">
                  <c:v>-1.1476514528809894E-4</c:v>
                </c:pt>
                <c:pt idx="3714">
                  <c:v>-1.148737962045759E-4</c:v>
                </c:pt>
                <c:pt idx="3715">
                  <c:v>-1.1512211154467154E-4</c:v>
                </c:pt>
                <c:pt idx="3716">
                  <c:v>-1.136288047350012E-4</c:v>
                </c:pt>
                <c:pt idx="3717">
                  <c:v>-1.1401513033889174E-4</c:v>
                </c:pt>
                <c:pt idx="3718">
                  <c:v>-1.1461084958322116E-4</c:v>
                </c:pt>
                <c:pt idx="3719">
                  <c:v>-1.1555705086021492E-4</c:v>
                </c:pt>
                <c:pt idx="3720">
                  <c:v>-1.1615578476216058E-4</c:v>
                </c:pt>
                <c:pt idx="3721">
                  <c:v>-1.1591453952176236E-4</c:v>
                </c:pt>
                <c:pt idx="3722">
                  <c:v>-1.1532425686274498E-4</c:v>
                </c:pt>
                <c:pt idx="3723">
                  <c:v>-1.165526744360901E-4</c:v>
                </c:pt>
                <c:pt idx="3724">
                  <c:v>-1.1715313006711397E-4</c:v>
                </c:pt>
                <c:pt idx="3725">
                  <c:v>-1.1803659546430477E-4</c:v>
                </c:pt>
                <c:pt idx="3726">
                  <c:v>-1.1948907413469267E-4</c:v>
                </c:pt>
                <c:pt idx="3727">
                  <c:v>-1.2166243210836899E-4</c:v>
                </c:pt>
                <c:pt idx="3728">
                  <c:v>-1.2162980608742279E-4</c:v>
                </c:pt>
                <c:pt idx="3729">
                  <c:v>-1.2138309144772106E-4</c:v>
                </c:pt>
                <c:pt idx="3730">
                  <c:v>-1.2113667987134804E-4</c:v>
                </c:pt>
                <c:pt idx="3731">
                  <c:v>-1.207482320203643E-4</c:v>
                </c:pt>
                <c:pt idx="3732">
                  <c:v>-1.2043151103669958E-4</c:v>
                </c:pt>
                <c:pt idx="3733">
                  <c:v>-1.2004430891805023E-4</c:v>
                </c:pt>
                <c:pt idx="3734">
                  <c:v>-1.1994125405622478E-4</c:v>
                </c:pt>
                <c:pt idx="3735">
                  <c:v>-1.1898921308886498E-4</c:v>
                </c:pt>
                <c:pt idx="3736">
                  <c:v>-1.1804083170992763E-4</c:v>
                </c:pt>
                <c:pt idx="3737">
                  <c:v>-1.1913744767255205E-4</c:v>
                </c:pt>
                <c:pt idx="3738">
                  <c:v>-1.1868206680930716E-4</c:v>
                </c:pt>
                <c:pt idx="3739">
                  <c:v>-1.1682329061497313E-4</c:v>
                </c:pt>
                <c:pt idx="3740">
                  <c:v>-1.1693212472600896E-4</c:v>
                </c:pt>
                <c:pt idx="3741">
                  <c:v>-1.1732139043292344E-4</c:v>
                </c:pt>
                <c:pt idx="3742">
                  <c:v>-1.1771111074004796E-4</c:v>
                </c:pt>
                <c:pt idx="3743">
                  <c:v>-1.1683842911324774E-4</c:v>
                </c:pt>
                <c:pt idx="3744">
                  <c:v>-1.1534179463284368E-4</c:v>
                </c:pt>
                <c:pt idx="3745">
                  <c:v>-1.1503285712760266E-4</c:v>
                </c:pt>
                <c:pt idx="3746">
                  <c:v>-1.1479379266079519E-4</c:v>
                </c:pt>
                <c:pt idx="3747">
                  <c:v>-1.1720361384738516E-4</c:v>
                </c:pt>
                <c:pt idx="3748">
                  <c:v>-1.2112304934649228E-4</c:v>
                </c:pt>
                <c:pt idx="3749">
                  <c:v>-1.2016864050666654E-4</c:v>
                </c:pt>
                <c:pt idx="3750">
                  <c:v>-1.2326970778459066E-4</c:v>
                </c:pt>
                <c:pt idx="3751">
                  <c:v>-1.2195101831023442E-4</c:v>
                </c:pt>
                <c:pt idx="3752">
                  <c:v>-1.2113598747668519E-4</c:v>
                </c:pt>
                <c:pt idx="3753">
                  <c:v>-1.1954592197655822E-4</c:v>
                </c:pt>
                <c:pt idx="3754">
                  <c:v>-1.1663577227696392E-4</c:v>
                </c:pt>
                <c:pt idx="3755">
                  <c:v>-1.1807469898828528E-4</c:v>
                </c:pt>
                <c:pt idx="3756">
                  <c:v>-1.1874593731700812E-4</c:v>
                </c:pt>
                <c:pt idx="3757">
                  <c:v>-1.1710140055880775E-4</c:v>
                </c:pt>
                <c:pt idx="3758">
                  <c:v>-1.1567596733173703E-4</c:v>
                </c:pt>
                <c:pt idx="3759">
                  <c:v>-1.1495097744680838E-4</c:v>
                </c:pt>
                <c:pt idx="3760">
                  <c:v>-1.1367568790215353E-4</c:v>
                </c:pt>
                <c:pt idx="3761">
                  <c:v>-1.1641874667729917E-4</c:v>
                </c:pt>
                <c:pt idx="3762">
                  <c:v>-1.1610924977411625E-4</c:v>
                </c:pt>
                <c:pt idx="3763">
                  <c:v>-1.167054050743888E-4</c:v>
                </c:pt>
                <c:pt idx="3764">
                  <c:v>-1.1611714698539162E-4</c:v>
                </c:pt>
                <c:pt idx="3765">
                  <c:v>-1.1951712039298977E-4</c:v>
                </c:pt>
                <c:pt idx="3766">
                  <c:v>-1.194853929917705E-4</c:v>
                </c:pt>
                <c:pt idx="3767">
                  <c:v>-1.2044158542993616E-4</c:v>
                </c:pt>
                <c:pt idx="3768">
                  <c:v>-1.1949241268240898E-4</c:v>
                </c:pt>
                <c:pt idx="3769">
                  <c:v>-1.1917920790450914E-4</c:v>
                </c:pt>
                <c:pt idx="3770">
                  <c:v>-1.1935865165738516E-4</c:v>
                </c:pt>
                <c:pt idx="3771">
                  <c:v>-1.196790351272533E-4</c:v>
                </c:pt>
                <c:pt idx="3772">
                  <c:v>-1.2035258733103616E-4</c:v>
                </c:pt>
                <c:pt idx="3773">
                  <c:v>-1.1961561221515619E-4</c:v>
                </c:pt>
                <c:pt idx="3774">
                  <c:v>-1.1923217891390714E-4</c:v>
                </c:pt>
                <c:pt idx="3775">
                  <c:v>-1.1948188834745749E-4</c:v>
                </c:pt>
                <c:pt idx="3776">
                  <c:v>-1.1980218890653943E-4</c:v>
                </c:pt>
                <c:pt idx="3777">
                  <c:v>-1.1941863695076747E-4</c:v>
                </c:pt>
                <c:pt idx="3778">
                  <c:v>-1.1924646782217504E-4</c:v>
                </c:pt>
                <c:pt idx="3779">
                  <c:v>-1.19214921137566E-4</c:v>
                </c:pt>
                <c:pt idx="3780">
                  <c:v>-1.1778253882570734E-4</c:v>
                </c:pt>
                <c:pt idx="3781">
                  <c:v>-1.1775139590163919E-4</c:v>
                </c:pt>
                <c:pt idx="3782">
                  <c:v>-1.1681415752048625E-4</c:v>
                </c:pt>
                <c:pt idx="3783">
                  <c:v>-1.1706168639006329E-4</c:v>
                </c:pt>
                <c:pt idx="3784">
                  <c:v>-1.1891716655217953E-4</c:v>
                </c:pt>
                <c:pt idx="3785">
                  <c:v>-1.1804591191230837E-4</c:v>
                </c:pt>
                <c:pt idx="3786">
                  <c:v>-1.1780525125429087E-4</c:v>
                </c:pt>
                <c:pt idx="3787">
                  <c:v>-1.1924369094508963E-4</c:v>
                </c:pt>
                <c:pt idx="3788">
                  <c:v>-1.1795244721562404E-4</c:v>
                </c:pt>
                <c:pt idx="3789">
                  <c:v>-1.1806096651715027E-4</c:v>
                </c:pt>
                <c:pt idx="3790">
                  <c:v>-1.1635942709047731E-4</c:v>
                </c:pt>
                <c:pt idx="3791">
                  <c:v>-1.1274637716244711E-4</c:v>
                </c:pt>
                <c:pt idx="3792">
                  <c:v>-1.158131148694963E-4</c:v>
                </c:pt>
                <c:pt idx="3793">
                  <c:v>-1.1474666236162346E-4</c:v>
                </c:pt>
                <c:pt idx="3794">
                  <c:v>-1.1423451027667969E-4</c:v>
                </c:pt>
                <c:pt idx="3795">
                  <c:v>-1.1214952974183335E-4</c:v>
                </c:pt>
                <c:pt idx="3796">
                  <c:v>-1.1171104018962324E-4</c:v>
                </c:pt>
                <c:pt idx="3797">
                  <c:v>-1.1134140674038953E-4</c:v>
                </c:pt>
                <c:pt idx="3798">
                  <c:v>-1.1240206778099485E-4</c:v>
                </c:pt>
                <c:pt idx="3799">
                  <c:v>-1.1332967576315774E-4</c:v>
                </c:pt>
                <c:pt idx="3800">
                  <c:v>-1.1377963625361731E-4</c:v>
                </c:pt>
                <c:pt idx="3801">
                  <c:v>-1.1423023634928968E-4</c:v>
                </c:pt>
                <c:pt idx="3802">
                  <c:v>-1.1371979947409923E-4</c:v>
                </c:pt>
                <c:pt idx="3803">
                  <c:v>-1.131420926919031E-4</c:v>
                </c:pt>
                <c:pt idx="3804">
                  <c:v>-1.142088372404729E-4</c:v>
                </c:pt>
                <c:pt idx="3805">
                  <c:v>-1.1445359364161834E-4</c:v>
                </c:pt>
                <c:pt idx="3806">
                  <c:v>-1.1380587654320971E-4</c:v>
                </c:pt>
                <c:pt idx="3807">
                  <c:v>-1.1398165955882336E-4</c:v>
                </c:pt>
                <c:pt idx="3808">
                  <c:v>-1.1149491995274334E-4</c:v>
                </c:pt>
                <c:pt idx="3809">
                  <c:v>-1.0762312451443553E-4</c:v>
                </c:pt>
                <c:pt idx="3810">
                  <c:v>-1.0726057638415098E-4</c:v>
                </c:pt>
                <c:pt idx="3811">
                  <c:v>-1.070321107817417E-4</c:v>
                </c:pt>
                <c:pt idx="3812">
                  <c:v>-1.058720260949382E-4</c:v>
                </c:pt>
                <c:pt idx="3813">
                  <c:v>-1.0650939176717341E-4</c:v>
                </c:pt>
                <c:pt idx="3814">
                  <c:v>-1.0701465048492775E-4</c:v>
                </c:pt>
                <c:pt idx="3815">
                  <c:v>-1.0892800812368957E-4</c:v>
                </c:pt>
                <c:pt idx="3816">
                  <c:v>-1.0863090479434095E-4</c:v>
                </c:pt>
                <c:pt idx="3817">
                  <c:v>-1.0866955055002603E-4</c:v>
                </c:pt>
                <c:pt idx="3818">
                  <c:v>-1.0884244019376783E-4</c:v>
                </c:pt>
                <c:pt idx="3819">
                  <c:v>-1.0607626544502602E-4</c:v>
                </c:pt>
                <c:pt idx="3820">
                  <c:v>-1.051866285003924E-4</c:v>
                </c:pt>
                <c:pt idx="3821">
                  <c:v>-1.0549017527472509E-4</c:v>
                </c:pt>
                <c:pt idx="3822">
                  <c:v>-1.0705714909756718E-4</c:v>
                </c:pt>
                <c:pt idx="3823">
                  <c:v>-1.0836507554916302E-4</c:v>
                </c:pt>
                <c:pt idx="3824">
                  <c:v>-1.0806908376470573E-4</c:v>
                </c:pt>
                <c:pt idx="3825">
                  <c:v>-1.0850930214323037E-4</c:v>
                </c:pt>
                <c:pt idx="3826">
                  <c:v>-1.1117341212437925E-4</c:v>
                </c:pt>
                <c:pt idx="3827">
                  <c:v>-1.0865353244514091E-4</c:v>
                </c:pt>
                <c:pt idx="3828">
                  <c:v>-1.0956459869417587E-4</c:v>
                </c:pt>
                <c:pt idx="3829">
                  <c:v>-1.08663767911227E-4</c:v>
                </c:pt>
                <c:pt idx="3830">
                  <c:v>-1.0810023484729821E-4</c:v>
                </c:pt>
                <c:pt idx="3831">
                  <c:v>-1.0753809060542782E-4</c:v>
                </c:pt>
                <c:pt idx="3832">
                  <c:v>-1.0644570996608385E-4</c:v>
                </c:pt>
                <c:pt idx="3833">
                  <c:v>-1.0681645552947298E-4</c:v>
                </c:pt>
                <c:pt idx="3834">
                  <c:v>-1.0778728693611457E-4</c:v>
                </c:pt>
                <c:pt idx="3835">
                  <c:v>-1.1199483446298211E-4</c:v>
                </c:pt>
                <c:pt idx="3836">
                  <c:v>-1.1203341912952811E-4</c:v>
                </c:pt>
                <c:pt idx="3837">
                  <c:v>-1.1207200130276168E-4</c:v>
                </c:pt>
                <c:pt idx="3838">
                  <c:v>-1.1211058101067971E-4</c:v>
                </c:pt>
                <c:pt idx="3839">
                  <c:v>-1.1120194148437484E-4</c:v>
                </c:pt>
                <c:pt idx="3840">
                  <c:v>-1.112405167925018E-4</c:v>
                </c:pt>
                <c:pt idx="3841">
                  <c:v>-1.1209077764185306E-4</c:v>
                </c:pt>
                <c:pt idx="3842">
                  <c:v>-1.1206161012230014E-4</c:v>
                </c:pt>
                <c:pt idx="3843">
                  <c:v>-1.1277834711238279E-4</c:v>
                </c:pt>
                <c:pt idx="3844">
                  <c:v>-1.1295275901170337E-4</c:v>
                </c:pt>
                <c:pt idx="3845">
                  <c:v>-1.1224504274570969E-4</c:v>
                </c:pt>
                <c:pt idx="3846">
                  <c:v>-1.116070205874706E-4</c:v>
                </c:pt>
                <c:pt idx="3847">
                  <c:v>-1.1076864589397075E-4</c:v>
                </c:pt>
                <c:pt idx="3848">
                  <c:v>-1.1026901823850336E-4</c:v>
                </c:pt>
                <c:pt idx="3849">
                  <c:v>-1.1118268522077906E-4</c:v>
                </c:pt>
                <c:pt idx="3850">
                  <c:v>-1.1122123531550231E-4</c:v>
                </c:pt>
                <c:pt idx="3851">
                  <c:v>-1.105863573727932E-4</c:v>
                </c:pt>
                <c:pt idx="3852">
                  <c:v>-1.1143322302102241E-4</c:v>
                </c:pt>
                <c:pt idx="3853">
                  <c:v>-1.109326056305136E-4</c:v>
                </c:pt>
                <c:pt idx="3854">
                  <c:v>-1.1083653050583642E-4</c:v>
                </c:pt>
                <c:pt idx="3855">
                  <c:v>-1.0973365158195006E-4</c:v>
                </c:pt>
                <c:pt idx="3856">
                  <c:v>-1.0970520106300219E-4</c:v>
                </c:pt>
                <c:pt idx="3857">
                  <c:v>-1.0860761539657838E-4</c:v>
                </c:pt>
                <c:pt idx="3858">
                  <c:v>-1.0911335672453988E-4</c:v>
                </c:pt>
                <c:pt idx="3859">
                  <c:v>-1.0961993795336772E-4</c:v>
                </c:pt>
                <c:pt idx="3860">
                  <c:v>-1.0878989414659398E-4</c:v>
                </c:pt>
                <c:pt idx="3861">
                  <c:v>-1.0650434422578958E-4</c:v>
                </c:pt>
                <c:pt idx="3862">
                  <c:v>-1.0727104550867185E-4</c:v>
                </c:pt>
                <c:pt idx="3863">
                  <c:v>-1.0625108134057955E-4</c:v>
                </c:pt>
                <c:pt idx="3864">
                  <c:v>-1.067521552134539E-4</c:v>
                </c:pt>
                <c:pt idx="3865">
                  <c:v>-1.0732031658044474E-4</c:v>
                </c:pt>
                <c:pt idx="3866">
                  <c:v>-1.07358828523403E-4</c:v>
                </c:pt>
                <c:pt idx="3867">
                  <c:v>-1.0700000413650448E-4</c:v>
                </c:pt>
                <c:pt idx="3868">
                  <c:v>-1.0697234841044181E-4</c:v>
                </c:pt>
                <c:pt idx="3869">
                  <c:v>-1.0747434679586546E-4</c:v>
                </c:pt>
                <c:pt idx="3870">
                  <c:v>-1.0877510813743202E-4</c:v>
                </c:pt>
                <c:pt idx="3871">
                  <c:v>-1.0775023892045437E-4</c:v>
                </c:pt>
                <c:pt idx="3872">
                  <c:v>-1.1025444237025545E-4</c:v>
                </c:pt>
                <c:pt idx="3873">
                  <c:v>-1.1049389212700035E-4</c:v>
                </c:pt>
                <c:pt idx="3874">
                  <c:v>-1.1046537757419338E-4</c:v>
                </c:pt>
                <c:pt idx="3875">
                  <c:v>-1.0943416393188838E-4</c:v>
                </c:pt>
                <c:pt idx="3876">
                  <c:v>-1.0947264668558147E-4</c:v>
                </c:pt>
                <c:pt idx="3877">
                  <c:v>-1.0937772547704986E-4</c:v>
                </c:pt>
                <c:pt idx="3878">
                  <c:v>-1.0702670528486706E-4</c:v>
                </c:pt>
                <c:pt idx="3879">
                  <c:v>-1.0752807347938128E-4</c:v>
                </c:pt>
                <c:pt idx="3880">
                  <c:v>-1.0736806140170042E-4</c:v>
                </c:pt>
                <c:pt idx="3881">
                  <c:v>-1.0714212315816573E-4</c:v>
                </c:pt>
                <c:pt idx="3882">
                  <c:v>-1.0698246242595914E-4</c:v>
                </c:pt>
                <c:pt idx="3883">
                  <c:v>-1.0807937221936131E-4</c:v>
                </c:pt>
                <c:pt idx="3884">
                  <c:v>-1.094470394851993E-4</c:v>
                </c:pt>
                <c:pt idx="3885">
                  <c:v>-1.0921910738548619E-4</c:v>
                </c:pt>
                <c:pt idx="3886">
                  <c:v>-1.0872560627733452E-4</c:v>
                </c:pt>
                <c:pt idx="3887">
                  <c:v>-1.0942917903806566E-4</c:v>
                </c:pt>
                <c:pt idx="3888">
                  <c:v>-1.0920137570069408E-4</c:v>
                </c:pt>
                <c:pt idx="3889">
                  <c:v>-1.1137762776349595E-4</c:v>
                </c:pt>
                <c:pt idx="3890">
                  <c:v>-1.1155028517090703E-4</c:v>
                </c:pt>
                <c:pt idx="3891">
                  <c:v>-1.1192455739979426E-4</c:v>
                </c:pt>
                <c:pt idx="3892">
                  <c:v>-1.1149297703570491E-4</c:v>
                </c:pt>
                <c:pt idx="3893">
                  <c:v>-1.1146434504365672E-4</c:v>
                </c:pt>
                <c:pt idx="3894">
                  <c:v>-1.1049872156611021E-4</c:v>
                </c:pt>
                <c:pt idx="3895">
                  <c:v>-1.1113912877310043E-4</c:v>
                </c:pt>
                <c:pt idx="3896">
                  <c:v>-1.1090984734411067E-4</c:v>
                </c:pt>
                <c:pt idx="3897">
                  <c:v>-1.1034693201641849E-4</c:v>
                </c:pt>
                <c:pt idx="3898">
                  <c:v>-1.1038536047704521E-4</c:v>
                </c:pt>
                <c:pt idx="3899">
                  <c:v>-1.1042378658974341E-4</c:v>
                </c:pt>
                <c:pt idx="3900">
                  <c:v>-1.1086295749807723E-4</c:v>
                </c:pt>
                <c:pt idx="3901">
                  <c:v>-1.1043390125576608E-4</c:v>
                </c:pt>
                <c:pt idx="3902">
                  <c:v>-1.0960639672047123E-4</c:v>
                </c:pt>
                <c:pt idx="3903">
                  <c:v>-1.1144655860655717E-4</c:v>
                </c:pt>
                <c:pt idx="3904">
                  <c:v>-1.105491509603071E-4</c:v>
                </c:pt>
                <c:pt idx="3905">
                  <c:v>-1.0985465931899622E-4</c:v>
                </c:pt>
                <c:pt idx="3906">
                  <c:v>-1.0995960708983855E-4</c:v>
                </c:pt>
                <c:pt idx="3907">
                  <c:v>-1.1079786225690869E-4</c:v>
                </c:pt>
                <c:pt idx="3908">
                  <c:v>-1.1050269143003304E-4</c:v>
                </c:pt>
                <c:pt idx="3909">
                  <c:v>-1.106744724808182E-4</c:v>
                </c:pt>
                <c:pt idx="3910">
                  <c:v>-1.1071287282025037E-4</c:v>
                </c:pt>
                <c:pt idx="3911">
                  <c:v>-1.1068457198363987E-4</c:v>
                </c:pt>
                <c:pt idx="3912">
                  <c:v>-1.1125705003833354E-4</c:v>
                </c:pt>
                <c:pt idx="3913">
                  <c:v>-1.1076136083290729E-4</c:v>
                </c:pt>
                <c:pt idx="3914">
                  <c:v>-1.1000070694763706E-4</c:v>
                </c:pt>
                <c:pt idx="3915">
                  <c:v>-1.1137223278855952E-4</c:v>
                </c:pt>
                <c:pt idx="3916">
                  <c:v>-1.1174500058718383E-4</c:v>
                </c:pt>
                <c:pt idx="3917">
                  <c:v>-1.1158271013272055E-4</c:v>
                </c:pt>
                <c:pt idx="3918">
                  <c:v>-1.098884326869097E-4</c:v>
                </c:pt>
                <c:pt idx="3919">
                  <c:v>-1.1045868510204059E-4</c:v>
                </c:pt>
                <c:pt idx="3920">
                  <c:v>-1.097660087732719E-4</c:v>
                </c:pt>
                <c:pt idx="3921">
                  <c:v>-1.0808471555328891E-4</c:v>
                </c:pt>
                <c:pt idx="3922">
                  <c:v>-1.0865096849349964E-4</c:v>
                </c:pt>
                <c:pt idx="3923">
                  <c:v>-1.0783204903160017E-4</c:v>
                </c:pt>
                <c:pt idx="3924">
                  <c:v>-1.0819978343949021E-4</c:v>
                </c:pt>
                <c:pt idx="3925">
                  <c:v>-1.077771167600609E-4</c:v>
                </c:pt>
                <c:pt idx="3926">
                  <c:v>-1.0801294102368197E-4</c:v>
                </c:pt>
                <c:pt idx="3927">
                  <c:v>-1.0904098197555985E-4</c:v>
                </c:pt>
                <c:pt idx="3928">
                  <c:v>-1.0874900101807054E-4</c:v>
                </c:pt>
                <c:pt idx="3929">
                  <c:v>-1.1004488478371479E-4</c:v>
                </c:pt>
                <c:pt idx="3930">
                  <c:v>-1.0988425866191787E-4</c:v>
                </c:pt>
                <c:pt idx="3931">
                  <c:v>-1.0945893196846367E-4</c:v>
                </c:pt>
                <c:pt idx="3932">
                  <c:v>-1.0976212420544093E-4</c:v>
                </c:pt>
                <c:pt idx="3933">
                  <c:v>-1.0986671964921179E-4</c:v>
                </c:pt>
                <c:pt idx="3934">
                  <c:v>-1.0970633659466307E-4</c:v>
                </c:pt>
                <c:pt idx="3935">
                  <c:v>-1.1073983391768272E-4</c:v>
                </c:pt>
                <c:pt idx="3936">
                  <c:v>-1.1037963568707117E-4</c:v>
                </c:pt>
                <c:pt idx="3937">
                  <c:v>-1.1002005383443351E-4</c:v>
                </c:pt>
                <c:pt idx="3938">
                  <c:v>-1.1025726288398049E-4</c:v>
                </c:pt>
                <c:pt idx="3939">
                  <c:v>-1.0956711535532974E-4</c:v>
                </c:pt>
                <c:pt idx="3940">
                  <c:v>-1.0841786985536644E-4</c:v>
                </c:pt>
                <c:pt idx="3941">
                  <c:v>-1.0852201078132905E-4</c:v>
                </c:pt>
                <c:pt idx="3942">
                  <c:v>-1.0856031909713395E-4</c:v>
                </c:pt>
                <c:pt idx="3943">
                  <c:v>-1.0879622193204847E-4</c:v>
                </c:pt>
                <c:pt idx="3944">
                  <c:v>-1.0916419969581728E-4</c:v>
                </c:pt>
                <c:pt idx="3945">
                  <c:v>-1.0933449470349699E-4</c:v>
                </c:pt>
                <c:pt idx="3946">
                  <c:v>-1.0930679404611075E-4</c:v>
                </c:pt>
                <c:pt idx="3947">
                  <c:v>-1.0934509485815581E-4</c:v>
                </c:pt>
                <c:pt idx="3948">
                  <c:v>-1.1057412605722946E-4</c:v>
                </c:pt>
                <c:pt idx="3949">
                  <c:v>-1.1028110817721499E-4</c:v>
                </c:pt>
                <c:pt idx="3950">
                  <c:v>-1.1005465983295348E-4</c:v>
                </c:pt>
                <c:pt idx="3951">
                  <c:v>-1.1002681199392692E-4</c:v>
                </c:pt>
                <c:pt idx="3952">
                  <c:v>-1.0966859759676176E-4</c:v>
                </c:pt>
                <c:pt idx="3953">
                  <c:v>-1.0977292855336349E-4</c:v>
                </c:pt>
                <c:pt idx="3954">
                  <c:v>-1.099433529709227E-4</c:v>
                </c:pt>
                <c:pt idx="3955">
                  <c:v>-1.0912397229524753E-4</c:v>
                </c:pt>
                <c:pt idx="3956">
                  <c:v>-1.0876737942886006E-4</c:v>
                </c:pt>
                <c:pt idx="3957">
                  <c:v>-1.0906883132895383E-4</c:v>
                </c:pt>
                <c:pt idx="3958">
                  <c:v>-1.0877816812326327E-4</c:v>
                </c:pt>
                <c:pt idx="3959">
                  <c:v>-1.0907955068181799E-4</c:v>
                </c:pt>
                <c:pt idx="3960">
                  <c:v>-1.0905201229487485E-4</c:v>
                </c:pt>
                <c:pt idx="3961">
                  <c:v>-1.0712404119131732E-4</c:v>
                </c:pt>
                <c:pt idx="3962">
                  <c:v>-1.0735822558667657E-4</c:v>
                </c:pt>
                <c:pt idx="3963">
                  <c:v>-1.0654850327951546E-4</c:v>
                </c:pt>
                <c:pt idx="3964">
                  <c:v>-1.0451148769230751E-4</c:v>
                </c:pt>
                <c:pt idx="3965">
                  <c:v>-1.0603958134140173E-4</c:v>
                </c:pt>
                <c:pt idx="3966">
                  <c:v>-1.0705423491303233E-4</c:v>
                </c:pt>
                <c:pt idx="3967">
                  <c:v>-1.0761478205645142E-4</c:v>
                </c:pt>
                <c:pt idx="3968">
                  <c:v>-1.0719593043587786E-4</c:v>
                </c:pt>
                <c:pt idx="3969">
                  <c:v>-1.0632246073047839E-4</c:v>
                </c:pt>
                <c:pt idx="3970">
                  <c:v>-1.065557694031728E-4</c:v>
                </c:pt>
                <c:pt idx="3971">
                  <c:v>-1.0763702464753254E-4</c:v>
                </c:pt>
                <c:pt idx="3972">
                  <c:v>-1.0977439300276849E-4</c:v>
                </c:pt>
                <c:pt idx="3973">
                  <c:v>-1.0790952632108686E-4</c:v>
                </c:pt>
                <c:pt idx="3974">
                  <c:v>-1.059291681509432E-4</c:v>
                </c:pt>
                <c:pt idx="3975">
                  <c:v>-1.0596737298792737E-4</c:v>
                </c:pt>
                <c:pt idx="3976">
                  <c:v>-1.0633006346492312E-4</c:v>
                </c:pt>
                <c:pt idx="3977">
                  <c:v>-1.070185054047258E-4</c:v>
                </c:pt>
                <c:pt idx="3978">
                  <c:v>-1.0705670980145745E-4</c:v>
                </c:pt>
                <c:pt idx="3979">
                  <c:v>-1.0612016753768825E-4</c:v>
                </c:pt>
                <c:pt idx="3980">
                  <c:v>-1.0512277734237608E-4</c:v>
                </c:pt>
                <c:pt idx="3981">
                  <c:v>-1.0503181167754877E-4</c:v>
                </c:pt>
                <c:pt idx="3982">
                  <c:v>-1.0442523768516173E-4</c:v>
                </c:pt>
                <c:pt idx="3983">
                  <c:v>-1.0530191965361426E-4</c:v>
                </c:pt>
                <c:pt idx="3984">
                  <c:v>-1.0546934680050169E-4</c:v>
                </c:pt>
                <c:pt idx="3985">
                  <c:v>-1.0660885985950809E-4</c:v>
                </c:pt>
                <c:pt idx="3986">
                  <c:v>-1.0684189824429375E-4</c:v>
                </c:pt>
                <c:pt idx="3987">
                  <c:v>-1.0655539503510512E-4</c:v>
                </c:pt>
                <c:pt idx="3988">
                  <c:v>-1.0575135063925777E-4</c:v>
                </c:pt>
                <c:pt idx="3989">
                  <c:v>-1.0585420218045092E-4</c:v>
                </c:pt>
                <c:pt idx="3990">
                  <c:v>-1.0492381485843127E-4</c:v>
                </c:pt>
                <c:pt idx="3991">
                  <c:v>-1.0547806693386753E-4</c:v>
                </c:pt>
                <c:pt idx="3992">
                  <c:v>-1.0577467235161513E-4</c:v>
                </c:pt>
                <c:pt idx="3993">
                  <c:v>-1.0542524867300931E-4</c:v>
                </c:pt>
                <c:pt idx="3994">
                  <c:v>-1.0598030653316625E-4</c:v>
                </c:pt>
                <c:pt idx="3995">
                  <c:v>-1.0543700570570549E-4</c:v>
                </c:pt>
                <c:pt idx="3996">
                  <c:v>-1.0521715766825098E-4</c:v>
                </c:pt>
                <c:pt idx="3997">
                  <c:v>-1.0275370495247603E-4</c:v>
                </c:pt>
                <c:pt idx="3998">
                  <c:v>-9.9999220630157335E-5</c:v>
                </c:pt>
                <c:pt idx="3999">
                  <c:v>-1.0047952669999979E-4</c:v>
                </c:pt>
                <c:pt idx="4000">
                  <c:v>-9.9760054111471916E-5</c:v>
                </c:pt>
                <c:pt idx="4001">
                  <c:v>-9.9735126561718929E-5</c:v>
                </c:pt>
                <c:pt idx="4002">
                  <c:v>-9.9458320709467686E-5</c:v>
                </c:pt>
                <c:pt idx="4003">
                  <c:v>-9.7365533316683107E-5</c:v>
                </c:pt>
                <c:pt idx="4004">
                  <c:v>-9.7903371660424253E-5</c:v>
                </c:pt>
                <c:pt idx="4005">
                  <c:v>-9.9509658012980325E-5</c:v>
                </c:pt>
                <c:pt idx="4006">
                  <c:v>-9.9862568729722781E-5</c:v>
                </c:pt>
                <c:pt idx="4007">
                  <c:v>-9.8142709431137516E-5</c:v>
                </c:pt>
                <c:pt idx="4008">
                  <c:v>-9.7368787827388173E-5</c:v>
                </c:pt>
                <c:pt idx="4009">
                  <c:v>-9.8845272493765379E-5</c:v>
                </c:pt>
                <c:pt idx="4010">
                  <c:v>-9.7382573323360558E-5</c:v>
                </c:pt>
                <c:pt idx="4011">
                  <c:v>-9.5124508898304891E-5</c:v>
                </c:pt>
                <c:pt idx="4012">
                  <c:v>-9.5039055295290112E-5</c:v>
                </c:pt>
                <c:pt idx="4013">
                  <c:v>-9.5077112531140803E-5</c:v>
                </c:pt>
                <c:pt idx="4014">
                  <c:v>-9.30859787048566E-5</c:v>
                </c:pt>
                <c:pt idx="4015">
                  <c:v>-9.361443974103566E-5</c:v>
                </c:pt>
                <c:pt idx="4016">
                  <c:v>-9.359113517550392E-5</c:v>
                </c:pt>
                <c:pt idx="4017">
                  <c:v>-9.4612654380288503E-5</c:v>
                </c:pt>
                <c:pt idx="4018">
                  <c:v>-9.366722197063928E-5</c:v>
                </c:pt>
                <c:pt idx="4019">
                  <c:v>-9.0475009776119208E-5</c:v>
                </c:pt>
                <c:pt idx="4020">
                  <c:v>-8.8102623750310684E-5</c:v>
                </c:pt>
                <c:pt idx="4021">
                  <c:v>-8.9102044853306617E-5</c:v>
                </c:pt>
                <c:pt idx="4022">
                  <c:v>-8.9682492667163616E-5</c:v>
                </c:pt>
                <c:pt idx="4023">
                  <c:v>-9.1537124751490864E-5</c:v>
                </c:pt>
                <c:pt idx="4024">
                  <c:v>-9.1392892521738938E-5</c:v>
                </c:pt>
                <c:pt idx="4025">
                  <c:v>-9.3504362916045514E-5</c:v>
                </c:pt>
                <c:pt idx="4026">
                  <c:v>-9.6189709783958086E-5</c:v>
                </c:pt>
                <c:pt idx="4027">
                  <c:v>-9.5054482472690978E-5</c:v>
                </c:pt>
                <c:pt idx="4028">
                  <c:v>-9.4292929362124406E-5</c:v>
                </c:pt>
                <c:pt idx="4029">
                  <c:v>-9.4761139404466306E-5</c:v>
                </c:pt>
                <c:pt idx="4030">
                  <c:v>-9.3571938402381343E-5</c:v>
                </c:pt>
                <c:pt idx="4031">
                  <c:v>-9.7372025124007735E-5</c:v>
                </c:pt>
                <c:pt idx="4032">
                  <c:v>-9.5491000123976985E-5</c:v>
                </c:pt>
                <c:pt idx="4033">
                  <c:v>-9.6889339439761821E-5</c:v>
                </c:pt>
                <c:pt idx="4034">
                  <c:v>-9.773469434944217E-5</c:v>
                </c:pt>
                <c:pt idx="4035">
                  <c:v>-9.7151388330029529E-5</c:v>
                </c:pt>
                <c:pt idx="4036">
                  <c:v>-9.7748458558335197E-5</c:v>
                </c:pt>
                <c:pt idx="4037">
                  <c:v>-9.5372759658246458E-5</c:v>
                </c:pt>
                <c:pt idx="4038">
                  <c:v>-9.5903927036394935E-5</c:v>
                </c:pt>
                <c:pt idx="4039">
                  <c:v>-9.6497919603960196E-5</c:v>
                </c:pt>
                <c:pt idx="4040">
                  <c:v>-9.9585263919821615E-5</c:v>
                </c:pt>
                <c:pt idx="4041">
                  <c:v>-9.993652246412646E-5</c:v>
                </c:pt>
                <c:pt idx="4042">
                  <c:v>-1.0003719878802848E-4</c:v>
                </c:pt>
                <c:pt idx="4043">
                  <c:v>-9.8761675321463693E-5</c:v>
                </c:pt>
                <c:pt idx="4044">
                  <c:v>-9.7617212805933042E-5</c:v>
                </c:pt>
                <c:pt idx="4045">
                  <c:v>-9.8525874913494595E-5</c:v>
                </c:pt>
                <c:pt idx="4046">
                  <c:v>-9.8003727032369437E-5</c:v>
                </c:pt>
                <c:pt idx="4047">
                  <c:v>-9.7855253260869352E-5</c:v>
                </c:pt>
                <c:pt idx="4048">
                  <c:v>-9.8577420671770599E-5</c:v>
                </c:pt>
                <c:pt idx="4049">
                  <c:v>-9.8304112987654104E-5</c:v>
                </c:pt>
                <c:pt idx="4050">
                  <c:v>-9.8653299728461904E-5</c:v>
                </c:pt>
                <c:pt idx="4051">
                  <c:v>-9.8815845533069879E-5</c:v>
                </c:pt>
                <c:pt idx="4052">
                  <c:v>-9.8480132321736771E-5</c:v>
                </c:pt>
                <c:pt idx="4053">
                  <c:v>-9.7090962752836485E-5</c:v>
                </c:pt>
                <c:pt idx="4054">
                  <c:v>-9.6943343649814819E-5</c:v>
                </c:pt>
                <c:pt idx="4055">
                  <c:v>-9.6857643121301559E-5</c:v>
                </c:pt>
                <c:pt idx="4056">
                  <c:v>-9.5908861449346593E-5</c:v>
                </c:pt>
                <c:pt idx="4057">
                  <c:v>-9.5946764415968234E-5</c:v>
                </c:pt>
                <c:pt idx="4058">
                  <c:v>-9.808614380389236E-5</c:v>
                </c:pt>
                <c:pt idx="4059">
                  <c:v>-9.8745562635467761E-5</c:v>
                </c:pt>
                <c:pt idx="4060">
                  <c:v>-9.9157133735532901E-5</c:v>
                </c:pt>
                <c:pt idx="4061">
                  <c:v>-9.9819081290004717E-5</c:v>
                </c:pt>
                <c:pt idx="4062">
                  <c:v>-9.9607181048486123E-5</c:v>
                </c:pt>
                <c:pt idx="4063">
                  <c:v>-9.9083937032480105E-5</c:v>
                </c:pt>
                <c:pt idx="4064">
                  <c:v>-9.7136931340713196E-5</c:v>
                </c:pt>
                <c:pt idx="4065">
                  <c:v>-9.934663647319211E-5</c:v>
                </c:pt>
                <c:pt idx="4066">
                  <c:v>-9.9073088910744793E-5</c:v>
                </c:pt>
                <c:pt idx="4067">
                  <c:v>-9.8551372738446186E-5</c:v>
                </c:pt>
                <c:pt idx="4068">
                  <c:v>-9.9273389997542178E-5</c:v>
                </c:pt>
                <c:pt idx="4069">
                  <c:v>-1.0024727410319388E-4</c:v>
                </c:pt>
                <c:pt idx="4070">
                  <c:v>-1.0147591685089638E-4</c:v>
                </c:pt>
                <c:pt idx="4071">
                  <c:v>-1.0170235731827092E-4</c:v>
                </c:pt>
                <c:pt idx="4072">
                  <c:v>-1.0186603076356473E-4</c:v>
                </c:pt>
                <c:pt idx="4073">
                  <c:v>-1.0165242979872341E-4</c:v>
                </c:pt>
                <c:pt idx="4074">
                  <c:v>-1.010626998773004E-4</c:v>
                </c:pt>
                <c:pt idx="4075">
                  <c:v>-1.0116326992149146E-4</c:v>
                </c:pt>
                <c:pt idx="4076">
                  <c:v>-1.0157763036546459E-4</c:v>
                </c:pt>
                <c:pt idx="4077">
                  <c:v>-9.9863496321726125E-5</c:v>
                </c:pt>
                <c:pt idx="4078">
                  <c:v>-1.0171619105172815E-4</c:v>
                </c:pt>
                <c:pt idx="4079">
                  <c:v>-1.0037605142156841E-4</c:v>
                </c:pt>
                <c:pt idx="4080">
                  <c:v>-9.9665510806174745E-5</c:v>
                </c:pt>
                <c:pt idx="4081">
                  <c:v>-9.8771055658990471E-5</c:v>
                </c:pt>
                <c:pt idx="4082">
                  <c:v>-9.8251204775899855E-5</c:v>
                </c:pt>
                <c:pt idx="4083">
                  <c:v>-9.921922950538666E-5</c:v>
                </c:pt>
                <c:pt idx="4084">
                  <c:v>-9.820310137086882E-5</c:v>
                </c:pt>
                <c:pt idx="4085">
                  <c:v>-9.8117225721977265E-5</c:v>
                </c:pt>
                <c:pt idx="4086">
                  <c:v>-9.8712187399070003E-5</c:v>
                </c:pt>
                <c:pt idx="4087">
                  <c:v>-9.8873991487279621E-5</c:v>
                </c:pt>
                <c:pt idx="4088">
                  <c:v>-1.004045433357787E-4</c:v>
                </c:pt>
                <c:pt idx="4089">
                  <c:v>-9.9943778948655037E-5</c:v>
                </c:pt>
                <c:pt idx="4090">
                  <c:v>-9.9794889000244229E-5</c:v>
                </c:pt>
                <c:pt idx="4091">
                  <c:v>-9.9397592766373201E-5</c:v>
                </c:pt>
                <c:pt idx="4092">
                  <c:v>-9.937330798924973E-5</c:v>
                </c:pt>
                <c:pt idx="4093">
                  <c:v>-9.9659600781631437E-5</c:v>
                </c:pt>
                <c:pt idx="4094">
                  <c:v>-1.0069389213675192E-4</c:v>
                </c:pt>
                <c:pt idx="4095">
                  <c:v>-1.0060692446289041E-4</c:v>
                </c:pt>
                <c:pt idx="4096">
                  <c:v>-1.0020848860141546E-4</c:v>
                </c:pt>
                <c:pt idx="4097">
                  <c:v>-1.0030856810639316E-4</c:v>
                </c:pt>
                <c:pt idx="4098">
                  <c:v>-1.0084514388875315E-4</c:v>
                </c:pt>
                <c:pt idx="4099">
                  <c:v>-1.0038417241463394E-4</c:v>
                </c:pt>
                <c:pt idx="4100">
                  <c:v>-1.0060889524506198E-4</c:v>
                </c:pt>
                <c:pt idx="4101">
                  <c:v>-1.0102097715748396E-4</c:v>
                </c:pt>
                <c:pt idx="4102">
                  <c:v>-1.0074683031927838E-4</c:v>
                </c:pt>
                <c:pt idx="4103">
                  <c:v>-1.0115901301169572E-4</c:v>
                </c:pt>
                <c:pt idx="4104">
                  <c:v>-1.0282586328867216E-4</c:v>
                </c:pt>
                <c:pt idx="4105">
                  <c:v>-1.0387163105211866E-4</c:v>
                </c:pt>
                <c:pt idx="4106">
                  <c:v>-1.0403574984173344E-4</c:v>
                </c:pt>
                <c:pt idx="4107">
                  <c:v>-1.0451611679649446E-4</c:v>
                </c:pt>
                <c:pt idx="4108">
                  <c:v>-1.0385888349963475E-4</c:v>
                </c:pt>
                <c:pt idx="4109">
                  <c:v>-1.0478169518248155E-4</c:v>
                </c:pt>
                <c:pt idx="4110">
                  <c:v>-1.0469290197032332E-4</c:v>
                </c:pt>
                <c:pt idx="4111">
                  <c:v>-1.0473073132295699E-4</c:v>
                </c:pt>
                <c:pt idx="4112">
                  <c:v>-1.0438906097738856E-4</c:v>
                </c:pt>
                <c:pt idx="4113">
                  <c:v>-1.0417420595527446E-4</c:v>
                </c:pt>
                <c:pt idx="4114">
                  <c:v>-1.038965398784931E-4</c:v>
                </c:pt>
                <c:pt idx="4115">
                  <c:v>-1.0456572400388705E-4</c:v>
                </c:pt>
                <c:pt idx="4116">
                  <c:v>-1.0460353830459051E-4</c:v>
                </c:pt>
                <c:pt idx="4117">
                  <c:v>-1.042623136959687E-4</c:v>
                </c:pt>
                <c:pt idx="4118">
                  <c:v>-1.0423700116533118E-4</c:v>
                </c:pt>
                <c:pt idx="4119">
                  <c:v>-1.0490671711165027E-4</c:v>
                </c:pt>
                <c:pt idx="4120">
                  <c:v>-1.0538785680660011E-4</c:v>
                </c:pt>
                <c:pt idx="4121">
                  <c:v>-1.0485581622998522E-4</c:v>
                </c:pt>
                <c:pt idx="4122">
                  <c:v>-1.0609824833858819E-4</c:v>
                </c:pt>
                <c:pt idx="4123">
                  <c:v>-1.0537454534432567E-4</c:v>
                </c:pt>
                <c:pt idx="4124">
                  <c:v>-1.0496922303030281E-4</c:v>
                </c:pt>
                <c:pt idx="4125">
                  <c:v>-1.054501609549198E-4</c:v>
                </c:pt>
                <c:pt idx="4126">
                  <c:v>-1.0567813494063462E-4</c:v>
                </c:pt>
                <c:pt idx="4127">
                  <c:v>-1.0476656891957342E-4</c:v>
                </c:pt>
                <c:pt idx="4128">
                  <c:v>-1.0480435618793876E-4</c:v>
                </c:pt>
                <c:pt idx="4129">
                  <c:v>-1.0402232062953974E-4</c:v>
                </c:pt>
                <c:pt idx="4130">
                  <c:v>-1.0412305502299665E-4</c:v>
                </c:pt>
                <c:pt idx="4131">
                  <c:v>-1.032807725556629E-4</c:v>
                </c:pt>
                <c:pt idx="4132">
                  <c:v>-1.0419858870070145E-4</c:v>
                </c:pt>
                <c:pt idx="4133">
                  <c:v>-1.0417338343009171E-4</c:v>
                </c:pt>
                <c:pt idx="4134">
                  <c:v>-1.0389653792019325E-4</c:v>
                </c:pt>
                <c:pt idx="4135">
                  <c:v>-1.0343176155705974E-4</c:v>
                </c:pt>
                <c:pt idx="4136">
                  <c:v>-1.0328132086052675E-4</c:v>
                </c:pt>
                <c:pt idx="4137">
                  <c:v>-1.0325636162397273E-4</c:v>
                </c:pt>
                <c:pt idx="4138">
                  <c:v>-1.0273055030200511E-4</c:v>
                </c:pt>
                <c:pt idx="4139">
                  <c:v>-1.0308119618357467E-4</c:v>
                </c:pt>
                <c:pt idx="4140">
                  <c:v>-1.0305630335667692E-4</c:v>
                </c:pt>
                <c:pt idx="4141">
                  <c:v>-1.0346998626267482E-4</c:v>
                </c:pt>
                <c:pt idx="4142">
                  <c:v>-1.0382146760801331E-4</c:v>
                </c:pt>
                <c:pt idx="4143">
                  <c:v>-1.0185814879343609E-4</c:v>
                </c:pt>
                <c:pt idx="4144">
                  <c:v>-1.025194005066343E-4</c:v>
                </c:pt>
                <c:pt idx="4145">
                  <c:v>-1.0174677698986955E-4</c:v>
                </c:pt>
                <c:pt idx="4146">
                  <c:v>-1.0060499746804898E-4</c:v>
                </c:pt>
                <c:pt idx="4147">
                  <c:v>-1.0095249394889083E-4</c:v>
                </c:pt>
                <c:pt idx="4148">
                  <c:v>-1.010521765485657E-4</c:v>
                </c:pt>
                <c:pt idx="4149">
                  <c:v>-1.0077992139759015E-4</c:v>
                </c:pt>
                <c:pt idx="4150">
                  <c:v>-1.0143783257046474E-4</c:v>
                </c:pt>
                <c:pt idx="4151">
                  <c:v>-1.0135131931599209E-4</c:v>
                </c:pt>
                <c:pt idx="4152">
                  <c:v>-1.013889821815553E-4</c:v>
                </c:pt>
                <c:pt idx="4153">
                  <c:v>-1.022972833654307E-4</c:v>
                </c:pt>
                <c:pt idx="4154">
                  <c:v>-1.0214812291215383E-4</c:v>
                </c:pt>
                <c:pt idx="4155">
                  <c:v>-1.0231033392685253E-4</c:v>
                </c:pt>
                <c:pt idx="4156">
                  <c:v>-1.0166380346403636E-4</c:v>
                </c:pt>
                <c:pt idx="4157">
                  <c:v>-1.0132907039442018E-4</c:v>
                </c:pt>
                <c:pt idx="4158">
                  <c:v>-1.0198769389276247E-4</c:v>
                </c:pt>
                <c:pt idx="4159">
                  <c:v>-1.0140435997596133E-4</c:v>
                </c:pt>
                <c:pt idx="4160">
                  <c:v>-1.0094635443403008E-4</c:v>
                </c:pt>
                <c:pt idx="4161">
                  <c:v>-9.9995730538202584E-5</c:v>
                </c:pt>
                <c:pt idx="4162">
                  <c:v>-1.0028002954600027E-4</c:v>
                </c:pt>
                <c:pt idx="4163">
                  <c:v>-1.007499634486069E-4</c:v>
                </c:pt>
                <c:pt idx="4164">
                  <c:v>-1.001702100120046E-4</c:v>
                </c:pt>
                <c:pt idx="4165">
                  <c:v>-1.0082519944791146E-4</c:v>
                </c:pt>
                <c:pt idx="4166">
                  <c:v>-1.0129593683705284E-4</c:v>
                </c:pt>
                <c:pt idx="4167">
                  <c:v>-1.0164341552303243E-4</c:v>
                </c:pt>
                <c:pt idx="4168">
                  <c:v>-1.0174306044614996E-4</c:v>
                </c:pt>
                <c:pt idx="4169">
                  <c:v>-1.0215315302158254E-4</c:v>
                </c:pt>
                <c:pt idx="4170">
                  <c:v>-1.0312451222728344E-4</c:v>
                </c:pt>
                <c:pt idx="4171">
                  <c:v>-1.0334934443911773E-4</c:v>
                </c:pt>
                <c:pt idx="4172">
                  <c:v>-1.0344942104001898E-4</c:v>
                </c:pt>
                <c:pt idx="4173">
                  <c:v>-1.0392453962625758E-4</c:v>
                </c:pt>
                <c:pt idx="4174">
                  <c:v>-1.0396219379640699E-4</c:v>
                </c:pt>
                <c:pt idx="4175">
                  <c:v>-1.0349992207854386E-4</c:v>
                </c:pt>
                <c:pt idx="4176">
                  <c:v>-1.0359999688771826E-4</c:v>
                </c:pt>
                <c:pt idx="4177">
                  <c:v>-1.0357520033508835E-4</c:v>
                </c:pt>
                <c:pt idx="4178">
                  <c:v>-1.0398770643694642E-4</c:v>
                </c:pt>
                <c:pt idx="4179">
                  <c:v>-1.0490235547846869E-4</c:v>
                </c:pt>
                <c:pt idx="4180">
                  <c:v>-1.0462642384596964E-4</c:v>
                </c:pt>
                <c:pt idx="4181">
                  <c:v>-1.0385063560497348E-4</c:v>
                </c:pt>
                <c:pt idx="4182">
                  <c:v>-1.0407574384413079E-4</c:v>
                </c:pt>
                <c:pt idx="4183">
                  <c:v>-1.0511576345602272E-4</c:v>
                </c:pt>
                <c:pt idx="4184">
                  <c:v>-1.0571912795698902E-4</c:v>
                </c:pt>
                <c:pt idx="4185">
                  <c:v>-1.0695551552795009E-4</c:v>
                </c:pt>
                <c:pt idx="4186">
                  <c:v>-1.0667716904705017E-4</c:v>
                </c:pt>
                <c:pt idx="4187">
                  <c:v>-1.0583212994269317E-4</c:v>
                </c:pt>
                <c:pt idx="4188">
                  <c:v>-1.0542964072570995E-4</c:v>
                </c:pt>
                <c:pt idx="4189">
                  <c:v>-1.0534168059665846E-4</c:v>
                </c:pt>
                <c:pt idx="4190">
                  <c:v>-1.0531654538296326E-4</c:v>
                </c:pt>
                <c:pt idx="4191">
                  <c:v>-1.0472725252862571E-4</c:v>
                </c:pt>
                <c:pt idx="4192">
                  <c:v>-1.0457711564512259E-4</c:v>
                </c:pt>
                <c:pt idx="4193">
                  <c:v>-1.0392751213638508E-4</c:v>
                </c:pt>
                <c:pt idx="4194">
                  <c:v>-1.0458979971394494E-4</c:v>
                </c:pt>
                <c:pt idx="4195">
                  <c:v>-1.043148634413725E-4</c:v>
                </c:pt>
                <c:pt idx="4196">
                  <c:v>-1.0453995944722398E-4</c:v>
                </c:pt>
                <c:pt idx="4197">
                  <c:v>-1.0470264764173393E-4</c:v>
                </c:pt>
                <c:pt idx="4198">
                  <c:v>-1.0480282517265993E-4</c:v>
                </c:pt>
                <c:pt idx="4199">
                  <c:v>-1.0509086709523785E-4</c:v>
                </c:pt>
                <c:pt idx="4200">
                  <c:v>-1.0394125770054725E-4</c:v>
                </c:pt>
                <c:pt idx="4201">
                  <c:v>-1.0248756960970941E-4</c:v>
                </c:pt>
                <c:pt idx="4202">
                  <c:v>-1.0252512074708518E-4</c:v>
                </c:pt>
                <c:pt idx="4203">
                  <c:v>-1.0312082923406256E-4</c:v>
                </c:pt>
                <c:pt idx="4204">
                  <c:v>-1.0309630585017811E-4</c:v>
                </c:pt>
                <c:pt idx="4205">
                  <c:v>-1.0300974125059415E-4</c:v>
                </c:pt>
                <c:pt idx="4206">
                  <c:v>-1.0472847328262395E-4</c:v>
                </c:pt>
                <c:pt idx="4207">
                  <c:v>-1.0414200354087428E-4</c:v>
                </c:pt>
                <c:pt idx="4208">
                  <c:v>-1.0549203972439986E-4</c:v>
                </c:pt>
                <c:pt idx="4209">
                  <c:v>-1.0540433427553421E-4</c:v>
                </c:pt>
                <c:pt idx="4210">
                  <c:v>-1.0512893633341225E-4</c:v>
                </c:pt>
                <c:pt idx="4211">
                  <c:v>-1.0510397694681838E-4</c:v>
                </c:pt>
                <c:pt idx="4212">
                  <c:v>-1.0564245969617826E-4</c:v>
                </c:pt>
                <c:pt idx="4213">
                  <c:v>-1.0505409371143783E-4</c:v>
                </c:pt>
                <c:pt idx="4214">
                  <c:v>-1.0446734052194521E-4</c:v>
                </c:pt>
                <c:pt idx="4215">
                  <c:v>-1.0301313045540775E-4</c:v>
                </c:pt>
                <c:pt idx="4216">
                  <c:v>-1.0261730780175457E-4</c:v>
                </c:pt>
                <c:pt idx="4217">
                  <c:v>-1.020988068515882E-4</c:v>
                </c:pt>
                <c:pt idx="4218">
                  <c:v>-1.0355987350082936E-4</c:v>
                </c:pt>
                <c:pt idx="4219">
                  <c:v>-1.0397019187203768E-4</c:v>
                </c:pt>
                <c:pt idx="4220">
                  <c:v>-1.0481747223406752E-4</c:v>
                </c:pt>
                <c:pt idx="4221">
                  <c:v>-1.0560496930364733E-4</c:v>
                </c:pt>
                <c:pt idx="4222">
                  <c:v>-1.0520478628936752E-4</c:v>
                </c:pt>
                <c:pt idx="4223">
                  <c:v>-1.0674667857481038E-4</c:v>
                </c:pt>
                <c:pt idx="4224">
                  <c:v>-1.0684717630769209E-4</c:v>
                </c:pt>
                <c:pt idx="4225">
                  <c:v>-1.0795651076668223E-4</c:v>
                </c:pt>
                <c:pt idx="4226">
                  <c:v>-1.0780466328365249E-4</c:v>
                </c:pt>
                <c:pt idx="4227">
                  <c:v>-1.0885468256859013E-4</c:v>
                </c:pt>
                <c:pt idx="4228">
                  <c:v>-1.1144251901158644E-4</c:v>
                </c:pt>
                <c:pt idx="4229">
                  <c:v>-1.1167264914893595E-4</c:v>
                </c:pt>
                <c:pt idx="4230">
                  <c:v>-1.1023940141810424E-4</c:v>
                </c:pt>
                <c:pt idx="4231">
                  <c:v>-1.098312042533079E-4</c:v>
                </c:pt>
                <c:pt idx="4232">
                  <c:v>-1.112091678478618E-4</c:v>
                </c:pt>
                <c:pt idx="4233">
                  <c:v>-1.1188783169579571E-4</c:v>
                </c:pt>
                <c:pt idx="4234">
                  <c:v>-1.1141268295159363E-4</c:v>
                </c:pt>
                <c:pt idx="4235">
                  <c:v>-1.1132236211048135E-4</c:v>
                </c:pt>
                <c:pt idx="4236">
                  <c:v>-1.1116813157894714E-4</c:v>
                </c:pt>
                <c:pt idx="4237">
                  <c:v>-1.1139782262859817E-4</c:v>
                </c:pt>
                <c:pt idx="4238">
                  <c:v>-1.1149957848549163E-4</c:v>
                </c:pt>
                <c:pt idx="4239">
                  <c:v>-1.1096167806603751E-4</c:v>
                </c:pt>
                <c:pt idx="4240">
                  <c:v>-1.1042513841075195E-4</c:v>
                </c:pt>
                <c:pt idx="4241">
                  <c:v>-1.1046282857142835E-4</c:v>
                </c:pt>
                <c:pt idx="4242">
                  <c:v>-1.1081939566344545E-4</c:v>
                </c:pt>
                <c:pt idx="4243">
                  <c:v>-1.1072948866635227E-4</c:v>
                </c:pt>
                <c:pt idx="4244">
                  <c:v>-1.1070340398115407E-4</c:v>
                </c:pt>
                <c:pt idx="4245">
                  <c:v>-1.1035876561469595E-4</c:v>
                </c:pt>
                <c:pt idx="4246">
                  <c:v>-1.1039644424299483E-4</c:v>
                </c:pt>
                <c:pt idx="4247">
                  <c:v>-1.0948093613465138E-4</c:v>
                </c:pt>
                <c:pt idx="4248">
                  <c:v>-1.1072664509296284E-4</c:v>
                </c:pt>
                <c:pt idx="4249">
                  <c:v>-1.123634546352939E-4</c:v>
                </c:pt>
                <c:pt idx="4250">
                  <c:v>-1.1530741138555613E-4</c:v>
                </c:pt>
                <c:pt idx="4251">
                  <c:v>-1.1743406234713054E-4</c:v>
                </c:pt>
                <c:pt idx="4252">
                  <c:v>-1.1675186148600965E-4</c:v>
                </c:pt>
                <c:pt idx="4253">
                  <c:v>-1.1862731944052635E-4</c:v>
                </c:pt>
                <c:pt idx="4254">
                  <c:v>-1.1728575497062258E-4</c:v>
                </c:pt>
                <c:pt idx="4255">
                  <c:v>-1.1634318251879678E-4</c:v>
                </c:pt>
                <c:pt idx="4256">
                  <c:v>-1.1664215804557177E-4</c:v>
                </c:pt>
                <c:pt idx="4257">
                  <c:v>-1.1990222069046478E-4</c:v>
                </c:pt>
                <c:pt idx="4258">
                  <c:v>-1.2086911216247923E-4</c:v>
                </c:pt>
                <c:pt idx="4259">
                  <c:v>-1.1964747136150213E-4</c:v>
                </c:pt>
                <c:pt idx="4260">
                  <c:v>-1.1869568690448228E-4</c:v>
                </c:pt>
                <c:pt idx="4261">
                  <c:v>-1.1985584793524145E-4</c:v>
                </c:pt>
                <c:pt idx="4262">
                  <c:v>-1.2035755003518627E-4</c:v>
                </c:pt>
                <c:pt idx="4263">
                  <c:v>-1.2172548733583468E-4</c:v>
                </c:pt>
                <c:pt idx="4264">
                  <c:v>-1.2116421927315337E-4</c:v>
                </c:pt>
                <c:pt idx="4265">
                  <c:v>-1.2053808195030452E-4</c:v>
                </c:pt>
                <c:pt idx="4266">
                  <c:v>-1.179377202952892E-4</c:v>
                </c:pt>
                <c:pt idx="4267">
                  <c:v>-1.2008413880037466E-4</c:v>
                </c:pt>
                <c:pt idx="4268">
                  <c:v>-1.2151632354181284E-4</c:v>
                </c:pt>
                <c:pt idx="4269">
                  <c:v>-1.2524575522248222E-4</c:v>
                </c:pt>
                <c:pt idx="4270">
                  <c:v>-1.2609728344649944E-4</c:v>
                </c:pt>
                <c:pt idx="4271">
                  <c:v>-1.243771450608612E-4</c:v>
                </c:pt>
                <c:pt idx="4272">
                  <c:v>-1.2556376798502202E-4</c:v>
                </c:pt>
                <c:pt idx="4273">
                  <c:v>-1.255343894712211E-4</c:v>
                </c:pt>
                <c:pt idx="4274">
                  <c:v>-1.2638658414035065E-4</c:v>
                </c:pt>
                <c:pt idx="4275">
                  <c:v>-1.2703725844246937E-4</c:v>
                </c:pt>
                <c:pt idx="4276">
                  <c:v>-1.2755304182838416E-4</c:v>
                </c:pt>
                <c:pt idx="4277">
                  <c:v>-1.2834365631136024E-4</c:v>
                </c:pt>
                <c:pt idx="4278">
                  <c:v>-1.2586153253096497E-4</c:v>
                </c:pt>
                <c:pt idx="4279">
                  <c:v>-1.2746363549065399E-4</c:v>
                </c:pt>
                <c:pt idx="4280">
                  <c:v>-1.2478903081055806E-4</c:v>
                </c:pt>
                <c:pt idx="4281">
                  <c:v>-1.2401946581036877E-4</c:v>
                </c:pt>
                <c:pt idx="4282">
                  <c:v>-1.2399050959607729E-4</c:v>
                </c:pt>
                <c:pt idx="4283">
                  <c:v>-1.2069307271241807E-4</c:v>
                </c:pt>
                <c:pt idx="4284">
                  <c:v>-1.1954181059509895E-4</c:v>
                </c:pt>
                <c:pt idx="4285">
                  <c:v>-1.1879024881007909E-4</c:v>
                </c:pt>
                <c:pt idx="4286">
                  <c:v>-1.1817224800559808E-4</c:v>
                </c:pt>
                <c:pt idx="4287">
                  <c:v>-1.1821018810634305E-4</c:v>
                </c:pt>
                <c:pt idx="4288">
                  <c:v>-1.1493076686873373E-4</c:v>
                </c:pt>
                <c:pt idx="4289">
                  <c:v>-1.1227149855477832E-4</c:v>
                </c:pt>
                <c:pt idx="4290">
                  <c:v>-1.130766141691911E-4</c:v>
                </c:pt>
                <c:pt idx="4291">
                  <c:v>-1.1517335992544245E-4</c:v>
                </c:pt>
                <c:pt idx="4292">
                  <c:v>-1.1912177936175146E-4</c:v>
                </c:pt>
                <c:pt idx="4293">
                  <c:v>-1.1962032761993456E-4</c:v>
                </c:pt>
                <c:pt idx="4294">
                  <c:v>-1.2204158747380653E-4</c:v>
                </c:pt>
                <c:pt idx="4295">
                  <c:v>-1.1989402108938524E-4</c:v>
                </c:pt>
                <c:pt idx="4296">
                  <c:v>-1.1855168201070492E-4</c:v>
                </c:pt>
                <c:pt idx="4297">
                  <c:v>-1.1977234732433668E-4</c:v>
                </c:pt>
                <c:pt idx="4298">
                  <c:v>-1.1888989802279578E-4</c:v>
                </c:pt>
                <c:pt idx="4299">
                  <c:v>-1.1984836293023232E-4</c:v>
                </c:pt>
                <c:pt idx="4300">
                  <c:v>-1.2293695424319903E-4</c:v>
                </c:pt>
                <c:pt idx="4301">
                  <c:v>-1.2151107821943258E-4</c:v>
                </c:pt>
                <c:pt idx="4302">
                  <c:v>-1.1983064998837996E-4</c:v>
                </c:pt>
                <c:pt idx="4303">
                  <c:v>-1.2026413138940494E-4</c:v>
                </c:pt>
                <c:pt idx="4304">
                  <c:v>-1.19380379140534E-4</c:v>
                </c:pt>
                <c:pt idx="4305">
                  <c:v>-1.2106705408731977E-4</c:v>
                </c:pt>
                <c:pt idx="4306">
                  <c:v>-1.2283236364058484E-4</c:v>
                </c:pt>
                <c:pt idx="4307">
                  <c:v>-1.2061427722841201E-4</c:v>
                </c:pt>
                <c:pt idx="4308">
                  <c:v>-1.2144618187514479E-4</c:v>
                </c:pt>
                <c:pt idx="4309">
                  <c:v>-1.2088858331786519E-4</c:v>
                </c:pt>
                <c:pt idx="4310">
                  <c:v>-1.2046435903502642E-4</c:v>
                </c:pt>
                <c:pt idx="4311">
                  <c:v>-1.2202485936920196E-4</c:v>
                </c:pt>
                <c:pt idx="4312">
                  <c:v>-1.2246181020171548E-4</c:v>
                </c:pt>
                <c:pt idx="4313">
                  <c:v>-1.2223396513676377E-4</c:v>
                </c:pt>
                <c:pt idx="4314">
                  <c:v>-1.2247155798377727E-4</c:v>
                </c:pt>
                <c:pt idx="4315">
                  <c:v>-1.2231021422613505E-4</c:v>
                </c:pt>
                <c:pt idx="4316">
                  <c:v>-1.2268092145008083E-4</c:v>
                </c:pt>
                <c:pt idx="4317">
                  <c:v>-1.2232000636868895E-4</c:v>
                </c:pt>
                <c:pt idx="4318">
                  <c:v>-1.2329040004630676E-4</c:v>
                </c:pt>
                <c:pt idx="4319">
                  <c:v>-1.2366246321759232E-4</c:v>
                </c:pt>
                <c:pt idx="4320">
                  <c:v>-1.2679538502661394E-4</c:v>
                </c:pt>
                <c:pt idx="4321">
                  <c:v>-1.2717268125867628E-4</c:v>
                </c:pt>
                <c:pt idx="4322">
                  <c:v>-1.264660943326391E-4</c:v>
                </c:pt>
                <c:pt idx="4323">
                  <c:v>-1.2684281655874166E-4</c:v>
                </c:pt>
                <c:pt idx="4324">
                  <c:v>-1.2559799243930611E-4</c:v>
                </c:pt>
                <c:pt idx="4325">
                  <c:v>-1.267164946370779E-4</c:v>
                </c:pt>
                <c:pt idx="4326">
                  <c:v>-1.2675487374624427E-4</c:v>
                </c:pt>
                <c:pt idx="4327">
                  <c:v>-1.271318943160811E-4</c:v>
                </c:pt>
                <c:pt idx="4328">
                  <c:v>-1.2608832836682814E-4</c:v>
                </c:pt>
                <c:pt idx="4329">
                  <c:v>-1.277516307390298E-4</c:v>
                </c:pt>
                <c:pt idx="4330">
                  <c:v>-1.2657020454860286E-4</c:v>
                </c:pt>
                <c:pt idx="4331">
                  <c:v>-1.2681145018467199E-4</c:v>
                </c:pt>
                <c:pt idx="4332">
                  <c:v>-1.2644423233325617E-4</c:v>
                </c:pt>
                <c:pt idx="4333">
                  <c:v>-1.2648259250115345E-4</c:v>
                </c:pt>
                <c:pt idx="4334">
                  <c:v>-1.2463728892733541E-4</c:v>
                </c:pt>
                <c:pt idx="4335">
                  <c:v>-1.2649177555350532E-4</c:v>
                </c:pt>
                <c:pt idx="4336">
                  <c:v>-1.2585574671431844E-4</c:v>
                </c:pt>
                <c:pt idx="4337">
                  <c:v>-1.2421656961733495E-4</c:v>
                </c:pt>
                <c:pt idx="4338">
                  <c:v>-1.211995542751784E-4</c:v>
                </c:pt>
                <c:pt idx="4339">
                  <c:v>-1.2156775670506891E-4</c:v>
                </c:pt>
                <c:pt idx="4340">
                  <c:v>-1.2035367687168831E-4</c:v>
                </c:pt>
                <c:pt idx="4341">
                  <c:v>-1.2184223638876072E-4</c:v>
                </c:pt>
                <c:pt idx="4342">
                  <c:v>-1.2168196472484435E-4</c:v>
                </c:pt>
                <c:pt idx="4343">
                  <c:v>-1.2397824534990769E-4</c:v>
                </c:pt>
                <c:pt idx="4344">
                  <c:v>-1.2575849397008032E-4</c:v>
                </c:pt>
                <c:pt idx="4345">
                  <c:v>-1.2492408405430258E-4</c:v>
                </c:pt>
                <c:pt idx="4346">
                  <c:v>-1.2469446374511136E-4</c:v>
                </c:pt>
                <c:pt idx="4347">
                  <c:v>-1.2500060949861984E-4</c:v>
                </c:pt>
                <c:pt idx="4348">
                  <c:v>-1.250388750977234E-4</c:v>
                </c:pt>
                <c:pt idx="4349">
                  <c:v>-1.239405848505745E-4</c:v>
                </c:pt>
                <c:pt idx="4350">
                  <c:v>-1.2351239099057666E-4</c:v>
                </c:pt>
                <c:pt idx="4351">
                  <c:v>-1.2308508770680126E-4</c:v>
                </c:pt>
                <c:pt idx="4352">
                  <c:v>-1.2378853179416472E-4</c:v>
                </c:pt>
                <c:pt idx="4353">
                  <c:v>-1.2449399030776276E-4</c:v>
                </c:pt>
                <c:pt idx="4354">
                  <c:v>-1.2493354087256007E-4</c:v>
                </c:pt>
                <c:pt idx="4355">
                  <c:v>-1.2631470121671236E-4</c:v>
                </c:pt>
                <c:pt idx="4356">
                  <c:v>-1.2487619244893252E-4</c:v>
                </c:pt>
                <c:pt idx="4357">
                  <c:v>-1.2471377927948579E-4</c:v>
                </c:pt>
                <c:pt idx="4358">
                  <c:v>-1.2421773349392042E-4</c:v>
                </c:pt>
                <c:pt idx="4359">
                  <c:v>-1.2432266832568788E-4</c:v>
                </c:pt>
                <c:pt idx="4360">
                  <c:v>-1.2436088686081152E-4</c:v>
                </c:pt>
                <c:pt idx="4361">
                  <c:v>-1.2580495353049038E-4</c:v>
                </c:pt>
                <c:pt idx="4362">
                  <c:v>-1.2611204182901649E-4</c:v>
                </c:pt>
                <c:pt idx="4363">
                  <c:v>-1.2474270352887237E-4</c:v>
                </c:pt>
                <c:pt idx="4364">
                  <c:v>-1.2545022840778901E-4</c:v>
                </c:pt>
                <c:pt idx="4365">
                  <c:v>-1.272379680485568E-4</c:v>
                </c:pt>
                <c:pt idx="4366">
                  <c:v>-1.2626537485688091E-4</c:v>
                </c:pt>
                <c:pt idx="4367">
                  <c:v>-1.2812685215201442E-4</c:v>
                </c:pt>
                <c:pt idx="4368">
                  <c:v>-1.269481951934079E-4</c:v>
                </c:pt>
                <c:pt idx="4369">
                  <c:v>-1.2800046068649865E-4</c:v>
                </c:pt>
                <c:pt idx="4370">
                  <c:v>-1.2831006074124894E-4</c:v>
                </c:pt>
                <c:pt idx="4371">
                  <c:v>-1.2746841838975277E-4</c:v>
                </c:pt>
                <c:pt idx="4372">
                  <c:v>-1.2920249734735858E-4</c:v>
                </c:pt>
                <c:pt idx="4373">
                  <c:v>-1.2958170187471403E-4</c:v>
                </c:pt>
                <c:pt idx="4374">
                  <c:v>-1.2968846233142839E-4</c:v>
                </c:pt>
                <c:pt idx="4375">
                  <c:v>-1.3157628932815337E-4</c:v>
                </c:pt>
                <c:pt idx="4376">
                  <c:v>-1.3648061224583028E-4</c:v>
                </c:pt>
                <c:pt idx="4377">
                  <c:v>-1.4084625735495641E-4</c:v>
                </c:pt>
                <c:pt idx="4378">
                  <c:v>-1.3938682219684839E-4</c:v>
                </c:pt>
                <c:pt idx="4379">
                  <c:v>-1.408535259132418E-4</c:v>
                </c:pt>
                <c:pt idx="4380">
                  <c:v>-1.3946545115270468E-4</c:v>
                </c:pt>
                <c:pt idx="4381">
                  <c:v>-1.3843987829758084E-4</c:v>
                </c:pt>
                <c:pt idx="4382">
                  <c:v>-1.3940181188683531E-4</c:v>
                </c:pt>
                <c:pt idx="4383">
                  <c:v>-1.4065349331660566E-4</c:v>
                </c:pt>
                <c:pt idx="4384">
                  <c:v>-1.408359854275939E-4</c:v>
                </c:pt>
                <c:pt idx="4385">
                  <c:v>-1.365513767441859E-4</c:v>
                </c:pt>
                <c:pt idx="4386">
                  <c:v>-1.3310604501937527E-4</c:v>
                </c:pt>
                <c:pt idx="4387">
                  <c:v>-1.3543877103463977E-4</c:v>
                </c:pt>
                <c:pt idx="4388">
                  <c:v>-1.3554765005696043E-4</c:v>
                </c:pt>
                <c:pt idx="4389">
                  <c:v>-1.3705922009111602E-4</c:v>
                </c:pt>
                <c:pt idx="4390">
                  <c:v>-1.3702800642222712E-4</c:v>
                </c:pt>
                <c:pt idx="4391">
                  <c:v>-1.3510611764571933E-4</c:v>
                </c:pt>
                <c:pt idx="4392">
                  <c:v>-1.3299332198952863E-4</c:v>
                </c:pt>
                <c:pt idx="4393">
                  <c:v>-1.3553307266727339E-4</c:v>
                </c:pt>
                <c:pt idx="4394">
                  <c:v>-1.3536260207053452E-4</c:v>
                </c:pt>
                <c:pt idx="4395">
                  <c:v>-1.3666148937670593E-4</c:v>
                </c:pt>
                <c:pt idx="4396">
                  <c:v>-1.3620976536274717E-4</c:v>
                </c:pt>
                <c:pt idx="4397">
                  <c:v>-1.3673969786266469E-4</c:v>
                </c:pt>
                <c:pt idx="4398">
                  <c:v>-1.3917840468288234E-4</c:v>
                </c:pt>
                <c:pt idx="4399">
                  <c:v>-1.4071270488636348E-4</c:v>
                </c:pt>
                <c:pt idx="4400">
                  <c:v>-1.3833639484208118E-4</c:v>
                </c:pt>
                <c:pt idx="4401">
                  <c:v>-1.3507767710131742E-4</c:v>
                </c:pt>
                <c:pt idx="4402">
                  <c:v>-1.3358910713150108E-4</c:v>
                </c:pt>
                <c:pt idx="4403">
                  <c:v>-1.3459893249318785E-4</c:v>
                </c:pt>
                <c:pt idx="4404">
                  <c:v>-1.3449889995459689E-4</c:v>
                </c:pt>
                <c:pt idx="4405">
                  <c:v>-1.3628130004539248E-4</c:v>
                </c:pt>
                <c:pt idx="4406">
                  <c:v>-1.3520292829589272E-4</c:v>
                </c:pt>
                <c:pt idx="4407">
                  <c:v>-1.3839914160617043E-4</c:v>
                </c:pt>
                <c:pt idx="4408">
                  <c:v>-1.3702964257201162E-4</c:v>
                </c:pt>
                <c:pt idx="4409">
                  <c:v>-1.3819518167800437E-4</c:v>
                </c:pt>
                <c:pt idx="4410">
                  <c:v>-1.3682717993652215E-4</c:v>
                </c:pt>
                <c:pt idx="4411">
                  <c:v>-1.3470202339075233E-4</c:v>
                </c:pt>
                <c:pt idx="4412">
                  <c:v>-1.3578571545433928E-4</c:v>
                </c:pt>
                <c:pt idx="4413">
                  <c:v>-1.3498851497507913E-4</c:v>
                </c:pt>
                <c:pt idx="4414">
                  <c:v>-1.3509706810872009E-4</c:v>
                </c:pt>
                <c:pt idx="4415">
                  <c:v>-1.3534492527173897E-4</c:v>
                </c:pt>
                <c:pt idx="4416">
                  <c:v>-1.3503589669458893E-4</c:v>
                </c:pt>
                <c:pt idx="4417">
                  <c:v>-1.3605081521050232E-4</c:v>
                </c:pt>
                <c:pt idx="4418">
                  <c:v>-1.3650946655351874E-4</c:v>
                </c:pt>
                <c:pt idx="4419">
                  <c:v>-1.3696897097285052E-4</c:v>
                </c:pt>
                <c:pt idx="4420">
                  <c:v>-1.3609816242931449E-4</c:v>
                </c:pt>
                <c:pt idx="4421">
                  <c:v>-1.3655679432383522E-4</c:v>
                </c:pt>
                <c:pt idx="4422">
                  <c:v>-1.3687606864119361E-4</c:v>
                </c:pt>
                <c:pt idx="4423">
                  <c:v>-1.3684512920433979E-4</c:v>
                </c:pt>
                <c:pt idx="4424">
                  <c:v>-1.3506964745762696E-4</c:v>
                </c:pt>
                <c:pt idx="4425">
                  <c:v>-1.3524772006326237E-4</c:v>
                </c:pt>
                <c:pt idx="4426">
                  <c:v>-1.3626278125141163E-4</c:v>
                </c:pt>
                <c:pt idx="4427">
                  <c:v>-1.3756313550135484E-4</c:v>
                </c:pt>
                <c:pt idx="4428">
                  <c:v>-1.3795397184466004E-4</c:v>
                </c:pt>
                <c:pt idx="4429">
                  <c:v>-1.3757127566591407E-4</c:v>
                </c:pt>
                <c:pt idx="4430">
                  <c:v>-1.3732960505529211E-4</c:v>
                </c:pt>
                <c:pt idx="4431">
                  <c:v>-1.3729861913357386E-4</c:v>
                </c:pt>
                <c:pt idx="4432">
                  <c:v>-1.3656730241371515E-4</c:v>
                </c:pt>
                <c:pt idx="4433">
                  <c:v>-1.3555987855209725E-4</c:v>
                </c:pt>
                <c:pt idx="4434">
                  <c:v>-1.3317550223224334E-4</c:v>
                </c:pt>
                <c:pt idx="4435">
                  <c:v>-1.3349001433724059E-4</c:v>
                </c:pt>
                <c:pt idx="4436">
                  <c:v>-1.3263411706107716E-4</c:v>
                </c:pt>
                <c:pt idx="4437">
                  <c:v>-1.2838603512843608E-4</c:v>
                </c:pt>
                <c:pt idx="4438">
                  <c:v>-1.2882931894570834E-4</c:v>
                </c:pt>
                <c:pt idx="4439">
                  <c:v>-1.3056253195945931E-4</c:v>
                </c:pt>
                <c:pt idx="4440">
                  <c:v>-1.2809732688583641E-4</c:v>
                </c:pt>
                <c:pt idx="4441">
                  <c:v>-1.2962130614588012E-4</c:v>
                </c:pt>
                <c:pt idx="4442">
                  <c:v>-1.3047437359891954E-4</c:v>
                </c:pt>
                <c:pt idx="4443">
                  <c:v>-1.2915703706120602E-4</c:v>
                </c:pt>
                <c:pt idx="4444">
                  <c:v>-1.3321973084364443E-4</c:v>
                </c:pt>
                <c:pt idx="4445">
                  <c:v>-1.3181787316689147E-4</c:v>
                </c:pt>
                <c:pt idx="4446">
                  <c:v>-1.3261017800764548E-4</c:v>
                </c:pt>
                <c:pt idx="4447">
                  <c:v>-1.3292365391187039E-4</c:v>
                </c:pt>
                <c:pt idx="4448">
                  <c:v>-1.3365069330186548E-4</c:v>
                </c:pt>
                <c:pt idx="4449">
                  <c:v>-1.3444911788764032E-4</c:v>
                </c:pt>
                <c:pt idx="4450">
                  <c:v>-1.3483419546169389E-4</c:v>
                </c:pt>
                <c:pt idx="4451">
                  <c:v>-1.3570613075022451E-4</c:v>
                </c:pt>
                <c:pt idx="4452">
                  <c:v>-1.3616286290141466E-4</c:v>
                </c:pt>
                <c:pt idx="4453">
                  <c:v>-1.3627165716210139E-4</c:v>
                </c:pt>
                <c:pt idx="4454">
                  <c:v>-1.3561474615039271E-4</c:v>
                </c:pt>
                <c:pt idx="4455">
                  <c:v>-1.4676650543087963E-4</c:v>
                </c:pt>
                <c:pt idx="4456">
                  <c:v>-1.4383193625757228E-4</c:v>
                </c:pt>
                <c:pt idx="4457">
                  <c:v>-1.4072239309107214E-4</c:v>
                </c:pt>
                <c:pt idx="4458">
                  <c:v>-1.4218808192419815E-4</c:v>
                </c:pt>
                <c:pt idx="4459">
                  <c:v>-1.39525454618834E-4</c:v>
                </c:pt>
                <c:pt idx="4460">
                  <c:v>-1.4312763239184031E-4</c:v>
                </c:pt>
                <c:pt idx="4461">
                  <c:v>-1.4145001272971753E-4</c:v>
                </c:pt>
                <c:pt idx="4462">
                  <c:v>-1.4113343060721481E-4</c:v>
                </c:pt>
                <c:pt idx="4463">
                  <c:v>-1.4131539901433683E-4</c:v>
                </c:pt>
                <c:pt idx="4464">
                  <c:v>-1.4221143408734595E-4</c:v>
                </c:pt>
                <c:pt idx="4465">
                  <c:v>-1.4361402261531565E-4</c:v>
                </c:pt>
                <c:pt idx="4466">
                  <c:v>-1.4365381987911343E-4</c:v>
                </c:pt>
                <c:pt idx="4467">
                  <c:v>-1.439816711280214E-4</c:v>
                </c:pt>
                <c:pt idx="4468">
                  <c:v>-1.4554002586708429E-4</c:v>
                </c:pt>
                <c:pt idx="4469">
                  <c:v>-1.4521749420581649E-4</c:v>
                </c:pt>
                <c:pt idx="4470">
                  <c:v>-1.4846834271974943E-4</c:v>
                </c:pt>
                <c:pt idx="4471">
                  <c:v>-1.4814139785330942E-4</c:v>
                </c:pt>
                <c:pt idx="4472">
                  <c:v>-1.4599056105522014E-4</c:v>
                </c:pt>
                <c:pt idx="4473">
                  <c:v>-1.4785521694233341E-4</c:v>
                </c:pt>
                <c:pt idx="4474">
                  <c:v>-1.4870311217877089E-4</c:v>
                </c:pt>
                <c:pt idx="4475">
                  <c:v>-1.4713086818588018E-4</c:v>
                </c:pt>
                <c:pt idx="4476">
                  <c:v>-1.4856317114138925E-4</c:v>
                </c:pt>
                <c:pt idx="4477">
                  <c:v>-1.5104248841000438E-4</c:v>
                </c:pt>
                <c:pt idx="4478">
                  <c:v>-1.5369962833221694E-4</c:v>
                </c:pt>
                <c:pt idx="4479">
                  <c:v>-1.5562865218749994E-4</c:v>
                </c:pt>
                <c:pt idx="4480">
                  <c:v>-1.555181053782637E-4</c:v>
                </c:pt>
                <c:pt idx="4481">
                  <c:v>-1.5685174665327971E-4</c:v>
                </c:pt>
                <c:pt idx="4482">
                  <c:v>-1.6151627947802804E-4</c:v>
                </c:pt>
                <c:pt idx="4483">
                  <c:v>-1.6000615780553071E-4</c:v>
                </c:pt>
                <c:pt idx="4484">
                  <c:v>-1.6035737333333327E-4</c:v>
                </c:pt>
                <c:pt idx="4485">
                  <c:v>-1.6430585889433787E-4</c:v>
                </c:pt>
                <c:pt idx="4486">
                  <c:v>-1.6129451785157115E-4</c:v>
                </c:pt>
                <c:pt idx="4487">
                  <c:v>-1.6328916639928693E-4</c:v>
                </c:pt>
                <c:pt idx="4488">
                  <c:v>-1.6419605321897965E-4</c:v>
                </c:pt>
                <c:pt idx="4489">
                  <c:v>-1.628246689086859E-4</c:v>
                </c:pt>
                <c:pt idx="4490">
                  <c:v>-1.6365101084390998E-4</c:v>
                </c:pt>
                <c:pt idx="4491">
                  <c:v>-1.5918151556099726E-4</c:v>
                </c:pt>
                <c:pt idx="4492">
                  <c:v>-1.6061366118406403E-4</c:v>
                </c:pt>
                <c:pt idx="4493">
                  <c:v>-1.5880300843346677E-4</c:v>
                </c:pt>
                <c:pt idx="4494">
                  <c:v>-1.5754152751946599E-4</c:v>
                </c:pt>
                <c:pt idx="4495">
                  <c:v>-1.5507481354537359E-4</c:v>
                </c:pt>
                <c:pt idx="4496">
                  <c:v>-1.5315932968645757E-4</c:v>
                </c:pt>
                <c:pt idx="4497">
                  <c:v>-1.543270173855046E-4</c:v>
                </c:pt>
                <c:pt idx="4498">
                  <c:v>-1.5686761075794613E-4</c:v>
                </c:pt>
                <c:pt idx="4499">
                  <c:v>-1.5698511484444437E-4</c:v>
                </c:pt>
                <c:pt idx="4500">
                  <c:v>-1.5824927371695173E-4</c:v>
                </c:pt>
                <c:pt idx="4501">
                  <c:v>-1.5859755724122605E-4</c:v>
                </c:pt>
                <c:pt idx="4502">
                  <c:v>-1.6376410219853425E-4</c:v>
                </c:pt>
                <c:pt idx="4503">
                  <c:v>-1.6404211403197151E-4</c:v>
                </c:pt>
                <c:pt idx="4504">
                  <c:v>-1.6212653109877909E-4</c:v>
                </c:pt>
                <c:pt idx="4505">
                  <c:v>-1.6436272023968038E-4</c:v>
                </c:pt>
                <c:pt idx="4506">
                  <c:v>-1.6646236438872862E-4</c:v>
                </c:pt>
                <c:pt idx="4507">
                  <c:v>-1.6658445479148177E-4</c:v>
                </c:pt>
                <c:pt idx="4508">
                  <c:v>-1.6268490842758922E-4</c:v>
                </c:pt>
                <c:pt idx="4509">
                  <c:v>-1.6374534616407977E-4</c:v>
                </c:pt>
                <c:pt idx="4510">
                  <c:v>-1.605911287297716E-4</c:v>
                </c:pt>
                <c:pt idx="4511">
                  <c:v>-1.5694795345744676E-4</c:v>
                </c:pt>
                <c:pt idx="4512">
                  <c:v>-1.567609910923997E-4</c:v>
                </c:pt>
                <c:pt idx="4513">
                  <c:v>-1.5521046539654406E-4</c:v>
                </c:pt>
                <c:pt idx="4514">
                  <c:v>-1.5669155100775188E-4</c:v>
                </c:pt>
                <c:pt idx="4515">
                  <c:v>-1.4991896408325948E-4</c:v>
                </c:pt>
                <c:pt idx="4516">
                  <c:v>-1.5225752364401147E-4</c:v>
                </c:pt>
                <c:pt idx="4517">
                  <c:v>-1.4955797405931826E-4</c:v>
                </c:pt>
                <c:pt idx="4518">
                  <c:v>-1.4565853392343436E-4</c:v>
                </c:pt>
                <c:pt idx="4519">
                  <c:v>-1.4795210070796456E-4</c:v>
                </c:pt>
                <c:pt idx="4520">
                  <c:v>-1.4784633901791637E-4</c:v>
                </c:pt>
                <c:pt idx="4521">
                  <c:v>-1.4744890530738608E-4</c:v>
                </c:pt>
                <c:pt idx="4522">
                  <c:v>-1.5302508653548526E-4</c:v>
                </c:pt>
                <c:pt idx="4523">
                  <c:v>-1.4987478824049507E-4</c:v>
                </c:pt>
                <c:pt idx="4524">
                  <c:v>-1.5021029814364634E-4</c:v>
                </c:pt>
                <c:pt idx="4525">
                  <c:v>-1.506941147591692E-4</c:v>
                </c:pt>
                <c:pt idx="4526">
                  <c:v>-1.4933411515352326E-4</c:v>
                </c:pt>
                <c:pt idx="4527">
                  <c:v>-1.4886075987190808E-4</c:v>
                </c:pt>
                <c:pt idx="4528">
                  <c:v>-1.4919472877014789E-4</c:v>
                </c:pt>
                <c:pt idx="4529">
                  <c:v>-1.5019196505518758E-4</c:v>
                </c:pt>
                <c:pt idx="4530">
                  <c:v>-1.4920228188037955E-4</c:v>
                </c:pt>
                <c:pt idx="4531">
                  <c:v>-1.5064235026478369E-4</c:v>
                </c:pt>
                <c:pt idx="4532">
                  <c:v>-1.5090483437017421E-4</c:v>
                </c:pt>
                <c:pt idx="4533">
                  <c:v>-1.4969131691662985E-4</c:v>
                </c:pt>
                <c:pt idx="4534">
                  <c:v>-1.5091224165380369E-4</c:v>
                </c:pt>
                <c:pt idx="4535">
                  <c:v>-1.5385718055555548E-4</c:v>
                </c:pt>
                <c:pt idx="4536">
                  <c:v>-1.5562930123429571E-4</c:v>
                </c:pt>
                <c:pt idx="4537">
                  <c:v>-1.5529303816659316E-4</c:v>
                </c:pt>
                <c:pt idx="4538">
                  <c:v>-1.527837952192112E-4</c:v>
                </c:pt>
                <c:pt idx="4539">
                  <c:v>-1.4927318594713649E-4</c:v>
                </c:pt>
                <c:pt idx="4540">
                  <c:v>-1.4894698584012325E-4</c:v>
                </c:pt>
                <c:pt idx="4541">
                  <c:v>-1.5038443060325839E-4</c:v>
                </c:pt>
                <c:pt idx="4542">
                  <c:v>-1.5160851976667394E-4</c:v>
                </c:pt>
                <c:pt idx="4543">
                  <c:v>-1.5358630523767597E-4</c:v>
                </c:pt>
                <c:pt idx="4544">
                  <c:v>-1.5273111634763468E-4</c:v>
                </c:pt>
                <c:pt idx="4545">
                  <c:v>-1.5284660365156175E-4</c:v>
                </c:pt>
                <c:pt idx="4546">
                  <c:v>-1.5169755841213981E-4</c:v>
                </c:pt>
                <c:pt idx="4547">
                  <c:v>-1.5270486688654346E-4</c:v>
                </c:pt>
                <c:pt idx="4548">
                  <c:v>-1.5267129799956025E-4</c:v>
                </c:pt>
                <c:pt idx="4549">
                  <c:v>-1.5204273782417574E-4</c:v>
                </c:pt>
                <c:pt idx="4550">
                  <c:v>-1.5260420448253123E-4</c:v>
                </c:pt>
                <c:pt idx="4551">
                  <c:v>-1.5466505808435843E-4</c:v>
                </c:pt>
                <c:pt idx="4552">
                  <c:v>-1.5515770182297377E-4</c:v>
                </c:pt>
                <c:pt idx="4553">
                  <c:v>-1.5474743238910838E-4</c:v>
                </c:pt>
                <c:pt idx="4554">
                  <c:v>-1.546383133260153E-4</c:v>
                </c:pt>
                <c:pt idx="4555">
                  <c:v>-1.4918823507462678E-4</c:v>
                </c:pt>
                <c:pt idx="4556">
                  <c:v>-1.4886261373710764E-4</c:v>
                </c:pt>
                <c:pt idx="4557">
                  <c:v>-1.4919603874506354E-4</c:v>
                </c:pt>
                <c:pt idx="4558">
                  <c:v>-1.4741203559991216E-4</c:v>
                </c:pt>
                <c:pt idx="4559">
                  <c:v>-1.464371124122806E-4</c:v>
                </c:pt>
                <c:pt idx="4560">
                  <c:v>-1.476381781407585E-4</c:v>
                </c:pt>
                <c:pt idx="4561">
                  <c:v>-1.4826134649276621E-4</c:v>
                </c:pt>
                <c:pt idx="4562">
                  <c:v>-1.4895936863905314E-4</c:v>
                </c:pt>
                <c:pt idx="4563">
                  <c:v>-1.4717795352760726E-4</c:v>
                </c:pt>
                <c:pt idx="4564">
                  <c:v>-1.4276368753559683E-4</c:v>
                </c:pt>
                <c:pt idx="4565">
                  <c:v>-1.4202250102934725E-4</c:v>
                </c:pt>
                <c:pt idx="4566">
                  <c:v>-1.4156664657324273E-4</c:v>
                </c:pt>
                <c:pt idx="4567">
                  <c:v>-1.4210205746497366E-4</c:v>
                </c:pt>
                <c:pt idx="4568">
                  <c:v>-1.4263870293280799E-4</c:v>
                </c:pt>
                <c:pt idx="4569">
                  <c:v>-1.4062722061269138E-4</c:v>
                </c:pt>
                <c:pt idx="4570">
                  <c:v>-1.4264733358127315E-4</c:v>
                </c:pt>
                <c:pt idx="4571">
                  <c:v>-1.43185168263342E-4</c:v>
                </c:pt>
                <c:pt idx="4572">
                  <c:v>-1.4251393697791378E-4</c:v>
                </c:pt>
                <c:pt idx="4573">
                  <c:v>-1.4276689529951894E-4</c:v>
                </c:pt>
                <c:pt idx="4574">
                  <c:v>-1.425226146010928E-4</c:v>
                </c:pt>
                <c:pt idx="4575">
                  <c:v>-1.4016176232517475E-4</c:v>
                </c:pt>
                <c:pt idx="4576">
                  <c:v>-1.3845263889010259E-4</c:v>
                </c:pt>
                <c:pt idx="4577">
                  <c:v>-1.3779640465268666E-4</c:v>
                </c:pt>
                <c:pt idx="4578">
                  <c:v>-1.3888018475649697E-4</c:v>
                </c:pt>
                <c:pt idx="4579">
                  <c:v>-1.4095335194323134E-4</c:v>
                </c:pt>
                <c:pt idx="4580">
                  <c:v>-1.420525391399257E-4</c:v>
                </c:pt>
                <c:pt idx="4581">
                  <c:v>-1.3969788360977729E-4</c:v>
                </c:pt>
                <c:pt idx="4582">
                  <c:v>-1.4227382976216444E-4</c:v>
                </c:pt>
                <c:pt idx="4583">
                  <c:v>-1.4531085759162294E-4</c:v>
                </c:pt>
                <c:pt idx="4584">
                  <c:v>-1.4398988525627035E-4</c:v>
                </c:pt>
                <c:pt idx="4585">
                  <c:v>-1.445304352812908E-4</c:v>
                </c:pt>
                <c:pt idx="4586">
                  <c:v>-1.4665672127752333E-4</c:v>
                </c:pt>
                <c:pt idx="4587">
                  <c:v>-1.4807492698343494E-4</c:v>
                </c:pt>
                <c:pt idx="4588">
                  <c:v>-1.4724404589235116E-4</c:v>
                </c:pt>
                <c:pt idx="4589">
                  <c:v>-1.4685000450980382E-4</c:v>
                </c:pt>
                <c:pt idx="4590">
                  <c:v>-1.4848768183402299E-4</c:v>
                </c:pt>
                <c:pt idx="4591">
                  <c:v>-1.4823688381968632E-4</c:v>
                </c:pt>
                <c:pt idx="4592">
                  <c:v>-1.4784107169605915E-4</c:v>
                </c:pt>
                <c:pt idx="4593">
                  <c:v>-1.4621684368741831E-4</c:v>
                </c:pt>
                <c:pt idx="4594">
                  <c:v>-1.4741394937976054E-4</c:v>
                </c:pt>
                <c:pt idx="4595">
                  <c:v>-1.4803516137946033E-4</c:v>
                </c:pt>
                <c:pt idx="4596">
                  <c:v>-1.4756731146399821E-4</c:v>
                </c:pt>
                <c:pt idx="4597">
                  <c:v>-1.4666672055241404E-4</c:v>
                </c:pt>
                <c:pt idx="4598">
                  <c:v>-1.4743064620569683E-4</c:v>
                </c:pt>
                <c:pt idx="4599">
                  <c:v>-1.5061061467391297E-4</c:v>
                </c:pt>
                <c:pt idx="4600">
                  <c:v>-1.5197939108889364E-4</c:v>
                </c:pt>
                <c:pt idx="4601">
                  <c:v>-1.526874886788352E-4</c:v>
                </c:pt>
                <c:pt idx="4602">
                  <c:v>-1.529514109276558E-4</c:v>
                </c:pt>
                <c:pt idx="4603">
                  <c:v>-1.5621260186794082E-4</c:v>
                </c:pt>
                <c:pt idx="4604">
                  <c:v>-1.5415163203040164E-4</c:v>
                </c:pt>
                <c:pt idx="4605">
                  <c:v>-1.5255488990447235E-4</c:v>
                </c:pt>
                <c:pt idx="4606">
                  <c:v>-1.5215130162795737E-4</c:v>
                </c:pt>
                <c:pt idx="4607">
                  <c:v>-1.5360366759982629E-4</c:v>
                </c:pt>
                <c:pt idx="4608">
                  <c:v>-1.500231204816662E-4</c:v>
                </c:pt>
                <c:pt idx="4609">
                  <c:v>-1.5205228776572657E-4</c:v>
                </c:pt>
                <c:pt idx="4610">
                  <c:v>-1.5224132786814128E-4</c:v>
                </c:pt>
                <c:pt idx="4611">
                  <c:v>-1.5684727747181253E-4</c:v>
                </c:pt>
                <c:pt idx="4612">
                  <c:v>-1.5787443277693464E-4</c:v>
                </c:pt>
                <c:pt idx="4613">
                  <c:v>-1.5837263350671857E-4</c:v>
                </c:pt>
                <c:pt idx="4614">
                  <c:v>-1.5568978864572035E-4</c:v>
                </c:pt>
                <c:pt idx="4615">
                  <c:v>-1.5200247133882134E-4</c:v>
                </c:pt>
                <c:pt idx="4616">
                  <c:v>-1.521174430582628E-4</c:v>
                </c:pt>
                <c:pt idx="4617">
                  <c:v>-1.4754708603291453E-4</c:v>
                </c:pt>
                <c:pt idx="4618">
                  <c:v>-1.5013761563108883E-4</c:v>
                </c:pt>
                <c:pt idx="4619">
                  <c:v>-1.5054520701298686E-4</c:v>
                </c:pt>
                <c:pt idx="4620">
                  <c:v>-1.5205968902834869E-4</c:v>
                </c:pt>
                <c:pt idx="4621">
                  <c:v>-1.5121522133275625E-4</c:v>
                </c:pt>
                <c:pt idx="4622">
                  <c:v>-1.5125614936188609E-4</c:v>
                </c:pt>
                <c:pt idx="4623">
                  <c:v>-1.503416308174739E-4</c:v>
                </c:pt>
                <c:pt idx="4624">
                  <c:v>-1.4797557102702691E-4</c:v>
                </c:pt>
                <c:pt idx="4625">
                  <c:v>-1.4845179046692596E-4</c:v>
                </c:pt>
                <c:pt idx="4626">
                  <c:v>-1.5017087970607291E-4</c:v>
                </c:pt>
                <c:pt idx="4627">
                  <c:v>-1.5065176350475353E-4</c:v>
                </c:pt>
                <c:pt idx="4628">
                  <c:v>-1.4944792769496637E-4</c:v>
                </c:pt>
                <c:pt idx="4629">
                  <c:v>-1.5066008822894154E-4</c:v>
                </c:pt>
                <c:pt idx="4630">
                  <c:v>-1.5187893543511108E-4</c:v>
                </c:pt>
                <c:pt idx="4631">
                  <c:v>-1.525114457037995E-4</c:v>
                </c:pt>
                <c:pt idx="4632">
                  <c:v>-1.5188717651629601E-4</c:v>
                </c:pt>
                <c:pt idx="4633">
                  <c:v>-1.5067679095813539E-4</c:v>
                </c:pt>
                <c:pt idx="4634">
                  <c:v>-1.5027767281553385E-4</c:v>
                </c:pt>
                <c:pt idx="4635">
                  <c:v>-1.506117880284727E-4</c:v>
                </c:pt>
                <c:pt idx="4636">
                  <c:v>-1.4977393459133048E-4</c:v>
                </c:pt>
                <c:pt idx="4637">
                  <c:v>-1.4857578469167732E-4</c:v>
                </c:pt>
                <c:pt idx="4638">
                  <c:v>-1.494173701013148E-4</c:v>
                </c:pt>
                <c:pt idx="4639">
                  <c:v>-1.5004256739224126E-4</c:v>
                </c:pt>
                <c:pt idx="4640">
                  <c:v>-1.5066950624865319E-4</c:v>
                </c:pt>
                <c:pt idx="4641">
                  <c:v>-1.5247860844463582E-4</c:v>
                </c:pt>
                <c:pt idx="4642">
                  <c:v>-1.5318666299806149E-4</c:v>
                </c:pt>
                <c:pt idx="4643">
                  <c:v>-1.5204352711024966E-4</c:v>
                </c:pt>
                <c:pt idx="4644">
                  <c:v>-1.5334337584499449E-4</c:v>
                </c:pt>
                <c:pt idx="4645">
                  <c:v>-1.5405411306500204E-4</c:v>
                </c:pt>
                <c:pt idx="4646">
                  <c:v>-1.5596638792769518E-4</c:v>
                </c:pt>
                <c:pt idx="4647">
                  <c:v>-1.5766819677280537E-4</c:v>
                </c:pt>
                <c:pt idx="4648">
                  <c:v>-1.5402916964938685E-4</c:v>
                </c:pt>
                <c:pt idx="4649">
                  <c:v>-1.5444329746236546E-4</c:v>
                </c:pt>
                <c:pt idx="4650">
                  <c:v>-1.5470871259944086E-4</c:v>
                </c:pt>
                <c:pt idx="4651">
                  <c:v>-1.5527381792777289E-4</c:v>
                </c:pt>
                <c:pt idx="4652">
                  <c:v>-1.546422141199225E-4</c:v>
                </c:pt>
                <c:pt idx="4653">
                  <c:v>-1.5708697103566813E-4</c:v>
                </c:pt>
                <c:pt idx="4654">
                  <c:v>-1.5834072668098807E-4</c:v>
                </c:pt>
                <c:pt idx="4655">
                  <c:v>-1.5641640002147755E-4</c:v>
                </c:pt>
                <c:pt idx="4656">
                  <c:v>-1.5743911385011799E-4</c:v>
                </c:pt>
                <c:pt idx="4657">
                  <c:v>-1.5634923969514802E-4</c:v>
                </c:pt>
                <c:pt idx="4658">
                  <c:v>-1.5631568115475413E-4</c:v>
                </c:pt>
                <c:pt idx="4659">
                  <c:v>-1.5733775819742478E-4</c:v>
                </c:pt>
                <c:pt idx="4660">
                  <c:v>-1.5602312512336399E-4</c:v>
                </c:pt>
                <c:pt idx="4661">
                  <c:v>-1.5629028916773905E-4</c:v>
                </c:pt>
                <c:pt idx="4662">
                  <c:v>-1.5640721346772454E-4</c:v>
                </c:pt>
                <c:pt idx="4663">
                  <c:v>-1.5765643434819887E-4</c:v>
                </c:pt>
                <c:pt idx="4664">
                  <c:v>-1.5845658675241148E-4</c:v>
                </c:pt>
                <c:pt idx="4665">
                  <c:v>-1.6264083364766384E-4</c:v>
                </c:pt>
                <c:pt idx="4666">
                  <c:v>-1.6361504827512309E-4</c:v>
                </c:pt>
                <c:pt idx="4667">
                  <c:v>-1.6272604875749774E-4</c:v>
                </c:pt>
                <c:pt idx="4668">
                  <c:v>-1.6015012942814294E-4</c:v>
                </c:pt>
                <c:pt idx="4669">
                  <c:v>-1.5912324167023542E-4</c:v>
                </c:pt>
                <c:pt idx="4670">
                  <c:v>-1.5538946814386628E-4</c:v>
                </c:pt>
                <c:pt idx="4671">
                  <c:v>-1.5401331808647249E-4</c:v>
                </c:pt>
                <c:pt idx="4672">
                  <c:v>-1.5465060851701251E-4</c:v>
                </c:pt>
                <c:pt idx="4673">
                  <c:v>-1.5596406091142478E-4</c:v>
                </c:pt>
                <c:pt idx="4674">
                  <c:v>-1.5125542735828866E-4</c:v>
                </c:pt>
                <c:pt idx="4675">
                  <c:v>-1.4903264110350715E-4</c:v>
                </c:pt>
                <c:pt idx="4676">
                  <c:v>-1.5148444505024575E-4</c:v>
                </c:pt>
                <c:pt idx="4677">
                  <c:v>-1.5181967516032481E-4</c:v>
                </c:pt>
                <c:pt idx="4678">
                  <c:v>-1.5363443825603749E-4</c:v>
                </c:pt>
                <c:pt idx="4679">
                  <c:v>-1.5124053427350415E-4</c:v>
                </c:pt>
                <c:pt idx="4680">
                  <c:v>-1.5106155159154015E-4</c:v>
                </c:pt>
                <c:pt idx="4681">
                  <c:v>-1.529435304784279E-4</c:v>
                </c:pt>
                <c:pt idx="4682">
                  <c:v>-1.5372576258808446E-4</c:v>
                </c:pt>
                <c:pt idx="4683">
                  <c:v>-1.5221394363791621E-4</c:v>
                </c:pt>
                <c:pt idx="4684">
                  <c:v>-1.4910916614727844E-4</c:v>
                </c:pt>
                <c:pt idx="4685">
                  <c:v>-1.4922261600512152E-4</c:v>
                </c:pt>
                <c:pt idx="4686">
                  <c:v>-1.4803162536803914E-4</c:v>
                </c:pt>
                <c:pt idx="4687">
                  <c:v>-1.4879611960324222E-4</c:v>
                </c:pt>
                <c:pt idx="4688">
                  <c:v>-1.4717554348475144E-4</c:v>
                </c:pt>
                <c:pt idx="4689">
                  <c:v>-1.4485453415778238E-4</c:v>
                </c:pt>
                <c:pt idx="4690">
                  <c:v>-1.4418423852057119E-4</c:v>
                </c:pt>
                <c:pt idx="4691">
                  <c:v>-1.4672221549445852E-4</c:v>
                </c:pt>
                <c:pt idx="4692">
                  <c:v>-1.4726588148305974E-4</c:v>
                </c:pt>
                <c:pt idx="4693">
                  <c:v>-1.4395034659139315E-4</c:v>
                </c:pt>
                <c:pt idx="4694">
                  <c:v>-1.4455813231096899E-4</c:v>
                </c:pt>
                <c:pt idx="4695">
                  <c:v>-1.4702801582197603E-4</c:v>
                </c:pt>
                <c:pt idx="4696">
                  <c:v>-1.4699671328507547E-4</c:v>
                </c:pt>
                <c:pt idx="4697">
                  <c:v>-1.4675001856108972E-4</c:v>
                </c:pt>
                <c:pt idx="4698">
                  <c:v>-1.4714972602681412E-4</c:v>
                </c:pt>
                <c:pt idx="4699">
                  <c:v>-1.4604293444680841E-4</c:v>
                </c:pt>
                <c:pt idx="4700">
                  <c:v>-1.4423176817698351E-4</c:v>
                </c:pt>
                <c:pt idx="4701">
                  <c:v>-1.4698400291365363E-4</c:v>
                </c:pt>
                <c:pt idx="4702">
                  <c:v>-1.4688095152030605E-4</c:v>
                </c:pt>
                <c:pt idx="4703">
                  <c:v>-1.4756864883078217E-4</c:v>
                </c:pt>
                <c:pt idx="4704">
                  <c:v>-1.4978104301806576E-4</c:v>
                </c:pt>
                <c:pt idx="4705">
                  <c:v>-1.4931317957926038E-4</c:v>
                </c:pt>
                <c:pt idx="4706">
                  <c:v>-1.4964468185680888E-4</c:v>
                </c:pt>
                <c:pt idx="4707">
                  <c:v>-1.4867000371707718E-4</c:v>
                </c:pt>
                <c:pt idx="4708">
                  <c:v>-1.488556056062857E-4</c:v>
                </c:pt>
                <c:pt idx="4709">
                  <c:v>-1.476685470276007E-4</c:v>
                </c:pt>
                <c:pt idx="4710">
                  <c:v>-1.484307320314157E-4</c:v>
                </c:pt>
                <c:pt idx="4711">
                  <c:v>-1.5043218406196932E-4</c:v>
                </c:pt>
                <c:pt idx="4712">
                  <c:v>-1.5127734182049637E-4</c:v>
                </c:pt>
                <c:pt idx="4713">
                  <c:v>-1.497130633644462E-4</c:v>
                </c:pt>
                <c:pt idx="4714">
                  <c:v>-1.4751195259809108E-4</c:v>
                </c:pt>
                <c:pt idx="4715">
                  <c:v>-1.480568807251907E-4</c:v>
                </c:pt>
                <c:pt idx="4716">
                  <c:v>-1.4845858619885508E-4</c:v>
                </c:pt>
                <c:pt idx="4717">
                  <c:v>-1.4784998062738434E-4</c:v>
                </c:pt>
                <c:pt idx="4718">
                  <c:v>-1.4817910120788289E-4</c:v>
                </c:pt>
                <c:pt idx="4719">
                  <c:v>-1.4542410843220325E-4</c:v>
                </c:pt>
                <c:pt idx="4720">
                  <c:v>-1.4610650249947032E-4</c:v>
                </c:pt>
                <c:pt idx="4721">
                  <c:v>-1.4671936207115617E-4</c:v>
                </c:pt>
                <c:pt idx="4722">
                  <c:v>-1.4719028181240724E-4</c:v>
                </c:pt>
                <c:pt idx="4723">
                  <c:v>-1.4480347470364086E-4</c:v>
                </c:pt>
                <c:pt idx="4724">
                  <c:v>-1.4626852522751311E-4</c:v>
                </c:pt>
                <c:pt idx="4725">
                  <c:v>-1.4602330160812515E-4</c:v>
                </c:pt>
                <c:pt idx="4726">
                  <c:v>-1.4549338574148496E-4</c:v>
                </c:pt>
                <c:pt idx="4727">
                  <c:v>-1.4596153202199651E-4</c:v>
                </c:pt>
                <c:pt idx="4728">
                  <c:v>-1.4585933567350378E-4</c:v>
                </c:pt>
                <c:pt idx="4729">
                  <c:v>-1.4870007403805483E-4</c:v>
                </c:pt>
                <c:pt idx="4730">
                  <c:v>-1.4801926679348961E-4</c:v>
                </c:pt>
                <c:pt idx="4731">
                  <c:v>-1.4849277751479277E-4</c:v>
                </c:pt>
                <c:pt idx="4732">
                  <c:v>-1.4947440373969987E-4</c:v>
                </c:pt>
                <c:pt idx="4733">
                  <c:v>-1.4893582902408102E-4</c:v>
                </c:pt>
                <c:pt idx="4734">
                  <c:v>-1.4688888206969367E-4</c:v>
                </c:pt>
                <c:pt idx="4735">
                  <c:v>-1.4793497485219583E-4</c:v>
                </c:pt>
                <c:pt idx="4736">
                  <c:v>-1.4768792909014135E-4</c:v>
                </c:pt>
                <c:pt idx="4737">
                  <c:v>-1.4729763007598133E-4</c:v>
                </c:pt>
                <c:pt idx="4738">
                  <c:v>-1.4964766220721662E-4</c:v>
                </c:pt>
                <c:pt idx="4739">
                  <c:v>-1.4947104424050626E-4</c:v>
                </c:pt>
                <c:pt idx="4740">
                  <c:v>-1.4835506226534479E-4</c:v>
                </c:pt>
                <c:pt idx="4741">
                  <c:v>-1.4674359491775613E-4</c:v>
                </c:pt>
                <c:pt idx="4742">
                  <c:v>-1.4923164674256792E-4</c:v>
                </c:pt>
                <c:pt idx="4743">
                  <c:v>-1.5094469009274865E-4</c:v>
                </c:pt>
                <c:pt idx="4744">
                  <c:v>-1.5091287877766059E-4</c:v>
                </c:pt>
                <c:pt idx="4745">
                  <c:v>-1.5168515514117143E-4</c:v>
                </c:pt>
                <c:pt idx="4746">
                  <c:v>-1.5238669559721919E-4</c:v>
                </c:pt>
                <c:pt idx="4747">
                  <c:v>-1.5264865307497885E-4</c:v>
                </c:pt>
                <c:pt idx="4748">
                  <c:v>-1.5224908574436714E-4</c:v>
                </c:pt>
                <c:pt idx="4749">
                  <c:v>-1.5273149829473674E-4</c:v>
                </c:pt>
                <c:pt idx="4750">
                  <c:v>-1.512330824878972E-4</c:v>
                </c:pt>
                <c:pt idx="4751">
                  <c:v>-1.5039931117424236E-4</c:v>
                </c:pt>
                <c:pt idx="4752">
                  <c:v>-1.5102344041657893E-4</c:v>
                </c:pt>
                <c:pt idx="4753">
                  <c:v>-1.5135679901135879E-4</c:v>
                </c:pt>
                <c:pt idx="4754">
                  <c:v>-1.5081407592008403E-4</c:v>
                </c:pt>
                <c:pt idx="4755">
                  <c:v>-1.4795905994533214E-4</c:v>
                </c:pt>
                <c:pt idx="4756">
                  <c:v>-1.4821572728610462E-4</c:v>
                </c:pt>
                <c:pt idx="4757">
                  <c:v>-1.4703609083648584E-4</c:v>
                </c:pt>
                <c:pt idx="4758">
                  <c:v>-1.501054433704559E-4</c:v>
                </c:pt>
                <c:pt idx="4759">
                  <c:v>-1.5175079857142847E-4</c:v>
                </c:pt>
                <c:pt idx="4760">
                  <c:v>-1.5142639010712024E-4</c:v>
                </c:pt>
                <c:pt idx="4761">
                  <c:v>-1.5139459120117589E-4</c:v>
                </c:pt>
                <c:pt idx="4762">
                  <c:v>-1.5180157635943722E-4</c:v>
                </c:pt>
                <c:pt idx="4763">
                  <c:v>-1.5125800938287141E-4</c:v>
                </c:pt>
                <c:pt idx="4764">
                  <c:v>-1.5086160268625381E-4</c:v>
                </c:pt>
                <c:pt idx="4765">
                  <c:v>-1.517791951321862E-4</c:v>
                </c:pt>
                <c:pt idx="4766">
                  <c:v>-1.5079830853786437E-4</c:v>
                </c:pt>
                <c:pt idx="4767">
                  <c:v>-1.5200834832214755E-4</c:v>
                </c:pt>
                <c:pt idx="4768">
                  <c:v>-1.5411127901027459E-4</c:v>
                </c:pt>
                <c:pt idx="4769">
                  <c:v>-1.5304587784067074E-4</c:v>
                </c:pt>
                <c:pt idx="4770">
                  <c:v>-1.5191276560469493E-4</c:v>
                </c:pt>
                <c:pt idx="4771">
                  <c:v>-1.4976897034786244E-4</c:v>
                </c:pt>
                <c:pt idx="4772">
                  <c:v>-1.4966515918709395E-4</c:v>
                </c:pt>
                <c:pt idx="4773">
                  <c:v>-1.5057719660661908E-4</c:v>
                </c:pt>
                <c:pt idx="4774">
                  <c:v>-1.4895197409424074E-4</c:v>
                </c:pt>
                <c:pt idx="4775">
                  <c:v>-1.4935413655778882E-4</c:v>
                </c:pt>
                <c:pt idx="4776">
                  <c:v>-1.4874539120787093E-4</c:v>
                </c:pt>
                <c:pt idx="4777">
                  <c:v>-1.501606553578902E-4</c:v>
                </c:pt>
                <c:pt idx="4778">
                  <c:v>-1.5041965612052718E-4</c:v>
                </c:pt>
                <c:pt idx="4779">
                  <c:v>-1.4995279715481158E-4</c:v>
                </c:pt>
                <c:pt idx="4780">
                  <c:v>-1.4854893126960871E-4</c:v>
                </c:pt>
                <c:pt idx="4781">
                  <c:v>-1.5112553193224576E-4</c:v>
                </c:pt>
                <c:pt idx="4782">
                  <c:v>-1.5182394258833352E-4</c:v>
                </c:pt>
                <c:pt idx="4783">
                  <c:v>-1.5091668678929749E-4</c:v>
                </c:pt>
                <c:pt idx="4784">
                  <c:v>-1.49145395966562E-4</c:v>
                </c:pt>
                <c:pt idx="4785">
                  <c:v>-1.4947541341412437E-4</c:v>
                </c:pt>
                <c:pt idx="4786">
                  <c:v>-1.489388159390013E-4</c:v>
                </c:pt>
                <c:pt idx="4787">
                  <c:v>-1.492684892230575E-4</c:v>
                </c:pt>
                <c:pt idx="4788">
                  <c:v>-1.4923732019210675E-4</c:v>
                </c:pt>
                <c:pt idx="4789">
                  <c:v>-1.4985687098121071E-4</c:v>
                </c:pt>
                <c:pt idx="4790">
                  <c:v>-1.5026043542058009E-4</c:v>
                </c:pt>
                <c:pt idx="4791">
                  <c:v>-1.5001158941986629E-4</c:v>
                </c:pt>
                <c:pt idx="4792">
                  <c:v>-1.497630736490714E-4</c:v>
                </c:pt>
                <c:pt idx="4793">
                  <c:v>-1.4886539833124722E-4</c:v>
                </c:pt>
                <c:pt idx="4794">
                  <c:v>-1.4883435236704885E-4</c:v>
                </c:pt>
                <c:pt idx="4795">
                  <c:v>-1.4651122245621333E-4</c:v>
                </c:pt>
                <c:pt idx="4796">
                  <c:v>-1.4598272897644343E-4</c:v>
                </c:pt>
                <c:pt idx="4797">
                  <c:v>-1.4538478707794896E-4</c:v>
                </c:pt>
                <c:pt idx="4798">
                  <c:v>-1.4443575321942051E-4</c:v>
                </c:pt>
                <c:pt idx="4799">
                  <c:v>-1.4589148974999979E-4</c:v>
                </c:pt>
                <c:pt idx="4800">
                  <c:v>-1.5001986892314081E-4</c:v>
                </c:pt>
                <c:pt idx="4801">
                  <c:v>-1.5268512142857122E-4</c:v>
                </c:pt>
                <c:pt idx="4802">
                  <c:v>-1.525067099104724E-4</c:v>
                </c:pt>
                <c:pt idx="4803">
                  <c:v>-1.5291504858451268E-4</c:v>
                </c:pt>
                <c:pt idx="4804">
                  <c:v>-1.5215041893860542E-4</c:v>
                </c:pt>
                <c:pt idx="4805">
                  <c:v>-1.5189946670828112E-4</c:v>
                </c:pt>
                <c:pt idx="4806">
                  <c:v>-1.5194092413147473E-4</c:v>
                </c:pt>
                <c:pt idx="4807">
                  <c:v>-1.5234811308236252E-4</c:v>
                </c:pt>
                <c:pt idx="4808">
                  <c:v>-1.5304966196714475E-4</c:v>
                </c:pt>
                <c:pt idx="4809">
                  <c:v>-1.5552981627858607E-4</c:v>
                </c:pt>
                <c:pt idx="4810">
                  <c:v>-1.5505208029515673E-4</c:v>
                </c:pt>
                <c:pt idx="4811">
                  <c:v>-1.5583700033250188E-4</c:v>
                </c:pt>
                <c:pt idx="4812">
                  <c:v>-1.5535860259713257E-4</c:v>
                </c:pt>
                <c:pt idx="4813">
                  <c:v>-1.5525210220191093E-4</c:v>
                </c:pt>
                <c:pt idx="4814">
                  <c:v>-1.5641045649013481E-4</c:v>
                </c:pt>
                <c:pt idx="4815">
                  <c:v>-1.5526182605896994E-4</c:v>
                </c:pt>
                <c:pt idx="4816">
                  <c:v>-1.5485894922150699E-4</c:v>
                </c:pt>
                <c:pt idx="4817">
                  <c:v>-1.5453082880863411E-4</c:v>
                </c:pt>
                <c:pt idx="4818">
                  <c:v>-1.5390819028844141E-4</c:v>
                </c:pt>
                <c:pt idx="4819">
                  <c:v>-1.5292034908713674E-4</c:v>
                </c:pt>
                <c:pt idx="4820">
                  <c:v>-1.5193730093341612E-4</c:v>
                </c:pt>
                <c:pt idx="4821">
                  <c:v>-1.5373877901285756E-4</c:v>
                </c:pt>
                <c:pt idx="4822">
                  <c:v>-1.5216642647729613E-4</c:v>
                </c:pt>
                <c:pt idx="4823">
                  <c:v>-1.5184281258291856E-4</c:v>
                </c:pt>
                <c:pt idx="4824">
                  <c:v>-1.5130131340932625E-4</c:v>
                </c:pt>
                <c:pt idx="4825">
                  <c:v>-1.5156119328636533E-4</c:v>
                </c:pt>
                <c:pt idx="4826">
                  <c:v>-1.5182137530557263E-4</c:v>
                </c:pt>
                <c:pt idx="4827">
                  <c:v>-1.5186287350869908E-4</c:v>
                </c:pt>
                <c:pt idx="4828">
                  <c:v>-1.5205036697038706E-4</c:v>
                </c:pt>
                <c:pt idx="4829">
                  <c:v>-1.5370482428571412E-4</c:v>
                </c:pt>
                <c:pt idx="4830">
                  <c:v>-1.5293845611674586E-4</c:v>
                </c:pt>
                <c:pt idx="4831">
                  <c:v>-1.5246741276903956E-4</c:v>
                </c:pt>
                <c:pt idx="4832">
                  <c:v>-1.4924250999379251E-4</c:v>
                </c:pt>
                <c:pt idx="4833">
                  <c:v>-1.4885192848572594E-4</c:v>
                </c:pt>
                <c:pt idx="4834">
                  <c:v>-1.4896492055842795E-4</c:v>
                </c:pt>
                <c:pt idx="4835">
                  <c:v>-1.4943802601323391E-4</c:v>
                </c:pt>
                <c:pt idx="4836">
                  <c:v>-1.4825737663841205E-4</c:v>
                </c:pt>
                <c:pt idx="4837">
                  <c:v>-1.4665651285655212E-4</c:v>
                </c:pt>
                <c:pt idx="4838">
                  <c:v>-1.5166329303575101E-4</c:v>
                </c:pt>
                <c:pt idx="4839">
                  <c:v>-1.5552832404958661E-4</c:v>
                </c:pt>
                <c:pt idx="4840">
                  <c:v>-1.5519961536872531E-4</c:v>
                </c:pt>
                <c:pt idx="4841">
                  <c:v>-1.5590966266005766E-4</c:v>
                </c:pt>
                <c:pt idx="4842">
                  <c:v>-1.5565460576089186E-4</c:v>
                </c:pt>
                <c:pt idx="4843">
                  <c:v>-1.5703773245251843E-4</c:v>
                </c:pt>
                <c:pt idx="4844">
                  <c:v>-1.5805417060887498E-4</c:v>
                </c:pt>
                <c:pt idx="4845">
                  <c:v>-1.5847260623194371E-4</c:v>
                </c:pt>
                <c:pt idx="4846">
                  <c:v>-1.5896727771817605E-4</c:v>
                </c:pt>
                <c:pt idx="4847">
                  <c:v>-1.5803144057343219E-4</c:v>
                </c:pt>
                <c:pt idx="4848">
                  <c:v>-1.5905257250979567E-4</c:v>
                </c:pt>
                <c:pt idx="4849">
                  <c:v>-1.5932177098969058E-4</c:v>
                </c:pt>
                <c:pt idx="4850">
                  <c:v>-1.608813597196453E-4</c:v>
                </c:pt>
                <c:pt idx="4851">
                  <c:v>-1.6183998901483909E-4</c:v>
                </c:pt>
                <c:pt idx="4852">
                  <c:v>-1.6104346152895103E-4</c:v>
                </c:pt>
                <c:pt idx="4853">
                  <c:v>-1.6108645918829815E-4</c:v>
                </c:pt>
                <c:pt idx="4854">
                  <c:v>-1.627359518434602E-4</c:v>
                </c:pt>
                <c:pt idx="4855">
                  <c:v>-1.6447605411861599E-4</c:v>
                </c:pt>
                <c:pt idx="4856">
                  <c:v>-1.6405540012353289E-4</c:v>
                </c:pt>
                <c:pt idx="4857">
                  <c:v>-1.6433094036640578E-4</c:v>
                </c:pt>
                <c:pt idx="4858">
                  <c:v>-1.642197651986004E-4</c:v>
                </c:pt>
                <c:pt idx="4859">
                  <c:v>-1.6675364825102868E-4</c:v>
                </c:pt>
                <c:pt idx="4860">
                  <c:v>-1.687647502571486E-4</c:v>
                </c:pt>
                <c:pt idx="4861">
                  <c:v>-1.6944268294940342E-4</c:v>
                </c:pt>
                <c:pt idx="4862">
                  <c:v>-1.6767051891836303E-4</c:v>
                </c:pt>
                <c:pt idx="4863">
                  <c:v>-1.679507691817433E-4</c:v>
                </c:pt>
                <c:pt idx="4864">
                  <c:v>-1.6870500402877686E-4</c:v>
                </c:pt>
                <c:pt idx="4865">
                  <c:v>-1.6946196660501427E-4</c:v>
                </c:pt>
                <c:pt idx="4866">
                  <c:v>-1.692686099239777E-4</c:v>
                </c:pt>
                <c:pt idx="4867">
                  <c:v>-1.6844313989317986E-4</c:v>
                </c:pt>
                <c:pt idx="4868">
                  <c:v>-1.6880343249127121E-4</c:v>
                </c:pt>
                <c:pt idx="4869">
                  <c:v>-1.6908516328542085E-4</c:v>
                </c:pt>
                <c:pt idx="4870">
                  <c:v>-1.6747366370355155E-4</c:v>
                </c:pt>
                <c:pt idx="4871">
                  <c:v>-1.6696870141625605E-4</c:v>
                </c:pt>
                <c:pt idx="4872">
                  <c:v>-1.6819148506053757E-4</c:v>
                </c:pt>
                <c:pt idx="4873">
                  <c:v>-1.6729210781698801E-4</c:v>
                </c:pt>
                <c:pt idx="4874">
                  <c:v>-1.6686595142564094E-4</c:v>
                </c:pt>
                <c:pt idx="4875">
                  <c:v>-1.6558310383511067E-4</c:v>
                </c:pt>
                <c:pt idx="4876">
                  <c:v>-1.6492780582325192E-4</c:v>
                </c:pt>
                <c:pt idx="4877">
                  <c:v>-1.6473898427634269E-4</c:v>
                </c:pt>
                <c:pt idx="4878">
                  <c:v>-1.7004138686206182E-4</c:v>
                </c:pt>
                <c:pt idx="4879">
                  <c:v>-1.6984762952868844E-4</c:v>
                </c:pt>
                <c:pt idx="4880">
                  <c:v>-1.7005119840196673E-4</c:v>
                </c:pt>
                <c:pt idx="4881">
                  <c:v>-1.6969867068824247E-4</c:v>
                </c:pt>
                <c:pt idx="4882">
                  <c:v>-1.7093740577513817E-4</c:v>
                </c:pt>
                <c:pt idx="4883">
                  <c:v>-1.7074281922604417E-4</c:v>
                </c:pt>
                <c:pt idx="4884">
                  <c:v>-1.7206805973387916E-4</c:v>
                </c:pt>
                <c:pt idx="4885">
                  <c:v>-1.7219342883749482E-4</c:v>
                </c:pt>
                <c:pt idx="4886">
                  <c:v>-1.7239925946388373E-4</c:v>
                </c:pt>
                <c:pt idx="4887">
                  <c:v>-1.7284687567512271E-4</c:v>
                </c:pt>
                <c:pt idx="4888">
                  <c:v>-1.7265046567805273E-4</c:v>
                </c:pt>
                <c:pt idx="4889">
                  <c:v>-1.7085222570552142E-4</c:v>
                </c:pt>
                <c:pt idx="4890">
                  <c:v>-1.7049845209568591E-4</c:v>
                </c:pt>
                <c:pt idx="4891">
                  <c:v>-1.7150144593213403E-4</c:v>
                </c:pt>
                <c:pt idx="4892">
                  <c:v>-1.7202731148579598E-4</c:v>
                </c:pt>
                <c:pt idx="4893">
                  <c:v>-1.7215267288516546E-4</c:v>
                </c:pt>
                <c:pt idx="4894">
                  <c:v>-1.7211750379979567E-4</c:v>
                </c:pt>
                <c:pt idx="4895">
                  <c:v>-1.6984748729575159E-4</c:v>
                </c:pt>
                <c:pt idx="4896">
                  <c:v>-1.7013051112926277E-4</c:v>
                </c:pt>
                <c:pt idx="4897">
                  <c:v>-1.7065284354838707E-4</c:v>
                </c:pt>
                <c:pt idx="4898">
                  <c:v>-1.6998161508471115E-4</c:v>
                </c:pt>
                <c:pt idx="4899">
                  <c:v>-1.6970883630612244E-4</c:v>
                </c:pt>
                <c:pt idx="4900">
                  <c:v>-1.701505670883493E-4</c:v>
                </c:pt>
                <c:pt idx="4901">
                  <c:v>-1.6979822580579353E-4</c:v>
                </c:pt>
                <c:pt idx="4902">
                  <c:v>-1.6944652194574749E-4</c:v>
                </c:pt>
                <c:pt idx="4903">
                  <c:v>-1.6846389233278954E-4</c:v>
                </c:pt>
                <c:pt idx="4904">
                  <c:v>-1.6725085649337408E-4</c:v>
                </c:pt>
                <c:pt idx="4905">
                  <c:v>-1.6604508919690174E-4</c:v>
                </c:pt>
                <c:pt idx="4906">
                  <c:v>-1.6601125078459343E-4</c:v>
                </c:pt>
                <c:pt idx="4907">
                  <c:v>-1.6660122758761203E-4</c:v>
                </c:pt>
                <c:pt idx="4908">
                  <c:v>-1.6563249272764309E-4</c:v>
                </c:pt>
                <c:pt idx="4909">
                  <c:v>-1.6700228209775967E-4</c:v>
                </c:pt>
                <c:pt idx="4910">
                  <c:v>-1.6767353801669721E-4</c:v>
                </c:pt>
                <c:pt idx="4911">
                  <c:v>-1.6850454336319218E-4</c:v>
                </c:pt>
                <c:pt idx="4912">
                  <c:v>-1.7108741540810095E-4</c:v>
                </c:pt>
                <c:pt idx="4913">
                  <c:v>-1.7225319373219373E-4</c:v>
                </c:pt>
                <c:pt idx="4914">
                  <c:v>-1.7261984299084436E-4</c:v>
                </c:pt>
                <c:pt idx="4915">
                  <c:v>-1.7242398836452401E-4</c:v>
                </c:pt>
                <c:pt idx="4916">
                  <c:v>-1.7182744120398618E-4</c:v>
                </c:pt>
                <c:pt idx="4917">
                  <c:v>-1.7083375193167956E-4</c:v>
                </c:pt>
                <c:pt idx="4918">
                  <c:v>-1.6952793846310225E-4</c:v>
                </c:pt>
                <c:pt idx="4919">
                  <c:v>-1.7084399837398375E-4</c:v>
                </c:pt>
                <c:pt idx="4920">
                  <c:v>-1.6993457102214998E-4</c:v>
                </c:pt>
                <c:pt idx="4921">
                  <c:v>-1.707745778138968E-4</c:v>
                </c:pt>
                <c:pt idx="4922">
                  <c:v>-1.6946934084907577E-4</c:v>
                </c:pt>
                <c:pt idx="4923">
                  <c:v>-1.6911858901299759E-4</c:v>
                </c:pt>
                <c:pt idx="4924">
                  <c:v>-1.6837443742131981E-4</c:v>
                </c:pt>
                <c:pt idx="4925">
                  <c:v>-1.6897095064961429E-4</c:v>
                </c:pt>
                <c:pt idx="4926">
                  <c:v>-1.6901561443068803E-4</c:v>
                </c:pt>
                <c:pt idx="4927">
                  <c:v>-1.6866573092532466E-4</c:v>
                </c:pt>
                <c:pt idx="4928">
                  <c:v>-1.6926304828565633E-4</c:v>
                </c:pt>
                <c:pt idx="4929">
                  <c:v>-1.6914968139959433E-4</c:v>
                </c:pt>
                <c:pt idx="4930">
                  <c:v>-1.7038336889069154E-4</c:v>
                </c:pt>
                <c:pt idx="4931">
                  <c:v>-1.7042831954582321E-4</c:v>
                </c:pt>
                <c:pt idx="4932">
                  <c:v>-1.6583462134603689E-4</c:v>
                </c:pt>
                <c:pt idx="4933">
                  <c:v>-1.6309914785164167E-4</c:v>
                </c:pt>
                <c:pt idx="4934">
                  <c:v>-1.6214816137791288E-4</c:v>
                </c:pt>
                <c:pt idx="4935">
                  <c:v>-1.602921881077796E-4</c:v>
                </c:pt>
                <c:pt idx="4936">
                  <c:v>-1.499419928904193E-4</c:v>
                </c:pt>
                <c:pt idx="4937">
                  <c:v>-1.3191405658161202E-4</c:v>
                </c:pt>
                <c:pt idx="4938">
                  <c:v>-1.36877007430654E-4</c:v>
                </c:pt>
                <c:pt idx="4939">
                  <c:v>-1.3867574034412956E-4</c:v>
                </c:pt>
                <c:pt idx="4940">
                  <c:v>-1.3474512143290832E-4</c:v>
                </c:pt>
                <c:pt idx="4941">
                  <c:v>-1.2642832480777013E-4</c:v>
                </c:pt>
                <c:pt idx="4942">
                  <c:v>-1.2135114199878618E-4</c:v>
                </c:pt>
                <c:pt idx="4943">
                  <c:v>-1.212642558656958E-4</c:v>
                </c:pt>
                <c:pt idx="4944">
                  <c:v>-1.2230193745197172E-4</c:v>
                </c:pt>
                <c:pt idx="4945">
                  <c:v>-1.2391229609785687E-4</c:v>
                </c:pt>
                <c:pt idx="4946">
                  <c:v>-1.2477300790378007E-4</c:v>
                </c:pt>
                <c:pt idx="4947">
                  <c:v>-1.2608348090137431E-4</c:v>
                </c:pt>
                <c:pt idx="4948">
                  <c:v>-1.2377408777530815E-4</c:v>
                </c:pt>
                <c:pt idx="4949">
                  <c:v>-1.2860035406060606E-4</c:v>
                </c:pt>
                <c:pt idx="4950">
                  <c:v>-1.2715832942839829E-4</c:v>
                </c:pt>
                <c:pt idx="4951">
                  <c:v>-1.3016937932148624E-4</c:v>
                </c:pt>
                <c:pt idx="4952">
                  <c:v>-1.3158009977791237E-4</c:v>
                </c:pt>
                <c:pt idx="4953">
                  <c:v>-1.3300054979814289E-4</c:v>
                </c:pt>
                <c:pt idx="4954">
                  <c:v>-1.3416514950554995E-4</c:v>
                </c:pt>
                <c:pt idx="4955">
                  <c:v>-1.3560360591202583E-4</c:v>
                </c:pt>
                <c:pt idx="4956">
                  <c:v>-1.3745661565462981E-4</c:v>
                </c:pt>
                <c:pt idx="4957">
                  <c:v>-1.4435970344897135E-4</c:v>
                </c:pt>
                <c:pt idx="4958">
                  <c:v>-1.4169546753377694E-4</c:v>
                </c:pt>
                <c:pt idx="4959">
                  <c:v>-1.3643167284274193E-4</c:v>
                </c:pt>
                <c:pt idx="4960">
                  <c:v>-1.3647128445877846E-4</c:v>
                </c:pt>
                <c:pt idx="4961">
                  <c:v>-1.4243772902055622E-4</c:v>
                </c:pt>
                <c:pt idx="4962">
                  <c:v>-1.4178788823292362E-4</c:v>
                </c:pt>
                <c:pt idx="4963">
                  <c:v>-1.4114021780821918E-4</c:v>
                </c:pt>
                <c:pt idx="4964">
                  <c:v>-1.4083729687814703E-4</c:v>
                </c:pt>
                <c:pt idx="4965">
                  <c:v>-1.4266869714055577E-4</c:v>
                </c:pt>
                <c:pt idx="4966">
                  <c:v>-1.4257080056372055E-4</c:v>
                </c:pt>
                <c:pt idx="4967">
                  <c:v>-1.411638827294686E-4</c:v>
                </c:pt>
                <c:pt idx="4968">
                  <c:v>-1.3705736596900784E-4</c:v>
                </c:pt>
                <c:pt idx="4969">
                  <c:v>-1.3987519140845069E-4</c:v>
                </c:pt>
                <c:pt idx="4970">
                  <c:v>-1.417662055320861E-4</c:v>
                </c:pt>
                <c:pt idx="4971">
                  <c:v>-1.4146245985518905E-4</c:v>
                </c:pt>
                <c:pt idx="4972">
                  <c:v>-1.3951824417856424E-4</c:v>
                </c:pt>
                <c:pt idx="4973">
                  <c:v>-1.3921805190993166E-4</c:v>
                </c:pt>
                <c:pt idx="4974">
                  <c:v>-1.3959833871356785E-4</c:v>
                </c:pt>
                <c:pt idx="4975">
                  <c:v>-1.3916209610128618E-4</c:v>
                </c:pt>
                <c:pt idx="4976">
                  <c:v>-1.3920209523809524E-4</c:v>
                </c:pt>
                <c:pt idx="4977">
                  <c:v>-1.3707840335476095E-4</c:v>
                </c:pt>
                <c:pt idx="4978">
                  <c:v>-1.3658074816228161E-4</c:v>
                </c:pt>
                <c:pt idx="4979">
                  <c:v>-1.4254382849397592E-4</c:v>
                </c:pt>
                <c:pt idx="4980">
                  <c:v>-1.4286093673961052E-4</c:v>
                </c:pt>
                <c:pt idx="4981">
                  <c:v>-1.4366427330389403E-4</c:v>
                </c:pt>
                <c:pt idx="4982">
                  <c:v>-1.4657435737507526E-4</c:v>
                </c:pt>
                <c:pt idx="4983">
                  <c:v>-1.4988491450642055E-4</c:v>
                </c:pt>
                <c:pt idx="4984">
                  <c:v>-1.5245073725175527E-4</c:v>
                </c:pt>
                <c:pt idx="4985">
                  <c:v>-1.4719187230244685E-4</c:v>
                </c:pt>
                <c:pt idx="4986">
                  <c:v>-1.4815433765791056E-4</c:v>
                </c:pt>
                <c:pt idx="4987">
                  <c:v>-1.5091361040497193E-4</c:v>
                </c:pt>
                <c:pt idx="4988">
                  <c:v>-1.5052369663259171E-4</c:v>
                </c:pt>
                <c:pt idx="4989">
                  <c:v>-1.49633133246493E-4</c:v>
                </c:pt>
                <c:pt idx="4990">
                  <c:v>-1.4967469725505914E-4</c:v>
                </c:pt>
                <c:pt idx="4991">
                  <c:v>-1.477931784655449E-4</c:v>
                </c:pt>
                <c:pt idx="4992">
                  <c:v>-1.4833134742639698E-4</c:v>
                </c:pt>
                <c:pt idx="4993">
                  <c:v>-1.4716793950740893E-4</c:v>
                </c:pt>
                <c:pt idx="4994">
                  <c:v>-1.4678557631631636E-4</c:v>
                </c:pt>
                <c:pt idx="4995">
                  <c:v>-1.4465218058446762E-4</c:v>
                </c:pt>
                <c:pt idx="4996">
                  <c:v>-1.4476278653191921E-4</c:v>
                </c:pt>
                <c:pt idx="4997">
                  <c:v>-1.4473382238895563E-4</c:v>
                </c:pt>
                <c:pt idx="4998">
                  <c:v>-1.4379986739347875E-4</c:v>
                </c:pt>
                <c:pt idx="4999">
                  <c:v>-1.4238701886000005E-4</c:v>
                </c:pt>
                <c:pt idx="5000">
                  <c:v>-1.4235854715056992E-4</c:v>
                </c:pt>
                <c:pt idx="5001">
                  <c:v>-1.4260602894842068E-4</c:v>
                </c:pt>
                <c:pt idx="5002">
                  <c:v>-1.4669172006795926E-4</c:v>
                </c:pt>
                <c:pt idx="5003">
                  <c:v>-1.4779264574340533E-4</c:v>
                </c:pt>
                <c:pt idx="5004">
                  <c:v>-1.4755075158841163E-4</c:v>
                </c:pt>
                <c:pt idx="5005">
                  <c:v>-1.4716790631242514E-4</c:v>
                </c:pt>
                <c:pt idx="5006">
                  <c:v>-1.4727975885759942E-4</c:v>
                </c:pt>
                <c:pt idx="5007">
                  <c:v>-1.4605317879392979E-4</c:v>
                </c:pt>
                <c:pt idx="5008">
                  <c:v>-1.4651600628868045E-4</c:v>
                </c:pt>
                <c:pt idx="5009">
                  <c:v>-1.4550419588822361E-4</c:v>
                </c:pt>
                <c:pt idx="5010">
                  <c:v>-1.4561520171622435E-4</c:v>
                </c:pt>
                <c:pt idx="5011">
                  <c:v>-1.4232149976057466E-4</c:v>
                </c:pt>
                <c:pt idx="5012">
                  <c:v>-1.4181151930979459E-4</c:v>
                </c:pt>
                <c:pt idx="5013">
                  <c:v>-1.4247144102512966E-4</c:v>
                </c:pt>
                <c:pt idx="5014">
                  <c:v>-1.4216751994017949E-4</c:v>
                </c:pt>
                <c:pt idx="5015">
                  <c:v>-1.4324329649122812E-4</c:v>
                </c:pt>
                <c:pt idx="5016">
                  <c:v>-1.442552325891968E-4</c:v>
                </c:pt>
                <c:pt idx="5017">
                  <c:v>-1.4429603051016346E-4</c:v>
                </c:pt>
                <c:pt idx="5018">
                  <c:v>-1.4385045429368405E-4</c:v>
                </c:pt>
                <c:pt idx="5019">
                  <c:v>-1.4668707561752992E-4</c:v>
                </c:pt>
                <c:pt idx="5020">
                  <c:v>-1.4651715901214905E-4</c:v>
                </c:pt>
                <c:pt idx="5021">
                  <c:v>-1.4698077789725215E-4</c:v>
                </c:pt>
                <c:pt idx="5022">
                  <c:v>-1.4526732544296246E-4</c:v>
                </c:pt>
                <c:pt idx="5023">
                  <c:v>-1.4363797372611472E-4</c:v>
                </c:pt>
                <c:pt idx="5024">
                  <c:v>-1.2815009530348266E-4</c:v>
                </c:pt>
                <c:pt idx="5025">
                  <c:v>-1.3364906098288902E-4</c:v>
                </c:pt>
                <c:pt idx="5026">
                  <c:v>-1.3540954268947687E-4</c:v>
                </c:pt>
                <c:pt idx="5027">
                  <c:v>-1.3084808496420053E-4</c:v>
                </c:pt>
                <c:pt idx="5028">
                  <c:v>-1.2436689051501296E-4</c:v>
                </c:pt>
                <c:pt idx="5029">
                  <c:v>-1.2757487341948315E-4</c:v>
                </c:pt>
                <c:pt idx="5030">
                  <c:v>-1.2921768513218053E-4</c:v>
                </c:pt>
                <c:pt idx="5031">
                  <c:v>-1.3362139727742453E-4</c:v>
                </c:pt>
                <c:pt idx="5032">
                  <c:v>-1.3306869457579978E-4</c:v>
                </c:pt>
                <c:pt idx="5033">
                  <c:v>-1.3376593784266992E-4</c:v>
                </c:pt>
                <c:pt idx="5034">
                  <c:v>-1.3125098667328706E-4</c:v>
                </c:pt>
                <c:pt idx="5035">
                  <c:v>-1.3096484511517084E-4</c:v>
                </c:pt>
                <c:pt idx="5036">
                  <c:v>-1.3434605864601952E-4</c:v>
                </c:pt>
                <c:pt idx="5037">
                  <c:v>-1.3518024051210805E-4</c:v>
                </c:pt>
                <c:pt idx="5038">
                  <c:v>-1.3924258946219494E-4</c:v>
                </c:pt>
                <c:pt idx="5039">
                  <c:v>-1.3840400974206356E-4</c:v>
                </c:pt>
                <c:pt idx="5040">
                  <c:v>-1.3837655407657217E-4</c:v>
                </c:pt>
                <c:pt idx="5041">
                  <c:v>-1.3895677138040465E-4</c:v>
                </c:pt>
                <c:pt idx="5042">
                  <c:v>-1.4137817023597069E-4</c:v>
                </c:pt>
                <c:pt idx="5043">
                  <c:v>-1.409399576130056E-4</c:v>
                </c:pt>
                <c:pt idx="5044">
                  <c:v>-1.4152749316154612E-4</c:v>
                </c:pt>
                <c:pt idx="5045">
                  <c:v>-1.3857653170828383E-4</c:v>
                </c:pt>
                <c:pt idx="5046">
                  <c:v>-1.4078794022191404E-4</c:v>
                </c:pt>
                <c:pt idx="5047">
                  <c:v>-1.3919727091917596E-4</c:v>
                </c:pt>
                <c:pt idx="5048">
                  <c:v>-1.4100516821152707E-4</c:v>
                </c:pt>
                <c:pt idx="5049">
                  <c:v>-1.3995564584158422E-4</c:v>
                </c:pt>
                <c:pt idx="5050">
                  <c:v>-1.4115424915858249E-4</c:v>
                </c:pt>
                <c:pt idx="5051">
                  <c:v>-1.4119464703087891E-4</c:v>
                </c:pt>
                <c:pt idx="5052">
                  <c:v>-1.4295147468830404E-4</c:v>
                </c:pt>
                <c:pt idx="5053">
                  <c:v>-1.4430685340324501E-4</c:v>
                </c:pt>
                <c:pt idx="5054">
                  <c:v>-1.4323985780415434E-4</c:v>
                </c:pt>
                <c:pt idx="5055">
                  <c:v>-1.405373287974684E-4</c:v>
                </c:pt>
                <c:pt idx="5056">
                  <c:v>-1.4194471281392135E-4</c:v>
                </c:pt>
                <c:pt idx="5057">
                  <c:v>-1.4391544331751686E-4</c:v>
                </c:pt>
                <c:pt idx="5058">
                  <c:v>-1.4409488464123347E-4</c:v>
                </c:pt>
                <c:pt idx="5059">
                  <c:v>-1.4728108545454549E-4</c:v>
                </c:pt>
                <c:pt idx="5060">
                  <c:v>-1.4795766148982417E-4</c:v>
                </c:pt>
                <c:pt idx="5061">
                  <c:v>-1.5048943820624263E-4</c:v>
                </c:pt>
                <c:pt idx="5062">
                  <c:v>-1.5031659065771287E-4</c:v>
                </c:pt>
                <c:pt idx="5063">
                  <c:v>-1.48648714257504E-4</c:v>
                </c:pt>
                <c:pt idx="5064">
                  <c:v>-1.4918752000000004E-4</c:v>
                </c:pt>
                <c:pt idx="5065">
                  <c:v>-1.44728376233715E-4</c:v>
                </c:pt>
                <c:pt idx="5066">
                  <c:v>-1.4672613935267419E-4</c:v>
                </c:pt>
                <c:pt idx="5067">
                  <c:v>-1.4747111698895033E-4</c:v>
                </c:pt>
                <c:pt idx="5068">
                  <c:v>-1.4751251828763073E-4</c:v>
                </c:pt>
                <c:pt idx="5069">
                  <c:v>-1.4635875203155823E-4</c:v>
                </c:pt>
                <c:pt idx="5070">
                  <c:v>-1.4647009613488467E-4</c:v>
                </c:pt>
                <c:pt idx="5071">
                  <c:v>-1.4644121796135649E-4</c:v>
                </c:pt>
                <c:pt idx="5072">
                  <c:v>-1.4648246392667062E-4</c:v>
                </c:pt>
                <c:pt idx="5073">
                  <c:v>-1.4540471959006705E-4</c:v>
                </c:pt>
                <c:pt idx="5074">
                  <c:v>-1.457250048078818E-4</c:v>
                </c:pt>
                <c:pt idx="5075">
                  <c:v>-1.4646598662332547E-4</c:v>
                </c:pt>
                <c:pt idx="5076">
                  <c:v>-1.4678792446326573E-4</c:v>
                </c:pt>
                <c:pt idx="5077">
                  <c:v>-1.4732146855061048E-4</c:v>
                </c:pt>
                <c:pt idx="5078">
                  <c:v>-1.4750375481393976E-4</c:v>
                </c:pt>
                <c:pt idx="5079">
                  <c:v>-1.4839276698818898E-4</c:v>
                </c:pt>
                <c:pt idx="5080">
                  <c:v>-1.502122395000984E-4</c:v>
                </c:pt>
                <c:pt idx="5081">
                  <c:v>-1.4812221349862261E-4</c:v>
                </c:pt>
                <c:pt idx="5082">
                  <c:v>-1.5072524579972459E-4</c:v>
                </c:pt>
                <c:pt idx="5083">
                  <c:v>-1.5062400810385526E-4</c:v>
                </c:pt>
                <c:pt idx="5084">
                  <c:v>-1.4902625592920355E-4</c:v>
                </c:pt>
                <c:pt idx="5085">
                  <c:v>-1.4751196952418404E-4</c:v>
                </c:pt>
                <c:pt idx="5086">
                  <c:v>-1.4600940782386477E-4</c:v>
                </c:pt>
                <c:pt idx="5087">
                  <c:v>-1.4675104860455978E-4</c:v>
                </c:pt>
                <c:pt idx="5088">
                  <c:v>-1.4848394358420123E-4</c:v>
                </c:pt>
                <c:pt idx="5089">
                  <c:v>-1.4803059685658155E-4</c:v>
                </c:pt>
                <c:pt idx="5090">
                  <c:v>-1.4764880828913772E-4</c:v>
                </c:pt>
                <c:pt idx="5091">
                  <c:v>-1.4917619727022785E-4</c:v>
                </c:pt>
                <c:pt idx="5092">
                  <c:v>-1.4886306446102495E-4</c:v>
                </c:pt>
                <c:pt idx="5093">
                  <c:v>-1.4918863871221048E-4</c:v>
                </c:pt>
                <c:pt idx="5094">
                  <c:v>-1.4930142816486756E-4</c:v>
                </c:pt>
                <c:pt idx="5095">
                  <c:v>-1.5098471440345372E-4</c:v>
                </c:pt>
                <c:pt idx="5096">
                  <c:v>-1.5102676111438103E-4</c:v>
                </c:pt>
                <c:pt idx="5097">
                  <c:v>-1.5035318244409576E-4</c:v>
                </c:pt>
                <c:pt idx="5098">
                  <c:v>-1.4918430604040012E-4</c:v>
                </c:pt>
                <c:pt idx="5099">
                  <c:v>-1.5022282831372554E-4</c:v>
                </c:pt>
                <c:pt idx="5100">
                  <c:v>-1.5083671919231527E-4</c:v>
                </c:pt>
                <c:pt idx="5101">
                  <c:v>-1.5303896918855353E-4</c:v>
                </c:pt>
                <c:pt idx="5102">
                  <c:v>-1.5192610762296692E-4</c:v>
                </c:pt>
                <c:pt idx="5103">
                  <c:v>-1.5182437650862072E-4</c:v>
                </c:pt>
                <c:pt idx="5104">
                  <c:v>-1.5222673866797262E-4</c:v>
                </c:pt>
                <c:pt idx="5105">
                  <c:v>-1.5162111304347828E-4</c:v>
                </c:pt>
                <c:pt idx="5106">
                  <c:v>-1.4529838899549641E-4</c:v>
                </c:pt>
                <c:pt idx="5107">
                  <c:v>-1.4250671734534066E-4</c:v>
                </c:pt>
                <c:pt idx="5108">
                  <c:v>-1.4002531397533765E-4</c:v>
                </c:pt>
                <c:pt idx="5109">
                  <c:v>-1.4122058317025442E-4</c:v>
                </c:pt>
                <c:pt idx="5110">
                  <c:v>-1.4338520426531015E-4</c:v>
                </c:pt>
                <c:pt idx="5111">
                  <c:v>-1.4363286825117374E-4</c:v>
                </c:pt>
                <c:pt idx="5112">
                  <c:v>-1.416149972618815E-4</c:v>
                </c:pt>
                <c:pt idx="5113">
                  <c:v>-1.4227101840046935E-4</c:v>
                </c:pt>
                <c:pt idx="5114">
                  <c:v>-1.3811007176930598E-4</c:v>
                </c:pt>
                <c:pt idx="5115">
                  <c:v>-1.3942833399139957E-4</c:v>
                </c:pt>
                <c:pt idx="5116">
                  <c:v>-1.4000936691420756E-4</c:v>
                </c:pt>
                <c:pt idx="5117">
                  <c:v>-1.4209140029308325E-4</c:v>
                </c:pt>
                <c:pt idx="5118">
                  <c:v>-1.4199525452236766E-4</c:v>
                </c:pt>
                <c:pt idx="5119">
                  <c:v>-1.4189917023437501E-4</c:v>
                </c:pt>
                <c:pt idx="5120">
                  <c:v>-1.4235032634251125E-4</c:v>
                </c:pt>
                <c:pt idx="5121">
                  <c:v>-1.4397300905896136E-4</c:v>
                </c:pt>
                <c:pt idx="5122">
                  <c:v>-1.4332446269763811E-4</c:v>
                </c:pt>
                <c:pt idx="5123">
                  <c:v>-1.4192501690085872E-4</c:v>
                </c:pt>
                <c:pt idx="5124">
                  <c:v>-1.3723928788292685E-4</c:v>
                </c:pt>
                <c:pt idx="5125">
                  <c:v>-1.3841674005072183E-4</c:v>
                </c:pt>
                <c:pt idx="5126">
                  <c:v>-1.3785371782718938E-4</c:v>
                </c:pt>
                <c:pt idx="5127">
                  <c:v>-1.4201925875585025E-4</c:v>
                </c:pt>
                <c:pt idx="5128">
                  <c:v>-1.4247052671085983E-4</c:v>
                </c:pt>
                <c:pt idx="5129">
                  <c:v>-1.4244275467836258E-4</c:v>
                </c:pt>
                <c:pt idx="5130">
                  <c:v>-1.4220966199571234E-4</c:v>
                </c:pt>
                <c:pt idx="5131">
                  <c:v>-1.4327934731098987E-4</c:v>
                </c:pt>
                <c:pt idx="5132">
                  <c:v>-1.4456241429962986E-4</c:v>
                </c:pt>
                <c:pt idx="5133">
                  <c:v>-1.4488065508375534E-4</c:v>
                </c:pt>
                <c:pt idx="5134">
                  <c:v>-1.4416039322297954E-4</c:v>
                </c:pt>
                <c:pt idx="5135">
                  <c:v>-1.4255019503504673E-4</c:v>
                </c:pt>
                <c:pt idx="5136">
                  <c:v>-1.4327736523262605E-4</c:v>
                </c:pt>
                <c:pt idx="5137">
                  <c:v>-1.4567069034643828E-4</c:v>
                </c:pt>
                <c:pt idx="5138">
                  <c:v>-1.4508637131737691E-4</c:v>
                </c:pt>
                <c:pt idx="5139">
                  <c:v>-1.4491942601167315E-4</c:v>
                </c:pt>
                <c:pt idx="5140">
                  <c:v>-1.4579450387084225E-4</c:v>
                </c:pt>
                <c:pt idx="5141">
                  <c:v>-1.4576615021392452E-4</c:v>
                </c:pt>
                <c:pt idx="5142">
                  <c:v>-1.4545954055998446E-4</c:v>
                </c:pt>
                <c:pt idx="5143">
                  <c:v>-1.4619730870917575E-4</c:v>
                </c:pt>
                <c:pt idx="5144">
                  <c:v>-1.4679778872691936E-4</c:v>
                </c:pt>
                <c:pt idx="5145">
                  <c:v>-1.4740007648659153E-4</c:v>
                </c:pt>
                <c:pt idx="5146">
                  <c:v>-1.4730126038469012E-4</c:v>
                </c:pt>
                <c:pt idx="5147">
                  <c:v>-1.4755345695415697E-4</c:v>
                </c:pt>
                <c:pt idx="5148">
                  <c:v>-1.4971452575257332E-4</c:v>
                </c:pt>
                <c:pt idx="5149">
                  <c:v>-1.5025446565048543E-4</c:v>
                </c:pt>
                <c:pt idx="5150">
                  <c:v>-1.4986953774024462E-4</c:v>
                </c:pt>
                <c:pt idx="5151">
                  <c:v>-1.5005378326863355E-4</c:v>
                </c:pt>
                <c:pt idx="5152">
                  <c:v>-1.5088019051038231E-4</c:v>
                </c:pt>
                <c:pt idx="5153">
                  <c:v>-1.505653766201009E-4</c:v>
                </c:pt>
                <c:pt idx="5154">
                  <c:v>-1.48337798157129E-4</c:v>
                </c:pt>
                <c:pt idx="5155">
                  <c:v>-1.4880316555469358E-4</c:v>
                </c:pt>
                <c:pt idx="5156">
                  <c:v>-1.4863302774869111E-4</c:v>
                </c:pt>
                <c:pt idx="5157">
                  <c:v>-1.4670726343544009E-4</c:v>
                </c:pt>
                <c:pt idx="5158">
                  <c:v>-1.4639942296956773E-4</c:v>
                </c:pt>
                <c:pt idx="5159">
                  <c:v>-1.4700015381782945E-4</c:v>
                </c:pt>
                <c:pt idx="5160">
                  <c:v>-1.4816534576632433E-4</c:v>
                </c:pt>
                <c:pt idx="5161">
                  <c:v>-1.4926663998450211E-4</c:v>
                </c:pt>
                <c:pt idx="5162">
                  <c:v>-1.5094485008715859E-4</c:v>
                </c:pt>
                <c:pt idx="5163">
                  <c:v>-1.4963411886134776E-4</c:v>
                </c:pt>
                <c:pt idx="5164">
                  <c:v>-1.4875566586640849E-4</c:v>
                </c:pt>
                <c:pt idx="5165">
                  <c:v>-1.4879750505226476E-4</c:v>
                </c:pt>
                <c:pt idx="5166">
                  <c:v>-1.4919297333075283E-4</c:v>
                </c:pt>
                <c:pt idx="5167">
                  <c:v>-1.4775375990712072E-4</c:v>
                </c:pt>
                <c:pt idx="5168">
                  <c:v>-1.4479706076610558E-4</c:v>
                </c:pt>
                <c:pt idx="5169">
                  <c:v>-1.4567047367504833E-4</c:v>
                </c:pt>
                <c:pt idx="5170">
                  <c:v>-1.464779666602204E-4</c:v>
                </c:pt>
                <c:pt idx="5171">
                  <c:v>-1.477097071345707E-4</c:v>
                </c:pt>
                <c:pt idx="5172">
                  <c:v>-1.4782164111733998E-4</c:v>
                </c:pt>
                <c:pt idx="5173">
                  <c:v>-1.4842641095863928E-4</c:v>
                </c:pt>
                <c:pt idx="5174">
                  <c:v>-1.4853872676328495E-4</c:v>
                </c:pt>
                <c:pt idx="5175">
                  <c:v>-1.4865110210587321E-4</c:v>
                </c:pt>
                <c:pt idx="5176">
                  <c:v>-1.4869294983581218E-4</c:v>
                </c:pt>
                <c:pt idx="5177">
                  <c:v>-1.4901735990730005E-4</c:v>
                </c:pt>
                <c:pt idx="5178">
                  <c:v>-1.4912999075111021E-4</c:v>
                </c:pt>
                <c:pt idx="5179">
                  <c:v>-1.4973868175675669E-4</c:v>
                </c:pt>
                <c:pt idx="5180">
                  <c:v>-1.493554329280061E-4</c:v>
                </c:pt>
                <c:pt idx="5181">
                  <c:v>-1.5139054170204547E-4</c:v>
                </c:pt>
                <c:pt idx="5182">
                  <c:v>-1.505760131584024E-4</c:v>
                </c:pt>
                <c:pt idx="5183">
                  <c:v>-1.4948140771604932E-4</c:v>
                </c:pt>
                <c:pt idx="5184">
                  <c:v>-1.4797090094503367E-4</c:v>
                </c:pt>
                <c:pt idx="5185">
                  <c:v>-1.4808296376783638E-4</c:v>
                </c:pt>
                <c:pt idx="5186">
                  <c:v>-1.451237880855985E-4</c:v>
                </c:pt>
                <c:pt idx="5187">
                  <c:v>-1.4704423247879713E-4</c:v>
                </c:pt>
                <c:pt idx="5188">
                  <c:v>-1.4841950886490643E-4</c:v>
                </c:pt>
                <c:pt idx="5189">
                  <c:v>-1.4874335044315982E-4</c:v>
                </c:pt>
                <c:pt idx="5190">
                  <c:v>-1.4977569285301473E-4</c:v>
                </c:pt>
                <c:pt idx="5191">
                  <c:v>-1.5067094838212624E-4</c:v>
                </c:pt>
                <c:pt idx="5192">
                  <c:v>-1.5042832688234151E-4</c:v>
                </c:pt>
                <c:pt idx="5193">
                  <c:v>-1.5132653396226405E-4</c:v>
                </c:pt>
                <c:pt idx="5194">
                  <c:v>-1.507264208662174E-4</c:v>
                </c:pt>
                <c:pt idx="5195">
                  <c:v>-1.4906552018860653E-4</c:v>
                </c:pt>
                <c:pt idx="5196">
                  <c:v>-1.5038366728882036E-4</c:v>
                </c:pt>
                <c:pt idx="5197">
                  <c:v>-1.462037178337821E-4</c:v>
                </c:pt>
                <c:pt idx="5198">
                  <c:v>-1.4897950430852076E-4</c:v>
                </c:pt>
                <c:pt idx="5199">
                  <c:v>-1.4958728419230759E-4</c:v>
                </c:pt>
                <c:pt idx="5200">
                  <c:v>-1.4984200359546233E-4</c:v>
                </c:pt>
                <c:pt idx="5201">
                  <c:v>-1.5038130793925403E-4</c:v>
                </c:pt>
                <c:pt idx="5202">
                  <c:v>-1.5049466776859496E-4</c:v>
                </c:pt>
                <c:pt idx="5203">
                  <c:v>-1.4968475424673321E-4</c:v>
                </c:pt>
                <c:pt idx="5204">
                  <c:v>-1.5043684080691633E-4</c:v>
                </c:pt>
                <c:pt idx="5205">
                  <c:v>-1.5040794398770642E-4</c:v>
                </c:pt>
                <c:pt idx="5206">
                  <c:v>-1.5317228945650079E-4</c:v>
                </c:pt>
                <c:pt idx="5207">
                  <c:v>-1.5408287651689701E-4</c:v>
                </c:pt>
                <c:pt idx="5208">
                  <c:v>-1.5441599331925506E-4</c:v>
                </c:pt>
                <c:pt idx="5209">
                  <c:v>-1.5337271994241833E-4</c:v>
                </c:pt>
                <c:pt idx="5210">
                  <c:v>-1.5291058885050845E-4</c:v>
                </c:pt>
                <c:pt idx="5211">
                  <c:v>-1.5360281951266297E-4</c:v>
                </c:pt>
                <c:pt idx="5212">
                  <c:v>-1.5321229980817179E-4</c:v>
                </c:pt>
                <c:pt idx="5213">
                  <c:v>-1.530387110088223E-4</c:v>
                </c:pt>
                <c:pt idx="5214">
                  <c:v>-1.5308143976989442E-4</c:v>
                </c:pt>
                <c:pt idx="5215">
                  <c:v>-1.5348502593941706E-4</c:v>
                </c:pt>
                <c:pt idx="5216">
                  <c:v>-1.5295070714970279E-4</c:v>
                </c:pt>
                <c:pt idx="5217">
                  <c:v>-1.5234610210808729E-4</c:v>
                </c:pt>
                <c:pt idx="5218">
                  <c:v>-1.5332461707223596E-4</c:v>
                </c:pt>
                <c:pt idx="5219">
                  <c:v>-1.5343960842911867E-4</c:v>
                </c:pt>
                <c:pt idx="5220">
                  <c:v>-1.5333803777054194E-4</c:v>
                </c:pt>
                <c:pt idx="5221">
                  <c:v>-1.5316441966679422E-4</c:v>
                </c:pt>
                <c:pt idx="5222">
                  <c:v>-1.5263115533218445E-4</c:v>
                </c:pt>
                <c:pt idx="5223">
                  <c:v>-1.5267383445635518E-4</c:v>
                </c:pt>
                <c:pt idx="5224">
                  <c:v>-1.522137230813396E-4</c:v>
                </c:pt>
                <c:pt idx="5225">
                  <c:v>-1.526873017986987E-4</c:v>
                </c:pt>
                <c:pt idx="5226">
                  <c:v>-1.522272022192461E-4</c:v>
                </c:pt>
                <c:pt idx="5227">
                  <c:v>-1.4963342844299911E-4</c:v>
                </c:pt>
                <c:pt idx="5228">
                  <c:v>-1.4995889718875488E-4</c:v>
                </c:pt>
                <c:pt idx="5229">
                  <c:v>-1.5235508193116621E-4</c:v>
                </c:pt>
                <c:pt idx="5230">
                  <c:v>-1.4968911420378499E-4</c:v>
                </c:pt>
                <c:pt idx="5231">
                  <c:v>-1.5065376559633014E-4</c:v>
                </c:pt>
                <c:pt idx="5232">
                  <c:v>-1.4920787704949347E-4</c:v>
                </c:pt>
                <c:pt idx="5233">
                  <c:v>-1.4939122527703465E-4</c:v>
                </c:pt>
                <c:pt idx="5234">
                  <c:v>-1.4662724341929311E-4</c:v>
                </c:pt>
                <c:pt idx="5235">
                  <c:v>-1.4736667102750178E-4</c:v>
                </c:pt>
                <c:pt idx="5236">
                  <c:v>-1.4803874871109401E-4</c:v>
                </c:pt>
                <c:pt idx="5237">
                  <c:v>-1.4941840238640689E-4</c:v>
                </c:pt>
                <c:pt idx="5238">
                  <c:v>-1.4931925251002089E-4</c:v>
                </c:pt>
                <c:pt idx="5239">
                  <c:v>-1.5049479639312965E-4</c:v>
                </c:pt>
                <c:pt idx="5240">
                  <c:v>-1.5018214798702528E-4</c:v>
                </c:pt>
                <c:pt idx="5241">
                  <c:v>-1.4916323407096517E-4</c:v>
                </c:pt>
                <c:pt idx="5242">
                  <c:v>-1.4962917928666784E-4</c:v>
                </c:pt>
                <c:pt idx="5243">
                  <c:v>-1.4960064588100678E-4</c:v>
                </c:pt>
                <c:pt idx="5244">
                  <c:v>-1.476029367016205E-4</c:v>
                </c:pt>
                <c:pt idx="5245">
                  <c:v>-1.4673720951200906E-4</c:v>
                </c:pt>
                <c:pt idx="5246">
                  <c:v>-1.4670924358681141E-4</c:v>
                </c:pt>
                <c:pt idx="5247">
                  <c:v>-1.4640301330030479E-4</c:v>
                </c:pt>
                <c:pt idx="5248">
                  <c:v>-1.456120996380262E-4</c:v>
                </c:pt>
                <c:pt idx="5249">
                  <c:v>-1.4662540971428564E-4</c:v>
                </c:pt>
                <c:pt idx="5250">
                  <c:v>-1.466670788992572E-4</c:v>
                </c:pt>
                <c:pt idx="5251">
                  <c:v>-1.4916109255521697E-4</c:v>
                </c:pt>
                <c:pt idx="5252">
                  <c:v>-1.4962688317152095E-4</c:v>
                </c:pt>
                <c:pt idx="5253">
                  <c:v>-1.5023555614769691E-4</c:v>
                </c:pt>
                <c:pt idx="5254">
                  <c:v>-1.4978204329210267E-4</c:v>
                </c:pt>
                <c:pt idx="5255">
                  <c:v>-1.497535459474885E-4</c:v>
                </c:pt>
                <c:pt idx="5256">
                  <c:v>-1.5007896199353233E-4</c:v>
                </c:pt>
                <c:pt idx="5257">
                  <c:v>-1.5211574733739054E-4</c:v>
                </c:pt>
                <c:pt idx="5258">
                  <c:v>-1.5266042840844258E-4</c:v>
                </c:pt>
                <c:pt idx="5259">
                  <c:v>-1.5277505045627369E-4</c:v>
                </c:pt>
                <c:pt idx="5260">
                  <c:v>-1.5324952929100924E-4</c:v>
                </c:pt>
                <c:pt idx="5261">
                  <c:v>-1.5329243192702387E-4</c:v>
                </c:pt>
                <c:pt idx="5262">
                  <c:v>-1.5254440300208999E-4</c:v>
                </c:pt>
                <c:pt idx="5263">
                  <c:v>-1.5244369696048625E-4</c:v>
                </c:pt>
                <c:pt idx="5264">
                  <c:v>-1.5091497791073114E-4</c:v>
                </c:pt>
                <c:pt idx="5265">
                  <c:v>-1.5109980742499042E-4</c:v>
                </c:pt>
                <c:pt idx="5266">
                  <c:v>-1.5257200786026194E-4</c:v>
                </c:pt>
                <c:pt idx="5267">
                  <c:v>-1.5239961902050107E-4</c:v>
                </c:pt>
                <c:pt idx="5268">
                  <c:v>-1.5373738570886308E-4</c:v>
                </c:pt>
                <c:pt idx="5269">
                  <c:v>-1.537804042504743E-4</c:v>
                </c:pt>
                <c:pt idx="5270">
                  <c:v>-1.5181202358186295E-4</c:v>
                </c:pt>
                <c:pt idx="5271">
                  <c:v>-1.5171179806525029E-4</c:v>
                </c:pt>
                <c:pt idx="5272">
                  <c:v>-1.4962357350654267E-4</c:v>
                </c:pt>
                <c:pt idx="5273">
                  <c:v>-1.5058644233977996E-4</c:v>
                </c:pt>
                <c:pt idx="5274">
                  <c:v>-1.5191123387677715E-4</c:v>
                </c:pt>
                <c:pt idx="5275">
                  <c:v>-1.5324525217968148E-4</c:v>
                </c:pt>
                <c:pt idx="5276">
                  <c:v>-1.535764128103088E-4</c:v>
                </c:pt>
                <c:pt idx="5277">
                  <c:v>-1.5550394933686994E-4</c:v>
                </c:pt>
                <c:pt idx="5278">
                  <c:v>-1.5562020750142065E-4</c:v>
                </c:pt>
                <c:pt idx="5279">
                  <c:v>-1.5500865456439386E-4</c:v>
                </c:pt>
                <c:pt idx="5280">
                  <c:v>-1.5527006343495542E-4</c:v>
                </c:pt>
                <c:pt idx="5281">
                  <c:v>-1.5589639248390756E-4</c:v>
                </c:pt>
                <c:pt idx="5282">
                  <c:v>-1.5903092784402796E-4</c:v>
                </c:pt>
                <c:pt idx="5283">
                  <c:v>-1.5671490130582884E-4</c:v>
                </c:pt>
                <c:pt idx="5284">
                  <c:v>-1.5823046806054866E-4</c:v>
                </c:pt>
                <c:pt idx="5285">
                  <c:v>-1.5665560698070369E-4</c:v>
                </c:pt>
                <c:pt idx="5286">
                  <c:v>-1.5640634064686962E-4</c:v>
                </c:pt>
                <c:pt idx="5287">
                  <c:v>-1.546291272314674E-4</c:v>
                </c:pt>
                <c:pt idx="5288">
                  <c:v>-1.5108184358101715E-4</c:v>
                </c:pt>
                <c:pt idx="5289">
                  <c:v>-1.492131591493383E-4</c:v>
                </c:pt>
                <c:pt idx="5290">
                  <c:v>-1.4960793492723484E-4</c:v>
                </c:pt>
                <c:pt idx="5291">
                  <c:v>-1.5071203911564619E-4</c:v>
                </c:pt>
                <c:pt idx="5292">
                  <c:v>-1.5289662363498954E-4</c:v>
                </c:pt>
                <c:pt idx="5293">
                  <c:v>-1.5258077993955414E-4</c:v>
                </c:pt>
                <c:pt idx="5294">
                  <c:v>-1.5442470723323883E-4</c:v>
                </c:pt>
                <c:pt idx="5295">
                  <c:v>-1.5331305889350447E-4</c:v>
                </c:pt>
                <c:pt idx="5296">
                  <c:v>-1.5064070964696991E-4</c:v>
                </c:pt>
                <c:pt idx="5297">
                  <c:v>-1.4682028644771606E-4</c:v>
                </c:pt>
                <c:pt idx="5298">
                  <c:v>-1.4623733106246457E-4</c:v>
                </c:pt>
                <c:pt idx="5299">
                  <c:v>-1.4956536803773581E-4</c:v>
                </c:pt>
                <c:pt idx="5300">
                  <c:v>-1.5280933506885488E-4</c:v>
                </c:pt>
                <c:pt idx="5301">
                  <c:v>-1.5465507448132778E-4</c:v>
                </c:pt>
                <c:pt idx="5302">
                  <c:v>-1.5600740052800299E-4</c:v>
                </c:pt>
                <c:pt idx="5303">
                  <c:v>-1.5474167505656107E-4</c:v>
                </c:pt>
                <c:pt idx="5304">
                  <c:v>-1.5420587877474078E-4</c:v>
                </c:pt>
                <c:pt idx="5305">
                  <c:v>-1.5316781862042967E-4</c:v>
                </c:pt>
                <c:pt idx="5306">
                  <c:v>-1.5371475705671753E-4</c:v>
                </c:pt>
                <c:pt idx="5307">
                  <c:v>-1.5346970749811602E-4</c:v>
                </c:pt>
                <c:pt idx="5308">
                  <c:v>-1.5315311859107175E-4</c:v>
                </c:pt>
                <c:pt idx="5309">
                  <c:v>-1.5384416971751412E-4</c:v>
                </c:pt>
                <c:pt idx="5310">
                  <c:v>-1.5482750860478252E-4</c:v>
                </c:pt>
                <c:pt idx="5311">
                  <c:v>-1.5545189273343373E-4</c:v>
                </c:pt>
                <c:pt idx="5312">
                  <c:v>-1.5607831806888764E-4</c:v>
                </c:pt>
                <c:pt idx="5313">
                  <c:v>-1.577347185359428E-4</c:v>
                </c:pt>
                <c:pt idx="5314">
                  <c:v>-1.5682379021636877E-4</c:v>
                </c:pt>
                <c:pt idx="5315">
                  <c:v>-1.5562589256960121E-4</c:v>
                </c:pt>
                <c:pt idx="5316">
                  <c:v>-1.5581510440097803E-4</c:v>
                </c:pt>
                <c:pt idx="5317">
                  <c:v>-1.5440661635953367E-4</c:v>
                </c:pt>
                <c:pt idx="5318">
                  <c:v>-1.5561088864448207E-4</c:v>
                </c:pt>
                <c:pt idx="5319">
                  <c:v>-1.5631077020676693E-4</c:v>
                </c:pt>
                <c:pt idx="5320">
                  <c:v>-1.5526159135500846E-4</c:v>
                </c:pt>
                <c:pt idx="5321">
                  <c:v>-1.542183097143931E-4</c:v>
                </c:pt>
                <c:pt idx="5322">
                  <c:v>-1.5189215673492394E-4</c:v>
                </c:pt>
                <c:pt idx="5323">
                  <c:v>-1.5343962079263714E-4</c:v>
                </c:pt>
                <c:pt idx="5324">
                  <c:v>-1.5326701301408453E-4</c:v>
                </c:pt>
                <c:pt idx="5325">
                  <c:v>-1.5038579716485168E-4</c:v>
                </c:pt>
                <c:pt idx="5326">
                  <c:v>-1.5071169378637133E-4</c:v>
                </c:pt>
                <c:pt idx="5327">
                  <c:v>-1.5146470035660661E-4</c:v>
                </c:pt>
                <c:pt idx="5328">
                  <c:v>-1.5115184792644025E-4</c:v>
                </c:pt>
                <c:pt idx="5329">
                  <c:v>-1.5233507688555348E-4</c:v>
                </c:pt>
                <c:pt idx="5330">
                  <c:v>-1.5088218137310075E-4</c:v>
                </c:pt>
                <c:pt idx="5331">
                  <c:v>-1.509248303263316E-4</c:v>
                </c:pt>
                <c:pt idx="5332">
                  <c:v>-1.5082559701856368E-4</c:v>
                </c:pt>
                <c:pt idx="5333">
                  <c:v>-1.505139094113236E-4</c:v>
                </c:pt>
                <c:pt idx="5334">
                  <c:v>-1.497791697469541E-4</c:v>
                </c:pt>
                <c:pt idx="5335">
                  <c:v>-1.4911761351199402E-4</c:v>
                </c:pt>
                <c:pt idx="5336">
                  <c:v>-1.4923023670601463E-4</c:v>
                </c:pt>
                <c:pt idx="5337">
                  <c:v>-1.49202280498314E-4</c:v>
                </c:pt>
                <c:pt idx="5338">
                  <c:v>-1.4987847465817571E-4</c:v>
                </c:pt>
                <c:pt idx="5339">
                  <c:v>-1.4642578140449441E-4</c:v>
                </c:pt>
                <c:pt idx="5340">
                  <c:v>-1.470225850028085E-4</c:v>
                </c:pt>
                <c:pt idx="5341">
                  <c:v>-1.4783044915761889E-4</c:v>
                </c:pt>
                <c:pt idx="5342">
                  <c:v>-1.4752395680329406E-4</c:v>
                </c:pt>
                <c:pt idx="5343">
                  <c:v>-1.4763568542290424E-4</c:v>
                </c:pt>
                <c:pt idx="5344">
                  <c:v>-1.4491009216089807E-4</c:v>
                </c:pt>
                <c:pt idx="5345">
                  <c:v>-1.4378748793490462E-4</c:v>
                </c:pt>
                <c:pt idx="5346">
                  <c:v>-1.3457082895081357E-4</c:v>
                </c:pt>
                <c:pt idx="5347">
                  <c:v>-1.3584961694091253E-4</c:v>
                </c:pt>
                <c:pt idx="5348">
                  <c:v>-1.3602056231071233E-4</c:v>
                </c:pt>
                <c:pt idx="5349">
                  <c:v>-1.3697977171962621E-4</c:v>
                </c:pt>
                <c:pt idx="5350">
                  <c:v>-1.4000589983180717E-4</c:v>
                </c:pt>
                <c:pt idx="5351">
                  <c:v>-1.4078395689461889E-4</c:v>
                </c:pt>
                <c:pt idx="5352">
                  <c:v>-1.4366765187745194E-4</c:v>
                </c:pt>
                <c:pt idx="5353">
                  <c:v>-1.4931792379529329E-4</c:v>
                </c:pt>
                <c:pt idx="5354">
                  <c:v>-1.4957138293183946E-4</c:v>
                </c:pt>
                <c:pt idx="5355">
                  <c:v>-1.4877092570948473E-4</c:v>
                </c:pt>
                <c:pt idx="5356">
                  <c:v>-1.4979720375210009E-4</c:v>
                </c:pt>
                <c:pt idx="5357">
                  <c:v>-1.4920645091452038E-4</c:v>
                </c:pt>
                <c:pt idx="5358">
                  <c:v>-1.4917860869565221E-4</c:v>
                </c:pt>
                <c:pt idx="5359">
                  <c:v>-1.4894024402985079E-4</c:v>
                </c:pt>
                <c:pt idx="5360">
                  <c:v>-1.4379408552508865E-4</c:v>
                </c:pt>
                <c:pt idx="5361">
                  <c:v>-1.4755729955240584E-4</c:v>
                </c:pt>
                <c:pt idx="5362">
                  <c:v>-1.450408124930077E-4</c:v>
                </c:pt>
                <c:pt idx="5363">
                  <c:v>-1.4467075885533188E-4</c:v>
                </c:pt>
                <c:pt idx="5364">
                  <c:v>-1.4239601204100655E-4</c:v>
                </c:pt>
                <c:pt idx="5365">
                  <c:v>-1.4516575860976523E-4</c:v>
                </c:pt>
                <c:pt idx="5366">
                  <c:v>-1.4431608766536243E-4</c:v>
                </c:pt>
                <c:pt idx="5367">
                  <c:v>-1.436065746087929E-4</c:v>
                </c:pt>
                <c:pt idx="5368">
                  <c:v>-1.4426232864593038E-4</c:v>
                </c:pt>
                <c:pt idx="5369">
                  <c:v>-1.4409878910614528E-4</c:v>
                </c:pt>
                <c:pt idx="5370">
                  <c:v>-1.4427697209085834E-4</c:v>
                </c:pt>
                <c:pt idx="5371">
                  <c:v>-1.4329549529039468E-4</c:v>
                </c:pt>
                <c:pt idx="5372">
                  <c:v>-1.415765449097339E-4</c:v>
                </c:pt>
                <c:pt idx="5373">
                  <c:v>-1.4433315426125794E-4</c:v>
                </c:pt>
                <c:pt idx="5374">
                  <c:v>-1.4574773168372099E-4</c:v>
                </c:pt>
                <c:pt idx="5375">
                  <c:v>-1.4482715719866076E-4</c:v>
                </c:pt>
                <c:pt idx="5376">
                  <c:v>-1.456246524084062E-4</c:v>
                </c:pt>
                <c:pt idx="5377">
                  <c:v>-1.4684088125697288E-4</c:v>
                </c:pt>
                <c:pt idx="5378">
                  <c:v>-1.4855398226436143E-4</c:v>
                </c:pt>
                <c:pt idx="5379">
                  <c:v>-1.4796777120817847E-4</c:v>
                </c:pt>
                <c:pt idx="5380">
                  <c:v>-1.4766165367032153E-4</c:v>
                </c:pt>
                <c:pt idx="5381">
                  <c:v>-1.4784310397621705E-4</c:v>
                </c:pt>
                <c:pt idx="5382">
                  <c:v>-1.4635861194501213E-4</c:v>
                </c:pt>
                <c:pt idx="5383">
                  <c:v>-1.4750982477711744E-4</c:v>
                </c:pt>
                <c:pt idx="5384">
                  <c:v>-1.4713513249767877E-4</c:v>
                </c:pt>
                <c:pt idx="5385">
                  <c:v>-1.4724663054214635E-4</c:v>
                </c:pt>
                <c:pt idx="5386">
                  <c:v>-1.4638810705401898E-4</c:v>
                </c:pt>
                <c:pt idx="5387">
                  <c:v>-1.4484697026726062E-4</c:v>
                </c:pt>
                <c:pt idx="5388">
                  <c:v>-1.4557539185377623E-4</c:v>
                </c:pt>
                <c:pt idx="5389">
                  <c:v>-1.4520474792207794E-4</c:v>
                </c:pt>
                <c:pt idx="5390">
                  <c:v>-1.4593451291040625E-4</c:v>
                </c:pt>
                <c:pt idx="5391">
                  <c:v>-1.4528821546735905E-4</c:v>
                </c:pt>
                <c:pt idx="5392">
                  <c:v>-1.4677833923604672E-4</c:v>
                </c:pt>
                <c:pt idx="5393">
                  <c:v>-1.4779245901001112E-4</c:v>
                </c:pt>
                <c:pt idx="5394">
                  <c:v>-1.470009920481928E-4</c:v>
                </c:pt>
                <c:pt idx="5395">
                  <c:v>-1.4892453022609343E-4</c:v>
                </c:pt>
                <c:pt idx="5396">
                  <c:v>-1.4777989823976285E-4</c:v>
                </c:pt>
                <c:pt idx="5397">
                  <c:v>-1.4691929457206376E-4</c:v>
                </c:pt>
                <c:pt idx="5398">
                  <c:v>-1.4689208225597336E-4</c:v>
                </c:pt>
                <c:pt idx="5399">
                  <c:v>-1.4651893337037038E-4</c:v>
                </c:pt>
                <c:pt idx="5400">
                  <c:v>-1.470455279763007E-4</c:v>
                </c:pt>
                <c:pt idx="5401">
                  <c:v>-1.4694901427249167E-4</c:v>
                </c:pt>
                <c:pt idx="5402">
                  <c:v>-1.4643757915972606E-4</c:v>
                </c:pt>
                <c:pt idx="5403">
                  <c:v>-1.4264990608808291E-4</c:v>
                </c:pt>
                <c:pt idx="5404">
                  <c:v>-1.4228546540240517E-4</c:v>
                </c:pt>
                <c:pt idx="5405">
                  <c:v>-1.41047484036256E-4</c:v>
                </c:pt>
                <c:pt idx="5406">
                  <c:v>-1.4061934248196781E-4</c:v>
                </c:pt>
                <c:pt idx="5407">
                  <c:v>-1.409953215051775E-4</c:v>
                </c:pt>
                <c:pt idx="5408">
                  <c:v>-1.4130484575707156E-4</c:v>
                </c:pt>
                <c:pt idx="5409">
                  <c:v>-1.3854520218114602E-4</c:v>
                </c:pt>
                <c:pt idx="5410">
                  <c:v>-1.4064921415634819E-4</c:v>
                </c:pt>
                <c:pt idx="5411">
                  <c:v>-1.4136084979674799E-4</c:v>
                </c:pt>
                <c:pt idx="5412">
                  <c:v>-1.414019252909662E-4</c:v>
                </c:pt>
                <c:pt idx="5413">
                  <c:v>-1.4110724133727372E-4</c:v>
                </c:pt>
                <c:pt idx="5414">
                  <c:v>-1.4296904941828254E-4</c:v>
                </c:pt>
                <c:pt idx="5415">
                  <c:v>-1.4287490720088625E-4</c:v>
                </c:pt>
                <c:pt idx="5416">
                  <c:v>-1.4305180302750601E-4</c:v>
                </c:pt>
                <c:pt idx="5417">
                  <c:v>-1.420788853082318E-4</c:v>
                </c:pt>
                <c:pt idx="5418">
                  <c:v>-1.4044157551208709E-4</c:v>
                </c:pt>
                <c:pt idx="5419">
                  <c:v>-1.4108511968634685E-4</c:v>
                </c:pt>
                <c:pt idx="5420">
                  <c:v>-1.4294624921601178E-4</c:v>
                </c:pt>
                <c:pt idx="5421">
                  <c:v>-1.4264915654739946E-4</c:v>
                </c:pt>
                <c:pt idx="5422">
                  <c:v>-1.4194788873317349E-4</c:v>
                </c:pt>
                <c:pt idx="5423">
                  <c:v>-1.4185437016961649E-4</c:v>
                </c:pt>
                <c:pt idx="5424">
                  <c:v>-1.428408510599078E-4</c:v>
                </c:pt>
                <c:pt idx="5425">
                  <c:v>-1.4066133212311093E-4</c:v>
                </c:pt>
                <c:pt idx="5426">
                  <c:v>-1.3048630291136905E-4</c:v>
                </c:pt>
                <c:pt idx="5427">
                  <c:v>-1.3096926042741337E-4</c:v>
                </c:pt>
                <c:pt idx="5428">
                  <c:v>-1.3202696082151405E-4</c:v>
                </c:pt>
                <c:pt idx="5429">
                  <c:v>-1.3016132795580106E-4</c:v>
                </c:pt>
                <c:pt idx="5430">
                  <c:v>-1.3172331587184676E-4</c:v>
                </c:pt>
                <c:pt idx="5431">
                  <c:v>-1.2986096075110449E-4</c:v>
                </c:pt>
                <c:pt idx="5432">
                  <c:v>-1.3122954387999257E-4</c:v>
                </c:pt>
                <c:pt idx="5433">
                  <c:v>-1.3069790953257264E-4</c:v>
                </c:pt>
                <c:pt idx="5434">
                  <c:v>-1.2890893113155468E-4</c:v>
                </c:pt>
                <c:pt idx="5435">
                  <c:v>-1.2989149002943335E-4</c:v>
                </c:pt>
                <c:pt idx="5436">
                  <c:v>-1.2942675902151917E-4</c:v>
                </c:pt>
                <c:pt idx="5437">
                  <c:v>-1.2952878216255969E-4</c:v>
                </c:pt>
                <c:pt idx="5438">
                  <c:v>-1.3095789314212166E-4</c:v>
                </c:pt>
                <c:pt idx="5439">
                  <c:v>-1.3055375742647052E-4</c:v>
                </c:pt>
                <c:pt idx="5440">
                  <c:v>-1.3052976298474539E-4</c:v>
                </c:pt>
                <c:pt idx="5441">
                  <c:v>-1.2993736179713335E-4</c:v>
                </c:pt>
                <c:pt idx="5442">
                  <c:v>-1.2922126584604074E-4</c:v>
                </c:pt>
                <c:pt idx="5443">
                  <c:v>-1.3147233820720052E-4</c:v>
                </c:pt>
                <c:pt idx="5444">
                  <c:v>-1.3349379382920104E-4</c:v>
                </c:pt>
                <c:pt idx="5445">
                  <c:v>-1.3599309900844651E-4</c:v>
                </c:pt>
                <c:pt idx="5446">
                  <c:v>-1.3395956952450883E-4</c:v>
                </c:pt>
                <c:pt idx="5447">
                  <c:v>-1.357478705396475E-4</c:v>
                </c:pt>
                <c:pt idx="5448">
                  <c:v>-1.3559289436593865E-4</c:v>
                </c:pt>
                <c:pt idx="5449">
                  <c:v>-1.3485443842201826E-4</c:v>
                </c:pt>
                <c:pt idx="5450">
                  <c:v>-1.3756882146395149E-4</c:v>
                </c:pt>
                <c:pt idx="5451">
                  <c:v>-1.369532895084372E-4</c:v>
                </c:pt>
                <c:pt idx="5452">
                  <c:v>-1.3996486119567203E-4</c:v>
                </c:pt>
                <c:pt idx="5453">
                  <c:v>-1.3954031862852944E-4</c:v>
                </c:pt>
                <c:pt idx="5454">
                  <c:v>-1.3964757754353796E-4</c:v>
                </c:pt>
                <c:pt idx="5455">
                  <c:v>-1.3836411041055711E-4</c:v>
                </c:pt>
                <c:pt idx="5456">
                  <c:v>-1.3827280190580897E-4</c:v>
                </c:pt>
                <c:pt idx="5457">
                  <c:v>-1.3745802055698051E-4</c:v>
                </c:pt>
                <c:pt idx="5458">
                  <c:v>-1.3605969166514007E-4</c:v>
                </c:pt>
                <c:pt idx="5459">
                  <c:v>-1.3649126223443214E-4</c:v>
                </c:pt>
                <c:pt idx="5460">
                  <c:v>-1.3633575048525905E-4</c:v>
                </c:pt>
                <c:pt idx="5461">
                  <c:v>-1.3624557755400945E-4</c:v>
                </c:pt>
                <c:pt idx="5462">
                  <c:v>-1.3707005751418627E-4</c:v>
                </c:pt>
                <c:pt idx="5463">
                  <c:v>-1.3658718574304532E-4</c:v>
                </c:pt>
                <c:pt idx="5464">
                  <c:v>-1.3584525183897524E-4</c:v>
                </c:pt>
                <c:pt idx="5465">
                  <c:v>-1.3857255120746425E-4</c:v>
                </c:pt>
                <c:pt idx="5466">
                  <c:v>-1.3815156804463134E-4</c:v>
                </c:pt>
                <c:pt idx="5467">
                  <c:v>-1.375345566020482E-4</c:v>
                </c:pt>
                <c:pt idx="5468">
                  <c:v>-1.3790362099104034E-4</c:v>
                </c:pt>
                <c:pt idx="5469">
                  <c:v>-1.3787841009140761E-4</c:v>
                </c:pt>
                <c:pt idx="5470">
                  <c:v>-1.3963710559312733E-4</c:v>
                </c:pt>
                <c:pt idx="5471">
                  <c:v>-1.3987730659722217E-4</c:v>
                </c:pt>
                <c:pt idx="5472">
                  <c:v>-1.4118592896035075E-4</c:v>
                </c:pt>
                <c:pt idx="5473">
                  <c:v>-1.4095942440628419E-4</c:v>
                </c:pt>
                <c:pt idx="5474">
                  <c:v>-1.4100054582648396E-4</c:v>
                </c:pt>
                <c:pt idx="5475">
                  <c:v>-1.4137644317019718E-4</c:v>
                </c:pt>
                <c:pt idx="5476">
                  <c:v>-1.4074860189884966E-4</c:v>
                </c:pt>
                <c:pt idx="5477">
                  <c:v>-1.4025611785323103E-4</c:v>
                </c:pt>
                <c:pt idx="5478">
                  <c:v>-1.4063047910202586E-4</c:v>
                </c:pt>
                <c:pt idx="5479">
                  <c:v>-1.4033812784671525E-4</c:v>
                </c:pt>
                <c:pt idx="5480">
                  <c:v>-1.3832504774676147E-4</c:v>
                </c:pt>
                <c:pt idx="5481">
                  <c:v>-1.3929066592484487E-4</c:v>
                </c:pt>
                <c:pt idx="5482">
                  <c:v>-1.4039456516505553E-4</c:v>
                </c:pt>
                <c:pt idx="5483">
                  <c:v>-1.4003615056528071E-4</c:v>
                </c:pt>
                <c:pt idx="5484">
                  <c:v>-1.4021019883318133E-4</c:v>
                </c:pt>
                <c:pt idx="5485">
                  <c:v>-1.413195272876412E-4</c:v>
                </c:pt>
                <c:pt idx="5486">
                  <c:v>-1.4129377195188619E-4</c:v>
                </c:pt>
                <c:pt idx="5487">
                  <c:v>-1.402000918549562E-4</c:v>
                </c:pt>
                <c:pt idx="5488">
                  <c:v>-1.4010802344689371E-4</c:v>
                </c:pt>
                <c:pt idx="5489">
                  <c:v>-1.3737612081967204E-4</c:v>
                </c:pt>
                <c:pt idx="5490">
                  <c:v>-1.375477367874703E-4</c:v>
                </c:pt>
                <c:pt idx="5491">
                  <c:v>-1.3576089983612517E-4</c:v>
                </c:pt>
                <c:pt idx="5492">
                  <c:v>-1.3894563781176035E-4</c:v>
                </c:pt>
                <c:pt idx="5493">
                  <c:v>-1.3859030786312333E-4</c:v>
                </c:pt>
                <c:pt idx="5494">
                  <c:v>-1.3725111981801629E-4</c:v>
                </c:pt>
                <c:pt idx="5495">
                  <c:v>-1.3611688808224152E-4</c:v>
                </c:pt>
                <c:pt idx="5496">
                  <c:v>-1.3759423489175906E-4</c:v>
                </c:pt>
                <c:pt idx="5497">
                  <c:v>-1.3796303988723163E-4</c:v>
                </c:pt>
                <c:pt idx="5498">
                  <c:v>-1.3649831518457894E-4</c:v>
                </c:pt>
                <c:pt idx="5499">
                  <c:v>-1.3634320838181807E-4</c:v>
                </c:pt>
                <c:pt idx="5500">
                  <c:v>-1.3677476051626969E-4</c:v>
                </c:pt>
                <c:pt idx="5501">
                  <c:v>-1.3629364705561604E-4</c:v>
                </c:pt>
                <c:pt idx="5502">
                  <c:v>-1.3646424175904043E-4</c:v>
                </c:pt>
                <c:pt idx="5503">
                  <c:v>-1.3624412174781966E-4</c:v>
                </c:pt>
                <c:pt idx="5504">
                  <c:v>-1.3331492737511343E-4</c:v>
                </c:pt>
                <c:pt idx="5505">
                  <c:v>-1.3093734896476564E-4</c:v>
                </c:pt>
                <c:pt idx="5506">
                  <c:v>-1.3072412320682758E-4</c:v>
                </c:pt>
                <c:pt idx="5507">
                  <c:v>-1.3196690410312263E-4</c:v>
                </c:pt>
                <c:pt idx="5508">
                  <c:v>-1.3257941964058803E-4</c:v>
                </c:pt>
                <c:pt idx="5509">
                  <c:v>-1.307160419600725E-4</c:v>
                </c:pt>
                <c:pt idx="5510">
                  <c:v>-1.3253130517147514E-4</c:v>
                </c:pt>
                <c:pt idx="5511">
                  <c:v>-1.3333757071843242E-4</c:v>
                </c:pt>
                <c:pt idx="5512">
                  <c:v>-1.343403623435515E-4</c:v>
                </c:pt>
                <c:pt idx="5513">
                  <c:v>-1.3619200623866512E-4</c:v>
                </c:pt>
                <c:pt idx="5514">
                  <c:v>-1.3649267245693553E-4</c:v>
                </c:pt>
                <c:pt idx="5515">
                  <c:v>-1.3601266796591722E-4</c:v>
                </c:pt>
                <c:pt idx="5516">
                  <c:v>-1.3637809637484128E-4</c:v>
                </c:pt>
                <c:pt idx="5517">
                  <c:v>-1.3447605516491473E-4</c:v>
                </c:pt>
                <c:pt idx="5518">
                  <c:v>-1.341300269976444E-4</c:v>
                </c:pt>
                <c:pt idx="5519">
                  <c:v>-1.3397724621376804E-4</c:v>
                </c:pt>
                <c:pt idx="5520">
                  <c:v>-1.3146607612751304E-4</c:v>
                </c:pt>
                <c:pt idx="5521">
                  <c:v>-1.2936468763129292E-4</c:v>
                </c:pt>
                <c:pt idx="5522">
                  <c:v>-1.2385508144124562E-4</c:v>
                </c:pt>
                <c:pt idx="5523">
                  <c:v>-1.2425810863504698E-4</c:v>
                </c:pt>
                <c:pt idx="5524">
                  <c:v>-1.2290208919457006E-4</c:v>
                </c:pt>
                <c:pt idx="5525">
                  <c:v>-1.2059978403908786E-4</c:v>
                </c:pt>
                <c:pt idx="5526">
                  <c:v>-1.2261629540437843E-4</c:v>
                </c:pt>
                <c:pt idx="5527">
                  <c:v>-1.2223280159189573E-4</c:v>
                </c:pt>
                <c:pt idx="5528">
                  <c:v>-1.2299431094230413E-4</c:v>
                </c:pt>
                <c:pt idx="5529">
                  <c:v>-1.2279096616636521E-4</c:v>
                </c:pt>
                <c:pt idx="5530">
                  <c:v>-1.2355471865847036E-4</c:v>
                </c:pt>
                <c:pt idx="5531">
                  <c:v>-1.2671023991323201E-4</c:v>
                </c:pt>
                <c:pt idx="5532">
                  <c:v>-1.2724296857039572E-4</c:v>
                </c:pt>
                <c:pt idx="5533">
                  <c:v>-1.2666444654860852E-4</c:v>
                </c:pt>
                <c:pt idx="5534">
                  <c:v>-1.2664156227642267E-4</c:v>
                </c:pt>
                <c:pt idx="5535">
                  <c:v>-1.2692699123916177E-4</c:v>
                </c:pt>
                <c:pt idx="5536">
                  <c:v>-1.2366309024742632E-4</c:v>
                </c:pt>
                <c:pt idx="5537">
                  <c:v>-1.2449107755507395E-4</c:v>
                </c:pt>
                <c:pt idx="5538">
                  <c:v>-1.2416451249322975E-4</c:v>
                </c:pt>
                <c:pt idx="5539">
                  <c:v>-1.2335399797833927E-4</c:v>
                </c:pt>
                <c:pt idx="5540">
                  <c:v>-1.2411969584912461E-4</c:v>
                </c:pt>
                <c:pt idx="5541">
                  <c:v>-1.2574461030313958E-4</c:v>
                </c:pt>
                <c:pt idx="5542">
                  <c:v>-1.2602858446689511E-4</c:v>
                </c:pt>
                <c:pt idx="5543">
                  <c:v>-1.2810469711399704E-4</c:v>
                </c:pt>
                <c:pt idx="5544">
                  <c:v>-1.2820579731289441E-4</c:v>
                </c:pt>
                <c:pt idx="5545">
                  <c:v>-1.2756263130183907E-4</c:v>
                </c:pt>
                <c:pt idx="5546">
                  <c:v>-1.2599905415539922E-4</c:v>
                </c:pt>
                <c:pt idx="5547">
                  <c:v>-1.2597634343907704E-4</c:v>
                </c:pt>
                <c:pt idx="5548">
                  <c:v>-1.2755554168318608E-4</c:v>
                </c:pt>
                <c:pt idx="5549">
                  <c:v>-1.2821447315315305E-4</c:v>
                </c:pt>
                <c:pt idx="5550">
                  <c:v>-1.26830362997658E-4</c:v>
                </c:pt>
                <c:pt idx="5551">
                  <c:v>-1.2637669454250712E-4</c:v>
                </c:pt>
                <c:pt idx="5552">
                  <c:v>-1.267230846749504E-4</c:v>
                </c:pt>
                <c:pt idx="5553">
                  <c:v>-1.2626974602088578E-4</c:v>
                </c:pt>
                <c:pt idx="5554">
                  <c:v>-1.2350417897389731E-4</c:v>
                </c:pt>
                <c:pt idx="5555">
                  <c:v>-1.2360294872210218E-4</c:v>
                </c:pt>
                <c:pt idx="5556">
                  <c:v>-1.239441255713514E-4</c:v>
                </c:pt>
                <c:pt idx="5557">
                  <c:v>-1.2067775590140333E-4</c:v>
                </c:pt>
                <c:pt idx="5558">
                  <c:v>-1.2041809962223415E-4</c:v>
                </c:pt>
                <c:pt idx="5559">
                  <c:v>-1.2004017327338123E-4</c:v>
                </c:pt>
                <c:pt idx="5560">
                  <c:v>-1.184243420248156E-4</c:v>
                </c:pt>
                <c:pt idx="5561">
                  <c:v>-1.2035314919093844E-4</c:v>
                </c:pt>
                <c:pt idx="5562">
                  <c:v>-1.2122480346935101E-4</c:v>
                </c:pt>
                <c:pt idx="5563">
                  <c:v>-1.2180091026240109E-4</c:v>
                </c:pt>
                <c:pt idx="5564">
                  <c:v>-1.2153966993710685E-4</c:v>
                </c:pt>
                <c:pt idx="5565">
                  <c:v>-1.2253711173194388E-4</c:v>
                </c:pt>
                <c:pt idx="5566">
                  <c:v>-1.207801097539069E-4</c:v>
                </c:pt>
                <c:pt idx="5567">
                  <c:v>-1.2046102142600569E-4</c:v>
                </c:pt>
                <c:pt idx="5568">
                  <c:v>-1.204988200215478E-4</c:v>
                </c:pt>
                <c:pt idx="5569">
                  <c:v>-1.2172954082585273E-4</c:v>
                </c:pt>
                <c:pt idx="5570">
                  <c:v>-1.2242713405133724E-4</c:v>
                </c:pt>
                <c:pt idx="5571">
                  <c:v>-1.2043394269562091E-4</c:v>
                </c:pt>
                <c:pt idx="5572">
                  <c:v>-1.1899245108559119E-4</c:v>
                </c:pt>
                <c:pt idx="5573">
                  <c:v>-1.2027199772156436E-4</c:v>
                </c:pt>
                <c:pt idx="5574">
                  <c:v>-1.1983555365022417E-4</c:v>
                </c:pt>
                <c:pt idx="5575">
                  <c:v>-1.1922315561334286E-4</c:v>
                </c:pt>
                <c:pt idx="5576">
                  <c:v>-1.1902491665770122E-4</c:v>
                </c:pt>
                <c:pt idx="5577">
                  <c:v>-1.1677870410541407E-4</c:v>
                </c:pt>
                <c:pt idx="5578">
                  <c:v>-1.1473305307402754E-4</c:v>
                </c:pt>
                <c:pt idx="5579">
                  <c:v>-1.1477001413978488E-4</c:v>
                </c:pt>
                <c:pt idx="5580">
                  <c:v>-1.1607735180075248E-4</c:v>
                </c:pt>
                <c:pt idx="5581">
                  <c:v>-1.1594071640988884E-4</c:v>
                </c:pt>
                <c:pt idx="5582">
                  <c:v>-1.1638367852409092E-4</c:v>
                </c:pt>
                <c:pt idx="5583">
                  <c:v>-1.1411381590257872E-4</c:v>
                </c:pt>
                <c:pt idx="5584">
                  <c:v>-1.1466726569382266E-4</c:v>
                </c:pt>
                <c:pt idx="5585">
                  <c:v>-1.1441700563909767E-4</c:v>
                </c:pt>
                <c:pt idx="5586">
                  <c:v>-1.1635836294970459E-4</c:v>
                </c:pt>
                <c:pt idx="5587">
                  <c:v>-1.1558501954187536E-4</c:v>
                </c:pt>
                <c:pt idx="5588">
                  <c:v>-1.1470011445696895E-4</c:v>
                </c:pt>
                <c:pt idx="5589">
                  <c:v>-1.1490960645796054E-4</c:v>
                </c:pt>
                <c:pt idx="5590">
                  <c:v>-1.1679767116794839E-4</c:v>
                </c:pt>
                <c:pt idx="5591">
                  <c:v>-1.159647246423461E-4</c:v>
                </c:pt>
                <c:pt idx="5592">
                  <c:v>-1.1530863418558903E-4</c:v>
                </c:pt>
                <c:pt idx="5593">
                  <c:v>-1.1482744011440819E-4</c:v>
                </c:pt>
                <c:pt idx="5594">
                  <c:v>-1.1189880312779257E-4</c:v>
                </c:pt>
                <c:pt idx="5595">
                  <c:v>-1.1182226552894914E-4</c:v>
                </c:pt>
                <c:pt idx="5596">
                  <c:v>-1.1056310216187232E-4</c:v>
                </c:pt>
                <c:pt idx="5597">
                  <c:v>-1.0803556282600919E-4</c:v>
                </c:pt>
                <c:pt idx="5598">
                  <c:v>-1.0918198078228244E-4</c:v>
                </c:pt>
                <c:pt idx="5599">
                  <c:v>-1.0727926910714274E-4</c:v>
                </c:pt>
                <c:pt idx="5600">
                  <c:v>-1.0649054731297971E-4</c:v>
                </c:pt>
                <c:pt idx="5601">
                  <c:v>-1.06471537932881E-4</c:v>
                </c:pt>
                <c:pt idx="5602">
                  <c:v>-1.0590506307335344E-4</c:v>
                </c:pt>
                <c:pt idx="5603">
                  <c:v>-1.0577689123840102E-4</c:v>
                </c:pt>
                <c:pt idx="5604">
                  <c:v>-1.0515831414808195E-4</c:v>
                </c:pt>
                <c:pt idx="5605">
                  <c:v>-1.0876775508383862E-4</c:v>
                </c:pt>
                <c:pt idx="5606">
                  <c:v>-1.0670564908150514E-4</c:v>
                </c:pt>
                <c:pt idx="5607">
                  <c:v>-1.0685134843081301E-4</c:v>
                </c:pt>
                <c:pt idx="5608">
                  <c:v>-1.1010265567837392E-4</c:v>
                </c:pt>
                <c:pt idx="5609">
                  <c:v>-1.0952459199643481E-4</c:v>
                </c:pt>
                <c:pt idx="5610">
                  <c:v>-1.0917090725360887E-4</c:v>
                </c:pt>
                <c:pt idx="5611">
                  <c:v>-1.1060379114397707E-4</c:v>
                </c:pt>
                <c:pt idx="5612">
                  <c:v>-1.0980072757883473E-4</c:v>
                </c:pt>
                <c:pt idx="5613">
                  <c:v>-1.1073266995012457E-4</c:v>
                </c:pt>
                <c:pt idx="5614">
                  <c:v>-1.0970581506678529E-4</c:v>
                </c:pt>
                <c:pt idx="5615">
                  <c:v>-1.0935189045584035E-4</c:v>
                </c:pt>
                <c:pt idx="5616">
                  <c:v>-1.0744965116610279E-4</c:v>
                </c:pt>
                <c:pt idx="5617">
                  <c:v>-1.0666115382698457E-4</c:v>
                </c:pt>
                <c:pt idx="5618">
                  <c:v>-1.0680672788752435E-4</c:v>
                </c:pt>
                <c:pt idx="5619">
                  <c:v>-1.0905163999999988E-4</c:v>
                </c:pt>
                <c:pt idx="5620">
                  <c:v>-1.0886563618573195E-4</c:v>
                </c:pt>
                <c:pt idx="5621">
                  <c:v>-1.093464609569547E-4</c:v>
                </c:pt>
                <c:pt idx="5622">
                  <c:v>-1.1252739703005501E-4</c:v>
                </c:pt>
                <c:pt idx="5623">
                  <c:v>-1.1222438776671396E-4</c:v>
                </c:pt>
                <c:pt idx="5624">
                  <c:v>-1.1288427612444433E-4</c:v>
                </c:pt>
                <c:pt idx="5625">
                  <c:v>-1.1394577673302511E-4</c:v>
                </c:pt>
                <c:pt idx="5626">
                  <c:v>-1.1324178926603862E-4</c:v>
                </c:pt>
                <c:pt idx="5627">
                  <c:v>-1.1096175831556491E-4</c:v>
                </c:pt>
                <c:pt idx="5628">
                  <c:v>-1.1172960891810256E-4</c:v>
                </c:pt>
                <c:pt idx="5629">
                  <c:v>-1.1030609023090574E-4</c:v>
                </c:pt>
                <c:pt idx="5630">
                  <c:v>-1.112396216657786E-4</c:v>
                </c:pt>
                <c:pt idx="5631">
                  <c:v>-1.0898571919389193E-4</c:v>
                </c:pt>
                <c:pt idx="5632">
                  <c:v>-1.1030324855316871E-4</c:v>
                </c:pt>
                <c:pt idx="5633">
                  <c:v>-1.1017189850905207E-4</c:v>
                </c:pt>
                <c:pt idx="5634">
                  <c:v>-1.1048781471162366E-4</c:v>
                </c:pt>
                <c:pt idx="5635">
                  <c:v>-1.0670354707239164E-4</c:v>
                </c:pt>
                <c:pt idx="5636">
                  <c:v>-1.0695867842824185E-4</c:v>
                </c:pt>
                <c:pt idx="5637">
                  <c:v>-1.1296410065626097E-4</c:v>
                </c:pt>
                <c:pt idx="5638">
                  <c:v>-1.1356919299521179E-4</c:v>
                </c:pt>
                <c:pt idx="5639">
                  <c:v>-1.145765834219857E-4</c:v>
                </c:pt>
                <c:pt idx="5640">
                  <c:v>-1.1825803985109013E-4</c:v>
                </c:pt>
                <c:pt idx="5641">
                  <c:v>-1.1929209523218705E-4</c:v>
                </c:pt>
                <c:pt idx="5642">
                  <c:v>-1.1798257051213882E-4</c:v>
                </c:pt>
                <c:pt idx="5643">
                  <c:v>-1.1825360802622242E-4</c:v>
                </c:pt>
                <c:pt idx="5644">
                  <c:v>-1.1776586644818411E-4</c:v>
                </c:pt>
                <c:pt idx="5645">
                  <c:v>-1.1600571553312068E-4</c:v>
                </c:pt>
                <c:pt idx="5646">
                  <c:v>-1.1552431310430305E-4</c:v>
                </c:pt>
                <c:pt idx="5647">
                  <c:v>-1.1683184116501403E-4</c:v>
                </c:pt>
                <c:pt idx="5648">
                  <c:v>-1.1178404561869345E-4</c:v>
                </c:pt>
                <c:pt idx="5649">
                  <c:v>-1.1397419985840694E-4</c:v>
                </c:pt>
                <c:pt idx="5650">
                  <c:v>-1.118007948504688E-4</c:v>
                </c:pt>
                <c:pt idx="5651">
                  <c:v>-1.1183733386411877E-4</c:v>
                </c:pt>
                <c:pt idx="5652">
                  <c:v>-1.1176124035025637E-4</c:v>
                </c:pt>
                <c:pt idx="5653">
                  <c:v>-1.1309764076759803E-4</c:v>
                </c:pt>
                <c:pt idx="5654">
                  <c:v>-1.1166544185676379E-4</c:v>
                </c:pt>
                <c:pt idx="5655">
                  <c:v>-1.1198354001060808E-4</c:v>
                </c:pt>
                <c:pt idx="5656">
                  <c:v>-1.1635688801484873E-4</c:v>
                </c:pt>
                <c:pt idx="5657">
                  <c:v>-1.1478368432308223E-4</c:v>
                </c:pt>
                <c:pt idx="5658">
                  <c:v>-1.1539420035341919E-4</c:v>
                </c:pt>
                <c:pt idx="5659">
                  <c:v>-1.1594912561837441E-4</c:v>
                </c:pt>
                <c:pt idx="5660">
                  <c:v>-1.1587103803214964E-4</c:v>
                </c:pt>
                <c:pt idx="5661">
                  <c:v>-1.1430255727658056E-4</c:v>
                </c:pt>
                <c:pt idx="5662">
                  <c:v>-1.1263495551827637E-4</c:v>
                </c:pt>
                <c:pt idx="5663">
                  <c:v>-1.142621962040959E-4</c:v>
                </c:pt>
                <c:pt idx="5664">
                  <c:v>-1.1203085957634583E-4</c:v>
                </c:pt>
                <c:pt idx="5665">
                  <c:v>-1.1229297719731718E-4</c:v>
                </c:pt>
                <c:pt idx="5666">
                  <c:v>-1.1165370629962927E-4</c:v>
                </c:pt>
                <c:pt idx="5667">
                  <c:v>-1.1079293276287916E-4</c:v>
                </c:pt>
                <c:pt idx="5668">
                  <c:v>-1.0893734274122404E-4</c:v>
                </c:pt>
                <c:pt idx="5669">
                  <c:v>-1.0797985929453245E-4</c:v>
                </c:pt>
                <c:pt idx="5670">
                  <c:v>-1.0724679652618569E-4</c:v>
                </c:pt>
                <c:pt idx="5671">
                  <c:v>-1.0910114300070505E-4</c:v>
                </c:pt>
                <c:pt idx="5672">
                  <c:v>-1.0980332161114031E-4</c:v>
                </c:pt>
                <c:pt idx="5673">
                  <c:v>-1.0850985507578411E-4</c:v>
                </c:pt>
                <c:pt idx="5674">
                  <c:v>-1.0976462440528617E-4</c:v>
                </c:pt>
                <c:pt idx="5675">
                  <c:v>-1.0946761786469326E-4</c:v>
                </c:pt>
                <c:pt idx="5676">
                  <c:v>-1.095593304033819E-4</c:v>
                </c:pt>
                <c:pt idx="5677">
                  <c:v>-1.0755309425854157E-4</c:v>
                </c:pt>
                <c:pt idx="5678">
                  <c:v>-1.064401020602217E-4</c:v>
                </c:pt>
                <c:pt idx="5679">
                  <c:v>-1.0680344130281675E-4</c:v>
                </c:pt>
                <c:pt idx="5680">
                  <c:v>-1.0629363571554288E-4</c:v>
                </c:pt>
                <c:pt idx="5681">
                  <c:v>-1.0470232946145707E-4</c:v>
                </c:pt>
                <c:pt idx="5682">
                  <c:v>-1.0669245618511333E-4</c:v>
                </c:pt>
                <c:pt idx="5683">
                  <c:v>-1.0771389903237139E-4</c:v>
                </c:pt>
                <c:pt idx="5684">
                  <c:v>-1.0807967655233052E-4</c:v>
                </c:pt>
                <c:pt idx="5685">
                  <c:v>-1.0576524641224041E-4</c:v>
                </c:pt>
                <c:pt idx="5686">
                  <c:v>-1.0738288538772623E-4</c:v>
                </c:pt>
                <c:pt idx="5687">
                  <c:v>-1.0703559662447241E-4</c:v>
                </c:pt>
                <c:pt idx="5688">
                  <c:v>-1.0723561543329215E-4</c:v>
                </c:pt>
                <c:pt idx="5689">
                  <c:v>-1.066702919156413E-4</c:v>
                </c:pt>
                <c:pt idx="5690">
                  <c:v>-1.0676068863117185E-4</c:v>
                </c:pt>
                <c:pt idx="5691">
                  <c:v>-1.087729974349963E-4</c:v>
                </c:pt>
                <c:pt idx="5692">
                  <c:v>-1.079827513437553E-4</c:v>
                </c:pt>
                <c:pt idx="5693">
                  <c:v>-1.0967558407095169E-4</c:v>
                </c:pt>
                <c:pt idx="5694">
                  <c:v>-1.0976731992976276E-4</c:v>
                </c:pt>
                <c:pt idx="5695">
                  <c:v>-1.0891744438202228E-4</c:v>
                </c:pt>
                <c:pt idx="5696">
                  <c:v>-1.1179420735474792E-4</c:v>
                </c:pt>
                <c:pt idx="5697">
                  <c:v>-1.1099035300105281E-4</c:v>
                </c:pt>
                <c:pt idx="5698">
                  <c:v>-1.1231719657834688E-4</c:v>
                </c:pt>
                <c:pt idx="5699">
                  <c:v>-1.1167925487719278E-4</c:v>
                </c:pt>
                <c:pt idx="5700">
                  <c:v>-1.1267228559901752E-4</c:v>
                </c:pt>
                <c:pt idx="5701">
                  <c:v>-1.1147190927744631E-4</c:v>
                </c:pt>
                <c:pt idx="5702">
                  <c:v>-1.1201347175170942E-4</c:v>
                </c:pt>
                <c:pt idx="5703">
                  <c:v>-1.1272584165497876E-4</c:v>
                </c:pt>
                <c:pt idx="5704">
                  <c:v>-1.1118942809815932E-4</c:v>
                </c:pt>
                <c:pt idx="5705">
                  <c:v>-1.1016625643182594E-4</c:v>
                </c:pt>
                <c:pt idx="5706">
                  <c:v>-1.0876265566847711E-4</c:v>
                </c:pt>
                <c:pt idx="5707">
                  <c:v>-1.0918531017869636E-4</c:v>
                </c:pt>
                <c:pt idx="5708">
                  <c:v>-1.0833903716938149E-4</c:v>
                </c:pt>
                <c:pt idx="5709">
                  <c:v>-1.0788058697022749E-4</c:v>
                </c:pt>
                <c:pt idx="5710">
                  <c:v>-1.0813619257573086E-4</c:v>
                </c:pt>
                <c:pt idx="5711">
                  <c:v>-1.0817220232843118E-4</c:v>
                </c:pt>
                <c:pt idx="5712">
                  <c:v>-1.0853827223875354E-4</c:v>
                </c:pt>
                <c:pt idx="5713">
                  <c:v>-1.0687547586629314E-4</c:v>
                </c:pt>
                <c:pt idx="5714">
                  <c:v>-1.0642109938757638E-4</c:v>
                </c:pt>
                <c:pt idx="5715">
                  <c:v>-1.0645687192092355E-4</c:v>
                </c:pt>
                <c:pt idx="5716">
                  <c:v>-1.0476024804967622E-4</c:v>
                </c:pt>
                <c:pt idx="5717">
                  <c:v>-1.0789409639734153E-4</c:v>
                </c:pt>
                <c:pt idx="5718">
                  <c:v>-1.08314428833712E-4</c:v>
                </c:pt>
                <c:pt idx="5719">
                  <c:v>-1.0676336872377603E-4</c:v>
                </c:pt>
                <c:pt idx="5720">
                  <c:v>-1.0756367442754745E-4</c:v>
                </c:pt>
                <c:pt idx="5721">
                  <c:v>-1.0787348310031439E-4</c:v>
                </c:pt>
                <c:pt idx="5722">
                  <c:v>-1.085135921369909E-4</c:v>
                </c:pt>
                <c:pt idx="5723">
                  <c:v>-1.0849463448637298E-4</c:v>
                </c:pt>
                <c:pt idx="5724">
                  <c:v>-1.0667012560698671E-4</c:v>
                </c:pt>
                <c:pt idx="5725">
                  <c:v>-1.0829185282919994E-4</c:v>
                </c:pt>
                <c:pt idx="5726">
                  <c:v>-1.0838283148245135E-4</c:v>
                </c:pt>
                <c:pt idx="5727">
                  <c:v>-1.0885917548882663E-4</c:v>
                </c:pt>
                <c:pt idx="5728">
                  <c:v>-1.083999455053236E-4</c:v>
                </c:pt>
                <c:pt idx="5729">
                  <c:v>-1.0695815298429301E-4</c:v>
                </c:pt>
                <c:pt idx="5730">
                  <c:v>-1.0585300059326452E-4</c:v>
                </c:pt>
                <c:pt idx="5731">
                  <c:v>-1.0443238117585467E-4</c:v>
                </c:pt>
                <c:pt idx="5732">
                  <c:v>-1.036104680969822E-4</c:v>
                </c:pt>
                <c:pt idx="5733">
                  <c:v>-1.0385983972793844E-4</c:v>
                </c:pt>
                <c:pt idx="5734">
                  <c:v>-1.0507705374019162E-4</c:v>
                </c:pt>
                <c:pt idx="5735">
                  <c:v>-1.0435955524755909E-4</c:v>
                </c:pt>
                <c:pt idx="5736">
                  <c:v>-1.0083491584451785E-4</c:v>
                </c:pt>
                <c:pt idx="5737">
                  <c:v>-9.9873319431857604E-5</c:v>
                </c:pt>
                <c:pt idx="5738">
                  <c:v>-9.7879959365742964E-5</c:v>
                </c:pt>
                <c:pt idx="5739">
                  <c:v>-9.7656245121951032E-5</c:v>
                </c:pt>
                <c:pt idx="5740">
                  <c:v>-9.5229563682285126E-5</c:v>
                </c:pt>
                <c:pt idx="5741">
                  <c:v>-9.3289150313479431E-5</c:v>
                </c:pt>
                <c:pt idx="5742">
                  <c:v>-9.6012692234023848E-5</c:v>
                </c:pt>
                <c:pt idx="5743">
                  <c:v>-9.3659781859331299E-5</c:v>
                </c:pt>
                <c:pt idx="5744">
                  <c:v>-9.2788123968668237E-5</c:v>
                </c:pt>
                <c:pt idx="5745">
                  <c:v>-9.1721313766097995E-5</c:v>
                </c:pt>
                <c:pt idx="5746">
                  <c:v>-9.1555801827040027E-5</c:v>
                </c:pt>
                <c:pt idx="5747">
                  <c:v>-9.4099461430062448E-5</c:v>
                </c:pt>
                <c:pt idx="5748">
                  <c:v>-9.202278479735588E-5</c:v>
                </c:pt>
                <c:pt idx="5749">
                  <c:v>-9.2857947565217218E-5</c:v>
                </c:pt>
                <c:pt idx="5750">
                  <c:v>-9.0301139158407049E-5</c:v>
                </c:pt>
                <c:pt idx="5751">
                  <c:v>-9.003838508344905E-5</c:v>
                </c:pt>
                <c:pt idx="5752">
                  <c:v>-9.2208583017555886E-5</c:v>
                </c:pt>
                <c:pt idx="5753">
                  <c:v>-8.8924575112964716E-5</c:v>
                </c:pt>
                <c:pt idx="5754">
                  <c:v>-8.9203635256298702E-5</c:v>
                </c:pt>
                <c:pt idx="5755">
                  <c:v>-8.8599714645587048E-5</c:v>
                </c:pt>
                <c:pt idx="5756">
                  <c:v>-8.8486464686468469E-5</c:v>
                </c:pt>
                <c:pt idx="5757">
                  <c:v>-8.9796652153525348E-5</c:v>
                </c:pt>
                <c:pt idx="5758">
                  <c:v>-9.0422805000868031E-5</c:v>
                </c:pt>
                <c:pt idx="5759">
                  <c:v>-8.6979816006944261E-5</c:v>
                </c:pt>
                <c:pt idx="5760">
                  <c:v>-8.7596010501648833E-5</c:v>
                </c:pt>
                <c:pt idx="5761">
                  <c:v>-8.7240655171815155E-5</c:v>
                </c:pt>
                <c:pt idx="5762">
                  <c:v>-8.6064515373937003E-5</c:v>
                </c:pt>
                <c:pt idx="5763">
                  <c:v>-8.3751026960443946E-5</c:v>
                </c:pt>
                <c:pt idx="5764">
                  <c:v>-8.198555295750198E-5</c:v>
                </c:pt>
                <c:pt idx="5765">
                  <c:v>-8.1501205237599544E-5</c:v>
                </c:pt>
                <c:pt idx="5766">
                  <c:v>-8.1205654846540484E-5</c:v>
                </c:pt>
                <c:pt idx="5767">
                  <c:v>-8.2934006137309101E-5</c:v>
                </c:pt>
                <c:pt idx="5768">
                  <c:v>-8.1834628514473732E-5</c:v>
                </c:pt>
                <c:pt idx="5769">
                  <c:v>-8.1961558700173131E-5</c:v>
                </c:pt>
                <c:pt idx="5770">
                  <c:v>-8.0775114105007613E-5</c:v>
                </c:pt>
                <c:pt idx="5771">
                  <c:v>-7.6971554417879233E-5</c:v>
                </c:pt>
                <c:pt idx="5772">
                  <c:v>-7.8150633899185681E-5</c:v>
                </c:pt>
                <c:pt idx="5773">
                  <c:v>-8.1060404883962416E-5</c:v>
                </c:pt>
                <c:pt idx="5774">
                  <c:v>-8.1139968554112371E-5</c:v>
                </c:pt>
                <c:pt idx="5775">
                  <c:v>-8.4052400484764357E-5</c:v>
                </c:pt>
                <c:pt idx="5776">
                  <c:v>-8.4609926068893705E-5</c:v>
                </c:pt>
                <c:pt idx="5777">
                  <c:v>-8.9387633644859635E-5</c:v>
                </c:pt>
                <c:pt idx="5778">
                  <c:v>-8.7032430247447468E-5</c:v>
                </c:pt>
                <c:pt idx="5779">
                  <c:v>-8.9700514325259328E-5</c:v>
                </c:pt>
                <c:pt idx="5780">
                  <c:v>-9.351204521709028E-5</c:v>
                </c:pt>
                <c:pt idx="5781">
                  <c:v>-9.0655243479764594E-5</c:v>
                </c:pt>
                <c:pt idx="5782">
                  <c:v>-8.9065314577208875E-5</c:v>
                </c:pt>
                <c:pt idx="5783">
                  <c:v>-8.96876183955738E-5</c:v>
                </c:pt>
                <c:pt idx="5784">
                  <c:v>-8.7475012013828678E-5</c:v>
                </c:pt>
                <c:pt idx="5785">
                  <c:v>-8.9411153093674187E-5</c:v>
                </c:pt>
                <c:pt idx="5786">
                  <c:v>-8.8563867979954877E-5</c:v>
                </c:pt>
                <c:pt idx="5787">
                  <c:v>-9.2397956876295596E-5</c:v>
                </c:pt>
                <c:pt idx="5788">
                  <c:v>-9.0348261685955941E-5</c:v>
                </c:pt>
                <c:pt idx="5789">
                  <c:v>-9.0826401606217439E-5</c:v>
                </c:pt>
                <c:pt idx="5790">
                  <c:v>-8.8844493645311523E-5</c:v>
                </c:pt>
                <c:pt idx="5791">
                  <c:v>-8.887802974792801E-5</c:v>
                </c:pt>
                <c:pt idx="5792">
                  <c:v>-8.7063764284481111E-5</c:v>
                </c:pt>
                <c:pt idx="5793">
                  <c:v>-8.9974928270624622E-5</c:v>
                </c:pt>
                <c:pt idx="5794">
                  <c:v>-8.8052073615185348E-5</c:v>
                </c:pt>
                <c:pt idx="5795">
                  <c:v>-9.0091450051759682E-5</c:v>
                </c:pt>
                <c:pt idx="5796">
                  <c:v>-9.205531131619789E-5</c:v>
                </c:pt>
                <c:pt idx="5797">
                  <c:v>-9.7396491376336525E-5</c:v>
                </c:pt>
                <c:pt idx="5798">
                  <c:v>-9.7072035730298191E-5</c:v>
                </c:pt>
                <c:pt idx="5799">
                  <c:v>-9.6748239793103305E-5</c:v>
                </c:pt>
                <c:pt idx="5800">
                  <c:v>-9.6476140234442198E-5</c:v>
                </c:pt>
                <c:pt idx="5801">
                  <c:v>-9.7226783160978838E-5</c:v>
                </c:pt>
                <c:pt idx="5802">
                  <c:v>-9.8858095278304189E-5</c:v>
                </c:pt>
                <c:pt idx="5803">
                  <c:v>-1.024486447450033E-4</c:v>
                </c:pt>
                <c:pt idx="5804">
                  <c:v>-1.006442141257535E-4</c:v>
                </c:pt>
                <c:pt idx="5805">
                  <c:v>-1.0125528632449175E-4</c:v>
                </c:pt>
                <c:pt idx="5806">
                  <c:v>-1.0029625934217309E-4</c:v>
                </c:pt>
                <c:pt idx="5807">
                  <c:v>-1.0116798197314035E-4</c:v>
                </c:pt>
                <c:pt idx="5808">
                  <c:v>-9.9533173919779495E-5</c:v>
                </c:pt>
                <c:pt idx="5809">
                  <c:v>-9.7246561153184003E-5</c:v>
                </c:pt>
                <c:pt idx="5810">
                  <c:v>-9.8051492600240763E-5</c:v>
                </c:pt>
                <c:pt idx="5811">
                  <c:v>-1.0047078783551256E-4</c:v>
                </c:pt>
                <c:pt idx="5812">
                  <c:v>-1.0292423435403389E-4</c:v>
                </c:pt>
                <c:pt idx="5813">
                  <c:v>-1.0269490600275181E-4</c:v>
                </c:pt>
                <c:pt idx="5814">
                  <c:v>-1.0469793177987945E-4</c:v>
                </c:pt>
                <c:pt idx="5815">
                  <c:v>-1.0430597424346613E-4</c:v>
                </c:pt>
                <c:pt idx="5816">
                  <c:v>-1.024834764999139E-4</c:v>
                </c:pt>
                <c:pt idx="5817">
                  <c:v>-1.0188616333791666E-4</c:v>
                </c:pt>
                <c:pt idx="5818">
                  <c:v>-1.0123858620037793E-4</c:v>
                </c:pt>
                <c:pt idx="5819">
                  <c:v>-1.0317103223367683E-4</c:v>
                </c:pt>
                <c:pt idx="5820">
                  <c:v>-1.0278278203057881E-4</c:v>
                </c:pt>
                <c:pt idx="5821">
                  <c:v>-1.022899898144966E-4</c:v>
                </c:pt>
                <c:pt idx="5822">
                  <c:v>-1.0153604878928374E-4</c:v>
                </c:pt>
                <c:pt idx="5823">
                  <c:v>-9.824401639766471E-5</c:v>
                </c:pt>
                <c:pt idx="5824">
                  <c:v>-9.7764486798283142E-5</c:v>
                </c:pt>
                <c:pt idx="5825">
                  <c:v>-9.9242740679711516E-5</c:v>
                </c:pt>
                <c:pt idx="5826">
                  <c:v>-9.7525772816200329E-5</c:v>
                </c:pt>
                <c:pt idx="5827">
                  <c:v>-9.8228045041180389E-5</c:v>
                </c:pt>
                <c:pt idx="5828">
                  <c:v>-9.7646103482586954E-5</c:v>
                </c:pt>
                <c:pt idx="5829">
                  <c:v>-9.7885938902229729E-5</c:v>
                </c:pt>
                <c:pt idx="5830">
                  <c:v>-9.5118618418795969E-5</c:v>
                </c:pt>
                <c:pt idx="5831">
                  <c:v>-9.3593342335390839E-5</c:v>
                </c:pt>
                <c:pt idx="5832">
                  <c:v>-9.4128949237099152E-5</c:v>
                </c:pt>
                <c:pt idx="5833">
                  <c:v>-9.3461164021254619E-5</c:v>
                </c:pt>
                <c:pt idx="5834">
                  <c:v>-9.334512940874027E-5</c:v>
                </c:pt>
                <c:pt idx="5835">
                  <c:v>-9.3629310383824431E-5</c:v>
                </c:pt>
                <c:pt idx="5836">
                  <c:v>-9.0389594517731613E-5</c:v>
                </c:pt>
                <c:pt idx="5837">
                  <c:v>-9.0275893919150289E-5</c:v>
                </c:pt>
                <c:pt idx="5838">
                  <c:v>-8.8794138140092373E-5</c:v>
                </c:pt>
                <c:pt idx="5839">
                  <c:v>-8.9608150188356042E-5</c:v>
                </c:pt>
                <c:pt idx="5840">
                  <c:v>-8.8472075791816348E-5</c:v>
                </c:pt>
                <c:pt idx="5841">
                  <c:v>-8.8311313385826636E-5</c:v>
                </c:pt>
                <c:pt idx="5842">
                  <c:v>-8.7280499281191035E-5</c:v>
                </c:pt>
                <c:pt idx="5843">
                  <c:v>-8.2745354483230524E-5</c:v>
                </c:pt>
                <c:pt idx="5844">
                  <c:v>-8.1748074542343751E-5</c:v>
                </c:pt>
                <c:pt idx="5845">
                  <c:v>-7.9094196510434348E-5</c:v>
                </c:pt>
                <c:pt idx="5846">
                  <c:v>-8.0975094338977117E-5</c:v>
                </c:pt>
                <c:pt idx="5847">
                  <c:v>-8.0636375735293985E-5</c:v>
                </c:pt>
                <c:pt idx="5848">
                  <c:v>-8.1086801983244871E-5</c:v>
                </c:pt>
                <c:pt idx="5849">
                  <c:v>-8.2285618495726371E-5</c:v>
                </c:pt>
                <c:pt idx="5850">
                  <c:v>-8.0224692736284266E-5</c:v>
                </c:pt>
                <c:pt idx="5851">
                  <c:v>-8.2585349538619141E-5</c:v>
                </c:pt>
                <c:pt idx="5852">
                  <c:v>-8.1869585426276993E-5</c:v>
                </c:pt>
                <c:pt idx="5853">
                  <c:v>-8.2229393269559145E-5</c:v>
                </c:pt>
                <c:pt idx="5854">
                  <c:v>-8.3435647924850426E-5</c:v>
                </c:pt>
                <c:pt idx="5855">
                  <c:v>-8.0618847626365994E-5</c:v>
                </c:pt>
                <c:pt idx="5856">
                  <c:v>-8.2889988885094632E-5</c:v>
                </c:pt>
                <c:pt idx="5857">
                  <c:v>-8.3769963110276417E-5</c:v>
                </c:pt>
                <c:pt idx="5858">
                  <c:v>-8.8345591534391411E-5</c:v>
                </c:pt>
                <c:pt idx="5859">
                  <c:v>-8.6739038839590314E-5</c:v>
                </c:pt>
                <c:pt idx="5860">
                  <c:v>-8.7783392339191134E-5</c:v>
                </c:pt>
                <c:pt idx="5861">
                  <c:v>-8.6182414090753883E-5</c:v>
                </c:pt>
                <c:pt idx="5862">
                  <c:v>-8.5023644601739596E-5</c:v>
                </c:pt>
                <c:pt idx="5863">
                  <c:v>-8.3025642922919369E-5</c:v>
                </c:pt>
                <c:pt idx="5864">
                  <c:v>-8.5851691014492617E-5</c:v>
                </c:pt>
                <c:pt idx="5865">
                  <c:v>-8.3891472655983499E-5</c:v>
                </c:pt>
                <c:pt idx="5866">
                  <c:v>-8.6252419311402616E-5</c:v>
                </c:pt>
                <c:pt idx="5867">
                  <c:v>-8.782344236537136E-5</c:v>
                </c:pt>
                <c:pt idx="5868">
                  <c:v>-9.1073533020957437E-5</c:v>
                </c:pt>
                <c:pt idx="5869">
                  <c:v>-8.9588563015332066E-5</c:v>
                </c:pt>
                <c:pt idx="5870">
                  <c:v>-9.2227065116675042E-5</c:v>
                </c:pt>
                <c:pt idx="5871">
                  <c:v>-9.1420874233651091E-5</c:v>
                </c:pt>
                <c:pt idx="5872">
                  <c:v>-9.1011504392984709E-5</c:v>
                </c:pt>
                <c:pt idx="5873">
                  <c:v>-8.8361844943820087E-5</c:v>
                </c:pt>
                <c:pt idx="5874">
                  <c:v>-8.8395208663829647E-5</c:v>
                </c:pt>
                <c:pt idx="5875">
                  <c:v>-8.8525435228046145E-5</c:v>
                </c:pt>
                <c:pt idx="5876">
                  <c:v>-8.9920839152628752E-5</c:v>
                </c:pt>
                <c:pt idx="5877">
                  <c:v>-9.1870065345355415E-5</c:v>
                </c:pt>
                <c:pt idx="5878">
                  <c:v>-9.2101564755910729E-5</c:v>
                </c:pt>
                <c:pt idx="5879">
                  <c:v>-9.1740083758503265E-5</c:v>
                </c:pt>
                <c:pt idx="5880">
                  <c:v>-9.1477943632035241E-5</c:v>
                </c:pt>
                <c:pt idx="5881">
                  <c:v>-9.0137438745324612E-5</c:v>
                </c:pt>
                <c:pt idx="5882">
                  <c:v>-9.2881294441611318E-5</c:v>
                </c:pt>
                <c:pt idx="5883">
                  <c:v>-9.2369586845683101E-5</c:v>
                </c:pt>
                <c:pt idx="5884">
                  <c:v>-9.1810135310110342E-5</c:v>
                </c:pt>
                <c:pt idx="5885">
                  <c:v>-9.0320600900441618E-5</c:v>
                </c:pt>
                <c:pt idx="5886">
                  <c:v>-8.8505145778834608E-5</c:v>
                </c:pt>
                <c:pt idx="5887">
                  <c:v>-8.8635336192255317E-5</c:v>
                </c:pt>
                <c:pt idx="5888">
                  <c:v>-8.4790224503311144E-5</c:v>
                </c:pt>
                <c:pt idx="5889">
                  <c:v>-8.3080376689303784E-5</c:v>
                </c:pt>
                <c:pt idx="5890">
                  <c:v>-8.2832167441860354E-5</c:v>
                </c:pt>
                <c:pt idx="5891">
                  <c:v>-8.1838539239646857E-5</c:v>
                </c:pt>
                <c:pt idx="5892">
                  <c:v>-8.3319341201425301E-5</c:v>
                </c:pt>
                <c:pt idx="5893">
                  <c:v>-8.5904928028503446E-5</c:v>
                </c:pt>
                <c:pt idx="5894">
                  <c:v>-8.6941323748939664E-5</c:v>
                </c:pt>
                <c:pt idx="5895">
                  <c:v>-9.0754454884667442E-5</c:v>
                </c:pt>
                <c:pt idx="5896">
                  <c:v>-8.9226927709004454E-5</c:v>
                </c:pt>
                <c:pt idx="5897">
                  <c:v>-8.9017696320786572E-5</c:v>
                </c:pt>
                <c:pt idx="5898">
                  <c:v>-8.8421725072045969E-5</c:v>
                </c:pt>
                <c:pt idx="5899">
                  <c:v>-8.7587354983050713E-5</c:v>
                </c:pt>
                <c:pt idx="5900">
                  <c:v>-8.5755455685476909E-5</c:v>
                </c:pt>
                <c:pt idx="5901">
                  <c:v>-8.3192286970518352E-5</c:v>
                </c:pt>
                <c:pt idx="5902">
                  <c:v>-8.4683611146874348E-5</c:v>
                </c:pt>
                <c:pt idx="5903">
                  <c:v>-8.2976897002032398E-5</c:v>
                </c:pt>
                <c:pt idx="5904">
                  <c:v>-8.114863392040631E-5</c:v>
                </c:pt>
                <c:pt idx="5905">
                  <c:v>-8.243521334236357E-5</c:v>
                </c:pt>
                <c:pt idx="5906">
                  <c:v>-8.4673495107499453E-5</c:v>
                </c:pt>
                <c:pt idx="5907">
                  <c:v>-8.3154601929586873E-5</c:v>
                </c:pt>
                <c:pt idx="5908">
                  <c:v>-8.1278757336266579E-5</c:v>
                </c:pt>
                <c:pt idx="5909">
                  <c:v>-8.3595043299492249E-5</c:v>
                </c:pt>
                <c:pt idx="5910">
                  <c:v>-8.2412068719336695E-5</c:v>
                </c:pt>
                <c:pt idx="5911">
                  <c:v>-8.3238731140053995E-5</c:v>
                </c:pt>
                <c:pt idx="5912">
                  <c:v>-8.1131283730762605E-5</c:v>
                </c:pt>
                <c:pt idx="5913">
                  <c:v>-7.7595199881636665E-5</c:v>
                </c:pt>
                <c:pt idx="5914">
                  <c:v>-7.8899865224006636E-5</c:v>
                </c:pt>
                <c:pt idx="5915">
                  <c:v>-7.6531259246112116E-5</c:v>
                </c:pt>
                <c:pt idx="5916">
                  <c:v>-7.7646380057461422E-5</c:v>
                </c:pt>
                <c:pt idx="5917">
                  <c:v>-7.7316698090571016E-5</c:v>
                </c:pt>
                <c:pt idx="5918">
                  <c:v>-7.7755971802669251E-5</c:v>
                </c:pt>
                <c:pt idx="5919">
                  <c:v>-7.5627666722972851E-5</c:v>
                </c:pt>
                <c:pt idx="5920">
                  <c:v>-7.6736497145752291E-5</c:v>
                </c:pt>
                <c:pt idx="5921">
                  <c:v>-7.3778977608915787E-5</c:v>
                </c:pt>
                <c:pt idx="5922">
                  <c:v>-7.4519946091507568E-5</c:v>
                </c:pt>
                <c:pt idx="5923">
                  <c:v>-7.4640651299797314E-5</c:v>
                </c:pt>
                <c:pt idx="5924">
                  <c:v>-7.6370103983122245E-5</c:v>
                </c:pt>
                <c:pt idx="5925">
                  <c:v>-7.694182023287196E-5</c:v>
                </c:pt>
                <c:pt idx="5926">
                  <c:v>-7.7379839784039026E-5</c:v>
                </c:pt>
                <c:pt idx="5927">
                  <c:v>-7.6152044399460073E-5</c:v>
                </c:pt>
                <c:pt idx="5928">
                  <c:v>-7.5960010473941523E-5</c:v>
                </c:pt>
                <c:pt idx="5929">
                  <c:v>-7.3635282057335464E-5</c:v>
                </c:pt>
                <c:pt idx="5930">
                  <c:v>-7.1299049300286506E-5</c:v>
                </c:pt>
                <c:pt idx="5931">
                  <c:v>-7.1853969706675531E-5</c:v>
                </c:pt>
                <c:pt idx="5932">
                  <c:v>-7.1144474650261134E-5</c:v>
                </c:pt>
                <c:pt idx="5933">
                  <c:v>-7.222323602965947E-5</c:v>
                </c:pt>
                <c:pt idx="5934">
                  <c:v>-7.4059260994102663E-5</c:v>
                </c:pt>
                <c:pt idx="5935">
                  <c:v>-7.3340437280997191E-5</c:v>
                </c:pt>
                <c:pt idx="5936">
                  <c:v>-7.2011834411318739E-5</c:v>
                </c:pt>
                <c:pt idx="5937">
                  <c:v>-7.2481057477264958E-5</c:v>
                </c:pt>
                <c:pt idx="5938">
                  <c:v>-7.299544792052523E-5</c:v>
                </c:pt>
                <c:pt idx="5939">
                  <c:v>-7.9113796144781042E-5</c:v>
                </c:pt>
                <c:pt idx="5940">
                  <c:v>-7.7603469180272577E-5</c:v>
                </c:pt>
                <c:pt idx="5941">
                  <c:v>-7.5570593419723892E-5</c:v>
                </c:pt>
                <c:pt idx="5942">
                  <c:v>-7.6362761686017046E-5</c:v>
                </c:pt>
                <c:pt idx="5943">
                  <c:v>-7.9151667934051033E-5</c:v>
                </c:pt>
                <c:pt idx="5944">
                  <c:v>-7.7145552649285012E-5</c:v>
                </c:pt>
                <c:pt idx="5945">
                  <c:v>-7.641385800538167E-5</c:v>
                </c:pt>
                <c:pt idx="5946">
                  <c:v>-7.617707487808969E-5</c:v>
                </c:pt>
                <c:pt idx="5947">
                  <c:v>-7.7557256002017385E-5</c:v>
                </c:pt>
                <c:pt idx="5948">
                  <c:v>-7.7499110842158244E-5</c:v>
                </c:pt>
                <c:pt idx="5949">
                  <c:v>-7.7892427159663766E-5</c:v>
                </c:pt>
                <c:pt idx="5950">
                  <c:v>-7.6887954881532403E-5</c:v>
                </c:pt>
                <c:pt idx="5951">
                  <c:v>-7.3451118481182695E-5</c:v>
                </c:pt>
                <c:pt idx="5952">
                  <c:v>-7.1339517705358538E-5</c:v>
                </c:pt>
                <c:pt idx="5953">
                  <c:v>-7.2111556466241075E-5</c:v>
                </c:pt>
                <c:pt idx="5954">
                  <c:v>-7.0276032879932734E-5</c:v>
                </c:pt>
                <c:pt idx="5955">
                  <c:v>-7.0696514858965658E-5</c:v>
                </c:pt>
                <c:pt idx="5956">
                  <c:v>-7.2731067785798125E-5</c:v>
                </c:pt>
                <c:pt idx="5957">
                  <c:v>-7.1149421500503425E-5</c:v>
                </c:pt>
                <c:pt idx="5958">
                  <c:v>-7.2181966739385707E-5</c:v>
                </c:pt>
                <c:pt idx="5959">
                  <c:v>-7.2082581157718024E-5</c:v>
                </c:pt>
                <c:pt idx="5960">
                  <c:v>-7.5374201073645256E-5</c:v>
                </c:pt>
                <c:pt idx="5961">
                  <c:v>-7.407661256289826E-5</c:v>
                </c:pt>
                <c:pt idx="5962">
                  <c:v>-7.2876844608418481E-5</c:v>
                </c:pt>
                <c:pt idx="5963">
                  <c:v>-7.3743184674714867E-5</c:v>
                </c:pt>
                <c:pt idx="5964">
                  <c:v>-7.2546049656328494E-5</c:v>
                </c:pt>
                <c:pt idx="5965">
                  <c:v>-7.1097354710023371E-5</c:v>
                </c:pt>
                <c:pt idx="5966">
                  <c:v>-7.0436625791855118E-5</c:v>
                </c:pt>
                <c:pt idx="5967">
                  <c:v>-6.7515122637399374E-5</c:v>
                </c:pt>
                <c:pt idx="5968">
                  <c:v>-6.7800967649522448E-5</c:v>
                </c:pt>
                <c:pt idx="5969">
                  <c:v>-6.6225127554438769E-5</c:v>
                </c:pt>
                <c:pt idx="5970">
                  <c:v>-6.8971780505777835E-5</c:v>
                </c:pt>
                <c:pt idx="5971">
                  <c:v>-6.6371323174815717E-5</c:v>
                </c:pt>
                <c:pt idx="5972">
                  <c:v>-6.7500995898208519E-5</c:v>
                </c:pt>
                <c:pt idx="5973">
                  <c:v>-6.7999132708402993E-5</c:v>
                </c:pt>
                <c:pt idx="5974">
                  <c:v>-6.7012854476987364E-5</c:v>
                </c:pt>
                <c:pt idx="5975">
                  <c:v>-6.8914073176037398E-5</c:v>
                </c:pt>
                <c:pt idx="5976">
                  <c:v>-6.9073571189559891E-5</c:v>
                </c:pt>
                <c:pt idx="5977">
                  <c:v>-6.6641626196052112E-5</c:v>
                </c:pt>
                <c:pt idx="5978">
                  <c:v>-6.4161924903829981E-5</c:v>
                </c:pt>
                <c:pt idx="5979">
                  <c:v>-6.3736453010033349E-5</c:v>
                </c:pt>
                <c:pt idx="5980">
                  <c:v>-6.3642985169703979E-5</c:v>
                </c:pt>
                <c:pt idx="5981">
                  <c:v>-6.3880861751922349E-5</c:v>
                </c:pt>
                <c:pt idx="5982">
                  <c:v>-6.2590359451779955E-5</c:v>
                </c:pt>
                <c:pt idx="5983">
                  <c:v>-6.2497679762700442E-5</c:v>
                </c:pt>
                <c:pt idx="5984">
                  <c:v>-6.1831038680033323E-5</c:v>
                </c:pt>
                <c:pt idx="5985">
                  <c:v>-6.2641224139659116E-5</c:v>
                </c:pt>
                <c:pt idx="5986">
                  <c:v>-6.328997696676123E-5</c:v>
                </c:pt>
                <c:pt idx="5987">
                  <c:v>-6.1309843620574391E-5</c:v>
                </c:pt>
                <c:pt idx="5988">
                  <c:v>-6.1381195975955842E-5</c:v>
                </c:pt>
                <c:pt idx="5989">
                  <c:v>-6.1984041235392238E-5</c:v>
                </c:pt>
                <c:pt idx="5990">
                  <c:v>-6.0222444917375979E-5</c:v>
                </c:pt>
                <c:pt idx="5991">
                  <c:v>-6.0861769526034629E-5</c:v>
                </c:pt>
                <c:pt idx="5992">
                  <c:v>-6.1340227398631655E-5</c:v>
                </c:pt>
                <c:pt idx="5993">
                  <c:v>-6.0760178895562143E-5</c:v>
                </c:pt>
                <c:pt idx="5994">
                  <c:v>-6.058762341951618E-5</c:v>
                </c:pt>
                <c:pt idx="5995">
                  <c:v>-6.0050830086724396E-5</c:v>
                </c:pt>
                <c:pt idx="5996">
                  <c:v>-5.9032773153243196E-5</c:v>
                </c:pt>
                <c:pt idx="5997">
                  <c:v>-5.806106932310761E-5</c:v>
                </c:pt>
                <c:pt idx="5998">
                  <c:v>-5.8491482063677191E-5</c:v>
                </c:pt>
                <c:pt idx="5999">
                  <c:v>-5.5032924499999915E-5</c:v>
                </c:pt>
                <c:pt idx="6000">
                  <c:v>-5.5652580636560488E-5</c:v>
                </c:pt>
                <c:pt idx="6001">
                  <c:v>-5.5998009830056557E-5</c:v>
                </c:pt>
                <c:pt idx="6002">
                  <c:v>-5.5162353856405039E-5</c:v>
                </c:pt>
                <c:pt idx="6003">
                  <c:v>-5.4213940289806701E-5</c:v>
                </c:pt>
                <c:pt idx="6004">
                  <c:v>-5.4282966011656856E-5</c:v>
                </c:pt>
                <c:pt idx="6005">
                  <c:v>-5.5291801814851713E-5</c:v>
                </c:pt>
                <c:pt idx="6006">
                  <c:v>-5.6069702497086626E-5</c:v>
                </c:pt>
                <c:pt idx="6007">
                  <c:v>-6.1390583621837442E-5</c:v>
                </c:pt>
                <c:pt idx="6008">
                  <c:v>-6.2074027542020194E-5</c:v>
                </c:pt>
                <c:pt idx="6009">
                  <c:v>-5.966898237936761E-5</c:v>
                </c:pt>
                <c:pt idx="6010">
                  <c:v>-6.0345417218432768E-5</c:v>
                </c:pt>
                <c:pt idx="6011">
                  <c:v>-6.078093556220881E-5</c:v>
                </c:pt>
                <c:pt idx="6012">
                  <c:v>-6.1624620422417995E-5</c:v>
                </c:pt>
                <c:pt idx="6013">
                  <c:v>-6.214502894911861E-5</c:v>
                </c:pt>
                <c:pt idx="6014">
                  <c:v>-6.0750620881130403E-5</c:v>
                </c:pt>
                <c:pt idx="6015">
                  <c:v>-5.8926498836436071E-5</c:v>
                </c:pt>
                <c:pt idx="6016">
                  <c:v>-6.5499172145587394E-5</c:v>
                </c:pt>
                <c:pt idx="6017">
                  <c:v>-6.3952565586573507E-5</c:v>
                </c:pt>
                <c:pt idx="6018">
                  <c:v>-6.5394045971091426E-5</c:v>
                </c:pt>
                <c:pt idx="6019">
                  <c:v>-6.5174995465116164E-5</c:v>
                </c:pt>
                <c:pt idx="6020">
                  <c:v>-6.441697223052638E-5</c:v>
                </c:pt>
                <c:pt idx="6021">
                  <c:v>-6.5611555479906897E-5</c:v>
                </c:pt>
                <c:pt idx="6022">
                  <c:v>-6.3322551652000557E-5</c:v>
                </c:pt>
                <c:pt idx="6023">
                  <c:v>-6.2001054598273458E-5</c:v>
                </c:pt>
                <c:pt idx="6024">
                  <c:v>-6.2154044946057972E-5</c:v>
                </c:pt>
                <c:pt idx="6025">
                  <c:v>-6.0599265084633145E-5</c:v>
                </c:pt>
                <c:pt idx="6026">
                  <c:v>-5.9179516110834473E-5</c:v>
                </c:pt>
                <c:pt idx="6027">
                  <c:v>-6.0538722229595115E-5</c:v>
                </c:pt>
                <c:pt idx="6028">
                  <c:v>-5.8240298026206556E-5</c:v>
                </c:pt>
                <c:pt idx="6029">
                  <c:v>-5.9712235041459257E-5</c:v>
                </c:pt>
                <c:pt idx="6030">
                  <c:v>-6.0710791112584865E-5</c:v>
                </c:pt>
                <c:pt idx="6031">
                  <c:v>-6.5752832045755852E-5</c:v>
                </c:pt>
                <c:pt idx="6032">
                  <c:v>-6.511761977457306E-5</c:v>
                </c:pt>
                <c:pt idx="6033">
                  <c:v>-6.2837964948624336E-5</c:v>
                </c:pt>
                <c:pt idx="6034">
                  <c:v>-6.6430320430820101E-5</c:v>
                </c:pt>
                <c:pt idx="6035">
                  <c:v>-6.6544935354539311E-5</c:v>
                </c:pt>
                <c:pt idx="6036">
                  <c:v>-6.5990333211860078E-5</c:v>
                </c:pt>
                <c:pt idx="6037">
                  <c:v>-6.4814834415369204E-5</c:v>
                </c:pt>
                <c:pt idx="6038">
                  <c:v>-6.7225178142076388E-5</c:v>
                </c:pt>
                <c:pt idx="6039">
                  <c:v>-6.7677161490066107E-5</c:v>
                </c:pt>
                <c:pt idx="6040">
                  <c:v>-6.7455326717430776E-5</c:v>
                </c:pt>
                <c:pt idx="6041">
                  <c:v>-6.3945622078781742E-5</c:v>
                </c:pt>
                <c:pt idx="6042">
                  <c:v>-6.4223729488664446E-5</c:v>
                </c:pt>
                <c:pt idx="6043">
                  <c:v>-6.2733997418927748E-5</c:v>
                </c:pt>
                <c:pt idx="6044">
                  <c:v>-6.4450248287841074E-5</c:v>
                </c:pt>
                <c:pt idx="6045">
                  <c:v>-6.4150610254713733E-5</c:v>
                </c:pt>
                <c:pt idx="6046">
                  <c:v>-6.638207659996681E-5</c:v>
                </c:pt>
                <c:pt idx="6047">
                  <c:v>-6.4707667030423154E-5</c:v>
                </c:pt>
                <c:pt idx="6048">
                  <c:v>-6.3460489965283385E-5</c:v>
                </c:pt>
                <c:pt idx="6049">
                  <c:v>-6.1612753966942013E-5</c:v>
                </c:pt>
                <c:pt idx="6050">
                  <c:v>-5.9906319914063656E-5</c:v>
                </c:pt>
                <c:pt idx="6051">
                  <c:v>-5.9334943869794977E-5</c:v>
                </c:pt>
                <c:pt idx="6052">
                  <c:v>-5.7375182636708937E-5</c:v>
                </c:pt>
                <c:pt idx="6053">
                  <c:v>-5.6419112289395314E-5</c:v>
                </c:pt>
                <c:pt idx="6054">
                  <c:v>-5.7435346391411934E-5</c:v>
                </c:pt>
                <c:pt idx="6055">
                  <c:v>-5.7623783388375037E-5</c:v>
                </c:pt>
                <c:pt idx="6056">
                  <c:v>-5.5528625012382237E-5</c:v>
                </c:pt>
                <c:pt idx="6057">
                  <c:v>-5.7525588626609317E-5</c:v>
                </c:pt>
                <c:pt idx="6058">
                  <c:v>-5.5705868361115567E-5</c:v>
                </c:pt>
                <c:pt idx="6059">
                  <c:v>-5.3519748267326607E-5</c:v>
                </c:pt>
                <c:pt idx="6060">
                  <c:v>-5.3317970714403435E-5</c:v>
                </c:pt>
                <c:pt idx="6061">
                  <c:v>-5.5717423276146353E-5</c:v>
                </c:pt>
                <c:pt idx="6062">
                  <c:v>-5.8151757496288832E-5</c:v>
                </c:pt>
                <c:pt idx="6063">
                  <c:v>-5.6758540435356068E-5</c:v>
                </c:pt>
                <c:pt idx="6064">
                  <c:v>-5.5221230535861368E-5</c:v>
                </c:pt>
                <c:pt idx="6065">
                  <c:v>-5.6346757253544212E-5</c:v>
                </c:pt>
                <c:pt idx="6066">
                  <c:v>-5.6258981209823511E-5</c:v>
                </c:pt>
                <c:pt idx="6067">
                  <c:v>-6.1470473253131053E-5</c:v>
                </c:pt>
                <c:pt idx="6068">
                  <c:v>-6.4401317366946656E-5</c:v>
                </c:pt>
                <c:pt idx="6069">
                  <c:v>-6.5258330313014697E-5</c:v>
                </c:pt>
                <c:pt idx="6070">
                  <c:v>-6.388644208532354E-5</c:v>
                </c:pt>
                <c:pt idx="6071">
                  <c:v>-6.4040282279314754E-5</c:v>
                </c:pt>
                <c:pt idx="6072">
                  <c:v>-6.5226093364070356E-5</c:v>
                </c:pt>
                <c:pt idx="6073">
                  <c:v>-6.8096822028317289E-5</c:v>
                </c:pt>
                <c:pt idx="6074">
                  <c:v>-6.7035940362139798E-5</c:v>
                </c:pt>
                <c:pt idx="6075">
                  <c:v>-6.6273390339038714E-5</c:v>
                </c:pt>
                <c:pt idx="6076">
                  <c:v>-6.5888070742142386E-5</c:v>
                </c:pt>
                <c:pt idx="6077">
                  <c:v>-6.4800528035537878E-5</c:v>
                </c:pt>
                <c:pt idx="6078">
                  <c:v>-7.0329702451060912E-5</c:v>
                </c:pt>
                <c:pt idx="6079">
                  <c:v>-6.9594236776315661E-5</c:v>
                </c:pt>
                <c:pt idx="6080">
                  <c:v>-6.9412953198486971E-5</c:v>
                </c:pt>
                <c:pt idx="6081">
                  <c:v>-6.9401540348569432E-5</c:v>
                </c:pt>
                <c:pt idx="6082">
                  <c:v>-6.7575951290481544E-5</c:v>
                </c:pt>
                <c:pt idx="6083">
                  <c:v>-6.6727950525969634E-5</c:v>
                </c:pt>
                <c:pt idx="6084">
                  <c:v>-6.8986077370583281E-5</c:v>
                </c:pt>
                <c:pt idx="6085">
                  <c:v>-7.2956949507065269E-5</c:v>
                </c:pt>
                <c:pt idx="6086">
                  <c:v>-7.3118396960735875E-5</c:v>
                </c:pt>
                <c:pt idx="6087">
                  <c:v>-7.3758289487516309E-5</c:v>
                </c:pt>
                <c:pt idx="6088">
                  <c:v>-7.3528623320742208E-5</c:v>
                </c:pt>
                <c:pt idx="6089">
                  <c:v>-7.4738373300492502E-5</c:v>
                </c:pt>
                <c:pt idx="6090">
                  <c:v>-7.3765492185191159E-5</c:v>
                </c:pt>
                <c:pt idx="6091">
                  <c:v>-7.266873775443193E-5</c:v>
                </c:pt>
                <c:pt idx="6092">
                  <c:v>-7.4264379878549047E-5</c:v>
                </c:pt>
                <c:pt idx="6093">
                  <c:v>-7.118165868066941E-5</c:v>
                </c:pt>
                <c:pt idx="6094">
                  <c:v>-7.3109096685807927E-5</c:v>
                </c:pt>
                <c:pt idx="6095">
                  <c:v>-7.0346531643700682E-5</c:v>
                </c:pt>
                <c:pt idx="6096">
                  <c:v>-6.9994448417254278E-5</c:v>
                </c:pt>
                <c:pt idx="6097">
                  <c:v>-6.8839009642505635E-5</c:v>
                </c:pt>
                <c:pt idx="6098">
                  <c:v>-6.8869942695523755E-5</c:v>
                </c:pt>
                <c:pt idx="6099">
                  <c:v>-6.6095647360655638E-5</c:v>
                </c:pt>
                <c:pt idx="6100">
                  <c:v>-6.6458794935256408E-5</c:v>
                </c:pt>
                <c:pt idx="6101">
                  <c:v>-6.6198528941330601E-5</c:v>
                </c:pt>
                <c:pt idx="6102">
                  <c:v>-6.7438162624938446E-5</c:v>
                </c:pt>
                <c:pt idx="6103">
                  <c:v>-6.8897932306684044E-5</c:v>
                </c:pt>
                <c:pt idx="6104">
                  <c:v>-6.7709130941850839E-5</c:v>
                </c:pt>
                <c:pt idx="6105">
                  <c:v>-6.6529122043891147E-5</c:v>
                </c:pt>
                <c:pt idx="6106">
                  <c:v>-6.7645072408711209E-5</c:v>
                </c:pt>
                <c:pt idx="6107">
                  <c:v>-7.0378557334642991E-5</c:v>
                </c:pt>
                <c:pt idx="6108">
                  <c:v>-6.9772098313962896E-5</c:v>
                </c:pt>
                <c:pt idx="6109">
                  <c:v>-7.073906286415701E-5</c:v>
                </c:pt>
                <c:pt idx="6110">
                  <c:v>-6.8819011405661822E-5</c:v>
                </c:pt>
                <c:pt idx="6111">
                  <c:v>-7.0289951554319258E-5</c:v>
                </c:pt>
                <c:pt idx="6112">
                  <c:v>-6.8459639440536453E-5</c:v>
                </c:pt>
                <c:pt idx="6113">
                  <c:v>-6.5861485050703187E-5</c:v>
                </c:pt>
                <c:pt idx="6114">
                  <c:v>-6.6306640670482308E-5</c:v>
                </c:pt>
                <c:pt idx="6115">
                  <c:v>-6.5881336183780143E-5</c:v>
                </c:pt>
                <c:pt idx="6116">
                  <c:v>-6.587056598005547E-5</c:v>
                </c:pt>
                <c:pt idx="6117">
                  <c:v>-6.2541900441320583E-5</c:v>
                </c:pt>
                <c:pt idx="6118">
                  <c:v>-6.2612783918940899E-5</c:v>
                </c:pt>
                <c:pt idx="6119">
                  <c:v>-6.3374932957516235E-5</c:v>
                </c:pt>
                <c:pt idx="6120">
                  <c:v>-6.6739983744486099E-5</c:v>
                </c:pt>
                <c:pt idx="6121">
                  <c:v>-6.6645933534792447E-5</c:v>
                </c:pt>
                <c:pt idx="6122">
                  <c:v>-6.5228191164461762E-5</c:v>
                </c:pt>
                <c:pt idx="6123">
                  <c:v>-6.4272822109732094E-5</c:v>
                </c:pt>
                <c:pt idx="6124">
                  <c:v>-6.6613290628571319E-5</c:v>
                </c:pt>
                <c:pt idx="6125">
                  <c:v>-6.2622290091413535E-5</c:v>
                </c:pt>
                <c:pt idx="6126">
                  <c:v>-6.0398036004569823E-5</c:v>
                </c:pt>
                <c:pt idx="6127">
                  <c:v>-6.0508154487597801E-5</c:v>
                </c:pt>
                <c:pt idx="6128">
                  <c:v>-6.0298406053189639E-5</c:v>
                </c:pt>
                <c:pt idx="6129">
                  <c:v>-6.2743546166394668E-5</c:v>
                </c:pt>
                <c:pt idx="6130">
                  <c:v>-6.1400842391126948E-5</c:v>
                </c:pt>
                <c:pt idx="6131">
                  <c:v>-6.1874026386170793E-5</c:v>
                </c:pt>
                <c:pt idx="6132">
                  <c:v>-6.0899128126528505E-5</c:v>
                </c:pt>
                <c:pt idx="6133">
                  <c:v>-6.1290444995109111E-5</c:v>
                </c:pt>
                <c:pt idx="6134">
                  <c:v>-6.2773464237978697E-5</c:v>
                </c:pt>
                <c:pt idx="6135">
                  <c:v>-6.472039670795295E-5</c:v>
                </c:pt>
                <c:pt idx="6136">
                  <c:v>-6.5532189457389496E-5</c:v>
                </c:pt>
                <c:pt idx="6137">
                  <c:v>-6.7511900896057242E-5</c:v>
                </c:pt>
                <c:pt idx="6138">
                  <c:v>-6.7584352956507468E-5</c:v>
                </c:pt>
                <c:pt idx="6139">
                  <c:v>-6.895624169381097E-5</c:v>
                </c:pt>
                <c:pt idx="6140">
                  <c:v>-6.810562992997873E-5</c:v>
                </c:pt>
                <c:pt idx="6141">
                  <c:v>-6.8933787691305654E-5</c:v>
                </c:pt>
                <c:pt idx="6142">
                  <c:v>-6.724865000813925E-5</c:v>
                </c:pt>
                <c:pt idx="6143">
                  <c:v>-6.694657817382802E-5</c:v>
                </c:pt>
                <c:pt idx="6144">
                  <c:v>-6.5982930463791606E-5</c:v>
                </c:pt>
                <c:pt idx="6145">
                  <c:v>-6.6717231239830688E-5</c:v>
                </c:pt>
                <c:pt idx="6146">
                  <c:v>-6.6664903806734895E-5</c:v>
                </c:pt>
                <c:pt idx="6147">
                  <c:v>-6.357377924528292E-5</c:v>
                </c:pt>
                <c:pt idx="6148">
                  <c:v>-6.3197755602536904E-5</c:v>
                </c:pt>
                <c:pt idx="6149">
                  <c:v>-6.3471783691056808E-5</c:v>
                </c:pt>
                <c:pt idx="6150">
                  <c:v>-6.5300801430661582E-5</c:v>
                </c:pt>
                <c:pt idx="6151">
                  <c:v>-6.5784131323146848E-5</c:v>
                </c:pt>
                <c:pt idx="6152">
                  <c:v>-6.3888389062245957E-5</c:v>
                </c:pt>
                <c:pt idx="6153">
                  <c:v>-6.2256682580435392E-5</c:v>
                </c:pt>
                <c:pt idx="6154">
                  <c:v>-6.1642815548334584E-5</c:v>
                </c:pt>
                <c:pt idx="6155">
                  <c:v>-6.1672975990903074E-5</c:v>
                </c:pt>
                <c:pt idx="6156">
                  <c:v>-6.0542010930647938E-5</c:v>
                </c:pt>
                <c:pt idx="6157">
                  <c:v>-5.8116966482624126E-5</c:v>
                </c:pt>
                <c:pt idx="6158">
                  <c:v>-5.9171957785354655E-5</c:v>
                </c:pt>
                <c:pt idx="6159">
                  <c:v>-6.2155755665584296E-5</c:v>
                </c:pt>
                <c:pt idx="6160">
                  <c:v>-6.0184056240869877E-5</c:v>
                </c:pt>
                <c:pt idx="6161">
                  <c:v>-6.0373338688737306E-5</c:v>
                </c:pt>
                <c:pt idx="6162">
                  <c:v>-6.2004756595813613E-5</c:v>
                </c:pt>
                <c:pt idx="6163">
                  <c:v>-5.995602376703428E-5</c:v>
                </c:pt>
                <c:pt idx="6164">
                  <c:v>-5.895638944038918E-5</c:v>
                </c:pt>
                <c:pt idx="6165">
                  <c:v>-5.9579570759000853E-5</c:v>
                </c:pt>
                <c:pt idx="6166">
                  <c:v>-6.0683004345710926E-5</c:v>
                </c:pt>
                <c:pt idx="6167">
                  <c:v>-6.2881742785343592E-5</c:v>
                </c:pt>
                <c:pt idx="6168">
                  <c:v>-6.4129567093532068E-5</c:v>
                </c:pt>
                <c:pt idx="6169">
                  <c:v>-6.3306564181523392E-5</c:v>
                </c:pt>
                <c:pt idx="6170">
                  <c:v>-6.3702034986225784E-5</c:v>
                </c:pt>
                <c:pt idx="6171">
                  <c:v>-6.2316580994815169E-5</c:v>
                </c:pt>
                <c:pt idx="6172">
                  <c:v>-6.1423016426372792E-5</c:v>
                </c:pt>
                <c:pt idx="6173">
                  <c:v>-6.0813549935212062E-5</c:v>
                </c:pt>
                <c:pt idx="6174">
                  <c:v>-6.1083155190283284E-5</c:v>
                </c:pt>
                <c:pt idx="6175">
                  <c:v>-6.1193158970207137E-5</c:v>
                </c:pt>
                <c:pt idx="6176">
                  <c:v>-6.0744144762829734E-5</c:v>
                </c:pt>
                <c:pt idx="6177">
                  <c:v>-6.0973639252185054E-5</c:v>
                </c:pt>
                <c:pt idx="6178">
                  <c:v>-5.9770853309596904E-5</c:v>
                </c:pt>
                <c:pt idx="6179">
                  <c:v>-6.01974940291261E-5</c:v>
                </c:pt>
                <c:pt idx="6180">
                  <c:v>-5.8764407442161344E-5</c:v>
                </c:pt>
                <c:pt idx="6181">
                  <c:v>-5.9900319395017683E-5</c:v>
                </c:pt>
                <c:pt idx="6182">
                  <c:v>-5.9494807051592964E-5</c:v>
                </c:pt>
                <c:pt idx="6183">
                  <c:v>-5.8146799999999889E-5</c:v>
                </c:pt>
                <c:pt idx="6184">
                  <c:v>-5.7941539854486547E-5</c:v>
                </c:pt>
                <c:pt idx="6185">
                  <c:v>-5.5716350452634868E-5</c:v>
                </c:pt>
                <c:pt idx="6186">
                  <c:v>-5.5398818652012174E-5</c:v>
                </c:pt>
                <c:pt idx="6187">
                  <c:v>-5.7522631399482763E-5</c:v>
                </c:pt>
                <c:pt idx="6188">
                  <c:v>-5.5882409096784509E-5</c:v>
                </c:pt>
                <c:pt idx="6189">
                  <c:v>-5.5796139596122665E-5</c:v>
                </c:pt>
                <c:pt idx="6190">
                  <c:v>-5.594162240348882E-5</c:v>
                </c:pt>
                <c:pt idx="6191">
                  <c:v>-5.3974072852067073E-5</c:v>
                </c:pt>
                <c:pt idx="6192">
                  <c:v>-5.4385710124333816E-5</c:v>
                </c:pt>
                <c:pt idx="6193">
                  <c:v>-5.7038514982240762E-5</c:v>
                </c:pt>
                <c:pt idx="6194">
                  <c:v>-5.7769859499596334E-5</c:v>
                </c:pt>
                <c:pt idx="6195">
                  <c:v>-5.5857872579083164E-5</c:v>
                </c:pt>
                <c:pt idx="6196">
                  <c:v>-5.5617450992415572E-5</c:v>
                </c:pt>
                <c:pt idx="6197">
                  <c:v>-5.6574718118747875E-5</c:v>
                </c:pt>
                <c:pt idx="6198">
                  <c:v>-5.4984235328278647E-5</c:v>
                </c:pt>
                <c:pt idx="6199">
                  <c:v>-5.3752016564516018E-5</c:v>
                </c:pt>
                <c:pt idx="6200">
                  <c:v>-5.3401001467505133E-5</c:v>
                </c:pt>
                <c:pt idx="6201">
                  <c:v>-5.331642495969031E-5</c:v>
                </c:pt>
                <c:pt idx="6202">
                  <c:v>-5.1645832323069364E-5</c:v>
                </c:pt>
                <c:pt idx="6203">
                  <c:v>-5.246623104448731E-5</c:v>
                </c:pt>
                <c:pt idx="6204">
                  <c:v>-5.3214753730862089E-5</c:v>
                </c:pt>
                <c:pt idx="6205">
                  <c:v>-5.2713818288752697E-5</c:v>
                </c:pt>
                <c:pt idx="6206">
                  <c:v>-5.1462402352182899E-5</c:v>
                </c:pt>
                <c:pt idx="6207">
                  <c:v>-5.1904903463273069E-5</c:v>
                </c:pt>
                <c:pt idx="6208">
                  <c:v>-5.4704196392333585E-5</c:v>
                </c:pt>
                <c:pt idx="6209">
                  <c:v>-5.294462384863112E-5</c:v>
                </c:pt>
                <c:pt idx="6210">
                  <c:v>-5.090517977781344E-5</c:v>
                </c:pt>
                <c:pt idx="6211">
                  <c:v>-4.9594410383129307E-5</c:v>
                </c:pt>
                <c:pt idx="6212">
                  <c:v>-4.9920316706904757E-5</c:v>
                </c:pt>
                <c:pt idx="6213">
                  <c:v>-4.8875951560991185E-5</c:v>
                </c:pt>
                <c:pt idx="6214">
                  <c:v>-4.9496391327433506E-5</c:v>
                </c:pt>
                <c:pt idx="6215">
                  <c:v>-4.9155545045044924E-5</c:v>
                </c:pt>
                <c:pt idx="6216">
                  <c:v>-4.80798470966703E-5</c:v>
                </c:pt>
                <c:pt idx="6217">
                  <c:v>-4.8439459376005024E-5</c:v>
                </c:pt>
                <c:pt idx="6218">
                  <c:v>-4.7259297539797274E-5</c:v>
                </c:pt>
                <c:pt idx="6219">
                  <c:v>-4.5581517813504697E-5</c:v>
                </c:pt>
                <c:pt idx="6220">
                  <c:v>-4.6370680903391611E-5</c:v>
                </c:pt>
                <c:pt idx="6221">
                  <c:v>-4.4882260077145483E-5</c:v>
                </c:pt>
                <c:pt idx="6222">
                  <c:v>-4.4157661754780521E-5</c:v>
                </c:pt>
                <c:pt idx="6223">
                  <c:v>-4.454466960154229E-5</c:v>
                </c:pt>
                <c:pt idx="6224">
                  <c:v>-4.4036176819276983E-5</c:v>
                </c:pt>
                <c:pt idx="6225">
                  <c:v>-4.2463833938323036E-5</c:v>
                </c:pt>
                <c:pt idx="6226">
                  <c:v>-4.3308769857073909E-5</c:v>
                </c:pt>
                <c:pt idx="6227">
                  <c:v>-4.2344062090558647E-5</c:v>
                </c:pt>
                <c:pt idx="6228">
                  <c:v>-4.361533791940909E-5</c:v>
                </c:pt>
                <c:pt idx="6229">
                  <c:v>-4.1624912873194097E-5</c:v>
                </c:pt>
                <c:pt idx="6230">
                  <c:v>-4.2252991012678415E-5</c:v>
                </c:pt>
                <c:pt idx="6231">
                  <c:v>-4.3025326829268173E-5</c:v>
                </c:pt>
                <c:pt idx="6232">
                  <c:v>-4.8359579704796931E-5</c:v>
                </c:pt>
                <c:pt idx="6233">
                  <c:v>-4.8866312816810916E-5</c:v>
                </c:pt>
                <c:pt idx="6234">
                  <c:v>-4.9559250008019127E-5</c:v>
                </c:pt>
                <c:pt idx="6235">
                  <c:v>-4.7713986513790771E-5</c:v>
                </c:pt>
                <c:pt idx="6236">
                  <c:v>-4.8806021693121569E-5</c:v>
                </c:pt>
                <c:pt idx="6237">
                  <c:v>-4.7006213321577298E-5</c:v>
                </c:pt>
                <c:pt idx="6238">
                  <c:v>-4.8423093540631384E-5</c:v>
                </c:pt>
                <c:pt idx="6239">
                  <c:v>-4.6700564358974236E-5</c:v>
                </c:pt>
                <c:pt idx="6240">
                  <c:v>-4.6403071046306556E-5</c:v>
                </c:pt>
                <c:pt idx="6241">
                  <c:v>-4.6613060813841595E-5</c:v>
                </c:pt>
                <c:pt idx="6242">
                  <c:v>-4.7150361012333696E-5</c:v>
                </c:pt>
                <c:pt idx="6243">
                  <c:v>-4.6561884112748117E-5</c:v>
                </c:pt>
                <c:pt idx="6244">
                  <c:v>-4.5363073995196037E-5</c:v>
                </c:pt>
                <c:pt idx="6245">
                  <c:v>-4.5679796125520218E-5</c:v>
                </c:pt>
                <c:pt idx="6246">
                  <c:v>-4.8324447158636033E-5</c:v>
                </c:pt>
                <c:pt idx="6247">
                  <c:v>-4.7804782474391689E-5</c:v>
                </c:pt>
                <c:pt idx="6248">
                  <c:v>-5.1004756889102143E-5</c:v>
                </c:pt>
                <c:pt idx="6249">
                  <c:v>-5.1182880927999884E-5</c:v>
                </c:pt>
                <c:pt idx="6250">
                  <c:v>-5.1884446312589872E-5</c:v>
                </c:pt>
                <c:pt idx="6251">
                  <c:v>-5.4024155358285234E-5</c:v>
                </c:pt>
                <c:pt idx="6252">
                  <c:v>-5.481408773388762E-5</c:v>
                </c:pt>
                <c:pt idx="6253">
                  <c:v>-5.4729108762391953E-5</c:v>
                </c:pt>
                <c:pt idx="6254">
                  <c:v>-5.3695169320543446E-5</c:v>
                </c:pt>
                <c:pt idx="6255">
                  <c:v>-5.2105052829283771E-5</c:v>
                </c:pt>
                <c:pt idx="6256">
                  <c:v>-5.2659674156944108E-5</c:v>
                </c:pt>
                <c:pt idx="6257">
                  <c:v>-5.3442607462447952E-5</c:v>
                </c:pt>
                <c:pt idx="6258">
                  <c:v>-5.3245327128934221E-5</c:v>
                </c:pt>
                <c:pt idx="6259">
                  <c:v>-5.3312279408945573E-5</c:v>
                </c:pt>
                <c:pt idx="6260">
                  <c:v>-5.356810595751466E-5</c:v>
                </c:pt>
                <c:pt idx="6261">
                  <c:v>-5.1942865346534539E-5</c:v>
                </c:pt>
                <c:pt idx="6262">
                  <c:v>-5.1859785837457972E-5</c:v>
                </c:pt>
                <c:pt idx="6263">
                  <c:v>-5.3731443773946245E-5</c:v>
                </c:pt>
                <c:pt idx="6264">
                  <c:v>-5.1917992466081294E-5</c:v>
                </c:pt>
                <c:pt idx="6265">
                  <c:v>-5.2134167379508344E-5</c:v>
                </c:pt>
                <c:pt idx="6266">
                  <c:v>-5.2313110595180995E-5</c:v>
                </c:pt>
                <c:pt idx="6267">
                  <c:v>-5.3810585274409586E-5</c:v>
                </c:pt>
                <c:pt idx="6268">
                  <c:v>-5.4180627707768271E-5</c:v>
                </c:pt>
                <c:pt idx="6269">
                  <c:v>-5.4058322392344384E-5</c:v>
                </c:pt>
                <c:pt idx="6270">
                  <c:v>-5.5762954504863548E-5</c:v>
                </c:pt>
                <c:pt idx="6271">
                  <c:v>-5.6752238950892745E-5</c:v>
                </c:pt>
                <c:pt idx="6272">
                  <c:v>-5.6897288904830114E-5</c:v>
                </c:pt>
                <c:pt idx="6273">
                  <c:v>-5.7274054175964185E-5</c:v>
                </c:pt>
                <c:pt idx="6274">
                  <c:v>-5.7149096988047698E-5</c:v>
                </c:pt>
                <c:pt idx="6275">
                  <c:v>-5.5489211822816967E-5</c:v>
                </c:pt>
                <c:pt idx="6276">
                  <c:v>-5.4225193101800111E-5</c:v>
                </c:pt>
                <c:pt idx="6277">
                  <c:v>-5.2221450159286285E-5</c:v>
                </c:pt>
                <c:pt idx="6278">
                  <c:v>-5.2175734925943508E-5</c:v>
                </c:pt>
                <c:pt idx="6279">
                  <c:v>-5.2317049124203702E-5</c:v>
                </c:pt>
                <c:pt idx="6280">
                  <c:v>-5.163663013851286E-5</c:v>
                </c:pt>
                <c:pt idx="6281">
                  <c:v>-5.170293516396041E-5</c:v>
                </c:pt>
                <c:pt idx="6282">
                  <c:v>-4.8960698997294175E-5</c:v>
                </c:pt>
                <c:pt idx="6283">
                  <c:v>-4.8806476273074358E-5</c:v>
                </c:pt>
                <c:pt idx="6284">
                  <c:v>-4.8945118822593366E-5</c:v>
                </c:pt>
                <c:pt idx="6285">
                  <c:v>-4.8352599697740896E-5</c:v>
                </c:pt>
                <c:pt idx="6286">
                  <c:v>-4.7798753841259623E-5</c:v>
                </c:pt>
                <c:pt idx="6287">
                  <c:v>-4.914152730597953E-5</c:v>
                </c:pt>
                <c:pt idx="6288">
                  <c:v>-4.9170363825727349E-5</c:v>
                </c:pt>
                <c:pt idx="6289">
                  <c:v>-5.0265830079491146E-5</c:v>
                </c:pt>
                <c:pt idx="6290">
                  <c:v>-4.8679085487203829E-5</c:v>
                </c:pt>
                <c:pt idx="6291">
                  <c:v>-4.8415860457723983E-5</c:v>
                </c:pt>
                <c:pt idx="6292">
                  <c:v>-4.6487273065310554E-5</c:v>
                </c:pt>
                <c:pt idx="6293">
                  <c:v>-4.5832857578646216E-5</c:v>
                </c:pt>
                <c:pt idx="6294">
                  <c:v>-4.5646341429706003E-5</c:v>
                </c:pt>
                <c:pt idx="6295">
                  <c:v>-4.4425817868487815E-5</c:v>
                </c:pt>
                <c:pt idx="6296">
                  <c:v>-4.6277834127362123E-5</c:v>
                </c:pt>
                <c:pt idx="6297">
                  <c:v>-4.6342413877421292E-5</c:v>
                </c:pt>
                <c:pt idx="6298">
                  <c:v>-4.5331180346086565E-5</c:v>
                </c:pt>
                <c:pt idx="6299">
                  <c:v>-4.7156958555555447E-5</c:v>
                </c:pt>
                <c:pt idx="6300">
                  <c:v>-4.6932763101094952E-5</c:v>
                </c:pt>
                <c:pt idx="6301">
                  <c:v>-4.9949267296096361E-5</c:v>
                </c:pt>
                <c:pt idx="6302">
                  <c:v>-4.9867806298587862E-5</c:v>
                </c:pt>
                <c:pt idx="6303">
                  <c:v>-5.2155157630076029E-5</c:v>
                </c:pt>
                <c:pt idx="6304">
                  <c:v>-5.237074488501178E-5</c:v>
                </c:pt>
                <c:pt idx="6305">
                  <c:v>-5.1915107865524781E-5</c:v>
                </c:pt>
                <c:pt idx="6306">
                  <c:v>-5.1906876518154317E-5</c:v>
                </c:pt>
                <c:pt idx="6307">
                  <c:v>-5.1564080960684726E-5</c:v>
                </c:pt>
                <c:pt idx="6308">
                  <c:v>-5.0888990790933473E-5</c:v>
                </c:pt>
                <c:pt idx="6309">
                  <c:v>-5.1919404057052183E-5</c:v>
                </c:pt>
                <c:pt idx="6310">
                  <c:v>-5.2657017620028409E-5</c:v>
                </c:pt>
                <c:pt idx="6311">
                  <c:v>-5.2424589797211549E-5</c:v>
                </c:pt>
                <c:pt idx="6312">
                  <c:v>-5.144904779027393E-5</c:v>
                </c:pt>
                <c:pt idx="6313">
                  <c:v>-5.1663549192271043E-5</c:v>
                </c:pt>
                <c:pt idx="6314">
                  <c:v>-5.1506923642121836E-5</c:v>
                </c:pt>
                <c:pt idx="6315">
                  <c:v>-5.0869527153261462E-5</c:v>
                </c:pt>
                <c:pt idx="6316">
                  <c:v>-5.1231254931138101E-5</c:v>
                </c:pt>
                <c:pt idx="6317">
                  <c:v>-5.0595131576448155E-5</c:v>
                </c:pt>
                <c:pt idx="6318">
                  <c:v>-5.2553024418420543E-5</c:v>
                </c:pt>
                <c:pt idx="6319">
                  <c:v>-5.2209204018987245E-5</c:v>
                </c:pt>
                <c:pt idx="6320">
                  <c:v>-5.1235837383325332E-5</c:v>
                </c:pt>
                <c:pt idx="6321">
                  <c:v>-4.9242211641885387E-5</c:v>
                </c:pt>
                <c:pt idx="6322">
                  <c:v>-4.8360045532183998E-5</c:v>
                </c:pt>
                <c:pt idx="6323">
                  <c:v>-4.9190115196078339E-5</c:v>
                </c:pt>
                <c:pt idx="6324">
                  <c:v>-4.8708375810276584E-5</c:v>
                </c:pt>
                <c:pt idx="6325">
                  <c:v>-4.8591518921909487E-5</c:v>
                </c:pt>
                <c:pt idx="6326">
                  <c:v>-4.7388247621305419E-5</c:v>
                </c:pt>
                <c:pt idx="6327">
                  <c:v>-4.9159021570796366E-5</c:v>
                </c:pt>
                <c:pt idx="6328">
                  <c:v>-4.9370347716858809E-5</c:v>
                </c:pt>
                <c:pt idx="6329">
                  <c:v>-4.8016499462875107E-5</c:v>
                </c:pt>
                <c:pt idx="6330">
                  <c:v>-5.0050338429947786E-5</c:v>
                </c:pt>
                <c:pt idx="6331">
                  <c:v>-5.107296291850907E-5</c:v>
                </c:pt>
                <c:pt idx="6332">
                  <c:v>-5.0218033743881176E-5</c:v>
                </c:pt>
                <c:pt idx="6333">
                  <c:v>-4.9953303489106331E-5</c:v>
                </c:pt>
                <c:pt idx="6334">
                  <c:v>-5.1344312959747352E-5</c:v>
                </c:pt>
                <c:pt idx="6335">
                  <c:v>-5.133620937499992E-5</c:v>
                </c:pt>
                <c:pt idx="6336">
                  <c:v>-5.0958891099889457E-5</c:v>
                </c:pt>
                <c:pt idx="6337">
                  <c:v>-5.0950850883559397E-5</c:v>
                </c:pt>
                <c:pt idx="6338">
                  <c:v>-5.3058350039438311E-5</c:v>
                </c:pt>
                <c:pt idx="6339">
                  <c:v>-5.361136052050465E-5</c:v>
                </c:pt>
                <c:pt idx="6340">
                  <c:v>-5.4128585727803107E-5</c:v>
                </c:pt>
                <c:pt idx="6341">
                  <c:v>-5.3932136376537292E-5</c:v>
                </c:pt>
                <c:pt idx="6342">
                  <c:v>-5.3136953681223315E-5</c:v>
                </c:pt>
                <c:pt idx="6343">
                  <c:v>-5.3540093773644312E-5</c:v>
                </c:pt>
                <c:pt idx="6344">
                  <c:v>-5.4697012576832074E-5</c:v>
                </c:pt>
                <c:pt idx="6345">
                  <c:v>-5.4990487141506387E-5</c:v>
                </c:pt>
                <c:pt idx="6346">
                  <c:v>-5.4679777028517338E-5</c:v>
                </c:pt>
                <c:pt idx="6347">
                  <c:v>-5.4219248330182661E-5</c:v>
                </c:pt>
                <c:pt idx="6348">
                  <c:v>-5.4549469806268631E-5</c:v>
                </c:pt>
                <c:pt idx="6349">
                  <c:v>-5.3864190377952685E-5</c:v>
                </c:pt>
                <c:pt idx="6350">
                  <c:v>-5.5173966635175497E-5</c:v>
                </c:pt>
                <c:pt idx="6351">
                  <c:v>-5.5543902030856361E-5</c:v>
                </c:pt>
                <c:pt idx="6352">
                  <c:v>-5.2755124948843006E-5</c:v>
                </c:pt>
                <c:pt idx="6353">
                  <c:v>-5.2374938416745295E-5</c:v>
                </c:pt>
                <c:pt idx="6354">
                  <c:v>-5.1330235940204506E-5</c:v>
                </c:pt>
                <c:pt idx="6355">
                  <c:v>-5.1950526494650668E-5</c:v>
                </c:pt>
                <c:pt idx="6356">
                  <c:v>-5.1979389491898638E-5</c:v>
                </c:pt>
                <c:pt idx="6357">
                  <c:v>-5.215649169550167E-5</c:v>
                </c:pt>
                <c:pt idx="6358">
                  <c:v>-5.0966452807045073E-5</c:v>
                </c:pt>
                <c:pt idx="6359">
                  <c:v>-5.0261012751572271E-5</c:v>
                </c:pt>
                <c:pt idx="6360">
                  <c:v>-5.0913650055022735E-5</c:v>
                </c:pt>
                <c:pt idx="6361">
                  <c:v>-5.0318457151838989E-5</c:v>
                </c:pt>
                <c:pt idx="6362">
                  <c:v>-4.7731441552726648E-5</c:v>
                </c:pt>
                <c:pt idx="6363">
                  <c:v>-4.6969266011942119E-5</c:v>
                </c:pt>
                <c:pt idx="6364">
                  <c:v>-4.6926045671641732E-5</c:v>
                </c:pt>
                <c:pt idx="6365">
                  <c:v>-4.6739619792648391E-5</c:v>
                </c:pt>
                <c:pt idx="6366">
                  <c:v>-4.7018819145594416E-5</c:v>
                </c:pt>
                <c:pt idx="6367">
                  <c:v>-4.5726303030778844E-5</c:v>
                </c:pt>
                <c:pt idx="6368">
                  <c:v>-4.6146266431150838E-5</c:v>
                </c:pt>
                <c:pt idx="6369">
                  <c:v>-4.6210314521193046E-5</c:v>
                </c:pt>
                <c:pt idx="6370">
                  <c:v>-4.7599554591115947E-5</c:v>
                </c:pt>
                <c:pt idx="6371">
                  <c:v>-4.6802915929064612E-5</c:v>
                </c:pt>
                <c:pt idx="6372">
                  <c:v>-4.7333126376902516E-5</c:v>
                </c:pt>
                <c:pt idx="6373">
                  <c:v>-5.0333449403828008E-5</c:v>
                </c:pt>
                <c:pt idx="6374">
                  <c:v>-5.2128382415686235E-5</c:v>
                </c:pt>
                <c:pt idx="6375">
                  <c:v>-5.1898370530112889E-5</c:v>
                </c:pt>
                <c:pt idx="6376">
                  <c:v>-5.2001093633369889E-5</c:v>
                </c:pt>
                <c:pt idx="6377">
                  <c:v>-5.2140854562558763E-5</c:v>
                </c:pt>
                <c:pt idx="6378">
                  <c:v>-5.1210643125881773E-5</c:v>
                </c:pt>
                <c:pt idx="6379">
                  <c:v>-5.0908752100313453E-5</c:v>
                </c:pt>
                <c:pt idx="6380">
                  <c:v>-5.1820790941858614E-5</c:v>
                </c:pt>
                <c:pt idx="6381">
                  <c:v>-5.3444880586023159E-5</c:v>
                </c:pt>
                <c:pt idx="6382">
                  <c:v>-5.302692265392445E-5</c:v>
                </c:pt>
                <c:pt idx="6383">
                  <c:v>-5.3130197775689185E-5</c:v>
                </c:pt>
                <c:pt idx="6384">
                  <c:v>-5.3419769444009353E-5</c:v>
                </c:pt>
                <c:pt idx="6385">
                  <c:v>-5.2704942608831777E-5</c:v>
                </c:pt>
                <c:pt idx="6386">
                  <c:v>-5.1367017927039259E-5</c:v>
                </c:pt>
                <c:pt idx="6387">
                  <c:v>-5.1616601033187184E-5</c:v>
                </c:pt>
                <c:pt idx="6388">
                  <c:v>-5.1277420472687393E-5</c:v>
                </c:pt>
                <c:pt idx="6389">
                  <c:v>-5.2153756212832513E-5</c:v>
                </c:pt>
                <c:pt idx="6390">
                  <c:v>-5.1666021968393016E-5</c:v>
                </c:pt>
                <c:pt idx="6391">
                  <c:v>-5.0703328128911106E-5</c:v>
                </c:pt>
                <c:pt idx="6392">
                  <c:v>-4.9783105396527417E-5</c:v>
                </c:pt>
                <c:pt idx="6393">
                  <c:v>-4.9049411370034375E-5</c:v>
                </c:pt>
                <c:pt idx="6394">
                  <c:v>-4.9041741407349461E-5</c:v>
                </c:pt>
                <c:pt idx="6395">
                  <c:v>-4.7234471591619727E-5</c:v>
                </c:pt>
                <c:pt idx="6396">
                  <c:v>-4.6869695560418915E-5</c:v>
                </c:pt>
                <c:pt idx="6397">
                  <c:v>-4.7112419506095625E-5</c:v>
                </c:pt>
                <c:pt idx="6398">
                  <c:v>-4.8001231176746335E-5</c:v>
                </c:pt>
                <c:pt idx="6399">
                  <c:v>-4.8173556078124968E-5</c:v>
                </c:pt>
                <c:pt idx="6400">
                  <c:v>-4.7340671941884049E-5</c:v>
                </c:pt>
                <c:pt idx="6401">
                  <c:v>-4.414538730084346E-5</c:v>
                </c:pt>
                <c:pt idx="6402">
                  <c:v>-4.3998329657972796E-5</c:v>
                </c:pt>
                <c:pt idx="6403">
                  <c:v>-4.5292590256089908E-5</c:v>
                </c:pt>
                <c:pt idx="6404">
                  <c:v>-4.3914578345042897E-5</c:v>
                </c:pt>
                <c:pt idx="6405">
                  <c:v>-4.6092505167030865E-5</c:v>
                </c:pt>
                <c:pt idx="6406">
                  <c:v>-4.6227298158264357E-5</c:v>
                </c:pt>
                <c:pt idx="6407">
                  <c:v>-4.7038898267790214E-5</c:v>
                </c:pt>
                <c:pt idx="6408">
                  <c:v>-4.6710691465127125E-5</c:v>
                </c:pt>
                <c:pt idx="6409">
                  <c:v>-4.624116326053038E-5</c:v>
                </c:pt>
                <c:pt idx="6410">
                  <c:v>-4.6981213227265593E-5</c:v>
                </c:pt>
                <c:pt idx="6411">
                  <c:v>-4.6582077479725471E-5</c:v>
                </c:pt>
                <c:pt idx="6412">
                  <c:v>-4.6930907250896567E-5</c:v>
                </c:pt>
                <c:pt idx="6413">
                  <c:v>-4.7066233442469551E-5</c:v>
                </c:pt>
                <c:pt idx="6414">
                  <c:v>-4.867243803585343E-5</c:v>
                </c:pt>
                <c:pt idx="6415">
                  <c:v>-4.7730693048628386E-5</c:v>
                </c:pt>
                <c:pt idx="6416">
                  <c:v>-4.4743371450833676E-5</c:v>
                </c:pt>
                <c:pt idx="6417">
                  <c:v>-4.4070311857276368E-5</c:v>
                </c:pt>
                <c:pt idx="6418">
                  <c:v>-4.4028473188970204E-5</c:v>
                </c:pt>
                <c:pt idx="6419">
                  <c:v>-4.3846894750778778E-5</c:v>
                </c:pt>
                <c:pt idx="6420">
                  <c:v>-4.3247570643201957E-5</c:v>
                </c:pt>
                <c:pt idx="6421">
                  <c:v>-4.2442920211771987E-5</c:v>
                </c:pt>
                <c:pt idx="6422">
                  <c:v>-4.2194315226529615E-5</c:v>
                </c:pt>
                <c:pt idx="6423">
                  <c:v>-4.3470956070983771E-5</c:v>
                </c:pt>
                <c:pt idx="6424">
                  <c:v>-4.2181180809338477E-5</c:v>
                </c:pt>
                <c:pt idx="6425">
                  <c:v>-4.0252961173358183E-5</c:v>
                </c:pt>
                <c:pt idx="6426">
                  <c:v>-3.8888682993620615E-5</c:v>
                </c:pt>
                <c:pt idx="6427">
                  <c:v>-3.6534624564405679E-5</c:v>
                </c:pt>
                <c:pt idx="6428">
                  <c:v>-3.6695460569295335E-5</c:v>
                </c:pt>
                <c:pt idx="6429">
                  <c:v>-3.582593048211504E-5</c:v>
                </c:pt>
                <c:pt idx="6430">
                  <c:v>-3.6617440320323387E-5</c:v>
                </c:pt>
                <c:pt idx="6431">
                  <c:v>-3.7647233302238762E-5</c:v>
                </c:pt>
                <c:pt idx="6432">
                  <c:v>-3.6872577304523503E-5</c:v>
                </c:pt>
                <c:pt idx="6433">
                  <c:v>-3.7970930742928147E-5</c:v>
                </c:pt>
                <c:pt idx="6434">
                  <c:v>-3.5665725594405548E-5</c:v>
                </c:pt>
                <c:pt idx="6435">
                  <c:v>-3.483555616842755E-5</c:v>
                </c:pt>
                <c:pt idx="6436">
                  <c:v>-3.5919410905701371E-5</c:v>
                </c:pt>
                <c:pt idx="6437">
                  <c:v>-3.6877262053432698E-5</c:v>
                </c:pt>
                <c:pt idx="6438">
                  <c:v>-3.6871534881192689E-5</c:v>
                </c:pt>
                <c:pt idx="6439">
                  <c:v>-3.6865809487577596E-5</c:v>
                </c:pt>
                <c:pt idx="6440">
                  <c:v>-3.4940058639962692E-5</c:v>
                </c:pt>
                <c:pt idx="6441">
                  <c:v>-3.401629787333122E-5</c:v>
                </c:pt>
                <c:pt idx="6442">
                  <c:v>-3.3880289973614735E-5</c:v>
                </c:pt>
                <c:pt idx="6443">
                  <c:v>-3.3223138423339499E-5</c:v>
                </c:pt>
                <c:pt idx="6444">
                  <c:v>-3.4262170287044175E-5</c:v>
                </c:pt>
                <c:pt idx="6445">
                  <c:v>-3.5176176047160983E-5</c:v>
                </c:pt>
                <c:pt idx="6446">
                  <c:v>-3.5797564712269225E-5</c:v>
                </c:pt>
                <c:pt idx="6447">
                  <c:v>-3.4180791966501197E-5</c:v>
                </c:pt>
                <c:pt idx="6448">
                  <c:v>-3.4831010854395988E-5</c:v>
                </c:pt>
                <c:pt idx="6449">
                  <c:v>-3.7675911860465073E-5</c:v>
                </c:pt>
                <c:pt idx="6450">
                  <c:v>-3.850844419469845E-5</c:v>
                </c:pt>
                <c:pt idx="6451">
                  <c:v>-3.6498257718536848E-5</c:v>
                </c:pt>
                <c:pt idx="6452">
                  <c:v>-3.7157695784906202E-5</c:v>
                </c:pt>
                <c:pt idx="6453">
                  <c:v>-3.4574457762627782E-5</c:v>
                </c:pt>
                <c:pt idx="6454">
                  <c:v>-3.5094250069713356E-5</c:v>
                </c:pt>
                <c:pt idx="6455">
                  <c:v>-3.4236481536555099E-5</c:v>
                </c:pt>
                <c:pt idx="6456">
                  <c:v>-3.390465445253209E-5</c:v>
                </c:pt>
                <c:pt idx="6457">
                  <c:v>-3.6497509228863382E-5</c:v>
                </c:pt>
                <c:pt idx="6458">
                  <c:v>-3.8595143087165155E-5</c:v>
                </c:pt>
                <c:pt idx="6459">
                  <c:v>-3.7250649582043297E-5</c:v>
                </c:pt>
                <c:pt idx="6460">
                  <c:v>-3.814697402878807E-5</c:v>
                </c:pt>
                <c:pt idx="6461">
                  <c:v>-3.9487031414422736E-5</c:v>
                </c:pt>
                <c:pt idx="6462">
                  <c:v>-3.8638455794522627E-5</c:v>
                </c:pt>
                <c:pt idx="6463">
                  <c:v>-3.7995356698638574E-5</c:v>
                </c:pt>
                <c:pt idx="6464">
                  <c:v>-3.625934539829849E-5</c:v>
                </c:pt>
                <c:pt idx="6465">
                  <c:v>-3.6187589236003676E-5</c:v>
                </c:pt>
                <c:pt idx="6466">
                  <c:v>-3.5620957677439271E-5</c:v>
                </c:pt>
                <c:pt idx="6467">
                  <c:v>-3.5714293661100771E-5</c:v>
                </c:pt>
                <c:pt idx="6468">
                  <c:v>-3.5741729525428933E-5</c:v>
                </c:pt>
                <c:pt idx="6469">
                  <c:v>-3.2443071545595018E-5</c:v>
                </c:pt>
                <c:pt idx="6470">
                  <c:v>-2.9942397403801539E-5</c:v>
                </c:pt>
                <c:pt idx="6471">
                  <c:v>-3.016006719715695E-5</c:v>
                </c:pt>
                <c:pt idx="6472">
                  <c:v>-2.9110390050980963E-5</c:v>
                </c:pt>
                <c:pt idx="6473">
                  <c:v>-2.8036716573988223E-5</c:v>
                </c:pt>
                <c:pt idx="6474">
                  <c:v>-2.8220498841698804E-5</c:v>
                </c:pt>
                <c:pt idx="6475">
                  <c:v>-2.6345539144533627E-5</c:v>
                </c:pt>
                <c:pt idx="6476">
                  <c:v>-2.6093799644897291E-5</c:v>
                </c:pt>
                <c:pt idx="6477">
                  <c:v>-2.7487907023772733E-5</c:v>
                </c:pt>
                <c:pt idx="6478">
                  <c:v>-2.5037872650100287E-5</c:v>
                </c:pt>
                <c:pt idx="6479">
                  <c:v>-2.4788518996913544E-5</c:v>
                </c:pt>
                <c:pt idx="6480">
                  <c:v>-2.30773774571825E-5</c:v>
                </c:pt>
                <c:pt idx="6481">
                  <c:v>-2.2680223881518016E-5</c:v>
                </c:pt>
                <c:pt idx="6482">
                  <c:v>-2.1442120021594906E-5</c:v>
                </c:pt>
                <c:pt idx="6483">
                  <c:v>-1.9946678901912368E-5</c:v>
                </c:pt>
                <c:pt idx="6484">
                  <c:v>-1.7673934973014617E-5</c:v>
                </c:pt>
                <c:pt idx="6485">
                  <c:v>-1.726217147702741E-5</c:v>
                </c:pt>
                <c:pt idx="6486">
                  <c:v>-1.9433632665330628E-5</c:v>
                </c:pt>
                <c:pt idx="6487">
                  <c:v>-2.3781087114673207E-5</c:v>
                </c:pt>
                <c:pt idx="6488">
                  <c:v>-2.4570531853906578E-5</c:v>
                </c:pt>
                <c:pt idx="6489">
                  <c:v>-2.4719712511556207E-5</c:v>
                </c:pt>
                <c:pt idx="6490">
                  <c:v>-2.4654708781389586E-5</c:v>
                </c:pt>
                <c:pt idx="6491">
                  <c:v>-2.7428629359211307E-5</c:v>
                </c:pt>
                <c:pt idx="6492">
                  <c:v>-2.7923431818881844E-5</c:v>
                </c:pt>
                <c:pt idx="6493">
                  <c:v>-2.4918762873421593E-5</c:v>
                </c:pt>
                <c:pt idx="6494">
                  <c:v>-2.4823071085450317E-5</c:v>
                </c:pt>
                <c:pt idx="6495">
                  <c:v>-2.3296577770935934E-5</c:v>
                </c:pt>
                <c:pt idx="6496">
                  <c:v>-2.1425846067415705E-5</c:v>
                </c:pt>
                <c:pt idx="6497">
                  <c:v>-2.0438056571252667E-5</c:v>
                </c:pt>
                <c:pt idx="6498">
                  <c:v>-2.0019207631943349E-5</c:v>
                </c:pt>
                <c:pt idx="6499">
                  <c:v>-1.6035864492307663E-5</c:v>
                </c:pt>
                <c:pt idx="6500">
                  <c:v>-1.5140501922781081E-5</c:v>
                </c:pt>
                <c:pt idx="6501">
                  <c:v>-1.7394431359581636E-5</c:v>
                </c:pt>
                <c:pt idx="6502">
                  <c:v>-1.3536386360141443E-5</c:v>
                </c:pt>
                <c:pt idx="6503">
                  <c:v>-1.091467721402211E-5</c:v>
                </c:pt>
                <c:pt idx="6504">
                  <c:v>-1.2259284027670992E-5</c:v>
                </c:pt>
                <c:pt idx="6505">
                  <c:v>-1.1023045942207164E-5</c:v>
                </c:pt>
                <c:pt idx="6506">
                  <c:v>-1.1245009435991979E-5</c:v>
                </c:pt>
                <c:pt idx="6507">
                  <c:v>-9.1042988322064857E-6</c:v>
                </c:pt>
                <c:pt idx="6508">
                  <c:v>-9.8494331387309587E-6</c:v>
                </c:pt>
                <c:pt idx="6509">
                  <c:v>-1.2588029861751122E-5</c:v>
                </c:pt>
                <c:pt idx="6510">
                  <c:v>-8.5496150514513609E-6</c:v>
                </c:pt>
                <c:pt idx="6511">
                  <c:v>-9.9280297911547629E-6</c:v>
                </c:pt>
                <c:pt idx="6512">
                  <c:v>-8.6294119914017823E-6</c:v>
                </c:pt>
                <c:pt idx="6513">
                  <c:v>-8.7930394534847741E-6</c:v>
                </c:pt>
                <c:pt idx="6514">
                  <c:v>-7.5863212125863103E-6</c:v>
                </c:pt>
                <c:pt idx="6515">
                  <c:v>-8.2961664211172212E-6</c:v>
                </c:pt>
                <c:pt idx="6516">
                  <c:v>-8.5966532760472328E-6</c:v>
                </c:pt>
                <c:pt idx="6517">
                  <c:v>-6.6853878336912879E-6</c:v>
                </c:pt>
                <c:pt idx="6518">
                  <c:v>-5.3347340389630019E-6</c:v>
                </c:pt>
                <c:pt idx="6519">
                  <c:v>-5.7105585889570254E-6</c:v>
                </c:pt>
                <c:pt idx="6520">
                  <c:v>-4.8770558809998168E-6</c:v>
                </c:pt>
                <c:pt idx="6521">
                  <c:v>-6.2483125574976705E-6</c:v>
                </c:pt>
                <c:pt idx="6522">
                  <c:v>-5.4926936072359048E-6</c:v>
                </c:pt>
                <c:pt idx="6523">
                  <c:v>-1.0742061266094392E-5</c:v>
                </c:pt>
                <c:pt idx="6524">
                  <c:v>-1.0990948199233687E-5</c:v>
                </c:pt>
                <c:pt idx="6525">
                  <c:v>-7.0296710542445317E-6</c:v>
                </c:pt>
                <c:pt idx="6526">
                  <c:v>-1.0959731637812137E-5</c:v>
                </c:pt>
                <c:pt idx="6527">
                  <c:v>-1.4108524203431345E-5</c:v>
                </c:pt>
                <c:pt idx="6528">
                  <c:v>-1.2158095895236609E-5</c:v>
                </c:pt>
                <c:pt idx="6529">
                  <c:v>-1.3905449816232744E-5</c:v>
                </c:pt>
                <c:pt idx="6530">
                  <c:v>-1.2126326933088321E-5</c:v>
                </c:pt>
                <c:pt idx="6531">
                  <c:v>-1.0506790447029978E-5</c:v>
                </c:pt>
                <c:pt idx="6532">
                  <c:v>-9.923748951477086E-6</c:v>
                </c:pt>
                <c:pt idx="6533">
                  <c:v>-9.9222301652892267E-6</c:v>
                </c:pt>
                <c:pt idx="6534">
                  <c:v>-1.1447753527161409E-5</c:v>
                </c:pt>
                <c:pt idx="6535">
                  <c:v>-8.5716630354956865E-6</c:v>
                </c:pt>
                <c:pt idx="6536">
                  <c:v>-9.0639096068532663E-6</c:v>
                </c:pt>
                <c:pt idx="6537">
                  <c:v>-7.1794258488834206E-6</c:v>
                </c:pt>
                <c:pt idx="6538">
                  <c:v>-6.6639177397155234E-6</c:v>
                </c:pt>
                <c:pt idx="6539">
                  <c:v>-5.4247932568807053E-6</c:v>
                </c:pt>
                <c:pt idx="6540">
                  <c:v>-6.0685825256076765E-6</c:v>
                </c:pt>
                <c:pt idx="6541">
                  <c:v>-9.1118783246713266E-6</c:v>
                </c:pt>
                <c:pt idx="6542">
                  <c:v>-9.7431163380711937E-6</c:v>
                </c:pt>
                <c:pt idx="6543">
                  <c:v>-1.2578767053789704E-5</c:v>
                </c:pt>
                <c:pt idx="6544">
                  <c:v>-1.1820812009167278E-5</c:v>
                </c:pt>
                <c:pt idx="6545">
                  <c:v>-1.3419242774213233E-5</c:v>
                </c:pt>
                <c:pt idx="6546">
                  <c:v>-1.1677647059721982E-5</c:v>
                </c:pt>
                <c:pt idx="6547">
                  <c:v>-1.0149360949908343E-5</c:v>
                </c:pt>
                <c:pt idx="6548">
                  <c:v>-9.7617298976942786E-6</c:v>
                </c:pt>
                <c:pt idx="6549">
                  <c:v>-9.4851056641221119E-6</c:v>
                </c:pt>
                <c:pt idx="6550">
                  <c:v>-9.566133307891899E-6</c:v>
                </c:pt>
                <c:pt idx="6551">
                  <c:v>-9.2899699023198764E-6</c:v>
                </c:pt>
                <c:pt idx="6552">
                  <c:v>-1.0086436319243068E-5</c:v>
                </c:pt>
                <c:pt idx="6553">
                  <c:v>-1.049917557216964E-5</c:v>
                </c:pt>
                <c:pt idx="6554">
                  <c:v>-1.0746643798626977E-5</c:v>
                </c:pt>
                <c:pt idx="6555">
                  <c:v>-8.0821803538742876E-6</c:v>
                </c:pt>
                <c:pt idx="6556">
                  <c:v>-6.2149602714655829E-6</c:v>
                </c:pt>
                <c:pt idx="6557">
                  <c:v>-6.3215482006709101E-6</c:v>
                </c:pt>
                <c:pt idx="6558">
                  <c:v>-4.6359013416679105E-6</c:v>
                </c:pt>
                <c:pt idx="6559">
                  <c:v>-1.113170868902413E-6</c:v>
                </c:pt>
                <c:pt idx="6560">
                  <c:v>-2.3912926078341456E-6</c:v>
                </c:pt>
                <c:pt idx="6561">
                  <c:v>-4.1312810118863581E-7</c:v>
                </c:pt>
                <c:pt idx="6562">
                  <c:v>-1.2945645741276594E-6</c:v>
                </c:pt>
                <c:pt idx="6563">
                  <c:v>-8.0121138025591548E-7</c:v>
                </c:pt>
                <c:pt idx="6564">
                  <c:v>1.0786697029703232E-6</c:v>
                </c:pt>
                <c:pt idx="6565">
                  <c:v>-6.7149378617115884E-7</c:v>
                </c:pt>
                <c:pt idx="6566">
                  <c:v>1.6911248515304051E-6</c:v>
                </c:pt>
                <c:pt idx="6567">
                  <c:v>1.0781770097442402E-6</c:v>
                </c:pt>
                <c:pt idx="6568">
                  <c:v>1.6651342517887304E-6</c:v>
                </c:pt>
                <c:pt idx="6569">
                  <c:v>1.4099276407915022E-6</c:v>
                </c:pt>
                <c:pt idx="6570">
                  <c:v>6.1568172119921127E-6</c:v>
                </c:pt>
                <c:pt idx="6571">
                  <c:v>7.2890232958003906E-6</c:v>
                </c:pt>
                <c:pt idx="6572">
                  <c:v>1.0348743937319362E-5</c:v>
                </c:pt>
                <c:pt idx="6573">
                  <c:v>7.237728688773984E-6</c:v>
                </c:pt>
                <c:pt idx="6574">
                  <c:v>1.0249396623574171E-5</c:v>
                </c:pt>
                <c:pt idx="6575">
                  <c:v>7.4316811131387126E-6</c:v>
                </c:pt>
                <c:pt idx="6576">
                  <c:v>9.957403907556662E-6</c:v>
                </c:pt>
                <c:pt idx="6577">
                  <c:v>1.1823563286713312E-5</c:v>
                </c:pt>
                <c:pt idx="6578">
                  <c:v>1.1225738440492502E-5</c:v>
                </c:pt>
                <c:pt idx="6579">
                  <c:v>1.5509964787234068E-5</c:v>
                </c:pt>
                <c:pt idx="6580">
                  <c:v>1.6825224494757662E-5</c:v>
                </c:pt>
                <c:pt idx="6581">
                  <c:v>1.8470609130963257E-5</c:v>
                </c:pt>
                <c:pt idx="6582">
                  <c:v>1.8717967416071727E-5</c:v>
                </c:pt>
                <c:pt idx="6583">
                  <c:v>2.0521936603888239E-5</c:v>
                </c:pt>
                <c:pt idx="6584">
                  <c:v>2.2259741974183775E-5</c:v>
                </c:pt>
                <c:pt idx="6585">
                  <c:v>2.1276907303370812E-5</c:v>
                </c:pt>
                <c:pt idx="6586">
                  <c:v>2.6021691589494484E-5</c:v>
                </c:pt>
                <c:pt idx="6587">
                  <c:v>2.6923831360048596E-5</c:v>
                </c:pt>
                <c:pt idx="6588">
                  <c:v>3.028021872818336E-5</c:v>
                </c:pt>
                <c:pt idx="6589">
                  <c:v>2.822169288315632E-5</c:v>
                </c:pt>
                <c:pt idx="6590">
                  <c:v>2.2394601926869997E-5</c:v>
                </c:pt>
                <c:pt idx="6591">
                  <c:v>2.4130714760315558E-5</c:v>
                </c:pt>
                <c:pt idx="6592">
                  <c:v>2.3886073047171269E-5</c:v>
                </c:pt>
                <c:pt idx="6593">
                  <c:v>2.1473981740976673E-5</c:v>
                </c:pt>
                <c:pt idx="6594">
                  <c:v>1.6168119363153932E-5</c:v>
                </c:pt>
                <c:pt idx="6595">
                  <c:v>1.6211777365069767E-5</c:v>
                </c:pt>
                <c:pt idx="6596">
                  <c:v>1.9852795391844801E-5</c:v>
                </c:pt>
                <c:pt idx="6597">
                  <c:v>1.1478972461351949E-5</c:v>
                </c:pt>
                <c:pt idx="6598">
                  <c:v>1.4069705561448729E-5</c:v>
                </c:pt>
                <c:pt idx="6599">
                  <c:v>1.4650549318181842E-5</c:v>
                </c:pt>
                <c:pt idx="6600">
                  <c:v>1.5321681245265892E-5</c:v>
                </c:pt>
                <c:pt idx="6601">
                  <c:v>1.2655377173583786E-5</c:v>
                </c:pt>
                <c:pt idx="6602">
                  <c:v>9.09995520218085E-6</c:v>
                </c:pt>
                <c:pt idx="6603">
                  <c:v>1.0992742883101173E-5</c:v>
                </c:pt>
                <c:pt idx="6604">
                  <c:v>1.2814489205147638E-5</c:v>
                </c:pt>
                <c:pt idx="6605">
                  <c:v>9.5293623978201859E-6</c:v>
                </c:pt>
                <c:pt idx="6606">
                  <c:v>9.046205403360095E-6</c:v>
                </c:pt>
                <c:pt idx="6607">
                  <c:v>4.5651394067796834E-6</c:v>
                </c:pt>
                <c:pt idx="6608">
                  <c:v>4.3407109396278028E-6</c:v>
                </c:pt>
                <c:pt idx="6609">
                  <c:v>3.9914116187594777E-6</c:v>
                </c:pt>
                <c:pt idx="6610">
                  <c:v>-7.4761583119043802E-6</c:v>
                </c:pt>
                <c:pt idx="6611">
                  <c:v>-7.5288114640048178E-6</c:v>
                </c:pt>
                <c:pt idx="6612">
                  <c:v>-6.4023795856645785E-6</c:v>
                </c:pt>
                <c:pt idx="6613">
                  <c:v>-3.3628890232839218E-6</c:v>
                </c:pt>
                <c:pt idx="6614">
                  <c:v>-5.7879271655328594E-6</c:v>
                </c:pt>
                <c:pt idx="6615">
                  <c:v>-3.6497997883917568E-6</c:v>
                </c:pt>
                <c:pt idx="6616">
                  <c:v>-8.9765310563697485E-7</c:v>
                </c:pt>
                <c:pt idx="6617">
                  <c:v>-2.2668457691145154E-6</c:v>
                </c:pt>
                <c:pt idx="6618">
                  <c:v>-1.593308384952389E-6</c:v>
                </c:pt>
                <c:pt idx="6619">
                  <c:v>-1.5930677039274717E-6</c:v>
                </c:pt>
                <c:pt idx="6620">
                  <c:v>-2.4215511856214868E-6</c:v>
                </c:pt>
                <c:pt idx="6621">
                  <c:v>-3.2804668529145065E-6</c:v>
                </c:pt>
                <c:pt idx="6622">
                  <c:v>-5.3746439679901302E-7</c:v>
                </c:pt>
                <c:pt idx="6623">
                  <c:v>6.2546719353864943E-6</c:v>
                </c:pt>
                <c:pt idx="6624">
                  <c:v>6.2537278339622849E-6</c:v>
                </c:pt>
                <c:pt idx="6625">
                  <c:v>9.572517189858156E-6</c:v>
                </c:pt>
                <c:pt idx="6626">
                  <c:v>1.1144429394899676E-5</c:v>
                </c:pt>
                <c:pt idx="6627">
                  <c:v>1.0786658418829234E-5</c:v>
                </c:pt>
                <c:pt idx="6628">
                  <c:v>8.7032864836325468E-6</c:v>
                </c:pt>
                <c:pt idx="6629">
                  <c:v>1.2742717420814504E-5</c:v>
                </c:pt>
                <c:pt idx="6630">
                  <c:v>1.4628381541245686E-5</c:v>
                </c:pt>
                <c:pt idx="6631">
                  <c:v>1.5365314927623665E-5</c:v>
                </c:pt>
                <c:pt idx="6632">
                  <c:v>1.8464067058646184E-5</c:v>
                </c:pt>
                <c:pt idx="6633">
                  <c:v>1.4783714078987059E-5</c:v>
                </c:pt>
                <c:pt idx="6634">
                  <c:v>9.5116558854559382E-6</c:v>
                </c:pt>
                <c:pt idx="6635">
                  <c:v>1.2660882640144688E-5</c:v>
                </c:pt>
                <c:pt idx="6636">
                  <c:v>1.0225132424288103E-5</c:v>
                </c:pt>
                <c:pt idx="6637">
                  <c:v>7.265138595962661E-6</c:v>
                </c:pt>
                <c:pt idx="6638">
                  <c:v>5.5543199728875045E-6</c:v>
                </c:pt>
                <c:pt idx="6639">
                  <c:v>6.7277772289156843E-6</c:v>
                </c:pt>
                <c:pt idx="6640">
                  <c:v>7.6740387742810031E-6</c:v>
                </c:pt>
                <c:pt idx="6641">
                  <c:v>1.0217435109906678E-5</c:v>
                </c:pt>
                <c:pt idx="6642">
                  <c:v>1.0762301987054064E-5</c:v>
                </c:pt>
                <c:pt idx="6643">
                  <c:v>1.0618354244431087E-5</c:v>
                </c:pt>
                <c:pt idx="6644">
                  <c:v>1.3460914341610255E-5</c:v>
                </c:pt>
                <c:pt idx="6645">
                  <c:v>1.4687761104423736E-5</c:v>
                </c:pt>
                <c:pt idx="6646">
                  <c:v>1.3130622777192741E-5</c:v>
                </c:pt>
                <c:pt idx="6647">
                  <c:v>1.2918578474729265E-5</c:v>
                </c:pt>
                <c:pt idx="6648">
                  <c:v>1.3801472446984533E-5</c:v>
                </c:pt>
                <c:pt idx="6649">
                  <c:v>1.3311125293233105E-5</c:v>
                </c:pt>
                <c:pt idx="6650">
                  <c:v>1.4422685536009646E-5</c:v>
                </c:pt>
                <c:pt idx="6651">
                  <c:v>1.0771420580276632E-5</c:v>
                </c:pt>
                <c:pt idx="6652">
                  <c:v>1.043799538554038E-5</c:v>
                </c:pt>
                <c:pt idx="6653">
                  <c:v>9.2455683198076561E-6</c:v>
                </c:pt>
                <c:pt idx="6654">
                  <c:v>7.8027966791886016E-6</c:v>
                </c:pt>
                <c:pt idx="6655">
                  <c:v>9.2905917968750214E-6</c:v>
                </c:pt>
                <c:pt idx="6656">
                  <c:v>6.0772790295929318E-6</c:v>
                </c:pt>
                <c:pt idx="6657">
                  <c:v>5.268797161309724E-6</c:v>
                </c:pt>
                <c:pt idx="6658">
                  <c:v>8.5681043099564701E-6</c:v>
                </c:pt>
                <c:pt idx="6659">
                  <c:v>8.3026168768768974E-6</c:v>
                </c:pt>
                <c:pt idx="6660">
                  <c:v>8.0848922233899025E-6</c:v>
                </c:pt>
                <c:pt idx="6661">
                  <c:v>7.06945130591416E-6</c:v>
                </c:pt>
                <c:pt idx="6662">
                  <c:v>7.6728315023262997E-6</c:v>
                </c:pt>
                <c:pt idx="6663">
                  <c:v>6.0465091986794917E-6</c:v>
                </c:pt>
                <c:pt idx="6664">
                  <c:v>4.9197034958739882E-6</c:v>
                </c:pt>
                <c:pt idx="6665">
                  <c:v>7.2346219921992394E-6</c:v>
                </c:pt>
                <c:pt idx="6666">
                  <c:v>9.1559277936103391E-6</c:v>
                </c:pt>
                <c:pt idx="6667">
                  <c:v>8.7720998800240141E-6</c:v>
                </c:pt>
                <c:pt idx="6668">
                  <c:v>1.2107559169290768E-5</c:v>
                </c:pt>
                <c:pt idx="6669">
                  <c:v>1.0907558935532255E-5</c:v>
                </c:pt>
                <c:pt idx="6670">
                  <c:v>6.9146593014540746E-6</c:v>
                </c:pt>
                <c:pt idx="6671">
                  <c:v>5.0862399430455833E-6</c:v>
                </c:pt>
                <c:pt idx="6672">
                  <c:v>1.5206268544884292E-7</c:v>
                </c:pt>
                <c:pt idx="6673">
                  <c:v>-6.3516478873237511E-7</c:v>
                </c:pt>
                <c:pt idx="6674">
                  <c:v>-1.2679863670410064E-7</c:v>
                </c:pt>
                <c:pt idx="6675">
                  <c:v>-2.7109789544637315E-6</c:v>
                </c:pt>
                <c:pt idx="6676">
                  <c:v>-3.4607719185262649E-6</c:v>
                </c:pt>
                <c:pt idx="6677">
                  <c:v>-9.6593878406706681E-7</c:v>
                </c:pt>
                <c:pt idx="6678">
                  <c:v>-3.4078924539601547E-6</c:v>
                </c:pt>
                <c:pt idx="6679">
                  <c:v>-2.606220508982017E-6</c:v>
                </c:pt>
                <c:pt idx="6680">
                  <c:v>-2.065614653494967E-6</c:v>
                </c:pt>
                <c:pt idx="6681">
                  <c:v>-2.5343904519603016E-7</c:v>
                </c:pt>
                <c:pt idx="6682">
                  <c:v>-1.5198912165193377E-7</c:v>
                </c:pt>
                <c:pt idx="6683">
                  <c:v>1.5181243267506383E-7</c:v>
                </c:pt>
                <c:pt idx="6684">
                  <c:v>1.661274091249084E-6</c:v>
                </c:pt>
                <c:pt idx="6685">
                  <c:v>3.5017112623392353E-6</c:v>
                </c:pt>
                <c:pt idx="6686">
                  <c:v>1.9108088679527631E-6</c:v>
                </c:pt>
                <c:pt idx="6687">
                  <c:v>1.685547144138775E-6</c:v>
                </c:pt>
                <c:pt idx="6688">
                  <c:v>-3.7655341755120159E-6</c:v>
                </c:pt>
                <c:pt idx="6689">
                  <c:v>-7.5208021823617158E-6</c:v>
                </c:pt>
                <c:pt idx="6690">
                  <c:v>-5.1452408907487485E-6</c:v>
                </c:pt>
                <c:pt idx="6691">
                  <c:v>-4.7785368798565262E-6</c:v>
                </c:pt>
                <c:pt idx="6692">
                  <c:v>-3.219833497684129E-6</c:v>
                </c:pt>
                <c:pt idx="6693">
                  <c:v>-4.907658425455613E-6</c:v>
                </c:pt>
                <c:pt idx="6694">
                  <c:v>-4.8024924570574867E-6</c:v>
                </c:pt>
                <c:pt idx="6695">
                  <c:v>-3.7615976702508771E-6</c:v>
                </c:pt>
                <c:pt idx="6696">
                  <c:v>-5.5688352993875982E-7</c:v>
                </c:pt>
                <c:pt idx="6697">
                  <c:v>9.3177968050166098E-7</c:v>
                </c:pt>
                <c:pt idx="6698">
                  <c:v>-3.2871822660096666E-7</c:v>
                </c:pt>
                <c:pt idx="6699">
                  <c:v>-5.3128753731341426E-7</c:v>
                </c:pt>
                <c:pt idx="6700">
                  <c:v>2.0065037606327601E-6</c:v>
                </c:pt>
                <c:pt idx="6701">
                  <c:v>5.0408573560133177E-7</c:v>
                </c:pt>
                <c:pt idx="6702">
                  <c:v>-2.8800966880501079E-6</c:v>
                </c:pt>
                <c:pt idx="6703">
                  <c:v>-1.6751695405727735E-6</c:v>
                </c:pt>
                <c:pt idx="6704">
                  <c:v>-8.6048802386277E-7</c:v>
                </c:pt>
                <c:pt idx="6705">
                  <c:v>1.4563126155681669E-6</c:v>
                </c:pt>
                <c:pt idx="6706">
                  <c:v>1.805446503652919E-6</c:v>
                </c:pt>
                <c:pt idx="6707">
                  <c:v>4.0804317382230361E-6</c:v>
                </c:pt>
                <c:pt idx="6708">
                  <c:v>3.9325131912356727E-6</c:v>
                </c:pt>
                <c:pt idx="6709">
                  <c:v>6.9707587928465169E-6</c:v>
                </c:pt>
                <c:pt idx="6710">
                  <c:v>9.0009876322455853E-6</c:v>
                </c:pt>
                <c:pt idx="6711">
                  <c:v>9.3315188915375639E-6</c:v>
                </c:pt>
                <c:pt idx="6712">
                  <c:v>9.0220321316848108E-6</c:v>
                </c:pt>
                <c:pt idx="6713">
                  <c:v>8.9732393357164323E-6</c:v>
                </c:pt>
                <c:pt idx="6714">
                  <c:v>6.7249084288905631E-6</c:v>
                </c:pt>
                <c:pt idx="6715">
                  <c:v>1.1113701325193588E-5</c:v>
                </c:pt>
                <c:pt idx="6716">
                  <c:v>9.5373709245198948E-6</c:v>
                </c:pt>
                <c:pt idx="6717">
                  <c:v>8.516644060732382E-6</c:v>
                </c:pt>
                <c:pt idx="6718">
                  <c:v>8.3964158505730223E-6</c:v>
                </c:pt>
                <c:pt idx="6719">
                  <c:v>8.0377660267857346E-6</c:v>
                </c:pt>
                <c:pt idx="6720">
                  <c:v>7.5348377919952593E-6</c:v>
                </c:pt>
                <c:pt idx="6721">
                  <c:v>7.7250240850937417E-6</c:v>
                </c:pt>
                <c:pt idx="6722">
                  <c:v>7.6282664138033814E-6</c:v>
                </c:pt>
                <c:pt idx="6723">
                  <c:v>9.1966357822724758E-6</c:v>
                </c:pt>
                <c:pt idx="6724">
                  <c:v>9.2662067360594992E-6</c:v>
                </c:pt>
                <c:pt idx="6725">
                  <c:v>9.2648290663098616E-6</c:v>
                </c:pt>
                <c:pt idx="6726">
                  <c:v>1.1979964441801713E-5</c:v>
                </c:pt>
                <c:pt idx="6727">
                  <c:v>1.1210535954221185E-5</c:v>
                </c:pt>
                <c:pt idx="6728">
                  <c:v>1.0788538296923782E-5</c:v>
                </c:pt>
                <c:pt idx="6729">
                  <c:v>1.3428782555720671E-5</c:v>
                </c:pt>
                <c:pt idx="6730">
                  <c:v>1.2920676853365046E-5</c:v>
                </c:pt>
                <c:pt idx="6731">
                  <c:v>1.3033917082590629E-5</c:v>
                </c:pt>
                <c:pt idx="6732">
                  <c:v>1.236290922322889E-5</c:v>
                </c:pt>
                <c:pt idx="6733">
                  <c:v>9.6075347341847522E-6</c:v>
                </c:pt>
                <c:pt idx="6734">
                  <c:v>9.9354324127691339E-6</c:v>
                </c:pt>
                <c:pt idx="6735">
                  <c:v>8.5650365647268595E-6</c:v>
                </c:pt>
                <c:pt idx="6736">
                  <c:v>9.4854984265993945E-6</c:v>
                </c:pt>
                <c:pt idx="6737">
                  <c:v>8.7756788512912033E-6</c:v>
                </c:pt>
                <c:pt idx="6738">
                  <c:v>8.9872238611070067E-6</c:v>
                </c:pt>
                <c:pt idx="6739">
                  <c:v>8.6783919881305828E-6</c:v>
                </c:pt>
                <c:pt idx="6740">
                  <c:v>5.9050958759828098E-6</c:v>
                </c:pt>
                <c:pt idx="6741">
                  <c:v>5.6628465737170156E-6</c:v>
                </c:pt>
                <c:pt idx="6742">
                  <c:v>7.4863981165653449E-6</c:v>
                </c:pt>
                <c:pt idx="6743">
                  <c:v>7.246550341043908E-6</c:v>
                </c:pt>
                <c:pt idx="6744">
                  <c:v>6.6710175240919367E-6</c:v>
                </c:pt>
                <c:pt idx="6745">
                  <c:v>6.8856795137859641E-6</c:v>
                </c:pt>
                <c:pt idx="6746">
                  <c:v>7.9818388913591395E-6</c:v>
                </c:pt>
                <c:pt idx="6747">
                  <c:v>8.8099366478956897E-6</c:v>
                </c:pt>
                <c:pt idx="6748">
                  <c:v>1.1082625692695229E-5</c:v>
                </c:pt>
                <c:pt idx="6749">
                  <c:v>1.1336632118518534E-5</c:v>
                </c:pt>
                <c:pt idx="6750">
                  <c:v>1.1334952866242053E-5</c:v>
                </c:pt>
                <c:pt idx="6751">
                  <c:v>9.4174010811611521E-6</c:v>
                </c:pt>
                <c:pt idx="6752">
                  <c:v>8.567124581667422E-6</c:v>
                </c:pt>
                <c:pt idx="6753">
                  <c:v>3.9307101273319652E-6</c:v>
                </c:pt>
                <c:pt idx="6754">
                  <c:v>4.5386898445595994E-6</c:v>
                </c:pt>
                <c:pt idx="6755">
                  <c:v>5.8919850799289659E-6</c:v>
                </c:pt>
                <c:pt idx="6756">
                  <c:v>5.5055845937546384E-6</c:v>
                </c:pt>
                <c:pt idx="6757">
                  <c:v>5.6253376590707447E-6</c:v>
                </c:pt>
                <c:pt idx="6758">
                  <c:v>8.724814573161725E-6</c:v>
                </c:pt>
                <c:pt idx="6759">
                  <c:v>8.4873664792899541E-6</c:v>
                </c:pt>
                <c:pt idx="6760">
                  <c:v>1.0224556574471246E-5</c:v>
                </c:pt>
                <c:pt idx="6761">
                  <c:v>9.0037522774327268E-6</c:v>
                </c:pt>
                <c:pt idx="6762">
                  <c:v>1.0873838104391557E-5</c:v>
                </c:pt>
                <c:pt idx="6763">
                  <c:v>1.0406660866351287E-5</c:v>
                </c:pt>
                <c:pt idx="6764">
                  <c:v>1.3130624745011102E-5</c:v>
                </c:pt>
                <c:pt idx="6765">
                  <c:v>1.3654045832101699E-5</c:v>
                </c:pt>
                <c:pt idx="6766">
                  <c:v>1.3629228432096954E-5</c:v>
                </c:pt>
                <c:pt idx="6767">
                  <c:v>1.2850040735815617E-5</c:v>
                </c:pt>
                <c:pt idx="6768">
                  <c:v>1.2504018496085108E-5</c:v>
                </c:pt>
                <c:pt idx="6769">
                  <c:v>1.2731642570162497E-5</c:v>
                </c:pt>
                <c:pt idx="6770">
                  <c:v>1.4507243420469666E-5</c:v>
                </c:pt>
                <c:pt idx="6771">
                  <c:v>1.5723072135262863E-5</c:v>
                </c:pt>
                <c:pt idx="6772">
                  <c:v>1.3183675874797004E-5</c:v>
                </c:pt>
                <c:pt idx="6773">
                  <c:v>1.425155062001773E-5</c:v>
                </c:pt>
                <c:pt idx="6774">
                  <c:v>1.4860446774907765E-5</c:v>
                </c:pt>
                <c:pt idx="6775">
                  <c:v>1.4564427715466368E-5</c:v>
                </c:pt>
                <c:pt idx="6776">
                  <c:v>1.5846084506418783E-5</c:v>
                </c:pt>
                <c:pt idx="6777">
                  <c:v>1.7958597462378297E-5</c:v>
                </c:pt>
                <c:pt idx="6778">
                  <c:v>1.6869077032010637E-5</c:v>
                </c:pt>
                <c:pt idx="6779">
                  <c:v>1.7155681283185856E-5</c:v>
                </c:pt>
                <c:pt idx="6780">
                  <c:v>1.792855769060612E-5</c:v>
                </c:pt>
                <c:pt idx="6781">
                  <c:v>1.7903819419050443E-5</c:v>
                </c:pt>
                <c:pt idx="6782">
                  <c:v>1.8232204806132995E-5</c:v>
                </c:pt>
                <c:pt idx="6783">
                  <c:v>1.5627977196344355E-5</c:v>
                </c:pt>
                <c:pt idx="6784">
                  <c:v>2.071788592483421E-5</c:v>
                </c:pt>
                <c:pt idx="6785">
                  <c:v>2.0541414559386987E-5</c:v>
                </c:pt>
                <c:pt idx="6786">
                  <c:v>2.1101170075143673E-5</c:v>
                </c:pt>
                <c:pt idx="6787">
                  <c:v>2.2066913479670024E-5</c:v>
                </c:pt>
                <c:pt idx="6788">
                  <c:v>2.2213780262188853E-5</c:v>
                </c:pt>
                <c:pt idx="6789">
                  <c:v>1.9025934462444793E-5</c:v>
                </c:pt>
                <c:pt idx="6790">
                  <c:v>1.7393813694595811E-5</c:v>
                </c:pt>
                <c:pt idx="6791">
                  <c:v>1.2736106419316865E-5</c:v>
                </c:pt>
                <c:pt idx="6792">
                  <c:v>1.1541495348152533E-5</c:v>
                </c:pt>
                <c:pt idx="6793">
                  <c:v>1.314292564027085E-5</c:v>
                </c:pt>
                <c:pt idx="6794">
                  <c:v>1.4659008329654181E-5</c:v>
                </c:pt>
                <c:pt idx="6795">
                  <c:v>1.5241654885226626E-5</c:v>
                </c:pt>
                <c:pt idx="6796">
                  <c:v>1.4451750080918075E-5</c:v>
                </c:pt>
                <c:pt idx="6797">
                  <c:v>1.4065574904383665E-5</c:v>
                </c:pt>
                <c:pt idx="6798">
                  <c:v>1.3859809236652471E-5</c:v>
                </c:pt>
                <c:pt idx="6799">
                  <c:v>1.2286882367647082E-5</c:v>
                </c:pt>
                <c:pt idx="6800">
                  <c:v>1.3334042846640223E-5</c:v>
                </c:pt>
                <c:pt idx="6801">
                  <c:v>1.4868923537194965E-5</c:v>
                </c:pt>
                <c:pt idx="6802">
                  <c:v>1.4956628722622395E-5</c:v>
                </c:pt>
                <c:pt idx="6803">
                  <c:v>1.6006395914168158E-5</c:v>
                </c:pt>
                <c:pt idx="6804">
                  <c:v>1.6226865290227796E-5</c:v>
                </c:pt>
                <c:pt idx="6805">
                  <c:v>1.7156522509550417E-5</c:v>
                </c:pt>
                <c:pt idx="6806">
                  <c:v>1.5619879315410629E-5</c:v>
                </c:pt>
                <c:pt idx="6807">
                  <c:v>1.7085123237367824E-5</c:v>
                </c:pt>
                <c:pt idx="6808">
                  <c:v>1.6772586444411829E-5</c:v>
                </c:pt>
                <c:pt idx="6809">
                  <c:v>1.7720137165932471E-5</c:v>
                </c:pt>
                <c:pt idx="6810">
                  <c:v>1.6545876787549572E-5</c:v>
                </c:pt>
                <c:pt idx="6811">
                  <c:v>1.6875950293599548E-5</c:v>
                </c:pt>
                <c:pt idx="6812">
                  <c:v>1.7469998796418631E-5</c:v>
                </c:pt>
                <c:pt idx="6813">
                  <c:v>1.7092182668036413E-5</c:v>
                </c:pt>
                <c:pt idx="6814">
                  <c:v>1.8868836713132813E-5</c:v>
                </c:pt>
                <c:pt idx="6815">
                  <c:v>1.9323765551643211E-5</c:v>
                </c:pt>
                <c:pt idx="6816">
                  <c:v>1.8819642526037865E-5</c:v>
                </c:pt>
                <c:pt idx="6817">
                  <c:v>1.9817604986799668E-5</c:v>
                </c:pt>
                <c:pt idx="6818">
                  <c:v>1.9879717187270882E-5</c:v>
                </c:pt>
                <c:pt idx="6819">
                  <c:v>1.9508036847507352E-5</c:v>
                </c:pt>
                <c:pt idx="6820">
                  <c:v>2.1725053907051772E-5</c:v>
                </c:pt>
                <c:pt idx="6821">
                  <c:v>2.2723614467897997E-5</c:v>
                </c:pt>
                <c:pt idx="6822">
                  <c:v>2.2316206448776221E-5</c:v>
                </c:pt>
                <c:pt idx="6823">
                  <c:v>2.2504452168815963E-5</c:v>
                </c:pt>
                <c:pt idx="6824">
                  <c:v>2.1476981860805878E-5</c:v>
                </c:pt>
                <c:pt idx="6825">
                  <c:v>2.3113088031057738E-5</c:v>
                </c:pt>
                <c:pt idx="6826">
                  <c:v>2.2813061110297368E-5</c:v>
                </c:pt>
                <c:pt idx="6827">
                  <c:v>2.1446141739894572E-5</c:v>
                </c:pt>
                <c:pt idx="6828">
                  <c:v>2.1421597452042778E-5</c:v>
                </c:pt>
                <c:pt idx="6829">
                  <c:v>1.943609297218157E-5</c:v>
                </c:pt>
                <c:pt idx="6830">
                  <c:v>2.0922316351925064E-5</c:v>
                </c:pt>
                <c:pt idx="6831">
                  <c:v>2.1283758709016409E-5</c:v>
                </c:pt>
                <c:pt idx="6832">
                  <c:v>1.9947064188497014E-5</c:v>
                </c:pt>
                <c:pt idx="6833">
                  <c:v>1.9468073075797499E-5</c:v>
                </c:pt>
                <c:pt idx="6834">
                  <c:v>2.1466938610095115E-5</c:v>
                </c:pt>
                <c:pt idx="6835">
                  <c:v>2.2592262112346418E-5</c:v>
                </c:pt>
                <c:pt idx="6836">
                  <c:v>2.2737329691385127E-5</c:v>
                </c:pt>
                <c:pt idx="6837">
                  <c:v>2.2097155264697297E-5</c:v>
                </c:pt>
                <c:pt idx="6838">
                  <c:v>2.1047888624067861E-5</c:v>
                </c:pt>
                <c:pt idx="6839">
                  <c:v>1.7686261578947386E-5</c:v>
                </c:pt>
                <c:pt idx="6840">
                  <c:v>1.8840615816401127E-5</c:v>
                </c:pt>
                <c:pt idx="6841">
                  <c:v>1.8358804194679934E-5</c:v>
                </c:pt>
                <c:pt idx="6842">
                  <c:v>1.9312532368844091E-5</c:v>
                </c:pt>
                <c:pt idx="6843">
                  <c:v>1.6466096858562262E-5</c:v>
                </c:pt>
                <c:pt idx="6844">
                  <c:v>1.5510937837837858E-5</c:v>
                </c:pt>
                <c:pt idx="6845">
                  <c:v>1.6571653418054355E-5</c:v>
                </c:pt>
                <c:pt idx="6846">
                  <c:v>1.6965807302468254E-5</c:v>
                </c:pt>
                <c:pt idx="6847">
                  <c:v>1.6102846334696281E-5</c:v>
                </c:pt>
                <c:pt idx="6848">
                  <c:v>1.6696667133888179E-5</c:v>
                </c:pt>
                <c:pt idx="6849">
                  <c:v>1.463071900729929E-5</c:v>
                </c:pt>
                <c:pt idx="6850">
                  <c:v>1.5074752503284213E-5</c:v>
                </c:pt>
                <c:pt idx="6851">
                  <c:v>1.5495091870986594E-5</c:v>
                </c:pt>
                <c:pt idx="6852">
                  <c:v>1.4445516197285881E-5</c:v>
                </c:pt>
                <c:pt idx="6853">
                  <c:v>1.6331751269331799E-5</c:v>
                </c:pt>
                <c:pt idx="6854">
                  <c:v>1.8563258716265521E-5</c:v>
                </c:pt>
                <c:pt idx="6855">
                  <c:v>1.8451856257292903E-5</c:v>
                </c:pt>
                <c:pt idx="6856">
                  <c:v>1.8209785999708348E-5</c:v>
                </c:pt>
                <c:pt idx="6857">
                  <c:v>1.8141786745406847E-5</c:v>
                </c:pt>
                <c:pt idx="6858">
                  <c:v>1.6121201647470498E-5</c:v>
                </c:pt>
                <c:pt idx="6859">
                  <c:v>1.2858483046647252E-5</c:v>
                </c:pt>
                <c:pt idx="6860">
                  <c:v>1.4830191706748309E-5</c:v>
                </c:pt>
                <c:pt idx="6861">
                  <c:v>1.3530455727193259E-5</c:v>
                </c:pt>
                <c:pt idx="6862">
                  <c:v>1.3461062829666348E-5</c:v>
                </c:pt>
                <c:pt idx="6863">
                  <c:v>1.4221279166666687E-5</c:v>
                </c:pt>
                <c:pt idx="6864">
                  <c:v>1.4866069745083777E-5</c:v>
                </c:pt>
                <c:pt idx="6865">
                  <c:v>1.5152905316050121E-5</c:v>
                </c:pt>
                <c:pt idx="6866">
                  <c:v>1.6234725862822215E-5</c:v>
                </c:pt>
                <c:pt idx="6867">
                  <c:v>1.5215084420500893E-5</c:v>
                </c:pt>
                <c:pt idx="6868">
                  <c:v>1.3987334036977745E-5</c:v>
                </c:pt>
                <c:pt idx="6869">
                  <c:v>1.4632680713246016E-5</c:v>
                </c:pt>
                <c:pt idx="6870">
                  <c:v>1.4139768447096513E-5</c:v>
                </c:pt>
                <c:pt idx="6871">
                  <c:v>1.2067525931315503E-5</c:v>
                </c:pt>
                <c:pt idx="6872">
                  <c:v>1.1975103768368999E-5</c:v>
                </c:pt>
                <c:pt idx="6873">
                  <c:v>1.3932432601105635E-5</c:v>
                </c:pt>
                <c:pt idx="6874">
                  <c:v>1.4042182400000018E-5</c:v>
                </c:pt>
                <c:pt idx="6875">
                  <c:v>1.5882920593368255E-5</c:v>
                </c:pt>
                <c:pt idx="6876">
                  <c:v>1.5039947607968608E-5</c:v>
                </c:pt>
                <c:pt idx="6877">
                  <c:v>1.3969031331782513E-5</c:v>
                </c:pt>
                <c:pt idx="6878">
                  <c:v>1.4902431894170683E-5</c:v>
                </c:pt>
                <c:pt idx="6879">
                  <c:v>1.6599497296511646E-5</c:v>
                </c:pt>
                <c:pt idx="6880">
                  <c:v>1.7013277328876634E-5</c:v>
                </c:pt>
                <c:pt idx="6881">
                  <c:v>1.650691448706773E-5</c:v>
                </c:pt>
                <c:pt idx="6882">
                  <c:v>1.7858660191776858E-5</c:v>
                </c:pt>
                <c:pt idx="6883">
                  <c:v>1.7638539148750743E-5</c:v>
                </c:pt>
                <c:pt idx="6884">
                  <c:v>1.7418155875090794E-5</c:v>
                </c:pt>
                <c:pt idx="6885">
                  <c:v>1.7328418922451366E-5</c:v>
                </c:pt>
                <c:pt idx="6886">
                  <c:v>1.9016827588209685E-5</c:v>
                </c:pt>
                <c:pt idx="6887">
                  <c:v>1.9959168597560991E-5</c:v>
                </c:pt>
                <c:pt idx="6888">
                  <c:v>2.1362283306720877E-5</c:v>
                </c:pt>
                <c:pt idx="6889">
                  <c:v>2.0679279346879555E-5</c:v>
                </c:pt>
                <c:pt idx="6890">
                  <c:v>2.137727592511974E-5</c:v>
                </c:pt>
                <c:pt idx="6891">
                  <c:v>1.9024566816598977E-5</c:v>
                </c:pt>
                <c:pt idx="6892">
                  <c:v>1.6633870462788355E-5</c:v>
                </c:pt>
                <c:pt idx="6893">
                  <c:v>1.6039356280823925E-5</c:v>
                </c:pt>
                <c:pt idx="6894">
                  <c:v>1.6913230471356076E-5</c:v>
                </c:pt>
                <c:pt idx="6895">
                  <c:v>1.752089518561487E-5</c:v>
                </c:pt>
                <c:pt idx="6896">
                  <c:v>1.6799121632593903E-5</c:v>
                </c:pt>
                <c:pt idx="6897">
                  <c:v>1.7014981081472911E-5</c:v>
                </c:pt>
                <c:pt idx="6898">
                  <c:v>1.8725336295115254E-5</c:v>
                </c:pt>
                <c:pt idx="6899">
                  <c:v>1.8506956463768137E-5</c:v>
                </c:pt>
                <c:pt idx="6900">
                  <c:v>1.83099286625127E-5</c:v>
                </c:pt>
                <c:pt idx="6901">
                  <c:v>1.9147444117647079E-5</c:v>
                </c:pt>
                <c:pt idx="6902">
                  <c:v>1.6303459973924404E-5</c:v>
                </c:pt>
                <c:pt idx="6903">
                  <c:v>1.823716063151798E-5</c:v>
                </c:pt>
                <c:pt idx="6904">
                  <c:v>1.8104827603186118E-5</c:v>
                </c:pt>
                <c:pt idx="6905">
                  <c:v>1.7864169953663505E-5</c:v>
                </c:pt>
                <c:pt idx="6906">
                  <c:v>1.7926531895178829E-5</c:v>
                </c:pt>
                <c:pt idx="6907">
                  <c:v>1.3395705833815889E-5</c:v>
                </c:pt>
                <c:pt idx="6908">
                  <c:v>1.5301170010131737E-5</c:v>
                </c:pt>
                <c:pt idx="6909">
                  <c:v>1.525488811866862E-5</c:v>
                </c:pt>
                <c:pt idx="6910">
                  <c:v>1.5252680784257007E-5</c:v>
                </c:pt>
                <c:pt idx="6911">
                  <c:v>1.5778248234953728E-5</c:v>
                </c:pt>
                <c:pt idx="6912">
                  <c:v>1.5732064472732557E-5</c:v>
                </c:pt>
                <c:pt idx="6913">
                  <c:v>1.7713647280879399E-5</c:v>
                </c:pt>
                <c:pt idx="6914">
                  <c:v>1.7451067910339867E-5</c:v>
                </c:pt>
                <c:pt idx="6915">
                  <c:v>1.6927177776171221E-5</c:v>
                </c:pt>
                <c:pt idx="6916">
                  <c:v>1.7337574569900271E-5</c:v>
                </c:pt>
                <c:pt idx="6917">
                  <c:v>1.7703405218271203E-5</c:v>
                </c:pt>
                <c:pt idx="6918">
                  <c:v>1.9378690273160886E-5</c:v>
                </c:pt>
                <c:pt idx="6919">
                  <c:v>2.1372073728323724E-5</c:v>
                </c:pt>
                <c:pt idx="6920">
                  <c:v>2.1179078413524082E-5</c:v>
                </c:pt>
                <c:pt idx="6921">
                  <c:v>2.4060436680150271E-5</c:v>
                </c:pt>
                <c:pt idx="6922">
                  <c:v>2.5108382218691343E-5</c:v>
                </c:pt>
                <c:pt idx="6923">
                  <c:v>2.5596835413056062E-5</c:v>
                </c:pt>
                <c:pt idx="6924">
                  <c:v>2.7382962209386305E-5</c:v>
                </c:pt>
                <c:pt idx="6925">
                  <c:v>2.729814410915394E-5</c:v>
                </c:pt>
                <c:pt idx="6926">
                  <c:v>2.6726962321351262E-5</c:v>
                </c:pt>
                <c:pt idx="6927">
                  <c:v>2.670280754907624E-5</c:v>
                </c:pt>
                <c:pt idx="6928">
                  <c:v>2.7911572333670112E-5</c:v>
                </c:pt>
                <c:pt idx="6929">
                  <c:v>2.7887420548340576E-5</c:v>
                </c:pt>
                <c:pt idx="6930">
                  <c:v>2.908573164045595E-5</c:v>
                </c:pt>
                <c:pt idx="6931">
                  <c:v>3.1102495643392988E-5</c:v>
                </c:pt>
                <c:pt idx="6932">
                  <c:v>3.0881451103418459E-5</c:v>
                </c:pt>
                <c:pt idx="6933">
                  <c:v>3.0955772238246349E-5</c:v>
                </c:pt>
                <c:pt idx="6934">
                  <c:v>3.0852847555876016E-5</c:v>
                </c:pt>
                <c:pt idx="6935">
                  <c:v>3.0177172491349508E-5</c:v>
                </c:pt>
                <c:pt idx="6936">
                  <c:v>3.0981739224448635E-5</c:v>
                </c:pt>
                <c:pt idx="6937">
                  <c:v>3.295053521187665E-5</c:v>
                </c:pt>
                <c:pt idx="6938">
                  <c:v>3.3796926170918028E-5</c:v>
                </c:pt>
                <c:pt idx="6939">
                  <c:v>3.0396903141210403E-5</c:v>
                </c:pt>
                <c:pt idx="6940">
                  <c:v>3.0293783863996569E-5</c:v>
                </c:pt>
                <c:pt idx="6941">
                  <c:v>3.1958624171708467E-5</c:v>
                </c:pt>
                <c:pt idx="6942">
                  <c:v>3.2635659729223706E-5</c:v>
                </c:pt>
                <c:pt idx="6943">
                  <c:v>3.0970160887096807E-5</c:v>
                </c:pt>
                <c:pt idx="6944">
                  <c:v>3.1866734283657338E-5</c:v>
                </c:pt>
                <c:pt idx="6945">
                  <c:v>3.2446669234091593E-5</c:v>
                </c:pt>
                <c:pt idx="6946">
                  <c:v>3.4545706520800376E-5</c:v>
                </c:pt>
                <c:pt idx="6947">
                  <c:v>3.4041789450201521E-5</c:v>
                </c:pt>
                <c:pt idx="6948">
                  <c:v>3.5794421456324677E-5</c:v>
                </c:pt>
                <c:pt idx="6949">
                  <c:v>3.6225257611510824E-5</c:v>
                </c:pt>
                <c:pt idx="6950">
                  <c:v>3.5708174536038011E-5</c:v>
                </c:pt>
                <c:pt idx="6951">
                  <c:v>3.6950899669159982E-5</c:v>
                </c:pt>
                <c:pt idx="6952">
                  <c:v>3.6926761541780556E-5</c:v>
                </c:pt>
                <c:pt idx="6953">
                  <c:v>3.5369682873166548E-5</c:v>
                </c:pt>
                <c:pt idx="6954">
                  <c:v>3.5972072063263865E-5</c:v>
                </c:pt>
                <c:pt idx="6955">
                  <c:v>3.6458520313398529E-5</c:v>
                </c:pt>
                <c:pt idx="6956">
                  <c:v>3.7525060083369294E-5</c:v>
                </c:pt>
                <c:pt idx="6957">
                  <c:v>4.0595781115263034E-5</c:v>
                </c:pt>
                <c:pt idx="6958">
                  <c:v>4.1540025765196182E-5</c:v>
                </c:pt>
                <c:pt idx="6959">
                  <c:v>4.1297160100574746E-5</c:v>
                </c:pt>
                <c:pt idx="6960">
                  <c:v>4.2652404209165384E-5</c:v>
                </c:pt>
                <c:pt idx="6961">
                  <c:v>4.2357015196782575E-5</c:v>
                </c:pt>
                <c:pt idx="6962">
                  <c:v>4.5004260045957246E-5</c:v>
                </c:pt>
                <c:pt idx="6963">
                  <c:v>4.5405714862148233E-5</c:v>
                </c:pt>
                <c:pt idx="6964">
                  <c:v>4.7613222268485328E-5</c:v>
                </c:pt>
                <c:pt idx="6965">
                  <c:v>4.9356544071203027E-5</c:v>
                </c:pt>
                <c:pt idx="6966">
                  <c:v>5.0036636644179744E-5</c:v>
                </c:pt>
                <c:pt idx="6967">
                  <c:v>4.954884654133184E-5</c:v>
                </c:pt>
                <c:pt idx="6968">
                  <c:v>4.4823459075907627E-5</c:v>
                </c:pt>
                <c:pt idx="6969">
                  <c:v>4.3263261061693004E-5</c:v>
                </c:pt>
                <c:pt idx="6970">
                  <c:v>4.6048476717831053E-5</c:v>
                </c:pt>
                <c:pt idx="6971">
                  <c:v>4.1135019234079212E-5</c:v>
                </c:pt>
                <c:pt idx="6972">
                  <c:v>4.1074463258281989E-5</c:v>
                </c:pt>
                <c:pt idx="6973">
                  <c:v>3.9419344436478386E-5</c:v>
                </c:pt>
                <c:pt idx="6974">
                  <c:v>4.1862009017921189E-5</c:v>
                </c:pt>
                <c:pt idx="6975">
                  <c:v>4.3154268721330324E-5</c:v>
                </c:pt>
                <c:pt idx="6976">
                  <c:v>4.77574412784865E-5</c:v>
                </c:pt>
                <c:pt idx="6977">
                  <c:v>4.8063041157924952E-5</c:v>
                </c:pt>
                <c:pt idx="6978">
                  <c:v>4.5872524702679516E-5</c:v>
                </c:pt>
                <c:pt idx="6979">
                  <c:v>4.3434189297994317E-5</c:v>
                </c:pt>
                <c:pt idx="6980">
                  <c:v>4.2530208551783456E-5</c:v>
                </c:pt>
                <c:pt idx="6981">
                  <c:v>4.0145294514465817E-5</c:v>
                </c:pt>
                <c:pt idx="6982">
                  <c:v>4.125199942718034E-5</c:v>
                </c:pt>
                <c:pt idx="6983">
                  <c:v>4.3588114647766375E-5</c:v>
                </c:pt>
                <c:pt idx="6984">
                  <c:v>4.2901334087330041E-5</c:v>
                </c:pt>
                <c:pt idx="6985">
                  <c:v>4.3557770927569473E-5</c:v>
                </c:pt>
                <c:pt idx="6986">
                  <c:v>4.2331629683698343E-5</c:v>
                </c:pt>
                <c:pt idx="6987">
                  <c:v>4.4701586476817446E-5</c:v>
                </c:pt>
                <c:pt idx="6988">
                  <c:v>4.5349139304621592E-5</c:v>
                </c:pt>
                <c:pt idx="6989">
                  <c:v>4.5712433547925647E-5</c:v>
                </c:pt>
                <c:pt idx="6990">
                  <c:v>4.3133304191102885E-5</c:v>
                </c:pt>
                <c:pt idx="6991">
                  <c:v>4.2103181364416513E-5</c:v>
                </c:pt>
                <c:pt idx="6992">
                  <c:v>4.2367295080795122E-5</c:v>
                </c:pt>
                <c:pt idx="6993">
                  <c:v>4.3828810094366636E-5</c:v>
                </c:pt>
                <c:pt idx="6994">
                  <c:v>4.348388378842034E-5</c:v>
                </c:pt>
                <c:pt idx="6995">
                  <c:v>4.3138252029731312E-5</c:v>
                </c:pt>
                <c:pt idx="6996">
                  <c:v>4.5332512762612581E-5</c:v>
                </c:pt>
                <c:pt idx="6997">
                  <c:v>4.5537162146327555E-5</c:v>
                </c:pt>
                <c:pt idx="6998">
                  <c:v>4.7832369967138196E-5</c:v>
                </c:pt>
                <c:pt idx="6999">
                  <c:v>4.8274501928571459E-5</c:v>
                </c:pt>
                <c:pt idx="7000">
                  <c:v>5.0677761262676794E-5</c:v>
                </c:pt>
                <c:pt idx="7001">
                  <c:v>4.9871762967723536E-5</c:v>
                </c:pt>
                <c:pt idx="7002">
                  <c:v>5.356509682993006E-5</c:v>
                </c:pt>
                <c:pt idx="7003">
                  <c:v>5.5060276599086271E-5</c:v>
                </c:pt>
                <c:pt idx="7004">
                  <c:v>5.449284969307641E-5</c:v>
                </c:pt>
                <c:pt idx="7005">
                  <c:v>5.3873716029117939E-5</c:v>
                </c:pt>
                <c:pt idx="7006">
                  <c:v>5.6864099086627693E-5</c:v>
                </c:pt>
                <c:pt idx="7007">
                  <c:v>5.7082740567922409E-5</c:v>
                </c:pt>
                <c:pt idx="7008">
                  <c:v>5.8987335083464153E-5</c:v>
                </c:pt>
                <c:pt idx="7009">
                  <c:v>5.9631943024251107E-5</c:v>
                </c:pt>
                <c:pt idx="7010">
                  <c:v>6.0526231222364886E-5</c:v>
                </c:pt>
                <c:pt idx="7011">
                  <c:v>6.0391253750713094E-5</c:v>
                </c:pt>
                <c:pt idx="7012">
                  <c:v>5.7090551818052221E-5</c:v>
                </c:pt>
                <c:pt idx="7013">
                  <c:v>5.6839736498431743E-5</c:v>
                </c:pt>
                <c:pt idx="7014">
                  <c:v>5.7025779900213865E-5</c:v>
                </c:pt>
                <c:pt idx="7015">
                  <c:v>5.8401150014253168E-5</c:v>
                </c:pt>
                <c:pt idx="7016">
                  <c:v>5.7235631808465189E-5</c:v>
                </c:pt>
                <c:pt idx="7017">
                  <c:v>6.0843903533770338E-5</c:v>
                </c:pt>
                <c:pt idx="7018">
                  <c:v>6.1603863584556241E-5</c:v>
                </c:pt>
                <c:pt idx="7019">
                  <c:v>6.4137524002849032E-5</c:v>
                </c:pt>
                <c:pt idx="7020">
                  <c:v>6.3820798134168953E-5</c:v>
                </c:pt>
                <c:pt idx="7021">
                  <c:v>6.3117290700655116E-5</c:v>
                </c:pt>
                <c:pt idx="7022">
                  <c:v>6.3432740780293347E-5</c:v>
                </c:pt>
                <c:pt idx="7023">
                  <c:v>6.1247008912300712E-5</c:v>
                </c:pt>
                <c:pt idx="7024">
                  <c:v>6.0641768583629917E-5</c:v>
                </c:pt>
                <c:pt idx="7025">
                  <c:v>5.7612875234842043E-5</c:v>
                </c:pt>
                <c:pt idx="7026">
                  <c:v>5.9962462331008993E-5</c:v>
                </c:pt>
                <c:pt idx="7027">
                  <c:v>6.0804447808764966E-5</c:v>
                </c:pt>
                <c:pt idx="7028">
                  <c:v>6.2714043178261513E-5</c:v>
                </c:pt>
                <c:pt idx="7029">
                  <c:v>6.3400408278805142E-5</c:v>
                </c:pt>
                <c:pt idx="7030">
                  <c:v>6.0982413767600647E-5</c:v>
                </c:pt>
                <c:pt idx="7031">
                  <c:v>6.0832624317406166E-5</c:v>
                </c:pt>
                <c:pt idx="7032">
                  <c:v>6.0965071974975137E-5</c:v>
                </c:pt>
                <c:pt idx="7033">
                  <c:v>6.0233868197327288E-5</c:v>
                </c:pt>
                <c:pt idx="7034">
                  <c:v>6.3924087690120851E-5</c:v>
                </c:pt>
                <c:pt idx="7035">
                  <c:v>6.5136812706083022E-5</c:v>
                </c:pt>
                <c:pt idx="7036">
                  <c:v>6.6865461929799646E-5</c:v>
                </c:pt>
                <c:pt idx="7037">
                  <c:v>6.6645552813299243E-5</c:v>
                </c:pt>
                <c:pt idx="7038">
                  <c:v>6.5564341909362148E-5</c:v>
                </c:pt>
                <c:pt idx="7039">
                  <c:v>6.6836968125000016E-5</c:v>
                </c:pt>
                <c:pt idx="7040">
                  <c:v>6.8632368740235777E-5</c:v>
                </c:pt>
                <c:pt idx="7041">
                  <c:v>6.9994235842090331E-5</c:v>
                </c:pt>
                <c:pt idx="7042">
                  <c:v>7.1080712040323733E-5</c:v>
                </c:pt>
                <c:pt idx="7043">
                  <c:v>7.240390577796708E-5</c:v>
                </c:pt>
                <c:pt idx="7044">
                  <c:v>6.978826528034068E-5</c:v>
                </c:pt>
                <c:pt idx="7045">
                  <c:v>7.3002075858643223E-5</c:v>
                </c:pt>
                <c:pt idx="7046">
                  <c:v>7.1345676855399476E-5</c:v>
                </c:pt>
                <c:pt idx="7047">
                  <c:v>7.0913820261066986E-5</c:v>
                </c:pt>
                <c:pt idx="7048">
                  <c:v>7.0553838246559811E-5</c:v>
                </c:pt>
                <c:pt idx="7049">
                  <c:v>7.1155541872340447E-5</c:v>
                </c:pt>
                <c:pt idx="7050">
                  <c:v>7.1797848447028797E-5</c:v>
                </c:pt>
                <c:pt idx="7051">
                  <c:v>7.3698236372660253E-5</c:v>
                </c:pt>
                <c:pt idx="7052">
                  <c:v>7.4498672579044383E-5</c:v>
                </c:pt>
                <c:pt idx="7053">
                  <c:v>7.4927117748795004E-5</c:v>
                </c:pt>
                <c:pt idx="7054">
                  <c:v>7.5156632771084333E-5</c:v>
                </c:pt>
                <c:pt idx="7055">
                  <c:v>6.6565521712018134E-5</c:v>
                </c:pt>
                <c:pt idx="7056">
                  <c:v>6.2711868187615132E-5</c:v>
                </c:pt>
                <c:pt idx="7057">
                  <c:v>6.2502636865967697E-5</c:v>
                </c:pt>
                <c:pt idx="7058">
                  <c:v>6.4985198045048868E-5</c:v>
                </c:pt>
                <c:pt idx="7059">
                  <c:v>6.7110978512747879E-5</c:v>
                </c:pt>
                <c:pt idx="7060">
                  <c:v>6.7041780484350662E-5</c:v>
                </c:pt>
                <c:pt idx="7061">
                  <c:v>6.4289652109883881E-5</c:v>
                </c:pt>
                <c:pt idx="7062">
                  <c:v>6.2072584624097408E-5</c:v>
                </c:pt>
                <c:pt idx="7063">
                  <c:v>5.682275307191393E-5</c:v>
                </c:pt>
                <c:pt idx="7064">
                  <c:v>5.8772985251238504E-5</c:v>
                </c:pt>
                <c:pt idx="7065">
                  <c:v>6.030553743277668E-5</c:v>
                </c:pt>
                <c:pt idx="7066">
                  <c:v>6.0921052497523705E-5</c:v>
                </c:pt>
                <c:pt idx="7067">
                  <c:v>6.3028882059988682E-5</c:v>
                </c:pt>
                <c:pt idx="7068">
                  <c:v>6.1679806945819779E-5</c:v>
                </c:pt>
                <c:pt idx="7069">
                  <c:v>6.4672144950495055E-5</c:v>
                </c:pt>
                <c:pt idx="7070">
                  <c:v>6.3857861716871736E-5</c:v>
                </c:pt>
                <c:pt idx="7071">
                  <c:v>6.313108898472851E-5</c:v>
                </c:pt>
                <c:pt idx="7072">
                  <c:v>6.339743535981904E-5</c:v>
                </c:pt>
                <c:pt idx="7073">
                  <c:v>6.3891679756856098E-5</c:v>
                </c:pt>
                <c:pt idx="7074">
                  <c:v>6.6356851703180204E-5</c:v>
                </c:pt>
                <c:pt idx="7075">
                  <c:v>6.5552723360655742E-5</c:v>
                </c:pt>
                <c:pt idx="7076">
                  <c:v>6.1331531454005938E-5</c:v>
                </c:pt>
                <c:pt idx="7077">
                  <c:v>6.1709540336253173E-5</c:v>
                </c:pt>
                <c:pt idx="7078">
                  <c:v>6.2869689800819313E-5</c:v>
                </c:pt>
                <c:pt idx="7079">
                  <c:v>6.0373448601694907E-5</c:v>
                </c:pt>
                <c:pt idx="7080">
                  <c:v>5.7308778647083735E-5</c:v>
                </c:pt>
                <c:pt idx="7081">
                  <c:v>5.7364363160124248E-5</c:v>
                </c:pt>
                <c:pt idx="7082">
                  <c:v>5.8260423041084274E-5</c:v>
                </c:pt>
                <c:pt idx="7083">
                  <c:v>5.5683639201016358E-5</c:v>
                </c:pt>
                <c:pt idx="7084">
                  <c:v>5.3779688228652068E-5</c:v>
                </c:pt>
                <c:pt idx="7085">
                  <c:v>5.143643759525824E-5</c:v>
                </c:pt>
                <c:pt idx="7086">
                  <c:v>5.2601676788485951E-5</c:v>
                </c:pt>
                <c:pt idx="7087">
                  <c:v>5.521709501975168E-5</c:v>
                </c:pt>
                <c:pt idx="7088">
                  <c:v>5.5789086401467047E-5</c:v>
                </c:pt>
                <c:pt idx="7089">
                  <c:v>5.4732800493653023E-5</c:v>
                </c:pt>
                <c:pt idx="7090">
                  <c:v>5.6478551981384845E-5</c:v>
                </c:pt>
                <c:pt idx="7091">
                  <c:v>5.7060797419627745E-5</c:v>
                </c:pt>
                <c:pt idx="7092">
                  <c:v>5.6909435795855064E-5</c:v>
                </c:pt>
                <c:pt idx="7093">
                  <c:v>5.4442813588948407E-5</c:v>
                </c:pt>
                <c:pt idx="7094">
                  <c:v>5.393179603946441E-5</c:v>
                </c:pt>
                <c:pt idx="7095">
                  <c:v>5.6102859526493802E-5</c:v>
                </c:pt>
                <c:pt idx="7096">
                  <c:v>5.9245826377342545E-5</c:v>
                </c:pt>
                <c:pt idx="7097">
                  <c:v>6.0158145238095241E-5</c:v>
                </c:pt>
                <c:pt idx="7098">
                  <c:v>6.2371463797717994E-5</c:v>
                </c:pt>
                <c:pt idx="7099">
                  <c:v>6.364254357746479E-5</c:v>
                </c:pt>
                <c:pt idx="7100">
                  <c:v>6.2062824728911428E-5</c:v>
                </c:pt>
                <c:pt idx="7101">
                  <c:v>6.3199410363277948E-5</c:v>
                </c:pt>
                <c:pt idx="7102">
                  <c:v>6.0441816725327321E-5</c:v>
                </c:pt>
                <c:pt idx="7103">
                  <c:v>5.9281270889639635E-5</c:v>
                </c:pt>
                <c:pt idx="7104">
                  <c:v>5.5583251273750877E-5</c:v>
                </c:pt>
                <c:pt idx="7105">
                  <c:v>5.7186480101322824E-5</c:v>
                </c:pt>
                <c:pt idx="7106">
                  <c:v>5.8063680357394117E-5</c:v>
                </c:pt>
                <c:pt idx="7107">
                  <c:v>5.6263705993247038E-5</c:v>
                </c:pt>
                <c:pt idx="7108">
                  <c:v>5.5984280278520185E-5</c:v>
                </c:pt>
                <c:pt idx="7109">
                  <c:v>5.4675671406469762E-5</c:v>
                </c:pt>
                <c:pt idx="7110">
                  <c:v>5.8424206117283087E-5</c:v>
                </c:pt>
                <c:pt idx="7111">
                  <c:v>5.8306025084364457E-5</c:v>
                </c:pt>
                <c:pt idx="7112">
                  <c:v>5.4022280964431326E-5</c:v>
                </c:pt>
                <c:pt idx="7113">
                  <c:v>5.5912977804329485E-5</c:v>
                </c:pt>
                <c:pt idx="7114">
                  <c:v>5.4217460604356989E-5</c:v>
                </c:pt>
                <c:pt idx="7115">
                  <c:v>5.4387572175379423E-5</c:v>
                </c:pt>
                <c:pt idx="7116">
                  <c:v>5.6510953407334546E-5</c:v>
                </c:pt>
                <c:pt idx="7117">
                  <c:v>5.661426740657488E-5</c:v>
                </c:pt>
                <c:pt idx="7118">
                  <c:v>5.7650817741255791E-5</c:v>
                </c:pt>
                <c:pt idx="7119">
                  <c:v>5.9335091896067416E-5</c:v>
                </c:pt>
                <c:pt idx="7120">
                  <c:v>5.9264450133408229E-5</c:v>
                </c:pt>
                <c:pt idx="7121">
                  <c:v>5.6661838612749229E-5</c:v>
                </c:pt>
                <c:pt idx="7122">
                  <c:v>5.7350297051804017E-5</c:v>
                </c:pt>
                <c:pt idx="7123">
                  <c:v>5.5882354197080294E-5</c:v>
                </c:pt>
                <c:pt idx="7124">
                  <c:v>6.1056756140350887E-5</c:v>
                </c:pt>
                <c:pt idx="7125">
                  <c:v>6.3817772017962392E-5</c:v>
                </c:pt>
                <c:pt idx="7126">
                  <c:v>6.3356102188859271E-5</c:v>
                </c:pt>
                <c:pt idx="7127">
                  <c:v>6.5774364590347927E-5</c:v>
                </c:pt>
                <c:pt idx="7128">
                  <c:v>6.6061853626034513E-5</c:v>
                </c:pt>
                <c:pt idx="7129">
                  <c:v>6.4127919326788216E-5</c:v>
                </c:pt>
                <c:pt idx="7130">
                  <c:v>6.3396075473285662E-5</c:v>
                </c:pt>
                <c:pt idx="7131">
                  <c:v>6.2554429697139657E-5</c:v>
                </c:pt>
                <c:pt idx="7132">
                  <c:v>6.33481087060143E-5</c:v>
                </c:pt>
                <c:pt idx="7133">
                  <c:v>6.5347527109615934E-5</c:v>
                </c:pt>
                <c:pt idx="7134">
                  <c:v>6.807877688857743E-5</c:v>
                </c:pt>
                <c:pt idx="7135">
                  <c:v>6.996738115190583E-5</c:v>
                </c:pt>
                <c:pt idx="7136">
                  <c:v>7.0675233893792921E-5</c:v>
                </c:pt>
                <c:pt idx="7137">
                  <c:v>6.8356097043989917E-5</c:v>
                </c:pt>
                <c:pt idx="7138">
                  <c:v>6.9505735341084186E-5</c:v>
                </c:pt>
                <c:pt idx="7139">
                  <c:v>6.7651507268907563E-5</c:v>
                </c:pt>
                <c:pt idx="7140">
                  <c:v>6.8472766671334549E-5</c:v>
                </c:pt>
                <c:pt idx="7141">
                  <c:v>6.6237156720806495E-5</c:v>
                </c:pt>
                <c:pt idx="7142">
                  <c:v>6.2382263782724342E-5</c:v>
                </c:pt>
                <c:pt idx="7143">
                  <c:v>6.2297667147256442E-5</c:v>
                </c:pt>
                <c:pt idx="7144">
                  <c:v>6.2970157648705398E-5</c:v>
                </c:pt>
                <c:pt idx="7145">
                  <c:v>6.3097171634480834E-5</c:v>
                </c:pt>
                <c:pt idx="7146">
                  <c:v>6.1388841625857008E-5</c:v>
                </c:pt>
                <c:pt idx="7147">
                  <c:v>5.9288722593732515E-5</c:v>
                </c:pt>
                <c:pt idx="7148">
                  <c:v>6.0974281731710731E-5</c:v>
                </c:pt>
                <c:pt idx="7149">
                  <c:v>6.0213857062937067E-5</c:v>
                </c:pt>
                <c:pt idx="7150">
                  <c:v>5.8829513648440772E-5</c:v>
                </c:pt>
                <c:pt idx="7151">
                  <c:v>5.5440955732662185E-5</c:v>
                </c:pt>
                <c:pt idx="7152">
                  <c:v>5.4955032783447498E-5</c:v>
                </c:pt>
                <c:pt idx="7153">
                  <c:v>5.4162911615879228E-5</c:v>
                </c:pt>
                <c:pt idx="7154">
                  <c:v>5.2069176226415092E-5</c:v>
                </c:pt>
                <c:pt idx="7155">
                  <c:v>4.6019553004471772E-5</c:v>
                </c:pt>
                <c:pt idx="7156">
                  <c:v>4.3732504750593827E-5</c:v>
                </c:pt>
                <c:pt idx="7157">
                  <c:v>4.6600638474434199E-5</c:v>
                </c:pt>
                <c:pt idx="7158">
                  <c:v>4.3720287260790616E-5</c:v>
                </c:pt>
                <c:pt idx="7159">
                  <c:v>3.9824130768156425E-5</c:v>
                </c:pt>
                <c:pt idx="7160">
                  <c:v>4.2231621449518225E-5</c:v>
                </c:pt>
                <c:pt idx="7161">
                  <c:v>4.4202085297402958E-5</c:v>
                </c:pt>
                <c:pt idx="7162">
                  <c:v>4.4058150677090607E-5</c:v>
                </c:pt>
                <c:pt idx="7163">
                  <c:v>4.7908658012283647E-5</c:v>
                </c:pt>
                <c:pt idx="7164">
                  <c:v>4.6960535645498955E-5</c:v>
                </c:pt>
                <c:pt idx="7165">
                  <c:v>4.5666256195925205E-5</c:v>
                </c:pt>
                <c:pt idx="7166">
                  <c:v>4.6067763122645463E-5</c:v>
                </c:pt>
                <c:pt idx="7167">
                  <c:v>4.7058859361049114E-5</c:v>
                </c:pt>
                <c:pt idx="7168">
                  <c:v>4.7925471502301577E-5</c:v>
                </c:pt>
                <c:pt idx="7169">
                  <c:v>4.7566865216178527E-5</c:v>
                </c:pt>
                <c:pt idx="7170">
                  <c:v>4.3370780407195653E-5</c:v>
                </c:pt>
                <c:pt idx="7171">
                  <c:v>4.2966580842163973E-5</c:v>
                </c:pt>
                <c:pt idx="7172">
                  <c:v>4.2091221037222922E-5</c:v>
                </c:pt>
                <c:pt idx="7173">
                  <c:v>4.1998130108725951E-5</c:v>
                </c:pt>
                <c:pt idx="7174">
                  <c:v>4.1939923554006965E-5</c:v>
                </c:pt>
                <c:pt idx="7175">
                  <c:v>4.0107158472686729E-5</c:v>
                </c:pt>
                <c:pt idx="7176">
                  <c:v>3.4841019966559839E-5</c:v>
                </c:pt>
                <c:pt idx="7177">
                  <c:v>3.1717468500975199E-5</c:v>
                </c:pt>
                <c:pt idx="7178">
                  <c:v>3.5216233709430284E-5</c:v>
                </c:pt>
                <c:pt idx="7179">
                  <c:v>3.9322823077994426E-5</c:v>
                </c:pt>
                <c:pt idx="7180">
                  <c:v>3.8121852959197877E-5</c:v>
                </c:pt>
                <c:pt idx="7181">
                  <c:v>5.0125694138123078E-5</c:v>
                </c:pt>
                <c:pt idx="7182">
                  <c:v>5.7496102436307937E-5</c:v>
                </c:pt>
                <c:pt idx="7183">
                  <c:v>5.2377295141982174E-5</c:v>
                </c:pt>
                <c:pt idx="7184">
                  <c:v>5.9199046290883772E-5</c:v>
                </c:pt>
                <c:pt idx="7185">
                  <c:v>5.6330094809351502E-5</c:v>
                </c:pt>
                <c:pt idx="7186">
                  <c:v>5.6870886600806995E-5</c:v>
                </c:pt>
                <c:pt idx="7187">
                  <c:v>5.5068249526989405E-5</c:v>
                </c:pt>
                <c:pt idx="7188">
                  <c:v>5.5834737501738744E-5</c:v>
                </c:pt>
                <c:pt idx="7189">
                  <c:v>5.665937787204448E-5</c:v>
                </c:pt>
                <c:pt idx="7190">
                  <c:v>5.4442103532192996E-5</c:v>
                </c:pt>
                <c:pt idx="7191">
                  <c:v>5.5464548095105647E-5</c:v>
                </c:pt>
                <c:pt idx="7192">
                  <c:v>4.8713289392464872E-5</c:v>
                </c:pt>
                <c:pt idx="7193">
                  <c:v>4.7023005935501785E-5</c:v>
                </c:pt>
                <c:pt idx="7194">
                  <c:v>5.2571367644197341E-5</c:v>
                </c:pt>
                <c:pt idx="7195">
                  <c:v>5.5070324471928831E-5</c:v>
                </c:pt>
                <c:pt idx="7196">
                  <c:v>5.8915836237321082E-5</c:v>
                </c:pt>
                <c:pt idx="7197">
                  <c:v>5.5796391858849662E-5</c:v>
                </c:pt>
                <c:pt idx="7198">
                  <c:v>5.1361741894707579E-5</c:v>
                </c:pt>
                <c:pt idx="7199">
                  <c:v>4.8649374166666646E-5</c:v>
                </c:pt>
                <c:pt idx="7200">
                  <c:v>4.821155179836132E-5</c:v>
                </c:pt>
                <c:pt idx="7201">
                  <c:v>4.8071970577617308E-5</c:v>
                </c:pt>
                <c:pt idx="7202">
                  <c:v>4.2297508829654286E-5</c:v>
                </c:pt>
                <c:pt idx="7203">
                  <c:v>3.9421860397001639E-5</c:v>
                </c:pt>
                <c:pt idx="7204">
                  <c:v>3.985764481609991E-5</c:v>
                </c:pt>
                <c:pt idx="7205">
                  <c:v>3.6011198126561176E-5</c:v>
                </c:pt>
                <c:pt idx="7206">
                  <c:v>2.9934630123491029E-5</c:v>
                </c:pt>
                <c:pt idx="7207">
                  <c:v>2.6094072350166461E-5</c:v>
                </c:pt>
                <c:pt idx="7208">
                  <c:v>2.9129543764738496E-5</c:v>
                </c:pt>
                <c:pt idx="7209">
                  <c:v>3.1501918571428545E-5</c:v>
                </c:pt>
                <c:pt idx="7210">
                  <c:v>3.1048089959783639E-5</c:v>
                </c:pt>
                <c:pt idx="7211">
                  <c:v>3.3552907986688827E-5</c:v>
                </c:pt>
                <c:pt idx="7212">
                  <c:v>3.0889378358519315E-5</c:v>
                </c:pt>
                <c:pt idx="7213">
                  <c:v>2.7021356515109488E-5</c:v>
                </c:pt>
                <c:pt idx="7214">
                  <c:v>2.8667404102564082E-5</c:v>
                </c:pt>
                <c:pt idx="7215">
                  <c:v>3.4360235615299315E-5</c:v>
                </c:pt>
                <c:pt idx="7216">
                  <c:v>3.1602073659415251E-5</c:v>
                </c:pt>
                <c:pt idx="7217">
                  <c:v>2.9681031421446363E-5</c:v>
                </c:pt>
                <c:pt idx="7218">
                  <c:v>3.0054779775592167E-5</c:v>
                </c:pt>
                <c:pt idx="7219">
                  <c:v>3.2351745304709119E-5</c:v>
                </c:pt>
                <c:pt idx="7220">
                  <c:v>2.9782135092092485E-5</c:v>
                </c:pt>
                <c:pt idx="7221">
                  <c:v>2.7010702464691197E-5</c:v>
                </c:pt>
                <c:pt idx="7222">
                  <c:v>2.4419463782361878E-5</c:v>
                </c:pt>
                <c:pt idx="7223">
                  <c:v>3.1590096179401968E-5</c:v>
                </c:pt>
                <c:pt idx="7224">
                  <c:v>3.1492488207612435E-5</c:v>
                </c:pt>
                <c:pt idx="7225">
                  <c:v>2.9742641198450019E-5</c:v>
                </c:pt>
                <c:pt idx="7226">
                  <c:v>3.0360329721876274E-5</c:v>
                </c:pt>
                <c:pt idx="7227">
                  <c:v>3.2723070475926925E-5</c:v>
                </c:pt>
                <c:pt idx="7228">
                  <c:v>4.0461034555263501E-5</c:v>
                </c:pt>
                <c:pt idx="7229">
                  <c:v>4.5211394508990293E-5</c:v>
                </c:pt>
                <c:pt idx="7230">
                  <c:v>4.5036285562162885E-5</c:v>
                </c:pt>
                <c:pt idx="7231">
                  <c:v>4.3330290804756611E-5</c:v>
                </c:pt>
                <c:pt idx="7232">
                  <c:v>4.4634785994746278E-5</c:v>
                </c:pt>
                <c:pt idx="7233">
                  <c:v>3.7397117943046695E-5</c:v>
                </c:pt>
                <c:pt idx="7234">
                  <c:v>3.8582333531444343E-5</c:v>
                </c:pt>
                <c:pt idx="7235">
                  <c:v>3.6348098645660554E-5</c:v>
                </c:pt>
                <c:pt idx="7236">
                  <c:v>3.5441475597623297E-5</c:v>
                </c:pt>
                <c:pt idx="7237">
                  <c:v>3.3009620779220755E-5</c:v>
                </c:pt>
                <c:pt idx="7238">
                  <c:v>3.6081249053736682E-5</c:v>
                </c:pt>
                <c:pt idx="7239">
                  <c:v>3.6973278259668481E-5</c:v>
                </c:pt>
                <c:pt idx="7240">
                  <c:v>4.3037088855130476E-5</c:v>
                </c:pt>
                <c:pt idx="7241">
                  <c:v>4.6043379025131152E-5</c:v>
                </c:pt>
                <c:pt idx="7242">
                  <c:v>4.5029126094159852E-5</c:v>
                </c:pt>
                <c:pt idx="7243">
                  <c:v>4.7776730549420184E-5</c:v>
                </c:pt>
                <c:pt idx="7244">
                  <c:v>4.8807127715665946E-5</c:v>
                </c:pt>
                <c:pt idx="7245">
                  <c:v>5.2967084722605548E-5</c:v>
                </c:pt>
                <c:pt idx="7246">
                  <c:v>5.1697412556920074E-5</c:v>
                </c:pt>
                <c:pt idx="7247">
                  <c:v>4.7915418267108141E-5</c:v>
                </c:pt>
                <c:pt idx="7248">
                  <c:v>4.9515756973375607E-5</c:v>
                </c:pt>
                <c:pt idx="7249">
                  <c:v>4.8034065462068933E-5</c:v>
                </c:pt>
                <c:pt idx="7250">
                  <c:v>4.9648701627361716E-5</c:v>
                </c:pt>
                <c:pt idx="7251">
                  <c:v>5.3383461141753967E-5</c:v>
                </c:pt>
                <c:pt idx="7252">
                  <c:v>5.4039793616434548E-5</c:v>
                </c:pt>
                <c:pt idx="7253">
                  <c:v>5.3305375765095084E-5</c:v>
                </c:pt>
                <c:pt idx="7254">
                  <c:v>5.5545190310130906E-5</c:v>
                </c:pt>
                <c:pt idx="7255">
                  <c:v>5.4787423966372618E-5</c:v>
                </c:pt>
                <c:pt idx="7256">
                  <c:v>5.1337323439437749E-5</c:v>
                </c:pt>
                <c:pt idx="7257">
                  <c:v>5.2641070914852535E-5</c:v>
                </c:pt>
                <c:pt idx="7258">
                  <c:v>4.8712996335583369E-5</c:v>
                </c:pt>
                <c:pt idx="7259">
                  <c:v>5.0785191005509602E-5</c:v>
                </c:pt>
                <c:pt idx="7260">
                  <c:v>5.0858759551025991E-5</c:v>
                </c:pt>
                <c:pt idx="7261">
                  <c:v>4.5263989754888423E-5</c:v>
                </c:pt>
                <c:pt idx="7262">
                  <c:v>4.5207437532699947E-5</c:v>
                </c:pt>
                <c:pt idx="7263">
                  <c:v>4.3190480713105693E-5</c:v>
                </c:pt>
                <c:pt idx="7264">
                  <c:v>4.2929020041293835E-5</c:v>
                </c:pt>
                <c:pt idx="7265">
                  <c:v>4.8371431502890136E-5</c:v>
                </c:pt>
                <c:pt idx="7266">
                  <c:v>5.0848953337002851E-5</c:v>
                </c:pt>
                <c:pt idx="7267">
                  <c:v>5.0018983736928968E-5</c:v>
                </c:pt>
                <c:pt idx="7268">
                  <c:v>5.1412855991195455E-5</c:v>
                </c:pt>
                <c:pt idx="7269">
                  <c:v>5.7207862173314963E-5</c:v>
                </c:pt>
                <c:pt idx="7270">
                  <c:v>5.9181547545041915E-5</c:v>
                </c:pt>
                <c:pt idx="7271">
                  <c:v>5.77589435643564E-5</c:v>
                </c:pt>
                <c:pt idx="7272">
                  <c:v>5.601277699711257E-5</c:v>
                </c:pt>
                <c:pt idx="7273">
                  <c:v>5.8596290775364276E-5</c:v>
                </c:pt>
                <c:pt idx="7274">
                  <c:v>6.1919054584192405E-5</c:v>
                </c:pt>
                <c:pt idx="7275">
                  <c:v>5.88229272814733E-5</c:v>
                </c:pt>
                <c:pt idx="7276">
                  <c:v>5.6568656974027715E-5</c:v>
                </c:pt>
                <c:pt idx="7277">
                  <c:v>5.8031732192910097E-5</c:v>
                </c:pt>
                <c:pt idx="7278">
                  <c:v>5.9840201002884967E-5</c:v>
                </c:pt>
                <c:pt idx="7279">
                  <c:v>5.9877079739010943E-5</c:v>
                </c:pt>
                <c:pt idx="7280">
                  <c:v>5.6599154896305409E-5</c:v>
                </c:pt>
                <c:pt idx="7281">
                  <c:v>5.9830578714638793E-5</c:v>
                </c:pt>
                <c:pt idx="7282">
                  <c:v>6.4272726005766814E-5</c:v>
                </c:pt>
                <c:pt idx="7283">
                  <c:v>6.4945877759472768E-5</c:v>
                </c:pt>
                <c:pt idx="7284">
                  <c:v>6.3920155428963589E-5</c:v>
                </c:pt>
                <c:pt idx="7285">
                  <c:v>6.7579258811419125E-5</c:v>
                </c:pt>
                <c:pt idx="7286">
                  <c:v>6.9080123342939441E-5</c:v>
                </c:pt>
                <c:pt idx="7287">
                  <c:v>6.8845914448408294E-5</c:v>
                </c:pt>
                <c:pt idx="7288">
                  <c:v>7.2401926903553247E-5</c:v>
                </c:pt>
                <c:pt idx="7289">
                  <c:v>7.1402555637860028E-5</c:v>
                </c:pt>
                <c:pt idx="7290">
                  <c:v>6.7830447140309919E-5</c:v>
                </c:pt>
                <c:pt idx="7291">
                  <c:v>6.7339167759188106E-5</c:v>
                </c:pt>
                <c:pt idx="7292">
                  <c:v>6.401014655148768E-5</c:v>
                </c:pt>
                <c:pt idx="7293">
                  <c:v>6.3986825281052868E-5</c:v>
                </c:pt>
                <c:pt idx="7294">
                  <c:v>6.3613962919808047E-5</c:v>
                </c:pt>
                <c:pt idx="7295">
                  <c:v>5.9700770709978023E-5</c:v>
                </c:pt>
                <c:pt idx="7296">
                  <c:v>5.865364107167324E-5</c:v>
                </c:pt>
                <c:pt idx="7297">
                  <c:v>6.1797777007399236E-5</c:v>
                </c:pt>
                <c:pt idx="7298">
                  <c:v>6.3972062296204914E-5</c:v>
                </c:pt>
                <c:pt idx="7299">
                  <c:v>6.0326215739725975E-5</c:v>
                </c:pt>
                <c:pt idx="7300">
                  <c:v>5.6980247075742996E-5</c:v>
                </c:pt>
                <c:pt idx="7301">
                  <c:v>5.9216313188167569E-5</c:v>
                </c:pt>
                <c:pt idx="7302">
                  <c:v>6.11934897987128E-5</c:v>
                </c:pt>
                <c:pt idx="7303">
                  <c:v>6.2085992825848795E-5</c:v>
                </c:pt>
                <c:pt idx="7304">
                  <c:v>6.0880110595482493E-5</c:v>
                </c:pt>
                <c:pt idx="7305">
                  <c:v>6.0097636230495423E-5</c:v>
                </c:pt>
                <c:pt idx="7306">
                  <c:v>5.5890748528807929E-5</c:v>
                </c:pt>
                <c:pt idx="7307">
                  <c:v>6.621052092227689E-5</c:v>
                </c:pt>
                <c:pt idx="7308">
                  <c:v>6.5829946709536133E-5</c:v>
                </c:pt>
                <c:pt idx="7309">
                  <c:v>6.5290573365253015E-5</c:v>
                </c:pt>
                <c:pt idx="7310">
                  <c:v>6.109692002462037E-5</c:v>
                </c:pt>
                <c:pt idx="7311">
                  <c:v>6.285363275437631E-5</c:v>
                </c:pt>
                <c:pt idx="7312">
                  <c:v>6.3457385409544583E-5</c:v>
                </c:pt>
                <c:pt idx="7313">
                  <c:v>6.0983029805851731E-5</c:v>
                </c:pt>
                <c:pt idx="7314">
                  <c:v>5.9829712699931588E-5</c:v>
                </c:pt>
                <c:pt idx="7315">
                  <c:v>6.0877495270639638E-5</c:v>
                </c:pt>
                <c:pt idx="7316">
                  <c:v>6.1386661814951418E-5</c:v>
                </c:pt>
                <c:pt idx="7317">
                  <c:v>5.8590783219458812E-5</c:v>
                </c:pt>
                <c:pt idx="7318">
                  <c:v>5.6794352930728186E-5</c:v>
                </c:pt>
                <c:pt idx="7319">
                  <c:v>5.3060088702185737E-5</c:v>
                </c:pt>
                <c:pt idx="7320">
                  <c:v>5.4719679278786996E-5</c:v>
                </c:pt>
                <c:pt idx="7321">
                  <c:v>5.5114123886916087E-5</c:v>
                </c:pt>
                <c:pt idx="7322">
                  <c:v>5.4704734671582633E-5</c:v>
                </c:pt>
                <c:pt idx="7323">
                  <c:v>5.6618302962861767E-5</c:v>
                </c:pt>
                <c:pt idx="7324">
                  <c:v>5.6029511549487999E-5</c:v>
                </c:pt>
                <c:pt idx="7325">
                  <c:v>5.6312663936663886E-5</c:v>
                </c:pt>
                <c:pt idx="7326">
                  <c:v>5.4225483936126601E-5</c:v>
                </c:pt>
                <c:pt idx="7327">
                  <c:v>5.2358653902838373E-5</c:v>
                </c:pt>
                <c:pt idx="7328">
                  <c:v>5.5400322922636051E-5</c:v>
                </c:pt>
                <c:pt idx="7329">
                  <c:v>5.4637027653478803E-5</c:v>
                </c:pt>
                <c:pt idx="7330">
                  <c:v>5.6121385431728228E-5</c:v>
                </c:pt>
                <c:pt idx="7331">
                  <c:v>5.825326092471353E-5</c:v>
                </c:pt>
                <c:pt idx="7332">
                  <c:v>5.9399539519978123E-5</c:v>
                </c:pt>
                <c:pt idx="7333">
                  <c:v>5.8462960403599615E-5</c:v>
                </c:pt>
                <c:pt idx="7334">
                  <c:v>5.6243568643490053E-5</c:v>
                </c:pt>
                <c:pt idx="7335">
                  <c:v>5.7406508860414335E-5</c:v>
                </c:pt>
                <c:pt idx="7336">
                  <c:v>5.598376088319471E-5</c:v>
                </c:pt>
                <c:pt idx="7337">
                  <c:v>5.5516615876260508E-5</c:v>
                </c:pt>
                <c:pt idx="7338">
                  <c:v>5.7640033982831391E-5</c:v>
                </c:pt>
                <c:pt idx="7339">
                  <c:v>5.7948930272479507E-5</c:v>
                </c:pt>
                <c:pt idx="7340">
                  <c:v>5.8946585165508728E-5</c:v>
                </c:pt>
                <c:pt idx="7341">
                  <c:v>5.9609690629256276E-5</c:v>
                </c:pt>
                <c:pt idx="7342">
                  <c:v>5.9512291188887315E-5</c:v>
                </c:pt>
                <c:pt idx="7343">
                  <c:v>5.929566452886704E-5</c:v>
                </c:pt>
                <c:pt idx="7344">
                  <c:v>6.0828839373723557E-5</c:v>
                </c:pt>
                <c:pt idx="7345">
                  <c:v>6.1114922679008919E-5</c:v>
                </c:pt>
                <c:pt idx="7346">
                  <c:v>6.1473616292364173E-5</c:v>
                </c:pt>
                <c:pt idx="7347">
                  <c:v>6.1889690255851869E-5</c:v>
                </c:pt>
                <c:pt idx="7348">
                  <c:v>6.0471326098788893E-5</c:v>
                </c:pt>
                <c:pt idx="7349">
                  <c:v>6.1199166408163204E-5</c:v>
                </c:pt>
                <c:pt idx="7350">
                  <c:v>6.2752560195891667E-5</c:v>
                </c:pt>
                <c:pt idx="7351">
                  <c:v>6.4731818539172953E-5</c:v>
                </c:pt>
                <c:pt idx="7352">
                  <c:v>6.5819499347205174E-5</c:v>
                </c:pt>
                <c:pt idx="7353">
                  <c:v>6.5014092194723913E-5</c:v>
                </c:pt>
                <c:pt idx="7354">
                  <c:v>6.500525275322905E-5</c:v>
                </c:pt>
                <c:pt idx="7355">
                  <c:v>6.6160759855899898E-5</c:v>
                </c:pt>
                <c:pt idx="7356">
                  <c:v>6.8575685197770782E-5</c:v>
                </c:pt>
                <c:pt idx="7357">
                  <c:v>6.8538592457189414E-5</c:v>
                </c:pt>
                <c:pt idx="7358">
                  <c:v>6.9166536581057169E-5</c:v>
                </c:pt>
                <c:pt idx="7359">
                  <c:v>6.6548072934782576E-5</c:v>
                </c:pt>
                <c:pt idx="7360">
                  <c:v>6.8871117619888572E-5</c:v>
                </c:pt>
                <c:pt idx="7361">
                  <c:v>6.6135090478130918E-5</c:v>
                </c:pt>
                <c:pt idx="7362">
                  <c:v>6.470648424555205E-5</c:v>
                </c:pt>
                <c:pt idx="7363">
                  <c:v>6.5025482876154232E-5</c:v>
                </c:pt>
                <c:pt idx="7364">
                  <c:v>6.5016653890020339E-5</c:v>
                </c:pt>
                <c:pt idx="7365">
                  <c:v>6.6042698818897608E-5</c:v>
                </c:pt>
                <c:pt idx="7366">
                  <c:v>6.3006683453237377E-5</c:v>
                </c:pt>
                <c:pt idx="7367">
                  <c:v>6.1078945344733958E-5</c:v>
                </c:pt>
                <c:pt idx="7368">
                  <c:v>6.1757025702266214E-5</c:v>
                </c:pt>
                <c:pt idx="7369">
                  <c:v>6.2300980963364964E-5</c:v>
                </c:pt>
                <c:pt idx="7370">
                  <c:v>6.2089326088726057E-5</c:v>
                </c:pt>
                <c:pt idx="7371">
                  <c:v>6.2313079096581631E-5</c:v>
                </c:pt>
                <c:pt idx="7372">
                  <c:v>6.011252079207917E-5</c:v>
                </c:pt>
                <c:pt idx="7373">
                  <c:v>6.0589615554651446E-5</c:v>
                </c:pt>
                <c:pt idx="7374">
                  <c:v>6.2070167227118607E-5</c:v>
                </c:pt>
                <c:pt idx="7375">
                  <c:v>6.2785514398047693E-5</c:v>
                </c:pt>
                <c:pt idx="7376">
                  <c:v>6.3007762423749461E-5</c:v>
                </c:pt>
                <c:pt idx="7377">
                  <c:v>6.2999222472214653E-5</c:v>
                </c:pt>
                <c:pt idx="7378">
                  <c:v>6.1060977964493799E-5</c:v>
                </c:pt>
                <c:pt idx="7379">
                  <c:v>6.3068547831978295E-5</c:v>
                </c:pt>
                <c:pt idx="7380">
                  <c:v>6.156933500880636E-5</c:v>
                </c:pt>
                <c:pt idx="7381">
                  <c:v>6.0582589907884013E-5</c:v>
                </c:pt>
                <c:pt idx="7382">
                  <c:v>6.1275952878233754E-5</c:v>
                </c:pt>
                <c:pt idx="7383">
                  <c:v>5.8350359859154901E-5</c:v>
                </c:pt>
                <c:pt idx="7384">
                  <c:v>5.9366102356127257E-5</c:v>
                </c:pt>
                <c:pt idx="7385">
                  <c:v>5.8810190888166772E-5</c:v>
                </c:pt>
                <c:pt idx="7386">
                  <c:v>6.0277698713956917E-5</c:v>
                </c:pt>
                <c:pt idx="7387">
                  <c:v>6.03135504602057E-5</c:v>
                </c:pt>
                <c:pt idx="7388">
                  <c:v>6.2718278264988463E-5</c:v>
                </c:pt>
                <c:pt idx="7389">
                  <c:v>6.2132372097428926E-5</c:v>
                </c:pt>
                <c:pt idx="7390">
                  <c:v>6.242737686375318E-5</c:v>
                </c:pt>
                <c:pt idx="7391">
                  <c:v>6.4039774458874433E-5</c:v>
                </c:pt>
                <c:pt idx="7392">
                  <c:v>6.3759972338698744E-5</c:v>
                </c:pt>
                <c:pt idx="7393">
                  <c:v>6.4662379496889343E-5</c:v>
                </c:pt>
                <c:pt idx="7394">
                  <c:v>6.4866244624746429E-5</c:v>
                </c:pt>
                <c:pt idx="7395">
                  <c:v>6.4616524405083803E-5</c:v>
                </c:pt>
                <c:pt idx="7396">
                  <c:v>6.4664513938082985E-5</c:v>
                </c:pt>
                <c:pt idx="7397">
                  <c:v>6.2598804325493347E-5</c:v>
                </c:pt>
                <c:pt idx="7398">
                  <c:v>6.0866776131909687E-5</c:v>
                </c:pt>
                <c:pt idx="7399">
                  <c:v>6.1976156256756724E-5</c:v>
                </c:pt>
                <c:pt idx="7400">
                  <c:v>6.4657903148223188E-5</c:v>
                </c:pt>
                <c:pt idx="7401">
                  <c:v>6.5059350972710057E-5</c:v>
                </c:pt>
                <c:pt idx="7402">
                  <c:v>6.6581036012427366E-5</c:v>
                </c:pt>
                <c:pt idx="7403">
                  <c:v>6.6110578970826552E-5</c:v>
                </c:pt>
                <c:pt idx="7404">
                  <c:v>6.561055639432813E-5</c:v>
                </c:pt>
                <c:pt idx="7405">
                  <c:v>6.5122982257628917E-5</c:v>
                </c:pt>
                <c:pt idx="7406">
                  <c:v>6.3368288389361376E-5</c:v>
                </c:pt>
                <c:pt idx="7407">
                  <c:v>6.347396258099349E-5</c:v>
                </c:pt>
                <c:pt idx="7408">
                  <c:v>6.4162847887704112E-5</c:v>
                </c:pt>
                <c:pt idx="7409">
                  <c:v>6.4720801565452065E-5</c:v>
                </c:pt>
                <c:pt idx="7410">
                  <c:v>6.3619360113345002E-5</c:v>
                </c:pt>
                <c:pt idx="7411">
                  <c:v>6.178920269832701E-5</c:v>
                </c:pt>
                <c:pt idx="7412">
                  <c:v>6.227088263860783E-5</c:v>
                </c:pt>
                <c:pt idx="7413">
                  <c:v>6.3065598893984325E-5</c:v>
                </c:pt>
                <c:pt idx="7414">
                  <c:v>6.262750610923801E-5</c:v>
                </c:pt>
                <c:pt idx="7415">
                  <c:v>6.4456409074973014E-5</c:v>
                </c:pt>
                <c:pt idx="7416">
                  <c:v>6.2897085034380461E-5</c:v>
                </c:pt>
                <c:pt idx="7417">
                  <c:v>6.3202975384200568E-5</c:v>
                </c:pt>
                <c:pt idx="7418">
                  <c:v>6.3165911403154047E-5</c:v>
                </c:pt>
                <c:pt idx="7419">
                  <c:v>6.3328554245282997E-5</c:v>
                </c:pt>
                <c:pt idx="7420">
                  <c:v>6.5019499460989056E-5</c:v>
                </c:pt>
                <c:pt idx="7421">
                  <c:v>6.4262878092158422E-5</c:v>
                </c:pt>
                <c:pt idx="7422">
                  <c:v>6.4677990987471355E-5</c:v>
                </c:pt>
                <c:pt idx="7423">
                  <c:v>6.7722654283405151E-5</c:v>
                </c:pt>
                <c:pt idx="7424">
                  <c:v>7.0334330168350147E-5</c:v>
                </c:pt>
                <c:pt idx="7425">
                  <c:v>7.0203157945057876E-5</c:v>
                </c:pt>
                <c:pt idx="7426">
                  <c:v>7.0612378793590916E-5</c:v>
                </c:pt>
                <c:pt idx="7427">
                  <c:v>7.0251862600969266E-5</c:v>
                </c:pt>
                <c:pt idx="7428">
                  <c:v>7.02153710997442E-5</c:v>
                </c:pt>
                <c:pt idx="7429">
                  <c:v>7.1483955612382201E-5</c:v>
                </c:pt>
                <c:pt idx="7430">
                  <c:v>7.0803289395774427E-5</c:v>
                </c:pt>
                <c:pt idx="7431">
                  <c:v>7.1478103861679195E-5</c:v>
                </c:pt>
                <c:pt idx="7432">
                  <c:v>7.3315924835194374E-5</c:v>
                </c:pt>
                <c:pt idx="7433">
                  <c:v>7.2432142050040323E-5</c:v>
                </c:pt>
                <c:pt idx="7434">
                  <c:v>7.1996685729656997E-5</c:v>
                </c:pt>
                <c:pt idx="7435">
                  <c:v>7.1252242899408257E-5</c:v>
                </c:pt>
                <c:pt idx="7436">
                  <c:v>7.2641732983729971E-5</c:v>
                </c:pt>
                <c:pt idx="7437">
                  <c:v>7.245955910190909E-5</c:v>
                </c:pt>
                <c:pt idx="7438">
                  <c:v>7.0377252170990707E-5</c:v>
                </c:pt>
                <c:pt idx="7439">
                  <c:v>6.9380633346774172E-5</c:v>
                </c:pt>
                <c:pt idx="7440">
                  <c:v>6.9669533275097407E-5</c:v>
                </c:pt>
                <c:pt idx="7441">
                  <c:v>6.974137979037891E-5</c:v>
                </c:pt>
                <c:pt idx="7442">
                  <c:v>7.1732827233642328E-5</c:v>
                </c:pt>
                <c:pt idx="7443">
                  <c:v>7.0585590865126265E-5</c:v>
                </c:pt>
                <c:pt idx="7444">
                  <c:v>7.1072418307588966E-5</c:v>
                </c:pt>
                <c:pt idx="7445">
                  <c:v>7.2858091821111992E-5</c:v>
                </c:pt>
                <c:pt idx="7446">
                  <c:v>7.5710073291258213E-5</c:v>
                </c:pt>
                <c:pt idx="7447">
                  <c:v>7.6306126463480121E-5</c:v>
                </c:pt>
                <c:pt idx="7448">
                  <c:v>7.7843885810175854E-5</c:v>
                </c:pt>
                <c:pt idx="7449">
                  <c:v>7.6863354550335569E-5</c:v>
                </c:pt>
                <c:pt idx="7450">
                  <c:v>7.7988203986042128E-5</c:v>
                </c:pt>
                <c:pt idx="7451">
                  <c:v>7.8926812479871165E-5</c:v>
                </c:pt>
                <c:pt idx="7452">
                  <c:v>7.8878393264457267E-5</c:v>
                </c:pt>
                <c:pt idx="7453">
                  <c:v>7.7077935779447279E-5</c:v>
                </c:pt>
                <c:pt idx="7454">
                  <c:v>7.718254489604294E-5</c:v>
                </c:pt>
                <c:pt idx="7455">
                  <c:v>7.8012037580472125E-5</c:v>
                </c:pt>
                <c:pt idx="7456">
                  <c:v>7.8064978288856123E-5</c:v>
                </c:pt>
                <c:pt idx="7457">
                  <c:v>7.8800302990077775E-5</c:v>
                </c:pt>
                <c:pt idx="7458">
                  <c:v>7.804404653438801E-5</c:v>
                </c:pt>
                <c:pt idx="7459">
                  <c:v>7.7754502560321728E-5</c:v>
                </c:pt>
                <c:pt idx="7460">
                  <c:v>7.6018921257204152E-5</c:v>
                </c:pt>
                <c:pt idx="7461">
                  <c:v>7.505371121683197E-5</c:v>
                </c:pt>
                <c:pt idx="7462">
                  <c:v>7.4420604796998556E-5</c:v>
                </c:pt>
                <c:pt idx="7463">
                  <c:v>7.6629649222936791E-5</c:v>
                </c:pt>
                <c:pt idx="7464">
                  <c:v>7.5759479986604178E-5</c:v>
                </c:pt>
                <c:pt idx="7465">
                  <c:v>7.7488844575408552E-5</c:v>
                </c:pt>
                <c:pt idx="7466">
                  <c:v>8.1348209495111858E-5</c:v>
                </c:pt>
                <c:pt idx="7467">
                  <c:v>8.1633211368505661E-5</c:v>
                </c:pt>
                <c:pt idx="7468">
                  <c:v>8.1868329307805643E-5</c:v>
                </c:pt>
                <c:pt idx="7469">
                  <c:v>8.264159195448464E-5</c:v>
                </c:pt>
                <c:pt idx="7470">
                  <c:v>8.3325038321509871E-5</c:v>
                </c:pt>
                <c:pt idx="7471">
                  <c:v>8.3447482842612453E-5</c:v>
                </c:pt>
                <c:pt idx="7472">
                  <c:v>8.489694361033056E-5</c:v>
                </c:pt>
                <c:pt idx="7473">
                  <c:v>8.3921797551511946E-5</c:v>
                </c:pt>
                <c:pt idx="7474">
                  <c:v>8.5126042929765928E-5</c:v>
                </c:pt>
                <c:pt idx="7475">
                  <c:v>8.7782975535045506E-5</c:v>
                </c:pt>
                <c:pt idx="7476">
                  <c:v>8.7794713320850636E-5</c:v>
                </c:pt>
                <c:pt idx="7477">
                  <c:v>8.7994063091735786E-5</c:v>
                </c:pt>
                <c:pt idx="7478">
                  <c:v>8.8064287364620966E-5</c:v>
                </c:pt>
                <c:pt idx="7479">
                  <c:v>8.8624962366310202E-5</c:v>
                </c:pt>
                <c:pt idx="7480">
                  <c:v>9.0683438925277403E-5</c:v>
                </c:pt>
                <c:pt idx="7481">
                  <c:v>9.0797488652766679E-5</c:v>
                </c:pt>
                <c:pt idx="7482">
                  <c:v>9.3193689576373149E-5</c:v>
                </c:pt>
                <c:pt idx="7483">
                  <c:v>9.1732539831640864E-5</c:v>
                </c:pt>
                <c:pt idx="7484">
                  <c:v>9.2503068951235839E-5</c:v>
                </c:pt>
                <c:pt idx="7485">
                  <c:v>9.451115935078817E-5</c:v>
                </c:pt>
                <c:pt idx="7486">
                  <c:v>9.5927761600106878E-5</c:v>
                </c:pt>
                <c:pt idx="7487">
                  <c:v>9.6508640558226516E-5</c:v>
                </c:pt>
                <c:pt idx="7488">
                  <c:v>9.105579448524505E-5</c:v>
                </c:pt>
                <c:pt idx="7489">
                  <c:v>9.0425369279038733E-5</c:v>
                </c:pt>
                <c:pt idx="7490">
                  <c:v>8.802838803898013E-5</c:v>
                </c:pt>
                <c:pt idx="7491">
                  <c:v>8.5374403069941288E-5</c:v>
                </c:pt>
                <c:pt idx="7492">
                  <c:v>8.5992837021219817E-5</c:v>
                </c:pt>
                <c:pt idx="7493">
                  <c:v>8.5232464758473446E-5</c:v>
                </c:pt>
                <c:pt idx="7494">
                  <c:v>8.5685129432955311E-5</c:v>
                </c:pt>
                <c:pt idx="7495">
                  <c:v>8.5566770704375672E-5</c:v>
                </c:pt>
                <c:pt idx="7496">
                  <c:v>8.7103154061624646E-5</c:v>
                </c:pt>
                <c:pt idx="7497">
                  <c:v>8.3677278260869565E-5</c:v>
                </c:pt>
                <c:pt idx="7498">
                  <c:v>8.4147184944659297E-5</c:v>
                </c:pt>
                <c:pt idx="7499">
                  <c:v>8.2274514240000007E-5</c:v>
                </c:pt>
                <c:pt idx="7500">
                  <c:v>8.1114582708972135E-5</c:v>
                </c:pt>
                <c:pt idx="7501">
                  <c:v>8.1996788696347644E-5</c:v>
                </c:pt>
                <c:pt idx="7502">
                  <c:v>8.329598651206184E-5</c:v>
                </c:pt>
                <c:pt idx="7503">
                  <c:v>8.3658524680170585E-5</c:v>
                </c:pt>
                <c:pt idx="7504">
                  <c:v>8.2414183157894749E-5</c:v>
                </c:pt>
                <c:pt idx="7505">
                  <c:v>8.1855570383693058E-5</c:v>
                </c:pt>
                <c:pt idx="7506">
                  <c:v>8.2295046876248838E-5</c:v>
                </c:pt>
                <c:pt idx="7507">
                  <c:v>8.4942586347895585E-5</c:v>
                </c:pt>
                <c:pt idx="7508">
                  <c:v>8.4978899999999994E-5</c:v>
                </c:pt>
                <c:pt idx="7509">
                  <c:v>8.7069590878828223E-5</c:v>
                </c:pt>
                <c:pt idx="7510">
                  <c:v>8.6729581041139657E-5</c:v>
                </c:pt>
                <c:pt idx="7511">
                  <c:v>8.7327229432907337E-5</c:v>
                </c:pt>
                <c:pt idx="7512">
                  <c:v>8.8768515439904166E-5</c:v>
                </c:pt>
                <c:pt idx="7513">
                  <c:v>8.6189217660367321E-5</c:v>
                </c:pt>
                <c:pt idx="7514">
                  <c:v>8.7046781237524955E-5</c:v>
                </c:pt>
                <c:pt idx="7515">
                  <c:v>8.7758867482703572E-5</c:v>
                </c:pt>
                <c:pt idx="7516">
                  <c:v>8.6284325648529995E-5</c:v>
                </c:pt>
                <c:pt idx="7517">
                  <c:v>8.7385943814844385E-5</c:v>
                </c:pt>
                <c:pt idx="7518">
                  <c:v>8.4138699547812215E-5</c:v>
                </c:pt>
                <c:pt idx="7519">
                  <c:v>8.2999243444148937E-5</c:v>
                </c:pt>
                <c:pt idx="7520">
                  <c:v>8.1351109187608039E-5</c:v>
                </c:pt>
                <c:pt idx="7521">
                  <c:v>8.2070286040946563E-5</c:v>
                </c:pt>
                <c:pt idx="7522">
                  <c:v>8.2374424165891275E-5</c:v>
                </c:pt>
                <c:pt idx="7523">
                  <c:v>8.0682923245614058E-5</c:v>
                </c:pt>
                <c:pt idx="7524">
                  <c:v>8.0561873009966798E-5</c:v>
                </c:pt>
                <c:pt idx="7525">
                  <c:v>8.047757523252727E-5</c:v>
                </c:pt>
                <c:pt idx="7526">
                  <c:v>8.3054459054072026E-5</c:v>
                </c:pt>
                <c:pt idx="7527">
                  <c:v>8.4609965634962822E-5</c:v>
                </c:pt>
                <c:pt idx="7528">
                  <c:v>8.3883616031345479E-5</c:v>
                </c:pt>
                <c:pt idx="7529">
                  <c:v>7.7884430677290843E-5</c:v>
                </c:pt>
                <c:pt idx="7530">
                  <c:v>7.6593078422520258E-5</c:v>
                </c:pt>
                <c:pt idx="7531">
                  <c:v>7.8275507634094542E-5</c:v>
                </c:pt>
                <c:pt idx="7532">
                  <c:v>7.9628311575733439E-5</c:v>
                </c:pt>
                <c:pt idx="7533">
                  <c:v>7.9506747292275025E-5</c:v>
                </c:pt>
                <c:pt idx="7534">
                  <c:v>8.1746883331121437E-5</c:v>
                </c:pt>
                <c:pt idx="7535">
                  <c:v>8.116482732218683E-5</c:v>
                </c:pt>
                <c:pt idx="7536">
                  <c:v>8.4734344327981945E-5</c:v>
                </c:pt>
                <c:pt idx="7537">
                  <c:v>8.4746805558503588E-5</c:v>
                </c:pt>
                <c:pt idx="7538">
                  <c:v>8.4557718265021879E-5</c:v>
                </c:pt>
                <c:pt idx="7539">
                  <c:v>8.4937399177718837E-5</c:v>
                </c:pt>
                <c:pt idx="7540">
                  <c:v>8.3893234584272652E-5</c:v>
                </c:pt>
                <c:pt idx="7541">
                  <c:v>8.2697027459559811E-5</c:v>
                </c:pt>
                <c:pt idx="7542">
                  <c:v>8.1938559220469316E-5</c:v>
                </c:pt>
                <c:pt idx="7543">
                  <c:v>8.3370494883351011E-5</c:v>
                </c:pt>
                <c:pt idx="7544">
                  <c:v>8.4597126998011936E-5</c:v>
                </c:pt>
                <c:pt idx="7545">
                  <c:v>8.45148341372913E-5</c:v>
                </c:pt>
                <c:pt idx="7546">
                  <c:v>8.6747610865244484E-5</c:v>
                </c:pt>
                <c:pt idx="7547">
                  <c:v>8.7421579345521998E-5</c:v>
                </c:pt>
                <c:pt idx="7548">
                  <c:v>8.6222877559941722E-5</c:v>
                </c:pt>
                <c:pt idx="7549">
                  <c:v>8.6456703337748367E-5</c:v>
                </c:pt>
                <c:pt idx="7550">
                  <c:v>8.5132169884783484E-5</c:v>
                </c:pt>
                <c:pt idx="7551">
                  <c:v>8.4920473305084748E-5</c:v>
                </c:pt>
                <c:pt idx="7552">
                  <c:v>8.3223368237786318E-5</c:v>
                </c:pt>
                <c:pt idx="7553">
                  <c:v>8.3224297167063812E-5</c:v>
                </c:pt>
                <c:pt idx="7554">
                  <c:v>8.2434639933818668E-5</c:v>
                </c:pt>
                <c:pt idx="7555">
                  <c:v>8.2867459475913187E-5</c:v>
                </c:pt>
                <c:pt idx="7556">
                  <c:v>8.4887866084425032E-5</c:v>
                </c:pt>
                <c:pt idx="7557">
                  <c:v>8.5076863588250847E-5</c:v>
                </c:pt>
                <c:pt idx="7558">
                  <c:v>8.5453374229395421E-5</c:v>
                </c:pt>
                <c:pt idx="7559">
                  <c:v>8.3086610542328036E-5</c:v>
                </c:pt>
                <c:pt idx="7560">
                  <c:v>8.2104853114667368E-5</c:v>
                </c:pt>
                <c:pt idx="7561">
                  <c:v>8.2598179740809297E-5</c:v>
                </c:pt>
                <c:pt idx="7562">
                  <c:v>8.0790088033849E-5</c:v>
                </c:pt>
                <c:pt idx="7563">
                  <c:v>8.1276305803807501E-5</c:v>
                </c:pt>
                <c:pt idx="7564">
                  <c:v>8.263726549900859E-5</c:v>
                </c:pt>
                <c:pt idx="7565">
                  <c:v>8.3342520816812043E-5</c:v>
                </c:pt>
                <c:pt idx="7566">
                  <c:v>8.2639356059204438E-5</c:v>
                </c:pt>
                <c:pt idx="7567">
                  <c:v>8.3677040327695548E-5</c:v>
                </c:pt>
                <c:pt idx="7568">
                  <c:v>8.5058948870392386E-5</c:v>
                </c:pt>
                <c:pt idx="7569">
                  <c:v>8.5960367278731825E-5</c:v>
                </c:pt>
                <c:pt idx="7570">
                  <c:v>8.6205259041077792E-5</c:v>
                </c:pt>
                <c:pt idx="7571">
                  <c:v>8.8180032818277853E-5</c:v>
                </c:pt>
                <c:pt idx="7572">
                  <c:v>8.8156928799683066E-5</c:v>
                </c:pt>
                <c:pt idx="7573">
                  <c:v>8.9161221956693932E-5</c:v>
                </c:pt>
                <c:pt idx="7574">
                  <c:v>8.9206287590759054E-5</c:v>
                </c:pt>
                <c:pt idx="7575">
                  <c:v>8.8190737737592378E-5</c:v>
                </c:pt>
                <c:pt idx="7576">
                  <c:v>8.8887003800976628E-5</c:v>
                </c:pt>
                <c:pt idx="7577">
                  <c:v>8.8954950435471091E-5</c:v>
                </c:pt>
                <c:pt idx="7578">
                  <c:v>8.6253679034173361E-5</c:v>
                </c:pt>
                <c:pt idx="7579">
                  <c:v>8.6114526424802102E-5</c:v>
                </c:pt>
                <c:pt idx="7580">
                  <c:v>8.6497652156707538E-5</c:v>
                </c:pt>
                <c:pt idx="7581">
                  <c:v>8.7593611474544962E-5</c:v>
                </c:pt>
                <c:pt idx="7582">
                  <c:v>8.6902681946459171E-5</c:v>
                </c:pt>
                <c:pt idx="7583">
                  <c:v>8.8132018881856517E-5</c:v>
                </c:pt>
                <c:pt idx="7584">
                  <c:v>8.8166125510876698E-5</c:v>
                </c:pt>
                <c:pt idx="7585">
                  <c:v>8.9088282744529367E-5</c:v>
                </c:pt>
                <c:pt idx="7586">
                  <c:v>9.0161263542902297E-5</c:v>
                </c:pt>
                <c:pt idx="7587">
                  <c:v>8.9867797166578772E-5</c:v>
                </c:pt>
                <c:pt idx="7588">
                  <c:v>9.1190769060482248E-5</c:v>
                </c:pt>
                <c:pt idx="7589">
                  <c:v>9.1468565072463741E-5</c:v>
                </c:pt>
                <c:pt idx="7590">
                  <c:v>8.9877357093926986E-5</c:v>
                </c:pt>
                <c:pt idx="7591">
                  <c:v>9.0517309141201232E-5</c:v>
                </c:pt>
                <c:pt idx="7592">
                  <c:v>9.2981467812458798E-5</c:v>
                </c:pt>
                <c:pt idx="7593">
                  <c:v>9.4402178943903039E-5</c:v>
                </c:pt>
                <c:pt idx="7594">
                  <c:v>9.334131200789989E-5</c:v>
                </c:pt>
                <c:pt idx="7595">
                  <c:v>9.5449709518167418E-5</c:v>
                </c:pt>
                <c:pt idx="7596">
                  <c:v>9.787383482953794E-5</c:v>
                </c:pt>
                <c:pt idx="7597">
                  <c:v>9.6380996933403487E-5</c:v>
                </c:pt>
                <c:pt idx="7598">
                  <c:v>9.6218346282405534E-5</c:v>
                </c:pt>
                <c:pt idx="7599">
                  <c:v>9.6237831973684167E-5</c:v>
                </c:pt>
                <c:pt idx="7600">
                  <c:v>9.4770960110511726E-5</c:v>
                </c:pt>
                <c:pt idx="7601">
                  <c:v>9.2409132491449577E-5</c:v>
                </c:pt>
                <c:pt idx="7602">
                  <c:v>9.1899961502038628E-5</c:v>
                </c:pt>
                <c:pt idx="7603">
                  <c:v>9.0497520147290864E-5</c:v>
                </c:pt>
                <c:pt idx="7604">
                  <c:v>9.2471831466140651E-5</c:v>
                </c:pt>
                <c:pt idx="7605">
                  <c:v>9.2899390349723864E-5</c:v>
                </c:pt>
                <c:pt idx="7606">
                  <c:v>9.4566267884842864E-5</c:v>
                </c:pt>
                <c:pt idx="7607">
                  <c:v>9.4391251222397443E-5</c:v>
                </c:pt>
                <c:pt idx="7608">
                  <c:v>9.4411375187278192E-5</c:v>
                </c:pt>
                <c:pt idx="7609">
                  <c:v>9.575779613666225E-5</c:v>
                </c:pt>
                <c:pt idx="7610">
                  <c:v>9.5293890999868582E-5</c:v>
                </c:pt>
                <c:pt idx="7611">
                  <c:v>9.3950824527062505E-5</c:v>
                </c:pt>
                <c:pt idx="7612">
                  <c:v>9.4794497175883336E-5</c:v>
                </c:pt>
                <c:pt idx="7613">
                  <c:v>9.7253213475177286E-5</c:v>
                </c:pt>
                <c:pt idx="7614">
                  <c:v>9.773752562048586E-5</c:v>
                </c:pt>
                <c:pt idx="7615">
                  <c:v>9.6078410753676444E-5</c:v>
                </c:pt>
                <c:pt idx="7616">
                  <c:v>9.5240336733622122E-5</c:v>
                </c:pt>
                <c:pt idx="7617">
                  <c:v>9.6095920674717732E-5</c:v>
                </c:pt>
                <c:pt idx="7618">
                  <c:v>9.5483841514634431E-5</c:v>
                </c:pt>
                <c:pt idx="7619">
                  <c:v>9.6529091929133831E-5</c:v>
                </c:pt>
                <c:pt idx="7620">
                  <c:v>9.6100795853562487E-5</c:v>
                </c:pt>
                <c:pt idx="7621">
                  <c:v>9.8016375255838316E-5</c:v>
                </c:pt>
                <c:pt idx="7622">
                  <c:v>9.9019584087629495E-5</c:v>
                </c:pt>
                <c:pt idx="7623">
                  <c:v>9.7167979853095445E-5</c:v>
                </c:pt>
                <c:pt idx="7624">
                  <c:v>9.7176392747540943E-5</c:v>
                </c:pt>
                <c:pt idx="7625">
                  <c:v>9.6548809729871449E-5</c:v>
                </c:pt>
                <c:pt idx="7626">
                  <c:v>9.7741748944539102E-5</c:v>
                </c:pt>
                <c:pt idx="7627">
                  <c:v>9.8808610802307258E-5</c:v>
                </c:pt>
                <c:pt idx="7628">
                  <c:v>9.6945599108664277E-5</c:v>
                </c:pt>
                <c:pt idx="7629">
                  <c:v>9.7376704626474407E-5</c:v>
                </c:pt>
                <c:pt idx="7630">
                  <c:v>9.7732593867120931E-5</c:v>
                </c:pt>
                <c:pt idx="7631">
                  <c:v>9.3531004271488446E-5</c:v>
                </c:pt>
                <c:pt idx="7632">
                  <c:v>9.3627274701952039E-5</c:v>
                </c:pt>
                <c:pt idx="7633">
                  <c:v>9.2241174665968009E-5</c:v>
                </c:pt>
                <c:pt idx="7634">
                  <c:v>9.2644889744597215E-5</c:v>
                </c:pt>
                <c:pt idx="7635">
                  <c:v>9.2326548913043447E-5</c:v>
                </c:pt>
                <c:pt idx="7636">
                  <c:v>9.3805724774125943E-5</c:v>
                </c:pt>
                <c:pt idx="7637">
                  <c:v>9.2586658758837367E-5</c:v>
                </c:pt>
                <c:pt idx="7638">
                  <c:v>9.4180914988872873E-5</c:v>
                </c:pt>
                <c:pt idx="7639">
                  <c:v>9.3465602814136106E-5</c:v>
                </c:pt>
                <c:pt idx="7640">
                  <c:v>9.3594251590105979E-5</c:v>
                </c:pt>
                <c:pt idx="7641">
                  <c:v>9.1386917076681477E-5</c:v>
                </c:pt>
                <c:pt idx="7642">
                  <c:v>9.0679389820751E-5</c:v>
                </c:pt>
                <c:pt idx="7643">
                  <c:v>9.1747792059131323E-5</c:v>
                </c:pt>
                <c:pt idx="7644">
                  <c:v>9.1746766867233464E-5</c:v>
                </c:pt>
                <c:pt idx="7645">
                  <c:v>9.2151113628040793E-5</c:v>
                </c:pt>
                <c:pt idx="7646">
                  <c:v>9.1283133254871181E-5</c:v>
                </c:pt>
                <c:pt idx="7647">
                  <c:v>9.0752794939853528E-5</c:v>
                </c:pt>
                <c:pt idx="7648">
                  <c:v>8.7937461445940617E-5</c:v>
                </c:pt>
                <c:pt idx="7649">
                  <c:v>8.8196606104575133E-5</c:v>
                </c:pt>
                <c:pt idx="7650">
                  <c:v>8.90830682263756E-5</c:v>
                </c:pt>
                <c:pt idx="7651">
                  <c:v>9.05506198510193E-5</c:v>
                </c:pt>
                <c:pt idx="7652">
                  <c:v>9.0726632000522633E-5</c:v>
                </c:pt>
                <c:pt idx="7653">
                  <c:v>9.091335252155733E-5</c:v>
                </c:pt>
                <c:pt idx="7654">
                  <c:v>9.1835008569562341E-5</c:v>
                </c:pt>
                <c:pt idx="7655">
                  <c:v>9.220542848746078E-5</c:v>
                </c:pt>
                <c:pt idx="7656">
                  <c:v>9.2867983191850556E-5</c:v>
                </c:pt>
                <c:pt idx="7657">
                  <c:v>9.2562546826847718E-5</c:v>
                </c:pt>
                <c:pt idx="7658">
                  <c:v>9.2060207494450939E-5</c:v>
                </c:pt>
                <c:pt idx="7659">
                  <c:v>9.2189988759791092E-5</c:v>
                </c:pt>
                <c:pt idx="7660">
                  <c:v>9.405021770003913E-5</c:v>
                </c:pt>
                <c:pt idx="7661">
                  <c:v>9.4048686048029195E-5</c:v>
                </c:pt>
                <c:pt idx="7662">
                  <c:v>9.5063533994519075E-5</c:v>
                </c:pt>
                <c:pt idx="7663">
                  <c:v>9.527471004697282E-5</c:v>
                </c:pt>
                <c:pt idx="7664">
                  <c:v>9.5591585231572052E-5</c:v>
                </c:pt>
                <c:pt idx="7665">
                  <c:v>9.6013318732063614E-5</c:v>
                </c:pt>
                <c:pt idx="7666">
                  <c:v>9.5301214973261985E-5</c:v>
                </c:pt>
                <c:pt idx="7667">
                  <c:v>9.52569022430881E-5</c:v>
                </c:pt>
                <c:pt idx="7668">
                  <c:v>9.5764216703611883E-5</c:v>
                </c:pt>
                <c:pt idx="7669">
                  <c:v>9.656418984354623E-5</c:v>
                </c:pt>
                <c:pt idx="7670">
                  <c:v>9.6119680341546018E-5</c:v>
                </c:pt>
                <c:pt idx="7671">
                  <c:v>9.6170440915015581E-5</c:v>
                </c:pt>
                <c:pt idx="7672">
                  <c:v>9.6368622168643234E-5</c:v>
                </c:pt>
                <c:pt idx="7673">
                  <c:v>9.7508795256710909E-5</c:v>
                </c:pt>
                <c:pt idx="7674">
                  <c:v>9.7266388612377778E-5</c:v>
                </c:pt>
                <c:pt idx="7675">
                  <c:v>9.7806332126107275E-5</c:v>
                </c:pt>
                <c:pt idx="7676">
                  <c:v>9.7554096938908365E-5</c:v>
                </c:pt>
                <c:pt idx="7677">
                  <c:v>9.8382772531909287E-5</c:v>
                </c:pt>
                <c:pt idx="7678">
                  <c:v>9.8183480440161414E-5</c:v>
                </c:pt>
                <c:pt idx="7679">
                  <c:v>9.7474309856770771E-5</c:v>
                </c:pt>
                <c:pt idx="7680">
                  <c:v>9.7002316560343643E-5</c:v>
                </c:pt>
                <c:pt idx="7681">
                  <c:v>9.7052408890913768E-5</c:v>
                </c:pt>
                <c:pt idx="7682">
                  <c:v>9.9585270324092093E-5</c:v>
                </c:pt>
                <c:pt idx="7683">
                  <c:v>9.925430612961994E-5</c:v>
                </c:pt>
                <c:pt idx="7684">
                  <c:v>9.9764079206245894E-5</c:v>
                </c:pt>
                <c:pt idx="7685">
                  <c:v>1.0012894553734056E-4</c:v>
                </c:pt>
                <c:pt idx="7686">
                  <c:v>1.0046212004683226E-4</c:v>
                </c:pt>
                <c:pt idx="7687">
                  <c:v>9.9776260600936475E-5</c:v>
                </c:pt>
                <c:pt idx="7688">
                  <c:v>1.0156964542853423E-4</c:v>
                </c:pt>
                <c:pt idx="7689">
                  <c:v>1.0196892466840047E-4</c:v>
                </c:pt>
                <c:pt idx="7690">
                  <c:v>1.0212629257573782E-4</c:v>
                </c:pt>
                <c:pt idx="7691">
                  <c:v>1.021731753640145E-4</c:v>
                </c:pt>
                <c:pt idx="7692">
                  <c:v>1.0312850734433895E-4</c:v>
                </c:pt>
                <c:pt idx="7693">
                  <c:v>1.0330396498570308E-4</c:v>
                </c:pt>
                <c:pt idx="7694">
                  <c:v>1.032210006237816E-4</c:v>
                </c:pt>
                <c:pt idx="7695">
                  <c:v>1.0402963636954255E-4</c:v>
                </c:pt>
                <c:pt idx="7696">
                  <c:v>1.039470008444848E-4</c:v>
                </c:pt>
                <c:pt idx="7697">
                  <c:v>1.0623378083917894E-4</c:v>
                </c:pt>
                <c:pt idx="7698">
                  <c:v>1.0694552896480056E-4</c:v>
                </c:pt>
                <c:pt idx="7699">
                  <c:v>1.057202916623376E-4</c:v>
                </c:pt>
                <c:pt idx="7700">
                  <c:v>1.0670540244124133E-4</c:v>
                </c:pt>
                <c:pt idx="7701">
                  <c:v>1.0756755618021286E-4</c:v>
                </c:pt>
                <c:pt idx="7702">
                  <c:v>1.0682248311047638E-4</c:v>
                </c:pt>
                <c:pt idx="7703">
                  <c:v>1.0908423849948073E-4</c:v>
                </c:pt>
                <c:pt idx="7704">
                  <c:v>1.0975062878650221E-4</c:v>
                </c:pt>
                <c:pt idx="7705">
                  <c:v>1.0920744888398645E-4</c:v>
                </c:pt>
                <c:pt idx="7706">
                  <c:v>1.0920274200077845E-4</c:v>
                </c:pt>
                <c:pt idx="7707">
                  <c:v>1.0572722615464446E-4</c:v>
                </c:pt>
                <c:pt idx="7708">
                  <c:v>1.0650778789726287E-4</c:v>
                </c:pt>
                <c:pt idx="7709">
                  <c:v>1.0468551005188061E-4</c:v>
                </c:pt>
                <c:pt idx="7710">
                  <c:v>1.0464256134094144E-4</c:v>
                </c:pt>
                <c:pt idx="7711">
                  <c:v>1.0598280803941902E-4</c:v>
                </c:pt>
                <c:pt idx="7712">
                  <c:v>1.0594000071308174E-4</c:v>
                </c:pt>
                <c:pt idx="7713">
                  <c:v>1.043863468628467E-4</c:v>
                </c:pt>
                <c:pt idx="7714">
                  <c:v>1.0634773962410882E-4</c:v>
                </c:pt>
                <c:pt idx="7715">
                  <c:v>1.0778352756609635E-4</c:v>
                </c:pt>
                <c:pt idx="7716">
                  <c:v>1.0709967628612149E-4</c:v>
                </c:pt>
                <c:pt idx="7717">
                  <c:v>1.0768877298522927E-4</c:v>
                </c:pt>
                <c:pt idx="7718">
                  <c:v>1.058189178779634E-4</c:v>
                </c:pt>
                <c:pt idx="7719">
                  <c:v>1.1013816326424863E-4</c:v>
                </c:pt>
                <c:pt idx="7720">
                  <c:v>1.1148391300349689E-4</c:v>
                </c:pt>
                <c:pt idx="7721">
                  <c:v>1.1197806350686344E-4</c:v>
                </c:pt>
                <c:pt idx="7722">
                  <c:v>1.1259871650912851E-4</c:v>
                </c:pt>
                <c:pt idx="7723">
                  <c:v>1.1158873320818223E-4</c:v>
                </c:pt>
                <c:pt idx="7724">
                  <c:v>1.1194380187702258E-4</c:v>
                </c:pt>
                <c:pt idx="7725">
                  <c:v>1.0839502015273097E-4</c:v>
                </c:pt>
                <c:pt idx="7726">
                  <c:v>1.0866500754497211E-4</c:v>
                </c:pt>
                <c:pt idx="7727">
                  <c:v>1.0577305053053824E-4</c:v>
                </c:pt>
                <c:pt idx="7728">
                  <c:v>1.0561427931168322E-4</c:v>
                </c:pt>
                <c:pt idx="7729">
                  <c:v>1.0714923842173346E-4</c:v>
                </c:pt>
                <c:pt idx="7730">
                  <c:v>1.0706844008537054E-4</c:v>
                </c:pt>
                <c:pt idx="7731">
                  <c:v>1.075795404423176E-4</c:v>
                </c:pt>
                <c:pt idx="7732">
                  <c:v>1.0943774970903914E-4</c:v>
                </c:pt>
                <c:pt idx="7733">
                  <c:v>1.0899112885958103E-4</c:v>
                </c:pt>
                <c:pt idx="7734">
                  <c:v>1.0797506324499027E-4</c:v>
                </c:pt>
                <c:pt idx="7735">
                  <c:v>1.0830222660289551E-4</c:v>
                </c:pt>
                <c:pt idx="7736">
                  <c:v>1.1007359486881216E-4</c:v>
                </c:pt>
                <c:pt idx="7737">
                  <c:v>1.1027380149909533E-4</c:v>
                </c:pt>
                <c:pt idx="7738">
                  <c:v>1.1037127428608342E-4</c:v>
                </c:pt>
                <c:pt idx="7739">
                  <c:v>1.1192005474160201E-4</c:v>
                </c:pt>
                <c:pt idx="7740">
                  <c:v>1.1281239978039007E-4</c:v>
                </c:pt>
                <c:pt idx="7741">
                  <c:v>1.1215739695169201E-4</c:v>
                </c:pt>
                <c:pt idx="7742">
                  <c:v>1.0975496815187905E-4</c:v>
                </c:pt>
                <c:pt idx="7743">
                  <c:v>1.1063438305785117E-4</c:v>
                </c:pt>
                <c:pt idx="7744">
                  <c:v>1.0989462371852803E-4</c:v>
                </c:pt>
                <c:pt idx="7745">
                  <c:v>1.1108715041311639E-4</c:v>
                </c:pt>
                <c:pt idx="7746">
                  <c:v>1.1165349537885626E-4</c:v>
                </c:pt>
                <c:pt idx="7747">
                  <c:v>1.0996390672431589E-4</c:v>
                </c:pt>
                <c:pt idx="7748">
                  <c:v>1.0853554419925145E-4</c:v>
                </c:pt>
                <c:pt idx="7749">
                  <c:v>1.0929132327741927E-4</c:v>
                </c:pt>
                <c:pt idx="7750">
                  <c:v>1.0992134554251056E-4</c:v>
                </c:pt>
                <c:pt idx="7751">
                  <c:v>1.101583085526315E-4</c:v>
                </c:pt>
                <c:pt idx="7752">
                  <c:v>1.1001395573326445E-4</c:v>
                </c:pt>
                <c:pt idx="7753">
                  <c:v>1.0936584512509663E-4</c:v>
                </c:pt>
                <c:pt idx="7754">
                  <c:v>1.0957580696324943E-4</c:v>
                </c:pt>
                <c:pt idx="7755">
                  <c:v>1.1167082327230523E-4</c:v>
                </c:pt>
                <c:pt idx="7756">
                  <c:v>1.1237915901766139E-4</c:v>
                </c:pt>
                <c:pt idx="7757">
                  <c:v>1.1170622982727499E-4</c:v>
                </c:pt>
                <c:pt idx="7758">
                  <c:v>1.1310498328392827E-4</c:v>
                </c:pt>
                <c:pt idx="7759">
                  <c:v>1.1322632815721642E-4</c:v>
                </c:pt>
                <c:pt idx="7760">
                  <c:v>1.0915511140316963E-4</c:v>
                </c:pt>
                <c:pt idx="7761">
                  <c:v>1.0866362964442147E-4</c:v>
                </c:pt>
                <c:pt idx="7762">
                  <c:v>1.0846194905320102E-4</c:v>
                </c:pt>
                <c:pt idx="7763">
                  <c:v>1.0818479670273049E-4</c:v>
                </c:pt>
                <c:pt idx="7764">
                  <c:v>1.0865914169993554E-4</c:v>
                </c:pt>
                <c:pt idx="7765">
                  <c:v>1.0959745824105067E-4</c:v>
                </c:pt>
                <c:pt idx="7766">
                  <c:v>1.097227828247714E-4</c:v>
                </c:pt>
                <c:pt idx="7767">
                  <c:v>1.0982008307157562E-4</c:v>
                </c:pt>
                <c:pt idx="7768">
                  <c:v>1.0732289138885307E-4</c:v>
                </c:pt>
                <c:pt idx="7769">
                  <c:v>1.080354274517374E-4</c:v>
                </c:pt>
                <c:pt idx="7770">
                  <c:v>1.0820949408055585E-4</c:v>
                </c:pt>
                <c:pt idx="7771">
                  <c:v>1.0595057864127632E-4</c:v>
                </c:pt>
                <c:pt idx="7772">
                  <c:v>1.0541037800077185E-4</c:v>
                </c:pt>
                <c:pt idx="7773">
                  <c:v>1.0573211481862615E-4</c:v>
                </c:pt>
                <c:pt idx="7774">
                  <c:v>1.0454611394212213E-4</c:v>
                </c:pt>
                <c:pt idx="7775">
                  <c:v>1.0460021927726332E-4</c:v>
                </c:pt>
                <c:pt idx="7776">
                  <c:v>1.0317064987784486E-4</c:v>
                </c:pt>
                <c:pt idx="7777">
                  <c:v>1.0531385055284128E-4</c:v>
                </c:pt>
                <c:pt idx="7778">
                  <c:v>1.0463700671037402E-4</c:v>
                </c:pt>
                <c:pt idx="7779">
                  <c:v>1.0518127582262203E-4</c:v>
                </c:pt>
                <c:pt idx="7780">
                  <c:v>1.043883035856573E-4</c:v>
                </c:pt>
                <c:pt idx="7781">
                  <c:v>1.0636675795425333E-4</c:v>
                </c:pt>
                <c:pt idx="7782">
                  <c:v>1.0597247894128222E-4</c:v>
                </c:pt>
                <c:pt idx="7783">
                  <c:v>1.0589215011562171E-4</c:v>
                </c:pt>
                <c:pt idx="7784">
                  <c:v>1.0737583094412324E-4</c:v>
                </c:pt>
                <c:pt idx="7785">
                  <c:v>1.0749385585666573E-4</c:v>
                </c:pt>
                <c:pt idx="7786">
                  <c:v>1.0720688936689346E-4</c:v>
                </c:pt>
                <c:pt idx="7787">
                  <c:v>1.0700442109655874E-4</c:v>
                </c:pt>
                <c:pt idx="7788">
                  <c:v>1.0743363837463081E-4</c:v>
                </c:pt>
                <c:pt idx="7789">
                  <c:v>1.0826370917843382E-4</c:v>
                </c:pt>
                <c:pt idx="7790">
                  <c:v>1.0835255928635598E-4</c:v>
                </c:pt>
                <c:pt idx="7791">
                  <c:v>1.0926883644763853E-4</c:v>
                </c:pt>
                <c:pt idx="7792">
                  <c:v>1.0957875116129853E-4</c:v>
                </c:pt>
                <c:pt idx="7793">
                  <c:v>1.1069650751860398E-4</c:v>
                </c:pt>
                <c:pt idx="7794">
                  <c:v>1.1185855204618337E-4</c:v>
                </c:pt>
                <c:pt idx="7795">
                  <c:v>1.120165195869676E-4</c:v>
                </c:pt>
                <c:pt idx="7796">
                  <c:v>1.114572773117865E-4</c:v>
                </c:pt>
                <c:pt idx="7797">
                  <c:v>1.1149756910746336E-4</c:v>
                </c:pt>
                <c:pt idx="7798">
                  <c:v>1.1340588757533009E-4</c:v>
                </c:pt>
                <c:pt idx="7799">
                  <c:v>1.1397229210256402E-4</c:v>
                </c:pt>
                <c:pt idx="7800">
                  <c:v>1.12044315498013E-4</c:v>
                </c:pt>
                <c:pt idx="7801">
                  <c:v>1.131292242630094E-4</c:v>
                </c:pt>
                <c:pt idx="7802">
                  <c:v>1.1364290918877347E-4</c:v>
                </c:pt>
                <c:pt idx="7803">
                  <c:v>1.1297459595079438E-4</c:v>
                </c:pt>
                <c:pt idx="7804">
                  <c:v>1.1317539382447139E-4</c:v>
                </c:pt>
                <c:pt idx="7805">
                  <c:v>1.1161932462208548E-4</c:v>
                </c:pt>
                <c:pt idx="7806">
                  <c:v>1.1244561784296136E-4</c:v>
                </c:pt>
                <c:pt idx="7807">
                  <c:v>1.1271015622438516E-4</c:v>
                </c:pt>
                <c:pt idx="7808">
                  <c:v>1.0977786829299518E-4</c:v>
                </c:pt>
                <c:pt idx="7809">
                  <c:v>1.1006682445582579E-4</c:v>
                </c:pt>
                <c:pt idx="7810">
                  <c:v>1.1079336955575463E-4</c:v>
                </c:pt>
                <c:pt idx="7811">
                  <c:v>1.1185943141321036E-4</c:v>
                </c:pt>
                <c:pt idx="7812">
                  <c:v>1.1277269313963898E-4</c:v>
                </c:pt>
                <c:pt idx="7813">
                  <c:v>1.1286587875607875E-4</c:v>
                </c:pt>
                <c:pt idx="7814">
                  <c:v>1.1378023330774145E-4</c:v>
                </c:pt>
                <c:pt idx="7815">
                  <c:v>1.1348956299897639E-4</c:v>
                </c:pt>
                <c:pt idx="7816">
                  <c:v>1.126970485608289E-4</c:v>
                </c:pt>
                <c:pt idx="7817">
                  <c:v>1.1211636103862874E-4</c:v>
                </c:pt>
                <c:pt idx="7818">
                  <c:v>1.1176831975955999E-4</c:v>
                </c:pt>
                <c:pt idx="7819">
                  <c:v>1.1243844216112526E-4</c:v>
                </c:pt>
                <c:pt idx="7820">
                  <c:v>1.1377294422708088E-4</c:v>
                </c:pt>
                <c:pt idx="7821">
                  <c:v>1.1279521266939396E-4</c:v>
                </c:pt>
                <c:pt idx="7822">
                  <c:v>1.1314725650006386E-4</c:v>
                </c:pt>
                <c:pt idx="7823">
                  <c:v>1.1487007028374228E-4</c:v>
                </c:pt>
                <c:pt idx="7824">
                  <c:v>1.1537368883067087E-4</c:v>
                </c:pt>
                <c:pt idx="7825">
                  <c:v>1.1542905370559667E-4</c:v>
                </c:pt>
                <c:pt idx="7826">
                  <c:v>1.1671290650313013E-4</c:v>
                </c:pt>
                <c:pt idx="7827">
                  <c:v>1.1617672345426667E-4</c:v>
                </c:pt>
                <c:pt idx="7828">
                  <c:v>1.1489345037680411E-4</c:v>
                </c:pt>
                <c:pt idx="7829">
                  <c:v>1.1505446150702419E-4</c:v>
                </c:pt>
                <c:pt idx="7830">
                  <c:v>1.1650586885455235E-4</c:v>
                </c:pt>
                <c:pt idx="7831">
                  <c:v>1.1766547955822261E-4</c:v>
                </c:pt>
                <c:pt idx="7832">
                  <c:v>1.1825071081322603E-4</c:v>
                </c:pt>
                <c:pt idx="7833">
                  <c:v>1.1842366180750569E-4</c:v>
                </c:pt>
                <c:pt idx="7834">
                  <c:v>1.1873266061263555E-4</c:v>
                </c:pt>
                <c:pt idx="7835">
                  <c:v>1.1913417981112807E-4</c:v>
                </c:pt>
                <c:pt idx="7836">
                  <c:v>1.1957653850963373E-4</c:v>
                </c:pt>
                <c:pt idx="7837">
                  <c:v>1.1908680461852508E-4</c:v>
                </c:pt>
                <c:pt idx="7838">
                  <c:v>1.20229134570736E-4</c:v>
                </c:pt>
                <c:pt idx="7839">
                  <c:v>1.2142742417091831E-4</c:v>
                </c:pt>
                <c:pt idx="7840">
                  <c:v>1.2349377960719289E-4</c:v>
                </c:pt>
                <c:pt idx="7841">
                  <c:v>1.2353537115531745E-4</c:v>
                </c:pt>
                <c:pt idx="7842">
                  <c:v>1.2214476433762583E-4</c:v>
                </c:pt>
                <c:pt idx="7843">
                  <c:v>1.2003476579551242E-4</c:v>
                </c:pt>
                <c:pt idx="7844">
                  <c:v>1.1713535376673033E-4</c:v>
                </c:pt>
                <c:pt idx="7845">
                  <c:v>1.1799498253887324E-4</c:v>
                </c:pt>
                <c:pt idx="7846">
                  <c:v>1.1896717634764872E-4</c:v>
                </c:pt>
                <c:pt idx="7847">
                  <c:v>1.2010805839704377E-4</c:v>
                </c:pt>
                <c:pt idx="7848">
                  <c:v>1.1878421070200019E-4</c:v>
                </c:pt>
                <c:pt idx="7849">
                  <c:v>1.1922642808917191E-4</c:v>
                </c:pt>
                <c:pt idx="7850">
                  <c:v>1.1809050782065973E-4</c:v>
                </c:pt>
                <c:pt idx="7851">
                  <c:v>1.1781940742485985E-4</c:v>
                </c:pt>
                <c:pt idx="7852">
                  <c:v>1.1689562605373736E-4</c:v>
                </c:pt>
                <c:pt idx="7853">
                  <c:v>1.1823280422714533E-4</c:v>
                </c:pt>
                <c:pt idx="7854">
                  <c:v>1.1792804914067466E-4</c:v>
                </c:pt>
                <c:pt idx="7855">
                  <c:v>1.1931264921079423E-4</c:v>
                </c:pt>
                <c:pt idx="7856">
                  <c:v>1.1984455825378636E-4</c:v>
                </c:pt>
                <c:pt idx="7857">
                  <c:v>1.2049100251972505E-4</c:v>
                </c:pt>
                <c:pt idx="7858">
                  <c:v>1.2075935957500947E-4</c:v>
                </c:pt>
                <c:pt idx="7859">
                  <c:v>1.2041857622137399E-4</c:v>
                </c:pt>
                <c:pt idx="7860">
                  <c:v>1.215260388881821E-4</c:v>
                </c:pt>
                <c:pt idx="7861">
                  <c:v>1.214774601882472E-4</c:v>
                </c:pt>
                <c:pt idx="7862">
                  <c:v>1.2199909810504889E-4</c:v>
                </c:pt>
                <c:pt idx="7863">
                  <c:v>1.2112326230925731E-4</c:v>
                </c:pt>
                <c:pt idx="7864">
                  <c:v>1.2191035819453267E-4</c:v>
                </c:pt>
                <c:pt idx="7865">
                  <c:v>1.2229005551741667E-4</c:v>
                </c:pt>
                <c:pt idx="7866">
                  <c:v>1.2201121704588782E-4</c:v>
                </c:pt>
                <c:pt idx="7867">
                  <c:v>1.2156674531011687E-4</c:v>
                </c:pt>
                <c:pt idx="7868">
                  <c:v>1.2188135563604009E-4</c:v>
                </c:pt>
                <c:pt idx="7869">
                  <c:v>1.2074860831003805E-4</c:v>
                </c:pt>
                <c:pt idx="7870">
                  <c:v>1.1959785319527372E-4</c:v>
                </c:pt>
                <c:pt idx="7871">
                  <c:v>1.2031840429369911E-4</c:v>
                </c:pt>
                <c:pt idx="7872">
                  <c:v>1.2045307237393617E-4</c:v>
                </c:pt>
                <c:pt idx="7873">
                  <c:v>1.207454124841249E-4</c:v>
                </c:pt>
                <c:pt idx="7874">
                  <c:v>1.2149995880634913E-4</c:v>
                </c:pt>
                <c:pt idx="7875">
                  <c:v>1.2172362009903496E-4</c:v>
                </c:pt>
                <c:pt idx="7876">
                  <c:v>1.2207822949092287E-4</c:v>
                </c:pt>
                <c:pt idx="7877">
                  <c:v>1.2262800382076663E-4</c:v>
                </c:pt>
                <c:pt idx="7878">
                  <c:v>1.1990295541312342E-4</c:v>
                </c:pt>
                <c:pt idx="7879">
                  <c:v>1.1824081845177657E-4</c:v>
                </c:pt>
                <c:pt idx="7880">
                  <c:v>1.1784470791777685E-4</c:v>
                </c:pt>
                <c:pt idx="7881">
                  <c:v>1.1814315550621661E-4</c:v>
                </c:pt>
                <c:pt idx="7882">
                  <c:v>1.1903003678802479E-4</c:v>
                </c:pt>
                <c:pt idx="7883">
                  <c:v>1.1837510125570768E-4</c:v>
                </c:pt>
                <c:pt idx="7884">
                  <c:v>1.16643825846544E-4</c:v>
                </c:pt>
                <c:pt idx="7885">
                  <c:v>1.1917770696170421E-4</c:v>
                </c:pt>
                <c:pt idx="7886">
                  <c:v>1.2053809894763527E-4</c:v>
                </c:pt>
                <c:pt idx="7887">
                  <c:v>1.2063882847363076E-4</c:v>
                </c:pt>
                <c:pt idx="7888">
                  <c:v>1.2153125893015584E-4</c:v>
                </c:pt>
                <c:pt idx="7889">
                  <c:v>1.2213915490494288E-4</c:v>
                </c:pt>
                <c:pt idx="7890">
                  <c:v>1.2319076897731587E-4</c:v>
                </c:pt>
                <c:pt idx="7891">
                  <c:v>1.2504296485048143E-4</c:v>
                </c:pt>
                <c:pt idx="7892">
                  <c:v>1.253304106550107E-4</c:v>
                </c:pt>
                <c:pt idx="7893">
                  <c:v>1.2537828362047118E-4</c:v>
                </c:pt>
                <c:pt idx="7894">
                  <c:v>1.2633841278024058E-4</c:v>
                </c:pt>
                <c:pt idx="7895">
                  <c:v>1.2621962469604856E-4</c:v>
                </c:pt>
                <c:pt idx="7896">
                  <c:v>1.258710286691148E-4</c:v>
                </c:pt>
                <c:pt idx="7897">
                  <c:v>1.2506770132945043E-4</c:v>
                </c:pt>
                <c:pt idx="7898">
                  <c:v>1.2620331100139252E-4</c:v>
                </c:pt>
                <c:pt idx="7899">
                  <c:v>1.2703024929113917E-4</c:v>
                </c:pt>
                <c:pt idx="7900">
                  <c:v>1.2737478174914559E-4</c:v>
                </c:pt>
                <c:pt idx="7901">
                  <c:v>1.2722552996709686E-4</c:v>
                </c:pt>
                <c:pt idx="7902">
                  <c:v>1.2707617576869536E-4</c:v>
                </c:pt>
                <c:pt idx="7903">
                  <c:v>1.2822315149291493E-4</c:v>
                </c:pt>
                <c:pt idx="7904">
                  <c:v>1.274823451359898E-4</c:v>
                </c:pt>
                <c:pt idx="7905">
                  <c:v>1.2924277401973178E-4</c:v>
                </c:pt>
                <c:pt idx="7906">
                  <c:v>1.3087175464778037E-4</c:v>
                </c:pt>
                <c:pt idx="7907">
                  <c:v>1.3030666226605963E-4</c:v>
                </c:pt>
                <c:pt idx="7908">
                  <c:v>1.297239871285876E-4</c:v>
                </c:pt>
                <c:pt idx="7909">
                  <c:v>1.3432990977243987E-4</c:v>
                </c:pt>
                <c:pt idx="7910">
                  <c:v>1.364965714574642E-4</c:v>
                </c:pt>
                <c:pt idx="7911">
                  <c:v>1.3944422376137503E-4</c:v>
                </c:pt>
                <c:pt idx="7912">
                  <c:v>1.3709959585492219E-4</c:v>
                </c:pt>
                <c:pt idx="7913">
                  <c:v>1.3645935212282023E-4</c:v>
                </c:pt>
                <c:pt idx="7914">
                  <c:v>1.3754807077700557E-4</c:v>
                </c:pt>
                <c:pt idx="7915">
                  <c:v>1.3945174763769569E-4</c:v>
                </c:pt>
                <c:pt idx="7916">
                  <c:v>1.4005621446254885E-4</c:v>
                </c:pt>
                <c:pt idx="7917">
                  <c:v>1.419766590553169E-4</c:v>
                </c:pt>
                <c:pt idx="7918">
                  <c:v>1.4402451462305836E-4</c:v>
                </c:pt>
                <c:pt idx="7919">
                  <c:v>1.4669545775252514E-4</c:v>
                </c:pt>
                <c:pt idx="7920">
                  <c:v>1.4462837457391732E-4</c:v>
                </c:pt>
                <c:pt idx="7921">
                  <c:v>1.3732582284776561E-4</c:v>
                </c:pt>
                <c:pt idx="7922">
                  <c:v>1.3771796415499167E-4</c:v>
                </c:pt>
                <c:pt idx="7923">
                  <c:v>1.4013664401817252E-4</c:v>
                </c:pt>
                <c:pt idx="7924">
                  <c:v>1.3971742953943208E-4</c:v>
                </c:pt>
                <c:pt idx="7925">
                  <c:v>1.4242848554125651E-4</c:v>
                </c:pt>
                <c:pt idx="7926">
                  <c:v>1.4253470970102171E-4</c:v>
                </c:pt>
                <c:pt idx="7927">
                  <c:v>1.4233732645055488E-4</c:v>
                </c:pt>
                <c:pt idx="7928">
                  <c:v>1.455704214907301E-4</c:v>
                </c:pt>
                <c:pt idx="7929">
                  <c:v>1.4529615369482962E-4</c:v>
                </c:pt>
                <c:pt idx="7930">
                  <c:v>1.4146635148152805E-4</c:v>
                </c:pt>
                <c:pt idx="7931">
                  <c:v>1.4421731855774066E-4</c:v>
                </c:pt>
                <c:pt idx="7932">
                  <c:v>1.4432817283499292E-4</c:v>
                </c:pt>
                <c:pt idx="7933">
                  <c:v>1.411138827703553E-4</c:v>
                </c:pt>
                <c:pt idx="7934">
                  <c:v>1.4226694095778185E-4</c:v>
                </c:pt>
                <c:pt idx="7935">
                  <c:v>1.420212699848789E-4</c:v>
                </c:pt>
                <c:pt idx="7936">
                  <c:v>1.3885638010583331E-4</c:v>
                </c:pt>
                <c:pt idx="7937">
                  <c:v>1.4117490194003515E-4</c:v>
                </c:pt>
                <c:pt idx="7938">
                  <c:v>1.3864428453205682E-4</c:v>
                </c:pt>
                <c:pt idx="7939">
                  <c:v>1.4074961380352633E-4</c:v>
                </c:pt>
                <c:pt idx="7940">
                  <c:v>1.4065520347563269E-4</c:v>
                </c:pt>
                <c:pt idx="7941">
                  <c:v>1.3592035886426582E-4</c:v>
                </c:pt>
                <c:pt idx="7942">
                  <c:v>1.2831827803097057E-4</c:v>
                </c:pt>
                <c:pt idx="7943">
                  <c:v>1.2479480780463233E-4</c:v>
                </c:pt>
                <c:pt idx="7944">
                  <c:v>1.2927352071743223E-4</c:v>
                </c:pt>
                <c:pt idx="7945">
                  <c:v>1.2659893069468905E-4</c:v>
                </c:pt>
                <c:pt idx="7946">
                  <c:v>1.265362740908518E-4</c:v>
                </c:pt>
                <c:pt idx="7947">
                  <c:v>1.269013961122294E-4</c:v>
                </c:pt>
                <c:pt idx="7948">
                  <c:v>1.2961936342936211E-4</c:v>
                </c:pt>
                <c:pt idx="7949">
                  <c:v>1.2642621947169802E-4</c:v>
                </c:pt>
                <c:pt idx="7950">
                  <c:v>1.2838868265626957E-4</c:v>
                </c:pt>
                <c:pt idx="7951">
                  <c:v>1.2925872791750493E-4</c:v>
                </c:pt>
                <c:pt idx="7952">
                  <c:v>1.2791100352068394E-4</c:v>
                </c:pt>
                <c:pt idx="7953">
                  <c:v>1.305661730701533E-4</c:v>
                </c:pt>
                <c:pt idx="7954">
                  <c:v>1.298021529855436E-4</c:v>
                </c:pt>
                <c:pt idx="7955">
                  <c:v>1.3141108190045241E-4</c:v>
                </c:pt>
                <c:pt idx="7956">
                  <c:v>1.3034369932135218E-4</c:v>
                </c:pt>
                <c:pt idx="7957">
                  <c:v>1.3141541999246034E-4</c:v>
                </c:pt>
                <c:pt idx="7958">
                  <c:v>1.3092736425430324E-4</c:v>
                </c:pt>
                <c:pt idx="7959">
                  <c:v>1.2911360859296474E-4</c:v>
                </c:pt>
                <c:pt idx="7960">
                  <c:v>1.2866315363647775E-4</c:v>
                </c:pt>
                <c:pt idx="7961">
                  <c:v>1.2601769295403155E-4</c:v>
                </c:pt>
                <c:pt idx="7962">
                  <c:v>1.2779646218761764E-4</c:v>
                </c:pt>
                <c:pt idx="7963">
                  <c:v>1.29033554708689E-4</c:v>
                </c:pt>
                <c:pt idx="7964">
                  <c:v>1.3262174426867534E-4</c:v>
                </c:pt>
                <c:pt idx="7965">
                  <c:v>1.3429978550087864E-4</c:v>
                </c:pt>
                <c:pt idx="7966">
                  <c:v>1.3601952520396625E-4</c:v>
                </c:pt>
                <c:pt idx="7967">
                  <c:v>1.360383747991967E-4</c:v>
                </c:pt>
                <c:pt idx="7968">
                  <c:v>1.3443120210816908E-4</c:v>
                </c:pt>
                <c:pt idx="7969">
                  <c:v>1.3343597393977407E-4</c:v>
                </c:pt>
                <c:pt idx="7970">
                  <c:v>1.3471702818968753E-4</c:v>
                </c:pt>
                <c:pt idx="7971">
                  <c:v>1.3724869666332154E-4</c:v>
                </c:pt>
                <c:pt idx="7972">
                  <c:v>1.3659033049040503E-4</c:v>
                </c:pt>
                <c:pt idx="7973">
                  <c:v>1.3904805869074482E-4</c:v>
                </c:pt>
                <c:pt idx="7974">
                  <c:v>1.3959641196238234E-4</c:v>
                </c:pt>
                <c:pt idx="7975">
                  <c:v>1.3904818694834495E-4</c:v>
                </c:pt>
                <c:pt idx="7976">
                  <c:v>1.3677143966403399E-4</c:v>
                </c:pt>
                <c:pt idx="7977">
                  <c:v>1.3876822102030573E-4</c:v>
                </c:pt>
                <c:pt idx="7978">
                  <c:v>1.3806909981200642E-4</c:v>
                </c:pt>
                <c:pt idx="7979">
                  <c:v>1.3831927567669165E-4</c:v>
                </c:pt>
                <c:pt idx="7980">
                  <c:v>1.3774530042601169E-4</c:v>
                </c:pt>
                <c:pt idx="7981">
                  <c:v>1.338486377975444E-4</c:v>
                </c:pt>
                <c:pt idx="7982">
                  <c:v>1.3418818534385562E-4</c:v>
                </c:pt>
                <c:pt idx="7983">
                  <c:v>1.307489198897795E-4</c:v>
                </c:pt>
                <c:pt idx="7984">
                  <c:v>1.324957149530369E-4</c:v>
                </c:pt>
                <c:pt idx="7985">
                  <c:v>1.3200010482093658E-4</c:v>
                </c:pt>
                <c:pt idx="7986">
                  <c:v>1.312282673719794E-4</c:v>
                </c:pt>
                <c:pt idx="7987">
                  <c:v>1.3306213834501744E-4</c:v>
                </c:pt>
                <c:pt idx="7988">
                  <c:v>1.3323556944548748E-4</c:v>
                </c:pt>
                <c:pt idx="7989">
                  <c:v>1.3554196637046299E-4</c:v>
                </c:pt>
                <c:pt idx="7990">
                  <c:v>1.3479158714804147E-4</c:v>
                </c:pt>
                <c:pt idx="7991">
                  <c:v>1.356155273898898E-4</c:v>
                </c:pt>
                <c:pt idx="7992">
                  <c:v>1.3442577439009125E-4</c:v>
                </c:pt>
                <c:pt idx="7993">
                  <c:v>1.3420641257192887E-4</c:v>
                </c:pt>
                <c:pt idx="7994">
                  <c:v>1.3512714003752335E-4</c:v>
                </c:pt>
                <c:pt idx="7995">
                  <c:v>1.3285588648074027E-4</c:v>
                </c:pt>
                <c:pt idx="7996">
                  <c:v>1.3305848718269341E-4</c:v>
                </c:pt>
                <c:pt idx="7997">
                  <c:v>1.2944283460865203E-4</c:v>
                </c:pt>
                <c:pt idx="7998">
                  <c:v>1.2910321581447668E-4</c:v>
                </c:pt>
                <c:pt idx="7999">
                  <c:v>1.2326024163749987E-4</c:v>
                </c:pt>
                <c:pt idx="8000">
                  <c:v>1.2247725728033984E-4</c:v>
                </c:pt>
                <c:pt idx="8001">
                  <c:v>1.2411760869782541E-4</c:v>
                </c:pt>
                <c:pt idx="8002">
                  <c:v>1.2400809117830801E-4</c:v>
                </c:pt>
                <c:pt idx="8003">
                  <c:v>1.256428871189404E-4</c:v>
                </c:pt>
                <c:pt idx="8004">
                  <c:v>1.2534077091817602E-4</c:v>
                </c:pt>
                <c:pt idx="8005">
                  <c:v>1.2509242811641256E-4</c:v>
                </c:pt>
                <c:pt idx="8006">
                  <c:v>1.2475035431497428E-4</c:v>
                </c:pt>
                <c:pt idx="8007">
                  <c:v>1.2391499835164824E-4</c:v>
                </c:pt>
                <c:pt idx="8008">
                  <c:v>1.2142369006118105E-4</c:v>
                </c:pt>
                <c:pt idx="8009">
                  <c:v>1.1963869227215968E-4</c:v>
                </c:pt>
                <c:pt idx="8010">
                  <c:v>1.2170447966545987E-4</c:v>
                </c:pt>
                <c:pt idx="8011">
                  <c:v>1.2434539992511222E-4</c:v>
                </c:pt>
                <c:pt idx="8012">
                  <c:v>1.252775560713839E-4</c:v>
                </c:pt>
                <c:pt idx="8013">
                  <c:v>1.2583318436486138E-4</c:v>
                </c:pt>
                <c:pt idx="8014">
                  <c:v>1.2556308807236418E-4</c:v>
                </c:pt>
                <c:pt idx="8015">
                  <c:v>1.2487432905439107E-4</c:v>
                </c:pt>
                <c:pt idx="8016">
                  <c:v>1.2666073355369826E-4</c:v>
                </c:pt>
                <c:pt idx="8017">
                  <c:v>1.2726260582439499E-4</c:v>
                </c:pt>
                <c:pt idx="8018">
                  <c:v>1.278612844369621E-4</c:v>
                </c:pt>
                <c:pt idx="8019">
                  <c:v>1.2655984486284276E-4</c:v>
                </c:pt>
                <c:pt idx="8020">
                  <c:v>1.2842572555791037E-4</c:v>
                </c:pt>
                <c:pt idx="8021">
                  <c:v>1.2873306200448752E-4</c:v>
                </c:pt>
                <c:pt idx="8022">
                  <c:v>1.283108702729651E-4</c:v>
                </c:pt>
                <c:pt idx="8023">
                  <c:v>1.2900842549850436E-4</c:v>
                </c:pt>
                <c:pt idx="8024">
                  <c:v>1.300586467414329E-4</c:v>
                </c:pt>
                <c:pt idx="8025">
                  <c:v>1.2901371066533751E-4</c:v>
                </c:pt>
                <c:pt idx="8026">
                  <c:v>1.316340272330882E-4</c:v>
                </c:pt>
                <c:pt idx="8027">
                  <c:v>1.3355148682112593E-4</c:v>
                </c:pt>
                <c:pt idx="8028">
                  <c:v>1.3393094291941698E-4</c:v>
                </c:pt>
                <c:pt idx="8029">
                  <c:v>1.3382796264009951E-4</c:v>
                </c:pt>
                <c:pt idx="8030">
                  <c:v>1.3429949062383255E-4</c:v>
                </c:pt>
                <c:pt idx="8031">
                  <c:v>1.3494727767679273E-4</c:v>
                </c:pt>
                <c:pt idx="8032">
                  <c:v>1.3561972315448764E-4</c:v>
                </c:pt>
                <c:pt idx="8033">
                  <c:v>1.3425650380881243E-4</c:v>
                </c:pt>
                <c:pt idx="8034">
                  <c:v>1.3315371972619778E-4</c:v>
                </c:pt>
                <c:pt idx="8035">
                  <c:v>1.3483023769288193E-4</c:v>
                </c:pt>
                <c:pt idx="8036">
                  <c:v>1.3358914597486616E-4</c:v>
                </c:pt>
                <c:pt idx="8037">
                  <c:v>1.3426841244090564E-4</c:v>
                </c:pt>
                <c:pt idx="8038">
                  <c:v>1.3312356276900104E-4</c:v>
                </c:pt>
                <c:pt idx="8039">
                  <c:v>1.3308535090796012E-4</c:v>
                </c:pt>
                <c:pt idx="8040">
                  <c:v>1.3255527771421457E-4</c:v>
                </c:pt>
                <c:pt idx="8041">
                  <c:v>1.3329018323800045E-4</c:v>
                </c:pt>
                <c:pt idx="8042">
                  <c:v>1.3330961687181393E-4</c:v>
                </c:pt>
                <c:pt idx="8043">
                  <c:v>1.3312735171556431E-4</c:v>
                </c:pt>
                <c:pt idx="8044">
                  <c:v>1.3543865588564317E-4</c:v>
                </c:pt>
                <c:pt idx="8045">
                  <c:v>1.3633094834700465E-4</c:v>
                </c:pt>
                <c:pt idx="8046">
                  <c:v>1.3735574190381502E-4</c:v>
                </c:pt>
                <c:pt idx="8047">
                  <c:v>1.3665457544731604E-4</c:v>
                </c:pt>
                <c:pt idx="8048">
                  <c:v>1.3653256841843702E-4</c:v>
                </c:pt>
                <c:pt idx="8049">
                  <c:v>1.3754790426086951E-4</c:v>
                </c:pt>
                <c:pt idx="8050">
                  <c:v>1.3205720773816913E-4</c:v>
                </c:pt>
                <c:pt idx="8051">
                  <c:v>1.3282933522106304E-4</c:v>
                </c:pt>
                <c:pt idx="8052">
                  <c:v>1.3191551825406675E-4</c:v>
                </c:pt>
                <c:pt idx="8053">
                  <c:v>1.3146995345170097E-4</c:v>
                </c:pt>
                <c:pt idx="8054">
                  <c:v>1.2911478402234631E-4</c:v>
                </c:pt>
                <c:pt idx="8055">
                  <c:v>1.2997167271598802E-4</c:v>
                </c:pt>
                <c:pt idx="8056">
                  <c:v>1.3104164284473123E-4</c:v>
                </c:pt>
                <c:pt idx="8057">
                  <c:v>1.3195699214445266E-4</c:v>
                </c:pt>
                <c:pt idx="8058">
                  <c:v>1.3108944792157833E-4</c:v>
                </c:pt>
                <c:pt idx="8059">
                  <c:v>1.3066376137717118E-4</c:v>
                </c:pt>
                <c:pt idx="8060">
                  <c:v>1.2683317660339906E-4</c:v>
                </c:pt>
                <c:pt idx="8061">
                  <c:v>1.2806445246837012E-4</c:v>
                </c:pt>
                <c:pt idx="8062">
                  <c:v>1.2777173996031253E-4</c:v>
                </c:pt>
                <c:pt idx="8063">
                  <c:v>1.2861418839285713E-4</c:v>
                </c:pt>
                <c:pt idx="8064">
                  <c:v>1.2707931987600743E-4</c:v>
                </c:pt>
                <c:pt idx="8065">
                  <c:v>1.2731172243987102E-4</c:v>
                </c:pt>
                <c:pt idx="8066">
                  <c:v>1.2670865687368287E-4</c:v>
                </c:pt>
                <c:pt idx="8067">
                  <c:v>1.2818562283093698E-4</c:v>
                </c:pt>
                <c:pt idx="8068">
                  <c:v>1.298873276862064E-4</c:v>
                </c:pt>
                <c:pt idx="8069">
                  <c:v>1.2981976189591074E-4</c:v>
                </c:pt>
                <c:pt idx="8070">
                  <c:v>1.2780213169371818E-4</c:v>
                </c:pt>
                <c:pt idx="8071">
                  <c:v>1.2735963785926653E-4</c:v>
                </c:pt>
                <c:pt idx="8072">
                  <c:v>1.2861930391428212E-4</c:v>
                </c:pt>
                <c:pt idx="8073">
                  <c:v>1.2921028653703237E-4</c:v>
                </c:pt>
                <c:pt idx="8074">
                  <c:v>1.2863936719504637E-4</c:v>
                </c:pt>
                <c:pt idx="8075">
                  <c:v>1.2426956348439815E-4</c:v>
                </c:pt>
                <c:pt idx="8076">
                  <c:v>1.2549196600222849E-4</c:v>
                </c:pt>
                <c:pt idx="8077">
                  <c:v>1.2653611475612771E-4</c:v>
                </c:pt>
                <c:pt idx="8078">
                  <c:v>1.2779497658126001E-4</c:v>
                </c:pt>
                <c:pt idx="8079">
                  <c:v>1.2774186569306927E-4</c:v>
                </c:pt>
                <c:pt idx="8080">
                  <c:v>1.2924581038237839E-4</c:v>
                </c:pt>
                <c:pt idx="8081">
                  <c:v>1.2771771223707001E-4</c:v>
                </c:pt>
                <c:pt idx="8082">
                  <c:v>1.269239591983174E-4</c:v>
                </c:pt>
                <c:pt idx="8083">
                  <c:v>1.2702824755071742E-4</c:v>
                </c:pt>
                <c:pt idx="8084">
                  <c:v>1.2614762279529991E-4</c:v>
                </c:pt>
                <c:pt idx="8085">
                  <c:v>1.2626778285926291E-4</c:v>
                </c:pt>
                <c:pt idx="8086">
                  <c:v>1.2636517547916408E-4</c:v>
                </c:pt>
                <c:pt idx="8087">
                  <c:v>1.255791597057369E-4</c:v>
                </c:pt>
                <c:pt idx="8088">
                  <c:v>1.2640166925454319E-4</c:v>
                </c:pt>
                <c:pt idx="8089">
                  <c:v>1.2626561184177996E-4</c:v>
                </c:pt>
                <c:pt idx="8090">
                  <c:v>1.2761288754171301E-4</c:v>
                </c:pt>
                <c:pt idx="8091">
                  <c:v>1.2798371968610972E-4</c:v>
                </c:pt>
                <c:pt idx="8092">
                  <c:v>1.279233647720252E-4</c:v>
                </c:pt>
                <c:pt idx="8093">
                  <c:v>1.2777385779589817E-4</c:v>
                </c:pt>
                <c:pt idx="8094">
                  <c:v>1.2713228662137118E-4</c:v>
                </c:pt>
                <c:pt idx="8095">
                  <c:v>1.2567437454298415E-4</c:v>
                </c:pt>
                <c:pt idx="8096">
                  <c:v>1.264420428553785E-4</c:v>
                </c:pt>
                <c:pt idx="8097">
                  <c:v>1.2596771725117311E-4</c:v>
                </c:pt>
                <c:pt idx="8098">
                  <c:v>1.2331787198419556E-4</c:v>
                </c:pt>
                <c:pt idx="8099">
                  <c:v>1.2250756871604935E-4</c:v>
                </c:pt>
                <c:pt idx="8100">
                  <c:v>1.2259306632514503E-4</c:v>
                </c:pt>
                <c:pt idx="8101">
                  <c:v>1.2168508479387803E-4</c:v>
                </c:pt>
                <c:pt idx="8102">
                  <c:v>1.1986497656423545E-4</c:v>
                </c:pt>
                <c:pt idx="8103">
                  <c:v>1.1954150794669297E-4</c:v>
                </c:pt>
                <c:pt idx="8104">
                  <c:v>1.1789160357803822E-4</c:v>
                </c:pt>
                <c:pt idx="8105">
                  <c:v>1.2091426618554155E-4</c:v>
                </c:pt>
                <c:pt idx="8106">
                  <c:v>1.2222369987664977E-4</c:v>
                </c:pt>
                <c:pt idx="8107">
                  <c:v>1.2196045082634433E-4</c:v>
                </c:pt>
                <c:pt idx="8108">
                  <c:v>1.2100257654458008E-4</c:v>
                </c:pt>
                <c:pt idx="8109">
                  <c:v>1.1876219522811343E-4</c:v>
                </c:pt>
                <c:pt idx="8110">
                  <c:v>1.194700080507952E-4</c:v>
                </c:pt>
                <c:pt idx="8111">
                  <c:v>1.2035429000246546E-4</c:v>
                </c:pt>
                <c:pt idx="8112">
                  <c:v>1.1874215863429062E-4</c:v>
                </c:pt>
                <c:pt idx="8113">
                  <c:v>1.1989181667488291E-4</c:v>
                </c:pt>
                <c:pt idx="8114">
                  <c:v>1.1981396972273566E-4</c:v>
                </c:pt>
                <c:pt idx="8115">
                  <c:v>1.242821595983243E-4</c:v>
                </c:pt>
                <c:pt idx="8116">
                  <c:v>1.2363422072194161E-4</c:v>
                </c:pt>
                <c:pt idx="8117">
                  <c:v>1.2384799848484849E-4</c:v>
                </c:pt>
                <c:pt idx="8118">
                  <c:v>1.2516758174652051E-4</c:v>
                </c:pt>
                <c:pt idx="8119">
                  <c:v>1.2161731842364532E-4</c:v>
                </c:pt>
                <c:pt idx="8120">
                  <c:v>1.2187368194803595E-4</c:v>
                </c:pt>
                <c:pt idx="8121">
                  <c:v>1.2227609338832802E-4</c:v>
                </c:pt>
                <c:pt idx="8122">
                  <c:v>1.2358107310107104E-4</c:v>
                </c:pt>
                <c:pt idx="8123">
                  <c:v>1.2397733692762187E-4</c:v>
                </c:pt>
                <c:pt idx="8124">
                  <c:v>1.2398489484307694E-4</c:v>
                </c:pt>
                <c:pt idx="8125">
                  <c:v>1.2462184248092543E-4</c:v>
                </c:pt>
                <c:pt idx="8126">
                  <c:v>1.2450815257782701E-4</c:v>
                </c:pt>
                <c:pt idx="8127">
                  <c:v>1.2422767180118112E-4</c:v>
                </c:pt>
                <c:pt idx="8128">
                  <c:v>1.2364994140730718E-4</c:v>
                </c:pt>
                <c:pt idx="8129">
                  <c:v>1.1974237980319804E-4</c:v>
                </c:pt>
                <c:pt idx="8130">
                  <c:v>1.1984551238470053E-4</c:v>
                </c:pt>
                <c:pt idx="8131">
                  <c:v>1.2150758920314806E-4</c:v>
                </c:pt>
                <c:pt idx="8132">
                  <c:v>1.2044256899053241E-4</c:v>
                </c:pt>
                <c:pt idx="8133">
                  <c:v>1.2070083341529383E-4</c:v>
                </c:pt>
                <c:pt idx="8134">
                  <c:v>1.185558974431469E-4</c:v>
                </c:pt>
                <c:pt idx="8135">
                  <c:v>1.2273407737217306E-4</c:v>
                </c:pt>
                <c:pt idx="8136">
                  <c:v>1.2222002686493793E-4</c:v>
                </c:pt>
                <c:pt idx="8137">
                  <c:v>1.2404471701892356E-4</c:v>
                </c:pt>
                <c:pt idx="8138">
                  <c:v>1.2308646053569235E-4</c:v>
                </c:pt>
                <c:pt idx="8139">
                  <c:v>1.2072084343980343E-4</c:v>
                </c:pt>
                <c:pt idx="8140">
                  <c:v>1.2149700058960815E-4</c:v>
                </c:pt>
                <c:pt idx="8141">
                  <c:v>1.2076117910832719E-4</c:v>
                </c:pt>
                <c:pt idx="8142">
                  <c:v>1.2042722356625323E-4</c:v>
                </c:pt>
                <c:pt idx="8143">
                  <c:v>1.1959930776031435E-4</c:v>
                </c:pt>
                <c:pt idx="8144">
                  <c:v>1.2166118488643339E-4</c:v>
                </c:pt>
                <c:pt idx="8145">
                  <c:v>1.216154017922907E-4</c:v>
                </c:pt>
                <c:pt idx="8146">
                  <c:v>1.2143841472934823E-4</c:v>
                </c:pt>
                <c:pt idx="8147">
                  <c:v>1.1997107353951891E-4</c:v>
                </c:pt>
                <c:pt idx="8148">
                  <c:v>1.207040425819119E-4</c:v>
                </c:pt>
                <c:pt idx="8149">
                  <c:v>1.2087542257668713E-4</c:v>
                </c:pt>
                <c:pt idx="8150">
                  <c:v>1.2044131830450253E-4</c:v>
                </c:pt>
                <c:pt idx="8151">
                  <c:v>1.2033318823601571E-4</c:v>
                </c:pt>
                <c:pt idx="8152">
                  <c:v>1.2277598692505827E-4</c:v>
                </c:pt>
                <c:pt idx="8153">
                  <c:v>1.2329361513367673E-4</c:v>
                </c:pt>
                <c:pt idx="8154">
                  <c:v>1.2349847727774371E-4</c:v>
                </c:pt>
                <c:pt idx="8155">
                  <c:v>1.2361209054683668E-4</c:v>
                </c:pt>
                <c:pt idx="8156">
                  <c:v>1.2289860897388743E-4</c:v>
                </c:pt>
                <c:pt idx="8157">
                  <c:v>1.2236488392988474E-4</c:v>
                </c:pt>
                <c:pt idx="8158">
                  <c:v>1.2109777193283487E-4</c:v>
                </c:pt>
                <c:pt idx="8159">
                  <c:v>1.2251052438725486E-4</c:v>
                </c:pt>
                <c:pt idx="8160">
                  <c:v>1.2302083867173137E-4</c:v>
                </c:pt>
                <c:pt idx="8161">
                  <c:v>1.2276244666748344E-4</c:v>
                </c:pt>
                <c:pt idx="8162">
                  <c:v>1.2299069758667155E-4</c:v>
                </c:pt>
                <c:pt idx="8163">
                  <c:v>1.2329417994855459E-4</c:v>
                </c:pt>
                <c:pt idx="8164">
                  <c:v>1.2347583715860376E-4</c:v>
                </c:pt>
                <c:pt idx="8165">
                  <c:v>1.2269470541268672E-4</c:v>
                </c:pt>
                <c:pt idx="8166">
                  <c:v>1.2190128840455487E-4</c:v>
                </c:pt>
                <c:pt idx="8167">
                  <c:v>1.2221507382468165E-4</c:v>
                </c:pt>
                <c:pt idx="8168">
                  <c:v>1.2314299214102092E-4</c:v>
                </c:pt>
                <c:pt idx="8169">
                  <c:v>1.2314306608323129E-4</c:v>
                </c:pt>
                <c:pt idx="8170">
                  <c:v>1.2341538847142328E-4</c:v>
                </c:pt>
                <c:pt idx="8171">
                  <c:v>1.2488675083210962E-4</c:v>
                </c:pt>
                <c:pt idx="8172">
                  <c:v>1.2468480134589501E-4</c:v>
                </c:pt>
                <c:pt idx="8173">
                  <c:v>1.2705203574749202E-4</c:v>
                </c:pt>
                <c:pt idx="8174">
                  <c:v>1.2705114644648316E-4</c:v>
                </c:pt>
                <c:pt idx="8175">
                  <c:v>1.2722590311888452E-4</c:v>
                </c:pt>
                <c:pt idx="8176">
                  <c:v>1.2677814384248501E-4</c:v>
                </c:pt>
                <c:pt idx="8177">
                  <c:v>1.262700387136219E-4</c:v>
                </c:pt>
                <c:pt idx="8178">
                  <c:v>1.2588573407507029E-4</c:v>
                </c:pt>
                <c:pt idx="8179">
                  <c:v>1.2810303825183374E-4</c:v>
                </c:pt>
                <c:pt idx="8180">
                  <c:v>1.2868789930326366E-4</c:v>
                </c:pt>
                <c:pt idx="8181">
                  <c:v>1.285277548276705E-4</c:v>
                </c:pt>
                <c:pt idx="8182">
                  <c:v>1.29347195160699E-4</c:v>
                </c:pt>
                <c:pt idx="8183">
                  <c:v>1.3180282138318671E-4</c:v>
                </c:pt>
                <c:pt idx="8184">
                  <c:v>1.3116654089187537E-4</c:v>
                </c:pt>
                <c:pt idx="8185">
                  <c:v>1.3136932185438553E-4</c:v>
                </c:pt>
                <c:pt idx="8186">
                  <c:v>1.3126863417613289E-4</c:v>
                </c:pt>
                <c:pt idx="8187">
                  <c:v>1.3393213045920861E-4</c:v>
                </c:pt>
                <c:pt idx="8188">
                  <c:v>1.3395717494199538E-4</c:v>
                </c:pt>
                <c:pt idx="8189">
                  <c:v>1.3379587639804642E-4</c:v>
                </c:pt>
                <c:pt idx="8190">
                  <c:v>1.3382786923452571E-4</c:v>
                </c:pt>
                <c:pt idx="8191">
                  <c:v>1.3385293598632816E-4</c:v>
                </c:pt>
                <c:pt idx="8192">
                  <c:v>1.3373307690711588E-4</c:v>
                </c:pt>
                <c:pt idx="8193">
                  <c:v>1.3425404654625342E-4</c:v>
                </c:pt>
                <c:pt idx="8194">
                  <c:v>1.3331327539963398E-4</c:v>
                </c:pt>
                <c:pt idx="8195">
                  <c:v>1.334146571620303E-4</c:v>
                </c:pt>
                <c:pt idx="8196">
                  <c:v>1.3248200212272787E-4</c:v>
                </c:pt>
                <c:pt idx="8197">
                  <c:v>1.3432586036838255E-4</c:v>
                </c:pt>
                <c:pt idx="8198">
                  <c:v>1.3386267665568973E-4</c:v>
                </c:pt>
                <c:pt idx="8199">
                  <c:v>1.3449188868292687E-4</c:v>
                </c:pt>
                <c:pt idx="8200">
                  <c:v>1.3394013797097919E-4</c:v>
                </c:pt>
                <c:pt idx="8201">
                  <c:v>1.3423977349426972E-4</c:v>
                </c:pt>
                <c:pt idx="8202">
                  <c:v>1.3537032389369748E-4</c:v>
                </c:pt>
                <c:pt idx="8203">
                  <c:v>1.3429617276938081E-4</c:v>
                </c:pt>
                <c:pt idx="8204">
                  <c:v>1.3392983042047536E-4</c:v>
                </c:pt>
                <c:pt idx="8205">
                  <c:v>1.3318988140385087E-4</c:v>
                </c:pt>
                <c:pt idx="8206">
                  <c:v>1.3318747452174974E-4</c:v>
                </c:pt>
                <c:pt idx="8207">
                  <c:v>1.335575796783626E-4</c:v>
                </c:pt>
                <c:pt idx="8208">
                  <c:v>1.3279523239127791E-4</c:v>
                </c:pt>
                <c:pt idx="8209">
                  <c:v>1.3124517414129117E-4</c:v>
                </c:pt>
                <c:pt idx="8210">
                  <c:v>1.3183800811107058E-4</c:v>
                </c:pt>
                <c:pt idx="8211">
                  <c:v>1.3229564383828549E-4</c:v>
                </c:pt>
                <c:pt idx="8212">
                  <c:v>1.3170816173140151E-4</c:v>
                </c:pt>
                <c:pt idx="8213">
                  <c:v>1.3025202552958371E-4</c:v>
                </c:pt>
                <c:pt idx="8214">
                  <c:v>1.3039857374315283E-4</c:v>
                </c:pt>
                <c:pt idx="8215">
                  <c:v>1.2919157588851029E-4</c:v>
                </c:pt>
                <c:pt idx="8216">
                  <c:v>1.286189106729951E-4</c:v>
                </c:pt>
                <c:pt idx="8217">
                  <c:v>1.294234048795328E-4</c:v>
                </c:pt>
                <c:pt idx="8218">
                  <c:v>1.2932945752524644E-4</c:v>
                </c:pt>
                <c:pt idx="8219">
                  <c:v>1.2908597317518256E-4</c:v>
                </c:pt>
                <c:pt idx="8220">
                  <c:v>1.2938328072010713E-4</c:v>
                </c:pt>
                <c:pt idx="8221">
                  <c:v>1.2986379975675025E-4</c:v>
                </c:pt>
                <c:pt idx="8222">
                  <c:v>1.295930739267908E-4</c:v>
                </c:pt>
                <c:pt idx="8223">
                  <c:v>1.2668674911235417E-4</c:v>
                </c:pt>
                <c:pt idx="8224">
                  <c:v>1.2725057837082075E-4</c:v>
                </c:pt>
                <c:pt idx="8225">
                  <c:v>1.2951037493313892E-4</c:v>
                </c:pt>
                <c:pt idx="8226">
                  <c:v>1.2942373693934615E-4</c:v>
                </c:pt>
                <c:pt idx="8227">
                  <c:v>1.3025593780991747E-4</c:v>
                </c:pt>
                <c:pt idx="8228">
                  <c:v>1.3058461150808128E-4</c:v>
                </c:pt>
                <c:pt idx="8229">
                  <c:v>1.3056874460510337E-4</c:v>
                </c:pt>
                <c:pt idx="8230">
                  <c:v>1.3012396615235097E-4</c:v>
                </c:pt>
                <c:pt idx="8231">
                  <c:v>1.3048086418853265E-4</c:v>
                </c:pt>
                <c:pt idx="8232">
                  <c:v>1.2931524242681898E-4</c:v>
                </c:pt>
                <c:pt idx="8233">
                  <c:v>1.2936329873694446E-4</c:v>
                </c:pt>
                <c:pt idx="8234">
                  <c:v>1.3073476574377663E-4</c:v>
                </c:pt>
                <c:pt idx="8235">
                  <c:v>1.2996046508013606E-4</c:v>
                </c:pt>
                <c:pt idx="8236">
                  <c:v>1.3026826127230794E-4</c:v>
                </c:pt>
                <c:pt idx="8237">
                  <c:v>1.3187117404709888E-4</c:v>
                </c:pt>
                <c:pt idx="8238">
                  <c:v>1.3173036219201367E-4</c:v>
                </c:pt>
                <c:pt idx="8239">
                  <c:v>1.3120695912621368E-4</c:v>
                </c:pt>
                <c:pt idx="8240">
                  <c:v>1.2938073021477985E-4</c:v>
                </c:pt>
                <c:pt idx="8241">
                  <c:v>1.3011900800776521E-4</c:v>
                </c:pt>
                <c:pt idx="8242">
                  <c:v>1.289529069028267E-4</c:v>
                </c:pt>
                <c:pt idx="8243">
                  <c:v>1.295525193352742E-4</c:v>
                </c:pt>
                <c:pt idx="8244">
                  <c:v>1.2774626556701036E-4</c:v>
                </c:pt>
                <c:pt idx="8245">
                  <c:v>1.2758754591317008E-4</c:v>
                </c:pt>
                <c:pt idx="8246">
                  <c:v>1.2813677334788415E-4</c:v>
                </c:pt>
                <c:pt idx="8247">
                  <c:v>1.2838478323229881E-4</c:v>
                </c:pt>
                <c:pt idx="8248">
                  <c:v>1.2900781706873569E-4</c:v>
                </c:pt>
                <c:pt idx="8249">
                  <c:v>1.2865205432727278E-4</c:v>
                </c:pt>
                <c:pt idx="8250">
                  <c:v>1.2923098460792637E-4</c:v>
                </c:pt>
                <c:pt idx="8251">
                  <c:v>1.2772369415899181E-4</c:v>
                </c:pt>
                <c:pt idx="8252">
                  <c:v>1.2772250934205747E-4</c:v>
                </c:pt>
                <c:pt idx="8253">
                  <c:v>1.277927368548583E-4</c:v>
                </c:pt>
                <c:pt idx="8254">
                  <c:v>1.2579811557843735E-4</c:v>
                </c:pt>
                <c:pt idx="8255">
                  <c:v>1.2556502937257757E-4</c:v>
                </c:pt>
                <c:pt idx="8256">
                  <c:v>1.2396982630495342E-4</c:v>
                </c:pt>
                <c:pt idx="8257">
                  <c:v>1.2499570724146288E-4</c:v>
                </c:pt>
                <c:pt idx="8258">
                  <c:v>1.2494407758808579E-4</c:v>
                </c:pt>
                <c:pt idx="8259">
                  <c:v>1.2501651052058117E-4</c:v>
                </c:pt>
                <c:pt idx="8260">
                  <c:v>1.2520541166928948E-4</c:v>
                </c:pt>
                <c:pt idx="8261">
                  <c:v>1.2470151675139196E-4</c:v>
                </c:pt>
                <c:pt idx="8262">
                  <c:v>1.2613214654483848E-4</c:v>
                </c:pt>
                <c:pt idx="8263">
                  <c:v>1.2705197014762832E-4</c:v>
                </c:pt>
                <c:pt idx="8264">
                  <c:v>1.2601495396249247E-4</c:v>
                </c:pt>
                <c:pt idx="8265">
                  <c:v>1.2412867924026136E-4</c:v>
                </c:pt>
                <c:pt idx="8266">
                  <c:v>1.2392277843232131E-4</c:v>
                </c:pt>
                <c:pt idx="8267">
                  <c:v>1.2507030597484279E-4</c:v>
                </c:pt>
                <c:pt idx="8268">
                  <c:v>1.2456673620752208E-4</c:v>
                </c:pt>
                <c:pt idx="8269">
                  <c:v>1.2618402318016931E-4</c:v>
                </c:pt>
                <c:pt idx="8270">
                  <c:v>1.2490850519888771E-4</c:v>
                </c:pt>
                <c:pt idx="8271">
                  <c:v>1.2553234333897488E-4</c:v>
                </c:pt>
                <c:pt idx="8272">
                  <c:v>1.2656252813973167E-4</c:v>
                </c:pt>
                <c:pt idx="8273">
                  <c:v>1.26496979357022E-4</c:v>
                </c:pt>
                <c:pt idx="8274">
                  <c:v>1.2702610916012086E-4</c:v>
                </c:pt>
                <c:pt idx="8275">
                  <c:v>1.2673889163847268E-4</c:v>
                </c:pt>
                <c:pt idx="8276">
                  <c:v>1.2716678667391566E-4</c:v>
                </c:pt>
                <c:pt idx="8277">
                  <c:v>1.266867867721672E-4</c:v>
                </c:pt>
                <c:pt idx="8278">
                  <c:v>1.2546237564923301E-4</c:v>
                </c:pt>
                <c:pt idx="8279">
                  <c:v>1.2448147014492756E-4</c:v>
                </c:pt>
                <c:pt idx="8280">
                  <c:v>1.2419642369279076E-4</c:v>
                </c:pt>
                <c:pt idx="8281">
                  <c:v>1.2475714532721567E-4</c:v>
                </c:pt>
                <c:pt idx="8282">
                  <c:v>1.261226042979597E-4</c:v>
                </c:pt>
                <c:pt idx="8283">
                  <c:v>1.247124874939643E-4</c:v>
                </c:pt>
                <c:pt idx="8284">
                  <c:v>1.2533537042848524E-4</c:v>
                </c:pt>
                <c:pt idx="8285">
                  <c:v>1.2574601946657013E-4</c:v>
                </c:pt>
                <c:pt idx="8286">
                  <c:v>1.2552177918426452E-4</c:v>
                </c:pt>
                <c:pt idx="8287">
                  <c:v>1.2588840147200774E-4</c:v>
                </c:pt>
                <c:pt idx="8288">
                  <c:v>1.2534713262154663E-4</c:v>
                </c:pt>
                <c:pt idx="8289">
                  <c:v>1.2501384889022921E-4</c:v>
                </c:pt>
                <c:pt idx="8290">
                  <c:v>1.2370317777107707E-4</c:v>
                </c:pt>
                <c:pt idx="8291">
                  <c:v>1.237248386517125E-4</c:v>
                </c:pt>
                <c:pt idx="8292">
                  <c:v>1.2338034574942725E-4</c:v>
                </c:pt>
                <c:pt idx="8293">
                  <c:v>1.2266681514347722E-4</c:v>
                </c:pt>
                <c:pt idx="8294">
                  <c:v>1.2072668149487646E-4</c:v>
                </c:pt>
                <c:pt idx="8295">
                  <c:v>1.2032188588476377E-4</c:v>
                </c:pt>
                <c:pt idx="8296">
                  <c:v>1.1833722651560808E-4</c:v>
                </c:pt>
                <c:pt idx="8297">
                  <c:v>1.1836879014220298E-4</c:v>
                </c:pt>
                <c:pt idx="8298">
                  <c:v>1.1791087819014344E-4</c:v>
                </c:pt>
                <c:pt idx="8299">
                  <c:v>1.1894945568674702E-4</c:v>
                </c:pt>
                <c:pt idx="8300">
                  <c:v>1.2111770286712447E-4</c:v>
                </c:pt>
                <c:pt idx="8301">
                  <c:v>1.1964005961214168E-4</c:v>
                </c:pt>
                <c:pt idx="8302">
                  <c:v>1.1828987777911601E-4</c:v>
                </c:pt>
                <c:pt idx="8303">
                  <c:v>1.1783222289258193E-4</c:v>
                </c:pt>
                <c:pt idx="8304">
                  <c:v>1.1782569271523183E-4</c:v>
                </c:pt>
                <c:pt idx="8305">
                  <c:v>1.1800277409101858E-4</c:v>
                </c:pt>
                <c:pt idx="8306">
                  <c:v>1.1798856886962806E-4</c:v>
                </c:pt>
                <c:pt idx="8307">
                  <c:v>1.1798965162493985E-4</c:v>
                </c:pt>
                <c:pt idx="8308">
                  <c:v>1.181129086291973E-4</c:v>
                </c:pt>
                <c:pt idx="8309">
                  <c:v>1.1818260960288812E-4</c:v>
                </c:pt>
                <c:pt idx="8310">
                  <c:v>1.192085056912526E-4</c:v>
                </c:pt>
                <c:pt idx="8311">
                  <c:v>1.1894447589027915E-4</c:v>
                </c:pt>
                <c:pt idx="8312">
                  <c:v>1.1910422641645618E-4</c:v>
                </c:pt>
                <c:pt idx="8313">
                  <c:v>1.192334813687756E-4</c:v>
                </c:pt>
                <c:pt idx="8314">
                  <c:v>1.2012192033674087E-4</c:v>
                </c:pt>
                <c:pt idx="8315">
                  <c:v>1.2060853413900917E-4</c:v>
                </c:pt>
                <c:pt idx="8316">
                  <c:v>1.2031014072381874E-4</c:v>
                </c:pt>
                <c:pt idx="8317">
                  <c:v>1.2076591845395532E-4</c:v>
                </c:pt>
                <c:pt idx="8318">
                  <c:v>1.2017648075489848E-4</c:v>
                </c:pt>
                <c:pt idx="8319">
                  <c:v>1.2004224097355775E-4</c:v>
                </c:pt>
                <c:pt idx="8320">
                  <c:v>1.1936687595240963E-4</c:v>
                </c:pt>
                <c:pt idx="8321">
                  <c:v>1.2014063976207647E-4</c:v>
                </c:pt>
                <c:pt idx="8322">
                  <c:v>1.1927040729304342E-4</c:v>
                </c:pt>
                <c:pt idx="8323">
                  <c:v>1.1964715192215287E-4</c:v>
                </c:pt>
                <c:pt idx="8324">
                  <c:v>1.1774871179579585E-4</c:v>
                </c:pt>
                <c:pt idx="8325">
                  <c:v>1.1602198128753308E-4</c:v>
                </c:pt>
                <c:pt idx="8326">
                  <c:v>1.1593068461630844E-4</c:v>
                </c:pt>
                <c:pt idx="8327">
                  <c:v>1.1772916325648419E-4</c:v>
                </c:pt>
                <c:pt idx="8328">
                  <c:v>1.1745563180453841E-4</c:v>
                </c:pt>
                <c:pt idx="8329">
                  <c:v>1.1852106626650664E-4</c:v>
                </c:pt>
                <c:pt idx="8330">
                  <c:v>1.1637675510743013E-4</c:v>
                </c:pt>
                <c:pt idx="8331">
                  <c:v>1.1682401619059054E-4</c:v>
                </c:pt>
                <c:pt idx="8332">
                  <c:v>1.1185297203888161E-4</c:v>
                </c:pt>
                <c:pt idx="8333">
                  <c:v>1.000558006119511E-4</c:v>
                </c:pt>
                <c:pt idx="8334">
                  <c:v>1.0233211736052795E-4</c:v>
                </c:pt>
                <c:pt idx="8335">
                  <c:v>1.0192126871401157E-4</c:v>
                </c:pt>
                <c:pt idx="8336">
                  <c:v>1.0275648617008523E-4</c:v>
                </c:pt>
                <c:pt idx="8337">
                  <c:v>1.0302814934036946E-4</c:v>
                </c:pt>
                <c:pt idx="8338">
                  <c:v>1.0520447444537721E-4</c:v>
                </c:pt>
                <c:pt idx="8339">
                  <c:v>1.0414095522781781E-4</c:v>
                </c:pt>
                <c:pt idx="8340">
                  <c:v>1.0538156566358956E-4</c:v>
                </c:pt>
                <c:pt idx="8341">
                  <c:v>1.0856003553104778E-4</c:v>
                </c:pt>
                <c:pt idx="8342">
                  <c:v>1.0787276775740148E-4</c:v>
                </c:pt>
                <c:pt idx="8343">
                  <c:v>1.0899225678331742E-4</c:v>
                </c:pt>
                <c:pt idx="8344">
                  <c:v>1.0936239857399648E-4</c:v>
                </c:pt>
                <c:pt idx="8345">
                  <c:v>1.0722246466570818E-4</c:v>
                </c:pt>
                <c:pt idx="8346">
                  <c:v>1.0896941138133467E-4</c:v>
                </c:pt>
                <c:pt idx="8347">
                  <c:v>1.0867851958552953E-4</c:v>
                </c:pt>
                <c:pt idx="8348">
                  <c:v>1.0897594843693861E-4</c:v>
                </c:pt>
                <c:pt idx="8349">
                  <c:v>1.0738621447904197E-4</c:v>
                </c:pt>
                <c:pt idx="8350">
                  <c:v>1.0941390355646036E-4</c:v>
                </c:pt>
                <c:pt idx="8351">
                  <c:v>1.0898573148946365E-4</c:v>
                </c:pt>
                <c:pt idx="8352">
                  <c:v>1.0633526565305883E-4</c:v>
                </c:pt>
                <c:pt idx="8353">
                  <c:v>1.0613073841273648E-4</c:v>
                </c:pt>
                <c:pt idx="8354">
                  <c:v>1.0529744324356677E-4</c:v>
                </c:pt>
                <c:pt idx="8355">
                  <c:v>1.0288338007419823E-4</c:v>
                </c:pt>
                <c:pt idx="8356">
                  <c:v>1.0207135383510834E-4</c:v>
                </c:pt>
                <c:pt idx="8357">
                  <c:v>1.0012848619286917E-4</c:v>
                </c:pt>
                <c:pt idx="8358">
                  <c:v>1.0180516476851303E-4</c:v>
                </c:pt>
                <c:pt idx="8359">
                  <c:v>1.0122991843301442E-4</c:v>
                </c:pt>
                <c:pt idx="8360">
                  <c:v>1.0032895465853372E-4</c:v>
                </c:pt>
                <c:pt idx="8361">
                  <c:v>1.0243209002630957E-4</c:v>
                </c:pt>
                <c:pt idx="8362">
                  <c:v>1.0197225527920609E-4</c:v>
                </c:pt>
                <c:pt idx="8363">
                  <c:v>1.0129427824007658E-4</c:v>
                </c:pt>
                <c:pt idx="8364">
                  <c:v>1.0235239990436347E-4</c:v>
                </c:pt>
                <c:pt idx="8365">
                  <c:v>1.0406314032990682E-4</c:v>
                </c:pt>
                <c:pt idx="8366">
                  <c:v>1.0243955620891603E-4</c:v>
                </c:pt>
                <c:pt idx="8367">
                  <c:v>1.0405520019120464E-4</c:v>
                </c:pt>
                <c:pt idx="8368">
                  <c:v>1.0280056434460514E-4</c:v>
                </c:pt>
                <c:pt idx="8369">
                  <c:v>1.0289940133811237E-4</c:v>
                </c:pt>
                <c:pt idx="8370">
                  <c:v>1.0435591586429345E-4</c:v>
                </c:pt>
                <c:pt idx="8371">
                  <c:v>1.0155211610129006E-4</c:v>
                </c:pt>
                <c:pt idx="8372">
                  <c:v>1.0181601024722327E-4</c:v>
                </c:pt>
                <c:pt idx="8373">
                  <c:v>1.0100865572008604E-4</c:v>
                </c:pt>
                <c:pt idx="8374">
                  <c:v>1.0227309094925379E-4</c:v>
                </c:pt>
                <c:pt idx="8375">
                  <c:v>1.0103654703915955E-4</c:v>
                </c:pt>
                <c:pt idx="8376">
                  <c:v>1.0186208372925872E-4</c:v>
                </c:pt>
                <c:pt idx="8377">
                  <c:v>1.0146212609214615E-4</c:v>
                </c:pt>
                <c:pt idx="8378">
                  <c:v>1.0004358117913837E-4</c:v>
                </c:pt>
                <c:pt idx="8379">
                  <c:v>1.0064132385441532E-4</c:v>
                </c:pt>
                <c:pt idx="8380">
                  <c:v>9.2757203865887177E-5</c:v>
                </c:pt>
                <c:pt idx="8381">
                  <c:v>9.327380376998335E-5</c:v>
                </c:pt>
                <c:pt idx="8382">
                  <c:v>9.1887893474889705E-5</c:v>
                </c:pt>
                <c:pt idx="8383">
                  <c:v>9.1689953101145095E-5</c:v>
                </c:pt>
                <c:pt idx="8384">
                  <c:v>8.7373664460345908E-5</c:v>
                </c:pt>
                <c:pt idx="8385">
                  <c:v>8.5604705866921109E-5</c:v>
                </c:pt>
                <c:pt idx="8386">
                  <c:v>8.6779339358531121E-5</c:v>
                </c:pt>
                <c:pt idx="8387">
                  <c:v>8.9846500858369163E-5</c:v>
                </c:pt>
                <c:pt idx="8388">
                  <c:v>8.8662394325903025E-5</c:v>
                </c:pt>
                <c:pt idx="8389">
                  <c:v>8.946384510131115E-5</c:v>
                </c:pt>
                <c:pt idx="8390">
                  <c:v>8.5661845048266055E-5</c:v>
                </c:pt>
                <c:pt idx="8391">
                  <c:v>8.7813305326501503E-5</c:v>
                </c:pt>
                <c:pt idx="8392">
                  <c:v>8.8859457107113131E-5</c:v>
                </c:pt>
                <c:pt idx="8393">
                  <c:v>8.8992214474624805E-5</c:v>
                </c:pt>
                <c:pt idx="8394">
                  <c:v>9.2045409541393749E-5</c:v>
                </c:pt>
                <c:pt idx="8395">
                  <c:v>9.1820221665078679E-5</c:v>
                </c:pt>
                <c:pt idx="8396">
                  <c:v>9.235798314874366E-5</c:v>
                </c:pt>
                <c:pt idx="8397">
                  <c:v>9.2985414503453267E-5</c:v>
                </c:pt>
                <c:pt idx="8398">
                  <c:v>9.1778105286343677E-5</c:v>
                </c:pt>
                <c:pt idx="8399">
                  <c:v>9.2389907095238169E-5</c:v>
                </c:pt>
                <c:pt idx="8400">
                  <c:v>9.3182599750029835E-5</c:v>
                </c:pt>
                <c:pt idx="8401">
                  <c:v>9.7074427314925102E-5</c:v>
                </c:pt>
                <c:pt idx="8402">
                  <c:v>9.6947020195168473E-5</c:v>
                </c:pt>
                <c:pt idx="8403">
                  <c:v>9.5572601166111451E-5</c:v>
                </c:pt>
                <c:pt idx="8404">
                  <c:v>9.639685218322434E-5</c:v>
                </c:pt>
                <c:pt idx="8405">
                  <c:v>9.5730040245063121E-5</c:v>
                </c:pt>
                <c:pt idx="8406">
                  <c:v>9.6338107981444111E-5</c:v>
                </c:pt>
                <c:pt idx="8407">
                  <c:v>9.5932055280685129E-5</c:v>
                </c:pt>
                <c:pt idx="8408">
                  <c:v>9.4874156903317934E-5</c:v>
                </c:pt>
                <c:pt idx="8409">
                  <c:v>9.4735965291319919E-5</c:v>
                </c:pt>
                <c:pt idx="8410">
                  <c:v>9.4688421222209075E-5</c:v>
                </c:pt>
                <c:pt idx="8411">
                  <c:v>9.3949302234902583E-5</c:v>
                </c:pt>
                <c:pt idx="8412">
                  <c:v>9.2154549078806672E-5</c:v>
                </c:pt>
                <c:pt idx="8413">
                  <c:v>9.2411890492037158E-5</c:v>
                </c:pt>
                <c:pt idx="8414">
                  <c:v>9.4652478787878865E-5</c:v>
                </c:pt>
                <c:pt idx="8415">
                  <c:v>9.4840505501425935E-5</c:v>
                </c:pt>
                <c:pt idx="8416">
                  <c:v>9.6785768183438358E-5</c:v>
                </c:pt>
                <c:pt idx="8417">
                  <c:v>9.5566604632929512E-5</c:v>
                </c:pt>
                <c:pt idx="8418">
                  <c:v>9.6700464520727011E-5</c:v>
                </c:pt>
                <c:pt idx="8419">
                  <c:v>9.9121109513064214E-5</c:v>
                </c:pt>
                <c:pt idx="8420">
                  <c:v>9.9986950457190438E-5</c:v>
                </c:pt>
                <c:pt idx="8421">
                  <c:v>9.9498032130135441E-5</c:v>
                </c:pt>
                <c:pt idx="8422">
                  <c:v>1.0008431919743568E-4</c:v>
                </c:pt>
                <c:pt idx="8423">
                  <c:v>9.98561091405509E-5</c:v>
                </c:pt>
                <c:pt idx="8424">
                  <c:v>9.9896205590504534E-5</c:v>
                </c:pt>
                <c:pt idx="8425">
                  <c:v>1.0198615532874445E-4</c:v>
                </c:pt>
                <c:pt idx="8426">
                  <c:v>1.0174426938412256E-4</c:v>
                </c:pt>
                <c:pt idx="8427">
                  <c:v>1.0406010689368779E-4</c:v>
                </c:pt>
                <c:pt idx="8428">
                  <c:v>1.0391406590342873E-4</c:v>
                </c:pt>
                <c:pt idx="8429">
                  <c:v>1.0336550905100839E-4</c:v>
                </c:pt>
                <c:pt idx="8430">
                  <c:v>1.0193417043055399E-4</c:v>
                </c:pt>
                <c:pt idx="8431">
                  <c:v>1.0326540740037959E-4</c:v>
                </c:pt>
                <c:pt idx="8432">
                  <c:v>1.013820940590538E-4</c:v>
                </c:pt>
                <c:pt idx="8433">
                  <c:v>9.9910601695518236E-5</c:v>
                </c:pt>
                <c:pt idx="8434">
                  <c:v>1.0106762936573809E-4</c:v>
                </c:pt>
                <c:pt idx="8435">
                  <c:v>1.0107275042674262E-4</c:v>
                </c:pt>
                <c:pt idx="8436">
                  <c:v>9.910404848879942E-5</c:v>
                </c:pt>
                <c:pt idx="8437">
                  <c:v>9.9074921367622748E-5</c:v>
                </c:pt>
                <c:pt idx="8438">
                  <c:v>9.6142166595568289E-5</c:v>
                </c:pt>
                <c:pt idx="8439">
                  <c:v>9.4164014206161219E-5</c:v>
                </c:pt>
                <c:pt idx="8440">
                  <c:v>9.5000940966710195E-5</c:v>
                </c:pt>
                <c:pt idx="8441">
                  <c:v>9.4232205662165454E-5</c:v>
                </c:pt>
                <c:pt idx="8442">
                  <c:v>9.4067171870188416E-5</c:v>
                </c:pt>
                <c:pt idx="8443">
                  <c:v>9.95245112387495E-5</c:v>
                </c:pt>
                <c:pt idx="8444">
                  <c:v>9.6278411403197251E-5</c:v>
                </c:pt>
                <c:pt idx="8445">
                  <c:v>9.5768413272555143E-5</c:v>
                </c:pt>
                <c:pt idx="8446">
                  <c:v>9.4771646276784751E-5</c:v>
                </c:pt>
                <c:pt idx="8447">
                  <c:v>9.6536989251894037E-5</c:v>
                </c:pt>
                <c:pt idx="8448">
                  <c:v>9.543076817374846E-5</c:v>
                </c:pt>
                <c:pt idx="8449">
                  <c:v>9.6735400461538565E-5</c:v>
                </c:pt>
                <c:pt idx="8450">
                  <c:v>9.566715865578048E-5</c:v>
                </c:pt>
                <c:pt idx="8451">
                  <c:v>9.1987208826313391E-5</c:v>
                </c:pt>
                <c:pt idx="8452">
                  <c:v>9.5117170472021852E-5</c:v>
                </c:pt>
                <c:pt idx="8453">
                  <c:v>9.4818944925479143E-5</c:v>
                </c:pt>
                <c:pt idx="8454">
                  <c:v>9.4114413542282762E-5</c:v>
                </c:pt>
                <c:pt idx="8455">
                  <c:v>9.5458936589404062E-5</c:v>
                </c:pt>
                <c:pt idx="8456">
                  <c:v>9.5394083800402112E-5</c:v>
                </c:pt>
                <c:pt idx="8457">
                  <c:v>9.3827995247103407E-5</c:v>
                </c:pt>
                <c:pt idx="8458">
                  <c:v>9.2881512814753587E-5</c:v>
                </c:pt>
                <c:pt idx="8459">
                  <c:v>9.0234056643026075E-5</c:v>
                </c:pt>
                <c:pt idx="8460">
                  <c:v>9.1003767710672563E-5</c:v>
                </c:pt>
                <c:pt idx="8461">
                  <c:v>9.0677804632474662E-5</c:v>
                </c:pt>
                <c:pt idx="8462">
                  <c:v>9.1499541734609536E-5</c:v>
                </c:pt>
                <c:pt idx="8463">
                  <c:v>9.5181281344518018E-5</c:v>
                </c:pt>
                <c:pt idx="8464">
                  <c:v>9.442640886001188E-5</c:v>
                </c:pt>
                <c:pt idx="8465">
                  <c:v>9.4532022986061956E-5</c:v>
                </c:pt>
                <c:pt idx="8466">
                  <c:v>9.6902422416440356E-5</c:v>
                </c:pt>
                <c:pt idx="8467">
                  <c:v>9.6132055432215466E-5</c:v>
                </c:pt>
                <c:pt idx="8468">
                  <c:v>9.7554846251033246E-5</c:v>
                </c:pt>
                <c:pt idx="8469">
                  <c:v>9.7735543695395575E-5</c:v>
                </c:pt>
                <c:pt idx="8470">
                  <c:v>9.7689085220162977E-5</c:v>
                </c:pt>
                <c:pt idx="8471">
                  <c:v>9.7082384820585516E-5</c:v>
                </c:pt>
                <c:pt idx="8472">
                  <c:v>9.7430095928242719E-5</c:v>
                </c:pt>
                <c:pt idx="8473">
                  <c:v>9.5158143627566735E-5</c:v>
                </c:pt>
                <c:pt idx="8474">
                  <c:v>9.4207217699115097E-5</c:v>
                </c:pt>
                <c:pt idx="8475">
                  <c:v>9.4330788827277071E-5</c:v>
                </c:pt>
                <c:pt idx="8476">
                  <c:v>9.3725960375132773E-5</c:v>
                </c:pt>
                <c:pt idx="8477">
                  <c:v>9.4586334383109288E-5</c:v>
                </c:pt>
                <c:pt idx="8478">
                  <c:v>9.3739911121594599E-5</c:v>
                </c:pt>
                <c:pt idx="8479">
                  <c:v>9.1555029398584966E-5</c:v>
                </c:pt>
                <c:pt idx="8480">
                  <c:v>9.1222538297370669E-5</c:v>
                </c:pt>
                <c:pt idx="8481">
                  <c:v>9.0297170443291743E-5</c:v>
                </c:pt>
                <c:pt idx="8482">
                  <c:v>9.002658577154315E-5</c:v>
                </c:pt>
                <c:pt idx="8483">
                  <c:v>9.1667744401225897E-5</c:v>
                </c:pt>
                <c:pt idx="8484">
                  <c:v>9.1757683441367175E-5</c:v>
                </c:pt>
                <c:pt idx="8485">
                  <c:v>9.0356534232854176E-5</c:v>
                </c:pt>
                <c:pt idx="8486">
                  <c:v>9.0456966984800341E-5</c:v>
                </c:pt>
                <c:pt idx="8487">
                  <c:v>8.9003584071630594E-5</c:v>
                </c:pt>
                <c:pt idx="8488">
                  <c:v>8.7636902167510943E-5</c:v>
                </c:pt>
                <c:pt idx="8489">
                  <c:v>8.7673926996466471E-5</c:v>
                </c:pt>
                <c:pt idx="8490">
                  <c:v>8.7388754787422014E-5</c:v>
                </c:pt>
                <c:pt idx="8491">
                  <c:v>8.7397437388130045E-5</c:v>
                </c:pt>
                <c:pt idx="8492">
                  <c:v>8.7045198822559793E-5</c:v>
                </c:pt>
                <c:pt idx="8493">
                  <c:v>8.8246138380033E-5</c:v>
                </c:pt>
                <c:pt idx="8494">
                  <c:v>8.5541329381989443E-5</c:v>
                </c:pt>
                <c:pt idx="8495">
                  <c:v>8.5473469244350326E-5</c:v>
                </c:pt>
                <c:pt idx="8496">
                  <c:v>8.7988911003883765E-5</c:v>
                </c:pt>
                <c:pt idx="8497">
                  <c:v>8.6555857884208076E-5</c:v>
                </c:pt>
                <c:pt idx="8498">
                  <c:v>8.6268655771267239E-5</c:v>
                </c:pt>
                <c:pt idx="8499">
                  <c:v>8.673566104705885E-5</c:v>
                </c:pt>
                <c:pt idx="8500">
                  <c:v>8.9278194847665016E-5</c:v>
                </c:pt>
                <c:pt idx="8501">
                  <c:v>8.8903763690896287E-5</c:v>
                </c:pt>
                <c:pt idx="8502">
                  <c:v>8.581631198400568E-5</c:v>
                </c:pt>
                <c:pt idx="8503">
                  <c:v>8.6732934430856093E-5</c:v>
                </c:pt>
                <c:pt idx="8504">
                  <c:v>8.7651536625514429E-5</c:v>
                </c:pt>
                <c:pt idx="8505">
                  <c:v>8.628363117799202E-5</c:v>
                </c:pt>
                <c:pt idx="8506">
                  <c:v>8.6740393229105459E-5</c:v>
                </c:pt>
                <c:pt idx="8507">
                  <c:v>8.2755694487541154E-5</c:v>
                </c:pt>
                <c:pt idx="8508">
                  <c:v>8.3735082195322621E-5</c:v>
                </c:pt>
                <c:pt idx="8509">
                  <c:v>8.3070105417156303E-5</c:v>
                </c:pt>
                <c:pt idx="8510">
                  <c:v>8.3715405287275305E-5</c:v>
                </c:pt>
                <c:pt idx="8511">
                  <c:v>8.4579690425281973E-5</c:v>
                </c:pt>
                <c:pt idx="8512">
                  <c:v>8.4763101174674055E-5</c:v>
                </c:pt>
                <c:pt idx="8513">
                  <c:v>8.3559135940803418E-5</c:v>
                </c:pt>
                <c:pt idx="8514">
                  <c:v>8.3402895161479771E-5</c:v>
                </c:pt>
                <c:pt idx="8515">
                  <c:v>8.560866126115549E-5</c:v>
                </c:pt>
                <c:pt idx="8516">
                  <c:v>8.6875774662439851E-5</c:v>
                </c:pt>
                <c:pt idx="8517">
                  <c:v>8.6808691887767104E-5</c:v>
                </c:pt>
                <c:pt idx="8518">
                  <c:v>8.5999316410376837E-5</c:v>
                </c:pt>
                <c:pt idx="8519">
                  <c:v>8.5597205070422558E-5</c:v>
                </c:pt>
                <c:pt idx="8520">
                  <c:v>8.596004092242697E-5</c:v>
                </c:pt>
                <c:pt idx="8521">
                  <c:v>8.7608511405773325E-5</c:v>
                </c:pt>
                <c:pt idx="8522">
                  <c:v>8.7992775724510188E-5</c:v>
                </c:pt>
                <c:pt idx="8523">
                  <c:v>8.7446741740966719E-5</c:v>
                </c:pt>
                <c:pt idx="8524">
                  <c:v>8.6765833947214115E-5</c:v>
                </c:pt>
                <c:pt idx="8525">
                  <c:v>8.6935482066619797E-5</c:v>
                </c:pt>
                <c:pt idx="8526">
                  <c:v>8.8026464219537973E-5</c:v>
                </c:pt>
                <c:pt idx="8527">
                  <c:v>8.7066276160881838E-5</c:v>
                </c:pt>
                <c:pt idx="8528">
                  <c:v>8.6753543522101107E-5</c:v>
                </c:pt>
                <c:pt idx="8529">
                  <c:v>8.8965383001172375E-5</c:v>
                </c:pt>
                <c:pt idx="8530">
                  <c:v>8.9140531309342432E-5</c:v>
                </c:pt>
                <c:pt idx="8531">
                  <c:v>8.9046620100797033E-5</c:v>
                </c:pt>
                <c:pt idx="8532">
                  <c:v>8.7861550427751112E-5</c:v>
                </c:pt>
                <c:pt idx="8533">
                  <c:v>8.891440044527775E-5</c:v>
                </c:pt>
                <c:pt idx="8534">
                  <c:v>8.7032602741652057E-5</c:v>
                </c:pt>
                <c:pt idx="8535">
                  <c:v>8.6824189878163113E-5</c:v>
                </c:pt>
                <c:pt idx="8536">
                  <c:v>8.8715988543985053E-5</c:v>
                </c:pt>
                <c:pt idx="8537">
                  <c:v>8.7894341848208048E-5</c:v>
                </c:pt>
                <c:pt idx="8538">
                  <c:v>8.8406819065464385E-5</c:v>
                </c:pt>
                <c:pt idx="8539">
                  <c:v>8.8424403524590213E-5</c:v>
                </c:pt>
                <c:pt idx="8540">
                  <c:v>8.8943520465987642E-5</c:v>
                </c:pt>
                <c:pt idx="8541">
                  <c:v>8.9993978810583059E-5</c:v>
                </c:pt>
                <c:pt idx="8542">
                  <c:v>9.1379959990635671E-5</c:v>
                </c:pt>
                <c:pt idx="8543">
                  <c:v>9.1840073970037521E-5</c:v>
                </c:pt>
                <c:pt idx="8544">
                  <c:v>9.2289195190169742E-5</c:v>
                </c:pt>
                <c:pt idx="8545">
                  <c:v>9.3940221998595883E-5</c:v>
                </c:pt>
                <c:pt idx="8546">
                  <c:v>9.4433752451152501E-5</c:v>
                </c:pt>
                <c:pt idx="8547">
                  <c:v>9.4060065781469414E-5</c:v>
                </c:pt>
                <c:pt idx="8548">
                  <c:v>9.3738637676921334E-5</c:v>
                </c:pt>
                <c:pt idx="8549">
                  <c:v>9.4329963672514682E-5</c:v>
                </c:pt>
                <c:pt idx="8550">
                  <c:v>9.5584073827622562E-5</c:v>
                </c:pt>
                <c:pt idx="8551">
                  <c:v>9.5982832202993519E-5</c:v>
                </c:pt>
                <c:pt idx="8552">
                  <c:v>9.4676009072839999E-5</c:v>
                </c:pt>
                <c:pt idx="8553">
                  <c:v>9.4981374117372055E-5</c:v>
                </c:pt>
                <c:pt idx="8554">
                  <c:v>9.4071582384570488E-5</c:v>
                </c:pt>
                <c:pt idx="8555">
                  <c:v>9.6571535004675145E-5</c:v>
                </c:pt>
                <c:pt idx="8556">
                  <c:v>9.5482118032020632E-5</c:v>
                </c:pt>
                <c:pt idx="8557">
                  <c:v>9.5680384786165054E-5</c:v>
                </c:pt>
                <c:pt idx="8558">
                  <c:v>9.6667402874167594E-5</c:v>
                </c:pt>
                <c:pt idx="8559">
                  <c:v>9.547484706775707E-5</c:v>
                </c:pt>
                <c:pt idx="8560">
                  <c:v>9.575139053848855E-5</c:v>
                </c:pt>
                <c:pt idx="8561">
                  <c:v>9.619206014949784E-5</c:v>
                </c:pt>
                <c:pt idx="8562">
                  <c:v>9.8226661251897752E-5</c:v>
                </c:pt>
                <c:pt idx="8563">
                  <c:v>9.8376961174684787E-5</c:v>
                </c:pt>
                <c:pt idx="8564">
                  <c:v>9.8925611476941095E-5</c:v>
                </c:pt>
                <c:pt idx="8565">
                  <c:v>9.8396515806677628E-5</c:v>
                </c:pt>
                <c:pt idx="8566">
                  <c:v>9.7197198389167803E-5</c:v>
                </c:pt>
                <c:pt idx="8567">
                  <c:v>9.5655760550887085E-5</c:v>
                </c:pt>
                <c:pt idx="8568">
                  <c:v>9.4701140728206391E-5</c:v>
                </c:pt>
                <c:pt idx="8569">
                  <c:v>9.5171451411902054E-5</c:v>
                </c:pt>
                <c:pt idx="8570">
                  <c:v>9.297421676583836E-5</c:v>
                </c:pt>
                <c:pt idx="8571">
                  <c:v>9.2981163357442912E-5</c:v>
                </c:pt>
                <c:pt idx="8572">
                  <c:v>9.2256561110463153E-5</c:v>
                </c:pt>
                <c:pt idx="8573">
                  <c:v>9.1464692278983058E-5</c:v>
                </c:pt>
                <c:pt idx="8574">
                  <c:v>9.1372931556851398E-5</c:v>
                </c:pt>
                <c:pt idx="8575">
                  <c:v>9.0421183512126943E-5</c:v>
                </c:pt>
                <c:pt idx="8576">
                  <c:v>9.0064916940655332E-5</c:v>
                </c:pt>
                <c:pt idx="8577">
                  <c:v>9.1043250606201998E-5</c:v>
                </c:pt>
                <c:pt idx="8578">
                  <c:v>9.0480352815013507E-5</c:v>
                </c:pt>
                <c:pt idx="8579">
                  <c:v>9.2163408146853234E-5</c:v>
                </c:pt>
                <c:pt idx="8580">
                  <c:v>9.1686736033096467E-5</c:v>
                </c:pt>
                <c:pt idx="8581">
                  <c:v>9.2632666243300021E-5</c:v>
                </c:pt>
                <c:pt idx="8582">
                  <c:v>9.233663903064206E-5</c:v>
                </c:pt>
                <c:pt idx="8583">
                  <c:v>9.3621476572693476E-5</c:v>
                </c:pt>
                <c:pt idx="8584">
                  <c:v>9.3486973372160846E-5</c:v>
                </c:pt>
                <c:pt idx="8585">
                  <c:v>9.4224402923363712E-5</c:v>
                </c:pt>
                <c:pt idx="8586">
                  <c:v>9.1801971363689392E-5</c:v>
                </c:pt>
                <c:pt idx="8587">
                  <c:v>9.206861956217988E-5</c:v>
                </c:pt>
                <c:pt idx="8588">
                  <c:v>9.1187993212248306E-5</c:v>
                </c:pt>
                <c:pt idx="8589">
                  <c:v>9.0690324959255021E-5</c:v>
                </c:pt>
                <c:pt idx="8590">
                  <c:v>9.0009077150506427E-5</c:v>
                </c:pt>
                <c:pt idx="8591">
                  <c:v>9.0325328223929305E-5</c:v>
                </c:pt>
                <c:pt idx="8592">
                  <c:v>9.0884324903991697E-5</c:v>
                </c:pt>
                <c:pt idx="8593">
                  <c:v>9.1789835326972386E-5</c:v>
                </c:pt>
                <c:pt idx="8594">
                  <c:v>9.1618035613728982E-5</c:v>
                </c:pt>
                <c:pt idx="8595">
                  <c:v>9.1374280630525894E-5</c:v>
                </c:pt>
                <c:pt idx="8596">
                  <c:v>9.1327753646620982E-5</c:v>
                </c:pt>
                <c:pt idx="8597">
                  <c:v>9.0189819725517621E-5</c:v>
                </c:pt>
                <c:pt idx="8598">
                  <c:v>9.1932993708570819E-5</c:v>
                </c:pt>
                <c:pt idx="8599">
                  <c:v>9.2492082197674484E-5</c:v>
                </c:pt>
                <c:pt idx="8600">
                  <c:v>9.2419152086966688E-5</c:v>
                </c:pt>
                <c:pt idx="8601">
                  <c:v>9.0645013380609226E-5</c:v>
                </c:pt>
                <c:pt idx="8602">
                  <c:v>9.0526205393467459E-5</c:v>
                </c:pt>
                <c:pt idx="8603">
                  <c:v>9.0506657845188334E-5</c:v>
                </c:pt>
                <c:pt idx="8604">
                  <c:v>9.1233878988959972E-5</c:v>
                </c:pt>
                <c:pt idx="8605">
                  <c:v>9.1133570381129504E-5</c:v>
                </c:pt>
                <c:pt idx="8606">
                  <c:v>9.2114757976066047E-5</c:v>
                </c:pt>
                <c:pt idx="8607">
                  <c:v>9.1004680866635748E-5</c:v>
                </c:pt>
                <c:pt idx="8608">
                  <c:v>9.0976149796724413E-5</c:v>
                </c:pt>
                <c:pt idx="8609">
                  <c:v>9.100149688734036E-5</c:v>
                </c:pt>
                <c:pt idx="8610">
                  <c:v>9.1062714051794272E-5</c:v>
                </c:pt>
                <c:pt idx="8611">
                  <c:v>9.0467664653971265E-5</c:v>
                </c:pt>
                <c:pt idx="8612">
                  <c:v>9.1077436282363923E-5</c:v>
                </c:pt>
                <c:pt idx="8613">
                  <c:v>9.0770657511028601E-5</c:v>
                </c:pt>
                <c:pt idx="8614">
                  <c:v>8.8381493267556635E-5</c:v>
                </c:pt>
                <c:pt idx="8615">
                  <c:v>8.7801215703342674E-5</c:v>
                </c:pt>
                <c:pt idx="8616">
                  <c:v>8.7514234246257458E-5</c:v>
                </c:pt>
                <c:pt idx="8617">
                  <c:v>8.6511557786029291E-5</c:v>
                </c:pt>
                <c:pt idx="8618">
                  <c:v>8.6324407831535032E-5</c:v>
                </c:pt>
                <c:pt idx="8619">
                  <c:v>8.6370346426914202E-5</c:v>
                </c:pt>
                <c:pt idx="8620">
                  <c:v>8.6332357928314618E-5</c:v>
                </c:pt>
                <c:pt idx="8621">
                  <c:v>8.7158424878218554E-5</c:v>
                </c:pt>
                <c:pt idx="8622">
                  <c:v>8.7064989574394099E-5</c:v>
                </c:pt>
                <c:pt idx="8623">
                  <c:v>8.7184473794063116E-5</c:v>
                </c:pt>
                <c:pt idx="8624">
                  <c:v>8.7755622214492795E-5</c:v>
                </c:pt>
                <c:pt idx="8625">
                  <c:v>8.7837433746812006E-5</c:v>
                </c:pt>
                <c:pt idx="8626">
                  <c:v>8.8998122116610678E-5</c:v>
                </c:pt>
                <c:pt idx="8627">
                  <c:v>8.8996907046824328E-5</c:v>
                </c:pt>
                <c:pt idx="8628">
                  <c:v>8.9095724591493821E-5</c:v>
                </c:pt>
                <c:pt idx="8629">
                  <c:v>8.8794189038238721E-5</c:v>
                </c:pt>
                <c:pt idx="8630">
                  <c:v>8.8847658927123177E-5</c:v>
                </c:pt>
                <c:pt idx="8631">
                  <c:v>9.253786455050974E-5</c:v>
                </c:pt>
                <c:pt idx="8632">
                  <c:v>9.274737174794395E-5</c:v>
                </c:pt>
                <c:pt idx="8633">
                  <c:v>9.2894915369469563E-5</c:v>
                </c:pt>
                <c:pt idx="8634">
                  <c:v>9.3138689716271009E-5</c:v>
                </c:pt>
                <c:pt idx="8635">
                  <c:v>9.3241810930986584E-5</c:v>
                </c:pt>
                <c:pt idx="8636">
                  <c:v>9.2695621292115336E-5</c:v>
                </c:pt>
                <c:pt idx="8637">
                  <c:v>9.3027436883537867E-5</c:v>
                </c:pt>
                <c:pt idx="8638">
                  <c:v>9.3191920893621961E-5</c:v>
                </c:pt>
                <c:pt idx="8639">
                  <c:v>9.3583164502314821E-5</c:v>
                </c:pt>
                <c:pt idx="8640">
                  <c:v>9.3946842761254484E-5</c:v>
                </c:pt>
                <c:pt idx="8641">
                  <c:v>9.3036963897246018E-5</c:v>
                </c:pt>
                <c:pt idx="8642">
                  <c:v>9.2710365150989237E-5</c:v>
                </c:pt>
                <c:pt idx="8643">
                  <c:v>9.2655710689495602E-5</c:v>
                </c:pt>
                <c:pt idx="8644">
                  <c:v>9.332831477154425E-5</c:v>
                </c:pt>
                <c:pt idx="8645">
                  <c:v>9.4611575757575764E-5</c:v>
                </c:pt>
                <c:pt idx="8646">
                  <c:v>9.4445090077483525E-5</c:v>
                </c:pt>
                <c:pt idx="8647">
                  <c:v>9.1748859655411665E-5</c:v>
                </c:pt>
                <c:pt idx="8648">
                  <c:v>9.0885682356341781E-5</c:v>
                </c:pt>
                <c:pt idx="8649">
                  <c:v>9.1115568763005779E-5</c:v>
                </c:pt>
                <c:pt idx="8650">
                  <c:v>9.261585401687666E-5</c:v>
                </c:pt>
                <c:pt idx="8651">
                  <c:v>9.1945016227461853E-5</c:v>
                </c:pt>
                <c:pt idx="8652">
                  <c:v>9.233087680573211E-5</c:v>
                </c:pt>
                <c:pt idx="8653">
                  <c:v>9.1649870210307367E-5</c:v>
                </c:pt>
                <c:pt idx="8654">
                  <c:v>9.1497676787983832E-5</c:v>
                </c:pt>
                <c:pt idx="8655">
                  <c:v>9.0249704771256934E-5</c:v>
                </c:pt>
                <c:pt idx="8656">
                  <c:v>9.1352520838627708E-5</c:v>
                </c:pt>
                <c:pt idx="8657">
                  <c:v>9.1341969611919623E-5</c:v>
                </c:pt>
                <c:pt idx="8658">
                  <c:v>9.0887513535050244E-5</c:v>
                </c:pt>
                <c:pt idx="8659">
                  <c:v>9.0574218868360288E-5</c:v>
                </c:pt>
                <c:pt idx="8660">
                  <c:v>8.9344700473386452E-5</c:v>
                </c:pt>
                <c:pt idx="8661">
                  <c:v>9.0437346167166941E-5</c:v>
                </c:pt>
                <c:pt idx="8662">
                  <c:v>8.9899220189310864E-5</c:v>
                </c:pt>
                <c:pt idx="8663">
                  <c:v>8.9556725357802408E-5</c:v>
                </c:pt>
                <c:pt idx="8664">
                  <c:v>9.1568856110790537E-5</c:v>
                </c:pt>
                <c:pt idx="8665">
                  <c:v>9.1919790099238407E-5</c:v>
                </c:pt>
                <c:pt idx="8666">
                  <c:v>9.174181989154264E-5</c:v>
                </c:pt>
                <c:pt idx="8667">
                  <c:v>9.1695974411628976E-5</c:v>
                </c:pt>
                <c:pt idx="8668">
                  <c:v>9.171184105433153E-5</c:v>
                </c:pt>
                <c:pt idx="8669">
                  <c:v>9.2053232295271053E-5</c:v>
                </c:pt>
                <c:pt idx="8670">
                  <c:v>9.2139208499596352E-5</c:v>
                </c:pt>
                <c:pt idx="8671">
                  <c:v>9.1300632933579337E-5</c:v>
                </c:pt>
                <c:pt idx="8672">
                  <c:v>9.0687504900265186E-5</c:v>
                </c:pt>
                <c:pt idx="8673">
                  <c:v>9.0445835312427957E-5</c:v>
                </c:pt>
                <c:pt idx="8674">
                  <c:v>9.0283996922190202E-5</c:v>
                </c:pt>
                <c:pt idx="8675">
                  <c:v>8.8504531339326885E-5</c:v>
                </c:pt>
                <c:pt idx="8676">
                  <c:v>8.8936843678690797E-5</c:v>
                </c:pt>
                <c:pt idx="8677">
                  <c:v>8.8809372931551047E-5</c:v>
                </c:pt>
                <c:pt idx="8678">
                  <c:v>8.9383995057034228E-5</c:v>
                </c:pt>
                <c:pt idx="8679">
                  <c:v>8.9203066301843322E-5</c:v>
                </c:pt>
                <c:pt idx="8680">
                  <c:v>8.9873725319663622E-5</c:v>
                </c:pt>
                <c:pt idx="8681">
                  <c:v>8.9595095127850731E-5</c:v>
                </c:pt>
                <c:pt idx="8682">
                  <c:v>8.7580084360244158E-5</c:v>
                </c:pt>
                <c:pt idx="8683">
                  <c:v>8.8033580274067243E-5</c:v>
                </c:pt>
                <c:pt idx="8684">
                  <c:v>8.7678247691421989E-5</c:v>
                </c:pt>
                <c:pt idx="8685">
                  <c:v>8.7731812756159335E-5</c:v>
                </c:pt>
                <c:pt idx="8686">
                  <c:v>8.6524639484286854E-5</c:v>
                </c:pt>
                <c:pt idx="8687">
                  <c:v>8.5971509933241243E-5</c:v>
                </c:pt>
                <c:pt idx="8688">
                  <c:v>8.5665973080906895E-5</c:v>
                </c:pt>
                <c:pt idx="8689">
                  <c:v>8.508120353279631E-5</c:v>
                </c:pt>
                <c:pt idx="8690">
                  <c:v>8.4372176147739025E-5</c:v>
                </c:pt>
                <c:pt idx="8691">
                  <c:v>8.4707917924528299E-5</c:v>
                </c:pt>
                <c:pt idx="8692">
                  <c:v>8.4847218946278611E-5</c:v>
                </c:pt>
                <c:pt idx="8693">
                  <c:v>8.4762969668737055E-5</c:v>
                </c:pt>
                <c:pt idx="8694">
                  <c:v>8.3911964496837259E-5</c:v>
                </c:pt>
                <c:pt idx="8695">
                  <c:v>8.2922582566697333E-5</c:v>
                </c:pt>
                <c:pt idx="8696">
                  <c:v>8.3035957824537194E-5</c:v>
                </c:pt>
                <c:pt idx="8697">
                  <c:v>8.3422563623821553E-5</c:v>
                </c:pt>
                <c:pt idx="8698">
                  <c:v>8.3186794125761568E-5</c:v>
                </c:pt>
                <c:pt idx="8699">
                  <c:v>8.342221208045975E-5</c:v>
                </c:pt>
                <c:pt idx="8700">
                  <c:v>8.2742480726353271E-5</c:v>
                </c:pt>
                <c:pt idx="8701">
                  <c:v>8.3054336842105242E-5</c:v>
                </c:pt>
                <c:pt idx="8702">
                  <c:v>8.2382254463977923E-5</c:v>
                </c:pt>
                <c:pt idx="8703">
                  <c:v>8.2761266969209532E-5</c:v>
                </c:pt>
                <c:pt idx="8704">
                  <c:v>8.2713921527857528E-5</c:v>
                </c:pt>
                <c:pt idx="8705">
                  <c:v>8.0604135423845602E-5</c:v>
                </c:pt>
                <c:pt idx="8706">
                  <c:v>8.198330358332374E-5</c:v>
                </c:pt>
                <c:pt idx="8707">
                  <c:v>8.2448736276986652E-5</c:v>
                </c:pt>
                <c:pt idx="8708">
                  <c:v>8.1831181754506813E-5</c:v>
                </c:pt>
                <c:pt idx="8709">
                  <c:v>8.3645639873708357E-5</c:v>
                </c:pt>
                <c:pt idx="8710">
                  <c:v>8.329806662840085E-5</c:v>
                </c:pt>
                <c:pt idx="8711">
                  <c:v>8.4066134641873257E-5</c:v>
                </c:pt>
                <c:pt idx="8712">
                  <c:v>8.4457246310111299E-5</c:v>
                </c:pt>
                <c:pt idx="8713">
                  <c:v>8.5420201996786748E-5</c:v>
                </c:pt>
                <c:pt idx="8714">
                  <c:v>8.5077887251864574E-5</c:v>
                </c:pt>
                <c:pt idx="8715">
                  <c:v>8.4864471603946737E-5</c:v>
                </c:pt>
                <c:pt idx="8716">
                  <c:v>8.5381582838132359E-5</c:v>
                </c:pt>
                <c:pt idx="8717">
                  <c:v>8.6015427253957307E-5</c:v>
                </c:pt>
                <c:pt idx="8718">
                  <c:v>8.5435730909507951E-5</c:v>
                </c:pt>
                <c:pt idx="8719">
                  <c:v>8.3914355080275211E-5</c:v>
                </c:pt>
                <c:pt idx="8720">
                  <c:v>8.4156469086113945E-5</c:v>
                </c:pt>
                <c:pt idx="8721">
                  <c:v>8.3951095803714716E-5</c:v>
                </c:pt>
                <c:pt idx="8722">
                  <c:v>8.3950798417975445E-5</c:v>
                </c:pt>
                <c:pt idx="8723">
                  <c:v>8.3483323635946791E-5</c:v>
                </c:pt>
                <c:pt idx="8724">
                  <c:v>8.1042231782234926E-5</c:v>
                </c:pt>
                <c:pt idx="8725">
                  <c:v>7.8421911437084551E-5</c:v>
                </c:pt>
                <c:pt idx="8726">
                  <c:v>7.8236743130514469E-5</c:v>
                </c:pt>
                <c:pt idx="8727">
                  <c:v>7.8021914000916568E-5</c:v>
                </c:pt>
                <c:pt idx="8728">
                  <c:v>7.5834009302325558E-5</c:v>
                </c:pt>
                <c:pt idx="8729">
                  <c:v>7.5514963413516575E-5</c:v>
                </c:pt>
                <c:pt idx="8730">
                  <c:v>7.8200899931279321E-5</c:v>
                </c:pt>
                <c:pt idx="8731">
                  <c:v>7.7208753973889124E-5</c:v>
                </c:pt>
                <c:pt idx="8732">
                  <c:v>7.7515417015916623E-5</c:v>
                </c:pt>
                <c:pt idx="8733">
                  <c:v>7.7121949301580021E-5</c:v>
                </c:pt>
                <c:pt idx="8734">
                  <c:v>7.734991831711504E-5</c:v>
                </c:pt>
                <c:pt idx="8735">
                  <c:v>7.9691877152014644E-5</c:v>
                </c:pt>
                <c:pt idx="8736">
                  <c:v>7.947984585097859E-5</c:v>
                </c:pt>
                <c:pt idx="8737">
                  <c:v>8.07783507095445E-5</c:v>
                </c:pt>
                <c:pt idx="8738">
                  <c:v>8.0462812976313063E-5</c:v>
                </c:pt>
                <c:pt idx="8739">
                  <c:v>8.0165742219679627E-5</c:v>
                </c:pt>
                <c:pt idx="8740">
                  <c:v>8.0807952659878719E-5</c:v>
                </c:pt>
                <c:pt idx="8741">
                  <c:v>8.0607532738503765E-5</c:v>
                </c:pt>
                <c:pt idx="8742">
                  <c:v>8.0732154695184721E-5</c:v>
                </c:pt>
                <c:pt idx="8743">
                  <c:v>8.0675144693504122E-5</c:v>
                </c:pt>
                <c:pt idx="8744">
                  <c:v>7.8602356672384218E-5</c:v>
                </c:pt>
                <c:pt idx="8745">
                  <c:v>8.2683447576034755E-5</c:v>
                </c:pt>
                <c:pt idx="8746">
                  <c:v>8.0895613467474564E-5</c:v>
                </c:pt>
                <c:pt idx="8747">
                  <c:v>8.1769454092363967E-5</c:v>
                </c:pt>
                <c:pt idx="8748">
                  <c:v>8.1665489747399697E-5</c:v>
                </c:pt>
                <c:pt idx="8749">
                  <c:v>7.9997325771428564E-5</c:v>
                </c:pt>
                <c:pt idx="8750">
                  <c:v>8.0429021951776943E-5</c:v>
                </c:pt>
                <c:pt idx="8751">
                  <c:v>8.3886220498171848E-5</c:v>
                </c:pt>
                <c:pt idx="8752">
                  <c:v>8.3635179195704331E-5</c:v>
                </c:pt>
                <c:pt idx="8753">
                  <c:v>8.3271845613433858E-5</c:v>
                </c:pt>
                <c:pt idx="8754">
                  <c:v>8.297294390633923E-5</c:v>
                </c:pt>
                <c:pt idx="8755">
                  <c:v>8.1571824074920047E-5</c:v>
                </c:pt>
                <c:pt idx="8756">
                  <c:v>8.0297421776864215E-5</c:v>
                </c:pt>
                <c:pt idx="8757">
                  <c:v>8.0326501804064843E-5</c:v>
                </c:pt>
                <c:pt idx="8758">
                  <c:v>8.0355562381550412E-5</c:v>
                </c:pt>
                <c:pt idx="8759">
                  <c:v>8.0460993504566199E-5</c:v>
                </c:pt>
                <c:pt idx="8760">
                  <c:v>7.8895038465928545E-5</c:v>
                </c:pt>
                <c:pt idx="8761">
                  <c:v>7.8711761595526132E-5</c:v>
                </c:pt>
                <c:pt idx="8762">
                  <c:v>7.827570459888166E-5</c:v>
                </c:pt>
                <c:pt idx="8763">
                  <c:v>8.0367008557736196E-5</c:v>
                </c:pt>
                <c:pt idx="8764">
                  <c:v>7.9052292390188235E-5</c:v>
                </c:pt>
                <c:pt idx="8765">
                  <c:v>8.0834371172712742E-5</c:v>
                </c:pt>
                <c:pt idx="8766">
                  <c:v>7.9265684441656205E-5</c:v>
                </c:pt>
                <c:pt idx="8767">
                  <c:v>7.9458734443430657E-5</c:v>
                </c:pt>
                <c:pt idx="8768">
                  <c:v>8.1148205051887324E-5</c:v>
                </c:pt>
                <c:pt idx="8769">
                  <c:v>8.2588163933865441E-5</c:v>
                </c:pt>
                <c:pt idx="8770">
                  <c:v>8.176239515448637E-5</c:v>
                </c:pt>
                <c:pt idx="8771">
                  <c:v>8.1545734644322839E-5</c:v>
                </c:pt>
                <c:pt idx="8772">
                  <c:v>8.225102930582469E-5</c:v>
                </c:pt>
                <c:pt idx="8773">
                  <c:v>8.3796132676088441E-5</c:v>
                </c:pt>
                <c:pt idx="8774">
                  <c:v>8.3934391464387449E-5</c:v>
                </c:pt>
                <c:pt idx="8775">
                  <c:v>8.3934057976298986E-5</c:v>
                </c:pt>
                <c:pt idx="8776">
                  <c:v>8.6687167585735428E-5</c:v>
                </c:pt>
                <c:pt idx="8777">
                  <c:v>8.7761964957849156E-5</c:v>
                </c:pt>
                <c:pt idx="8778">
                  <c:v>8.9284885134981187E-5</c:v>
                </c:pt>
                <c:pt idx="8779">
                  <c:v>8.9230705341685623E-5</c:v>
                </c:pt>
                <c:pt idx="8780">
                  <c:v>8.9835080742512214E-5</c:v>
                </c:pt>
                <c:pt idx="8781">
                  <c:v>8.9113522751081733E-5</c:v>
                </c:pt>
                <c:pt idx="8782">
                  <c:v>8.7934701241033789E-5</c:v>
                </c:pt>
                <c:pt idx="8783">
                  <c:v>8.9013939344262269E-5</c:v>
                </c:pt>
                <c:pt idx="8784">
                  <c:v>8.8491533887307888E-5</c:v>
                </c:pt>
                <c:pt idx="8785">
                  <c:v>8.5676765262918258E-5</c:v>
                </c:pt>
                <c:pt idx="8786">
                  <c:v>8.7814587310800033E-5</c:v>
                </c:pt>
                <c:pt idx="8787">
                  <c:v>8.7599701342740082E-5</c:v>
                </c:pt>
                <c:pt idx="8788">
                  <c:v>8.6109097769939685E-5</c:v>
                </c:pt>
                <c:pt idx="8789">
                  <c:v>8.6468978191126257E-5</c:v>
                </c:pt>
                <c:pt idx="8790">
                  <c:v>8.6297011386645415E-5</c:v>
                </c:pt>
                <c:pt idx="8791">
                  <c:v>8.3726017732029093E-5</c:v>
                </c:pt>
                <c:pt idx="8792">
                  <c:v>8.4350687581030337E-5</c:v>
                </c:pt>
                <c:pt idx="8793">
                  <c:v>8.3494814657721148E-5</c:v>
                </c:pt>
                <c:pt idx="8794">
                  <c:v>8.2316101591813496E-5</c:v>
                </c:pt>
                <c:pt idx="8795">
                  <c:v>8.2409286675761678E-5</c:v>
                </c:pt>
                <c:pt idx="8796">
                  <c:v>8.2994639956803423E-5</c:v>
                </c:pt>
                <c:pt idx="8797">
                  <c:v>8.1267122130029512E-5</c:v>
                </c:pt>
                <c:pt idx="8798">
                  <c:v>8.0464915160813688E-5</c:v>
                </c:pt>
                <c:pt idx="8799">
                  <c:v>8.1154551329545415E-5</c:v>
                </c:pt>
                <c:pt idx="8800">
                  <c:v>8.0890896557209366E-5</c:v>
                </c:pt>
                <c:pt idx="8801">
                  <c:v>8.0494295444217179E-5</c:v>
                </c:pt>
                <c:pt idx="8802">
                  <c:v>8.0162915347040741E-5</c:v>
                </c:pt>
                <c:pt idx="8803">
                  <c:v>8.0542231485688273E-5</c:v>
                </c:pt>
                <c:pt idx="8804">
                  <c:v>8.139037634298689E-5</c:v>
                </c:pt>
                <c:pt idx="8805">
                  <c:v>8.1662313161480775E-5</c:v>
                </c:pt>
                <c:pt idx="8806">
                  <c:v>8.1193472419666137E-5</c:v>
                </c:pt>
                <c:pt idx="8807">
                  <c:v>8.0826609956857377E-5</c:v>
                </c:pt>
                <c:pt idx="8808">
                  <c:v>8.04870630718583E-5</c:v>
                </c:pt>
                <c:pt idx="8809">
                  <c:v>8.003281821793413E-5</c:v>
                </c:pt>
                <c:pt idx="8810">
                  <c:v>7.6955999421178043E-5</c:v>
                </c:pt>
                <c:pt idx="8811">
                  <c:v>7.7161492884702645E-5</c:v>
                </c:pt>
                <c:pt idx="8812">
                  <c:v>7.6528477374333337E-5</c:v>
                </c:pt>
                <c:pt idx="8813">
                  <c:v>7.5586885432266831E-5</c:v>
                </c:pt>
                <c:pt idx="8814">
                  <c:v>7.5706411310266563E-5</c:v>
                </c:pt>
                <c:pt idx="8815">
                  <c:v>7.5747049342105236E-5</c:v>
                </c:pt>
                <c:pt idx="8816">
                  <c:v>7.5817165657253007E-5</c:v>
                </c:pt>
                <c:pt idx="8817">
                  <c:v>7.5315804218643658E-5</c:v>
                </c:pt>
                <c:pt idx="8818">
                  <c:v>7.5612994840684855E-5</c:v>
                </c:pt>
                <c:pt idx="8819">
                  <c:v>7.7334234160997696E-5</c:v>
                </c:pt>
                <c:pt idx="8820">
                  <c:v>7.8828299251785473E-5</c:v>
                </c:pt>
                <c:pt idx="8821">
                  <c:v>7.9115611720698216E-5</c:v>
                </c:pt>
                <c:pt idx="8822">
                  <c:v>7.9459180437492882E-5</c:v>
                </c:pt>
                <c:pt idx="8823">
                  <c:v>7.9981605779691714E-5</c:v>
                </c:pt>
                <c:pt idx="8824">
                  <c:v>8.0708537212464563E-5</c:v>
                </c:pt>
                <c:pt idx="8825">
                  <c:v>8.0228205200543818E-5</c:v>
                </c:pt>
                <c:pt idx="8826">
                  <c:v>7.8793842392658859E-5</c:v>
                </c:pt>
                <c:pt idx="8827">
                  <c:v>7.8622267229270471E-5</c:v>
                </c:pt>
                <c:pt idx="8828">
                  <c:v>8.0981780541397632E-5</c:v>
                </c:pt>
                <c:pt idx="8829">
                  <c:v>8.0295644224235525E-5</c:v>
                </c:pt>
                <c:pt idx="8830">
                  <c:v>8.1943372392707475E-5</c:v>
                </c:pt>
                <c:pt idx="8831">
                  <c:v>8.118833414855069E-5</c:v>
                </c:pt>
                <c:pt idx="8832">
                  <c:v>8.0475582678591619E-5</c:v>
                </c:pt>
                <c:pt idx="8833">
                  <c:v>7.9569075526375339E-5</c:v>
                </c:pt>
                <c:pt idx="8834">
                  <c:v>8.0598395517826799E-5</c:v>
                </c:pt>
                <c:pt idx="8835">
                  <c:v>8.0090234947940227E-5</c:v>
                </c:pt>
                <c:pt idx="8836">
                  <c:v>7.9466192961412217E-5</c:v>
                </c:pt>
                <c:pt idx="8837">
                  <c:v>8.0279479395790868E-5</c:v>
                </c:pt>
                <c:pt idx="8838">
                  <c:v>7.9940350989930964E-5</c:v>
                </c:pt>
                <c:pt idx="8839">
                  <c:v>8.0393050984162883E-5</c:v>
                </c:pt>
                <c:pt idx="8840">
                  <c:v>7.9496598744485902E-5</c:v>
                </c:pt>
                <c:pt idx="8841">
                  <c:v>8.03748666251979E-5</c:v>
                </c:pt>
                <c:pt idx="8842">
                  <c:v>7.8851535542236772E-5</c:v>
                </c:pt>
                <c:pt idx="8843">
                  <c:v>7.9554865445499747E-5</c:v>
                </c:pt>
                <c:pt idx="8844">
                  <c:v>7.7713692323346499E-5</c:v>
                </c:pt>
                <c:pt idx="8845">
                  <c:v>8.0376107302735671E-5</c:v>
                </c:pt>
                <c:pt idx="8846">
                  <c:v>8.1367690222674326E-5</c:v>
                </c:pt>
                <c:pt idx="8847">
                  <c:v>8.0985490777576833E-5</c:v>
                </c:pt>
                <c:pt idx="8848">
                  <c:v>7.8368802576562303E-5</c:v>
                </c:pt>
                <c:pt idx="8849">
                  <c:v>7.7602461909604499E-5</c:v>
                </c:pt>
                <c:pt idx="8850">
                  <c:v>7.8770745927013875E-5</c:v>
                </c:pt>
                <c:pt idx="8851">
                  <c:v>7.9369412155445073E-5</c:v>
                </c:pt>
                <c:pt idx="8852">
                  <c:v>7.9085579905116879E-5</c:v>
                </c:pt>
                <c:pt idx="8853">
                  <c:v>7.8305440716060505E-5</c:v>
                </c:pt>
                <c:pt idx="8854">
                  <c:v>7.8934813393562926E-5</c:v>
                </c:pt>
                <c:pt idx="8855">
                  <c:v>7.836414269421858E-5</c:v>
                </c:pt>
                <c:pt idx="8856">
                  <c:v>7.92488817319634E-5</c:v>
                </c:pt>
                <c:pt idx="8857">
                  <c:v>8.1656538959132971E-5</c:v>
                </c:pt>
                <c:pt idx="8858">
                  <c:v>8.229409173721637E-5</c:v>
                </c:pt>
                <c:pt idx="8859">
                  <c:v>8.2294015203160245E-5</c:v>
                </c:pt>
                <c:pt idx="8860">
                  <c:v>8.2496366832185956E-5</c:v>
                </c:pt>
                <c:pt idx="8861">
                  <c:v>8.0549382058226111E-5</c:v>
                </c:pt>
                <c:pt idx="8862">
                  <c:v>8.0727142570235797E-5</c:v>
                </c:pt>
                <c:pt idx="8863">
                  <c:v>8.0287868073104676E-5</c:v>
                </c:pt>
                <c:pt idx="8864">
                  <c:v>8.0269442707275786E-5</c:v>
                </c:pt>
                <c:pt idx="8865">
                  <c:v>7.8646980464696566E-5</c:v>
                </c:pt>
                <c:pt idx="8866">
                  <c:v>7.8514518811322856E-5</c:v>
                </c:pt>
                <c:pt idx="8867">
                  <c:v>7.8743195218764075E-5</c:v>
                </c:pt>
                <c:pt idx="8868">
                  <c:v>7.8857621039576028E-5</c:v>
                </c:pt>
                <c:pt idx="8869">
                  <c:v>7.8744416798196139E-5</c:v>
                </c:pt>
                <c:pt idx="8870">
                  <c:v>7.928441282831695E-5</c:v>
                </c:pt>
                <c:pt idx="8871">
                  <c:v>7.8384675450856583E-5</c:v>
                </c:pt>
                <c:pt idx="8872">
                  <c:v>7.7439682204440401E-5</c:v>
                </c:pt>
                <c:pt idx="8873">
                  <c:v>7.6747903932837452E-5</c:v>
                </c:pt>
                <c:pt idx="8874">
                  <c:v>7.7259078399999952E-5</c:v>
                </c:pt>
                <c:pt idx="8875">
                  <c:v>7.7643414127985527E-5</c:v>
                </c:pt>
                <c:pt idx="8876">
                  <c:v>7.847356953925871E-5</c:v>
                </c:pt>
                <c:pt idx="8877">
                  <c:v>7.7874403232710006E-5</c:v>
                </c:pt>
                <c:pt idx="8878">
                  <c:v>7.7760585054623211E-5</c:v>
                </c:pt>
                <c:pt idx="8879">
                  <c:v>7.8371077691441387E-5</c:v>
                </c:pt>
                <c:pt idx="8880">
                  <c:v>7.7905341774574876E-5</c:v>
                </c:pt>
                <c:pt idx="8881">
                  <c:v>7.7504862699842318E-5</c:v>
                </c:pt>
                <c:pt idx="8882">
                  <c:v>7.987279511426315E-5</c:v>
                </c:pt>
                <c:pt idx="8883">
                  <c:v>7.9863804479963932E-5</c:v>
                </c:pt>
                <c:pt idx="8884">
                  <c:v>7.8174945278559313E-5</c:v>
                </c:pt>
                <c:pt idx="8885">
                  <c:v>7.7450840186810653E-5</c:v>
                </c:pt>
                <c:pt idx="8886">
                  <c:v>7.7097194598852193E-5</c:v>
                </c:pt>
                <c:pt idx="8887">
                  <c:v>7.6982925495049442E-5</c:v>
                </c:pt>
                <c:pt idx="8888">
                  <c:v>7.7108626099673687E-5</c:v>
                </c:pt>
                <c:pt idx="8889">
                  <c:v>7.7683451563554501E-5</c:v>
                </c:pt>
                <c:pt idx="8890">
                  <c:v>7.6985748622202175E-5</c:v>
                </c:pt>
                <c:pt idx="8891">
                  <c:v>7.6736903058929317E-5</c:v>
                </c:pt>
                <c:pt idx="8892">
                  <c:v>7.6169118025413196E-5</c:v>
                </c:pt>
                <c:pt idx="8893">
                  <c:v>7.7094032044074606E-5</c:v>
                </c:pt>
                <c:pt idx="8894">
                  <c:v>7.5093819325463697E-5</c:v>
                </c:pt>
                <c:pt idx="8895">
                  <c:v>7.6143431497302115E-5</c:v>
                </c:pt>
                <c:pt idx="8896">
                  <c:v>7.5718711352141128E-5</c:v>
                </c:pt>
                <c:pt idx="8897">
                  <c:v>7.5584095583277092E-5</c:v>
                </c:pt>
                <c:pt idx="8898">
                  <c:v>7.5332719092032762E-5</c:v>
                </c:pt>
                <c:pt idx="8899">
                  <c:v>7.513933275280895E-5</c:v>
                </c:pt>
                <c:pt idx="8900">
                  <c:v>7.4535195607235098E-5</c:v>
                </c:pt>
                <c:pt idx="8901">
                  <c:v>7.4183637328690153E-5</c:v>
                </c:pt>
                <c:pt idx="8902">
                  <c:v>7.2990778344378266E-5</c:v>
                </c:pt>
                <c:pt idx="8903">
                  <c:v>7.0464087140610925E-5</c:v>
                </c:pt>
                <c:pt idx="8904">
                  <c:v>7.0120854542391885E-5</c:v>
                </c:pt>
                <c:pt idx="8905">
                  <c:v>6.8885263867055893E-5</c:v>
                </c:pt>
                <c:pt idx="8906">
                  <c:v>6.9144646963062727E-5</c:v>
                </c:pt>
                <c:pt idx="8907">
                  <c:v>6.8251007330489413E-5</c:v>
                </c:pt>
                <c:pt idx="8908">
                  <c:v>6.9364838747334128E-5</c:v>
                </c:pt>
                <c:pt idx="8909">
                  <c:v>6.9336578742985381E-5</c:v>
                </c:pt>
                <c:pt idx="8910">
                  <c:v>6.895964985972391E-5</c:v>
                </c:pt>
                <c:pt idx="8911">
                  <c:v>6.8519747621184889E-5</c:v>
                </c:pt>
                <c:pt idx="8912">
                  <c:v>6.9180107461011984E-5</c:v>
                </c:pt>
                <c:pt idx="8913">
                  <c:v>6.8607398350908658E-5</c:v>
                </c:pt>
                <c:pt idx="8914">
                  <c:v>6.8733477835109338E-5</c:v>
                </c:pt>
                <c:pt idx="8915">
                  <c:v>6.8210431045311775E-5</c:v>
                </c:pt>
                <c:pt idx="8916">
                  <c:v>6.8666639968599283E-5</c:v>
                </c:pt>
                <c:pt idx="8917">
                  <c:v>6.9059359777977095E-5</c:v>
                </c:pt>
                <c:pt idx="8918">
                  <c:v>7.008188742011433E-5</c:v>
                </c:pt>
                <c:pt idx="8919">
                  <c:v>7.0418696782511181E-5</c:v>
                </c:pt>
                <c:pt idx="8920">
                  <c:v>7.1978591783432324E-5</c:v>
                </c:pt>
                <c:pt idx="8921">
                  <c:v>7.1219600268997943E-5</c:v>
                </c:pt>
                <c:pt idx="8922">
                  <c:v>7.0930010534573539E-5</c:v>
                </c:pt>
                <c:pt idx="8923">
                  <c:v>7.1494527835051509E-5</c:v>
                </c:pt>
                <c:pt idx="8924">
                  <c:v>7.1336168582633011E-5</c:v>
                </c:pt>
                <c:pt idx="8925">
                  <c:v>7.2425953909926023E-5</c:v>
                </c:pt>
                <c:pt idx="8926">
                  <c:v>7.4863504458384643E-5</c:v>
                </c:pt>
                <c:pt idx="8927">
                  <c:v>7.5494442327508923E-5</c:v>
                </c:pt>
                <c:pt idx="8928">
                  <c:v>7.488558239444502E-5</c:v>
                </c:pt>
                <c:pt idx="8929">
                  <c:v>7.3391638320268715E-5</c:v>
                </c:pt>
                <c:pt idx="8930">
                  <c:v>7.2037473955883954E-5</c:v>
                </c:pt>
                <c:pt idx="8931">
                  <c:v>7.181017832512312E-5</c:v>
                </c:pt>
                <c:pt idx="8932">
                  <c:v>7.2903778573827347E-5</c:v>
                </c:pt>
                <c:pt idx="8933">
                  <c:v>7.2747396776359937E-5</c:v>
                </c:pt>
                <c:pt idx="8934">
                  <c:v>7.3458679541130344E-5</c:v>
                </c:pt>
                <c:pt idx="8935">
                  <c:v>7.2839805550581872E-5</c:v>
                </c:pt>
                <c:pt idx="8936">
                  <c:v>7.1929396273917375E-5</c:v>
                </c:pt>
                <c:pt idx="8937">
                  <c:v>7.1612351432087673E-5</c:v>
                </c:pt>
                <c:pt idx="8938">
                  <c:v>7.1584377793936635E-5</c:v>
                </c:pt>
                <c:pt idx="8939">
                  <c:v>6.9694180514541344E-5</c:v>
                </c:pt>
                <c:pt idx="8940">
                  <c:v>7.0424834895425529E-5</c:v>
                </c:pt>
                <c:pt idx="8941">
                  <c:v>6.9810439700290715E-5</c:v>
                </c:pt>
                <c:pt idx="8942">
                  <c:v>7.0227494800402504E-5</c:v>
                </c:pt>
                <c:pt idx="8943">
                  <c:v>6.9723869655635018E-5</c:v>
                </c:pt>
                <c:pt idx="8944">
                  <c:v>7.1366650911123484E-5</c:v>
                </c:pt>
                <c:pt idx="8945">
                  <c:v>7.116871279901627E-5</c:v>
                </c:pt>
                <c:pt idx="8946">
                  <c:v>7.3242368212808715E-5</c:v>
                </c:pt>
                <c:pt idx="8947">
                  <c:v>7.2742121423781798E-5</c:v>
                </c:pt>
                <c:pt idx="8948">
                  <c:v>7.1932316325846405E-5</c:v>
                </c:pt>
                <c:pt idx="8949">
                  <c:v>7.2577857385474812E-5</c:v>
                </c:pt>
                <c:pt idx="8950">
                  <c:v>7.4740264328008001E-5</c:v>
                </c:pt>
                <c:pt idx="8951">
                  <c:v>7.3944936003127756E-5</c:v>
                </c:pt>
                <c:pt idx="8952">
                  <c:v>7.2563407818608246E-5</c:v>
                </c:pt>
                <c:pt idx="8953">
                  <c:v>7.2100427239222656E-5</c:v>
                </c:pt>
                <c:pt idx="8954">
                  <c:v>7.0937129882747029E-5</c:v>
                </c:pt>
                <c:pt idx="8955">
                  <c:v>7.0799008686913775E-5</c:v>
                </c:pt>
                <c:pt idx="8956">
                  <c:v>7.3062456715418075E-5</c:v>
                </c:pt>
                <c:pt idx="8957">
                  <c:v>7.3152430062513928E-5</c:v>
                </c:pt>
                <c:pt idx="8958">
                  <c:v>7.3994275945976095E-5</c:v>
                </c:pt>
                <c:pt idx="8959">
                  <c:v>7.4199917633928545E-5</c:v>
                </c:pt>
                <c:pt idx="8960">
                  <c:v>7.3773223646914383E-5</c:v>
                </c:pt>
                <c:pt idx="8961">
                  <c:v>7.4890037413523746E-5</c:v>
                </c:pt>
                <c:pt idx="8962">
                  <c:v>7.5708413433002312E-5</c:v>
                </c:pt>
                <c:pt idx="8963">
                  <c:v>7.5786123360107064E-5</c:v>
                </c:pt>
                <c:pt idx="8964">
                  <c:v>7.7137584361405433E-5</c:v>
                </c:pt>
                <c:pt idx="8965">
                  <c:v>7.7863741412000868E-5</c:v>
                </c:pt>
                <c:pt idx="8966">
                  <c:v>7.7450641764246656E-5</c:v>
                </c:pt>
                <c:pt idx="8967">
                  <c:v>7.6467390120428175E-5</c:v>
                </c:pt>
                <c:pt idx="8968">
                  <c:v>7.6904598996543631E-5</c:v>
                </c:pt>
                <c:pt idx="8969">
                  <c:v>7.5907427335562963E-5</c:v>
                </c:pt>
                <c:pt idx="8970">
                  <c:v>7.5803455411882704E-5</c:v>
                </c:pt>
                <c:pt idx="8971">
                  <c:v>7.5479275189478342E-5</c:v>
                </c:pt>
                <c:pt idx="8972">
                  <c:v>7.5824765017274014E-5</c:v>
                </c:pt>
                <c:pt idx="8973">
                  <c:v>7.5797216648094463E-5</c:v>
                </c:pt>
                <c:pt idx="8974">
                  <c:v>7.6768027810584924E-5</c:v>
                </c:pt>
                <c:pt idx="8975">
                  <c:v>7.3902698195187129E-5</c:v>
                </c:pt>
                <c:pt idx="8976">
                  <c:v>7.3320133931157366E-5</c:v>
                </c:pt>
                <c:pt idx="8977">
                  <c:v>7.2773953152149672E-5</c:v>
                </c:pt>
                <c:pt idx="8978">
                  <c:v>7.0607658670230496E-5</c:v>
                </c:pt>
                <c:pt idx="8979">
                  <c:v>6.9807347628062327E-5</c:v>
                </c:pt>
                <c:pt idx="8980">
                  <c:v>6.9598079723861444E-5</c:v>
                </c:pt>
                <c:pt idx="8981">
                  <c:v>6.7914121376085466E-5</c:v>
                </c:pt>
                <c:pt idx="8982">
                  <c:v>6.7947491829010304E-5</c:v>
                </c:pt>
                <c:pt idx="8983">
                  <c:v>6.798083980409612E-5</c:v>
                </c:pt>
                <c:pt idx="8984">
                  <c:v>6.7604572064551978E-5</c:v>
                </c:pt>
                <c:pt idx="8985">
                  <c:v>6.7196283307366971E-5</c:v>
                </c:pt>
                <c:pt idx="8986">
                  <c:v>6.717851236230105E-5</c:v>
                </c:pt>
                <c:pt idx="8987">
                  <c:v>6.744860863373382E-5</c:v>
                </c:pt>
                <c:pt idx="8988">
                  <c:v>6.5890381989097737E-5</c:v>
                </c:pt>
                <c:pt idx="8989">
                  <c:v>6.5893461590656242E-5</c:v>
                </c:pt>
                <c:pt idx="8990">
                  <c:v>6.683950250250246E-5</c:v>
                </c:pt>
                <c:pt idx="8991">
                  <c:v>6.6666870162366494E-5</c:v>
                </c:pt>
                <c:pt idx="8992">
                  <c:v>6.5673610196819701E-5</c:v>
                </c:pt>
                <c:pt idx="8993">
                  <c:v>6.6393487013564553E-5</c:v>
                </c:pt>
                <c:pt idx="8994">
                  <c:v>6.5991985736520254E-5</c:v>
                </c:pt>
                <c:pt idx="8995">
                  <c:v>6.4541665684748729E-5</c:v>
                </c:pt>
                <c:pt idx="8996">
                  <c:v>6.5540174958319397E-5</c:v>
                </c:pt>
                <c:pt idx="8997">
                  <c:v>6.5324146088019516E-5</c:v>
                </c:pt>
                <c:pt idx="8998">
                  <c:v>6.4309528680964509E-5</c:v>
                </c:pt>
                <c:pt idx="8999">
                  <c:v>6.5090073355555519E-5</c:v>
                </c:pt>
                <c:pt idx="9000">
                  <c:v>6.7443430107765753E-5</c:v>
                </c:pt>
                <c:pt idx="9001">
                  <c:v>6.660313297045096E-5</c:v>
                </c:pt>
                <c:pt idx="9002">
                  <c:v>6.6585415572586868E-5</c:v>
                </c:pt>
                <c:pt idx="9003">
                  <c:v>6.6712084540204299E-5</c:v>
                </c:pt>
                <c:pt idx="9004">
                  <c:v>6.6239968795113766E-5</c:v>
                </c:pt>
                <c:pt idx="9005">
                  <c:v>6.6625117299578003E-5</c:v>
                </c:pt>
                <c:pt idx="9006">
                  <c:v>6.5352762562451369E-5</c:v>
                </c:pt>
                <c:pt idx="9007">
                  <c:v>6.5157669249555893E-5</c:v>
                </c:pt>
                <c:pt idx="9008">
                  <c:v>6.671625435675429E-5</c:v>
                </c:pt>
                <c:pt idx="9009">
                  <c:v>6.387247966703656E-5</c:v>
                </c:pt>
                <c:pt idx="9010">
                  <c:v>6.5479989834646473E-5</c:v>
                </c:pt>
                <c:pt idx="9011">
                  <c:v>6.709476450288498E-5</c:v>
                </c:pt>
                <c:pt idx="9012">
                  <c:v>6.6356802474203854E-5</c:v>
                </c:pt>
                <c:pt idx="9013">
                  <c:v>6.5790659696028333E-5</c:v>
                </c:pt>
                <c:pt idx="9014">
                  <c:v>6.6589500266222892E-5</c:v>
                </c:pt>
                <c:pt idx="9015">
                  <c:v>6.5890094498668962E-5</c:v>
                </c:pt>
                <c:pt idx="9016">
                  <c:v>6.6605612276810392E-5</c:v>
                </c:pt>
                <c:pt idx="9017">
                  <c:v>6.4761529607451683E-5</c:v>
                </c:pt>
                <c:pt idx="9018">
                  <c:v>6.479618943341826E-5</c:v>
                </c:pt>
                <c:pt idx="9019">
                  <c:v>6.6346558059866891E-5</c:v>
                </c:pt>
                <c:pt idx="9020">
                  <c:v>6.666863142667102E-5</c:v>
                </c:pt>
                <c:pt idx="9021">
                  <c:v>6.8040186322323122E-5</c:v>
                </c:pt>
                <c:pt idx="9022">
                  <c:v>6.9634858650116291E-5</c:v>
                </c:pt>
                <c:pt idx="9023">
                  <c:v>6.8632372251772975E-5</c:v>
                </c:pt>
                <c:pt idx="9024">
                  <c:v>6.8453065551246455E-5</c:v>
                </c:pt>
                <c:pt idx="9025">
                  <c:v>6.7328114868158567E-5</c:v>
                </c:pt>
                <c:pt idx="9026">
                  <c:v>6.7514441475573198E-5</c:v>
                </c:pt>
                <c:pt idx="9027">
                  <c:v>6.6122812383695093E-5</c:v>
                </c:pt>
                <c:pt idx="9028">
                  <c:v>6.786565011629187E-5</c:v>
                </c:pt>
                <c:pt idx="9029">
                  <c:v>6.7695562569213661E-5</c:v>
                </c:pt>
                <c:pt idx="9030">
                  <c:v>6.9413130494961727E-5</c:v>
                </c:pt>
                <c:pt idx="9031">
                  <c:v>6.8601831133746613E-5</c:v>
                </c:pt>
                <c:pt idx="9032">
                  <c:v>6.8402539200708442E-5</c:v>
                </c:pt>
                <c:pt idx="9033">
                  <c:v>6.9299983860969611E-5</c:v>
                </c:pt>
                <c:pt idx="9034">
                  <c:v>7.0774377830658494E-5</c:v>
                </c:pt>
                <c:pt idx="9035">
                  <c:v>7.0330998151837035E-5</c:v>
                </c:pt>
                <c:pt idx="9036">
                  <c:v>7.0303379395817139E-5</c:v>
                </c:pt>
                <c:pt idx="9037">
                  <c:v>7.0374915412701872E-5</c:v>
                </c:pt>
                <c:pt idx="9038">
                  <c:v>7.1500913762584292E-5</c:v>
                </c:pt>
                <c:pt idx="9039">
                  <c:v>7.1434143351769847E-5</c:v>
                </c:pt>
                <c:pt idx="9040">
                  <c:v>7.2791419798694763E-5</c:v>
                </c:pt>
                <c:pt idx="9041">
                  <c:v>7.4351709710241036E-5</c:v>
                </c:pt>
                <c:pt idx="9042">
                  <c:v>7.4362591562534489E-5</c:v>
                </c:pt>
                <c:pt idx="9043">
                  <c:v>7.8119116165413472E-5</c:v>
                </c:pt>
                <c:pt idx="9044">
                  <c:v>7.8184289563294575E-5</c:v>
                </c:pt>
                <c:pt idx="9045">
                  <c:v>7.7806143124032665E-5</c:v>
                </c:pt>
                <c:pt idx="9046">
                  <c:v>8.2613175793080522E-5</c:v>
                </c:pt>
                <c:pt idx="9047">
                  <c:v>8.1821902354111342E-5</c:v>
                </c:pt>
                <c:pt idx="9048">
                  <c:v>7.899464885622714E-5</c:v>
                </c:pt>
                <c:pt idx="9049">
                  <c:v>7.9278265237568991E-5</c:v>
                </c:pt>
                <c:pt idx="9050">
                  <c:v>8.0629506474422653E-5</c:v>
                </c:pt>
                <c:pt idx="9051">
                  <c:v>8.1007355567830257E-5</c:v>
                </c:pt>
                <c:pt idx="9052">
                  <c:v>7.9105966408925157E-5</c:v>
                </c:pt>
                <c:pt idx="9053">
                  <c:v>8.0259950585376573E-5</c:v>
                </c:pt>
                <c:pt idx="9054">
                  <c:v>8.172299341800106E-5</c:v>
                </c:pt>
                <c:pt idx="9055">
                  <c:v>8.1669387687720801E-5</c:v>
                </c:pt>
                <c:pt idx="9056">
                  <c:v>8.0061602815501771E-5</c:v>
                </c:pt>
                <c:pt idx="9057">
                  <c:v>8.1312020854493219E-5</c:v>
                </c:pt>
                <c:pt idx="9058">
                  <c:v>8.0980641053096308E-5</c:v>
                </c:pt>
                <c:pt idx="9059">
                  <c:v>8.1953775143487814E-5</c:v>
                </c:pt>
                <c:pt idx="9060">
                  <c:v>8.3392715042489741E-5</c:v>
                </c:pt>
                <c:pt idx="9061">
                  <c:v>8.4474419841094634E-5</c:v>
                </c:pt>
                <c:pt idx="9062">
                  <c:v>8.3881778506013417E-5</c:v>
                </c:pt>
                <c:pt idx="9063">
                  <c:v>8.3776470266990244E-5</c:v>
                </c:pt>
                <c:pt idx="9064">
                  <c:v>8.3285753976833929E-5</c:v>
                </c:pt>
                <c:pt idx="9065">
                  <c:v>8.4619287546878409E-5</c:v>
                </c:pt>
                <c:pt idx="9066">
                  <c:v>8.3442669008492286E-5</c:v>
                </c:pt>
                <c:pt idx="9067">
                  <c:v>8.2174141023378877E-5</c:v>
                </c:pt>
                <c:pt idx="9068">
                  <c:v>8.0909263424853851E-5</c:v>
                </c:pt>
                <c:pt idx="9069">
                  <c:v>8.0792813373759602E-5</c:v>
                </c:pt>
                <c:pt idx="9070">
                  <c:v>8.3894982350347219E-5</c:v>
                </c:pt>
                <c:pt idx="9071">
                  <c:v>8.2949394929453216E-5</c:v>
                </c:pt>
                <c:pt idx="9072">
                  <c:v>8.2049158591425067E-5</c:v>
                </c:pt>
                <c:pt idx="9073">
                  <c:v>8.2429158739254983E-5</c:v>
                </c:pt>
                <c:pt idx="9074">
                  <c:v>8.0227377057851199E-5</c:v>
                </c:pt>
                <c:pt idx="9075">
                  <c:v>8.0002284883208424E-5</c:v>
                </c:pt>
                <c:pt idx="9076">
                  <c:v>7.985811229481103E-5</c:v>
                </c:pt>
                <c:pt idx="9077">
                  <c:v>8.1257743588896198E-5</c:v>
                </c:pt>
                <c:pt idx="9078">
                  <c:v>8.0452684822116951E-5</c:v>
                </c:pt>
                <c:pt idx="9079">
                  <c:v>8.1097164052863402E-5</c:v>
                </c:pt>
                <c:pt idx="9080">
                  <c:v>8.0012308798590437E-5</c:v>
                </c:pt>
                <c:pt idx="9081">
                  <c:v>7.9624469500110077E-5</c:v>
                </c:pt>
                <c:pt idx="9082">
                  <c:v>8.0551774997247565E-5</c:v>
                </c:pt>
                <c:pt idx="9083">
                  <c:v>8.0012902366798734E-5</c:v>
                </c:pt>
                <c:pt idx="9084">
                  <c:v>8.1230756301596009E-5</c:v>
                </c:pt>
                <c:pt idx="9085">
                  <c:v>8.1781283480079209E-5</c:v>
                </c:pt>
                <c:pt idx="9086">
                  <c:v>8.3022834862991042E-5</c:v>
                </c:pt>
                <c:pt idx="9087">
                  <c:v>8.3249854731514043E-5</c:v>
                </c:pt>
                <c:pt idx="9088">
                  <c:v>8.213439669930681E-5</c:v>
                </c:pt>
                <c:pt idx="9089">
                  <c:v>8.0184830220021952E-5</c:v>
                </c:pt>
                <c:pt idx="9090">
                  <c:v>8.0900955516444791E-5</c:v>
                </c:pt>
                <c:pt idx="9091">
                  <c:v>8.0936646117465858E-5</c:v>
                </c:pt>
                <c:pt idx="9092">
                  <c:v>8.2643785175409595E-5</c:v>
                </c:pt>
                <c:pt idx="9093">
                  <c:v>8.2652247943699095E-5</c:v>
                </c:pt>
                <c:pt idx="9094">
                  <c:v>8.2274050995052181E-5</c:v>
                </c:pt>
                <c:pt idx="9095">
                  <c:v>8.0463496317062391E-5</c:v>
                </c:pt>
                <c:pt idx="9096">
                  <c:v>8.136343318676482E-5</c:v>
                </c:pt>
                <c:pt idx="9097">
                  <c:v>8.164687444493291E-5</c:v>
                </c:pt>
                <c:pt idx="9098">
                  <c:v>8.2255479613144262E-5</c:v>
                </c:pt>
                <c:pt idx="9099">
                  <c:v>8.3749174967032915E-5</c:v>
                </c:pt>
                <c:pt idx="9100">
                  <c:v>8.5811339720909751E-5</c:v>
                </c:pt>
                <c:pt idx="9101">
                  <c:v>8.6252200362557627E-5</c:v>
                </c:pt>
                <c:pt idx="9102">
                  <c:v>8.5903093189058501E-5</c:v>
                </c:pt>
                <c:pt idx="9103">
                  <c:v>8.4404079778119454E-5</c:v>
                </c:pt>
                <c:pt idx="9104">
                  <c:v>8.4213679176276717E-5</c:v>
                </c:pt>
                <c:pt idx="9105">
                  <c:v>8.6061658115528167E-5</c:v>
                </c:pt>
                <c:pt idx="9106">
                  <c:v>8.3702142066542157E-5</c:v>
                </c:pt>
                <c:pt idx="9107">
                  <c:v>8.3536810452349526E-5</c:v>
                </c:pt>
                <c:pt idx="9108">
                  <c:v>8.445246693380168E-5</c:v>
                </c:pt>
                <c:pt idx="9109">
                  <c:v>8.4072513600439024E-5</c:v>
                </c:pt>
                <c:pt idx="9110">
                  <c:v>8.41927220612446E-5</c:v>
                </c:pt>
                <c:pt idx="9111">
                  <c:v>8.4312751690078958E-5</c:v>
                </c:pt>
                <c:pt idx="9112">
                  <c:v>8.453577615494342E-5</c:v>
                </c:pt>
                <c:pt idx="9113">
                  <c:v>8.4311470517884501E-5</c:v>
                </c:pt>
                <c:pt idx="9114">
                  <c:v>8.2601805814591273E-5</c:v>
                </c:pt>
                <c:pt idx="9115">
                  <c:v>8.2426516772707268E-5</c:v>
                </c:pt>
                <c:pt idx="9116">
                  <c:v>8.2294844192168422E-5</c:v>
                </c:pt>
                <c:pt idx="9117">
                  <c:v>8.0313973886817234E-5</c:v>
                </c:pt>
                <c:pt idx="9118">
                  <c:v>7.9822352747011677E-5</c:v>
                </c:pt>
                <c:pt idx="9119">
                  <c:v>7.9508545668859597E-5</c:v>
                </c:pt>
                <c:pt idx="9120">
                  <c:v>7.8905295154040075E-5</c:v>
                </c:pt>
                <c:pt idx="9121">
                  <c:v>7.8986923580355131E-5</c:v>
                </c:pt>
                <c:pt idx="9122">
                  <c:v>7.8716281782308394E-5</c:v>
                </c:pt>
                <c:pt idx="9123">
                  <c:v>7.8517571174923216E-5</c:v>
                </c:pt>
                <c:pt idx="9124">
                  <c:v>8.1219866761643764E-5</c:v>
                </c:pt>
                <c:pt idx="9125">
                  <c:v>8.1607873745342916E-5</c:v>
                </c:pt>
                <c:pt idx="9126">
                  <c:v>8.1581324498739935E-5</c:v>
                </c:pt>
                <c:pt idx="9127">
                  <c:v>8.2919833578001692E-5</c:v>
                </c:pt>
                <c:pt idx="9128">
                  <c:v>8.3811329948515654E-5</c:v>
                </c:pt>
                <c:pt idx="9129">
                  <c:v>8.4077738368017459E-5</c:v>
                </c:pt>
                <c:pt idx="9130">
                  <c:v>8.501050770999884E-5</c:v>
                </c:pt>
                <c:pt idx="9131">
                  <c:v>8.5103460151116878E-5</c:v>
                </c:pt>
                <c:pt idx="9132">
                  <c:v>8.5111174356728293E-5</c:v>
                </c:pt>
                <c:pt idx="9133">
                  <c:v>8.5975368743157376E-5</c:v>
                </c:pt>
                <c:pt idx="9134">
                  <c:v>8.5661476748768412E-5</c:v>
                </c:pt>
                <c:pt idx="9135">
                  <c:v>8.5440179630034963E-5</c:v>
                </c:pt>
                <c:pt idx="9136">
                  <c:v>8.3763794079019313E-5</c:v>
                </c:pt>
                <c:pt idx="9137">
                  <c:v>8.3539080619391508E-5</c:v>
                </c:pt>
                <c:pt idx="9138">
                  <c:v>8.2941559404748832E-5</c:v>
                </c:pt>
                <c:pt idx="9139">
                  <c:v>8.7918052439824897E-5</c:v>
                </c:pt>
                <c:pt idx="9140">
                  <c:v>8.8115430204572764E-5</c:v>
                </c:pt>
                <c:pt idx="9141">
                  <c:v>8.75086457230365E-5</c:v>
                </c:pt>
                <c:pt idx="9142">
                  <c:v>8.8459439713441928E-5</c:v>
                </c:pt>
                <c:pt idx="9143">
                  <c:v>8.7929291502624628E-5</c:v>
                </c:pt>
                <c:pt idx="9144">
                  <c:v>8.9432731481683934E-5</c:v>
                </c:pt>
                <c:pt idx="9145">
                  <c:v>9.1019858178438608E-5</c:v>
                </c:pt>
                <c:pt idx="9146">
                  <c:v>9.1683718224554452E-5</c:v>
                </c:pt>
                <c:pt idx="9147">
                  <c:v>9.1273162341495368E-5</c:v>
                </c:pt>
                <c:pt idx="9148">
                  <c:v>9.0965875964586247E-5</c:v>
                </c:pt>
                <c:pt idx="9149">
                  <c:v>9.0811019912568253E-5</c:v>
                </c:pt>
                <c:pt idx="9150">
                  <c:v>8.9071713299092957E-5</c:v>
                </c:pt>
                <c:pt idx="9151">
                  <c:v>8.9739056097027918E-5</c:v>
                </c:pt>
                <c:pt idx="9152">
                  <c:v>8.8798314607232544E-5</c:v>
                </c:pt>
                <c:pt idx="9153">
                  <c:v>8.8394298044570626E-5</c:v>
                </c:pt>
                <c:pt idx="9154">
                  <c:v>8.8540879355543368E-5</c:v>
                </c:pt>
                <c:pt idx="9155">
                  <c:v>8.8777417496723398E-5</c:v>
                </c:pt>
                <c:pt idx="9156">
                  <c:v>8.7696904608496179E-5</c:v>
                </c:pt>
                <c:pt idx="9157">
                  <c:v>8.8651430661716482E-5</c:v>
                </c:pt>
                <c:pt idx="9158">
                  <c:v>8.8016535123921783E-5</c:v>
                </c:pt>
                <c:pt idx="9159">
                  <c:v>8.7684731397379872E-5</c:v>
                </c:pt>
                <c:pt idx="9160">
                  <c:v>8.7782652144962294E-5</c:v>
                </c:pt>
                <c:pt idx="9161">
                  <c:v>8.82595414320017E-5</c:v>
                </c:pt>
                <c:pt idx="9162">
                  <c:v>8.8709596704136156E-5</c:v>
                </c:pt>
                <c:pt idx="9163">
                  <c:v>9.0059236119598387E-5</c:v>
                </c:pt>
                <c:pt idx="9164">
                  <c:v>9.0243355668303291E-5</c:v>
                </c:pt>
                <c:pt idx="9165">
                  <c:v>9.127798757364168E-5</c:v>
                </c:pt>
                <c:pt idx="9166">
                  <c:v>9.0602399432747861E-5</c:v>
                </c:pt>
                <c:pt idx="9167">
                  <c:v>9.0809469873472912E-5</c:v>
                </c:pt>
                <c:pt idx="9168">
                  <c:v>8.8986660922674192E-5</c:v>
                </c:pt>
                <c:pt idx="9169">
                  <c:v>8.8731879356597563E-5</c:v>
                </c:pt>
                <c:pt idx="9170">
                  <c:v>8.9179187569512556E-5</c:v>
                </c:pt>
                <c:pt idx="9171">
                  <c:v>8.9600162887047501E-5</c:v>
                </c:pt>
                <c:pt idx="9172">
                  <c:v>8.9444326817834913E-5</c:v>
                </c:pt>
                <c:pt idx="9173">
                  <c:v>8.8889211445389107E-5</c:v>
                </c:pt>
                <c:pt idx="9174">
                  <c:v>8.9246074332425041E-5</c:v>
                </c:pt>
                <c:pt idx="9175">
                  <c:v>9.0062571567131616E-5</c:v>
                </c:pt>
                <c:pt idx="9176">
                  <c:v>8.9421572899640376E-5</c:v>
                </c:pt>
                <c:pt idx="9177">
                  <c:v>9.0099406068860292E-5</c:v>
                </c:pt>
                <c:pt idx="9178">
                  <c:v>8.9215310959799528E-5</c:v>
                </c:pt>
                <c:pt idx="9179">
                  <c:v>8.8985945936819152E-5</c:v>
                </c:pt>
                <c:pt idx="9180">
                  <c:v>8.921212692517153E-5</c:v>
                </c:pt>
                <c:pt idx="9181">
                  <c:v>8.7878325963842277E-5</c:v>
                </c:pt>
                <c:pt idx="9182">
                  <c:v>8.7514619797451795E-5</c:v>
                </c:pt>
                <c:pt idx="9183">
                  <c:v>8.762050494337977E-5</c:v>
                </c:pt>
                <c:pt idx="9184">
                  <c:v>8.77262448339684E-5</c:v>
                </c:pt>
                <c:pt idx="9185">
                  <c:v>8.6898961201828845E-5</c:v>
                </c:pt>
                <c:pt idx="9186">
                  <c:v>8.6465882203113072E-5</c:v>
                </c:pt>
                <c:pt idx="9187">
                  <c:v>8.6929769481932918E-5</c:v>
                </c:pt>
                <c:pt idx="9188">
                  <c:v>8.7712733442159074E-5</c:v>
                </c:pt>
                <c:pt idx="9189">
                  <c:v>8.9917313079434136E-5</c:v>
                </c:pt>
                <c:pt idx="9190">
                  <c:v>8.9495843629637661E-5</c:v>
                </c:pt>
                <c:pt idx="9191">
                  <c:v>8.8877908616187955E-5</c:v>
                </c:pt>
                <c:pt idx="9192">
                  <c:v>8.8289392135320317E-5</c:v>
                </c:pt>
                <c:pt idx="9193">
                  <c:v>8.7533433336958849E-5</c:v>
                </c:pt>
                <c:pt idx="9194">
                  <c:v>8.7359208558999404E-5</c:v>
                </c:pt>
                <c:pt idx="9195">
                  <c:v>8.7547303588516706E-5</c:v>
                </c:pt>
                <c:pt idx="9196">
                  <c:v>8.6877806067195781E-5</c:v>
                </c:pt>
                <c:pt idx="9197">
                  <c:v>8.6221072059143239E-5</c:v>
                </c:pt>
                <c:pt idx="9198">
                  <c:v>8.6842370235895157E-5</c:v>
                </c:pt>
                <c:pt idx="9199">
                  <c:v>8.6849476347826047E-5</c:v>
                </c:pt>
                <c:pt idx="9200">
                  <c:v>8.7926390848820741E-5</c:v>
                </c:pt>
                <c:pt idx="9201">
                  <c:v>8.9016640719408779E-5</c:v>
                </c:pt>
                <c:pt idx="9202">
                  <c:v>8.874730654134516E-5</c:v>
                </c:pt>
                <c:pt idx="9203">
                  <c:v>8.8924338483268098E-5</c:v>
                </c:pt>
                <c:pt idx="9204">
                  <c:v>8.7789913536121623E-5</c:v>
                </c:pt>
                <c:pt idx="9205">
                  <c:v>8.7238360862480936E-5</c:v>
                </c:pt>
                <c:pt idx="9206">
                  <c:v>8.741805681546643E-5</c:v>
                </c:pt>
                <c:pt idx="9207">
                  <c:v>8.6716150727628093E-5</c:v>
                </c:pt>
                <c:pt idx="9208">
                  <c:v>8.6350608013899399E-5</c:v>
                </c:pt>
                <c:pt idx="9209">
                  <c:v>8.2740339272529813E-5</c:v>
                </c:pt>
                <c:pt idx="9210">
                  <c:v>8.2637007349907672E-5</c:v>
                </c:pt>
                <c:pt idx="9211">
                  <c:v>8.1298610594876194E-5</c:v>
                </c:pt>
                <c:pt idx="9212">
                  <c:v>8.1211595159014389E-5</c:v>
                </c:pt>
                <c:pt idx="9213">
                  <c:v>8.194756732146729E-5</c:v>
                </c:pt>
                <c:pt idx="9214">
                  <c:v>8.1549640607704783E-5</c:v>
                </c:pt>
                <c:pt idx="9215">
                  <c:v>8.1376131358506891E-5</c:v>
                </c:pt>
                <c:pt idx="9216">
                  <c:v>8.1704983704025127E-5</c:v>
                </c:pt>
                <c:pt idx="9217">
                  <c:v>8.1531757799956564E-5</c:v>
                </c:pt>
                <c:pt idx="9218">
                  <c:v>8.1635387005098134E-5</c:v>
                </c:pt>
                <c:pt idx="9219">
                  <c:v>8.2178492657266773E-5</c:v>
                </c:pt>
                <c:pt idx="9220">
                  <c:v>8.2778576152261099E-5</c:v>
                </c:pt>
                <c:pt idx="9221">
                  <c:v>8.2572715267837738E-5</c:v>
                </c:pt>
                <c:pt idx="9222">
                  <c:v>8.2589460457551731E-5</c:v>
                </c:pt>
                <c:pt idx="9223">
                  <c:v>8.2245991576322593E-5</c:v>
                </c:pt>
                <c:pt idx="9224">
                  <c:v>8.3084130915989115E-5</c:v>
                </c:pt>
                <c:pt idx="9225">
                  <c:v>8.2468379481898945E-5</c:v>
                </c:pt>
                <c:pt idx="9226">
                  <c:v>8.2724748097973301E-5</c:v>
                </c:pt>
                <c:pt idx="9227">
                  <c:v>8.3473798211963559E-5</c:v>
                </c:pt>
                <c:pt idx="9228">
                  <c:v>8.3150301581969848E-5</c:v>
                </c:pt>
                <c:pt idx="9229">
                  <c:v>8.4401938234019482E-5</c:v>
                </c:pt>
                <c:pt idx="9230">
                  <c:v>8.607858398873359E-5</c:v>
                </c:pt>
                <c:pt idx="9231">
                  <c:v>8.5662778574523382E-5</c:v>
                </c:pt>
                <c:pt idx="9232">
                  <c:v>8.5753177493772315E-5</c:v>
                </c:pt>
                <c:pt idx="9233">
                  <c:v>8.3639861403508748E-5</c:v>
                </c:pt>
                <c:pt idx="9234">
                  <c:v>8.3215290416892231E-5</c:v>
                </c:pt>
                <c:pt idx="9235">
                  <c:v>8.3121294673018604E-5</c:v>
                </c:pt>
                <c:pt idx="9236">
                  <c:v>8.2507036018187715E-5</c:v>
                </c:pt>
                <c:pt idx="9237">
                  <c:v>7.8838332344663339E-5</c:v>
                </c:pt>
                <c:pt idx="9238">
                  <c:v>7.8599696233358574E-5</c:v>
                </c:pt>
                <c:pt idx="9239">
                  <c:v>7.8838945833333319E-5</c:v>
                </c:pt>
                <c:pt idx="9240">
                  <c:v>7.8777377286007999E-5</c:v>
                </c:pt>
                <c:pt idx="9241">
                  <c:v>7.814822587102357E-5</c:v>
                </c:pt>
                <c:pt idx="9242">
                  <c:v>7.7408272638753643E-5</c:v>
                </c:pt>
                <c:pt idx="9243">
                  <c:v>7.7498303634790131E-5</c:v>
                </c:pt>
                <c:pt idx="9244">
                  <c:v>7.7615020638182794E-5</c:v>
                </c:pt>
                <c:pt idx="9245">
                  <c:v>7.5633156056673144E-5</c:v>
                </c:pt>
                <c:pt idx="9246">
                  <c:v>7.4629268768249159E-5</c:v>
                </c:pt>
                <c:pt idx="9247">
                  <c:v>7.5753093890570928E-5</c:v>
                </c:pt>
                <c:pt idx="9248">
                  <c:v>7.5481274137744627E-5</c:v>
                </c:pt>
                <c:pt idx="9249">
                  <c:v>7.3905571675675688E-5</c:v>
                </c:pt>
                <c:pt idx="9250">
                  <c:v>7.3536906496594973E-5</c:v>
                </c:pt>
                <c:pt idx="9251">
                  <c:v>7.4285831441850411E-5</c:v>
                </c:pt>
                <c:pt idx="9252">
                  <c:v>7.4176589592564579E-5</c:v>
                </c:pt>
                <c:pt idx="9253">
                  <c:v>7.3577871417765289E-5</c:v>
                </c:pt>
                <c:pt idx="9254">
                  <c:v>7.4252556423554835E-5</c:v>
                </c:pt>
                <c:pt idx="9255">
                  <c:v>7.376534746110631E-5</c:v>
                </c:pt>
                <c:pt idx="9256">
                  <c:v>7.2792685751323324E-5</c:v>
                </c:pt>
                <c:pt idx="9257">
                  <c:v>7.3166122899114277E-5</c:v>
                </c:pt>
                <c:pt idx="9258">
                  <c:v>7.2525152327465177E-5</c:v>
                </c:pt>
                <c:pt idx="9259">
                  <c:v>7.2945931900647958E-5</c:v>
                </c:pt>
                <c:pt idx="9260">
                  <c:v>6.977735606306016E-5</c:v>
                </c:pt>
                <c:pt idx="9261">
                  <c:v>7.0485445400561445E-5</c:v>
                </c:pt>
                <c:pt idx="9262">
                  <c:v>7.0971178333153415E-5</c:v>
                </c:pt>
                <c:pt idx="9263">
                  <c:v>7.0108316947322988E-5</c:v>
                </c:pt>
                <c:pt idx="9264">
                  <c:v>7.006258744738263E-5</c:v>
                </c:pt>
                <c:pt idx="9265">
                  <c:v>6.9835353302395868E-5</c:v>
                </c:pt>
                <c:pt idx="9266">
                  <c:v>7.0123761605697649E-5</c:v>
                </c:pt>
                <c:pt idx="9267">
                  <c:v>7.0629725334484265E-5</c:v>
                </c:pt>
                <c:pt idx="9268">
                  <c:v>7.0821131761786627E-5</c:v>
                </c:pt>
                <c:pt idx="9269">
                  <c:v>7.2569578576051804E-5</c:v>
                </c:pt>
                <c:pt idx="9270">
                  <c:v>7.1964014011433524E-5</c:v>
                </c:pt>
                <c:pt idx="9271">
                  <c:v>7.2916514301121687E-5</c:v>
                </c:pt>
                <c:pt idx="9272">
                  <c:v>7.3214475013480014E-5</c:v>
                </c:pt>
                <c:pt idx="9273">
                  <c:v>7.467703139961185E-5</c:v>
                </c:pt>
                <c:pt idx="9274">
                  <c:v>7.3945528808625358E-5</c:v>
                </c:pt>
                <c:pt idx="9275">
                  <c:v>7.4988965610176827E-5</c:v>
                </c:pt>
                <c:pt idx="9276">
                  <c:v>7.5035452053465572E-5</c:v>
                </c:pt>
                <c:pt idx="9277">
                  <c:v>7.6031845677947853E-5</c:v>
                </c:pt>
                <c:pt idx="9278">
                  <c:v>7.6311470902036869E-5</c:v>
                </c:pt>
                <c:pt idx="9279">
                  <c:v>7.597943188577588E-5</c:v>
                </c:pt>
                <c:pt idx="9280">
                  <c:v>7.746508443055706E-5</c:v>
                </c:pt>
                <c:pt idx="9281">
                  <c:v>7.73856555483732E-5</c:v>
                </c:pt>
                <c:pt idx="9282">
                  <c:v>7.6431114779704838E-5</c:v>
                </c:pt>
                <c:pt idx="9283">
                  <c:v>7.6727255310211123E-5</c:v>
                </c:pt>
                <c:pt idx="9284">
                  <c:v>7.7671194873451816E-5</c:v>
                </c:pt>
                <c:pt idx="9285">
                  <c:v>7.7236760768899419E-5</c:v>
                </c:pt>
                <c:pt idx="9286">
                  <c:v>7.60660927317756E-5</c:v>
                </c:pt>
                <c:pt idx="9287">
                  <c:v>7.5336400527562449E-5</c:v>
                </c:pt>
                <c:pt idx="9288">
                  <c:v>7.5201542351168045E-5</c:v>
                </c:pt>
                <c:pt idx="9289">
                  <c:v>7.5627345102260502E-5</c:v>
                </c:pt>
                <c:pt idx="9290">
                  <c:v>7.6999454020019374E-5</c:v>
                </c:pt>
                <c:pt idx="9291">
                  <c:v>7.6723701108480412E-5</c:v>
                </c:pt>
                <c:pt idx="9292">
                  <c:v>7.770166127192511E-5</c:v>
                </c:pt>
                <c:pt idx="9293">
                  <c:v>7.7852362438132132E-5</c:v>
                </c:pt>
                <c:pt idx="9294">
                  <c:v>7.8854591909628829E-5</c:v>
                </c:pt>
                <c:pt idx="9295">
                  <c:v>7.9212806508175551E-5</c:v>
                </c:pt>
                <c:pt idx="9296">
                  <c:v>7.9500191750026889E-5</c:v>
                </c:pt>
                <c:pt idx="9297">
                  <c:v>7.9274166584211662E-5</c:v>
                </c:pt>
                <c:pt idx="9298">
                  <c:v>7.9204676255511356E-5</c:v>
                </c:pt>
                <c:pt idx="9299">
                  <c:v>7.8321525860215057E-5</c:v>
                </c:pt>
                <c:pt idx="9300">
                  <c:v>7.8269190818191603E-5</c:v>
                </c:pt>
                <c:pt idx="9301">
                  <c:v>7.8943731606106229E-5</c:v>
                </c:pt>
                <c:pt idx="9302">
                  <c:v>7.9657168881006144E-5</c:v>
                </c:pt>
                <c:pt idx="9303">
                  <c:v>7.9440378632846103E-5</c:v>
                </c:pt>
                <c:pt idx="9304">
                  <c:v>7.9423157227297169E-5</c:v>
                </c:pt>
                <c:pt idx="9305">
                  <c:v>7.8935969019987124E-5</c:v>
                </c:pt>
                <c:pt idx="9306">
                  <c:v>8.050314828623618E-5</c:v>
                </c:pt>
                <c:pt idx="9307">
                  <c:v>8.1068718790287941E-5</c:v>
                </c:pt>
                <c:pt idx="9308">
                  <c:v>8.12222740143947E-5</c:v>
                </c:pt>
                <c:pt idx="9309">
                  <c:v>8.079462479054783E-5</c:v>
                </c:pt>
                <c:pt idx="9310">
                  <c:v>8.0451381580925812E-5</c:v>
                </c:pt>
                <c:pt idx="9311">
                  <c:v>7.8963528833762909E-5</c:v>
                </c:pt>
                <c:pt idx="9312">
                  <c:v>7.8396203940728034E-5</c:v>
                </c:pt>
                <c:pt idx="9313">
                  <c:v>7.8300213291818783E-5</c:v>
                </c:pt>
                <c:pt idx="9314">
                  <c:v>7.7465193730542152E-5</c:v>
                </c:pt>
                <c:pt idx="9315">
                  <c:v>7.6863850525976836E-5</c:v>
                </c:pt>
                <c:pt idx="9316">
                  <c:v>7.6303953729741359E-5</c:v>
                </c:pt>
                <c:pt idx="9317">
                  <c:v>7.6135094022322414E-5</c:v>
                </c:pt>
                <c:pt idx="9318">
                  <c:v>7.6278658836785086E-5</c:v>
                </c:pt>
                <c:pt idx="9319">
                  <c:v>7.6225873637339076E-5</c:v>
                </c:pt>
                <c:pt idx="9320">
                  <c:v>7.6048061656474645E-5</c:v>
                </c:pt>
                <c:pt idx="9321">
                  <c:v>7.8372980540656524E-5</c:v>
                </c:pt>
                <c:pt idx="9322">
                  <c:v>7.8635205448889856E-5</c:v>
                </c:pt>
                <c:pt idx="9323">
                  <c:v>7.895754913127414E-5</c:v>
                </c:pt>
                <c:pt idx="9324">
                  <c:v>8.0029907410187682E-5</c:v>
                </c:pt>
                <c:pt idx="9325">
                  <c:v>8.0296245453570682E-5</c:v>
                </c:pt>
                <c:pt idx="9326">
                  <c:v>8.0072938929988218E-5</c:v>
                </c:pt>
                <c:pt idx="9327">
                  <c:v>8.0176039172384235E-5</c:v>
                </c:pt>
                <c:pt idx="9328">
                  <c:v>8.0783840572408637E-5</c:v>
                </c:pt>
                <c:pt idx="9329">
                  <c:v>8.0766646162915335E-5</c:v>
                </c:pt>
                <c:pt idx="9330">
                  <c:v>8.0595696270496211E-5</c:v>
                </c:pt>
                <c:pt idx="9331">
                  <c:v>7.9840847910415784E-5</c:v>
                </c:pt>
                <c:pt idx="9332">
                  <c:v>8.003005227686703E-5</c:v>
                </c:pt>
                <c:pt idx="9333">
                  <c:v>8.0321685172487681E-5</c:v>
                </c:pt>
                <c:pt idx="9334">
                  <c:v>8.0672183760042843E-5</c:v>
                </c:pt>
                <c:pt idx="9335">
                  <c:v>7.9841048232647812E-5</c:v>
                </c:pt>
                <c:pt idx="9336">
                  <c:v>8.025305616364999E-5</c:v>
                </c:pt>
                <c:pt idx="9337">
                  <c:v>8.0586518622831438E-5</c:v>
                </c:pt>
                <c:pt idx="9338">
                  <c:v>8.0304360980833057E-5</c:v>
                </c:pt>
                <c:pt idx="9339">
                  <c:v>8.2002205471092077E-5</c:v>
                </c:pt>
                <c:pt idx="9340">
                  <c:v>8.2338155218927308E-5</c:v>
                </c:pt>
                <c:pt idx="9341">
                  <c:v>8.3215384831941767E-5</c:v>
                </c:pt>
                <c:pt idx="9342">
                  <c:v>8.3497405191052115E-5</c:v>
                </c:pt>
                <c:pt idx="9343">
                  <c:v>8.3679199818065072E-5</c:v>
                </c:pt>
                <c:pt idx="9344">
                  <c:v>8.2813535912252544E-5</c:v>
                </c:pt>
                <c:pt idx="9345">
                  <c:v>8.2846417205221487E-5</c:v>
                </c:pt>
                <c:pt idx="9346">
                  <c:v>8.3295596822509905E-5</c:v>
                </c:pt>
                <c:pt idx="9347">
                  <c:v>8.231843129011554E-5</c:v>
                </c:pt>
                <c:pt idx="9348">
                  <c:v>8.145101945662639E-5</c:v>
                </c:pt>
                <c:pt idx="9349">
                  <c:v>8.1146124406417119E-5</c:v>
                </c:pt>
                <c:pt idx="9350">
                  <c:v>8.1458944989840656E-5</c:v>
                </c:pt>
                <c:pt idx="9351">
                  <c:v>8.1652767750213864E-5</c:v>
                </c:pt>
                <c:pt idx="9352">
                  <c:v>8.0559516999893091E-5</c:v>
                </c:pt>
                <c:pt idx="9353">
                  <c:v>8.0678553827239686E-5</c:v>
                </c:pt>
                <c:pt idx="9354">
                  <c:v>7.9944638546231969E-5</c:v>
                </c:pt>
                <c:pt idx="9355">
                  <c:v>7.8218744399315954E-5</c:v>
                </c:pt>
                <c:pt idx="9356">
                  <c:v>7.8062405226034002E-5</c:v>
                </c:pt>
                <c:pt idx="9357">
                  <c:v>7.807148160931824E-5</c:v>
                </c:pt>
                <c:pt idx="9358">
                  <c:v>7.710100223314457E-5</c:v>
                </c:pt>
                <c:pt idx="9359">
                  <c:v>7.7338469615384635E-5</c:v>
                </c:pt>
                <c:pt idx="9360">
                  <c:v>7.7793700715735509E-5</c:v>
                </c:pt>
                <c:pt idx="9361">
                  <c:v>7.809034001281778E-5</c:v>
                </c:pt>
                <c:pt idx="9362">
                  <c:v>7.8281900288369128E-5</c:v>
                </c:pt>
                <c:pt idx="9363">
                  <c:v>7.8827765303289202E-5</c:v>
                </c:pt>
                <c:pt idx="9364">
                  <c:v>8.0728105210891625E-5</c:v>
                </c:pt>
                <c:pt idx="9365">
                  <c:v>8.021784210975871E-5</c:v>
                </c:pt>
                <c:pt idx="9366">
                  <c:v>8.0277428739190774E-5</c:v>
                </c:pt>
                <c:pt idx="9367">
                  <c:v>8.0930986144321095E-5</c:v>
                </c:pt>
                <c:pt idx="9368">
                  <c:v>8.0421940719393748E-5</c:v>
                </c:pt>
                <c:pt idx="9369">
                  <c:v>8.0209150928495197E-5</c:v>
                </c:pt>
                <c:pt idx="9370">
                  <c:v>8.04812455127521E-5</c:v>
                </c:pt>
                <c:pt idx="9371">
                  <c:v>8.1461692306871524E-5</c:v>
                </c:pt>
                <c:pt idx="9372">
                  <c:v>8.0947003446068486E-5</c:v>
                </c:pt>
                <c:pt idx="9373">
                  <c:v>8.1771893311286529E-5</c:v>
                </c:pt>
                <c:pt idx="9374">
                  <c:v>8.134305752533333E-5</c:v>
                </c:pt>
                <c:pt idx="9375">
                  <c:v>8.2156165816979523E-5</c:v>
                </c:pt>
                <c:pt idx="9376">
                  <c:v>8.2356011122960431E-5</c:v>
                </c:pt>
                <c:pt idx="9377">
                  <c:v>8.3598478385583285E-5</c:v>
                </c:pt>
                <c:pt idx="9378">
                  <c:v>8.3234779582044992E-5</c:v>
                </c:pt>
                <c:pt idx="9379">
                  <c:v>8.2079374200426448E-5</c:v>
                </c:pt>
                <c:pt idx="9380">
                  <c:v>8.1417158415947132E-5</c:v>
                </c:pt>
                <c:pt idx="9381">
                  <c:v>8.1206626795992328E-5</c:v>
                </c:pt>
                <c:pt idx="9382">
                  <c:v>8.1172716231482463E-5</c:v>
                </c:pt>
                <c:pt idx="9383">
                  <c:v>8.1751754166666668E-5</c:v>
                </c:pt>
                <c:pt idx="9384">
                  <c:v>8.0004397165689932E-5</c:v>
                </c:pt>
                <c:pt idx="9385">
                  <c:v>8.0148913839761356E-5</c:v>
                </c:pt>
                <c:pt idx="9386">
                  <c:v>7.9304571875998716E-5</c:v>
                </c:pt>
                <c:pt idx="9387">
                  <c:v>7.9021811812952705E-5</c:v>
                </c:pt>
                <c:pt idx="9388">
                  <c:v>7.9219174129300241E-5</c:v>
                </c:pt>
                <c:pt idx="9389">
                  <c:v>7.9569858232161862E-5</c:v>
                </c:pt>
                <c:pt idx="9390">
                  <c:v>8.0292892567351718E-5</c:v>
                </c:pt>
                <c:pt idx="9391">
                  <c:v>7.9441910658006821E-5</c:v>
                </c:pt>
                <c:pt idx="9392">
                  <c:v>7.944199501756628E-5</c:v>
                </c:pt>
                <c:pt idx="9393">
                  <c:v>7.9570101447732605E-5</c:v>
                </c:pt>
                <c:pt idx="9394">
                  <c:v>7.9373832559872281E-5</c:v>
                </c:pt>
                <c:pt idx="9395">
                  <c:v>7.9065960334184763E-5</c:v>
                </c:pt>
                <c:pt idx="9396">
                  <c:v>7.7060143556454197E-5</c:v>
                </c:pt>
                <c:pt idx="9397">
                  <c:v>7.7269907905937437E-5</c:v>
                </c:pt>
                <c:pt idx="9398">
                  <c:v>7.7400935003723803E-5</c:v>
                </c:pt>
                <c:pt idx="9399">
                  <c:v>7.6203367872340434E-5</c:v>
                </c:pt>
                <c:pt idx="9400">
                  <c:v>7.6502580555260082E-5</c:v>
                </c:pt>
                <c:pt idx="9401">
                  <c:v>7.6625866379493733E-5</c:v>
                </c:pt>
                <c:pt idx="9402">
                  <c:v>7.7002248707859204E-5</c:v>
                </c:pt>
                <c:pt idx="9403">
                  <c:v>7.6836936877924301E-5</c:v>
                </c:pt>
                <c:pt idx="9404">
                  <c:v>7.7715985507708667E-5</c:v>
                </c:pt>
                <c:pt idx="9405">
                  <c:v>7.8243360312566461E-5</c:v>
                </c:pt>
                <c:pt idx="9406">
                  <c:v>7.8939271606250671E-5</c:v>
                </c:pt>
                <c:pt idx="9407">
                  <c:v>7.8939439466411583E-5</c:v>
                </c:pt>
                <c:pt idx="9408">
                  <c:v>7.9230132713359561E-5</c:v>
                </c:pt>
                <c:pt idx="9409">
                  <c:v>8.0020738692879919E-5</c:v>
                </c:pt>
                <c:pt idx="9410">
                  <c:v>7.9961418659016054E-5</c:v>
                </c:pt>
                <c:pt idx="9411">
                  <c:v>7.9766405078623038E-5</c:v>
                </c:pt>
                <c:pt idx="9412">
                  <c:v>7.9528598640178486E-5</c:v>
                </c:pt>
                <c:pt idx="9413">
                  <c:v>8.0417567867006605E-5</c:v>
                </c:pt>
                <c:pt idx="9414">
                  <c:v>8.1114766500265558E-5</c:v>
                </c:pt>
                <c:pt idx="9415">
                  <c:v>8.095533220050979E-5</c:v>
                </c:pt>
                <c:pt idx="9416">
                  <c:v>8.1448583912073922E-5</c:v>
                </c:pt>
                <c:pt idx="9417">
                  <c:v>8.1373166564026347E-5</c:v>
                </c:pt>
                <c:pt idx="9418">
                  <c:v>8.1030085752203002E-5</c:v>
                </c:pt>
                <c:pt idx="9419">
                  <c:v>8.0223021910828032E-5</c:v>
                </c:pt>
                <c:pt idx="9420">
                  <c:v>8.0206070576371947E-5</c:v>
                </c:pt>
                <c:pt idx="9421">
                  <c:v>8.0045611483761423E-5</c:v>
                </c:pt>
                <c:pt idx="9422">
                  <c:v>8.1430073469171188E-5</c:v>
                </c:pt>
                <c:pt idx="9423">
                  <c:v>8.2309613306451619E-5</c:v>
                </c:pt>
                <c:pt idx="9424">
                  <c:v>8.2630975490716185E-5</c:v>
                </c:pt>
                <c:pt idx="9425">
                  <c:v>8.233346266709104E-5</c:v>
                </c:pt>
                <c:pt idx="9426">
                  <c:v>8.1453836140871975E-5</c:v>
                </c:pt>
                <c:pt idx="9427">
                  <c:v>8.1711341546457367E-5</c:v>
                </c:pt>
                <c:pt idx="9428">
                  <c:v>8.2488798610669213E-5</c:v>
                </c:pt>
                <c:pt idx="9429">
                  <c:v>8.2422330837751852E-5</c:v>
                </c:pt>
                <c:pt idx="9430">
                  <c:v>8.2833362729296995E-5</c:v>
                </c:pt>
                <c:pt idx="9431">
                  <c:v>8.2355364609838856E-5</c:v>
                </c:pt>
                <c:pt idx="9432">
                  <c:v>8.265964211809605E-5</c:v>
                </c:pt>
                <c:pt idx="9433">
                  <c:v>8.2453319419122315E-5</c:v>
                </c:pt>
                <c:pt idx="9434">
                  <c:v>8.2937741399046101E-5</c:v>
                </c:pt>
                <c:pt idx="9435">
                  <c:v>8.4329945538363709E-5</c:v>
                </c:pt>
                <c:pt idx="9436">
                  <c:v>8.4595741930698314E-5</c:v>
                </c:pt>
                <c:pt idx="9437">
                  <c:v>8.4368690061453701E-5</c:v>
                </c:pt>
                <c:pt idx="9438">
                  <c:v>8.5012606155313069E-5</c:v>
                </c:pt>
                <c:pt idx="9439">
                  <c:v>8.5652387796610171E-5</c:v>
                </c:pt>
                <c:pt idx="9440">
                  <c:v>8.6755273551530554E-5</c:v>
                </c:pt>
                <c:pt idx="9441">
                  <c:v>8.6318614276636307E-5</c:v>
                </c:pt>
                <c:pt idx="9442">
                  <c:v>8.7201937509266122E-5</c:v>
                </c:pt>
                <c:pt idx="9443">
                  <c:v>8.7255596399830581E-5</c:v>
                </c:pt>
                <c:pt idx="9444">
                  <c:v>8.6021246511381683E-5</c:v>
                </c:pt>
                <c:pt idx="9445">
                  <c:v>8.5773400582257042E-5</c:v>
                </c:pt>
                <c:pt idx="9446">
                  <c:v>8.5397244215094744E-5</c:v>
                </c:pt>
                <c:pt idx="9447">
                  <c:v>8.5484077402624888E-5</c:v>
                </c:pt>
                <c:pt idx="9448">
                  <c:v>8.5147143941157797E-5</c:v>
                </c:pt>
                <c:pt idx="9449">
                  <c:v>8.3978537915343915E-5</c:v>
                </c:pt>
                <c:pt idx="9450">
                  <c:v>8.3953458649878318E-5</c:v>
                </c:pt>
                <c:pt idx="9451">
                  <c:v>8.4413137769784181E-5</c:v>
                </c:pt>
                <c:pt idx="9452">
                  <c:v>8.2624192235269221E-5</c:v>
                </c:pt>
                <c:pt idx="9453">
                  <c:v>8.2836508789930181E-5</c:v>
                </c:pt>
                <c:pt idx="9454">
                  <c:v>8.3950312585933369E-5</c:v>
                </c:pt>
                <c:pt idx="9455">
                  <c:v>8.3178165133248732E-5</c:v>
                </c:pt>
                <c:pt idx="9456">
                  <c:v>8.2055339600296072E-5</c:v>
                </c:pt>
                <c:pt idx="9457">
                  <c:v>8.2161874656375554E-5</c:v>
                </c:pt>
                <c:pt idx="9458">
                  <c:v>8.182371599534833E-5</c:v>
                </c:pt>
                <c:pt idx="9459">
                  <c:v>8.1086669217758983E-5</c:v>
                </c:pt>
                <c:pt idx="9460">
                  <c:v>8.0978392210125769E-5</c:v>
                </c:pt>
                <c:pt idx="9461">
                  <c:v>8.1152537877827088E-5</c:v>
                </c:pt>
                <c:pt idx="9462">
                  <c:v>8.0828217267251383E-5</c:v>
                </c:pt>
                <c:pt idx="9463">
                  <c:v>8.0961032628909529E-5</c:v>
                </c:pt>
                <c:pt idx="9464">
                  <c:v>8.1796577157950326E-5</c:v>
                </c:pt>
                <c:pt idx="9465">
                  <c:v>8.2510721445172179E-5</c:v>
                </c:pt>
                <c:pt idx="9466">
                  <c:v>8.2108414006549048E-5</c:v>
                </c:pt>
                <c:pt idx="9467">
                  <c:v>8.2714021345585125E-5</c:v>
                </c:pt>
                <c:pt idx="9468">
                  <c:v>8.3372764610835354E-5</c:v>
                </c:pt>
                <c:pt idx="9469">
                  <c:v>8.3234065586061236E-5</c:v>
                </c:pt>
                <c:pt idx="9470">
                  <c:v>8.1843559106746898E-5</c:v>
                </c:pt>
                <c:pt idx="9471">
                  <c:v>8.1579519900760124E-5</c:v>
                </c:pt>
                <c:pt idx="9472">
                  <c:v>8.2146678781800904E-5</c:v>
                </c:pt>
                <c:pt idx="9473">
                  <c:v>8.1355924076419669E-5</c:v>
                </c:pt>
                <c:pt idx="9474">
                  <c:v>8.1372121287598935E-5</c:v>
                </c:pt>
                <c:pt idx="9475">
                  <c:v>8.1140295609962004E-5</c:v>
                </c:pt>
                <c:pt idx="9476">
                  <c:v>8.1164832489184329E-5</c:v>
                </c:pt>
                <c:pt idx="9477">
                  <c:v>8.0400772852922545E-5</c:v>
                </c:pt>
                <c:pt idx="9478">
                  <c:v>8.0575415413018241E-5</c:v>
                </c:pt>
                <c:pt idx="9479">
                  <c:v>8.1329203512658216E-5</c:v>
                </c:pt>
                <c:pt idx="9480">
                  <c:v>8.0724584590233082E-5</c:v>
                </c:pt>
                <c:pt idx="9481">
                  <c:v>8.127902739928284E-5</c:v>
                </c:pt>
                <c:pt idx="9482">
                  <c:v>8.1336482431719907E-5</c:v>
                </c:pt>
                <c:pt idx="9483">
                  <c:v>8.0591105388021919E-5</c:v>
                </c:pt>
                <c:pt idx="9484">
                  <c:v>8.160764998418554E-5</c:v>
                </c:pt>
                <c:pt idx="9485">
                  <c:v>8.1120882943284833E-5</c:v>
                </c:pt>
                <c:pt idx="9486">
                  <c:v>8.1763022652050154E-5</c:v>
                </c:pt>
                <c:pt idx="9487">
                  <c:v>8.2065937637015157E-5</c:v>
                </c:pt>
                <c:pt idx="9488">
                  <c:v>8.096298802824322E-5</c:v>
                </c:pt>
                <c:pt idx="9489">
                  <c:v>8.1342423203371959E-5</c:v>
                </c:pt>
                <c:pt idx="9490">
                  <c:v>8.1662880939837725E-5</c:v>
                </c:pt>
                <c:pt idx="9491">
                  <c:v>8.1226385303413373E-5</c:v>
                </c:pt>
                <c:pt idx="9492">
                  <c:v>8.1259043600547749E-5</c:v>
                </c:pt>
                <c:pt idx="9493">
                  <c:v>8.2747797419422769E-5</c:v>
                </c:pt>
                <c:pt idx="9494">
                  <c:v>8.1002707509215353E-5</c:v>
                </c:pt>
                <c:pt idx="9495">
                  <c:v>8.1521333666807042E-5</c:v>
                </c:pt>
                <c:pt idx="9496">
                  <c:v>8.2371849520901299E-5</c:v>
                </c:pt>
                <c:pt idx="9497">
                  <c:v>8.1963177974310353E-5</c:v>
                </c:pt>
                <c:pt idx="9498">
                  <c:v>8.2533585640593723E-5</c:v>
                </c:pt>
                <c:pt idx="9499">
                  <c:v>8.256555103157892E-5</c:v>
                </c:pt>
                <c:pt idx="9500">
                  <c:v>8.1511274739501073E-5</c:v>
                </c:pt>
                <c:pt idx="9501">
                  <c:v>8.0769593675015762E-5</c:v>
                </c:pt>
                <c:pt idx="9502">
                  <c:v>8.122291917289275E-5</c:v>
                </c:pt>
                <c:pt idx="9503">
                  <c:v>8.0843462847222204E-5</c:v>
                </c:pt>
                <c:pt idx="9504">
                  <c:v>7.9781169836927915E-5</c:v>
                </c:pt>
                <c:pt idx="9505">
                  <c:v>7.9872789848516707E-5</c:v>
                </c:pt>
                <c:pt idx="9506">
                  <c:v>7.877593363837171E-5</c:v>
                </c:pt>
                <c:pt idx="9507">
                  <c:v>7.8379829848548578E-5</c:v>
                </c:pt>
                <c:pt idx="9508">
                  <c:v>7.8244828089178654E-5</c:v>
                </c:pt>
                <c:pt idx="9509">
                  <c:v>7.7796028664563587E-5</c:v>
                </c:pt>
                <c:pt idx="9510">
                  <c:v>7.8371993071180721E-5</c:v>
                </c:pt>
                <c:pt idx="9511">
                  <c:v>7.9070458631202664E-5</c:v>
                </c:pt>
                <c:pt idx="9512">
                  <c:v>7.9104058730158696E-5</c:v>
                </c:pt>
                <c:pt idx="9513">
                  <c:v>7.9755675089341984E-5</c:v>
                </c:pt>
                <c:pt idx="9514">
                  <c:v>7.9622321061481835E-5</c:v>
                </c:pt>
                <c:pt idx="9515">
                  <c:v>8.0063111832702775E-5</c:v>
                </c:pt>
                <c:pt idx="9516">
                  <c:v>8.0154241441630732E-5</c:v>
                </c:pt>
                <c:pt idx="9517">
                  <c:v>8.0815204622819873E-5</c:v>
                </c:pt>
                <c:pt idx="9518">
                  <c:v>8.1520889442168252E-5</c:v>
                </c:pt>
                <c:pt idx="9519">
                  <c:v>8.1749284810924322E-5</c:v>
                </c:pt>
                <c:pt idx="9520">
                  <c:v>8.2569830711059716E-5</c:v>
                </c:pt>
                <c:pt idx="9521">
                  <c:v>8.3536222012182274E-5</c:v>
                </c:pt>
                <c:pt idx="9522">
                  <c:v>8.4071414533235282E-5</c:v>
                </c:pt>
                <c:pt idx="9523">
                  <c:v>8.4253883830323349E-5</c:v>
                </c:pt>
                <c:pt idx="9524">
                  <c:v>8.4491589144356904E-5</c:v>
                </c:pt>
                <c:pt idx="9525">
                  <c:v>8.4538306466512659E-5</c:v>
                </c:pt>
                <c:pt idx="9526">
                  <c:v>8.4378501500997127E-5</c:v>
                </c:pt>
                <c:pt idx="9527">
                  <c:v>8.3835731139798443E-5</c:v>
                </c:pt>
                <c:pt idx="9528">
                  <c:v>8.4273329383985688E-5</c:v>
                </c:pt>
                <c:pt idx="9529">
                  <c:v>8.4518693336831029E-5</c:v>
                </c:pt>
                <c:pt idx="9530">
                  <c:v>8.54889985730773E-5</c:v>
                </c:pt>
                <c:pt idx="9531">
                  <c:v>8.5652785606378493E-5</c:v>
                </c:pt>
                <c:pt idx="9532">
                  <c:v>8.5808421640616779E-5</c:v>
                </c:pt>
                <c:pt idx="9533">
                  <c:v>8.4855330669183942E-5</c:v>
                </c:pt>
                <c:pt idx="9534">
                  <c:v>8.5311622422653345E-5</c:v>
                </c:pt>
                <c:pt idx="9535">
                  <c:v>8.5208237929949643E-5</c:v>
                </c:pt>
                <c:pt idx="9536">
                  <c:v>8.5576507570514802E-5</c:v>
                </c:pt>
                <c:pt idx="9537">
                  <c:v>8.7093695397357903E-5</c:v>
                </c:pt>
                <c:pt idx="9538">
                  <c:v>8.7593463172240253E-5</c:v>
                </c:pt>
                <c:pt idx="9539">
                  <c:v>8.6750335649895161E-5</c:v>
                </c:pt>
                <c:pt idx="9540">
                  <c:v>8.5822527219369012E-5</c:v>
                </c:pt>
                <c:pt idx="9541">
                  <c:v>8.5429693470970411E-5</c:v>
                </c:pt>
                <c:pt idx="9542">
                  <c:v>8.5702853337524856E-5</c:v>
                </c:pt>
                <c:pt idx="9543">
                  <c:v>8.6107784388097207E-5</c:v>
                </c:pt>
                <c:pt idx="9544">
                  <c:v>8.5269386841278126E-5</c:v>
                </c:pt>
                <c:pt idx="9545">
                  <c:v>8.5205458202388407E-5</c:v>
                </c:pt>
                <c:pt idx="9546">
                  <c:v>8.4652934586781163E-5</c:v>
                </c:pt>
                <c:pt idx="9547">
                  <c:v>8.3492566904063643E-5</c:v>
                </c:pt>
                <c:pt idx="9548">
                  <c:v>8.3906142266205848E-5</c:v>
                </c:pt>
                <c:pt idx="9549">
                  <c:v>8.3594766136125623E-5</c:v>
                </c:pt>
                <c:pt idx="9550">
                  <c:v>8.4467361134959654E-5</c:v>
                </c:pt>
                <c:pt idx="9551">
                  <c:v>8.4766395739112197E-5</c:v>
                </c:pt>
                <c:pt idx="9552">
                  <c:v>8.68951797969224E-5</c:v>
                </c:pt>
                <c:pt idx="9553">
                  <c:v>8.6623215616495674E-5</c:v>
                </c:pt>
                <c:pt idx="9554">
                  <c:v>8.6699259079016193E-5</c:v>
                </c:pt>
                <c:pt idx="9555">
                  <c:v>8.4786055033486785E-5</c:v>
                </c:pt>
                <c:pt idx="9556">
                  <c:v>8.4871633859997863E-5</c:v>
                </c:pt>
                <c:pt idx="9557">
                  <c:v>8.4909942550742801E-5</c:v>
                </c:pt>
                <c:pt idx="9558">
                  <c:v>8.4712198420336827E-5</c:v>
                </c:pt>
                <c:pt idx="9559">
                  <c:v>8.4900039968619211E-5</c:v>
                </c:pt>
                <c:pt idx="9560">
                  <c:v>8.3935763016420841E-5</c:v>
                </c:pt>
                <c:pt idx="9561">
                  <c:v>8.3871451913825531E-5</c:v>
                </c:pt>
                <c:pt idx="9562">
                  <c:v>8.2850104391927185E-5</c:v>
                </c:pt>
                <c:pt idx="9563">
                  <c:v>8.4289360644081946E-5</c:v>
                </c:pt>
                <c:pt idx="9564">
                  <c:v>8.4003684140094065E-5</c:v>
                </c:pt>
                <c:pt idx="9565">
                  <c:v>8.5199702697052031E-5</c:v>
                </c:pt>
                <c:pt idx="9566">
                  <c:v>8.4594132277620955E-5</c:v>
                </c:pt>
                <c:pt idx="9567">
                  <c:v>8.4119779410535094E-5</c:v>
                </c:pt>
                <c:pt idx="9568">
                  <c:v>8.429268681157903E-5</c:v>
                </c:pt>
                <c:pt idx="9569">
                  <c:v>8.4031021546499443E-5</c:v>
                </c:pt>
                <c:pt idx="9570">
                  <c:v>8.4519420436735931E-5</c:v>
                </c:pt>
                <c:pt idx="9571">
                  <c:v>8.4392441464688645E-5</c:v>
                </c:pt>
                <c:pt idx="9572">
                  <c:v>8.3767151582575958E-5</c:v>
                </c:pt>
                <c:pt idx="9573">
                  <c:v>8.3321556872780416E-5</c:v>
                </c:pt>
                <c:pt idx="9574">
                  <c:v>8.374965452741511E-5</c:v>
                </c:pt>
                <c:pt idx="9575">
                  <c:v>8.3272319413116099E-5</c:v>
                </c:pt>
                <c:pt idx="9576">
                  <c:v>8.4024926145974697E-5</c:v>
                </c:pt>
                <c:pt idx="9577">
                  <c:v>8.4481249154311935E-5</c:v>
                </c:pt>
                <c:pt idx="9578">
                  <c:v>8.6227140442634898E-5</c:v>
                </c:pt>
                <c:pt idx="9579">
                  <c:v>8.6611765866388281E-5</c:v>
                </c:pt>
                <c:pt idx="9580">
                  <c:v>8.5596524496399097E-5</c:v>
                </c:pt>
                <c:pt idx="9581">
                  <c:v>8.4194089563765367E-5</c:v>
                </c:pt>
                <c:pt idx="9582">
                  <c:v>8.4074920672023355E-5</c:v>
                </c:pt>
                <c:pt idx="9583">
                  <c:v>8.5577505644824687E-5</c:v>
                </c:pt>
                <c:pt idx="9584">
                  <c:v>8.4843114773082911E-5</c:v>
                </c:pt>
                <c:pt idx="9585">
                  <c:v>8.5068811391612745E-5</c:v>
                </c:pt>
                <c:pt idx="9586">
                  <c:v>8.4158055763012388E-5</c:v>
                </c:pt>
                <c:pt idx="9587">
                  <c:v>8.4746115654985376E-5</c:v>
                </c:pt>
                <c:pt idx="9588">
                  <c:v>8.5081224684534332E-5</c:v>
                </c:pt>
                <c:pt idx="9589">
                  <c:v>8.5516194077163681E-5</c:v>
                </c:pt>
                <c:pt idx="9590">
                  <c:v>8.662778811385671E-5</c:v>
                </c:pt>
                <c:pt idx="9591">
                  <c:v>8.5218320829858187E-5</c:v>
                </c:pt>
                <c:pt idx="9592">
                  <c:v>8.5706720087563818E-5</c:v>
                </c:pt>
                <c:pt idx="9593">
                  <c:v>8.5906846622889281E-5</c:v>
                </c:pt>
                <c:pt idx="9594">
                  <c:v>8.5874687566440819E-5</c:v>
                </c:pt>
                <c:pt idx="9595">
                  <c:v>8.6174692496873665E-5</c:v>
                </c:pt>
                <c:pt idx="9596">
                  <c:v>8.5825848806918794E-5</c:v>
                </c:pt>
                <c:pt idx="9597">
                  <c:v>8.5032626870181261E-5</c:v>
                </c:pt>
                <c:pt idx="9598">
                  <c:v>8.391115194291069E-5</c:v>
                </c:pt>
                <c:pt idx="9599">
                  <c:v>8.4601071135416634E-5</c:v>
                </c:pt>
                <c:pt idx="9600">
                  <c:v>8.3791238131444615E-5</c:v>
                </c:pt>
                <c:pt idx="9601">
                  <c:v>8.3395546052905607E-5</c:v>
                </c:pt>
                <c:pt idx="9602">
                  <c:v>8.3947042101426608E-5</c:v>
                </c:pt>
                <c:pt idx="9603">
                  <c:v>8.3607325593502681E-5</c:v>
                </c:pt>
                <c:pt idx="9604">
                  <c:v>8.2615373607496063E-5</c:v>
                </c:pt>
                <c:pt idx="9605">
                  <c:v>8.2511135540287297E-5</c:v>
                </c:pt>
                <c:pt idx="9606">
                  <c:v>8.3067070635994554E-5</c:v>
                </c:pt>
                <c:pt idx="9607">
                  <c:v>8.3216878174437924E-5</c:v>
                </c:pt>
                <c:pt idx="9608">
                  <c:v>8.3160712186491784E-5</c:v>
                </c:pt>
                <c:pt idx="9609">
                  <c:v>8.3120379417273631E-5</c:v>
                </c:pt>
                <c:pt idx="9610">
                  <c:v>8.3056274893351326E-5</c:v>
                </c:pt>
                <c:pt idx="9611">
                  <c:v>8.3781929598418604E-5</c:v>
                </c:pt>
                <c:pt idx="9612">
                  <c:v>8.3647265349006514E-5</c:v>
                </c:pt>
                <c:pt idx="9613">
                  <c:v>8.3441484543374204E-5</c:v>
                </c:pt>
                <c:pt idx="9614">
                  <c:v>8.1207905585023362E-5</c:v>
                </c:pt>
                <c:pt idx="9615">
                  <c:v>8.1296131062811932E-5</c:v>
                </c:pt>
                <c:pt idx="9616">
                  <c:v>8.1118462784652144E-5</c:v>
                </c:pt>
                <c:pt idx="9617">
                  <c:v>8.1263123892701136E-5</c:v>
                </c:pt>
                <c:pt idx="9618">
                  <c:v>8.1222467231520905E-5</c:v>
                </c:pt>
                <c:pt idx="9619">
                  <c:v>8.1302564251559202E-5</c:v>
                </c:pt>
                <c:pt idx="9620">
                  <c:v>8.1100858070886554E-5</c:v>
                </c:pt>
                <c:pt idx="9621">
                  <c:v>8.2278364965703547E-5</c:v>
                </c:pt>
                <c:pt idx="9622">
                  <c:v>8.2214032889951107E-5</c:v>
                </c:pt>
                <c:pt idx="9623">
                  <c:v>8.1830216178304188E-5</c:v>
                </c:pt>
                <c:pt idx="9624">
                  <c:v>8.202147618701295E-5</c:v>
                </c:pt>
                <c:pt idx="9625">
                  <c:v>8.190114766258046E-5</c:v>
                </c:pt>
                <c:pt idx="9626">
                  <c:v>8.1468318884387605E-5</c:v>
                </c:pt>
                <c:pt idx="9627">
                  <c:v>8.1323400405068497E-5</c:v>
                </c:pt>
                <c:pt idx="9628">
                  <c:v>8.1667732765603853E-5</c:v>
                </c:pt>
                <c:pt idx="9629">
                  <c:v>8.162723427829694E-5</c:v>
                </c:pt>
                <c:pt idx="9630">
                  <c:v>8.1746758062506444E-5</c:v>
                </c:pt>
                <c:pt idx="9631">
                  <c:v>8.1690294819352117E-5</c:v>
                </c:pt>
                <c:pt idx="9632">
                  <c:v>8.1745771327727557E-5</c:v>
                </c:pt>
                <c:pt idx="9633">
                  <c:v>8.1433171579821427E-5</c:v>
                </c:pt>
                <c:pt idx="9634">
                  <c:v>8.156887017125061E-5</c:v>
                </c:pt>
                <c:pt idx="9635">
                  <c:v>8.2126995246990418E-5</c:v>
                </c:pt>
                <c:pt idx="9636">
                  <c:v>7.9752170447234578E-5</c:v>
                </c:pt>
                <c:pt idx="9637">
                  <c:v>7.987405843536E-5</c:v>
                </c:pt>
                <c:pt idx="9638">
                  <c:v>7.981698505031639E-5</c:v>
                </c:pt>
                <c:pt idx="9639">
                  <c:v>7.9450269605809093E-5</c:v>
                </c:pt>
                <c:pt idx="9640">
                  <c:v>7.9115133782802576E-5</c:v>
                </c:pt>
                <c:pt idx="9641">
                  <c:v>7.9123296058908896E-5</c:v>
                </c:pt>
                <c:pt idx="9642">
                  <c:v>7.8967705143627467E-5</c:v>
                </c:pt>
                <c:pt idx="9643">
                  <c:v>7.8219506812525884E-5</c:v>
                </c:pt>
                <c:pt idx="9644">
                  <c:v>7.7897388180404314E-5</c:v>
                </c:pt>
                <c:pt idx="9645">
                  <c:v>7.7740254426705315E-5</c:v>
                </c:pt>
                <c:pt idx="9646">
                  <c:v>7.8021804654296621E-5</c:v>
                </c:pt>
                <c:pt idx="9647">
                  <c:v>7.6950732908374751E-5</c:v>
                </c:pt>
                <c:pt idx="9648">
                  <c:v>7.7922986972743242E-5</c:v>
                </c:pt>
                <c:pt idx="9649">
                  <c:v>7.8352139782383379E-5</c:v>
                </c:pt>
                <c:pt idx="9650">
                  <c:v>7.809678607398194E-5</c:v>
                </c:pt>
                <c:pt idx="9651">
                  <c:v>7.8401727403646875E-5</c:v>
                </c:pt>
                <c:pt idx="9652">
                  <c:v>7.8047602776338941E-5</c:v>
                </c:pt>
                <c:pt idx="9653">
                  <c:v>7.7127900217526386E-5</c:v>
                </c:pt>
                <c:pt idx="9654">
                  <c:v>7.7302859461418931E-5</c:v>
                </c:pt>
                <c:pt idx="9655">
                  <c:v>7.6845268879453154E-5</c:v>
                </c:pt>
                <c:pt idx="9656">
                  <c:v>7.6712092533913197E-5</c:v>
                </c:pt>
                <c:pt idx="9657">
                  <c:v>7.5663273700559094E-5</c:v>
                </c:pt>
                <c:pt idx="9658">
                  <c:v>7.5706041619215205E-5</c:v>
                </c:pt>
                <c:pt idx="9659">
                  <c:v>7.5368886842650071E-5</c:v>
                </c:pt>
                <c:pt idx="9660">
                  <c:v>7.5959770365386563E-5</c:v>
                </c:pt>
                <c:pt idx="9661">
                  <c:v>7.5488489215483302E-5</c:v>
                </c:pt>
                <c:pt idx="9662">
                  <c:v>7.5472232929731925E-5</c:v>
                </c:pt>
                <c:pt idx="9663">
                  <c:v>7.5995010047599302E-5</c:v>
                </c:pt>
                <c:pt idx="9664">
                  <c:v>7.547349945162955E-5</c:v>
                </c:pt>
                <c:pt idx="9665">
                  <c:v>7.5237545985930009E-5</c:v>
                </c:pt>
                <c:pt idx="9666">
                  <c:v>7.5085872349229288E-5</c:v>
                </c:pt>
                <c:pt idx="9667">
                  <c:v>7.5281166611501803E-5</c:v>
                </c:pt>
                <c:pt idx="9668">
                  <c:v>7.4782017468197289E-5</c:v>
                </c:pt>
                <c:pt idx="9669">
                  <c:v>7.4152571592554244E-5</c:v>
                </c:pt>
                <c:pt idx="9670">
                  <c:v>7.4451937390135412E-5</c:v>
                </c:pt>
                <c:pt idx="9671">
                  <c:v>7.3966286983043791E-5</c:v>
                </c:pt>
                <c:pt idx="9672">
                  <c:v>7.4044142375684848E-5</c:v>
                </c:pt>
                <c:pt idx="9673">
                  <c:v>7.429254469712627E-5</c:v>
                </c:pt>
                <c:pt idx="9674">
                  <c:v>7.4225182294573603E-5</c:v>
                </c:pt>
                <c:pt idx="9675">
                  <c:v>7.4149266256717599E-5</c:v>
                </c:pt>
                <c:pt idx="9676">
                  <c:v>7.2438194750439137E-5</c:v>
                </c:pt>
                <c:pt idx="9677">
                  <c:v>7.2578053926431024E-5</c:v>
                </c:pt>
                <c:pt idx="9678">
                  <c:v>7.1219424496332207E-5</c:v>
                </c:pt>
                <c:pt idx="9679">
                  <c:v>7.1097951012396641E-5</c:v>
                </c:pt>
                <c:pt idx="9680">
                  <c:v>7.1116949891540074E-5</c:v>
                </c:pt>
                <c:pt idx="9681">
                  <c:v>7.2009902096674197E-5</c:v>
                </c:pt>
                <c:pt idx="9682">
                  <c:v>7.2505944480016478E-5</c:v>
                </c:pt>
                <c:pt idx="9683">
                  <c:v>7.2818331567534028E-5</c:v>
                </c:pt>
                <c:pt idx="9684">
                  <c:v>7.2004995178110435E-5</c:v>
                </c:pt>
                <c:pt idx="9685">
                  <c:v>7.3662717974395988E-5</c:v>
                </c:pt>
                <c:pt idx="9686">
                  <c:v>7.3885912490967228E-5</c:v>
                </c:pt>
                <c:pt idx="9687">
                  <c:v>7.3741592691990048E-5</c:v>
                </c:pt>
                <c:pt idx="9688">
                  <c:v>7.3485788595314231E-5</c:v>
                </c:pt>
                <c:pt idx="9689">
                  <c:v>7.3091931826625337E-5</c:v>
                </c:pt>
                <c:pt idx="9690">
                  <c:v>7.3221882633371118E-5</c:v>
                </c:pt>
                <c:pt idx="9691">
                  <c:v>7.2559665445728381E-5</c:v>
                </c:pt>
                <c:pt idx="9692">
                  <c:v>7.2733470194986024E-5</c:v>
                </c:pt>
                <c:pt idx="9693">
                  <c:v>7.2975772498452601E-5</c:v>
                </c:pt>
                <c:pt idx="9694">
                  <c:v>7.2632194574522894E-5</c:v>
                </c:pt>
                <c:pt idx="9695">
                  <c:v>7.2572911540841529E-5</c:v>
                </c:pt>
                <c:pt idx="9696">
                  <c:v>7.2763802289367802E-5</c:v>
                </c:pt>
                <c:pt idx="9697">
                  <c:v>7.3503163662610798E-5</c:v>
                </c:pt>
                <c:pt idx="9698">
                  <c:v>7.3264401969275135E-5</c:v>
                </c:pt>
                <c:pt idx="9699">
                  <c:v>7.2689600845360765E-5</c:v>
                </c:pt>
                <c:pt idx="9700">
                  <c:v>7.3112083259457733E-5</c:v>
                </c:pt>
                <c:pt idx="9701">
                  <c:v>7.2872607452071679E-5</c:v>
                </c:pt>
                <c:pt idx="9702">
                  <c:v>7.332840869834066E-5</c:v>
                </c:pt>
                <c:pt idx="9703">
                  <c:v>7.3551705451360211E-5</c:v>
                </c:pt>
                <c:pt idx="9704">
                  <c:v>7.2686601195260121E-5</c:v>
                </c:pt>
                <c:pt idx="9705">
                  <c:v>7.2937093601895681E-5</c:v>
                </c:pt>
                <c:pt idx="9706">
                  <c:v>7.2938167106211964E-5</c:v>
                </c:pt>
                <c:pt idx="9707">
                  <c:v>7.2474580737536006E-5</c:v>
                </c:pt>
                <c:pt idx="9708">
                  <c:v>7.1418370213204195E-5</c:v>
                </c:pt>
                <c:pt idx="9709">
                  <c:v>7.2209297641606538E-5</c:v>
                </c:pt>
                <c:pt idx="9710">
                  <c:v>7.1820885655442241E-5</c:v>
                </c:pt>
                <c:pt idx="9711">
                  <c:v>7.3132086285008195E-5</c:v>
                </c:pt>
                <c:pt idx="9712">
                  <c:v>7.2772896962833273E-5</c:v>
                </c:pt>
                <c:pt idx="9713">
                  <c:v>7.2670862620959398E-5</c:v>
                </c:pt>
                <c:pt idx="9714">
                  <c:v>7.3006723582089508E-5</c:v>
                </c:pt>
                <c:pt idx="9715">
                  <c:v>7.1549565634005714E-5</c:v>
                </c:pt>
                <c:pt idx="9716">
                  <c:v>7.1785206946588411E-5</c:v>
                </c:pt>
                <c:pt idx="9717">
                  <c:v>7.1959679069767398E-5</c:v>
                </c:pt>
                <c:pt idx="9718">
                  <c:v>7.486931436361762E-5</c:v>
                </c:pt>
                <c:pt idx="9719">
                  <c:v>7.4406536018518476E-5</c:v>
                </c:pt>
                <c:pt idx="9720">
                  <c:v>7.5097449953708423E-5</c:v>
                </c:pt>
                <c:pt idx="9721">
                  <c:v>7.5165181752725733E-5</c:v>
                </c:pt>
                <c:pt idx="9722">
                  <c:v>7.4855324323768336E-5</c:v>
                </c:pt>
                <c:pt idx="9723">
                  <c:v>7.5082666299876544E-5</c:v>
                </c:pt>
                <c:pt idx="9724">
                  <c:v>7.4974290426735169E-5</c:v>
                </c:pt>
                <c:pt idx="9725">
                  <c:v>7.4621966306806452E-5</c:v>
                </c:pt>
                <c:pt idx="9726">
                  <c:v>7.5636254343579678E-5</c:v>
                </c:pt>
                <c:pt idx="9727">
                  <c:v>7.5160692064144699E-5</c:v>
                </c:pt>
                <c:pt idx="9728">
                  <c:v>7.5261738780964081E-5</c:v>
                </c:pt>
                <c:pt idx="9729">
                  <c:v>7.5537912569373033E-5</c:v>
                </c:pt>
                <c:pt idx="9730">
                  <c:v>7.4860945411571225E-5</c:v>
                </c:pt>
                <c:pt idx="9731">
                  <c:v>7.492036317303736E-5</c:v>
                </c:pt>
                <c:pt idx="9732">
                  <c:v>7.4045344621391103E-5</c:v>
                </c:pt>
                <c:pt idx="9733">
                  <c:v>7.6014071491678606E-5</c:v>
                </c:pt>
                <c:pt idx="9734">
                  <c:v>7.5565769491525389E-5</c:v>
                </c:pt>
                <c:pt idx="9735">
                  <c:v>7.5474692317173333E-5</c:v>
                </c:pt>
                <c:pt idx="9736">
                  <c:v>7.4965674047447833E-5</c:v>
                </c:pt>
                <c:pt idx="9737">
                  <c:v>7.5158755627438849E-5</c:v>
                </c:pt>
                <c:pt idx="9738">
                  <c:v>7.4849752099804867E-5</c:v>
                </c:pt>
                <c:pt idx="9739">
                  <c:v>7.3449889866529728E-5</c:v>
                </c:pt>
                <c:pt idx="9740">
                  <c:v>7.3008237408890212E-5</c:v>
                </c:pt>
                <c:pt idx="9741">
                  <c:v>7.2821474625333555E-5</c:v>
                </c:pt>
                <c:pt idx="9742">
                  <c:v>7.3554579000307857E-5</c:v>
                </c:pt>
                <c:pt idx="9743">
                  <c:v>7.396175484400652E-5</c:v>
                </c:pt>
                <c:pt idx="9744">
                  <c:v>7.4627616121087677E-5</c:v>
                </c:pt>
                <c:pt idx="9745">
                  <c:v>7.4812741063000151E-5</c:v>
                </c:pt>
                <c:pt idx="9746">
                  <c:v>7.4461192602852101E-5</c:v>
                </c:pt>
                <c:pt idx="9747">
                  <c:v>7.5023193691013481E-5</c:v>
                </c:pt>
                <c:pt idx="9748">
                  <c:v>7.461376941224736E-5</c:v>
                </c:pt>
                <c:pt idx="9749">
                  <c:v>7.4539015569230705E-5</c:v>
                </c:pt>
                <c:pt idx="9750">
                  <c:v>7.3773520551738216E-5</c:v>
                </c:pt>
                <c:pt idx="9751">
                  <c:v>7.4624343283428982E-5</c:v>
                </c:pt>
                <c:pt idx="9752">
                  <c:v>7.4658581205782777E-5</c:v>
                </c:pt>
                <c:pt idx="9753">
                  <c:v>7.4323768925568928E-5</c:v>
                </c:pt>
                <c:pt idx="9754">
                  <c:v>7.5460701927216749E-5</c:v>
                </c:pt>
                <c:pt idx="9755">
                  <c:v>7.604933840713401E-5</c:v>
                </c:pt>
                <c:pt idx="9756">
                  <c:v>7.5710689064261493E-5</c:v>
                </c:pt>
                <c:pt idx="9757">
                  <c:v>7.578573568354164E-5</c:v>
                </c:pt>
                <c:pt idx="9758">
                  <c:v>7.6495494548621719E-5</c:v>
                </c:pt>
                <c:pt idx="9759">
                  <c:v>7.62325891495901E-5</c:v>
                </c:pt>
                <c:pt idx="9760">
                  <c:v>7.6076398668169177E-5</c:v>
                </c:pt>
                <c:pt idx="9761">
                  <c:v>7.6274610581847908E-5</c:v>
                </c:pt>
                <c:pt idx="9762">
                  <c:v>7.6126773973163902E-5</c:v>
                </c:pt>
                <c:pt idx="9763">
                  <c:v>7.5648131493240387E-5</c:v>
                </c:pt>
                <c:pt idx="9764">
                  <c:v>7.6497762171018867E-5</c:v>
                </c:pt>
                <c:pt idx="9765">
                  <c:v>7.6637580268277606E-5</c:v>
                </c:pt>
                <c:pt idx="9766">
                  <c:v>7.6867144896078542E-5</c:v>
                </c:pt>
                <c:pt idx="9767">
                  <c:v>7.7795255169942586E-5</c:v>
                </c:pt>
                <c:pt idx="9768">
                  <c:v>7.6990296079434861E-5</c:v>
                </c:pt>
                <c:pt idx="9769">
                  <c:v>7.8094751177072586E-5</c:v>
                </c:pt>
                <c:pt idx="9770">
                  <c:v>7.8223932371302736E-5</c:v>
                </c:pt>
                <c:pt idx="9771">
                  <c:v>7.8866939981579932E-5</c:v>
                </c:pt>
                <c:pt idx="9772">
                  <c:v>7.9314473355162094E-5</c:v>
                </c:pt>
                <c:pt idx="9773">
                  <c:v>7.9170702885205567E-5</c:v>
                </c:pt>
                <c:pt idx="9774">
                  <c:v>7.9385917780051067E-5</c:v>
                </c:pt>
                <c:pt idx="9775">
                  <c:v>8.0226626994680771E-5</c:v>
                </c:pt>
                <c:pt idx="9776">
                  <c:v>7.9504996952030197E-5</c:v>
                </c:pt>
                <c:pt idx="9777">
                  <c:v>7.9822454336265003E-5</c:v>
                </c:pt>
                <c:pt idx="9778">
                  <c:v>7.9496689313835692E-5</c:v>
                </c:pt>
                <c:pt idx="9779">
                  <c:v>7.9972460930470278E-5</c:v>
                </c:pt>
                <c:pt idx="9780">
                  <c:v>7.9599626132297236E-5</c:v>
                </c:pt>
                <c:pt idx="9781">
                  <c:v>7.9758107636475095E-5</c:v>
                </c:pt>
                <c:pt idx="9782">
                  <c:v>7.989254067259525E-5</c:v>
                </c:pt>
                <c:pt idx="9783">
                  <c:v>7.9654579006541219E-5</c:v>
                </c:pt>
                <c:pt idx="9784">
                  <c:v>8.0073877077158843E-5</c:v>
                </c:pt>
                <c:pt idx="9785">
                  <c:v>7.9947152983854411E-5</c:v>
                </c:pt>
                <c:pt idx="9786">
                  <c:v>7.9169156053949047E-5</c:v>
                </c:pt>
                <c:pt idx="9787">
                  <c:v>7.9224772057621501E-5</c:v>
                </c:pt>
                <c:pt idx="9788">
                  <c:v>7.9264426172234064E-5</c:v>
                </c:pt>
                <c:pt idx="9789">
                  <c:v>7.8921662747701674E-5</c:v>
                </c:pt>
                <c:pt idx="9790">
                  <c:v>8.0363693136553907E-5</c:v>
                </c:pt>
                <c:pt idx="9791">
                  <c:v>8.0748090665849604E-5</c:v>
                </c:pt>
                <c:pt idx="9792">
                  <c:v>8.1193337322577294E-5</c:v>
                </c:pt>
                <c:pt idx="9793">
                  <c:v>8.1263024402695465E-5</c:v>
                </c:pt>
                <c:pt idx="9794">
                  <c:v>8.201569174068396E-5</c:v>
                </c:pt>
                <c:pt idx="9795">
                  <c:v>8.1790501459779436E-5</c:v>
                </c:pt>
                <c:pt idx="9796">
                  <c:v>8.1580429427375659E-5</c:v>
                </c:pt>
                <c:pt idx="9797">
                  <c:v>8.1564337426005248E-5</c:v>
                </c:pt>
                <c:pt idx="9798">
                  <c:v>8.1190391631799094E-5</c:v>
                </c:pt>
                <c:pt idx="9799">
                  <c:v>8.1174314255101981E-5</c:v>
                </c:pt>
                <c:pt idx="9800">
                  <c:v>8.1500545474951479E-5</c:v>
                </c:pt>
                <c:pt idx="9801">
                  <c:v>8.0970587359722443E-5</c:v>
                </c:pt>
                <c:pt idx="9802">
                  <c:v>8.1133890268285155E-5</c:v>
                </c:pt>
                <c:pt idx="9803">
                  <c:v>8.1250193849449144E-5</c:v>
                </c:pt>
                <c:pt idx="9804">
                  <c:v>8.1164071035186072E-5</c:v>
                </c:pt>
                <c:pt idx="9805">
                  <c:v>8.1799976381806996E-5</c:v>
                </c:pt>
                <c:pt idx="9806">
                  <c:v>8.347950450698475E-5</c:v>
                </c:pt>
                <c:pt idx="9807">
                  <c:v>8.3714165548531743E-5</c:v>
                </c:pt>
                <c:pt idx="9808">
                  <c:v>8.2191763207258568E-5</c:v>
                </c:pt>
                <c:pt idx="9809">
                  <c:v>8.2621459745157926E-5</c:v>
                </c:pt>
                <c:pt idx="9810">
                  <c:v>8.2359671460605367E-5</c:v>
                </c:pt>
                <c:pt idx="9811">
                  <c:v>8.2289766693844192E-5</c:v>
                </c:pt>
                <c:pt idx="9812">
                  <c:v>8.1981012636298705E-5</c:v>
                </c:pt>
                <c:pt idx="9813">
                  <c:v>8.1578569421234893E-5</c:v>
                </c:pt>
                <c:pt idx="9814">
                  <c:v>8.0253484758023347E-5</c:v>
                </c:pt>
                <c:pt idx="9815">
                  <c:v>7.9323718011409863E-5</c:v>
                </c:pt>
                <c:pt idx="9816">
                  <c:v>7.9093866812671808E-5</c:v>
                </c:pt>
                <c:pt idx="9817">
                  <c:v>7.9315469841108086E-5</c:v>
                </c:pt>
                <c:pt idx="9818">
                  <c:v>7.9188679672064277E-5</c:v>
                </c:pt>
                <c:pt idx="9819">
                  <c:v>8.0220460315682206E-5</c:v>
                </c:pt>
                <c:pt idx="9820">
                  <c:v>7.9567643885551301E-5</c:v>
                </c:pt>
                <c:pt idx="9821">
                  <c:v>8.0110050834860441E-5</c:v>
                </c:pt>
                <c:pt idx="9822">
                  <c:v>8.0976474152499156E-5</c:v>
                </c:pt>
                <c:pt idx="9823">
                  <c:v>7.9858222170195361E-5</c:v>
                </c:pt>
                <c:pt idx="9824">
                  <c:v>8.0461253089058446E-5</c:v>
                </c:pt>
                <c:pt idx="9825">
                  <c:v>8.0343650295135272E-5</c:v>
                </c:pt>
                <c:pt idx="9826">
                  <c:v>8.0725660761168122E-5</c:v>
                </c:pt>
                <c:pt idx="9827">
                  <c:v>8.0342934961334872E-5</c:v>
                </c:pt>
                <c:pt idx="9828">
                  <c:v>8.0771513266863273E-5</c:v>
                </c:pt>
                <c:pt idx="9829">
                  <c:v>8.1151636337741515E-5</c:v>
                </c:pt>
                <c:pt idx="9830">
                  <c:v>8.1938638846505861E-5</c:v>
                </c:pt>
                <c:pt idx="9831">
                  <c:v>8.1344174928803809E-5</c:v>
                </c:pt>
                <c:pt idx="9832">
                  <c:v>8.0979527753483071E-5</c:v>
                </c:pt>
                <c:pt idx="9833">
                  <c:v>7.9360019310555121E-5</c:v>
                </c:pt>
                <c:pt idx="9834">
                  <c:v>7.9603900569394926E-5</c:v>
                </c:pt>
                <c:pt idx="9835">
                  <c:v>7.9233468971126383E-5</c:v>
                </c:pt>
                <c:pt idx="9836">
                  <c:v>7.935157880451348E-5</c:v>
                </c:pt>
                <c:pt idx="9837">
                  <c:v>7.9335633085992997E-5</c:v>
                </c:pt>
                <c:pt idx="9838">
                  <c:v>7.9256630379103478E-5</c:v>
                </c:pt>
                <c:pt idx="9839">
                  <c:v>7.9358893313008047E-5</c:v>
                </c:pt>
                <c:pt idx="9840">
                  <c:v>7.9877072015039041E-5</c:v>
                </c:pt>
                <c:pt idx="9841">
                  <c:v>8.0369052702702624E-5</c:v>
                </c:pt>
                <c:pt idx="9842">
                  <c:v>8.0796417809610806E-5</c:v>
                </c:pt>
                <c:pt idx="9843">
                  <c:v>7.9184845591222998E-5</c:v>
                </c:pt>
                <c:pt idx="9844">
                  <c:v>7.9334331010665231E-5</c:v>
                </c:pt>
                <c:pt idx="9845">
                  <c:v>7.9026790442819338E-5</c:v>
                </c:pt>
                <c:pt idx="9846">
                  <c:v>7.7891877130090297E-5</c:v>
                </c:pt>
                <c:pt idx="9847">
                  <c:v>7.7852045846872386E-5</c:v>
                </c:pt>
                <c:pt idx="9848">
                  <c:v>7.7820195725454287E-5</c:v>
                </c:pt>
                <c:pt idx="9849">
                  <c:v>7.7939926670050685E-5</c:v>
                </c:pt>
                <c:pt idx="9850">
                  <c:v>7.7596673403715284E-5</c:v>
                </c:pt>
                <c:pt idx="9851">
                  <c:v>7.8083386205846455E-5</c:v>
                </c:pt>
                <c:pt idx="9852">
                  <c:v>7.8099329655942272E-5</c:v>
                </c:pt>
                <c:pt idx="9853">
                  <c:v>7.881268079967517E-5</c:v>
                </c:pt>
                <c:pt idx="9854">
                  <c:v>7.8535822333840609E-5</c:v>
                </c:pt>
                <c:pt idx="9855">
                  <c:v>7.8859839630681739E-5</c:v>
                </c:pt>
                <c:pt idx="9856">
                  <c:v>7.8733409627675685E-5</c:v>
                </c:pt>
                <c:pt idx="9857">
                  <c:v>7.7757123879082903E-5</c:v>
                </c:pt>
                <c:pt idx="9858">
                  <c:v>7.8488127578861874E-5</c:v>
                </c:pt>
                <c:pt idx="9859">
                  <c:v>7.8677859249492825E-5</c:v>
                </c:pt>
                <c:pt idx="9860">
                  <c:v>7.8811966098772882E-5</c:v>
                </c:pt>
                <c:pt idx="9861">
                  <c:v>7.8472165128777056E-5</c:v>
                </c:pt>
                <c:pt idx="9862">
                  <c:v>7.8764433792963539E-5</c:v>
                </c:pt>
                <c:pt idx="9863">
                  <c:v>7.8929840115571703E-5</c:v>
                </c:pt>
                <c:pt idx="9864">
                  <c:v>8.0049385139381588E-5</c:v>
                </c:pt>
                <c:pt idx="9865">
                  <c:v>7.961213408676255E-5</c:v>
                </c:pt>
                <c:pt idx="9866">
                  <c:v>7.9721271460423562E-5</c:v>
                </c:pt>
                <c:pt idx="9867">
                  <c:v>7.8803343838670383E-5</c:v>
                </c:pt>
                <c:pt idx="9868">
                  <c:v>7.7964769459924949E-5</c:v>
                </c:pt>
                <c:pt idx="9869">
                  <c:v>7.808386396149942E-5</c:v>
                </c:pt>
                <c:pt idx="9870">
                  <c:v>7.7750246043967094E-5</c:v>
                </c:pt>
                <c:pt idx="9871">
                  <c:v>7.7821899615072851E-5</c:v>
                </c:pt>
                <c:pt idx="9872">
                  <c:v>7.8700416924946744E-5</c:v>
                </c:pt>
                <c:pt idx="9873">
                  <c:v>7.85505258861656E-5</c:v>
                </c:pt>
                <c:pt idx="9874">
                  <c:v>7.8028470369620172E-5</c:v>
                </c:pt>
                <c:pt idx="9875">
                  <c:v>7.8329311998784855E-5</c:v>
                </c:pt>
                <c:pt idx="9876">
                  <c:v>7.880235781107616E-5</c:v>
                </c:pt>
                <c:pt idx="9877">
                  <c:v>8.0254620591212718E-5</c:v>
                </c:pt>
                <c:pt idx="9878">
                  <c:v>8.1548169298511922E-5</c:v>
                </c:pt>
                <c:pt idx="9879">
                  <c:v>8.1593466093117338E-5</c:v>
                </c:pt>
                <c:pt idx="9880">
                  <c:v>8.1959234045137064E-5</c:v>
                </c:pt>
                <c:pt idx="9881">
                  <c:v>8.2656974883626723E-5</c:v>
                </c:pt>
                <c:pt idx="9882">
                  <c:v>8.292057048467057E-5</c:v>
                </c:pt>
                <c:pt idx="9883">
                  <c:v>8.1659781586402178E-5</c:v>
                </c:pt>
                <c:pt idx="9884">
                  <c:v>8.1781261294891155E-5</c:v>
                </c:pt>
                <c:pt idx="9885">
                  <c:v>8.2191559447703739E-5</c:v>
                </c:pt>
                <c:pt idx="9886">
                  <c:v>8.2736086092849106E-5</c:v>
                </c:pt>
                <c:pt idx="9887">
                  <c:v>8.2795661458333252E-5</c:v>
                </c:pt>
                <c:pt idx="9888">
                  <c:v>8.2681591293356173E-5</c:v>
                </c:pt>
                <c:pt idx="9889">
                  <c:v>8.3268165783619732E-5</c:v>
                </c:pt>
                <c:pt idx="9890">
                  <c:v>8.3109476645435164E-5</c:v>
                </c:pt>
                <c:pt idx="9891">
                  <c:v>8.6668739102304821E-5</c:v>
                </c:pt>
                <c:pt idx="9892">
                  <c:v>8.6899173455978892E-5</c:v>
                </c:pt>
                <c:pt idx="9893">
                  <c:v>8.8192234839296472E-5</c:v>
                </c:pt>
                <c:pt idx="9894">
                  <c:v>8.8226186932794268E-5</c:v>
                </c:pt>
                <c:pt idx="9895">
                  <c:v>8.7981313187146258E-5</c:v>
                </c:pt>
                <c:pt idx="9896">
                  <c:v>8.8001050985146945E-5</c:v>
                </c:pt>
                <c:pt idx="9897">
                  <c:v>8.8113724328147037E-5</c:v>
                </c:pt>
                <c:pt idx="9898">
                  <c:v>8.6346023406404625E-5</c:v>
                </c:pt>
                <c:pt idx="9899">
                  <c:v>8.7687830333333262E-5</c:v>
                </c:pt>
                <c:pt idx="9900">
                  <c:v>8.8600114756085181E-5</c:v>
                </c:pt>
                <c:pt idx="9901">
                  <c:v>8.7101891052312601E-5</c:v>
                </c:pt>
                <c:pt idx="9902">
                  <c:v>8.708588298495399E-5</c:v>
                </c:pt>
                <c:pt idx="9903">
                  <c:v>8.7113144012520134E-5</c:v>
                </c:pt>
                <c:pt idx="9904">
                  <c:v>8.7965718990408825E-5</c:v>
                </c:pt>
                <c:pt idx="9905">
                  <c:v>8.7541469644659745E-5</c:v>
                </c:pt>
                <c:pt idx="9906">
                  <c:v>8.7926520096901119E-5</c:v>
                </c:pt>
                <c:pt idx="9907">
                  <c:v>8.8010512787646295E-5</c:v>
                </c:pt>
                <c:pt idx="9908">
                  <c:v>8.7837286184276858E-5</c:v>
                </c:pt>
                <c:pt idx="9909">
                  <c:v>8.8689947689202765E-5</c:v>
                </c:pt>
                <c:pt idx="9910">
                  <c:v>8.9020699424881386E-5</c:v>
                </c:pt>
                <c:pt idx="9911">
                  <c:v>8.8912767120661758E-5</c:v>
                </c:pt>
                <c:pt idx="9912">
                  <c:v>8.8917938212448232E-5</c:v>
                </c:pt>
                <c:pt idx="9913">
                  <c:v>8.854071022796039E-5</c:v>
                </c:pt>
                <c:pt idx="9914">
                  <c:v>8.8666478789712488E-5</c:v>
                </c:pt>
                <c:pt idx="9915">
                  <c:v>8.8025086425978162E-5</c:v>
                </c:pt>
                <c:pt idx="9916">
                  <c:v>8.8343557003125878E-5</c:v>
                </c:pt>
                <c:pt idx="9917">
                  <c:v>8.8412763117563965E-5</c:v>
                </c:pt>
                <c:pt idx="9918">
                  <c:v>8.9061789958665139E-5</c:v>
                </c:pt>
                <c:pt idx="9919">
                  <c:v>8.8798660110887039E-5</c:v>
                </c:pt>
                <c:pt idx="9920">
                  <c:v>8.8421503497631228E-5</c:v>
                </c:pt>
                <c:pt idx="9921">
                  <c:v>9.0149538681717336E-5</c:v>
                </c:pt>
                <c:pt idx="9922">
                  <c:v>9.145635695858102E-5</c:v>
                </c:pt>
                <c:pt idx="9923">
                  <c:v>9.1982364469971728E-5</c:v>
                </c:pt>
                <c:pt idx="9924">
                  <c:v>9.4333424010075511E-5</c:v>
                </c:pt>
                <c:pt idx="9925">
                  <c:v>9.3680219675599377E-5</c:v>
                </c:pt>
                <c:pt idx="9926">
                  <c:v>9.3596769527551073E-5</c:v>
                </c:pt>
                <c:pt idx="9927">
                  <c:v>9.4171180126913727E-5</c:v>
                </c:pt>
                <c:pt idx="9928">
                  <c:v>9.3954070168194133E-5</c:v>
                </c:pt>
                <c:pt idx="9929">
                  <c:v>9.4858870533736099E-5</c:v>
                </c:pt>
                <c:pt idx="9930">
                  <c:v>9.5094794552411585E-5</c:v>
                </c:pt>
                <c:pt idx="9931">
                  <c:v>9.4613690424889187E-5</c:v>
                </c:pt>
                <c:pt idx="9932">
                  <c:v>9.379553021242318E-5</c:v>
                </c:pt>
                <c:pt idx="9933">
                  <c:v>9.4067479816790757E-5</c:v>
                </c:pt>
                <c:pt idx="9934">
                  <c:v>9.405801152491187E-5</c:v>
                </c:pt>
                <c:pt idx="9935">
                  <c:v>9.3559052787842135E-5</c:v>
                </c:pt>
                <c:pt idx="9936">
                  <c:v>9.549987951091874E-5</c:v>
                </c:pt>
                <c:pt idx="9937">
                  <c:v>9.5470493892131164E-5</c:v>
                </c:pt>
                <c:pt idx="9938">
                  <c:v>9.6425276053928915E-5</c:v>
                </c:pt>
                <c:pt idx="9939">
                  <c:v>9.6206447283702162E-5</c:v>
                </c:pt>
                <c:pt idx="9940">
                  <c:v>9.5718111035107087E-5</c:v>
                </c:pt>
                <c:pt idx="9941">
                  <c:v>9.5214377016696793E-5</c:v>
                </c:pt>
                <c:pt idx="9942">
                  <c:v>9.6946202906567379E-5</c:v>
                </c:pt>
                <c:pt idx="9943">
                  <c:v>9.7221592347143961E-5</c:v>
                </c:pt>
                <c:pt idx="9944">
                  <c:v>9.4921215284062287E-5</c:v>
                </c:pt>
                <c:pt idx="9945">
                  <c:v>9.4247581158254516E-5</c:v>
                </c:pt>
                <c:pt idx="9946">
                  <c:v>9.3937858600583039E-5</c:v>
                </c:pt>
                <c:pt idx="9947">
                  <c:v>9.3136894159630016E-5</c:v>
                </c:pt>
                <c:pt idx="9948">
                  <c:v>9.3389801095587445E-5</c:v>
                </c:pt>
                <c:pt idx="9949">
                  <c:v>9.3662066502512507E-5</c:v>
                </c:pt>
                <c:pt idx="9950">
                  <c:v>9.3122279117676556E-5</c:v>
                </c:pt>
                <c:pt idx="9951">
                  <c:v>9.3910697487942064E-5</c:v>
                </c:pt>
                <c:pt idx="9952">
                  <c:v>9.4041376750728369E-5</c:v>
                </c:pt>
                <c:pt idx="9953">
                  <c:v>9.4178491963029876E-5</c:v>
                </c:pt>
                <c:pt idx="9954">
                  <c:v>9.3527974043194315E-5</c:v>
                </c:pt>
                <c:pt idx="9955">
                  <c:v>9.4086333065488092E-5</c:v>
                </c:pt>
                <c:pt idx="9956">
                  <c:v>9.5136860470021047E-5</c:v>
                </c:pt>
                <c:pt idx="9957">
                  <c:v>9.569239827274549E-5</c:v>
                </c:pt>
                <c:pt idx="9958">
                  <c:v>9.3864705653177988E-5</c:v>
                </c:pt>
                <c:pt idx="9959">
                  <c:v>9.4041889236947751E-5</c:v>
                </c:pt>
                <c:pt idx="9960">
                  <c:v>9.3444853970484857E-5</c:v>
                </c:pt>
                <c:pt idx="9961">
                  <c:v>9.117368062638021E-5</c:v>
                </c:pt>
                <c:pt idx="9962">
                  <c:v>9.2274594921208425E-5</c:v>
                </c:pt>
                <c:pt idx="9963">
                  <c:v>9.3543839321557563E-5</c:v>
                </c:pt>
                <c:pt idx="9964">
                  <c:v>9.3941448750627153E-5</c:v>
                </c:pt>
                <c:pt idx="9965">
                  <c:v>9.3872083584186188E-5</c:v>
                </c:pt>
                <c:pt idx="9966">
                  <c:v>9.3294859064914181E-5</c:v>
                </c:pt>
                <c:pt idx="9967">
                  <c:v>9.3252002337479908E-5</c:v>
                </c:pt>
                <c:pt idx="9968">
                  <c:v>9.3837174290299901E-5</c:v>
                </c:pt>
                <c:pt idx="9969">
                  <c:v>9.3072385245737173E-5</c:v>
                </c:pt>
                <c:pt idx="9970">
                  <c:v>9.2247920198575839E-5</c:v>
                </c:pt>
                <c:pt idx="9971">
                  <c:v>9.2845534636983525E-5</c:v>
                </c:pt>
                <c:pt idx="9972">
                  <c:v>9.1883927815100737E-5</c:v>
                </c:pt>
                <c:pt idx="9973">
                  <c:v>9.2577922458391782E-5</c:v>
                </c:pt>
                <c:pt idx="9974">
                  <c:v>9.285792642606513E-5</c:v>
                </c:pt>
                <c:pt idx="9975">
                  <c:v>9.2572834613071343E-5</c:v>
                </c:pt>
                <c:pt idx="9976">
                  <c:v>9.2172161782098797E-5</c:v>
                </c:pt>
                <c:pt idx="9977">
                  <c:v>9.2115588224092978E-5</c:v>
                </c:pt>
                <c:pt idx="9978">
                  <c:v>9.2659411333800945E-5</c:v>
                </c:pt>
                <c:pt idx="9979">
                  <c:v>9.3253583947895758E-5</c:v>
                </c:pt>
                <c:pt idx="9980">
                  <c:v>9.3284338372908492E-5</c:v>
                </c:pt>
                <c:pt idx="9981">
                  <c:v>9.2638287126828257E-5</c:v>
                </c:pt>
                <c:pt idx="9982">
                  <c:v>9.2427119062406054E-5</c:v>
                </c:pt>
                <c:pt idx="9983">
                  <c:v>9.3069105238381377E-5</c:v>
                </c:pt>
                <c:pt idx="9984">
                  <c:v>9.4263663415122657E-5</c:v>
                </c:pt>
                <c:pt idx="9985">
                  <c:v>9.4029204466252716E-5</c:v>
                </c:pt>
                <c:pt idx="9986">
                  <c:v>9.3999912346049829E-5</c:v>
                </c:pt>
                <c:pt idx="9987">
                  <c:v>9.215841310572684E-5</c:v>
                </c:pt>
                <c:pt idx="9988">
                  <c:v>9.2781435348883738E-5</c:v>
                </c:pt>
                <c:pt idx="9989">
                  <c:v>9.096593390390387E-5</c:v>
                </c:pt>
                <c:pt idx="9990">
                  <c:v>9.0717648803923502E-5</c:v>
                </c:pt>
                <c:pt idx="9991">
                  <c:v>9.031099091273016E-5</c:v>
                </c:pt>
                <c:pt idx="9992">
                  <c:v>9.0068176983888691E-5</c:v>
                </c:pt>
                <c:pt idx="9993">
                  <c:v>9.0717772793676171E-5</c:v>
                </c:pt>
                <c:pt idx="9994">
                  <c:v>9.1396890195097517E-5</c:v>
                </c:pt>
                <c:pt idx="9995">
                  <c:v>9.1054495188075209E-5</c:v>
                </c:pt>
                <c:pt idx="9996">
                  <c:v>9.1276717565269558E-5</c:v>
                </c:pt>
                <c:pt idx="9997">
                  <c:v>9.143054242848567E-5</c:v>
                </c:pt>
                <c:pt idx="9998">
                  <c:v>9.1414614671467129E-5</c:v>
                </c:pt>
                <c:pt idx="9999">
                  <c:v>9.0683841649999978E-5</c:v>
                </c:pt>
                <c:pt idx="10000">
                  <c:v>9.0674774172582723E-5</c:v>
                </c:pt>
                <c:pt idx="10001">
                  <c:v>9.0206973905218932E-5</c:v>
                </c:pt>
                <c:pt idx="10002">
                  <c:v>9.0430986344096757E-5</c:v>
                </c:pt>
                <c:pt idx="10003">
                  <c:v>8.99485107457017E-5</c:v>
                </c:pt>
                <c:pt idx="10004">
                  <c:v>9.0775010214892541E-5</c:v>
                </c:pt>
                <c:pt idx="10005">
                  <c:v>9.0540655696582043E-5</c:v>
                </c:pt>
                <c:pt idx="10006">
                  <c:v>9.1612310742480253E-5</c:v>
                </c:pt>
                <c:pt idx="10007">
                  <c:v>9.1318850519584308E-5</c:v>
                </c:pt>
                <c:pt idx="10008">
                  <c:v>9.1506100379658281E-5</c:v>
                </c:pt>
                <c:pt idx="10009">
                  <c:v>9.02856213286713E-5</c:v>
                </c:pt>
                <c:pt idx="10010">
                  <c:v>9.029029376685644E-5</c:v>
                </c:pt>
                <c:pt idx="10011">
                  <c:v>9.0506885347582875E-5</c:v>
                </c:pt>
                <c:pt idx="10012">
                  <c:v>9.0961092220113828E-5</c:v>
                </c:pt>
                <c:pt idx="10013">
                  <c:v>9.0768348462152968E-5</c:v>
                </c:pt>
                <c:pt idx="10014">
                  <c:v>9.1363349875187198E-5</c:v>
                </c:pt>
                <c:pt idx="10015">
                  <c:v>9.1313623412539918E-5</c:v>
                </c:pt>
                <c:pt idx="10016">
                  <c:v>9.1277431256863323E-5</c:v>
                </c:pt>
                <c:pt idx="10017">
                  <c:v>9.1132841714913149E-5</c:v>
                </c:pt>
                <c:pt idx="10018">
                  <c:v>9.1502584459526897E-5</c:v>
                </c:pt>
                <c:pt idx="10019">
                  <c:v>9.1256870419161669E-5</c:v>
                </c:pt>
                <c:pt idx="10020">
                  <c:v>9.1774185630176628E-5</c:v>
                </c:pt>
                <c:pt idx="10021">
                  <c:v>9.2876091628417483E-5</c:v>
                </c:pt>
                <c:pt idx="10022">
                  <c:v>9.3543373181682125E-5</c:v>
                </c:pt>
                <c:pt idx="10023">
                  <c:v>9.3831036322825217E-5</c:v>
                </c:pt>
                <c:pt idx="10024">
                  <c:v>9.4137468329177058E-5</c:v>
                </c:pt>
                <c:pt idx="10025">
                  <c:v>9.4423199062437663E-5</c:v>
                </c:pt>
                <c:pt idx="10026">
                  <c:v>9.4740639852398527E-5</c:v>
                </c:pt>
                <c:pt idx="10027">
                  <c:v>9.630448571001197E-5</c:v>
                </c:pt>
                <c:pt idx="10028">
                  <c:v>9.7342731887526174E-5</c:v>
                </c:pt>
                <c:pt idx="10029">
                  <c:v>9.7681953260219339E-5</c:v>
                </c:pt>
                <c:pt idx="10030">
                  <c:v>9.6775324523975666E-5</c:v>
                </c:pt>
                <c:pt idx="10031">
                  <c:v>9.6388012918660282E-5</c:v>
                </c:pt>
                <c:pt idx="10032">
                  <c:v>9.6749644562942291E-5</c:v>
                </c:pt>
                <c:pt idx="10033">
                  <c:v>9.6131275154474785E-5</c:v>
                </c:pt>
                <c:pt idx="10034">
                  <c:v>9.5735350204285009E-5</c:v>
                </c:pt>
                <c:pt idx="10035">
                  <c:v>9.6330362106416908E-5</c:v>
                </c:pt>
                <c:pt idx="10036">
                  <c:v>9.609611653880642E-5</c:v>
                </c:pt>
                <c:pt idx="10037">
                  <c:v>9.671422321179518E-5</c:v>
                </c:pt>
                <c:pt idx="10038">
                  <c:v>9.6551252385695789E-5</c:v>
                </c:pt>
                <c:pt idx="10039">
                  <c:v>9.6464886274900396E-5</c:v>
                </c:pt>
                <c:pt idx="10040">
                  <c:v>9.701032212926999E-5</c:v>
                </c:pt>
                <c:pt idx="10041">
                  <c:v>9.7413298237402911E-5</c:v>
                </c:pt>
                <c:pt idx="10042">
                  <c:v>9.7751387443990837E-5</c:v>
                </c:pt>
                <c:pt idx="10043">
                  <c:v>9.7260800955794501E-5</c:v>
                </c:pt>
                <c:pt idx="10044">
                  <c:v>9.7289161383773027E-5</c:v>
                </c:pt>
                <c:pt idx="10045">
                  <c:v>9.8106395490742585E-5</c:v>
                </c:pt>
                <c:pt idx="10046">
                  <c:v>9.8058910102518171E-5</c:v>
                </c:pt>
                <c:pt idx="10047">
                  <c:v>9.7690125905652869E-5</c:v>
                </c:pt>
                <c:pt idx="10048">
                  <c:v>9.597494518857598E-5</c:v>
                </c:pt>
                <c:pt idx="10049">
                  <c:v>9.6439187213930342E-5</c:v>
                </c:pt>
                <c:pt idx="10050">
                  <c:v>9.6894735021390904E-5</c:v>
                </c:pt>
                <c:pt idx="10051">
                  <c:v>9.7107318324711497E-5</c:v>
                </c:pt>
                <c:pt idx="10052">
                  <c:v>9.7483740167114287E-5</c:v>
                </c:pt>
                <c:pt idx="10053">
                  <c:v>9.6897592908295205E-5</c:v>
                </c:pt>
                <c:pt idx="10054">
                  <c:v>9.7002233475882647E-5</c:v>
                </c:pt>
                <c:pt idx="10055">
                  <c:v>9.7479914906523473E-5</c:v>
                </c:pt>
                <c:pt idx="10056">
                  <c:v>9.7948842726459191E-5</c:v>
                </c:pt>
                <c:pt idx="10057">
                  <c:v>9.9019973275004978E-5</c:v>
                </c:pt>
                <c:pt idx="10058">
                  <c:v>9.9475041167114035E-5</c:v>
                </c:pt>
                <c:pt idx="10059">
                  <c:v>1.0002628631212724E-4</c:v>
                </c:pt>
                <c:pt idx="10060">
                  <c:v>1.0172313442997716E-4</c:v>
                </c:pt>
                <c:pt idx="10061">
                  <c:v>1.0337894875770227E-4</c:v>
                </c:pt>
                <c:pt idx="10062">
                  <c:v>1.0184179616416578E-4</c:v>
                </c:pt>
                <c:pt idx="10063">
                  <c:v>1.0141449758545314E-4</c:v>
                </c:pt>
                <c:pt idx="10064">
                  <c:v>1.0155576087431697E-4</c:v>
                </c:pt>
                <c:pt idx="10065">
                  <c:v>9.6851853586330265E-5</c:v>
                </c:pt>
                <c:pt idx="10066">
                  <c:v>9.8608085656104146E-5</c:v>
                </c:pt>
                <c:pt idx="10067">
                  <c:v>1.0164032953913392E-4</c:v>
                </c:pt>
                <c:pt idx="10068">
                  <c:v>1.015456451286126E-4</c:v>
                </c:pt>
                <c:pt idx="10069">
                  <c:v>1.030352100993049E-4</c:v>
                </c:pt>
                <c:pt idx="10070">
                  <c:v>1.0328656362823954E-4</c:v>
                </c:pt>
                <c:pt idx="10071">
                  <c:v>1.0347202642970615E-4</c:v>
                </c:pt>
                <c:pt idx="10072">
                  <c:v>1.0254517727588607E-4</c:v>
                </c:pt>
                <c:pt idx="10073">
                  <c:v>1.0145294422275167E-4</c:v>
                </c:pt>
                <c:pt idx="10074">
                  <c:v>9.8249324009925593E-5</c:v>
                </c:pt>
                <c:pt idx="10075">
                  <c:v>9.3536739162366047E-5</c:v>
                </c:pt>
                <c:pt idx="10076">
                  <c:v>9.1531569435347848E-5</c:v>
                </c:pt>
                <c:pt idx="10077">
                  <c:v>9.4111740861282025E-5</c:v>
                </c:pt>
                <c:pt idx="10078">
                  <c:v>9.0937734199821437E-5</c:v>
                </c:pt>
                <c:pt idx="10079">
                  <c:v>9.1022645307539701E-5</c:v>
                </c:pt>
                <c:pt idx="10080">
                  <c:v>9.1368379873028497E-5</c:v>
                </c:pt>
                <c:pt idx="10081">
                  <c:v>9.6755112983535035E-5</c:v>
                </c:pt>
                <c:pt idx="10082">
                  <c:v>1.0247333885748292E-4</c:v>
                </c:pt>
                <c:pt idx="10083">
                  <c:v>1.0081346625347088E-4</c:v>
                </c:pt>
                <c:pt idx="10084">
                  <c:v>1.0187819118492813E-4</c:v>
                </c:pt>
                <c:pt idx="10085">
                  <c:v>1.0028228015070396E-4</c:v>
                </c:pt>
                <c:pt idx="10086">
                  <c:v>1.0008914617824924E-4</c:v>
                </c:pt>
                <c:pt idx="10087">
                  <c:v>9.7691682751784305E-5</c:v>
                </c:pt>
                <c:pt idx="10088">
                  <c:v>9.7355953900287459E-5</c:v>
                </c:pt>
                <c:pt idx="10089">
                  <c:v>1.002852085332012E-4</c:v>
                </c:pt>
                <c:pt idx="10090">
                  <c:v>1.0076173252403132E-4</c:v>
                </c:pt>
                <c:pt idx="10091">
                  <c:v>1.0334381140507334E-4</c:v>
                </c:pt>
                <c:pt idx="10092">
                  <c:v>1.026101513920539E-4</c:v>
                </c:pt>
                <c:pt idx="10093">
                  <c:v>1.0263568423816128E-4</c:v>
                </c:pt>
                <c:pt idx="10094">
                  <c:v>1.0674968587419514E-4</c:v>
                </c:pt>
                <c:pt idx="10095">
                  <c:v>1.072285259310618E-4</c:v>
                </c:pt>
                <c:pt idx="10096">
                  <c:v>1.078910875408537E-4</c:v>
                </c:pt>
                <c:pt idx="10097">
                  <c:v>1.0620329392949098E-4</c:v>
                </c:pt>
                <c:pt idx="10098">
                  <c:v>1.0580216692741854E-4</c:v>
                </c:pt>
                <c:pt idx="10099">
                  <c:v>1.0397963425742573E-4</c:v>
                </c:pt>
                <c:pt idx="10100">
                  <c:v>1.0469342112662112E-4</c:v>
                </c:pt>
                <c:pt idx="10101">
                  <c:v>1.0331231957038208E-4</c:v>
                </c:pt>
                <c:pt idx="10102">
                  <c:v>1.0623665671582696E-4</c:v>
                </c:pt>
                <c:pt idx="10103">
                  <c:v>1.064891496239113E-4</c:v>
                </c:pt>
                <c:pt idx="10104">
                  <c:v>1.0591750309747648E-4</c:v>
                </c:pt>
                <c:pt idx="10105">
                  <c:v>1.0523878157530178E-4</c:v>
                </c:pt>
                <c:pt idx="10106">
                  <c:v>1.0514742131196198E-4</c:v>
                </c:pt>
                <c:pt idx="10107">
                  <c:v>1.0530460648001581E-4</c:v>
                </c:pt>
                <c:pt idx="10108">
                  <c:v>1.0417943563161538E-4</c:v>
                </c:pt>
                <c:pt idx="10109">
                  <c:v>1.045595236894164E-4</c:v>
                </c:pt>
                <c:pt idx="10110">
                  <c:v>1.0526758946691721E-4</c:v>
                </c:pt>
                <c:pt idx="10111">
                  <c:v>1.0510121122428795E-4</c:v>
                </c:pt>
                <c:pt idx="10112">
                  <c:v>1.0380498591911398E-4</c:v>
                </c:pt>
                <c:pt idx="10113">
                  <c:v>1.0595510903697841E-4</c:v>
                </c:pt>
                <c:pt idx="10114">
                  <c:v>1.0526057707365295E-4</c:v>
                </c:pt>
                <c:pt idx="10115">
                  <c:v>1.0432882064056934E-4</c:v>
                </c:pt>
                <c:pt idx="10116">
                  <c:v>1.048294488484728E-4</c:v>
                </c:pt>
                <c:pt idx="10117">
                  <c:v>1.0537342713975088E-4</c:v>
                </c:pt>
                <c:pt idx="10118">
                  <c:v>1.0676366068781493E-4</c:v>
                </c:pt>
                <c:pt idx="10119">
                  <c:v>1.0762337797430823E-4</c:v>
                </c:pt>
                <c:pt idx="10120">
                  <c:v>1.0637296649540552E-4</c:v>
                </c:pt>
                <c:pt idx="10121">
                  <c:v>1.0699837953961661E-4</c:v>
                </c:pt>
                <c:pt idx="10122">
                  <c:v>1.0735496691692179E-4</c:v>
                </c:pt>
                <c:pt idx="10123">
                  <c:v>1.0562698477874352E-4</c:v>
                </c:pt>
                <c:pt idx="10124">
                  <c:v>1.0639356226172833E-4</c:v>
                </c:pt>
                <c:pt idx="10125">
                  <c:v>1.046668197313845E-4</c:v>
                </c:pt>
                <c:pt idx="10126">
                  <c:v>1.0495130888713334E-4</c:v>
                </c:pt>
                <c:pt idx="10127">
                  <c:v>1.0509089622827798E-4</c:v>
                </c:pt>
                <c:pt idx="10128">
                  <c:v>1.0643115576068707E-4</c:v>
                </c:pt>
                <c:pt idx="10129">
                  <c:v>1.0647178746298118E-4</c:v>
                </c:pt>
                <c:pt idx="10130">
                  <c:v>1.0574299155068596E-4</c:v>
                </c:pt>
                <c:pt idx="10131">
                  <c:v>1.0415244343663634E-4</c:v>
                </c:pt>
                <c:pt idx="10132">
                  <c:v>1.0536107894009667E-4</c:v>
                </c:pt>
                <c:pt idx="10133">
                  <c:v>1.028684219656601E-4</c:v>
                </c:pt>
                <c:pt idx="10134">
                  <c:v>1.0415066721262946E-4</c:v>
                </c:pt>
                <c:pt idx="10135">
                  <c:v>1.050885358820047E-4</c:v>
                </c:pt>
                <c:pt idx="10136">
                  <c:v>1.0499759267041528E-4</c:v>
                </c:pt>
                <c:pt idx="10137">
                  <c:v>1.060580066778457E-4</c:v>
                </c:pt>
                <c:pt idx="10138">
                  <c:v>1.0589367431699375E-4</c:v>
                </c:pt>
                <c:pt idx="10139">
                  <c:v>1.0536863469428004E-4</c:v>
                </c:pt>
                <c:pt idx="10140">
                  <c:v>1.0588989542451432E-4</c:v>
                </c:pt>
                <c:pt idx="10141">
                  <c:v>1.0585664912246102E-4</c:v>
                </c:pt>
                <c:pt idx="10142">
                  <c:v>1.055950274376417E-4</c:v>
                </c:pt>
                <c:pt idx="10143">
                  <c:v>1.067832653391167E-4</c:v>
                </c:pt>
                <c:pt idx="10144">
                  <c:v>1.0738061218334151E-4</c:v>
                </c:pt>
                <c:pt idx="10145">
                  <c:v>1.0823029229252903E-4</c:v>
                </c:pt>
                <c:pt idx="10146">
                  <c:v>1.0786864167734302E-4</c:v>
                </c:pt>
                <c:pt idx="10147">
                  <c:v>1.0765131466298774E-4</c:v>
                </c:pt>
                <c:pt idx="10148">
                  <c:v>1.0822053808256966E-4</c:v>
                </c:pt>
                <c:pt idx="10149">
                  <c:v>1.0869227152709356E-4</c:v>
                </c:pt>
                <c:pt idx="10150">
                  <c:v>1.0974324358191307E-4</c:v>
                </c:pt>
                <c:pt idx="10151">
                  <c:v>1.0859894054373519E-4</c:v>
                </c:pt>
                <c:pt idx="10152">
                  <c:v>1.0914556104599621E-4</c:v>
                </c:pt>
                <c:pt idx="10153">
                  <c:v>1.0932718922592076E-4</c:v>
                </c:pt>
                <c:pt idx="10154">
                  <c:v>1.1021278744460851E-4</c:v>
                </c:pt>
                <c:pt idx="10155">
                  <c:v>1.107823334482079E-4</c:v>
                </c:pt>
                <c:pt idx="10156">
                  <c:v>1.0985869963571916E-4</c:v>
                </c:pt>
                <c:pt idx="10157">
                  <c:v>1.097441351840913E-4</c:v>
                </c:pt>
                <c:pt idx="10158">
                  <c:v>1.1039755275125499E-4</c:v>
                </c:pt>
                <c:pt idx="10159">
                  <c:v>1.1034870056102357E-4</c:v>
                </c:pt>
                <c:pt idx="10160">
                  <c:v>1.1035954664895182E-4</c:v>
                </c:pt>
                <c:pt idx="10161">
                  <c:v>1.0961351891359963E-4</c:v>
                </c:pt>
                <c:pt idx="10162">
                  <c:v>1.1013146775558392E-4</c:v>
                </c:pt>
                <c:pt idx="10163">
                  <c:v>1.105220552735143E-4</c:v>
                </c:pt>
                <c:pt idx="10164">
                  <c:v>1.1193528334481056E-4</c:v>
                </c:pt>
                <c:pt idx="10165">
                  <c:v>1.1304878343497929E-4</c:v>
                </c:pt>
                <c:pt idx="10166">
                  <c:v>1.1434209604603123E-4</c:v>
                </c:pt>
                <c:pt idx="10167">
                  <c:v>1.1472034733477574E-4</c:v>
                </c:pt>
                <c:pt idx="10168">
                  <c:v>1.1643005850132754E-4</c:v>
                </c:pt>
                <c:pt idx="10169">
                  <c:v>1.1710870814159291E-4</c:v>
                </c:pt>
                <c:pt idx="10170">
                  <c:v>1.1754111743191425E-4</c:v>
                </c:pt>
                <c:pt idx="10171">
                  <c:v>1.1696933731812818E-4</c:v>
                </c:pt>
                <c:pt idx="10172">
                  <c:v>1.1798990333235033E-4</c:v>
                </c:pt>
                <c:pt idx="10173">
                  <c:v>1.1813841980538627E-4</c:v>
                </c:pt>
                <c:pt idx="10174">
                  <c:v>1.1987088570024569E-4</c:v>
                </c:pt>
                <c:pt idx="10175">
                  <c:v>1.2131650742924528E-4</c:v>
                </c:pt>
                <c:pt idx="10176">
                  <c:v>1.222865770168026E-4</c:v>
                </c:pt>
                <c:pt idx="10177">
                  <c:v>1.2027153993908432E-4</c:v>
                </c:pt>
                <c:pt idx="10178">
                  <c:v>1.2095614714608508E-4</c:v>
                </c:pt>
                <c:pt idx="10179">
                  <c:v>1.1638560982318273E-4</c:v>
                </c:pt>
                <c:pt idx="10180">
                  <c:v>1.1649100353599845E-4</c:v>
                </c:pt>
                <c:pt idx="10181">
                  <c:v>1.1757990986053824E-4</c:v>
                </c:pt>
                <c:pt idx="10182">
                  <c:v>1.165746485122263E-4</c:v>
                </c:pt>
                <c:pt idx="10183">
                  <c:v>1.1896682791633939E-4</c:v>
                </c:pt>
                <c:pt idx="10184">
                  <c:v>1.1966484014727544E-4</c:v>
                </c:pt>
                <c:pt idx="10185">
                  <c:v>1.176340319261732E-4</c:v>
                </c:pt>
                <c:pt idx="10186">
                  <c:v>1.1636656919603418E-4</c:v>
                </c:pt>
                <c:pt idx="10187">
                  <c:v>1.1639574480761684E-4</c:v>
                </c:pt>
                <c:pt idx="10188">
                  <c:v>1.1603364842477185E-4</c:v>
                </c:pt>
                <c:pt idx="10189">
                  <c:v>1.1520946692836118E-4</c:v>
                </c:pt>
                <c:pt idx="10190">
                  <c:v>1.1667039486802086E-4</c:v>
                </c:pt>
                <c:pt idx="10191">
                  <c:v>1.1568852371467824E-4</c:v>
                </c:pt>
                <c:pt idx="10192">
                  <c:v>1.1795812007259892E-4</c:v>
                </c:pt>
                <c:pt idx="10193">
                  <c:v>1.1813091808907206E-4</c:v>
                </c:pt>
                <c:pt idx="10194">
                  <c:v>1.1813426316821978E-4</c:v>
                </c:pt>
                <c:pt idx="10195">
                  <c:v>1.1642095117693219E-4</c:v>
                </c:pt>
                <c:pt idx="10196">
                  <c:v>1.1606971519074245E-4</c:v>
                </c:pt>
                <c:pt idx="10197">
                  <c:v>1.1585491385565804E-4</c:v>
                </c:pt>
                <c:pt idx="10198">
                  <c:v>1.1629554525933921E-4</c:v>
                </c:pt>
                <c:pt idx="10199">
                  <c:v>1.1687512355882359E-4</c:v>
                </c:pt>
                <c:pt idx="10200">
                  <c:v>1.1732583402607594E-4</c:v>
                </c:pt>
                <c:pt idx="10201">
                  <c:v>1.1648397071162523E-4</c:v>
                </c:pt>
                <c:pt idx="10202">
                  <c:v>1.172376742428698E-4</c:v>
                </c:pt>
                <c:pt idx="10203">
                  <c:v>1.1739149406115256E-4</c:v>
                </c:pt>
                <c:pt idx="10204">
                  <c:v>1.1757997279764827E-4</c:v>
                </c:pt>
                <c:pt idx="10205">
                  <c:v>1.1652920958259852E-4</c:v>
                </c:pt>
                <c:pt idx="10206">
                  <c:v>1.1711651949642408E-4</c:v>
                </c:pt>
                <c:pt idx="10207">
                  <c:v>1.1450801335227279E-4</c:v>
                </c:pt>
                <c:pt idx="10208">
                  <c:v>1.1435249863845632E-4</c:v>
                </c:pt>
                <c:pt idx="10209">
                  <c:v>1.1231973851126353E-4</c:v>
                </c:pt>
                <c:pt idx="10210">
                  <c:v>1.1274990538634812E-4</c:v>
                </c:pt>
                <c:pt idx="10211">
                  <c:v>1.121555281433608E-4</c:v>
                </c:pt>
                <c:pt idx="10212">
                  <c:v>1.1293193954763543E-4</c:v>
                </c:pt>
                <c:pt idx="10213">
                  <c:v>1.1403844121793622E-4</c:v>
                </c:pt>
                <c:pt idx="10214">
                  <c:v>1.1367522893783657E-4</c:v>
                </c:pt>
                <c:pt idx="10215">
                  <c:v>1.1474201802075182E-4</c:v>
                </c:pt>
                <c:pt idx="10216">
                  <c:v>1.1430932810022519E-4</c:v>
                </c:pt>
                <c:pt idx="10217">
                  <c:v>1.1492958975337646E-4</c:v>
                </c:pt>
                <c:pt idx="10218">
                  <c:v>1.1433329360994233E-4</c:v>
                </c:pt>
                <c:pt idx="10219">
                  <c:v>1.1341723099804311E-4</c:v>
                </c:pt>
                <c:pt idx="10220">
                  <c:v>1.1366549998043251E-4</c:v>
                </c:pt>
                <c:pt idx="10221">
                  <c:v>1.1524202669731957E-4</c:v>
                </c:pt>
                <c:pt idx="10222">
                  <c:v>1.1538351597378466E-4</c:v>
                </c:pt>
                <c:pt idx="10223">
                  <c:v>1.1362696836854467E-4</c:v>
                </c:pt>
                <c:pt idx="10224">
                  <c:v>1.1427649136430325E-4</c:v>
                </c:pt>
                <c:pt idx="10225">
                  <c:v>1.1436299056327016E-4</c:v>
                </c:pt>
                <c:pt idx="10226">
                  <c:v>1.1422842590202412E-4</c:v>
                </c:pt>
                <c:pt idx="10227">
                  <c:v>1.1450487957567469E-4</c:v>
                </c:pt>
                <c:pt idx="10228">
                  <c:v>1.146985927949947E-4</c:v>
                </c:pt>
                <c:pt idx="10229">
                  <c:v>1.1541128205278602E-4</c:v>
                </c:pt>
                <c:pt idx="10230">
                  <c:v>1.1419919142801299E-4</c:v>
                </c:pt>
                <c:pt idx="10231">
                  <c:v>1.1423428709929641E-4</c:v>
                </c:pt>
                <c:pt idx="10232">
                  <c:v>1.1425908252711823E-4</c:v>
                </c:pt>
                <c:pt idx="10233">
                  <c:v>1.145606833887044E-4</c:v>
                </c:pt>
                <c:pt idx="10234">
                  <c:v>1.1286641095261365E-4</c:v>
                </c:pt>
                <c:pt idx="10235">
                  <c:v>1.1242747178585393E-4</c:v>
                </c:pt>
                <c:pt idx="10236">
                  <c:v>1.1303681208361833E-4</c:v>
                </c:pt>
                <c:pt idx="10237">
                  <c:v>1.1367825431724954E-4</c:v>
                </c:pt>
                <c:pt idx="10238">
                  <c:v>1.1458657150112323E-4</c:v>
                </c:pt>
                <c:pt idx="10239">
                  <c:v>1.1384679149414072E-4</c:v>
                </c:pt>
                <c:pt idx="10240">
                  <c:v>1.1640721222536871E-4</c:v>
                </c:pt>
                <c:pt idx="10241">
                  <c:v>1.1664128579379036E-4</c:v>
                </c:pt>
                <c:pt idx="10242">
                  <c:v>1.1163726008005477E-4</c:v>
                </c:pt>
                <c:pt idx="10243">
                  <c:v>1.1277765608160884E-4</c:v>
                </c:pt>
                <c:pt idx="10244">
                  <c:v>1.119937134602246E-4</c:v>
                </c:pt>
                <c:pt idx="10245">
                  <c:v>1.1259426536209264E-4</c:v>
                </c:pt>
                <c:pt idx="10246">
                  <c:v>1.1325299936566811E-4</c:v>
                </c:pt>
                <c:pt idx="10247">
                  <c:v>1.1332468689500401E-4</c:v>
                </c:pt>
                <c:pt idx="10248">
                  <c:v>1.1317398100302479E-4</c:v>
                </c:pt>
                <c:pt idx="10249">
                  <c:v>1.1258156897560988E-4</c:v>
                </c:pt>
                <c:pt idx="10250">
                  <c:v>1.1192292222222234E-4</c:v>
                </c:pt>
                <c:pt idx="10251">
                  <c:v>1.1248149549356235E-4</c:v>
                </c:pt>
                <c:pt idx="10252">
                  <c:v>1.10651366956013E-4</c:v>
                </c:pt>
                <c:pt idx="10253">
                  <c:v>1.0886270937195254E-4</c:v>
                </c:pt>
                <c:pt idx="10254">
                  <c:v>1.0890071410043893E-4</c:v>
                </c:pt>
                <c:pt idx="10255">
                  <c:v>1.0760720281786283E-4</c:v>
                </c:pt>
                <c:pt idx="10256">
                  <c:v>1.0725689506678378E-4</c:v>
                </c:pt>
                <c:pt idx="10257">
                  <c:v>1.0933210550789639E-4</c:v>
                </c:pt>
                <c:pt idx="10258">
                  <c:v>1.0994275626279376E-4</c:v>
                </c:pt>
                <c:pt idx="10259">
                  <c:v>1.1052282538986366E-4</c:v>
                </c:pt>
                <c:pt idx="10260">
                  <c:v>1.1046429059545864E-4</c:v>
                </c:pt>
                <c:pt idx="10261">
                  <c:v>1.1181865357630104E-4</c:v>
                </c:pt>
                <c:pt idx="10262">
                  <c:v>1.1227763891649627E-4</c:v>
                </c:pt>
                <c:pt idx="10263">
                  <c:v>1.1036299058846467E-4</c:v>
                </c:pt>
                <c:pt idx="10264">
                  <c:v>1.1029912409157345E-4</c:v>
                </c:pt>
                <c:pt idx="10265">
                  <c:v>1.1061719572374844E-4</c:v>
                </c:pt>
                <c:pt idx="10266">
                  <c:v>1.1001700526930958E-4</c:v>
                </c:pt>
                <c:pt idx="10267">
                  <c:v>1.1125510043825493E-4</c:v>
                </c:pt>
                <c:pt idx="10268">
                  <c:v>1.1144383809523824E-4</c:v>
                </c:pt>
                <c:pt idx="10269">
                  <c:v>1.1305097471275575E-4</c:v>
                </c:pt>
                <c:pt idx="10270">
                  <c:v>1.1296255144581847E-4</c:v>
                </c:pt>
                <c:pt idx="10271">
                  <c:v>1.1261540259929921E-4</c:v>
                </c:pt>
                <c:pt idx="10272">
                  <c:v>1.1194956247444771E-4</c:v>
                </c:pt>
                <c:pt idx="10273">
                  <c:v>1.1236012339887108E-4</c:v>
                </c:pt>
                <c:pt idx="10274">
                  <c:v>1.1261876837956219E-4</c:v>
                </c:pt>
                <c:pt idx="10275">
                  <c:v>1.124679414266253E-4</c:v>
                </c:pt>
                <c:pt idx="10276">
                  <c:v>1.1258649905614494E-4</c:v>
                </c:pt>
                <c:pt idx="10277">
                  <c:v>1.1328209923136814E-4</c:v>
                </c:pt>
                <c:pt idx="10278">
                  <c:v>1.1335838785874129E-4</c:v>
                </c:pt>
                <c:pt idx="10279">
                  <c:v>1.1595559554474725E-4</c:v>
                </c:pt>
                <c:pt idx="10280">
                  <c:v>1.1633328491391905E-4</c:v>
                </c:pt>
                <c:pt idx="10281">
                  <c:v>1.14015682765999E-4</c:v>
                </c:pt>
                <c:pt idx="10282">
                  <c:v>1.1425902421472349E-4</c:v>
                </c:pt>
                <c:pt idx="10283">
                  <c:v>1.1019075287825765E-4</c:v>
                </c:pt>
                <c:pt idx="10284">
                  <c:v>1.1099243939718053E-4</c:v>
                </c:pt>
                <c:pt idx="10285">
                  <c:v>1.1063434185300425E-4</c:v>
                </c:pt>
                <c:pt idx="10286">
                  <c:v>1.1118596747351042E-4</c:v>
                </c:pt>
                <c:pt idx="10287">
                  <c:v>1.1099157958786953E-4</c:v>
                </c:pt>
                <c:pt idx="10288">
                  <c:v>1.0984552256779102E-4</c:v>
                </c:pt>
                <c:pt idx="10289">
                  <c:v>1.1038032288629756E-4</c:v>
                </c:pt>
                <c:pt idx="10290">
                  <c:v>1.1174854537945796E-4</c:v>
                </c:pt>
                <c:pt idx="10291">
                  <c:v>1.1170644884376233E-4</c:v>
                </c:pt>
                <c:pt idx="10292">
                  <c:v>1.1118922066452949E-4</c:v>
                </c:pt>
                <c:pt idx="10293">
                  <c:v>1.1112607034194697E-4</c:v>
                </c:pt>
                <c:pt idx="10294">
                  <c:v>1.1088987551238487E-4</c:v>
                </c:pt>
                <c:pt idx="10295">
                  <c:v>1.1056374675602197E-4</c:v>
                </c:pt>
                <c:pt idx="10296">
                  <c:v>1.1018382796931167E-4</c:v>
                </c:pt>
                <c:pt idx="10297">
                  <c:v>1.1066851570207828E-4</c:v>
                </c:pt>
                <c:pt idx="10298">
                  <c:v>1.1136476977376465E-4</c:v>
                </c:pt>
                <c:pt idx="10299">
                  <c:v>1.0976004026213615E-4</c:v>
                </c:pt>
                <c:pt idx="10300">
                  <c:v>1.0983950021357173E-4</c:v>
                </c:pt>
                <c:pt idx="10301">
                  <c:v>1.0750729634051665E-4</c:v>
                </c:pt>
                <c:pt idx="10302">
                  <c:v>1.0868322046006042E-4</c:v>
                </c:pt>
                <c:pt idx="10303">
                  <c:v>1.0979162856172385E-4</c:v>
                </c:pt>
                <c:pt idx="10304">
                  <c:v>1.0996091382823896E-4</c:v>
                </c:pt>
                <c:pt idx="10305">
                  <c:v>1.102300472055116E-4</c:v>
                </c:pt>
                <c:pt idx="10306">
                  <c:v>1.0938822665179029E-4</c:v>
                </c:pt>
                <c:pt idx="10307">
                  <c:v>1.0920202725067934E-4</c:v>
                </c:pt>
                <c:pt idx="10308">
                  <c:v>1.0788332130177541E-4</c:v>
                </c:pt>
                <c:pt idx="10309">
                  <c:v>1.064539363336569E-4</c:v>
                </c:pt>
                <c:pt idx="10310">
                  <c:v>1.0656947620017484E-4</c:v>
                </c:pt>
                <c:pt idx="10311">
                  <c:v>1.0669029158262244E-4</c:v>
                </c:pt>
                <c:pt idx="10312">
                  <c:v>1.0835268476679945E-4</c:v>
                </c:pt>
                <c:pt idx="10313">
                  <c:v>1.0821867246461147E-4</c:v>
                </c:pt>
                <c:pt idx="10314">
                  <c:v>1.0777740412021354E-4</c:v>
                </c:pt>
                <c:pt idx="10315">
                  <c:v>1.0662708519775133E-4</c:v>
                </c:pt>
                <c:pt idx="10316">
                  <c:v>1.0403865343607665E-4</c:v>
                </c:pt>
                <c:pt idx="10317">
                  <c:v>1.0370287059507684E-4</c:v>
                </c:pt>
                <c:pt idx="10318">
                  <c:v>1.042871821397425E-4</c:v>
                </c:pt>
                <c:pt idx="10319">
                  <c:v>1.0327700633720957E-4</c:v>
                </c:pt>
                <c:pt idx="10320">
                  <c:v>1.0241054086813319E-4</c:v>
                </c:pt>
                <c:pt idx="10321">
                  <c:v>1.0227521506491017E-4</c:v>
                </c:pt>
                <c:pt idx="10322">
                  <c:v>1.0108901184733146E-4</c:v>
                </c:pt>
                <c:pt idx="10323">
                  <c:v>1.0329907016660235E-4</c:v>
                </c:pt>
                <c:pt idx="10324">
                  <c:v>1.0356508634382592E-4</c:v>
                </c:pt>
                <c:pt idx="10325">
                  <c:v>1.0360004247530529E-4</c:v>
                </c:pt>
                <c:pt idx="10326">
                  <c:v>1.0343248438074972E-4</c:v>
                </c:pt>
                <c:pt idx="10327">
                  <c:v>1.0395024544926437E-4</c:v>
                </c:pt>
                <c:pt idx="10328">
                  <c:v>1.0403531470616734E-4</c:v>
                </c:pt>
                <c:pt idx="10329">
                  <c:v>1.038124842691193E-4</c:v>
                </c:pt>
                <c:pt idx="10330">
                  <c:v>1.0410460876972242E-4</c:v>
                </c:pt>
                <c:pt idx="10331">
                  <c:v>1.0460713403987634E-4</c:v>
                </c:pt>
                <c:pt idx="10332">
                  <c:v>1.0439676993128833E-4</c:v>
                </c:pt>
                <c:pt idx="10333">
                  <c:v>1.0366017814012022E-4</c:v>
                </c:pt>
                <c:pt idx="10334">
                  <c:v>1.0410340319303361E-4</c:v>
                </c:pt>
                <c:pt idx="10335">
                  <c:v>1.0364012005611478E-4</c:v>
                </c:pt>
                <c:pt idx="10336">
                  <c:v>1.0403301406597683E-4</c:v>
                </c:pt>
                <c:pt idx="10337">
                  <c:v>1.0289401764364504E-4</c:v>
                </c:pt>
                <c:pt idx="10338">
                  <c:v>1.0127205655285835E-4</c:v>
                </c:pt>
                <c:pt idx="10339">
                  <c:v>1.0296444761121881E-4</c:v>
                </c:pt>
                <c:pt idx="10340">
                  <c:v>1.036684555555558E-4</c:v>
                </c:pt>
                <c:pt idx="10341">
                  <c:v>1.0365843153161889E-4</c:v>
                </c:pt>
                <c:pt idx="10342">
                  <c:v>1.0367640531760636E-4</c:v>
                </c:pt>
                <c:pt idx="10343">
                  <c:v>1.0447467825792754E-4</c:v>
                </c:pt>
                <c:pt idx="10344">
                  <c:v>1.0438683846302584E-4</c:v>
                </c:pt>
                <c:pt idx="10345">
                  <c:v>1.052999452348736E-4</c:v>
                </c:pt>
                <c:pt idx="10346">
                  <c:v>1.0454422825939909E-4</c:v>
                </c:pt>
                <c:pt idx="10347">
                  <c:v>1.03861042781214E-4</c:v>
                </c:pt>
                <c:pt idx="10348">
                  <c:v>1.0468463227364988E-4</c:v>
                </c:pt>
                <c:pt idx="10349">
                  <c:v>1.0404724984541087E-4</c:v>
                </c:pt>
                <c:pt idx="10350">
                  <c:v>1.0572085351173823E-4</c:v>
                </c:pt>
                <c:pt idx="10351">
                  <c:v>1.0645195805641445E-4</c:v>
                </c:pt>
                <c:pt idx="10352">
                  <c:v>1.0591903479184801E-4</c:v>
                </c:pt>
                <c:pt idx="10353">
                  <c:v>1.0633905929109544E-4</c:v>
                </c:pt>
                <c:pt idx="10354">
                  <c:v>1.0714041259295048E-4</c:v>
                </c:pt>
                <c:pt idx="10355">
                  <c:v>1.0653018111239883E-4</c:v>
                </c:pt>
                <c:pt idx="10356">
                  <c:v>1.0629195812493986E-4</c:v>
                </c:pt>
                <c:pt idx="10357">
                  <c:v>1.0640114753813498E-4</c:v>
                </c:pt>
                <c:pt idx="10358">
                  <c:v>1.0632574555459042E-4</c:v>
                </c:pt>
                <c:pt idx="10359">
                  <c:v>1.0605454488417009E-4</c:v>
                </c:pt>
                <c:pt idx="10360">
                  <c:v>1.0577723136762881E-4</c:v>
                </c:pt>
                <c:pt idx="10361">
                  <c:v>1.057342721192822E-4</c:v>
                </c:pt>
                <c:pt idx="10362">
                  <c:v>1.0703077895397107E-4</c:v>
                </c:pt>
                <c:pt idx="10363">
                  <c:v>1.061658535025089E-4</c:v>
                </c:pt>
                <c:pt idx="10364">
                  <c:v>1.0660544549927662E-4</c:v>
                </c:pt>
                <c:pt idx="10365">
                  <c:v>1.0827805608720839E-4</c:v>
                </c:pt>
                <c:pt idx="10366">
                  <c:v>1.0909282900549842E-4</c:v>
                </c:pt>
                <c:pt idx="10367">
                  <c:v>1.0941354489776255E-4</c:v>
                </c:pt>
                <c:pt idx="10368">
                  <c:v>1.0932423744816301E-4</c:v>
                </c:pt>
                <c:pt idx="10369">
                  <c:v>1.0861263660559327E-4</c:v>
                </c:pt>
                <c:pt idx="10370">
                  <c:v>1.0866562075016895E-4</c:v>
                </c:pt>
                <c:pt idx="10371">
                  <c:v>1.0939757911685326E-4</c:v>
                </c:pt>
                <c:pt idx="10372">
                  <c:v>1.1092195558661929E-4</c:v>
                </c:pt>
                <c:pt idx="10373">
                  <c:v>1.1093190678619645E-4</c:v>
                </c:pt>
                <c:pt idx="10374">
                  <c:v>1.116152859951809E-4</c:v>
                </c:pt>
                <c:pt idx="10375">
                  <c:v>1.1162501598882054E-4</c:v>
                </c:pt>
                <c:pt idx="10376">
                  <c:v>1.1134761264334605E-4</c:v>
                </c:pt>
                <c:pt idx="10377">
                  <c:v>1.1173653833108517E-4</c:v>
                </c:pt>
                <c:pt idx="10378">
                  <c:v>1.1241352358608749E-4</c:v>
                </c:pt>
                <c:pt idx="10379">
                  <c:v>1.1256498332369961E-4</c:v>
                </c:pt>
                <c:pt idx="10380">
                  <c:v>1.1227506257585994E-4</c:v>
                </c:pt>
                <c:pt idx="10381">
                  <c:v>1.1260913811404373E-4</c:v>
                </c:pt>
                <c:pt idx="10382">
                  <c:v>1.1261853987286931E-4</c:v>
                </c:pt>
                <c:pt idx="10383">
                  <c:v>1.1284021045839772E-4</c:v>
                </c:pt>
                <c:pt idx="10384">
                  <c:v>1.1097921978815619E-4</c:v>
                </c:pt>
                <c:pt idx="10385">
                  <c:v>1.1192088047371481E-4</c:v>
                </c:pt>
                <c:pt idx="10386">
                  <c:v>1.1226605535765882E-4</c:v>
                </c:pt>
                <c:pt idx="10387">
                  <c:v>1.120215089045054E-4</c:v>
                </c:pt>
                <c:pt idx="10388">
                  <c:v>1.1206158247184542E-4</c:v>
                </c:pt>
                <c:pt idx="10389">
                  <c:v>1.1210162147257E-4</c:v>
                </c:pt>
                <c:pt idx="10390">
                  <c:v>1.1123348110865192E-4</c:v>
                </c:pt>
                <c:pt idx="10391">
                  <c:v>1.1053348513279467E-4</c:v>
                </c:pt>
                <c:pt idx="10392">
                  <c:v>1.100312113153086E-4</c:v>
                </c:pt>
                <c:pt idx="10393">
                  <c:v>1.1027967054069677E-4</c:v>
                </c:pt>
                <c:pt idx="10394">
                  <c:v>1.0573000473304495E-4</c:v>
                </c:pt>
                <c:pt idx="10395">
                  <c:v>1.0539935194305524E-4</c:v>
                </c:pt>
                <c:pt idx="10396">
                  <c:v>1.061424786573052E-4</c:v>
                </c:pt>
                <c:pt idx="10397">
                  <c:v>1.0583495003846915E-4</c:v>
                </c:pt>
                <c:pt idx="10398">
                  <c:v>1.0614904570631813E-4</c:v>
                </c:pt>
                <c:pt idx="10399">
                  <c:v>1.0577669761538482E-4</c:v>
                </c:pt>
                <c:pt idx="10400">
                  <c:v>1.0582066018652074E-4</c:v>
                </c:pt>
                <c:pt idx="10401">
                  <c:v>1.0597268613728152E-4</c:v>
                </c:pt>
                <c:pt idx="10402">
                  <c:v>1.0509434161299648E-4</c:v>
                </c:pt>
                <c:pt idx="10403">
                  <c:v>1.055192574394466E-4</c:v>
                </c:pt>
                <c:pt idx="10404">
                  <c:v>1.0579079816434428E-4</c:v>
                </c:pt>
                <c:pt idx="10405">
                  <c:v>1.061315435133579E-4</c:v>
                </c:pt>
                <c:pt idx="10406">
                  <c:v>1.0670688012875971E-4</c:v>
                </c:pt>
                <c:pt idx="10407">
                  <c:v>1.071187464354345E-4</c:v>
                </c:pt>
                <c:pt idx="10408">
                  <c:v>1.0700711222980135E-4</c:v>
                </c:pt>
                <c:pt idx="10409">
                  <c:v>1.0755019629202712E-4</c:v>
                </c:pt>
                <c:pt idx="10410">
                  <c:v>1.0729020687734148E-4</c:v>
                </c:pt>
                <c:pt idx="10411">
                  <c:v>1.0749239881867097E-4</c:v>
                </c:pt>
                <c:pt idx="10412">
                  <c:v>1.082799623931626E-4</c:v>
                </c:pt>
                <c:pt idx="10413">
                  <c:v>1.0847979938544288E-4</c:v>
                </c:pt>
                <c:pt idx="10414">
                  <c:v>1.0773161105136842E-4</c:v>
                </c:pt>
                <c:pt idx="10415">
                  <c:v>1.0741398041474675E-4</c:v>
                </c:pt>
                <c:pt idx="10416">
                  <c:v>1.0752033102620737E-4</c:v>
                </c:pt>
                <c:pt idx="10417">
                  <c:v>1.0708514430792879E-4</c:v>
                </c:pt>
                <c:pt idx="10418">
                  <c:v>1.0718124917938402E-4</c:v>
                </c:pt>
                <c:pt idx="10419">
                  <c:v>1.0697940754318639E-4</c:v>
                </c:pt>
                <c:pt idx="10420">
                  <c:v>1.0683057125036005E-4</c:v>
                </c:pt>
                <c:pt idx="10421">
                  <c:v>1.0685231327960106E-4</c:v>
                </c:pt>
                <c:pt idx="10422">
                  <c:v>1.0683673085484048E-4</c:v>
                </c:pt>
                <c:pt idx="10423">
                  <c:v>1.0849105439370704E-4</c:v>
                </c:pt>
                <c:pt idx="10424">
                  <c:v>1.0750134676259015E-4</c:v>
                </c:pt>
                <c:pt idx="10425">
                  <c:v>1.0778162872626149E-4</c:v>
                </c:pt>
                <c:pt idx="10426">
                  <c:v>1.0734836038170159E-4</c:v>
                </c:pt>
                <c:pt idx="10427">
                  <c:v>1.0735925504411224E-4</c:v>
                </c:pt>
                <c:pt idx="10428">
                  <c:v>1.070625422667564E-4</c:v>
                </c:pt>
                <c:pt idx="10429">
                  <c:v>1.0462637300095902E-4</c:v>
                </c:pt>
                <c:pt idx="10430">
                  <c:v>1.0260170119835132E-4</c:v>
                </c:pt>
                <c:pt idx="10431">
                  <c:v>1.0289175494631927E-4</c:v>
                </c:pt>
                <c:pt idx="10432">
                  <c:v>1.0407204012268786E-4</c:v>
                </c:pt>
                <c:pt idx="10433">
                  <c:v>1.0398538023768474E-4</c:v>
                </c:pt>
                <c:pt idx="10434">
                  <c:v>1.0540032141830403E-4</c:v>
                </c:pt>
                <c:pt idx="10435">
                  <c:v>1.0601969493100829E-4</c:v>
                </c:pt>
                <c:pt idx="10436">
                  <c:v>1.0590760530803896E-4</c:v>
                </c:pt>
                <c:pt idx="10437">
                  <c:v>1.0571480152328057E-4</c:v>
                </c:pt>
                <c:pt idx="10438">
                  <c:v>1.0562936860810446E-4</c:v>
                </c:pt>
                <c:pt idx="10439">
                  <c:v>1.0566228598659026E-4</c:v>
                </c:pt>
                <c:pt idx="10440">
                  <c:v>1.0683862902978666E-4</c:v>
                </c:pt>
                <c:pt idx="10441">
                  <c:v>1.0695577551235419E-4</c:v>
                </c:pt>
                <c:pt idx="10442">
                  <c:v>1.0601826952982882E-4</c:v>
                </c:pt>
                <c:pt idx="10443">
                  <c:v>1.0622205829184244E-4</c:v>
                </c:pt>
                <c:pt idx="10444">
                  <c:v>1.0750654699856414E-4</c:v>
                </c:pt>
                <c:pt idx="10445">
                  <c:v>1.0713723944093457E-4</c:v>
                </c:pt>
                <c:pt idx="10446">
                  <c:v>1.0744380235474323E-4</c:v>
                </c:pt>
                <c:pt idx="10447">
                  <c:v>1.0732803917496195E-4</c:v>
                </c:pt>
                <c:pt idx="10448">
                  <c:v>1.0708532490190472E-4</c:v>
                </c:pt>
                <c:pt idx="10449">
                  <c:v>1.0823680043062224E-4</c:v>
                </c:pt>
                <c:pt idx="10450">
                  <c:v>1.0636955842503132E-4</c:v>
                </c:pt>
                <c:pt idx="10451">
                  <c:v>1.0608735625717589E-4</c:v>
                </c:pt>
                <c:pt idx="10452">
                  <c:v>1.0642905926528293E-4</c:v>
                </c:pt>
                <c:pt idx="10453">
                  <c:v>1.0599760988138535E-4</c:v>
                </c:pt>
                <c:pt idx="10454">
                  <c:v>1.0611563582974677E-4</c:v>
                </c:pt>
                <c:pt idx="10455">
                  <c:v>1.0678078166602931E-4</c:v>
                </c:pt>
                <c:pt idx="10456">
                  <c:v>1.0611134563450345E-4</c:v>
                </c:pt>
                <c:pt idx="10457">
                  <c:v>1.0405241653279811E-4</c:v>
                </c:pt>
                <c:pt idx="10458">
                  <c:v>1.0375868949230353E-4</c:v>
                </c:pt>
                <c:pt idx="10459">
                  <c:v>1.0442402247609968E-4</c:v>
                </c:pt>
                <c:pt idx="10460">
                  <c:v>1.0518680916738387E-4</c:v>
                </c:pt>
                <c:pt idx="10461">
                  <c:v>1.0520903961957586E-4</c:v>
                </c:pt>
                <c:pt idx="10462">
                  <c:v>1.03626101424066E-4</c:v>
                </c:pt>
                <c:pt idx="10463">
                  <c:v>1.0372549752484734E-4</c:v>
                </c:pt>
                <c:pt idx="10464">
                  <c:v>1.0373196840898256E-4</c:v>
                </c:pt>
                <c:pt idx="10465">
                  <c:v>1.0294909921651085E-4</c:v>
                </c:pt>
                <c:pt idx="10466">
                  <c:v>1.0214342842266194E-4</c:v>
                </c:pt>
                <c:pt idx="10467">
                  <c:v>1.0399111998471556E-4</c:v>
                </c:pt>
                <c:pt idx="10468">
                  <c:v>1.0407365275575534E-4</c:v>
                </c:pt>
                <c:pt idx="10469">
                  <c:v>1.0456252220630398E-4</c:v>
                </c:pt>
                <c:pt idx="10470">
                  <c:v>1.0419499301881412E-4</c:v>
                </c:pt>
                <c:pt idx="10471">
                  <c:v>1.0423387328113088E-4</c:v>
                </c:pt>
                <c:pt idx="10472">
                  <c:v>1.0408280112670703E-4</c:v>
                </c:pt>
                <c:pt idx="10473">
                  <c:v>1.0398592560626338E-4</c:v>
                </c:pt>
                <c:pt idx="10474">
                  <c:v>1.0388354864916493E-4</c:v>
                </c:pt>
                <c:pt idx="10475">
                  <c:v>1.0407471311569327E-4</c:v>
                </c:pt>
                <c:pt idx="10476">
                  <c:v>1.0596733673761599E-4</c:v>
                </c:pt>
                <c:pt idx="10477">
                  <c:v>1.0611671219698442E-4</c:v>
                </c:pt>
                <c:pt idx="10478">
                  <c:v>1.0452673295161778E-4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66-4E7B-A781-2242F2B5D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26879"/>
        <c:axId val="73513567"/>
      </c:lineChart>
      <c:catAx>
        <c:axId val="73526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513567"/>
        <c:crosses val="autoZero"/>
        <c:auto val="1"/>
        <c:lblAlgn val="ctr"/>
        <c:lblOffset val="100"/>
        <c:noMultiLvlLbl val="0"/>
      </c:catAx>
      <c:valAx>
        <c:axId val="735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526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492125</xdr:colOff>
      <xdr:row>10465</xdr:row>
      <xdr:rowOff>127000</xdr:rowOff>
    </xdr:from>
    <xdr:to>
      <xdr:col>8</xdr:col>
      <xdr:colOff>225425</xdr:colOff>
      <xdr:row>10480</xdr:row>
      <xdr:rowOff>107950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3C140E2-373C-4C5C-A557-CC7D78EC75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384175</xdr:colOff>
      <xdr:row>10466</xdr:row>
      <xdr:rowOff>38100</xdr:rowOff>
    </xdr:from>
    <xdr:to>
      <xdr:col>13</xdr:col>
      <xdr:colOff>327025</xdr:colOff>
      <xdr:row>10481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D42BB37-8993-4FA4-8AD4-1F51822C95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434975</xdr:colOff>
      <xdr:row>2</xdr:row>
      <xdr:rowOff>139700</xdr:rowOff>
    </xdr:from>
    <xdr:to>
      <xdr:col>22</xdr:col>
      <xdr:colOff>168275</xdr:colOff>
      <xdr:row>17</xdr:row>
      <xdr:rowOff>120650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AED4F72-7761-4CF8-9A3F-F29DDAA1E8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482"/>
  <sheetViews>
    <sheetView workbookViewId="0"/>
  </sheetViews>
  <sheetFormatPr baseColWidth="10" defaultColWidth="11.54296875" defaultRowHeight="14.5" x14ac:dyDescent="0.35"/>
  <sheetData>
    <row r="1" spans="1:2" s="1" customFormat="1" x14ac:dyDescent="0.35">
      <c r="A1" s="3" t="s">
        <v>0</v>
      </c>
      <c r="B1" s="1" t="s">
        <v>1</v>
      </c>
    </row>
    <row r="2" spans="1:2" x14ac:dyDescent="0.35">
      <c r="A2" s="2">
        <v>29222</v>
      </c>
      <c r="B2">
        <v>566</v>
      </c>
    </row>
    <row r="3" spans="1:2" x14ac:dyDescent="0.35">
      <c r="A3" s="2">
        <v>29223</v>
      </c>
      <c r="B3">
        <v>591</v>
      </c>
    </row>
    <row r="4" spans="1:2" x14ac:dyDescent="0.35">
      <c r="A4" s="2">
        <v>29224</v>
      </c>
      <c r="B4">
        <v>611</v>
      </c>
    </row>
    <row r="5" spans="1:2" x14ac:dyDescent="0.35">
      <c r="A5" s="2">
        <v>29227</v>
      </c>
      <c r="B5">
        <v>634</v>
      </c>
    </row>
    <row r="6" spans="1:2" x14ac:dyDescent="0.35">
      <c r="A6" s="2">
        <v>29228</v>
      </c>
      <c r="B6">
        <v>609</v>
      </c>
    </row>
    <row r="7" spans="1:2" x14ac:dyDescent="0.35">
      <c r="A7" s="2">
        <v>29229</v>
      </c>
      <c r="B7">
        <v>605</v>
      </c>
    </row>
    <row r="8" spans="1:2" x14ac:dyDescent="0.35">
      <c r="A8" s="2">
        <v>29230</v>
      </c>
      <c r="B8">
        <v>603</v>
      </c>
    </row>
    <row r="9" spans="1:2" x14ac:dyDescent="0.35">
      <c r="A9" s="2">
        <v>29231</v>
      </c>
      <c r="B9">
        <v>628</v>
      </c>
    </row>
    <row r="10" spans="1:2" x14ac:dyDescent="0.35">
      <c r="A10" s="2">
        <v>29234</v>
      </c>
      <c r="B10">
        <v>653</v>
      </c>
    </row>
    <row r="11" spans="1:2" x14ac:dyDescent="0.35">
      <c r="A11" s="2">
        <v>29235</v>
      </c>
      <c r="B11">
        <v>690.5</v>
      </c>
    </row>
    <row r="12" spans="1:2" x14ac:dyDescent="0.35">
      <c r="A12" s="2">
        <v>29236</v>
      </c>
      <c r="B12">
        <v>740.5</v>
      </c>
    </row>
    <row r="13" spans="1:2" x14ac:dyDescent="0.35">
      <c r="A13" s="2">
        <v>29237</v>
      </c>
      <c r="B13">
        <v>790.5</v>
      </c>
    </row>
    <row r="14" spans="1:2" x14ac:dyDescent="0.35">
      <c r="A14" s="2">
        <v>29238</v>
      </c>
      <c r="B14">
        <v>823</v>
      </c>
    </row>
    <row r="15" spans="1:2" x14ac:dyDescent="0.35">
      <c r="A15" s="2">
        <v>29241</v>
      </c>
      <c r="B15">
        <v>834</v>
      </c>
    </row>
    <row r="16" spans="1:2" x14ac:dyDescent="0.35">
      <c r="A16" s="2">
        <v>29242</v>
      </c>
      <c r="B16">
        <v>784</v>
      </c>
    </row>
    <row r="17" spans="1:2" x14ac:dyDescent="0.35">
      <c r="A17" s="2">
        <v>29243</v>
      </c>
      <c r="B17">
        <v>734</v>
      </c>
    </row>
    <row r="18" spans="1:2" x14ac:dyDescent="0.35">
      <c r="A18" s="2">
        <v>29244</v>
      </c>
      <c r="B18">
        <v>684</v>
      </c>
    </row>
    <row r="19" spans="1:2" x14ac:dyDescent="0.35">
      <c r="A19" s="2">
        <v>29245</v>
      </c>
      <c r="B19">
        <v>635</v>
      </c>
    </row>
    <row r="20" spans="1:2" x14ac:dyDescent="0.35">
      <c r="A20" s="2">
        <v>29248</v>
      </c>
      <c r="B20">
        <v>639</v>
      </c>
    </row>
    <row r="21" spans="1:2" x14ac:dyDescent="0.35">
      <c r="A21" s="2">
        <v>29249</v>
      </c>
      <c r="B21">
        <v>702</v>
      </c>
    </row>
    <row r="22" spans="1:2" x14ac:dyDescent="0.35">
      <c r="A22" s="2">
        <v>29250</v>
      </c>
      <c r="B22">
        <v>658</v>
      </c>
    </row>
    <row r="23" spans="1:2" x14ac:dyDescent="0.35">
      <c r="A23" s="2">
        <v>29251</v>
      </c>
      <c r="B23">
        <v>681.5</v>
      </c>
    </row>
    <row r="24" spans="1:2" x14ac:dyDescent="0.35">
      <c r="A24" s="2">
        <v>29252</v>
      </c>
      <c r="B24">
        <v>683.3</v>
      </c>
    </row>
    <row r="25" spans="1:2" x14ac:dyDescent="0.35">
      <c r="A25" s="2">
        <v>29255</v>
      </c>
      <c r="B25">
        <v>660</v>
      </c>
    </row>
    <row r="26" spans="1:2" x14ac:dyDescent="0.35">
      <c r="A26" s="2">
        <v>29256</v>
      </c>
      <c r="B26">
        <v>687</v>
      </c>
    </row>
    <row r="27" spans="1:2" x14ac:dyDescent="0.35">
      <c r="A27" s="2">
        <v>29257</v>
      </c>
      <c r="B27">
        <v>713</v>
      </c>
    </row>
    <row r="28" spans="1:2" x14ac:dyDescent="0.35">
      <c r="A28" s="2">
        <v>29258</v>
      </c>
      <c r="B28">
        <v>689.5</v>
      </c>
    </row>
    <row r="29" spans="1:2" x14ac:dyDescent="0.35">
      <c r="A29" s="2">
        <v>29259</v>
      </c>
      <c r="B29">
        <v>694.5</v>
      </c>
    </row>
    <row r="30" spans="1:2" x14ac:dyDescent="0.35">
      <c r="A30" s="2">
        <v>29262</v>
      </c>
      <c r="B30">
        <v>702</v>
      </c>
    </row>
    <row r="31" spans="1:2" x14ac:dyDescent="0.35">
      <c r="A31" s="2">
        <v>29263</v>
      </c>
      <c r="B31">
        <v>697.5</v>
      </c>
    </row>
    <row r="32" spans="1:2" x14ac:dyDescent="0.35">
      <c r="A32" s="2">
        <v>29264</v>
      </c>
      <c r="B32">
        <v>688</v>
      </c>
    </row>
    <row r="33" spans="1:2" x14ac:dyDescent="0.35">
      <c r="A33" s="2">
        <v>29265</v>
      </c>
      <c r="B33">
        <v>670.5</v>
      </c>
    </row>
    <row r="34" spans="1:2" x14ac:dyDescent="0.35">
      <c r="A34" s="2">
        <v>29266</v>
      </c>
      <c r="B34">
        <v>663</v>
      </c>
    </row>
    <row r="35" spans="1:2" x14ac:dyDescent="0.35">
      <c r="A35" s="2">
        <v>29270</v>
      </c>
      <c r="B35">
        <v>632</v>
      </c>
    </row>
    <row r="36" spans="1:2" x14ac:dyDescent="0.35">
      <c r="A36" s="2">
        <v>29271</v>
      </c>
      <c r="B36">
        <v>661.5</v>
      </c>
    </row>
    <row r="37" spans="1:2" x14ac:dyDescent="0.35">
      <c r="A37" s="2">
        <v>29272</v>
      </c>
      <c r="B37">
        <v>656.5</v>
      </c>
    </row>
    <row r="38" spans="1:2" x14ac:dyDescent="0.35">
      <c r="A38" s="2">
        <v>29273</v>
      </c>
      <c r="B38">
        <v>615</v>
      </c>
    </row>
    <row r="39" spans="1:2" x14ac:dyDescent="0.35">
      <c r="A39" s="2">
        <v>29276</v>
      </c>
      <c r="B39">
        <v>648.9</v>
      </c>
    </row>
    <row r="40" spans="1:2" x14ac:dyDescent="0.35">
      <c r="A40" s="2">
        <v>29277</v>
      </c>
      <c r="B40">
        <v>625.5</v>
      </c>
    </row>
    <row r="41" spans="1:2" x14ac:dyDescent="0.35">
      <c r="A41" s="2">
        <v>29279</v>
      </c>
      <c r="B41">
        <v>650.5</v>
      </c>
    </row>
    <row r="42" spans="1:2" x14ac:dyDescent="0.35">
      <c r="A42" s="2">
        <v>29280</v>
      </c>
      <c r="B42">
        <v>640</v>
      </c>
    </row>
    <row r="43" spans="1:2" x14ac:dyDescent="0.35">
      <c r="A43" s="2">
        <v>29283</v>
      </c>
      <c r="B43">
        <v>641</v>
      </c>
    </row>
    <row r="44" spans="1:2" x14ac:dyDescent="0.35">
      <c r="A44" s="2">
        <v>29284</v>
      </c>
      <c r="B44">
        <v>651.5</v>
      </c>
    </row>
    <row r="45" spans="1:2" x14ac:dyDescent="0.35">
      <c r="A45" s="2">
        <v>29285</v>
      </c>
      <c r="B45">
        <v>643</v>
      </c>
    </row>
    <row r="46" spans="1:2" x14ac:dyDescent="0.35">
      <c r="A46" s="2">
        <v>29286</v>
      </c>
      <c r="B46">
        <v>618</v>
      </c>
    </row>
    <row r="47" spans="1:2" x14ac:dyDescent="0.35">
      <c r="A47" s="2">
        <v>29287</v>
      </c>
      <c r="B47">
        <v>605</v>
      </c>
    </row>
    <row r="48" spans="1:2" x14ac:dyDescent="0.35">
      <c r="A48" s="2">
        <v>29290</v>
      </c>
      <c r="B48">
        <v>567.5</v>
      </c>
    </row>
    <row r="49" spans="1:2" x14ac:dyDescent="0.35">
      <c r="A49" s="2">
        <v>29291</v>
      </c>
      <c r="B49">
        <v>570.5</v>
      </c>
    </row>
    <row r="50" spans="1:2" x14ac:dyDescent="0.35">
      <c r="A50" s="2">
        <v>29292</v>
      </c>
      <c r="B50">
        <v>581.5</v>
      </c>
    </row>
    <row r="51" spans="1:2" x14ac:dyDescent="0.35">
      <c r="A51" s="2">
        <v>29293</v>
      </c>
      <c r="B51">
        <v>544</v>
      </c>
    </row>
    <row r="52" spans="1:2" x14ac:dyDescent="0.35">
      <c r="A52" s="2">
        <v>29294</v>
      </c>
      <c r="B52">
        <v>530</v>
      </c>
    </row>
    <row r="53" spans="1:2" x14ac:dyDescent="0.35">
      <c r="A53" s="2">
        <v>29297</v>
      </c>
      <c r="B53">
        <v>480</v>
      </c>
    </row>
    <row r="54" spans="1:2" x14ac:dyDescent="0.35">
      <c r="A54" s="2">
        <v>29298</v>
      </c>
      <c r="B54">
        <v>488.5</v>
      </c>
    </row>
    <row r="55" spans="1:2" x14ac:dyDescent="0.35">
      <c r="A55" s="2">
        <v>29299</v>
      </c>
      <c r="B55">
        <v>538.5</v>
      </c>
    </row>
    <row r="56" spans="1:2" x14ac:dyDescent="0.35">
      <c r="A56" s="2">
        <v>29300</v>
      </c>
      <c r="B56">
        <v>538.5</v>
      </c>
    </row>
    <row r="57" spans="1:2" x14ac:dyDescent="0.35">
      <c r="A57" s="2">
        <v>29301</v>
      </c>
      <c r="B57">
        <v>565</v>
      </c>
    </row>
    <row r="58" spans="1:2" x14ac:dyDescent="0.35">
      <c r="A58" s="2">
        <v>29304</v>
      </c>
      <c r="B58">
        <v>549</v>
      </c>
    </row>
    <row r="59" spans="1:2" x14ac:dyDescent="0.35">
      <c r="A59" s="2">
        <v>29305</v>
      </c>
      <c r="B59">
        <v>529</v>
      </c>
    </row>
    <row r="60" spans="1:2" x14ac:dyDescent="0.35">
      <c r="A60" s="2">
        <v>29306</v>
      </c>
      <c r="B60">
        <v>504</v>
      </c>
    </row>
    <row r="61" spans="1:2" x14ac:dyDescent="0.35">
      <c r="A61" s="2">
        <v>29307</v>
      </c>
      <c r="B61">
        <v>463</v>
      </c>
    </row>
    <row r="62" spans="1:2" x14ac:dyDescent="0.35">
      <c r="A62" s="2">
        <v>29308</v>
      </c>
      <c r="B62">
        <v>509</v>
      </c>
    </row>
    <row r="63" spans="1:2" x14ac:dyDescent="0.35">
      <c r="A63" s="2">
        <v>29311</v>
      </c>
      <c r="B63">
        <v>501.5</v>
      </c>
    </row>
    <row r="64" spans="1:2" x14ac:dyDescent="0.35">
      <c r="A64" s="2">
        <v>29312</v>
      </c>
      <c r="B64">
        <v>498.5</v>
      </c>
    </row>
    <row r="65" spans="1:2" x14ac:dyDescent="0.35">
      <c r="A65" s="2">
        <v>29313</v>
      </c>
      <c r="B65">
        <v>490.8</v>
      </c>
    </row>
    <row r="66" spans="1:2" x14ac:dyDescent="0.35">
      <c r="A66" s="2">
        <v>29314</v>
      </c>
      <c r="B66">
        <v>487.1</v>
      </c>
    </row>
    <row r="67" spans="1:2" x14ac:dyDescent="0.35">
      <c r="A67" s="2">
        <v>29318</v>
      </c>
      <c r="B67">
        <v>521.5</v>
      </c>
    </row>
    <row r="68" spans="1:2" x14ac:dyDescent="0.35">
      <c r="A68" s="2">
        <v>29319</v>
      </c>
      <c r="B68">
        <v>538.5</v>
      </c>
    </row>
    <row r="69" spans="1:2" x14ac:dyDescent="0.35">
      <c r="A69" s="2">
        <v>29320</v>
      </c>
      <c r="B69">
        <v>536.29999999999995</v>
      </c>
    </row>
    <row r="70" spans="1:2" x14ac:dyDescent="0.35">
      <c r="A70" s="2">
        <v>29321</v>
      </c>
      <c r="B70">
        <v>531.29999999999995</v>
      </c>
    </row>
    <row r="71" spans="1:2" x14ac:dyDescent="0.35">
      <c r="A71" s="2">
        <v>29322</v>
      </c>
      <c r="B71">
        <v>531.29999999999995</v>
      </c>
    </row>
    <row r="72" spans="1:2" x14ac:dyDescent="0.35">
      <c r="A72" s="2">
        <v>29325</v>
      </c>
      <c r="B72">
        <v>507.5</v>
      </c>
    </row>
    <row r="73" spans="1:2" x14ac:dyDescent="0.35">
      <c r="A73" s="2">
        <v>29326</v>
      </c>
      <c r="B73">
        <v>519.20000000000005</v>
      </c>
    </row>
    <row r="74" spans="1:2" x14ac:dyDescent="0.35">
      <c r="A74" s="2">
        <v>29327</v>
      </c>
      <c r="B74">
        <v>505</v>
      </c>
    </row>
    <row r="75" spans="1:2" x14ac:dyDescent="0.35">
      <c r="A75" s="2">
        <v>29328</v>
      </c>
      <c r="B75">
        <v>512</v>
      </c>
    </row>
    <row r="76" spans="1:2" x14ac:dyDescent="0.35">
      <c r="A76" s="2">
        <v>29329</v>
      </c>
      <c r="B76">
        <v>510.2</v>
      </c>
    </row>
    <row r="77" spans="1:2" x14ac:dyDescent="0.35">
      <c r="A77" s="2">
        <v>29332</v>
      </c>
      <c r="B77">
        <v>488.3</v>
      </c>
    </row>
    <row r="78" spans="1:2" x14ac:dyDescent="0.35">
      <c r="A78" s="2">
        <v>29333</v>
      </c>
      <c r="B78">
        <v>501.8</v>
      </c>
    </row>
    <row r="79" spans="1:2" x14ac:dyDescent="0.35">
      <c r="A79" s="2">
        <v>29334</v>
      </c>
      <c r="B79">
        <v>507</v>
      </c>
    </row>
    <row r="80" spans="1:2" x14ac:dyDescent="0.35">
      <c r="A80" s="2">
        <v>29335</v>
      </c>
      <c r="B80">
        <v>529.79999999999995</v>
      </c>
    </row>
    <row r="81" spans="1:2" x14ac:dyDescent="0.35">
      <c r="A81" s="2">
        <v>29336</v>
      </c>
      <c r="B81">
        <v>538.20000000000005</v>
      </c>
    </row>
    <row r="82" spans="1:2" x14ac:dyDescent="0.35">
      <c r="A82" s="2">
        <v>29340</v>
      </c>
      <c r="B82">
        <v>529</v>
      </c>
    </row>
    <row r="83" spans="1:2" x14ac:dyDescent="0.35">
      <c r="A83" s="2">
        <v>29341</v>
      </c>
      <c r="B83">
        <v>507</v>
      </c>
    </row>
    <row r="84" spans="1:2" x14ac:dyDescent="0.35">
      <c r="A84" s="2">
        <v>29342</v>
      </c>
      <c r="B84">
        <v>520</v>
      </c>
    </row>
    <row r="85" spans="1:2" x14ac:dyDescent="0.35">
      <c r="A85" s="2">
        <v>29343</v>
      </c>
      <c r="B85">
        <v>516</v>
      </c>
    </row>
    <row r="86" spans="1:2" x14ac:dyDescent="0.35">
      <c r="A86" s="2">
        <v>29346</v>
      </c>
      <c r="B86">
        <v>523</v>
      </c>
    </row>
    <row r="87" spans="1:2" x14ac:dyDescent="0.35">
      <c r="A87" s="2">
        <v>29347</v>
      </c>
      <c r="B87">
        <v>510</v>
      </c>
    </row>
    <row r="88" spans="1:2" x14ac:dyDescent="0.35">
      <c r="A88" s="2">
        <v>29348</v>
      </c>
      <c r="B88">
        <v>517</v>
      </c>
    </row>
    <row r="89" spans="1:2" x14ac:dyDescent="0.35">
      <c r="A89" s="2">
        <v>29349</v>
      </c>
      <c r="B89">
        <v>512.5</v>
      </c>
    </row>
    <row r="90" spans="1:2" x14ac:dyDescent="0.35">
      <c r="A90" s="2">
        <v>29350</v>
      </c>
      <c r="B90">
        <v>515.70000000000005</v>
      </c>
    </row>
    <row r="91" spans="1:2" x14ac:dyDescent="0.35">
      <c r="A91" s="2">
        <v>29353</v>
      </c>
      <c r="B91">
        <v>510</v>
      </c>
    </row>
    <row r="92" spans="1:2" x14ac:dyDescent="0.35">
      <c r="A92" s="2">
        <v>29354</v>
      </c>
      <c r="B92">
        <v>520</v>
      </c>
    </row>
    <row r="93" spans="1:2" x14ac:dyDescent="0.35">
      <c r="A93" s="2">
        <v>29355</v>
      </c>
      <c r="B93">
        <v>524.5</v>
      </c>
    </row>
    <row r="94" spans="1:2" x14ac:dyDescent="0.35">
      <c r="A94" s="2">
        <v>29356</v>
      </c>
      <c r="B94">
        <v>514.5</v>
      </c>
    </row>
    <row r="95" spans="1:2" x14ac:dyDescent="0.35">
      <c r="A95" s="2">
        <v>29357</v>
      </c>
      <c r="B95">
        <v>514.79999999999995</v>
      </c>
    </row>
    <row r="96" spans="1:2" x14ac:dyDescent="0.35">
      <c r="A96" s="2">
        <v>29360</v>
      </c>
      <c r="B96">
        <v>511</v>
      </c>
    </row>
    <row r="97" spans="1:2" x14ac:dyDescent="0.35">
      <c r="A97" s="2">
        <v>29361</v>
      </c>
      <c r="B97">
        <v>512</v>
      </c>
    </row>
    <row r="98" spans="1:2" x14ac:dyDescent="0.35">
      <c r="A98" s="2">
        <v>29362</v>
      </c>
      <c r="B98">
        <v>506.5</v>
      </c>
    </row>
    <row r="99" spans="1:2" x14ac:dyDescent="0.35">
      <c r="A99" s="2">
        <v>29363</v>
      </c>
      <c r="B99">
        <v>515</v>
      </c>
    </row>
    <row r="100" spans="1:2" x14ac:dyDescent="0.35">
      <c r="A100" s="2">
        <v>29364</v>
      </c>
      <c r="B100">
        <v>510</v>
      </c>
    </row>
    <row r="101" spans="1:2" x14ac:dyDescent="0.35">
      <c r="A101" s="2">
        <v>29368</v>
      </c>
      <c r="B101">
        <v>524</v>
      </c>
    </row>
    <row r="102" spans="1:2" x14ac:dyDescent="0.35">
      <c r="A102" s="2">
        <v>29369</v>
      </c>
      <c r="B102">
        <v>519.20000000000005</v>
      </c>
    </row>
    <row r="103" spans="1:2" x14ac:dyDescent="0.35">
      <c r="A103" s="2">
        <v>29370</v>
      </c>
      <c r="B103">
        <v>527.6</v>
      </c>
    </row>
    <row r="104" spans="1:2" x14ac:dyDescent="0.35">
      <c r="A104" s="2">
        <v>29371</v>
      </c>
      <c r="B104">
        <v>545.20000000000005</v>
      </c>
    </row>
    <row r="105" spans="1:2" x14ac:dyDescent="0.35">
      <c r="A105" s="2">
        <v>29374</v>
      </c>
      <c r="B105">
        <v>566.4</v>
      </c>
    </row>
    <row r="106" spans="1:2" x14ac:dyDescent="0.35">
      <c r="A106" s="2">
        <v>29375</v>
      </c>
      <c r="B106">
        <v>559</v>
      </c>
    </row>
    <row r="107" spans="1:2" x14ac:dyDescent="0.35">
      <c r="A107" s="2">
        <v>29376</v>
      </c>
      <c r="B107">
        <v>582.29999999999995</v>
      </c>
    </row>
    <row r="108" spans="1:2" x14ac:dyDescent="0.35">
      <c r="A108" s="2">
        <v>29377</v>
      </c>
      <c r="B108">
        <v>587</v>
      </c>
    </row>
    <row r="109" spans="1:2" x14ac:dyDescent="0.35">
      <c r="A109" s="2">
        <v>29378</v>
      </c>
      <c r="B109">
        <v>606.5</v>
      </c>
    </row>
    <row r="110" spans="1:2" x14ac:dyDescent="0.35">
      <c r="A110" s="2">
        <v>29381</v>
      </c>
      <c r="B110">
        <v>624</v>
      </c>
    </row>
    <row r="111" spans="1:2" x14ac:dyDescent="0.35">
      <c r="A111" s="2">
        <v>29382</v>
      </c>
      <c r="B111">
        <v>595.70000000000005</v>
      </c>
    </row>
    <row r="112" spans="1:2" x14ac:dyDescent="0.35">
      <c r="A112" s="2">
        <v>29383</v>
      </c>
      <c r="B112">
        <v>586.70000000000005</v>
      </c>
    </row>
    <row r="113" spans="1:2" x14ac:dyDescent="0.35">
      <c r="A113" s="2">
        <v>29384</v>
      </c>
      <c r="B113">
        <v>601</v>
      </c>
    </row>
    <row r="114" spans="1:2" x14ac:dyDescent="0.35">
      <c r="A114" s="2">
        <v>29385</v>
      </c>
      <c r="B114">
        <v>604.79999999999995</v>
      </c>
    </row>
    <row r="115" spans="1:2" x14ac:dyDescent="0.35">
      <c r="A115" s="2">
        <v>29388</v>
      </c>
      <c r="B115">
        <v>590.20000000000005</v>
      </c>
    </row>
    <row r="116" spans="1:2" x14ac:dyDescent="0.35">
      <c r="A116" s="2">
        <v>29389</v>
      </c>
      <c r="B116">
        <v>599</v>
      </c>
    </row>
    <row r="117" spans="1:2" x14ac:dyDescent="0.35">
      <c r="A117" s="2">
        <v>29390</v>
      </c>
      <c r="B117">
        <v>595.79999999999995</v>
      </c>
    </row>
    <row r="118" spans="1:2" x14ac:dyDescent="0.35">
      <c r="A118" s="2">
        <v>29391</v>
      </c>
      <c r="B118">
        <v>606.1</v>
      </c>
    </row>
    <row r="119" spans="1:2" x14ac:dyDescent="0.35">
      <c r="A119" s="2">
        <v>29392</v>
      </c>
      <c r="B119">
        <v>602.4</v>
      </c>
    </row>
    <row r="120" spans="1:2" x14ac:dyDescent="0.35">
      <c r="A120" s="2">
        <v>29395</v>
      </c>
      <c r="B120">
        <v>603.29999999999995</v>
      </c>
    </row>
    <row r="121" spans="1:2" x14ac:dyDescent="0.35">
      <c r="A121" s="2">
        <v>29396</v>
      </c>
      <c r="B121">
        <v>617.29999999999995</v>
      </c>
    </row>
    <row r="122" spans="1:2" x14ac:dyDescent="0.35">
      <c r="A122" s="2">
        <v>29397</v>
      </c>
      <c r="B122">
        <v>617</v>
      </c>
    </row>
    <row r="123" spans="1:2" x14ac:dyDescent="0.35">
      <c r="A123" s="2">
        <v>29399</v>
      </c>
      <c r="B123">
        <v>657.5</v>
      </c>
    </row>
    <row r="124" spans="1:2" x14ac:dyDescent="0.35">
      <c r="A124" s="2">
        <v>29402</v>
      </c>
      <c r="B124">
        <v>654</v>
      </c>
    </row>
    <row r="125" spans="1:2" x14ac:dyDescent="0.35">
      <c r="A125" s="2">
        <v>29403</v>
      </c>
      <c r="B125">
        <v>676</v>
      </c>
    </row>
    <row r="126" spans="1:2" x14ac:dyDescent="0.35">
      <c r="A126" s="2">
        <v>29404</v>
      </c>
      <c r="B126">
        <v>667.5</v>
      </c>
    </row>
    <row r="127" spans="1:2" x14ac:dyDescent="0.35">
      <c r="A127" s="2">
        <v>29405</v>
      </c>
      <c r="B127">
        <v>676</v>
      </c>
    </row>
    <row r="128" spans="1:2" x14ac:dyDescent="0.35">
      <c r="A128" s="2">
        <v>29409</v>
      </c>
      <c r="B128">
        <v>684</v>
      </c>
    </row>
    <row r="129" spans="1:2" x14ac:dyDescent="0.35">
      <c r="A129" s="2">
        <v>29410</v>
      </c>
      <c r="B129">
        <v>678.5</v>
      </c>
    </row>
    <row r="130" spans="1:2" x14ac:dyDescent="0.35">
      <c r="A130" s="2">
        <v>29411</v>
      </c>
      <c r="B130">
        <v>666.5</v>
      </c>
    </row>
    <row r="131" spans="1:2" x14ac:dyDescent="0.35">
      <c r="A131" s="2">
        <v>29412</v>
      </c>
      <c r="B131">
        <v>672</v>
      </c>
    </row>
    <row r="132" spans="1:2" x14ac:dyDescent="0.35">
      <c r="A132" s="2">
        <v>29413</v>
      </c>
      <c r="B132">
        <v>670.5</v>
      </c>
    </row>
    <row r="133" spans="1:2" x14ac:dyDescent="0.35">
      <c r="A133" s="2">
        <v>29416</v>
      </c>
      <c r="B133">
        <v>645.5</v>
      </c>
    </row>
    <row r="134" spans="1:2" x14ac:dyDescent="0.35">
      <c r="A134" s="2">
        <v>29417</v>
      </c>
      <c r="B134">
        <v>620.5</v>
      </c>
    </row>
    <row r="135" spans="1:2" x14ac:dyDescent="0.35">
      <c r="A135" s="2">
        <v>29418</v>
      </c>
      <c r="B135">
        <v>628.5</v>
      </c>
    </row>
    <row r="136" spans="1:2" x14ac:dyDescent="0.35">
      <c r="A136" s="2">
        <v>29419</v>
      </c>
      <c r="B136">
        <v>620.20000000000005</v>
      </c>
    </row>
    <row r="137" spans="1:2" x14ac:dyDescent="0.35">
      <c r="A137" s="2">
        <v>29420</v>
      </c>
      <c r="B137">
        <v>614</v>
      </c>
    </row>
    <row r="138" spans="1:2" x14ac:dyDescent="0.35">
      <c r="A138" s="2">
        <v>29423</v>
      </c>
      <c r="B138">
        <v>613.5</v>
      </c>
    </row>
    <row r="139" spans="1:2" x14ac:dyDescent="0.35">
      <c r="A139" s="2">
        <v>29424</v>
      </c>
      <c r="B139">
        <v>638</v>
      </c>
    </row>
    <row r="140" spans="1:2" x14ac:dyDescent="0.35">
      <c r="A140" s="2">
        <v>29425</v>
      </c>
      <c r="B140">
        <v>631.5</v>
      </c>
    </row>
    <row r="141" spans="1:2" x14ac:dyDescent="0.35">
      <c r="A141" s="2">
        <v>29426</v>
      </c>
      <c r="B141">
        <v>639.5</v>
      </c>
    </row>
    <row r="142" spans="1:2" x14ac:dyDescent="0.35">
      <c r="A142" s="2">
        <v>29427</v>
      </c>
      <c r="B142">
        <v>653</v>
      </c>
    </row>
    <row r="143" spans="1:2" x14ac:dyDescent="0.35">
      <c r="A143" s="2">
        <v>29430</v>
      </c>
      <c r="B143">
        <v>648</v>
      </c>
    </row>
    <row r="144" spans="1:2" x14ac:dyDescent="0.35">
      <c r="A144" s="2">
        <v>29431</v>
      </c>
      <c r="B144">
        <v>637.5</v>
      </c>
    </row>
    <row r="145" spans="1:2" x14ac:dyDescent="0.35">
      <c r="A145" s="2">
        <v>29432</v>
      </c>
      <c r="B145">
        <v>613.5</v>
      </c>
    </row>
    <row r="146" spans="1:2" x14ac:dyDescent="0.35">
      <c r="A146" s="2">
        <v>29433</v>
      </c>
      <c r="B146">
        <v>619.70000000000005</v>
      </c>
    </row>
    <row r="147" spans="1:2" x14ac:dyDescent="0.35">
      <c r="A147" s="2">
        <v>29434</v>
      </c>
      <c r="B147">
        <v>617.5</v>
      </c>
    </row>
    <row r="148" spans="1:2" x14ac:dyDescent="0.35">
      <c r="A148" s="2">
        <v>29437</v>
      </c>
      <c r="B148">
        <v>627.1</v>
      </c>
    </row>
    <row r="149" spans="1:2" x14ac:dyDescent="0.35">
      <c r="A149" s="2">
        <v>29438</v>
      </c>
      <c r="B149">
        <v>627.5</v>
      </c>
    </row>
    <row r="150" spans="1:2" x14ac:dyDescent="0.35">
      <c r="A150" s="2">
        <v>29439</v>
      </c>
      <c r="B150">
        <v>632</v>
      </c>
    </row>
    <row r="151" spans="1:2" x14ac:dyDescent="0.35">
      <c r="A151" s="2">
        <v>29440</v>
      </c>
      <c r="B151">
        <v>634.5</v>
      </c>
    </row>
    <row r="152" spans="1:2" x14ac:dyDescent="0.35">
      <c r="A152" s="2">
        <v>29441</v>
      </c>
      <c r="B152">
        <v>626.20000000000005</v>
      </c>
    </row>
    <row r="153" spans="1:2" x14ac:dyDescent="0.35">
      <c r="A153" s="2">
        <v>29444</v>
      </c>
      <c r="B153">
        <v>603.20000000000005</v>
      </c>
    </row>
    <row r="154" spans="1:2" x14ac:dyDescent="0.35">
      <c r="A154" s="2">
        <v>29445</v>
      </c>
      <c r="B154">
        <v>614.20000000000005</v>
      </c>
    </row>
    <row r="155" spans="1:2" x14ac:dyDescent="0.35">
      <c r="A155" s="2">
        <v>29446</v>
      </c>
      <c r="B155">
        <v>616.29999999999995</v>
      </c>
    </row>
    <row r="156" spans="1:2" x14ac:dyDescent="0.35">
      <c r="A156" s="2">
        <v>29447</v>
      </c>
      <c r="B156">
        <v>628.6</v>
      </c>
    </row>
    <row r="157" spans="1:2" x14ac:dyDescent="0.35">
      <c r="A157" s="2">
        <v>29448</v>
      </c>
      <c r="B157">
        <v>616.20000000000005</v>
      </c>
    </row>
    <row r="158" spans="1:2" x14ac:dyDescent="0.35">
      <c r="A158" s="2">
        <v>29451</v>
      </c>
      <c r="B158">
        <v>622</v>
      </c>
    </row>
    <row r="159" spans="1:2" x14ac:dyDescent="0.35">
      <c r="A159" s="2">
        <v>29452</v>
      </c>
      <c r="B159">
        <v>623.1</v>
      </c>
    </row>
    <row r="160" spans="1:2" x14ac:dyDescent="0.35">
      <c r="A160" s="2">
        <v>29453</v>
      </c>
      <c r="B160">
        <v>645.5</v>
      </c>
    </row>
    <row r="161" spans="1:2" x14ac:dyDescent="0.35">
      <c r="A161" s="2">
        <v>29454</v>
      </c>
      <c r="B161">
        <v>638.20000000000005</v>
      </c>
    </row>
    <row r="162" spans="1:2" x14ac:dyDescent="0.35">
      <c r="A162" s="2">
        <v>29455</v>
      </c>
      <c r="B162">
        <v>636.6</v>
      </c>
    </row>
    <row r="163" spans="1:2" x14ac:dyDescent="0.35">
      <c r="A163" s="2">
        <v>29458</v>
      </c>
      <c r="B163">
        <v>622.79999999999995</v>
      </c>
    </row>
    <row r="164" spans="1:2" x14ac:dyDescent="0.35">
      <c r="A164" s="2">
        <v>29459</v>
      </c>
      <c r="B164">
        <v>630.20000000000005</v>
      </c>
    </row>
    <row r="165" spans="1:2" x14ac:dyDescent="0.35">
      <c r="A165" s="2">
        <v>29461</v>
      </c>
      <c r="B165">
        <v>639.70000000000005</v>
      </c>
    </row>
    <row r="166" spans="1:2" x14ac:dyDescent="0.35">
      <c r="A166" s="2">
        <v>29462</v>
      </c>
      <c r="B166">
        <v>641.79999999999995</v>
      </c>
    </row>
    <row r="167" spans="1:2" x14ac:dyDescent="0.35">
      <c r="A167" s="2">
        <v>29466</v>
      </c>
      <c r="B167">
        <v>645.29999999999995</v>
      </c>
    </row>
    <row r="168" spans="1:2" x14ac:dyDescent="0.35">
      <c r="A168" s="2">
        <v>29468</v>
      </c>
      <c r="B168">
        <v>657.5</v>
      </c>
    </row>
    <row r="169" spans="1:2" x14ac:dyDescent="0.35">
      <c r="A169" s="2">
        <v>29472</v>
      </c>
      <c r="B169">
        <v>679.5</v>
      </c>
    </row>
    <row r="170" spans="1:2" x14ac:dyDescent="0.35">
      <c r="A170" s="2">
        <v>29473</v>
      </c>
      <c r="B170">
        <v>676</v>
      </c>
    </row>
    <row r="171" spans="1:2" x14ac:dyDescent="0.35">
      <c r="A171" s="2">
        <v>29474</v>
      </c>
      <c r="B171">
        <v>685.7</v>
      </c>
    </row>
    <row r="172" spans="1:2" x14ac:dyDescent="0.35">
      <c r="A172" s="2">
        <v>29475</v>
      </c>
      <c r="B172">
        <v>694.7</v>
      </c>
    </row>
    <row r="173" spans="1:2" x14ac:dyDescent="0.35">
      <c r="A173" s="2">
        <v>29476</v>
      </c>
      <c r="B173">
        <v>686</v>
      </c>
    </row>
    <row r="174" spans="1:2" x14ac:dyDescent="0.35">
      <c r="A174" s="2">
        <v>29479</v>
      </c>
      <c r="B174">
        <v>667.9</v>
      </c>
    </row>
    <row r="175" spans="1:2" x14ac:dyDescent="0.35">
      <c r="A175" s="2">
        <v>29480</v>
      </c>
      <c r="B175">
        <v>682.5</v>
      </c>
    </row>
    <row r="176" spans="1:2" x14ac:dyDescent="0.35">
      <c r="A176" s="2">
        <v>29481</v>
      </c>
      <c r="B176">
        <v>674.4</v>
      </c>
    </row>
    <row r="177" spans="1:2" x14ac:dyDescent="0.35">
      <c r="A177" s="2">
        <v>29482</v>
      </c>
      <c r="B177">
        <v>675.9</v>
      </c>
    </row>
    <row r="178" spans="1:2" x14ac:dyDescent="0.35">
      <c r="A178" s="2">
        <v>29483</v>
      </c>
      <c r="B178">
        <v>690.2</v>
      </c>
    </row>
    <row r="179" spans="1:2" x14ac:dyDescent="0.35">
      <c r="A179" s="2">
        <v>29486</v>
      </c>
      <c r="B179">
        <v>715.2</v>
      </c>
    </row>
    <row r="180" spans="1:2" x14ac:dyDescent="0.35">
      <c r="A180" s="2">
        <v>29487</v>
      </c>
      <c r="B180">
        <v>712.5</v>
      </c>
    </row>
    <row r="181" spans="1:2" x14ac:dyDescent="0.35">
      <c r="A181" s="2">
        <v>29488</v>
      </c>
      <c r="B181">
        <v>710</v>
      </c>
    </row>
    <row r="182" spans="1:2" x14ac:dyDescent="0.35">
      <c r="A182" s="2">
        <v>29489</v>
      </c>
      <c r="B182">
        <v>708</v>
      </c>
    </row>
    <row r="183" spans="1:2" x14ac:dyDescent="0.35">
      <c r="A183" s="2">
        <v>29490</v>
      </c>
      <c r="B183">
        <v>669.5</v>
      </c>
    </row>
    <row r="184" spans="1:2" x14ac:dyDescent="0.35">
      <c r="A184" s="2">
        <v>29493</v>
      </c>
      <c r="B184">
        <v>660.5</v>
      </c>
    </row>
    <row r="185" spans="1:2" x14ac:dyDescent="0.35">
      <c r="A185" s="2">
        <v>29494</v>
      </c>
      <c r="B185">
        <v>671.5</v>
      </c>
    </row>
    <row r="186" spans="1:2" x14ac:dyDescent="0.35">
      <c r="A186" s="2">
        <v>29495</v>
      </c>
      <c r="B186">
        <v>680.5</v>
      </c>
    </row>
    <row r="187" spans="1:2" x14ac:dyDescent="0.35">
      <c r="A187" s="2">
        <v>29496</v>
      </c>
      <c r="B187">
        <v>670.5</v>
      </c>
    </row>
    <row r="188" spans="1:2" x14ac:dyDescent="0.35">
      <c r="A188" s="2">
        <v>29497</v>
      </c>
      <c r="B188">
        <v>670</v>
      </c>
    </row>
    <row r="189" spans="1:2" x14ac:dyDescent="0.35">
      <c r="A189" s="2">
        <v>29500</v>
      </c>
      <c r="B189">
        <v>679</v>
      </c>
    </row>
    <row r="190" spans="1:2" x14ac:dyDescent="0.35">
      <c r="A190" s="2">
        <v>29501</v>
      </c>
      <c r="B190">
        <v>674.3</v>
      </c>
    </row>
    <row r="191" spans="1:2" x14ac:dyDescent="0.35">
      <c r="A191" s="2">
        <v>29502</v>
      </c>
      <c r="B191">
        <v>676.5</v>
      </c>
    </row>
    <row r="192" spans="1:2" x14ac:dyDescent="0.35">
      <c r="A192" s="2">
        <v>29503</v>
      </c>
      <c r="B192">
        <v>685.9</v>
      </c>
    </row>
    <row r="193" spans="1:2" x14ac:dyDescent="0.35">
      <c r="A193" s="2">
        <v>29504</v>
      </c>
      <c r="B193">
        <v>686.7</v>
      </c>
    </row>
    <row r="194" spans="1:2" x14ac:dyDescent="0.35">
      <c r="A194" s="2">
        <v>29507</v>
      </c>
      <c r="B194">
        <v>679</v>
      </c>
    </row>
    <row r="195" spans="1:2" x14ac:dyDescent="0.35">
      <c r="A195" s="2">
        <v>29508</v>
      </c>
      <c r="B195">
        <v>678.7</v>
      </c>
    </row>
    <row r="196" spans="1:2" x14ac:dyDescent="0.35">
      <c r="A196" s="2">
        <v>29509</v>
      </c>
      <c r="B196">
        <v>674.5</v>
      </c>
    </row>
    <row r="197" spans="1:2" x14ac:dyDescent="0.35">
      <c r="A197" s="2">
        <v>29510</v>
      </c>
      <c r="B197">
        <v>666.5</v>
      </c>
    </row>
    <row r="198" spans="1:2" x14ac:dyDescent="0.35">
      <c r="A198" s="2">
        <v>29511</v>
      </c>
      <c r="B198">
        <v>655.20000000000005</v>
      </c>
    </row>
    <row r="199" spans="1:2" x14ac:dyDescent="0.35">
      <c r="A199" s="2">
        <v>29514</v>
      </c>
      <c r="B199">
        <v>657.2</v>
      </c>
    </row>
    <row r="200" spans="1:2" x14ac:dyDescent="0.35">
      <c r="A200" s="2">
        <v>29515</v>
      </c>
      <c r="B200">
        <v>658</v>
      </c>
    </row>
    <row r="201" spans="1:2" x14ac:dyDescent="0.35">
      <c r="A201" s="2">
        <v>29516</v>
      </c>
      <c r="B201">
        <v>650.5</v>
      </c>
    </row>
    <row r="202" spans="1:2" x14ac:dyDescent="0.35">
      <c r="A202" s="2">
        <v>29517</v>
      </c>
      <c r="B202">
        <v>623.5</v>
      </c>
    </row>
    <row r="203" spans="1:2" x14ac:dyDescent="0.35">
      <c r="A203" s="2">
        <v>29518</v>
      </c>
      <c r="B203">
        <v>631.5</v>
      </c>
    </row>
    <row r="204" spans="1:2" x14ac:dyDescent="0.35">
      <c r="A204" s="2">
        <v>29521</v>
      </c>
      <c r="B204">
        <v>633.79999999999995</v>
      </c>
    </row>
    <row r="205" spans="1:2" x14ac:dyDescent="0.35">
      <c r="A205" s="2">
        <v>29522</v>
      </c>
      <c r="B205">
        <v>636.29999999999995</v>
      </c>
    </row>
    <row r="206" spans="1:2" x14ac:dyDescent="0.35">
      <c r="A206" s="2">
        <v>29524</v>
      </c>
      <c r="B206">
        <v>647.5</v>
      </c>
    </row>
    <row r="207" spans="1:2" x14ac:dyDescent="0.35">
      <c r="A207" s="2">
        <v>29525</v>
      </c>
      <c r="B207">
        <v>642</v>
      </c>
    </row>
    <row r="208" spans="1:2" x14ac:dyDescent="0.35">
      <c r="A208" s="2">
        <v>29528</v>
      </c>
      <c r="B208">
        <v>655</v>
      </c>
    </row>
    <row r="209" spans="1:2" x14ac:dyDescent="0.35">
      <c r="A209" s="2">
        <v>29530</v>
      </c>
      <c r="B209">
        <v>643</v>
      </c>
    </row>
    <row r="210" spans="1:2" x14ac:dyDescent="0.35">
      <c r="A210" s="2">
        <v>29531</v>
      </c>
      <c r="B210">
        <v>618</v>
      </c>
    </row>
    <row r="211" spans="1:2" x14ac:dyDescent="0.35">
      <c r="A211" s="2">
        <v>29532</v>
      </c>
      <c r="B211">
        <v>607</v>
      </c>
    </row>
    <row r="212" spans="1:2" x14ac:dyDescent="0.35">
      <c r="A212" s="2">
        <v>29535</v>
      </c>
      <c r="B212">
        <v>609.5</v>
      </c>
    </row>
    <row r="213" spans="1:2" x14ac:dyDescent="0.35">
      <c r="A213" s="2">
        <v>29536</v>
      </c>
      <c r="B213">
        <v>617</v>
      </c>
    </row>
    <row r="214" spans="1:2" x14ac:dyDescent="0.35">
      <c r="A214" s="2">
        <v>29537</v>
      </c>
      <c r="B214">
        <v>618.5</v>
      </c>
    </row>
    <row r="215" spans="1:2" x14ac:dyDescent="0.35">
      <c r="A215" s="2">
        <v>29538</v>
      </c>
      <c r="B215">
        <v>611</v>
      </c>
    </row>
    <row r="216" spans="1:2" x14ac:dyDescent="0.35">
      <c r="A216" s="2">
        <v>29539</v>
      </c>
      <c r="B216">
        <v>621</v>
      </c>
    </row>
    <row r="217" spans="1:2" x14ac:dyDescent="0.35">
      <c r="A217" s="2">
        <v>29542</v>
      </c>
      <c r="B217">
        <v>617</v>
      </c>
    </row>
    <row r="218" spans="1:2" x14ac:dyDescent="0.35">
      <c r="A218" s="2">
        <v>29543</v>
      </c>
      <c r="B218">
        <v>621.5</v>
      </c>
    </row>
    <row r="219" spans="1:2" x14ac:dyDescent="0.35">
      <c r="A219" s="2">
        <v>29544</v>
      </c>
      <c r="B219">
        <v>634</v>
      </c>
    </row>
    <row r="220" spans="1:2" x14ac:dyDescent="0.35">
      <c r="A220" s="2">
        <v>29545</v>
      </c>
      <c r="B220">
        <v>645</v>
      </c>
    </row>
    <row r="221" spans="1:2" x14ac:dyDescent="0.35">
      <c r="A221" s="2">
        <v>29546</v>
      </c>
      <c r="B221">
        <v>638.5</v>
      </c>
    </row>
    <row r="222" spans="1:2" x14ac:dyDescent="0.35">
      <c r="A222" s="2">
        <v>29549</v>
      </c>
      <c r="B222">
        <v>618.79999999999995</v>
      </c>
    </row>
    <row r="223" spans="1:2" x14ac:dyDescent="0.35">
      <c r="A223" s="2">
        <v>29550</v>
      </c>
      <c r="B223">
        <v>628</v>
      </c>
    </row>
    <row r="224" spans="1:2" x14ac:dyDescent="0.35">
      <c r="A224" s="2">
        <v>29551</v>
      </c>
      <c r="B224">
        <v>622.6</v>
      </c>
    </row>
    <row r="225" spans="1:2" x14ac:dyDescent="0.35">
      <c r="A225" s="2">
        <v>29553</v>
      </c>
      <c r="B225">
        <v>624.6</v>
      </c>
    </row>
    <row r="226" spans="1:2" x14ac:dyDescent="0.35">
      <c r="A226" s="2">
        <v>29556</v>
      </c>
      <c r="B226">
        <v>626.6</v>
      </c>
    </row>
    <row r="227" spans="1:2" x14ac:dyDescent="0.35">
      <c r="A227" s="2">
        <v>29557</v>
      </c>
      <c r="B227">
        <v>622.20000000000005</v>
      </c>
    </row>
    <row r="228" spans="1:2" x14ac:dyDescent="0.35">
      <c r="A228" s="2">
        <v>29558</v>
      </c>
      <c r="B228">
        <v>628.70000000000005</v>
      </c>
    </row>
    <row r="229" spans="1:2" x14ac:dyDescent="0.35">
      <c r="A229" s="2">
        <v>29559</v>
      </c>
      <c r="B229">
        <v>621.79999999999995</v>
      </c>
    </row>
    <row r="230" spans="1:2" x14ac:dyDescent="0.35">
      <c r="A230" s="2">
        <v>29560</v>
      </c>
      <c r="B230">
        <v>620.79999999999995</v>
      </c>
    </row>
    <row r="231" spans="1:2" x14ac:dyDescent="0.35">
      <c r="A231" s="2">
        <v>29563</v>
      </c>
      <c r="B231">
        <v>613.20000000000005</v>
      </c>
    </row>
    <row r="232" spans="1:2" x14ac:dyDescent="0.35">
      <c r="A232" s="2">
        <v>29564</v>
      </c>
      <c r="B232">
        <v>591.29999999999995</v>
      </c>
    </row>
    <row r="233" spans="1:2" x14ac:dyDescent="0.35">
      <c r="A233" s="2">
        <v>29565</v>
      </c>
      <c r="B233">
        <v>565</v>
      </c>
    </row>
    <row r="234" spans="1:2" x14ac:dyDescent="0.35">
      <c r="A234" s="2">
        <v>29566</v>
      </c>
      <c r="B234">
        <v>544</v>
      </c>
    </row>
    <row r="235" spans="1:2" x14ac:dyDescent="0.35">
      <c r="A235" s="2">
        <v>29567</v>
      </c>
      <c r="B235">
        <v>572.5</v>
      </c>
    </row>
    <row r="236" spans="1:2" x14ac:dyDescent="0.35">
      <c r="A236" s="2">
        <v>29570</v>
      </c>
      <c r="B236">
        <v>573.6</v>
      </c>
    </row>
    <row r="237" spans="1:2" x14ac:dyDescent="0.35">
      <c r="A237" s="2">
        <v>29571</v>
      </c>
      <c r="B237">
        <v>566.6</v>
      </c>
    </row>
    <row r="238" spans="1:2" x14ac:dyDescent="0.35">
      <c r="A238" s="2">
        <v>29572</v>
      </c>
      <c r="B238">
        <v>574</v>
      </c>
    </row>
    <row r="239" spans="1:2" x14ac:dyDescent="0.35">
      <c r="A239" s="2">
        <v>29573</v>
      </c>
      <c r="B239">
        <v>569.5</v>
      </c>
    </row>
    <row r="240" spans="1:2" x14ac:dyDescent="0.35">
      <c r="A240" s="2">
        <v>29574</v>
      </c>
      <c r="B240">
        <v>594.29999999999995</v>
      </c>
    </row>
    <row r="241" spans="1:2" x14ac:dyDescent="0.35">
      <c r="A241" s="2">
        <v>29577</v>
      </c>
      <c r="B241">
        <v>592.20000000000005</v>
      </c>
    </row>
    <row r="242" spans="1:2" x14ac:dyDescent="0.35">
      <c r="A242" s="2">
        <v>29578</v>
      </c>
      <c r="B242">
        <v>605.6</v>
      </c>
    </row>
    <row r="243" spans="1:2" x14ac:dyDescent="0.35">
      <c r="A243" s="2">
        <v>29579</v>
      </c>
      <c r="B243">
        <v>606.5</v>
      </c>
    </row>
    <row r="244" spans="1:2" x14ac:dyDescent="0.35">
      <c r="A244" s="2">
        <v>29585</v>
      </c>
      <c r="B244">
        <v>595</v>
      </c>
    </row>
    <row r="245" spans="1:2" x14ac:dyDescent="0.35">
      <c r="A245" s="2">
        <v>29586</v>
      </c>
      <c r="B245">
        <v>599.5</v>
      </c>
    </row>
    <row r="246" spans="1:2" x14ac:dyDescent="0.35">
      <c r="A246" s="2">
        <v>29588</v>
      </c>
      <c r="B246">
        <v>594.5</v>
      </c>
    </row>
    <row r="247" spans="1:2" x14ac:dyDescent="0.35">
      <c r="A247" s="2">
        <v>29591</v>
      </c>
      <c r="B247">
        <v>601.5</v>
      </c>
    </row>
    <row r="248" spans="1:2" x14ac:dyDescent="0.35">
      <c r="A248" s="2">
        <v>29592</v>
      </c>
      <c r="B248">
        <v>605</v>
      </c>
    </row>
    <row r="249" spans="1:2" x14ac:dyDescent="0.35">
      <c r="A249" s="2">
        <v>29593</v>
      </c>
      <c r="B249">
        <v>580</v>
      </c>
    </row>
    <row r="250" spans="1:2" x14ac:dyDescent="0.35">
      <c r="A250" s="2">
        <v>29594</v>
      </c>
      <c r="B250">
        <v>577.5</v>
      </c>
    </row>
    <row r="251" spans="1:2" x14ac:dyDescent="0.35">
      <c r="A251" s="2">
        <v>29595</v>
      </c>
      <c r="B251">
        <v>581</v>
      </c>
    </row>
    <row r="252" spans="1:2" x14ac:dyDescent="0.35">
      <c r="A252" s="2">
        <v>29598</v>
      </c>
      <c r="B252">
        <v>566.5</v>
      </c>
    </row>
    <row r="253" spans="1:2" x14ac:dyDescent="0.35">
      <c r="A253" s="2">
        <v>29599</v>
      </c>
      <c r="B253">
        <v>565.5</v>
      </c>
    </row>
    <row r="254" spans="1:2" x14ac:dyDescent="0.35">
      <c r="A254" s="2">
        <v>29600</v>
      </c>
      <c r="B254">
        <v>573.5</v>
      </c>
    </row>
    <row r="255" spans="1:2" x14ac:dyDescent="0.35">
      <c r="A255" s="2">
        <v>29601</v>
      </c>
      <c r="B255">
        <v>562</v>
      </c>
    </row>
    <row r="256" spans="1:2" x14ac:dyDescent="0.35">
      <c r="A256" s="2">
        <v>29602</v>
      </c>
      <c r="B256">
        <v>567.5</v>
      </c>
    </row>
    <row r="257" spans="1:2" x14ac:dyDescent="0.35">
      <c r="A257" s="2">
        <v>29605</v>
      </c>
      <c r="B257">
        <v>565.5</v>
      </c>
    </row>
    <row r="258" spans="1:2" x14ac:dyDescent="0.35">
      <c r="A258" s="2">
        <v>29606</v>
      </c>
      <c r="B258">
        <v>571</v>
      </c>
    </row>
    <row r="259" spans="1:2" x14ac:dyDescent="0.35">
      <c r="A259" s="2">
        <v>29607</v>
      </c>
      <c r="B259">
        <v>568</v>
      </c>
    </row>
    <row r="260" spans="1:2" x14ac:dyDescent="0.35">
      <c r="A260" s="2">
        <v>29608</v>
      </c>
      <c r="B260">
        <v>557</v>
      </c>
    </row>
    <row r="261" spans="1:2" x14ac:dyDescent="0.35">
      <c r="A261" s="2">
        <v>29609</v>
      </c>
      <c r="B261">
        <v>552.5</v>
      </c>
    </row>
    <row r="262" spans="1:2" x14ac:dyDescent="0.35">
      <c r="A262" s="2">
        <v>29612</v>
      </c>
      <c r="B262">
        <v>527.5</v>
      </c>
    </row>
    <row r="263" spans="1:2" x14ac:dyDescent="0.35">
      <c r="A263" s="2">
        <v>29613</v>
      </c>
      <c r="B263">
        <v>520.5</v>
      </c>
    </row>
    <row r="264" spans="1:2" x14ac:dyDescent="0.35">
      <c r="A264" s="2">
        <v>29614</v>
      </c>
      <c r="B264">
        <v>507</v>
      </c>
    </row>
    <row r="265" spans="1:2" x14ac:dyDescent="0.35">
      <c r="A265" s="2">
        <v>29615</v>
      </c>
      <c r="B265">
        <v>515.79999999999995</v>
      </c>
    </row>
    <row r="266" spans="1:2" x14ac:dyDescent="0.35">
      <c r="A266" s="2">
        <v>29616</v>
      </c>
      <c r="B266">
        <v>501.7</v>
      </c>
    </row>
    <row r="267" spans="1:2" x14ac:dyDescent="0.35">
      <c r="A267" s="2">
        <v>29619</v>
      </c>
      <c r="B267">
        <v>482</v>
      </c>
    </row>
    <row r="268" spans="1:2" x14ac:dyDescent="0.35">
      <c r="A268" s="2">
        <v>29620</v>
      </c>
      <c r="B268">
        <v>494.7</v>
      </c>
    </row>
    <row r="269" spans="1:2" x14ac:dyDescent="0.35">
      <c r="A269" s="2">
        <v>29621</v>
      </c>
      <c r="B269">
        <v>490.5</v>
      </c>
    </row>
    <row r="270" spans="1:2" x14ac:dyDescent="0.35">
      <c r="A270" s="2">
        <v>29622</v>
      </c>
      <c r="B270">
        <v>500.5</v>
      </c>
    </row>
    <row r="271" spans="1:2" x14ac:dyDescent="0.35">
      <c r="A271" s="2">
        <v>29623</v>
      </c>
      <c r="B271">
        <v>504.5</v>
      </c>
    </row>
    <row r="272" spans="1:2" x14ac:dyDescent="0.35">
      <c r="A272" s="2">
        <v>29626</v>
      </c>
      <c r="B272">
        <v>518.70000000000005</v>
      </c>
    </row>
    <row r="273" spans="1:2" x14ac:dyDescent="0.35">
      <c r="A273" s="2">
        <v>29627</v>
      </c>
      <c r="B273">
        <v>509</v>
      </c>
    </row>
    <row r="274" spans="1:2" x14ac:dyDescent="0.35">
      <c r="A274" s="2">
        <v>29628</v>
      </c>
      <c r="B274">
        <v>498.5</v>
      </c>
    </row>
    <row r="275" spans="1:2" x14ac:dyDescent="0.35">
      <c r="A275" s="2">
        <v>29629</v>
      </c>
      <c r="B275">
        <v>495.8</v>
      </c>
    </row>
    <row r="276" spans="1:2" x14ac:dyDescent="0.35">
      <c r="A276" s="2">
        <v>29630</v>
      </c>
      <c r="B276">
        <v>492.7</v>
      </c>
    </row>
    <row r="277" spans="1:2" x14ac:dyDescent="0.35">
      <c r="A277" s="2">
        <v>29634</v>
      </c>
      <c r="B277">
        <v>499</v>
      </c>
    </row>
    <row r="278" spans="1:2" x14ac:dyDescent="0.35">
      <c r="A278" s="2">
        <v>29635</v>
      </c>
      <c r="B278">
        <v>492.7</v>
      </c>
    </row>
    <row r="279" spans="1:2" x14ac:dyDescent="0.35">
      <c r="A279" s="2">
        <v>29636</v>
      </c>
      <c r="B279">
        <v>507.3</v>
      </c>
    </row>
    <row r="280" spans="1:2" x14ac:dyDescent="0.35">
      <c r="A280" s="2">
        <v>29637</v>
      </c>
      <c r="B280">
        <v>506.5</v>
      </c>
    </row>
    <row r="281" spans="1:2" x14ac:dyDescent="0.35">
      <c r="A281" s="2">
        <v>29640</v>
      </c>
      <c r="B281">
        <v>498</v>
      </c>
    </row>
    <row r="282" spans="1:2" x14ac:dyDescent="0.35">
      <c r="A282" s="2">
        <v>29641</v>
      </c>
      <c r="B282">
        <v>504.6</v>
      </c>
    </row>
    <row r="283" spans="1:2" x14ac:dyDescent="0.35">
      <c r="A283" s="2">
        <v>29643</v>
      </c>
      <c r="B283">
        <v>499</v>
      </c>
    </row>
    <row r="284" spans="1:2" x14ac:dyDescent="0.35">
      <c r="A284" s="2">
        <v>29644</v>
      </c>
      <c r="B284">
        <v>486.5</v>
      </c>
    </row>
    <row r="285" spans="1:2" x14ac:dyDescent="0.35">
      <c r="A285" s="2">
        <v>29647</v>
      </c>
      <c r="B285">
        <v>465</v>
      </c>
    </row>
    <row r="286" spans="1:2" x14ac:dyDescent="0.35">
      <c r="A286" s="2">
        <v>29648</v>
      </c>
      <c r="B286">
        <v>476</v>
      </c>
    </row>
    <row r="287" spans="1:2" x14ac:dyDescent="0.35">
      <c r="A287" s="2">
        <v>29649</v>
      </c>
      <c r="B287">
        <v>461</v>
      </c>
    </row>
    <row r="288" spans="1:2" x14ac:dyDescent="0.35">
      <c r="A288" s="2">
        <v>29650</v>
      </c>
      <c r="B288">
        <v>466.5</v>
      </c>
    </row>
    <row r="289" spans="1:2" x14ac:dyDescent="0.35">
      <c r="A289" s="2">
        <v>29651</v>
      </c>
      <c r="B289">
        <v>467</v>
      </c>
    </row>
    <row r="290" spans="1:2" x14ac:dyDescent="0.35">
      <c r="A290" s="2">
        <v>29654</v>
      </c>
      <c r="B290">
        <v>475</v>
      </c>
    </row>
    <row r="291" spans="1:2" x14ac:dyDescent="0.35">
      <c r="A291" s="2">
        <v>29655</v>
      </c>
      <c r="B291">
        <v>485.5</v>
      </c>
    </row>
    <row r="292" spans="1:2" x14ac:dyDescent="0.35">
      <c r="A292" s="2">
        <v>29656</v>
      </c>
      <c r="B292">
        <v>478</v>
      </c>
    </row>
    <row r="293" spans="1:2" x14ac:dyDescent="0.35">
      <c r="A293" s="2">
        <v>29657</v>
      </c>
      <c r="B293">
        <v>485</v>
      </c>
    </row>
    <row r="294" spans="1:2" x14ac:dyDescent="0.35">
      <c r="A294" s="2">
        <v>29658</v>
      </c>
      <c r="B294">
        <v>488.5</v>
      </c>
    </row>
    <row r="295" spans="1:2" x14ac:dyDescent="0.35">
      <c r="A295" s="2">
        <v>29661</v>
      </c>
      <c r="B295">
        <v>495.5</v>
      </c>
    </row>
    <row r="296" spans="1:2" x14ac:dyDescent="0.35">
      <c r="A296" s="2">
        <v>29662</v>
      </c>
      <c r="B296">
        <v>509</v>
      </c>
    </row>
    <row r="297" spans="1:2" x14ac:dyDescent="0.35">
      <c r="A297" s="2">
        <v>29663</v>
      </c>
      <c r="B297">
        <v>508.5</v>
      </c>
    </row>
    <row r="298" spans="1:2" x14ac:dyDescent="0.35">
      <c r="A298" s="2">
        <v>29664</v>
      </c>
      <c r="B298">
        <v>512</v>
      </c>
    </row>
    <row r="299" spans="1:2" x14ac:dyDescent="0.35">
      <c r="A299" s="2">
        <v>29665</v>
      </c>
      <c r="B299">
        <v>537</v>
      </c>
    </row>
    <row r="300" spans="1:2" x14ac:dyDescent="0.35">
      <c r="A300" s="2">
        <v>29668</v>
      </c>
      <c r="B300">
        <v>527</v>
      </c>
    </row>
    <row r="301" spans="1:2" x14ac:dyDescent="0.35">
      <c r="A301" s="2">
        <v>29669</v>
      </c>
      <c r="B301">
        <v>536.5</v>
      </c>
    </row>
    <row r="302" spans="1:2" x14ac:dyDescent="0.35">
      <c r="A302" s="2">
        <v>29670</v>
      </c>
      <c r="B302">
        <v>532</v>
      </c>
    </row>
    <row r="303" spans="1:2" x14ac:dyDescent="0.35">
      <c r="A303" s="2">
        <v>29671</v>
      </c>
      <c r="B303">
        <v>545</v>
      </c>
    </row>
    <row r="304" spans="1:2" x14ac:dyDescent="0.35">
      <c r="A304" s="2">
        <v>29672</v>
      </c>
      <c r="B304">
        <v>529.29999999999995</v>
      </c>
    </row>
    <row r="305" spans="1:2" x14ac:dyDescent="0.35">
      <c r="A305" s="2">
        <v>29675</v>
      </c>
      <c r="B305">
        <v>512.1</v>
      </c>
    </row>
    <row r="306" spans="1:2" x14ac:dyDescent="0.35">
      <c r="A306" s="2">
        <v>29676</v>
      </c>
      <c r="B306">
        <v>513.79999999999995</v>
      </c>
    </row>
    <row r="307" spans="1:2" x14ac:dyDescent="0.35">
      <c r="A307" s="2">
        <v>29677</v>
      </c>
      <c r="B307">
        <v>516.6</v>
      </c>
    </row>
    <row r="308" spans="1:2" x14ac:dyDescent="0.35">
      <c r="A308" s="2">
        <v>29678</v>
      </c>
      <c r="B308">
        <v>517.5</v>
      </c>
    </row>
    <row r="309" spans="1:2" x14ac:dyDescent="0.35">
      <c r="A309" s="2">
        <v>29679</v>
      </c>
      <c r="B309">
        <v>521.5</v>
      </c>
    </row>
    <row r="310" spans="1:2" x14ac:dyDescent="0.35">
      <c r="A310" s="2">
        <v>29682</v>
      </c>
      <c r="B310">
        <v>526.6</v>
      </c>
    </row>
    <row r="311" spans="1:2" x14ac:dyDescent="0.35">
      <c r="A311" s="2">
        <v>29683</v>
      </c>
      <c r="B311">
        <v>512.1</v>
      </c>
    </row>
    <row r="312" spans="1:2" x14ac:dyDescent="0.35">
      <c r="A312" s="2">
        <v>29684</v>
      </c>
      <c r="B312">
        <v>514.1</v>
      </c>
    </row>
    <row r="313" spans="1:2" x14ac:dyDescent="0.35">
      <c r="A313" s="2">
        <v>29685</v>
      </c>
      <c r="B313">
        <v>491.8</v>
      </c>
    </row>
    <row r="314" spans="1:2" x14ac:dyDescent="0.35">
      <c r="A314" s="2">
        <v>29686</v>
      </c>
      <c r="B314">
        <v>486.6</v>
      </c>
    </row>
    <row r="315" spans="1:2" x14ac:dyDescent="0.35">
      <c r="A315" s="2">
        <v>29689</v>
      </c>
      <c r="B315">
        <v>478</v>
      </c>
    </row>
    <row r="316" spans="1:2" x14ac:dyDescent="0.35">
      <c r="A316" s="2">
        <v>29690</v>
      </c>
      <c r="B316">
        <v>483.2</v>
      </c>
    </row>
    <row r="317" spans="1:2" x14ac:dyDescent="0.35">
      <c r="A317" s="2">
        <v>29691</v>
      </c>
      <c r="B317">
        <v>473.9</v>
      </c>
    </row>
    <row r="318" spans="1:2" x14ac:dyDescent="0.35">
      <c r="A318" s="2">
        <v>29692</v>
      </c>
      <c r="B318">
        <v>487.6</v>
      </c>
    </row>
    <row r="319" spans="1:2" x14ac:dyDescent="0.35">
      <c r="A319" s="2">
        <v>29696</v>
      </c>
      <c r="B319">
        <v>488</v>
      </c>
    </row>
    <row r="320" spans="1:2" x14ac:dyDescent="0.35">
      <c r="A320" s="2">
        <v>29697</v>
      </c>
      <c r="B320">
        <v>489.9</v>
      </c>
    </row>
    <row r="321" spans="1:2" x14ac:dyDescent="0.35">
      <c r="A321" s="2">
        <v>29698</v>
      </c>
      <c r="B321">
        <v>489</v>
      </c>
    </row>
    <row r="322" spans="1:2" x14ac:dyDescent="0.35">
      <c r="A322" s="2">
        <v>29699</v>
      </c>
      <c r="B322">
        <v>491.3</v>
      </c>
    </row>
    <row r="323" spans="1:2" x14ac:dyDescent="0.35">
      <c r="A323" s="2">
        <v>29700</v>
      </c>
      <c r="B323">
        <v>485.3</v>
      </c>
    </row>
    <row r="324" spans="1:2" x14ac:dyDescent="0.35">
      <c r="A324" s="2">
        <v>29703</v>
      </c>
      <c r="B324">
        <v>485.1</v>
      </c>
    </row>
    <row r="325" spans="1:2" x14ac:dyDescent="0.35">
      <c r="A325" s="2">
        <v>29705</v>
      </c>
      <c r="B325">
        <v>484.5</v>
      </c>
    </row>
    <row r="326" spans="1:2" x14ac:dyDescent="0.35">
      <c r="A326" s="2">
        <v>29706</v>
      </c>
      <c r="B326">
        <v>489</v>
      </c>
    </row>
    <row r="327" spans="1:2" x14ac:dyDescent="0.35">
      <c r="A327" s="2">
        <v>29707</v>
      </c>
      <c r="B327">
        <v>496</v>
      </c>
    </row>
    <row r="328" spans="1:2" x14ac:dyDescent="0.35">
      <c r="A328" s="2">
        <v>29710</v>
      </c>
      <c r="B328">
        <v>486.5</v>
      </c>
    </row>
    <row r="329" spans="1:2" x14ac:dyDescent="0.35">
      <c r="A329" s="2">
        <v>29711</v>
      </c>
      <c r="B329">
        <v>486.5</v>
      </c>
    </row>
    <row r="330" spans="1:2" x14ac:dyDescent="0.35">
      <c r="A330" s="2">
        <v>29712</v>
      </c>
      <c r="B330">
        <v>484.5</v>
      </c>
    </row>
    <row r="331" spans="1:2" x14ac:dyDescent="0.35">
      <c r="A331" s="2">
        <v>29713</v>
      </c>
      <c r="B331">
        <v>487</v>
      </c>
    </row>
    <row r="332" spans="1:2" x14ac:dyDescent="0.35">
      <c r="A332" s="2">
        <v>29714</v>
      </c>
      <c r="B332">
        <v>496.5</v>
      </c>
    </row>
    <row r="333" spans="1:2" x14ac:dyDescent="0.35">
      <c r="A333" s="2">
        <v>29717</v>
      </c>
      <c r="B333">
        <v>488</v>
      </c>
    </row>
    <row r="334" spans="1:2" x14ac:dyDescent="0.35">
      <c r="A334" s="2">
        <v>29718</v>
      </c>
      <c r="B334">
        <v>491.5</v>
      </c>
    </row>
    <row r="335" spans="1:2" x14ac:dyDescent="0.35">
      <c r="A335" s="2">
        <v>29719</v>
      </c>
      <c r="B335">
        <v>482</v>
      </c>
    </row>
    <row r="336" spans="1:2" x14ac:dyDescent="0.35">
      <c r="A336" s="2">
        <v>29720</v>
      </c>
      <c r="B336">
        <v>486.5</v>
      </c>
    </row>
    <row r="337" spans="1:2" x14ac:dyDescent="0.35">
      <c r="A337" s="2">
        <v>29721</v>
      </c>
      <c r="B337">
        <v>479.5</v>
      </c>
    </row>
    <row r="338" spans="1:2" x14ac:dyDescent="0.35">
      <c r="A338" s="2">
        <v>29724</v>
      </c>
      <c r="B338">
        <v>485</v>
      </c>
    </row>
    <row r="339" spans="1:2" x14ac:dyDescent="0.35">
      <c r="A339" s="2">
        <v>29725</v>
      </c>
      <c r="B339">
        <v>478.5</v>
      </c>
    </row>
    <row r="340" spans="1:2" x14ac:dyDescent="0.35">
      <c r="A340" s="2">
        <v>29726</v>
      </c>
      <c r="B340">
        <v>482.5</v>
      </c>
    </row>
    <row r="341" spans="1:2" x14ac:dyDescent="0.35">
      <c r="A341" s="2">
        <v>29727</v>
      </c>
      <c r="B341">
        <v>468</v>
      </c>
    </row>
    <row r="342" spans="1:2" x14ac:dyDescent="0.35">
      <c r="A342" s="2">
        <v>29728</v>
      </c>
      <c r="B342">
        <v>471</v>
      </c>
    </row>
    <row r="343" spans="1:2" x14ac:dyDescent="0.35">
      <c r="A343" s="2">
        <v>29732</v>
      </c>
      <c r="B343">
        <v>465.5</v>
      </c>
    </row>
    <row r="344" spans="1:2" x14ac:dyDescent="0.35">
      <c r="A344" s="2">
        <v>29733</v>
      </c>
      <c r="B344">
        <v>469.7</v>
      </c>
    </row>
    <row r="345" spans="1:2" x14ac:dyDescent="0.35">
      <c r="A345" s="2">
        <v>29734</v>
      </c>
      <c r="B345">
        <v>481.2</v>
      </c>
    </row>
    <row r="346" spans="1:2" x14ac:dyDescent="0.35">
      <c r="A346" s="2">
        <v>29735</v>
      </c>
      <c r="B346">
        <v>479.4</v>
      </c>
    </row>
    <row r="347" spans="1:2" x14ac:dyDescent="0.35">
      <c r="A347" s="2">
        <v>29738</v>
      </c>
      <c r="B347">
        <v>474.7</v>
      </c>
    </row>
    <row r="348" spans="1:2" x14ac:dyDescent="0.35">
      <c r="A348" s="2">
        <v>29739</v>
      </c>
      <c r="B348">
        <v>474.6</v>
      </c>
    </row>
    <row r="349" spans="1:2" x14ac:dyDescent="0.35">
      <c r="A349" s="2">
        <v>29740</v>
      </c>
      <c r="B349">
        <v>469.8</v>
      </c>
    </row>
    <row r="350" spans="1:2" x14ac:dyDescent="0.35">
      <c r="A350" s="2">
        <v>29741</v>
      </c>
      <c r="B350">
        <v>465.2</v>
      </c>
    </row>
    <row r="351" spans="1:2" x14ac:dyDescent="0.35">
      <c r="A351" s="2">
        <v>29742</v>
      </c>
      <c r="B351">
        <v>452</v>
      </c>
    </row>
    <row r="352" spans="1:2" x14ac:dyDescent="0.35">
      <c r="A352" s="2">
        <v>29745</v>
      </c>
      <c r="B352">
        <v>462.4</v>
      </c>
    </row>
    <row r="353" spans="1:2" x14ac:dyDescent="0.35">
      <c r="A353" s="2">
        <v>29746</v>
      </c>
      <c r="B353">
        <v>459.1</v>
      </c>
    </row>
    <row r="354" spans="1:2" x14ac:dyDescent="0.35">
      <c r="A354" s="2">
        <v>29747</v>
      </c>
      <c r="B354">
        <v>466.8</v>
      </c>
    </row>
    <row r="355" spans="1:2" x14ac:dyDescent="0.35">
      <c r="A355" s="2">
        <v>29748</v>
      </c>
      <c r="B355">
        <v>465.9</v>
      </c>
    </row>
    <row r="356" spans="1:2" x14ac:dyDescent="0.35">
      <c r="A356" s="2">
        <v>29749</v>
      </c>
      <c r="B356">
        <v>466</v>
      </c>
    </row>
    <row r="357" spans="1:2" x14ac:dyDescent="0.35">
      <c r="A357" s="2">
        <v>29752</v>
      </c>
      <c r="B357">
        <v>462.2</v>
      </c>
    </row>
    <row r="358" spans="1:2" x14ac:dyDescent="0.35">
      <c r="A358" s="2">
        <v>29753</v>
      </c>
      <c r="B358">
        <v>463.5</v>
      </c>
    </row>
    <row r="359" spans="1:2" x14ac:dyDescent="0.35">
      <c r="A359" s="2">
        <v>29754</v>
      </c>
      <c r="B359">
        <v>460.3</v>
      </c>
    </row>
    <row r="360" spans="1:2" x14ac:dyDescent="0.35">
      <c r="A360" s="2">
        <v>29755</v>
      </c>
      <c r="B360">
        <v>458.5</v>
      </c>
    </row>
    <row r="361" spans="1:2" x14ac:dyDescent="0.35">
      <c r="A361" s="2">
        <v>29756</v>
      </c>
      <c r="B361">
        <v>459.4</v>
      </c>
    </row>
    <row r="362" spans="1:2" x14ac:dyDescent="0.35">
      <c r="A362" s="2">
        <v>29759</v>
      </c>
      <c r="B362">
        <v>464</v>
      </c>
    </row>
    <row r="363" spans="1:2" x14ac:dyDescent="0.35">
      <c r="A363" s="2">
        <v>29760</v>
      </c>
      <c r="B363">
        <v>463.4</v>
      </c>
    </row>
    <row r="364" spans="1:2" x14ac:dyDescent="0.35">
      <c r="A364" s="2">
        <v>29761</v>
      </c>
      <c r="B364">
        <v>453.1</v>
      </c>
    </row>
    <row r="365" spans="1:2" x14ac:dyDescent="0.35">
      <c r="A365" s="2">
        <v>29762</v>
      </c>
      <c r="B365">
        <v>444.9</v>
      </c>
    </row>
    <row r="366" spans="1:2" x14ac:dyDescent="0.35">
      <c r="A366" s="2">
        <v>29766</v>
      </c>
      <c r="B366">
        <v>429.5</v>
      </c>
    </row>
    <row r="367" spans="1:2" x14ac:dyDescent="0.35">
      <c r="A367" s="2">
        <v>29767</v>
      </c>
      <c r="B367">
        <v>427</v>
      </c>
    </row>
    <row r="368" spans="1:2" x14ac:dyDescent="0.35">
      <c r="A368" s="2">
        <v>29768</v>
      </c>
      <c r="B368">
        <v>417.5</v>
      </c>
    </row>
    <row r="369" spans="1:2" x14ac:dyDescent="0.35">
      <c r="A369" s="2">
        <v>29769</v>
      </c>
      <c r="B369">
        <v>412</v>
      </c>
    </row>
    <row r="370" spans="1:2" x14ac:dyDescent="0.35">
      <c r="A370" s="2">
        <v>29773</v>
      </c>
      <c r="B370">
        <v>398.5</v>
      </c>
    </row>
    <row r="371" spans="1:2" x14ac:dyDescent="0.35">
      <c r="A371" s="2">
        <v>29774</v>
      </c>
      <c r="B371">
        <v>406</v>
      </c>
    </row>
    <row r="372" spans="1:2" x14ac:dyDescent="0.35">
      <c r="A372" s="2">
        <v>29775</v>
      </c>
      <c r="B372">
        <v>397</v>
      </c>
    </row>
    <row r="373" spans="1:2" x14ac:dyDescent="0.35">
      <c r="A373" s="2">
        <v>29776</v>
      </c>
      <c r="B373">
        <v>407</v>
      </c>
    </row>
    <row r="374" spans="1:2" x14ac:dyDescent="0.35">
      <c r="A374" s="2">
        <v>29777</v>
      </c>
      <c r="B374">
        <v>418</v>
      </c>
    </row>
    <row r="375" spans="1:2" x14ac:dyDescent="0.35">
      <c r="A375" s="2">
        <v>29780</v>
      </c>
      <c r="B375">
        <v>408</v>
      </c>
    </row>
    <row r="376" spans="1:2" x14ac:dyDescent="0.35">
      <c r="A376" s="2">
        <v>29781</v>
      </c>
      <c r="B376">
        <v>402.2</v>
      </c>
    </row>
    <row r="377" spans="1:2" x14ac:dyDescent="0.35">
      <c r="A377" s="2">
        <v>29782</v>
      </c>
      <c r="B377">
        <v>411.5</v>
      </c>
    </row>
    <row r="378" spans="1:2" x14ac:dyDescent="0.35">
      <c r="A378" s="2">
        <v>29783</v>
      </c>
      <c r="B378">
        <v>415.5</v>
      </c>
    </row>
    <row r="379" spans="1:2" x14ac:dyDescent="0.35">
      <c r="A379" s="2">
        <v>29784</v>
      </c>
      <c r="B379">
        <v>415.5</v>
      </c>
    </row>
    <row r="380" spans="1:2" x14ac:dyDescent="0.35">
      <c r="A380" s="2">
        <v>29787</v>
      </c>
      <c r="B380">
        <v>409.5</v>
      </c>
    </row>
    <row r="381" spans="1:2" x14ac:dyDescent="0.35">
      <c r="A381" s="2">
        <v>29788</v>
      </c>
      <c r="B381">
        <v>406</v>
      </c>
    </row>
    <row r="382" spans="1:2" x14ac:dyDescent="0.35">
      <c r="A382" s="2">
        <v>29789</v>
      </c>
      <c r="B382">
        <v>407.2</v>
      </c>
    </row>
    <row r="383" spans="1:2" x14ac:dyDescent="0.35">
      <c r="A383" s="2">
        <v>29790</v>
      </c>
      <c r="B383">
        <v>406.5</v>
      </c>
    </row>
    <row r="384" spans="1:2" x14ac:dyDescent="0.35">
      <c r="A384" s="2">
        <v>29791</v>
      </c>
      <c r="B384">
        <v>406</v>
      </c>
    </row>
    <row r="385" spans="1:2" x14ac:dyDescent="0.35">
      <c r="A385" s="2">
        <v>29794</v>
      </c>
      <c r="B385">
        <v>401.3</v>
      </c>
    </row>
    <row r="386" spans="1:2" x14ac:dyDescent="0.35">
      <c r="A386" s="2">
        <v>29795</v>
      </c>
      <c r="B386">
        <v>398</v>
      </c>
    </row>
    <row r="387" spans="1:2" x14ac:dyDescent="0.35">
      <c r="A387" s="2">
        <v>29796</v>
      </c>
      <c r="B387">
        <v>403</v>
      </c>
    </row>
    <row r="388" spans="1:2" x14ac:dyDescent="0.35">
      <c r="A388" s="2">
        <v>29797</v>
      </c>
      <c r="B388">
        <v>398.5</v>
      </c>
    </row>
    <row r="389" spans="1:2" x14ac:dyDescent="0.35">
      <c r="A389" s="2">
        <v>29798</v>
      </c>
      <c r="B389">
        <v>402</v>
      </c>
    </row>
    <row r="390" spans="1:2" x14ac:dyDescent="0.35">
      <c r="A390" s="2">
        <v>29801</v>
      </c>
      <c r="B390">
        <v>387.5</v>
      </c>
    </row>
    <row r="391" spans="1:2" x14ac:dyDescent="0.35">
      <c r="A391" s="2">
        <v>29802</v>
      </c>
      <c r="B391">
        <v>388</v>
      </c>
    </row>
    <row r="392" spans="1:2" x14ac:dyDescent="0.35">
      <c r="A392" s="2">
        <v>29803</v>
      </c>
      <c r="B392">
        <v>391</v>
      </c>
    </row>
    <row r="393" spans="1:2" x14ac:dyDescent="0.35">
      <c r="A393" s="2">
        <v>29804</v>
      </c>
      <c r="B393">
        <v>392.3</v>
      </c>
    </row>
    <row r="394" spans="1:2" x14ac:dyDescent="0.35">
      <c r="A394" s="2">
        <v>29805</v>
      </c>
      <c r="B394">
        <v>396</v>
      </c>
    </row>
    <row r="395" spans="1:2" x14ac:dyDescent="0.35">
      <c r="A395" s="2">
        <v>29808</v>
      </c>
      <c r="B395">
        <v>393</v>
      </c>
    </row>
    <row r="396" spans="1:2" x14ac:dyDescent="0.35">
      <c r="A396" s="2">
        <v>29809</v>
      </c>
      <c r="B396">
        <v>399</v>
      </c>
    </row>
    <row r="397" spans="1:2" x14ac:dyDescent="0.35">
      <c r="A397" s="2">
        <v>29810</v>
      </c>
      <c r="B397">
        <v>403</v>
      </c>
    </row>
    <row r="398" spans="1:2" x14ac:dyDescent="0.35">
      <c r="A398" s="2">
        <v>29811</v>
      </c>
      <c r="B398">
        <v>404</v>
      </c>
    </row>
    <row r="399" spans="1:2" x14ac:dyDescent="0.35">
      <c r="A399" s="2">
        <v>29812</v>
      </c>
      <c r="B399">
        <v>411</v>
      </c>
    </row>
    <row r="400" spans="1:2" x14ac:dyDescent="0.35">
      <c r="A400" s="2">
        <v>29815</v>
      </c>
      <c r="B400">
        <v>409.4</v>
      </c>
    </row>
    <row r="401" spans="1:2" x14ac:dyDescent="0.35">
      <c r="A401" s="2">
        <v>29816</v>
      </c>
      <c r="B401">
        <v>418</v>
      </c>
    </row>
    <row r="402" spans="1:2" x14ac:dyDescent="0.35">
      <c r="A402" s="2">
        <v>29817</v>
      </c>
      <c r="B402">
        <v>432.8</v>
      </c>
    </row>
    <row r="403" spans="1:2" x14ac:dyDescent="0.35">
      <c r="A403" s="2">
        <v>29818</v>
      </c>
      <c r="B403">
        <v>426.5</v>
      </c>
    </row>
    <row r="404" spans="1:2" x14ac:dyDescent="0.35">
      <c r="A404" s="2">
        <v>29819</v>
      </c>
      <c r="B404">
        <v>429.5</v>
      </c>
    </row>
    <row r="405" spans="1:2" x14ac:dyDescent="0.35">
      <c r="A405" s="2">
        <v>29822</v>
      </c>
      <c r="B405">
        <v>415</v>
      </c>
    </row>
    <row r="406" spans="1:2" x14ac:dyDescent="0.35">
      <c r="A406" s="2">
        <v>29823</v>
      </c>
      <c r="B406">
        <v>407</v>
      </c>
    </row>
    <row r="407" spans="1:2" x14ac:dyDescent="0.35">
      <c r="A407" s="2">
        <v>29824</v>
      </c>
      <c r="B407">
        <v>413.5</v>
      </c>
    </row>
    <row r="408" spans="1:2" x14ac:dyDescent="0.35">
      <c r="A408" s="2">
        <v>29826</v>
      </c>
      <c r="B408">
        <v>432.6</v>
      </c>
    </row>
    <row r="409" spans="1:2" x14ac:dyDescent="0.35">
      <c r="A409" s="2">
        <v>29829</v>
      </c>
      <c r="B409">
        <v>431.1</v>
      </c>
    </row>
    <row r="410" spans="1:2" x14ac:dyDescent="0.35">
      <c r="A410" s="2">
        <v>29830</v>
      </c>
      <c r="B410">
        <v>432.1</v>
      </c>
    </row>
    <row r="411" spans="1:2" x14ac:dyDescent="0.35">
      <c r="A411" s="2">
        <v>29831</v>
      </c>
      <c r="B411">
        <v>439.2</v>
      </c>
    </row>
    <row r="412" spans="1:2" x14ac:dyDescent="0.35">
      <c r="A412" s="2">
        <v>29832</v>
      </c>
      <c r="B412">
        <v>448.8</v>
      </c>
    </row>
    <row r="413" spans="1:2" x14ac:dyDescent="0.35">
      <c r="A413" s="2">
        <v>29833</v>
      </c>
      <c r="B413">
        <v>442</v>
      </c>
    </row>
    <row r="414" spans="1:2" x14ac:dyDescent="0.35">
      <c r="A414" s="2">
        <v>29837</v>
      </c>
      <c r="B414">
        <v>435.5</v>
      </c>
    </row>
    <row r="415" spans="1:2" x14ac:dyDescent="0.35">
      <c r="A415" s="2">
        <v>29838</v>
      </c>
      <c r="B415">
        <v>449.9</v>
      </c>
    </row>
    <row r="416" spans="1:2" x14ac:dyDescent="0.35">
      <c r="A416" s="2">
        <v>29839</v>
      </c>
      <c r="B416">
        <v>450.8</v>
      </c>
    </row>
    <row r="417" spans="1:2" x14ac:dyDescent="0.35">
      <c r="A417" s="2">
        <v>29840</v>
      </c>
      <c r="B417">
        <v>456.4</v>
      </c>
    </row>
    <row r="418" spans="1:2" x14ac:dyDescent="0.35">
      <c r="A418" s="2">
        <v>29843</v>
      </c>
      <c r="B418">
        <v>462.8</v>
      </c>
    </row>
    <row r="419" spans="1:2" x14ac:dyDescent="0.35">
      <c r="A419" s="2">
        <v>29844</v>
      </c>
      <c r="B419">
        <v>455.6</v>
      </c>
    </row>
    <row r="420" spans="1:2" x14ac:dyDescent="0.35">
      <c r="A420" s="2">
        <v>29845</v>
      </c>
      <c r="B420">
        <v>452.9</v>
      </c>
    </row>
    <row r="421" spans="1:2" x14ac:dyDescent="0.35">
      <c r="A421" s="2">
        <v>29846</v>
      </c>
      <c r="B421">
        <v>443.8</v>
      </c>
    </row>
    <row r="422" spans="1:2" x14ac:dyDescent="0.35">
      <c r="A422" s="2">
        <v>29847</v>
      </c>
      <c r="B422">
        <v>452.4</v>
      </c>
    </row>
    <row r="423" spans="1:2" x14ac:dyDescent="0.35">
      <c r="A423" s="2">
        <v>29850</v>
      </c>
      <c r="B423">
        <v>469</v>
      </c>
    </row>
    <row r="424" spans="1:2" x14ac:dyDescent="0.35">
      <c r="A424" s="2">
        <v>29851</v>
      </c>
      <c r="B424">
        <v>462.4</v>
      </c>
    </row>
    <row r="425" spans="1:2" x14ac:dyDescent="0.35">
      <c r="A425" s="2">
        <v>29852</v>
      </c>
      <c r="B425">
        <v>457</v>
      </c>
    </row>
    <row r="426" spans="1:2" x14ac:dyDescent="0.35">
      <c r="A426" s="2">
        <v>29853</v>
      </c>
      <c r="B426">
        <v>447.5</v>
      </c>
    </row>
    <row r="427" spans="1:2" x14ac:dyDescent="0.35">
      <c r="A427" s="2">
        <v>29854</v>
      </c>
      <c r="B427">
        <v>429.9</v>
      </c>
    </row>
    <row r="428" spans="1:2" x14ac:dyDescent="0.35">
      <c r="A428" s="2">
        <v>29857</v>
      </c>
      <c r="B428">
        <v>430.6</v>
      </c>
    </row>
    <row r="429" spans="1:2" x14ac:dyDescent="0.35">
      <c r="A429" s="2">
        <v>29858</v>
      </c>
      <c r="B429">
        <v>430.8</v>
      </c>
    </row>
    <row r="430" spans="1:2" x14ac:dyDescent="0.35">
      <c r="A430" s="2">
        <v>29859</v>
      </c>
      <c r="B430">
        <v>432.7</v>
      </c>
    </row>
    <row r="431" spans="1:2" x14ac:dyDescent="0.35">
      <c r="A431" s="2">
        <v>29860</v>
      </c>
      <c r="B431">
        <v>429.5</v>
      </c>
    </row>
    <row r="432" spans="1:2" x14ac:dyDescent="0.35">
      <c r="A432" s="2">
        <v>29861</v>
      </c>
      <c r="B432">
        <v>436.8</v>
      </c>
    </row>
    <row r="433" spans="1:2" x14ac:dyDescent="0.35">
      <c r="A433" s="2">
        <v>29864</v>
      </c>
      <c r="B433">
        <v>435.3</v>
      </c>
    </row>
    <row r="434" spans="1:2" x14ac:dyDescent="0.35">
      <c r="A434" s="2">
        <v>29865</v>
      </c>
      <c r="B434">
        <v>451.7</v>
      </c>
    </row>
    <row r="435" spans="1:2" x14ac:dyDescent="0.35">
      <c r="A435" s="2">
        <v>29866</v>
      </c>
      <c r="B435">
        <v>444.4</v>
      </c>
    </row>
    <row r="436" spans="1:2" x14ac:dyDescent="0.35">
      <c r="A436" s="2">
        <v>29867</v>
      </c>
      <c r="B436">
        <v>448.6</v>
      </c>
    </row>
    <row r="437" spans="1:2" x14ac:dyDescent="0.35">
      <c r="A437" s="2">
        <v>29868</v>
      </c>
      <c r="B437">
        <v>448</v>
      </c>
    </row>
    <row r="438" spans="1:2" x14ac:dyDescent="0.35">
      <c r="A438" s="2">
        <v>29871</v>
      </c>
      <c r="B438">
        <v>443.6</v>
      </c>
    </row>
    <row r="439" spans="1:2" x14ac:dyDescent="0.35">
      <c r="A439" s="2">
        <v>29872</v>
      </c>
      <c r="B439">
        <v>448</v>
      </c>
    </row>
    <row r="440" spans="1:2" x14ac:dyDescent="0.35">
      <c r="A440" s="2">
        <v>29873</v>
      </c>
      <c r="B440">
        <v>444.3</v>
      </c>
    </row>
    <row r="441" spans="1:2" x14ac:dyDescent="0.35">
      <c r="A441" s="2">
        <v>29874</v>
      </c>
      <c r="B441">
        <v>442.9</v>
      </c>
    </row>
    <row r="442" spans="1:2" x14ac:dyDescent="0.35">
      <c r="A442" s="2">
        <v>29875</v>
      </c>
      <c r="B442">
        <v>440.2</v>
      </c>
    </row>
    <row r="443" spans="1:2" x14ac:dyDescent="0.35">
      <c r="A443" s="2">
        <v>29878</v>
      </c>
      <c r="B443">
        <v>436.2</v>
      </c>
    </row>
    <row r="444" spans="1:2" x14ac:dyDescent="0.35">
      <c r="A444" s="2">
        <v>29879</v>
      </c>
      <c r="B444">
        <v>431.5</v>
      </c>
    </row>
    <row r="445" spans="1:2" x14ac:dyDescent="0.35">
      <c r="A445" s="2">
        <v>29880</v>
      </c>
      <c r="B445">
        <v>432.1</v>
      </c>
    </row>
    <row r="446" spans="1:2" x14ac:dyDescent="0.35">
      <c r="A446" s="2">
        <v>29881</v>
      </c>
      <c r="B446">
        <v>433.5</v>
      </c>
    </row>
    <row r="447" spans="1:2" x14ac:dyDescent="0.35">
      <c r="A447" s="2">
        <v>29882</v>
      </c>
      <c r="B447">
        <v>430.3</v>
      </c>
    </row>
    <row r="448" spans="1:2" x14ac:dyDescent="0.35">
      <c r="A448" s="2">
        <v>29885</v>
      </c>
      <c r="B448">
        <v>424.7</v>
      </c>
    </row>
    <row r="449" spans="1:2" x14ac:dyDescent="0.35">
      <c r="A449" s="2">
        <v>29886</v>
      </c>
      <c r="B449">
        <v>430.3</v>
      </c>
    </row>
    <row r="450" spans="1:2" x14ac:dyDescent="0.35">
      <c r="A450" s="2">
        <v>29888</v>
      </c>
      <c r="B450">
        <v>433.3</v>
      </c>
    </row>
    <row r="451" spans="1:2" x14ac:dyDescent="0.35">
      <c r="A451" s="2">
        <v>29889</v>
      </c>
      <c r="B451">
        <v>431.2</v>
      </c>
    </row>
    <row r="452" spans="1:2" x14ac:dyDescent="0.35">
      <c r="A452" s="2">
        <v>29892</v>
      </c>
      <c r="B452">
        <v>432.5</v>
      </c>
    </row>
    <row r="453" spans="1:2" x14ac:dyDescent="0.35">
      <c r="A453" s="2">
        <v>29893</v>
      </c>
      <c r="B453">
        <v>434.2</v>
      </c>
    </row>
    <row r="454" spans="1:2" x14ac:dyDescent="0.35">
      <c r="A454" s="2">
        <v>29894</v>
      </c>
      <c r="B454">
        <v>433.3</v>
      </c>
    </row>
    <row r="455" spans="1:2" x14ac:dyDescent="0.35">
      <c r="A455" s="2">
        <v>29895</v>
      </c>
      <c r="B455">
        <v>431.2</v>
      </c>
    </row>
    <row r="456" spans="1:2" x14ac:dyDescent="0.35">
      <c r="A456" s="2">
        <v>29896</v>
      </c>
      <c r="B456">
        <v>430.9</v>
      </c>
    </row>
    <row r="457" spans="1:2" x14ac:dyDescent="0.35">
      <c r="A457" s="2">
        <v>29899</v>
      </c>
      <c r="B457">
        <v>423.5</v>
      </c>
    </row>
    <row r="458" spans="1:2" x14ac:dyDescent="0.35">
      <c r="A458" s="2">
        <v>29900</v>
      </c>
      <c r="B458">
        <v>414</v>
      </c>
    </row>
    <row r="459" spans="1:2" x14ac:dyDescent="0.35">
      <c r="A459" s="2">
        <v>29901</v>
      </c>
      <c r="B459">
        <v>412.1</v>
      </c>
    </row>
    <row r="460" spans="1:2" x14ac:dyDescent="0.35">
      <c r="A460" s="2">
        <v>29902</v>
      </c>
      <c r="B460">
        <v>414</v>
      </c>
    </row>
    <row r="461" spans="1:2" x14ac:dyDescent="0.35">
      <c r="A461" s="2">
        <v>29903</v>
      </c>
      <c r="B461">
        <v>415.2</v>
      </c>
    </row>
    <row r="462" spans="1:2" x14ac:dyDescent="0.35">
      <c r="A462" s="2">
        <v>29906</v>
      </c>
      <c r="B462">
        <v>401.4</v>
      </c>
    </row>
    <row r="463" spans="1:2" x14ac:dyDescent="0.35">
      <c r="A463" s="2">
        <v>29907</v>
      </c>
      <c r="B463">
        <v>405</v>
      </c>
    </row>
    <row r="464" spans="1:2" x14ac:dyDescent="0.35">
      <c r="A464" s="2">
        <v>29908</v>
      </c>
      <c r="B464">
        <v>398</v>
      </c>
    </row>
    <row r="465" spans="1:2" x14ac:dyDescent="0.35">
      <c r="A465" s="2">
        <v>29909</v>
      </c>
      <c r="B465">
        <v>400.5</v>
      </c>
    </row>
    <row r="466" spans="1:2" x14ac:dyDescent="0.35">
      <c r="A466" s="2">
        <v>29910</v>
      </c>
      <c r="B466">
        <v>398</v>
      </c>
    </row>
    <row r="467" spans="1:2" x14ac:dyDescent="0.35">
      <c r="A467" s="2">
        <v>29913</v>
      </c>
      <c r="B467">
        <v>394</v>
      </c>
    </row>
    <row r="468" spans="1:2" x14ac:dyDescent="0.35">
      <c r="A468" s="2">
        <v>29914</v>
      </c>
      <c r="B468">
        <v>401.8</v>
      </c>
    </row>
    <row r="469" spans="1:2" x14ac:dyDescent="0.35">
      <c r="A469" s="2">
        <v>29915</v>
      </c>
      <c r="B469">
        <v>412.5</v>
      </c>
    </row>
    <row r="470" spans="1:2" x14ac:dyDescent="0.35">
      <c r="A470" s="2">
        <v>29917</v>
      </c>
      <c r="B470">
        <v>414</v>
      </c>
    </row>
    <row r="471" spans="1:2" x14ac:dyDescent="0.35">
      <c r="A471" s="2">
        <v>29920</v>
      </c>
      <c r="B471">
        <v>408.3</v>
      </c>
    </row>
    <row r="472" spans="1:2" x14ac:dyDescent="0.35">
      <c r="A472" s="2">
        <v>29921</v>
      </c>
      <c r="B472">
        <v>406.7</v>
      </c>
    </row>
    <row r="473" spans="1:2" x14ac:dyDescent="0.35">
      <c r="A473" s="2">
        <v>29922</v>
      </c>
      <c r="B473">
        <v>422.2</v>
      </c>
    </row>
    <row r="474" spans="1:2" x14ac:dyDescent="0.35">
      <c r="A474" s="2">
        <v>29923</v>
      </c>
      <c r="B474">
        <v>420.9</v>
      </c>
    </row>
    <row r="475" spans="1:2" x14ac:dyDescent="0.35">
      <c r="A475" s="2">
        <v>29924</v>
      </c>
      <c r="B475">
        <v>422.2</v>
      </c>
    </row>
    <row r="476" spans="1:2" x14ac:dyDescent="0.35">
      <c r="A476" s="2">
        <v>29927</v>
      </c>
      <c r="B476">
        <v>417.3</v>
      </c>
    </row>
    <row r="477" spans="1:2" x14ac:dyDescent="0.35">
      <c r="A477" s="2">
        <v>29928</v>
      </c>
      <c r="B477">
        <v>409.4</v>
      </c>
    </row>
    <row r="478" spans="1:2" x14ac:dyDescent="0.35">
      <c r="A478" s="2">
        <v>29929</v>
      </c>
      <c r="B478">
        <v>410.8</v>
      </c>
    </row>
    <row r="479" spans="1:2" x14ac:dyDescent="0.35">
      <c r="A479" s="2">
        <v>29930</v>
      </c>
      <c r="B479">
        <v>407.8</v>
      </c>
    </row>
    <row r="480" spans="1:2" x14ac:dyDescent="0.35">
      <c r="A480" s="2">
        <v>29931</v>
      </c>
      <c r="B480">
        <v>406.7</v>
      </c>
    </row>
    <row r="481" spans="1:2" x14ac:dyDescent="0.35">
      <c r="A481" s="2">
        <v>29934</v>
      </c>
      <c r="B481">
        <v>413.5</v>
      </c>
    </row>
    <row r="482" spans="1:2" x14ac:dyDescent="0.35">
      <c r="A482" s="2">
        <v>29935</v>
      </c>
      <c r="B482">
        <v>416.8</v>
      </c>
    </row>
    <row r="483" spans="1:2" x14ac:dyDescent="0.35">
      <c r="A483" s="2">
        <v>29936</v>
      </c>
      <c r="B483">
        <v>422.5</v>
      </c>
    </row>
    <row r="484" spans="1:2" x14ac:dyDescent="0.35">
      <c r="A484" s="2">
        <v>29937</v>
      </c>
      <c r="B484">
        <v>416.6</v>
      </c>
    </row>
    <row r="485" spans="1:2" x14ac:dyDescent="0.35">
      <c r="A485" s="2">
        <v>29938</v>
      </c>
      <c r="B485">
        <v>412.7</v>
      </c>
    </row>
    <row r="486" spans="1:2" x14ac:dyDescent="0.35">
      <c r="A486" s="2">
        <v>29941</v>
      </c>
      <c r="B486">
        <v>400.8</v>
      </c>
    </row>
    <row r="487" spans="1:2" x14ac:dyDescent="0.35">
      <c r="A487" s="2">
        <v>29942</v>
      </c>
      <c r="B487">
        <v>403.7</v>
      </c>
    </row>
    <row r="488" spans="1:2" x14ac:dyDescent="0.35">
      <c r="A488" s="2">
        <v>29943</v>
      </c>
      <c r="B488">
        <v>403.2</v>
      </c>
    </row>
    <row r="489" spans="1:2" x14ac:dyDescent="0.35">
      <c r="A489" s="2">
        <v>29944</v>
      </c>
      <c r="B489">
        <v>401.7</v>
      </c>
    </row>
    <row r="490" spans="1:2" x14ac:dyDescent="0.35">
      <c r="A490" s="2">
        <v>29948</v>
      </c>
      <c r="B490">
        <v>393.3</v>
      </c>
    </row>
    <row r="491" spans="1:2" x14ac:dyDescent="0.35">
      <c r="A491" s="2">
        <v>29950</v>
      </c>
      <c r="B491">
        <v>403</v>
      </c>
    </row>
    <row r="492" spans="1:2" x14ac:dyDescent="0.35">
      <c r="A492" s="2">
        <v>29951</v>
      </c>
      <c r="B492">
        <v>402.8</v>
      </c>
    </row>
    <row r="493" spans="1:2" x14ac:dyDescent="0.35">
      <c r="A493" s="2">
        <v>29955</v>
      </c>
      <c r="B493">
        <v>407.3</v>
      </c>
    </row>
    <row r="494" spans="1:2" x14ac:dyDescent="0.35">
      <c r="A494" s="2">
        <v>29956</v>
      </c>
      <c r="B494">
        <v>405.6</v>
      </c>
    </row>
    <row r="495" spans="1:2" x14ac:dyDescent="0.35">
      <c r="A495" s="2">
        <v>29957</v>
      </c>
      <c r="B495">
        <v>403</v>
      </c>
    </row>
    <row r="496" spans="1:2" x14ac:dyDescent="0.35">
      <c r="A496" s="2">
        <v>29958</v>
      </c>
      <c r="B496">
        <v>402</v>
      </c>
    </row>
    <row r="497" spans="1:2" x14ac:dyDescent="0.35">
      <c r="A497" s="2">
        <v>29959</v>
      </c>
      <c r="B497">
        <v>397.5</v>
      </c>
    </row>
    <row r="498" spans="1:2" x14ac:dyDescent="0.35">
      <c r="A498" s="2">
        <v>29962</v>
      </c>
      <c r="B498">
        <v>388</v>
      </c>
    </row>
    <row r="499" spans="1:2" x14ac:dyDescent="0.35">
      <c r="A499" s="2">
        <v>29963</v>
      </c>
      <c r="B499">
        <v>390</v>
      </c>
    </row>
    <row r="500" spans="1:2" x14ac:dyDescent="0.35">
      <c r="A500" s="2">
        <v>29964</v>
      </c>
      <c r="B500">
        <v>379.6</v>
      </c>
    </row>
    <row r="501" spans="1:2" x14ac:dyDescent="0.35">
      <c r="A501" s="2">
        <v>29965</v>
      </c>
      <c r="B501">
        <v>378.6</v>
      </c>
    </row>
    <row r="502" spans="1:2" x14ac:dyDescent="0.35">
      <c r="A502" s="2">
        <v>29966</v>
      </c>
      <c r="B502">
        <v>372</v>
      </c>
    </row>
    <row r="503" spans="1:2" x14ac:dyDescent="0.35">
      <c r="A503" s="2">
        <v>29969</v>
      </c>
      <c r="B503">
        <v>377</v>
      </c>
    </row>
    <row r="504" spans="1:2" x14ac:dyDescent="0.35">
      <c r="A504" s="2">
        <v>29970</v>
      </c>
      <c r="B504">
        <v>371.2</v>
      </c>
    </row>
    <row r="505" spans="1:2" x14ac:dyDescent="0.35">
      <c r="A505" s="2">
        <v>29971</v>
      </c>
      <c r="B505">
        <v>374.5</v>
      </c>
    </row>
    <row r="506" spans="1:2" x14ac:dyDescent="0.35">
      <c r="A506" s="2">
        <v>29972</v>
      </c>
      <c r="B506">
        <v>376.5</v>
      </c>
    </row>
    <row r="507" spans="1:2" x14ac:dyDescent="0.35">
      <c r="A507" s="2">
        <v>29973</v>
      </c>
      <c r="B507">
        <v>378.5</v>
      </c>
    </row>
    <row r="508" spans="1:2" x14ac:dyDescent="0.35">
      <c r="A508" s="2">
        <v>29976</v>
      </c>
      <c r="B508">
        <v>375.6</v>
      </c>
    </row>
    <row r="509" spans="1:2" x14ac:dyDescent="0.35">
      <c r="A509" s="2">
        <v>29977</v>
      </c>
      <c r="B509">
        <v>376.4</v>
      </c>
    </row>
    <row r="510" spans="1:2" x14ac:dyDescent="0.35">
      <c r="A510" s="2">
        <v>29978</v>
      </c>
      <c r="B510">
        <v>384.2</v>
      </c>
    </row>
    <row r="511" spans="1:2" x14ac:dyDescent="0.35">
      <c r="A511" s="2">
        <v>29979</v>
      </c>
      <c r="B511">
        <v>385.2</v>
      </c>
    </row>
    <row r="512" spans="1:2" x14ac:dyDescent="0.35">
      <c r="A512" s="2">
        <v>29980</v>
      </c>
      <c r="B512">
        <v>384.6</v>
      </c>
    </row>
    <row r="513" spans="1:2" x14ac:dyDescent="0.35">
      <c r="A513" s="2">
        <v>29983</v>
      </c>
      <c r="B513">
        <v>381.5</v>
      </c>
    </row>
    <row r="514" spans="1:2" x14ac:dyDescent="0.35">
      <c r="A514" s="2">
        <v>29984</v>
      </c>
      <c r="B514">
        <v>376.7</v>
      </c>
    </row>
    <row r="515" spans="1:2" x14ac:dyDescent="0.35">
      <c r="A515" s="2">
        <v>29985</v>
      </c>
      <c r="B515">
        <v>379.2</v>
      </c>
    </row>
    <row r="516" spans="1:2" x14ac:dyDescent="0.35">
      <c r="A516" s="2">
        <v>29986</v>
      </c>
      <c r="B516">
        <v>386.1</v>
      </c>
    </row>
    <row r="517" spans="1:2" x14ac:dyDescent="0.35">
      <c r="A517" s="2">
        <v>29987</v>
      </c>
      <c r="B517">
        <v>384.5</v>
      </c>
    </row>
    <row r="518" spans="1:2" x14ac:dyDescent="0.35">
      <c r="A518" s="2">
        <v>29990</v>
      </c>
      <c r="B518">
        <v>379.5</v>
      </c>
    </row>
    <row r="519" spans="1:2" x14ac:dyDescent="0.35">
      <c r="A519" s="2">
        <v>29991</v>
      </c>
      <c r="B519">
        <v>380.6</v>
      </c>
    </row>
    <row r="520" spans="1:2" x14ac:dyDescent="0.35">
      <c r="A520" s="2">
        <v>29992</v>
      </c>
      <c r="B520">
        <v>384.3</v>
      </c>
    </row>
    <row r="521" spans="1:2" x14ac:dyDescent="0.35">
      <c r="A521" s="2">
        <v>29993</v>
      </c>
      <c r="B521">
        <v>377.3</v>
      </c>
    </row>
    <row r="522" spans="1:2" x14ac:dyDescent="0.35">
      <c r="A522" s="2">
        <v>29994</v>
      </c>
      <c r="B522">
        <v>378.4</v>
      </c>
    </row>
    <row r="523" spans="1:2" x14ac:dyDescent="0.35">
      <c r="A523" s="2">
        <v>29998</v>
      </c>
      <c r="B523">
        <v>375.4</v>
      </c>
    </row>
    <row r="524" spans="1:2" x14ac:dyDescent="0.35">
      <c r="A524" s="2">
        <v>29999</v>
      </c>
      <c r="B524">
        <v>375</v>
      </c>
    </row>
    <row r="525" spans="1:2" x14ac:dyDescent="0.35">
      <c r="A525" s="2">
        <v>30000</v>
      </c>
      <c r="B525">
        <v>368.5</v>
      </c>
    </row>
    <row r="526" spans="1:2" x14ac:dyDescent="0.35">
      <c r="A526" s="2">
        <v>30001</v>
      </c>
      <c r="B526">
        <v>363.8</v>
      </c>
    </row>
    <row r="527" spans="1:2" x14ac:dyDescent="0.35">
      <c r="A527" s="2">
        <v>30004</v>
      </c>
      <c r="B527">
        <v>364</v>
      </c>
    </row>
    <row r="528" spans="1:2" x14ac:dyDescent="0.35">
      <c r="A528" s="2">
        <v>30005</v>
      </c>
      <c r="B528">
        <v>363.4</v>
      </c>
    </row>
    <row r="529" spans="1:2" x14ac:dyDescent="0.35">
      <c r="A529" s="2">
        <v>30007</v>
      </c>
      <c r="B529">
        <v>369.8</v>
      </c>
    </row>
    <row r="530" spans="1:2" x14ac:dyDescent="0.35">
      <c r="A530" s="2">
        <v>30008</v>
      </c>
      <c r="B530">
        <v>364.5</v>
      </c>
    </row>
    <row r="531" spans="1:2" x14ac:dyDescent="0.35">
      <c r="A531" s="2">
        <v>30011</v>
      </c>
      <c r="B531">
        <v>365.8</v>
      </c>
    </row>
    <row r="532" spans="1:2" x14ac:dyDescent="0.35">
      <c r="A532" s="2">
        <v>30012</v>
      </c>
      <c r="B532">
        <v>361.6</v>
      </c>
    </row>
    <row r="533" spans="1:2" x14ac:dyDescent="0.35">
      <c r="A533" s="2">
        <v>30013</v>
      </c>
      <c r="B533">
        <v>354.2</v>
      </c>
    </row>
    <row r="534" spans="1:2" x14ac:dyDescent="0.35">
      <c r="A534" s="2">
        <v>30014</v>
      </c>
      <c r="B534">
        <v>346.8</v>
      </c>
    </row>
    <row r="535" spans="1:2" x14ac:dyDescent="0.35">
      <c r="A535" s="2">
        <v>30015</v>
      </c>
      <c r="B535">
        <v>336.3</v>
      </c>
    </row>
    <row r="536" spans="1:2" x14ac:dyDescent="0.35">
      <c r="A536" s="2">
        <v>30018</v>
      </c>
      <c r="B536">
        <v>331</v>
      </c>
    </row>
    <row r="537" spans="1:2" x14ac:dyDescent="0.35">
      <c r="A537" s="2">
        <v>30019</v>
      </c>
      <c r="B537">
        <v>336</v>
      </c>
    </row>
    <row r="538" spans="1:2" x14ac:dyDescent="0.35">
      <c r="A538" s="2">
        <v>30020</v>
      </c>
      <c r="B538">
        <v>338.8</v>
      </c>
    </row>
    <row r="539" spans="1:2" x14ac:dyDescent="0.35">
      <c r="A539" s="2">
        <v>30021</v>
      </c>
      <c r="B539">
        <v>330</v>
      </c>
    </row>
    <row r="540" spans="1:2" x14ac:dyDescent="0.35">
      <c r="A540" s="2">
        <v>30022</v>
      </c>
      <c r="B540">
        <v>319.60000000000002</v>
      </c>
    </row>
    <row r="541" spans="1:2" x14ac:dyDescent="0.35">
      <c r="A541" s="2">
        <v>30025</v>
      </c>
      <c r="B541">
        <v>326.2</v>
      </c>
    </row>
    <row r="542" spans="1:2" x14ac:dyDescent="0.35">
      <c r="A542" s="2">
        <v>30026</v>
      </c>
      <c r="B542">
        <v>314.5</v>
      </c>
    </row>
    <row r="543" spans="1:2" x14ac:dyDescent="0.35">
      <c r="A543" s="2">
        <v>30027</v>
      </c>
      <c r="B543">
        <v>319.3</v>
      </c>
    </row>
    <row r="544" spans="1:2" x14ac:dyDescent="0.35">
      <c r="A544" s="2">
        <v>30028</v>
      </c>
      <c r="B544">
        <v>325.2</v>
      </c>
    </row>
    <row r="545" spans="1:2" x14ac:dyDescent="0.35">
      <c r="A545" s="2">
        <v>30029</v>
      </c>
      <c r="B545">
        <v>317.7</v>
      </c>
    </row>
    <row r="546" spans="1:2" x14ac:dyDescent="0.35">
      <c r="A546" s="2">
        <v>30032</v>
      </c>
      <c r="B546">
        <v>324.60000000000002</v>
      </c>
    </row>
    <row r="547" spans="1:2" x14ac:dyDescent="0.35">
      <c r="A547" s="2">
        <v>30033</v>
      </c>
      <c r="B547">
        <v>327</v>
      </c>
    </row>
    <row r="548" spans="1:2" x14ac:dyDescent="0.35">
      <c r="A548" s="2">
        <v>30034</v>
      </c>
      <c r="B548">
        <v>334.2</v>
      </c>
    </row>
    <row r="549" spans="1:2" x14ac:dyDescent="0.35">
      <c r="A549" s="2">
        <v>30035</v>
      </c>
      <c r="B549">
        <v>326.7</v>
      </c>
    </row>
    <row r="550" spans="1:2" x14ac:dyDescent="0.35">
      <c r="A550" s="2">
        <v>30036</v>
      </c>
      <c r="B550">
        <v>322.2</v>
      </c>
    </row>
    <row r="551" spans="1:2" x14ac:dyDescent="0.35">
      <c r="A551" s="2">
        <v>30039</v>
      </c>
      <c r="B551">
        <v>323.2</v>
      </c>
    </row>
    <row r="552" spans="1:2" x14ac:dyDescent="0.35">
      <c r="A552" s="2">
        <v>30040</v>
      </c>
      <c r="B552">
        <v>319.5</v>
      </c>
    </row>
    <row r="553" spans="1:2" x14ac:dyDescent="0.35">
      <c r="A553" s="2">
        <v>30041</v>
      </c>
      <c r="B553">
        <v>327.5</v>
      </c>
    </row>
    <row r="554" spans="1:2" x14ac:dyDescent="0.35">
      <c r="A554" s="2">
        <v>30042</v>
      </c>
      <c r="B554">
        <v>326.3</v>
      </c>
    </row>
    <row r="555" spans="1:2" x14ac:dyDescent="0.35">
      <c r="A555" s="2">
        <v>30043</v>
      </c>
      <c r="B555">
        <v>330.2</v>
      </c>
    </row>
    <row r="556" spans="1:2" x14ac:dyDescent="0.35">
      <c r="A556" s="2">
        <v>30046</v>
      </c>
      <c r="B556">
        <v>346.7</v>
      </c>
    </row>
    <row r="557" spans="1:2" x14ac:dyDescent="0.35">
      <c r="A557" s="2">
        <v>30047</v>
      </c>
      <c r="B557">
        <v>360.4</v>
      </c>
    </row>
    <row r="558" spans="1:2" x14ac:dyDescent="0.35">
      <c r="A558" s="2">
        <v>30048</v>
      </c>
      <c r="B558">
        <v>350.2</v>
      </c>
    </row>
    <row r="559" spans="1:2" x14ac:dyDescent="0.35">
      <c r="A559" s="2">
        <v>30049</v>
      </c>
      <c r="B559">
        <v>359.1</v>
      </c>
    </row>
    <row r="560" spans="1:2" x14ac:dyDescent="0.35">
      <c r="A560" s="2">
        <v>30053</v>
      </c>
      <c r="B560">
        <v>350.9</v>
      </c>
    </row>
    <row r="561" spans="1:2" x14ac:dyDescent="0.35">
      <c r="A561" s="2">
        <v>30054</v>
      </c>
      <c r="B561">
        <v>356.4</v>
      </c>
    </row>
    <row r="562" spans="1:2" x14ac:dyDescent="0.35">
      <c r="A562" s="2">
        <v>30055</v>
      </c>
      <c r="B562">
        <v>369.7</v>
      </c>
    </row>
    <row r="563" spans="1:2" x14ac:dyDescent="0.35">
      <c r="A563" s="2">
        <v>30056</v>
      </c>
      <c r="B563">
        <v>365.5</v>
      </c>
    </row>
    <row r="564" spans="1:2" x14ac:dyDescent="0.35">
      <c r="A564" s="2">
        <v>30057</v>
      </c>
      <c r="B564">
        <v>359.8</v>
      </c>
    </row>
    <row r="565" spans="1:2" x14ac:dyDescent="0.35">
      <c r="A565" s="2">
        <v>30060</v>
      </c>
      <c r="B565">
        <v>341</v>
      </c>
    </row>
    <row r="566" spans="1:2" x14ac:dyDescent="0.35">
      <c r="A566" s="2">
        <v>30061</v>
      </c>
      <c r="B566">
        <v>345.5</v>
      </c>
    </row>
    <row r="567" spans="1:2" x14ac:dyDescent="0.35">
      <c r="A567" s="2">
        <v>30062</v>
      </c>
      <c r="B567">
        <v>344.4</v>
      </c>
    </row>
    <row r="568" spans="1:2" x14ac:dyDescent="0.35">
      <c r="A568" s="2">
        <v>30063</v>
      </c>
      <c r="B568">
        <v>344.7</v>
      </c>
    </row>
    <row r="569" spans="1:2" x14ac:dyDescent="0.35">
      <c r="A569" s="2">
        <v>30064</v>
      </c>
      <c r="B569">
        <v>352</v>
      </c>
    </row>
    <row r="570" spans="1:2" x14ac:dyDescent="0.35">
      <c r="A570" s="2">
        <v>30067</v>
      </c>
      <c r="B570">
        <v>352</v>
      </c>
    </row>
    <row r="571" spans="1:2" x14ac:dyDescent="0.35">
      <c r="A571" s="2">
        <v>30068</v>
      </c>
      <c r="B571">
        <v>355.9</v>
      </c>
    </row>
    <row r="572" spans="1:2" x14ac:dyDescent="0.35">
      <c r="A572" s="2">
        <v>30070</v>
      </c>
      <c r="B572">
        <v>360.5</v>
      </c>
    </row>
    <row r="573" spans="1:2" x14ac:dyDescent="0.35">
      <c r="A573" s="2">
        <v>30071</v>
      </c>
      <c r="B573">
        <v>346.5</v>
      </c>
    </row>
    <row r="574" spans="1:2" x14ac:dyDescent="0.35">
      <c r="A574" s="2">
        <v>30074</v>
      </c>
      <c r="B574">
        <v>349</v>
      </c>
    </row>
    <row r="575" spans="1:2" x14ac:dyDescent="0.35">
      <c r="A575" s="2">
        <v>30075</v>
      </c>
      <c r="B575">
        <v>346.5</v>
      </c>
    </row>
    <row r="576" spans="1:2" x14ac:dyDescent="0.35">
      <c r="A576" s="2">
        <v>30076</v>
      </c>
      <c r="B576">
        <v>339.8</v>
      </c>
    </row>
    <row r="577" spans="1:2" x14ac:dyDescent="0.35">
      <c r="A577" s="2">
        <v>30077</v>
      </c>
      <c r="B577">
        <v>335</v>
      </c>
    </row>
    <row r="578" spans="1:2" x14ac:dyDescent="0.35">
      <c r="A578" s="2">
        <v>30078</v>
      </c>
      <c r="B578">
        <v>336.5</v>
      </c>
    </row>
    <row r="579" spans="1:2" x14ac:dyDescent="0.35">
      <c r="A579" s="2">
        <v>30081</v>
      </c>
      <c r="B579">
        <v>331.5</v>
      </c>
    </row>
    <row r="580" spans="1:2" x14ac:dyDescent="0.35">
      <c r="A580" s="2">
        <v>30082</v>
      </c>
      <c r="B580">
        <v>335.8</v>
      </c>
    </row>
    <row r="581" spans="1:2" x14ac:dyDescent="0.35">
      <c r="A581" s="2">
        <v>30083</v>
      </c>
      <c r="B581">
        <v>335</v>
      </c>
    </row>
    <row r="582" spans="1:2" x14ac:dyDescent="0.35">
      <c r="A582" s="2">
        <v>30084</v>
      </c>
      <c r="B582">
        <v>333.5</v>
      </c>
    </row>
    <row r="583" spans="1:2" x14ac:dyDescent="0.35">
      <c r="A583" s="2">
        <v>30085</v>
      </c>
      <c r="B583">
        <v>340</v>
      </c>
    </row>
    <row r="584" spans="1:2" x14ac:dyDescent="0.35">
      <c r="A584" s="2">
        <v>30088</v>
      </c>
      <c r="B584">
        <v>336.2</v>
      </c>
    </row>
    <row r="585" spans="1:2" x14ac:dyDescent="0.35">
      <c r="A585" s="2">
        <v>30089</v>
      </c>
      <c r="B585">
        <v>342.1</v>
      </c>
    </row>
    <row r="586" spans="1:2" x14ac:dyDescent="0.35">
      <c r="A586" s="2">
        <v>30090</v>
      </c>
      <c r="B586">
        <v>342.5</v>
      </c>
    </row>
    <row r="587" spans="1:2" x14ac:dyDescent="0.35">
      <c r="A587" s="2">
        <v>30091</v>
      </c>
      <c r="B587">
        <v>344</v>
      </c>
    </row>
    <row r="588" spans="1:2" x14ac:dyDescent="0.35">
      <c r="A588" s="2">
        <v>30092</v>
      </c>
      <c r="B588">
        <v>337.2</v>
      </c>
    </row>
    <row r="589" spans="1:2" x14ac:dyDescent="0.35">
      <c r="A589" s="2">
        <v>30095</v>
      </c>
      <c r="B589">
        <v>328.8</v>
      </c>
    </row>
    <row r="590" spans="1:2" x14ac:dyDescent="0.35">
      <c r="A590" s="2">
        <v>30096</v>
      </c>
      <c r="B590">
        <v>329.5</v>
      </c>
    </row>
    <row r="591" spans="1:2" x14ac:dyDescent="0.35">
      <c r="A591" s="2">
        <v>30097</v>
      </c>
      <c r="B591">
        <v>324.8</v>
      </c>
    </row>
    <row r="592" spans="1:2" x14ac:dyDescent="0.35">
      <c r="A592" s="2">
        <v>30098</v>
      </c>
      <c r="B592">
        <v>326.39999999999998</v>
      </c>
    </row>
    <row r="593" spans="1:2" x14ac:dyDescent="0.35">
      <c r="A593" s="2">
        <v>30099</v>
      </c>
      <c r="B593">
        <v>322.2</v>
      </c>
    </row>
    <row r="594" spans="1:2" x14ac:dyDescent="0.35">
      <c r="A594" s="2">
        <v>30103</v>
      </c>
      <c r="B594">
        <v>317.39999999999998</v>
      </c>
    </row>
    <row r="595" spans="1:2" x14ac:dyDescent="0.35">
      <c r="A595" s="2">
        <v>30104</v>
      </c>
      <c r="B595">
        <v>320.3</v>
      </c>
    </row>
    <row r="596" spans="1:2" x14ac:dyDescent="0.35">
      <c r="A596" s="2">
        <v>30105</v>
      </c>
      <c r="B596">
        <v>317.5</v>
      </c>
    </row>
    <row r="597" spans="1:2" x14ac:dyDescent="0.35">
      <c r="A597" s="2">
        <v>30106</v>
      </c>
      <c r="B597">
        <v>319.39999999999998</v>
      </c>
    </row>
    <row r="598" spans="1:2" x14ac:dyDescent="0.35">
      <c r="A598" s="2">
        <v>30109</v>
      </c>
      <c r="B598">
        <v>336.4</v>
      </c>
    </row>
    <row r="599" spans="1:2" x14ac:dyDescent="0.35">
      <c r="A599" s="2">
        <v>30110</v>
      </c>
      <c r="B599">
        <v>331.3</v>
      </c>
    </row>
    <row r="600" spans="1:2" x14ac:dyDescent="0.35">
      <c r="A600" s="2">
        <v>30111</v>
      </c>
      <c r="B600">
        <v>327.2</v>
      </c>
    </row>
    <row r="601" spans="1:2" x14ac:dyDescent="0.35">
      <c r="A601" s="2">
        <v>30112</v>
      </c>
      <c r="B601">
        <v>326.8</v>
      </c>
    </row>
    <row r="602" spans="1:2" x14ac:dyDescent="0.35">
      <c r="A602" s="2">
        <v>30113</v>
      </c>
      <c r="B602">
        <v>327.2</v>
      </c>
    </row>
    <row r="603" spans="1:2" x14ac:dyDescent="0.35">
      <c r="A603" s="2">
        <v>30116</v>
      </c>
      <c r="B603">
        <v>317.3</v>
      </c>
    </row>
    <row r="604" spans="1:2" x14ac:dyDescent="0.35">
      <c r="A604" s="2">
        <v>30117</v>
      </c>
      <c r="B604">
        <v>316</v>
      </c>
    </row>
    <row r="605" spans="1:2" x14ac:dyDescent="0.35">
      <c r="A605" s="2">
        <v>30118</v>
      </c>
      <c r="B605">
        <v>316.5</v>
      </c>
    </row>
    <row r="606" spans="1:2" x14ac:dyDescent="0.35">
      <c r="A606" s="2">
        <v>30119</v>
      </c>
      <c r="B606">
        <v>307.7</v>
      </c>
    </row>
    <row r="607" spans="1:2" x14ac:dyDescent="0.35">
      <c r="A607" s="2">
        <v>30120</v>
      </c>
      <c r="B607">
        <v>304.2</v>
      </c>
    </row>
    <row r="608" spans="1:2" x14ac:dyDescent="0.35">
      <c r="A608" s="2">
        <v>30123</v>
      </c>
      <c r="B608">
        <v>301</v>
      </c>
    </row>
    <row r="609" spans="1:2" x14ac:dyDescent="0.35">
      <c r="A609" s="2">
        <v>30124</v>
      </c>
      <c r="B609">
        <v>298</v>
      </c>
    </row>
    <row r="610" spans="1:2" x14ac:dyDescent="0.35">
      <c r="A610" s="2">
        <v>30125</v>
      </c>
      <c r="B610">
        <v>307.7</v>
      </c>
    </row>
    <row r="611" spans="1:2" x14ac:dyDescent="0.35">
      <c r="A611" s="2">
        <v>30126</v>
      </c>
      <c r="B611">
        <v>304.3</v>
      </c>
    </row>
    <row r="612" spans="1:2" x14ac:dyDescent="0.35">
      <c r="A612" s="2">
        <v>30127</v>
      </c>
      <c r="B612">
        <v>307.2</v>
      </c>
    </row>
    <row r="613" spans="1:2" x14ac:dyDescent="0.35">
      <c r="A613" s="2">
        <v>30131</v>
      </c>
      <c r="B613">
        <v>318</v>
      </c>
    </row>
    <row r="614" spans="1:2" x14ac:dyDescent="0.35">
      <c r="A614" s="2">
        <v>30132</v>
      </c>
      <c r="B614">
        <v>317.8</v>
      </c>
    </row>
    <row r="615" spans="1:2" x14ac:dyDescent="0.35">
      <c r="A615" s="2">
        <v>30133</v>
      </c>
      <c r="B615">
        <v>316.5</v>
      </c>
    </row>
    <row r="616" spans="1:2" x14ac:dyDescent="0.35">
      <c r="A616" s="2">
        <v>30134</v>
      </c>
      <c r="B616">
        <v>315</v>
      </c>
    </row>
    <row r="617" spans="1:2" x14ac:dyDescent="0.35">
      <c r="A617" s="2">
        <v>30138</v>
      </c>
      <c r="B617">
        <v>311.5</v>
      </c>
    </row>
    <row r="618" spans="1:2" x14ac:dyDescent="0.35">
      <c r="A618" s="2">
        <v>30139</v>
      </c>
      <c r="B618">
        <v>313.5</v>
      </c>
    </row>
    <row r="619" spans="1:2" x14ac:dyDescent="0.35">
      <c r="A619" s="2">
        <v>30140</v>
      </c>
      <c r="B619">
        <v>324.7</v>
      </c>
    </row>
    <row r="620" spans="1:2" x14ac:dyDescent="0.35">
      <c r="A620" s="2">
        <v>30141</v>
      </c>
      <c r="B620">
        <v>348</v>
      </c>
    </row>
    <row r="621" spans="1:2" x14ac:dyDescent="0.35">
      <c r="A621" s="2">
        <v>30144</v>
      </c>
      <c r="B621">
        <v>343.5</v>
      </c>
    </row>
    <row r="622" spans="1:2" x14ac:dyDescent="0.35">
      <c r="A622" s="2">
        <v>30145</v>
      </c>
      <c r="B622">
        <v>359.5</v>
      </c>
    </row>
    <row r="623" spans="1:2" x14ac:dyDescent="0.35">
      <c r="A623" s="2">
        <v>30146</v>
      </c>
      <c r="B623">
        <v>349.2</v>
      </c>
    </row>
    <row r="624" spans="1:2" x14ac:dyDescent="0.35">
      <c r="A624" s="2">
        <v>30147</v>
      </c>
      <c r="B624">
        <v>345.7</v>
      </c>
    </row>
    <row r="625" spans="1:2" x14ac:dyDescent="0.35">
      <c r="A625" s="2">
        <v>30148</v>
      </c>
      <c r="B625">
        <v>351.5</v>
      </c>
    </row>
    <row r="626" spans="1:2" x14ac:dyDescent="0.35">
      <c r="A626" s="2">
        <v>30151</v>
      </c>
      <c r="B626">
        <v>346.5</v>
      </c>
    </row>
    <row r="627" spans="1:2" x14ac:dyDescent="0.35">
      <c r="A627" s="2">
        <v>30152</v>
      </c>
      <c r="B627">
        <v>360.3</v>
      </c>
    </row>
    <row r="628" spans="1:2" x14ac:dyDescent="0.35">
      <c r="A628" s="2">
        <v>30153</v>
      </c>
      <c r="B628">
        <v>356.2</v>
      </c>
    </row>
    <row r="629" spans="1:2" x14ac:dyDescent="0.35">
      <c r="A629" s="2">
        <v>30154</v>
      </c>
      <c r="B629">
        <v>359.5</v>
      </c>
    </row>
    <row r="630" spans="1:2" x14ac:dyDescent="0.35">
      <c r="A630" s="2">
        <v>30155</v>
      </c>
      <c r="B630">
        <v>361.2</v>
      </c>
    </row>
    <row r="631" spans="1:2" x14ac:dyDescent="0.35">
      <c r="A631" s="2">
        <v>30158</v>
      </c>
      <c r="B631">
        <v>355.5</v>
      </c>
    </row>
    <row r="632" spans="1:2" x14ac:dyDescent="0.35">
      <c r="A632" s="2">
        <v>30159</v>
      </c>
      <c r="B632">
        <v>352.2</v>
      </c>
    </row>
    <row r="633" spans="1:2" x14ac:dyDescent="0.35">
      <c r="A633" s="2">
        <v>30160</v>
      </c>
      <c r="B633">
        <v>339.5</v>
      </c>
    </row>
    <row r="634" spans="1:2" x14ac:dyDescent="0.35">
      <c r="A634" s="2">
        <v>30161</v>
      </c>
      <c r="B634">
        <v>338.6</v>
      </c>
    </row>
    <row r="635" spans="1:2" x14ac:dyDescent="0.35">
      <c r="A635" s="2">
        <v>30162</v>
      </c>
      <c r="B635">
        <v>342.7</v>
      </c>
    </row>
    <row r="636" spans="1:2" x14ac:dyDescent="0.35">
      <c r="A636" s="2">
        <v>30165</v>
      </c>
      <c r="B636">
        <v>353.7</v>
      </c>
    </row>
    <row r="637" spans="1:2" x14ac:dyDescent="0.35">
      <c r="A637" s="2">
        <v>30166</v>
      </c>
      <c r="B637">
        <v>345.9</v>
      </c>
    </row>
    <row r="638" spans="1:2" x14ac:dyDescent="0.35">
      <c r="A638" s="2">
        <v>30167</v>
      </c>
      <c r="B638">
        <v>351</v>
      </c>
    </row>
    <row r="639" spans="1:2" x14ac:dyDescent="0.35">
      <c r="A639" s="2">
        <v>30168</v>
      </c>
      <c r="B639">
        <v>345</v>
      </c>
    </row>
    <row r="640" spans="1:2" x14ac:dyDescent="0.35">
      <c r="A640" s="2">
        <v>30169</v>
      </c>
      <c r="B640">
        <v>343.7</v>
      </c>
    </row>
    <row r="641" spans="1:2" x14ac:dyDescent="0.35">
      <c r="A641" s="2">
        <v>30172</v>
      </c>
      <c r="B641">
        <v>335.2</v>
      </c>
    </row>
    <row r="642" spans="1:2" x14ac:dyDescent="0.35">
      <c r="A642" s="2">
        <v>30173</v>
      </c>
      <c r="B642">
        <v>332.5</v>
      </c>
    </row>
    <row r="643" spans="1:2" x14ac:dyDescent="0.35">
      <c r="A643" s="2">
        <v>30174</v>
      </c>
      <c r="B643">
        <v>334</v>
      </c>
    </row>
    <row r="644" spans="1:2" x14ac:dyDescent="0.35">
      <c r="A644" s="2">
        <v>30175</v>
      </c>
      <c r="B644">
        <v>338</v>
      </c>
    </row>
    <row r="645" spans="1:2" x14ac:dyDescent="0.35">
      <c r="A645" s="2">
        <v>30176</v>
      </c>
      <c r="B645">
        <v>334.4</v>
      </c>
    </row>
    <row r="646" spans="1:2" x14ac:dyDescent="0.35">
      <c r="A646" s="2">
        <v>30179</v>
      </c>
      <c r="B646">
        <v>338.5</v>
      </c>
    </row>
    <row r="647" spans="1:2" x14ac:dyDescent="0.35">
      <c r="A647" s="2">
        <v>30180</v>
      </c>
      <c r="B647">
        <v>345</v>
      </c>
    </row>
    <row r="648" spans="1:2" x14ac:dyDescent="0.35">
      <c r="A648" s="2">
        <v>30181</v>
      </c>
      <c r="B648">
        <v>359.7</v>
      </c>
    </row>
    <row r="649" spans="1:2" x14ac:dyDescent="0.35">
      <c r="A649" s="2">
        <v>30182</v>
      </c>
      <c r="B649">
        <v>375.1</v>
      </c>
    </row>
    <row r="650" spans="1:2" x14ac:dyDescent="0.35">
      <c r="A650" s="2">
        <v>30183</v>
      </c>
      <c r="B650">
        <v>386.5</v>
      </c>
    </row>
    <row r="651" spans="1:2" x14ac:dyDescent="0.35">
      <c r="A651" s="2">
        <v>30186</v>
      </c>
      <c r="B651">
        <v>399.2</v>
      </c>
    </row>
    <row r="652" spans="1:2" x14ac:dyDescent="0.35">
      <c r="A652" s="2">
        <v>30187</v>
      </c>
      <c r="B652">
        <v>403.9</v>
      </c>
    </row>
    <row r="653" spans="1:2" x14ac:dyDescent="0.35">
      <c r="A653" s="2">
        <v>30188</v>
      </c>
      <c r="B653">
        <v>407.9</v>
      </c>
    </row>
    <row r="654" spans="1:2" x14ac:dyDescent="0.35">
      <c r="A654" s="2">
        <v>30189</v>
      </c>
      <c r="B654">
        <v>427.3</v>
      </c>
    </row>
    <row r="655" spans="1:2" x14ac:dyDescent="0.35">
      <c r="A655" s="2">
        <v>30193</v>
      </c>
      <c r="B655">
        <v>412.9</v>
      </c>
    </row>
    <row r="656" spans="1:2" x14ac:dyDescent="0.35">
      <c r="A656" s="2">
        <v>30194</v>
      </c>
      <c r="B656">
        <v>411.8</v>
      </c>
    </row>
    <row r="657" spans="1:2" x14ac:dyDescent="0.35">
      <c r="A657" s="2">
        <v>30195</v>
      </c>
      <c r="B657">
        <v>408.9</v>
      </c>
    </row>
    <row r="658" spans="1:2" x14ac:dyDescent="0.35">
      <c r="A658" s="2">
        <v>30196</v>
      </c>
      <c r="B658">
        <v>433.9</v>
      </c>
    </row>
    <row r="659" spans="1:2" x14ac:dyDescent="0.35">
      <c r="A659" s="2">
        <v>30197</v>
      </c>
      <c r="B659">
        <v>458.9</v>
      </c>
    </row>
    <row r="660" spans="1:2" x14ac:dyDescent="0.35">
      <c r="A660" s="2">
        <v>30201</v>
      </c>
      <c r="B660">
        <v>473.3</v>
      </c>
    </row>
    <row r="661" spans="1:2" x14ac:dyDescent="0.35">
      <c r="A661" s="2">
        <v>30202</v>
      </c>
      <c r="B661">
        <v>488.8</v>
      </c>
    </row>
    <row r="662" spans="1:2" x14ac:dyDescent="0.35">
      <c r="A662" s="2">
        <v>30203</v>
      </c>
      <c r="B662">
        <v>463.8</v>
      </c>
    </row>
    <row r="663" spans="1:2" x14ac:dyDescent="0.35">
      <c r="A663" s="2">
        <v>30204</v>
      </c>
      <c r="B663">
        <v>444</v>
      </c>
    </row>
    <row r="664" spans="1:2" x14ac:dyDescent="0.35">
      <c r="A664" s="2">
        <v>30207</v>
      </c>
      <c r="B664">
        <v>449</v>
      </c>
    </row>
    <row r="665" spans="1:2" x14ac:dyDescent="0.35">
      <c r="A665" s="2">
        <v>30208</v>
      </c>
      <c r="B665">
        <v>439.1</v>
      </c>
    </row>
    <row r="666" spans="1:2" x14ac:dyDescent="0.35">
      <c r="A666" s="2">
        <v>30209</v>
      </c>
      <c r="B666">
        <v>446.5</v>
      </c>
    </row>
    <row r="667" spans="1:2" x14ac:dyDescent="0.35">
      <c r="A667" s="2">
        <v>30210</v>
      </c>
      <c r="B667">
        <v>445.9</v>
      </c>
    </row>
    <row r="668" spans="1:2" x14ac:dyDescent="0.35">
      <c r="A668" s="2">
        <v>30211</v>
      </c>
      <c r="B668">
        <v>435.1</v>
      </c>
    </row>
    <row r="669" spans="1:2" x14ac:dyDescent="0.35">
      <c r="A669" s="2">
        <v>30214</v>
      </c>
      <c r="B669">
        <v>428.4</v>
      </c>
    </row>
    <row r="670" spans="1:2" x14ac:dyDescent="0.35">
      <c r="A670" s="2">
        <v>30215</v>
      </c>
      <c r="B670">
        <v>439.1</v>
      </c>
    </row>
    <row r="671" spans="1:2" x14ac:dyDescent="0.35">
      <c r="A671" s="2">
        <v>30216</v>
      </c>
      <c r="B671">
        <v>437.5</v>
      </c>
    </row>
    <row r="672" spans="1:2" x14ac:dyDescent="0.35">
      <c r="A672" s="2">
        <v>30217</v>
      </c>
      <c r="B672">
        <v>439.3</v>
      </c>
    </row>
    <row r="673" spans="1:2" x14ac:dyDescent="0.35">
      <c r="A673" s="2">
        <v>30218</v>
      </c>
      <c r="B673">
        <v>416.7</v>
      </c>
    </row>
    <row r="674" spans="1:2" x14ac:dyDescent="0.35">
      <c r="A674" s="2">
        <v>30221</v>
      </c>
      <c r="B674">
        <v>404.7</v>
      </c>
    </row>
    <row r="675" spans="1:2" x14ac:dyDescent="0.35">
      <c r="A675" s="2">
        <v>30222</v>
      </c>
      <c r="B675">
        <v>413.5</v>
      </c>
    </row>
    <row r="676" spans="1:2" x14ac:dyDescent="0.35">
      <c r="A676" s="2">
        <v>30223</v>
      </c>
      <c r="B676">
        <v>393.3</v>
      </c>
    </row>
    <row r="677" spans="1:2" x14ac:dyDescent="0.35">
      <c r="A677" s="2">
        <v>30224</v>
      </c>
      <c r="B677">
        <v>398.5</v>
      </c>
    </row>
    <row r="678" spans="1:2" x14ac:dyDescent="0.35">
      <c r="A678" s="2">
        <v>30225</v>
      </c>
      <c r="B678">
        <v>406.8</v>
      </c>
    </row>
    <row r="679" spans="1:2" x14ac:dyDescent="0.35">
      <c r="A679" s="2">
        <v>30228</v>
      </c>
      <c r="B679">
        <v>386.4</v>
      </c>
    </row>
    <row r="680" spans="1:2" x14ac:dyDescent="0.35">
      <c r="A680" s="2">
        <v>30229</v>
      </c>
      <c r="B680">
        <v>392.5</v>
      </c>
    </row>
    <row r="681" spans="1:2" x14ac:dyDescent="0.35">
      <c r="A681" s="2">
        <v>30230</v>
      </c>
      <c r="B681">
        <v>397.9</v>
      </c>
    </row>
    <row r="682" spans="1:2" x14ac:dyDescent="0.35">
      <c r="A682" s="2">
        <v>30231</v>
      </c>
      <c r="B682">
        <v>432</v>
      </c>
    </row>
    <row r="683" spans="1:2" x14ac:dyDescent="0.35">
      <c r="A683" s="2">
        <v>30232</v>
      </c>
      <c r="B683">
        <v>418.4</v>
      </c>
    </row>
    <row r="684" spans="1:2" x14ac:dyDescent="0.35">
      <c r="A684" s="2">
        <v>30235</v>
      </c>
      <c r="B684">
        <v>448</v>
      </c>
    </row>
    <row r="685" spans="1:2" x14ac:dyDescent="0.35">
      <c r="A685" s="2">
        <v>30236</v>
      </c>
      <c r="B685">
        <v>438</v>
      </c>
    </row>
    <row r="686" spans="1:2" x14ac:dyDescent="0.35">
      <c r="A686" s="2">
        <v>30237</v>
      </c>
      <c r="B686">
        <v>454.8</v>
      </c>
    </row>
    <row r="687" spans="1:2" x14ac:dyDescent="0.35">
      <c r="A687" s="2">
        <v>30238</v>
      </c>
      <c r="B687">
        <v>440.3</v>
      </c>
    </row>
    <row r="688" spans="1:2" x14ac:dyDescent="0.35">
      <c r="A688" s="2">
        <v>30239</v>
      </c>
      <c r="B688">
        <v>428</v>
      </c>
    </row>
    <row r="689" spans="1:2" x14ac:dyDescent="0.35">
      <c r="A689" s="2">
        <v>30242</v>
      </c>
      <c r="B689">
        <v>434.6</v>
      </c>
    </row>
    <row r="690" spans="1:2" x14ac:dyDescent="0.35">
      <c r="A690" s="2">
        <v>30243</v>
      </c>
      <c r="B690">
        <v>422.2</v>
      </c>
    </row>
    <row r="691" spans="1:2" x14ac:dyDescent="0.35">
      <c r="A691" s="2">
        <v>30244</v>
      </c>
      <c r="B691">
        <v>432.4</v>
      </c>
    </row>
    <row r="692" spans="1:2" x14ac:dyDescent="0.35">
      <c r="A692" s="2">
        <v>30245</v>
      </c>
      <c r="B692">
        <v>423.2</v>
      </c>
    </row>
    <row r="693" spans="1:2" x14ac:dyDescent="0.35">
      <c r="A693" s="2">
        <v>30246</v>
      </c>
      <c r="B693">
        <v>431.3</v>
      </c>
    </row>
    <row r="694" spans="1:2" x14ac:dyDescent="0.35">
      <c r="A694" s="2">
        <v>30249</v>
      </c>
      <c r="B694">
        <v>417</v>
      </c>
    </row>
    <row r="695" spans="1:2" x14ac:dyDescent="0.35">
      <c r="A695" s="2">
        <v>30250</v>
      </c>
      <c r="B695">
        <v>423.9</v>
      </c>
    </row>
    <row r="696" spans="1:2" x14ac:dyDescent="0.35">
      <c r="A696" s="2">
        <v>30252</v>
      </c>
      <c r="B696">
        <v>422.7</v>
      </c>
    </row>
    <row r="697" spans="1:2" x14ac:dyDescent="0.35">
      <c r="A697" s="2">
        <v>30253</v>
      </c>
      <c r="B697">
        <v>423</v>
      </c>
    </row>
    <row r="698" spans="1:2" x14ac:dyDescent="0.35">
      <c r="A698" s="2">
        <v>30256</v>
      </c>
      <c r="B698">
        <v>432.5</v>
      </c>
    </row>
    <row r="699" spans="1:2" x14ac:dyDescent="0.35">
      <c r="A699" s="2">
        <v>30258</v>
      </c>
      <c r="B699">
        <v>426</v>
      </c>
    </row>
    <row r="700" spans="1:2" x14ac:dyDescent="0.35">
      <c r="A700" s="2">
        <v>30259</v>
      </c>
      <c r="B700">
        <v>429.3</v>
      </c>
    </row>
    <row r="701" spans="1:2" x14ac:dyDescent="0.35">
      <c r="A701" s="2">
        <v>30260</v>
      </c>
      <c r="B701">
        <v>419</v>
      </c>
    </row>
    <row r="702" spans="1:2" x14ac:dyDescent="0.35">
      <c r="A702" s="2">
        <v>30263</v>
      </c>
      <c r="B702">
        <v>407.5</v>
      </c>
    </row>
    <row r="703" spans="1:2" x14ac:dyDescent="0.35">
      <c r="A703" s="2">
        <v>30264</v>
      </c>
      <c r="B703">
        <v>414</v>
      </c>
    </row>
    <row r="704" spans="1:2" x14ac:dyDescent="0.35">
      <c r="A704" s="2">
        <v>30265</v>
      </c>
      <c r="B704">
        <v>405</v>
      </c>
    </row>
    <row r="705" spans="1:2" x14ac:dyDescent="0.35">
      <c r="A705" s="2">
        <v>30266</v>
      </c>
      <c r="B705">
        <v>406</v>
      </c>
    </row>
    <row r="706" spans="1:2" x14ac:dyDescent="0.35">
      <c r="A706" s="2">
        <v>30267</v>
      </c>
      <c r="B706">
        <v>410.5</v>
      </c>
    </row>
    <row r="707" spans="1:2" x14ac:dyDescent="0.35">
      <c r="A707" s="2">
        <v>30270</v>
      </c>
      <c r="B707">
        <v>406.5</v>
      </c>
    </row>
    <row r="708" spans="1:2" x14ac:dyDescent="0.35">
      <c r="A708" s="2">
        <v>30271</v>
      </c>
      <c r="B708">
        <v>411.5</v>
      </c>
    </row>
    <row r="709" spans="1:2" x14ac:dyDescent="0.35">
      <c r="A709" s="2">
        <v>30272</v>
      </c>
      <c r="B709">
        <v>408.5</v>
      </c>
    </row>
    <row r="710" spans="1:2" x14ac:dyDescent="0.35">
      <c r="A710" s="2">
        <v>30273</v>
      </c>
      <c r="B710">
        <v>413.2</v>
      </c>
    </row>
    <row r="711" spans="1:2" x14ac:dyDescent="0.35">
      <c r="A711" s="2">
        <v>30274</v>
      </c>
      <c r="B711">
        <v>414.8</v>
      </c>
    </row>
    <row r="712" spans="1:2" x14ac:dyDescent="0.35">
      <c r="A712" s="2">
        <v>30277</v>
      </c>
      <c r="B712">
        <v>406</v>
      </c>
    </row>
    <row r="713" spans="1:2" x14ac:dyDescent="0.35">
      <c r="A713" s="2">
        <v>30278</v>
      </c>
      <c r="B713">
        <v>405.3</v>
      </c>
    </row>
    <row r="714" spans="1:2" x14ac:dyDescent="0.35">
      <c r="A714" s="2">
        <v>30279</v>
      </c>
      <c r="B714">
        <v>411.5</v>
      </c>
    </row>
    <row r="715" spans="1:2" x14ac:dyDescent="0.35">
      <c r="A715" s="2">
        <v>30281</v>
      </c>
      <c r="B715">
        <v>427.3</v>
      </c>
    </row>
    <row r="716" spans="1:2" x14ac:dyDescent="0.35">
      <c r="A716" s="2">
        <v>30284</v>
      </c>
      <c r="B716">
        <v>434.3</v>
      </c>
    </row>
    <row r="717" spans="1:2" x14ac:dyDescent="0.35">
      <c r="A717" s="2">
        <v>30285</v>
      </c>
      <c r="B717">
        <v>442.6</v>
      </c>
    </row>
    <row r="718" spans="1:2" x14ac:dyDescent="0.35">
      <c r="A718" s="2">
        <v>30286</v>
      </c>
      <c r="B718">
        <v>435.4</v>
      </c>
    </row>
    <row r="719" spans="1:2" x14ac:dyDescent="0.35">
      <c r="A719" s="2">
        <v>30287</v>
      </c>
      <c r="B719">
        <v>442.9</v>
      </c>
    </row>
    <row r="720" spans="1:2" x14ac:dyDescent="0.35">
      <c r="A720" s="2">
        <v>30288</v>
      </c>
      <c r="B720">
        <v>441.4</v>
      </c>
    </row>
    <row r="721" spans="1:2" x14ac:dyDescent="0.35">
      <c r="A721" s="2">
        <v>30291</v>
      </c>
      <c r="B721">
        <v>446</v>
      </c>
    </row>
    <row r="722" spans="1:2" x14ac:dyDescent="0.35">
      <c r="A722" s="2">
        <v>30292</v>
      </c>
      <c r="B722">
        <v>452.5</v>
      </c>
    </row>
    <row r="723" spans="1:2" x14ac:dyDescent="0.35">
      <c r="A723" s="2">
        <v>30293</v>
      </c>
      <c r="B723">
        <v>438.7</v>
      </c>
    </row>
    <row r="724" spans="1:2" x14ac:dyDescent="0.35">
      <c r="A724" s="2">
        <v>30294</v>
      </c>
      <c r="B724">
        <v>443.7</v>
      </c>
    </row>
    <row r="725" spans="1:2" x14ac:dyDescent="0.35">
      <c r="A725" s="2">
        <v>30295</v>
      </c>
      <c r="B725">
        <v>436.2</v>
      </c>
    </row>
    <row r="726" spans="1:2" x14ac:dyDescent="0.35">
      <c r="A726" s="2">
        <v>30298</v>
      </c>
      <c r="B726">
        <v>444</v>
      </c>
    </row>
    <row r="727" spans="1:2" x14ac:dyDescent="0.35">
      <c r="A727" s="2">
        <v>30299</v>
      </c>
      <c r="B727">
        <v>431.7</v>
      </c>
    </row>
    <row r="728" spans="1:2" x14ac:dyDescent="0.35">
      <c r="A728" s="2">
        <v>30300</v>
      </c>
      <c r="B728">
        <v>438.7</v>
      </c>
    </row>
    <row r="729" spans="1:2" x14ac:dyDescent="0.35">
      <c r="A729" s="2">
        <v>30301</v>
      </c>
      <c r="B729">
        <v>441.2</v>
      </c>
    </row>
    <row r="730" spans="1:2" x14ac:dyDescent="0.35">
      <c r="A730" s="2">
        <v>30302</v>
      </c>
      <c r="B730">
        <v>439.6</v>
      </c>
    </row>
    <row r="731" spans="1:2" x14ac:dyDescent="0.35">
      <c r="A731" s="2">
        <v>30305</v>
      </c>
      <c r="B731">
        <v>442.3</v>
      </c>
    </row>
    <row r="732" spans="1:2" x14ac:dyDescent="0.35">
      <c r="A732" s="2">
        <v>30306</v>
      </c>
      <c r="B732">
        <v>451.1</v>
      </c>
    </row>
    <row r="733" spans="1:2" x14ac:dyDescent="0.35">
      <c r="A733" s="2">
        <v>30307</v>
      </c>
      <c r="B733">
        <v>443.8</v>
      </c>
    </row>
    <row r="734" spans="1:2" x14ac:dyDescent="0.35">
      <c r="A734" s="2">
        <v>30308</v>
      </c>
      <c r="B734">
        <v>446.8</v>
      </c>
    </row>
    <row r="735" spans="1:2" x14ac:dyDescent="0.35">
      <c r="A735" s="2">
        <v>30312</v>
      </c>
      <c r="B735">
        <v>458.2</v>
      </c>
    </row>
    <row r="736" spans="1:2" x14ac:dyDescent="0.35">
      <c r="A736" s="2">
        <v>30315</v>
      </c>
      <c r="B736">
        <v>453</v>
      </c>
    </row>
    <row r="737" spans="1:2" x14ac:dyDescent="0.35">
      <c r="A737" s="2">
        <v>30319</v>
      </c>
      <c r="B737">
        <v>453.4</v>
      </c>
    </row>
    <row r="738" spans="1:2" x14ac:dyDescent="0.35">
      <c r="A738" s="2">
        <v>30320</v>
      </c>
      <c r="B738">
        <v>456.7</v>
      </c>
    </row>
    <row r="739" spans="1:2" x14ac:dyDescent="0.35">
      <c r="A739" s="2">
        <v>30321</v>
      </c>
      <c r="B739">
        <v>461</v>
      </c>
    </row>
    <row r="740" spans="1:2" x14ac:dyDescent="0.35">
      <c r="A740" s="2">
        <v>30322</v>
      </c>
      <c r="B740">
        <v>456.5</v>
      </c>
    </row>
    <row r="741" spans="1:2" x14ac:dyDescent="0.35">
      <c r="A741" s="2">
        <v>30323</v>
      </c>
      <c r="B741">
        <v>469.5</v>
      </c>
    </row>
    <row r="742" spans="1:2" x14ac:dyDescent="0.35">
      <c r="A742" s="2">
        <v>30326</v>
      </c>
      <c r="B742">
        <v>483.2</v>
      </c>
    </row>
    <row r="743" spans="1:2" x14ac:dyDescent="0.35">
      <c r="A743" s="2">
        <v>30327</v>
      </c>
      <c r="B743">
        <v>482.4</v>
      </c>
    </row>
    <row r="744" spans="1:2" x14ac:dyDescent="0.35">
      <c r="A744" s="2">
        <v>30328</v>
      </c>
      <c r="B744">
        <v>492.6</v>
      </c>
    </row>
    <row r="745" spans="1:2" x14ac:dyDescent="0.35">
      <c r="A745" s="2">
        <v>30329</v>
      </c>
      <c r="B745">
        <v>490</v>
      </c>
    </row>
    <row r="746" spans="1:2" x14ac:dyDescent="0.35">
      <c r="A746" s="2">
        <v>30330</v>
      </c>
      <c r="B746">
        <v>490</v>
      </c>
    </row>
    <row r="747" spans="1:2" x14ac:dyDescent="0.35">
      <c r="A747" s="2">
        <v>30333</v>
      </c>
      <c r="B747">
        <v>492.5</v>
      </c>
    </row>
    <row r="748" spans="1:2" x14ac:dyDescent="0.35">
      <c r="A748" s="2">
        <v>30334</v>
      </c>
      <c r="B748">
        <v>503.8</v>
      </c>
    </row>
    <row r="749" spans="1:2" x14ac:dyDescent="0.35">
      <c r="A749" s="2">
        <v>30335</v>
      </c>
      <c r="B749">
        <v>489.6</v>
      </c>
    </row>
    <row r="750" spans="1:2" x14ac:dyDescent="0.35">
      <c r="A750" s="2">
        <v>30336</v>
      </c>
      <c r="B750">
        <v>492.5</v>
      </c>
    </row>
    <row r="751" spans="1:2" x14ac:dyDescent="0.35">
      <c r="A751" s="2">
        <v>30337</v>
      </c>
      <c r="B751">
        <v>485</v>
      </c>
    </row>
    <row r="752" spans="1:2" x14ac:dyDescent="0.35">
      <c r="A752" s="2">
        <v>30340</v>
      </c>
      <c r="B752">
        <v>482.5</v>
      </c>
    </row>
    <row r="753" spans="1:2" x14ac:dyDescent="0.35">
      <c r="A753" s="2">
        <v>30341</v>
      </c>
      <c r="B753">
        <v>490</v>
      </c>
    </row>
    <row r="754" spans="1:2" x14ac:dyDescent="0.35">
      <c r="A754" s="2">
        <v>30342</v>
      </c>
      <c r="B754">
        <v>491.3</v>
      </c>
    </row>
    <row r="755" spans="1:2" x14ac:dyDescent="0.35">
      <c r="A755" s="2">
        <v>30343</v>
      </c>
      <c r="B755">
        <v>496</v>
      </c>
    </row>
    <row r="756" spans="1:2" x14ac:dyDescent="0.35">
      <c r="A756" s="2">
        <v>30344</v>
      </c>
      <c r="B756">
        <v>494.8</v>
      </c>
    </row>
    <row r="757" spans="1:2" x14ac:dyDescent="0.35">
      <c r="A757" s="2">
        <v>30347</v>
      </c>
      <c r="B757">
        <v>510.1</v>
      </c>
    </row>
    <row r="758" spans="1:2" x14ac:dyDescent="0.35">
      <c r="A758" s="2">
        <v>30348</v>
      </c>
      <c r="B758">
        <v>503.7</v>
      </c>
    </row>
    <row r="759" spans="1:2" x14ac:dyDescent="0.35">
      <c r="A759" s="2">
        <v>30349</v>
      </c>
      <c r="B759">
        <v>507.3</v>
      </c>
    </row>
    <row r="760" spans="1:2" x14ac:dyDescent="0.35">
      <c r="A760" s="2">
        <v>30350</v>
      </c>
      <c r="B760">
        <v>496.7</v>
      </c>
    </row>
    <row r="761" spans="1:2" x14ac:dyDescent="0.35">
      <c r="A761" s="2">
        <v>30351</v>
      </c>
      <c r="B761">
        <v>493.9</v>
      </c>
    </row>
    <row r="762" spans="1:2" x14ac:dyDescent="0.35">
      <c r="A762" s="2">
        <v>30354</v>
      </c>
      <c r="B762">
        <v>494.2</v>
      </c>
    </row>
    <row r="763" spans="1:2" x14ac:dyDescent="0.35">
      <c r="A763" s="2">
        <v>30355</v>
      </c>
      <c r="B763">
        <v>492.7</v>
      </c>
    </row>
    <row r="764" spans="1:2" x14ac:dyDescent="0.35">
      <c r="A764" s="2">
        <v>30356</v>
      </c>
      <c r="B764">
        <v>492.2</v>
      </c>
    </row>
    <row r="765" spans="1:2" x14ac:dyDescent="0.35">
      <c r="A765" s="2">
        <v>30357</v>
      </c>
      <c r="B765">
        <v>503.6</v>
      </c>
    </row>
    <row r="766" spans="1:2" x14ac:dyDescent="0.35">
      <c r="A766" s="2">
        <v>30358</v>
      </c>
      <c r="B766">
        <v>504.1</v>
      </c>
    </row>
    <row r="767" spans="1:2" x14ac:dyDescent="0.35">
      <c r="A767" s="2">
        <v>30361</v>
      </c>
      <c r="B767">
        <v>508.4</v>
      </c>
    </row>
    <row r="768" spans="1:2" x14ac:dyDescent="0.35">
      <c r="A768" s="2">
        <v>30362</v>
      </c>
      <c r="B768">
        <v>505.8</v>
      </c>
    </row>
    <row r="769" spans="1:2" x14ac:dyDescent="0.35">
      <c r="A769" s="2">
        <v>30363</v>
      </c>
      <c r="B769">
        <v>505.7</v>
      </c>
    </row>
    <row r="770" spans="1:2" x14ac:dyDescent="0.35">
      <c r="A770" s="2">
        <v>30364</v>
      </c>
      <c r="B770">
        <v>502.8</v>
      </c>
    </row>
    <row r="771" spans="1:2" x14ac:dyDescent="0.35">
      <c r="A771" s="2">
        <v>30365</v>
      </c>
      <c r="B771">
        <v>505.7</v>
      </c>
    </row>
    <row r="772" spans="1:2" x14ac:dyDescent="0.35">
      <c r="A772" s="2">
        <v>30369</v>
      </c>
      <c r="B772">
        <v>480</v>
      </c>
    </row>
    <row r="773" spans="1:2" x14ac:dyDescent="0.35">
      <c r="A773" s="2">
        <v>30370</v>
      </c>
      <c r="B773">
        <v>467.9</v>
      </c>
    </row>
    <row r="774" spans="1:2" x14ac:dyDescent="0.35">
      <c r="A774" s="2">
        <v>30372</v>
      </c>
      <c r="B774">
        <v>448.7</v>
      </c>
    </row>
    <row r="775" spans="1:2" x14ac:dyDescent="0.35">
      <c r="A775" s="2">
        <v>30375</v>
      </c>
      <c r="B775">
        <v>423.7</v>
      </c>
    </row>
    <row r="776" spans="1:2" x14ac:dyDescent="0.35">
      <c r="A776" s="2">
        <v>30376</v>
      </c>
      <c r="B776">
        <v>415</v>
      </c>
    </row>
    <row r="777" spans="1:2" x14ac:dyDescent="0.35">
      <c r="A777" s="2">
        <v>30377</v>
      </c>
      <c r="B777">
        <v>436</v>
      </c>
    </row>
    <row r="778" spans="1:2" x14ac:dyDescent="0.35">
      <c r="A778" s="2">
        <v>30378</v>
      </c>
      <c r="B778">
        <v>433</v>
      </c>
    </row>
    <row r="779" spans="1:2" x14ac:dyDescent="0.35">
      <c r="A779" s="2">
        <v>30379</v>
      </c>
      <c r="B779">
        <v>420</v>
      </c>
    </row>
    <row r="780" spans="1:2" x14ac:dyDescent="0.35">
      <c r="A780" s="2">
        <v>30382</v>
      </c>
      <c r="B780">
        <v>429.5</v>
      </c>
    </row>
    <row r="781" spans="1:2" x14ac:dyDescent="0.35">
      <c r="A781" s="2">
        <v>30383</v>
      </c>
      <c r="B781">
        <v>424.5</v>
      </c>
    </row>
    <row r="782" spans="1:2" x14ac:dyDescent="0.35">
      <c r="A782" s="2">
        <v>30384</v>
      </c>
      <c r="B782">
        <v>426.3</v>
      </c>
    </row>
    <row r="783" spans="1:2" x14ac:dyDescent="0.35">
      <c r="A783" s="2">
        <v>30385</v>
      </c>
      <c r="B783">
        <v>433</v>
      </c>
    </row>
    <row r="784" spans="1:2" x14ac:dyDescent="0.35">
      <c r="A784" s="2">
        <v>30386</v>
      </c>
      <c r="B784">
        <v>429.3</v>
      </c>
    </row>
    <row r="785" spans="1:2" x14ac:dyDescent="0.35">
      <c r="A785" s="2">
        <v>30389</v>
      </c>
      <c r="B785">
        <v>438.5</v>
      </c>
    </row>
    <row r="786" spans="1:2" x14ac:dyDescent="0.35">
      <c r="A786" s="2">
        <v>30390</v>
      </c>
      <c r="B786">
        <v>427.8</v>
      </c>
    </row>
    <row r="787" spans="1:2" x14ac:dyDescent="0.35">
      <c r="A787" s="2">
        <v>30391</v>
      </c>
      <c r="B787">
        <v>419.5</v>
      </c>
    </row>
    <row r="788" spans="1:2" x14ac:dyDescent="0.35">
      <c r="A788" s="2">
        <v>30392</v>
      </c>
      <c r="B788">
        <v>420.8</v>
      </c>
    </row>
    <row r="789" spans="1:2" x14ac:dyDescent="0.35">
      <c r="A789" s="2">
        <v>30393</v>
      </c>
      <c r="B789">
        <v>416.5</v>
      </c>
    </row>
    <row r="790" spans="1:2" x14ac:dyDescent="0.35">
      <c r="A790" s="2">
        <v>30396</v>
      </c>
      <c r="B790">
        <v>421</v>
      </c>
    </row>
    <row r="791" spans="1:2" x14ac:dyDescent="0.35">
      <c r="A791" s="2">
        <v>30397</v>
      </c>
      <c r="B791">
        <v>419.5</v>
      </c>
    </row>
    <row r="792" spans="1:2" x14ac:dyDescent="0.35">
      <c r="A792" s="2">
        <v>30398</v>
      </c>
      <c r="B792">
        <v>418.5</v>
      </c>
    </row>
    <row r="793" spans="1:2" x14ac:dyDescent="0.35">
      <c r="A793" s="2">
        <v>30399</v>
      </c>
      <c r="B793">
        <v>410.5</v>
      </c>
    </row>
    <row r="794" spans="1:2" x14ac:dyDescent="0.35">
      <c r="A794" s="2">
        <v>30400</v>
      </c>
      <c r="B794">
        <v>414.5</v>
      </c>
    </row>
    <row r="795" spans="1:2" x14ac:dyDescent="0.35">
      <c r="A795" s="2">
        <v>30403</v>
      </c>
      <c r="B795">
        <v>412.3</v>
      </c>
    </row>
    <row r="796" spans="1:2" x14ac:dyDescent="0.35">
      <c r="A796" s="2">
        <v>30404</v>
      </c>
      <c r="B796">
        <v>415.8</v>
      </c>
    </row>
    <row r="797" spans="1:2" x14ac:dyDescent="0.35">
      <c r="A797" s="2">
        <v>30405</v>
      </c>
      <c r="B797">
        <v>413.2</v>
      </c>
    </row>
    <row r="798" spans="1:2" x14ac:dyDescent="0.35">
      <c r="A798" s="2">
        <v>30406</v>
      </c>
      <c r="B798">
        <v>415.9</v>
      </c>
    </row>
    <row r="799" spans="1:2" x14ac:dyDescent="0.35">
      <c r="A799" s="2">
        <v>30410</v>
      </c>
      <c r="B799">
        <v>427.5</v>
      </c>
    </row>
    <row r="800" spans="1:2" x14ac:dyDescent="0.35">
      <c r="A800" s="2">
        <v>30411</v>
      </c>
      <c r="B800">
        <v>428.8</v>
      </c>
    </row>
    <row r="801" spans="1:2" x14ac:dyDescent="0.35">
      <c r="A801" s="2">
        <v>30412</v>
      </c>
      <c r="B801">
        <v>429.6</v>
      </c>
    </row>
    <row r="802" spans="1:2" x14ac:dyDescent="0.35">
      <c r="A802" s="2">
        <v>30413</v>
      </c>
      <c r="B802">
        <v>425.4</v>
      </c>
    </row>
    <row r="803" spans="1:2" x14ac:dyDescent="0.35">
      <c r="A803" s="2">
        <v>30414</v>
      </c>
      <c r="B803">
        <v>421.7</v>
      </c>
    </row>
    <row r="804" spans="1:2" x14ac:dyDescent="0.35">
      <c r="A804" s="2">
        <v>30417</v>
      </c>
      <c r="B804">
        <v>431.5</v>
      </c>
    </row>
    <row r="805" spans="1:2" x14ac:dyDescent="0.35">
      <c r="A805" s="2">
        <v>30418</v>
      </c>
      <c r="B805">
        <v>431.9</v>
      </c>
    </row>
    <row r="806" spans="1:2" x14ac:dyDescent="0.35">
      <c r="A806" s="2">
        <v>30419</v>
      </c>
      <c r="B806">
        <v>432.5</v>
      </c>
    </row>
    <row r="807" spans="1:2" x14ac:dyDescent="0.35">
      <c r="A807" s="2">
        <v>30420</v>
      </c>
      <c r="B807">
        <v>438.2</v>
      </c>
    </row>
    <row r="808" spans="1:2" x14ac:dyDescent="0.35">
      <c r="A808" s="2">
        <v>30421</v>
      </c>
      <c r="B808">
        <v>437.4</v>
      </c>
    </row>
    <row r="809" spans="1:2" x14ac:dyDescent="0.35">
      <c r="A809" s="2">
        <v>30424</v>
      </c>
      <c r="B809">
        <v>445</v>
      </c>
    </row>
    <row r="810" spans="1:2" x14ac:dyDescent="0.35">
      <c r="A810" s="2">
        <v>30425</v>
      </c>
      <c r="B810">
        <v>433.2</v>
      </c>
    </row>
    <row r="811" spans="1:2" x14ac:dyDescent="0.35">
      <c r="A811" s="2">
        <v>30426</v>
      </c>
      <c r="B811">
        <v>438.8</v>
      </c>
    </row>
    <row r="812" spans="1:2" x14ac:dyDescent="0.35">
      <c r="A812" s="2">
        <v>30427</v>
      </c>
      <c r="B812">
        <v>435.6</v>
      </c>
    </row>
    <row r="813" spans="1:2" x14ac:dyDescent="0.35">
      <c r="A813" s="2">
        <v>30428</v>
      </c>
      <c r="B813">
        <v>439.2</v>
      </c>
    </row>
    <row r="814" spans="1:2" x14ac:dyDescent="0.35">
      <c r="A814" s="2">
        <v>30431</v>
      </c>
      <c r="B814">
        <v>436.9</v>
      </c>
    </row>
    <row r="815" spans="1:2" x14ac:dyDescent="0.35">
      <c r="A815" s="2">
        <v>30432</v>
      </c>
      <c r="B815">
        <v>438.8</v>
      </c>
    </row>
    <row r="816" spans="1:2" x14ac:dyDescent="0.35">
      <c r="A816" s="2">
        <v>30434</v>
      </c>
      <c r="B816">
        <v>434.2</v>
      </c>
    </row>
    <row r="817" spans="1:2" x14ac:dyDescent="0.35">
      <c r="A817" s="2">
        <v>30435</v>
      </c>
      <c r="B817">
        <v>433.5</v>
      </c>
    </row>
    <row r="818" spans="1:2" x14ac:dyDescent="0.35">
      <c r="A818" s="2">
        <v>30438</v>
      </c>
      <c r="B818">
        <v>432.3</v>
      </c>
    </row>
    <row r="819" spans="1:2" x14ac:dyDescent="0.35">
      <c r="A819" s="2">
        <v>30439</v>
      </c>
      <c r="B819">
        <v>436.4</v>
      </c>
    </row>
    <row r="820" spans="1:2" x14ac:dyDescent="0.35">
      <c r="A820" s="2">
        <v>30440</v>
      </c>
      <c r="B820">
        <v>437.7</v>
      </c>
    </row>
    <row r="821" spans="1:2" x14ac:dyDescent="0.35">
      <c r="A821" s="2">
        <v>30441</v>
      </c>
      <c r="B821">
        <v>434.8</v>
      </c>
    </row>
    <row r="822" spans="1:2" x14ac:dyDescent="0.35">
      <c r="A822" s="2">
        <v>30442</v>
      </c>
      <c r="B822">
        <v>439.5</v>
      </c>
    </row>
    <row r="823" spans="1:2" x14ac:dyDescent="0.35">
      <c r="A823" s="2">
        <v>30445</v>
      </c>
      <c r="B823">
        <v>443.8</v>
      </c>
    </row>
    <row r="824" spans="1:2" x14ac:dyDescent="0.35">
      <c r="A824" s="2">
        <v>30446</v>
      </c>
      <c r="B824">
        <v>445.3</v>
      </c>
    </row>
    <row r="825" spans="1:2" x14ac:dyDescent="0.35">
      <c r="A825" s="2">
        <v>30447</v>
      </c>
      <c r="B825">
        <v>445.7</v>
      </c>
    </row>
    <row r="826" spans="1:2" x14ac:dyDescent="0.35">
      <c r="A826" s="2">
        <v>30448</v>
      </c>
      <c r="B826">
        <v>440.4</v>
      </c>
    </row>
    <row r="827" spans="1:2" x14ac:dyDescent="0.35">
      <c r="A827" s="2">
        <v>30449</v>
      </c>
      <c r="B827">
        <v>442.8</v>
      </c>
    </row>
    <row r="828" spans="1:2" x14ac:dyDescent="0.35">
      <c r="A828" s="2">
        <v>30452</v>
      </c>
      <c r="B828">
        <v>440.2</v>
      </c>
    </row>
    <row r="829" spans="1:2" x14ac:dyDescent="0.35">
      <c r="A829" s="2">
        <v>30453</v>
      </c>
      <c r="B829">
        <v>444.3</v>
      </c>
    </row>
    <row r="830" spans="1:2" x14ac:dyDescent="0.35">
      <c r="A830" s="2">
        <v>30454</v>
      </c>
      <c r="B830">
        <v>441.2</v>
      </c>
    </row>
    <row r="831" spans="1:2" x14ac:dyDescent="0.35">
      <c r="A831" s="2">
        <v>30455</v>
      </c>
      <c r="B831">
        <v>439.3</v>
      </c>
    </row>
    <row r="832" spans="1:2" x14ac:dyDescent="0.35">
      <c r="A832" s="2">
        <v>30456</v>
      </c>
      <c r="B832">
        <v>438</v>
      </c>
    </row>
    <row r="833" spans="1:2" x14ac:dyDescent="0.35">
      <c r="A833" s="2">
        <v>30459</v>
      </c>
      <c r="B833">
        <v>439</v>
      </c>
    </row>
    <row r="834" spans="1:2" x14ac:dyDescent="0.35">
      <c r="A834" s="2">
        <v>30460</v>
      </c>
      <c r="B834">
        <v>437.5</v>
      </c>
    </row>
    <row r="835" spans="1:2" x14ac:dyDescent="0.35">
      <c r="A835" s="2">
        <v>30461</v>
      </c>
      <c r="B835">
        <v>440.1</v>
      </c>
    </row>
    <row r="836" spans="1:2" x14ac:dyDescent="0.35">
      <c r="A836" s="2">
        <v>30462</v>
      </c>
      <c r="B836">
        <v>437.3</v>
      </c>
    </row>
    <row r="837" spans="1:2" x14ac:dyDescent="0.35">
      <c r="A837" s="2">
        <v>30463</v>
      </c>
      <c r="B837">
        <v>435.9</v>
      </c>
    </row>
    <row r="838" spans="1:2" x14ac:dyDescent="0.35">
      <c r="A838" s="2">
        <v>30467</v>
      </c>
      <c r="B838">
        <v>412</v>
      </c>
    </row>
    <row r="839" spans="1:2" x14ac:dyDescent="0.35">
      <c r="A839" s="2">
        <v>30468</v>
      </c>
      <c r="B839">
        <v>405.7</v>
      </c>
    </row>
    <row r="840" spans="1:2" x14ac:dyDescent="0.35">
      <c r="A840" s="2">
        <v>30469</v>
      </c>
      <c r="B840">
        <v>412</v>
      </c>
    </row>
    <row r="841" spans="1:2" x14ac:dyDescent="0.35">
      <c r="A841" s="2">
        <v>30470</v>
      </c>
      <c r="B841">
        <v>412.4</v>
      </c>
    </row>
    <row r="842" spans="1:2" x14ac:dyDescent="0.35">
      <c r="A842" s="2">
        <v>30473</v>
      </c>
      <c r="B842">
        <v>402.1</v>
      </c>
    </row>
    <row r="843" spans="1:2" x14ac:dyDescent="0.35">
      <c r="A843" s="2">
        <v>30474</v>
      </c>
      <c r="B843">
        <v>404.7</v>
      </c>
    </row>
    <row r="844" spans="1:2" x14ac:dyDescent="0.35">
      <c r="A844" s="2">
        <v>30475</v>
      </c>
      <c r="B844">
        <v>402.9</v>
      </c>
    </row>
    <row r="845" spans="1:2" x14ac:dyDescent="0.35">
      <c r="A845" s="2">
        <v>30476</v>
      </c>
      <c r="B845">
        <v>412.9</v>
      </c>
    </row>
    <row r="846" spans="1:2" x14ac:dyDescent="0.35">
      <c r="A846" s="2">
        <v>30477</v>
      </c>
      <c r="B846">
        <v>407.5</v>
      </c>
    </row>
    <row r="847" spans="1:2" x14ac:dyDescent="0.35">
      <c r="A847" s="2">
        <v>30480</v>
      </c>
      <c r="B847">
        <v>413.8</v>
      </c>
    </row>
    <row r="848" spans="1:2" x14ac:dyDescent="0.35">
      <c r="A848" s="2">
        <v>30481</v>
      </c>
      <c r="B848">
        <v>411.6</v>
      </c>
    </row>
    <row r="849" spans="1:2" x14ac:dyDescent="0.35">
      <c r="A849" s="2">
        <v>30482</v>
      </c>
      <c r="B849">
        <v>409.4</v>
      </c>
    </row>
    <row r="850" spans="1:2" x14ac:dyDescent="0.35">
      <c r="A850" s="2">
        <v>30483</v>
      </c>
      <c r="B850">
        <v>415.3</v>
      </c>
    </row>
    <row r="851" spans="1:2" x14ac:dyDescent="0.35">
      <c r="A851" s="2">
        <v>30484</v>
      </c>
      <c r="B851">
        <v>413.5</v>
      </c>
    </row>
    <row r="852" spans="1:2" x14ac:dyDescent="0.35">
      <c r="A852" s="2">
        <v>30487</v>
      </c>
      <c r="B852">
        <v>416</v>
      </c>
    </row>
    <row r="853" spans="1:2" x14ac:dyDescent="0.35">
      <c r="A853" s="2">
        <v>30488</v>
      </c>
      <c r="B853">
        <v>418.8</v>
      </c>
    </row>
    <row r="854" spans="1:2" x14ac:dyDescent="0.35">
      <c r="A854" s="2">
        <v>30489</v>
      </c>
      <c r="B854">
        <v>420.3</v>
      </c>
    </row>
    <row r="855" spans="1:2" x14ac:dyDescent="0.35">
      <c r="A855" s="2">
        <v>30490</v>
      </c>
      <c r="B855">
        <v>421.5</v>
      </c>
    </row>
    <row r="856" spans="1:2" x14ac:dyDescent="0.35">
      <c r="A856" s="2">
        <v>30491</v>
      </c>
      <c r="B856">
        <v>423</v>
      </c>
    </row>
    <row r="857" spans="1:2" x14ac:dyDescent="0.35">
      <c r="A857" s="2">
        <v>30494</v>
      </c>
      <c r="B857">
        <v>415.5</v>
      </c>
    </row>
    <row r="858" spans="1:2" x14ac:dyDescent="0.35">
      <c r="A858" s="2">
        <v>30496</v>
      </c>
      <c r="B858">
        <v>419.3</v>
      </c>
    </row>
    <row r="859" spans="1:2" x14ac:dyDescent="0.35">
      <c r="A859" s="2">
        <v>30497</v>
      </c>
      <c r="B859">
        <v>418.5</v>
      </c>
    </row>
    <row r="860" spans="1:2" x14ac:dyDescent="0.35">
      <c r="A860" s="2">
        <v>30498</v>
      </c>
      <c r="B860">
        <v>421.2</v>
      </c>
    </row>
    <row r="861" spans="1:2" x14ac:dyDescent="0.35">
      <c r="A861" s="2">
        <v>30502</v>
      </c>
      <c r="B861">
        <v>416</v>
      </c>
    </row>
    <row r="862" spans="1:2" x14ac:dyDescent="0.35">
      <c r="A862" s="2">
        <v>30503</v>
      </c>
      <c r="B862">
        <v>415.5</v>
      </c>
    </row>
    <row r="863" spans="1:2" x14ac:dyDescent="0.35">
      <c r="A863" s="2">
        <v>30504</v>
      </c>
      <c r="B863">
        <v>432.8</v>
      </c>
    </row>
    <row r="864" spans="1:2" x14ac:dyDescent="0.35">
      <c r="A864" s="2">
        <v>30505</v>
      </c>
      <c r="B864">
        <v>430.3</v>
      </c>
    </row>
    <row r="865" spans="1:2" x14ac:dyDescent="0.35">
      <c r="A865" s="2">
        <v>30508</v>
      </c>
      <c r="B865">
        <v>432.7</v>
      </c>
    </row>
    <row r="866" spans="1:2" x14ac:dyDescent="0.35">
      <c r="A866" s="2">
        <v>30509</v>
      </c>
      <c r="B866">
        <v>430</v>
      </c>
    </row>
    <row r="867" spans="1:2" x14ac:dyDescent="0.35">
      <c r="A867" s="2">
        <v>30510</v>
      </c>
      <c r="B867">
        <v>426.5</v>
      </c>
    </row>
    <row r="868" spans="1:2" x14ac:dyDescent="0.35">
      <c r="A868" s="2">
        <v>30511</v>
      </c>
      <c r="B868">
        <v>422.3</v>
      </c>
    </row>
    <row r="869" spans="1:2" x14ac:dyDescent="0.35">
      <c r="A869" s="2">
        <v>30512</v>
      </c>
      <c r="B869">
        <v>421.7</v>
      </c>
    </row>
    <row r="870" spans="1:2" x14ac:dyDescent="0.35">
      <c r="A870" s="2">
        <v>30515</v>
      </c>
      <c r="B870">
        <v>426.3</v>
      </c>
    </row>
    <row r="871" spans="1:2" x14ac:dyDescent="0.35">
      <c r="A871" s="2">
        <v>30516</v>
      </c>
      <c r="B871">
        <v>424.8</v>
      </c>
    </row>
    <row r="872" spans="1:2" x14ac:dyDescent="0.35">
      <c r="A872" s="2">
        <v>30517</v>
      </c>
      <c r="B872">
        <v>430.2</v>
      </c>
    </row>
    <row r="873" spans="1:2" x14ac:dyDescent="0.35">
      <c r="A873" s="2">
        <v>30518</v>
      </c>
      <c r="B873">
        <v>423.8</v>
      </c>
    </row>
    <row r="874" spans="1:2" x14ac:dyDescent="0.35">
      <c r="A874" s="2">
        <v>30519</v>
      </c>
      <c r="B874">
        <v>425.7</v>
      </c>
    </row>
    <row r="875" spans="1:2" x14ac:dyDescent="0.35">
      <c r="A875" s="2">
        <v>30522</v>
      </c>
      <c r="B875">
        <v>428.3</v>
      </c>
    </row>
    <row r="876" spans="1:2" x14ac:dyDescent="0.35">
      <c r="A876" s="2">
        <v>30523</v>
      </c>
      <c r="B876">
        <v>426.7</v>
      </c>
    </row>
    <row r="877" spans="1:2" x14ac:dyDescent="0.35">
      <c r="A877" s="2">
        <v>30524</v>
      </c>
      <c r="B877">
        <v>425</v>
      </c>
    </row>
    <row r="878" spans="1:2" x14ac:dyDescent="0.35">
      <c r="A878" s="2">
        <v>30525</v>
      </c>
      <c r="B878">
        <v>425.1</v>
      </c>
    </row>
    <row r="879" spans="1:2" x14ac:dyDescent="0.35">
      <c r="A879" s="2">
        <v>30526</v>
      </c>
      <c r="B879">
        <v>412.8</v>
      </c>
    </row>
    <row r="880" spans="1:2" x14ac:dyDescent="0.35">
      <c r="A880" s="2">
        <v>30529</v>
      </c>
      <c r="B880">
        <v>412.4</v>
      </c>
    </row>
    <row r="881" spans="1:2" x14ac:dyDescent="0.35">
      <c r="A881" s="2">
        <v>30530</v>
      </c>
      <c r="B881">
        <v>413.9</v>
      </c>
    </row>
    <row r="882" spans="1:2" x14ac:dyDescent="0.35">
      <c r="A882" s="2">
        <v>30531</v>
      </c>
      <c r="B882">
        <v>415.3</v>
      </c>
    </row>
    <row r="883" spans="1:2" x14ac:dyDescent="0.35">
      <c r="A883" s="2">
        <v>30532</v>
      </c>
      <c r="B883">
        <v>411</v>
      </c>
    </row>
    <row r="884" spans="1:2" x14ac:dyDescent="0.35">
      <c r="A884" s="2">
        <v>30533</v>
      </c>
      <c r="B884">
        <v>413.5</v>
      </c>
    </row>
    <row r="885" spans="1:2" x14ac:dyDescent="0.35">
      <c r="A885" s="2">
        <v>30536</v>
      </c>
      <c r="B885">
        <v>412.2</v>
      </c>
    </row>
    <row r="886" spans="1:2" x14ac:dyDescent="0.35">
      <c r="A886" s="2">
        <v>30537</v>
      </c>
      <c r="B886">
        <v>409.9</v>
      </c>
    </row>
    <row r="887" spans="1:2" x14ac:dyDescent="0.35">
      <c r="A887" s="2">
        <v>30538</v>
      </c>
      <c r="B887">
        <v>411.9</v>
      </c>
    </row>
    <row r="888" spans="1:2" x14ac:dyDescent="0.35">
      <c r="A888" s="2">
        <v>30539</v>
      </c>
      <c r="B888">
        <v>410.8</v>
      </c>
    </row>
    <row r="889" spans="1:2" x14ac:dyDescent="0.35">
      <c r="A889" s="2">
        <v>30540</v>
      </c>
      <c r="B889">
        <v>413.3</v>
      </c>
    </row>
    <row r="890" spans="1:2" x14ac:dyDescent="0.35">
      <c r="A890" s="2">
        <v>30543</v>
      </c>
      <c r="B890">
        <v>420</v>
      </c>
    </row>
    <row r="891" spans="1:2" x14ac:dyDescent="0.35">
      <c r="A891" s="2">
        <v>30544</v>
      </c>
      <c r="B891">
        <v>419.9</v>
      </c>
    </row>
    <row r="892" spans="1:2" x14ac:dyDescent="0.35">
      <c r="A892" s="2">
        <v>30545</v>
      </c>
      <c r="B892">
        <v>421.6</v>
      </c>
    </row>
    <row r="893" spans="1:2" x14ac:dyDescent="0.35">
      <c r="A893" s="2">
        <v>30546</v>
      </c>
      <c r="B893">
        <v>420.6</v>
      </c>
    </row>
    <row r="894" spans="1:2" x14ac:dyDescent="0.35">
      <c r="A894" s="2">
        <v>30547</v>
      </c>
      <c r="B894">
        <v>418.2</v>
      </c>
    </row>
    <row r="895" spans="1:2" x14ac:dyDescent="0.35">
      <c r="A895" s="2">
        <v>30550</v>
      </c>
      <c r="B895">
        <v>425.7</v>
      </c>
    </row>
    <row r="896" spans="1:2" x14ac:dyDescent="0.35">
      <c r="A896" s="2">
        <v>30551</v>
      </c>
      <c r="B896">
        <v>425.2</v>
      </c>
    </row>
    <row r="897" spans="1:2" x14ac:dyDescent="0.35">
      <c r="A897" s="2">
        <v>30552</v>
      </c>
      <c r="B897">
        <v>422</v>
      </c>
    </row>
    <row r="898" spans="1:2" x14ac:dyDescent="0.35">
      <c r="A898" s="2">
        <v>30553</v>
      </c>
      <c r="B898">
        <v>417.5</v>
      </c>
    </row>
    <row r="899" spans="1:2" x14ac:dyDescent="0.35">
      <c r="A899" s="2">
        <v>30554</v>
      </c>
      <c r="B899">
        <v>419.6</v>
      </c>
    </row>
    <row r="900" spans="1:2" x14ac:dyDescent="0.35">
      <c r="A900" s="2">
        <v>30558</v>
      </c>
      <c r="B900">
        <v>421.3</v>
      </c>
    </row>
    <row r="901" spans="1:2" x14ac:dyDescent="0.35">
      <c r="A901" s="2">
        <v>30559</v>
      </c>
      <c r="B901">
        <v>417.7</v>
      </c>
    </row>
    <row r="902" spans="1:2" x14ac:dyDescent="0.35">
      <c r="A902" s="2">
        <v>30560</v>
      </c>
      <c r="B902">
        <v>418.7</v>
      </c>
    </row>
    <row r="903" spans="1:2" x14ac:dyDescent="0.35">
      <c r="A903" s="2">
        <v>30561</v>
      </c>
      <c r="B903">
        <v>419.9</v>
      </c>
    </row>
    <row r="904" spans="1:2" x14ac:dyDescent="0.35">
      <c r="A904" s="2">
        <v>30565</v>
      </c>
      <c r="B904">
        <v>415.3</v>
      </c>
    </row>
    <row r="905" spans="1:2" x14ac:dyDescent="0.35">
      <c r="A905" s="2">
        <v>30566</v>
      </c>
      <c r="B905">
        <v>417</v>
      </c>
    </row>
    <row r="906" spans="1:2" x14ac:dyDescent="0.35">
      <c r="A906" s="2">
        <v>30567</v>
      </c>
      <c r="B906">
        <v>417.4</v>
      </c>
    </row>
    <row r="907" spans="1:2" x14ac:dyDescent="0.35">
      <c r="A907" s="2">
        <v>30568</v>
      </c>
      <c r="B907">
        <v>415.9</v>
      </c>
    </row>
    <row r="908" spans="1:2" x14ac:dyDescent="0.35">
      <c r="A908" s="2">
        <v>30571</v>
      </c>
      <c r="B908">
        <v>407.4</v>
      </c>
    </row>
    <row r="909" spans="1:2" x14ac:dyDescent="0.35">
      <c r="A909" s="2">
        <v>30572</v>
      </c>
      <c r="B909">
        <v>409.1</v>
      </c>
    </row>
    <row r="910" spans="1:2" x14ac:dyDescent="0.35">
      <c r="A910" s="2">
        <v>30573</v>
      </c>
      <c r="B910">
        <v>409.9</v>
      </c>
    </row>
    <row r="911" spans="1:2" x14ac:dyDescent="0.35">
      <c r="A911" s="2">
        <v>30574</v>
      </c>
      <c r="B911">
        <v>406.6</v>
      </c>
    </row>
    <row r="912" spans="1:2" x14ac:dyDescent="0.35">
      <c r="A912" s="2">
        <v>30575</v>
      </c>
      <c r="B912">
        <v>412.1</v>
      </c>
    </row>
    <row r="913" spans="1:2" x14ac:dyDescent="0.35">
      <c r="A913" s="2">
        <v>30578</v>
      </c>
      <c r="B913">
        <v>414.9</v>
      </c>
    </row>
    <row r="914" spans="1:2" x14ac:dyDescent="0.35">
      <c r="A914" s="2">
        <v>30579</v>
      </c>
      <c r="B914">
        <v>412.7</v>
      </c>
    </row>
    <row r="915" spans="1:2" x14ac:dyDescent="0.35">
      <c r="A915" s="2">
        <v>30580</v>
      </c>
      <c r="B915">
        <v>412.7</v>
      </c>
    </row>
    <row r="916" spans="1:2" x14ac:dyDescent="0.35">
      <c r="A916" s="2">
        <v>30581</v>
      </c>
      <c r="B916">
        <v>413</v>
      </c>
    </row>
    <row r="917" spans="1:2" x14ac:dyDescent="0.35">
      <c r="A917" s="2">
        <v>30582</v>
      </c>
      <c r="B917">
        <v>417.1</v>
      </c>
    </row>
    <row r="918" spans="1:2" x14ac:dyDescent="0.35">
      <c r="A918" s="2">
        <v>30585</v>
      </c>
      <c r="B918">
        <v>415.5</v>
      </c>
    </row>
    <row r="919" spans="1:2" x14ac:dyDescent="0.35">
      <c r="A919" s="2">
        <v>30586</v>
      </c>
      <c r="B919">
        <v>413.9</v>
      </c>
    </row>
    <row r="920" spans="1:2" x14ac:dyDescent="0.35">
      <c r="A920" s="2">
        <v>30587</v>
      </c>
      <c r="B920">
        <v>411</v>
      </c>
    </row>
    <row r="921" spans="1:2" x14ac:dyDescent="0.35">
      <c r="A921" s="2">
        <v>30588</v>
      </c>
      <c r="B921">
        <v>405.3</v>
      </c>
    </row>
    <row r="922" spans="1:2" x14ac:dyDescent="0.35">
      <c r="A922" s="2">
        <v>30589</v>
      </c>
      <c r="B922">
        <v>401.9</v>
      </c>
    </row>
    <row r="923" spans="1:2" x14ac:dyDescent="0.35">
      <c r="A923" s="2">
        <v>30592</v>
      </c>
      <c r="B923">
        <v>390.9</v>
      </c>
    </row>
    <row r="924" spans="1:2" x14ac:dyDescent="0.35">
      <c r="A924" s="2">
        <v>30593</v>
      </c>
      <c r="B924">
        <v>393.6</v>
      </c>
    </row>
    <row r="925" spans="1:2" x14ac:dyDescent="0.35">
      <c r="A925" s="2">
        <v>30594</v>
      </c>
      <c r="B925">
        <v>397.2</v>
      </c>
    </row>
    <row r="926" spans="1:2" x14ac:dyDescent="0.35">
      <c r="A926" s="2">
        <v>30595</v>
      </c>
      <c r="B926">
        <v>395.3</v>
      </c>
    </row>
    <row r="927" spans="1:2" x14ac:dyDescent="0.35">
      <c r="A927" s="2">
        <v>30596</v>
      </c>
      <c r="B927">
        <v>400.3</v>
      </c>
    </row>
    <row r="928" spans="1:2" x14ac:dyDescent="0.35">
      <c r="A928" s="2">
        <v>30599</v>
      </c>
      <c r="B928">
        <v>403.2</v>
      </c>
    </row>
    <row r="929" spans="1:2" x14ac:dyDescent="0.35">
      <c r="A929" s="2">
        <v>30600</v>
      </c>
      <c r="B929">
        <v>398.2</v>
      </c>
    </row>
    <row r="930" spans="1:2" x14ac:dyDescent="0.35">
      <c r="A930" s="2">
        <v>30601</v>
      </c>
      <c r="B930">
        <v>397.1</v>
      </c>
    </row>
    <row r="931" spans="1:2" x14ac:dyDescent="0.35">
      <c r="A931" s="2">
        <v>30602</v>
      </c>
      <c r="B931">
        <v>399.2</v>
      </c>
    </row>
    <row r="932" spans="1:2" x14ac:dyDescent="0.35">
      <c r="A932" s="2">
        <v>30603</v>
      </c>
      <c r="B932">
        <v>399.4</v>
      </c>
    </row>
    <row r="933" spans="1:2" x14ac:dyDescent="0.35">
      <c r="A933" s="2">
        <v>30606</v>
      </c>
      <c r="B933">
        <v>397.4</v>
      </c>
    </row>
    <row r="934" spans="1:2" x14ac:dyDescent="0.35">
      <c r="A934" s="2">
        <v>30607</v>
      </c>
      <c r="B934">
        <v>396.3</v>
      </c>
    </row>
    <row r="935" spans="1:2" x14ac:dyDescent="0.35">
      <c r="A935" s="2">
        <v>30608</v>
      </c>
      <c r="B935">
        <v>391.1</v>
      </c>
    </row>
    <row r="936" spans="1:2" x14ac:dyDescent="0.35">
      <c r="A936" s="2">
        <v>30609</v>
      </c>
      <c r="B936">
        <v>393.8</v>
      </c>
    </row>
    <row r="937" spans="1:2" x14ac:dyDescent="0.35">
      <c r="A937" s="2">
        <v>30610</v>
      </c>
      <c r="B937">
        <v>393.4</v>
      </c>
    </row>
    <row r="938" spans="1:2" x14ac:dyDescent="0.35">
      <c r="A938" s="2">
        <v>30613</v>
      </c>
      <c r="B938">
        <v>398.3</v>
      </c>
    </row>
    <row r="939" spans="1:2" x14ac:dyDescent="0.35">
      <c r="A939" s="2">
        <v>30614</v>
      </c>
      <c r="B939">
        <v>397.5</v>
      </c>
    </row>
    <row r="940" spans="1:2" x14ac:dyDescent="0.35">
      <c r="A940" s="2">
        <v>30615</v>
      </c>
      <c r="B940">
        <v>386.5</v>
      </c>
    </row>
    <row r="941" spans="1:2" x14ac:dyDescent="0.35">
      <c r="A941" s="2">
        <v>30617</v>
      </c>
      <c r="B941">
        <v>389.8</v>
      </c>
    </row>
    <row r="942" spans="1:2" x14ac:dyDescent="0.35">
      <c r="A942" s="2">
        <v>30620</v>
      </c>
      <c r="B942">
        <v>378.8</v>
      </c>
    </row>
    <row r="943" spans="1:2" x14ac:dyDescent="0.35">
      <c r="A943" s="2">
        <v>30621</v>
      </c>
      <c r="B943">
        <v>380.8</v>
      </c>
    </row>
    <row r="944" spans="1:2" x14ac:dyDescent="0.35">
      <c r="A944" s="2">
        <v>30622</v>
      </c>
      <c r="B944">
        <v>385.5</v>
      </c>
    </row>
    <row r="945" spans="1:2" x14ac:dyDescent="0.35">
      <c r="A945" s="2">
        <v>30623</v>
      </c>
      <c r="B945">
        <v>385</v>
      </c>
    </row>
    <row r="946" spans="1:2" x14ac:dyDescent="0.35">
      <c r="A946" s="2">
        <v>30624</v>
      </c>
      <c r="B946">
        <v>382.3</v>
      </c>
    </row>
    <row r="947" spans="1:2" x14ac:dyDescent="0.35">
      <c r="A947" s="2">
        <v>30627</v>
      </c>
      <c r="B947">
        <v>383.4</v>
      </c>
    </row>
    <row r="948" spans="1:2" x14ac:dyDescent="0.35">
      <c r="A948" s="2">
        <v>30628</v>
      </c>
      <c r="B948">
        <v>383</v>
      </c>
    </row>
    <row r="949" spans="1:2" x14ac:dyDescent="0.35">
      <c r="A949" s="2">
        <v>30629</v>
      </c>
      <c r="B949">
        <v>383.5</v>
      </c>
    </row>
    <row r="950" spans="1:2" x14ac:dyDescent="0.35">
      <c r="A950" s="2">
        <v>30630</v>
      </c>
      <c r="B950">
        <v>383.4</v>
      </c>
    </row>
    <row r="951" spans="1:2" x14ac:dyDescent="0.35">
      <c r="A951" s="2">
        <v>30631</v>
      </c>
      <c r="B951">
        <v>385.7</v>
      </c>
    </row>
    <row r="952" spans="1:2" x14ac:dyDescent="0.35">
      <c r="A952" s="2">
        <v>30634</v>
      </c>
      <c r="B952">
        <v>384.1</v>
      </c>
    </row>
    <row r="953" spans="1:2" x14ac:dyDescent="0.35">
      <c r="A953" s="2">
        <v>30635</v>
      </c>
      <c r="B953">
        <v>384.2</v>
      </c>
    </row>
    <row r="954" spans="1:2" x14ac:dyDescent="0.35">
      <c r="A954" s="2">
        <v>30636</v>
      </c>
      <c r="B954">
        <v>376.3</v>
      </c>
    </row>
    <row r="955" spans="1:2" x14ac:dyDescent="0.35">
      <c r="A955" s="2">
        <v>30637</v>
      </c>
      <c r="B955">
        <v>378.2</v>
      </c>
    </row>
    <row r="956" spans="1:2" x14ac:dyDescent="0.35">
      <c r="A956" s="2">
        <v>30638</v>
      </c>
      <c r="B956">
        <v>376.3</v>
      </c>
    </row>
    <row r="957" spans="1:2" x14ac:dyDescent="0.35">
      <c r="A957" s="2">
        <v>30641</v>
      </c>
      <c r="B957">
        <v>376.7</v>
      </c>
    </row>
    <row r="958" spans="1:2" x14ac:dyDescent="0.35">
      <c r="A958" s="2">
        <v>30642</v>
      </c>
      <c r="B958">
        <v>376.2</v>
      </c>
    </row>
    <row r="959" spans="1:2" x14ac:dyDescent="0.35">
      <c r="A959" s="2">
        <v>30643</v>
      </c>
      <c r="B959">
        <v>375.7</v>
      </c>
    </row>
    <row r="960" spans="1:2" x14ac:dyDescent="0.35">
      <c r="A960" s="2">
        <v>30645</v>
      </c>
      <c r="B960">
        <v>377.2</v>
      </c>
    </row>
    <row r="961" spans="1:2" x14ac:dyDescent="0.35">
      <c r="A961" s="2">
        <v>30648</v>
      </c>
      <c r="B961">
        <v>395.2</v>
      </c>
    </row>
    <row r="962" spans="1:2" x14ac:dyDescent="0.35">
      <c r="A962" s="2">
        <v>30649</v>
      </c>
      <c r="B962">
        <v>397.6</v>
      </c>
    </row>
    <row r="963" spans="1:2" x14ac:dyDescent="0.35">
      <c r="A963" s="2">
        <v>30650</v>
      </c>
      <c r="B963">
        <v>403</v>
      </c>
    </row>
    <row r="964" spans="1:2" x14ac:dyDescent="0.35">
      <c r="A964" s="2">
        <v>30651</v>
      </c>
      <c r="B964">
        <v>401.2</v>
      </c>
    </row>
    <row r="965" spans="1:2" x14ac:dyDescent="0.35">
      <c r="A965" s="2">
        <v>30652</v>
      </c>
      <c r="B965">
        <v>398.7</v>
      </c>
    </row>
    <row r="966" spans="1:2" x14ac:dyDescent="0.35">
      <c r="A966" s="2">
        <v>30655</v>
      </c>
      <c r="B966">
        <v>399</v>
      </c>
    </row>
    <row r="967" spans="1:2" x14ac:dyDescent="0.35">
      <c r="A967" s="2">
        <v>30656</v>
      </c>
      <c r="B967">
        <v>398.9</v>
      </c>
    </row>
    <row r="968" spans="1:2" x14ac:dyDescent="0.35">
      <c r="A968" s="2">
        <v>30657</v>
      </c>
      <c r="B968">
        <v>403.4</v>
      </c>
    </row>
    <row r="969" spans="1:2" x14ac:dyDescent="0.35">
      <c r="A969" s="2">
        <v>30658</v>
      </c>
      <c r="B969">
        <v>388.9</v>
      </c>
    </row>
    <row r="970" spans="1:2" x14ac:dyDescent="0.35">
      <c r="A970" s="2">
        <v>30659</v>
      </c>
      <c r="B970">
        <v>388.4</v>
      </c>
    </row>
    <row r="971" spans="1:2" x14ac:dyDescent="0.35">
      <c r="A971" s="2">
        <v>30662</v>
      </c>
      <c r="B971">
        <v>390.4</v>
      </c>
    </row>
    <row r="972" spans="1:2" x14ac:dyDescent="0.35">
      <c r="A972" s="2">
        <v>30663</v>
      </c>
      <c r="B972">
        <v>390.3</v>
      </c>
    </row>
    <row r="973" spans="1:2" x14ac:dyDescent="0.35">
      <c r="A973" s="2">
        <v>30664</v>
      </c>
      <c r="B973">
        <v>388.5</v>
      </c>
    </row>
    <row r="974" spans="1:2" x14ac:dyDescent="0.35">
      <c r="A974" s="2">
        <v>30665</v>
      </c>
      <c r="B974">
        <v>380.6</v>
      </c>
    </row>
    <row r="975" spans="1:2" x14ac:dyDescent="0.35">
      <c r="A975" s="2">
        <v>30666</v>
      </c>
      <c r="B975">
        <v>372.6</v>
      </c>
    </row>
    <row r="976" spans="1:2" x14ac:dyDescent="0.35">
      <c r="A976" s="2">
        <v>30669</v>
      </c>
      <c r="B976">
        <v>373</v>
      </c>
    </row>
    <row r="977" spans="1:2" x14ac:dyDescent="0.35">
      <c r="A977" s="2">
        <v>30670</v>
      </c>
      <c r="B977">
        <v>379.4</v>
      </c>
    </row>
    <row r="978" spans="1:2" x14ac:dyDescent="0.35">
      <c r="A978" s="2">
        <v>30671</v>
      </c>
      <c r="B978">
        <v>377.8</v>
      </c>
    </row>
    <row r="979" spans="1:2" x14ac:dyDescent="0.35">
      <c r="A979" s="2">
        <v>30672</v>
      </c>
      <c r="B979">
        <v>382</v>
      </c>
    </row>
    <row r="980" spans="1:2" x14ac:dyDescent="0.35">
      <c r="A980" s="2">
        <v>30673</v>
      </c>
      <c r="B980">
        <v>380.3</v>
      </c>
    </row>
    <row r="981" spans="1:2" x14ac:dyDescent="0.35">
      <c r="A981" s="2">
        <v>30677</v>
      </c>
      <c r="B981">
        <v>379.8</v>
      </c>
    </row>
    <row r="982" spans="1:2" x14ac:dyDescent="0.35">
      <c r="A982" s="2">
        <v>30679</v>
      </c>
      <c r="B982">
        <v>385.5</v>
      </c>
    </row>
    <row r="983" spans="1:2" x14ac:dyDescent="0.35">
      <c r="A983" s="2">
        <v>30680</v>
      </c>
      <c r="B983">
        <v>388</v>
      </c>
    </row>
    <row r="984" spans="1:2" x14ac:dyDescent="0.35">
      <c r="A984" s="2">
        <v>30684</v>
      </c>
      <c r="B984">
        <v>381.7</v>
      </c>
    </row>
    <row r="985" spans="1:2" x14ac:dyDescent="0.35">
      <c r="A985" s="2">
        <v>30685</v>
      </c>
      <c r="B985">
        <v>379.7</v>
      </c>
    </row>
    <row r="986" spans="1:2" x14ac:dyDescent="0.35">
      <c r="A986" s="2">
        <v>30686</v>
      </c>
      <c r="B986">
        <v>377.7</v>
      </c>
    </row>
    <row r="987" spans="1:2" x14ac:dyDescent="0.35">
      <c r="A987" s="2">
        <v>30687</v>
      </c>
      <c r="B987">
        <v>370</v>
      </c>
    </row>
    <row r="988" spans="1:2" x14ac:dyDescent="0.35">
      <c r="A988" s="2">
        <v>30690</v>
      </c>
      <c r="B988">
        <v>367.7</v>
      </c>
    </row>
    <row r="989" spans="1:2" x14ac:dyDescent="0.35">
      <c r="A989" s="2">
        <v>30691</v>
      </c>
      <c r="B989">
        <v>370.2</v>
      </c>
    </row>
    <row r="990" spans="1:2" x14ac:dyDescent="0.35">
      <c r="A990" s="2">
        <v>30692</v>
      </c>
      <c r="B990">
        <v>372.9</v>
      </c>
    </row>
    <row r="991" spans="1:2" x14ac:dyDescent="0.35">
      <c r="A991" s="2">
        <v>30693</v>
      </c>
      <c r="B991">
        <v>371.8</v>
      </c>
    </row>
    <row r="992" spans="1:2" x14ac:dyDescent="0.35">
      <c r="A992" s="2">
        <v>30694</v>
      </c>
      <c r="B992">
        <v>372.5</v>
      </c>
    </row>
    <row r="993" spans="1:2" x14ac:dyDescent="0.35">
      <c r="A993" s="2">
        <v>30697</v>
      </c>
      <c r="B993">
        <v>371.3</v>
      </c>
    </row>
    <row r="994" spans="1:2" x14ac:dyDescent="0.35">
      <c r="A994" s="2">
        <v>30698</v>
      </c>
      <c r="B994">
        <v>370.8</v>
      </c>
    </row>
    <row r="995" spans="1:2" x14ac:dyDescent="0.35">
      <c r="A995" s="2">
        <v>30699</v>
      </c>
      <c r="B995">
        <v>370.2</v>
      </c>
    </row>
    <row r="996" spans="1:2" x14ac:dyDescent="0.35">
      <c r="A996" s="2">
        <v>30700</v>
      </c>
      <c r="B996">
        <v>375.3</v>
      </c>
    </row>
    <row r="997" spans="1:2" x14ac:dyDescent="0.35">
      <c r="A997" s="2">
        <v>30701</v>
      </c>
      <c r="B997">
        <v>372.4</v>
      </c>
    </row>
    <row r="998" spans="1:2" x14ac:dyDescent="0.35">
      <c r="A998" s="2">
        <v>30704</v>
      </c>
      <c r="B998">
        <v>366.3</v>
      </c>
    </row>
    <row r="999" spans="1:2" x14ac:dyDescent="0.35">
      <c r="A999" s="2">
        <v>30705</v>
      </c>
      <c r="B999">
        <v>366.8</v>
      </c>
    </row>
    <row r="1000" spans="1:2" x14ac:dyDescent="0.35">
      <c r="A1000" s="2">
        <v>30706</v>
      </c>
      <c r="B1000">
        <v>367.5</v>
      </c>
    </row>
    <row r="1001" spans="1:2" x14ac:dyDescent="0.35">
      <c r="A1001" s="2">
        <v>30707</v>
      </c>
      <c r="B1001">
        <v>366.3</v>
      </c>
    </row>
    <row r="1002" spans="1:2" x14ac:dyDescent="0.35">
      <c r="A1002" s="2">
        <v>30708</v>
      </c>
      <c r="B1002">
        <v>369.5</v>
      </c>
    </row>
    <row r="1003" spans="1:2" x14ac:dyDescent="0.35">
      <c r="A1003" s="2">
        <v>30711</v>
      </c>
      <c r="B1003">
        <v>370.2</v>
      </c>
    </row>
    <row r="1004" spans="1:2" x14ac:dyDescent="0.35">
      <c r="A1004" s="2">
        <v>30712</v>
      </c>
      <c r="B1004">
        <v>373.8</v>
      </c>
    </row>
    <row r="1005" spans="1:2" x14ac:dyDescent="0.35">
      <c r="A1005" s="2">
        <v>30713</v>
      </c>
      <c r="B1005">
        <v>379.3</v>
      </c>
    </row>
    <row r="1006" spans="1:2" x14ac:dyDescent="0.35">
      <c r="A1006" s="2">
        <v>30714</v>
      </c>
      <c r="B1006">
        <v>386.5</v>
      </c>
    </row>
    <row r="1007" spans="1:2" x14ac:dyDescent="0.35">
      <c r="A1007" s="2">
        <v>30715</v>
      </c>
      <c r="B1007">
        <v>386.1</v>
      </c>
    </row>
    <row r="1008" spans="1:2" x14ac:dyDescent="0.35">
      <c r="A1008" s="2">
        <v>30718</v>
      </c>
      <c r="B1008">
        <v>381.8</v>
      </c>
    </row>
    <row r="1009" spans="1:2" x14ac:dyDescent="0.35">
      <c r="A1009" s="2">
        <v>30719</v>
      </c>
      <c r="B1009">
        <v>381.1</v>
      </c>
    </row>
    <row r="1010" spans="1:2" x14ac:dyDescent="0.35">
      <c r="A1010" s="2">
        <v>30720</v>
      </c>
      <c r="B1010">
        <v>382.3</v>
      </c>
    </row>
    <row r="1011" spans="1:2" x14ac:dyDescent="0.35">
      <c r="A1011" s="2">
        <v>30721</v>
      </c>
      <c r="B1011">
        <v>378.9</v>
      </c>
    </row>
    <row r="1012" spans="1:2" x14ac:dyDescent="0.35">
      <c r="A1012" s="2">
        <v>30722</v>
      </c>
      <c r="B1012">
        <v>377.9</v>
      </c>
    </row>
    <row r="1013" spans="1:2" x14ac:dyDescent="0.35">
      <c r="A1013" s="2">
        <v>30725</v>
      </c>
      <c r="B1013">
        <v>377.2</v>
      </c>
    </row>
    <row r="1014" spans="1:2" x14ac:dyDescent="0.35">
      <c r="A1014" s="2">
        <v>30726</v>
      </c>
      <c r="B1014">
        <v>383.5</v>
      </c>
    </row>
    <row r="1015" spans="1:2" x14ac:dyDescent="0.35">
      <c r="A1015" s="2">
        <v>30727</v>
      </c>
      <c r="B1015">
        <v>381.5</v>
      </c>
    </row>
    <row r="1016" spans="1:2" x14ac:dyDescent="0.35">
      <c r="A1016" s="2">
        <v>30728</v>
      </c>
      <c r="B1016">
        <v>383.4</v>
      </c>
    </row>
    <row r="1017" spans="1:2" x14ac:dyDescent="0.35">
      <c r="A1017" s="2">
        <v>30729</v>
      </c>
      <c r="B1017">
        <v>384.7</v>
      </c>
    </row>
    <row r="1018" spans="1:2" x14ac:dyDescent="0.35">
      <c r="A1018" s="2">
        <v>30733</v>
      </c>
      <c r="B1018">
        <v>388.4</v>
      </c>
    </row>
    <row r="1019" spans="1:2" x14ac:dyDescent="0.35">
      <c r="A1019" s="2">
        <v>30734</v>
      </c>
      <c r="B1019">
        <v>399.7</v>
      </c>
    </row>
    <row r="1020" spans="1:2" x14ac:dyDescent="0.35">
      <c r="A1020" s="2">
        <v>30735</v>
      </c>
      <c r="B1020">
        <v>399.1</v>
      </c>
    </row>
    <row r="1021" spans="1:2" x14ac:dyDescent="0.35">
      <c r="A1021" s="2">
        <v>30736</v>
      </c>
      <c r="B1021">
        <v>396</v>
      </c>
    </row>
    <row r="1022" spans="1:2" x14ac:dyDescent="0.35">
      <c r="A1022" s="2">
        <v>30740</v>
      </c>
      <c r="B1022">
        <v>398.3</v>
      </c>
    </row>
    <row r="1023" spans="1:2" x14ac:dyDescent="0.35">
      <c r="A1023" s="2">
        <v>30741</v>
      </c>
      <c r="B1023">
        <v>398.9</v>
      </c>
    </row>
    <row r="1024" spans="1:2" x14ac:dyDescent="0.35">
      <c r="A1024" s="2">
        <v>30742</v>
      </c>
      <c r="B1024">
        <v>397.8</v>
      </c>
    </row>
    <row r="1025" spans="1:2" x14ac:dyDescent="0.35">
      <c r="A1025" s="2">
        <v>30743</v>
      </c>
      <c r="B1025">
        <v>403.7</v>
      </c>
    </row>
    <row r="1026" spans="1:2" x14ac:dyDescent="0.35">
      <c r="A1026" s="2">
        <v>30746</v>
      </c>
      <c r="B1026">
        <v>407.3</v>
      </c>
    </row>
    <row r="1027" spans="1:2" x14ac:dyDescent="0.35">
      <c r="A1027" s="2">
        <v>30747</v>
      </c>
      <c r="B1027">
        <v>407</v>
      </c>
    </row>
    <row r="1028" spans="1:2" x14ac:dyDescent="0.35">
      <c r="A1028" s="2">
        <v>30748</v>
      </c>
      <c r="B1028">
        <v>401.2</v>
      </c>
    </row>
    <row r="1029" spans="1:2" x14ac:dyDescent="0.35">
      <c r="A1029" s="2">
        <v>30749</v>
      </c>
      <c r="B1029">
        <v>405.3</v>
      </c>
    </row>
    <row r="1030" spans="1:2" x14ac:dyDescent="0.35">
      <c r="A1030" s="2">
        <v>30750</v>
      </c>
      <c r="B1030">
        <v>402.8</v>
      </c>
    </row>
    <row r="1031" spans="1:2" x14ac:dyDescent="0.35">
      <c r="A1031" s="2">
        <v>30753</v>
      </c>
      <c r="B1031">
        <v>398.3</v>
      </c>
    </row>
    <row r="1032" spans="1:2" x14ac:dyDescent="0.35">
      <c r="A1032" s="2">
        <v>30754</v>
      </c>
      <c r="B1032">
        <v>400.4</v>
      </c>
    </row>
    <row r="1033" spans="1:2" x14ac:dyDescent="0.35">
      <c r="A1033" s="2">
        <v>30755</v>
      </c>
      <c r="B1033">
        <v>395.8</v>
      </c>
    </row>
    <row r="1034" spans="1:2" x14ac:dyDescent="0.35">
      <c r="A1034" s="2">
        <v>30756</v>
      </c>
      <c r="B1034">
        <v>394.7</v>
      </c>
    </row>
    <row r="1035" spans="1:2" x14ac:dyDescent="0.35">
      <c r="A1035" s="2">
        <v>30757</v>
      </c>
      <c r="B1035">
        <v>395.3</v>
      </c>
    </row>
    <row r="1036" spans="1:2" x14ac:dyDescent="0.35">
      <c r="A1036" s="2">
        <v>30760</v>
      </c>
      <c r="B1036">
        <v>395.5</v>
      </c>
    </row>
    <row r="1037" spans="1:2" x14ac:dyDescent="0.35">
      <c r="A1037" s="2">
        <v>30761</v>
      </c>
      <c r="B1037">
        <v>395.3</v>
      </c>
    </row>
    <row r="1038" spans="1:2" x14ac:dyDescent="0.35">
      <c r="A1038" s="2">
        <v>30762</v>
      </c>
      <c r="B1038">
        <v>394</v>
      </c>
    </row>
    <row r="1039" spans="1:2" x14ac:dyDescent="0.35">
      <c r="A1039" s="2">
        <v>30763</v>
      </c>
      <c r="B1039">
        <v>387.8</v>
      </c>
    </row>
    <row r="1040" spans="1:2" x14ac:dyDescent="0.35">
      <c r="A1040" s="2">
        <v>30764</v>
      </c>
      <c r="B1040">
        <v>386.8</v>
      </c>
    </row>
    <row r="1041" spans="1:2" x14ac:dyDescent="0.35">
      <c r="A1041" s="2">
        <v>30767</v>
      </c>
      <c r="B1041">
        <v>388.5</v>
      </c>
    </row>
    <row r="1042" spans="1:2" x14ac:dyDescent="0.35">
      <c r="A1042" s="2">
        <v>30768</v>
      </c>
      <c r="B1042">
        <v>387.3</v>
      </c>
    </row>
    <row r="1043" spans="1:2" x14ac:dyDescent="0.35">
      <c r="A1043" s="2">
        <v>30769</v>
      </c>
      <c r="B1043">
        <v>390.3</v>
      </c>
    </row>
    <row r="1044" spans="1:2" x14ac:dyDescent="0.35">
      <c r="A1044" s="2">
        <v>30770</v>
      </c>
      <c r="B1044">
        <v>389.8</v>
      </c>
    </row>
    <row r="1045" spans="1:2" x14ac:dyDescent="0.35">
      <c r="A1045" s="2">
        <v>30771</v>
      </c>
      <c r="B1045">
        <v>387.5</v>
      </c>
    </row>
    <row r="1046" spans="1:2" x14ac:dyDescent="0.35">
      <c r="A1046" s="2">
        <v>30774</v>
      </c>
      <c r="B1046">
        <v>379.3</v>
      </c>
    </row>
    <row r="1047" spans="1:2" x14ac:dyDescent="0.35">
      <c r="A1047" s="2">
        <v>30775</v>
      </c>
      <c r="B1047">
        <v>381.3</v>
      </c>
    </row>
    <row r="1048" spans="1:2" x14ac:dyDescent="0.35">
      <c r="A1048" s="2">
        <v>30776</v>
      </c>
      <c r="B1048">
        <v>382.1</v>
      </c>
    </row>
    <row r="1049" spans="1:2" x14ac:dyDescent="0.35">
      <c r="A1049" s="2">
        <v>30777</v>
      </c>
      <c r="B1049">
        <v>379.3</v>
      </c>
    </row>
    <row r="1050" spans="1:2" x14ac:dyDescent="0.35">
      <c r="A1050" s="2">
        <v>30778</v>
      </c>
      <c r="B1050">
        <v>381.2</v>
      </c>
    </row>
    <row r="1051" spans="1:2" x14ac:dyDescent="0.35">
      <c r="A1051" s="2">
        <v>30781</v>
      </c>
      <c r="B1051">
        <v>382.3</v>
      </c>
    </row>
    <row r="1052" spans="1:2" x14ac:dyDescent="0.35">
      <c r="A1052" s="2">
        <v>30782</v>
      </c>
      <c r="B1052">
        <v>382.4</v>
      </c>
    </row>
    <row r="1053" spans="1:2" x14ac:dyDescent="0.35">
      <c r="A1053" s="2">
        <v>30783</v>
      </c>
      <c r="B1053">
        <v>383.3</v>
      </c>
    </row>
    <row r="1054" spans="1:2" x14ac:dyDescent="0.35">
      <c r="A1054" s="2">
        <v>30784</v>
      </c>
      <c r="B1054">
        <v>379.4</v>
      </c>
    </row>
    <row r="1055" spans="1:2" x14ac:dyDescent="0.35">
      <c r="A1055" s="2">
        <v>30785</v>
      </c>
      <c r="B1055">
        <v>382</v>
      </c>
    </row>
    <row r="1056" spans="1:2" x14ac:dyDescent="0.35">
      <c r="A1056" s="2">
        <v>30788</v>
      </c>
      <c r="B1056">
        <v>379.6</v>
      </c>
    </row>
    <row r="1057" spans="1:2" x14ac:dyDescent="0.35">
      <c r="A1057" s="2">
        <v>30789</v>
      </c>
      <c r="B1057">
        <v>381</v>
      </c>
    </row>
    <row r="1058" spans="1:2" x14ac:dyDescent="0.35">
      <c r="A1058" s="2">
        <v>30790</v>
      </c>
      <c r="B1058">
        <v>387.4</v>
      </c>
    </row>
    <row r="1059" spans="1:2" x14ac:dyDescent="0.35">
      <c r="A1059" s="2">
        <v>30791</v>
      </c>
      <c r="B1059">
        <v>384.3</v>
      </c>
    </row>
    <row r="1060" spans="1:2" x14ac:dyDescent="0.35">
      <c r="A1060" s="2">
        <v>30795</v>
      </c>
      <c r="B1060">
        <v>386.4</v>
      </c>
    </row>
    <row r="1061" spans="1:2" x14ac:dyDescent="0.35">
      <c r="A1061" s="2">
        <v>30796</v>
      </c>
      <c r="B1061">
        <v>382.1</v>
      </c>
    </row>
    <row r="1062" spans="1:2" x14ac:dyDescent="0.35">
      <c r="A1062" s="2">
        <v>30797</v>
      </c>
      <c r="B1062">
        <v>382</v>
      </c>
    </row>
    <row r="1063" spans="1:2" x14ac:dyDescent="0.35">
      <c r="A1063" s="2">
        <v>30799</v>
      </c>
      <c r="B1063">
        <v>381.5</v>
      </c>
    </row>
    <row r="1064" spans="1:2" x14ac:dyDescent="0.35">
      <c r="A1064" s="2">
        <v>30802</v>
      </c>
      <c r="B1064">
        <v>379.6</v>
      </c>
    </row>
    <row r="1065" spans="1:2" x14ac:dyDescent="0.35">
      <c r="A1065" s="2">
        <v>30803</v>
      </c>
      <c r="B1065">
        <v>380.3</v>
      </c>
    </row>
    <row r="1066" spans="1:2" x14ac:dyDescent="0.35">
      <c r="A1066" s="2">
        <v>30804</v>
      </c>
      <c r="B1066">
        <v>381.3</v>
      </c>
    </row>
    <row r="1067" spans="1:2" x14ac:dyDescent="0.35">
      <c r="A1067" s="2">
        <v>30805</v>
      </c>
      <c r="B1067">
        <v>381.3</v>
      </c>
    </row>
    <row r="1068" spans="1:2" x14ac:dyDescent="0.35">
      <c r="A1068" s="2">
        <v>30806</v>
      </c>
      <c r="B1068">
        <v>378.5</v>
      </c>
    </row>
    <row r="1069" spans="1:2" x14ac:dyDescent="0.35">
      <c r="A1069" s="2">
        <v>30809</v>
      </c>
      <c r="B1069">
        <v>374.5</v>
      </c>
    </row>
    <row r="1070" spans="1:2" x14ac:dyDescent="0.35">
      <c r="A1070" s="2">
        <v>30810</v>
      </c>
      <c r="B1070">
        <v>375.9</v>
      </c>
    </row>
    <row r="1071" spans="1:2" x14ac:dyDescent="0.35">
      <c r="A1071" s="2">
        <v>30811</v>
      </c>
      <c r="B1071">
        <v>373.3</v>
      </c>
    </row>
    <row r="1072" spans="1:2" x14ac:dyDescent="0.35">
      <c r="A1072" s="2">
        <v>30812</v>
      </c>
      <c r="B1072">
        <v>375</v>
      </c>
    </row>
    <row r="1073" spans="1:2" x14ac:dyDescent="0.35">
      <c r="A1073" s="2">
        <v>30813</v>
      </c>
      <c r="B1073">
        <v>373.3</v>
      </c>
    </row>
    <row r="1074" spans="1:2" x14ac:dyDescent="0.35">
      <c r="A1074" s="2">
        <v>30816</v>
      </c>
      <c r="B1074">
        <v>375.5</v>
      </c>
    </row>
    <row r="1075" spans="1:2" x14ac:dyDescent="0.35">
      <c r="A1075" s="2">
        <v>30817</v>
      </c>
      <c r="B1075">
        <v>376.4</v>
      </c>
    </row>
    <row r="1076" spans="1:2" x14ac:dyDescent="0.35">
      <c r="A1076" s="2">
        <v>30818</v>
      </c>
      <c r="B1076">
        <v>378.1</v>
      </c>
    </row>
    <row r="1077" spans="1:2" x14ac:dyDescent="0.35">
      <c r="A1077" s="2">
        <v>30819</v>
      </c>
      <c r="B1077">
        <v>376.4</v>
      </c>
    </row>
    <row r="1078" spans="1:2" x14ac:dyDescent="0.35">
      <c r="A1078" s="2">
        <v>30820</v>
      </c>
      <c r="B1078">
        <v>379.6</v>
      </c>
    </row>
    <row r="1079" spans="1:2" x14ac:dyDescent="0.35">
      <c r="A1079" s="2">
        <v>30823</v>
      </c>
      <c r="B1079">
        <v>380.2</v>
      </c>
    </row>
    <row r="1080" spans="1:2" x14ac:dyDescent="0.35">
      <c r="A1080" s="2">
        <v>30824</v>
      </c>
      <c r="B1080">
        <v>380.4</v>
      </c>
    </row>
    <row r="1081" spans="1:2" x14ac:dyDescent="0.35">
      <c r="A1081" s="2">
        <v>30825</v>
      </c>
      <c r="B1081">
        <v>377.2</v>
      </c>
    </row>
    <row r="1082" spans="1:2" x14ac:dyDescent="0.35">
      <c r="A1082" s="2">
        <v>30826</v>
      </c>
      <c r="B1082">
        <v>379</v>
      </c>
    </row>
    <row r="1083" spans="1:2" x14ac:dyDescent="0.35">
      <c r="A1083" s="2">
        <v>30827</v>
      </c>
      <c r="B1083">
        <v>390</v>
      </c>
    </row>
    <row r="1084" spans="1:2" x14ac:dyDescent="0.35">
      <c r="A1084" s="2">
        <v>30831</v>
      </c>
      <c r="B1084">
        <v>385.2</v>
      </c>
    </row>
    <row r="1085" spans="1:2" x14ac:dyDescent="0.35">
      <c r="A1085" s="2">
        <v>30832</v>
      </c>
      <c r="B1085">
        <v>384.5</v>
      </c>
    </row>
    <row r="1086" spans="1:2" x14ac:dyDescent="0.35">
      <c r="A1086" s="2">
        <v>30833</v>
      </c>
      <c r="B1086">
        <v>386.8</v>
      </c>
    </row>
    <row r="1087" spans="1:2" x14ac:dyDescent="0.35">
      <c r="A1087" s="2">
        <v>30834</v>
      </c>
      <c r="B1087">
        <v>390.1</v>
      </c>
    </row>
    <row r="1088" spans="1:2" x14ac:dyDescent="0.35">
      <c r="A1088" s="2">
        <v>30837</v>
      </c>
      <c r="B1088">
        <v>395.6</v>
      </c>
    </row>
    <row r="1089" spans="1:2" x14ac:dyDescent="0.35">
      <c r="A1089" s="2">
        <v>30838</v>
      </c>
      <c r="B1089">
        <v>394.7</v>
      </c>
    </row>
    <row r="1090" spans="1:2" x14ac:dyDescent="0.35">
      <c r="A1090" s="2">
        <v>30839</v>
      </c>
      <c r="B1090">
        <v>392.7</v>
      </c>
    </row>
    <row r="1091" spans="1:2" x14ac:dyDescent="0.35">
      <c r="A1091" s="2">
        <v>30840</v>
      </c>
      <c r="B1091">
        <v>390.2</v>
      </c>
    </row>
    <row r="1092" spans="1:2" x14ac:dyDescent="0.35">
      <c r="A1092" s="2">
        <v>30841</v>
      </c>
      <c r="B1092">
        <v>383.6</v>
      </c>
    </row>
    <row r="1093" spans="1:2" x14ac:dyDescent="0.35">
      <c r="A1093" s="2">
        <v>30844</v>
      </c>
      <c r="B1093">
        <v>373.3</v>
      </c>
    </row>
    <row r="1094" spans="1:2" x14ac:dyDescent="0.35">
      <c r="A1094" s="2">
        <v>30845</v>
      </c>
      <c r="B1094">
        <v>374.4</v>
      </c>
    </row>
    <row r="1095" spans="1:2" x14ac:dyDescent="0.35">
      <c r="A1095" s="2">
        <v>30846</v>
      </c>
      <c r="B1095">
        <v>374.1</v>
      </c>
    </row>
    <row r="1096" spans="1:2" x14ac:dyDescent="0.35">
      <c r="A1096" s="2">
        <v>30847</v>
      </c>
      <c r="B1096">
        <v>374.9</v>
      </c>
    </row>
    <row r="1097" spans="1:2" x14ac:dyDescent="0.35">
      <c r="A1097" s="2">
        <v>30848</v>
      </c>
      <c r="B1097">
        <v>370.5</v>
      </c>
    </row>
    <row r="1098" spans="1:2" x14ac:dyDescent="0.35">
      <c r="A1098" s="2">
        <v>30851</v>
      </c>
      <c r="B1098">
        <v>371</v>
      </c>
    </row>
    <row r="1099" spans="1:2" x14ac:dyDescent="0.35">
      <c r="A1099" s="2">
        <v>30852</v>
      </c>
      <c r="B1099">
        <v>371.3</v>
      </c>
    </row>
    <row r="1100" spans="1:2" x14ac:dyDescent="0.35">
      <c r="A1100" s="2">
        <v>30853</v>
      </c>
      <c r="B1100">
        <v>372.2</v>
      </c>
    </row>
    <row r="1101" spans="1:2" x14ac:dyDescent="0.35">
      <c r="A1101" s="2">
        <v>30854</v>
      </c>
      <c r="B1101">
        <v>373.4</v>
      </c>
    </row>
    <row r="1102" spans="1:2" x14ac:dyDescent="0.35">
      <c r="A1102" s="2">
        <v>30855</v>
      </c>
      <c r="B1102">
        <v>372.4</v>
      </c>
    </row>
    <row r="1103" spans="1:2" x14ac:dyDescent="0.35">
      <c r="A1103" s="2">
        <v>30858</v>
      </c>
      <c r="B1103">
        <v>368.5</v>
      </c>
    </row>
    <row r="1104" spans="1:2" x14ac:dyDescent="0.35">
      <c r="A1104" s="2">
        <v>30859</v>
      </c>
      <c r="B1104">
        <v>370.6</v>
      </c>
    </row>
    <row r="1105" spans="1:2" x14ac:dyDescent="0.35">
      <c r="A1105" s="2">
        <v>30861</v>
      </c>
      <c r="B1105">
        <v>376.9</v>
      </c>
    </row>
    <row r="1106" spans="1:2" x14ac:dyDescent="0.35">
      <c r="A1106" s="2">
        <v>30862</v>
      </c>
      <c r="B1106">
        <v>376.1</v>
      </c>
    </row>
    <row r="1107" spans="1:2" x14ac:dyDescent="0.35">
      <c r="A1107" s="2">
        <v>30865</v>
      </c>
      <c r="B1107">
        <v>373.6</v>
      </c>
    </row>
    <row r="1108" spans="1:2" x14ac:dyDescent="0.35">
      <c r="A1108" s="2">
        <v>30866</v>
      </c>
      <c r="B1108">
        <v>372.4</v>
      </c>
    </row>
    <row r="1109" spans="1:2" x14ac:dyDescent="0.35">
      <c r="A1109" s="2">
        <v>30868</v>
      </c>
      <c r="B1109">
        <v>362</v>
      </c>
    </row>
    <row r="1110" spans="1:2" x14ac:dyDescent="0.35">
      <c r="A1110" s="2">
        <v>30869</v>
      </c>
      <c r="B1110">
        <v>347.2</v>
      </c>
    </row>
    <row r="1111" spans="1:2" x14ac:dyDescent="0.35">
      <c r="A1111" s="2">
        <v>30872</v>
      </c>
      <c r="B1111">
        <v>349.8</v>
      </c>
    </row>
    <row r="1112" spans="1:2" x14ac:dyDescent="0.35">
      <c r="A1112" s="2">
        <v>30873</v>
      </c>
      <c r="B1112">
        <v>345.3</v>
      </c>
    </row>
    <row r="1113" spans="1:2" x14ac:dyDescent="0.35">
      <c r="A1113" s="2">
        <v>30874</v>
      </c>
      <c r="B1113">
        <v>343.3</v>
      </c>
    </row>
    <row r="1114" spans="1:2" x14ac:dyDescent="0.35">
      <c r="A1114" s="2">
        <v>30875</v>
      </c>
      <c r="B1114">
        <v>339.5</v>
      </c>
    </row>
    <row r="1115" spans="1:2" x14ac:dyDescent="0.35">
      <c r="A1115" s="2">
        <v>30876</v>
      </c>
      <c r="B1115">
        <v>345.8</v>
      </c>
    </row>
    <row r="1116" spans="1:2" x14ac:dyDescent="0.35">
      <c r="A1116" s="2">
        <v>30879</v>
      </c>
      <c r="B1116">
        <v>349.8</v>
      </c>
    </row>
    <row r="1117" spans="1:2" x14ac:dyDescent="0.35">
      <c r="A1117" s="2">
        <v>30880</v>
      </c>
      <c r="B1117">
        <v>347.3</v>
      </c>
    </row>
    <row r="1118" spans="1:2" x14ac:dyDescent="0.35">
      <c r="A1118" s="2">
        <v>30881</v>
      </c>
      <c r="B1118">
        <v>350.3</v>
      </c>
    </row>
    <row r="1119" spans="1:2" x14ac:dyDescent="0.35">
      <c r="A1119" s="2">
        <v>30882</v>
      </c>
      <c r="B1119">
        <v>348.3</v>
      </c>
    </row>
    <row r="1120" spans="1:2" x14ac:dyDescent="0.35">
      <c r="A1120" s="2">
        <v>30883</v>
      </c>
      <c r="B1120">
        <v>340</v>
      </c>
    </row>
    <row r="1121" spans="1:2" x14ac:dyDescent="0.35">
      <c r="A1121" s="2">
        <v>30886</v>
      </c>
      <c r="B1121">
        <v>337.8</v>
      </c>
    </row>
    <row r="1122" spans="1:2" x14ac:dyDescent="0.35">
      <c r="A1122" s="2">
        <v>30887</v>
      </c>
      <c r="B1122">
        <v>337.8</v>
      </c>
    </row>
    <row r="1123" spans="1:2" x14ac:dyDescent="0.35">
      <c r="A1123" s="2">
        <v>30888</v>
      </c>
      <c r="B1123">
        <v>343.7</v>
      </c>
    </row>
    <row r="1124" spans="1:2" x14ac:dyDescent="0.35">
      <c r="A1124" s="2">
        <v>30889</v>
      </c>
      <c r="B1124">
        <v>333.8</v>
      </c>
    </row>
    <row r="1125" spans="1:2" x14ac:dyDescent="0.35">
      <c r="A1125" s="2">
        <v>30890</v>
      </c>
      <c r="B1125">
        <v>342</v>
      </c>
    </row>
    <row r="1126" spans="1:2" x14ac:dyDescent="0.35">
      <c r="A1126" s="2">
        <v>30893</v>
      </c>
      <c r="B1126">
        <v>342</v>
      </c>
    </row>
    <row r="1127" spans="1:2" x14ac:dyDescent="0.35">
      <c r="A1127" s="2">
        <v>30894</v>
      </c>
      <c r="B1127">
        <v>337.7</v>
      </c>
    </row>
    <row r="1128" spans="1:2" x14ac:dyDescent="0.35">
      <c r="A1128" s="2">
        <v>30895</v>
      </c>
      <c r="B1128">
        <v>345.7</v>
      </c>
    </row>
    <row r="1129" spans="1:2" x14ac:dyDescent="0.35">
      <c r="A1129" s="2">
        <v>30896</v>
      </c>
      <c r="B1129">
        <v>344.5</v>
      </c>
    </row>
    <row r="1130" spans="1:2" x14ac:dyDescent="0.35">
      <c r="A1130" s="2">
        <v>30897</v>
      </c>
      <c r="B1130">
        <v>350.4</v>
      </c>
    </row>
    <row r="1131" spans="1:2" x14ac:dyDescent="0.35">
      <c r="A1131" s="2">
        <v>30900</v>
      </c>
      <c r="B1131">
        <v>348.8</v>
      </c>
    </row>
    <row r="1132" spans="1:2" x14ac:dyDescent="0.35">
      <c r="A1132" s="2">
        <v>30901</v>
      </c>
      <c r="B1132">
        <v>344</v>
      </c>
    </row>
    <row r="1133" spans="1:2" x14ac:dyDescent="0.35">
      <c r="A1133" s="2">
        <v>30902</v>
      </c>
      <c r="B1133">
        <v>344.4</v>
      </c>
    </row>
    <row r="1134" spans="1:2" x14ac:dyDescent="0.35">
      <c r="A1134" s="2">
        <v>30903</v>
      </c>
      <c r="B1134">
        <v>349.2</v>
      </c>
    </row>
    <row r="1135" spans="1:2" x14ac:dyDescent="0.35">
      <c r="A1135" s="2">
        <v>30904</v>
      </c>
      <c r="B1135">
        <v>342.8</v>
      </c>
    </row>
    <row r="1136" spans="1:2" x14ac:dyDescent="0.35">
      <c r="A1136" s="2">
        <v>30907</v>
      </c>
      <c r="B1136">
        <v>350.8</v>
      </c>
    </row>
    <row r="1137" spans="1:2" x14ac:dyDescent="0.35">
      <c r="A1137" s="2">
        <v>30908</v>
      </c>
      <c r="B1137">
        <v>355</v>
      </c>
    </row>
    <row r="1138" spans="1:2" x14ac:dyDescent="0.35">
      <c r="A1138" s="2">
        <v>30909</v>
      </c>
      <c r="B1138">
        <v>354.3</v>
      </c>
    </row>
    <row r="1139" spans="1:2" x14ac:dyDescent="0.35">
      <c r="A1139" s="2">
        <v>30910</v>
      </c>
      <c r="B1139">
        <v>350.9</v>
      </c>
    </row>
    <row r="1140" spans="1:2" x14ac:dyDescent="0.35">
      <c r="A1140" s="2">
        <v>30911</v>
      </c>
      <c r="B1140">
        <v>351.1</v>
      </c>
    </row>
    <row r="1141" spans="1:2" x14ac:dyDescent="0.35">
      <c r="A1141" s="2">
        <v>30914</v>
      </c>
      <c r="B1141">
        <v>344</v>
      </c>
    </row>
    <row r="1142" spans="1:2" x14ac:dyDescent="0.35">
      <c r="A1142" s="2">
        <v>30915</v>
      </c>
      <c r="B1142">
        <v>346.3</v>
      </c>
    </row>
    <row r="1143" spans="1:2" x14ac:dyDescent="0.35">
      <c r="A1143" s="2">
        <v>30916</v>
      </c>
      <c r="B1143">
        <v>354.3</v>
      </c>
    </row>
    <row r="1144" spans="1:2" x14ac:dyDescent="0.35">
      <c r="A1144" s="2">
        <v>30917</v>
      </c>
      <c r="B1144">
        <v>349.8</v>
      </c>
    </row>
    <row r="1145" spans="1:2" x14ac:dyDescent="0.35">
      <c r="A1145" s="2">
        <v>30918</v>
      </c>
      <c r="B1145">
        <v>351.9</v>
      </c>
    </row>
    <row r="1146" spans="1:2" x14ac:dyDescent="0.35">
      <c r="A1146" s="2">
        <v>30921</v>
      </c>
      <c r="B1146">
        <v>348.6</v>
      </c>
    </row>
    <row r="1147" spans="1:2" x14ac:dyDescent="0.35">
      <c r="A1147" s="2">
        <v>30922</v>
      </c>
      <c r="B1147">
        <v>348.7</v>
      </c>
    </row>
    <row r="1148" spans="1:2" x14ac:dyDescent="0.35">
      <c r="A1148" s="2">
        <v>30924</v>
      </c>
      <c r="B1148">
        <v>351.4</v>
      </c>
    </row>
    <row r="1149" spans="1:2" x14ac:dyDescent="0.35">
      <c r="A1149" s="2">
        <v>30925</v>
      </c>
      <c r="B1149">
        <v>351.2</v>
      </c>
    </row>
    <row r="1150" spans="1:2" x14ac:dyDescent="0.35">
      <c r="A1150" s="2">
        <v>30929</v>
      </c>
      <c r="B1150">
        <v>340.6</v>
      </c>
    </row>
    <row r="1151" spans="1:2" x14ac:dyDescent="0.35">
      <c r="A1151" s="2">
        <v>30930</v>
      </c>
      <c r="B1151">
        <v>342.1</v>
      </c>
    </row>
    <row r="1152" spans="1:2" x14ac:dyDescent="0.35">
      <c r="A1152" s="2">
        <v>30931</v>
      </c>
      <c r="B1152">
        <v>345.9</v>
      </c>
    </row>
    <row r="1153" spans="1:2" x14ac:dyDescent="0.35">
      <c r="A1153" s="2">
        <v>30932</v>
      </c>
      <c r="B1153">
        <v>337.6</v>
      </c>
    </row>
    <row r="1154" spans="1:2" x14ac:dyDescent="0.35">
      <c r="A1154" s="2">
        <v>30935</v>
      </c>
      <c r="B1154">
        <v>340.5</v>
      </c>
    </row>
    <row r="1155" spans="1:2" x14ac:dyDescent="0.35">
      <c r="A1155" s="2">
        <v>30936</v>
      </c>
      <c r="B1155">
        <v>341.1</v>
      </c>
    </row>
    <row r="1156" spans="1:2" x14ac:dyDescent="0.35">
      <c r="A1156" s="2">
        <v>30937</v>
      </c>
      <c r="B1156">
        <v>340.2</v>
      </c>
    </row>
    <row r="1157" spans="1:2" x14ac:dyDescent="0.35">
      <c r="A1157" s="2">
        <v>30938</v>
      </c>
      <c r="B1157">
        <v>339.6</v>
      </c>
    </row>
    <row r="1158" spans="1:2" x14ac:dyDescent="0.35">
      <c r="A1158" s="2">
        <v>30939</v>
      </c>
      <c r="B1158">
        <v>341.6</v>
      </c>
    </row>
    <row r="1159" spans="1:2" x14ac:dyDescent="0.35">
      <c r="A1159" s="2">
        <v>30942</v>
      </c>
      <c r="B1159">
        <v>337.1</v>
      </c>
    </row>
    <row r="1160" spans="1:2" x14ac:dyDescent="0.35">
      <c r="A1160" s="2">
        <v>30943</v>
      </c>
      <c r="B1160">
        <v>341.9</v>
      </c>
    </row>
    <row r="1161" spans="1:2" x14ac:dyDescent="0.35">
      <c r="A1161" s="2">
        <v>30944</v>
      </c>
      <c r="B1161">
        <v>341.7</v>
      </c>
    </row>
    <row r="1162" spans="1:2" x14ac:dyDescent="0.35">
      <c r="A1162" s="2">
        <v>30945</v>
      </c>
      <c r="B1162">
        <v>343</v>
      </c>
    </row>
    <row r="1163" spans="1:2" x14ac:dyDescent="0.35">
      <c r="A1163" s="2">
        <v>30946</v>
      </c>
      <c r="B1163">
        <v>347.9</v>
      </c>
    </row>
    <row r="1164" spans="1:2" x14ac:dyDescent="0.35">
      <c r="A1164" s="2">
        <v>30949</v>
      </c>
      <c r="B1164">
        <v>345.8</v>
      </c>
    </row>
    <row r="1165" spans="1:2" x14ac:dyDescent="0.35">
      <c r="A1165" s="2">
        <v>30950</v>
      </c>
      <c r="B1165">
        <v>345.9</v>
      </c>
    </row>
    <row r="1166" spans="1:2" x14ac:dyDescent="0.35">
      <c r="A1166" s="2">
        <v>30951</v>
      </c>
      <c r="B1166">
        <v>342.2</v>
      </c>
    </row>
    <row r="1167" spans="1:2" x14ac:dyDescent="0.35">
      <c r="A1167" s="2">
        <v>30952</v>
      </c>
      <c r="B1167">
        <v>343.8</v>
      </c>
    </row>
    <row r="1168" spans="1:2" x14ac:dyDescent="0.35">
      <c r="A1168" s="2">
        <v>30953</v>
      </c>
      <c r="B1168">
        <v>344.9</v>
      </c>
    </row>
    <row r="1169" spans="1:2" x14ac:dyDescent="0.35">
      <c r="A1169" s="2">
        <v>30956</v>
      </c>
      <c r="B1169">
        <v>344.5</v>
      </c>
    </row>
    <row r="1170" spans="1:2" x14ac:dyDescent="0.35">
      <c r="A1170" s="2">
        <v>30957</v>
      </c>
      <c r="B1170">
        <v>347.2</v>
      </c>
    </row>
    <row r="1171" spans="1:2" x14ac:dyDescent="0.35">
      <c r="A1171" s="2">
        <v>30958</v>
      </c>
      <c r="B1171">
        <v>346</v>
      </c>
    </row>
    <row r="1172" spans="1:2" x14ac:dyDescent="0.35">
      <c r="A1172" s="2">
        <v>30959</v>
      </c>
      <c r="B1172">
        <v>346.9</v>
      </c>
    </row>
    <row r="1173" spans="1:2" x14ac:dyDescent="0.35">
      <c r="A1173" s="2">
        <v>30960</v>
      </c>
      <c r="B1173">
        <v>341.4</v>
      </c>
    </row>
    <row r="1174" spans="1:2" x14ac:dyDescent="0.35">
      <c r="A1174" s="2">
        <v>30963</v>
      </c>
      <c r="B1174">
        <v>342.4</v>
      </c>
    </row>
    <row r="1175" spans="1:2" x14ac:dyDescent="0.35">
      <c r="A1175" s="2">
        <v>30964</v>
      </c>
      <c r="B1175">
        <v>337</v>
      </c>
    </row>
    <row r="1176" spans="1:2" x14ac:dyDescent="0.35">
      <c r="A1176" s="2">
        <v>30965</v>
      </c>
      <c r="B1176">
        <v>338.8</v>
      </c>
    </row>
    <row r="1177" spans="1:2" x14ac:dyDescent="0.35">
      <c r="A1177" s="2">
        <v>30966</v>
      </c>
      <c r="B1177">
        <v>336.7</v>
      </c>
    </row>
    <row r="1178" spans="1:2" x14ac:dyDescent="0.35">
      <c r="A1178" s="2">
        <v>30967</v>
      </c>
      <c r="B1178">
        <v>341.7</v>
      </c>
    </row>
    <row r="1179" spans="1:2" x14ac:dyDescent="0.35">
      <c r="A1179" s="2">
        <v>30970</v>
      </c>
      <c r="B1179">
        <v>340.9</v>
      </c>
    </row>
    <row r="1180" spans="1:2" x14ac:dyDescent="0.35">
      <c r="A1180" s="2">
        <v>30971</v>
      </c>
      <c r="B1180">
        <v>338.9</v>
      </c>
    </row>
    <row r="1181" spans="1:2" x14ac:dyDescent="0.35">
      <c r="A1181" s="2">
        <v>30972</v>
      </c>
      <c r="B1181">
        <v>336.9</v>
      </c>
    </row>
    <row r="1182" spans="1:2" x14ac:dyDescent="0.35">
      <c r="A1182" s="2">
        <v>30973</v>
      </c>
      <c r="B1182">
        <v>340.6</v>
      </c>
    </row>
    <row r="1183" spans="1:2" x14ac:dyDescent="0.35">
      <c r="A1183" s="2">
        <v>30974</v>
      </c>
      <c r="B1183">
        <v>338.7</v>
      </c>
    </row>
    <row r="1184" spans="1:2" x14ac:dyDescent="0.35">
      <c r="A1184" s="2">
        <v>30977</v>
      </c>
      <c r="B1184">
        <v>338.4</v>
      </c>
    </row>
    <row r="1185" spans="1:2" x14ac:dyDescent="0.35">
      <c r="A1185" s="2">
        <v>30978</v>
      </c>
      <c r="B1185">
        <v>340</v>
      </c>
    </row>
    <row r="1186" spans="1:2" x14ac:dyDescent="0.35">
      <c r="A1186" s="2">
        <v>30979</v>
      </c>
      <c r="B1186">
        <v>339.7</v>
      </c>
    </row>
    <row r="1187" spans="1:2" x14ac:dyDescent="0.35">
      <c r="A1187" s="2">
        <v>30980</v>
      </c>
      <c r="B1187">
        <v>337.4</v>
      </c>
    </row>
    <row r="1188" spans="1:2" x14ac:dyDescent="0.35">
      <c r="A1188" s="2">
        <v>30981</v>
      </c>
      <c r="B1188">
        <v>337.5</v>
      </c>
    </row>
    <row r="1189" spans="1:2" x14ac:dyDescent="0.35">
      <c r="A1189" s="2">
        <v>30985</v>
      </c>
      <c r="B1189">
        <v>336.5</v>
      </c>
    </row>
    <row r="1190" spans="1:2" x14ac:dyDescent="0.35">
      <c r="A1190" s="2">
        <v>30986</v>
      </c>
      <c r="B1190">
        <v>336</v>
      </c>
    </row>
    <row r="1191" spans="1:2" x14ac:dyDescent="0.35">
      <c r="A1191" s="2">
        <v>30987</v>
      </c>
      <c r="B1191">
        <v>338</v>
      </c>
    </row>
    <row r="1192" spans="1:2" x14ac:dyDescent="0.35">
      <c r="A1192" s="2">
        <v>30988</v>
      </c>
      <c r="B1192">
        <v>345.4</v>
      </c>
    </row>
    <row r="1193" spans="1:2" x14ac:dyDescent="0.35">
      <c r="A1193" s="2">
        <v>30991</v>
      </c>
      <c r="B1193">
        <v>349.8</v>
      </c>
    </row>
    <row r="1194" spans="1:2" x14ac:dyDescent="0.35">
      <c r="A1194" s="2">
        <v>30992</v>
      </c>
      <c r="B1194">
        <v>347.2</v>
      </c>
    </row>
    <row r="1195" spans="1:2" x14ac:dyDescent="0.35">
      <c r="A1195" s="2">
        <v>30993</v>
      </c>
      <c r="B1195">
        <v>352.5</v>
      </c>
    </row>
    <row r="1196" spans="1:2" x14ac:dyDescent="0.35">
      <c r="A1196" s="2">
        <v>30994</v>
      </c>
      <c r="B1196">
        <v>349.7</v>
      </c>
    </row>
    <row r="1197" spans="1:2" x14ac:dyDescent="0.35">
      <c r="A1197" s="2">
        <v>30995</v>
      </c>
      <c r="B1197">
        <v>347.5</v>
      </c>
    </row>
    <row r="1198" spans="1:2" x14ac:dyDescent="0.35">
      <c r="A1198" s="2">
        <v>30998</v>
      </c>
      <c r="B1198">
        <v>349.2</v>
      </c>
    </row>
    <row r="1199" spans="1:2" x14ac:dyDescent="0.35">
      <c r="A1199" s="2">
        <v>30999</v>
      </c>
      <c r="B1199">
        <v>347.7</v>
      </c>
    </row>
    <row r="1200" spans="1:2" x14ac:dyDescent="0.35">
      <c r="A1200" s="2">
        <v>31000</v>
      </c>
      <c r="B1200">
        <v>347.8</v>
      </c>
    </row>
    <row r="1201" spans="1:2" x14ac:dyDescent="0.35">
      <c r="A1201" s="2">
        <v>31001</v>
      </c>
      <c r="B1201">
        <v>345.8</v>
      </c>
    </row>
    <row r="1202" spans="1:2" x14ac:dyDescent="0.35">
      <c r="A1202" s="2">
        <v>31002</v>
      </c>
      <c r="B1202">
        <v>345</v>
      </c>
    </row>
    <row r="1203" spans="1:2" x14ac:dyDescent="0.35">
      <c r="A1203" s="2">
        <v>31005</v>
      </c>
      <c r="B1203">
        <v>343.3</v>
      </c>
    </row>
    <row r="1204" spans="1:2" x14ac:dyDescent="0.35">
      <c r="A1204" s="2">
        <v>31006</v>
      </c>
      <c r="B1204">
        <v>343.8</v>
      </c>
    </row>
    <row r="1205" spans="1:2" x14ac:dyDescent="0.35">
      <c r="A1205" s="2">
        <v>31007</v>
      </c>
      <c r="B1205">
        <v>342.9</v>
      </c>
    </row>
    <row r="1206" spans="1:2" x14ac:dyDescent="0.35">
      <c r="A1206" s="2">
        <v>31009</v>
      </c>
      <c r="B1206">
        <v>340.5</v>
      </c>
    </row>
    <row r="1207" spans="1:2" x14ac:dyDescent="0.35">
      <c r="A1207" s="2">
        <v>31012</v>
      </c>
      <c r="B1207">
        <v>331.5</v>
      </c>
    </row>
    <row r="1208" spans="1:2" x14ac:dyDescent="0.35">
      <c r="A1208" s="2">
        <v>31013</v>
      </c>
      <c r="B1208">
        <v>327.39999999999998</v>
      </c>
    </row>
    <row r="1209" spans="1:2" x14ac:dyDescent="0.35">
      <c r="A1209" s="2">
        <v>31014</v>
      </c>
      <c r="B1209">
        <v>330.8</v>
      </c>
    </row>
    <row r="1210" spans="1:2" x14ac:dyDescent="0.35">
      <c r="A1210" s="2">
        <v>31015</v>
      </c>
      <c r="B1210">
        <v>330.8</v>
      </c>
    </row>
    <row r="1211" spans="1:2" x14ac:dyDescent="0.35">
      <c r="A1211" s="2">
        <v>31016</v>
      </c>
      <c r="B1211">
        <v>329.1</v>
      </c>
    </row>
    <row r="1212" spans="1:2" x14ac:dyDescent="0.35">
      <c r="A1212" s="2">
        <v>31019</v>
      </c>
      <c r="B1212">
        <v>331.6</v>
      </c>
    </row>
    <row r="1213" spans="1:2" x14ac:dyDescent="0.35">
      <c r="A1213" s="2">
        <v>31020</v>
      </c>
      <c r="B1213">
        <v>329.8</v>
      </c>
    </row>
    <row r="1214" spans="1:2" x14ac:dyDescent="0.35">
      <c r="A1214" s="2">
        <v>31021</v>
      </c>
      <c r="B1214">
        <v>330.1</v>
      </c>
    </row>
    <row r="1215" spans="1:2" x14ac:dyDescent="0.35">
      <c r="A1215" s="2">
        <v>31022</v>
      </c>
      <c r="B1215">
        <v>330.5</v>
      </c>
    </row>
    <row r="1216" spans="1:2" x14ac:dyDescent="0.35">
      <c r="A1216" s="2">
        <v>31023</v>
      </c>
      <c r="B1216">
        <v>326.8</v>
      </c>
    </row>
    <row r="1217" spans="1:2" x14ac:dyDescent="0.35">
      <c r="A1217" s="2">
        <v>31026</v>
      </c>
      <c r="B1217">
        <v>325.39999999999998</v>
      </c>
    </row>
    <row r="1218" spans="1:2" x14ac:dyDescent="0.35">
      <c r="A1218" s="2">
        <v>31027</v>
      </c>
      <c r="B1218">
        <v>325.5</v>
      </c>
    </row>
    <row r="1219" spans="1:2" x14ac:dyDescent="0.35">
      <c r="A1219" s="2">
        <v>31028</v>
      </c>
      <c r="B1219">
        <v>325.89999999999998</v>
      </c>
    </row>
    <row r="1220" spans="1:2" x14ac:dyDescent="0.35">
      <c r="A1220" s="2">
        <v>31029</v>
      </c>
      <c r="B1220">
        <v>324.3</v>
      </c>
    </row>
    <row r="1221" spans="1:2" x14ac:dyDescent="0.35">
      <c r="A1221" s="2">
        <v>31030</v>
      </c>
      <c r="B1221">
        <v>322.2</v>
      </c>
    </row>
    <row r="1222" spans="1:2" x14ac:dyDescent="0.35">
      <c r="A1222" s="2">
        <v>31033</v>
      </c>
      <c r="B1222">
        <v>314</v>
      </c>
    </row>
    <row r="1223" spans="1:2" x14ac:dyDescent="0.35">
      <c r="A1223" s="2">
        <v>31034</v>
      </c>
      <c r="B1223">
        <v>308.7</v>
      </c>
    </row>
    <row r="1224" spans="1:2" x14ac:dyDescent="0.35">
      <c r="A1224" s="2">
        <v>31035</v>
      </c>
      <c r="B1224">
        <v>308.7</v>
      </c>
    </row>
    <row r="1225" spans="1:2" x14ac:dyDescent="0.35">
      <c r="A1225" s="2">
        <v>31036</v>
      </c>
      <c r="B1225">
        <v>307.3</v>
      </c>
    </row>
    <row r="1226" spans="1:2" x14ac:dyDescent="0.35">
      <c r="A1226" s="2">
        <v>31037</v>
      </c>
      <c r="B1226">
        <v>311</v>
      </c>
    </row>
    <row r="1227" spans="1:2" x14ac:dyDescent="0.35">
      <c r="A1227" s="2">
        <v>31042</v>
      </c>
      <c r="B1227">
        <v>312.10000000000002</v>
      </c>
    </row>
    <row r="1228" spans="1:2" x14ac:dyDescent="0.35">
      <c r="A1228" s="2">
        <v>31044</v>
      </c>
      <c r="B1228">
        <v>310</v>
      </c>
    </row>
    <row r="1229" spans="1:2" x14ac:dyDescent="0.35">
      <c r="A1229" s="2">
        <v>31047</v>
      </c>
      <c r="B1229">
        <v>309.7</v>
      </c>
    </row>
    <row r="1230" spans="1:2" x14ac:dyDescent="0.35">
      <c r="A1230" s="2">
        <v>31049</v>
      </c>
      <c r="B1230">
        <v>304.2</v>
      </c>
    </row>
    <row r="1231" spans="1:2" x14ac:dyDescent="0.35">
      <c r="A1231" s="2">
        <v>31050</v>
      </c>
      <c r="B1231">
        <v>303.2</v>
      </c>
    </row>
    <row r="1232" spans="1:2" x14ac:dyDescent="0.35">
      <c r="A1232" s="2">
        <v>31051</v>
      </c>
      <c r="B1232">
        <v>299.7</v>
      </c>
    </row>
    <row r="1233" spans="1:2" x14ac:dyDescent="0.35">
      <c r="A1233" s="2">
        <v>31054</v>
      </c>
      <c r="B1233">
        <v>303.7</v>
      </c>
    </row>
    <row r="1234" spans="1:2" x14ac:dyDescent="0.35">
      <c r="A1234" s="2">
        <v>31055</v>
      </c>
      <c r="B1234">
        <v>298</v>
      </c>
    </row>
    <row r="1235" spans="1:2" x14ac:dyDescent="0.35">
      <c r="A1235" s="2">
        <v>31056</v>
      </c>
      <c r="B1235">
        <v>305.5</v>
      </c>
    </row>
    <row r="1236" spans="1:2" x14ac:dyDescent="0.35">
      <c r="A1236" s="2">
        <v>31057</v>
      </c>
      <c r="B1236">
        <v>304.3</v>
      </c>
    </row>
    <row r="1237" spans="1:2" x14ac:dyDescent="0.35">
      <c r="A1237" s="2">
        <v>31058</v>
      </c>
      <c r="B1237">
        <v>300.3</v>
      </c>
    </row>
    <row r="1238" spans="1:2" x14ac:dyDescent="0.35">
      <c r="A1238" s="2">
        <v>31061</v>
      </c>
      <c r="B1238">
        <v>303.89999999999998</v>
      </c>
    </row>
    <row r="1239" spans="1:2" x14ac:dyDescent="0.35">
      <c r="A1239" s="2">
        <v>31062</v>
      </c>
      <c r="B1239">
        <v>302.3</v>
      </c>
    </row>
    <row r="1240" spans="1:2" x14ac:dyDescent="0.35">
      <c r="A1240" s="2">
        <v>31063</v>
      </c>
      <c r="B1240">
        <v>304.5</v>
      </c>
    </row>
    <row r="1241" spans="1:2" x14ac:dyDescent="0.35">
      <c r="A1241" s="2">
        <v>31064</v>
      </c>
      <c r="B1241">
        <v>308.5</v>
      </c>
    </row>
    <row r="1242" spans="1:2" x14ac:dyDescent="0.35">
      <c r="A1242" s="2">
        <v>31065</v>
      </c>
      <c r="B1242">
        <v>307.2</v>
      </c>
    </row>
    <row r="1243" spans="1:2" x14ac:dyDescent="0.35">
      <c r="A1243" s="2">
        <v>31068</v>
      </c>
      <c r="B1243">
        <v>308.39999999999998</v>
      </c>
    </row>
    <row r="1244" spans="1:2" x14ac:dyDescent="0.35">
      <c r="A1244" s="2">
        <v>31069</v>
      </c>
      <c r="B1244">
        <v>303.89999999999998</v>
      </c>
    </row>
    <row r="1245" spans="1:2" x14ac:dyDescent="0.35">
      <c r="A1245" s="2">
        <v>31070</v>
      </c>
      <c r="B1245">
        <v>301.7</v>
      </c>
    </row>
    <row r="1246" spans="1:2" x14ac:dyDescent="0.35">
      <c r="A1246" s="2">
        <v>31071</v>
      </c>
      <c r="B1246">
        <v>299.7</v>
      </c>
    </row>
    <row r="1247" spans="1:2" x14ac:dyDescent="0.35">
      <c r="A1247" s="2">
        <v>31072</v>
      </c>
      <c r="B1247">
        <v>300.39999999999998</v>
      </c>
    </row>
    <row r="1248" spans="1:2" x14ac:dyDescent="0.35">
      <c r="A1248" s="2">
        <v>31075</v>
      </c>
      <c r="B1248">
        <v>302.89999999999998</v>
      </c>
    </row>
    <row r="1249" spans="1:2" x14ac:dyDescent="0.35">
      <c r="A1249" s="2">
        <v>31076</v>
      </c>
      <c r="B1249">
        <v>301.8</v>
      </c>
    </row>
    <row r="1250" spans="1:2" x14ac:dyDescent="0.35">
      <c r="A1250" s="2">
        <v>31077</v>
      </c>
      <c r="B1250">
        <v>304.3</v>
      </c>
    </row>
    <row r="1251" spans="1:2" x14ac:dyDescent="0.35">
      <c r="A1251" s="2">
        <v>31078</v>
      </c>
      <c r="B1251">
        <v>304.10000000000002</v>
      </c>
    </row>
    <row r="1252" spans="1:2" x14ac:dyDescent="0.35">
      <c r="A1252" s="2">
        <v>31079</v>
      </c>
      <c r="B1252">
        <v>303.2</v>
      </c>
    </row>
    <row r="1253" spans="1:2" x14ac:dyDescent="0.35">
      <c r="A1253" s="2">
        <v>31082</v>
      </c>
      <c r="B1253">
        <v>302.10000000000002</v>
      </c>
    </row>
    <row r="1254" spans="1:2" x14ac:dyDescent="0.35">
      <c r="A1254" s="2">
        <v>31083</v>
      </c>
      <c r="B1254">
        <v>302.3</v>
      </c>
    </row>
    <row r="1255" spans="1:2" x14ac:dyDescent="0.35">
      <c r="A1255" s="2">
        <v>31084</v>
      </c>
      <c r="B1255">
        <v>302.2</v>
      </c>
    </row>
    <row r="1256" spans="1:2" x14ac:dyDescent="0.35">
      <c r="A1256" s="2">
        <v>31085</v>
      </c>
      <c r="B1256">
        <v>299.7</v>
      </c>
    </row>
    <row r="1257" spans="1:2" x14ac:dyDescent="0.35">
      <c r="A1257" s="2">
        <v>31086</v>
      </c>
      <c r="B1257">
        <v>300.5</v>
      </c>
    </row>
    <row r="1258" spans="1:2" x14ac:dyDescent="0.35">
      <c r="A1258" s="2">
        <v>31089</v>
      </c>
      <c r="B1258">
        <v>304.60000000000002</v>
      </c>
    </row>
    <row r="1259" spans="1:2" x14ac:dyDescent="0.35">
      <c r="A1259" s="2">
        <v>31090</v>
      </c>
      <c r="B1259">
        <v>301.8</v>
      </c>
    </row>
    <row r="1260" spans="1:2" x14ac:dyDescent="0.35">
      <c r="A1260" s="2">
        <v>31091</v>
      </c>
      <c r="B1260">
        <v>302.8</v>
      </c>
    </row>
    <row r="1261" spans="1:2" x14ac:dyDescent="0.35">
      <c r="A1261" s="2">
        <v>31092</v>
      </c>
      <c r="B1261">
        <v>303.2</v>
      </c>
    </row>
    <row r="1262" spans="1:2" x14ac:dyDescent="0.35">
      <c r="A1262" s="2">
        <v>31093</v>
      </c>
      <c r="B1262">
        <v>304.3</v>
      </c>
    </row>
    <row r="1263" spans="1:2" x14ac:dyDescent="0.35">
      <c r="A1263" s="2">
        <v>31097</v>
      </c>
      <c r="B1263">
        <v>303.89999999999998</v>
      </c>
    </row>
    <row r="1264" spans="1:2" x14ac:dyDescent="0.35">
      <c r="A1264" s="2">
        <v>31098</v>
      </c>
      <c r="B1264">
        <v>303.5</v>
      </c>
    </row>
    <row r="1265" spans="1:2" x14ac:dyDescent="0.35">
      <c r="A1265" s="2">
        <v>31099</v>
      </c>
      <c r="B1265">
        <v>298.7</v>
      </c>
    </row>
    <row r="1266" spans="1:2" x14ac:dyDescent="0.35">
      <c r="A1266" s="2">
        <v>31100</v>
      </c>
      <c r="B1266">
        <v>294.3</v>
      </c>
    </row>
    <row r="1267" spans="1:2" x14ac:dyDescent="0.35">
      <c r="A1267" s="2">
        <v>31103</v>
      </c>
      <c r="B1267">
        <v>282</v>
      </c>
    </row>
    <row r="1268" spans="1:2" x14ac:dyDescent="0.35">
      <c r="A1268" s="2">
        <v>31104</v>
      </c>
      <c r="B1268">
        <v>288</v>
      </c>
    </row>
    <row r="1269" spans="1:2" x14ac:dyDescent="0.35">
      <c r="A1269" s="2">
        <v>31105</v>
      </c>
      <c r="B1269">
        <v>289.8</v>
      </c>
    </row>
    <row r="1270" spans="1:2" x14ac:dyDescent="0.35">
      <c r="A1270" s="2">
        <v>31106</v>
      </c>
      <c r="B1270">
        <v>288.7</v>
      </c>
    </row>
    <row r="1271" spans="1:2" x14ac:dyDescent="0.35">
      <c r="A1271" s="2">
        <v>31107</v>
      </c>
      <c r="B1271">
        <v>291.60000000000002</v>
      </c>
    </row>
    <row r="1272" spans="1:2" x14ac:dyDescent="0.35">
      <c r="A1272" s="2">
        <v>31110</v>
      </c>
      <c r="B1272">
        <v>291.89999999999998</v>
      </c>
    </row>
    <row r="1273" spans="1:2" x14ac:dyDescent="0.35">
      <c r="A1273" s="2">
        <v>31111</v>
      </c>
      <c r="B1273">
        <v>287.89999999999998</v>
      </c>
    </row>
    <row r="1274" spans="1:2" x14ac:dyDescent="0.35">
      <c r="A1274" s="2">
        <v>31112</v>
      </c>
      <c r="B1274">
        <v>292.89999999999998</v>
      </c>
    </row>
    <row r="1275" spans="1:2" x14ac:dyDescent="0.35">
      <c r="A1275" s="2">
        <v>31113</v>
      </c>
      <c r="B1275">
        <v>291</v>
      </c>
    </row>
    <row r="1276" spans="1:2" x14ac:dyDescent="0.35">
      <c r="A1276" s="2">
        <v>31114</v>
      </c>
      <c r="B1276">
        <v>288.5</v>
      </c>
    </row>
    <row r="1277" spans="1:2" x14ac:dyDescent="0.35">
      <c r="A1277" s="2">
        <v>31117</v>
      </c>
      <c r="B1277">
        <v>290.10000000000002</v>
      </c>
    </row>
    <row r="1278" spans="1:2" x14ac:dyDescent="0.35">
      <c r="A1278" s="2">
        <v>31118</v>
      </c>
      <c r="B1278">
        <v>292.3</v>
      </c>
    </row>
    <row r="1279" spans="1:2" x14ac:dyDescent="0.35">
      <c r="A1279" s="2">
        <v>31119</v>
      </c>
      <c r="B1279">
        <v>291.89999999999998</v>
      </c>
    </row>
    <row r="1280" spans="1:2" x14ac:dyDescent="0.35">
      <c r="A1280" s="2">
        <v>31120</v>
      </c>
      <c r="B1280">
        <v>291.8</v>
      </c>
    </row>
    <row r="1281" spans="1:2" x14ac:dyDescent="0.35">
      <c r="A1281" s="2">
        <v>31121</v>
      </c>
      <c r="B1281">
        <v>295.2</v>
      </c>
    </row>
    <row r="1282" spans="1:2" x14ac:dyDescent="0.35">
      <c r="A1282" s="2">
        <v>31124</v>
      </c>
      <c r="B1282">
        <v>303.8</v>
      </c>
    </row>
    <row r="1283" spans="1:2" x14ac:dyDescent="0.35">
      <c r="A1283" s="2">
        <v>31125</v>
      </c>
      <c r="B1283">
        <v>328.8</v>
      </c>
    </row>
    <row r="1284" spans="1:2" x14ac:dyDescent="0.35">
      <c r="A1284" s="2">
        <v>31126</v>
      </c>
      <c r="B1284">
        <v>324.3</v>
      </c>
    </row>
    <row r="1285" spans="1:2" x14ac:dyDescent="0.35">
      <c r="A1285" s="2">
        <v>31127</v>
      </c>
      <c r="B1285">
        <v>317.5</v>
      </c>
    </row>
    <row r="1286" spans="1:2" x14ac:dyDescent="0.35">
      <c r="A1286" s="2">
        <v>31128</v>
      </c>
      <c r="B1286">
        <v>316.8</v>
      </c>
    </row>
    <row r="1287" spans="1:2" x14ac:dyDescent="0.35">
      <c r="A1287" s="2">
        <v>31131</v>
      </c>
      <c r="B1287">
        <v>316.39999999999998</v>
      </c>
    </row>
    <row r="1288" spans="1:2" x14ac:dyDescent="0.35">
      <c r="A1288" s="2">
        <v>31132</v>
      </c>
      <c r="B1288">
        <v>324.39999999999998</v>
      </c>
    </row>
    <row r="1289" spans="1:2" x14ac:dyDescent="0.35">
      <c r="A1289" s="2">
        <v>31133</v>
      </c>
      <c r="B1289">
        <v>327.8</v>
      </c>
    </row>
    <row r="1290" spans="1:2" x14ac:dyDescent="0.35">
      <c r="A1290" s="2">
        <v>31134</v>
      </c>
      <c r="B1290">
        <v>326.8</v>
      </c>
    </row>
    <row r="1291" spans="1:2" x14ac:dyDescent="0.35">
      <c r="A1291" s="2">
        <v>31135</v>
      </c>
      <c r="B1291">
        <v>329.6</v>
      </c>
    </row>
    <row r="1292" spans="1:2" x14ac:dyDescent="0.35">
      <c r="A1292" s="2">
        <v>31138</v>
      </c>
      <c r="B1292">
        <v>318.39999999999998</v>
      </c>
    </row>
    <row r="1293" spans="1:2" x14ac:dyDescent="0.35">
      <c r="A1293" s="2">
        <v>31139</v>
      </c>
      <c r="B1293">
        <v>322</v>
      </c>
    </row>
    <row r="1294" spans="1:2" x14ac:dyDescent="0.35">
      <c r="A1294" s="2">
        <v>31140</v>
      </c>
      <c r="B1294">
        <v>316.8</v>
      </c>
    </row>
    <row r="1295" spans="1:2" x14ac:dyDescent="0.35">
      <c r="A1295" s="2">
        <v>31141</v>
      </c>
      <c r="B1295">
        <v>320.10000000000002</v>
      </c>
    </row>
    <row r="1296" spans="1:2" x14ac:dyDescent="0.35">
      <c r="A1296" s="2">
        <v>31145</v>
      </c>
      <c r="B1296">
        <v>325</v>
      </c>
    </row>
    <row r="1297" spans="1:2" x14ac:dyDescent="0.35">
      <c r="A1297" s="2">
        <v>31146</v>
      </c>
      <c r="B1297">
        <v>324.10000000000002</v>
      </c>
    </row>
    <row r="1298" spans="1:2" x14ac:dyDescent="0.35">
      <c r="A1298" s="2">
        <v>31147</v>
      </c>
      <c r="B1298">
        <v>326.2</v>
      </c>
    </row>
    <row r="1299" spans="1:2" x14ac:dyDescent="0.35">
      <c r="A1299" s="2">
        <v>31148</v>
      </c>
      <c r="B1299">
        <v>332.7</v>
      </c>
    </row>
    <row r="1300" spans="1:2" x14ac:dyDescent="0.35">
      <c r="A1300" s="2">
        <v>31149</v>
      </c>
      <c r="B1300">
        <v>328</v>
      </c>
    </row>
    <row r="1301" spans="1:2" x14ac:dyDescent="0.35">
      <c r="A1301" s="2">
        <v>31152</v>
      </c>
      <c r="B1301">
        <v>329.7</v>
      </c>
    </row>
    <row r="1302" spans="1:2" x14ac:dyDescent="0.35">
      <c r="A1302" s="2">
        <v>31153</v>
      </c>
      <c r="B1302">
        <v>327.39999999999998</v>
      </c>
    </row>
    <row r="1303" spans="1:2" x14ac:dyDescent="0.35">
      <c r="A1303" s="2">
        <v>31154</v>
      </c>
      <c r="B1303">
        <v>324.89999999999998</v>
      </c>
    </row>
    <row r="1304" spans="1:2" x14ac:dyDescent="0.35">
      <c r="A1304" s="2">
        <v>31155</v>
      </c>
      <c r="B1304">
        <v>327.9</v>
      </c>
    </row>
    <row r="1305" spans="1:2" x14ac:dyDescent="0.35">
      <c r="A1305" s="2">
        <v>31156</v>
      </c>
      <c r="B1305">
        <v>328.5</v>
      </c>
    </row>
    <row r="1306" spans="1:2" x14ac:dyDescent="0.35">
      <c r="A1306" s="2">
        <v>31159</v>
      </c>
      <c r="B1306">
        <v>327.39999999999998</v>
      </c>
    </row>
    <row r="1307" spans="1:2" x14ac:dyDescent="0.35">
      <c r="A1307" s="2">
        <v>31160</v>
      </c>
      <c r="B1307">
        <v>323</v>
      </c>
    </row>
    <row r="1308" spans="1:2" x14ac:dyDescent="0.35">
      <c r="A1308" s="2">
        <v>31161</v>
      </c>
      <c r="B1308">
        <v>322.8</v>
      </c>
    </row>
    <row r="1309" spans="1:2" x14ac:dyDescent="0.35">
      <c r="A1309" s="2">
        <v>31162</v>
      </c>
      <c r="B1309">
        <v>323.89999999999998</v>
      </c>
    </row>
    <row r="1310" spans="1:2" x14ac:dyDescent="0.35">
      <c r="A1310" s="2">
        <v>31163</v>
      </c>
      <c r="B1310">
        <v>323</v>
      </c>
    </row>
    <row r="1311" spans="1:2" x14ac:dyDescent="0.35">
      <c r="A1311" s="2">
        <v>31166</v>
      </c>
      <c r="B1311">
        <v>327.2</v>
      </c>
    </row>
    <row r="1312" spans="1:2" x14ac:dyDescent="0.35">
      <c r="A1312" s="2">
        <v>31167</v>
      </c>
      <c r="B1312">
        <v>316.5</v>
      </c>
    </row>
    <row r="1313" spans="1:2" x14ac:dyDescent="0.35">
      <c r="A1313" s="2">
        <v>31168</v>
      </c>
      <c r="B1313">
        <v>315.3</v>
      </c>
    </row>
    <row r="1314" spans="1:2" x14ac:dyDescent="0.35">
      <c r="A1314" s="2">
        <v>31169</v>
      </c>
      <c r="B1314">
        <v>316.3</v>
      </c>
    </row>
    <row r="1315" spans="1:2" x14ac:dyDescent="0.35">
      <c r="A1315" s="2">
        <v>31170</v>
      </c>
      <c r="B1315">
        <v>313.3</v>
      </c>
    </row>
    <row r="1316" spans="1:2" x14ac:dyDescent="0.35">
      <c r="A1316" s="2">
        <v>31173</v>
      </c>
      <c r="B1316">
        <v>310.5</v>
      </c>
    </row>
    <row r="1317" spans="1:2" x14ac:dyDescent="0.35">
      <c r="A1317" s="2">
        <v>31174</v>
      </c>
      <c r="B1317">
        <v>316.5</v>
      </c>
    </row>
    <row r="1318" spans="1:2" x14ac:dyDescent="0.35">
      <c r="A1318" s="2">
        <v>31175</v>
      </c>
      <c r="B1318">
        <v>314.2</v>
      </c>
    </row>
    <row r="1319" spans="1:2" x14ac:dyDescent="0.35">
      <c r="A1319" s="2">
        <v>31176</v>
      </c>
      <c r="B1319">
        <v>314.3</v>
      </c>
    </row>
    <row r="1320" spans="1:2" x14ac:dyDescent="0.35">
      <c r="A1320" s="2">
        <v>31177</v>
      </c>
      <c r="B1320">
        <v>317.5</v>
      </c>
    </row>
    <row r="1321" spans="1:2" x14ac:dyDescent="0.35">
      <c r="A1321" s="2">
        <v>31180</v>
      </c>
      <c r="B1321">
        <v>326.3</v>
      </c>
    </row>
    <row r="1322" spans="1:2" x14ac:dyDescent="0.35">
      <c r="A1322" s="2">
        <v>31181</v>
      </c>
      <c r="B1322">
        <v>325.8</v>
      </c>
    </row>
    <row r="1323" spans="1:2" x14ac:dyDescent="0.35">
      <c r="A1323" s="2">
        <v>31182</v>
      </c>
      <c r="B1323">
        <v>323.89999999999998</v>
      </c>
    </row>
    <row r="1324" spans="1:2" x14ac:dyDescent="0.35">
      <c r="A1324" s="2">
        <v>31183</v>
      </c>
      <c r="B1324">
        <v>321.5</v>
      </c>
    </row>
    <row r="1325" spans="1:2" x14ac:dyDescent="0.35">
      <c r="A1325" s="2">
        <v>31184</v>
      </c>
      <c r="B1325">
        <v>321</v>
      </c>
    </row>
    <row r="1326" spans="1:2" x14ac:dyDescent="0.35">
      <c r="A1326" s="2">
        <v>31187</v>
      </c>
      <c r="B1326">
        <v>314</v>
      </c>
    </row>
    <row r="1327" spans="1:2" x14ac:dyDescent="0.35">
      <c r="A1327" s="2">
        <v>31188</v>
      </c>
      <c r="B1327">
        <v>317.89999999999998</v>
      </c>
    </row>
    <row r="1328" spans="1:2" x14ac:dyDescent="0.35">
      <c r="A1328" s="2">
        <v>31189</v>
      </c>
      <c r="B1328">
        <v>316.10000000000002</v>
      </c>
    </row>
    <row r="1329" spans="1:2" x14ac:dyDescent="0.35">
      <c r="A1329" s="2">
        <v>31190</v>
      </c>
      <c r="B1329">
        <v>316.10000000000002</v>
      </c>
    </row>
    <row r="1330" spans="1:2" x14ac:dyDescent="0.35">
      <c r="A1330" s="2">
        <v>31191</v>
      </c>
      <c r="B1330">
        <v>314.8</v>
      </c>
    </row>
    <row r="1331" spans="1:2" x14ac:dyDescent="0.35">
      <c r="A1331" s="2">
        <v>31195</v>
      </c>
      <c r="B1331">
        <v>310.3</v>
      </c>
    </row>
    <row r="1332" spans="1:2" x14ac:dyDescent="0.35">
      <c r="A1332" s="2">
        <v>31196</v>
      </c>
      <c r="B1332">
        <v>315.5</v>
      </c>
    </row>
    <row r="1333" spans="1:2" x14ac:dyDescent="0.35">
      <c r="A1333" s="2">
        <v>31197</v>
      </c>
      <c r="B1333">
        <v>313.2</v>
      </c>
    </row>
    <row r="1334" spans="1:2" x14ac:dyDescent="0.35">
      <c r="A1334" s="2">
        <v>31198</v>
      </c>
      <c r="B1334">
        <v>316.2</v>
      </c>
    </row>
    <row r="1335" spans="1:2" x14ac:dyDescent="0.35">
      <c r="A1335" s="2">
        <v>31201</v>
      </c>
      <c r="B1335">
        <v>317</v>
      </c>
    </row>
    <row r="1336" spans="1:2" x14ac:dyDescent="0.35">
      <c r="A1336" s="2">
        <v>31202</v>
      </c>
      <c r="B1336">
        <v>315.8</v>
      </c>
    </row>
    <row r="1337" spans="1:2" x14ac:dyDescent="0.35">
      <c r="A1337" s="2">
        <v>31203</v>
      </c>
      <c r="B1337">
        <v>315.2</v>
      </c>
    </row>
    <row r="1338" spans="1:2" x14ac:dyDescent="0.35">
      <c r="A1338" s="2">
        <v>31204</v>
      </c>
      <c r="B1338">
        <v>315.7</v>
      </c>
    </row>
    <row r="1339" spans="1:2" x14ac:dyDescent="0.35">
      <c r="A1339" s="2">
        <v>31205</v>
      </c>
      <c r="B1339">
        <v>314.39999999999998</v>
      </c>
    </row>
    <row r="1340" spans="1:2" x14ac:dyDescent="0.35">
      <c r="A1340" s="2">
        <v>31208</v>
      </c>
      <c r="B1340">
        <v>314.10000000000002</v>
      </c>
    </row>
    <row r="1341" spans="1:2" x14ac:dyDescent="0.35">
      <c r="A1341" s="2">
        <v>31209</v>
      </c>
      <c r="B1341">
        <v>313.8</v>
      </c>
    </row>
    <row r="1342" spans="1:2" x14ac:dyDescent="0.35">
      <c r="A1342" s="2">
        <v>31210</v>
      </c>
      <c r="B1342">
        <v>313.60000000000002</v>
      </c>
    </row>
    <row r="1343" spans="1:2" x14ac:dyDescent="0.35">
      <c r="A1343" s="2">
        <v>31211</v>
      </c>
      <c r="B1343">
        <v>314.39999999999998</v>
      </c>
    </row>
    <row r="1344" spans="1:2" x14ac:dyDescent="0.35">
      <c r="A1344" s="2">
        <v>31212</v>
      </c>
      <c r="B1344">
        <v>319.10000000000002</v>
      </c>
    </row>
    <row r="1345" spans="1:2" x14ac:dyDescent="0.35">
      <c r="A1345" s="2">
        <v>31215</v>
      </c>
      <c r="B1345">
        <v>318.89999999999998</v>
      </c>
    </row>
    <row r="1346" spans="1:2" x14ac:dyDescent="0.35">
      <c r="A1346" s="2">
        <v>31216</v>
      </c>
      <c r="B1346">
        <v>327.7</v>
      </c>
    </row>
    <row r="1347" spans="1:2" x14ac:dyDescent="0.35">
      <c r="A1347" s="2">
        <v>31217</v>
      </c>
      <c r="B1347">
        <v>322.3</v>
      </c>
    </row>
    <row r="1348" spans="1:2" x14ac:dyDescent="0.35">
      <c r="A1348" s="2">
        <v>31218</v>
      </c>
      <c r="B1348">
        <v>313.7</v>
      </c>
    </row>
    <row r="1349" spans="1:2" x14ac:dyDescent="0.35">
      <c r="A1349" s="2">
        <v>31219</v>
      </c>
      <c r="B1349">
        <v>314.2</v>
      </c>
    </row>
    <row r="1350" spans="1:2" x14ac:dyDescent="0.35">
      <c r="A1350" s="2">
        <v>31222</v>
      </c>
      <c r="B1350">
        <v>315.60000000000002</v>
      </c>
    </row>
    <row r="1351" spans="1:2" x14ac:dyDescent="0.35">
      <c r="A1351" s="2">
        <v>31223</v>
      </c>
      <c r="B1351">
        <v>316</v>
      </c>
    </row>
    <row r="1352" spans="1:2" x14ac:dyDescent="0.35">
      <c r="A1352" s="2">
        <v>31224</v>
      </c>
      <c r="B1352">
        <v>315.7</v>
      </c>
    </row>
    <row r="1353" spans="1:2" x14ac:dyDescent="0.35">
      <c r="A1353" s="2">
        <v>31225</v>
      </c>
      <c r="B1353">
        <v>319</v>
      </c>
    </row>
    <row r="1354" spans="1:2" x14ac:dyDescent="0.35">
      <c r="A1354" s="2">
        <v>31226</v>
      </c>
      <c r="B1354">
        <v>317.7</v>
      </c>
    </row>
    <row r="1355" spans="1:2" x14ac:dyDescent="0.35">
      <c r="A1355" s="2">
        <v>31229</v>
      </c>
      <c r="B1355">
        <v>310.8</v>
      </c>
    </row>
    <row r="1356" spans="1:2" x14ac:dyDescent="0.35">
      <c r="A1356" s="2">
        <v>31230</v>
      </c>
      <c r="B1356">
        <v>311.39999999999998</v>
      </c>
    </row>
    <row r="1357" spans="1:2" x14ac:dyDescent="0.35">
      <c r="A1357" s="2">
        <v>31231</v>
      </c>
      <c r="B1357">
        <v>311.39999999999998</v>
      </c>
    </row>
    <row r="1358" spans="1:2" x14ac:dyDescent="0.35">
      <c r="A1358" s="2">
        <v>31236</v>
      </c>
      <c r="B1358">
        <v>316.60000000000002</v>
      </c>
    </row>
    <row r="1359" spans="1:2" x14ac:dyDescent="0.35">
      <c r="A1359" s="2">
        <v>31237</v>
      </c>
      <c r="B1359">
        <v>314.5</v>
      </c>
    </row>
    <row r="1360" spans="1:2" x14ac:dyDescent="0.35">
      <c r="A1360" s="2">
        <v>31238</v>
      </c>
      <c r="B1360">
        <v>316.2</v>
      </c>
    </row>
    <row r="1361" spans="1:2" x14ac:dyDescent="0.35">
      <c r="A1361" s="2">
        <v>31239</v>
      </c>
      <c r="B1361">
        <v>315.10000000000002</v>
      </c>
    </row>
    <row r="1362" spans="1:2" x14ac:dyDescent="0.35">
      <c r="A1362" s="2">
        <v>31240</v>
      </c>
      <c r="B1362">
        <v>319.2</v>
      </c>
    </row>
    <row r="1363" spans="1:2" x14ac:dyDescent="0.35">
      <c r="A1363" s="2">
        <v>31243</v>
      </c>
      <c r="B1363">
        <v>318.39999999999998</v>
      </c>
    </row>
    <row r="1364" spans="1:2" x14ac:dyDescent="0.35">
      <c r="A1364" s="2">
        <v>31244</v>
      </c>
      <c r="B1364">
        <v>321</v>
      </c>
    </row>
    <row r="1365" spans="1:2" x14ac:dyDescent="0.35">
      <c r="A1365" s="2">
        <v>31245</v>
      </c>
      <c r="B1365">
        <v>324</v>
      </c>
    </row>
    <row r="1366" spans="1:2" x14ac:dyDescent="0.35">
      <c r="A1366" s="2">
        <v>31246</v>
      </c>
      <c r="B1366">
        <v>318.8</v>
      </c>
    </row>
    <row r="1367" spans="1:2" x14ac:dyDescent="0.35">
      <c r="A1367" s="2">
        <v>31247</v>
      </c>
      <c r="B1367">
        <v>318.8</v>
      </c>
    </row>
    <row r="1368" spans="1:2" x14ac:dyDescent="0.35">
      <c r="A1368" s="2">
        <v>31250</v>
      </c>
      <c r="B1368">
        <v>322.3</v>
      </c>
    </row>
    <row r="1369" spans="1:2" x14ac:dyDescent="0.35">
      <c r="A1369" s="2">
        <v>31251</v>
      </c>
      <c r="B1369">
        <v>318.3</v>
      </c>
    </row>
    <row r="1370" spans="1:2" x14ac:dyDescent="0.35">
      <c r="A1370" s="2">
        <v>31252</v>
      </c>
      <c r="B1370">
        <v>319.3</v>
      </c>
    </row>
    <row r="1371" spans="1:2" x14ac:dyDescent="0.35">
      <c r="A1371" s="2">
        <v>31253</v>
      </c>
      <c r="B1371">
        <v>319.60000000000002</v>
      </c>
    </row>
    <row r="1372" spans="1:2" x14ac:dyDescent="0.35">
      <c r="A1372" s="2">
        <v>31254</v>
      </c>
      <c r="B1372">
        <v>322</v>
      </c>
    </row>
    <row r="1373" spans="1:2" x14ac:dyDescent="0.35">
      <c r="A1373" s="2">
        <v>31257</v>
      </c>
      <c r="B1373">
        <v>324.2</v>
      </c>
    </row>
    <row r="1374" spans="1:2" x14ac:dyDescent="0.35">
      <c r="A1374" s="2">
        <v>31258</v>
      </c>
      <c r="B1374">
        <v>324</v>
      </c>
    </row>
    <row r="1375" spans="1:2" x14ac:dyDescent="0.35">
      <c r="A1375" s="2">
        <v>31259</v>
      </c>
      <c r="B1375">
        <v>327.10000000000002</v>
      </c>
    </row>
    <row r="1376" spans="1:2" x14ac:dyDescent="0.35">
      <c r="A1376" s="2">
        <v>31260</v>
      </c>
      <c r="B1376">
        <v>320</v>
      </c>
    </row>
    <row r="1377" spans="1:2" x14ac:dyDescent="0.35">
      <c r="A1377" s="2">
        <v>31261</v>
      </c>
      <c r="B1377">
        <v>321.7</v>
      </c>
    </row>
    <row r="1378" spans="1:2" x14ac:dyDescent="0.35">
      <c r="A1378" s="2">
        <v>31264</v>
      </c>
      <c r="B1378">
        <v>322.7</v>
      </c>
    </row>
    <row r="1379" spans="1:2" x14ac:dyDescent="0.35">
      <c r="A1379" s="2">
        <v>31265</v>
      </c>
      <c r="B1379">
        <v>320.7</v>
      </c>
    </row>
    <row r="1380" spans="1:2" x14ac:dyDescent="0.35">
      <c r="A1380" s="2">
        <v>31266</v>
      </c>
      <c r="B1380">
        <v>322.5</v>
      </c>
    </row>
    <row r="1381" spans="1:2" x14ac:dyDescent="0.35">
      <c r="A1381" s="2">
        <v>31267</v>
      </c>
      <c r="B1381">
        <v>322</v>
      </c>
    </row>
    <row r="1382" spans="1:2" x14ac:dyDescent="0.35">
      <c r="A1382" s="2">
        <v>31268</v>
      </c>
      <c r="B1382">
        <v>328.5</v>
      </c>
    </row>
    <row r="1383" spans="1:2" x14ac:dyDescent="0.35">
      <c r="A1383" s="2">
        <v>31271</v>
      </c>
      <c r="B1383">
        <v>327.10000000000002</v>
      </c>
    </row>
    <row r="1384" spans="1:2" x14ac:dyDescent="0.35">
      <c r="A1384" s="2">
        <v>31272</v>
      </c>
      <c r="B1384">
        <v>326.7</v>
      </c>
    </row>
    <row r="1385" spans="1:2" x14ac:dyDescent="0.35">
      <c r="A1385" s="2">
        <v>31273</v>
      </c>
      <c r="B1385">
        <v>326.8</v>
      </c>
    </row>
    <row r="1386" spans="1:2" x14ac:dyDescent="0.35">
      <c r="A1386" s="2">
        <v>31274</v>
      </c>
      <c r="B1386">
        <v>332.9</v>
      </c>
    </row>
    <row r="1387" spans="1:2" x14ac:dyDescent="0.35">
      <c r="A1387" s="2">
        <v>31275</v>
      </c>
      <c r="B1387">
        <v>337.9</v>
      </c>
    </row>
    <row r="1388" spans="1:2" x14ac:dyDescent="0.35">
      <c r="A1388" s="2">
        <v>31278</v>
      </c>
      <c r="B1388">
        <v>338.1</v>
      </c>
    </row>
    <row r="1389" spans="1:2" x14ac:dyDescent="0.35">
      <c r="A1389" s="2">
        <v>31279</v>
      </c>
      <c r="B1389">
        <v>335.6</v>
      </c>
    </row>
    <row r="1390" spans="1:2" x14ac:dyDescent="0.35">
      <c r="A1390" s="2">
        <v>31280</v>
      </c>
      <c r="B1390">
        <v>338.9</v>
      </c>
    </row>
    <row r="1391" spans="1:2" x14ac:dyDescent="0.35">
      <c r="A1391" s="2">
        <v>31281</v>
      </c>
      <c r="B1391">
        <v>333.8</v>
      </c>
    </row>
    <row r="1392" spans="1:2" x14ac:dyDescent="0.35">
      <c r="A1392" s="2">
        <v>31282</v>
      </c>
      <c r="B1392">
        <v>335.7</v>
      </c>
    </row>
    <row r="1393" spans="1:2" x14ac:dyDescent="0.35">
      <c r="A1393" s="2">
        <v>31285</v>
      </c>
      <c r="B1393">
        <v>335.9</v>
      </c>
    </row>
    <row r="1394" spans="1:2" x14ac:dyDescent="0.35">
      <c r="A1394" s="2">
        <v>31286</v>
      </c>
      <c r="B1394">
        <v>337.1</v>
      </c>
    </row>
    <row r="1395" spans="1:2" x14ac:dyDescent="0.35">
      <c r="A1395" s="2">
        <v>31287</v>
      </c>
      <c r="B1395">
        <v>340.4</v>
      </c>
    </row>
    <row r="1396" spans="1:2" x14ac:dyDescent="0.35">
      <c r="A1396" s="2">
        <v>31288</v>
      </c>
      <c r="B1396">
        <v>337.2</v>
      </c>
    </row>
    <row r="1397" spans="1:2" x14ac:dyDescent="0.35">
      <c r="A1397" s="2">
        <v>31289</v>
      </c>
      <c r="B1397">
        <v>335.4</v>
      </c>
    </row>
    <row r="1398" spans="1:2" x14ac:dyDescent="0.35">
      <c r="A1398" s="2">
        <v>31293</v>
      </c>
      <c r="B1398">
        <v>326.60000000000002</v>
      </c>
    </row>
    <row r="1399" spans="1:2" x14ac:dyDescent="0.35">
      <c r="A1399" s="2">
        <v>31294</v>
      </c>
      <c r="B1399">
        <v>326.7</v>
      </c>
    </row>
    <row r="1400" spans="1:2" x14ac:dyDescent="0.35">
      <c r="A1400" s="2">
        <v>31295</v>
      </c>
      <c r="B1400">
        <v>321.89999999999998</v>
      </c>
    </row>
    <row r="1401" spans="1:2" x14ac:dyDescent="0.35">
      <c r="A1401" s="2">
        <v>31296</v>
      </c>
      <c r="B1401">
        <v>322.2</v>
      </c>
    </row>
    <row r="1402" spans="1:2" x14ac:dyDescent="0.35">
      <c r="A1402" s="2">
        <v>31299</v>
      </c>
      <c r="B1402">
        <v>320.8</v>
      </c>
    </row>
    <row r="1403" spans="1:2" x14ac:dyDescent="0.35">
      <c r="A1403" s="2">
        <v>31300</v>
      </c>
      <c r="B1403">
        <v>323.2</v>
      </c>
    </row>
    <row r="1404" spans="1:2" x14ac:dyDescent="0.35">
      <c r="A1404" s="2">
        <v>31301</v>
      </c>
      <c r="B1404">
        <v>322.39999999999998</v>
      </c>
    </row>
    <row r="1405" spans="1:2" x14ac:dyDescent="0.35">
      <c r="A1405" s="2">
        <v>31302</v>
      </c>
      <c r="B1405">
        <v>322</v>
      </c>
    </row>
    <row r="1406" spans="1:2" x14ac:dyDescent="0.35">
      <c r="A1406" s="2">
        <v>31303</v>
      </c>
      <c r="B1406">
        <v>319.8</v>
      </c>
    </row>
    <row r="1407" spans="1:2" x14ac:dyDescent="0.35">
      <c r="A1407" s="2">
        <v>31306</v>
      </c>
      <c r="B1407">
        <v>320.3</v>
      </c>
    </row>
    <row r="1408" spans="1:2" x14ac:dyDescent="0.35">
      <c r="A1408" s="2">
        <v>31307</v>
      </c>
      <c r="B1408">
        <v>317.39999999999998</v>
      </c>
    </row>
    <row r="1409" spans="1:2" x14ac:dyDescent="0.35">
      <c r="A1409" s="2">
        <v>31308</v>
      </c>
      <c r="B1409">
        <v>315.7</v>
      </c>
    </row>
    <row r="1410" spans="1:2" x14ac:dyDescent="0.35">
      <c r="A1410" s="2">
        <v>31309</v>
      </c>
      <c r="B1410">
        <v>320.39999999999998</v>
      </c>
    </row>
    <row r="1411" spans="1:2" x14ac:dyDescent="0.35">
      <c r="A1411" s="2">
        <v>31310</v>
      </c>
      <c r="B1411">
        <v>319.60000000000002</v>
      </c>
    </row>
    <row r="1412" spans="1:2" x14ac:dyDescent="0.35">
      <c r="A1412" s="2">
        <v>31313</v>
      </c>
      <c r="B1412">
        <v>329.4</v>
      </c>
    </row>
    <row r="1413" spans="1:2" x14ac:dyDescent="0.35">
      <c r="A1413" s="2">
        <v>31314</v>
      </c>
      <c r="B1413">
        <v>330.5</v>
      </c>
    </row>
    <row r="1414" spans="1:2" x14ac:dyDescent="0.35">
      <c r="A1414" s="2">
        <v>31315</v>
      </c>
      <c r="B1414">
        <v>330</v>
      </c>
    </row>
    <row r="1415" spans="1:2" x14ac:dyDescent="0.35">
      <c r="A1415" s="2">
        <v>31316</v>
      </c>
      <c r="B1415">
        <v>327.9</v>
      </c>
    </row>
    <row r="1416" spans="1:2" x14ac:dyDescent="0.35">
      <c r="A1416" s="2">
        <v>31317</v>
      </c>
      <c r="B1416">
        <v>328.4</v>
      </c>
    </row>
    <row r="1417" spans="1:2" x14ac:dyDescent="0.35">
      <c r="A1417" s="2">
        <v>31320</v>
      </c>
      <c r="B1417">
        <v>322.8</v>
      </c>
    </row>
    <row r="1418" spans="1:2" x14ac:dyDescent="0.35">
      <c r="A1418" s="2">
        <v>31321</v>
      </c>
      <c r="B1418">
        <v>323</v>
      </c>
    </row>
    <row r="1419" spans="1:2" x14ac:dyDescent="0.35">
      <c r="A1419" s="2">
        <v>31322</v>
      </c>
      <c r="B1419">
        <v>324.2</v>
      </c>
    </row>
    <row r="1420" spans="1:2" x14ac:dyDescent="0.35">
      <c r="A1420" s="2">
        <v>31323</v>
      </c>
      <c r="B1420">
        <v>329.9</v>
      </c>
    </row>
    <row r="1421" spans="1:2" x14ac:dyDescent="0.35">
      <c r="A1421" s="2">
        <v>31324</v>
      </c>
      <c r="B1421">
        <v>328.2</v>
      </c>
    </row>
    <row r="1422" spans="1:2" x14ac:dyDescent="0.35">
      <c r="A1422" s="2">
        <v>31327</v>
      </c>
      <c r="B1422">
        <v>326.60000000000002</v>
      </c>
    </row>
    <row r="1423" spans="1:2" x14ac:dyDescent="0.35">
      <c r="A1423" s="2">
        <v>31328</v>
      </c>
      <c r="B1423">
        <v>324.8</v>
      </c>
    </row>
    <row r="1424" spans="1:2" x14ac:dyDescent="0.35">
      <c r="A1424" s="2">
        <v>31329</v>
      </c>
      <c r="B1424">
        <v>325.39999999999998</v>
      </c>
    </row>
    <row r="1425" spans="1:2" x14ac:dyDescent="0.35">
      <c r="A1425" s="2">
        <v>31330</v>
      </c>
      <c r="B1425">
        <v>325.60000000000002</v>
      </c>
    </row>
    <row r="1426" spans="1:2" x14ac:dyDescent="0.35">
      <c r="A1426" s="2">
        <v>31331</v>
      </c>
      <c r="B1426">
        <v>327.2</v>
      </c>
    </row>
    <row r="1427" spans="1:2" x14ac:dyDescent="0.35">
      <c r="A1427" s="2">
        <v>31334</v>
      </c>
      <c r="B1427">
        <v>326.39999999999998</v>
      </c>
    </row>
    <row r="1428" spans="1:2" x14ac:dyDescent="0.35">
      <c r="A1428" s="2">
        <v>31335</v>
      </c>
      <c r="B1428">
        <v>325.8</v>
      </c>
    </row>
    <row r="1429" spans="1:2" x14ac:dyDescent="0.35">
      <c r="A1429" s="2">
        <v>31336</v>
      </c>
      <c r="B1429">
        <v>323.8</v>
      </c>
    </row>
    <row r="1430" spans="1:2" x14ac:dyDescent="0.35">
      <c r="A1430" s="2">
        <v>31337</v>
      </c>
      <c r="B1430">
        <v>325.60000000000002</v>
      </c>
    </row>
    <row r="1431" spans="1:2" x14ac:dyDescent="0.35">
      <c r="A1431" s="2">
        <v>31338</v>
      </c>
      <c r="B1431">
        <v>326.8</v>
      </c>
    </row>
    <row r="1432" spans="1:2" x14ac:dyDescent="0.35">
      <c r="A1432" s="2">
        <v>31341</v>
      </c>
      <c r="B1432">
        <v>326.5</v>
      </c>
    </row>
    <row r="1433" spans="1:2" x14ac:dyDescent="0.35">
      <c r="A1433" s="2">
        <v>31342</v>
      </c>
      <c r="B1433">
        <v>327.2</v>
      </c>
    </row>
    <row r="1434" spans="1:2" x14ac:dyDescent="0.35">
      <c r="A1434" s="2">
        <v>31343</v>
      </c>
      <c r="B1434">
        <v>326.3</v>
      </c>
    </row>
    <row r="1435" spans="1:2" x14ac:dyDescent="0.35">
      <c r="A1435" s="2">
        <v>31344</v>
      </c>
      <c r="B1435">
        <v>325.7</v>
      </c>
    </row>
    <row r="1436" spans="1:2" x14ac:dyDescent="0.35">
      <c r="A1436" s="2">
        <v>31345</v>
      </c>
      <c r="B1436">
        <v>326.89999999999998</v>
      </c>
    </row>
    <row r="1437" spans="1:2" x14ac:dyDescent="0.35">
      <c r="A1437" s="2">
        <v>31348</v>
      </c>
      <c r="B1437">
        <v>326.60000000000002</v>
      </c>
    </row>
    <row r="1438" spans="1:2" x14ac:dyDescent="0.35">
      <c r="A1438" s="2">
        <v>31349</v>
      </c>
      <c r="B1438">
        <v>327</v>
      </c>
    </row>
    <row r="1439" spans="1:2" x14ac:dyDescent="0.35">
      <c r="A1439" s="2">
        <v>31350</v>
      </c>
      <c r="B1439">
        <v>327.8</v>
      </c>
    </row>
    <row r="1440" spans="1:2" x14ac:dyDescent="0.35">
      <c r="A1440" s="2">
        <v>31351</v>
      </c>
      <c r="B1440">
        <v>326.7</v>
      </c>
    </row>
    <row r="1441" spans="1:2" x14ac:dyDescent="0.35">
      <c r="A1441" s="2">
        <v>31352</v>
      </c>
      <c r="B1441">
        <v>328.1</v>
      </c>
    </row>
    <row r="1442" spans="1:2" x14ac:dyDescent="0.35">
      <c r="A1442" s="2">
        <v>31355</v>
      </c>
      <c r="B1442">
        <v>327.10000000000002</v>
      </c>
    </row>
    <row r="1443" spans="1:2" x14ac:dyDescent="0.35">
      <c r="A1443" s="2">
        <v>31356</v>
      </c>
      <c r="B1443">
        <v>326.2</v>
      </c>
    </row>
    <row r="1444" spans="1:2" x14ac:dyDescent="0.35">
      <c r="A1444" s="2">
        <v>31357</v>
      </c>
      <c r="B1444">
        <v>325.5</v>
      </c>
    </row>
    <row r="1445" spans="1:2" x14ac:dyDescent="0.35">
      <c r="A1445" s="2">
        <v>31358</v>
      </c>
      <c r="B1445">
        <v>323.10000000000002</v>
      </c>
    </row>
    <row r="1446" spans="1:2" x14ac:dyDescent="0.35">
      <c r="A1446" s="2">
        <v>31359</v>
      </c>
      <c r="B1446">
        <v>325.60000000000002</v>
      </c>
    </row>
    <row r="1447" spans="1:2" x14ac:dyDescent="0.35">
      <c r="A1447" s="2">
        <v>31362</v>
      </c>
      <c r="B1447">
        <v>324.5</v>
      </c>
    </row>
    <row r="1448" spans="1:2" x14ac:dyDescent="0.35">
      <c r="A1448" s="2">
        <v>31363</v>
      </c>
      <c r="B1448">
        <v>325.8</v>
      </c>
    </row>
    <row r="1449" spans="1:2" x14ac:dyDescent="0.35">
      <c r="A1449" s="2">
        <v>31364</v>
      </c>
      <c r="B1449">
        <v>326.2</v>
      </c>
    </row>
    <row r="1450" spans="1:2" x14ac:dyDescent="0.35">
      <c r="A1450" s="2">
        <v>31365</v>
      </c>
      <c r="B1450">
        <v>325.8</v>
      </c>
    </row>
    <row r="1451" spans="1:2" x14ac:dyDescent="0.35">
      <c r="A1451" s="2">
        <v>31366</v>
      </c>
      <c r="B1451">
        <v>324.7</v>
      </c>
    </row>
    <row r="1452" spans="1:2" x14ac:dyDescent="0.35">
      <c r="A1452" s="2">
        <v>31369</v>
      </c>
      <c r="B1452">
        <v>324.7</v>
      </c>
    </row>
    <row r="1453" spans="1:2" x14ac:dyDescent="0.35">
      <c r="A1453" s="2">
        <v>31370</v>
      </c>
      <c r="B1453">
        <v>324.7</v>
      </c>
    </row>
    <row r="1454" spans="1:2" x14ac:dyDescent="0.35">
      <c r="A1454" s="2">
        <v>31371</v>
      </c>
      <c r="B1454">
        <v>326.8</v>
      </c>
    </row>
    <row r="1455" spans="1:2" x14ac:dyDescent="0.35">
      <c r="A1455" s="2">
        <v>31372</v>
      </c>
      <c r="B1455">
        <v>327.39999999999998</v>
      </c>
    </row>
    <row r="1456" spans="1:2" x14ac:dyDescent="0.35">
      <c r="A1456" s="2">
        <v>31373</v>
      </c>
      <c r="B1456">
        <v>327.39999999999998</v>
      </c>
    </row>
    <row r="1457" spans="1:2" x14ac:dyDescent="0.35">
      <c r="A1457" s="2">
        <v>31376</v>
      </c>
      <c r="B1457">
        <v>332.7</v>
      </c>
    </row>
    <row r="1458" spans="1:2" x14ac:dyDescent="0.35">
      <c r="A1458" s="2">
        <v>31377</v>
      </c>
      <c r="B1458">
        <v>331.2</v>
      </c>
    </row>
    <row r="1459" spans="1:2" x14ac:dyDescent="0.35">
      <c r="A1459" s="2">
        <v>31378</v>
      </c>
      <c r="B1459">
        <v>325.7</v>
      </c>
    </row>
    <row r="1460" spans="1:2" x14ac:dyDescent="0.35">
      <c r="A1460" s="2">
        <v>31380</v>
      </c>
      <c r="B1460">
        <v>322.89999999999998</v>
      </c>
    </row>
    <row r="1461" spans="1:2" x14ac:dyDescent="0.35">
      <c r="A1461" s="2">
        <v>31383</v>
      </c>
      <c r="B1461">
        <v>322.3</v>
      </c>
    </row>
    <row r="1462" spans="1:2" x14ac:dyDescent="0.35">
      <c r="A1462" s="2">
        <v>31384</v>
      </c>
      <c r="B1462">
        <v>322.5</v>
      </c>
    </row>
    <row r="1463" spans="1:2" x14ac:dyDescent="0.35">
      <c r="A1463" s="2">
        <v>31385</v>
      </c>
      <c r="B1463">
        <v>321.7</v>
      </c>
    </row>
    <row r="1464" spans="1:2" x14ac:dyDescent="0.35">
      <c r="A1464" s="2">
        <v>31386</v>
      </c>
      <c r="B1464">
        <v>322.89999999999998</v>
      </c>
    </row>
    <row r="1465" spans="1:2" x14ac:dyDescent="0.35">
      <c r="A1465" s="2">
        <v>31387</v>
      </c>
      <c r="B1465">
        <v>322.3</v>
      </c>
    </row>
    <row r="1466" spans="1:2" x14ac:dyDescent="0.35">
      <c r="A1466" s="2">
        <v>31390</v>
      </c>
      <c r="B1466">
        <v>316.2</v>
      </c>
    </row>
    <row r="1467" spans="1:2" x14ac:dyDescent="0.35">
      <c r="A1467" s="2">
        <v>31391</v>
      </c>
      <c r="B1467">
        <v>317.7</v>
      </c>
    </row>
    <row r="1468" spans="1:2" x14ac:dyDescent="0.35">
      <c r="A1468" s="2">
        <v>31392</v>
      </c>
      <c r="B1468">
        <v>316.8</v>
      </c>
    </row>
    <row r="1469" spans="1:2" x14ac:dyDescent="0.35">
      <c r="A1469" s="2">
        <v>31393</v>
      </c>
      <c r="B1469">
        <v>317.10000000000002</v>
      </c>
    </row>
    <row r="1470" spans="1:2" x14ac:dyDescent="0.35">
      <c r="A1470" s="2">
        <v>31394</v>
      </c>
      <c r="B1470">
        <v>319</v>
      </c>
    </row>
    <row r="1471" spans="1:2" x14ac:dyDescent="0.35">
      <c r="A1471" s="2">
        <v>31397</v>
      </c>
      <c r="B1471">
        <v>321.60000000000002</v>
      </c>
    </row>
    <row r="1472" spans="1:2" x14ac:dyDescent="0.35">
      <c r="A1472" s="2">
        <v>31398</v>
      </c>
      <c r="B1472">
        <v>320.89999999999998</v>
      </c>
    </row>
    <row r="1473" spans="1:2" x14ac:dyDescent="0.35">
      <c r="A1473" s="2">
        <v>31399</v>
      </c>
      <c r="B1473">
        <v>324.39999999999998</v>
      </c>
    </row>
    <row r="1474" spans="1:2" x14ac:dyDescent="0.35">
      <c r="A1474" s="2">
        <v>31400</v>
      </c>
      <c r="B1474">
        <v>324.3</v>
      </c>
    </row>
    <row r="1475" spans="1:2" x14ac:dyDescent="0.35">
      <c r="A1475" s="2">
        <v>31401</v>
      </c>
      <c r="B1475">
        <v>325.89999999999998</v>
      </c>
    </row>
    <row r="1476" spans="1:2" x14ac:dyDescent="0.35">
      <c r="A1476" s="2">
        <v>31404</v>
      </c>
      <c r="B1476">
        <v>325.60000000000002</v>
      </c>
    </row>
    <row r="1477" spans="1:2" x14ac:dyDescent="0.35">
      <c r="A1477" s="2">
        <v>31405</v>
      </c>
      <c r="B1477">
        <v>325.60000000000002</v>
      </c>
    </row>
    <row r="1478" spans="1:2" x14ac:dyDescent="0.35">
      <c r="A1478" s="2">
        <v>31407</v>
      </c>
      <c r="B1478">
        <v>325.3</v>
      </c>
    </row>
    <row r="1479" spans="1:2" x14ac:dyDescent="0.35">
      <c r="A1479" s="2">
        <v>31408</v>
      </c>
      <c r="B1479">
        <v>326.7</v>
      </c>
    </row>
    <row r="1480" spans="1:2" x14ac:dyDescent="0.35">
      <c r="A1480" s="2">
        <v>31411</v>
      </c>
      <c r="B1480">
        <v>330.6</v>
      </c>
    </row>
    <row r="1481" spans="1:2" x14ac:dyDescent="0.35">
      <c r="A1481" s="2">
        <v>31412</v>
      </c>
      <c r="B1481">
        <v>331.1</v>
      </c>
    </row>
    <row r="1482" spans="1:2" x14ac:dyDescent="0.35">
      <c r="A1482" s="2">
        <v>31414</v>
      </c>
      <c r="B1482">
        <v>328.9</v>
      </c>
    </row>
    <row r="1483" spans="1:2" x14ac:dyDescent="0.35">
      <c r="A1483" s="2">
        <v>31415</v>
      </c>
      <c r="B1483">
        <v>330</v>
      </c>
    </row>
    <row r="1484" spans="1:2" x14ac:dyDescent="0.35">
      <c r="A1484" s="2">
        <v>31418</v>
      </c>
      <c r="B1484">
        <v>330.7</v>
      </c>
    </row>
    <row r="1485" spans="1:2" x14ac:dyDescent="0.35">
      <c r="A1485" s="2">
        <v>31419</v>
      </c>
      <c r="B1485">
        <v>332.8</v>
      </c>
    </row>
    <row r="1486" spans="1:2" x14ac:dyDescent="0.35">
      <c r="A1486" s="2">
        <v>31420</v>
      </c>
      <c r="B1486">
        <v>336.1</v>
      </c>
    </row>
    <row r="1487" spans="1:2" x14ac:dyDescent="0.35">
      <c r="A1487" s="2">
        <v>31421</v>
      </c>
      <c r="B1487">
        <v>339.9</v>
      </c>
    </row>
    <row r="1488" spans="1:2" x14ac:dyDescent="0.35">
      <c r="A1488" s="2">
        <v>31422</v>
      </c>
      <c r="B1488">
        <v>343.3</v>
      </c>
    </row>
    <row r="1489" spans="1:2" x14ac:dyDescent="0.35">
      <c r="A1489" s="2">
        <v>31425</v>
      </c>
      <c r="B1489">
        <v>341.5</v>
      </c>
    </row>
    <row r="1490" spans="1:2" x14ac:dyDescent="0.35">
      <c r="A1490" s="2">
        <v>31426</v>
      </c>
      <c r="B1490">
        <v>341</v>
      </c>
    </row>
    <row r="1491" spans="1:2" x14ac:dyDescent="0.35">
      <c r="A1491" s="2">
        <v>31427</v>
      </c>
      <c r="B1491">
        <v>350.7</v>
      </c>
    </row>
    <row r="1492" spans="1:2" x14ac:dyDescent="0.35">
      <c r="A1492" s="2">
        <v>31428</v>
      </c>
      <c r="B1492">
        <v>357.6</v>
      </c>
    </row>
    <row r="1493" spans="1:2" x14ac:dyDescent="0.35">
      <c r="A1493" s="2">
        <v>31429</v>
      </c>
      <c r="B1493">
        <v>358</v>
      </c>
    </row>
    <row r="1494" spans="1:2" x14ac:dyDescent="0.35">
      <c r="A1494" s="2">
        <v>31432</v>
      </c>
      <c r="B1494">
        <v>355.1</v>
      </c>
    </row>
    <row r="1495" spans="1:2" x14ac:dyDescent="0.35">
      <c r="A1495" s="2">
        <v>31433</v>
      </c>
      <c r="B1495">
        <v>352.8</v>
      </c>
    </row>
    <row r="1496" spans="1:2" x14ac:dyDescent="0.35">
      <c r="A1496" s="2">
        <v>31434</v>
      </c>
      <c r="B1496">
        <v>351.5</v>
      </c>
    </row>
    <row r="1497" spans="1:2" x14ac:dyDescent="0.35">
      <c r="A1497" s="2">
        <v>31435</v>
      </c>
      <c r="B1497">
        <v>351.9</v>
      </c>
    </row>
    <row r="1498" spans="1:2" x14ac:dyDescent="0.35">
      <c r="A1498" s="2">
        <v>31436</v>
      </c>
      <c r="B1498">
        <v>358.4</v>
      </c>
    </row>
    <row r="1499" spans="1:2" x14ac:dyDescent="0.35">
      <c r="A1499" s="2">
        <v>31439</v>
      </c>
      <c r="B1499">
        <v>354.3</v>
      </c>
    </row>
    <row r="1500" spans="1:2" x14ac:dyDescent="0.35">
      <c r="A1500" s="2">
        <v>31440</v>
      </c>
      <c r="B1500">
        <v>353.7</v>
      </c>
    </row>
    <row r="1501" spans="1:2" x14ac:dyDescent="0.35">
      <c r="A1501" s="2">
        <v>31441</v>
      </c>
      <c r="B1501">
        <v>356.3</v>
      </c>
    </row>
    <row r="1502" spans="1:2" x14ac:dyDescent="0.35">
      <c r="A1502" s="2">
        <v>31442</v>
      </c>
      <c r="B1502">
        <v>355.2</v>
      </c>
    </row>
    <row r="1503" spans="1:2" x14ac:dyDescent="0.35">
      <c r="A1503" s="2">
        <v>31443</v>
      </c>
      <c r="B1503">
        <v>348.8</v>
      </c>
    </row>
    <row r="1504" spans="1:2" x14ac:dyDescent="0.35">
      <c r="A1504" s="2">
        <v>31446</v>
      </c>
      <c r="B1504">
        <v>343.7</v>
      </c>
    </row>
    <row r="1505" spans="1:2" x14ac:dyDescent="0.35">
      <c r="A1505" s="2">
        <v>31447</v>
      </c>
      <c r="B1505">
        <v>334.1</v>
      </c>
    </row>
    <row r="1506" spans="1:2" x14ac:dyDescent="0.35">
      <c r="A1506" s="2">
        <v>31448</v>
      </c>
      <c r="B1506">
        <v>336</v>
      </c>
    </row>
    <row r="1507" spans="1:2" x14ac:dyDescent="0.35">
      <c r="A1507" s="2">
        <v>31449</v>
      </c>
      <c r="B1507">
        <v>337.4</v>
      </c>
    </row>
    <row r="1508" spans="1:2" x14ac:dyDescent="0.35">
      <c r="A1508" s="2">
        <v>31450</v>
      </c>
      <c r="B1508">
        <v>339.5</v>
      </c>
    </row>
    <row r="1509" spans="1:2" x14ac:dyDescent="0.35">
      <c r="A1509" s="2">
        <v>31453</v>
      </c>
      <c r="B1509">
        <v>337.8</v>
      </c>
    </row>
    <row r="1510" spans="1:2" x14ac:dyDescent="0.35">
      <c r="A1510" s="2">
        <v>31454</v>
      </c>
      <c r="B1510">
        <v>338.8</v>
      </c>
    </row>
    <row r="1511" spans="1:2" x14ac:dyDescent="0.35">
      <c r="A1511" s="2">
        <v>31455</v>
      </c>
      <c r="B1511">
        <v>338</v>
      </c>
    </row>
    <row r="1512" spans="1:2" x14ac:dyDescent="0.35">
      <c r="A1512" s="2">
        <v>31456</v>
      </c>
      <c r="B1512">
        <v>332.8</v>
      </c>
    </row>
    <row r="1513" spans="1:2" x14ac:dyDescent="0.35">
      <c r="A1513" s="2">
        <v>31457</v>
      </c>
      <c r="B1513">
        <v>333.7</v>
      </c>
    </row>
    <row r="1514" spans="1:2" x14ac:dyDescent="0.35">
      <c r="A1514" s="2">
        <v>31461</v>
      </c>
      <c r="B1514">
        <v>337.2</v>
      </c>
    </row>
    <row r="1515" spans="1:2" x14ac:dyDescent="0.35">
      <c r="A1515" s="2">
        <v>31462</v>
      </c>
      <c r="B1515">
        <v>336.7</v>
      </c>
    </row>
    <row r="1516" spans="1:2" x14ac:dyDescent="0.35">
      <c r="A1516" s="2">
        <v>31463</v>
      </c>
      <c r="B1516">
        <v>339.1</v>
      </c>
    </row>
    <row r="1517" spans="1:2" x14ac:dyDescent="0.35">
      <c r="A1517" s="2">
        <v>31464</v>
      </c>
      <c r="B1517">
        <v>341</v>
      </c>
    </row>
    <row r="1518" spans="1:2" x14ac:dyDescent="0.35">
      <c r="A1518" s="2">
        <v>31467</v>
      </c>
      <c r="B1518">
        <v>348.7</v>
      </c>
    </row>
    <row r="1519" spans="1:2" x14ac:dyDescent="0.35">
      <c r="A1519" s="2">
        <v>31468</v>
      </c>
      <c r="B1519">
        <v>347.7</v>
      </c>
    </row>
    <row r="1520" spans="1:2" x14ac:dyDescent="0.35">
      <c r="A1520" s="2">
        <v>31469</v>
      </c>
      <c r="B1520">
        <v>336.4</v>
      </c>
    </row>
    <row r="1521" spans="1:2" x14ac:dyDescent="0.35">
      <c r="A1521" s="2">
        <v>31470</v>
      </c>
      <c r="B1521">
        <v>339.2</v>
      </c>
    </row>
    <row r="1522" spans="1:2" x14ac:dyDescent="0.35">
      <c r="A1522" s="2">
        <v>31471</v>
      </c>
      <c r="B1522">
        <v>341</v>
      </c>
    </row>
    <row r="1523" spans="1:2" x14ac:dyDescent="0.35">
      <c r="A1523" s="2">
        <v>31474</v>
      </c>
      <c r="B1523">
        <v>340.5</v>
      </c>
    </row>
    <row r="1524" spans="1:2" x14ac:dyDescent="0.35">
      <c r="A1524" s="2">
        <v>31475</v>
      </c>
      <c r="B1524">
        <v>346</v>
      </c>
    </row>
    <row r="1525" spans="1:2" x14ac:dyDescent="0.35">
      <c r="A1525" s="2">
        <v>31476</v>
      </c>
      <c r="B1525">
        <v>344.5</v>
      </c>
    </row>
    <row r="1526" spans="1:2" x14ac:dyDescent="0.35">
      <c r="A1526" s="2">
        <v>31477</v>
      </c>
      <c r="B1526">
        <v>344.3</v>
      </c>
    </row>
    <row r="1527" spans="1:2" x14ac:dyDescent="0.35">
      <c r="A1527" s="2">
        <v>31478</v>
      </c>
      <c r="B1527">
        <v>345.7</v>
      </c>
    </row>
    <row r="1528" spans="1:2" x14ac:dyDescent="0.35">
      <c r="A1528" s="2">
        <v>31481</v>
      </c>
      <c r="B1528">
        <v>343.3</v>
      </c>
    </row>
    <row r="1529" spans="1:2" x14ac:dyDescent="0.35">
      <c r="A1529" s="2">
        <v>31482</v>
      </c>
      <c r="B1529">
        <v>344.9</v>
      </c>
    </row>
    <row r="1530" spans="1:2" x14ac:dyDescent="0.35">
      <c r="A1530" s="2">
        <v>31483</v>
      </c>
      <c r="B1530">
        <v>353</v>
      </c>
    </row>
    <row r="1531" spans="1:2" x14ac:dyDescent="0.35">
      <c r="A1531" s="2">
        <v>31484</v>
      </c>
      <c r="B1531">
        <v>349.2</v>
      </c>
    </row>
    <row r="1532" spans="1:2" x14ac:dyDescent="0.35">
      <c r="A1532" s="2">
        <v>31485</v>
      </c>
      <c r="B1532">
        <v>348.9</v>
      </c>
    </row>
    <row r="1533" spans="1:2" x14ac:dyDescent="0.35">
      <c r="A1533" s="2">
        <v>31488</v>
      </c>
      <c r="B1533">
        <v>350.8</v>
      </c>
    </row>
    <row r="1534" spans="1:2" x14ac:dyDescent="0.35">
      <c r="A1534" s="2">
        <v>31489</v>
      </c>
      <c r="B1534">
        <v>350.3</v>
      </c>
    </row>
    <row r="1535" spans="1:2" x14ac:dyDescent="0.35">
      <c r="A1535" s="2">
        <v>31490</v>
      </c>
      <c r="B1535">
        <v>350.8</v>
      </c>
    </row>
    <row r="1536" spans="1:2" x14ac:dyDescent="0.35">
      <c r="A1536" s="2">
        <v>31491</v>
      </c>
      <c r="B1536">
        <v>352.7</v>
      </c>
    </row>
    <row r="1537" spans="1:2" x14ac:dyDescent="0.35">
      <c r="A1537" s="2">
        <v>31492</v>
      </c>
      <c r="B1537">
        <v>357.4</v>
      </c>
    </row>
    <row r="1538" spans="1:2" x14ac:dyDescent="0.35">
      <c r="A1538" s="2">
        <v>31495</v>
      </c>
      <c r="B1538">
        <v>351.3</v>
      </c>
    </row>
    <row r="1539" spans="1:2" x14ac:dyDescent="0.35">
      <c r="A1539" s="2">
        <v>31496</v>
      </c>
      <c r="B1539">
        <v>344</v>
      </c>
    </row>
    <row r="1540" spans="1:2" x14ac:dyDescent="0.35">
      <c r="A1540" s="2">
        <v>31497</v>
      </c>
      <c r="B1540">
        <v>344.7</v>
      </c>
    </row>
    <row r="1541" spans="1:2" x14ac:dyDescent="0.35">
      <c r="A1541" s="2">
        <v>31498</v>
      </c>
      <c r="B1541">
        <v>343.1</v>
      </c>
    </row>
    <row r="1542" spans="1:2" x14ac:dyDescent="0.35">
      <c r="A1542" s="2">
        <v>31502</v>
      </c>
      <c r="B1542">
        <v>331.1</v>
      </c>
    </row>
    <row r="1543" spans="1:2" x14ac:dyDescent="0.35">
      <c r="A1543" s="2">
        <v>31503</v>
      </c>
      <c r="B1543">
        <v>333.7</v>
      </c>
    </row>
    <row r="1544" spans="1:2" x14ac:dyDescent="0.35">
      <c r="A1544" s="2">
        <v>31504</v>
      </c>
      <c r="B1544">
        <v>336.2</v>
      </c>
    </row>
    <row r="1545" spans="1:2" x14ac:dyDescent="0.35">
      <c r="A1545" s="2">
        <v>31505</v>
      </c>
      <c r="B1545">
        <v>335.2</v>
      </c>
    </row>
    <row r="1546" spans="1:2" x14ac:dyDescent="0.35">
      <c r="A1546" s="2">
        <v>31506</v>
      </c>
      <c r="B1546">
        <v>335.4</v>
      </c>
    </row>
    <row r="1547" spans="1:2" x14ac:dyDescent="0.35">
      <c r="A1547" s="2">
        <v>31509</v>
      </c>
      <c r="B1547">
        <v>339.4</v>
      </c>
    </row>
    <row r="1548" spans="1:2" x14ac:dyDescent="0.35">
      <c r="A1548" s="2">
        <v>31510</v>
      </c>
      <c r="B1548">
        <v>340</v>
      </c>
    </row>
    <row r="1549" spans="1:2" x14ac:dyDescent="0.35">
      <c r="A1549" s="2">
        <v>31511</v>
      </c>
      <c r="B1549">
        <v>339.3</v>
      </c>
    </row>
    <row r="1550" spans="1:2" x14ac:dyDescent="0.35">
      <c r="A1550" s="2">
        <v>31512</v>
      </c>
      <c r="B1550">
        <v>338.9</v>
      </c>
    </row>
    <row r="1551" spans="1:2" x14ac:dyDescent="0.35">
      <c r="A1551" s="2">
        <v>31513</v>
      </c>
      <c r="B1551">
        <v>344.7</v>
      </c>
    </row>
    <row r="1552" spans="1:2" x14ac:dyDescent="0.35">
      <c r="A1552" s="2">
        <v>31516</v>
      </c>
      <c r="B1552">
        <v>341.5</v>
      </c>
    </row>
    <row r="1553" spans="1:2" x14ac:dyDescent="0.35">
      <c r="A1553" s="2">
        <v>31517</v>
      </c>
      <c r="B1553">
        <v>340.8</v>
      </c>
    </row>
    <row r="1554" spans="1:2" x14ac:dyDescent="0.35">
      <c r="A1554" s="2">
        <v>31518</v>
      </c>
      <c r="B1554">
        <v>339.4</v>
      </c>
    </row>
    <row r="1555" spans="1:2" x14ac:dyDescent="0.35">
      <c r="A1555" s="2">
        <v>31519</v>
      </c>
      <c r="B1555">
        <v>339.1</v>
      </c>
    </row>
    <row r="1556" spans="1:2" x14ac:dyDescent="0.35">
      <c r="A1556" s="2">
        <v>31520</v>
      </c>
      <c r="B1556">
        <v>344.4</v>
      </c>
    </row>
    <row r="1557" spans="1:2" x14ac:dyDescent="0.35">
      <c r="A1557" s="2">
        <v>31523</v>
      </c>
      <c r="B1557">
        <v>343.4</v>
      </c>
    </row>
    <row r="1558" spans="1:2" x14ac:dyDescent="0.35">
      <c r="A1558" s="2">
        <v>31524</v>
      </c>
      <c r="B1558">
        <v>346.8</v>
      </c>
    </row>
    <row r="1559" spans="1:2" x14ac:dyDescent="0.35">
      <c r="A1559" s="2">
        <v>31525</v>
      </c>
      <c r="B1559">
        <v>346</v>
      </c>
    </row>
    <row r="1560" spans="1:2" x14ac:dyDescent="0.35">
      <c r="A1560" s="2">
        <v>31526</v>
      </c>
      <c r="B1560">
        <v>345.1</v>
      </c>
    </row>
    <row r="1561" spans="1:2" x14ac:dyDescent="0.35">
      <c r="A1561" s="2">
        <v>31527</v>
      </c>
      <c r="B1561">
        <v>344.2</v>
      </c>
    </row>
    <row r="1562" spans="1:2" x14ac:dyDescent="0.35">
      <c r="A1562" s="2">
        <v>31530</v>
      </c>
      <c r="B1562">
        <v>343.9</v>
      </c>
    </row>
    <row r="1563" spans="1:2" x14ac:dyDescent="0.35">
      <c r="A1563" s="2">
        <v>31531</v>
      </c>
      <c r="B1563">
        <v>346.9</v>
      </c>
    </row>
    <row r="1564" spans="1:2" x14ac:dyDescent="0.35">
      <c r="A1564" s="2">
        <v>31532</v>
      </c>
      <c r="B1564">
        <v>348.1</v>
      </c>
    </row>
    <row r="1565" spans="1:2" x14ac:dyDescent="0.35">
      <c r="A1565" s="2">
        <v>31533</v>
      </c>
      <c r="B1565">
        <v>342.8</v>
      </c>
    </row>
    <row r="1566" spans="1:2" x14ac:dyDescent="0.35">
      <c r="A1566" s="2">
        <v>31534</v>
      </c>
      <c r="B1566">
        <v>344.7</v>
      </c>
    </row>
    <row r="1567" spans="1:2" x14ac:dyDescent="0.35">
      <c r="A1567" s="2">
        <v>31537</v>
      </c>
      <c r="B1567">
        <v>344.2</v>
      </c>
    </row>
    <row r="1568" spans="1:2" x14ac:dyDescent="0.35">
      <c r="A1568" s="2">
        <v>31538</v>
      </c>
      <c r="B1568">
        <v>344</v>
      </c>
    </row>
    <row r="1569" spans="1:2" x14ac:dyDescent="0.35">
      <c r="A1569" s="2">
        <v>31539</v>
      </c>
      <c r="B1569">
        <v>345.8</v>
      </c>
    </row>
    <row r="1570" spans="1:2" x14ac:dyDescent="0.35">
      <c r="A1570" s="2">
        <v>31540</v>
      </c>
      <c r="B1570">
        <v>345.5</v>
      </c>
    </row>
    <row r="1571" spans="1:2" x14ac:dyDescent="0.35">
      <c r="A1571" s="2">
        <v>31541</v>
      </c>
      <c r="B1571">
        <v>345.5</v>
      </c>
    </row>
    <row r="1572" spans="1:2" x14ac:dyDescent="0.35">
      <c r="A1572" s="2">
        <v>31544</v>
      </c>
      <c r="B1572">
        <v>345.5</v>
      </c>
    </row>
    <row r="1573" spans="1:2" x14ac:dyDescent="0.35">
      <c r="A1573" s="2">
        <v>31545</v>
      </c>
      <c r="B1573">
        <v>345.1</v>
      </c>
    </row>
    <row r="1574" spans="1:2" x14ac:dyDescent="0.35">
      <c r="A1574" s="2">
        <v>31546</v>
      </c>
      <c r="B1574">
        <v>343.1</v>
      </c>
    </row>
    <row r="1575" spans="1:2" x14ac:dyDescent="0.35">
      <c r="A1575" s="2">
        <v>31547</v>
      </c>
      <c r="B1575">
        <v>343.4</v>
      </c>
    </row>
    <row r="1576" spans="1:2" x14ac:dyDescent="0.35">
      <c r="A1576" s="2">
        <v>31548</v>
      </c>
      <c r="B1576">
        <v>343.8</v>
      </c>
    </row>
    <row r="1577" spans="1:2" x14ac:dyDescent="0.35">
      <c r="A1577" s="2">
        <v>31551</v>
      </c>
      <c r="B1577">
        <v>340.7</v>
      </c>
    </row>
    <row r="1578" spans="1:2" x14ac:dyDescent="0.35">
      <c r="A1578" s="2">
        <v>31552</v>
      </c>
      <c r="B1578">
        <v>339.8</v>
      </c>
    </row>
    <row r="1579" spans="1:2" x14ac:dyDescent="0.35">
      <c r="A1579" s="2">
        <v>31553</v>
      </c>
      <c r="B1579">
        <v>339.8</v>
      </c>
    </row>
    <row r="1580" spans="1:2" x14ac:dyDescent="0.35">
      <c r="A1580" s="2">
        <v>31554</v>
      </c>
      <c r="B1580">
        <v>342.6</v>
      </c>
    </row>
    <row r="1581" spans="1:2" x14ac:dyDescent="0.35">
      <c r="A1581" s="2">
        <v>31555</v>
      </c>
      <c r="B1581">
        <v>342.4</v>
      </c>
    </row>
    <row r="1582" spans="1:2" x14ac:dyDescent="0.35">
      <c r="A1582" s="2">
        <v>31559</v>
      </c>
      <c r="B1582">
        <v>341.8</v>
      </c>
    </row>
    <row r="1583" spans="1:2" x14ac:dyDescent="0.35">
      <c r="A1583" s="2">
        <v>31560</v>
      </c>
      <c r="B1583">
        <v>342.5</v>
      </c>
    </row>
    <row r="1584" spans="1:2" x14ac:dyDescent="0.35">
      <c r="A1584" s="2">
        <v>31561</v>
      </c>
      <c r="B1584">
        <v>343.6</v>
      </c>
    </row>
    <row r="1585" spans="1:2" x14ac:dyDescent="0.35">
      <c r="A1585" s="2">
        <v>31562</v>
      </c>
      <c r="B1585">
        <v>344.1</v>
      </c>
    </row>
    <row r="1586" spans="1:2" x14ac:dyDescent="0.35">
      <c r="A1586" s="2">
        <v>31565</v>
      </c>
      <c r="B1586">
        <v>342.4</v>
      </c>
    </row>
    <row r="1587" spans="1:2" x14ac:dyDescent="0.35">
      <c r="A1587" s="2">
        <v>31566</v>
      </c>
      <c r="B1587">
        <v>342.3</v>
      </c>
    </row>
    <row r="1588" spans="1:2" x14ac:dyDescent="0.35">
      <c r="A1588" s="2">
        <v>31567</v>
      </c>
      <c r="B1588">
        <v>341.7</v>
      </c>
    </row>
    <row r="1589" spans="1:2" x14ac:dyDescent="0.35">
      <c r="A1589" s="2">
        <v>31568</v>
      </c>
      <c r="B1589">
        <v>341.3</v>
      </c>
    </row>
    <row r="1590" spans="1:2" x14ac:dyDescent="0.35">
      <c r="A1590" s="2">
        <v>31569</v>
      </c>
      <c r="B1590">
        <v>341.5</v>
      </c>
    </row>
    <row r="1591" spans="1:2" x14ac:dyDescent="0.35">
      <c r="A1591" s="2">
        <v>31572</v>
      </c>
      <c r="B1591">
        <v>351.1</v>
      </c>
    </row>
    <row r="1592" spans="1:2" x14ac:dyDescent="0.35">
      <c r="A1592" s="2">
        <v>31573</v>
      </c>
      <c r="B1592">
        <v>348.1</v>
      </c>
    </row>
    <row r="1593" spans="1:2" x14ac:dyDescent="0.35">
      <c r="A1593" s="2">
        <v>31574</v>
      </c>
      <c r="B1593">
        <v>348.6</v>
      </c>
    </row>
    <row r="1594" spans="1:2" x14ac:dyDescent="0.35">
      <c r="A1594" s="2">
        <v>31575</v>
      </c>
      <c r="B1594">
        <v>346.7</v>
      </c>
    </row>
    <row r="1595" spans="1:2" x14ac:dyDescent="0.35">
      <c r="A1595" s="2">
        <v>31576</v>
      </c>
      <c r="B1595">
        <v>345.9</v>
      </c>
    </row>
    <row r="1596" spans="1:2" x14ac:dyDescent="0.35">
      <c r="A1596" s="2">
        <v>31579</v>
      </c>
      <c r="B1596">
        <v>334.8</v>
      </c>
    </row>
    <row r="1597" spans="1:2" x14ac:dyDescent="0.35">
      <c r="A1597" s="2">
        <v>31580</v>
      </c>
      <c r="B1597">
        <v>336.7</v>
      </c>
    </row>
    <row r="1598" spans="1:2" x14ac:dyDescent="0.35">
      <c r="A1598" s="2">
        <v>31581</v>
      </c>
      <c r="B1598">
        <v>337.9</v>
      </c>
    </row>
    <row r="1599" spans="1:2" x14ac:dyDescent="0.35">
      <c r="A1599" s="2">
        <v>31582</v>
      </c>
      <c r="B1599">
        <v>338.5</v>
      </c>
    </row>
    <row r="1600" spans="1:2" x14ac:dyDescent="0.35">
      <c r="A1600" s="2">
        <v>31583</v>
      </c>
      <c r="B1600">
        <v>340.4</v>
      </c>
    </row>
    <row r="1601" spans="1:2" x14ac:dyDescent="0.35">
      <c r="A1601" s="2">
        <v>31586</v>
      </c>
      <c r="B1601">
        <v>341</v>
      </c>
    </row>
    <row r="1602" spans="1:2" x14ac:dyDescent="0.35">
      <c r="A1602" s="2">
        <v>31587</v>
      </c>
      <c r="B1602">
        <v>342.9</v>
      </c>
    </row>
    <row r="1603" spans="1:2" x14ac:dyDescent="0.35">
      <c r="A1603" s="2">
        <v>31588</v>
      </c>
      <c r="B1603">
        <v>345</v>
      </c>
    </row>
    <row r="1604" spans="1:2" x14ac:dyDescent="0.35">
      <c r="A1604" s="2">
        <v>31589</v>
      </c>
      <c r="B1604">
        <v>344.6</v>
      </c>
    </row>
    <row r="1605" spans="1:2" x14ac:dyDescent="0.35">
      <c r="A1605" s="2">
        <v>31590</v>
      </c>
      <c r="B1605">
        <v>346.9</v>
      </c>
    </row>
    <row r="1606" spans="1:2" x14ac:dyDescent="0.35">
      <c r="A1606" s="2">
        <v>31593</v>
      </c>
      <c r="B1606">
        <v>347.7</v>
      </c>
    </row>
    <row r="1607" spans="1:2" x14ac:dyDescent="0.35">
      <c r="A1607" s="2">
        <v>31594</v>
      </c>
      <c r="B1607">
        <v>345.8</v>
      </c>
    </row>
    <row r="1608" spans="1:2" x14ac:dyDescent="0.35">
      <c r="A1608" s="2">
        <v>31595</v>
      </c>
      <c r="B1608">
        <v>344.9</v>
      </c>
    </row>
    <row r="1609" spans="1:2" x14ac:dyDescent="0.35">
      <c r="A1609" s="2">
        <v>31600</v>
      </c>
      <c r="B1609">
        <v>345.9</v>
      </c>
    </row>
    <row r="1610" spans="1:2" x14ac:dyDescent="0.35">
      <c r="A1610" s="2">
        <v>31601</v>
      </c>
      <c r="B1610">
        <v>351.2</v>
      </c>
    </row>
    <row r="1611" spans="1:2" x14ac:dyDescent="0.35">
      <c r="A1611" s="2">
        <v>31602</v>
      </c>
      <c r="B1611">
        <v>349.6</v>
      </c>
    </row>
    <row r="1612" spans="1:2" x14ac:dyDescent="0.35">
      <c r="A1612" s="2">
        <v>31603</v>
      </c>
      <c r="B1612">
        <v>348.6</v>
      </c>
    </row>
    <row r="1613" spans="1:2" x14ac:dyDescent="0.35">
      <c r="A1613" s="2">
        <v>31604</v>
      </c>
      <c r="B1613">
        <v>347.8</v>
      </c>
    </row>
    <row r="1614" spans="1:2" x14ac:dyDescent="0.35">
      <c r="A1614" s="2">
        <v>31607</v>
      </c>
      <c r="B1614">
        <v>346.4</v>
      </c>
    </row>
    <row r="1615" spans="1:2" x14ac:dyDescent="0.35">
      <c r="A1615" s="2">
        <v>31608</v>
      </c>
      <c r="B1615">
        <v>349.1</v>
      </c>
    </row>
    <row r="1616" spans="1:2" x14ac:dyDescent="0.35">
      <c r="A1616" s="2">
        <v>31609</v>
      </c>
      <c r="B1616">
        <v>348.7</v>
      </c>
    </row>
    <row r="1617" spans="1:2" x14ac:dyDescent="0.35">
      <c r="A1617" s="2">
        <v>31610</v>
      </c>
      <c r="B1617">
        <v>348.7</v>
      </c>
    </row>
    <row r="1618" spans="1:2" x14ac:dyDescent="0.35">
      <c r="A1618" s="2">
        <v>31611</v>
      </c>
      <c r="B1618">
        <v>356.5</v>
      </c>
    </row>
    <row r="1619" spans="1:2" x14ac:dyDescent="0.35">
      <c r="A1619" s="2">
        <v>31614</v>
      </c>
      <c r="B1619">
        <v>355.6</v>
      </c>
    </row>
    <row r="1620" spans="1:2" x14ac:dyDescent="0.35">
      <c r="A1620" s="2">
        <v>31615</v>
      </c>
      <c r="B1620">
        <v>353.7</v>
      </c>
    </row>
    <row r="1621" spans="1:2" x14ac:dyDescent="0.35">
      <c r="A1621" s="2">
        <v>31616</v>
      </c>
      <c r="B1621">
        <v>349</v>
      </c>
    </row>
    <row r="1622" spans="1:2" x14ac:dyDescent="0.35">
      <c r="A1622" s="2">
        <v>31617</v>
      </c>
      <c r="B1622">
        <v>349.3</v>
      </c>
    </row>
    <row r="1623" spans="1:2" x14ac:dyDescent="0.35">
      <c r="A1623" s="2">
        <v>31618</v>
      </c>
      <c r="B1623">
        <v>348.2</v>
      </c>
    </row>
    <row r="1624" spans="1:2" x14ac:dyDescent="0.35">
      <c r="A1624" s="2">
        <v>31621</v>
      </c>
      <c r="B1624">
        <v>355.1</v>
      </c>
    </row>
    <row r="1625" spans="1:2" x14ac:dyDescent="0.35">
      <c r="A1625" s="2">
        <v>31622</v>
      </c>
      <c r="B1625">
        <v>352.2</v>
      </c>
    </row>
    <row r="1626" spans="1:2" x14ac:dyDescent="0.35">
      <c r="A1626" s="2">
        <v>31623</v>
      </c>
      <c r="B1626">
        <v>352</v>
      </c>
    </row>
    <row r="1627" spans="1:2" x14ac:dyDescent="0.35">
      <c r="A1627" s="2">
        <v>31624</v>
      </c>
      <c r="B1627">
        <v>362.7</v>
      </c>
    </row>
    <row r="1628" spans="1:2" x14ac:dyDescent="0.35">
      <c r="A1628" s="2">
        <v>31625</v>
      </c>
      <c r="B1628">
        <v>360.8</v>
      </c>
    </row>
    <row r="1629" spans="1:2" x14ac:dyDescent="0.35">
      <c r="A1629" s="2">
        <v>31628</v>
      </c>
      <c r="B1629">
        <v>360.3</v>
      </c>
    </row>
    <row r="1630" spans="1:2" x14ac:dyDescent="0.35">
      <c r="A1630" s="2">
        <v>31629</v>
      </c>
      <c r="B1630">
        <v>359.3</v>
      </c>
    </row>
    <row r="1631" spans="1:2" x14ac:dyDescent="0.35">
      <c r="A1631" s="2">
        <v>31630</v>
      </c>
      <c r="B1631">
        <v>360.8</v>
      </c>
    </row>
    <row r="1632" spans="1:2" x14ac:dyDescent="0.35">
      <c r="A1632" s="2">
        <v>31631</v>
      </c>
      <c r="B1632">
        <v>362.6</v>
      </c>
    </row>
    <row r="1633" spans="1:2" x14ac:dyDescent="0.35">
      <c r="A1633" s="2">
        <v>31632</v>
      </c>
      <c r="B1633">
        <v>375.6</v>
      </c>
    </row>
    <row r="1634" spans="1:2" x14ac:dyDescent="0.35">
      <c r="A1634" s="2">
        <v>31635</v>
      </c>
      <c r="B1634">
        <v>391.4</v>
      </c>
    </row>
    <row r="1635" spans="1:2" x14ac:dyDescent="0.35">
      <c r="A1635" s="2">
        <v>31636</v>
      </c>
      <c r="B1635">
        <v>385.4</v>
      </c>
    </row>
    <row r="1636" spans="1:2" x14ac:dyDescent="0.35">
      <c r="A1636" s="2">
        <v>31637</v>
      </c>
      <c r="B1636">
        <v>384.8</v>
      </c>
    </row>
    <row r="1637" spans="1:2" x14ac:dyDescent="0.35">
      <c r="A1637" s="2">
        <v>31638</v>
      </c>
      <c r="B1637">
        <v>387.1</v>
      </c>
    </row>
    <row r="1638" spans="1:2" x14ac:dyDescent="0.35">
      <c r="A1638" s="2">
        <v>31639</v>
      </c>
      <c r="B1638">
        <v>383.5</v>
      </c>
    </row>
    <row r="1639" spans="1:2" x14ac:dyDescent="0.35">
      <c r="A1639" s="2">
        <v>31642</v>
      </c>
      <c r="B1639">
        <v>376.4</v>
      </c>
    </row>
    <row r="1640" spans="1:2" x14ac:dyDescent="0.35">
      <c r="A1640" s="2">
        <v>31643</v>
      </c>
      <c r="B1640">
        <v>374.8</v>
      </c>
    </row>
    <row r="1641" spans="1:2" x14ac:dyDescent="0.35">
      <c r="A1641" s="2">
        <v>31644</v>
      </c>
      <c r="B1641">
        <v>378.9</v>
      </c>
    </row>
    <row r="1642" spans="1:2" x14ac:dyDescent="0.35">
      <c r="A1642" s="2">
        <v>31645</v>
      </c>
      <c r="B1642">
        <v>384.6</v>
      </c>
    </row>
    <row r="1643" spans="1:2" x14ac:dyDescent="0.35">
      <c r="A1643" s="2">
        <v>31646</v>
      </c>
      <c r="B1643">
        <v>373.9</v>
      </c>
    </row>
    <row r="1644" spans="1:2" x14ac:dyDescent="0.35">
      <c r="A1644" s="2">
        <v>31649</v>
      </c>
      <c r="B1644">
        <v>380.7</v>
      </c>
    </row>
    <row r="1645" spans="1:2" x14ac:dyDescent="0.35">
      <c r="A1645" s="2">
        <v>31650</v>
      </c>
      <c r="B1645">
        <v>380.1</v>
      </c>
    </row>
    <row r="1646" spans="1:2" x14ac:dyDescent="0.35">
      <c r="A1646" s="2">
        <v>31651</v>
      </c>
      <c r="B1646">
        <v>380.9</v>
      </c>
    </row>
    <row r="1647" spans="1:2" x14ac:dyDescent="0.35">
      <c r="A1647" s="2">
        <v>31652</v>
      </c>
      <c r="B1647">
        <v>388.3</v>
      </c>
    </row>
    <row r="1648" spans="1:2" x14ac:dyDescent="0.35">
      <c r="A1648" s="2">
        <v>31653</v>
      </c>
      <c r="B1648">
        <v>389.5</v>
      </c>
    </row>
    <row r="1649" spans="1:2" x14ac:dyDescent="0.35">
      <c r="A1649" s="2">
        <v>31657</v>
      </c>
      <c r="B1649">
        <v>407.6</v>
      </c>
    </row>
    <row r="1650" spans="1:2" x14ac:dyDescent="0.35">
      <c r="A1650" s="2">
        <v>31658</v>
      </c>
      <c r="B1650">
        <v>406.4</v>
      </c>
    </row>
    <row r="1651" spans="1:2" x14ac:dyDescent="0.35">
      <c r="A1651" s="2">
        <v>31659</v>
      </c>
      <c r="B1651">
        <v>411.6</v>
      </c>
    </row>
    <row r="1652" spans="1:2" x14ac:dyDescent="0.35">
      <c r="A1652" s="2">
        <v>31660</v>
      </c>
      <c r="B1652">
        <v>424.3</v>
      </c>
    </row>
    <row r="1653" spans="1:2" x14ac:dyDescent="0.35">
      <c r="A1653" s="2">
        <v>31663</v>
      </c>
      <c r="B1653">
        <v>412.5</v>
      </c>
    </row>
    <row r="1654" spans="1:2" x14ac:dyDescent="0.35">
      <c r="A1654" s="2">
        <v>31664</v>
      </c>
      <c r="B1654">
        <v>410.5</v>
      </c>
    </row>
    <row r="1655" spans="1:2" x14ac:dyDescent="0.35">
      <c r="A1655" s="2">
        <v>31665</v>
      </c>
      <c r="B1655">
        <v>405.8</v>
      </c>
    </row>
    <row r="1656" spans="1:2" x14ac:dyDescent="0.35">
      <c r="A1656" s="2">
        <v>31666</v>
      </c>
      <c r="B1656">
        <v>409</v>
      </c>
    </row>
    <row r="1657" spans="1:2" x14ac:dyDescent="0.35">
      <c r="A1657" s="2">
        <v>31667</v>
      </c>
      <c r="B1657">
        <v>417.5</v>
      </c>
    </row>
    <row r="1658" spans="1:2" x14ac:dyDescent="0.35">
      <c r="A1658" s="2">
        <v>31670</v>
      </c>
      <c r="B1658">
        <v>418.3</v>
      </c>
    </row>
    <row r="1659" spans="1:2" x14ac:dyDescent="0.35">
      <c r="A1659" s="2">
        <v>31671</v>
      </c>
      <c r="B1659">
        <v>416.2</v>
      </c>
    </row>
    <row r="1660" spans="1:2" x14ac:dyDescent="0.35">
      <c r="A1660" s="2">
        <v>31672</v>
      </c>
      <c r="B1660">
        <v>414.9</v>
      </c>
    </row>
    <row r="1661" spans="1:2" x14ac:dyDescent="0.35">
      <c r="A1661" s="2">
        <v>31673</v>
      </c>
      <c r="B1661">
        <v>418.6</v>
      </c>
    </row>
    <row r="1662" spans="1:2" x14ac:dyDescent="0.35">
      <c r="A1662" s="2">
        <v>31674</v>
      </c>
      <c r="B1662">
        <v>436.9</v>
      </c>
    </row>
    <row r="1663" spans="1:2" x14ac:dyDescent="0.35">
      <c r="A1663" s="2">
        <v>31677</v>
      </c>
      <c r="B1663">
        <v>441.1</v>
      </c>
    </row>
    <row r="1664" spans="1:2" x14ac:dyDescent="0.35">
      <c r="A1664" s="2">
        <v>31678</v>
      </c>
      <c r="B1664">
        <v>431.9</v>
      </c>
    </row>
    <row r="1665" spans="1:2" x14ac:dyDescent="0.35">
      <c r="A1665" s="2">
        <v>31679</v>
      </c>
      <c r="B1665">
        <v>431.9</v>
      </c>
    </row>
    <row r="1666" spans="1:2" x14ac:dyDescent="0.35">
      <c r="A1666" s="2">
        <v>31680</v>
      </c>
      <c r="B1666">
        <v>434.7</v>
      </c>
    </row>
    <row r="1667" spans="1:2" x14ac:dyDescent="0.35">
      <c r="A1667" s="2">
        <v>31681</v>
      </c>
      <c r="B1667">
        <v>427.3</v>
      </c>
    </row>
    <row r="1668" spans="1:2" x14ac:dyDescent="0.35">
      <c r="A1668" s="2">
        <v>31684</v>
      </c>
      <c r="B1668">
        <v>422.9</v>
      </c>
    </row>
    <row r="1669" spans="1:2" x14ac:dyDescent="0.35">
      <c r="A1669" s="2">
        <v>31685</v>
      </c>
      <c r="B1669">
        <v>425.7</v>
      </c>
    </row>
    <row r="1670" spans="1:2" x14ac:dyDescent="0.35">
      <c r="A1670" s="2">
        <v>31686</v>
      </c>
      <c r="B1670">
        <v>425.2</v>
      </c>
    </row>
    <row r="1671" spans="1:2" x14ac:dyDescent="0.35">
      <c r="A1671" s="2">
        <v>31687</v>
      </c>
      <c r="B1671">
        <v>437.2</v>
      </c>
    </row>
    <row r="1672" spans="1:2" x14ac:dyDescent="0.35">
      <c r="A1672" s="2">
        <v>31688</v>
      </c>
      <c r="B1672">
        <v>433.7</v>
      </c>
    </row>
    <row r="1673" spans="1:2" x14ac:dyDescent="0.35">
      <c r="A1673" s="2">
        <v>31691</v>
      </c>
      <c r="B1673">
        <v>439</v>
      </c>
    </row>
    <row r="1674" spans="1:2" x14ac:dyDescent="0.35">
      <c r="A1674" s="2">
        <v>31692</v>
      </c>
      <c r="B1674">
        <v>441.1</v>
      </c>
    </row>
    <row r="1675" spans="1:2" x14ac:dyDescent="0.35">
      <c r="A1675" s="2">
        <v>31693</v>
      </c>
      <c r="B1675">
        <v>438.8</v>
      </c>
    </row>
    <row r="1676" spans="1:2" x14ac:dyDescent="0.35">
      <c r="A1676" s="2">
        <v>31694</v>
      </c>
      <c r="B1676">
        <v>429.5</v>
      </c>
    </row>
    <row r="1677" spans="1:2" x14ac:dyDescent="0.35">
      <c r="A1677" s="2">
        <v>31695</v>
      </c>
      <c r="B1677">
        <v>431</v>
      </c>
    </row>
    <row r="1678" spans="1:2" x14ac:dyDescent="0.35">
      <c r="A1678" s="2">
        <v>31698</v>
      </c>
      <c r="B1678">
        <v>433.8</v>
      </c>
    </row>
    <row r="1679" spans="1:2" x14ac:dyDescent="0.35">
      <c r="A1679" s="2">
        <v>31699</v>
      </c>
      <c r="B1679">
        <v>427.2</v>
      </c>
    </row>
    <row r="1680" spans="1:2" x14ac:dyDescent="0.35">
      <c r="A1680" s="2">
        <v>31700</v>
      </c>
      <c r="B1680">
        <v>425.6</v>
      </c>
    </row>
    <row r="1681" spans="1:2" x14ac:dyDescent="0.35">
      <c r="A1681" s="2">
        <v>31701</v>
      </c>
      <c r="B1681">
        <v>424.4</v>
      </c>
    </row>
    <row r="1682" spans="1:2" x14ac:dyDescent="0.35">
      <c r="A1682" s="2">
        <v>31702</v>
      </c>
      <c r="B1682">
        <v>419.3</v>
      </c>
    </row>
    <row r="1683" spans="1:2" x14ac:dyDescent="0.35">
      <c r="A1683" s="2">
        <v>31705</v>
      </c>
      <c r="B1683">
        <v>426.1</v>
      </c>
    </row>
    <row r="1684" spans="1:2" x14ac:dyDescent="0.35">
      <c r="A1684" s="2">
        <v>31706</v>
      </c>
      <c r="B1684">
        <v>425.2</v>
      </c>
    </row>
    <row r="1685" spans="1:2" x14ac:dyDescent="0.35">
      <c r="A1685" s="2">
        <v>31707</v>
      </c>
      <c r="B1685">
        <v>426.1</v>
      </c>
    </row>
    <row r="1686" spans="1:2" x14ac:dyDescent="0.35">
      <c r="A1686" s="2">
        <v>31708</v>
      </c>
      <c r="B1686">
        <v>415.1</v>
      </c>
    </row>
    <row r="1687" spans="1:2" x14ac:dyDescent="0.35">
      <c r="A1687" s="2">
        <v>31709</v>
      </c>
      <c r="B1687">
        <v>407.5</v>
      </c>
    </row>
    <row r="1688" spans="1:2" x14ac:dyDescent="0.35">
      <c r="A1688" s="2">
        <v>31712</v>
      </c>
      <c r="B1688">
        <v>408.1</v>
      </c>
    </row>
    <row r="1689" spans="1:2" x14ac:dyDescent="0.35">
      <c r="A1689" s="2">
        <v>31713</v>
      </c>
      <c r="B1689">
        <v>411.8</v>
      </c>
    </row>
    <row r="1690" spans="1:2" x14ac:dyDescent="0.35">
      <c r="A1690" s="2">
        <v>31714</v>
      </c>
      <c r="B1690">
        <v>405.3</v>
      </c>
    </row>
    <row r="1691" spans="1:2" x14ac:dyDescent="0.35">
      <c r="A1691" s="2">
        <v>31715</v>
      </c>
      <c r="B1691">
        <v>409.9</v>
      </c>
    </row>
    <row r="1692" spans="1:2" x14ac:dyDescent="0.35">
      <c r="A1692" s="2">
        <v>31716</v>
      </c>
      <c r="B1692">
        <v>405.5</v>
      </c>
    </row>
    <row r="1693" spans="1:2" x14ac:dyDescent="0.35">
      <c r="A1693" s="2">
        <v>31719</v>
      </c>
      <c r="B1693">
        <v>406.8</v>
      </c>
    </row>
    <row r="1694" spans="1:2" x14ac:dyDescent="0.35">
      <c r="A1694" s="2">
        <v>31720</v>
      </c>
      <c r="B1694">
        <v>411.1</v>
      </c>
    </row>
    <row r="1695" spans="1:2" x14ac:dyDescent="0.35">
      <c r="A1695" s="2">
        <v>31721</v>
      </c>
      <c r="B1695">
        <v>408.5</v>
      </c>
    </row>
    <row r="1696" spans="1:2" x14ac:dyDescent="0.35">
      <c r="A1696" s="2">
        <v>31722</v>
      </c>
      <c r="B1696">
        <v>412.4</v>
      </c>
    </row>
    <row r="1697" spans="1:2" x14ac:dyDescent="0.35">
      <c r="A1697" s="2">
        <v>31723</v>
      </c>
      <c r="B1697">
        <v>410.6</v>
      </c>
    </row>
    <row r="1698" spans="1:2" x14ac:dyDescent="0.35">
      <c r="A1698" s="2">
        <v>31726</v>
      </c>
      <c r="B1698">
        <v>407.5</v>
      </c>
    </row>
    <row r="1699" spans="1:2" x14ac:dyDescent="0.35">
      <c r="A1699" s="2">
        <v>31727</v>
      </c>
      <c r="B1699">
        <v>409.3</v>
      </c>
    </row>
    <row r="1700" spans="1:2" x14ac:dyDescent="0.35">
      <c r="A1700" s="2">
        <v>31728</v>
      </c>
      <c r="B1700">
        <v>409.4</v>
      </c>
    </row>
    <row r="1701" spans="1:2" x14ac:dyDescent="0.35">
      <c r="A1701" s="2">
        <v>31729</v>
      </c>
      <c r="B1701">
        <v>409.5</v>
      </c>
    </row>
    <row r="1702" spans="1:2" x14ac:dyDescent="0.35">
      <c r="A1702" s="2">
        <v>31730</v>
      </c>
      <c r="B1702">
        <v>398.8</v>
      </c>
    </row>
    <row r="1703" spans="1:2" x14ac:dyDescent="0.35">
      <c r="A1703" s="2">
        <v>31733</v>
      </c>
      <c r="B1703">
        <v>389.3</v>
      </c>
    </row>
    <row r="1704" spans="1:2" x14ac:dyDescent="0.35">
      <c r="A1704" s="2">
        <v>31734</v>
      </c>
      <c r="B1704">
        <v>394.5</v>
      </c>
    </row>
    <row r="1705" spans="1:2" x14ac:dyDescent="0.35">
      <c r="A1705" s="2">
        <v>31735</v>
      </c>
      <c r="B1705">
        <v>388.5</v>
      </c>
    </row>
    <row r="1706" spans="1:2" x14ac:dyDescent="0.35">
      <c r="A1706" s="2">
        <v>31736</v>
      </c>
      <c r="B1706">
        <v>391.7</v>
      </c>
    </row>
    <row r="1707" spans="1:2" x14ac:dyDescent="0.35">
      <c r="A1707" s="2">
        <v>31737</v>
      </c>
      <c r="B1707">
        <v>379.3</v>
      </c>
    </row>
    <row r="1708" spans="1:2" x14ac:dyDescent="0.35">
      <c r="A1708" s="2">
        <v>31740</v>
      </c>
      <c r="B1708">
        <v>382.4</v>
      </c>
    </row>
    <row r="1709" spans="1:2" x14ac:dyDescent="0.35">
      <c r="A1709" s="2">
        <v>31741</v>
      </c>
      <c r="B1709">
        <v>385.6</v>
      </c>
    </row>
    <row r="1710" spans="1:2" x14ac:dyDescent="0.35">
      <c r="A1710" s="2">
        <v>31742</v>
      </c>
      <c r="B1710">
        <v>383.1</v>
      </c>
    </row>
    <row r="1711" spans="1:2" x14ac:dyDescent="0.35">
      <c r="A1711" s="2">
        <v>31744</v>
      </c>
      <c r="B1711">
        <v>390.9</v>
      </c>
    </row>
    <row r="1712" spans="1:2" x14ac:dyDescent="0.35">
      <c r="A1712" s="2">
        <v>31747</v>
      </c>
      <c r="B1712">
        <v>393.8</v>
      </c>
    </row>
    <row r="1713" spans="1:2" x14ac:dyDescent="0.35">
      <c r="A1713" s="2">
        <v>31748</v>
      </c>
      <c r="B1713">
        <v>389.3</v>
      </c>
    </row>
    <row r="1714" spans="1:2" x14ac:dyDescent="0.35">
      <c r="A1714" s="2">
        <v>31749</v>
      </c>
      <c r="B1714">
        <v>392.2</v>
      </c>
    </row>
    <row r="1715" spans="1:2" x14ac:dyDescent="0.35">
      <c r="A1715" s="2">
        <v>31750</v>
      </c>
      <c r="B1715">
        <v>388.4</v>
      </c>
    </row>
    <row r="1716" spans="1:2" x14ac:dyDescent="0.35">
      <c r="A1716" s="2">
        <v>31751</v>
      </c>
      <c r="B1716">
        <v>389.5</v>
      </c>
    </row>
    <row r="1717" spans="1:2" x14ac:dyDescent="0.35">
      <c r="A1717" s="2">
        <v>31754</v>
      </c>
      <c r="B1717">
        <v>390.3</v>
      </c>
    </row>
    <row r="1718" spans="1:2" x14ac:dyDescent="0.35">
      <c r="A1718" s="2">
        <v>31755</v>
      </c>
      <c r="B1718">
        <v>387</v>
      </c>
    </row>
    <row r="1719" spans="1:2" x14ac:dyDescent="0.35">
      <c r="A1719" s="2">
        <v>31756</v>
      </c>
      <c r="B1719">
        <v>389.8</v>
      </c>
    </row>
    <row r="1720" spans="1:2" x14ac:dyDescent="0.35">
      <c r="A1720" s="2">
        <v>31757</v>
      </c>
      <c r="B1720">
        <v>390.6</v>
      </c>
    </row>
    <row r="1721" spans="1:2" x14ac:dyDescent="0.35">
      <c r="A1721" s="2">
        <v>31758</v>
      </c>
      <c r="B1721">
        <v>392.8</v>
      </c>
    </row>
    <row r="1722" spans="1:2" x14ac:dyDescent="0.35">
      <c r="A1722" s="2">
        <v>31761</v>
      </c>
      <c r="B1722">
        <v>395.5</v>
      </c>
    </row>
    <row r="1723" spans="1:2" x14ac:dyDescent="0.35">
      <c r="A1723" s="2">
        <v>31762</v>
      </c>
      <c r="B1723">
        <v>393.2</v>
      </c>
    </row>
    <row r="1724" spans="1:2" x14ac:dyDescent="0.35">
      <c r="A1724" s="2">
        <v>31763</v>
      </c>
      <c r="B1724">
        <v>392.2</v>
      </c>
    </row>
    <row r="1725" spans="1:2" x14ac:dyDescent="0.35">
      <c r="A1725" s="2">
        <v>31764</v>
      </c>
      <c r="B1725">
        <v>394.8</v>
      </c>
    </row>
    <row r="1726" spans="1:2" x14ac:dyDescent="0.35">
      <c r="A1726" s="2">
        <v>31765</v>
      </c>
      <c r="B1726">
        <v>392.9</v>
      </c>
    </row>
    <row r="1727" spans="1:2" x14ac:dyDescent="0.35">
      <c r="A1727" s="2">
        <v>31768</v>
      </c>
      <c r="B1727">
        <v>393.1</v>
      </c>
    </row>
    <row r="1728" spans="1:2" x14ac:dyDescent="0.35">
      <c r="A1728" s="2">
        <v>31769</v>
      </c>
      <c r="B1728">
        <v>388.7</v>
      </c>
    </row>
    <row r="1729" spans="1:2" x14ac:dyDescent="0.35">
      <c r="A1729" s="2">
        <v>31770</v>
      </c>
      <c r="B1729">
        <v>390.2</v>
      </c>
    </row>
    <row r="1730" spans="1:2" x14ac:dyDescent="0.35">
      <c r="A1730" s="2">
        <v>31775</v>
      </c>
      <c r="B1730">
        <v>389.3</v>
      </c>
    </row>
    <row r="1731" spans="1:2" x14ac:dyDescent="0.35">
      <c r="A1731" s="2">
        <v>31776</v>
      </c>
      <c r="B1731">
        <v>392.4</v>
      </c>
    </row>
    <row r="1732" spans="1:2" x14ac:dyDescent="0.35">
      <c r="A1732" s="2">
        <v>31777</v>
      </c>
      <c r="B1732">
        <v>407</v>
      </c>
    </row>
    <row r="1733" spans="1:2" x14ac:dyDescent="0.35">
      <c r="A1733" s="2">
        <v>31779</v>
      </c>
      <c r="B1733">
        <v>404</v>
      </c>
    </row>
    <row r="1734" spans="1:2" x14ac:dyDescent="0.35">
      <c r="A1734" s="2">
        <v>31782</v>
      </c>
      <c r="B1734">
        <v>405</v>
      </c>
    </row>
    <row r="1735" spans="1:2" x14ac:dyDescent="0.35">
      <c r="A1735" s="2">
        <v>31783</v>
      </c>
      <c r="B1735">
        <v>402.2</v>
      </c>
    </row>
    <row r="1736" spans="1:2" x14ac:dyDescent="0.35">
      <c r="A1736" s="2">
        <v>31784</v>
      </c>
      <c r="B1736">
        <v>404.3</v>
      </c>
    </row>
    <row r="1737" spans="1:2" x14ac:dyDescent="0.35">
      <c r="A1737" s="2">
        <v>31785</v>
      </c>
      <c r="B1737">
        <v>403.9</v>
      </c>
    </row>
    <row r="1738" spans="1:2" x14ac:dyDescent="0.35">
      <c r="A1738" s="2">
        <v>31786</v>
      </c>
      <c r="B1738">
        <v>407.5</v>
      </c>
    </row>
    <row r="1739" spans="1:2" x14ac:dyDescent="0.35">
      <c r="A1739" s="2">
        <v>31789</v>
      </c>
      <c r="B1739">
        <v>410.2</v>
      </c>
    </row>
    <row r="1740" spans="1:2" x14ac:dyDescent="0.35">
      <c r="A1740" s="2">
        <v>31790</v>
      </c>
      <c r="B1740">
        <v>412.3</v>
      </c>
    </row>
    <row r="1741" spans="1:2" x14ac:dyDescent="0.35">
      <c r="A1741" s="2">
        <v>31791</v>
      </c>
      <c r="B1741">
        <v>419.2</v>
      </c>
    </row>
    <row r="1742" spans="1:2" x14ac:dyDescent="0.35">
      <c r="A1742" s="2">
        <v>31792</v>
      </c>
      <c r="B1742">
        <v>417</v>
      </c>
    </row>
    <row r="1743" spans="1:2" x14ac:dyDescent="0.35">
      <c r="A1743" s="2">
        <v>31793</v>
      </c>
      <c r="B1743">
        <v>417.3</v>
      </c>
    </row>
    <row r="1744" spans="1:2" x14ac:dyDescent="0.35">
      <c r="A1744" s="2">
        <v>31796</v>
      </c>
      <c r="B1744">
        <v>423.3</v>
      </c>
    </row>
    <row r="1745" spans="1:2" x14ac:dyDescent="0.35">
      <c r="A1745" s="2">
        <v>31797</v>
      </c>
      <c r="B1745">
        <v>408.2</v>
      </c>
    </row>
    <row r="1746" spans="1:2" x14ac:dyDescent="0.35">
      <c r="A1746" s="2">
        <v>31798</v>
      </c>
      <c r="B1746">
        <v>408.8</v>
      </c>
    </row>
    <row r="1747" spans="1:2" x14ac:dyDescent="0.35">
      <c r="A1747" s="2">
        <v>31799</v>
      </c>
      <c r="B1747">
        <v>408.9</v>
      </c>
    </row>
    <row r="1748" spans="1:2" x14ac:dyDescent="0.35">
      <c r="A1748" s="2">
        <v>31800</v>
      </c>
      <c r="B1748">
        <v>405.3</v>
      </c>
    </row>
    <row r="1749" spans="1:2" x14ac:dyDescent="0.35">
      <c r="A1749" s="2">
        <v>31803</v>
      </c>
      <c r="B1749">
        <v>411.3</v>
      </c>
    </row>
    <row r="1750" spans="1:2" x14ac:dyDescent="0.35">
      <c r="A1750" s="2">
        <v>31804</v>
      </c>
      <c r="B1750">
        <v>415.7</v>
      </c>
    </row>
    <row r="1751" spans="1:2" x14ac:dyDescent="0.35">
      <c r="A1751" s="2">
        <v>31805</v>
      </c>
      <c r="B1751">
        <v>410.6</v>
      </c>
    </row>
    <row r="1752" spans="1:2" x14ac:dyDescent="0.35">
      <c r="A1752" s="2">
        <v>31806</v>
      </c>
      <c r="B1752">
        <v>412.6</v>
      </c>
    </row>
    <row r="1753" spans="1:2" x14ac:dyDescent="0.35">
      <c r="A1753" s="2">
        <v>31807</v>
      </c>
      <c r="B1753">
        <v>405.1</v>
      </c>
    </row>
    <row r="1754" spans="1:2" x14ac:dyDescent="0.35">
      <c r="A1754" s="2">
        <v>31810</v>
      </c>
      <c r="B1754">
        <v>401.1</v>
      </c>
    </row>
    <row r="1755" spans="1:2" x14ac:dyDescent="0.35">
      <c r="A1755" s="2">
        <v>31811</v>
      </c>
      <c r="B1755">
        <v>403.6</v>
      </c>
    </row>
    <row r="1756" spans="1:2" x14ac:dyDescent="0.35">
      <c r="A1756" s="2">
        <v>31812</v>
      </c>
      <c r="B1756">
        <v>402.7</v>
      </c>
    </row>
    <row r="1757" spans="1:2" x14ac:dyDescent="0.35">
      <c r="A1757" s="2">
        <v>31813</v>
      </c>
      <c r="B1757">
        <v>404.8</v>
      </c>
    </row>
    <row r="1758" spans="1:2" x14ac:dyDescent="0.35">
      <c r="A1758" s="2">
        <v>31814</v>
      </c>
      <c r="B1758">
        <v>404.1</v>
      </c>
    </row>
    <row r="1759" spans="1:2" x14ac:dyDescent="0.35">
      <c r="A1759" s="2">
        <v>31817</v>
      </c>
      <c r="B1759">
        <v>403.9</v>
      </c>
    </row>
    <row r="1760" spans="1:2" x14ac:dyDescent="0.35">
      <c r="A1760" s="2">
        <v>31818</v>
      </c>
      <c r="B1760">
        <v>403</v>
      </c>
    </row>
    <row r="1761" spans="1:2" x14ac:dyDescent="0.35">
      <c r="A1761" s="2">
        <v>31819</v>
      </c>
      <c r="B1761">
        <v>402.4</v>
      </c>
    </row>
    <row r="1762" spans="1:2" x14ac:dyDescent="0.35">
      <c r="A1762" s="2">
        <v>31820</v>
      </c>
      <c r="B1762">
        <v>395.3</v>
      </c>
    </row>
    <row r="1763" spans="1:2" x14ac:dyDescent="0.35">
      <c r="A1763" s="2">
        <v>31821</v>
      </c>
      <c r="B1763">
        <v>397.8</v>
      </c>
    </row>
    <row r="1764" spans="1:2" x14ac:dyDescent="0.35">
      <c r="A1764" s="2">
        <v>31825</v>
      </c>
      <c r="B1764">
        <v>392.1</v>
      </c>
    </row>
    <row r="1765" spans="1:2" x14ac:dyDescent="0.35">
      <c r="A1765" s="2">
        <v>31826</v>
      </c>
      <c r="B1765">
        <v>392.7</v>
      </c>
    </row>
    <row r="1766" spans="1:2" x14ac:dyDescent="0.35">
      <c r="A1766" s="2">
        <v>31827</v>
      </c>
      <c r="B1766">
        <v>400.2</v>
      </c>
    </row>
    <row r="1767" spans="1:2" x14ac:dyDescent="0.35">
      <c r="A1767" s="2">
        <v>31828</v>
      </c>
      <c r="B1767">
        <v>406.2</v>
      </c>
    </row>
    <row r="1768" spans="1:2" x14ac:dyDescent="0.35">
      <c r="A1768" s="2">
        <v>31831</v>
      </c>
      <c r="B1768">
        <v>402.2</v>
      </c>
    </row>
    <row r="1769" spans="1:2" x14ac:dyDescent="0.35">
      <c r="A1769" s="2">
        <v>31832</v>
      </c>
      <c r="B1769">
        <v>402.4</v>
      </c>
    </row>
    <row r="1770" spans="1:2" x14ac:dyDescent="0.35">
      <c r="A1770" s="2">
        <v>31833</v>
      </c>
      <c r="B1770">
        <v>403.1</v>
      </c>
    </row>
    <row r="1771" spans="1:2" x14ac:dyDescent="0.35">
      <c r="A1771" s="2">
        <v>31834</v>
      </c>
      <c r="B1771">
        <v>408.5</v>
      </c>
    </row>
    <row r="1772" spans="1:2" x14ac:dyDescent="0.35">
      <c r="A1772" s="2">
        <v>31835</v>
      </c>
      <c r="B1772">
        <v>407.4</v>
      </c>
    </row>
    <row r="1773" spans="1:2" x14ac:dyDescent="0.35">
      <c r="A1773" s="2">
        <v>31838</v>
      </c>
      <c r="B1773">
        <v>405.6</v>
      </c>
    </row>
    <row r="1774" spans="1:2" x14ac:dyDescent="0.35">
      <c r="A1774" s="2">
        <v>31839</v>
      </c>
      <c r="B1774">
        <v>409.1</v>
      </c>
    </row>
    <row r="1775" spans="1:2" x14ac:dyDescent="0.35">
      <c r="A1775" s="2">
        <v>31840</v>
      </c>
      <c r="B1775">
        <v>412.2</v>
      </c>
    </row>
    <row r="1776" spans="1:2" x14ac:dyDescent="0.35">
      <c r="A1776" s="2">
        <v>31841</v>
      </c>
      <c r="B1776">
        <v>408.8</v>
      </c>
    </row>
    <row r="1777" spans="1:2" x14ac:dyDescent="0.35">
      <c r="A1777" s="2">
        <v>31842</v>
      </c>
      <c r="B1777">
        <v>407.8</v>
      </c>
    </row>
    <row r="1778" spans="1:2" x14ac:dyDescent="0.35">
      <c r="A1778" s="2">
        <v>31845</v>
      </c>
      <c r="B1778">
        <v>406.5</v>
      </c>
    </row>
    <row r="1779" spans="1:2" x14ac:dyDescent="0.35">
      <c r="A1779" s="2">
        <v>31846</v>
      </c>
      <c r="B1779">
        <v>408.3</v>
      </c>
    </row>
    <row r="1780" spans="1:2" x14ac:dyDescent="0.35">
      <c r="A1780" s="2">
        <v>31847</v>
      </c>
      <c r="B1780">
        <v>408.3</v>
      </c>
    </row>
    <row r="1781" spans="1:2" x14ac:dyDescent="0.35">
      <c r="A1781" s="2">
        <v>31848</v>
      </c>
      <c r="B1781">
        <v>409.9</v>
      </c>
    </row>
    <row r="1782" spans="1:2" x14ac:dyDescent="0.35">
      <c r="A1782" s="2">
        <v>31849</v>
      </c>
      <c r="B1782">
        <v>405</v>
      </c>
    </row>
    <row r="1783" spans="1:2" x14ac:dyDescent="0.35">
      <c r="A1783" s="2">
        <v>31852</v>
      </c>
      <c r="B1783">
        <v>406.6</v>
      </c>
    </row>
    <row r="1784" spans="1:2" x14ac:dyDescent="0.35">
      <c r="A1784" s="2">
        <v>31853</v>
      </c>
      <c r="B1784">
        <v>406.8</v>
      </c>
    </row>
    <row r="1785" spans="1:2" x14ac:dyDescent="0.35">
      <c r="A1785" s="2">
        <v>31854</v>
      </c>
      <c r="B1785">
        <v>406</v>
      </c>
    </row>
    <row r="1786" spans="1:2" x14ac:dyDescent="0.35">
      <c r="A1786" s="2">
        <v>31855</v>
      </c>
      <c r="B1786">
        <v>406.1</v>
      </c>
    </row>
    <row r="1787" spans="1:2" x14ac:dyDescent="0.35">
      <c r="A1787" s="2">
        <v>31856</v>
      </c>
      <c r="B1787">
        <v>406.3</v>
      </c>
    </row>
    <row r="1788" spans="1:2" x14ac:dyDescent="0.35">
      <c r="A1788" s="2">
        <v>31859</v>
      </c>
      <c r="B1788">
        <v>410.8</v>
      </c>
    </row>
    <row r="1789" spans="1:2" x14ac:dyDescent="0.35">
      <c r="A1789" s="2">
        <v>31860</v>
      </c>
      <c r="B1789">
        <v>414.1</v>
      </c>
    </row>
    <row r="1790" spans="1:2" x14ac:dyDescent="0.35">
      <c r="A1790" s="2">
        <v>31861</v>
      </c>
      <c r="B1790">
        <v>413.3</v>
      </c>
    </row>
    <row r="1791" spans="1:2" x14ac:dyDescent="0.35">
      <c r="A1791" s="2">
        <v>31862</v>
      </c>
      <c r="B1791">
        <v>411.7</v>
      </c>
    </row>
    <row r="1792" spans="1:2" x14ac:dyDescent="0.35">
      <c r="A1792" s="2">
        <v>31863</v>
      </c>
      <c r="B1792">
        <v>422.7</v>
      </c>
    </row>
    <row r="1793" spans="1:2" x14ac:dyDescent="0.35">
      <c r="A1793" s="2">
        <v>31866</v>
      </c>
      <c r="B1793">
        <v>421.1</v>
      </c>
    </row>
    <row r="1794" spans="1:2" x14ac:dyDescent="0.35">
      <c r="A1794" s="2">
        <v>31867</v>
      </c>
      <c r="B1794">
        <v>418</v>
      </c>
    </row>
    <row r="1795" spans="1:2" x14ac:dyDescent="0.35">
      <c r="A1795" s="2">
        <v>31868</v>
      </c>
      <c r="B1795">
        <v>418</v>
      </c>
    </row>
    <row r="1796" spans="1:2" x14ac:dyDescent="0.35">
      <c r="A1796" s="2">
        <v>31869</v>
      </c>
      <c r="B1796">
        <v>418</v>
      </c>
    </row>
    <row r="1797" spans="1:2" x14ac:dyDescent="0.35">
      <c r="A1797" s="2">
        <v>31870</v>
      </c>
      <c r="B1797">
        <v>419.7</v>
      </c>
    </row>
    <row r="1798" spans="1:2" x14ac:dyDescent="0.35">
      <c r="A1798" s="2">
        <v>31873</v>
      </c>
      <c r="B1798">
        <v>418.5</v>
      </c>
    </row>
    <row r="1799" spans="1:2" x14ac:dyDescent="0.35">
      <c r="A1799" s="2">
        <v>31874</v>
      </c>
      <c r="B1799">
        <v>422.2</v>
      </c>
    </row>
    <row r="1800" spans="1:2" x14ac:dyDescent="0.35">
      <c r="A1800" s="2">
        <v>31875</v>
      </c>
      <c r="B1800">
        <v>420.2</v>
      </c>
    </row>
    <row r="1801" spans="1:2" x14ac:dyDescent="0.35">
      <c r="A1801" s="2">
        <v>31876</v>
      </c>
      <c r="B1801">
        <v>432.8</v>
      </c>
    </row>
    <row r="1802" spans="1:2" x14ac:dyDescent="0.35">
      <c r="A1802" s="2">
        <v>31877</v>
      </c>
      <c r="B1802">
        <v>433</v>
      </c>
    </row>
    <row r="1803" spans="1:2" x14ac:dyDescent="0.35">
      <c r="A1803" s="2">
        <v>31880</v>
      </c>
      <c r="B1803">
        <v>437.1</v>
      </c>
    </row>
    <row r="1804" spans="1:2" x14ac:dyDescent="0.35">
      <c r="A1804" s="2">
        <v>31881</v>
      </c>
      <c r="B1804">
        <v>450.9</v>
      </c>
    </row>
    <row r="1805" spans="1:2" x14ac:dyDescent="0.35">
      <c r="A1805" s="2">
        <v>31882</v>
      </c>
      <c r="B1805">
        <v>443.1</v>
      </c>
    </row>
    <row r="1806" spans="1:2" x14ac:dyDescent="0.35">
      <c r="A1806" s="2">
        <v>31883</v>
      </c>
      <c r="B1806">
        <v>444.1</v>
      </c>
    </row>
    <row r="1807" spans="1:2" x14ac:dyDescent="0.35">
      <c r="A1807" s="2">
        <v>31887</v>
      </c>
      <c r="B1807">
        <v>453.6</v>
      </c>
    </row>
    <row r="1808" spans="1:2" x14ac:dyDescent="0.35">
      <c r="A1808" s="2">
        <v>31888</v>
      </c>
      <c r="B1808">
        <v>447.6</v>
      </c>
    </row>
    <row r="1809" spans="1:2" x14ac:dyDescent="0.35">
      <c r="A1809" s="2">
        <v>31889</v>
      </c>
      <c r="B1809">
        <v>449.4</v>
      </c>
    </row>
    <row r="1810" spans="1:2" x14ac:dyDescent="0.35">
      <c r="A1810" s="2">
        <v>31890</v>
      </c>
      <c r="B1810">
        <v>460.4</v>
      </c>
    </row>
    <row r="1811" spans="1:2" x14ac:dyDescent="0.35">
      <c r="A1811" s="2">
        <v>31891</v>
      </c>
      <c r="B1811">
        <v>462.9</v>
      </c>
    </row>
    <row r="1812" spans="1:2" x14ac:dyDescent="0.35">
      <c r="A1812" s="2">
        <v>31894</v>
      </c>
      <c r="B1812">
        <v>443.5</v>
      </c>
    </row>
    <row r="1813" spans="1:2" x14ac:dyDescent="0.35">
      <c r="A1813" s="2">
        <v>31895</v>
      </c>
      <c r="B1813">
        <v>452.2</v>
      </c>
    </row>
    <row r="1814" spans="1:2" x14ac:dyDescent="0.35">
      <c r="A1814" s="2">
        <v>31896</v>
      </c>
      <c r="B1814">
        <v>453.5</v>
      </c>
    </row>
    <row r="1815" spans="1:2" x14ac:dyDescent="0.35">
      <c r="A1815" s="2">
        <v>31897</v>
      </c>
      <c r="B1815">
        <v>456.5</v>
      </c>
    </row>
    <row r="1816" spans="1:2" x14ac:dyDescent="0.35">
      <c r="A1816" s="2">
        <v>31898</v>
      </c>
      <c r="B1816">
        <v>459.5</v>
      </c>
    </row>
    <row r="1817" spans="1:2" x14ac:dyDescent="0.35">
      <c r="A1817" s="2">
        <v>31901</v>
      </c>
      <c r="B1817">
        <v>465.3</v>
      </c>
    </row>
    <row r="1818" spans="1:2" x14ac:dyDescent="0.35">
      <c r="A1818" s="2">
        <v>31902</v>
      </c>
      <c r="B1818">
        <v>460.5</v>
      </c>
    </row>
    <row r="1819" spans="1:2" x14ac:dyDescent="0.35">
      <c r="A1819" s="2">
        <v>31903</v>
      </c>
      <c r="B1819">
        <v>460.9</v>
      </c>
    </row>
    <row r="1820" spans="1:2" x14ac:dyDescent="0.35">
      <c r="A1820" s="2">
        <v>31904</v>
      </c>
      <c r="B1820">
        <v>459.6</v>
      </c>
    </row>
    <row r="1821" spans="1:2" x14ac:dyDescent="0.35">
      <c r="A1821" s="2">
        <v>31905</v>
      </c>
      <c r="B1821">
        <v>456.7</v>
      </c>
    </row>
    <row r="1822" spans="1:2" x14ac:dyDescent="0.35">
      <c r="A1822" s="2">
        <v>31908</v>
      </c>
      <c r="B1822">
        <v>457.7</v>
      </c>
    </row>
    <row r="1823" spans="1:2" x14ac:dyDescent="0.35">
      <c r="A1823" s="2">
        <v>31909</v>
      </c>
      <c r="B1823">
        <v>461.5</v>
      </c>
    </row>
    <row r="1824" spans="1:2" x14ac:dyDescent="0.35">
      <c r="A1824" s="2">
        <v>31910</v>
      </c>
      <c r="B1824">
        <v>460</v>
      </c>
    </row>
    <row r="1825" spans="1:2" x14ac:dyDescent="0.35">
      <c r="A1825" s="2">
        <v>31911</v>
      </c>
      <c r="B1825">
        <v>465.6</v>
      </c>
    </row>
    <row r="1826" spans="1:2" x14ac:dyDescent="0.35">
      <c r="A1826" s="2">
        <v>31912</v>
      </c>
      <c r="B1826">
        <v>476.2</v>
      </c>
    </row>
    <row r="1827" spans="1:2" x14ac:dyDescent="0.35">
      <c r="A1827" s="2">
        <v>31915</v>
      </c>
      <c r="B1827">
        <v>472.8</v>
      </c>
    </row>
    <row r="1828" spans="1:2" x14ac:dyDescent="0.35">
      <c r="A1828" s="2">
        <v>31916</v>
      </c>
      <c r="B1828">
        <v>478.3</v>
      </c>
    </row>
    <row r="1829" spans="1:2" x14ac:dyDescent="0.35">
      <c r="A1829" s="2">
        <v>31917</v>
      </c>
      <c r="B1829">
        <v>473.3</v>
      </c>
    </row>
    <row r="1830" spans="1:2" x14ac:dyDescent="0.35">
      <c r="A1830" s="2">
        <v>31918</v>
      </c>
      <c r="B1830">
        <v>470.3</v>
      </c>
    </row>
    <row r="1831" spans="1:2" x14ac:dyDescent="0.35">
      <c r="A1831" s="2">
        <v>31919</v>
      </c>
      <c r="B1831">
        <v>464.6</v>
      </c>
    </row>
    <row r="1832" spans="1:2" x14ac:dyDescent="0.35">
      <c r="A1832" s="2">
        <v>31923</v>
      </c>
      <c r="B1832">
        <v>451.8</v>
      </c>
    </row>
    <row r="1833" spans="1:2" x14ac:dyDescent="0.35">
      <c r="A1833" s="2">
        <v>31924</v>
      </c>
      <c r="B1833">
        <v>448.5</v>
      </c>
    </row>
    <row r="1834" spans="1:2" x14ac:dyDescent="0.35">
      <c r="A1834" s="2">
        <v>31925</v>
      </c>
      <c r="B1834">
        <v>453.4</v>
      </c>
    </row>
    <row r="1835" spans="1:2" x14ac:dyDescent="0.35">
      <c r="A1835" s="2">
        <v>31926</v>
      </c>
      <c r="B1835">
        <v>450.2</v>
      </c>
    </row>
    <row r="1836" spans="1:2" x14ac:dyDescent="0.35">
      <c r="A1836" s="2">
        <v>31929</v>
      </c>
      <c r="B1836">
        <v>446.2</v>
      </c>
    </row>
    <row r="1837" spans="1:2" x14ac:dyDescent="0.35">
      <c r="A1837" s="2">
        <v>31930</v>
      </c>
      <c r="B1837">
        <v>456.2</v>
      </c>
    </row>
    <row r="1838" spans="1:2" x14ac:dyDescent="0.35">
      <c r="A1838" s="2">
        <v>31931</v>
      </c>
      <c r="B1838">
        <v>450.2</v>
      </c>
    </row>
    <row r="1839" spans="1:2" x14ac:dyDescent="0.35">
      <c r="A1839" s="2">
        <v>31932</v>
      </c>
      <c r="B1839">
        <v>453.1</v>
      </c>
    </row>
    <row r="1840" spans="1:2" x14ac:dyDescent="0.35">
      <c r="A1840" s="2">
        <v>31933</v>
      </c>
      <c r="B1840">
        <v>453.8</v>
      </c>
    </row>
    <row r="1841" spans="1:2" x14ac:dyDescent="0.35">
      <c r="A1841" s="2">
        <v>31936</v>
      </c>
      <c r="B1841">
        <v>449.5</v>
      </c>
    </row>
    <row r="1842" spans="1:2" x14ac:dyDescent="0.35">
      <c r="A1842" s="2">
        <v>31937</v>
      </c>
      <c r="B1842">
        <v>457.9</v>
      </c>
    </row>
    <row r="1843" spans="1:2" x14ac:dyDescent="0.35">
      <c r="A1843" s="2">
        <v>31938</v>
      </c>
      <c r="B1843">
        <v>456.6</v>
      </c>
    </row>
    <row r="1844" spans="1:2" x14ac:dyDescent="0.35">
      <c r="A1844" s="2">
        <v>31939</v>
      </c>
      <c r="B1844">
        <v>463.7</v>
      </c>
    </row>
    <row r="1845" spans="1:2" x14ac:dyDescent="0.35">
      <c r="A1845" s="2">
        <v>31940</v>
      </c>
      <c r="B1845">
        <v>454.6</v>
      </c>
    </row>
    <row r="1846" spans="1:2" x14ac:dyDescent="0.35">
      <c r="A1846" s="2">
        <v>31943</v>
      </c>
      <c r="B1846">
        <v>452.6</v>
      </c>
    </row>
    <row r="1847" spans="1:2" x14ac:dyDescent="0.35">
      <c r="A1847" s="2">
        <v>31944</v>
      </c>
      <c r="B1847">
        <v>447.9</v>
      </c>
    </row>
    <row r="1848" spans="1:2" x14ac:dyDescent="0.35">
      <c r="A1848" s="2">
        <v>31945</v>
      </c>
      <c r="B1848">
        <v>447.8</v>
      </c>
    </row>
    <row r="1849" spans="1:2" x14ac:dyDescent="0.35">
      <c r="A1849" s="2">
        <v>31946</v>
      </c>
      <c r="B1849">
        <v>450.9</v>
      </c>
    </row>
    <row r="1850" spans="1:2" x14ac:dyDescent="0.35">
      <c r="A1850" s="2">
        <v>31947</v>
      </c>
      <c r="B1850">
        <v>445</v>
      </c>
    </row>
    <row r="1851" spans="1:2" x14ac:dyDescent="0.35">
      <c r="A1851" s="2">
        <v>31950</v>
      </c>
      <c r="B1851">
        <v>437.4</v>
      </c>
    </row>
    <row r="1852" spans="1:2" x14ac:dyDescent="0.35">
      <c r="A1852" s="2">
        <v>31951</v>
      </c>
      <c r="B1852">
        <v>440.4</v>
      </c>
    </row>
    <row r="1853" spans="1:2" x14ac:dyDescent="0.35">
      <c r="A1853" s="2">
        <v>31952</v>
      </c>
      <c r="B1853">
        <v>443.2</v>
      </c>
    </row>
    <row r="1854" spans="1:2" x14ac:dyDescent="0.35">
      <c r="A1854" s="2">
        <v>31953</v>
      </c>
      <c r="B1854">
        <v>440.8</v>
      </c>
    </row>
    <row r="1855" spans="1:2" x14ac:dyDescent="0.35">
      <c r="A1855" s="2">
        <v>31954</v>
      </c>
      <c r="B1855">
        <v>447.1</v>
      </c>
    </row>
    <row r="1856" spans="1:2" x14ac:dyDescent="0.35">
      <c r="A1856" s="2">
        <v>31957</v>
      </c>
      <c r="B1856">
        <v>449.4</v>
      </c>
    </row>
    <row r="1857" spans="1:2" x14ac:dyDescent="0.35">
      <c r="A1857" s="2">
        <v>31958</v>
      </c>
      <c r="B1857">
        <v>452.2</v>
      </c>
    </row>
    <row r="1858" spans="1:2" x14ac:dyDescent="0.35">
      <c r="A1858" s="2">
        <v>31959</v>
      </c>
      <c r="B1858">
        <v>449.4</v>
      </c>
    </row>
    <row r="1859" spans="1:2" x14ac:dyDescent="0.35">
      <c r="A1859" s="2">
        <v>31960</v>
      </c>
      <c r="B1859">
        <v>448.8</v>
      </c>
    </row>
    <row r="1860" spans="1:2" x14ac:dyDescent="0.35">
      <c r="A1860" s="2">
        <v>31964</v>
      </c>
      <c r="B1860">
        <v>450.3</v>
      </c>
    </row>
    <row r="1861" spans="1:2" x14ac:dyDescent="0.35">
      <c r="A1861" s="2">
        <v>31965</v>
      </c>
      <c r="B1861">
        <v>446.1</v>
      </c>
    </row>
    <row r="1862" spans="1:2" x14ac:dyDescent="0.35">
      <c r="A1862" s="2">
        <v>31966</v>
      </c>
      <c r="B1862">
        <v>446.8</v>
      </c>
    </row>
    <row r="1863" spans="1:2" x14ac:dyDescent="0.35">
      <c r="A1863" s="2">
        <v>31967</v>
      </c>
      <c r="B1863">
        <v>446.8</v>
      </c>
    </row>
    <row r="1864" spans="1:2" x14ac:dyDescent="0.35">
      <c r="A1864" s="2">
        <v>31968</v>
      </c>
      <c r="B1864">
        <v>446</v>
      </c>
    </row>
    <row r="1865" spans="1:2" x14ac:dyDescent="0.35">
      <c r="A1865" s="2">
        <v>31971</v>
      </c>
      <c r="B1865">
        <v>448.6</v>
      </c>
    </row>
    <row r="1866" spans="1:2" x14ac:dyDescent="0.35">
      <c r="A1866" s="2">
        <v>31972</v>
      </c>
      <c r="B1866">
        <v>449.5</v>
      </c>
    </row>
    <row r="1867" spans="1:2" x14ac:dyDescent="0.35">
      <c r="A1867" s="2">
        <v>31973</v>
      </c>
      <c r="B1867">
        <v>455.3</v>
      </c>
    </row>
    <row r="1868" spans="1:2" x14ac:dyDescent="0.35">
      <c r="A1868" s="2">
        <v>31974</v>
      </c>
      <c r="B1868">
        <v>455.4</v>
      </c>
    </row>
    <row r="1869" spans="1:2" x14ac:dyDescent="0.35">
      <c r="A1869" s="2">
        <v>31975</v>
      </c>
      <c r="B1869">
        <v>449.3</v>
      </c>
    </row>
    <row r="1870" spans="1:2" x14ac:dyDescent="0.35">
      <c r="A1870" s="2">
        <v>31978</v>
      </c>
      <c r="B1870">
        <v>452.3</v>
      </c>
    </row>
    <row r="1871" spans="1:2" x14ac:dyDescent="0.35">
      <c r="A1871" s="2">
        <v>31979</v>
      </c>
      <c r="B1871">
        <v>453.7</v>
      </c>
    </row>
    <row r="1872" spans="1:2" x14ac:dyDescent="0.35">
      <c r="A1872" s="2">
        <v>31980</v>
      </c>
      <c r="B1872">
        <v>455.7</v>
      </c>
    </row>
    <row r="1873" spans="1:2" x14ac:dyDescent="0.35">
      <c r="A1873" s="2">
        <v>31981</v>
      </c>
      <c r="B1873">
        <v>455.7</v>
      </c>
    </row>
    <row r="1874" spans="1:2" x14ac:dyDescent="0.35">
      <c r="A1874" s="2">
        <v>31982</v>
      </c>
      <c r="B1874">
        <v>454.5</v>
      </c>
    </row>
    <row r="1875" spans="1:2" x14ac:dyDescent="0.35">
      <c r="A1875" s="2">
        <v>31985</v>
      </c>
      <c r="B1875">
        <v>454.2</v>
      </c>
    </row>
    <row r="1876" spans="1:2" x14ac:dyDescent="0.35">
      <c r="A1876" s="2">
        <v>31986</v>
      </c>
      <c r="B1876">
        <v>457</v>
      </c>
    </row>
    <row r="1877" spans="1:2" x14ac:dyDescent="0.35">
      <c r="A1877" s="2">
        <v>31987</v>
      </c>
      <c r="B1877">
        <v>457.6</v>
      </c>
    </row>
    <row r="1878" spans="1:2" x14ac:dyDescent="0.35">
      <c r="A1878" s="2">
        <v>31988</v>
      </c>
      <c r="B1878">
        <v>462.2</v>
      </c>
    </row>
    <row r="1879" spans="1:2" x14ac:dyDescent="0.35">
      <c r="A1879" s="2">
        <v>31989</v>
      </c>
      <c r="B1879">
        <v>464.1</v>
      </c>
    </row>
    <row r="1880" spans="1:2" x14ac:dyDescent="0.35">
      <c r="A1880" s="2">
        <v>31992</v>
      </c>
      <c r="B1880">
        <v>477.1</v>
      </c>
    </row>
    <row r="1881" spans="1:2" x14ac:dyDescent="0.35">
      <c r="A1881" s="2">
        <v>31993</v>
      </c>
      <c r="B1881">
        <v>477.6</v>
      </c>
    </row>
    <row r="1882" spans="1:2" x14ac:dyDescent="0.35">
      <c r="A1882" s="2">
        <v>31994</v>
      </c>
      <c r="B1882">
        <v>466.8</v>
      </c>
    </row>
    <row r="1883" spans="1:2" x14ac:dyDescent="0.35">
      <c r="A1883" s="2">
        <v>31995</v>
      </c>
      <c r="B1883">
        <v>468</v>
      </c>
    </row>
    <row r="1884" spans="1:2" x14ac:dyDescent="0.35">
      <c r="A1884" s="2">
        <v>31996</v>
      </c>
      <c r="B1884">
        <v>454.6</v>
      </c>
    </row>
    <row r="1885" spans="1:2" x14ac:dyDescent="0.35">
      <c r="A1885" s="2">
        <v>31999</v>
      </c>
      <c r="B1885">
        <v>460.4</v>
      </c>
    </row>
    <row r="1886" spans="1:2" x14ac:dyDescent="0.35">
      <c r="A1886" s="2">
        <v>32000</v>
      </c>
      <c r="B1886">
        <v>464.2</v>
      </c>
    </row>
    <row r="1887" spans="1:2" x14ac:dyDescent="0.35">
      <c r="A1887" s="2">
        <v>32001</v>
      </c>
      <c r="B1887">
        <v>463.2</v>
      </c>
    </row>
    <row r="1888" spans="1:2" x14ac:dyDescent="0.35">
      <c r="A1888" s="2">
        <v>32002</v>
      </c>
      <c r="B1888">
        <v>458.4</v>
      </c>
    </row>
    <row r="1889" spans="1:2" x14ac:dyDescent="0.35">
      <c r="A1889" s="2">
        <v>32003</v>
      </c>
      <c r="B1889">
        <v>452</v>
      </c>
    </row>
    <row r="1890" spans="1:2" x14ac:dyDescent="0.35">
      <c r="A1890" s="2">
        <v>32006</v>
      </c>
      <c r="B1890">
        <v>454</v>
      </c>
    </row>
    <row r="1891" spans="1:2" x14ac:dyDescent="0.35">
      <c r="A1891" s="2">
        <v>32007</v>
      </c>
      <c r="B1891">
        <v>458.6</v>
      </c>
    </row>
    <row r="1892" spans="1:2" x14ac:dyDescent="0.35">
      <c r="A1892" s="2">
        <v>32008</v>
      </c>
      <c r="B1892">
        <v>458.3</v>
      </c>
    </row>
    <row r="1893" spans="1:2" x14ac:dyDescent="0.35">
      <c r="A1893" s="2">
        <v>32009</v>
      </c>
      <c r="B1893">
        <v>453.3</v>
      </c>
    </row>
    <row r="1894" spans="1:2" x14ac:dyDescent="0.35">
      <c r="A1894" s="2">
        <v>32010</v>
      </c>
      <c r="B1894">
        <v>456.9</v>
      </c>
    </row>
    <row r="1895" spans="1:2" x14ac:dyDescent="0.35">
      <c r="A1895" s="2">
        <v>32013</v>
      </c>
      <c r="B1895">
        <v>460.7</v>
      </c>
    </row>
    <row r="1896" spans="1:2" x14ac:dyDescent="0.35">
      <c r="A1896" s="2">
        <v>32014</v>
      </c>
      <c r="B1896">
        <v>457</v>
      </c>
    </row>
    <row r="1897" spans="1:2" x14ac:dyDescent="0.35">
      <c r="A1897" s="2">
        <v>32015</v>
      </c>
      <c r="B1897">
        <v>457.3</v>
      </c>
    </row>
    <row r="1898" spans="1:2" x14ac:dyDescent="0.35">
      <c r="A1898" s="2">
        <v>32016</v>
      </c>
      <c r="B1898">
        <v>455.4</v>
      </c>
    </row>
    <row r="1899" spans="1:2" x14ac:dyDescent="0.35">
      <c r="A1899" s="2">
        <v>32017</v>
      </c>
      <c r="B1899">
        <v>455.8</v>
      </c>
    </row>
    <row r="1900" spans="1:2" x14ac:dyDescent="0.35">
      <c r="A1900" s="2">
        <v>32020</v>
      </c>
      <c r="B1900">
        <v>453.2</v>
      </c>
    </row>
    <row r="1901" spans="1:2" x14ac:dyDescent="0.35">
      <c r="A1901" s="2">
        <v>32021</v>
      </c>
      <c r="B1901">
        <v>457.3</v>
      </c>
    </row>
    <row r="1902" spans="1:2" x14ac:dyDescent="0.35">
      <c r="A1902" s="2">
        <v>32022</v>
      </c>
      <c r="B1902">
        <v>467.8</v>
      </c>
    </row>
    <row r="1903" spans="1:2" x14ac:dyDescent="0.35">
      <c r="A1903" s="2">
        <v>32023</v>
      </c>
      <c r="B1903">
        <v>466.1</v>
      </c>
    </row>
    <row r="1904" spans="1:2" x14ac:dyDescent="0.35">
      <c r="A1904" s="2">
        <v>32024</v>
      </c>
      <c r="B1904">
        <v>465.1</v>
      </c>
    </row>
    <row r="1905" spans="1:2" x14ac:dyDescent="0.35">
      <c r="A1905" s="2">
        <v>32028</v>
      </c>
      <c r="B1905">
        <v>459.8</v>
      </c>
    </row>
    <row r="1906" spans="1:2" x14ac:dyDescent="0.35">
      <c r="A1906" s="2">
        <v>32029</v>
      </c>
      <c r="B1906">
        <v>458.9</v>
      </c>
    </row>
    <row r="1907" spans="1:2" x14ac:dyDescent="0.35">
      <c r="A1907" s="2">
        <v>32030</v>
      </c>
      <c r="B1907">
        <v>464.9</v>
      </c>
    </row>
    <row r="1908" spans="1:2" x14ac:dyDescent="0.35">
      <c r="A1908" s="2">
        <v>32031</v>
      </c>
      <c r="B1908">
        <v>458.4</v>
      </c>
    </row>
    <row r="1909" spans="1:2" x14ac:dyDescent="0.35">
      <c r="A1909" s="2">
        <v>32034</v>
      </c>
      <c r="B1909">
        <v>458</v>
      </c>
    </row>
    <row r="1910" spans="1:2" x14ac:dyDescent="0.35">
      <c r="A1910" s="2">
        <v>32035</v>
      </c>
      <c r="B1910">
        <v>460</v>
      </c>
    </row>
    <row r="1911" spans="1:2" x14ac:dyDescent="0.35">
      <c r="A1911" s="2">
        <v>32036</v>
      </c>
      <c r="B1911">
        <v>459.2</v>
      </c>
    </row>
    <row r="1912" spans="1:2" x14ac:dyDescent="0.35">
      <c r="A1912" s="2">
        <v>32037</v>
      </c>
      <c r="B1912">
        <v>460.9</v>
      </c>
    </row>
    <row r="1913" spans="1:2" x14ac:dyDescent="0.35">
      <c r="A1913" s="2">
        <v>32038</v>
      </c>
      <c r="B1913">
        <v>459.2</v>
      </c>
    </row>
    <row r="1914" spans="1:2" x14ac:dyDescent="0.35">
      <c r="A1914" s="2">
        <v>32041</v>
      </c>
      <c r="B1914">
        <v>463.2</v>
      </c>
    </row>
    <row r="1915" spans="1:2" x14ac:dyDescent="0.35">
      <c r="A1915" s="2">
        <v>32042</v>
      </c>
      <c r="B1915">
        <v>462.7</v>
      </c>
    </row>
    <row r="1916" spans="1:2" x14ac:dyDescent="0.35">
      <c r="A1916" s="2">
        <v>32043</v>
      </c>
      <c r="B1916">
        <v>462.6</v>
      </c>
    </row>
    <row r="1917" spans="1:2" x14ac:dyDescent="0.35">
      <c r="A1917" s="2">
        <v>32044</v>
      </c>
      <c r="B1917">
        <v>462.4</v>
      </c>
    </row>
    <row r="1918" spans="1:2" x14ac:dyDescent="0.35">
      <c r="A1918" s="2">
        <v>32045</v>
      </c>
      <c r="B1918">
        <v>460.3</v>
      </c>
    </row>
    <row r="1919" spans="1:2" x14ac:dyDescent="0.35">
      <c r="A1919" s="2">
        <v>32048</v>
      </c>
      <c r="B1919">
        <v>460</v>
      </c>
    </row>
    <row r="1920" spans="1:2" x14ac:dyDescent="0.35">
      <c r="A1920" s="2">
        <v>32049</v>
      </c>
      <c r="B1920">
        <v>458</v>
      </c>
    </row>
    <row r="1921" spans="1:2" x14ac:dyDescent="0.35">
      <c r="A1921" s="2">
        <v>32050</v>
      </c>
      <c r="B1921">
        <v>452.7</v>
      </c>
    </row>
    <row r="1922" spans="1:2" x14ac:dyDescent="0.35">
      <c r="A1922" s="2">
        <v>32051</v>
      </c>
      <c r="B1922">
        <v>454</v>
      </c>
    </row>
    <row r="1923" spans="1:2" x14ac:dyDescent="0.35">
      <c r="A1923" s="2">
        <v>32052</v>
      </c>
      <c r="B1923">
        <v>454.5</v>
      </c>
    </row>
    <row r="1924" spans="1:2" x14ac:dyDescent="0.35">
      <c r="A1924" s="2">
        <v>32055</v>
      </c>
      <c r="B1924">
        <v>457.3</v>
      </c>
    </row>
    <row r="1925" spans="1:2" x14ac:dyDescent="0.35">
      <c r="A1925" s="2">
        <v>32056</v>
      </c>
      <c r="B1925">
        <v>457.2</v>
      </c>
    </row>
    <row r="1926" spans="1:2" x14ac:dyDescent="0.35">
      <c r="A1926" s="2">
        <v>32057</v>
      </c>
      <c r="B1926">
        <v>458.8</v>
      </c>
    </row>
    <row r="1927" spans="1:2" x14ac:dyDescent="0.35">
      <c r="A1927" s="2">
        <v>32058</v>
      </c>
      <c r="B1927">
        <v>461.4</v>
      </c>
    </row>
    <row r="1928" spans="1:2" x14ac:dyDescent="0.35">
      <c r="A1928" s="2">
        <v>32059</v>
      </c>
      <c r="B1928">
        <v>461.9</v>
      </c>
    </row>
    <row r="1929" spans="1:2" x14ac:dyDescent="0.35">
      <c r="A1929" s="2">
        <v>32062</v>
      </c>
      <c r="B1929">
        <v>461.7</v>
      </c>
    </row>
    <row r="1930" spans="1:2" x14ac:dyDescent="0.35">
      <c r="A1930" s="2">
        <v>32063</v>
      </c>
      <c r="B1930">
        <v>459.1</v>
      </c>
    </row>
    <row r="1931" spans="1:2" x14ac:dyDescent="0.35">
      <c r="A1931" s="2">
        <v>32064</v>
      </c>
      <c r="B1931">
        <v>460.8</v>
      </c>
    </row>
    <row r="1932" spans="1:2" x14ac:dyDescent="0.35">
      <c r="A1932" s="2">
        <v>32065</v>
      </c>
      <c r="B1932">
        <v>462.9</v>
      </c>
    </row>
    <row r="1933" spans="1:2" x14ac:dyDescent="0.35">
      <c r="A1933" s="2">
        <v>32066</v>
      </c>
      <c r="B1933">
        <v>471.6</v>
      </c>
    </row>
    <row r="1934" spans="1:2" x14ac:dyDescent="0.35">
      <c r="A1934" s="2">
        <v>32069</v>
      </c>
      <c r="B1934">
        <v>481.7</v>
      </c>
    </row>
    <row r="1935" spans="1:2" x14ac:dyDescent="0.35">
      <c r="A1935" s="2">
        <v>32070</v>
      </c>
      <c r="B1935">
        <v>463.2</v>
      </c>
    </row>
    <row r="1936" spans="1:2" x14ac:dyDescent="0.35">
      <c r="A1936" s="2">
        <v>32071</v>
      </c>
      <c r="B1936">
        <v>468.1</v>
      </c>
    </row>
    <row r="1937" spans="1:2" x14ac:dyDescent="0.35">
      <c r="A1937" s="2">
        <v>32072</v>
      </c>
      <c r="B1937">
        <v>469.8</v>
      </c>
    </row>
    <row r="1938" spans="1:2" x14ac:dyDescent="0.35">
      <c r="A1938" s="2">
        <v>32073</v>
      </c>
      <c r="B1938">
        <v>473.4</v>
      </c>
    </row>
    <row r="1939" spans="1:2" x14ac:dyDescent="0.35">
      <c r="A1939" s="2">
        <v>32076</v>
      </c>
      <c r="B1939">
        <v>476.2</v>
      </c>
    </row>
    <row r="1940" spans="1:2" x14ac:dyDescent="0.35">
      <c r="A1940" s="2">
        <v>32077</v>
      </c>
      <c r="B1940">
        <v>475.7</v>
      </c>
    </row>
    <row r="1941" spans="1:2" x14ac:dyDescent="0.35">
      <c r="A1941" s="2">
        <v>32078</v>
      </c>
      <c r="B1941">
        <v>477.5</v>
      </c>
    </row>
    <row r="1942" spans="1:2" x14ac:dyDescent="0.35">
      <c r="A1942" s="2">
        <v>32079</v>
      </c>
      <c r="B1942">
        <v>468.7</v>
      </c>
    </row>
    <row r="1943" spans="1:2" x14ac:dyDescent="0.35">
      <c r="A1943" s="2">
        <v>32080</v>
      </c>
      <c r="B1943">
        <v>471.2</v>
      </c>
    </row>
    <row r="1944" spans="1:2" x14ac:dyDescent="0.35">
      <c r="A1944" s="2">
        <v>32083</v>
      </c>
      <c r="B1944">
        <v>472.5</v>
      </c>
    </row>
    <row r="1945" spans="1:2" x14ac:dyDescent="0.35">
      <c r="A1945" s="2">
        <v>32084</v>
      </c>
      <c r="B1945">
        <v>470.6</v>
      </c>
    </row>
    <row r="1946" spans="1:2" x14ac:dyDescent="0.35">
      <c r="A1946" s="2">
        <v>32085</v>
      </c>
      <c r="B1946">
        <v>468.2</v>
      </c>
    </row>
    <row r="1947" spans="1:2" x14ac:dyDescent="0.35">
      <c r="A1947" s="2">
        <v>32086</v>
      </c>
      <c r="B1947">
        <v>459.2</v>
      </c>
    </row>
    <row r="1948" spans="1:2" x14ac:dyDescent="0.35">
      <c r="A1948" s="2">
        <v>32087</v>
      </c>
      <c r="B1948">
        <v>462.1</v>
      </c>
    </row>
    <row r="1949" spans="1:2" x14ac:dyDescent="0.35">
      <c r="A1949" s="2">
        <v>32090</v>
      </c>
      <c r="B1949">
        <v>463.3</v>
      </c>
    </row>
    <row r="1950" spans="1:2" x14ac:dyDescent="0.35">
      <c r="A1950" s="2">
        <v>32091</v>
      </c>
      <c r="B1950">
        <v>462.4</v>
      </c>
    </row>
    <row r="1951" spans="1:2" x14ac:dyDescent="0.35">
      <c r="A1951" s="2">
        <v>32092</v>
      </c>
      <c r="B1951">
        <v>463.1</v>
      </c>
    </row>
    <row r="1952" spans="1:2" x14ac:dyDescent="0.35">
      <c r="A1952" s="2">
        <v>32093</v>
      </c>
      <c r="B1952">
        <v>464.7</v>
      </c>
    </row>
    <row r="1953" spans="1:2" x14ac:dyDescent="0.35">
      <c r="A1953" s="2">
        <v>32094</v>
      </c>
      <c r="B1953">
        <v>465.6</v>
      </c>
    </row>
    <row r="1954" spans="1:2" x14ac:dyDescent="0.35">
      <c r="A1954" s="2">
        <v>32097</v>
      </c>
      <c r="B1954">
        <v>464.3</v>
      </c>
    </row>
    <row r="1955" spans="1:2" x14ac:dyDescent="0.35">
      <c r="A1955" s="2">
        <v>32098</v>
      </c>
      <c r="B1955">
        <v>465.8</v>
      </c>
    </row>
    <row r="1956" spans="1:2" x14ac:dyDescent="0.35">
      <c r="A1956" s="2">
        <v>32099</v>
      </c>
      <c r="B1956">
        <v>464.8</v>
      </c>
    </row>
    <row r="1957" spans="1:2" x14ac:dyDescent="0.35">
      <c r="A1957" s="2">
        <v>32100</v>
      </c>
      <c r="B1957">
        <v>465.8</v>
      </c>
    </row>
    <row r="1958" spans="1:2" x14ac:dyDescent="0.35">
      <c r="A1958" s="2">
        <v>32101</v>
      </c>
      <c r="B1958">
        <v>470.3</v>
      </c>
    </row>
    <row r="1959" spans="1:2" x14ac:dyDescent="0.35">
      <c r="A1959" s="2">
        <v>32104</v>
      </c>
      <c r="B1959">
        <v>476</v>
      </c>
    </row>
    <row r="1960" spans="1:2" x14ac:dyDescent="0.35">
      <c r="A1960" s="2">
        <v>32105</v>
      </c>
      <c r="B1960">
        <v>475.4</v>
      </c>
    </row>
    <row r="1961" spans="1:2" x14ac:dyDescent="0.35">
      <c r="A1961" s="2">
        <v>32106</v>
      </c>
      <c r="B1961">
        <v>476.9</v>
      </c>
    </row>
    <row r="1962" spans="1:2" x14ac:dyDescent="0.35">
      <c r="A1962" s="2">
        <v>32108</v>
      </c>
      <c r="B1962">
        <v>486.1</v>
      </c>
    </row>
    <row r="1963" spans="1:2" x14ac:dyDescent="0.35">
      <c r="A1963" s="2">
        <v>32111</v>
      </c>
      <c r="B1963">
        <v>491</v>
      </c>
    </row>
    <row r="1964" spans="1:2" x14ac:dyDescent="0.35">
      <c r="A1964" s="2">
        <v>32112</v>
      </c>
      <c r="B1964">
        <v>490.4</v>
      </c>
    </row>
    <row r="1965" spans="1:2" x14ac:dyDescent="0.35">
      <c r="A1965" s="2">
        <v>32113</v>
      </c>
      <c r="B1965">
        <v>488.1</v>
      </c>
    </row>
    <row r="1966" spans="1:2" x14ac:dyDescent="0.35">
      <c r="A1966" s="2">
        <v>32114</v>
      </c>
      <c r="B1966">
        <v>488.8</v>
      </c>
    </row>
    <row r="1967" spans="1:2" x14ac:dyDescent="0.35">
      <c r="A1967" s="2">
        <v>32115</v>
      </c>
      <c r="B1967">
        <v>482.9</v>
      </c>
    </row>
    <row r="1968" spans="1:2" x14ac:dyDescent="0.35">
      <c r="A1968" s="2">
        <v>32118</v>
      </c>
      <c r="B1968">
        <v>481.5</v>
      </c>
    </row>
    <row r="1969" spans="1:2" x14ac:dyDescent="0.35">
      <c r="A1969" s="2">
        <v>32119</v>
      </c>
      <c r="B1969">
        <v>483.5</v>
      </c>
    </row>
    <row r="1970" spans="1:2" x14ac:dyDescent="0.35">
      <c r="A1970" s="2">
        <v>32120</v>
      </c>
      <c r="B1970">
        <v>484.5</v>
      </c>
    </row>
    <row r="1971" spans="1:2" x14ac:dyDescent="0.35">
      <c r="A1971" s="2">
        <v>32121</v>
      </c>
      <c r="B1971">
        <v>492.3</v>
      </c>
    </row>
    <row r="1972" spans="1:2" x14ac:dyDescent="0.35">
      <c r="A1972" s="2">
        <v>32122</v>
      </c>
      <c r="B1972">
        <v>497.1</v>
      </c>
    </row>
    <row r="1973" spans="1:2" x14ac:dyDescent="0.35">
      <c r="A1973" s="2">
        <v>32125</v>
      </c>
      <c r="B1973">
        <v>495.5</v>
      </c>
    </row>
    <row r="1974" spans="1:2" x14ac:dyDescent="0.35">
      <c r="A1974" s="2">
        <v>32126</v>
      </c>
      <c r="B1974">
        <v>482.7</v>
      </c>
    </row>
    <row r="1975" spans="1:2" x14ac:dyDescent="0.35">
      <c r="A1975" s="2">
        <v>32127</v>
      </c>
      <c r="B1975">
        <v>485.3</v>
      </c>
    </row>
    <row r="1976" spans="1:2" x14ac:dyDescent="0.35">
      <c r="A1976" s="2">
        <v>32128</v>
      </c>
      <c r="B1976">
        <v>485.1</v>
      </c>
    </row>
    <row r="1977" spans="1:2" x14ac:dyDescent="0.35">
      <c r="A1977" s="2">
        <v>32129</v>
      </c>
      <c r="B1977">
        <v>479.8</v>
      </c>
    </row>
    <row r="1978" spans="1:2" x14ac:dyDescent="0.35">
      <c r="A1978" s="2">
        <v>32132</v>
      </c>
      <c r="B1978">
        <v>479.6</v>
      </c>
    </row>
    <row r="1979" spans="1:2" x14ac:dyDescent="0.35">
      <c r="A1979" s="2">
        <v>32133</v>
      </c>
      <c r="B1979">
        <v>483.9</v>
      </c>
    </row>
    <row r="1980" spans="1:2" x14ac:dyDescent="0.35">
      <c r="A1980" s="2">
        <v>32134</v>
      </c>
      <c r="B1980">
        <v>482.9</v>
      </c>
    </row>
    <row r="1981" spans="1:2" x14ac:dyDescent="0.35">
      <c r="A1981" s="2">
        <v>32135</v>
      </c>
      <c r="B1981">
        <v>486.1</v>
      </c>
    </row>
    <row r="1982" spans="1:2" x14ac:dyDescent="0.35">
      <c r="A1982" s="2">
        <v>32139</v>
      </c>
      <c r="B1982">
        <v>487.7</v>
      </c>
    </row>
    <row r="1983" spans="1:2" x14ac:dyDescent="0.35">
      <c r="A1983" s="2">
        <v>32140</v>
      </c>
      <c r="B1983">
        <v>486.1</v>
      </c>
    </row>
    <row r="1984" spans="1:2" x14ac:dyDescent="0.35">
      <c r="A1984" s="2">
        <v>32141</v>
      </c>
      <c r="B1984">
        <v>485.5</v>
      </c>
    </row>
    <row r="1985" spans="1:2" x14ac:dyDescent="0.35">
      <c r="A1985" s="2">
        <v>32142</v>
      </c>
      <c r="B1985">
        <v>488.9</v>
      </c>
    </row>
    <row r="1986" spans="1:2" x14ac:dyDescent="0.35">
      <c r="A1986" s="2">
        <v>32146</v>
      </c>
      <c r="B1986">
        <v>480.5</v>
      </c>
    </row>
    <row r="1987" spans="1:2" x14ac:dyDescent="0.35">
      <c r="A1987" s="2">
        <v>32147</v>
      </c>
      <c r="B1987">
        <v>483.2</v>
      </c>
    </row>
    <row r="1988" spans="1:2" x14ac:dyDescent="0.35">
      <c r="A1988" s="2">
        <v>32148</v>
      </c>
      <c r="B1988">
        <v>485.3</v>
      </c>
    </row>
    <row r="1989" spans="1:2" x14ac:dyDescent="0.35">
      <c r="A1989" s="2">
        <v>32149</v>
      </c>
      <c r="B1989">
        <v>483.1</v>
      </c>
    </row>
    <row r="1990" spans="1:2" x14ac:dyDescent="0.35">
      <c r="A1990" s="2">
        <v>32150</v>
      </c>
      <c r="B1990">
        <v>485.5</v>
      </c>
    </row>
    <row r="1991" spans="1:2" x14ac:dyDescent="0.35">
      <c r="A1991" s="2">
        <v>32153</v>
      </c>
      <c r="B1991">
        <v>483.6</v>
      </c>
    </row>
    <row r="1992" spans="1:2" x14ac:dyDescent="0.35">
      <c r="A1992" s="2">
        <v>32154</v>
      </c>
      <c r="B1992">
        <v>482.3</v>
      </c>
    </row>
    <row r="1993" spans="1:2" x14ac:dyDescent="0.35">
      <c r="A1993" s="2">
        <v>32155</v>
      </c>
      <c r="B1993">
        <v>481.6</v>
      </c>
    </row>
    <row r="1994" spans="1:2" x14ac:dyDescent="0.35">
      <c r="A1994" s="2">
        <v>32156</v>
      </c>
      <c r="B1994">
        <v>488.2</v>
      </c>
    </row>
    <row r="1995" spans="1:2" x14ac:dyDescent="0.35">
      <c r="A1995" s="2">
        <v>32157</v>
      </c>
      <c r="B1995">
        <v>474.5</v>
      </c>
    </row>
    <row r="1996" spans="1:2" x14ac:dyDescent="0.35">
      <c r="A1996" s="2">
        <v>32160</v>
      </c>
      <c r="B1996">
        <v>476.8</v>
      </c>
    </row>
    <row r="1997" spans="1:2" x14ac:dyDescent="0.35">
      <c r="A1997" s="2">
        <v>32161</v>
      </c>
      <c r="B1997">
        <v>478.2</v>
      </c>
    </row>
    <row r="1998" spans="1:2" x14ac:dyDescent="0.35">
      <c r="A1998" s="2">
        <v>32162</v>
      </c>
      <c r="B1998">
        <v>476.8</v>
      </c>
    </row>
    <row r="1999" spans="1:2" x14ac:dyDescent="0.35">
      <c r="A1999" s="2">
        <v>32163</v>
      </c>
      <c r="B1999">
        <v>478.8</v>
      </c>
    </row>
    <row r="2000" spans="1:2" x14ac:dyDescent="0.35">
      <c r="A2000" s="2">
        <v>32164</v>
      </c>
      <c r="B2000">
        <v>477.8</v>
      </c>
    </row>
    <row r="2001" spans="1:2" x14ac:dyDescent="0.35">
      <c r="A2001" s="2">
        <v>32167</v>
      </c>
      <c r="B2001">
        <v>469.5</v>
      </c>
    </row>
    <row r="2002" spans="1:2" x14ac:dyDescent="0.35">
      <c r="A2002" s="2">
        <v>32168</v>
      </c>
      <c r="B2002">
        <v>469.3</v>
      </c>
    </row>
    <row r="2003" spans="1:2" x14ac:dyDescent="0.35">
      <c r="A2003" s="2">
        <v>32169</v>
      </c>
      <c r="B2003">
        <v>467</v>
      </c>
    </row>
    <row r="2004" spans="1:2" x14ac:dyDescent="0.35">
      <c r="A2004" s="2">
        <v>32170</v>
      </c>
      <c r="B2004">
        <v>466.5</v>
      </c>
    </row>
    <row r="2005" spans="1:2" x14ac:dyDescent="0.35">
      <c r="A2005" s="2">
        <v>32171</v>
      </c>
      <c r="B2005">
        <v>454.2</v>
      </c>
    </row>
    <row r="2006" spans="1:2" x14ac:dyDescent="0.35">
      <c r="A2006" s="2">
        <v>32174</v>
      </c>
      <c r="B2006">
        <v>454.1</v>
      </c>
    </row>
    <row r="2007" spans="1:2" x14ac:dyDescent="0.35">
      <c r="A2007" s="2">
        <v>32175</v>
      </c>
      <c r="B2007">
        <v>453.9</v>
      </c>
    </row>
    <row r="2008" spans="1:2" x14ac:dyDescent="0.35">
      <c r="A2008" s="2">
        <v>32176</v>
      </c>
      <c r="B2008">
        <v>438.7</v>
      </c>
    </row>
    <row r="2009" spans="1:2" x14ac:dyDescent="0.35">
      <c r="A2009" s="2">
        <v>32177</v>
      </c>
      <c r="B2009">
        <v>444.4</v>
      </c>
    </row>
    <row r="2010" spans="1:2" x14ac:dyDescent="0.35">
      <c r="A2010" s="2">
        <v>32178</v>
      </c>
      <c r="B2010">
        <v>439.4</v>
      </c>
    </row>
    <row r="2011" spans="1:2" x14ac:dyDescent="0.35">
      <c r="A2011" s="2">
        <v>32181</v>
      </c>
      <c r="B2011">
        <v>440.4</v>
      </c>
    </row>
    <row r="2012" spans="1:2" x14ac:dyDescent="0.35">
      <c r="A2012" s="2">
        <v>32182</v>
      </c>
      <c r="B2012">
        <v>441.6</v>
      </c>
    </row>
    <row r="2013" spans="1:2" x14ac:dyDescent="0.35">
      <c r="A2013" s="2">
        <v>32183</v>
      </c>
      <c r="B2013">
        <v>440.6</v>
      </c>
    </row>
    <row r="2014" spans="1:2" x14ac:dyDescent="0.35">
      <c r="A2014" s="2">
        <v>32184</v>
      </c>
      <c r="B2014">
        <v>440</v>
      </c>
    </row>
    <row r="2015" spans="1:2" x14ac:dyDescent="0.35">
      <c r="A2015" s="2">
        <v>32185</v>
      </c>
      <c r="B2015">
        <v>445.3</v>
      </c>
    </row>
    <row r="2016" spans="1:2" x14ac:dyDescent="0.35">
      <c r="A2016" s="2">
        <v>32189</v>
      </c>
      <c r="B2016">
        <v>444.2</v>
      </c>
    </row>
    <row r="2017" spans="1:2" x14ac:dyDescent="0.35">
      <c r="A2017" s="2">
        <v>32190</v>
      </c>
      <c r="B2017">
        <v>446</v>
      </c>
    </row>
    <row r="2018" spans="1:2" x14ac:dyDescent="0.35">
      <c r="A2018" s="2">
        <v>32191</v>
      </c>
      <c r="B2018">
        <v>442.9</v>
      </c>
    </row>
    <row r="2019" spans="1:2" x14ac:dyDescent="0.35">
      <c r="A2019" s="2">
        <v>32192</v>
      </c>
      <c r="B2019">
        <v>445.1</v>
      </c>
    </row>
    <row r="2020" spans="1:2" x14ac:dyDescent="0.35">
      <c r="A2020" s="2">
        <v>32195</v>
      </c>
      <c r="B2020">
        <v>444.9</v>
      </c>
    </row>
    <row r="2021" spans="1:2" x14ac:dyDescent="0.35">
      <c r="A2021" s="2">
        <v>32196</v>
      </c>
      <c r="B2021">
        <v>441.8</v>
      </c>
    </row>
    <row r="2022" spans="1:2" x14ac:dyDescent="0.35">
      <c r="A2022" s="2">
        <v>32197</v>
      </c>
      <c r="B2022">
        <v>431.9</v>
      </c>
    </row>
    <row r="2023" spans="1:2" x14ac:dyDescent="0.35">
      <c r="A2023" s="2">
        <v>32198</v>
      </c>
      <c r="B2023">
        <v>433.2</v>
      </c>
    </row>
    <row r="2024" spans="1:2" x14ac:dyDescent="0.35">
      <c r="A2024" s="2">
        <v>32199</v>
      </c>
      <c r="B2024">
        <v>431.1</v>
      </c>
    </row>
    <row r="2025" spans="1:2" x14ac:dyDescent="0.35">
      <c r="A2025" s="2">
        <v>32202</v>
      </c>
      <c r="B2025">
        <v>431.9</v>
      </c>
    </row>
    <row r="2026" spans="1:2" x14ac:dyDescent="0.35">
      <c r="A2026" s="2">
        <v>32203</v>
      </c>
      <c r="B2026">
        <v>432.4</v>
      </c>
    </row>
    <row r="2027" spans="1:2" x14ac:dyDescent="0.35">
      <c r="A2027" s="2">
        <v>32204</v>
      </c>
      <c r="B2027">
        <v>432.2</v>
      </c>
    </row>
    <row r="2028" spans="1:2" x14ac:dyDescent="0.35">
      <c r="A2028" s="2">
        <v>32205</v>
      </c>
      <c r="B2028">
        <v>429.1</v>
      </c>
    </row>
    <row r="2029" spans="1:2" x14ac:dyDescent="0.35">
      <c r="A2029" s="2">
        <v>32206</v>
      </c>
      <c r="B2029">
        <v>438.8</v>
      </c>
    </row>
    <row r="2030" spans="1:2" x14ac:dyDescent="0.35">
      <c r="A2030" s="2">
        <v>32209</v>
      </c>
      <c r="B2030">
        <v>438.6</v>
      </c>
    </row>
    <row r="2031" spans="1:2" x14ac:dyDescent="0.35">
      <c r="A2031" s="2">
        <v>32210</v>
      </c>
      <c r="B2031">
        <v>436.6</v>
      </c>
    </row>
    <row r="2032" spans="1:2" x14ac:dyDescent="0.35">
      <c r="A2032" s="2">
        <v>32211</v>
      </c>
      <c r="B2032">
        <v>437.5</v>
      </c>
    </row>
    <row r="2033" spans="1:2" x14ac:dyDescent="0.35">
      <c r="A2033" s="2">
        <v>32212</v>
      </c>
      <c r="B2033">
        <v>444.5</v>
      </c>
    </row>
    <row r="2034" spans="1:2" x14ac:dyDescent="0.35">
      <c r="A2034" s="2">
        <v>32213</v>
      </c>
      <c r="B2034">
        <v>442.6</v>
      </c>
    </row>
    <row r="2035" spans="1:2" x14ac:dyDescent="0.35">
      <c r="A2035" s="2">
        <v>32216</v>
      </c>
      <c r="B2035">
        <v>443.1</v>
      </c>
    </row>
    <row r="2036" spans="1:2" x14ac:dyDescent="0.35">
      <c r="A2036" s="2">
        <v>32217</v>
      </c>
      <c r="B2036">
        <v>447.5</v>
      </c>
    </row>
    <row r="2037" spans="1:2" x14ac:dyDescent="0.35">
      <c r="A2037" s="2">
        <v>32218</v>
      </c>
      <c r="B2037">
        <v>446.5</v>
      </c>
    </row>
    <row r="2038" spans="1:2" x14ac:dyDescent="0.35">
      <c r="A2038" s="2">
        <v>32219</v>
      </c>
      <c r="B2038">
        <v>444.9</v>
      </c>
    </row>
    <row r="2039" spans="1:2" x14ac:dyDescent="0.35">
      <c r="A2039" s="2">
        <v>32220</v>
      </c>
      <c r="B2039">
        <v>445.2</v>
      </c>
    </row>
    <row r="2040" spans="1:2" x14ac:dyDescent="0.35">
      <c r="A2040" s="2">
        <v>32223</v>
      </c>
      <c r="B2040">
        <v>450.2</v>
      </c>
    </row>
    <row r="2041" spans="1:2" x14ac:dyDescent="0.35">
      <c r="A2041" s="2">
        <v>32224</v>
      </c>
      <c r="B2041">
        <v>449.6</v>
      </c>
    </row>
    <row r="2042" spans="1:2" x14ac:dyDescent="0.35">
      <c r="A2042" s="2">
        <v>32225</v>
      </c>
      <c r="B2042">
        <v>452</v>
      </c>
    </row>
    <row r="2043" spans="1:2" x14ac:dyDescent="0.35">
      <c r="A2043" s="2">
        <v>32226</v>
      </c>
      <c r="B2043">
        <v>454.3</v>
      </c>
    </row>
    <row r="2044" spans="1:2" x14ac:dyDescent="0.35">
      <c r="A2044" s="2">
        <v>32227</v>
      </c>
      <c r="B2044">
        <v>453.3</v>
      </c>
    </row>
    <row r="2045" spans="1:2" x14ac:dyDescent="0.35">
      <c r="A2045" s="2">
        <v>32230</v>
      </c>
      <c r="B2045">
        <v>455.9</v>
      </c>
    </row>
    <row r="2046" spans="1:2" x14ac:dyDescent="0.35">
      <c r="A2046" s="2">
        <v>32231</v>
      </c>
      <c r="B2046">
        <v>455.6</v>
      </c>
    </row>
    <row r="2047" spans="1:2" x14ac:dyDescent="0.35">
      <c r="A2047" s="2">
        <v>32232</v>
      </c>
      <c r="B2047">
        <v>457.8</v>
      </c>
    </row>
    <row r="2048" spans="1:2" x14ac:dyDescent="0.35">
      <c r="A2048" s="2">
        <v>32233</v>
      </c>
      <c r="B2048">
        <v>454.4</v>
      </c>
    </row>
    <row r="2049" spans="1:2" x14ac:dyDescent="0.35">
      <c r="A2049" s="2">
        <v>32237</v>
      </c>
      <c r="B2049">
        <v>456.7</v>
      </c>
    </row>
    <row r="2050" spans="1:2" x14ac:dyDescent="0.35">
      <c r="A2050" s="2">
        <v>32238</v>
      </c>
      <c r="B2050">
        <v>453.4</v>
      </c>
    </row>
    <row r="2051" spans="1:2" x14ac:dyDescent="0.35">
      <c r="A2051" s="2">
        <v>32239</v>
      </c>
      <c r="B2051">
        <v>449</v>
      </c>
    </row>
    <row r="2052" spans="1:2" x14ac:dyDescent="0.35">
      <c r="A2052" s="2">
        <v>32240</v>
      </c>
      <c r="B2052">
        <v>450.8</v>
      </c>
    </row>
    <row r="2053" spans="1:2" x14ac:dyDescent="0.35">
      <c r="A2053" s="2">
        <v>32241</v>
      </c>
      <c r="B2053">
        <v>451.6</v>
      </c>
    </row>
    <row r="2054" spans="1:2" x14ac:dyDescent="0.35">
      <c r="A2054" s="2">
        <v>32244</v>
      </c>
      <c r="B2054">
        <v>452.8</v>
      </c>
    </row>
    <row r="2055" spans="1:2" x14ac:dyDescent="0.35">
      <c r="A2055" s="2">
        <v>32245</v>
      </c>
      <c r="B2055">
        <v>450.9</v>
      </c>
    </row>
    <row r="2056" spans="1:2" x14ac:dyDescent="0.35">
      <c r="A2056" s="2">
        <v>32246</v>
      </c>
      <c r="B2056">
        <v>447</v>
      </c>
    </row>
    <row r="2057" spans="1:2" x14ac:dyDescent="0.35">
      <c r="A2057" s="2">
        <v>32247</v>
      </c>
      <c r="B2057">
        <v>454</v>
      </c>
    </row>
    <row r="2058" spans="1:2" x14ac:dyDescent="0.35">
      <c r="A2058" s="2">
        <v>32248</v>
      </c>
      <c r="B2058">
        <v>455.9</v>
      </c>
    </row>
    <row r="2059" spans="1:2" x14ac:dyDescent="0.35">
      <c r="A2059" s="2">
        <v>32251</v>
      </c>
      <c r="B2059">
        <v>459.4</v>
      </c>
    </row>
    <row r="2060" spans="1:2" x14ac:dyDescent="0.35">
      <c r="A2060" s="2">
        <v>32252</v>
      </c>
      <c r="B2060">
        <v>458.4</v>
      </c>
    </row>
    <row r="2061" spans="1:2" x14ac:dyDescent="0.35">
      <c r="A2061" s="2">
        <v>32253</v>
      </c>
      <c r="B2061">
        <v>457</v>
      </c>
    </row>
    <row r="2062" spans="1:2" x14ac:dyDescent="0.35">
      <c r="A2062" s="2">
        <v>32254</v>
      </c>
      <c r="B2062">
        <v>455.4</v>
      </c>
    </row>
    <row r="2063" spans="1:2" x14ac:dyDescent="0.35">
      <c r="A2063" s="2">
        <v>32255</v>
      </c>
      <c r="B2063">
        <v>450.9</v>
      </c>
    </row>
    <row r="2064" spans="1:2" x14ac:dyDescent="0.35">
      <c r="A2064" s="2">
        <v>32258</v>
      </c>
      <c r="B2064">
        <v>448.9</v>
      </c>
    </row>
    <row r="2065" spans="1:2" x14ac:dyDescent="0.35">
      <c r="A2065" s="2">
        <v>32259</v>
      </c>
      <c r="B2065">
        <v>449.8</v>
      </c>
    </row>
    <row r="2066" spans="1:2" x14ac:dyDescent="0.35">
      <c r="A2066" s="2">
        <v>32260</v>
      </c>
      <c r="B2066">
        <v>452.3</v>
      </c>
    </row>
    <row r="2067" spans="1:2" x14ac:dyDescent="0.35">
      <c r="A2067" s="2">
        <v>32261</v>
      </c>
      <c r="B2067">
        <v>452.6</v>
      </c>
    </row>
    <row r="2068" spans="1:2" x14ac:dyDescent="0.35">
      <c r="A2068" s="2">
        <v>32262</v>
      </c>
      <c r="B2068">
        <v>452.6</v>
      </c>
    </row>
    <row r="2069" spans="1:2" x14ac:dyDescent="0.35">
      <c r="A2069" s="2">
        <v>32265</v>
      </c>
      <c r="B2069">
        <v>447.2</v>
      </c>
    </row>
    <row r="2070" spans="1:2" x14ac:dyDescent="0.35">
      <c r="A2070" s="2">
        <v>32266</v>
      </c>
      <c r="B2070">
        <v>445.1</v>
      </c>
    </row>
    <row r="2071" spans="1:2" x14ac:dyDescent="0.35">
      <c r="A2071" s="2">
        <v>32267</v>
      </c>
      <c r="B2071">
        <v>446.6</v>
      </c>
    </row>
    <row r="2072" spans="1:2" x14ac:dyDescent="0.35">
      <c r="A2072" s="2">
        <v>32268</v>
      </c>
      <c r="B2072">
        <v>447</v>
      </c>
    </row>
    <row r="2073" spans="1:2" x14ac:dyDescent="0.35">
      <c r="A2073" s="2">
        <v>32269</v>
      </c>
      <c r="B2073">
        <v>445.3</v>
      </c>
    </row>
    <row r="2074" spans="1:2" x14ac:dyDescent="0.35">
      <c r="A2074" s="2">
        <v>32272</v>
      </c>
      <c r="B2074">
        <v>448.8</v>
      </c>
    </row>
    <row r="2075" spans="1:2" x14ac:dyDescent="0.35">
      <c r="A2075" s="2">
        <v>32273</v>
      </c>
      <c r="B2075">
        <v>451.6</v>
      </c>
    </row>
    <row r="2076" spans="1:2" x14ac:dyDescent="0.35">
      <c r="A2076" s="2">
        <v>32274</v>
      </c>
      <c r="B2076">
        <v>451.2</v>
      </c>
    </row>
    <row r="2077" spans="1:2" x14ac:dyDescent="0.35">
      <c r="A2077" s="2">
        <v>32275</v>
      </c>
      <c r="B2077">
        <v>453.3</v>
      </c>
    </row>
    <row r="2078" spans="1:2" x14ac:dyDescent="0.35">
      <c r="A2078" s="2">
        <v>32276</v>
      </c>
      <c r="B2078">
        <v>453.7</v>
      </c>
    </row>
    <row r="2079" spans="1:2" x14ac:dyDescent="0.35">
      <c r="A2079" s="2">
        <v>32279</v>
      </c>
      <c r="B2079">
        <v>456</v>
      </c>
    </row>
    <row r="2080" spans="1:2" x14ac:dyDescent="0.35">
      <c r="A2080" s="2">
        <v>32280</v>
      </c>
      <c r="B2080">
        <v>456.4</v>
      </c>
    </row>
    <row r="2081" spans="1:2" x14ac:dyDescent="0.35">
      <c r="A2081" s="2">
        <v>32281</v>
      </c>
      <c r="B2081">
        <v>458.1</v>
      </c>
    </row>
    <row r="2082" spans="1:2" x14ac:dyDescent="0.35">
      <c r="A2082" s="2">
        <v>32282</v>
      </c>
      <c r="B2082">
        <v>458.2</v>
      </c>
    </row>
    <row r="2083" spans="1:2" x14ac:dyDescent="0.35">
      <c r="A2083" s="2">
        <v>32283</v>
      </c>
      <c r="B2083">
        <v>458.7</v>
      </c>
    </row>
    <row r="2084" spans="1:2" x14ac:dyDescent="0.35">
      <c r="A2084" s="2">
        <v>32286</v>
      </c>
      <c r="B2084">
        <v>462.8</v>
      </c>
    </row>
    <row r="2085" spans="1:2" x14ac:dyDescent="0.35">
      <c r="A2085" s="2">
        <v>32287</v>
      </c>
      <c r="B2085">
        <v>461.1</v>
      </c>
    </row>
    <row r="2086" spans="1:2" x14ac:dyDescent="0.35">
      <c r="A2086" s="2">
        <v>32288</v>
      </c>
      <c r="B2086">
        <v>454.8</v>
      </c>
    </row>
    <row r="2087" spans="1:2" x14ac:dyDescent="0.35">
      <c r="A2087" s="2">
        <v>32289</v>
      </c>
      <c r="B2087">
        <v>454.1</v>
      </c>
    </row>
    <row r="2088" spans="1:2" x14ac:dyDescent="0.35">
      <c r="A2088" s="2">
        <v>32290</v>
      </c>
      <c r="B2088">
        <v>450.8</v>
      </c>
    </row>
    <row r="2089" spans="1:2" x14ac:dyDescent="0.35">
      <c r="A2089" s="2">
        <v>32294</v>
      </c>
      <c r="B2089">
        <v>455</v>
      </c>
    </row>
    <row r="2090" spans="1:2" x14ac:dyDescent="0.35">
      <c r="A2090" s="2">
        <v>32295</v>
      </c>
      <c r="B2090">
        <v>457.6</v>
      </c>
    </row>
    <row r="2091" spans="1:2" x14ac:dyDescent="0.35">
      <c r="A2091" s="2">
        <v>32296</v>
      </c>
      <c r="B2091">
        <v>467</v>
      </c>
    </row>
    <row r="2092" spans="1:2" x14ac:dyDescent="0.35">
      <c r="A2092" s="2">
        <v>32297</v>
      </c>
      <c r="B2092">
        <v>464.8</v>
      </c>
    </row>
    <row r="2093" spans="1:2" x14ac:dyDescent="0.35">
      <c r="A2093" s="2">
        <v>32300</v>
      </c>
      <c r="B2093">
        <v>462.9</v>
      </c>
    </row>
    <row r="2094" spans="1:2" x14ac:dyDescent="0.35">
      <c r="A2094" s="2">
        <v>32301</v>
      </c>
      <c r="B2094">
        <v>460</v>
      </c>
    </row>
    <row r="2095" spans="1:2" x14ac:dyDescent="0.35">
      <c r="A2095" s="2">
        <v>32302</v>
      </c>
      <c r="B2095">
        <v>456.1</v>
      </c>
    </row>
    <row r="2096" spans="1:2" x14ac:dyDescent="0.35">
      <c r="A2096" s="2">
        <v>32303</v>
      </c>
      <c r="B2096">
        <v>457.1</v>
      </c>
    </row>
    <row r="2097" spans="1:2" x14ac:dyDescent="0.35">
      <c r="A2097" s="2">
        <v>32304</v>
      </c>
      <c r="B2097">
        <v>449.1</v>
      </c>
    </row>
    <row r="2098" spans="1:2" x14ac:dyDescent="0.35">
      <c r="A2098" s="2">
        <v>32307</v>
      </c>
      <c r="B2098">
        <v>449.6</v>
      </c>
    </row>
    <row r="2099" spans="1:2" x14ac:dyDescent="0.35">
      <c r="A2099" s="2">
        <v>32308</v>
      </c>
      <c r="B2099">
        <v>450.6</v>
      </c>
    </row>
    <row r="2100" spans="1:2" x14ac:dyDescent="0.35">
      <c r="A2100" s="2">
        <v>32309</v>
      </c>
      <c r="B2100">
        <v>451.9</v>
      </c>
    </row>
    <row r="2101" spans="1:2" x14ac:dyDescent="0.35">
      <c r="A2101" s="2">
        <v>32310</v>
      </c>
      <c r="B2101">
        <v>450</v>
      </c>
    </row>
    <row r="2102" spans="1:2" x14ac:dyDescent="0.35">
      <c r="A2102" s="2">
        <v>32311</v>
      </c>
      <c r="B2102">
        <v>454.5</v>
      </c>
    </row>
    <row r="2103" spans="1:2" x14ac:dyDescent="0.35">
      <c r="A2103" s="2">
        <v>32314</v>
      </c>
      <c r="B2103">
        <v>450.7</v>
      </c>
    </row>
    <row r="2104" spans="1:2" x14ac:dyDescent="0.35">
      <c r="A2104" s="2">
        <v>32315</v>
      </c>
      <c r="B2104">
        <v>451.8</v>
      </c>
    </row>
    <row r="2105" spans="1:2" x14ac:dyDescent="0.35">
      <c r="A2105" s="2">
        <v>32316</v>
      </c>
      <c r="B2105">
        <v>449.5</v>
      </c>
    </row>
    <row r="2106" spans="1:2" x14ac:dyDescent="0.35">
      <c r="A2106" s="2">
        <v>32317</v>
      </c>
      <c r="B2106">
        <v>447.7</v>
      </c>
    </row>
    <row r="2107" spans="1:2" x14ac:dyDescent="0.35">
      <c r="A2107" s="2">
        <v>32318</v>
      </c>
      <c r="B2107">
        <v>443</v>
      </c>
    </row>
    <row r="2108" spans="1:2" x14ac:dyDescent="0.35">
      <c r="A2108" s="2">
        <v>32321</v>
      </c>
      <c r="B2108">
        <v>443</v>
      </c>
    </row>
    <row r="2109" spans="1:2" x14ac:dyDescent="0.35">
      <c r="A2109" s="2">
        <v>32322</v>
      </c>
      <c r="B2109">
        <v>437.5</v>
      </c>
    </row>
    <row r="2110" spans="1:2" x14ac:dyDescent="0.35">
      <c r="A2110" s="2">
        <v>32323</v>
      </c>
      <c r="B2110">
        <v>438.3</v>
      </c>
    </row>
    <row r="2111" spans="1:2" x14ac:dyDescent="0.35">
      <c r="A2111" s="2">
        <v>32324</v>
      </c>
      <c r="B2111">
        <v>437.7</v>
      </c>
    </row>
    <row r="2112" spans="1:2" x14ac:dyDescent="0.35">
      <c r="A2112" s="2">
        <v>32325</v>
      </c>
      <c r="B2112">
        <v>439.6</v>
      </c>
    </row>
    <row r="2113" spans="1:2" x14ac:dyDescent="0.35">
      <c r="A2113" s="2">
        <v>32329</v>
      </c>
      <c r="B2113">
        <v>440.3</v>
      </c>
    </row>
    <row r="2114" spans="1:2" x14ac:dyDescent="0.35">
      <c r="A2114" s="2">
        <v>32330</v>
      </c>
      <c r="B2114">
        <v>440.7</v>
      </c>
    </row>
    <row r="2115" spans="1:2" x14ac:dyDescent="0.35">
      <c r="A2115" s="2">
        <v>32331</v>
      </c>
      <c r="B2115">
        <v>441.1</v>
      </c>
    </row>
    <row r="2116" spans="1:2" x14ac:dyDescent="0.35">
      <c r="A2116" s="2">
        <v>32332</v>
      </c>
      <c r="B2116">
        <v>441</v>
      </c>
    </row>
    <row r="2117" spans="1:2" x14ac:dyDescent="0.35">
      <c r="A2117" s="2">
        <v>32335</v>
      </c>
      <c r="B2117">
        <v>436.4</v>
      </c>
    </row>
    <row r="2118" spans="1:2" x14ac:dyDescent="0.35">
      <c r="A2118" s="2">
        <v>32336</v>
      </c>
      <c r="B2118">
        <v>438.7</v>
      </c>
    </row>
    <row r="2119" spans="1:2" x14ac:dyDescent="0.35">
      <c r="A2119" s="2">
        <v>32337</v>
      </c>
      <c r="B2119">
        <v>441.8</v>
      </c>
    </row>
    <row r="2120" spans="1:2" x14ac:dyDescent="0.35">
      <c r="A2120" s="2">
        <v>32338</v>
      </c>
      <c r="B2120">
        <v>439.9</v>
      </c>
    </row>
    <row r="2121" spans="1:2" x14ac:dyDescent="0.35">
      <c r="A2121" s="2">
        <v>32339</v>
      </c>
      <c r="B2121">
        <v>441.3</v>
      </c>
    </row>
    <row r="2122" spans="1:2" x14ac:dyDescent="0.35">
      <c r="A2122" s="2">
        <v>32342</v>
      </c>
      <c r="B2122">
        <v>438.8</v>
      </c>
    </row>
    <row r="2123" spans="1:2" x14ac:dyDescent="0.35">
      <c r="A2123" s="2">
        <v>32343</v>
      </c>
      <c r="B2123">
        <v>447.5</v>
      </c>
    </row>
    <row r="2124" spans="1:2" x14ac:dyDescent="0.35">
      <c r="A2124" s="2">
        <v>32344</v>
      </c>
      <c r="B2124">
        <v>445.7</v>
      </c>
    </row>
    <row r="2125" spans="1:2" x14ac:dyDescent="0.35">
      <c r="A2125" s="2">
        <v>32345</v>
      </c>
      <c r="B2125">
        <v>442.7</v>
      </c>
    </row>
    <row r="2126" spans="1:2" x14ac:dyDescent="0.35">
      <c r="A2126" s="2">
        <v>32346</v>
      </c>
      <c r="B2126">
        <v>442.9</v>
      </c>
    </row>
    <row r="2127" spans="1:2" x14ac:dyDescent="0.35">
      <c r="A2127" s="2">
        <v>32349</v>
      </c>
      <c r="B2127">
        <v>426.6</v>
      </c>
    </row>
    <row r="2128" spans="1:2" x14ac:dyDescent="0.35">
      <c r="A2128" s="2">
        <v>32350</v>
      </c>
      <c r="B2128">
        <v>431.7</v>
      </c>
    </row>
    <row r="2129" spans="1:2" x14ac:dyDescent="0.35">
      <c r="A2129" s="2">
        <v>32351</v>
      </c>
      <c r="B2129">
        <v>433.5</v>
      </c>
    </row>
    <row r="2130" spans="1:2" x14ac:dyDescent="0.35">
      <c r="A2130" s="2">
        <v>32352</v>
      </c>
      <c r="B2130">
        <v>432.5</v>
      </c>
    </row>
    <row r="2131" spans="1:2" x14ac:dyDescent="0.35">
      <c r="A2131" s="2">
        <v>32353</v>
      </c>
      <c r="B2131">
        <v>436.1</v>
      </c>
    </row>
    <row r="2132" spans="1:2" x14ac:dyDescent="0.35">
      <c r="A2132" s="2">
        <v>32356</v>
      </c>
      <c r="B2132">
        <v>434.4</v>
      </c>
    </row>
    <row r="2133" spans="1:2" x14ac:dyDescent="0.35">
      <c r="A2133" s="2">
        <v>32357</v>
      </c>
      <c r="B2133">
        <v>431.5</v>
      </c>
    </row>
    <row r="2134" spans="1:2" x14ac:dyDescent="0.35">
      <c r="A2134" s="2">
        <v>32358</v>
      </c>
      <c r="B2134">
        <v>433.3</v>
      </c>
    </row>
    <row r="2135" spans="1:2" x14ac:dyDescent="0.35">
      <c r="A2135" s="2">
        <v>32359</v>
      </c>
      <c r="B2135">
        <v>433.4</v>
      </c>
    </row>
    <row r="2136" spans="1:2" x14ac:dyDescent="0.35">
      <c r="A2136" s="2">
        <v>32360</v>
      </c>
      <c r="B2136">
        <v>432.3</v>
      </c>
    </row>
    <row r="2137" spans="1:2" x14ac:dyDescent="0.35">
      <c r="A2137" s="2">
        <v>32363</v>
      </c>
      <c r="B2137">
        <v>430.4</v>
      </c>
    </row>
    <row r="2138" spans="1:2" x14ac:dyDescent="0.35">
      <c r="A2138" s="2">
        <v>32364</v>
      </c>
      <c r="B2138">
        <v>427.4</v>
      </c>
    </row>
    <row r="2139" spans="1:2" x14ac:dyDescent="0.35">
      <c r="A2139" s="2">
        <v>32365</v>
      </c>
      <c r="B2139">
        <v>429.2</v>
      </c>
    </row>
    <row r="2140" spans="1:2" x14ac:dyDescent="0.35">
      <c r="A2140" s="2">
        <v>32366</v>
      </c>
      <c r="B2140">
        <v>429.3</v>
      </c>
    </row>
    <row r="2141" spans="1:2" x14ac:dyDescent="0.35">
      <c r="A2141" s="2">
        <v>32367</v>
      </c>
      <c r="B2141">
        <v>431.3</v>
      </c>
    </row>
    <row r="2142" spans="1:2" x14ac:dyDescent="0.35">
      <c r="A2142" s="2">
        <v>32370</v>
      </c>
      <c r="B2142">
        <v>433</v>
      </c>
    </row>
    <row r="2143" spans="1:2" x14ac:dyDescent="0.35">
      <c r="A2143" s="2">
        <v>32371</v>
      </c>
      <c r="B2143">
        <v>428.9</v>
      </c>
    </row>
    <row r="2144" spans="1:2" x14ac:dyDescent="0.35">
      <c r="A2144" s="2">
        <v>32372</v>
      </c>
      <c r="B2144">
        <v>431</v>
      </c>
    </row>
    <row r="2145" spans="1:2" x14ac:dyDescent="0.35">
      <c r="A2145" s="2">
        <v>32373</v>
      </c>
      <c r="B2145">
        <v>432.3</v>
      </c>
    </row>
    <row r="2146" spans="1:2" x14ac:dyDescent="0.35">
      <c r="A2146" s="2">
        <v>32374</v>
      </c>
      <c r="B2146">
        <v>431.7</v>
      </c>
    </row>
    <row r="2147" spans="1:2" x14ac:dyDescent="0.35">
      <c r="A2147" s="2">
        <v>32377</v>
      </c>
      <c r="B2147">
        <v>433.6</v>
      </c>
    </row>
    <row r="2148" spans="1:2" x14ac:dyDescent="0.35">
      <c r="A2148" s="2">
        <v>32378</v>
      </c>
      <c r="B2148">
        <v>432.2</v>
      </c>
    </row>
    <row r="2149" spans="1:2" x14ac:dyDescent="0.35">
      <c r="A2149" s="2">
        <v>32379</v>
      </c>
      <c r="B2149">
        <v>434.9</v>
      </c>
    </row>
    <row r="2150" spans="1:2" x14ac:dyDescent="0.35">
      <c r="A2150" s="2">
        <v>32380</v>
      </c>
      <c r="B2150">
        <v>432.8</v>
      </c>
    </row>
    <row r="2151" spans="1:2" x14ac:dyDescent="0.35">
      <c r="A2151" s="2">
        <v>32381</v>
      </c>
      <c r="B2151">
        <v>432.1</v>
      </c>
    </row>
    <row r="2152" spans="1:2" x14ac:dyDescent="0.35">
      <c r="A2152" s="2">
        <v>32384</v>
      </c>
      <c r="B2152">
        <v>429.4</v>
      </c>
    </row>
    <row r="2153" spans="1:2" x14ac:dyDescent="0.35">
      <c r="A2153" s="2">
        <v>32385</v>
      </c>
      <c r="B2153">
        <v>431.9</v>
      </c>
    </row>
    <row r="2154" spans="1:2" x14ac:dyDescent="0.35">
      <c r="A2154" s="2">
        <v>32386</v>
      </c>
      <c r="B2154">
        <v>434.1</v>
      </c>
    </row>
    <row r="2155" spans="1:2" x14ac:dyDescent="0.35">
      <c r="A2155" s="2">
        <v>32387</v>
      </c>
      <c r="B2155">
        <v>432.9</v>
      </c>
    </row>
    <row r="2156" spans="1:2" x14ac:dyDescent="0.35">
      <c r="A2156" s="2">
        <v>32388</v>
      </c>
      <c r="B2156">
        <v>431.8</v>
      </c>
    </row>
    <row r="2157" spans="1:2" x14ac:dyDescent="0.35">
      <c r="A2157" s="2">
        <v>32392</v>
      </c>
      <c r="B2157">
        <v>429.2</v>
      </c>
    </row>
    <row r="2158" spans="1:2" x14ac:dyDescent="0.35">
      <c r="A2158" s="2">
        <v>32393</v>
      </c>
      <c r="B2158">
        <v>430.2</v>
      </c>
    </row>
    <row r="2159" spans="1:2" x14ac:dyDescent="0.35">
      <c r="A2159" s="2">
        <v>32394</v>
      </c>
      <c r="B2159">
        <v>430.8</v>
      </c>
    </row>
    <row r="2160" spans="1:2" x14ac:dyDescent="0.35">
      <c r="A2160" s="2">
        <v>32395</v>
      </c>
      <c r="B2160">
        <v>423.1</v>
      </c>
    </row>
    <row r="2161" spans="1:2" x14ac:dyDescent="0.35">
      <c r="A2161" s="2">
        <v>32398</v>
      </c>
      <c r="B2161">
        <v>422.8</v>
      </c>
    </row>
    <row r="2162" spans="1:2" x14ac:dyDescent="0.35">
      <c r="A2162" s="2">
        <v>32399</v>
      </c>
      <c r="B2162">
        <v>422.9</v>
      </c>
    </row>
    <row r="2163" spans="1:2" x14ac:dyDescent="0.35">
      <c r="A2163" s="2">
        <v>32400</v>
      </c>
      <c r="B2163">
        <v>422.7</v>
      </c>
    </row>
    <row r="2164" spans="1:2" x14ac:dyDescent="0.35">
      <c r="A2164" s="2">
        <v>32401</v>
      </c>
      <c r="B2164">
        <v>419.8</v>
      </c>
    </row>
    <row r="2165" spans="1:2" x14ac:dyDescent="0.35">
      <c r="A2165" s="2">
        <v>32402</v>
      </c>
      <c r="B2165">
        <v>412.9</v>
      </c>
    </row>
    <row r="2166" spans="1:2" x14ac:dyDescent="0.35">
      <c r="A2166" s="2">
        <v>32405</v>
      </c>
      <c r="B2166">
        <v>410.2</v>
      </c>
    </row>
    <row r="2167" spans="1:2" x14ac:dyDescent="0.35">
      <c r="A2167" s="2">
        <v>32406</v>
      </c>
      <c r="B2167">
        <v>406.2</v>
      </c>
    </row>
    <row r="2168" spans="1:2" x14ac:dyDescent="0.35">
      <c r="A2168" s="2">
        <v>32407</v>
      </c>
      <c r="B2168">
        <v>399.2</v>
      </c>
    </row>
    <row r="2169" spans="1:2" x14ac:dyDescent="0.35">
      <c r="A2169" s="2">
        <v>32408</v>
      </c>
      <c r="B2169">
        <v>400</v>
      </c>
    </row>
    <row r="2170" spans="1:2" x14ac:dyDescent="0.35">
      <c r="A2170" s="2">
        <v>32409</v>
      </c>
      <c r="B2170">
        <v>394.8</v>
      </c>
    </row>
    <row r="2171" spans="1:2" x14ac:dyDescent="0.35">
      <c r="A2171" s="2">
        <v>32412</v>
      </c>
      <c r="B2171">
        <v>395.8</v>
      </c>
    </row>
    <row r="2172" spans="1:2" x14ac:dyDescent="0.35">
      <c r="A2172" s="2">
        <v>32413</v>
      </c>
      <c r="B2172">
        <v>397.9</v>
      </c>
    </row>
    <row r="2173" spans="1:2" x14ac:dyDescent="0.35">
      <c r="A2173" s="2">
        <v>32414</v>
      </c>
      <c r="B2173">
        <v>398.7</v>
      </c>
    </row>
    <row r="2174" spans="1:2" x14ac:dyDescent="0.35">
      <c r="A2174" s="2">
        <v>32415</v>
      </c>
      <c r="B2174">
        <v>396.8</v>
      </c>
    </row>
    <row r="2175" spans="1:2" x14ac:dyDescent="0.35">
      <c r="A2175" s="2">
        <v>32416</v>
      </c>
      <c r="B2175">
        <v>394.4</v>
      </c>
    </row>
    <row r="2176" spans="1:2" x14ac:dyDescent="0.35">
      <c r="A2176" s="2">
        <v>32419</v>
      </c>
      <c r="B2176">
        <v>397.5</v>
      </c>
    </row>
    <row r="2177" spans="1:2" x14ac:dyDescent="0.35">
      <c r="A2177" s="2">
        <v>32420</v>
      </c>
      <c r="B2177">
        <v>398.1</v>
      </c>
    </row>
    <row r="2178" spans="1:2" x14ac:dyDescent="0.35">
      <c r="A2178" s="2">
        <v>32421</v>
      </c>
      <c r="B2178">
        <v>400.8</v>
      </c>
    </row>
    <row r="2179" spans="1:2" x14ac:dyDescent="0.35">
      <c r="A2179" s="2">
        <v>32422</v>
      </c>
      <c r="B2179">
        <v>403.8</v>
      </c>
    </row>
    <row r="2180" spans="1:2" x14ac:dyDescent="0.35">
      <c r="A2180" s="2">
        <v>32423</v>
      </c>
      <c r="B2180">
        <v>403.2</v>
      </c>
    </row>
    <row r="2181" spans="1:2" x14ac:dyDescent="0.35">
      <c r="A2181" s="2">
        <v>32426</v>
      </c>
      <c r="B2181">
        <v>408.6</v>
      </c>
    </row>
    <row r="2182" spans="1:2" x14ac:dyDescent="0.35">
      <c r="A2182" s="2">
        <v>32427</v>
      </c>
      <c r="B2182">
        <v>404.4</v>
      </c>
    </row>
    <row r="2183" spans="1:2" x14ac:dyDescent="0.35">
      <c r="A2183" s="2">
        <v>32428</v>
      </c>
      <c r="B2183">
        <v>408.4</v>
      </c>
    </row>
    <row r="2184" spans="1:2" x14ac:dyDescent="0.35">
      <c r="A2184" s="2">
        <v>32429</v>
      </c>
      <c r="B2184">
        <v>406.9</v>
      </c>
    </row>
    <row r="2185" spans="1:2" x14ac:dyDescent="0.35">
      <c r="A2185" s="2">
        <v>32430</v>
      </c>
      <c r="B2185">
        <v>409.1</v>
      </c>
    </row>
    <row r="2186" spans="1:2" x14ac:dyDescent="0.35">
      <c r="A2186" s="2">
        <v>32433</v>
      </c>
      <c r="B2186">
        <v>412.2</v>
      </c>
    </row>
    <row r="2187" spans="1:2" x14ac:dyDescent="0.35">
      <c r="A2187" s="2">
        <v>32434</v>
      </c>
      <c r="B2187">
        <v>411.8</v>
      </c>
    </row>
    <row r="2188" spans="1:2" x14ac:dyDescent="0.35">
      <c r="A2188" s="2">
        <v>32435</v>
      </c>
      <c r="B2188">
        <v>411.4</v>
      </c>
    </row>
    <row r="2189" spans="1:2" x14ac:dyDescent="0.35">
      <c r="A2189" s="2">
        <v>32436</v>
      </c>
      <c r="B2189">
        <v>412.2</v>
      </c>
    </row>
    <row r="2190" spans="1:2" x14ac:dyDescent="0.35">
      <c r="A2190" s="2">
        <v>32437</v>
      </c>
      <c r="B2190">
        <v>408.4</v>
      </c>
    </row>
    <row r="2191" spans="1:2" x14ac:dyDescent="0.35">
      <c r="A2191" s="2">
        <v>32440</v>
      </c>
      <c r="B2191">
        <v>405.8</v>
      </c>
    </row>
    <row r="2192" spans="1:2" x14ac:dyDescent="0.35">
      <c r="A2192" s="2">
        <v>32441</v>
      </c>
      <c r="B2192">
        <v>406.4</v>
      </c>
    </row>
    <row r="2193" spans="1:2" x14ac:dyDescent="0.35">
      <c r="A2193" s="2">
        <v>32442</v>
      </c>
      <c r="B2193">
        <v>408.3</v>
      </c>
    </row>
    <row r="2194" spans="1:2" x14ac:dyDescent="0.35">
      <c r="A2194" s="2">
        <v>32443</v>
      </c>
      <c r="B2194">
        <v>407.6</v>
      </c>
    </row>
    <row r="2195" spans="1:2" x14ac:dyDescent="0.35">
      <c r="A2195" s="2">
        <v>32444</v>
      </c>
      <c r="B2195">
        <v>414.9</v>
      </c>
    </row>
    <row r="2196" spans="1:2" x14ac:dyDescent="0.35">
      <c r="A2196" s="2">
        <v>32447</v>
      </c>
      <c r="B2196">
        <v>415.1</v>
      </c>
    </row>
    <row r="2197" spans="1:2" x14ac:dyDescent="0.35">
      <c r="A2197" s="2">
        <v>32448</v>
      </c>
      <c r="B2197">
        <v>414</v>
      </c>
    </row>
    <row r="2198" spans="1:2" x14ac:dyDescent="0.35">
      <c r="A2198" s="2">
        <v>32449</v>
      </c>
      <c r="B2198">
        <v>424.2</v>
      </c>
    </row>
    <row r="2199" spans="1:2" x14ac:dyDescent="0.35">
      <c r="A2199" s="2">
        <v>32450</v>
      </c>
      <c r="B2199">
        <v>423.7</v>
      </c>
    </row>
    <row r="2200" spans="1:2" x14ac:dyDescent="0.35">
      <c r="A2200" s="2">
        <v>32451</v>
      </c>
      <c r="B2200">
        <v>423.5</v>
      </c>
    </row>
    <row r="2201" spans="1:2" x14ac:dyDescent="0.35">
      <c r="A2201" s="2">
        <v>32454</v>
      </c>
      <c r="B2201">
        <v>424.7</v>
      </c>
    </row>
    <row r="2202" spans="1:2" x14ac:dyDescent="0.35">
      <c r="A2202" s="2">
        <v>32455</v>
      </c>
      <c r="B2202">
        <v>421.2</v>
      </c>
    </row>
    <row r="2203" spans="1:2" x14ac:dyDescent="0.35">
      <c r="A2203" s="2">
        <v>32456</v>
      </c>
      <c r="B2203">
        <v>424.7</v>
      </c>
    </row>
    <row r="2204" spans="1:2" x14ac:dyDescent="0.35">
      <c r="A2204" s="2">
        <v>32457</v>
      </c>
      <c r="B2204">
        <v>420.5</v>
      </c>
    </row>
    <row r="2205" spans="1:2" x14ac:dyDescent="0.35">
      <c r="A2205" s="2">
        <v>32458</v>
      </c>
      <c r="B2205">
        <v>423.1</v>
      </c>
    </row>
    <row r="2206" spans="1:2" x14ac:dyDescent="0.35">
      <c r="A2206" s="2">
        <v>32461</v>
      </c>
      <c r="B2206">
        <v>425.2</v>
      </c>
    </row>
    <row r="2207" spans="1:2" x14ac:dyDescent="0.35">
      <c r="A2207" s="2">
        <v>32462</v>
      </c>
      <c r="B2207">
        <v>425.6</v>
      </c>
    </row>
    <row r="2208" spans="1:2" x14ac:dyDescent="0.35">
      <c r="A2208" s="2">
        <v>32463</v>
      </c>
      <c r="B2208">
        <v>425.6</v>
      </c>
    </row>
    <row r="2209" spans="1:2" x14ac:dyDescent="0.35">
      <c r="A2209" s="2">
        <v>32464</v>
      </c>
      <c r="B2209">
        <v>421.1</v>
      </c>
    </row>
    <row r="2210" spans="1:2" x14ac:dyDescent="0.35">
      <c r="A2210" s="2">
        <v>32465</v>
      </c>
      <c r="B2210">
        <v>418.1</v>
      </c>
    </row>
    <row r="2211" spans="1:2" x14ac:dyDescent="0.35">
      <c r="A2211" s="2">
        <v>32468</v>
      </c>
      <c r="B2211">
        <v>416.5</v>
      </c>
    </row>
    <row r="2212" spans="1:2" x14ac:dyDescent="0.35">
      <c r="A2212" s="2">
        <v>32469</v>
      </c>
      <c r="B2212">
        <v>418.1</v>
      </c>
    </row>
    <row r="2213" spans="1:2" x14ac:dyDescent="0.35">
      <c r="A2213" s="2">
        <v>32470</v>
      </c>
      <c r="B2213">
        <v>420.1</v>
      </c>
    </row>
    <row r="2214" spans="1:2" x14ac:dyDescent="0.35">
      <c r="A2214" s="2">
        <v>32472</v>
      </c>
      <c r="B2214">
        <v>420.1</v>
      </c>
    </row>
    <row r="2215" spans="1:2" x14ac:dyDescent="0.35">
      <c r="A2215" s="2">
        <v>32475</v>
      </c>
      <c r="B2215">
        <v>423.3</v>
      </c>
    </row>
    <row r="2216" spans="1:2" x14ac:dyDescent="0.35">
      <c r="A2216" s="2">
        <v>32476</v>
      </c>
      <c r="B2216">
        <v>421.9</v>
      </c>
    </row>
    <row r="2217" spans="1:2" x14ac:dyDescent="0.35">
      <c r="A2217" s="2">
        <v>32477</v>
      </c>
      <c r="B2217">
        <v>424.8</v>
      </c>
    </row>
    <row r="2218" spans="1:2" x14ac:dyDescent="0.35">
      <c r="A2218" s="2">
        <v>32478</v>
      </c>
      <c r="B2218">
        <v>423.9</v>
      </c>
    </row>
    <row r="2219" spans="1:2" x14ac:dyDescent="0.35">
      <c r="A2219" s="2">
        <v>32479</v>
      </c>
      <c r="B2219">
        <v>431.7</v>
      </c>
    </row>
    <row r="2220" spans="1:2" x14ac:dyDescent="0.35">
      <c r="A2220" s="2">
        <v>32482</v>
      </c>
      <c r="B2220">
        <v>429.3</v>
      </c>
    </row>
    <row r="2221" spans="1:2" x14ac:dyDescent="0.35">
      <c r="A2221" s="2">
        <v>32483</v>
      </c>
      <c r="B2221">
        <v>427.5</v>
      </c>
    </row>
    <row r="2222" spans="1:2" x14ac:dyDescent="0.35">
      <c r="A2222" s="2">
        <v>32484</v>
      </c>
      <c r="B2222">
        <v>422.8</v>
      </c>
    </row>
    <row r="2223" spans="1:2" x14ac:dyDescent="0.35">
      <c r="A2223" s="2">
        <v>32485</v>
      </c>
      <c r="B2223">
        <v>421.8</v>
      </c>
    </row>
    <row r="2224" spans="1:2" x14ac:dyDescent="0.35">
      <c r="A2224" s="2">
        <v>32486</v>
      </c>
      <c r="B2224">
        <v>422.9</v>
      </c>
    </row>
    <row r="2225" spans="1:2" x14ac:dyDescent="0.35">
      <c r="A2225" s="2">
        <v>32489</v>
      </c>
      <c r="B2225">
        <v>420.1</v>
      </c>
    </row>
    <row r="2226" spans="1:2" x14ac:dyDescent="0.35">
      <c r="A2226" s="2">
        <v>32490</v>
      </c>
      <c r="B2226">
        <v>419.8</v>
      </c>
    </row>
    <row r="2227" spans="1:2" x14ac:dyDescent="0.35">
      <c r="A2227" s="2">
        <v>32491</v>
      </c>
      <c r="B2227">
        <v>421.5</v>
      </c>
    </row>
    <row r="2228" spans="1:2" x14ac:dyDescent="0.35">
      <c r="A2228" s="2">
        <v>32492</v>
      </c>
      <c r="B2228">
        <v>412.9</v>
      </c>
    </row>
    <row r="2229" spans="1:2" x14ac:dyDescent="0.35">
      <c r="A2229" s="2">
        <v>32493</v>
      </c>
      <c r="B2229">
        <v>414</v>
      </c>
    </row>
    <row r="2230" spans="1:2" x14ac:dyDescent="0.35">
      <c r="A2230" s="2">
        <v>32496</v>
      </c>
      <c r="B2230">
        <v>414.4</v>
      </c>
    </row>
    <row r="2231" spans="1:2" x14ac:dyDescent="0.35">
      <c r="A2231" s="2">
        <v>32497</v>
      </c>
      <c r="B2231">
        <v>414</v>
      </c>
    </row>
    <row r="2232" spans="1:2" x14ac:dyDescent="0.35">
      <c r="A2232" s="2">
        <v>32498</v>
      </c>
      <c r="B2232">
        <v>415.3</v>
      </c>
    </row>
    <row r="2233" spans="1:2" x14ac:dyDescent="0.35">
      <c r="A2233" s="2">
        <v>32499</v>
      </c>
      <c r="B2233">
        <v>418</v>
      </c>
    </row>
    <row r="2234" spans="1:2" x14ac:dyDescent="0.35">
      <c r="A2234" s="2">
        <v>32500</v>
      </c>
      <c r="B2234">
        <v>418.5</v>
      </c>
    </row>
    <row r="2235" spans="1:2" x14ac:dyDescent="0.35">
      <c r="A2235" s="2">
        <v>32504</v>
      </c>
      <c r="B2235">
        <v>418</v>
      </c>
    </row>
    <row r="2236" spans="1:2" x14ac:dyDescent="0.35">
      <c r="A2236" s="2">
        <v>32505</v>
      </c>
      <c r="B2236">
        <v>413.9</v>
      </c>
    </row>
    <row r="2237" spans="1:2" x14ac:dyDescent="0.35">
      <c r="A2237" s="2">
        <v>32506</v>
      </c>
      <c r="B2237">
        <v>410.5</v>
      </c>
    </row>
    <row r="2238" spans="1:2" x14ac:dyDescent="0.35">
      <c r="A2238" s="2">
        <v>32507</v>
      </c>
      <c r="B2238">
        <v>412.3</v>
      </c>
    </row>
    <row r="2239" spans="1:2" x14ac:dyDescent="0.35">
      <c r="A2239" s="2">
        <v>32511</v>
      </c>
      <c r="B2239">
        <v>413.4</v>
      </c>
    </row>
    <row r="2240" spans="1:2" x14ac:dyDescent="0.35">
      <c r="A2240" s="2">
        <v>32512</v>
      </c>
      <c r="B2240">
        <v>411</v>
      </c>
    </row>
    <row r="2241" spans="1:2" x14ac:dyDescent="0.35">
      <c r="A2241" s="2">
        <v>32513</v>
      </c>
      <c r="B2241">
        <v>410.1</v>
      </c>
    </row>
    <row r="2242" spans="1:2" x14ac:dyDescent="0.35">
      <c r="A2242" s="2">
        <v>32514</v>
      </c>
      <c r="B2242">
        <v>408.1</v>
      </c>
    </row>
    <row r="2243" spans="1:2" x14ac:dyDescent="0.35">
      <c r="A2243" s="2">
        <v>32517</v>
      </c>
      <c r="B2243">
        <v>406.7</v>
      </c>
    </row>
    <row r="2244" spans="1:2" x14ac:dyDescent="0.35">
      <c r="A2244" s="2">
        <v>32518</v>
      </c>
      <c r="B2244">
        <v>405.6</v>
      </c>
    </row>
    <row r="2245" spans="1:2" x14ac:dyDescent="0.35">
      <c r="A2245" s="2">
        <v>32519</v>
      </c>
      <c r="B2245">
        <v>405.2</v>
      </c>
    </row>
    <row r="2246" spans="1:2" x14ac:dyDescent="0.35">
      <c r="A2246" s="2">
        <v>32520</v>
      </c>
      <c r="B2246">
        <v>405.8</v>
      </c>
    </row>
    <row r="2247" spans="1:2" x14ac:dyDescent="0.35">
      <c r="A2247" s="2">
        <v>32521</v>
      </c>
      <c r="B2247">
        <v>403.5</v>
      </c>
    </row>
    <row r="2248" spans="1:2" x14ac:dyDescent="0.35">
      <c r="A2248" s="2">
        <v>32524</v>
      </c>
      <c r="B2248">
        <v>403.3</v>
      </c>
    </row>
    <row r="2249" spans="1:2" x14ac:dyDescent="0.35">
      <c r="A2249" s="2">
        <v>32525</v>
      </c>
      <c r="B2249">
        <v>404</v>
      </c>
    </row>
    <row r="2250" spans="1:2" x14ac:dyDescent="0.35">
      <c r="A2250" s="2">
        <v>32526</v>
      </c>
      <c r="B2250">
        <v>403.3</v>
      </c>
    </row>
    <row r="2251" spans="1:2" x14ac:dyDescent="0.35">
      <c r="A2251" s="2">
        <v>32527</v>
      </c>
      <c r="B2251">
        <v>404.5</v>
      </c>
    </row>
    <row r="2252" spans="1:2" x14ac:dyDescent="0.35">
      <c r="A2252" s="2">
        <v>32528</v>
      </c>
      <c r="B2252">
        <v>409.3</v>
      </c>
    </row>
    <row r="2253" spans="1:2" x14ac:dyDescent="0.35">
      <c r="A2253" s="2">
        <v>32531</v>
      </c>
      <c r="B2253">
        <v>408.5</v>
      </c>
    </row>
    <row r="2254" spans="1:2" x14ac:dyDescent="0.35">
      <c r="A2254" s="2">
        <v>32532</v>
      </c>
      <c r="B2254">
        <v>406.3</v>
      </c>
    </row>
    <row r="2255" spans="1:2" x14ac:dyDescent="0.35">
      <c r="A2255" s="2">
        <v>32533</v>
      </c>
      <c r="B2255">
        <v>406.4</v>
      </c>
    </row>
    <row r="2256" spans="1:2" x14ac:dyDescent="0.35">
      <c r="A2256" s="2">
        <v>32534</v>
      </c>
      <c r="B2256">
        <v>403.2</v>
      </c>
    </row>
    <row r="2257" spans="1:2" x14ac:dyDescent="0.35">
      <c r="A2257" s="2">
        <v>32535</v>
      </c>
      <c r="B2257">
        <v>396.1</v>
      </c>
    </row>
    <row r="2258" spans="1:2" x14ac:dyDescent="0.35">
      <c r="A2258" s="2">
        <v>32538</v>
      </c>
      <c r="B2258">
        <v>395.3</v>
      </c>
    </row>
    <row r="2259" spans="1:2" x14ac:dyDescent="0.35">
      <c r="A2259" s="2">
        <v>32539</v>
      </c>
      <c r="B2259">
        <v>391.6</v>
      </c>
    </row>
    <row r="2260" spans="1:2" x14ac:dyDescent="0.35">
      <c r="A2260" s="2">
        <v>32540</v>
      </c>
      <c r="B2260">
        <v>393.7</v>
      </c>
    </row>
    <row r="2261" spans="1:2" x14ac:dyDescent="0.35">
      <c r="A2261" s="2">
        <v>32541</v>
      </c>
      <c r="B2261">
        <v>392.3</v>
      </c>
    </row>
    <row r="2262" spans="1:2" x14ac:dyDescent="0.35">
      <c r="A2262" s="2">
        <v>32542</v>
      </c>
      <c r="B2262">
        <v>393.1</v>
      </c>
    </row>
    <row r="2263" spans="1:2" x14ac:dyDescent="0.35">
      <c r="A2263" s="2">
        <v>32545</v>
      </c>
      <c r="B2263">
        <v>394</v>
      </c>
    </row>
    <row r="2264" spans="1:2" x14ac:dyDescent="0.35">
      <c r="A2264" s="2">
        <v>32546</v>
      </c>
      <c r="B2264">
        <v>392.3</v>
      </c>
    </row>
    <row r="2265" spans="1:2" x14ac:dyDescent="0.35">
      <c r="A2265" s="2">
        <v>32547</v>
      </c>
      <c r="B2265">
        <v>396.2</v>
      </c>
    </row>
    <row r="2266" spans="1:2" x14ac:dyDescent="0.35">
      <c r="A2266" s="2">
        <v>32548</v>
      </c>
      <c r="B2266">
        <v>394.9</v>
      </c>
    </row>
    <row r="2267" spans="1:2" x14ac:dyDescent="0.35">
      <c r="A2267" s="2">
        <v>32549</v>
      </c>
      <c r="B2267">
        <v>388.8</v>
      </c>
    </row>
    <row r="2268" spans="1:2" x14ac:dyDescent="0.35">
      <c r="A2268" s="2">
        <v>32552</v>
      </c>
      <c r="B2268">
        <v>386.2</v>
      </c>
    </row>
    <row r="2269" spans="1:2" x14ac:dyDescent="0.35">
      <c r="A2269" s="2">
        <v>32553</v>
      </c>
      <c r="B2269">
        <v>385.4</v>
      </c>
    </row>
    <row r="2270" spans="1:2" x14ac:dyDescent="0.35">
      <c r="A2270" s="2">
        <v>32554</v>
      </c>
      <c r="B2270">
        <v>384.6</v>
      </c>
    </row>
    <row r="2271" spans="1:2" x14ac:dyDescent="0.35">
      <c r="A2271" s="2">
        <v>32555</v>
      </c>
      <c r="B2271">
        <v>383.6</v>
      </c>
    </row>
    <row r="2272" spans="1:2" x14ac:dyDescent="0.35">
      <c r="A2272" s="2">
        <v>32556</v>
      </c>
      <c r="B2272">
        <v>380.8</v>
      </c>
    </row>
    <row r="2273" spans="1:2" x14ac:dyDescent="0.35">
      <c r="A2273" s="2">
        <v>32560</v>
      </c>
      <c r="B2273">
        <v>385.9</v>
      </c>
    </row>
    <row r="2274" spans="1:2" x14ac:dyDescent="0.35">
      <c r="A2274" s="2">
        <v>32561</v>
      </c>
      <c r="B2274">
        <v>386.9</v>
      </c>
    </row>
    <row r="2275" spans="1:2" x14ac:dyDescent="0.35">
      <c r="A2275" s="2">
        <v>32562</v>
      </c>
      <c r="B2275">
        <v>391</v>
      </c>
    </row>
    <row r="2276" spans="1:2" x14ac:dyDescent="0.35">
      <c r="A2276" s="2">
        <v>32563</v>
      </c>
      <c r="B2276">
        <v>391.1</v>
      </c>
    </row>
    <row r="2277" spans="1:2" x14ac:dyDescent="0.35">
      <c r="A2277" s="2">
        <v>32566</v>
      </c>
      <c r="B2277">
        <v>389.8</v>
      </c>
    </row>
    <row r="2278" spans="1:2" x14ac:dyDescent="0.35">
      <c r="A2278" s="2">
        <v>32567</v>
      </c>
      <c r="B2278">
        <v>390.4</v>
      </c>
    </row>
    <row r="2279" spans="1:2" x14ac:dyDescent="0.35">
      <c r="A2279" s="2">
        <v>32568</v>
      </c>
      <c r="B2279">
        <v>387.1</v>
      </c>
    </row>
    <row r="2280" spans="1:2" x14ac:dyDescent="0.35">
      <c r="A2280" s="2">
        <v>32569</v>
      </c>
      <c r="B2280">
        <v>386.6</v>
      </c>
    </row>
    <row r="2281" spans="1:2" x14ac:dyDescent="0.35">
      <c r="A2281" s="2">
        <v>32570</v>
      </c>
      <c r="B2281">
        <v>389.3</v>
      </c>
    </row>
    <row r="2282" spans="1:2" x14ac:dyDescent="0.35">
      <c r="A2282" s="2">
        <v>32573</v>
      </c>
      <c r="B2282">
        <v>390.5</v>
      </c>
    </row>
    <row r="2283" spans="1:2" x14ac:dyDescent="0.35">
      <c r="A2283" s="2">
        <v>32574</v>
      </c>
      <c r="B2283">
        <v>395.7</v>
      </c>
    </row>
    <row r="2284" spans="1:2" x14ac:dyDescent="0.35">
      <c r="A2284" s="2">
        <v>32575</v>
      </c>
      <c r="B2284">
        <v>395.4</v>
      </c>
    </row>
    <row r="2285" spans="1:2" x14ac:dyDescent="0.35">
      <c r="A2285" s="2">
        <v>32576</v>
      </c>
      <c r="B2285">
        <v>397.3</v>
      </c>
    </row>
    <row r="2286" spans="1:2" x14ac:dyDescent="0.35">
      <c r="A2286" s="2">
        <v>32577</v>
      </c>
      <c r="B2286">
        <v>396.5</v>
      </c>
    </row>
    <row r="2287" spans="1:2" x14ac:dyDescent="0.35">
      <c r="A2287" s="2">
        <v>32580</v>
      </c>
      <c r="B2287">
        <v>396.4</v>
      </c>
    </row>
    <row r="2288" spans="1:2" x14ac:dyDescent="0.35">
      <c r="A2288" s="2">
        <v>32581</v>
      </c>
      <c r="B2288">
        <v>398.1</v>
      </c>
    </row>
    <row r="2289" spans="1:2" x14ac:dyDescent="0.35">
      <c r="A2289" s="2">
        <v>32582</v>
      </c>
      <c r="B2289">
        <v>393.8</v>
      </c>
    </row>
    <row r="2290" spans="1:2" x14ac:dyDescent="0.35">
      <c r="A2290" s="2">
        <v>32583</v>
      </c>
      <c r="B2290">
        <v>391.3</v>
      </c>
    </row>
    <row r="2291" spans="1:2" x14ac:dyDescent="0.35">
      <c r="A2291" s="2">
        <v>32584</v>
      </c>
      <c r="B2291">
        <v>395</v>
      </c>
    </row>
    <row r="2292" spans="1:2" x14ac:dyDescent="0.35">
      <c r="A2292" s="2">
        <v>32587</v>
      </c>
      <c r="B2292">
        <v>397.4</v>
      </c>
    </row>
    <row r="2293" spans="1:2" x14ac:dyDescent="0.35">
      <c r="A2293" s="2">
        <v>32588</v>
      </c>
      <c r="B2293">
        <v>395.6</v>
      </c>
    </row>
    <row r="2294" spans="1:2" x14ac:dyDescent="0.35">
      <c r="A2294" s="2">
        <v>32589</v>
      </c>
      <c r="B2294">
        <v>395.1</v>
      </c>
    </row>
    <row r="2295" spans="1:2" x14ac:dyDescent="0.35">
      <c r="A2295" s="2">
        <v>32590</v>
      </c>
      <c r="B2295">
        <v>393.4</v>
      </c>
    </row>
    <row r="2296" spans="1:2" x14ac:dyDescent="0.35">
      <c r="A2296" s="2">
        <v>32594</v>
      </c>
      <c r="B2296">
        <v>391.6</v>
      </c>
    </row>
    <row r="2297" spans="1:2" x14ac:dyDescent="0.35">
      <c r="A2297" s="2">
        <v>32595</v>
      </c>
      <c r="B2297">
        <v>383.5</v>
      </c>
    </row>
    <row r="2298" spans="1:2" x14ac:dyDescent="0.35">
      <c r="A2298" s="2">
        <v>32596</v>
      </c>
      <c r="B2298">
        <v>383.5</v>
      </c>
    </row>
    <row r="2299" spans="1:2" x14ac:dyDescent="0.35">
      <c r="A2299" s="2">
        <v>32597</v>
      </c>
      <c r="B2299">
        <v>382.2</v>
      </c>
    </row>
    <row r="2300" spans="1:2" x14ac:dyDescent="0.35">
      <c r="A2300" s="2">
        <v>32598</v>
      </c>
      <c r="B2300">
        <v>385.1</v>
      </c>
    </row>
    <row r="2301" spans="1:2" x14ac:dyDescent="0.35">
      <c r="A2301" s="2">
        <v>32601</v>
      </c>
      <c r="B2301">
        <v>386.2</v>
      </c>
    </row>
    <row r="2302" spans="1:2" x14ac:dyDescent="0.35">
      <c r="A2302" s="2">
        <v>32602</v>
      </c>
      <c r="B2302">
        <v>386.1</v>
      </c>
    </row>
    <row r="2303" spans="1:2" x14ac:dyDescent="0.35">
      <c r="A2303" s="2">
        <v>32603</v>
      </c>
      <c r="B2303">
        <v>383.8</v>
      </c>
    </row>
    <row r="2304" spans="1:2" x14ac:dyDescent="0.35">
      <c r="A2304" s="2">
        <v>32604</v>
      </c>
      <c r="B2304">
        <v>384</v>
      </c>
    </row>
    <row r="2305" spans="1:2" x14ac:dyDescent="0.35">
      <c r="A2305" s="2">
        <v>32605</v>
      </c>
      <c r="B2305">
        <v>383.4</v>
      </c>
    </row>
    <row r="2306" spans="1:2" x14ac:dyDescent="0.35">
      <c r="A2306" s="2">
        <v>32608</v>
      </c>
      <c r="B2306">
        <v>386</v>
      </c>
    </row>
    <row r="2307" spans="1:2" x14ac:dyDescent="0.35">
      <c r="A2307" s="2">
        <v>32609</v>
      </c>
      <c r="B2307">
        <v>385.8</v>
      </c>
    </row>
    <row r="2308" spans="1:2" x14ac:dyDescent="0.35">
      <c r="A2308" s="2">
        <v>32610</v>
      </c>
      <c r="B2308">
        <v>388.2</v>
      </c>
    </row>
    <row r="2309" spans="1:2" x14ac:dyDescent="0.35">
      <c r="A2309" s="2">
        <v>32611</v>
      </c>
      <c r="B2309">
        <v>390.3</v>
      </c>
    </row>
    <row r="2310" spans="1:2" x14ac:dyDescent="0.35">
      <c r="A2310" s="2">
        <v>32612</v>
      </c>
      <c r="B2310">
        <v>386</v>
      </c>
    </row>
    <row r="2311" spans="1:2" x14ac:dyDescent="0.35">
      <c r="A2311" s="2">
        <v>32615</v>
      </c>
      <c r="B2311">
        <v>386</v>
      </c>
    </row>
    <row r="2312" spans="1:2" x14ac:dyDescent="0.35">
      <c r="A2312" s="2">
        <v>32616</v>
      </c>
      <c r="B2312">
        <v>383.5</v>
      </c>
    </row>
    <row r="2313" spans="1:2" x14ac:dyDescent="0.35">
      <c r="A2313" s="2">
        <v>32617</v>
      </c>
      <c r="B2313">
        <v>383.4</v>
      </c>
    </row>
    <row r="2314" spans="1:2" x14ac:dyDescent="0.35">
      <c r="A2314" s="2">
        <v>32618</v>
      </c>
      <c r="B2314">
        <v>385.6</v>
      </c>
    </row>
    <row r="2315" spans="1:2" x14ac:dyDescent="0.35">
      <c r="A2315" s="2">
        <v>32619</v>
      </c>
      <c r="B2315">
        <v>384.9</v>
      </c>
    </row>
    <row r="2316" spans="1:2" x14ac:dyDescent="0.35">
      <c r="A2316" s="2">
        <v>32622</v>
      </c>
      <c r="B2316">
        <v>387.7</v>
      </c>
    </row>
    <row r="2317" spans="1:2" x14ac:dyDescent="0.35">
      <c r="A2317" s="2">
        <v>32623</v>
      </c>
      <c r="B2317">
        <v>385.7</v>
      </c>
    </row>
    <row r="2318" spans="1:2" x14ac:dyDescent="0.35">
      <c r="A2318" s="2">
        <v>32624</v>
      </c>
      <c r="B2318">
        <v>385.3</v>
      </c>
    </row>
    <row r="2319" spans="1:2" x14ac:dyDescent="0.35">
      <c r="A2319" s="2">
        <v>32625</v>
      </c>
      <c r="B2319">
        <v>386.1</v>
      </c>
    </row>
    <row r="2320" spans="1:2" x14ac:dyDescent="0.35">
      <c r="A2320" s="2">
        <v>32626</v>
      </c>
      <c r="B2320">
        <v>380.5</v>
      </c>
    </row>
    <row r="2321" spans="1:2" x14ac:dyDescent="0.35">
      <c r="A2321" s="2">
        <v>32629</v>
      </c>
      <c r="B2321">
        <v>380.7</v>
      </c>
    </row>
    <row r="2322" spans="1:2" x14ac:dyDescent="0.35">
      <c r="A2322" s="2">
        <v>32630</v>
      </c>
      <c r="B2322">
        <v>380.1</v>
      </c>
    </row>
    <row r="2323" spans="1:2" x14ac:dyDescent="0.35">
      <c r="A2323" s="2">
        <v>32631</v>
      </c>
      <c r="B2323">
        <v>380.4</v>
      </c>
    </row>
    <row r="2324" spans="1:2" x14ac:dyDescent="0.35">
      <c r="A2324" s="2">
        <v>32632</v>
      </c>
      <c r="B2324">
        <v>379.6</v>
      </c>
    </row>
    <row r="2325" spans="1:2" x14ac:dyDescent="0.35">
      <c r="A2325" s="2">
        <v>32633</v>
      </c>
      <c r="B2325">
        <v>379.3</v>
      </c>
    </row>
    <row r="2326" spans="1:2" x14ac:dyDescent="0.35">
      <c r="A2326" s="2">
        <v>32636</v>
      </c>
      <c r="B2326">
        <v>378.4</v>
      </c>
    </row>
    <row r="2327" spans="1:2" x14ac:dyDescent="0.35">
      <c r="A2327" s="2">
        <v>32637</v>
      </c>
      <c r="B2327">
        <v>380.3</v>
      </c>
    </row>
    <row r="2328" spans="1:2" x14ac:dyDescent="0.35">
      <c r="A2328" s="2">
        <v>32638</v>
      </c>
      <c r="B2328">
        <v>379</v>
      </c>
    </row>
    <row r="2329" spans="1:2" x14ac:dyDescent="0.35">
      <c r="A2329" s="2">
        <v>32639</v>
      </c>
      <c r="B2329">
        <v>382.1</v>
      </c>
    </row>
    <row r="2330" spans="1:2" x14ac:dyDescent="0.35">
      <c r="A2330" s="2">
        <v>32640</v>
      </c>
      <c r="B2330">
        <v>378.9</v>
      </c>
    </row>
    <row r="2331" spans="1:2" x14ac:dyDescent="0.35">
      <c r="A2331" s="2">
        <v>32643</v>
      </c>
      <c r="B2331">
        <v>376.5</v>
      </c>
    </row>
    <row r="2332" spans="1:2" x14ac:dyDescent="0.35">
      <c r="A2332" s="2">
        <v>32644</v>
      </c>
      <c r="B2332">
        <v>376.2</v>
      </c>
    </row>
    <row r="2333" spans="1:2" x14ac:dyDescent="0.35">
      <c r="A2333" s="2">
        <v>32645</v>
      </c>
      <c r="B2333">
        <v>373.9</v>
      </c>
    </row>
    <row r="2334" spans="1:2" x14ac:dyDescent="0.35">
      <c r="A2334" s="2">
        <v>32646</v>
      </c>
      <c r="B2334">
        <v>370.3</v>
      </c>
    </row>
    <row r="2335" spans="1:2" x14ac:dyDescent="0.35">
      <c r="A2335" s="2">
        <v>32647</v>
      </c>
      <c r="B2335">
        <v>366.6</v>
      </c>
    </row>
    <row r="2336" spans="1:2" x14ac:dyDescent="0.35">
      <c r="A2336" s="2">
        <v>32650</v>
      </c>
      <c r="B2336">
        <v>363.7</v>
      </c>
    </row>
    <row r="2337" spans="1:2" x14ac:dyDescent="0.35">
      <c r="A2337" s="2">
        <v>32651</v>
      </c>
      <c r="B2337">
        <v>364.3</v>
      </c>
    </row>
    <row r="2338" spans="1:2" x14ac:dyDescent="0.35">
      <c r="A2338" s="2">
        <v>32652</v>
      </c>
      <c r="B2338">
        <v>364.7</v>
      </c>
    </row>
    <row r="2339" spans="1:2" x14ac:dyDescent="0.35">
      <c r="A2339" s="2">
        <v>32653</v>
      </c>
      <c r="B2339">
        <v>367.2</v>
      </c>
    </row>
    <row r="2340" spans="1:2" x14ac:dyDescent="0.35">
      <c r="A2340" s="2">
        <v>32654</v>
      </c>
      <c r="B2340">
        <v>365.9</v>
      </c>
    </row>
    <row r="2341" spans="1:2" x14ac:dyDescent="0.35">
      <c r="A2341" s="2">
        <v>32658</v>
      </c>
      <c r="B2341">
        <v>365.7</v>
      </c>
    </row>
    <row r="2342" spans="1:2" x14ac:dyDescent="0.35">
      <c r="A2342" s="2">
        <v>32659</v>
      </c>
      <c r="B2342">
        <v>363.3</v>
      </c>
    </row>
    <row r="2343" spans="1:2" x14ac:dyDescent="0.35">
      <c r="A2343" s="2">
        <v>32660</v>
      </c>
      <c r="B2343">
        <v>364.1</v>
      </c>
    </row>
    <row r="2344" spans="1:2" x14ac:dyDescent="0.35">
      <c r="A2344" s="2">
        <v>32661</v>
      </c>
      <c r="B2344">
        <v>368.6</v>
      </c>
    </row>
    <row r="2345" spans="1:2" x14ac:dyDescent="0.35">
      <c r="A2345" s="2">
        <v>32664</v>
      </c>
      <c r="B2345">
        <v>367.5</v>
      </c>
    </row>
    <row r="2346" spans="1:2" x14ac:dyDescent="0.35">
      <c r="A2346" s="2">
        <v>32665</v>
      </c>
      <c r="B2346">
        <v>379.9</v>
      </c>
    </row>
    <row r="2347" spans="1:2" x14ac:dyDescent="0.35">
      <c r="A2347" s="2">
        <v>32666</v>
      </c>
      <c r="B2347">
        <v>376.1</v>
      </c>
    </row>
    <row r="2348" spans="1:2" x14ac:dyDescent="0.35">
      <c r="A2348" s="2">
        <v>32667</v>
      </c>
      <c r="B2348">
        <v>373.5</v>
      </c>
    </row>
    <row r="2349" spans="1:2" x14ac:dyDescent="0.35">
      <c r="A2349" s="2">
        <v>32668</v>
      </c>
      <c r="B2349">
        <v>358.1</v>
      </c>
    </row>
    <row r="2350" spans="1:2" x14ac:dyDescent="0.35">
      <c r="A2350" s="2">
        <v>32671</v>
      </c>
      <c r="B2350">
        <v>361.9</v>
      </c>
    </row>
    <row r="2351" spans="1:2" x14ac:dyDescent="0.35">
      <c r="A2351" s="2">
        <v>32672</v>
      </c>
      <c r="B2351">
        <v>363.1</v>
      </c>
    </row>
    <row r="2352" spans="1:2" x14ac:dyDescent="0.35">
      <c r="A2352" s="2">
        <v>32673</v>
      </c>
      <c r="B2352">
        <v>363.8</v>
      </c>
    </row>
    <row r="2353" spans="1:2" x14ac:dyDescent="0.35">
      <c r="A2353" s="2">
        <v>32674</v>
      </c>
      <c r="B2353">
        <v>367</v>
      </c>
    </row>
    <row r="2354" spans="1:2" x14ac:dyDescent="0.35">
      <c r="A2354" s="2">
        <v>32675</v>
      </c>
      <c r="B2354">
        <v>365.1</v>
      </c>
    </row>
    <row r="2355" spans="1:2" x14ac:dyDescent="0.35">
      <c r="A2355" s="2">
        <v>32678</v>
      </c>
      <c r="B2355">
        <v>367.1</v>
      </c>
    </row>
    <row r="2356" spans="1:2" x14ac:dyDescent="0.35">
      <c r="A2356" s="2">
        <v>32679</v>
      </c>
      <c r="B2356">
        <v>366.3</v>
      </c>
    </row>
    <row r="2357" spans="1:2" x14ac:dyDescent="0.35">
      <c r="A2357" s="2">
        <v>32680</v>
      </c>
      <c r="B2357">
        <v>372.4</v>
      </c>
    </row>
    <row r="2358" spans="1:2" x14ac:dyDescent="0.35">
      <c r="A2358" s="2">
        <v>32681</v>
      </c>
      <c r="B2358">
        <v>371</v>
      </c>
    </row>
    <row r="2359" spans="1:2" x14ac:dyDescent="0.35">
      <c r="A2359" s="2">
        <v>32682</v>
      </c>
      <c r="B2359">
        <v>378.5</v>
      </c>
    </row>
    <row r="2360" spans="1:2" x14ac:dyDescent="0.35">
      <c r="A2360" s="2">
        <v>32685</v>
      </c>
      <c r="B2360">
        <v>375.1</v>
      </c>
    </row>
    <row r="2361" spans="1:2" x14ac:dyDescent="0.35">
      <c r="A2361" s="2">
        <v>32686</v>
      </c>
      <c r="B2361">
        <v>376.6</v>
      </c>
    </row>
    <row r="2362" spans="1:2" x14ac:dyDescent="0.35">
      <c r="A2362" s="2">
        <v>32687</v>
      </c>
      <c r="B2362">
        <v>376.5</v>
      </c>
    </row>
    <row r="2363" spans="1:2" x14ac:dyDescent="0.35">
      <c r="A2363" s="2">
        <v>32688</v>
      </c>
      <c r="B2363">
        <v>373.9</v>
      </c>
    </row>
    <row r="2364" spans="1:2" x14ac:dyDescent="0.35">
      <c r="A2364" s="2">
        <v>32689</v>
      </c>
      <c r="B2364">
        <v>377.3</v>
      </c>
    </row>
    <row r="2365" spans="1:2" x14ac:dyDescent="0.35">
      <c r="A2365" s="2">
        <v>32692</v>
      </c>
      <c r="B2365">
        <v>381.1</v>
      </c>
    </row>
    <row r="2366" spans="1:2" x14ac:dyDescent="0.35">
      <c r="A2366" s="2">
        <v>32694</v>
      </c>
      <c r="B2366">
        <v>388.4</v>
      </c>
    </row>
    <row r="2367" spans="1:2" x14ac:dyDescent="0.35">
      <c r="A2367" s="2">
        <v>32695</v>
      </c>
      <c r="B2367">
        <v>388.6</v>
      </c>
    </row>
    <row r="2368" spans="1:2" x14ac:dyDescent="0.35">
      <c r="A2368" s="2">
        <v>32696</v>
      </c>
      <c r="B2368">
        <v>385.7</v>
      </c>
    </row>
    <row r="2369" spans="1:2" x14ac:dyDescent="0.35">
      <c r="A2369" s="2">
        <v>32699</v>
      </c>
      <c r="B2369">
        <v>386.6</v>
      </c>
    </row>
    <row r="2370" spans="1:2" x14ac:dyDescent="0.35">
      <c r="A2370" s="2">
        <v>32700</v>
      </c>
      <c r="B2370">
        <v>383.3</v>
      </c>
    </row>
    <row r="2371" spans="1:2" x14ac:dyDescent="0.35">
      <c r="A2371" s="2">
        <v>32701</v>
      </c>
      <c r="B2371">
        <v>380.4</v>
      </c>
    </row>
    <row r="2372" spans="1:2" x14ac:dyDescent="0.35">
      <c r="A2372" s="2">
        <v>32702</v>
      </c>
      <c r="B2372">
        <v>378.5</v>
      </c>
    </row>
    <row r="2373" spans="1:2" x14ac:dyDescent="0.35">
      <c r="A2373" s="2">
        <v>32703</v>
      </c>
      <c r="B2373">
        <v>372.2</v>
      </c>
    </row>
    <row r="2374" spans="1:2" x14ac:dyDescent="0.35">
      <c r="A2374" s="2">
        <v>32706</v>
      </c>
      <c r="B2374">
        <v>372.2</v>
      </c>
    </row>
    <row r="2375" spans="1:2" x14ac:dyDescent="0.35">
      <c r="A2375" s="2">
        <v>32707</v>
      </c>
      <c r="B2375">
        <v>373.8</v>
      </c>
    </row>
    <row r="2376" spans="1:2" x14ac:dyDescent="0.35">
      <c r="A2376" s="2">
        <v>32708</v>
      </c>
      <c r="B2376">
        <v>369.3</v>
      </c>
    </row>
    <row r="2377" spans="1:2" x14ac:dyDescent="0.35">
      <c r="A2377" s="2">
        <v>32709</v>
      </c>
      <c r="B2377">
        <v>372.2</v>
      </c>
    </row>
    <row r="2378" spans="1:2" x14ac:dyDescent="0.35">
      <c r="A2378" s="2">
        <v>32710</v>
      </c>
      <c r="B2378">
        <v>373</v>
      </c>
    </row>
    <row r="2379" spans="1:2" x14ac:dyDescent="0.35">
      <c r="A2379" s="2">
        <v>32713</v>
      </c>
      <c r="B2379">
        <v>373.9</v>
      </c>
    </row>
    <row r="2380" spans="1:2" x14ac:dyDescent="0.35">
      <c r="A2380" s="2">
        <v>32714</v>
      </c>
      <c r="B2380">
        <v>374.1</v>
      </c>
    </row>
    <row r="2381" spans="1:2" x14ac:dyDescent="0.35">
      <c r="A2381" s="2">
        <v>32715</v>
      </c>
      <c r="B2381">
        <v>375</v>
      </c>
    </row>
    <row r="2382" spans="1:2" x14ac:dyDescent="0.35">
      <c r="A2382" s="2">
        <v>32716</v>
      </c>
      <c r="B2382">
        <v>373.7</v>
      </c>
    </row>
    <row r="2383" spans="1:2" x14ac:dyDescent="0.35">
      <c r="A2383" s="2">
        <v>32717</v>
      </c>
      <c r="B2383">
        <v>367</v>
      </c>
    </row>
    <row r="2384" spans="1:2" x14ac:dyDescent="0.35">
      <c r="A2384" s="2">
        <v>32720</v>
      </c>
      <c r="B2384">
        <v>370.5</v>
      </c>
    </row>
    <row r="2385" spans="1:2" x14ac:dyDescent="0.35">
      <c r="A2385" s="2">
        <v>32721</v>
      </c>
      <c r="B2385">
        <v>370.8</v>
      </c>
    </row>
    <row r="2386" spans="1:2" x14ac:dyDescent="0.35">
      <c r="A2386" s="2">
        <v>32722</v>
      </c>
      <c r="B2386">
        <v>370.1</v>
      </c>
    </row>
    <row r="2387" spans="1:2" x14ac:dyDescent="0.35">
      <c r="A2387" s="2">
        <v>32723</v>
      </c>
      <c r="B2387">
        <v>373.7</v>
      </c>
    </row>
    <row r="2388" spans="1:2" x14ac:dyDescent="0.35">
      <c r="A2388" s="2">
        <v>32724</v>
      </c>
      <c r="B2388">
        <v>367.8</v>
      </c>
    </row>
    <row r="2389" spans="1:2" x14ac:dyDescent="0.35">
      <c r="A2389" s="2">
        <v>32727</v>
      </c>
      <c r="B2389">
        <v>365.9</v>
      </c>
    </row>
    <row r="2390" spans="1:2" x14ac:dyDescent="0.35">
      <c r="A2390" s="2">
        <v>32728</v>
      </c>
      <c r="B2390">
        <v>366.2</v>
      </c>
    </row>
    <row r="2391" spans="1:2" x14ac:dyDescent="0.35">
      <c r="A2391" s="2">
        <v>32729</v>
      </c>
      <c r="B2391">
        <v>366.9</v>
      </c>
    </row>
    <row r="2392" spans="1:2" x14ac:dyDescent="0.35">
      <c r="A2392" s="2">
        <v>32730</v>
      </c>
      <c r="B2392">
        <v>367.3</v>
      </c>
    </row>
    <row r="2393" spans="1:2" x14ac:dyDescent="0.35">
      <c r="A2393" s="2">
        <v>32731</v>
      </c>
      <c r="B2393">
        <v>365.2</v>
      </c>
    </row>
    <row r="2394" spans="1:2" x14ac:dyDescent="0.35">
      <c r="A2394" s="2">
        <v>32734</v>
      </c>
      <c r="B2394">
        <v>367.1</v>
      </c>
    </row>
    <row r="2395" spans="1:2" x14ac:dyDescent="0.35">
      <c r="A2395" s="2">
        <v>32735</v>
      </c>
      <c r="B2395">
        <v>370.7</v>
      </c>
    </row>
    <row r="2396" spans="1:2" x14ac:dyDescent="0.35">
      <c r="A2396" s="2">
        <v>32736</v>
      </c>
      <c r="B2396">
        <v>368.2</v>
      </c>
    </row>
    <row r="2397" spans="1:2" x14ac:dyDescent="0.35">
      <c r="A2397" s="2">
        <v>32737</v>
      </c>
      <c r="B2397">
        <v>368.3</v>
      </c>
    </row>
    <row r="2398" spans="1:2" x14ac:dyDescent="0.35">
      <c r="A2398" s="2">
        <v>32738</v>
      </c>
      <c r="B2398">
        <v>368.1</v>
      </c>
    </row>
    <row r="2399" spans="1:2" x14ac:dyDescent="0.35">
      <c r="A2399" s="2">
        <v>32741</v>
      </c>
      <c r="B2399">
        <v>368.4</v>
      </c>
    </row>
    <row r="2400" spans="1:2" x14ac:dyDescent="0.35">
      <c r="A2400" s="2">
        <v>32742</v>
      </c>
      <c r="B2400">
        <v>367.9</v>
      </c>
    </row>
    <row r="2401" spans="1:2" x14ac:dyDescent="0.35">
      <c r="A2401" s="2">
        <v>32743</v>
      </c>
      <c r="B2401">
        <v>365.8</v>
      </c>
    </row>
    <row r="2402" spans="1:2" x14ac:dyDescent="0.35">
      <c r="A2402" s="2">
        <v>32744</v>
      </c>
      <c r="B2402">
        <v>364.5</v>
      </c>
    </row>
    <row r="2403" spans="1:2" x14ac:dyDescent="0.35">
      <c r="A2403" s="2">
        <v>32745</v>
      </c>
      <c r="B2403">
        <v>360.7</v>
      </c>
    </row>
    <row r="2404" spans="1:2" x14ac:dyDescent="0.35">
      <c r="A2404" s="2">
        <v>32748</v>
      </c>
      <c r="B2404">
        <v>360</v>
      </c>
    </row>
    <row r="2405" spans="1:2" x14ac:dyDescent="0.35">
      <c r="A2405" s="2">
        <v>32749</v>
      </c>
      <c r="B2405">
        <v>363.6</v>
      </c>
    </row>
    <row r="2406" spans="1:2" x14ac:dyDescent="0.35">
      <c r="A2406" s="2">
        <v>32750</v>
      </c>
      <c r="B2406">
        <v>363.8</v>
      </c>
    </row>
    <row r="2407" spans="1:2" x14ac:dyDescent="0.35">
      <c r="A2407" s="2">
        <v>32751</v>
      </c>
      <c r="B2407">
        <v>361.7</v>
      </c>
    </row>
    <row r="2408" spans="1:2" x14ac:dyDescent="0.35">
      <c r="A2408" s="2">
        <v>32752</v>
      </c>
      <c r="B2408">
        <v>362.4</v>
      </c>
    </row>
    <row r="2409" spans="1:2" x14ac:dyDescent="0.35">
      <c r="A2409" s="2">
        <v>32756</v>
      </c>
      <c r="B2409">
        <v>361.4</v>
      </c>
    </row>
    <row r="2410" spans="1:2" x14ac:dyDescent="0.35">
      <c r="A2410" s="2">
        <v>32757</v>
      </c>
      <c r="B2410">
        <v>363.7</v>
      </c>
    </row>
    <row r="2411" spans="1:2" x14ac:dyDescent="0.35">
      <c r="A2411" s="2">
        <v>32758</v>
      </c>
      <c r="B2411">
        <v>362.3</v>
      </c>
    </row>
    <row r="2412" spans="1:2" x14ac:dyDescent="0.35">
      <c r="A2412" s="2">
        <v>32759</v>
      </c>
      <c r="B2412">
        <v>361.3</v>
      </c>
    </row>
    <row r="2413" spans="1:2" x14ac:dyDescent="0.35">
      <c r="A2413" s="2">
        <v>32762</v>
      </c>
      <c r="B2413">
        <v>360.9</v>
      </c>
    </row>
    <row r="2414" spans="1:2" x14ac:dyDescent="0.35">
      <c r="A2414" s="2">
        <v>32763</v>
      </c>
      <c r="B2414">
        <v>361.1</v>
      </c>
    </row>
    <row r="2415" spans="1:2" x14ac:dyDescent="0.35">
      <c r="A2415" s="2">
        <v>32764</v>
      </c>
      <c r="B2415">
        <v>361.3</v>
      </c>
    </row>
    <row r="2416" spans="1:2" x14ac:dyDescent="0.35">
      <c r="A2416" s="2">
        <v>32765</v>
      </c>
      <c r="B2416">
        <v>361.8</v>
      </c>
    </row>
    <row r="2417" spans="1:2" x14ac:dyDescent="0.35">
      <c r="A2417" s="2">
        <v>32766</v>
      </c>
      <c r="B2417">
        <v>365.2</v>
      </c>
    </row>
    <row r="2418" spans="1:2" x14ac:dyDescent="0.35">
      <c r="A2418" s="2">
        <v>32769</v>
      </c>
      <c r="B2418">
        <v>362.8</v>
      </c>
    </row>
    <row r="2419" spans="1:2" x14ac:dyDescent="0.35">
      <c r="A2419" s="2">
        <v>32770</v>
      </c>
      <c r="B2419">
        <v>362.2</v>
      </c>
    </row>
    <row r="2420" spans="1:2" x14ac:dyDescent="0.35">
      <c r="A2420" s="2">
        <v>32771</v>
      </c>
      <c r="B2420">
        <v>365.7</v>
      </c>
    </row>
    <row r="2421" spans="1:2" x14ac:dyDescent="0.35">
      <c r="A2421" s="2">
        <v>32772</v>
      </c>
      <c r="B2421">
        <v>366.3</v>
      </c>
    </row>
    <row r="2422" spans="1:2" x14ac:dyDescent="0.35">
      <c r="A2422" s="2">
        <v>32773</v>
      </c>
      <c r="B2422">
        <v>366.7</v>
      </c>
    </row>
    <row r="2423" spans="1:2" x14ac:dyDescent="0.35">
      <c r="A2423" s="2">
        <v>32776</v>
      </c>
      <c r="B2423">
        <v>370.3</v>
      </c>
    </row>
    <row r="2424" spans="1:2" x14ac:dyDescent="0.35">
      <c r="A2424" s="2">
        <v>32777</v>
      </c>
      <c r="B2424">
        <v>368.9</v>
      </c>
    </row>
    <row r="2425" spans="1:2" x14ac:dyDescent="0.35">
      <c r="A2425" s="2">
        <v>32778</v>
      </c>
      <c r="B2425">
        <v>367.9</v>
      </c>
    </row>
    <row r="2426" spans="1:2" x14ac:dyDescent="0.35">
      <c r="A2426" s="2">
        <v>32779</v>
      </c>
      <c r="B2426">
        <v>368.1</v>
      </c>
    </row>
    <row r="2427" spans="1:2" x14ac:dyDescent="0.35">
      <c r="A2427" s="2">
        <v>32780</v>
      </c>
      <c r="B2427">
        <v>367.2</v>
      </c>
    </row>
    <row r="2428" spans="1:2" x14ac:dyDescent="0.35">
      <c r="A2428" s="2">
        <v>32783</v>
      </c>
      <c r="B2428">
        <v>367.6</v>
      </c>
    </row>
    <row r="2429" spans="1:2" x14ac:dyDescent="0.35">
      <c r="A2429" s="2">
        <v>32784</v>
      </c>
      <c r="B2429">
        <v>366.9</v>
      </c>
    </row>
    <row r="2430" spans="1:2" x14ac:dyDescent="0.35">
      <c r="A2430" s="2">
        <v>32785</v>
      </c>
      <c r="B2430">
        <v>367</v>
      </c>
    </row>
    <row r="2431" spans="1:2" x14ac:dyDescent="0.35">
      <c r="A2431" s="2">
        <v>32786</v>
      </c>
      <c r="B2431">
        <v>363.4</v>
      </c>
    </row>
    <row r="2432" spans="1:2" x14ac:dyDescent="0.35">
      <c r="A2432" s="2">
        <v>32787</v>
      </c>
      <c r="B2432">
        <v>363.7</v>
      </c>
    </row>
    <row r="2433" spans="1:2" x14ac:dyDescent="0.35">
      <c r="A2433" s="2">
        <v>32790</v>
      </c>
      <c r="B2433">
        <v>363.1</v>
      </c>
    </row>
    <row r="2434" spans="1:2" x14ac:dyDescent="0.35">
      <c r="A2434" s="2">
        <v>32791</v>
      </c>
      <c r="B2434">
        <v>361</v>
      </c>
    </row>
    <row r="2435" spans="1:2" x14ac:dyDescent="0.35">
      <c r="A2435" s="2">
        <v>32792</v>
      </c>
      <c r="B2435">
        <v>362</v>
      </c>
    </row>
    <row r="2436" spans="1:2" x14ac:dyDescent="0.35">
      <c r="A2436" s="2">
        <v>32793</v>
      </c>
      <c r="B2436">
        <v>363.4</v>
      </c>
    </row>
    <row r="2437" spans="1:2" x14ac:dyDescent="0.35">
      <c r="A2437" s="2">
        <v>32794</v>
      </c>
      <c r="B2437">
        <v>363.3</v>
      </c>
    </row>
    <row r="2438" spans="1:2" x14ac:dyDescent="0.35">
      <c r="A2438" s="2">
        <v>32797</v>
      </c>
      <c r="B2438">
        <v>367.3</v>
      </c>
    </row>
    <row r="2439" spans="1:2" x14ac:dyDescent="0.35">
      <c r="A2439" s="2">
        <v>32798</v>
      </c>
      <c r="B2439">
        <v>367.4</v>
      </c>
    </row>
    <row r="2440" spans="1:2" x14ac:dyDescent="0.35">
      <c r="A2440" s="2">
        <v>32799</v>
      </c>
      <c r="B2440">
        <v>368.7</v>
      </c>
    </row>
    <row r="2441" spans="1:2" x14ac:dyDescent="0.35">
      <c r="A2441" s="2">
        <v>32800</v>
      </c>
      <c r="B2441">
        <v>367.1</v>
      </c>
    </row>
    <row r="2442" spans="1:2" x14ac:dyDescent="0.35">
      <c r="A2442" s="2">
        <v>32801</v>
      </c>
      <c r="B2442">
        <v>367.3</v>
      </c>
    </row>
    <row r="2443" spans="1:2" x14ac:dyDescent="0.35">
      <c r="A2443" s="2">
        <v>32804</v>
      </c>
      <c r="B2443">
        <v>367</v>
      </c>
    </row>
    <row r="2444" spans="1:2" x14ac:dyDescent="0.35">
      <c r="A2444" s="2">
        <v>32805</v>
      </c>
      <c r="B2444">
        <v>370.2</v>
      </c>
    </row>
    <row r="2445" spans="1:2" x14ac:dyDescent="0.35">
      <c r="A2445" s="2">
        <v>32806</v>
      </c>
      <c r="B2445">
        <v>369.1</v>
      </c>
    </row>
    <row r="2446" spans="1:2" x14ac:dyDescent="0.35">
      <c r="A2446" s="2">
        <v>32807</v>
      </c>
      <c r="B2446">
        <v>372.5</v>
      </c>
    </row>
    <row r="2447" spans="1:2" x14ac:dyDescent="0.35">
      <c r="A2447" s="2">
        <v>32808</v>
      </c>
      <c r="B2447">
        <v>378.3</v>
      </c>
    </row>
    <row r="2448" spans="1:2" x14ac:dyDescent="0.35">
      <c r="A2448" s="2">
        <v>32811</v>
      </c>
      <c r="B2448">
        <v>380.8</v>
      </c>
    </row>
    <row r="2449" spans="1:2" x14ac:dyDescent="0.35">
      <c r="A2449" s="2">
        <v>32812</v>
      </c>
      <c r="B2449">
        <v>377.6</v>
      </c>
    </row>
    <row r="2450" spans="1:2" x14ac:dyDescent="0.35">
      <c r="A2450" s="2">
        <v>32813</v>
      </c>
      <c r="B2450">
        <v>376.9</v>
      </c>
    </row>
    <row r="2451" spans="1:2" x14ac:dyDescent="0.35">
      <c r="A2451" s="2">
        <v>32814</v>
      </c>
      <c r="B2451">
        <v>382.9</v>
      </c>
    </row>
    <row r="2452" spans="1:2" x14ac:dyDescent="0.35">
      <c r="A2452" s="2">
        <v>32815</v>
      </c>
      <c r="B2452">
        <v>381</v>
      </c>
    </row>
    <row r="2453" spans="1:2" x14ac:dyDescent="0.35">
      <c r="A2453" s="2">
        <v>32818</v>
      </c>
      <c r="B2453">
        <v>383.8</v>
      </c>
    </row>
    <row r="2454" spans="1:2" x14ac:dyDescent="0.35">
      <c r="A2454" s="2">
        <v>32819</v>
      </c>
      <c r="B2454">
        <v>388.4</v>
      </c>
    </row>
    <row r="2455" spans="1:2" x14ac:dyDescent="0.35">
      <c r="A2455" s="2">
        <v>32820</v>
      </c>
      <c r="B2455">
        <v>390.8</v>
      </c>
    </row>
    <row r="2456" spans="1:2" x14ac:dyDescent="0.35">
      <c r="A2456" s="2">
        <v>32821</v>
      </c>
      <c r="B2456">
        <v>389</v>
      </c>
    </row>
    <row r="2457" spans="1:2" x14ac:dyDescent="0.35">
      <c r="A2457" s="2">
        <v>32822</v>
      </c>
      <c r="B2457">
        <v>388.6</v>
      </c>
    </row>
    <row r="2458" spans="1:2" x14ac:dyDescent="0.35">
      <c r="A2458" s="2">
        <v>32825</v>
      </c>
      <c r="B2458">
        <v>392.7</v>
      </c>
    </row>
    <row r="2459" spans="1:2" x14ac:dyDescent="0.35">
      <c r="A2459" s="2">
        <v>32826</v>
      </c>
      <c r="B2459">
        <v>394.9</v>
      </c>
    </row>
    <row r="2460" spans="1:2" x14ac:dyDescent="0.35">
      <c r="A2460" s="2">
        <v>32827</v>
      </c>
      <c r="B2460">
        <v>392.8</v>
      </c>
    </row>
    <row r="2461" spans="1:2" x14ac:dyDescent="0.35">
      <c r="A2461" s="2">
        <v>32828</v>
      </c>
      <c r="B2461">
        <v>392.7</v>
      </c>
    </row>
    <row r="2462" spans="1:2" x14ac:dyDescent="0.35">
      <c r="A2462" s="2">
        <v>32829</v>
      </c>
      <c r="B2462">
        <v>395.8</v>
      </c>
    </row>
    <row r="2463" spans="1:2" x14ac:dyDescent="0.35">
      <c r="A2463" s="2">
        <v>32832</v>
      </c>
      <c r="B2463">
        <v>399.3</v>
      </c>
    </row>
    <row r="2464" spans="1:2" x14ac:dyDescent="0.35">
      <c r="A2464" s="2">
        <v>32833</v>
      </c>
      <c r="B2464">
        <v>404.4</v>
      </c>
    </row>
    <row r="2465" spans="1:2" x14ac:dyDescent="0.35">
      <c r="A2465" s="2">
        <v>32834</v>
      </c>
      <c r="B2465">
        <v>411.6</v>
      </c>
    </row>
    <row r="2466" spans="1:2" x14ac:dyDescent="0.35">
      <c r="A2466" s="2">
        <v>32836</v>
      </c>
      <c r="B2466">
        <v>419.3</v>
      </c>
    </row>
    <row r="2467" spans="1:2" x14ac:dyDescent="0.35">
      <c r="A2467" s="2">
        <v>32839</v>
      </c>
      <c r="B2467">
        <v>414.1</v>
      </c>
    </row>
    <row r="2468" spans="1:2" x14ac:dyDescent="0.35">
      <c r="A2468" s="2">
        <v>32840</v>
      </c>
      <c r="B2468">
        <v>413.5</v>
      </c>
    </row>
    <row r="2469" spans="1:2" x14ac:dyDescent="0.35">
      <c r="A2469" s="2">
        <v>32841</v>
      </c>
      <c r="B2469">
        <v>409.5</v>
      </c>
    </row>
    <row r="2470" spans="1:2" x14ac:dyDescent="0.35">
      <c r="A2470" s="2">
        <v>32842</v>
      </c>
      <c r="B2470">
        <v>411.6</v>
      </c>
    </row>
    <row r="2471" spans="1:2" x14ac:dyDescent="0.35">
      <c r="A2471" s="2">
        <v>32843</v>
      </c>
      <c r="B2471">
        <v>413.6</v>
      </c>
    </row>
    <row r="2472" spans="1:2" x14ac:dyDescent="0.35">
      <c r="A2472" s="2">
        <v>32846</v>
      </c>
      <c r="B2472">
        <v>401.1</v>
      </c>
    </row>
    <row r="2473" spans="1:2" x14ac:dyDescent="0.35">
      <c r="A2473" s="2">
        <v>32847</v>
      </c>
      <c r="B2473">
        <v>403.5</v>
      </c>
    </row>
    <row r="2474" spans="1:2" x14ac:dyDescent="0.35">
      <c r="A2474" s="2">
        <v>32848</v>
      </c>
      <c r="B2474">
        <v>404.9</v>
      </c>
    </row>
    <row r="2475" spans="1:2" x14ac:dyDescent="0.35">
      <c r="A2475" s="2">
        <v>32849</v>
      </c>
      <c r="B2475">
        <v>410</v>
      </c>
    </row>
    <row r="2476" spans="1:2" x14ac:dyDescent="0.35">
      <c r="A2476" s="2">
        <v>32850</v>
      </c>
      <c r="B2476">
        <v>411.8</v>
      </c>
    </row>
    <row r="2477" spans="1:2" x14ac:dyDescent="0.35">
      <c r="A2477" s="2">
        <v>32853</v>
      </c>
      <c r="B2477">
        <v>416.8</v>
      </c>
    </row>
    <row r="2478" spans="1:2" x14ac:dyDescent="0.35">
      <c r="A2478" s="2">
        <v>32854</v>
      </c>
      <c r="B2478">
        <v>417.9</v>
      </c>
    </row>
    <row r="2479" spans="1:2" x14ac:dyDescent="0.35">
      <c r="A2479" s="2">
        <v>32855</v>
      </c>
      <c r="B2479">
        <v>408.1</v>
      </c>
    </row>
    <row r="2480" spans="1:2" x14ac:dyDescent="0.35">
      <c r="A2480" s="2">
        <v>32856</v>
      </c>
      <c r="B2480">
        <v>408.3</v>
      </c>
    </row>
    <row r="2481" spans="1:2" x14ac:dyDescent="0.35">
      <c r="A2481" s="2">
        <v>32857</v>
      </c>
      <c r="B2481">
        <v>413.9</v>
      </c>
    </row>
    <row r="2482" spans="1:2" x14ac:dyDescent="0.35">
      <c r="A2482" s="2">
        <v>32860</v>
      </c>
      <c r="B2482">
        <v>411.8</v>
      </c>
    </row>
    <row r="2483" spans="1:2" x14ac:dyDescent="0.35">
      <c r="A2483" s="2">
        <v>32861</v>
      </c>
      <c r="B2483">
        <v>411.9</v>
      </c>
    </row>
    <row r="2484" spans="1:2" x14ac:dyDescent="0.35">
      <c r="A2484" s="2">
        <v>32862</v>
      </c>
      <c r="B2484">
        <v>413.6</v>
      </c>
    </row>
    <row r="2485" spans="1:2" x14ac:dyDescent="0.35">
      <c r="A2485" s="2">
        <v>32863</v>
      </c>
      <c r="B2485">
        <v>411.9</v>
      </c>
    </row>
    <row r="2486" spans="1:2" x14ac:dyDescent="0.35">
      <c r="A2486" s="2">
        <v>32864</v>
      </c>
      <c r="B2486">
        <v>413.2</v>
      </c>
    </row>
    <row r="2487" spans="1:2" x14ac:dyDescent="0.35">
      <c r="A2487" s="2">
        <v>32868</v>
      </c>
      <c r="B2487">
        <v>406.8</v>
      </c>
    </row>
    <row r="2488" spans="1:2" x14ac:dyDescent="0.35">
      <c r="A2488" s="2">
        <v>32869</v>
      </c>
      <c r="B2488">
        <v>400.8</v>
      </c>
    </row>
    <row r="2489" spans="1:2" x14ac:dyDescent="0.35">
      <c r="A2489" s="2">
        <v>32870</v>
      </c>
      <c r="B2489">
        <v>401.4</v>
      </c>
    </row>
    <row r="2490" spans="1:2" x14ac:dyDescent="0.35">
      <c r="A2490" s="2">
        <v>32871</v>
      </c>
      <c r="B2490">
        <v>405.2</v>
      </c>
    </row>
    <row r="2491" spans="1:2" x14ac:dyDescent="0.35">
      <c r="A2491" s="2">
        <v>32875</v>
      </c>
      <c r="B2491">
        <v>402.1</v>
      </c>
    </row>
    <row r="2492" spans="1:2" x14ac:dyDescent="0.35">
      <c r="A2492" s="2">
        <v>32876</v>
      </c>
      <c r="B2492">
        <v>396.4</v>
      </c>
    </row>
    <row r="2493" spans="1:2" x14ac:dyDescent="0.35">
      <c r="A2493" s="2">
        <v>32877</v>
      </c>
      <c r="B2493">
        <v>400.8</v>
      </c>
    </row>
    <row r="2494" spans="1:2" x14ac:dyDescent="0.35">
      <c r="A2494" s="2">
        <v>32878</v>
      </c>
      <c r="B2494">
        <v>408.5</v>
      </c>
    </row>
    <row r="2495" spans="1:2" x14ac:dyDescent="0.35">
      <c r="A2495" s="2">
        <v>32881</v>
      </c>
      <c r="B2495">
        <v>405</v>
      </c>
    </row>
    <row r="2496" spans="1:2" x14ac:dyDescent="0.35">
      <c r="A2496" s="2">
        <v>32882</v>
      </c>
      <c r="B2496">
        <v>406.2</v>
      </c>
    </row>
    <row r="2497" spans="1:2" x14ac:dyDescent="0.35">
      <c r="A2497" s="2">
        <v>32883</v>
      </c>
      <c r="B2497">
        <v>414.2</v>
      </c>
    </row>
    <row r="2498" spans="1:2" x14ac:dyDescent="0.35">
      <c r="A2498" s="2">
        <v>32884</v>
      </c>
      <c r="B2498">
        <v>415.6</v>
      </c>
    </row>
    <row r="2499" spans="1:2" x14ac:dyDescent="0.35">
      <c r="A2499" s="2">
        <v>32885</v>
      </c>
      <c r="B2499">
        <v>414.7</v>
      </c>
    </row>
    <row r="2500" spans="1:2" x14ac:dyDescent="0.35">
      <c r="A2500" s="2">
        <v>32888</v>
      </c>
      <c r="B2500">
        <v>415.1</v>
      </c>
    </row>
    <row r="2501" spans="1:2" x14ac:dyDescent="0.35">
      <c r="A2501" s="2">
        <v>32889</v>
      </c>
      <c r="B2501">
        <v>412.2</v>
      </c>
    </row>
    <row r="2502" spans="1:2" x14ac:dyDescent="0.35">
      <c r="A2502" s="2">
        <v>32890</v>
      </c>
      <c r="B2502">
        <v>413.7</v>
      </c>
    </row>
    <row r="2503" spans="1:2" x14ac:dyDescent="0.35">
      <c r="A2503" s="2">
        <v>32891</v>
      </c>
      <c r="B2503">
        <v>411.2</v>
      </c>
    </row>
    <row r="2504" spans="1:2" x14ac:dyDescent="0.35">
      <c r="A2504" s="2">
        <v>32892</v>
      </c>
      <c r="B2504">
        <v>410.9</v>
      </c>
    </row>
    <row r="2505" spans="1:2" x14ac:dyDescent="0.35">
      <c r="A2505" s="2">
        <v>32895</v>
      </c>
      <c r="B2505">
        <v>408</v>
      </c>
    </row>
    <row r="2506" spans="1:2" x14ac:dyDescent="0.35">
      <c r="A2506" s="2">
        <v>32896</v>
      </c>
      <c r="B2506">
        <v>413.7</v>
      </c>
    </row>
    <row r="2507" spans="1:2" x14ac:dyDescent="0.35">
      <c r="A2507" s="2">
        <v>32897</v>
      </c>
      <c r="B2507">
        <v>417.7</v>
      </c>
    </row>
    <row r="2508" spans="1:2" x14ac:dyDescent="0.35">
      <c r="A2508" s="2">
        <v>32898</v>
      </c>
      <c r="B2508">
        <v>416.3</v>
      </c>
    </row>
    <row r="2509" spans="1:2" x14ac:dyDescent="0.35">
      <c r="A2509" s="2">
        <v>32899</v>
      </c>
      <c r="B2509">
        <v>420.3</v>
      </c>
    </row>
    <row r="2510" spans="1:2" x14ac:dyDescent="0.35">
      <c r="A2510" s="2">
        <v>32902</v>
      </c>
      <c r="B2510">
        <v>419.2</v>
      </c>
    </row>
    <row r="2511" spans="1:2" x14ac:dyDescent="0.35">
      <c r="A2511" s="2">
        <v>32903</v>
      </c>
      <c r="B2511">
        <v>418.1</v>
      </c>
    </row>
    <row r="2512" spans="1:2" x14ac:dyDescent="0.35">
      <c r="A2512" s="2">
        <v>32904</v>
      </c>
      <c r="B2512">
        <v>412.4</v>
      </c>
    </row>
    <row r="2513" spans="1:2" x14ac:dyDescent="0.35">
      <c r="A2513" s="2">
        <v>32905</v>
      </c>
      <c r="B2513">
        <v>418</v>
      </c>
    </row>
    <row r="2514" spans="1:2" x14ac:dyDescent="0.35">
      <c r="A2514" s="2">
        <v>32906</v>
      </c>
      <c r="B2514">
        <v>418.2</v>
      </c>
    </row>
    <row r="2515" spans="1:2" x14ac:dyDescent="0.35">
      <c r="A2515" s="2">
        <v>32909</v>
      </c>
      <c r="B2515">
        <v>422.4</v>
      </c>
    </row>
    <row r="2516" spans="1:2" x14ac:dyDescent="0.35">
      <c r="A2516" s="2">
        <v>32910</v>
      </c>
      <c r="B2516">
        <v>421.3</v>
      </c>
    </row>
    <row r="2517" spans="1:2" x14ac:dyDescent="0.35">
      <c r="A2517" s="2">
        <v>32911</v>
      </c>
      <c r="B2517">
        <v>418.1</v>
      </c>
    </row>
    <row r="2518" spans="1:2" x14ac:dyDescent="0.35">
      <c r="A2518" s="2">
        <v>32912</v>
      </c>
      <c r="B2518">
        <v>418.7</v>
      </c>
    </row>
    <row r="2519" spans="1:2" x14ac:dyDescent="0.35">
      <c r="A2519" s="2">
        <v>32913</v>
      </c>
      <c r="B2519">
        <v>416.1</v>
      </c>
    </row>
    <row r="2520" spans="1:2" x14ac:dyDescent="0.35">
      <c r="A2520" s="2">
        <v>32916</v>
      </c>
      <c r="B2520">
        <v>419.2</v>
      </c>
    </row>
    <row r="2521" spans="1:2" x14ac:dyDescent="0.35">
      <c r="A2521" s="2">
        <v>32917</v>
      </c>
      <c r="B2521">
        <v>417.6</v>
      </c>
    </row>
    <row r="2522" spans="1:2" x14ac:dyDescent="0.35">
      <c r="A2522" s="2">
        <v>32918</v>
      </c>
      <c r="B2522">
        <v>416.7</v>
      </c>
    </row>
    <row r="2523" spans="1:2" x14ac:dyDescent="0.35">
      <c r="A2523" s="2">
        <v>32919</v>
      </c>
      <c r="B2523">
        <v>412.4</v>
      </c>
    </row>
    <row r="2524" spans="1:2" x14ac:dyDescent="0.35">
      <c r="A2524" s="2">
        <v>32920</v>
      </c>
      <c r="B2524">
        <v>417.1</v>
      </c>
    </row>
    <row r="2525" spans="1:2" x14ac:dyDescent="0.35">
      <c r="A2525" s="2">
        <v>32924</v>
      </c>
      <c r="B2525">
        <v>419.9</v>
      </c>
    </row>
    <row r="2526" spans="1:2" x14ac:dyDescent="0.35">
      <c r="A2526" s="2">
        <v>32925</v>
      </c>
      <c r="B2526">
        <v>418</v>
      </c>
    </row>
    <row r="2527" spans="1:2" x14ac:dyDescent="0.35">
      <c r="A2527" s="2">
        <v>32926</v>
      </c>
      <c r="B2527">
        <v>415.7</v>
      </c>
    </row>
    <row r="2528" spans="1:2" x14ac:dyDescent="0.35">
      <c r="A2528" s="2">
        <v>32927</v>
      </c>
      <c r="B2528">
        <v>415</v>
      </c>
    </row>
    <row r="2529" spans="1:2" x14ac:dyDescent="0.35">
      <c r="A2529" s="2">
        <v>32930</v>
      </c>
      <c r="B2529">
        <v>408.7</v>
      </c>
    </row>
    <row r="2530" spans="1:2" x14ac:dyDescent="0.35">
      <c r="A2530" s="2">
        <v>32931</v>
      </c>
      <c r="B2530">
        <v>411</v>
      </c>
    </row>
    <row r="2531" spans="1:2" x14ac:dyDescent="0.35">
      <c r="A2531" s="2">
        <v>32932</v>
      </c>
      <c r="B2531">
        <v>408.9</v>
      </c>
    </row>
    <row r="2532" spans="1:2" x14ac:dyDescent="0.35">
      <c r="A2532" s="2">
        <v>32933</v>
      </c>
      <c r="B2532">
        <v>409</v>
      </c>
    </row>
    <row r="2533" spans="1:2" x14ac:dyDescent="0.35">
      <c r="A2533" s="2">
        <v>32934</v>
      </c>
      <c r="B2533">
        <v>405.6</v>
      </c>
    </row>
    <row r="2534" spans="1:2" x14ac:dyDescent="0.35">
      <c r="A2534" s="2">
        <v>32937</v>
      </c>
      <c r="B2534">
        <v>406.6</v>
      </c>
    </row>
    <row r="2535" spans="1:2" x14ac:dyDescent="0.35">
      <c r="A2535" s="2">
        <v>32938</v>
      </c>
      <c r="B2535">
        <v>406.1</v>
      </c>
    </row>
    <row r="2536" spans="1:2" x14ac:dyDescent="0.35">
      <c r="A2536" s="2">
        <v>32939</v>
      </c>
      <c r="B2536">
        <v>402.3</v>
      </c>
    </row>
    <row r="2537" spans="1:2" x14ac:dyDescent="0.35">
      <c r="A2537" s="2">
        <v>32940</v>
      </c>
      <c r="B2537">
        <v>401.9</v>
      </c>
    </row>
    <row r="2538" spans="1:2" x14ac:dyDescent="0.35">
      <c r="A2538" s="2">
        <v>32941</v>
      </c>
      <c r="B2538">
        <v>401.6</v>
      </c>
    </row>
    <row r="2539" spans="1:2" x14ac:dyDescent="0.35">
      <c r="A2539" s="2">
        <v>32944</v>
      </c>
      <c r="B2539">
        <v>401.1</v>
      </c>
    </row>
    <row r="2540" spans="1:2" x14ac:dyDescent="0.35">
      <c r="A2540" s="2">
        <v>32945</v>
      </c>
      <c r="B2540">
        <v>400.7</v>
      </c>
    </row>
    <row r="2541" spans="1:2" x14ac:dyDescent="0.35">
      <c r="A2541" s="2">
        <v>32946</v>
      </c>
      <c r="B2541">
        <v>399.5</v>
      </c>
    </row>
    <row r="2542" spans="1:2" x14ac:dyDescent="0.35">
      <c r="A2542" s="2">
        <v>32947</v>
      </c>
      <c r="B2542">
        <v>399.6</v>
      </c>
    </row>
    <row r="2543" spans="1:2" x14ac:dyDescent="0.35">
      <c r="A2543" s="2">
        <v>32948</v>
      </c>
      <c r="B2543">
        <v>400.9</v>
      </c>
    </row>
    <row r="2544" spans="1:2" x14ac:dyDescent="0.35">
      <c r="A2544" s="2">
        <v>32951</v>
      </c>
      <c r="B2544">
        <v>401.9</v>
      </c>
    </row>
    <row r="2545" spans="1:2" x14ac:dyDescent="0.35">
      <c r="A2545" s="2">
        <v>32952</v>
      </c>
      <c r="B2545">
        <v>393.3</v>
      </c>
    </row>
    <row r="2546" spans="1:2" x14ac:dyDescent="0.35">
      <c r="A2546" s="2">
        <v>32953</v>
      </c>
      <c r="B2546">
        <v>392.5</v>
      </c>
    </row>
    <row r="2547" spans="1:2" x14ac:dyDescent="0.35">
      <c r="A2547" s="2">
        <v>32954</v>
      </c>
      <c r="B2547">
        <v>394.7</v>
      </c>
    </row>
    <row r="2548" spans="1:2" x14ac:dyDescent="0.35">
      <c r="A2548" s="2">
        <v>32955</v>
      </c>
      <c r="B2548">
        <v>389.4</v>
      </c>
    </row>
    <row r="2549" spans="1:2" x14ac:dyDescent="0.35">
      <c r="A2549" s="2">
        <v>32958</v>
      </c>
      <c r="B2549">
        <v>366.2</v>
      </c>
    </row>
    <row r="2550" spans="1:2" x14ac:dyDescent="0.35">
      <c r="A2550" s="2">
        <v>32959</v>
      </c>
      <c r="B2550">
        <v>369.1</v>
      </c>
    </row>
    <row r="2551" spans="1:2" x14ac:dyDescent="0.35">
      <c r="A2551" s="2">
        <v>32960</v>
      </c>
      <c r="B2551">
        <v>369.1</v>
      </c>
    </row>
    <row r="2552" spans="1:2" x14ac:dyDescent="0.35">
      <c r="A2552" s="2">
        <v>32961</v>
      </c>
      <c r="B2552">
        <v>370.8</v>
      </c>
    </row>
    <row r="2553" spans="1:2" x14ac:dyDescent="0.35">
      <c r="A2553" s="2">
        <v>32962</v>
      </c>
      <c r="B2553">
        <v>370.2</v>
      </c>
    </row>
    <row r="2554" spans="1:2" x14ac:dyDescent="0.35">
      <c r="A2554" s="2">
        <v>32965</v>
      </c>
      <c r="B2554">
        <v>369.8</v>
      </c>
    </row>
    <row r="2555" spans="1:2" x14ac:dyDescent="0.35">
      <c r="A2555" s="2">
        <v>32966</v>
      </c>
      <c r="B2555">
        <v>375.3</v>
      </c>
    </row>
    <row r="2556" spans="1:2" x14ac:dyDescent="0.35">
      <c r="A2556" s="2">
        <v>32967</v>
      </c>
      <c r="B2556">
        <v>377.1</v>
      </c>
    </row>
    <row r="2557" spans="1:2" x14ac:dyDescent="0.35">
      <c r="A2557" s="2">
        <v>32968</v>
      </c>
      <c r="B2557">
        <v>374.8</v>
      </c>
    </row>
    <row r="2558" spans="1:2" x14ac:dyDescent="0.35">
      <c r="A2558" s="2">
        <v>32969</v>
      </c>
      <c r="B2558">
        <v>380.7</v>
      </c>
    </row>
    <row r="2559" spans="1:2" x14ac:dyDescent="0.35">
      <c r="A2559" s="2">
        <v>32972</v>
      </c>
      <c r="B2559">
        <v>376</v>
      </c>
    </row>
    <row r="2560" spans="1:2" x14ac:dyDescent="0.35">
      <c r="A2560" s="2">
        <v>32973</v>
      </c>
      <c r="B2560">
        <v>375</v>
      </c>
    </row>
    <row r="2561" spans="1:2" x14ac:dyDescent="0.35">
      <c r="A2561" s="2">
        <v>32974</v>
      </c>
      <c r="B2561">
        <v>374.3</v>
      </c>
    </row>
    <row r="2562" spans="1:2" x14ac:dyDescent="0.35">
      <c r="A2562" s="2">
        <v>32975</v>
      </c>
      <c r="B2562">
        <v>375.9</v>
      </c>
    </row>
    <row r="2563" spans="1:2" x14ac:dyDescent="0.35">
      <c r="A2563" s="2">
        <v>32979</v>
      </c>
      <c r="B2563">
        <v>375.2</v>
      </c>
    </row>
    <row r="2564" spans="1:2" x14ac:dyDescent="0.35">
      <c r="A2564" s="2">
        <v>32980</v>
      </c>
      <c r="B2564">
        <v>375.2</v>
      </c>
    </row>
    <row r="2565" spans="1:2" x14ac:dyDescent="0.35">
      <c r="A2565" s="2">
        <v>32981</v>
      </c>
      <c r="B2565">
        <v>376.1</v>
      </c>
    </row>
    <row r="2566" spans="1:2" x14ac:dyDescent="0.35">
      <c r="A2566" s="2">
        <v>32982</v>
      </c>
      <c r="B2566">
        <v>377.3</v>
      </c>
    </row>
    <row r="2567" spans="1:2" x14ac:dyDescent="0.35">
      <c r="A2567" s="2">
        <v>32983</v>
      </c>
      <c r="B2567">
        <v>376.6</v>
      </c>
    </row>
    <row r="2568" spans="1:2" x14ac:dyDescent="0.35">
      <c r="A2568" s="2">
        <v>32986</v>
      </c>
      <c r="B2568">
        <v>378.9</v>
      </c>
    </row>
    <row r="2569" spans="1:2" x14ac:dyDescent="0.35">
      <c r="A2569" s="2">
        <v>32987</v>
      </c>
      <c r="B2569">
        <v>375.9</v>
      </c>
    </row>
    <row r="2570" spans="1:2" x14ac:dyDescent="0.35">
      <c r="A2570" s="2">
        <v>32988</v>
      </c>
      <c r="B2570">
        <v>370.7</v>
      </c>
    </row>
    <row r="2571" spans="1:2" x14ac:dyDescent="0.35">
      <c r="A2571" s="2">
        <v>32989</v>
      </c>
      <c r="B2571">
        <v>370.5</v>
      </c>
    </row>
    <row r="2572" spans="1:2" x14ac:dyDescent="0.35">
      <c r="A2572" s="2">
        <v>32990</v>
      </c>
      <c r="B2572">
        <v>374</v>
      </c>
    </row>
    <row r="2573" spans="1:2" x14ac:dyDescent="0.35">
      <c r="A2573" s="2">
        <v>32993</v>
      </c>
      <c r="B2573">
        <v>371.4</v>
      </c>
    </row>
    <row r="2574" spans="1:2" x14ac:dyDescent="0.35">
      <c r="A2574" s="2">
        <v>32994</v>
      </c>
      <c r="B2574">
        <v>372.7</v>
      </c>
    </row>
    <row r="2575" spans="1:2" x14ac:dyDescent="0.35">
      <c r="A2575" s="2">
        <v>32995</v>
      </c>
      <c r="B2575">
        <v>372</v>
      </c>
    </row>
    <row r="2576" spans="1:2" x14ac:dyDescent="0.35">
      <c r="A2576" s="2">
        <v>32996</v>
      </c>
      <c r="B2576">
        <v>373.7</v>
      </c>
    </row>
    <row r="2577" spans="1:2" x14ac:dyDescent="0.35">
      <c r="A2577" s="2">
        <v>32997</v>
      </c>
      <c r="B2577">
        <v>373.1</v>
      </c>
    </row>
    <row r="2578" spans="1:2" x14ac:dyDescent="0.35">
      <c r="A2578" s="2">
        <v>33000</v>
      </c>
      <c r="B2578">
        <v>374</v>
      </c>
    </row>
    <row r="2579" spans="1:2" x14ac:dyDescent="0.35">
      <c r="A2579" s="2">
        <v>33001</v>
      </c>
      <c r="B2579">
        <v>372</v>
      </c>
    </row>
    <row r="2580" spans="1:2" x14ac:dyDescent="0.35">
      <c r="A2580" s="2">
        <v>33002</v>
      </c>
      <c r="B2580">
        <v>373.7</v>
      </c>
    </row>
    <row r="2581" spans="1:2" x14ac:dyDescent="0.35">
      <c r="A2581" s="2">
        <v>33003</v>
      </c>
      <c r="B2581">
        <v>371.9</v>
      </c>
    </row>
    <row r="2582" spans="1:2" x14ac:dyDescent="0.35">
      <c r="A2582" s="2">
        <v>33004</v>
      </c>
      <c r="B2582">
        <v>370.5</v>
      </c>
    </row>
    <row r="2583" spans="1:2" x14ac:dyDescent="0.35">
      <c r="A2583" s="2">
        <v>33007</v>
      </c>
      <c r="B2583">
        <v>369.9</v>
      </c>
    </row>
    <row r="2584" spans="1:2" x14ac:dyDescent="0.35">
      <c r="A2584" s="2">
        <v>33008</v>
      </c>
      <c r="B2584">
        <v>372.3</v>
      </c>
    </row>
    <row r="2585" spans="1:2" x14ac:dyDescent="0.35">
      <c r="A2585" s="2">
        <v>33009</v>
      </c>
      <c r="B2585">
        <v>370.3</v>
      </c>
    </row>
    <row r="2586" spans="1:2" x14ac:dyDescent="0.35">
      <c r="A2586" s="2">
        <v>33010</v>
      </c>
      <c r="B2586">
        <v>370.6</v>
      </c>
    </row>
    <row r="2587" spans="1:2" x14ac:dyDescent="0.35">
      <c r="A2587" s="2">
        <v>33011</v>
      </c>
      <c r="B2587">
        <v>375.6</v>
      </c>
    </row>
    <row r="2588" spans="1:2" x14ac:dyDescent="0.35">
      <c r="A2588" s="2">
        <v>33014</v>
      </c>
      <c r="B2588">
        <v>374.1</v>
      </c>
    </row>
    <row r="2589" spans="1:2" x14ac:dyDescent="0.35">
      <c r="A2589" s="2">
        <v>33015</v>
      </c>
      <c r="B2589">
        <v>376.4</v>
      </c>
    </row>
    <row r="2590" spans="1:2" x14ac:dyDescent="0.35">
      <c r="A2590" s="2">
        <v>33016</v>
      </c>
      <c r="B2590">
        <v>364.6</v>
      </c>
    </row>
    <row r="2591" spans="1:2" x14ac:dyDescent="0.35">
      <c r="A2591" s="2">
        <v>33017</v>
      </c>
      <c r="B2591">
        <v>366.9</v>
      </c>
    </row>
    <row r="2592" spans="1:2" x14ac:dyDescent="0.35">
      <c r="A2592" s="2">
        <v>33018</v>
      </c>
      <c r="B2592">
        <v>368.4</v>
      </c>
    </row>
    <row r="2593" spans="1:2" x14ac:dyDescent="0.35">
      <c r="A2593" s="2">
        <v>33022</v>
      </c>
      <c r="B2593">
        <v>367.4</v>
      </c>
    </row>
    <row r="2594" spans="1:2" x14ac:dyDescent="0.35">
      <c r="A2594" s="2">
        <v>33023</v>
      </c>
      <c r="B2594">
        <v>364.1</v>
      </c>
    </row>
    <row r="2595" spans="1:2" x14ac:dyDescent="0.35">
      <c r="A2595" s="2">
        <v>33024</v>
      </c>
      <c r="B2595">
        <v>364.3</v>
      </c>
    </row>
    <row r="2596" spans="1:2" x14ac:dyDescent="0.35">
      <c r="A2596" s="2">
        <v>33025</v>
      </c>
      <c r="B2596">
        <v>359.2</v>
      </c>
    </row>
    <row r="2597" spans="1:2" x14ac:dyDescent="0.35">
      <c r="A2597" s="2">
        <v>33028</v>
      </c>
      <c r="B2597">
        <v>358.6</v>
      </c>
    </row>
    <row r="2598" spans="1:2" x14ac:dyDescent="0.35">
      <c r="A2598" s="2">
        <v>33029</v>
      </c>
      <c r="B2598">
        <v>359.8</v>
      </c>
    </row>
    <row r="2599" spans="1:2" x14ac:dyDescent="0.35">
      <c r="A2599" s="2">
        <v>33030</v>
      </c>
      <c r="B2599">
        <v>357.4</v>
      </c>
    </row>
    <row r="2600" spans="1:2" x14ac:dyDescent="0.35">
      <c r="A2600" s="2">
        <v>33031</v>
      </c>
      <c r="B2600">
        <v>354.6</v>
      </c>
    </row>
    <row r="2601" spans="1:2" x14ac:dyDescent="0.35">
      <c r="A2601" s="2">
        <v>33032</v>
      </c>
      <c r="B2601">
        <v>355.7</v>
      </c>
    </row>
    <row r="2602" spans="1:2" x14ac:dyDescent="0.35">
      <c r="A2602" s="2">
        <v>33035</v>
      </c>
      <c r="B2602">
        <v>356.4</v>
      </c>
    </row>
    <row r="2603" spans="1:2" x14ac:dyDescent="0.35">
      <c r="A2603" s="2">
        <v>33036</v>
      </c>
      <c r="B2603">
        <v>355.7</v>
      </c>
    </row>
    <row r="2604" spans="1:2" x14ac:dyDescent="0.35">
      <c r="A2604" s="2">
        <v>33037</v>
      </c>
      <c r="B2604">
        <v>352</v>
      </c>
    </row>
    <row r="2605" spans="1:2" x14ac:dyDescent="0.35">
      <c r="A2605" s="2">
        <v>33038</v>
      </c>
      <c r="B2605">
        <v>346.8</v>
      </c>
    </row>
    <row r="2606" spans="1:2" x14ac:dyDescent="0.35">
      <c r="A2606" s="2">
        <v>33039</v>
      </c>
      <c r="B2606">
        <v>349.5</v>
      </c>
    </row>
    <row r="2607" spans="1:2" x14ac:dyDescent="0.35">
      <c r="A2607" s="2">
        <v>33042</v>
      </c>
      <c r="B2607">
        <v>349.3</v>
      </c>
    </row>
    <row r="2608" spans="1:2" x14ac:dyDescent="0.35">
      <c r="A2608" s="2">
        <v>33043</v>
      </c>
      <c r="B2608">
        <v>349.1</v>
      </c>
    </row>
    <row r="2609" spans="1:2" x14ac:dyDescent="0.35">
      <c r="A2609" s="2">
        <v>33044</v>
      </c>
      <c r="B2609">
        <v>350.5</v>
      </c>
    </row>
    <row r="2610" spans="1:2" x14ac:dyDescent="0.35">
      <c r="A2610" s="2">
        <v>33045</v>
      </c>
      <c r="B2610">
        <v>350.7</v>
      </c>
    </row>
    <row r="2611" spans="1:2" x14ac:dyDescent="0.35">
      <c r="A2611" s="2">
        <v>33046</v>
      </c>
      <c r="B2611">
        <v>350.4</v>
      </c>
    </row>
    <row r="2612" spans="1:2" x14ac:dyDescent="0.35">
      <c r="A2612" s="2">
        <v>33049</v>
      </c>
      <c r="B2612">
        <v>353.8</v>
      </c>
    </row>
    <row r="2613" spans="1:2" x14ac:dyDescent="0.35">
      <c r="A2613" s="2">
        <v>33050</v>
      </c>
      <c r="B2613">
        <v>350.4</v>
      </c>
    </row>
    <row r="2614" spans="1:2" x14ac:dyDescent="0.35">
      <c r="A2614" s="2">
        <v>33051</v>
      </c>
      <c r="B2614">
        <v>351.4</v>
      </c>
    </row>
    <row r="2615" spans="1:2" x14ac:dyDescent="0.35">
      <c r="A2615" s="2">
        <v>33052</v>
      </c>
      <c r="B2615">
        <v>354.1</v>
      </c>
    </row>
    <row r="2616" spans="1:2" x14ac:dyDescent="0.35">
      <c r="A2616" s="2">
        <v>33053</v>
      </c>
      <c r="B2616">
        <v>359.9</v>
      </c>
    </row>
    <row r="2617" spans="1:2" x14ac:dyDescent="0.35">
      <c r="A2617" s="2">
        <v>33056</v>
      </c>
      <c r="B2617">
        <v>360.8</v>
      </c>
    </row>
    <row r="2618" spans="1:2" x14ac:dyDescent="0.35">
      <c r="A2618" s="2">
        <v>33057</v>
      </c>
      <c r="B2618">
        <v>364.1</v>
      </c>
    </row>
    <row r="2619" spans="1:2" x14ac:dyDescent="0.35">
      <c r="A2619" s="2">
        <v>33059</v>
      </c>
      <c r="B2619">
        <v>363.3</v>
      </c>
    </row>
    <row r="2620" spans="1:2" x14ac:dyDescent="0.35">
      <c r="A2620" s="2">
        <v>33060</v>
      </c>
      <c r="B2620">
        <v>362.9</v>
      </c>
    </row>
    <row r="2621" spans="1:2" x14ac:dyDescent="0.35">
      <c r="A2621" s="2">
        <v>33063</v>
      </c>
      <c r="B2621">
        <v>359.9</v>
      </c>
    </row>
    <row r="2622" spans="1:2" x14ac:dyDescent="0.35">
      <c r="A2622" s="2">
        <v>33064</v>
      </c>
      <c r="B2622">
        <v>357.1</v>
      </c>
    </row>
    <row r="2623" spans="1:2" x14ac:dyDescent="0.35">
      <c r="A2623" s="2">
        <v>33065</v>
      </c>
      <c r="B2623">
        <v>355.6</v>
      </c>
    </row>
    <row r="2624" spans="1:2" x14ac:dyDescent="0.35">
      <c r="A2624" s="2">
        <v>33066</v>
      </c>
      <c r="B2624">
        <v>359.5</v>
      </c>
    </row>
    <row r="2625" spans="1:2" x14ac:dyDescent="0.35">
      <c r="A2625" s="2">
        <v>33067</v>
      </c>
      <c r="B2625">
        <v>365.7</v>
      </c>
    </row>
    <row r="2626" spans="1:2" x14ac:dyDescent="0.35">
      <c r="A2626" s="2">
        <v>33070</v>
      </c>
      <c r="B2626">
        <v>364.5</v>
      </c>
    </row>
    <row r="2627" spans="1:2" x14ac:dyDescent="0.35">
      <c r="A2627" s="2">
        <v>33071</v>
      </c>
      <c r="B2627">
        <v>363</v>
      </c>
    </row>
    <row r="2628" spans="1:2" x14ac:dyDescent="0.35">
      <c r="A2628" s="2">
        <v>33072</v>
      </c>
      <c r="B2628">
        <v>362.5</v>
      </c>
    </row>
    <row r="2629" spans="1:2" x14ac:dyDescent="0.35">
      <c r="A2629" s="2">
        <v>33073</v>
      </c>
      <c r="B2629">
        <v>362.1</v>
      </c>
    </row>
    <row r="2630" spans="1:2" x14ac:dyDescent="0.35">
      <c r="A2630" s="2">
        <v>33074</v>
      </c>
      <c r="B2630">
        <v>362</v>
      </c>
    </row>
    <row r="2631" spans="1:2" x14ac:dyDescent="0.35">
      <c r="A2631" s="2">
        <v>33077</v>
      </c>
      <c r="B2631">
        <v>369.7</v>
      </c>
    </row>
    <row r="2632" spans="1:2" x14ac:dyDescent="0.35">
      <c r="A2632" s="2">
        <v>33078</v>
      </c>
      <c r="B2632">
        <v>368.4</v>
      </c>
    </row>
    <row r="2633" spans="1:2" x14ac:dyDescent="0.35">
      <c r="A2633" s="2">
        <v>33079</v>
      </c>
      <c r="B2633">
        <v>372.4</v>
      </c>
    </row>
    <row r="2634" spans="1:2" x14ac:dyDescent="0.35">
      <c r="A2634" s="2">
        <v>33080</v>
      </c>
      <c r="B2634">
        <v>369.6</v>
      </c>
    </row>
    <row r="2635" spans="1:2" x14ac:dyDescent="0.35">
      <c r="A2635" s="2">
        <v>33081</v>
      </c>
      <c r="B2635">
        <v>368</v>
      </c>
    </row>
    <row r="2636" spans="1:2" x14ac:dyDescent="0.35">
      <c r="A2636" s="2">
        <v>33084</v>
      </c>
      <c r="B2636">
        <v>367.8</v>
      </c>
    </row>
    <row r="2637" spans="1:2" x14ac:dyDescent="0.35">
      <c r="A2637" s="2">
        <v>33085</v>
      </c>
      <c r="B2637">
        <v>370</v>
      </c>
    </row>
    <row r="2638" spans="1:2" x14ac:dyDescent="0.35">
      <c r="A2638" s="2">
        <v>33086</v>
      </c>
      <c r="B2638">
        <v>373.3</v>
      </c>
    </row>
    <row r="2639" spans="1:2" x14ac:dyDescent="0.35">
      <c r="A2639" s="2">
        <v>33087</v>
      </c>
      <c r="B2639">
        <v>376.8</v>
      </c>
    </row>
    <row r="2640" spans="1:2" x14ac:dyDescent="0.35">
      <c r="A2640" s="2">
        <v>33088</v>
      </c>
      <c r="B2640">
        <v>377.4</v>
      </c>
    </row>
    <row r="2641" spans="1:2" x14ac:dyDescent="0.35">
      <c r="A2641" s="2">
        <v>33091</v>
      </c>
      <c r="B2641">
        <v>384.7</v>
      </c>
    </row>
    <row r="2642" spans="1:2" x14ac:dyDescent="0.35">
      <c r="A2642" s="2">
        <v>33092</v>
      </c>
      <c r="B2642">
        <v>384.5</v>
      </c>
    </row>
    <row r="2643" spans="1:2" x14ac:dyDescent="0.35">
      <c r="A2643" s="2">
        <v>33093</v>
      </c>
      <c r="B2643">
        <v>383.2</v>
      </c>
    </row>
    <row r="2644" spans="1:2" x14ac:dyDescent="0.35">
      <c r="A2644" s="2">
        <v>33094</v>
      </c>
      <c r="B2644">
        <v>385.8</v>
      </c>
    </row>
    <row r="2645" spans="1:2" x14ac:dyDescent="0.35">
      <c r="A2645" s="2">
        <v>33095</v>
      </c>
      <c r="B2645">
        <v>396.9</v>
      </c>
    </row>
    <row r="2646" spans="1:2" x14ac:dyDescent="0.35">
      <c r="A2646" s="2">
        <v>33099</v>
      </c>
      <c r="B2646">
        <v>404.8</v>
      </c>
    </row>
    <row r="2647" spans="1:2" x14ac:dyDescent="0.35">
      <c r="A2647" s="2">
        <v>33100</v>
      </c>
      <c r="B2647">
        <v>402.6</v>
      </c>
    </row>
    <row r="2648" spans="1:2" x14ac:dyDescent="0.35">
      <c r="A2648" s="2">
        <v>33101</v>
      </c>
      <c r="B2648">
        <v>409.2</v>
      </c>
    </row>
    <row r="2649" spans="1:2" x14ac:dyDescent="0.35">
      <c r="A2649" s="2">
        <v>33102</v>
      </c>
      <c r="B2649">
        <v>409.6</v>
      </c>
    </row>
    <row r="2650" spans="1:2" x14ac:dyDescent="0.35">
      <c r="A2650" s="2">
        <v>33105</v>
      </c>
      <c r="B2650">
        <v>410.1</v>
      </c>
    </row>
    <row r="2651" spans="1:2" x14ac:dyDescent="0.35">
      <c r="A2651" s="2">
        <v>33106</v>
      </c>
      <c r="B2651">
        <v>407.4</v>
      </c>
    </row>
    <row r="2652" spans="1:2" x14ac:dyDescent="0.35">
      <c r="A2652" s="2">
        <v>33107</v>
      </c>
      <c r="B2652">
        <v>411</v>
      </c>
    </row>
    <row r="2653" spans="1:2" x14ac:dyDescent="0.35">
      <c r="A2653" s="2">
        <v>33108</v>
      </c>
      <c r="B2653">
        <v>412</v>
      </c>
    </row>
    <row r="2654" spans="1:2" x14ac:dyDescent="0.35">
      <c r="A2654" s="2">
        <v>33109</v>
      </c>
      <c r="B2654">
        <v>415</v>
      </c>
    </row>
    <row r="2655" spans="1:2" x14ac:dyDescent="0.35">
      <c r="A2655" s="2">
        <v>33112</v>
      </c>
      <c r="B2655">
        <v>388.3</v>
      </c>
    </row>
    <row r="2656" spans="1:2" x14ac:dyDescent="0.35">
      <c r="A2656" s="2">
        <v>33113</v>
      </c>
      <c r="B2656">
        <v>385</v>
      </c>
    </row>
    <row r="2657" spans="1:2" x14ac:dyDescent="0.35">
      <c r="A2657" s="2">
        <v>33114</v>
      </c>
      <c r="B2657">
        <v>385.3</v>
      </c>
    </row>
    <row r="2658" spans="1:2" x14ac:dyDescent="0.35">
      <c r="A2658" s="2">
        <v>33115</v>
      </c>
      <c r="B2658">
        <v>389</v>
      </c>
    </row>
    <row r="2659" spans="1:2" x14ac:dyDescent="0.35">
      <c r="A2659" s="2">
        <v>33116</v>
      </c>
      <c r="B2659">
        <v>384.6</v>
      </c>
    </row>
    <row r="2660" spans="1:2" x14ac:dyDescent="0.35">
      <c r="A2660" s="2">
        <v>33120</v>
      </c>
      <c r="B2660">
        <v>386</v>
      </c>
    </row>
    <row r="2661" spans="1:2" x14ac:dyDescent="0.35">
      <c r="A2661" s="2">
        <v>33121</v>
      </c>
      <c r="B2661">
        <v>388.5</v>
      </c>
    </row>
    <row r="2662" spans="1:2" x14ac:dyDescent="0.35">
      <c r="A2662" s="2">
        <v>33122</v>
      </c>
      <c r="B2662">
        <v>391.7</v>
      </c>
    </row>
    <row r="2663" spans="1:2" x14ac:dyDescent="0.35">
      <c r="A2663" s="2">
        <v>33123</v>
      </c>
      <c r="B2663">
        <v>391.4</v>
      </c>
    </row>
    <row r="2664" spans="1:2" x14ac:dyDescent="0.35">
      <c r="A2664" s="2">
        <v>33126</v>
      </c>
      <c r="B2664">
        <v>380.3</v>
      </c>
    </row>
    <row r="2665" spans="1:2" x14ac:dyDescent="0.35">
      <c r="A2665" s="2">
        <v>33127</v>
      </c>
      <c r="B2665">
        <v>382</v>
      </c>
    </row>
    <row r="2666" spans="1:2" x14ac:dyDescent="0.35">
      <c r="A2666" s="2">
        <v>33128</v>
      </c>
      <c r="B2666">
        <v>383.5</v>
      </c>
    </row>
    <row r="2667" spans="1:2" x14ac:dyDescent="0.35">
      <c r="A2667" s="2">
        <v>33129</v>
      </c>
      <c r="B2667">
        <v>384.2</v>
      </c>
    </row>
    <row r="2668" spans="1:2" x14ac:dyDescent="0.35">
      <c r="A2668" s="2">
        <v>33130</v>
      </c>
      <c r="B2668">
        <v>386.4</v>
      </c>
    </row>
    <row r="2669" spans="1:2" x14ac:dyDescent="0.35">
      <c r="A2669" s="2">
        <v>33133</v>
      </c>
      <c r="B2669">
        <v>390.6</v>
      </c>
    </row>
    <row r="2670" spans="1:2" x14ac:dyDescent="0.35">
      <c r="A2670" s="2">
        <v>33134</v>
      </c>
      <c r="B2670">
        <v>388.7</v>
      </c>
    </row>
    <row r="2671" spans="1:2" x14ac:dyDescent="0.35">
      <c r="A2671" s="2">
        <v>33135</v>
      </c>
      <c r="B2671">
        <v>386.8</v>
      </c>
    </row>
    <row r="2672" spans="1:2" x14ac:dyDescent="0.35">
      <c r="A2672" s="2">
        <v>33136</v>
      </c>
      <c r="B2672">
        <v>389.7</v>
      </c>
    </row>
    <row r="2673" spans="1:2" x14ac:dyDescent="0.35">
      <c r="A2673" s="2">
        <v>33137</v>
      </c>
      <c r="B2673">
        <v>389.9</v>
      </c>
    </row>
    <row r="2674" spans="1:2" x14ac:dyDescent="0.35">
      <c r="A2674" s="2">
        <v>33140</v>
      </c>
      <c r="B2674">
        <v>403.5</v>
      </c>
    </row>
    <row r="2675" spans="1:2" x14ac:dyDescent="0.35">
      <c r="A2675" s="2">
        <v>33141</v>
      </c>
      <c r="B2675">
        <v>402.8</v>
      </c>
    </row>
    <row r="2676" spans="1:2" x14ac:dyDescent="0.35">
      <c r="A2676" s="2">
        <v>33142</v>
      </c>
      <c r="B2676">
        <v>407</v>
      </c>
    </row>
    <row r="2677" spans="1:2" x14ac:dyDescent="0.35">
      <c r="A2677" s="2">
        <v>33143</v>
      </c>
      <c r="B2677">
        <v>405</v>
      </c>
    </row>
    <row r="2678" spans="1:2" x14ac:dyDescent="0.35">
      <c r="A2678" s="2">
        <v>33144</v>
      </c>
      <c r="B2678">
        <v>402.5</v>
      </c>
    </row>
    <row r="2679" spans="1:2" x14ac:dyDescent="0.35">
      <c r="A2679" s="2">
        <v>33147</v>
      </c>
      <c r="B2679">
        <v>386.6</v>
      </c>
    </row>
    <row r="2680" spans="1:2" x14ac:dyDescent="0.35">
      <c r="A2680" s="2">
        <v>33148</v>
      </c>
      <c r="B2680">
        <v>389.1</v>
      </c>
    </row>
    <row r="2681" spans="1:2" x14ac:dyDescent="0.35">
      <c r="A2681" s="2">
        <v>33149</v>
      </c>
      <c r="B2681">
        <v>393.9</v>
      </c>
    </row>
    <row r="2682" spans="1:2" x14ac:dyDescent="0.35">
      <c r="A2682" s="2">
        <v>33150</v>
      </c>
      <c r="B2682">
        <v>392.3</v>
      </c>
    </row>
    <row r="2683" spans="1:2" x14ac:dyDescent="0.35">
      <c r="A2683" s="2">
        <v>33151</v>
      </c>
      <c r="B2683">
        <v>393.6</v>
      </c>
    </row>
    <row r="2684" spans="1:2" x14ac:dyDescent="0.35">
      <c r="A2684" s="2">
        <v>33154</v>
      </c>
      <c r="B2684">
        <v>394.9</v>
      </c>
    </row>
    <row r="2685" spans="1:2" x14ac:dyDescent="0.35">
      <c r="A2685" s="2">
        <v>33155</v>
      </c>
      <c r="B2685">
        <v>389.7</v>
      </c>
    </row>
    <row r="2686" spans="1:2" x14ac:dyDescent="0.35">
      <c r="A2686" s="2">
        <v>33156</v>
      </c>
      <c r="B2686">
        <v>388.1</v>
      </c>
    </row>
    <row r="2687" spans="1:2" x14ac:dyDescent="0.35">
      <c r="A2687" s="2">
        <v>33157</v>
      </c>
      <c r="B2687">
        <v>389.7</v>
      </c>
    </row>
    <row r="2688" spans="1:2" x14ac:dyDescent="0.35">
      <c r="A2688" s="2">
        <v>33158</v>
      </c>
      <c r="B2688">
        <v>387.5</v>
      </c>
    </row>
    <row r="2689" spans="1:2" x14ac:dyDescent="0.35">
      <c r="A2689" s="2">
        <v>33161</v>
      </c>
      <c r="B2689">
        <v>375</v>
      </c>
    </row>
    <row r="2690" spans="1:2" x14ac:dyDescent="0.35">
      <c r="A2690" s="2">
        <v>33162</v>
      </c>
      <c r="B2690">
        <v>362</v>
      </c>
    </row>
    <row r="2691" spans="1:2" x14ac:dyDescent="0.35">
      <c r="A2691" s="2">
        <v>33163</v>
      </c>
      <c r="B2691">
        <v>366.7</v>
      </c>
    </row>
    <row r="2692" spans="1:2" x14ac:dyDescent="0.35">
      <c r="A2692" s="2">
        <v>33164</v>
      </c>
      <c r="B2692">
        <v>370.1</v>
      </c>
    </row>
    <row r="2693" spans="1:2" x14ac:dyDescent="0.35">
      <c r="A2693" s="2">
        <v>33165</v>
      </c>
      <c r="B2693">
        <v>372.8</v>
      </c>
    </row>
    <row r="2694" spans="1:2" x14ac:dyDescent="0.35">
      <c r="A2694" s="2">
        <v>33168</v>
      </c>
      <c r="B2694">
        <v>369.6</v>
      </c>
    </row>
    <row r="2695" spans="1:2" x14ac:dyDescent="0.35">
      <c r="A2695" s="2">
        <v>33169</v>
      </c>
      <c r="B2695">
        <v>371.2</v>
      </c>
    </row>
    <row r="2696" spans="1:2" x14ac:dyDescent="0.35">
      <c r="A2696" s="2">
        <v>33170</v>
      </c>
      <c r="B2696">
        <v>373.5</v>
      </c>
    </row>
    <row r="2697" spans="1:2" x14ac:dyDescent="0.35">
      <c r="A2697" s="2">
        <v>33171</v>
      </c>
      <c r="B2697">
        <v>375.8</v>
      </c>
    </row>
    <row r="2698" spans="1:2" x14ac:dyDescent="0.35">
      <c r="A2698" s="2">
        <v>33172</v>
      </c>
      <c r="B2698">
        <v>370.9</v>
      </c>
    </row>
    <row r="2699" spans="1:2" x14ac:dyDescent="0.35">
      <c r="A2699" s="2">
        <v>33175</v>
      </c>
      <c r="B2699">
        <v>373.7</v>
      </c>
    </row>
    <row r="2700" spans="1:2" x14ac:dyDescent="0.35">
      <c r="A2700" s="2">
        <v>33176</v>
      </c>
      <c r="B2700">
        <v>381.7</v>
      </c>
    </row>
    <row r="2701" spans="1:2" x14ac:dyDescent="0.35">
      <c r="A2701" s="2">
        <v>33177</v>
      </c>
      <c r="B2701">
        <v>381.3</v>
      </c>
    </row>
    <row r="2702" spans="1:2" x14ac:dyDescent="0.35">
      <c r="A2702" s="2">
        <v>33178</v>
      </c>
      <c r="B2702">
        <v>383.1</v>
      </c>
    </row>
    <row r="2703" spans="1:2" x14ac:dyDescent="0.35">
      <c r="A2703" s="2">
        <v>33179</v>
      </c>
      <c r="B2703">
        <v>378</v>
      </c>
    </row>
    <row r="2704" spans="1:2" x14ac:dyDescent="0.35">
      <c r="A2704" s="2">
        <v>33182</v>
      </c>
      <c r="B2704">
        <v>381.1</v>
      </c>
    </row>
    <row r="2705" spans="1:2" x14ac:dyDescent="0.35">
      <c r="A2705" s="2">
        <v>33183</v>
      </c>
      <c r="B2705">
        <v>388.1</v>
      </c>
    </row>
    <row r="2706" spans="1:2" x14ac:dyDescent="0.35">
      <c r="A2706" s="2">
        <v>33184</v>
      </c>
      <c r="B2706">
        <v>387.9</v>
      </c>
    </row>
    <row r="2707" spans="1:2" x14ac:dyDescent="0.35">
      <c r="A2707" s="2">
        <v>33185</v>
      </c>
      <c r="B2707">
        <v>388.9</v>
      </c>
    </row>
    <row r="2708" spans="1:2" x14ac:dyDescent="0.35">
      <c r="A2708" s="2">
        <v>33186</v>
      </c>
      <c r="B2708">
        <v>386.3</v>
      </c>
    </row>
    <row r="2709" spans="1:2" x14ac:dyDescent="0.35">
      <c r="A2709" s="2">
        <v>33189</v>
      </c>
      <c r="B2709">
        <v>383.3</v>
      </c>
    </row>
    <row r="2710" spans="1:2" x14ac:dyDescent="0.35">
      <c r="A2710" s="2">
        <v>33190</v>
      </c>
      <c r="B2710">
        <v>387</v>
      </c>
    </row>
    <row r="2711" spans="1:2" x14ac:dyDescent="0.35">
      <c r="A2711" s="2">
        <v>33191</v>
      </c>
      <c r="B2711">
        <v>378.5</v>
      </c>
    </row>
    <row r="2712" spans="1:2" x14ac:dyDescent="0.35">
      <c r="A2712" s="2">
        <v>33192</v>
      </c>
      <c r="B2712">
        <v>380</v>
      </c>
    </row>
    <row r="2713" spans="1:2" x14ac:dyDescent="0.35">
      <c r="A2713" s="2">
        <v>33193</v>
      </c>
      <c r="B2713">
        <v>379.8</v>
      </c>
    </row>
    <row r="2714" spans="1:2" x14ac:dyDescent="0.35">
      <c r="A2714" s="2">
        <v>33196</v>
      </c>
      <c r="B2714">
        <v>382.3</v>
      </c>
    </row>
    <row r="2715" spans="1:2" x14ac:dyDescent="0.35">
      <c r="A2715" s="2">
        <v>33197</v>
      </c>
      <c r="B2715">
        <v>378.5</v>
      </c>
    </row>
    <row r="2716" spans="1:2" x14ac:dyDescent="0.35">
      <c r="A2716" s="2">
        <v>33198</v>
      </c>
      <c r="B2716">
        <v>379.8</v>
      </c>
    </row>
    <row r="2717" spans="1:2" x14ac:dyDescent="0.35">
      <c r="A2717" s="2">
        <v>33200</v>
      </c>
      <c r="B2717">
        <v>384.5</v>
      </c>
    </row>
    <row r="2718" spans="1:2" x14ac:dyDescent="0.35">
      <c r="A2718" s="2">
        <v>33203</v>
      </c>
      <c r="B2718">
        <v>386.7</v>
      </c>
    </row>
    <row r="2719" spans="1:2" x14ac:dyDescent="0.35">
      <c r="A2719" s="2">
        <v>33204</v>
      </c>
      <c r="B2719">
        <v>385.8</v>
      </c>
    </row>
    <row r="2720" spans="1:2" x14ac:dyDescent="0.35">
      <c r="A2720" s="2">
        <v>33205</v>
      </c>
      <c r="B2720">
        <v>385.7</v>
      </c>
    </row>
    <row r="2721" spans="1:2" x14ac:dyDescent="0.35">
      <c r="A2721" s="2">
        <v>33206</v>
      </c>
      <c r="B2721">
        <v>388.9</v>
      </c>
    </row>
    <row r="2722" spans="1:2" x14ac:dyDescent="0.35">
      <c r="A2722" s="2">
        <v>33207</v>
      </c>
      <c r="B2722">
        <v>383.3</v>
      </c>
    </row>
    <row r="2723" spans="1:2" x14ac:dyDescent="0.35">
      <c r="A2723" s="2">
        <v>33210</v>
      </c>
      <c r="B2723">
        <v>376.6</v>
      </c>
    </row>
    <row r="2724" spans="1:2" x14ac:dyDescent="0.35">
      <c r="A2724" s="2">
        <v>33211</v>
      </c>
      <c r="B2724">
        <v>378.9</v>
      </c>
    </row>
    <row r="2725" spans="1:2" x14ac:dyDescent="0.35">
      <c r="A2725" s="2">
        <v>33212</v>
      </c>
      <c r="B2725">
        <v>374.2</v>
      </c>
    </row>
    <row r="2726" spans="1:2" x14ac:dyDescent="0.35">
      <c r="A2726" s="2">
        <v>33213</v>
      </c>
      <c r="B2726">
        <v>371.7</v>
      </c>
    </row>
    <row r="2727" spans="1:2" x14ac:dyDescent="0.35">
      <c r="A2727" s="2">
        <v>33214</v>
      </c>
      <c r="B2727">
        <v>370.3</v>
      </c>
    </row>
    <row r="2728" spans="1:2" x14ac:dyDescent="0.35">
      <c r="A2728" s="2">
        <v>33217</v>
      </c>
      <c r="B2728">
        <v>374.2</v>
      </c>
    </row>
    <row r="2729" spans="1:2" x14ac:dyDescent="0.35">
      <c r="A2729" s="2">
        <v>33218</v>
      </c>
      <c r="B2729">
        <v>372</v>
      </c>
    </row>
    <row r="2730" spans="1:2" x14ac:dyDescent="0.35">
      <c r="A2730" s="2">
        <v>33219</v>
      </c>
      <c r="B2730">
        <v>372.7</v>
      </c>
    </row>
    <row r="2731" spans="1:2" x14ac:dyDescent="0.35">
      <c r="A2731" s="2">
        <v>33220</v>
      </c>
      <c r="B2731">
        <v>374.3</v>
      </c>
    </row>
    <row r="2732" spans="1:2" x14ac:dyDescent="0.35">
      <c r="A2732" s="2">
        <v>33221</v>
      </c>
      <c r="B2732">
        <v>376.7</v>
      </c>
    </row>
    <row r="2733" spans="1:2" x14ac:dyDescent="0.35">
      <c r="A2733" s="2">
        <v>33224</v>
      </c>
      <c r="B2733">
        <v>377.5</v>
      </c>
    </row>
    <row r="2734" spans="1:2" x14ac:dyDescent="0.35">
      <c r="A2734" s="2">
        <v>33225</v>
      </c>
      <c r="B2734">
        <v>376.5</v>
      </c>
    </row>
    <row r="2735" spans="1:2" x14ac:dyDescent="0.35">
      <c r="A2735" s="2">
        <v>33226</v>
      </c>
      <c r="B2735">
        <v>386</v>
      </c>
    </row>
    <row r="2736" spans="1:2" x14ac:dyDescent="0.35">
      <c r="A2736" s="2">
        <v>33227</v>
      </c>
      <c r="B2736">
        <v>385.2</v>
      </c>
    </row>
    <row r="2737" spans="1:2" x14ac:dyDescent="0.35">
      <c r="A2737" s="2">
        <v>33228</v>
      </c>
      <c r="B2737">
        <v>382.5</v>
      </c>
    </row>
    <row r="2738" spans="1:2" x14ac:dyDescent="0.35">
      <c r="A2738" s="2">
        <v>33231</v>
      </c>
      <c r="B2738">
        <v>382.5</v>
      </c>
    </row>
    <row r="2739" spans="1:2" x14ac:dyDescent="0.35">
      <c r="A2739" s="2">
        <v>33233</v>
      </c>
      <c r="B2739">
        <v>385.6</v>
      </c>
    </row>
    <row r="2740" spans="1:2" x14ac:dyDescent="0.35">
      <c r="A2740" s="2">
        <v>33234</v>
      </c>
      <c r="B2740">
        <v>385.3</v>
      </c>
    </row>
    <row r="2741" spans="1:2" x14ac:dyDescent="0.35">
      <c r="A2741" s="2">
        <v>33235</v>
      </c>
      <c r="B2741">
        <v>396.2</v>
      </c>
    </row>
    <row r="2742" spans="1:2" x14ac:dyDescent="0.35">
      <c r="A2742" s="2">
        <v>33238</v>
      </c>
      <c r="B2742">
        <v>396.2</v>
      </c>
    </row>
    <row r="2743" spans="1:2" x14ac:dyDescent="0.35">
      <c r="A2743" s="2">
        <v>33240</v>
      </c>
      <c r="B2743">
        <v>391.1</v>
      </c>
    </row>
    <row r="2744" spans="1:2" x14ac:dyDescent="0.35">
      <c r="A2744" s="2">
        <v>33241</v>
      </c>
      <c r="B2744">
        <v>388.9</v>
      </c>
    </row>
    <row r="2745" spans="1:2" x14ac:dyDescent="0.35">
      <c r="A2745" s="2">
        <v>33242</v>
      </c>
      <c r="B2745">
        <v>387.2</v>
      </c>
    </row>
    <row r="2746" spans="1:2" x14ac:dyDescent="0.35">
      <c r="A2746" s="2">
        <v>33245</v>
      </c>
      <c r="B2746">
        <v>396.2</v>
      </c>
    </row>
    <row r="2747" spans="1:2" x14ac:dyDescent="0.35">
      <c r="A2747" s="2">
        <v>33246</v>
      </c>
      <c r="B2747">
        <v>392.3</v>
      </c>
    </row>
    <row r="2748" spans="1:2" x14ac:dyDescent="0.35">
      <c r="A2748" s="2">
        <v>33247</v>
      </c>
      <c r="B2748">
        <v>393</v>
      </c>
    </row>
    <row r="2749" spans="1:2" x14ac:dyDescent="0.35">
      <c r="A2749" s="2">
        <v>33248</v>
      </c>
      <c r="B2749">
        <v>392.1</v>
      </c>
    </row>
    <row r="2750" spans="1:2" x14ac:dyDescent="0.35">
      <c r="A2750" s="2">
        <v>33249</v>
      </c>
      <c r="B2750">
        <v>393.3</v>
      </c>
    </row>
    <row r="2751" spans="1:2" x14ac:dyDescent="0.35">
      <c r="A2751" s="2">
        <v>33252</v>
      </c>
      <c r="B2751">
        <v>401.6</v>
      </c>
    </row>
    <row r="2752" spans="1:2" x14ac:dyDescent="0.35">
      <c r="A2752" s="2">
        <v>33253</v>
      </c>
      <c r="B2752">
        <v>400.2</v>
      </c>
    </row>
    <row r="2753" spans="1:2" x14ac:dyDescent="0.35">
      <c r="A2753" s="2">
        <v>33254</v>
      </c>
      <c r="B2753">
        <v>404.5</v>
      </c>
    </row>
    <row r="2754" spans="1:2" x14ac:dyDescent="0.35">
      <c r="A2754" s="2">
        <v>33255</v>
      </c>
      <c r="B2754">
        <v>374.4</v>
      </c>
    </row>
    <row r="2755" spans="1:2" x14ac:dyDescent="0.35">
      <c r="A2755" s="2">
        <v>33256</v>
      </c>
      <c r="B2755">
        <v>375.1</v>
      </c>
    </row>
    <row r="2756" spans="1:2" x14ac:dyDescent="0.35">
      <c r="A2756" s="2">
        <v>33259</v>
      </c>
      <c r="B2756">
        <v>379.5</v>
      </c>
    </row>
    <row r="2757" spans="1:2" x14ac:dyDescent="0.35">
      <c r="A2757" s="2">
        <v>33260</v>
      </c>
      <c r="B2757">
        <v>380.1</v>
      </c>
    </row>
    <row r="2758" spans="1:2" x14ac:dyDescent="0.35">
      <c r="A2758" s="2">
        <v>33261</v>
      </c>
      <c r="B2758">
        <v>378.9</v>
      </c>
    </row>
    <row r="2759" spans="1:2" x14ac:dyDescent="0.35">
      <c r="A2759" s="2">
        <v>33262</v>
      </c>
      <c r="B2759">
        <v>373.5</v>
      </c>
    </row>
    <row r="2760" spans="1:2" x14ac:dyDescent="0.35">
      <c r="A2760" s="2">
        <v>33263</v>
      </c>
      <c r="B2760">
        <v>376.1</v>
      </c>
    </row>
    <row r="2761" spans="1:2" x14ac:dyDescent="0.35">
      <c r="A2761" s="2">
        <v>33266</v>
      </c>
      <c r="B2761">
        <v>377.1</v>
      </c>
    </row>
    <row r="2762" spans="1:2" x14ac:dyDescent="0.35">
      <c r="A2762" s="2">
        <v>33267</v>
      </c>
      <c r="B2762">
        <v>376.4</v>
      </c>
    </row>
    <row r="2763" spans="1:2" x14ac:dyDescent="0.35">
      <c r="A2763" s="2">
        <v>33268</v>
      </c>
      <c r="B2763">
        <v>368.8</v>
      </c>
    </row>
    <row r="2764" spans="1:2" x14ac:dyDescent="0.35">
      <c r="A2764" s="2">
        <v>33269</v>
      </c>
      <c r="B2764">
        <v>365.8</v>
      </c>
    </row>
    <row r="2765" spans="1:2" x14ac:dyDescent="0.35">
      <c r="A2765" s="2">
        <v>33270</v>
      </c>
      <c r="B2765">
        <v>366.1</v>
      </c>
    </row>
    <row r="2766" spans="1:2" x14ac:dyDescent="0.35">
      <c r="A2766" s="2">
        <v>33273</v>
      </c>
      <c r="B2766">
        <v>368.6</v>
      </c>
    </row>
    <row r="2767" spans="1:2" x14ac:dyDescent="0.35">
      <c r="A2767" s="2">
        <v>33274</v>
      </c>
      <c r="B2767">
        <v>366.4</v>
      </c>
    </row>
    <row r="2768" spans="1:2" x14ac:dyDescent="0.35">
      <c r="A2768" s="2">
        <v>33275</v>
      </c>
      <c r="B2768">
        <v>362.9</v>
      </c>
    </row>
    <row r="2769" spans="1:2" x14ac:dyDescent="0.35">
      <c r="A2769" s="2">
        <v>33276</v>
      </c>
      <c r="B2769">
        <v>367.8</v>
      </c>
    </row>
    <row r="2770" spans="1:2" x14ac:dyDescent="0.35">
      <c r="A2770" s="2">
        <v>33277</v>
      </c>
      <c r="B2770">
        <v>370.1</v>
      </c>
    </row>
    <row r="2771" spans="1:2" x14ac:dyDescent="0.35">
      <c r="A2771" s="2">
        <v>33280</v>
      </c>
      <c r="B2771">
        <v>367.1</v>
      </c>
    </row>
    <row r="2772" spans="1:2" x14ac:dyDescent="0.35">
      <c r="A2772" s="2">
        <v>33281</v>
      </c>
      <c r="B2772">
        <v>368</v>
      </c>
    </row>
    <row r="2773" spans="1:2" x14ac:dyDescent="0.35">
      <c r="A2773" s="2">
        <v>33282</v>
      </c>
      <c r="B2773">
        <v>367.2</v>
      </c>
    </row>
    <row r="2774" spans="1:2" x14ac:dyDescent="0.35">
      <c r="A2774" s="2">
        <v>33283</v>
      </c>
      <c r="B2774">
        <v>368.2</v>
      </c>
    </row>
    <row r="2775" spans="1:2" x14ac:dyDescent="0.35">
      <c r="A2775" s="2">
        <v>33284</v>
      </c>
      <c r="B2775">
        <v>364.4</v>
      </c>
    </row>
    <row r="2776" spans="1:2" x14ac:dyDescent="0.35">
      <c r="A2776" s="2">
        <v>33288</v>
      </c>
      <c r="B2776">
        <v>364.5</v>
      </c>
    </row>
    <row r="2777" spans="1:2" x14ac:dyDescent="0.35">
      <c r="A2777" s="2">
        <v>33289</v>
      </c>
      <c r="B2777">
        <v>364.7</v>
      </c>
    </row>
    <row r="2778" spans="1:2" x14ac:dyDescent="0.35">
      <c r="A2778" s="2">
        <v>33290</v>
      </c>
      <c r="B2778">
        <v>362.7</v>
      </c>
    </row>
    <row r="2779" spans="1:2" x14ac:dyDescent="0.35">
      <c r="A2779" s="2">
        <v>33291</v>
      </c>
      <c r="B2779">
        <v>357</v>
      </c>
    </row>
    <row r="2780" spans="1:2" x14ac:dyDescent="0.35">
      <c r="A2780" s="2">
        <v>33294</v>
      </c>
      <c r="B2780">
        <v>359.5</v>
      </c>
    </row>
    <row r="2781" spans="1:2" x14ac:dyDescent="0.35">
      <c r="A2781" s="2">
        <v>33295</v>
      </c>
      <c r="B2781">
        <v>359</v>
      </c>
    </row>
    <row r="2782" spans="1:2" x14ac:dyDescent="0.35">
      <c r="A2782" s="2">
        <v>33296</v>
      </c>
      <c r="B2782">
        <v>363.3</v>
      </c>
    </row>
    <row r="2783" spans="1:2" x14ac:dyDescent="0.35">
      <c r="A2783" s="2">
        <v>33297</v>
      </c>
      <c r="B2783">
        <v>369</v>
      </c>
    </row>
    <row r="2784" spans="1:2" x14ac:dyDescent="0.35">
      <c r="A2784" s="2">
        <v>33298</v>
      </c>
      <c r="B2784">
        <v>368.6</v>
      </c>
    </row>
    <row r="2785" spans="1:2" x14ac:dyDescent="0.35">
      <c r="A2785" s="2">
        <v>33301</v>
      </c>
      <c r="B2785">
        <v>369.5</v>
      </c>
    </row>
    <row r="2786" spans="1:2" x14ac:dyDescent="0.35">
      <c r="A2786" s="2">
        <v>33302</v>
      </c>
      <c r="B2786">
        <v>366.3</v>
      </c>
    </row>
    <row r="2787" spans="1:2" x14ac:dyDescent="0.35">
      <c r="A2787" s="2">
        <v>33303</v>
      </c>
      <c r="B2787">
        <v>367.5</v>
      </c>
    </row>
    <row r="2788" spans="1:2" x14ac:dyDescent="0.35">
      <c r="A2788" s="2">
        <v>33304</v>
      </c>
      <c r="B2788">
        <v>368.5</v>
      </c>
    </row>
    <row r="2789" spans="1:2" x14ac:dyDescent="0.35">
      <c r="A2789" s="2">
        <v>33305</v>
      </c>
      <c r="B2789">
        <v>371.2</v>
      </c>
    </row>
    <row r="2790" spans="1:2" x14ac:dyDescent="0.35">
      <c r="A2790" s="2">
        <v>33308</v>
      </c>
      <c r="B2790">
        <v>366.2</v>
      </c>
    </row>
    <row r="2791" spans="1:2" x14ac:dyDescent="0.35">
      <c r="A2791" s="2">
        <v>33309</v>
      </c>
      <c r="B2791">
        <v>366.1</v>
      </c>
    </row>
    <row r="2792" spans="1:2" x14ac:dyDescent="0.35">
      <c r="A2792" s="2">
        <v>33310</v>
      </c>
      <c r="B2792">
        <v>368.1</v>
      </c>
    </row>
    <row r="2793" spans="1:2" x14ac:dyDescent="0.35">
      <c r="A2793" s="2">
        <v>33311</v>
      </c>
      <c r="B2793">
        <v>366.3</v>
      </c>
    </row>
    <row r="2794" spans="1:2" x14ac:dyDescent="0.35">
      <c r="A2794" s="2">
        <v>33312</v>
      </c>
      <c r="B2794">
        <v>365.8</v>
      </c>
    </row>
    <row r="2795" spans="1:2" x14ac:dyDescent="0.35">
      <c r="A2795" s="2">
        <v>33315</v>
      </c>
      <c r="B2795">
        <v>363.7</v>
      </c>
    </row>
    <row r="2796" spans="1:2" x14ac:dyDescent="0.35">
      <c r="A2796" s="2">
        <v>33316</v>
      </c>
      <c r="B2796">
        <v>364.5</v>
      </c>
    </row>
    <row r="2797" spans="1:2" x14ac:dyDescent="0.35">
      <c r="A2797" s="2">
        <v>33317</v>
      </c>
      <c r="B2797">
        <v>363.6</v>
      </c>
    </row>
    <row r="2798" spans="1:2" x14ac:dyDescent="0.35">
      <c r="A2798" s="2">
        <v>33318</v>
      </c>
      <c r="B2798">
        <v>363.5</v>
      </c>
    </row>
    <row r="2799" spans="1:2" x14ac:dyDescent="0.35">
      <c r="A2799" s="2">
        <v>33319</v>
      </c>
      <c r="B2799">
        <v>363.5</v>
      </c>
    </row>
    <row r="2800" spans="1:2" x14ac:dyDescent="0.35">
      <c r="A2800" s="2">
        <v>33322</v>
      </c>
      <c r="B2800">
        <v>359.4</v>
      </c>
    </row>
    <row r="2801" spans="1:2" x14ac:dyDescent="0.35">
      <c r="A2801" s="2">
        <v>33323</v>
      </c>
      <c r="B2801">
        <v>357.6</v>
      </c>
    </row>
    <row r="2802" spans="1:2" x14ac:dyDescent="0.35">
      <c r="A2802" s="2">
        <v>33324</v>
      </c>
      <c r="B2802">
        <v>356.3</v>
      </c>
    </row>
    <row r="2803" spans="1:2" x14ac:dyDescent="0.35">
      <c r="A2803" s="2">
        <v>33325</v>
      </c>
      <c r="B2803">
        <v>357.1</v>
      </c>
    </row>
    <row r="2804" spans="1:2" x14ac:dyDescent="0.35">
      <c r="A2804" s="2">
        <v>33329</v>
      </c>
      <c r="B2804">
        <v>360.4</v>
      </c>
    </row>
    <row r="2805" spans="1:2" x14ac:dyDescent="0.35">
      <c r="A2805" s="2">
        <v>33330</v>
      </c>
      <c r="B2805">
        <v>358.5</v>
      </c>
    </row>
    <row r="2806" spans="1:2" x14ac:dyDescent="0.35">
      <c r="A2806" s="2">
        <v>33331</v>
      </c>
      <c r="B2806">
        <v>360.3</v>
      </c>
    </row>
    <row r="2807" spans="1:2" x14ac:dyDescent="0.35">
      <c r="A2807" s="2">
        <v>33332</v>
      </c>
      <c r="B2807">
        <v>359.5</v>
      </c>
    </row>
    <row r="2808" spans="1:2" x14ac:dyDescent="0.35">
      <c r="A2808" s="2">
        <v>33333</v>
      </c>
      <c r="B2808">
        <v>359.8</v>
      </c>
    </row>
    <row r="2809" spans="1:2" x14ac:dyDescent="0.35">
      <c r="A2809" s="2">
        <v>33336</v>
      </c>
      <c r="B2809">
        <v>361.8</v>
      </c>
    </row>
    <row r="2810" spans="1:2" x14ac:dyDescent="0.35">
      <c r="A2810" s="2">
        <v>33337</v>
      </c>
      <c r="B2810">
        <v>364.9</v>
      </c>
    </row>
    <row r="2811" spans="1:2" x14ac:dyDescent="0.35">
      <c r="A2811" s="2">
        <v>33338</v>
      </c>
      <c r="B2811">
        <v>364.4</v>
      </c>
    </row>
    <row r="2812" spans="1:2" x14ac:dyDescent="0.35">
      <c r="A2812" s="2">
        <v>33339</v>
      </c>
      <c r="B2812">
        <v>362.9</v>
      </c>
    </row>
    <row r="2813" spans="1:2" x14ac:dyDescent="0.35">
      <c r="A2813" s="2">
        <v>33340</v>
      </c>
      <c r="B2813">
        <v>361.3</v>
      </c>
    </row>
    <row r="2814" spans="1:2" x14ac:dyDescent="0.35">
      <c r="A2814" s="2">
        <v>33343</v>
      </c>
      <c r="B2814">
        <v>361.6</v>
      </c>
    </row>
    <row r="2815" spans="1:2" x14ac:dyDescent="0.35">
      <c r="A2815" s="2">
        <v>33344</v>
      </c>
      <c r="B2815">
        <v>361.4</v>
      </c>
    </row>
    <row r="2816" spans="1:2" x14ac:dyDescent="0.35">
      <c r="A2816" s="2">
        <v>33345</v>
      </c>
      <c r="B2816">
        <v>361.8</v>
      </c>
    </row>
    <row r="2817" spans="1:2" x14ac:dyDescent="0.35">
      <c r="A2817" s="2">
        <v>33346</v>
      </c>
      <c r="B2817">
        <v>357.9</v>
      </c>
    </row>
    <row r="2818" spans="1:2" x14ac:dyDescent="0.35">
      <c r="A2818" s="2">
        <v>33347</v>
      </c>
      <c r="B2818">
        <v>356.7</v>
      </c>
    </row>
    <row r="2819" spans="1:2" x14ac:dyDescent="0.35">
      <c r="A2819" s="2">
        <v>33350</v>
      </c>
      <c r="B2819">
        <v>357.9</v>
      </c>
    </row>
    <row r="2820" spans="1:2" x14ac:dyDescent="0.35">
      <c r="A2820" s="2">
        <v>33351</v>
      </c>
      <c r="B2820">
        <v>357.1</v>
      </c>
    </row>
    <row r="2821" spans="1:2" x14ac:dyDescent="0.35">
      <c r="A2821" s="2">
        <v>33352</v>
      </c>
      <c r="B2821">
        <v>356.1</v>
      </c>
    </row>
    <row r="2822" spans="1:2" x14ac:dyDescent="0.35">
      <c r="A2822" s="2">
        <v>33353</v>
      </c>
      <c r="B2822">
        <v>354</v>
      </c>
    </row>
    <row r="2823" spans="1:2" x14ac:dyDescent="0.35">
      <c r="A2823" s="2">
        <v>33354</v>
      </c>
      <c r="B2823">
        <v>353.9</v>
      </c>
    </row>
    <row r="2824" spans="1:2" x14ac:dyDescent="0.35">
      <c r="A2824" s="2">
        <v>33357</v>
      </c>
      <c r="B2824">
        <v>354.1</v>
      </c>
    </row>
    <row r="2825" spans="1:2" x14ac:dyDescent="0.35">
      <c r="A2825" s="2">
        <v>33358</v>
      </c>
      <c r="B2825">
        <v>357.7</v>
      </c>
    </row>
    <row r="2826" spans="1:2" x14ac:dyDescent="0.35">
      <c r="A2826" s="2">
        <v>33359</v>
      </c>
      <c r="B2826">
        <v>357.7</v>
      </c>
    </row>
    <row r="2827" spans="1:2" x14ac:dyDescent="0.35">
      <c r="A2827" s="2">
        <v>33360</v>
      </c>
      <c r="B2827">
        <v>356.7</v>
      </c>
    </row>
    <row r="2828" spans="1:2" x14ac:dyDescent="0.35">
      <c r="A2828" s="2">
        <v>33361</v>
      </c>
      <c r="B2828">
        <v>355.5</v>
      </c>
    </row>
    <row r="2829" spans="1:2" x14ac:dyDescent="0.35">
      <c r="A2829" s="2">
        <v>33364</v>
      </c>
      <c r="B2829">
        <v>356.9</v>
      </c>
    </row>
    <row r="2830" spans="1:2" x14ac:dyDescent="0.35">
      <c r="A2830" s="2">
        <v>33365</v>
      </c>
      <c r="B2830">
        <v>358.1</v>
      </c>
    </row>
    <row r="2831" spans="1:2" x14ac:dyDescent="0.35">
      <c r="A2831" s="2">
        <v>33366</v>
      </c>
      <c r="B2831">
        <v>358.5</v>
      </c>
    </row>
    <row r="2832" spans="1:2" x14ac:dyDescent="0.35">
      <c r="A2832" s="2">
        <v>33367</v>
      </c>
      <c r="B2832">
        <v>359.3</v>
      </c>
    </row>
    <row r="2833" spans="1:2" x14ac:dyDescent="0.35">
      <c r="A2833" s="2">
        <v>33368</v>
      </c>
      <c r="B2833">
        <v>358.3</v>
      </c>
    </row>
    <row r="2834" spans="1:2" x14ac:dyDescent="0.35">
      <c r="A2834" s="2">
        <v>33371</v>
      </c>
      <c r="B2834">
        <v>359.8</v>
      </c>
    </row>
    <row r="2835" spans="1:2" x14ac:dyDescent="0.35">
      <c r="A2835" s="2">
        <v>33372</v>
      </c>
      <c r="B2835">
        <v>361.2</v>
      </c>
    </row>
    <row r="2836" spans="1:2" x14ac:dyDescent="0.35">
      <c r="A2836" s="2">
        <v>33373</v>
      </c>
      <c r="B2836">
        <v>360.9</v>
      </c>
    </row>
    <row r="2837" spans="1:2" x14ac:dyDescent="0.35">
      <c r="A2837" s="2">
        <v>33374</v>
      </c>
      <c r="B2837">
        <v>357.1</v>
      </c>
    </row>
    <row r="2838" spans="1:2" x14ac:dyDescent="0.35">
      <c r="A2838" s="2">
        <v>33375</v>
      </c>
      <c r="B2838">
        <v>356</v>
      </c>
    </row>
    <row r="2839" spans="1:2" x14ac:dyDescent="0.35">
      <c r="A2839" s="2">
        <v>33378</v>
      </c>
      <c r="B2839">
        <v>358.1</v>
      </c>
    </row>
    <row r="2840" spans="1:2" x14ac:dyDescent="0.35">
      <c r="A2840" s="2">
        <v>33379</v>
      </c>
      <c r="B2840">
        <v>357.9</v>
      </c>
    </row>
    <row r="2841" spans="1:2" x14ac:dyDescent="0.35">
      <c r="A2841" s="2">
        <v>33380</v>
      </c>
      <c r="B2841">
        <v>356.8</v>
      </c>
    </row>
    <row r="2842" spans="1:2" x14ac:dyDescent="0.35">
      <c r="A2842" s="2">
        <v>33381</v>
      </c>
      <c r="B2842">
        <v>355.5</v>
      </c>
    </row>
    <row r="2843" spans="1:2" x14ac:dyDescent="0.35">
      <c r="A2843" s="2">
        <v>33382</v>
      </c>
      <c r="B2843">
        <v>356.8</v>
      </c>
    </row>
    <row r="2844" spans="1:2" x14ac:dyDescent="0.35">
      <c r="A2844" s="2">
        <v>33386</v>
      </c>
      <c r="B2844">
        <v>363.7</v>
      </c>
    </row>
    <row r="2845" spans="1:2" x14ac:dyDescent="0.35">
      <c r="A2845" s="2">
        <v>33387</v>
      </c>
      <c r="B2845">
        <v>361.2</v>
      </c>
    </row>
    <row r="2846" spans="1:2" x14ac:dyDescent="0.35">
      <c r="A2846" s="2">
        <v>33388</v>
      </c>
      <c r="B2846">
        <v>363.1</v>
      </c>
    </row>
    <row r="2847" spans="1:2" x14ac:dyDescent="0.35">
      <c r="A2847" s="2">
        <v>33389</v>
      </c>
      <c r="B2847">
        <v>361.4</v>
      </c>
    </row>
    <row r="2848" spans="1:2" x14ac:dyDescent="0.35">
      <c r="A2848" s="2">
        <v>33392</v>
      </c>
      <c r="B2848">
        <v>363</v>
      </c>
    </row>
    <row r="2849" spans="1:2" x14ac:dyDescent="0.35">
      <c r="A2849" s="2">
        <v>33393</v>
      </c>
      <c r="B2849">
        <v>362.5</v>
      </c>
    </row>
    <row r="2850" spans="1:2" x14ac:dyDescent="0.35">
      <c r="A2850" s="2">
        <v>33394</v>
      </c>
      <c r="B2850">
        <v>362.6</v>
      </c>
    </row>
    <row r="2851" spans="1:2" x14ac:dyDescent="0.35">
      <c r="A2851" s="2">
        <v>33395</v>
      </c>
      <c r="B2851">
        <v>365.1</v>
      </c>
    </row>
    <row r="2852" spans="1:2" x14ac:dyDescent="0.35">
      <c r="A2852" s="2">
        <v>33396</v>
      </c>
      <c r="B2852">
        <v>366.3</v>
      </c>
    </row>
    <row r="2853" spans="1:2" x14ac:dyDescent="0.35">
      <c r="A2853" s="2">
        <v>33399</v>
      </c>
      <c r="B2853">
        <v>373.7</v>
      </c>
    </row>
    <row r="2854" spans="1:2" x14ac:dyDescent="0.35">
      <c r="A2854" s="2">
        <v>33400</v>
      </c>
      <c r="B2854">
        <v>370.9</v>
      </c>
    </row>
    <row r="2855" spans="1:2" x14ac:dyDescent="0.35">
      <c r="A2855" s="2">
        <v>33401</v>
      </c>
      <c r="B2855">
        <v>370.2</v>
      </c>
    </row>
    <row r="2856" spans="1:2" x14ac:dyDescent="0.35">
      <c r="A2856" s="2">
        <v>33402</v>
      </c>
      <c r="B2856">
        <v>370.2</v>
      </c>
    </row>
    <row r="2857" spans="1:2" x14ac:dyDescent="0.35">
      <c r="A2857" s="2">
        <v>33403</v>
      </c>
      <c r="B2857">
        <v>367.1</v>
      </c>
    </row>
    <row r="2858" spans="1:2" x14ac:dyDescent="0.35">
      <c r="A2858" s="2">
        <v>33406</v>
      </c>
      <c r="B2858">
        <v>368.2</v>
      </c>
    </row>
    <row r="2859" spans="1:2" x14ac:dyDescent="0.35">
      <c r="A2859" s="2">
        <v>33407</v>
      </c>
      <c r="B2859">
        <v>368.3</v>
      </c>
    </row>
    <row r="2860" spans="1:2" x14ac:dyDescent="0.35">
      <c r="A2860" s="2">
        <v>33408</v>
      </c>
      <c r="B2860">
        <v>368.6</v>
      </c>
    </row>
    <row r="2861" spans="1:2" x14ac:dyDescent="0.35">
      <c r="A2861" s="2">
        <v>33409</v>
      </c>
      <c r="B2861">
        <v>368</v>
      </c>
    </row>
    <row r="2862" spans="1:2" x14ac:dyDescent="0.35">
      <c r="A2862" s="2">
        <v>33410</v>
      </c>
      <c r="B2862">
        <v>365.9</v>
      </c>
    </row>
    <row r="2863" spans="1:2" x14ac:dyDescent="0.35">
      <c r="A2863" s="2">
        <v>33413</v>
      </c>
      <c r="B2863">
        <v>363</v>
      </c>
    </row>
    <row r="2864" spans="1:2" x14ac:dyDescent="0.35">
      <c r="A2864" s="2">
        <v>33414</v>
      </c>
      <c r="B2864">
        <v>364.6</v>
      </c>
    </row>
    <row r="2865" spans="1:2" x14ac:dyDescent="0.35">
      <c r="A2865" s="2">
        <v>33415</v>
      </c>
      <c r="B2865">
        <v>365.9</v>
      </c>
    </row>
    <row r="2866" spans="1:2" x14ac:dyDescent="0.35">
      <c r="A2866" s="2">
        <v>33416</v>
      </c>
      <c r="B2866">
        <v>367.9</v>
      </c>
    </row>
    <row r="2867" spans="1:2" x14ac:dyDescent="0.35">
      <c r="A2867" s="2">
        <v>33417</v>
      </c>
      <c r="B2867">
        <v>370</v>
      </c>
    </row>
    <row r="2868" spans="1:2" x14ac:dyDescent="0.35">
      <c r="A2868" s="2">
        <v>33420</v>
      </c>
      <c r="B2868">
        <v>369.9</v>
      </c>
    </row>
    <row r="2869" spans="1:2" x14ac:dyDescent="0.35">
      <c r="A2869" s="2">
        <v>33421</v>
      </c>
      <c r="B2869">
        <v>369.4</v>
      </c>
    </row>
    <row r="2870" spans="1:2" x14ac:dyDescent="0.35">
      <c r="A2870" s="2">
        <v>33422</v>
      </c>
      <c r="B2870">
        <v>371.6</v>
      </c>
    </row>
    <row r="2871" spans="1:2" x14ac:dyDescent="0.35">
      <c r="A2871" s="2">
        <v>33427</v>
      </c>
      <c r="B2871">
        <v>372.1</v>
      </c>
    </row>
    <row r="2872" spans="1:2" x14ac:dyDescent="0.35">
      <c r="A2872" s="2">
        <v>33428</v>
      </c>
      <c r="B2872">
        <v>370.6</v>
      </c>
    </row>
    <row r="2873" spans="1:2" x14ac:dyDescent="0.35">
      <c r="A2873" s="2">
        <v>33429</v>
      </c>
      <c r="B2873">
        <v>371.2</v>
      </c>
    </row>
    <row r="2874" spans="1:2" x14ac:dyDescent="0.35">
      <c r="A2874" s="2">
        <v>33430</v>
      </c>
      <c r="B2874">
        <v>368.9</v>
      </c>
    </row>
    <row r="2875" spans="1:2" x14ac:dyDescent="0.35">
      <c r="A2875" s="2">
        <v>33431</v>
      </c>
      <c r="B2875">
        <v>369.6</v>
      </c>
    </row>
    <row r="2876" spans="1:2" x14ac:dyDescent="0.35">
      <c r="A2876" s="2">
        <v>33434</v>
      </c>
      <c r="B2876">
        <v>370.1</v>
      </c>
    </row>
    <row r="2877" spans="1:2" x14ac:dyDescent="0.35">
      <c r="A2877" s="2">
        <v>33435</v>
      </c>
      <c r="B2877">
        <v>369.8</v>
      </c>
    </row>
    <row r="2878" spans="1:2" x14ac:dyDescent="0.35">
      <c r="A2878" s="2">
        <v>33436</v>
      </c>
      <c r="B2878">
        <v>370.5</v>
      </c>
    </row>
    <row r="2879" spans="1:2" x14ac:dyDescent="0.35">
      <c r="A2879" s="2">
        <v>33437</v>
      </c>
      <c r="B2879">
        <v>370.9</v>
      </c>
    </row>
    <row r="2880" spans="1:2" x14ac:dyDescent="0.35">
      <c r="A2880" s="2">
        <v>33438</v>
      </c>
      <c r="B2880">
        <v>371.2</v>
      </c>
    </row>
    <row r="2881" spans="1:2" x14ac:dyDescent="0.35">
      <c r="A2881" s="2">
        <v>33441</v>
      </c>
      <c r="B2881">
        <v>368.1</v>
      </c>
    </row>
    <row r="2882" spans="1:2" x14ac:dyDescent="0.35">
      <c r="A2882" s="2">
        <v>33442</v>
      </c>
      <c r="B2882">
        <v>368.5</v>
      </c>
    </row>
    <row r="2883" spans="1:2" x14ac:dyDescent="0.35">
      <c r="A2883" s="2">
        <v>33443</v>
      </c>
      <c r="B2883">
        <v>364.7</v>
      </c>
    </row>
    <row r="2884" spans="1:2" x14ac:dyDescent="0.35">
      <c r="A2884" s="2">
        <v>33444</v>
      </c>
      <c r="B2884">
        <v>364.7</v>
      </c>
    </row>
    <row r="2885" spans="1:2" x14ac:dyDescent="0.35">
      <c r="A2885" s="2">
        <v>33445</v>
      </c>
      <c r="B2885">
        <v>366.3</v>
      </c>
    </row>
    <row r="2886" spans="1:2" x14ac:dyDescent="0.35">
      <c r="A2886" s="2">
        <v>33448</v>
      </c>
      <c r="B2886">
        <v>363.4</v>
      </c>
    </row>
    <row r="2887" spans="1:2" x14ac:dyDescent="0.35">
      <c r="A2887" s="2">
        <v>33449</v>
      </c>
      <c r="B2887">
        <v>362.3</v>
      </c>
    </row>
    <row r="2888" spans="1:2" x14ac:dyDescent="0.35">
      <c r="A2888" s="2">
        <v>33450</v>
      </c>
      <c r="B2888">
        <v>363.6</v>
      </c>
    </row>
    <row r="2889" spans="1:2" x14ac:dyDescent="0.35">
      <c r="A2889" s="2">
        <v>33451</v>
      </c>
      <c r="B2889">
        <v>363.2</v>
      </c>
    </row>
    <row r="2890" spans="1:2" x14ac:dyDescent="0.35">
      <c r="A2890" s="2">
        <v>33452</v>
      </c>
      <c r="B2890">
        <v>355.6</v>
      </c>
    </row>
    <row r="2891" spans="1:2" x14ac:dyDescent="0.35">
      <c r="A2891" s="2">
        <v>33455</v>
      </c>
      <c r="B2891">
        <v>356.2</v>
      </c>
    </row>
    <row r="2892" spans="1:2" x14ac:dyDescent="0.35">
      <c r="A2892" s="2">
        <v>33456</v>
      </c>
      <c r="B2892">
        <v>356.7</v>
      </c>
    </row>
    <row r="2893" spans="1:2" x14ac:dyDescent="0.35">
      <c r="A2893" s="2">
        <v>33457</v>
      </c>
      <c r="B2893">
        <v>356.6</v>
      </c>
    </row>
    <row r="2894" spans="1:2" x14ac:dyDescent="0.35">
      <c r="A2894" s="2">
        <v>33458</v>
      </c>
      <c r="B2894">
        <v>357.2</v>
      </c>
    </row>
    <row r="2895" spans="1:2" x14ac:dyDescent="0.35">
      <c r="A2895" s="2">
        <v>33459</v>
      </c>
      <c r="B2895">
        <v>358.4</v>
      </c>
    </row>
    <row r="2896" spans="1:2" x14ac:dyDescent="0.35">
      <c r="A2896" s="2">
        <v>33462</v>
      </c>
      <c r="B2896">
        <v>357.5</v>
      </c>
    </row>
    <row r="2897" spans="1:2" x14ac:dyDescent="0.35">
      <c r="A2897" s="2">
        <v>33463</v>
      </c>
      <c r="B2897">
        <v>356.3</v>
      </c>
    </row>
    <row r="2898" spans="1:2" x14ac:dyDescent="0.35">
      <c r="A2898" s="2">
        <v>33464</v>
      </c>
      <c r="B2898">
        <v>357.8</v>
      </c>
    </row>
    <row r="2899" spans="1:2" x14ac:dyDescent="0.35">
      <c r="A2899" s="2">
        <v>33465</v>
      </c>
      <c r="B2899">
        <v>357</v>
      </c>
    </row>
    <row r="2900" spans="1:2" x14ac:dyDescent="0.35">
      <c r="A2900" s="2">
        <v>33466</v>
      </c>
      <c r="B2900">
        <v>358</v>
      </c>
    </row>
    <row r="2901" spans="1:2" x14ac:dyDescent="0.35">
      <c r="A2901" s="2">
        <v>33469</v>
      </c>
      <c r="B2901">
        <v>358.6</v>
      </c>
    </row>
    <row r="2902" spans="1:2" x14ac:dyDescent="0.35">
      <c r="A2902" s="2">
        <v>33470</v>
      </c>
      <c r="B2902">
        <v>355.9</v>
      </c>
    </row>
    <row r="2903" spans="1:2" x14ac:dyDescent="0.35">
      <c r="A2903" s="2">
        <v>33471</v>
      </c>
      <c r="B2903">
        <v>356.9</v>
      </c>
    </row>
    <row r="2904" spans="1:2" x14ac:dyDescent="0.35">
      <c r="A2904" s="2">
        <v>33472</v>
      </c>
      <c r="B2904">
        <v>354.3</v>
      </c>
    </row>
    <row r="2905" spans="1:2" x14ac:dyDescent="0.35">
      <c r="A2905" s="2">
        <v>33473</v>
      </c>
      <c r="B2905">
        <v>353.4</v>
      </c>
    </row>
    <row r="2906" spans="1:2" x14ac:dyDescent="0.35">
      <c r="A2906" s="2">
        <v>33476</v>
      </c>
      <c r="B2906">
        <v>355.2</v>
      </c>
    </row>
    <row r="2907" spans="1:2" x14ac:dyDescent="0.35">
      <c r="A2907" s="2">
        <v>33477</v>
      </c>
      <c r="B2907">
        <v>354.4</v>
      </c>
    </row>
    <row r="2908" spans="1:2" x14ac:dyDescent="0.35">
      <c r="A2908" s="2">
        <v>33478</v>
      </c>
      <c r="B2908">
        <v>353.9</v>
      </c>
    </row>
    <row r="2909" spans="1:2" x14ac:dyDescent="0.35">
      <c r="A2909" s="2">
        <v>33479</v>
      </c>
      <c r="B2909">
        <v>352.4</v>
      </c>
    </row>
    <row r="2910" spans="1:2" x14ac:dyDescent="0.35">
      <c r="A2910" s="2">
        <v>33480</v>
      </c>
      <c r="B2910">
        <v>349.6</v>
      </c>
    </row>
    <row r="2911" spans="1:2" x14ac:dyDescent="0.35">
      <c r="A2911" s="2">
        <v>33484</v>
      </c>
      <c r="B2911">
        <v>349.7</v>
      </c>
    </row>
    <row r="2912" spans="1:2" x14ac:dyDescent="0.35">
      <c r="A2912" s="2">
        <v>33485</v>
      </c>
      <c r="B2912">
        <v>349.8</v>
      </c>
    </row>
    <row r="2913" spans="1:2" x14ac:dyDescent="0.35">
      <c r="A2913" s="2">
        <v>33486</v>
      </c>
      <c r="B2913">
        <v>348.2</v>
      </c>
    </row>
    <row r="2914" spans="1:2" x14ac:dyDescent="0.35">
      <c r="A2914" s="2">
        <v>33487</v>
      </c>
      <c r="B2914">
        <v>350.2</v>
      </c>
    </row>
    <row r="2915" spans="1:2" x14ac:dyDescent="0.35">
      <c r="A2915" s="2">
        <v>33490</v>
      </c>
      <c r="B2915">
        <v>352.1</v>
      </c>
    </row>
    <row r="2916" spans="1:2" x14ac:dyDescent="0.35">
      <c r="A2916" s="2">
        <v>33491</v>
      </c>
      <c r="B2916">
        <v>350.9</v>
      </c>
    </row>
    <row r="2917" spans="1:2" x14ac:dyDescent="0.35">
      <c r="A2917" s="2">
        <v>33492</v>
      </c>
      <c r="B2917">
        <v>346.3</v>
      </c>
    </row>
    <row r="2918" spans="1:2" x14ac:dyDescent="0.35">
      <c r="A2918" s="2">
        <v>33493</v>
      </c>
      <c r="B2918">
        <v>345.1</v>
      </c>
    </row>
    <row r="2919" spans="1:2" x14ac:dyDescent="0.35">
      <c r="A2919" s="2">
        <v>33494</v>
      </c>
      <c r="B2919">
        <v>345.2</v>
      </c>
    </row>
    <row r="2920" spans="1:2" x14ac:dyDescent="0.35">
      <c r="A2920" s="2">
        <v>33497</v>
      </c>
      <c r="B2920">
        <v>345.2</v>
      </c>
    </row>
    <row r="2921" spans="1:2" x14ac:dyDescent="0.35">
      <c r="A2921" s="2">
        <v>33498</v>
      </c>
      <c r="B2921">
        <v>347.3</v>
      </c>
    </row>
    <row r="2922" spans="1:2" x14ac:dyDescent="0.35">
      <c r="A2922" s="2">
        <v>33499</v>
      </c>
      <c r="B2922">
        <v>349.2</v>
      </c>
    </row>
    <row r="2923" spans="1:2" x14ac:dyDescent="0.35">
      <c r="A2923" s="2">
        <v>33500</v>
      </c>
      <c r="B2923">
        <v>348.8</v>
      </c>
    </row>
    <row r="2924" spans="1:2" x14ac:dyDescent="0.35">
      <c r="A2924" s="2">
        <v>33501</v>
      </c>
      <c r="B2924">
        <v>348.9</v>
      </c>
    </row>
    <row r="2925" spans="1:2" x14ac:dyDescent="0.35">
      <c r="A2925" s="2">
        <v>33504</v>
      </c>
      <c r="B2925">
        <v>351.1</v>
      </c>
    </row>
    <row r="2926" spans="1:2" x14ac:dyDescent="0.35">
      <c r="A2926" s="2">
        <v>33505</v>
      </c>
      <c r="B2926">
        <v>354</v>
      </c>
    </row>
    <row r="2927" spans="1:2" x14ac:dyDescent="0.35">
      <c r="A2927" s="2">
        <v>33506</v>
      </c>
      <c r="B2927">
        <v>353</v>
      </c>
    </row>
    <row r="2928" spans="1:2" x14ac:dyDescent="0.35">
      <c r="A2928" s="2">
        <v>33507</v>
      </c>
      <c r="B2928">
        <v>350.8</v>
      </c>
    </row>
    <row r="2929" spans="1:2" x14ac:dyDescent="0.35">
      <c r="A2929" s="2">
        <v>33508</v>
      </c>
      <c r="B2929">
        <v>349.1</v>
      </c>
    </row>
    <row r="2930" spans="1:2" x14ac:dyDescent="0.35">
      <c r="A2930" s="2">
        <v>33511</v>
      </c>
      <c r="B2930">
        <v>354</v>
      </c>
    </row>
    <row r="2931" spans="1:2" x14ac:dyDescent="0.35">
      <c r="A2931" s="2">
        <v>33512</v>
      </c>
      <c r="B2931">
        <v>354.2</v>
      </c>
    </row>
    <row r="2932" spans="1:2" x14ac:dyDescent="0.35">
      <c r="A2932" s="2">
        <v>33513</v>
      </c>
      <c r="B2932">
        <v>355.6</v>
      </c>
    </row>
    <row r="2933" spans="1:2" x14ac:dyDescent="0.35">
      <c r="A2933" s="2">
        <v>33514</v>
      </c>
      <c r="B2933">
        <v>357.7</v>
      </c>
    </row>
    <row r="2934" spans="1:2" x14ac:dyDescent="0.35">
      <c r="A2934" s="2">
        <v>33515</v>
      </c>
      <c r="B2934">
        <v>359</v>
      </c>
    </row>
    <row r="2935" spans="1:2" x14ac:dyDescent="0.35">
      <c r="A2935" s="2">
        <v>33518</v>
      </c>
      <c r="B2935">
        <v>359.3</v>
      </c>
    </row>
    <row r="2936" spans="1:2" x14ac:dyDescent="0.35">
      <c r="A2936" s="2">
        <v>33519</v>
      </c>
      <c r="B2936">
        <v>357.6</v>
      </c>
    </row>
    <row r="2937" spans="1:2" x14ac:dyDescent="0.35">
      <c r="A2937" s="2">
        <v>33520</v>
      </c>
      <c r="B2937">
        <v>359.5</v>
      </c>
    </row>
    <row r="2938" spans="1:2" x14ac:dyDescent="0.35">
      <c r="A2938" s="2">
        <v>33521</v>
      </c>
      <c r="B2938">
        <v>358.8</v>
      </c>
    </row>
    <row r="2939" spans="1:2" x14ac:dyDescent="0.35">
      <c r="A2939" s="2">
        <v>33522</v>
      </c>
      <c r="B2939">
        <v>359.9</v>
      </c>
    </row>
    <row r="2940" spans="1:2" x14ac:dyDescent="0.35">
      <c r="A2940" s="2">
        <v>33525</v>
      </c>
      <c r="B2940">
        <v>358.9</v>
      </c>
    </row>
    <row r="2941" spans="1:2" x14ac:dyDescent="0.35">
      <c r="A2941" s="2">
        <v>33526</v>
      </c>
      <c r="B2941">
        <v>357.7</v>
      </c>
    </row>
    <row r="2942" spans="1:2" x14ac:dyDescent="0.35">
      <c r="A2942" s="2">
        <v>33527</v>
      </c>
      <c r="B2942">
        <v>358.2</v>
      </c>
    </row>
    <row r="2943" spans="1:2" x14ac:dyDescent="0.35">
      <c r="A2943" s="2">
        <v>33528</v>
      </c>
      <c r="B2943">
        <v>360</v>
      </c>
    </row>
    <row r="2944" spans="1:2" x14ac:dyDescent="0.35">
      <c r="A2944" s="2">
        <v>33529</v>
      </c>
      <c r="B2944">
        <v>362.2</v>
      </c>
    </row>
    <row r="2945" spans="1:2" x14ac:dyDescent="0.35">
      <c r="A2945" s="2">
        <v>33532</v>
      </c>
      <c r="B2945">
        <v>363.8</v>
      </c>
    </row>
    <row r="2946" spans="1:2" x14ac:dyDescent="0.35">
      <c r="A2946" s="2">
        <v>33533</v>
      </c>
      <c r="B2946">
        <v>363.9</v>
      </c>
    </row>
    <row r="2947" spans="1:2" x14ac:dyDescent="0.35">
      <c r="A2947" s="2">
        <v>33534</v>
      </c>
      <c r="B2947">
        <v>362.3</v>
      </c>
    </row>
    <row r="2948" spans="1:2" x14ac:dyDescent="0.35">
      <c r="A2948" s="2">
        <v>33535</v>
      </c>
      <c r="B2948">
        <v>362.1</v>
      </c>
    </row>
    <row r="2949" spans="1:2" x14ac:dyDescent="0.35">
      <c r="A2949" s="2">
        <v>33536</v>
      </c>
      <c r="B2949">
        <v>360.9</v>
      </c>
    </row>
    <row r="2950" spans="1:2" x14ac:dyDescent="0.35">
      <c r="A2950" s="2">
        <v>33539</v>
      </c>
      <c r="B2950">
        <v>359</v>
      </c>
    </row>
    <row r="2951" spans="1:2" x14ac:dyDescent="0.35">
      <c r="A2951" s="2">
        <v>33540</v>
      </c>
      <c r="B2951">
        <v>359.4</v>
      </c>
    </row>
    <row r="2952" spans="1:2" x14ac:dyDescent="0.35">
      <c r="A2952" s="2">
        <v>33541</v>
      </c>
      <c r="B2952">
        <v>360.5</v>
      </c>
    </row>
    <row r="2953" spans="1:2" x14ac:dyDescent="0.35">
      <c r="A2953" s="2">
        <v>33542</v>
      </c>
      <c r="B2953">
        <v>359.5</v>
      </c>
    </row>
    <row r="2954" spans="1:2" x14ac:dyDescent="0.35">
      <c r="A2954" s="2">
        <v>33543</v>
      </c>
      <c r="B2954">
        <v>356.9</v>
      </c>
    </row>
    <row r="2955" spans="1:2" x14ac:dyDescent="0.35">
      <c r="A2955" s="2">
        <v>33546</v>
      </c>
      <c r="B2955">
        <v>358.1</v>
      </c>
    </row>
    <row r="2956" spans="1:2" x14ac:dyDescent="0.35">
      <c r="A2956" s="2">
        <v>33547</v>
      </c>
      <c r="B2956">
        <v>355.4</v>
      </c>
    </row>
    <row r="2957" spans="1:2" x14ac:dyDescent="0.35">
      <c r="A2957" s="2">
        <v>33548</v>
      </c>
      <c r="B2957">
        <v>355.8</v>
      </c>
    </row>
    <row r="2958" spans="1:2" x14ac:dyDescent="0.35">
      <c r="A2958" s="2">
        <v>33549</v>
      </c>
      <c r="B2958">
        <v>354.7</v>
      </c>
    </row>
    <row r="2959" spans="1:2" x14ac:dyDescent="0.35">
      <c r="A2959" s="2">
        <v>33550</v>
      </c>
      <c r="B2959">
        <v>355.2</v>
      </c>
    </row>
    <row r="2960" spans="1:2" x14ac:dyDescent="0.35">
      <c r="A2960" s="2">
        <v>33553</v>
      </c>
      <c r="B2960">
        <v>356.2</v>
      </c>
    </row>
    <row r="2961" spans="1:2" x14ac:dyDescent="0.35">
      <c r="A2961" s="2">
        <v>33554</v>
      </c>
      <c r="B2961">
        <v>356.7</v>
      </c>
    </row>
    <row r="2962" spans="1:2" x14ac:dyDescent="0.35">
      <c r="A2962" s="2">
        <v>33555</v>
      </c>
      <c r="B2962">
        <v>357.3</v>
      </c>
    </row>
    <row r="2963" spans="1:2" x14ac:dyDescent="0.35">
      <c r="A2963" s="2">
        <v>33556</v>
      </c>
      <c r="B2963">
        <v>355.7</v>
      </c>
    </row>
    <row r="2964" spans="1:2" x14ac:dyDescent="0.35">
      <c r="A2964" s="2">
        <v>33557</v>
      </c>
      <c r="B2964">
        <v>360.1</v>
      </c>
    </row>
    <row r="2965" spans="1:2" x14ac:dyDescent="0.35">
      <c r="A2965" s="2">
        <v>33560</v>
      </c>
      <c r="B2965">
        <v>361.5</v>
      </c>
    </row>
    <row r="2966" spans="1:2" x14ac:dyDescent="0.35">
      <c r="A2966" s="2">
        <v>33561</v>
      </c>
      <c r="B2966">
        <v>364.4</v>
      </c>
    </row>
    <row r="2967" spans="1:2" x14ac:dyDescent="0.35">
      <c r="A2967" s="2">
        <v>33562</v>
      </c>
      <c r="B2967">
        <v>364.7</v>
      </c>
    </row>
    <row r="2968" spans="1:2" x14ac:dyDescent="0.35">
      <c r="A2968" s="2">
        <v>33563</v>
      </c>
      <c r="B2968">
        <v>368.6</v>
      </c>
    </row>
    <row r="2969" spans="1:2" x14ac:dyDescent="0.35">
      <c r="A2969" s="2">
        <v>33564</v>
      </c>
      <c r="B2969">
        <v>369.6</v>
      </c>
    </row>
    <row r="2970" spans="1:2" x14ac:dyDescent="0.35">
      <c r="A2970" s="2">
        <v>33567</v>
      </c>
      <c r="B2970">
        <v>368.3</v>
      </c>
    </row>
    <row r="2971" spans="1:2" x14ac:dyDescent="0.35">
      <c r="A2971" s="2">
        <v>33568</v>
      </c>
      <c r="B2971">
        <v>366.3</v>
      </c>
    </row>
    <row r="2972" spans="1:2" x14ac:dyDescent="0.35">
      <c r="A2972" s="2">
        <v>33569</v>
      </c>
      <c r="B2972">
        <v>367.9</v>
      </c>
    </row>
    <row r="2973" spans="1:2" x14ac:dyDescent="0.35">
      <c r="A2973" s="2">
        <v>33571</v>
      </c>
      <c r="B2973">
        <v>367.9</v>
      </c>
    </row>
    <row r="2974" spans="1:2" x14ac:dyDescent="0.35">
      <c r="A2974" s="2">
        <v>33574</v>
      </c>
      <c r="B2974">
        <v>367</v>
      </c>
    </row>
    <row r="2975" spans="1:2" x14ac:dyDescent="0.35">
      <c r="A2975" s="2">
        <v>33575</v>
      </c>
      <c r="B2975">
        <v>363.5</v>
      </c>
    </row>
    <row r="2976" spans="1:2" x14ac:dyDescent="0.35">
      <c r="A2976" s="2">
        <v>33576</v>
      </c>
      <c r="B2976">
        <v>365.1</v>
      </c>
    </row>
    <row r="2977" spans="1:2" x14ac:dyDescent="0.35">
      <c r="A2977" s="2">
        <v>33577</v>
      </c>
      <c r="B2977">
        <v>367.4</v>
      </c>
    </row>
    <row r="2978" spans="1:2" x14ac:dyDescent="0.35">
      <c r="A2978" s="2">
        <v>33578</v>
      </c>
      <c r="B2978">
        <v>369.4</v>
      </c>
    </row>
    <row r="2979" spans="1:2" x14ac:dyDescent="0.35">
      <c r="A2979" s="2">
        <v>33581</v>
      </c>
      <c r="B2979">
        <v>369.3</v>
      </c>
    </row>
    <row r="2980" spans="1:2" x14ac:dyDescent="0.35">
      <c r="A2980" s="2">
        <v>33582</v>
      </c>
      <c r="B2980">
        <v>368.9</v>
      </c>
    </row>
    <row r="2981" spans="1:2" x14ac:dyDescent="0.35">
      <c r="A2981" s="2">
        <v>33583</v>
      </c>
      <c r="B2981">
        <v>366.6</v>
      </c>
    </row>
    <row r="2982" spans="1:2" x14ac:dyDescent="0.35">
      <c r="A2982" s="2">
        <v>33584</v>
      </c>
      <c r="B2982">
        <v>358</v>
      </c>
    </row>
    <row r="2983" spans="1:2" x14ac:dyDescent="0.35">
      <c r="A2983" s="2">
        <v>33585</v>
      </c>
      <c r="B2983">
        <v>359.4</v>
      </c>
    </row>
    <row r="2984" spans="1:2" x14ac:dyDescent="0.35">
      <c r="A2984" s="2">
        <v>33588</v>
      </c>
      <c r="B2984">
        <v>359</v>
      </c>
    </row>
    <row r="2985" spans="1:2" x14ac:dyDescent="0.35">
      <c r="A2985" s="2">
        <v>33589</v>
      </c>
      <c r="B2985">
        <v>357.3</v>
      </c>
    </row>
    <row r="2986" spans="1:2" x14ac:dyDescent="0.35">
      <c r="A2986" s="2">
        <v>33590</v>
      </c>
      <c r="B2986">
        <v>359</v>
      </c>
    </row>
    <row r="2987" spans="1:2" x14ac:dyDescent="0.35">
      <c r="A2987" s="2">
        <v>33591</v>
      </c>
      <c r="B2987">
        <v>357.2</v>
      </c>
    </row>
    <row r="2988" spans="1:2" x14ac:dyDescent="0.35">
      <c r="A2988" s="2">
        <v>33592</v>
      </c>
      <c r="B2988">
        <v>358.6</v>
      </c>
    </row>
    <row r="2989" spans="1:2" x14ac:dyDescent="0.35">
      <c r="A2989" s="2">
        <v>33595</v>
      </c>
      <c r="B2989">
        <v>359.3</v>
      </c>
    </row>
    <row r="2990" spans="1:2" x14ac:dyDescent="0.35">
      <c r="A2990" s="2">
        <v>33596</v>
      </c>
      <c r="B2990">
        <v>359.1</v>
      </c>
    </row>
    <row r="2991" spans="1:2" x14ac:dyDescent="0.35">
      <c r="A2991" s="2">
        <v>33598</v>
      </c>
      <c r="B2991">
        <v>354.5</v>
      </c>
    </row>
    <row r="2992" spans="1:2" x14ac:dyDescent="0.35">
      <c r="A2992" s="2">
        <v>33599</v>
      </c>
      <c r="B2992">
        <v>353.6</v>
      </c>
    </row>
    <row r="2993" spans="1:2" x14ac:dyDescent="0.35">
      <c r="A2993" s="2">
        <v>33602</v>
      </c>
      <c r="B2993">
        <v>353.9</v>
      </c>
    </row>
    <row r="2994" spans="1:2" x14ac:dyDescent="0.35">
      <c r="A2994" s="2">
        <v>33603</v>
      </c>
      <c r="B2994">
        <v>355.2</v>
      </c>
    </row>
    <row r="2995" spans="1:2" x14ac:dyDescent="0.35">
      <c r="A2995" s="2">
        <v>33605</v>
      </c>
      <c r="B2995">
        <v>353.2</v>
      </c>
    </row>
    <row r="2996" spans="1:2" x14ac:dyDescent="0.35">
      <c r="A2996" s="2">
        <v>33606</v>
      </c>
      <c r="B2996">
        <v>351.5</v>
      </c>
    </row>
    <row r="2997" spans="1:2" x14ac:dyDescent="0.35">
      <c r="A2997" s="2">
        <v>33609</v>
      </c>
      <c r="B2997">
        <v>350.3</v>
      </c>
    </row>
    <row r="2998" spans="1:2" x14ac:dyDescent="0.35">
      <c r="A2998" s="2">
        <v>33610</v>
      </c>
      <c r="B2998">
        <v>350.5</v>
      </c>
    </row>
    <row r="2999" spans="1:2" x14ac:dyDescent="0.35">
      <c r="A2999" s="2">
        <v>33611</v>
      </c>
      <c r="B2999">
        <v>351.5</v>
      </c>
    </row>
    <row r="3000" spans="1:2" x14ac:dyDescent="0.35">
      <c r="A3000" s="2">
        <v>33612</v>
      </c>
      <c r="B3000">
        <v>357.5</v>
      </c>
    </row>
    <row r="3001" spans="1:2" x14ac:dyDescent="0.35">
      <c r="A3001" s="2">
        <v>33613</v>
      </c>
      <c r="B3001">
        <v>356.9</v>
      </c>
    </row>
    <row r="3002" spans="1:2" x14ac:dyDescent="0.35">
      <c r="A3002" s="2">
        <v>33616</v>
      </c>
      <c r="B3002">
        <v>354.5</v>
      </c>
    </row>
    <row r="3003" spans="1:2" x14ac:dyDescent="0.35">
      <c r="A3003" s="2">
        <v>33617</v>
      </c>
      <c r="B3003">
        <v>355.2</v>
      </c>
    </row>
    <row r="3004" spans="1:2" x14ac:dyDescent="0.35">
      <c r="A3004" s="2">
        <v>33618</v>
      </c>
      <c r="B3004">
        <v>354.7</v>
      </c>
    </row>
    <row r="3005" spans="1:2" x14ac:dyDescent="0.35">
      <c r="A3005" s="2">
        <v>33619</v>
      </c>
      <c r="B3005">
        <v>357</v>
      </c>
    </row>
    <row r="3006" spans="1:2" x14ac:dyDescent="0.35">
      <c r="A3006" s="2">
        <v>33620</v>
      </c>
      <c r="B3006">
        <v>354.5</v>
      </c>
    </row>
    <row r="3007" spans="1:2" x14ac:dyDescent="0.35">
      <c r="A3007" s="2">
        <v>33623</v>
      </c>
      <c r="B3007">
        <v>358.2</v>
      </c>
    </row>
    <row r="3008" spans="1:2" x14ac:dyDescent="0.35">
      <c r="A3008" s="2">
        <v>33624</v>
      </c>
      <c r="B3008">
        <v>358.4</v>
      </c>
    </row>
    <row r="3009" spans="1:2" x14ac:dyDescent="0.35">
      <c r="A3009" s="2">
        <v>33625</v>
      </c>
      <c r="B3009">
        <v>358.3</v>
      </c>
    </row>
    <row r="3010" spans="1:2" x14ac:dyDescent="0.35">
      <c r="A3010" s="2">
        <v>33626</v>
      </c>
      <c r="B3010">
        <v>354.9</v>
      </c>
    </row>
    <row r="3011" spans="1:2" x14ac:dyDescent="0.35">
      <c r="A3011" s="2">
        <v>33627</v>
      </c>
      <c r="B3011">
        <v>354.7</v>
      </c>
    </row>
    <row r="3012" spans="1:2" x14ac:dyDescent="0.35">
      <c r="A3012" s="2">
        <v>33630</v>
      </c>
      <c r="B3012">
        <v>355</v>
      </c>
    </row>
    <row r="3013" spans="1:2" x14ac:dyDescent="0.35">
      <c r="A3013" s="2">
        <v>33631</v>
      </c>
      <c r="B3013">
        <v>355.9</v>
      </c>
    </row>
    <row r="3014" spans="1:2" x14ac:dyDescent="0.35">
      <c r="A3014" s="2">
        <v>33632</v>
      </c>
      <c r="B3014">
        <v>356.1</v>
      </c>
    </row>
    <row r="3015" spans="1:2" x14ac:dyDescent="0.35">
      <c r="A3015" s="2">
        <v>33633</v>
      </c>
      <c r="B3015">
        <v>353.4</v>
      </c>
    </row>
    <row r="3016" spans="1:2" x14ac:dyDescent="0.35">
      <c r="A3016" s="2">
        <v>33634</v>
      </c>
      <c r="B3016">
        <v>357</v>
      </c>
    </row>
    <row r="3017" spans="1:2" x14ac:dyDescent="0.35">
      <c r="A3017" s="2">
        <v>33637</v>
      </c>
      <c r="B3017">
        <v>356.7</v>
      </c>
    </row>
    <row r="3018" spans="1:2" x14ac:dyDescent="0.35">
      <c r="A3018" s="2">
        <v>33638</v>
      </c>
      <c r="B3018">
        <v>356.2</v>
      </c>
    </row>
    <row r="3019" spans="1:2" x14ac:dyDescent="0.35">
      <c r="A3019" s="2">
        <v>33639</v>
      </c>
      <c r="B3019">
        <v>355.6</v>
      </c>
    </row>
    <row r="3020" spans="1:2" x14ac:dyDescent="0.35">
      <c r="A3020" s="2">
        <v>33640</v>
      </c>
      <c r="B3020">
        <v>355.7</v>
      </c>
    </row>
    <row r="3021" spans="1:2" x14ac:dyDescent="0.35">
      <c r="A3021" s="2">
        <v>33641</v>
      </c>
      <c r="B3021">
        <v>355</v>
      </c>
    </row>
    <row r="3022" spans="1:2" x14ac:dyDescent="0.35">
      <c r="A3022" s="2">
        <v>33644</v>
      </c>
      <c r="B3022">
        <v>355.9</v>
      </c>
    </row>
    <row r="3023" spans="1:2" x14ac:dyDescent="0.35">
      <c r="A3023" s="2">
        <v>33645</v>
      </c>
      <c r="B3023">
        <v>356.3</v>
      </c>
    </row>
    <row r="3024" spans="1:2" x14ac:dyDescent="0.35">
      <c r="A3024" s="2">
        <v>33646</v>
      </c>
      <c r="B3024">
        <v>358.1</v>
      </c>
    </row>
    <row r="3025" spans="1:2" x14ac:dyDescent="0.35">
      <c r="A3025" s="2">
        <v>33647</v>
      </c>
      <c r="B3025">
        <v>355.9</v>
      </c>
    </row>
    <row r="3026" spans="1:2" x14ac:dyDescent="0.35">
      <c r="A3026" s="2">
        <v>33648</v>
      </c>
      <c r="B3026">
        <v>353.7</v>
      </c>
    </row>
    <row r="3027" spans="1:2" x14ac:dyDescent="0.35">
      <c r="A3027" s="2">
        <v>33652</v>
      </c>
      <c r="B3027">
        <v>353.4</v>
      </c>
    </row>
    <row r="3028" spans="1:2" x14ac:dyDescent="0.35">
      <c r="A3028" s="2">
        <v>33653</v>
      </c>
      <c r="B3028">
        <v>353</v>
      </c>
    </row>
    <row r="3029" spans="1:2" x14ac:dyDescent="0.35">
      <c r="A3029" s="2">
        <v>33654</v>
      </c>
      <c r="B3029">
        <v>353.2</v>
      </c>
    </row>
    <row r="3030" spans="1:2" x14ac:dyDescent="0.35">
      <c r="A3030" s="2">
        <v>33655</v>
      </c>
      <c r="B3030">
        <v>351.2</v>
      </c>
    </row>
    <row r="3031" spans="1:2" x14ac:dyDescent="0.35">
      <c r="A3031" s="2">
        <v>33658</v>
      </c>
      <c r="B3031">
        <v>349.8</v>
      </c>
    </row>
    <row r="3032" spans="1:2" x14ac:dyDescent="0.35">
      <c r="A3032" s="2">
        <v>33659</v>
      </c>
      <c r="B3032">
        <v>349.4</v>
      </c>
    </row>
    <row r="3033" spans="1:2" x14ac:dyDescent="0.35">
      <c r="A3033" s="2">
        <v>33660</v>
      </c>
      <c r="B3033">
        <v>349.6</v>
      </c>
    </row>
    <row r="3034" spans="1:2" x14ac:dyDescent="0.35">
      <c r="A3034" s="2">
        <v>33661</v>
      </c>
      <c r="B3034">
        <v>355</v>
      </c>
    </row>
    <row r="3035" spans="1:2" x14ac:dyDescent="0.35">
      <c r="A3035" s="2">
        <v>33662</v>
      </c>
      <c r="B3035">
        <v>354.1</v>
      </c>
    </row>
    <row r="3036" spans="1:2" x14ac:dyDescent="0.35">
      <c r="A3036" s="2">
        <v>33665</v>
      </c>
      <c r="B3036">
        <v>352.5</v>
      </c>
    </row>
    <row r="3037" spans="1:2" x14ac:dyDescent="0.35">
      <c r="A3037" s="2">
        <v>33666</v>
      </c>
      <c r="B3037">
        <v>351.4</v>
      </c>
    </row>
    <row r="3038" spans="1:2" x14ac:dyDescent="0.35">
      <c r="A3038" s="2">
        <v>33667</v>
      </c>
      <c r="B3038">
        <v>351.6</v>
      </c>
    </row>
    <row r="3039" spans="1:2" x14ac:dyDescent="0.35">
      <c r="A3039" s="2">
        <v>33668</v>
      </c>
      <c r="B3039">
        <v>352.3</v>
      </c>
    </row>
    <row r="3040" spans="1:2" x14ac:dyDescent="0.35">
      <c r="A3040" s="2">
        <v>33669</v>
      </c>
      <c r="B3040">
        <v>350.3</v>
      </c>
    </row>
    <row r="3041" spans="1:2" x14ac:dyDescent="0.35">
      <c r="A3041" s="2">
        <v>33672</v>
      </c>
      <c r="B3041">
        <v>349.7</v>
      </c>
    </row>
    <row r="3042" spans="1:2" x14ac:dyDescent="0.35">
      <c r="A3042" s="2">
        <v>33673</v>
      </c>
      <c r="B3042">
        <v>349.8</v>
      </c>
    </row>
    <row r="3043" spans="1:2" x14ac:dyDescent="0.35">
      <c r="A3043" s="2">
        <v>33674</v>
      </c>
      <c r="B3043">
        <v>351.4</v>
      </c>
    </row>
    <row r="3044" spans="1:2" x14ac:dyDescent="0.35">
      <c r="A3044" s="2">
        <v>33675</v>
      </c>
      <c r="B3044">
        <v>348</v>
      </c>
    </row>
    <row r="3045" spans="1:2" x14ac:dyDescent="0.35">
      <c r="A3045" s="2">
        <v>33676</v>
      </c>
      <c r="B3045">
        <v>347.3</v>
      </c>
    </row>
    <row r="3046" spans="1:2" x14ac:dyDescent="0.35">
      <c r="A3046" s="2">
        <v>33679</v>
      </c>
      <c r="B3046">
        <v>343.9</v>
      </c>
    </row>
    <row r="3047" spans="1:2" x14ac:dyDescent="0.35">
      <c r="A3047" s="2">
        <v>33680</v>
      </c>
      <c r="B3047">
        <v>340.6</v>
      </c>
    </row>
    <row r="3048" spans="1:2" x14ac:dyDescent="0.35">
      <c r="A3048" s="2">
        <v>33681</v>
      </c>
      <c r="B3048">
        <v>338.8</v>
      </c>
    </row>
    <row r="3049" spans="1:2" x14ac:dyDescent="0.35">
      <c r="A3049" s="2">
        <v>33682</v>
      </c>
      <c r="B3049">
        <v>339.1</v>
      </c>
    </row>
    <row r="3050" spans="1:2" x14ac:dyDescent="0.35">
      <c r="A3050" s="2">
        <v>33683</v>
      </c>
      <c r="B3050">
        <v>338.5</v>
      </c>
    </row>
    <row r="3051" spans="1:2" x14ac:dyDescent="0.35">
      <c r="A3051" s="2">
        <v>33686</v>
      </c>
      <c r="B3051">
        <v>338.5</v>
      </c>
    </row>
    <row r="3052" spans="1:2" x14ac:dyDescent="0.35">
      <c r="A3052" s="2">
        <v>33687</v>
      </c>
      <c r="B3052">
        <v>339.8</v>
      </c>
    </row>
    <row r="3053" spans="1:2" x14ac:dyDescent="0.35">
      <c r="A3053" s="2">
        <v>33688</v>
      </c>
      <c r="B3053">
        <v>341.3</v>
      </c>
    </row>
    <row r="3054" spans="1:2" x14ac:dyDescent="0.35">
      <c r="A3054" s="2">
        <v>33689</v>
      </c>
      <c r="B3054">
        <v>341.1</v>
      </c>
    </row>
    <row r="3055" spans="1:2" x14ac:dyDescent="0.35">
      <c r="A3055" s="2">
        <v>33690</v>
      </c>
      <c r="B3055">
        <v>342.5</v>
      </c>
    </row>
    <row r="3056" spans="1:2" x14ac:dyDescent="0.35">
      <c r="A3056" s="2">
        <v>33693</v>
      </c>
      <c r="B3056">
        <v>341.9</v>
      </c>
    </row>
    <row r="3057" spans="1:2" x14ac:dyDescent="0.35">
      <c r="A3057" s="2">
        <v>33694</v>
      </c>
      <c r="B3057">
        <v>343.7</v>
      </c>
    </row>
    <row r="3058" spans="1:2" x14ac:dyDescent="0.35">
      <c r="A3058" s="2">
        <v>33695</v>
      </c>
      <c r="B3058">
        <v>342.9</v>
      </c>
    </row>
    <row r="3059" spans="1:2" x14ac:dyDescent="0.35">
      <c r="A3059" s="2">
        <v>33696</v>
      </c>
      <c r="B3059">
        <v>340.9</v>
      </c>
    </row>
    <row r="3060" spans="1:2" x14ac:dyDescent="0.35">
      <c r="A3060" s="2">
        <v>33697</v>
      </c>
      <c r="B3060">
        <v>341.2</v>
      </c>
    </row>
    <row r="3061" spans="1:2" x14ac:dyDescent="0.35">
      <c r="A3061" s="2">
        <v>33700</v>
      </c>
      <c r="B3061">
        <v>340.4</v>
      </c>
    </row>
    <row r="3062" spans="1:2" x14ac:dyDescent="0.35">
      <c r="A3062" s="2">
        <v>33701</v>
      </c>
      <c r="B3062">
        <v>338.7</v>
      </c>
    </row>
    <row r="3063" spans="1:2" x14ac:dyDescent="0.35">
      <c r="A3063" s="2">
        <v>33702</v>
      </c>
      <c r="B3063">
        <v>337.9</v>
      </c>
    </row>
    <row r="3064" spans="1:2" x14ac:dyDescent="0.35">
      <c r="A3064" s="2">
        <v>33703</v>
      </c>
      <c r="B3064">
        <v>339.5</v>
      </c>
    </row>
    <row r="3065" spans="1:2" x14ac:dyDescent="0.35">
      <c r="A3065" s="2">
        <v>33704</v>
      </c>
      <c r="B3065">
        <v>341.1</v>
      </c>
    </row>
    <row r="3066" spans="1:2" x14ac:dyDescent="0.35">
      <c r="A3066" s="2">
        <v>33707</v>
      </c>
      <c r="B3066">
        <v>339.2</v>
      </c>
    </row>
    <row r="3067" spans="1:2" x14ac:dyDescent="0.35">
      <c r="A3067" s="2">
        <v>33708</v>
      </c>
      <c r="B3067">
        <v>339.5</v>
      </c>
    </row>
    <row r="3068" spans="1:2" x14ac:dyDescent="0.35">
      <c r="A3068" s="2">
        <v>33709</v>
      </c>
      <c r="B3068">
        <v>336</v>
      </c>
    </row>
    <row r="3069" spans="1:2" x14ac:dyDescent="0.35">
      <c r="A3069" s="2">
        <v>33710</v>
      </c>
      <c r="B3069">
        <v>337.4</v>
      </c>
    </row>
    <row r="3070" spans="1:2" x14ac:dyDescent="0.35">
      <c r="A3070" s="2">
        <v>33714</v>
      </c>
      <c r="B3070">
        <v>336.9</v>
      </c>
    </row>
    <row r="3071" spans="1:2" x14ac:dyDescent="0.35">
      <c r="A3071" s="2">
        <v>33715</v>
      </c>
      <c r="B3071">
        <v>341.1</v>
      </c>
    </row>
    <row r="3072" spans="1:2" x14ac:dyDescent="0.35">
      <c r="A3072" s="2">
        <v>33716</v>
      </c>
      <c r="B3072">
        <v>339.3</v>
      </c>
    </row>
    <row r="3073" spans="1:2" x14ac:dyDescent="0.35">
      <c r="A3073" s="2">
        <v>33717</v>
      </c>
      <c r="B3073">
        <v>338.7</v>
      </c>
    </row>
    <row r="3074" spans="1:2" x14ac:dyDescent="0.35">
      <c r="A3074" s="2">
        <v>33718</v>
      </c>
      <c r="B3074">
        <v>336.9</v>
      </c>
    </row>
    <row r="3075" spans="1:2" x14ac:dyDescent="0.35">
      <c r="A3075" s="2">
        <v>33721</v>
      </c>
      <c r="B3075">
        <v>336.6</v>
      </c>
    </row>
    <row r="3076" spans="1:2" x14ac:dyDescent="0.35">
      <c r="A3076" s="2">
        <v>33722</v>
      </c>
      <c r="B3076">
        <v>336.9</v>
      </c>
    </row>
    <row r="3077" spans="1:2" x14ac:dyDescent="0.35">
      <c r="A3077" s="2">
        <v>33723</v>
      </c>
      <c r="B3077">
        <v>336.4</v>
      </c>
    </row>
    <row r="3078" spans="1:2" x14ac:dyDescent="0.35">
      <c r="A3078" s="2">
        <v>33724</v>
      </c>
      <c r="B3078">
        <v>337.9</v>
      </c>
    </row>
    <row r="3079" spans="1:2" x14ac:dyDescent="0.35">
      <c r="A3079" s="2">
        <v>33725</v>
      </c>
      <c r="B3079">
        <v>339.3</v>
      </c>
    </row>
    <row r="3080" spans="1:2" x14ac:dyDescent="0.35">
      <c r="A3080" s="2">
        <v>33728</v>
      </c>
      <c r="B3080">
        <v>337.6</v>
      </c>
    </row>
    <row r="3081" spans="1:2" x14ac:dyDescent="0.35">
      <c r="A3081" s="2">
        <v>33729</v>
      </c>
      <c r="B3081">
        <v>337.8</v>
      </c>
    </row>
    <row r="3082" spans="1:2" x14ac:dyDescent="0.35">
      <c r="A3082" s="2">
        <v>33730</v>
      </c>
      <c r="B3082">
        <v>337.5</v>
      </c>
    </row>
    <row r="3083" spans="1:2" x14ac:dyDescent="0.35">
      <c r="A3083" s="2">
        <v>33731</v>
      </c>
      <c r="B3083">
        <v>335.9</v>
      </c>
    </row>
    <row r="3084" spans="1:2" x14ac:dyDescent="0.35">
      <c r="A3084" s="2">
        <v>33732</v>
      </c>
      <c r="B3084">
        <v>336.3</v>
      </c>
    </row>
    <row r="3085" spans="1:2" x14ac:dyDescent="0.35">
      <c r="A3085" s="2">
        <v>33735</v>
      </c>
      <c r="B3085">
        <v>337</v>
      </c>
    </row>
    <row r="3086" spans="1:2" x14ac:dyDescent="0.35">
      <c r="A3086" s="2">
        <v>33736</v>
      </c>
      <c r="B3086">
        <v>335.8</v>
      </c>
    </row>
    <row r="3087" spans="1:2" x14ac:dyDescent="0.35">
      <c r="A3087" s="2">
        <v>33737</v>
      </c>
      <c r="B3087">
        <v>336.1</v>
      </c>
    </row>
    <row r="3088" spans="1:2" x14ac:dyDescent="0.35">
      <c r="A3088" s="2">
        <v>33738</v>
      </c>
      <c r="B3088">
        <v>338.4</v>
      </c>
    </row>
    <row r="3089" spans="1:2" x14ac:dyDescent="0.35">
      <c r="A3089" s="2">
        <v>33739</v>
      </c>
      <c r="B3089">
        <v>339.1</v>
      </c>
    </row>
    <row r="3090" spans="1:2" x14ac:dyDescent="0.35">
      <c r="A3090" s="2">
        <v>33742</v>
      </c>
      <c r="B3090">
        <v>339.3</v>
      </c>
    </row>
    <row r="3091" spans="1:2" x14ac:dyDescent="0.35">
      <c r="A3091" s="2">
        <v>33743</v>
      </c>
      <c r="B3091">
        <v>338.2</v>
      </c>
    </row>
    <row r="3092" spans="1:2" x14ac:dyDescent="0.35">
      <c r="A3092" s="2">
        <v>33744</v>
      </c>
      <c r="B3092">
        <v>338.4</v>
      </c>
    </row>
    <row r="3093" spans="1:2" x14ac:dyDescent="0.35">
      <c r="A3093" s="2">
        <v>33745</v>
      </c>
      <c r="B3093">
        <v>337.4</v>
      </c>
    </row>
    <row r="3094" spans="1:2" x14ac:dyDescent="0.35">
      <c r="A3094" s="2">
        <v>33746</v>
      </c>
      <c r="B3094">
        <v>338.1</v>
      </c>
    </row>
    <row r="3095" spans="1:2" x14ac:dyDescent="0.35">
      <c r="A3095" s="2">
        <v>33750</v>
      </c>
      <c r="B3095">
        <v>338.4</v>
      </c>
    </row>
    <row r="3096" spans="1:2" x14ac:dyDescent="0.35">
      <c r="A3096" s="2">
        <v>33751</v>
      </c>
      <c r="B3096">
        <v>338.2</v>
      </c>
    </row>
    <row r="3097" spans="1:2" x14ac:dyDescent="0.35">
      <c r="A3097" s="2">
        <v>33752</v>
      </c>
      <c r="B3097">
        <v>337</v>
      </c>
    </row>
    <row r="3098" spans="1:2" x14ac:dyDescent="0.35">
      <c r="A3098" s="2">
        <v>33753</v>
      </c>
      <c r="B3098">
        <v>336.4</v>
      </c>
    </row>
    <row r="3099" spans="1:2" x14ac:dyDescent="0.35">
      <c r="A3099" s="2">
        <v>33756</v>
      </c>
      <c r="B3099">
        <v>337.8</v>
      </c>
    </row>
    <row r="3100" spans="1:2" x14ac:dyDescent="0.35">
      <c r="A3100" s="2">
        <v>33757</v>
      </c>
      <c r="B3100">
        <v>339.3</v>
      </c>
    </row>
    <row r="3101" spans="1:2" x14ac:dyDescent="0.35">
      <c r="A3101" s="2">
        <v>33758</v>
      </c>
      <c r="B3101">
        <v>338.7</v>
      </c>
    </row>
    <row r="3102" spans="1:2" x14ac:dyDescent="0.35">
      <c r="A3102" s="2">
        <v>33759</v>
      </c>
      <c r="B3102">
        <v>338.6</v>
      </c>
    </row>
    <row r="3103" spans="1:2" x14ac:dyDescent="0.35">
      <c r="A3103" s="2">
        <v>33760</v>
      </c>
      <c r="B3103">
        <v>338.7</v>
      </c>
    </row>
    <row r="3104" spans="1:2" x14ac:dyDescent="0.35">
      <c r="A3104" s="2">
        <v>33763</v>
      </c>
      <c r="B3104">
        <v>338.2</v>
      </c>
    </row>
    <row r="3105" spans="1:2" x14ac:dyDescent="0.35">
      <c r="A3105" s="2">
        <v>33764</v>
      </c>
      <c r="B3105">
        <v>338.3</v>
      </c>
    </row>
    <row r="3106" spans="1:2" x14ac:dyDescent="0.35">
      <c r="A3106" s="2">
        <v>33765</v>
      </c>
      <c r="B3106">
        <v>337.9</v>
      </c>
    </row>
    <row r="3107" spans="1:2" x14ac:dyDescent="0.35">
      <c r="A3107" s="2">
        <v>33766</v>
      </c>
      <c r="B3107">
        <v>340.5</v>
      </c>
    </row>
    <row r="3108" spans="1:2" x14ac:dyDescent="0.35">
      <c r="A3108" s="2">
        <v>33767</v>
      </c>
      <c r="B3108">
        <v>342.9</v>
      </c>
    </row>
    <row r="3109" spans="1:2" x14ac:dyDescent="0.35">
      <c r="A3109" s="2">
        <v>33770</v>
      </c>
      <c r="B3109">
        <v>343.1</v>
      </c>
    </row>
    <row r="3110" spans="1:2" x14ac:dyDescent="0.35">
      <c r="A3110" s="2">
        <v>33771</v>
      </c>
      <c r="B3110">
        <v>342.2</v>
      </c>
    </row>
    <row r="3111" spans="1:2" x14ac:dyDescent="0.35">
      <c r="A3111" s="2">
        <v>33772</v>
      </c>
      <c r="B3111">
        <v>341.2</v>
      </c>
    </row>
    <row r="3112" spans="1:2" x14ac:dyDescent="0.35">
      <c r="A3112" s="2">
        <v>33773</v>
      </c>
      <c r="B3112">
        <v>342.6</v>
      </c>
    </row>
    <row r="3113" spans="1:2" x14ac:dyDescent="0.35">
      <c r="A3113" s="2">
        <v>33774</v>
      </c>
      <c r="B3113">
        <v>340.8</v>
      </c>
    </row>
    <row r="3114" spans="1:2" x14ac:dyDescent="0.35">
      <c r="A3114" s="2">
        <v>33777</v>
      </c>
      <c r="B3114">
        <v>343.7</v>
      </c>
    </row>
    <row r="3115" spans="1:2" x14ac:dyDescent="0.35">
      <c r="A3115" s="2">
        <v>33778</v>
      </c>
      <c r="B3115">
        <v>344.5</v>
      </c>
    </row>
    <row r="3116" spans="1:2" x14ac:dyDescent="0.35">
      <c r="A3116" s="2">
        <v>33779</v>
      </c>
      <c r="B3116">
        <v>342.8</v>
      </c>
    </row>
    <row r="3117" spans="1:2" x14ac:dyDescent="0.35">
      <c r="A3117" s="2">
        <v>33780</v>
      </c>
      <c r="B3117">
        <v>343.2</v>
      </c>
    </row>
    <row r="3118" spans="1:2" x14ac:dyDescent="0.35">
      <c r="A3118" s="2">
        <v>33781</v>
      </c>
      <c r="B3118">
        <v>342.5</v>
      </c>
    </row>
    <row r="3119" spans="1:2" x14ac:dyDescent="0.35">
      <c r="A3119" s="2">
        <v>33784</v>
      </c>
      <c r="B3119">
        <v>345.1</v>
      </c>
    </row>
    <row r="3120" spans="1:2" x14ac:dyDescent="0.35">
      <c r="A3120" s="2">
        <v>33785</v>
      </c>
      <c r="B3120">
        <v>344.4</v>
      </c>
    </row>
    <row r="3121" spans="1:2" x14ac:dyDescent="0.35">
      <c r="A3121" s="2">
        <v>33786</v>
      </c>
      <c r="B3121">
        <v>345.6</v>
      </c>
    </row>
    <row r="3122" spans="1:2" x14ac:dyDescent="0.35">
      <c r="A3122" s="2">
        <v>33787</v>
      </c>
      <c r="B3122">
        <v>347.6</v>
      </c>
    </row>
    <row r="3123" spans="1:2" x14ac:dyDescent="0.35">
      <c r="A3123" s="2">
        <v>33791</v>
      </c>
      <c r="B3123">
        <v>347.5</v>
      </c>
    </row>
    <row r="3124" spans="1:2" x14ac:dyDescent="0.35">
      <c r="A3124" s="2">
        <v>33792</v>
      </c>
      <c r="B3124">
        <v>347.1</v>
      </c>
    </row>
    <row r="3125" spans="1:2" x14ac:dyDescent="0.35">
      <c r="A3125" s="2">
        <v>33793</v>
      </c>
      <c r="B3125">
        <v>348.4</v>
      </c>
    </row>
    <row r="3126" spans="1:2" x14ac:dyDescent="0.35">
      <c r="A3126" s="2">
        <v>33794</v>
      </c>
      <c r="B3126">
        <v>349.4</v>
      </c>
    </row>
    <row r="3127" spans="1:2" x14ac:dyDescent="0.35">
      <c r="A3127" s="2">
        <v>33795</v>
      </c>
      <c r="B3127">
        <v>349</v>
      </c>
    </row>
    <row r="3128" spans="1:2" x14ac:dyDescent="0.35">
      <c r="A3128" s="2">
        <v>33798</v>
      </c>
      <c r="B3128">
        <v>349.8</v>
      </c>
    </row>
    <row r="3129" spans="1:2" x14ac:dyDescent="0.35">
      <c r="A3129" s="2">
        <v>33799</v>
      </c>
      <c r="B3129">
        <v>351.8</v>
      </c>
    </row>
    <row r="3130" spans="1:2" x14ac:dyDescent="0.35">
      <c r="A3130" s="2">
        <v>33800</v>
      </c>
      <c r="B3130">
        <v>354.7</v>
      </c>
    </row>
    <row r="3131" spans="1:2" x14ac:dyDescent="0.35">
      <c r="A3131" s="2">
        <v>33801</v>
      </c>
      <c r="B3131">
        <v>353.2</v>
      </c>
    </row>
    <row r="3132" spans="1:2" x14ac:dyDescent="0.35">
      <c r="A3132" s="2">
        <v>33802</v>
      </c>
      <c r="B3132">
        <v>358</v>
      </c>
    </row>
    <row r="3133" spans="1:2" x14ac:dyDescent="0.35">
      <c r="A3133" s="2">
        <v>33805</v>
      </c>
      <c r="B3133">
        <v>359.6</v>
      </c>
    </row>
    <row r="3134" spans="1:2" x14ac:dyDescent="0.35">
      <c r="A3134" s="2">
        <v>33806</v>
      </c>
      <c r="B3134">
        <v>358.1</v>
      </c>
    </row>
    <row r="3135" spans="1:2" x14ac:dyDescent="0.35">
      <c r="A3135" s="2">
        <v>33807</v>
      </c>
      <c r="B3135">
        <v>359.3</v>
      </c>
    </row>
    <row r="3136" spans="1:2" x14ac:dyDescent="0.35">
      <c r="A3136" s="2">
        <v>33808</v>
      </c>
      <c r="B3136">
        <v>358.9</v>
      </c>
    </row>
    <row r="3137" spans="1:2" x14ac:dyDescent="0.35">
      <c r="A3137" s="2">
        <v>33809</v>
      </c>
      <c r="B3137">
        <v>359.5</v>
      </c>
    </row>
    <row r="3138" spans="1:2" x14ac:dyDescent="0.35">
      <c r="A3138" s="2">
        <v>33812</v>
      </c>
      <c r="B3138">
        <v>358.1</v>
      </c>
    </row>
    <row r="3139" spans="1:2" x14ac:dyDescent="0.35">
      <c r="A3139" s="2">
        <v>33813</v>
      </c>
      <c r="B3139">
        <v>359</v>
      </c>
    </row>
    <row r="3140" spans="1:2" x14ac:dyDescent="0.35">
      <c r="A3140" s="2">
        <v>33814</v>
      </c>
      <c r="B3140">
        <v>356.5</v>
      </c>
    </row>
    <row r="3141" spans="1:2" x14ac:dyDescent="0.35">
      <c r="A3141" s="2">
        <v>33815</v>
      </c>
      <c r="B3141">
        <v>356.5</v>
      </c>
    </row>
    <row r="3142" spans="1:2" x14ac:dyDescent="0.35">
      <c r="A3142" s="2">
        <v>33816</v>
      </c>
      <c r="B3142">
        <v>357.4</v>
      </c>
    </row>
    <row r="3143" spans="1:2" x14ac:dyDescent="0.35">
      <c r="A3143" s="2">
        <v>33819</v>
      </c>
      <c r="B3143">
        <v>352.6</v>
      </c>
    </row>
    <row r="3144" spans="1:2" x14ac:dyDescent="0.35">
      <c r="A3144" s="2">
        <v>33820</v>
      </c>
      <c r="B3144">
        <v>352.7</v>
      </c>
    </row>
    <row r="3145" spans="1:2" x14ac:dyDescent="0.35">
      <c r="A3145" s="2">
        <v>33821</v>
      </c>
      <c r="B3145">
        <v>349.2</v>
      </c>
    </row>
    <row r="3146" spans="1:2" x14ac:dyDescent="0.35">
      <c r="A3146" s="2">
        <v>33822</v>
      </c>
      <c r="B3146">
        <v>349</v>
      </c>
    </row>
    <row r="3147" spans="1:2" x14ac:dyDescent="0.35">
      <c r="A3147" s="2">
        <v>33823</v>
      </c>
      <c r="B3147">
        <v>350.3</v>
      </c>
    </row>
    <row r="3148" spans="1:2" x14ac:dyDescent="0.35">
      <c r="A3148" s="2">
        <v>33826</v>
      </c>
      <c r="B3148">
        <v>350.4</v>
      </c>
    </row>
    <row r="3149" spans="1:2" x14ac:dyDescent="0.35">
      <c r="A3149" s="2">
        <v>33827</v>
      </c>
      <c r="B3149">
        <v>347.3</v>
      </c>
    </row>
    <row r="3150" spans="1:2" x14ac:dyDescent="0.35">
      <c r="A3150" s="2">
        <v>33828</v>
      </c>
      <c r="B3150">
        <v>338.6</v>
      </c>
    </row>
    <row r="3151" spans="1:2" x14ac:dyDescent="0.35">
      <c r="A3151" s="2">
        <v>33829</v>
      </c>
      <c r="B3151">
        <v>334.1</v>
      </c>
    </row>
    <row r="3152" spans="1:2" x14ac:dyDescent="0.35">
      <c r="A3152" s="2">
        <v>33830</v>
      </c>
      <c r="B3152">
        <v>334.8</v>
      </c>
    </row>
    <row r="3153" spans="1:2" x14ac:dyDescent="0.35">
      <c r="A3153" s="2">
        <v>33833</v>
      </c>
      <c r="B3153">
        <v>336.9</v>
      </c>
    </row>
    <row r="3154" spans="1:2" x14ac:dyDescent="0.35">
      <c r="A3154" s="2">
        <v>33834</v>
      </c>
      <c r="B3154">
        <v>335.8</v>
      </c>
    </row>
    <row r="3155" spans="1:2" x14ac:dyDescent="0.35">
      <c r="A3155" s="2">
        <v>33835</v>
      </c>
      <c r="B3155">
        <v>337.9</v>
      </c>
    </row>
    <row r="3156" spans="1:2" x14ac:dyDescent="0.35">
      <c r="A3156" s="2">
        <v>33836</v>
      </c>
      <c r="B3156">
        <v>337.4</v>
      </c>
    </row>
    <row r="3157" spans="1:2" x14ac:dyDescent="0.35">
      <c r="A3157" s="2">
        <v>33837</v>
      </c>
      <c r="B3157">
        <v>337.3</v>
      </c>
    </row>
    <row r="3158" spans="1:2" x14ac:dyDescent="0.35">
      <c r="A3158" s="2">
        <v>33840</v>
      </c>
      <c r="B3158">
        <v>341.6</v>
      </c>
    </row>
    <row r="3159" spans="1:2" x14ac:dyDescent="0.35">
      <c r="A3159" s="2">
        <v>33841</v>
      </c>
      <c r="B3159">
        <v>340.6</v>
      </c>
    </row>
    <row r="3160" spans="1:2" x14ac:dyDescent="0.35">
      <c r="A3160" s="2">
        <v>33842</v>
      </c>
      <c r="B3160">
        <v>338.3</v>
      </c>
    </row>
    <row r="3161" spans="1:2" x14ac:dyDescent="0.35">
      <c r="A3161" s="2">
        <v>33843</v>
      </c>
      <c r="B3161">
        <v>339.2</v>
      </c>
    </row>
    <row r="3162" spans="1:2" x14ac:dyDescent="0.35">
      <c r="A3162" s="2">
        <v>33844</v>
      </c>
      <c r="B3162">
        <v>340.8</v>
      </c>
    </row>
    <row r="3163" spans="1:2" x14ac:dyDescent="0.35">
      <c r="A3163" s="2">
        <v>33847</v>
      </c>
      <c r="B3163">
        <v>343.6</v>
      </c>
    </row>
    <row r="3164" spans="1:2" x14ac:dyDescent="0.35">
      <c r="A3164" s="2">
        <v>33848</v>
      </c>
      <c r="B3164">
        <v>341.7</v>
      </c>
    </row>
    <row r="3165" spans="1:2" x14ac:dyDescent="0.35">
      <c r="A3165" s="2">
        <v>33849</v>
      </c>
      <c r="B3165">
        <v>339.4</v>
      </c>
    </row>
    <row r="3166" spans="1:2" x14ac:dyDescent="0.35">
      <c r="A3166" s="2">
        <v>33850</v>
      </c>
      <c r="B3166">
        <v>341.7</v>
      </c>
    </row>
    <row r="3167" spans="1:2" x14ac:dyDescent="0.35">
      <c r="A3167" s="2">
        <v>33851</v>
      </c>
      <c r="B3167">
        <v>342.2</v>
      </c>
    </row>
    <row r="3168" spans="1:2" x14ac:dyDescent="0.35">
      <c r="A3168" s="2">
        <v>33855</v>
      </c>
      <c r="B3168">
        <v>343.1</v>
      </c>
    </row>
    <row r="3169" spans="1:2" x14ac:dyDescent="0.35">
      <c r="A3169" s="2">
        <v>33856</v>
      </c>
      <c r="B3169">
        <v>342.7</v>
      </c>
    </row>
    <row r="3170" spans="1:2" x14ac:dyDescent="0.35">
      <c r="A3170" s="2">
        <v>33857</v>
      </c>
      <c r="B3170">
        <v>342.7</v>
      </c>
    </row>
    <row r="3171" spans="1:2" x14ac:dyDescent="0.35">
      <c r="A3171" s="2">
        <v>33858</v>
      </c>
      <c r="B3171">
        <v>341.4</v>
      </c>
    </row>
    <row r="3172" spans="1:2" x14ac:dyDescent="0.35">
      <c r="A3172" s="2">
        <v>33861</v>
      </c>
      <c r="B3172">
        <v>347.3</v>
      </c>
    </row>
    <row r="3173" spans="1:2" x14ac:dyDescent="0.35">
      <c r="A3173" s="2">
        <v>33862</v>
      </c>
      <c r="B3173">
        <v>346.9</v>
      </c>
    </row>
    <row r="3174" spans="1:2" x14ac:dyDescent="0.35">
      <c r="A3174" s="2">
        <v>33863</v>
      </c>
      <c r="B3174">
        <v>350.2</v>
      </c>
    </row>
    <row r="3175" spans="1:2" x14ac:dyDescent="0.35">
      <c r="A3175" s="2">
        <v>33864</v>
      </c>
      <c r="B3175">
        <v>348.3</v>
      </c>
    </row>
    <row r="3176" spans="1:2" x14ac:dyDescent="0.35">
      <c r="A3176" s="2">
        <v>33865</v>
      </c>
      <c r="B3176">
        <v>351.5</v>
      </c>
    </row>
    <row r="3177" spans="1:2" x14ac:dyDescent="0.35">
      <c r="A3177" s="2">
        <v>33868</v>
      </c>
      <c r="B3177">
        <v>347.8</v>
      </c>
    </row>
    <row r="3178" spans="1:2" x14ac:dyDescent="0.35">
      <c r="A3178" s="2">
        <v>33869</v>
      </c>
      <c r="B3178">
        <v>349.1</v>
      </c>
    </row>
    <row r="3179" spans="1:2" x14ac:dyDescent="0.35">
      <c r="A3179" s="2">
        <v>33870</v>
      </c>
      <c r="B3179">
        <v>348.8</v>
      </c>
    </row>
    <row r="3180" spans="1:2" x14ac:dyDescent="0.35">
      <c r="A3180" s="2">
        <v>33871</v>
      </c>
      <c r="B3180">
        <v>349.4</v>
      </c>
    </row>
    <row r="3181" spans="1:2" x14ac:dyDescent="0.35">
      <c r="A3181" s="2">
        <v>33872</v>
      </c>
      <c r="B3181">
        <v>349.5</v>
      </c>
    </row>
    <row r="3182" spans="1:2" x14ac:dyDescent="0.35">
      <c r="A3182" s="2">
        <v>33875</v>
      </c>
      <c r="B3182">
        <v>347.8</v>
      </c>
    </row>
    <row r="3183" spans="1:2" x14ac:dyDescent="0.35">
      <c r="A3183" s="2">
        <v>33876</v>
      </c>
      <c r="B3183">
        <v>348.2</v>
      </c>
    </row>
    <row r="3184" spans="1:2" x14ac:dyDescent="0.35">
      <c r="A3184" s="2">
        <v>33877</v>
      </c>
      <c r="B3184">
        <v>347.8</v>
      </c>
    </row>
    <row r="3185" spans="1:2" x14ac:dyDescent="0.35">
      <c r="A3185" s="2">
        <v>33878</v>
      </c>
      <c r="B3185">
        <v>347.5</v>
      </c>
    </row>
    <row r="3186" spans="1:2" x14ac:dyDescent="0.35">
      <c r="A3186" s="2">
        <v>33879</v>
      </c>
      <c r="B3186">
        <v>348.1</v>
      </c>
    </row>
    <row r="3187" spans="1:2" x14ac:dyDescent="0.35">
      <c r="A3187" s="2">
        <v>33882</v>
      </c>
      <c r="B3187">
        <v>350.5</v>
      </c>
    </row>
    <row r="3188" spans="1:2" x14ac:dyDescent="0.35">
      <c r="A3188" s="2">
        <v>33883</v>
      </c>
      <c r="B3188">
        <v>350.1</v>
      </c>
    </row>
    <row r="3189" spans="1:2" x14ac:dyDescent="0.35">
      <c r="A3189" s="2">
        <v>33884</v>
      </c>
      <c r="B3189">
        <v>351</v>
      </c>
    </row>
    <row r="3190" spans="1:2" x14ac:dyDescent="0.35">
      <c r="A3190" s="2">
        <v>33885</v>
      </c>
      <c r="B3190">
        <v>349.9</v>
      </c>
    </row>
    <row r="3191" spans="1:2" x14ac:dyDescent="0.35">
      <c r="A3191" s="2">
        <v>33886</v>
      </c>
      <c r="B3191">
        <v>350.4</v>
      </c>
    </row>
    <row r="3192" spans="1:2" x14ac:dyDescent="0.35">
      <c r="A3192" s="2">
        <v>33889</v>
      </c>
      <c r="B3192">
        <v>345.2</v>
      </c>
    </row>
    <row r="3193" spans="1:2" x14ac:dyDescent="0.35">
      <c r="A3193" s="2">
        <v>33890</v>
      </c>
      <c r="B3193">
        <v>344</v>
      </c>
    </row>
    <row r="3194" spans="1:2" x14ac:dyDescent="0.35">
      <c r="A3194" s="2">
        <v>33891</v>
      </c>
      <c r="B3194">
        <v>342.8</v>
      </c>
    </row>
    <row r="3195" spans="1:2" x14ac:dyDescent="0.35">
      <c r="A3195" s="2">
        <v>33892</v>
      </c>
      <c r="B3195">
        <v>341</v>
      </c>
    </row>
    <row r="3196" spans="1:2" x14ac:dyDescent="0.35">
      <c r="A3196" s="2">
        <v>33893</v>
      </c>
      <c r="B3196">
        <v>342.4</v>
      </c>
    </row>
    <row r="3197" spans="1:2" x14ac:dyDescent="0.35">
      <c r="A3197" s="2">
        <v>33896</v>
      </c>
      <c r="B3197">
        <v>342.7</v>
      </c>
    </row>
    <row r="3198" spans="1:2" x14ac:dyDescent="0.35">
      <c r="A3198" s="2">
        <v>33897</v>
      </c>
      <c r="B3198">
        <v>343.8</v>
      </c>
    </row>
    <row r="3199" spans="1:2" x14ac:dyDescent="0.35">
      <c r="A3199" s="2">
        <v>33898</v>
      </c>
      <c r="B3199">
        <v>344.1</v>
      </c>
    </row>
    <row r="3200" spans="1:2" x14ac:dyDescent="0.35">
      <c r="A3200" s="2">
        <v>33899</v>
      </c>
      <c r="B3200">
        <v>343.1</v>
      </c>
    </row>
    <row r="3201" spans="1:2" x14ac:dyDescent="0.35">
      <c r="A3201" s="2">
        <v>33900</v>
      </c>
      <c r="B3201">
        <v>343.6</v>
      </c>
    </row>
    <row r="3202" spans="1:2" x14ac:dyDescent="0.35">
      <c r="A3202" s="2">
        <v>33903</v>
      </c>
      <c r="B3202">
        <v>341.1</v>
      </c>
    </row>
    <row r="3203" spans="1:2" x14ac:dyDescent="0.35">
      <c r="A3203" s="2">
        <v>33904</v>
      </c>
      <c r="B3203">
        <v>337.4</v>
      </c>
    </row>
    <row r="3204" spans="1:2" x14ac:dyDescent="0.35">
      <c r="A3204" s="2">
        <v>33905</v>
      </c>
      <c r="B3204">
        <v>339.4</v>
      </c>
    </row>
    <row r="3205" spans="1:2" x14ac:dyDescent="0.35">
      <c r="A3205" s="2">
        <v>33906</v>
      </c>
      <c r="B3205">
        <v>340.2</v>
      </c>
    </row>
    <row r="3206" spans="1:2" x14ac:dyDescent="0.35">
      <c r="A3206" s="2">
        <v>33907</v>
      </c>
      <c r="B3206">
        <v>340.1</v>
      </c>
    </row>
    <row r="3207" spans="1:2" x14ac:dyDescent="0.35">
      <c r="A3207" s="2">
        <v>33910</v>
      </c>
      <c r="B3207">
        <v>340.6</v>
      </c>
    </row>
    <row r="3208" spans="1:2" x14ac:dyDescent="0.35">
      <c r="A3208" s="2">
        <v>33911</v>
      </c>
      <c r="B3208">
        <v>338.2</v>
      </c>
    </row>
    <row r="3209" spans="1:2" x14ac:dyDescent="0.35">
      <c r="A3209" s="2">
        <v>33912</v>
      </c>
      <c r="B3209">
        <v>337.7</v>
      </c>
    </row>
    <row r="3210" spans="1:2" x14ac:dyDescent="0.35">
      <c r="A3210" s="2">
        <v>33913</v>
      </c>
      <c r="B3210">
        <v>336.8</v>
      </c>
    </row>
    <row r="3211" spans="1:2" x14ac:dyDescent="0.35">
      <c r="A3211" s="2">
        <v>33914</v>
      </c>
      <c r="B3211">
        <v>336.2</v>
      </c>
    </row>
    <row r="3212" spans="1:2" x14ac:dyDescent="0.35">
      <c r="A3212" s="2">
        <v>33917</v>
      </c>
      <c r="B3212">
        <v>333.1</v>
      </c>
    </row>
    <row r="3213" spans="1:2" x14ac:dyDescent="0.35">
      <c r="A3213" s="2">
        <v>33918</v>
      </c>
      <c r="B3213">
        <v>330.1</v>
      </c>
    </row>
    <row r="3214" spans="1:2" x14ac:dyDescent="0.35">
      <c r="A3214" s="2">
        <v>33919</v>
      </c>
      <c r="B3214">
        <v>332.1</v>
      </c>
    </row>
    <row r="3215" spans="1:2" x14ac:dyDescent="0.35">
      <c r="A3215" s="2">
        <v>33920</v>
      </c>
      <c r="B3215">
        <v>333.5</v>
      </c>
    </row>
    <row r="3216" spans="1:2" x14ac:dyDescent="0.35">
      <c r="A3216" s="2">
        <v>33921</v>
      </c>
      <c r="B3216">
        <v>335.4</v>
      </c>
    </row>
    <row r="3217" spans="1:2" x14ac:dyDescent="0.35">
      <c r="A3217" s="2">
        <v>33924</v>
      </c>
      <c r="B3217">
        <v>334</v>
      </c>
    </row>
    <row r="3218" spans="1:2" x14ac:dyDescent="0.35">
      <c r="A3218" s="2">
        <v>33925</v>
      </c>
      <c r="B3218">
        <v>334.4</v>
      </c>
    </row>
    <row r="3219" spans="1:2" x14ac:dyDescent="0.35">
      <c r="A3219" s="2">
        <v>33926</v>
      </c>
      <c r="B3219">
        <v>335.2</v>
      </c>
    </row>
    <row r="3220" spans="1:2" x14ac:dyDescent="0.35">
      <c r="A3220" s="2">
        <v>33927</v>
      </c>
      <c r="B3220">
        <v>335.4</v>
      </c>
    </row>
    <row r="3221" spans="1:2" x14ac:dyDescent="0.35">
      <c r="A3221" s="2">
        <v>33928</v>
      </c>
      <c r="B3221">
        <v>335.3</v>
      </c>
    </row>
    <row r="3222" spans="1:2" x14ac:dyDescent="0.35">
      <c r="A3222" s="2">
        <v>33931</v>
      </c>
      <c r="B3222">
        <v>334.4</v>
      </c>
    </row>
    <row r="3223" spans="1:2" x14ac:dyDescent="0.35">
      <c r="A3223" s="2">
        <v>33932</v>
      </c>
      <c r="B3223">
        <v>334.3</v>
      </c>
    </row>
    <row r="3224" spans="1:2" x14ac:dyDescent="0.35">
      <c r="A3224" s="2">
        <v>33933</v>
      </c>
      <c r="B3224">
        <v>333.5</v>
      </c>
    </row>
    <row r="3225" spans="1:2" x14ac:dyDescent="0.35">
      <c r="A3225" s="2">
        <v>33935</v>
      </c>
      <c r="B3225">
        <v>334</v>
      </c>
    </row>
    <row r="3226" spans="1:2" x14ac:dyDescent="0.35">
      <c r="A3226" s="2">
        <v>33938</v>
      </c>
      <c r="B3226">
        <v>334.3</v>
      </c>
    </row>
    <row r="3227" spans="1:2" x14ac:dyDescent="0.35">
      <c r="A3227" s="2">
        <v>33939</v>
      </c>
      <c r="B3227">
        <v>335.1</v>
      </c>
    </row>
    <row r="3228" spans="1:2" x14ac:dyDescent="0.35">
      <c r="A3228" s="2">
        <v>33940</v>
      </c>
      <c r="B3228">
        <v>335.9</v>
      </c>
    </row>
    <row r="3229" spans="1:2" x14ac:dyDescent="0.35">
      <c r="A3229" s="2">
        <v>33941</v>
      </c>
      <c r="B3229">
        <v>335.5</v>
      </c>
    </row>
    <row r="3230" spans="1:2" x14ac:dyDescent="0.35">
      <c r="A3230" s="2">
        <v>33942</v>
      </c>
      <c r="B3230">
        <v>335.7</v>
      </c>
    </row>
    <row r="3231" spans="1:2" x14ac:dyDescent="0.35">
      <c r="A3231" s="2">
        <v>33945</v>
      </c>
      <c r="B3231">
        <v>336.1</v>
      </c>
    </row>
    <row r="3232" spans="1:2" x14ac:dyDescent="0.35">
      <c r="A3232" s="2">
        <v>33946</v>
      </c>
      <c r="B3232">
        <v>335.4</v>
      </c>
    </row>
    <row r="3233" spans="1:2" x14ac:dyDescent="0.35">
      <c r="A3233" s="2">
        <v>33947</v>
      </c>
      <c r="B3233">
        <v>333.6</v>
      </c>
    </row>
    <row r="3234" spans="1:2" x14ac:dyDescent="0.35">
      <c r="A3234" s="2">
        <v>33948</v>
      </c>
      <c r="B3234">
        <v>334.1</v>
      </c>
    </row>
    <row r="3235" spans="1:2" x14ac:dyDescent="0.35">
      <c r="A3235" s="2">
        <v>33949</v>
      </c>
      <c r="B3235">
        <v>335.2</v>
      </c>
    </row>
    <row r="3236" spans="1:2" x14ac:dyDescent="0.35">
      <c r="A3236" s="2">
        <v>33952</v>
      </c>
      <c r="B3236">
        <v>334.6</v>
      </c>
    </row>
    <row r="3237" spans="1:2" x14ac:dyDescent="0.35">
      <c r="A3237" s="2">
        <v>33953</v>
      </c>
      <c r="B3237">
        <v>334.5</v>
      </c>
    </row>
    <row r="3238" spans="1:2" x14ac:dyDescent="0.35">
      <c r="A3238" s="2">
        <v>33954</v>
      </c>
      <c r="B3238">
        <v>337.9</v>
      </c>
    </row>
    <row r="3239" spans="1:2" x14ac:dyDescent="0.35">
      <c r="A3239" s="2">
        <v>33955</v>
      </c>
      <c r="B3239">
        <v>338.4</v>
      </c>
    </row>
    <row r="3240" spans="1:2" x14ac:dyDescent="0.35">
      <c r="A3240" s="2">
        <v>33956</v>
      </c>
      <c r="B3240">
        <v>336.9</v>
      </c>
    </row>
    <row r="3241" spans="1:2" x14ac:dyDescent="0.35">
      <c r="A3241" s="2">
        <v>33959</v>
      </c>
      <c r="B3241">
        <v>334</v>
      </c>
    </row>
    <row r="3242" spans="1:2" x14ac:dyDescent="0.35">
      <c r="A3242" s="2">
        <v>33960</v>
      </c>
      <c r="B3242">
        <v>332.2</v>
      </c>
    </row>
    <row r="3243" spans="1:2" x14ac:dyDescent="0.35">
      <c r="A3243" s="2">
        <v>33961</v>
      </c>
      <c r="B3243">
        <v>332.9</v>
      </c>
    </row>
    <row r="3244" spans="1:2" x14ac:dyDescent="0.35">
      <c r="A3244" s="2">
        <v>33962</v>
      </c>
      <c r="B3244">
        <v>332.9</v>
      </c>
    </row>
    <row r="3245" spans="1:2" x14ac:dyDescent="0.35">
      <c r="A3245" s="2">
        <v>33966</v>
      </c>
      <c r="B3245">
        <v>332.9</v>
      </c>
    </row>
    <row r="3246" spans="1:2" x14ac:dyDescent="0.35">
      <c r="A3246" s="2">
        <v>33967</v>
      </c>
      <c r="B3246">
        <v>332.5</v>
      </c>
    </row>
    <row r="3247" spans="1:2" x14ac:dyDescent="0.35">
      <c r="A3247" s="2">
        <v>33968</v>
      </c>
      <c r="B3247">
        <v>333.3</v>
      </c>
    </row>
    <row r="3248" spans="1:2" x14ac:dyDescent="0.35">
      <c r="A3248" s="2">
        <v>33969</v>
      </c>
      <c r="B3248">
        <v>333.1</v>
      </c>
    </row>
    <row r="3249" spans="1:2" x14ac:dyDescent="0.35">
      <c r="A3249" s="2">
        <v>33973</v>
      </c>
      <c r="B3249">
        <v>328.4</v>
      </c>
    </row>
    <row r="3250" spans="1:2" x14ac:dyDescent="0.35">
      <c r="A3250" s="2">
        <v>33974</v>
      </c>
      <c r="B3250">
        <v>329</v>
      </c>
    </row>
    <row r="3251" spans="1:2" x14ac:dyDescent="0.35">
      <c r="A3251" s="2">
        <v>33975</v>
      </c>
      <c r="B3251">
        <v>330.1</v>
      </c>
    </row>
    <row r="3252" spans="1:2" x14ac:dyDescent="0.35">
      <c r="A3252" s="2">
        <v>33976</v>
      </c>
      <c r="B3252">
        <v>329</v>
      </c>
    </row>
    <row r="3253" spans="1:2" x14ac:dyDescent="0.35">
      <c r="A3253" s="2">
        <v>33977</v>
      </c>
      <c r="B3253">
        <v>329.5</v>
      </c>
    </row>
    <row r="3254" spans="1:2" x14ac:dyDescent="0.35">
      <c r="A3254" s="2">
        <v>33980</v>
      </c>
      <c r="B3254">
        <v>327.8</v>
      </c>
    </row>
    <row r="3255" spans="1:2" x14ac:dyDescent="0.35">
      <c r="A3255" s="2">
        <v>33981</v>
      </c>
      <c r="B3255">
        <v>328.8</v>
      </c>
    </row>
    <row r="3256" spans="1:2" x14ac:dyDescent="0.35">
      <c r="A3256" s="2">
        <v>33982</v>
      </c>
      <c r="B3256">
        <v>327.60000000000002</v>
      </c>
    </row>
    <row r="3257" spans="1:2" x14ac:dyDescent="0.35">
      <c r="A3257" s="2">
        <v>33983</v>
      </c>
      <c r="B3257">
        <v>327.3</v>
      </c>
    </row>
    <row r="3258" spans="1:2" x14ac:dyDescent="0.35">
      <c r="A3258" s="2">
        <v>33984</v>
      </c>
      <c r="B3258">
        <v>327</v>
      </c>
    </row>
    <row r="3259" spans="1:2" x14ac:dyDescent="0.35">
      <c r="A3259" s="2">
        <v>33987</v>
      </c>
      <c r="B3259">
        <v>328</v>
      </c>
    </row>
    <row r="3260" spans="1:2" x14ac:dyDescent="0.35">
      <c r="A3260" s="2">
        <v>33988</v>
      </c>
      <c r="B3260">
        <v>328.6</v>
      </c>
    </row>
    <row r="3261" spans="1:2" x14ac:dyDescent="0.35">
      <c r="A3261" s="2">
        <v>33989</v>
      </c>
      <c r="B3261">
        <v>329.8</v>
      </c>
    </row>
    <row r="3262" spans="1:2" x14ac:dyDescent="0.35">
      <c r="A3262" s="2">
        <v>33990</v>
      </c>
      <c r="B3262">
        <v>329.3</v>
      </c>
    </row>
    <row r="3263" spans="1:2" x14ac:dyDescent="0.35">
      <c r="A3263" s="2">
        <v>33991</v>
      </c>
      <c r="B3263">
        <v>328.6</v>
      </c>
    </row>
    <row r="3264" spans="1:2" x14ac:dyDescent="0.35">
      <c r="A3264" s="2">
        <v>33994</v>
      </c>
      <c r="B3264">
        <v>328.8</v>
      </c>
    </row>
    <row r="3265" spans="1:2" x14ac:dyDescent="0.35">
      <c r="A3265" s="2">
        <v>33995</v>
      </c>
      <c r="B3265">
        <v>331.1</v>
      </c>
    </row>
    <row r="3266" spans="1:2" x14ac:dyDescent="0.35">
      <c r="A3266" s="2">
        <v>33996</v>
      </c>
      <c r="B3266">
        <v>329.9</v>
      </c>
    </row>
    <row r="3267" spans="1:2" x14ac:dyDescent="0.35">
      <c r="A3267" s="2">
        <v>33997</v>
      </c>
      <c r="B3267">
        <v>330.5</v>
      </c>
    </row>
    <row r="3268" spans="1:2" x14ac:dyDescent="0.35">
      <c r="A3268" s="2">
        <v>33998</v>
      </c>
      <c r="B3268">
        <v>330.2</v>
      </c>
    </row>
    <row r="3269" spans="1:2" x14ac:dyDescent="0.35">
      <c r="A3269" s="2">
        <v>34001</v>
      </c>
      <c r="B3269">
        <v>330.3</v>
      </c>
    </row>
    <row r="3270" spans="1:2" x14ac:dyDescent="0.35">
      <c r="A3270" s="2">
        <v>34002</v>
      </c>
      <c r="B3270">
        <v>330.4</v>
      </c>
    </row>
    <row r="3271" spans="1:2" x14ac:dyDescent="0.35">
      <c r="A3271" s="2">
        <v>34003</v>
      </c>
      <c r="B3271">
        <v>329.3</v>
      </c>
    </row>
    <row r="3272" spans="1:2" x14ac:dyDescent="0.35">
      <c r="A3272" s="2">
        <v>34004</v>
      </c>
      <c r="B3272">
        <v>329</v>
      </c>
    </row>
    <row r="3273" spans="1:2" x14ac:dyDescent="0.35">
      <c r="A3273" s="2">
        <v>34005</v>
      </c>
      <c r="B3273">
        <v>328.7</v>
      </c>
    </row>
    <row r="3274" spans="1:2" x14ac:dyDescent="0.35">
      <c r="A3274" s="2">
        <v>34008</v>
      </c>
      <c r="B3274">
        <v>328.9</v>
      </c>
    </row>
    <row r="3275" spans="1:2" x14ac:dyDescent="0.35">
      <c r="A3275" s="2">
        <v>34009</v>
      </c>
      <c r="B3275">
        <v>329.4</v>
      </c>
    </row>
    <row r="3276" spans="1:2" x14ac:dyDescent="0.35">
      <c r="A3276" s="2">
        <v>34010</v>
      </c>
      <c r="B3276">
        <v>333.4</v>
      </c>
    </row>
    <row r="3277" spans="1:2" x14ac:dyDescent="0.35">
      <c r="A3277" s="2">
        <v>34011</v>
      </c>
      <c r="B3277">
        <v>332.2</v>
      </c>
    </row>
    <row r="3278" spans="1:2" x14ac:dyDescent="0.35">
      <c r="A3278" s="2">
        <v>34012</v>
      </c>
      <c r="B3278">
        <v>329.6</v>
      </c>
    </row>
    <row r="3279" spans="1:2" x14ac:dyDescent="0.35">
      <c r="A3279" s="2">
        <v>34016</v>
      </c>
      <c r="B3279">
        <v>333</v>
      </c>
    </row>
    <row r="3280" spans="1:2" x14ac:dyDescent="0.35">
      <c r="A3280" s="2">
        <v>34017</v>
      </c>
      <c r="B3280">
        <v>331</v>
      </c>
    </row>
    <row r="3281" spans="1:2" x14ac:dyDescent="0.35">
      <c r="A3281" s="2">
        <v>34018</v>
      </c>
      <c r="B3281">
        <v>330.7</v>
      </c>
    </row>
    <row r="3282" spans="1:2" x14ac:dyDescent="0.35">
      <c r="A3282" s="2">
        <v>34019</v>
      </c>
      <c r="B3282">
        <v>330.3</v>
      </c>
    </row>
    <row r="3283" spans="1:2" x14ac:dyDescent="0.35">
      <c r="A3283" s="2">
        <v>34022</v>
      </c>
      <c r="B3283">
        <v>328.2</v>
      </c>
    </row>
    <row r="3284" spans="1:2" x14ac:dyDescent="0.35">
      <c r="A3284" s="2">
        <v>34023</v>
      </c>
      <c r="B3284">
        <v>331.1</v>
      </c>
    </row>
    <row r="3285" spans="1:2" x14ac:dyDescent="0.35">
      <c r="A3285" s="2">
        <v>34024</v>
      </c>
      <c r="B3285">
        <v>329.7</v>
      </c>
    </row>
    <row r="3286" spans="1:2" x14ac:dyDescent="0.35">
      <c r="A3286" s="2">
        <v>34025</v>
      </c>
      <c r="B3286">
        <v>330.6</v>
      </c>
    </row>
    <row r="3287" spans="1:2" x14ac:dyDescent="0.35">
      <c r="A3287" s="2">
        <v>34026</v>
      </c>
      <c r="B3287">
        <v>329</v>
      </c>
    </row>
    <row r="3288" spans="1:2" x14ac:dyDescent="0.35">
      <c r="A3288" s="2">
        <v>34029</v>
      </c>
      <c r="B3288">
        <v>329.3</v>
      </c>
    </row>
    <row r="3289" spans="1:2" x14ac:dyDescent="0.35">
      <c r="A3289" s="2">
        <v>34030</v>
      </c>
      <c r="B3289">
        <v>330.5</v>
      </c>
    </row>
    <row r="3290" spans="1:2" x14ac:dyDescent="0.35">
      <c r="A3290" s="2">
        <v>34031</v>
      </c>
      <c r="B3290">
        <v>329.7</v>
      </c>
    </row>
    <row r="3291" spans="1:2" x14ac:dyDescent="0.35">
      <c r="A3291" s="2">
        <v>34032</v>
      </c>
      <c r="B3291">
        <v>329.6</v>
      </c>
    </row>
    <row r="3292" spans="1:2" x14ac:dyDescent="0.35">
      <c r="A3292" s="2">
        <v>34033</v>
      </c>
      <c r="B3292">
        <v>330.4</v>
      </c>
    </row>
    <row r="3293" spans="1:2" x14ac:dyDescent="0.35">
      <c r="A3293" s="2">
        <v>34036</v>
      </c>
      <c r="B3293">
        <v>327.7</v>
      </c>
    </row>
    <row r="3294" spans="1:2" x14ac:dyDescent="0.35">
      <c r="A3294" s="2">
        <v>34037</v>
      </c>
      <c r="B3294">
        <v>327.2</v>
      </c>
    </row>
    <row r="3295" spans="1:2" x14ac:dyDescent="0.35">
      <c r="A3295" s="2">
        <v>34038</v>
      </c>
      <c r="B3295">
        <v>326.89999999999998</v>
      </c>
    </row>
    <row r="3296" spans="1:2" x14ac:dyDescent="0.35">
      <c r="A3296" s="2">
        <v>34039</v>
      </c>
      <c r="B3296">
        <v>327.60000000000002</v>
      </c>
    </row>
    <row r="3297" spans="1:2" x14ac:dyDescent="0.35">
      <c r="A3297" s="2">
        <v>34040</v>
      </c>
      <c r="B3297">
        <v>328.5</v>
      </c>
    </row>
    <row r="3298" spans="1:2" x14ac:dyDescent="0.35">
      <c r="A3298" s="2">
        <v>34043</v>
      </c>
      <c r="B3298">
        <v>329.8</v>
      </c>
    </row>
    <row r="3299" spans="1:2" x14ac:dyDescent="0.35">
      <c r="A3299" s="2">
        <v>34044</v>
      </c>
      <c r="B3299">
        <v>329.6</v>
      </c>
    </row>
    <row r="3300" spans="1:2" x14ac:dyDescent="0.35">
      <c r="A3300" s="2">
        <v>34045</v>
      </c>
      <c r="B3300">
        <v>329.7</v>
      </c>
    </row>
    <row r="3301" spans="1:2" x14ac:dyDescent="0.35">
      <c r="A3301" s="2">
        <v>34046</v>
      </c>
      <c r="B3301">
        <v>331.2</v>
      </c>
    </row>
    <row r="3302" spans="1:2" x14ac:dyDescent="0.35">
      <c r="A3302" s="2">
        <v>34047</v>
      </c>
      <c r="B3302">
        <v>332.3</v>
      </c>
    </row>
    <row r="3303" spans="1:2" x14ac:dyDescent="0.35">
      <c r="A3303" s="2">
        <v>34050</v>
      </c>
      <c r="B3303">
        <v>333.3</v>
      </c>
    </row>
    <row r="3304" spans="1:2" x14ac:dyDescent="0.35">
      <c r="A3304" s="2">
        <v>34051</v>
      </c>
      <c r="B3304">
        <v>332.3</v>
      </c>
    </row>
    <row r="3305" spans="1:2" x14ac:dyDescent="0.35">
      <c r="A3305" s="2">
        <v>34052</v>
      </c>
      <c r="B3305">
        <v>332.7</v>
      </c>
    </row>
    <row r="3306" spans="1:2" x14ac:dyDescent="0.35">
      <c r="A3306" s="2">
        <v>34053</v>
      </c>
      <c r="B3306">
        <v>332.8</v>
      </c>
    </row>
    <row r="3307" spans="1:2" x14ac:dyDescent="0.35">
      <c r="A3307" s="2">
        <v>34054</v>
      </c>
      <c r="B3307">
        <v>332.5</v>
      </c>
    </row>
    <row r="3308" spans="1:2" x14ac:dyDescent="0.35">
      <c r="A3308" s="2">
        <v>34057</v>
      </c>
      <c r="B3308">
        <v>332.2</v>
      </c>
    </row>
    <row r="3309" spans="1:2" x14ac:dyDescent="0.35">
      <c r="A3309" s="2">
        <v>34058</v>
      </c>
      <c r="B3309">
        <v>337</v>
      </c>
    </row>
    <row r="3310" spans="1:2" x14ac:dyDescent="0.35">
      <c r="A3310" s="2">
        <v>34059</v>
      </c>
      <c r="B3310">
        <v>337.6</v>
      </c>
    </row>
    <row r="3311" spans="1:2" x14ac:dyDescent="0.35">
      <c r="A3311" s="2">
        <v>34060</v>
      </c>
      <c r="B3311">
        <v>338.7</v>
      </c>
    </row>
    <row r="3312" spans="1:2" x14ac:dyDescent="0.35">
      <c r="A3312" s="2">
        <v>34061</v>
      </c>
      <c r="B3312">
        <v>340.9</v>
      </c>
    </row>
    <row r="3313" spans="1:2" x14ac:dyDescent="0.35">
      <c r="A3313" s="2">
        <v>34064</v>
      </c>
      <c r="B3313">
        <v>339.5</v>
      </c>
    </row>
    <row r="3314" spans="1:2" x14ac:dyDescent="0.35">
      <c r="A3314" s="2">
        <v>34065</v>
      </c>
      <c r="B3314">
        <v>337.9</v>
      </c>
    </row>
    <row r="3315" spans="1:2" x14ac:dyDescent="0.35">
      <c r="A3315" s="2">
        <v>34066</v>
      </c>
      <c r="B3315">
        <v>338.4</v>
      </c>
    </row>
    <row r="3316" spans="1:2" x14ac:dyDescent="0.35">
      <c r="A3316" s="2">
        <v>34067</v>
      </c>
      <c r="B3316">
        <v>337.6</v>
      </c>
    </row>
    <row r="3317" spans="1:2" x14ac:dyDescent="0.35">
      <c r="A3317" s="2">
        <v>34071</v>
      </c>
      <c r="B3317">
        <v>337</v>
      </c>
    </row>
    <row r="3318" spans="1:2" x14ac:dyDescent="0.35">
      <c r="A3318" s="2">
        <v>34072</v>
      </c>
      <c r="B3318">
        <v>337.7</v>
      </c>
    </row>
    <row r="3319" spans="1:2" x14ac:dyDescent="0.35">
      <c r="A3319" s="2">
        <v>34073</v>
      </c>
      <c r="B3319">
        <v>339.7</v>
      </c>
    </row>
    <row r="3320" spans="1:2" x14ac:dyDescent="0.35">
      <c r="A3320" s="2">
        <v>34074</v>
      </c>
      <c r="B3320">
        <v>337.2</v>
      </c>
    </row>
    <row r="3321" spans="1:2" x14ac:dyDescent="0.35">
      <c r="A3321" s="2">
        <v>34075</v>
      </c>
      <c r="B3321">
        <v>339</v>
      </c>
    </row>
    <row r="3322" spans="1:2" x14ac:dyDescent="0.35">
      <c r="A3322" s="2">
        <v>34078</v>
      </c>
      <c r="B3322">
        <v>340.3</v>
      </c>
    </row>
    <row r="3323" spans="1:2" x14ac:dyDescent="0.35">
      <c r="A3323" s="2">
        <v>34079</v>
      </c>
      <c r="B3323">
        <v>339.9</v>
      </c>
    </row>
    <row r="3324" spans="1:2" x14ac:dyDescent="0.35">
      <c r="A3324" s="2">
        <v>34080</v>
      </c>
      <c r="B3324">
        <v>339.5</v>
      </c>
    </row>
    <row r="3325" spans="1:2" x14ac:dyDescent="0.35">
      <c r="A3325" s="2">
        <v>34081</v>
      </c>
      <c r="B3325">
        <v>340</v>
      </c>
    </row>
    <row r="3326" spans="1:2" x14ac:dyDescent="0.35">
      <c r="A3326" s="2">
        <v>34082</v>
      </c>
      <c r="B3326">
        <v>346.5</v>
      </c>
    </row>
    <row r="3327" spans="1:2" x14ac:dyDescent="0.35">
      <c r="A3327" s="2">
        <v>34085</v>
      </c>
      <c r="B3327">
        <v>352.8</v>
      </c>
    </row>
    <row r="3328" spans="1:2" x14ac:dyDescent="0.35">
      <c r="A3328" s="2">
        <v>34086</v>
      </c>
      <c r="B3328">
        <v>351.2</v>
      </c>
    </row>
    <row r="3329" spans="1:2" x14ac:dyDescent="0.35">
      <c r="A3329" s="2">
        <v>34087</v>
      </c>
      <c r="B3329">
        <v>353.6</v>
      </c>
    </row>
    <row r="3330" spans="1:2" x14ac:dyDescent="0.35">
      <c r="A3330" s="2">
        <v>34088</v>
      </c>
      <c r="B3330">
        <v>357.4</v>
      </c>
    </row>
    <row r="3331" spans="1:2" x14ac:dyDescent="0.35">
      <c r="A3331" s="2">
        <v>34089</v>
      </c>
      <c r="B3331">
        <v>357.2</v>
      </c>
    </row>
    <row r="3332" spans="1:2" x14ac:dyDescent="0.35">
      <c r="A3332" s="2">
        <v>34092</v>
      </c>
      <c r="B3332">
        <v>355.3</v>
      </c>
    </row>
    <row r="3333" spans="1:2" x14ac:dyDescent="0.35">
      <c r="A3333" s="2">
        <v>34093</v>
      </c>
      <c r="B3333">
        <v>355.7</v>
      </c>
    </row>
    <row r="3334" spans="1:2" x14ac:dyDescent="0.35">
      <c r="A3334" s="2">
        <v>34094</v>
      </c>
      <c r="B3334">
        <v>355.5</v>
      </c>
    </row>
    <row r="3335" spans="1:2" x14ac:dyDescent="0.35">
      <c r="A3335" s="2">
        <v>34095</v>
      </c>
      <c r="B3335">
        <v>358.3</v>
      </c>
    </row>
    <row r="3336" spans="1:2" x14ac:dyDescent="0.35">
      <c r="A3336" s="2">
        <v>34096</v>
      </c>
      <c r="B3336">
        <v>357.4</v>
      </c>
    </row>
    <row r="3337" spans="1:2" x14ac:dyDescent="0.35">
      <c r="A3337" s="2">
        <v>34099</v>
      </c>
      <c r="B3337">
        <v>357.2</v>
      </c>
    </row>
    <row r="3338" spans="1:2" x14ac:dyDescent="0.35">
      <c r="A3338" s="2">
        <v>34100</v>
      </c>
      <c r="B3338">
        <v>357.3</v>
      </c>
    </row>
    <row r="3339" spans="1:2" x14ac:dyDescent="0.35">
      <c r="A3339" s="2">
        <v>34101</v>
      </c>
      <c r="B3339">
        <v>361.8</v>
      </c>
    </row>
    <row r="3340" spans="1:2" x14ac:dyDescent="0.35">
      <c r="A3340" s="2">
        <v>34102</v>
      </c>
      <c r="B3340">
        <v>369.3</v>
      </c>
    </row>
    <row r="3341" spans="1:2" x14ac:dyDescent="0.35">
      <c r="A3341" s="2">
        <v>34103</v>
      </c>
      <c r="B3341">
        <v>368.3</v>
      </c>
    </row>
    <row r="3342" spans="1:2" x14ac:dyDescent="0.35">
      <c r="A3342" s="2">
        <v>34106</v>
      </c>
      <c r="B3342">
        <v>368</v>
      </c>
    </row>
    <row r="3343" spans="1:2" x14ac:dyDescent="0.35">
      <c r="A3343" s="2">
        <v>34107</v>
      </c>
      <c r="B3343">
        <v>376</v>
      </c>
    </row>
    <row r="3344" spans="1:2" x14ac:dyDescent="0.35">
      <c r="A3344" s="2">
        <v>34108</v>
      </c>
      <c r="B3344">
        <v>374.2</v>
      </c>
    </row>
    <row r="3345" spans="1:2" x14ac:dyDescent="0.35">
      <c r="A3345" s="2">
        <v>34109</v>
      </c>
      <c r="B3345">
        <v>374.7</v>
      </c>
    </row>
    <row r="3346" spans="1:2" x14ac:dyDescent="0.35">
      <c r="A3346" s="2">
        <v>34110</v>
      </c>
      <c r="B3346">
        <v>377.9</v>
      </c>
    </row>
    <row r="3347" spans="1:2" x14ac:dyDescent="0.35">
      <c r="A3347" s="2">
        <v>34113</v>
      </c>
      <c r="B3347">
        <v>374.2</v>
      </c>
    </row>
    <row r="3348" spans="1:2" x14ac:dyDescent="0.35">
      <c r="A3348" s="2">
        <v>34114</v>
      </c>
      <c r="B3348">
        <v>378.7</v>
      </c>
    </row>
    <row r="3349" spans="1:2" x14ac:dyDescent="0.35">
      <c r="A3349" s="2">
        <v>34115</v>
      </c>
      <c r="B3349">
        <v>375.3</v>
      </c>
    </row>
    <row r="3350" spans="1:2" x14ac:dyDescent="0.35">
      <c r="A3350" s="2">
        <v>34116</v>
      </c>
      <c r="B3350">
        <v>381.4</v>
      </c>
    </row>
    <row r="3351" spans="1:2" x14ac:dyDescent="0.35">
      <c r="A3351" s="2">
        <v>34117</v>
      </c>
      <c r="B3351">
        <v>378.3</v>
      </c>
    </row>
    <row r="3352" spans="1:2" x14ac:dyDescent="0.35">
      <c r="A3352" s="2">
        <v>34121</v>
      </c>
      <c r="B3352">
        <v>369.5</v>
      </c>
    </row>
    <row r="3353" spans="1:2" x14ac:dyDescent="0.35">
      <c r="A3353" s="2">
        <v>34122</v>
      </c>
      <c r="B3353">
        <v>369.2</v>
      </c>
    </row>
    <row r="3354" spans="1:2" x14ac:dyDescent="0.35">
      <c r="A3354" s="2">
        <v>34123</v>
      </c>
      <c r="B3354">
        <v>374.6</v>
      </c>
    </row>
    <row r="3355" spans="1:2" x14ac:dyDescent="0.35">
      <c r="A3355" s="2">
        <v>34124</v>
      </c>
      <c r="B3355">
        <v>376.8</v>
      </c>
    </row>
    <row r="3356" spans="1:2" x14ac:dyDescent="0.35">
      <c r="A3356" s="2">
        <v>34127</v>
      </c>
      <c r="B3356">
        <v>374</v>
      </c>
    </row>
    <row r="3357" spans="1:2" x14ac:dyDescent="0.35">
      <c r="A3357" s="2">
        <v>34128</v>
      </c>
      <c r="B3357">
        <v>374</v>
      </c>
    </row>
    <row r="3358" spans="1:2" x14ac:dyDescent="0.35">
      <c r="A3358" s="2">
        <v>34129</v>
      </c>
      <c r="B3358">
        <v>371.5</v>
      </c>
    </row>
    <row r="3359" spans="1:2" x14ac:dyDescent="0.35">
      <c r="A3359" s="2">
        <v>34130</v>
      </c>
      <c r="B3359">
        <v>369.6</v>
      </c>
    </row>
    <row r="3360" spans="1:2" x14ac:dyDescent="0.35">
      <c r="A3360" s="2">
        <v>34131</v>
      </c>
      <c r="B3360">
        <v>366.1</v>
      </c>
    </row>
    <row r="3361" spans="1:2" x14ac:dyDescent="0.35">
      <c r="A3361" s="2">
        <v>34134</v>
      </c>
      <c r="B3361">
        <v>365.3</v>
      </c>
    </row>
    <row r="3362" spans="1:2" x14ac:dyDescent="0.35">
      <c r="A3362" s="2">
        <v>34135</v>
      </c>
      <c r="B3362">
        <v>369.6</v>
      </c>
    </row>
    <row r="3363" spans="1:2" x14ac:dyDescent="0.35">
      <c r="A3363" s="2">
        <v>34136</v>
      </c>
      <c r="B3363">
        <v>370.3</v>
      </c>
    </row>
    <row r="3364" spans="1:2" x14ac:dyDescent="0.35">
      <c r="A3364" s="2">
        <v>34137</v>
      </c>
      <c r="B3364">
        <v>371</v>
      </c>
    </row>
    <row r="3365" spans="1:2" x14ac:dyDescent="0.35">
      <c r="A3365" s="2">
        <v>34138</v>
      </c>
      <c r="B3365">
        <v>371.3</v>
      </c>
    </row>
    <row r="3366" spans="1:2" x14ac:dyDescent="0.35">
      <c r="A3366" s="2">
        <v>34141</v>
      </c>
      <c r="B3366">
        <v>370</v>
      </c>
    </row>
    <row r="3367" spans="1:2" x14ac:dyDescent="0.35">
      <c r="A3367" s="2">
        <v>34142</v>
      </c>
      <c r="B3367">
        <v>368.6</v>
      </c>
    </row>
    <row r="3368" spans="1:2" x14ac:dyDescent="0.35">
      <c r="A3368" s="2">
        <v>34143</v>
      </c>
      <c r="B3368">
        <v>374.5</v>
      </c>
    </row>
    <row r="3369" spans="1:2" x14ac:dyDescent="0.35">
      <c r="A3369" s="2">
        <v>34144</v>
      </c>
      <c r="B3369">
        <v>375.1</v>
      </c>
    </row>
    <row r="3370" spans="1:2" x14ac:dyDescent="0.35">
      <c r="A3370" s="2">
        <v>34145</v>
      </c>
      <c r="B3370">
        <v>377.2</v>
      </c>
    </row>
    <row r="3371" spans="1:2" x14ac:dyDescent="0.35">
      <c r="A3371" s="2">
        <v>34148</v>
      </c>
      <c r="B3371">
        <v>375.2</v>
      </c>
    </row>
    <row r="3372" spans="1:2" x14ac:dyDescent="0.35">
      <c r="A3372" s="2">
        <v>34149</v>
      </c>
      <c r="B3372">
        <v>379.5</v>
      </c>
    </row>
    <row r="3373" spans="1:2" x14ac:dyDescent="0.35">
      <c r="A3373" s="2">
        <v>34150</v>
      </c>
      <c r="B3373">
        <v>379.2</v>
      </c>
    </row>
    <row r="3374" spans="1:2" x14ac:dyDescent="0.35">
      <c r="A3374" s="2">
        <v>34151</v>
      </c>
      <c r="B3374">
        <v>388.2</v>
      </c>
    </row>
    <row r="3375" spans="1:2" x14ac:dyDescent="0.35">
      <c r="A3375" s="2">
        <v>34152</v>
      </c>
      <c r="B3375">
        <v>386.7</v>
      </c>
    </row>
    <row r="3376" spans="1:2" x14ac:dyDescent="0.35">
      <c r="A3376" s="2">
        <v>34156</v>
      </c>
      <c r="B3376">
        <v>393.1</v>
      </c>
    </row>
    <row r="3377" spans="1:2" x14ac:dyDescent="0.35">
      <c r="A3377" s="2">
        <v>34157</v>
      </c>
      <c r="B3377">
        <v>397.8</v>
      </c>
    </row>
    <row r="3378" spans="1:2" x14ac:dyDescent="0.35">
      <c r="A3378" s="2">
        <v>34158</v>
      </c>
      <c r="B3378">
        <v>395.6</v>
      </c>
    </row>
    <row r="3379" spans="1:2" x14ac:dyDescent="0.35">
      <c r="A3379" s="2">
        <v>34159</v>
      </c>
      <c r="B3379">
        <v>392.3</v>
      </c>
    </row>
    <row r="3380" spans="1:2" x14ac:dyDescent="0.35">
      <c r="A3380" s="2">
        <v>34162</v>
      </c>
      <c r="B3380">
        <v>394.9</v>
      </c>
    </row>
    <row r="3381" spans="1:2" x14ac:dyDescent="0.35">
      <c r="A3381" s="2">
        <v>34163</v>
      </c>
      <c r="B3381">
        <v>394.5</v>
      </c>
    </row>
    <row r="3382" spans="1:2" x14ac:dyDescent="0.35">
      <c r="A3382" s="2">
        <v>34164</v>
      </c>
      <c r="B3382">
        <v>391.4</v>
      </c>
    </row>
    <row r="3383" spans="1:2" x14ac:dyDescent="0.35">
      <c r="A3383" s="2">
        <v>34165</v>
      </c>
      <c r="B3383">
        <v>393.9</v>
      </c>
    </row>
    <row r="3384" spans="1:2" x14ac:dyDescent="0.35">
      <c r="A3384" s="2">
        <v>34166</v>
      </c>
      <c r="B3384">
        <v>392.9</v>
      </c>
    </row>
    <row r="3385" spans="1:2" x14ac:dyDescent="0.35">
      <c r="A3385" s="2">
        <v>34169</v>
      </c>
      <c r="B3385">
        <v>392.4</v>
      </c>
    </row>
    <row r="3386" spans="1:2" x14ac:dyDescent="0.35">
      <c r="A3386" s="2">
        <v>34170</v>
      </c>
      <c r="B3386">
        <v>392.2</v>
      </c>
    </row>
    <row r="3387" spans="1:2" x14ac:dyDescent="0.35">
      <c r="A3387" s="2">
        <v>34171</v>
      </c>
      <c r="B3387">
        <v>389.5</v>
      </c>
    </row>
    <row r="3388" spans="1:2" x14ac:dyDescent="0.35">
      <c r="A3388" s="2">
        <v>34172</v>
      </c>
      <c r="B3388">
        <v>391.3</v>
      </c>
    </row>
    <row r="3389" spans="1:2" x14ac:dyDescent="0.35">
      <c r="A3389" s="2">
        <v>34173</v>
      </c>
      <c r="B3389">
        <v>390</v>
      </c>
    </row>
    <row r="3390" spans="1:2" x14ac:dyDescent="0.35">
      <c r="A3390" s="2">
        <v>34176</v>
      </c>
      <c r="B3390">
        <v>393.1</v>
      </c>
    </row>
    <row r="3391" spans="1:2" x14ac:dyDescent="0.35">
      <c r="A3391" s="2">
        <v>34177</v>
      </c>
      <c r="B3391">
        <v>391.2</v>
      </c>
    </row>
    <row r="3392" spans="1:2" x14ac:dyDescent="0.35">
      <c r="A3392" s="2">
        <v>34178</v>
      </c>
      <c r="B3392">
        <v>393.4</v>
      </c>
    </row>
    <row r="3393" spans="1:2" x14ac:dyDescent="0.35">
      <c r="A3393" s="2">
        <v>34179</v>
      </c>
      <c r="B3393">
        <v>397.8</v>
      </c>
    </row>
    <row r="3394" spans="1:2" x14ac:dyDescent="0.35">
      <c r="A3394" s="2">
        <v>34180</v>
      </c>
      <c r="B3394">
        <v>407</v>
      </c>
    </row>
    <row r="3395" spans="1:2" x14ac:dyDescent="0.35">
      <c r="A3395" s="2">
        <v>34183</v>
      </c>
      <c r="B3395">
        <v>405.9</v>
      </c>
    </row>
    <row r="3396" spans="1:2" x14ac:dyDescent="0.35">
      <c r="A3396" s="2">
        <v>34184</v>
      </c>
      <c r="B3396">
        <v>403.4</v>
      </c>
    </row>
    <row r="3397" spans="1:2" x14ac:dyDescent="0.35">
      <c r="A3397" s="2">
        <v>34185</v>
      </c>
      <c r="B3397">
        <v>399.2</v>
      </c>
    </row>
    <row r="3398" spans="1:2" x14ac:dyDescent="0.35">
      <c r="A3398" s="2">
        <v>34186</v>
      </c>
      <c r="B3398">
        <v>377.2</v>
      </c>
    </row>
    <row r="3399" spans="1:2" x14ac:dyDescent="0.35">
      <c r="A3399" s="2">
        <v>34187</v>
      </c>
      <c r="B3399">
        <v>376.5</v>
      </c>
    </row>
    <row r="3400" spans="1:2" x14ac:dyDescent="0.35">
      <c r="A3400" s="2">
        <v>34190</v>
      </c>
      <c r="B3400">
        <v>383.3</v>
      </c>
    </row>
    <row r="3401" spans="1:2" x14ac:dyDescent="0.35">
      <c r="A3401" s="2">
        <v>34191</v>
      </c>
      <c r="B3401">
        <v>380.9</v>
      </c>
    </row>
    <row r="3402" spans="1:2" x14ac:dyDescent="0.35">
      <c r="A3402" s="2">
        <v>34192</v>
      </c>
      <c r="B3402">
        <v>375.3</v>
      </c>
    </row>
    <row r="3403" spans="1:2" x14ac:dyDescent="0.35">
      <c r="A3403" s="2">
        <v>34193</v>
      </c>
      <c r="B3403">
        <v>367.4</v>
      </c>
    </row>
    <row r="3404" spans="1:2" x14ac:dyDescent="0.35">
      <c r="A3404" s="2">
        <v>34194</v>
      </c>
      <c r="B3404">
        <v>369.3</v>
      </c>
    </row>
    <row r="3405" spans="1:2" x14ac:dyDescent="0.35">
      <c r="A3405" s="2">
        <v>34197</v>
      </c>
      <c r="B3405">
        <v>373.1</v>
      </c>
    </row>
    <row r="3406" spans="1:2" x14ac:dyDescent="0.35">
      <c r="A3406" s="2">
        <v>34198</v>
      </c>
      <c r="B3406">
        <v>371.6</v>
      </c>
    </row>
    <row r="3407" spans="1:2" x14ac:dyDescent="0.35">
      <c r="A3407" s="2">
        <v>34199</v>
      </c>
      <c r="B3407">
        <v>374.3</v>
      </c>
    </row>
    <row r="3408" spans="1:2" x14ac:dyDescent="0.35">
      <c r="A3408" s="2">
        <v>34200</v>
      </c>
      <c r="B3408">
        <v>371.3</v>
      </c>
    </row>
    <row r="3409" spans="1:2" x14ac:dyDescent="0.35">
      <c r="A3409" s="2">
        <v>34201</v>
      </c>
      <c r="B3409">
        <v>373.4</v>
      </c>
    </row>
    <row r="3410" spans="1:2" x14ac:dyDescent="0.35">
      <c r="A3410" s="2">
        <v>34204</v>
      </c>
      <c r="B3410">
        <v>372.5</v>
      </c>
    </row>
    <row r="3411" spans="1:2" x14ac:dyDescent="0.35">
      <c r="A3411" s="2">
        <v>34205</v>
      </c>
      <c r="B3411">
        <v>371.9</v>
      </c>
    </row>
    <row r="3412" spans="1:2" x14ac:dyDescent="0.35">
      <c r="A3412" s="2">
        <v>34206</v>
      </c>
      <c r="B3412">
        <v>372.5</v>
      </c>
    </row>
    <row r="3413" spans="1:2" x14ac:dyDescent="0.35">
      <c r="A3413" s="2">
        <v>34207</v>
      </c>
      <c r="B3413">
        <v>368</v>
      </c>
    </row>
    <row r="3414" spans="1:2" x14ac:dyDescent="0.35">
      <c r="A3414" s="2">
        <v>34208</v>
      </c>
      <c r="B3414">
        <v>369.3</v>
      </c>
    </row>
    <row r="3415" spans="1:2" x14ac:dyDescent="0.35">
      <c r="A3415" s="2">
        <v>34211</v>
      </c>
      <c r="B3415">
        <v>371.5</v>
      </c>
    </row>
    <row r="3416" spans="1:2" x14ac:dyDescent="0.35">
      <c r="A3416" s="2">
        <v>34212</v>
      </c>
      <c r="B3416">
        <v>373.9</v>
      </c>
    </row>
    <row r="3417" spans="1:2" x14ac:dyDescent="0.35">
      <c r="A3417" s="2">
        <v>34213</v>
      </c>
      <c r="B3417">
        <v>370.8</v>
      </c>
    </row>
    <row r="3418" spans="1:2" x14ac:dyDescent="0.35">
      <c r="A3418" s="2">
        <v>34214</v>
      </c>
      <c r="B3418">
        <v>364.5</v>
      </c>
    </row>
    <row r="3419" spans="1:2" x14ac:dyDescent="0.35">
      <c r="A3419" s="2">
        <v>34215</v>
      </c>
      <c r="B3419">
        <v>365.3</v>
      </c>
    </row>
    <row r="3420" spans="1:2" x14ac:dyDescent="0.35">
      <c r="A3420" s="2">
        <v>34219</v>
      </c>
      <c r="B3420">
        <v>350.8</v>
      </c>
    </row>
    <row r="3421" spans="1:2" x14ac:dyDescent="0.35">
      <c r="A3421" s="2">
        <v>34220</v>
      </c>
      <c r="B3421">
        <v>351.9</v>
      </c>
    </row>
    <row r="3422" spans="1:2" x14ac:dyDescent="0.35">
      <c r="A3422" s="2">
        <v>34221</v>
      </c>
      <c r="B3422">
        <v>354.8</v>
      </c>
    </row>
    <row r="3423" spans="1:2" x14ac:dyDescent="0.35">
      <c r="A3423" s="2">
        <v>34222</v>
      </c>
      <c r="B3423">
        <v>350.7</v>
      </c>
    </row>
    <row r="3424" spans="1:2" x14ac:dyDescent="0.35">
      <c r="A3424" s="2">
        <v>34225</v>
      </c>
      <c r="B3424">
        <v>343.1</v>
      </c>
    </row>
    <row r="3425" spans="1:2" x14ac:dyDescent="0.35">
      <c r="A3425" s="2">
        <v>34226</v>
      </c>
      <c r="B3425">
        <v>345.2</v>
      </c>
    </row>
    <row r="3426" spans="1:2" x14ac:dyDescent="0.35">
      <c r="A3426" s="2">
        <v>34227</v>
      </c>
      <c r="B3426">
        <v>347.9</v>
      </c>
    </row>
    <row r="3427" spans="1:2" x14ac:dyDescent="0.35">
      <c r="A3427" s="2">
        <v>34228</v>
      </c>
      <c r="B3427">
        <v>353</v>
      </c>
    </row>
    <row r="3428" spans="1:2" x14ac:dyDescent="0.35">
      <c r="A3428" s="2">
        <v>34229</v>
      </c>
      <c r="B3428">
        <v>351.1</v>
      </c>
    </row>
    <row r="3429" spans="1:2" x14ac:dyDescent="0.35">
      <c r="A3429" s="2">
        <v>34232</v>
      </c>
      <c r="B3429">
        <v>353.8</v>
      </c>
    </row>
    <row r="3430" spans="1:2" x14ac:dyDescent="0.35">
      <c r="A3430" s="2">
        <v>34233</v>
      </c>
      <c r="B3430">
        <v>363.2</v>
      </c>
    </row>
    <row r="3431" spans="1:2" x14ac:dyDescent="0.35">
      <c r="A3431" s="2">
        <v>34234</v>
      </c>
      <c r="B3431">
        <v>354.1</v>
      </c>
    </row>
    <row r="3432" spans="1:2" x14ac:dyDescent="0.35">
      <c r="A3432" s="2">
        <v>34235</v>
      </c>
      <c r="B3432">
        <v>358.1</v>
      </c>
    </row>
    <row r="3433" spans="1:2" x14ac:dyDescent="0.35">
      <c r="A3433" s="2">
        <v>34236</v>
      </c>
      <c r="B3433">
        <v>357.5</v>
      </c>
    </row>
    <row r="3434" spans="1:2" x14ac:dyDescent="0.35">
      <c r="A3434" s="2">
        <v>34239</v>
      </c>
      <c r="B3434">
        <v>353.8</v>
      </c>
    </row>
    <row r="3435" spans="1:2" x14ac:dyDescent="0.35">
      <c r="A3435" s="2">
        <v>34240</v>
      </c>
      <c r="B3435">
        <v>355.4</v>
      </c>
    </row>
    <row r="3436" spans="1:2" x14ac:dyDescent="0.35">
      <c r="A3436" s="2">
        <v>34241</v>
      </c>
      <c r="B3436">
        <v>352.7</v>
      </c>
    </row>
    <row r="3437" spans="1:2" x14ac:dyDescent="0.35">
      <c r="A3437" s="2">
        <v>34242</v>
      </c>
      <c r="B3437">
        <v>355.1</v>
      </c>
    </row>
    <row r="3438" spans="1:2" x14ac:dyDescent="0.35">
      <c r="A3438" s="2">
        <v>34243</v>
      </c>
      <c r="B3438">
        <v>355</v>
      </c>
    </row>
    <row r="3439" spans="1:2" x14ac:dyDescent="0.35">
      <c r="A3439" s="2">
        <v>34246</v>
      </c>
      <c r="B3439">
        <v>352.7</v>
      </c>
    </row>
    <row r="3440" spans="1:2" x14ac:dyDescent="0.35">
      <c r="A3440" s="2">
        <v>34247</v>
      </c>
      <c r="B3440">
        <v>353</v>
      </c>
    </row>
    <row r="3441" spans="1:2" x14ac:dyDescent="0.35">
      <c r="A3441" s="2">
        <v>34248</v>
      </c>
      <c r="B3441">
        <v>356.4</v>
      </c>
    </row>
    <row r="3442" spans="1:2" x14ac:dyDescent="0.35">
      <c r="A3442" s="2">
        <v>34249</v>
      </c>
      <c r="B3442">
        <v>356.8</v>
      </c>
    </row>
    <row r="3443" spans="1:2" x14ac:dyDescent="0.35">
      <c r="A3443" s="2">
        <v>34250</v>
      </c>
      <c r="B3443">
        <v>359.9</v>
      </c>
    </row>
    <row r="3444" spans="1:2" x14ac:dyDescent="0.35">
      <c r="A3444" s="2">
        <v>34253</v>
      </c>
      <c r="B3444">
        <v>360.2</v>
      </c>
    </row>
    <row r="3445" spans="1:2" x14ac:dyDescent="0.35">
      <c r="A3445" s="2">
        <v>34254</v>
      </c>
      <c r="B3445">
        <v>367.8</v>
      </c>
    </row>
    <row r="3446" spans="1:2" x14ac:dyDescent="0.35">
      <c r="A3446" s="2">
        <v>34255</v>
      </c>
      <c r="B3446">
        <v>366.2</v>
      </c>
    </row>
    <row r="3447" spans="1:2" x14ac:dyDescent="0.35">
      <c r="A3447" s="2">
        <v>34256</v>
      </c>
      <c r="B3447">
        <v>365.3</v>
      </c>
    </row>
    <row r="3448" spans="1:2" x14ac:dyDescent="0.35">
      <c r="A3448" s="2">
        <v>34257</v>
      </c>
      <c r="B3448">
        <v>364.9</v>
      </c>
    </row>
    <row r="3449" spans="1:2" x14ac:dyDescent="0.35">
      <c r="A3449" s="2">
        <v>34260</v>
      </c>
      <c r="B3449">
        <v>368.3</v>
      </c>
    </row>
    <row r="3450" spans="1:2" x14ac:dyDescent="0.35">
      <c r="A3450" s="2">
        <v>34261</v>
      </c>
      <c r="B3450">
        <v>369.1</v>
      </c>
    </row>
    <row r="3451" spans="1:2" x14ac:dyDescent="0.35">
      <c r="A3451" s="2">
        <v>34262</v>
      </c>
      <c r="B3451">
        <v>372.7</v>
      </c>
    </row>
    <row r="3452" spans="1:2" x14ac:dyDescent="0.35">
      <c r="A3452" s="2">
        <v>34263</v>
      </c>
      <c r="B3452">
        <v>371.7</v>
      </c>
    </row>
    <row r="3453" spans="1:2" x14ac:dyDescent="0.35">
      <c r="A3453" s="2">
        <v>34264</v>
      </c>
      <c r="B3453">
        <v>370.2</v>
      </c>
    </row>
    <row r="3454" spans="1:2" x14ac:dyDescent="0.35">
      <c r="A3454" s="2">
        <v>34267</v>
      </c>
      <c r="B3454">
        <v>369.4</v>
      </c>
    </row>
    <row r="3455" spans="1:2" x14ac:dyDescent="0.35">
      <c r="A3455" s="2">
        <v>34268</v>
      </c>
      <c r="B3455">
        <v>369.2</v>
      </c>
    </row>
    <row r="3456" spans="1:2" x14ac:dyDescent="0.35">
      <c r="A3456" s="2">
        <v>34269</v>
      </c>
      <c r="B3456">
        <v>369.5</v>
      </c>
    </row>
    <row r="3457" spans="1:2" x14ac:dyDescent="0.35">
      <c r="A3457" s="2">
        <v>34270</v>
      </c>
      <c r="B3457">
        <v>370.2</v>
      </c>
    </row>
    <row r="3458" spans="1:2" x14ac:dyDescent="0.35">
      <c r="A3458" s="2">
        <v>34271</v>
      </c>
      <c r="B3458">
        <v>369.6</v>
      </c>
    </row>
    <row r="3459" spans="1:2" x14ac:dyDescent="0.35">
      <c r="A3459" s="2">
        <v>34274</v>
      </c>
      <c r="B3459">
        <v>362.1</v>
      </c>
    </row>
    <row r="3460" spans="1:2" x14ac:dyDescent="0.35">
      <c r="A3460" s="2">
        <v>34275</v>
      </c>
      <c r="B3460">
        <v>363.6</v>
      </c>
    </row>
    <row r="3461" spans="1:2" x14ac:dyDescent="0.35">
      <c r="A3461" s="2">
        <v>34276</v>
      </c>
      <c r="B3461">
        <v>368</v>
      </c>
    </row>
    <row r="3462" spans="1:2" x14ac:dyDescent="0.35">
      <c r="A3462" s="2">
        <v>34277</v>
      </c>
      <c r="B3462">
        <v>372.4</v>
      </c>
    </row>
    <row r="3463" spans="1:2" x14ac:dyDescent="0.35">
      <c r="A3463" s="2">
        <v>34278</v>
      </c>
      <c r="B3463">
        <v>377.8</v>
      </c>
    </row>
    <row r="3464" spans="1:2" x14ac:dyDescent="0.35">
      <c r="A3464" s="2">
        <v>34281</v>
      </c>
      <c r="B3464">
        <v>375.5</v>
      </c>
    </row>
    <row r="3465" spans="1:2" x14ac:dyDescent="0.35">
      <c r="A3465" s="2">
        <v>34282</v>
      </c>
      <c r="B3465">
        <v>376.6</v>
      </c>
    </row>
    <row r="3466" spans="1:2" x14ac:dyDescent="0.35">
      <c r="A3466" s="2">
        <v>34283</v>
      </c>
      <c r="B3466">
        <v>377.4</v>
      </c>
    </row>
    <row r="3467" spans="1:2" x14ac:dyDescent="0.35">
      <c r="A3467" s="2">
        <v>34284</v>
      </c>
      <c r="B3467">
        <v>376.4</v>
      </c>
    </row>
    <row r="3468" spans="1:2" x14ac:dyDescent="0.35">
      <c r="A3468" s="2">
        <v>34285</v>
      </c>
      <c r="B3468">
        <v>373.6</v>
      </c>
    </row>
    <row r="3469" spans="1:2" x14ac:dyDescent="0.35">
      <c r="A3469" s="2">
        <v>34288</v>
      </c>
      <c r="B3469">
        <v>375.7</v>
      </c>
    </row>
    <row r="3470" spans="1:2" x14ac:dyDescent="0.35">
      <c r="A3470" s="2">
        <v>34289</v>
      </c>
      <c r="B3470">
        <v>374.6</v>
      </c>
    </row>
    <row r="3471" spans="1:2" x14ac:dyDescent="0.35">
      <c r="A3471" s="2">
        <v>34290</v>
      </c>
      <c r="B3471">
        <v>377.2</v>
      </c>
    </row>
    <row r="3472" spans="1:2" x14ac:dyDescent="0.35">
      <c r="A3472" s="2">
        <v>34291</v>
      </c>
      <c r="B3472">
        <v>376.7</v>
      </c>
    </row>
    <row r="3473" spans="1:2" x14ac:dyDescent="0.35">
      <c r="A3473" s="2">
        <v>34292</v>
      </c>
      <c r="B3473">
        <v>378.3</v>
      </c>
    </row>
    <row r="3474" spans="1:2" x14ac:dyDescent="0.35">
      <c r="A3474" s="2">
        <v>34295</v>
      </c>
      <c r="B3474">
        <v>378.5</v>
      </c>
    </row>
    <row r="3475" spans="1:2" x14ac:dyDescent="0.35">
      <c r="A3475" s="2">
        <v>34296</v>
      </c>
      <c r="B3475">
        <v>377.3</v>
      </c>
    </row>
    <row r="3476" spans="1:2" x14ac:dyDescent="0.35">
      <c r="A3476" s="2">
        <v>34297</v>
      </c>
      <c r="B3476">
        <v>377.2</v>
      </c>
    </row>
    <row r="3477" spans="1:2" x14ac:dyDescent="0.35">
      <c r="A3477" s="2">
        <v>34302</v>
      </c>
      <c r="B3477">
        <v>369.4</v>
      </c>
    </row>
    <row r="3478" spans="1:2" x14ac:dyDescent="0.35">
      <c r="A3478" s="2">
        <v>34303</v>
      </c>
      <c r="B3478">
        <v>369.8</v>
      </c>
    </row>
    <row r="3479" spans="1:2" x14ac:dyDescent="0.35">
      <c r="A3479" s="2">
        <v>34304</v>
      </c>
      <c r="B3479">
        <v>374.8</v>
      </c>
    </row>
    <row r="3480" spans="1:2" x14ac:dyDescent="0.35">
      <c r="A3480" s="2">
        <v>34305</v>
      </c>
      <c r="B3480">
        <v>373.8</v>
      </c>
    </row>
    <row r="3481" spans="1:2" x14ac:dyDescent="0.35">
      <c r="A3481" s="2">
        <v>34306</v>
      </c>
      <c r="B3481">
        <v>376.8</v>
      </c>
    </row>
    <row r="3482" spans="1:2" x14ac:dyDescent="0.35">
      <c r="A3482" s="2">
        <v>34309</v>
      </c>
      <c r="B3482">
        <v>375.9</v>
      </c>
    </row>
    <row r="3483" spans="1:2" x14ac:dyDescent="0.35">
      <c r="A3483" s="2">
        <v>34310</v>
      </c>
      <c r="B3483">
        <v>377.4</v>
      </c>
    </row>
    <row r="3484" spans="1:2" x14ac:dyDescent="0.35">
      <c r="A3484" s="2">
        <v>34311</v>
      </c>
      <c r="B3484">
        <v>383.8</v>
      </c>
    </row>
    <row r="3485" spans="1:2" x14ac:dyDescent="0.35">
      <c r="A3485" s="2">
        <v>34312</v>
      </c>
      <c r="B3485">
        <v>382.6</v>
      </c>
    </row>
    <row r="3486" spans="1:2" x14ac:dyDescent="0.35">
      <c r="A3486" s="2">
        <v>34313</v>
      </c>
      <c r="B3486">
        <v>383.2</v>
      </c>
    </row>
    <row r="3487" spans="1:2" x14ac:dyDescent="0.35">
      <c r="A3487" s="2">
        <v>34316</v>
      </c>
      <c r="B3487">
        <v>387</v>
      </c>
    </row>
    <row r="3488" spans="1:2" x14ac:dyDescent="0.35">
      <c r="A3488" s="2">
        <v>34317</v>
      </c>
      <c r="B3488">
        <v>387</v>
      </c>
    </row>
    <row r="3489" spans="1:2" x14ac:dyDescent="0.35">
      <c r="A3489" s="2">
        <v>34318</v>
      </c>
      <c r="B3489">
        <v>387.4</v>
      </c>
    </row>
    <row r="3490" spans="1:2" x14ac:dyDescent="0.35">
      <c r="A3490" s="2">
        <v>34319</v>
      </c>
      <c r="B3490">
        <v>386</v>
      </c>
    </row>
    <row r="3491" spans="1:2" x14ac:dyDescent="0.35">
      <c r="A3491" s="2">
        <v>34320</v>
      </c>
      <c r="B3491">
        <v>387.4</v>
      </c>
    </row>
    <row r="3492" spans="1:2" x14ac:dyDescent="0.35">
      <c r="A3492" s="2">
        <v>34323</v>
      </c>
      <c r="B3492">
        <v>389.3</v>
      </c>
    </row>
    <row r="3493" spans="1:2" x14ac:dyDescent="0.35">
      <c r="A3493" s="2">
        <v>34324</v>
      </c>
      <c r="B3493">
        <v>387.9</v>
      </c>
    </row>
    <row r="3494" spans="1:2" x14ac:dyDescent="0.35">
      <c r="A3494" s="2">
        <v>34325</v>
      </c>
      <c r="B3494">
        <v>386</v>
      </c>
    </row>
    <row r="3495" spans="1:2" x14ac:dyDescent="0.35">
      <c r="A3495" s="2">
        <v>34326</v>
      </c>
      <c r="B3495">
        <v>385.8</v>
      </c>
    </row>
    <row r="3496" spans="1:2" x14ac:dyDescent="0.35">
      <c r="A3496" s="2">
        <v>34330</v>
      </c>
      <c r="B3496">
        <v>387.9</v>
      </c>
    </row>
    <row r="3497" spans="1:2" x14ac:dyDescent="0.35">
      <c r="A3497" s="2">
        <v>34331</v>
      </c>
      <c r="B3497">
        <v>387.4</v>
      </c>
    </row>
    <row r="3498" spans="1:2" x14ac:dyDescent="0.35">
      <c r="A3498" s="2">
        <v>34332</v>
      </c>
      <c r="B3498">
        <v>390.7</v>
      </c>
    </row>
    <row r="3499" spans="1:2" x14ac:dyDescent="0.35">
      <c r="A3499" s="2">
        <v>34333</v>
      </c>
      <c r="B3499">
        <v>391.9</v>
      </c>
    </row>
    <row r="3500" spans="1:2" x14ac:dyDescent="0.35">
      <c r="A3500" s="2">
        <v>34337</v>
      </c>
      <c r="B3500">
        <v>394.7</v>
      </c>
    </row>
    <row r="3501" spans="1:2" x14ac:dyDescent="0.35">
      <c r="A3501" s="2">
        <v>34338</v>
      </c>
      <c r="B3501">
        <v>395.1</v>
      </c>
    </row>
    <row r="3502" spans="1:2" x14ac:dyDescent="0.35">
      <c r="A3502" s="2">
        <v>34339</v>
      </c>
      <c r="B3502">
        <v>392.1</v>
      </c>
    </row>
    <row r="3503" spans="1:2" x14ac:dyDescent="0.35">
      <c r="A3503" s="2">
        <v>34340</v>
      </c>
      <c r="B3503">
        <v>390.1</v>
      </c>
    </row>
    <row r="3504" spans="1:2" x14ac:dyDescent="0.35">
      <c r="A3504" s="2">
        <v>34341</v>
      </c>
      <c r="B3504">
        <v>387.2</v>
      </c>
    </row>
    <row r="3505" spans="1:2" x14ac:dyDescent="0.35">
      <c r="A3505" s="2">
        <v>34344</v>
      </c>
      <c r="B3505">
        <v>385.7</v>
      </c>
    </row>
    <row r="3506" spans="1:2" x14ac:dyDescent="0.35">
      <c r="A3506" s="2">
        <v>34345</v>
      </c>
      <c r="B3506">
        <v>388.7</v>
      </c>
    </row>
    <row r="3507" spans="1:2" x14ac:dyDescent="0.35">
      <c r="A3507" s="2">
        <v>34346</v>
      </c>
      <c r="B3507">
        <v>386.9</v>
      </c>
    </row>
    <row r="3508" spans="1:2" x14ac:dyDescent="0.35">
      <c r="A3508" s="2">
        <v>34347</v>
      </c>
      <c r="B3508">
        <v>390.6</v>
      </c>
    </row>
    <row r="3509" spans="1:2" x14ac:dyDescent="0.35">
      <c r="A3509" s="2">
        <v>34348</v>
      </c>
      <c r="B3509">
        <v>390.1</v>
      </c>
    </row>
    <row r="3510" spans="1:2" x14ac:dyDescent="0.35">
      <c r="A3510" s="2">
        <v>34351</v>
      </c>
      <c r="B3510">
        <v>392.2</v>
      </c>
    </row>
    <row r="3511" spans="1:2" x14ac:dyDescent="0.35">
      <c r="A3511" s="2">
        <v>34352</v>
      </c>
      <c r="B3511">
        <v>393.6</v>
      </c>
    </row>
    <row r="3512" spans="1:2" x14ac:dyDescent="0.35">
      <c r="A3512" s="2">
        <v>34353</v>
      </c>
      <c r="B3512">
        <v>392.7</v>
      </c>
    </row>
    <row r="3513" spans="1:2" x14ac:dyDescent="0.35">
      <c r="A3513" s="2">
        <v>34354</v>
      </c>
      <c r="B3513">
        <v>387.9</v>
      </c>
    </row>
    <row r="3514" spans="1:2" x14ac:dyDescent="0.35">
      <c r="A3514" s="2">
        <v>34355</v>
      </c>
      <c r="B3514">
        <v>381.7</v>
      </c>
    </row>
    <row r="3515" spans="1:2" x14ac:dyDescent="0.35">
      <c r="A3515" s="2">
        <v>34358</v>
      </c>
      <c r="B3515">
        <v>381.4</v>
      </c>
    </row>
    <row r="3516" spans="1:2" x14ac:dyDescent="0.35">
      <c r="A3516" s="2">
        <v>34359</v>
      </c>
      <c r="B3516">
        <v>381.6</v>
      </c>
    </row>
    <row r="3517" spans="1:2" x14ac:dyDescent="0.35">
      <c r="A3517" s="2">
        <v>34360</v>
      </c>
      <c r="B3517">
        <v>384.6</v>
      </c>
    </row>
    <row r="3518" spans="1:2" x14ac:dyDescent="0.35">
      <c r="A3518" s="2">
        <v>34361</v>
      </c>
      <c r="B3518">
        <v>377.4</v>
      </c>
    </row>
    <row r="3519" spans="1:2" x14ac:dyDescent="0.35">
      <c r="A3519" s="2">
        <v>34362</v>
      </c>
      <c r="B3519">
        <v>376.9</v>
      </c>
    </row>
    <row r="3520" spans="1:2" x14ac:dyDescent="0.35">
      <c r="A3520" s="2">
        <v>34365</v>
      </c>
      <c r="B3520">
        <v>381.6</v>
      </c>
    </row>
    <row r="3521" spans="1:2" x14ac:dyDescent="0.35">
      <c r="A3521" s="2">
        <v>34366</v>
      </c>
      <c r="B3521">
        <v>384.1</v>
      </c>
    </row>
    <row r="3522" spans="1:2" x14ac:dyDescent="0.35">
      <c r="A3522" s="2">
        <v>34367</v>
      </c>
      <c r="B3522">
        <v>384.7</v>
      </c>
    </row>
    <row r="3523" spans="1:2" x14ac:dyDescent="0.35">
      <c r="A3523" s="2">
        <v>34368</v>
      </c>
      <c r="B3523">
        <v>387.3</v>
      </c>
    </row>
    <row r="3524" spans="1:2" x14ac:dyDescent="0.35">
      <c r="A3524" s="2">
        <v>34369</v>
      </c>
      <c r="B3524">
        <v>386.6</v>
      </c>
    </row>
    <row r="3525" spans="1:2" x14ac:dyDescent="0.35">
      <c r="A3525" s="2">
        <v>34372</v>
      </c>
      <c r="B3525">
        <v>378.9</v>
      </c>
    </row>
    <row r="3526" spans="1:2" x14ac:dyDescent="0.35">
      <c r="A3526" s="2">
        <v>34373</v>
      </c>
      <c r="B3526">
        <v>382.3</v>
      </c>
    </row>
    <row r="3527" spans="1:2" x14ac:dyDescent="0.35">
      <c r="A3527" s="2">
        <v>34374</v>
      </c>
      <c r="B3527">
        <v>384</v>
      </c>
    </row>
    <row r="3528" spans="1:2" x14ac:dyDescent="0.35">
      <c r="A3528" s="2">
        <v>34375</v>
      </c>
      <c r="B3528">
        <v>382</v>
      </c>
    </row>
    <row r="3529" spans="1:2" x14ac:dyDescent="0.35">
      <c r="A3529" s="2">
        <v>34376</v>
      </c>
      <c r="B3529">
        <v>380</v>
      </c>
    </row>
    <row r="3530" spans="1:2" x14ac:dyDescent="0.35">
      <c r="A3530" s="2">
        <v>34379</v>
      </c>
      <c r="B3530">
        <v>383.9</v>
      </c>
    </row>
    <row r="3531" spans="1:2" x14ac:dyDescent="0.35">
      <c r="A3531" s="2">
        <v>34380</v>
      </c>
      <c r="B3531">
        <v>383.8</v>
      </c>
    </row>
    <row r="3532" spans="1:2" x14ac:dyDescent="0.35">
      <c r="A3532" s="2">
        <v>34381</v>
      </c>
      <c r="B3532">
        <v>383.6</v>
      </c>
    </row>
    <row r="3533" spans="1:2" x14ac:dyDescent="0.35">
      <c r="A3533" s="2">
        <v>34382</v>
      </c>
      <c r="B3533">
        <v>382.8</v>
      </c>
    </row>
    <row r="3534" spans="1:2" x14ac:dyDescent="0.35">
      <c r="A3534" s="2">
        <v>34383</v>
      </c>
      <c r="B3534">
        <v>380.3</v>
      </c>
    </row>
    <row r="3535" spans="1:2" x14ac:dyDescent="0.35">
      <c r="A3535" s="2">
        <v>34387</v>
      </c>
      <c r="B3535">
        <v>378</v>
      </c>
    </row>
    <row r="3536" spans="1:2" x14ac:dyDescent="0.35">
      <c r="A3536" s="2">
        <v>34388</v>
      </c>
      <c r="B3536">
        <v>377.7</v>
      </c>
    </row>
    <row r="3537" spans="1:2" x14ac:dyDescent="0.35">
      <c r="A3537" s="2">
        <v>34389</v>
      </c>
      <c r="B3537">
        <v>376.5</v>
      </c>
    </row>
    <row r="3538" spans="1:2" x14ac:dyDescent="0.35">
      <c r="A3538" s="2">
        <v>34390</v>
      </c>
      <c r="B3538">
        <v>379.8</v>
      </c>
    </row>
    <row r="3539" spans="1:2" x14ac:dyDescent="0.35">
      <c r="A3539" s="2">
        <v>34393</v>
      </c>
      <c r="B3539">
        <v>382.5</v>
      </c>
    </row>
    <row r="3540" spans="1:2" x14ac:dyDescent="0.35">
      <c r="A3540" s="2">
        <v>34394</v>
      </c>
      <c r="B3540">
        <v>379.4</v>
      </c>
    </row>
    <row r="3541" spans="1:2" x14ac:dyDescent="0.35">
      <c r="A3541" s="2">
        <v>34395</v>
      </c>
      <c r="B3541">
        <v>378.9</v>
      </c>
    </row>
    <row r="3542" spans="1:2" x14ac:dyDescent="0.35">
      <c r="A3542" s="2">
        <v>34396</v>
      </c>
      <c r="B3542">
        <v>378.3</v>
      </c>
    </row>
    <row r="3543" spans="1:2" x14ac:dyDescent="0.35">
      <c r="A3543" s="2">
        <v>34397</v>
      </c>
      <c r="B3543">
        <v>378.6</v>
      </c>
    </row>
    <row r="3544" spans="1:2" x14ac:dyDescent="0.35">
      <c r="A3544" s="2">
        <v>34400</v>
      </c>
      <c r="B3544">
        <v>376.9</v>
      </c>
    </row>
    <row r="3545" spans="1:2" x14ac:dyDescent="0.35">
      <c r="A3545" s="2">
        <v>34401</v>
      </c>
      <c r="B3545">
        <v>377.7</v>
      </c>
    </row>
    <row r="3546" spans="1:2" x14ac:dyDescent="0.35">
      <c r="A3546" s="2">
        <v>34402</v>
      </c>
      <c r="B3546">
        <v>380.1</v>
      </c>
    </row>
    <row r="3547" spans="1:2" x14ac:dyDescent="0.35">
      <c r="A3547" s="2">
        <v>34403</v>
      </c>
      <c r="B3547">
        <v>388.2</v>
      </c>
    </row>
    <row r="3548" spans="1:2" x14ac:dyDescent="0.35">
      <c r="A3548" s="2">
        <v>34404</v>
      </c>
      <c r="B3548">
        <v>386.1</v>
      </c>
    </row>
    <row r="3549" spans="1:2" x14ac:dyDescent="0.35">
      <c r="A3549" s="2">
        <v>34407</v>
      </c>
      <c r="B3549">
        <v>387.2</v>
      </c>
    </row>
    <row r="3550" spans="1:2" x14ac:dyDescent="0.35">
      <c r="A3550" s="2">
        <v>34408</v>
      </c>
      <c r="B3550">
        <v>387.6</v>
      </c>
    </row>
    <row r="3551" spans="1:2" x14ac:dyDescent="0.35">
      <c r="A3551" s="2">
        <v>34409</v>
      </c>
      <c r="B3551">
        <v>385.6</v>
      </c>
    </row>
    <row r="3552" spans="1:2" x14ac:dyDescent="0.35">
      <c r="A3552" s="2">
        <v>34410</v>
      </c>
      <c r="B3552">
        <v>383</v>
      </c>
    </row>
    <row r="3553" spans="1:2" x14ac:dyDescent="0.35">
      <c r="A3553" s="2">
        <v>34411</v>
      </c>
      <c r="B3553">
        <v>387.6</v>
      </c>
    </row>
    <row r="3554" spans="1:2" x14ac:dyDescent="0.35">
      <c r="A3554" s="2">
        <v>34414</v>
      </c>
      <c r="B3554">
        <v>386.3</v>
      </c>
    </row>
    <row r="3555" spans="1:2" x14ac:dyDescent="0.35">
      <c r="A3555" s="2">
        <v>34415</v>
      </c>
      <c r="B3555">
        <v>389.7</v>
      </c>
    </row>
    <row r="3556" spans="1:2" x14ac:dyDescent="0.35">
      <c r="A3556" s="2">
        <v>34416</v>
      </c>
      <c r="B3556">
        <v>387.4</v>
      </c>
    </row>
    <row r="3557" spans="1:2" x14ac:dyDescent="0.35">
      <c r="A3557" s="2">
        <v>34417</v>
      </c>
      <c r="B3557">
        <v>391.9</v>
      </c>
    </row>
    <row r="3558" spans="1:2" x14ac:dyDescent="0.35">
      <c r="A3558" s="2">
        <v>34418</v>
      </c>
      <c r="B3558">
        <v>391.2</v>
      </c>
    </row>
    <row r="3559" spans="1:2" x14ac:dyDescent="0.35">
      <c r="A3559" s="2">
        <v>34421</v>
      </c>
      <c r="B3559">
        <v>388.1</v>
      </c>
    </row>
    <row r="3560" spans="1:2" x14ac:dyDescent="0.35">
      <c r="A3560" s="2">
        <v>34422</v>
      </c>
      <c r="B3560">
        <v>386</v>
      </c>
    </row>
    <row r="3561" spans="1:2" x14ac:dyDescent="0.35">
      <c r="A3561" s="2">
        <v>34423</v>
      </c>
      <c r="B3561">
        <v>386.1</v>
      </c>
    </row>
    <row r="3562" spans="1:2" x14ac:dyDescent="0.35">
      <c r="A3562" s="2">
        <v>34424</v>
      </c>
      <c r="B3562">
        <v>391.8</v>
      </c>
    </row>
    <row r="3563" spans="1:2" x14ac:dyDescent="0.35">
      <c r="A3563" s="2">
        <v>34428</v>
      </c>
      <c r="B3563">
        <v>386.3</v>
      </c>
    </row>
    <row r="3564" spans="1:2" x14ac:dyDescent="0.35">
      <c r="A3564" s="2">
        <v>34429</v>
      </c>
      <c r="B3564">
        <v>384.4</v>
      </c>
    </row>
    <row r="3565" spans="1:2" x14ac:dyDescent="0.35">
      <c r="A3565" s="2">
        <v>34430</v>
      </c>
      <c r="B3565">
        <v>384.9</v>
      </c>
    </row>
    <row r="3566" spans="1:2" x14ac:dyDescent="0.35">
      <c r="A3566" s="2">
        <v>34431</v>
      </c>
      <c r="B3566">
        <v>383.9</v>
      </c>
    </row>
    <row r="3567" spans="1:2" x14ac:dyDescent="0.35">
      <c r="A3567" s="2">
        <v>34432</v>
      </c>
      <c r="B3567">
        <v>384.2</v>
      </c>
    </row>
    <row r="3568" spans="1:2" x14ac:dyDescent="0.35">
      <c r="A3568" s="2">
        <v>34435</v>
      </c>
      <c r="B3568">
        <v>377.9</v>
      </c>
    </row>
    <row r="3569" spans="1:2" x14ac:dyDescent="0.35">
      <c r="A3569" s="2">
        <v>34436</v>
      </c>
      <c r="B3569">
        <v>378.5</v>
      </c>
    </row>
    <row r="3570" spans="1:2" x14ac:dyDescent="0.35">
      <c r="A3570" s="2">
        <v>34437</v>
      </c>
      <c r="B3570">
        <v>378.2</v>
      </c>
    </row>
    <row r="3571" spans="1:2" x14ac:dyDescent="0.35">
      <c r="A3571" s="2">
        <v>34438</v>
      </c>
      <c r="B3571">
        <v>378.6</v>
      </c>
    </row>
    <row r="3572" spans="1:2" x14ac:dyDescent="0.35">
      <c r="A3572" s="2">
        <v>34439</v>
      </c>
      <c r="B3572">
        <v>377.7</v>
      </c>
    </row>
    <row r="3573" spans="1:2" x14ac:dyDescent="0.35">
      <c r="A3573" s="2">
        <v>34442</v>
      </c>
      <c r="B3573">
        <v>376.8</v>
      </c>
    </row>
    <row r="3574" spans="1:2" x14ac:dyDescent="0.35">
      <c r="A3574" s="2">
        <v>34443</v>
      </c>
      <c r="B3574">
        <v>371.5</v>
      </c>
    </row>
    <row r="3575" spans="1:2" x14ac:dyDescent="0.35">
      <c r="A3575" s="2">
        <v>34444</v>
      </c>
      <c r="B3575">
        <v>372.2</v>
      </c>
    </row>
    <row r="3576" spans="1:2" x14ac:dyDescent="0.35">
      <c r="A3576" s="2">
        <v>34445</v>
      </c>
      <c r="B3576">
        <v>373.1</v>
      </c>
    </row>
    <row r="3577" spans="1:2" x14ac:dyDescent="0.35">
      <c r="A3577" s="2">
        <v>34446</v>
      </c>
      <c r="B3577">
        <v>370.6</v>
      </c>
    </row>
    <row r="3578" spans="1:2" x14ac:dyDescent="0.35">
      <c r="A3578" s="2">
        <v>34449</v>
      </c>
      <c r="B3578">
        <v>373.4</v>
      </c>
    </row>
    <row r="3579" spans="1:2" x14ac:dyDescent="0.35">
      <c r="A3579" s="2">
        <v>34450</v>
      </c>
      <c r="B3579">
        <v>373.9</v>
      </c>
    </row>
    <row r="3580" spans="1:2" x14ac:dyDescent="0.35">
      <c r="A3580" s="2">
        <v>34452</v>
      </c>
      <c r="B3580">
        <v>376.8</v>
      </c>
    </row>
    <row r="3581" spans="1:2" x14ac:dyDescent="0.35">
      <c r="A3581" s="2">
        <v>34453</v>
      </c>
      <c r="B3581">
        <v>377.8</v>
      </c>
    </row>
    <row r="3582" spans="1:2" x14ac:dyDescent="0.35">
      <c r="A3582" s="2">
        <v>34456</v>
      </c>
      <c r="B3582">
        <v>377.4</v>
      </c>
    </row>
    <row r="3583" spans="1:2" x14ac:dyDescent="0.35">
      <c r="A3583" s="2">
        <v>34457</v>
      </c>
      <c r="B3583">
        <v>376.8</v>
      </c>
    </row>
    <row r="3584" spans="1:2" x14ac:dyDescent="0.35">
      <c r="A3584" s="2">
        <v>34458</v>
      </c>
      <c r="B3584">
        <v>377.7</v>
      </c>
    </row>
    <row r="3585" spans="1:2" x14ac:dyDescent="0.35">
      <c r="A3585" s="2">
        <v>34459</v>
      </c>
      <c r="B3585">
        <v>374.7</v>
      </c>
    </row>
    <row r="3586" spans="1:2" x14ac:dyDescent="0.35">
      <c r="A3586" s="2">
        <v>34460</v>
      </c>
      <c r="B3586">
        <v>384.5</v>
      </c>
    </row>
    <row r="3587" spans="1:2" x14ac:dyDescent="0.35">
      <c r="A3587" s="2">
        <v>34463</v>
      </c>
      <c r="B3587">
        <v>382.3</v>
      </c>
    </row>
    <row r="3588" spans="1:2" x14ac:dyDescent="0.35">
      <c r="A3588" s="2">
        <v>34464</v>
      </c>
      <c r="B3588">
        <v>379.8</v>
      </c>
    </row>
    <row r="3589" spans="1:2" x14ac:dyDescent="0.35">
      <c r="A3589" s="2">
        <v>34465</v>
      </c>
      <c r="B3589">
        <v>382.7</v>
      </c>
    </row>
    <row r="3590" spans="1:2" x14ac:dyDescent="0.35">
      <c r="A3590" s="2">
        <v>34466</v>
      </c>
      <c r="B3590">
        <v>380.8</v>
      </c>
    </row>
    <row r="3591" spans="1:2" x14ac:dyDescent="0.35">
      <c r="A3591" s="2">
        <v>34467</v>
      </c>
      <c r="B3591">
        <v>381.5</v>
      </c>
    </row>
    <row r="3592" spans="1:2" x14ac:dyDescent="0.35">
      <c r="A3592" s="2">
        <v>34470</v>
      </c>
      <c r="B3592">
        <v>383.7</v>
      </c>
    </row>
    <row r="3593" spans="1:2" x14ac:dyDescent="0.35">
      <c r="A3593" s="2">
        <v>34471</v>
      </c>
      <c r="B3593">
        <v>382</v>
      </c>
    </row>
    <row r="3594" spans="1:2" x14ac:dyDescent="0.35">
      <c r="A3594" s="2">
        <v>34472</v>
      </c>
      <c r="B3594">
        <v>382.5</v>
      </c>
    </row>
    <row r="3595" spans="1:2" x14ac:dyDescent="0.35">
      <c r="A3595" s="2">
        <v>34473</v>
      </c>
      <c r="B3595">
        <v>381.8</v>
      </c>
    </row>
    <row r="3596" spans="1:2" x14ac:dyDescent="0.35">
      <c r="A3596" s="2">
        <v>34474</v>
      </c>
      <c r="B3596">
        <v>386.3</v>
      </c>
    </row>
    <row r="3597" spans="1:2" x14ac:dyDescent="0.35">
      <c r="A3597" s="2">
        <v>34477</v>
      </c>
      <c r="B3597">
        <v>389.9</v>
      </c>
    </row>
    <row r="3598" spans="1:2" x14ac:dyDescent="0.35">
      <c r="A3598" s="2">
        <v>34478</v>
      </c>
      <c r="B3598">
        <v>387.3</v>
      </c>
    </row>
    <row r="3599" spans="1:2" x14ac:dyDescent="0.35">
      <c r="A3599" s="2">
        <v>34479</v>
      </c>
      <c r="B3599">
        <v>386.8</v>
      </c>
    </row>
    <row r="3600" spans="1:2" x14ac:dyDescent="0.35">
      <c r="A3600" s="2">
        <v>34480</v>
      </c>
      <c r="B3600">
        <v>383.9</v>
      </c>
    </row>
    <row r="3601" spans="1:2" x14ac:dyDescent="0.35">
      <c r="A3601" s="2">
        <v>34481</v>
      </c>
      <c r="B3601">
        <v>384.7</v>
      </c>
    </row>
    <row r="3602" spans="1:2" x14ac:dyDescent="0.35">
      <c r="A3602" s="2">
        <v>34485</v>
      </c>
      <c r="B3602">
        <v>387.1</v>
      </c>
    </row>
    <row r="3603" spans="1:2" x14ac:dyDescent="0.35">
      <c r="A3603" s="2">
        <v>34486</v>
      </c>
      <c r="B3603">
        <v>383.5</v>
      </c>
    </row>
    <row r="3604" spans="1:2" x14ac:dyDescent="0.35">
      <c r="A3604" s="2">
        <v>34487</v>
      </c>
      <c r="B3604">
        <v>384.2</v>
      </c>
    </row>
    <row r="3605" spans="1:2" x14ac:dyDescent="0.35">
      <c r="A3605" s="2">
        <v>34488</v>
      </c>
      <c r="B3605">
        <v>380.7</v>
      </c>
    </row>
    <row r="3606" spans="1:2" x14ac:dyDescent="0.35">
      <c r="A3606" s="2">
        <v>34491</v>
      </c>
      <c r="B3606">
        <v>380.4</v>
      </c>
    </row>
    <row r="3607" spans="1:2" x14ac:dyDescent="0.35">
      <c r="A3607" s="2">
        <v>34492</v>
      </c>
      <c r="B3607">
        <v>381.1</v>
      </c>
    </row>
    <row r="3608" spans="1:2" x14ac:dyDescent="0.35">
      <c r="A3608" s="2">
        <v>34493</v>
      </c>
      <c r="B3608">
        <v>381.7</v>
      </c>
    </row>
    <row r="3609" spans="1:2" x14ac:dyDescent="0.35">
      <c r="A3609" s="2">
        <v>34494</v>
      </c>
      <c r="B3609">
        <v>383.1</v>
      </c>
    </row>
    <row r="3610" spans="1:2" x14ac:dyDescent="0.35">
      <c r="A3610" s="2">
        <v>34495</v>
      </c>
      <c r="B3610">
        <v>383.6</v>
      </c>
    </row>
    <row r="3611" spans="1:2" x14ac:dyDescent="0.35">
      <c r="A3611" s="2">
        <v>34498</v>
      </c>
      <c r="B3611">
        <v>383.3</v>
      </c>
    </row>
    <row r="3612" spans="1:2" x14ac:dyDescent="0.35">
      <c r="A3612" s="2">
        <v>34499</v>
      </c>
      <c r="B3612">
        <v>384.2</v>
      </c>
    </row>
    <row r="3613" spans="1:2" x14ac:dyDescent="0.35">
      <c r="A3613" s="2">
        <v>34500</v>
      </c>
      <c r="B3613">
        <v>386.8</v>
      </c>
    </row>
    <row r="3614" spans="1:2" x14ac:dyDescent="0.35">
      <c r="A3614" s="2">
        <v>34501</v>
      </c>
      <c r="B3614">
        <v>385.4</v>
      </c>
    </row>
    <row r="3615" spans="1:2" x14ac:dyDescent="0.35">
      <c r="A3615" s="2">
        <v>34502</v>
      </c>
      <c r="B3615">
        <v>391.6</v>
      </c>
    </row>
    <row r="3616" spans="1:2" x14ac:dyDescent="0.35">
      <c r="A3616" s="2">
        <v>34505</v>
      </c>
      <c r="B3616">
        <v>388.9</v>
      </c>
    </row>
    <row r="3617" spans="1:2" x14ac:dyDescent="0.35">
      <c r="A3617" s="2">
        <v>34506</v>
      </c>
      <c r="B3617">
        <v>394.3</v>
      </c>
    </row>
    <row r="3618" spans="1:2" x14ac:dyDescent="0.35">
      <c r="A3618" s="2">
        <v>34507</v>
      </c>
      <c r="B3618">
        <v>389.5</v>
      </c>
    </row>
    <row r="3619" spans="1:2" x14ac:dyDescent="0.35">
      <c r="A3619" s="2">
        <v>34508</v>
      </c>
      <c r="B3619">
        <v>389.7</v>
      </c>
    </row>
    <row r="3620" spans="1:2" x14ac:dyDescent="0.35">
      <c r="A3620" s="2">
        <v>34509</v>
      </c>
      <c r="B3620">
        <v>391.1</v>
      </c>
    </row>
    <row r="3621" spans="1:2" x14ac:dyDescent="0.35">
      <c r="A3621" s="2">
        <v>34512</v>
      </c>
      <c r="B3621">
        <v>384.7</v>
      </c>
    </row>
    <row r="3622" spans="1:2" x14ac:dyDescent="0.35">
      <c r="A3622" s="2">
        <v>34513</v>
      </c>
      <c r="B3622">
        <v>386.2</v>
      </c>
    </row>
    <row r="3623" spans="1:2" x14ac:dyDescent="0.35">
      <c r="A3623" s="2">
        <v>34514</v>
      </c>
      <c r="B3623">
        <v>386.3</v>
      </c>
    </row>
    <row r="3624" spans="1:2" x14ac:dyDescent="0.35">
      <c r="A3624" s="2">
        <v>34515</v>
      </c>
      <c r="B3624">
        <v>387.3</v>
      </c>
    </row>
    <row r="3625" spans="1:2" x14ac:dyDescent="0.35">
      <c r="A3625" s="2">
        <v>34516</v>
      </c>
      <c r="B3625">
        <v>388.1</v>
      </c>
    </row>
    <row r="3626" spans="1:2" x14ac:dyDescent="0.35">
      <c r="A3626" s="2">
        <v>34520</v>
      </c>
      <c r="B3626">
        <v>386.9</v>
      </c>
    </row>
    <row r="3627" spans="1:2" x14ac:dyDescent="0.35">
      <c r="A3627" s="2">
        <v>34521</v>
      </c>
      <c r="B3627">
        <v>384.6</v>
      </c>
    </row>
    <row r="3628" spans="1:2" x14ac:dyDescent="0.35">
      <c r="A3628" s="2">
        <v>34522</v>
      </c>
      <c r="B3628">
        <v>385.7</v>
      </c>
    </row>
    <row r="3629" spans="1:2" x14ac:dyDescent="0.35">
      <c r="A3629" s="2">
        <v>34523</v>
      </c>
      <c r="B3629">
        <v>385.1</v>
      </c>
    </row>
    <row r="3630" spans="1:2" x14ac:dyDescent="0.35">
      <c r="A3630" s="2">
        <v>34526</v>
      </c>
      <c r="B3630">
        <v>388.1</v>
      </c>
    </row>
    <row r="3631" spans="1:2" x14ac:dyDescent="0.35">
      <c r="A3631" s="2">
        <v>34527</v>
      </c>
      <c r="B3631">
        <v>386.3</v>
      </c>
    </row>
    <row r="3632" spans="1:2" x14ac:dyDescent="0.35">
      <c r="A3632" s="2">
        <v>34528</v>
      </c>
      <c r="B3632">
        <v>384</v>
      </c>
    </row>
    <row r="3633" spans="1:2" x14ac:dyDescent="0.35">
      <c r="A3633" s="2">
        <v>34529</v>
      </c>
      <c r="B3633">
        <v>384.4</v>
      </c>
    </row>
    <row r="3634" spans="1:2" x14ac:dyDescent="0.35">
      <c r="A3634" s="2">
        <v>34530</v>
      </c>
      <c r="B3634">
        <v>386.4</v>
      </c>
    </row>
    <row r="3635" spans="1:2" x14ac:dyDescent="0.35">
      <c r="A3635" s="2">
        <v>34533</v>
      </c>
      <c r="B3635">
        <v>386.2</v>
      </c>
    </row>
    <row r="3636" spans="1:2" x14ac:dyDescent="0.35">
      <c r="A3636" s="2">
        <v>34534</v>
      </c>
      <c r="B3636">
        <v>387.1</v>
      </c>
    </row>
    <row r="3637" spans="1:2" x14ac:dyDescent="0.35">
      <c r="A3637" s="2">
        <v>34535</v>
      </c>
      <c r="B3637">
        <v>385.6</v>
      </c>
    </row>
    <row r="3638" spans="1:2" x14ac:dyDescent="0.35">
      <c r="A3638" s="2">
        <v>34536</v>
      </c>
      <c r="B3638">
        <v>384.3</v>
      </c>
    </row>
    <row r="3639" spans="1:2" x14ac:dyDescent="0.35">
      <c r="A3639" s="2">
        <v>34537</v>
      </c>
      <c r="B3639">
        <v>385</v>
      </c>
    </row>
    <row r="3640" spans="1:2" x14ac:dyDescent="0.35">
      <c r="A3640" s="2">
        <v>34540</v>
      </c>
      <c r="B3640">
        <v>384.9</v>
      </c>
    </row>
    <row r="3641" spans="1:2" x14ac:dyDescent="0.35">
      <c r="A3641" s="2">
        <v>34541</v>
      </c>
      <c r="B3641">
        <v>387.1</v>
      </c>
    </row>
    <row r="3642" spans="1:2" x14ac:dyDescent="0.35">
      <c r="A3642" s="2">
        <v>34542</v>
      </c>
      <c r="B3642">
        <v>387.7</v>
      </c>
    </row>
    <row r="3643" spans="1:2" x14ac:dyDescent="0.35">
      <c r="A3643" s="2">
        <v>34543</v>
      </c>
      <c r="B3643">
        <v>384.8</v>
      </c>
    </row>
    <row r="3644" spans="1:2" x14ac:dyDescent="0.35">
      <c r="A3644" s="2">
        <v>34544</v>
      </c>
      <c r="B3644">
        <v>383</v>
      </c>
    </row>
    <row r="3645" spans="1:2" x14ac:dyDescent="0.35">
      <c r="A3645" s="2">
        <v>34547</v>
      </c>
      <c r="B3645">
        <v>383.2</v>
      </c>
    </row>
    <row r="3646" spans="1:2" x14ac:dyDescent="0.35">
      <c r="A3646" s="2">
        <v>34548</v>
      </c>
      <c r="B3646">
        <v>378.4</v>
      </c>
    </row>
    <row r="3647" spans="1:2" x14ac:dyDescent="0.35">
      <c r="A3647" s="2">
        <v>34549</v>
      </c>
      <c r="B3647">
        <v>377.3</v>
      </c>
    </row>
    <row r="3648" spans="1:2" x14ac:dyDescent="0.35">
      <c r="A3648" s="2">
        <v>34550</v>
      </c>
      <c r="B3648">
        <v>377.5</v>
      </c>
    </row>
    <row r="3649" spans="1:2" x14ac:dyDescent="0.35">
      <c r="A3649" s="2">
        <v>34551</v>
      </c>
      <c r="B3649">
        <v>377.3</v>
      </c>
    </row>
    <row r="3650" spans="1:2" x14ac:dyDescent="0.35">
      <c r="A3650" s="2">
        <v>34554</v>
      </c>
      <c r="B3650">
        <v>376.7</v>
      </c>
    </row>
    <row r="3651" spans="1:2" x14ac:dyDescent="0.35">
      <c r="A3651" s="2">
        <v>34555</v>
      </c>
      <c r="B3651">
        <v>377.5</v>
      </c>
    </row>
    <row r="3652" spans="1:2" x14ac:dyDescent="0.35">
      <c r="A3652" s="2">
        <v>34556</v>
      </c>
      <c r="B3652">
        <v>377.2</v>
      </c>
    </row>
    <row r="3653" spans="1:2" x14ac:dyDescent="0.35">
      <c r="A3653" s="2">
        <v>34557</v>
      </c>
      <c r="B3653">
        <v>378.7</v>
      </c>
    </row>
    <row r="3654" spans="1:2" x14ac:dyDescent="0.35">
      <c r="A3654" s="2">
        <v>34558</v>
      </c>
      <c r="B3654">
        <v>376.2</v>
      </c>
    </row>
    <row r="3655" spans="1:2" x14ac:dyDescent="0.35">
      <c r="A3655" s="2">
        <v>34561</v>
      </c>
      <c r="B3655">
        <v>377.2</v>
      </c>
    </row>
    <row r="3656" spans="1:2" x14ac:dyDescent="0.35">
      <c r="A3656" s="2">
        <v>34562</v>
      </c>
      <c r="B3656">
        <v>377.7</v>
      </c>
    </row>
    <row r="3657" spans="1:2" x14ac:dyDescent="0.35">
      <c r="A3657" s="2">
        <v>34563</v>
      </c>
      <c r="B3657">
        <v>377.1</v>
      </c>
    </row>
    <row r="3658" spans="1:2" x14ac:dyDescent="0.35">
      <c r="A3658" s="2">
        <v>34564</v>
      </c>
      <c r="B3658">
        <v>380.8</v>
      </c>
    </row>
    <row r="3659" spans="1:2" x14ac:dyDescent="0.35">
      <c r="A3659" s="2">
        <v>34565</v>
      </c>
      <c r="B3659">
        <v>381.9</v>
      </c>
    </row>
    <row r="3660" spans="1:2" x14ac:dyDescent="0.35">
      <c r="A3660" s="2">
        <v>34568</v>
      </c>
      <c r="B3660">
        <v>381.7</v>
      </c>
    </row>
    <row r="3661" spans="1:2" x14ac:dyDescent="0.35">
      <c r="A3661" s="2">
        <v>34569</v>
      </c>
      <c r="B3661">
        <v>381.6</v>
      </c>
    </row>
    <row r="3662" spans="1:2" x14ac:dyDescent="0.35">
      <c r="A3662" s="2">
        <v>34570</v>
      </c>
      <c r="B3662">
        <v>383.7</v>
      </c>
    </row>
    <row r="3663" spans="1:2" x14ac:dyDescent="0.35">
      <c r="A3663" s="2">
        <v>34571</v>
      </c>
      <c r="B3663">
        <v>383.3</v>
      </c>
    </row>
    <row r="3664" spans="1:2" x14ac:dyDescent="0.35">
      <c r="A3664" s="2">
        <v>34572</v>
      </c>
      <c r="B3664">
        <v>383.3</v>
      </c>
    </row>
    <row r="3665" spans="1:2" x14ac:dyDescent="0.35">
      <c r="A3665" s="2">
        <v>34575</v>
      </c>
      <c r="B3665">
        <v>387.1</v>
      </c>
    </row>
    <row r="3666" spans="1:2" x14ac:dyDescent="0.35">
      <c r="A3666" s="2">
        <v>34576</v>
      </c>
      <c r="B3666">
        <v>387.8</v>
      </c>
    </row>
    <row r="3667" spans="1:2" x14ac:dyDescent="0.35">
      <c r="A3667" s="2">
        <v>34577</v>
      </c>
      <c r="B3667">
        <v>387.8</v>
      </c>
    </row>
    <row r="3668" spans="1:2" x14ac:dyDescent="0.35">
      <c r="A3668" s="2">
        <v>34578</v>
      </c>
      <c r="B3668">
        <v>388.3</v>
      </c>
    </row>
    <row r="3669" spans="1:2" x14ac:dyDescent="0.35">
      <c r="A3669" s="2">
        <v>34579</v>
      </c>
      <c r="B3669">
        <v>388.4</v>
      </c>
    </row>
    <row r="3670" spans="1:2" x14ac:dyDescent="0.35">
      <c r="A3670" s="2">
        <v>34583</v>
      </c>
      <c r="B3670">
        <v>389.2</v>
      </c>
    </row>
    <row r="3671" spans="1:2" x14ac:dyDescent="0.35">
      <c r="A3671" s="2">
        <v>34584</v>
      </c>
      <c r="B3671">
        <v>391.4</v>
      </c>
    </row>
    <row r="3672" spans="1:2" x14ac:dyDescent="0.35">
      <c r="A3672" s="2">
        <v>34585</v>
      </c>
      <c r="B3672">
        <v>391.6</v>
      </c>
    </row>
    <row r="3673" spans="1:2" x14ac:dyDescent="0.35">
      <c r="A3673" s="2">
        <v>34586</v>
      </c>
      <c r="B3673">
        <v>392.8</v>
      </c>
    </row>
    <row r="3674" spans="1:2" x14ac:dyDescent="0.35">
      <c r="A3674" s="2">
        <v>34589</v>
      </c>
      <c r="B3674">
        <v>391.9</v>
      </c>
    </row>
    <row r="3675" spans="1:2" x14ac:dyDescent="0.35">
      <c r="A3675" s="2">
        <v>34590</v>
      </c>
      <c r="B3675">
        <v>391.5</v>
      </c>
    </row>
    <row r="3676" spans="1:2" x14ac:dyDescent="0.35">
      <c r="A3676" s="2">
        <v>34591</v>
      </c>
      <c r="B3676">
        <v>389.9</v>
      </c>
    </row>
    <row r="3677" spans="1:2" x14ac:dyDescent="0.35">
      <c r="A3677" s="2">
        <v>34592</v>
      </c>
      <c r="B3677">
        <v>388.9</v>
      </c>
    </row>
    <row r="3678" spans="1:2" x14ac:dyDescent="0.35">
      <c r="A3678" s="2">
        <v>34593</v>
      </c>
      <c r="B3678">
        <v>390.5</v>
      </c>
    </row>
    <row r="3679" spans="1:2" x14ac:dyDescent="0.35">
      <c r="A3679" s="2">
        <v>34596</v>
      </c>
      <c r="B3679">
        <v>390.5</v>
      </c>
    </row>
    <row r="3680" spans="1:2" x14ac:dyDescent="0.35">
      <c r="A3680" s="2">
        <v>34597</v>
      </c>
      <c r="B3680">
        <v>394.1</v>
      </c>
    </row>
    <row r="3681" spans="1:2" x14ac:dyDescent="0.35">
      <c r="A3681" s="2">
        <v>34598</v>
      </c>
      <c r="B3681">
        <v>394.6</v>
      </c>
    </row>
    <row r="3682" spans="1:2" x14ac:dyDescent="0.35">
      <c r="A3682" s="2">
        <v>34599</v>
      </c>
      <c r="B3682">
        <v>395.8</v>
      </c>
    </row>
    <row r="3683" spans="1:2" x14ac:dyDescent="0.35">
      <c r="A3683" s="2">
        <v>34600</v>
      </c>
      <c r="B3683">
        <v>396.4</v>
      </c>
    </row>
    <row r="3684" spans="1:2" x14ac:dyDescent="0.35">
      <c r="A3684" s="2">
        <v>34603</v>
      </c>
      <c r="B3684">
        <v>394.5</v>
      </c>
    </row>
    <row r="3685" spans="1:2" x14ac:dyDescent="0.35">
      <c r="A3685" s="2">
        <v>34604</v>
      </c>
      <c r="B3685">
        <v>398.1</v>
      </c>
    </row>
    <row r="3686" spans="1:2" x14ac:dyDescent="0.35">
      <c r="A3686" s="2">
        <v>34605</v>
      </c>
      <c r="B3686">
        <v>394.5</v>
      </c>
    </row>
    <row r="3687" spans="1:2" x14ac:dyDescent="0.35">
      <c r="A3687" s="2">
        <v>34606</v>
      </c>
      <c r="B3687">
        <v>395.2</v>
      </c>
    </row>
    <row r="3688" spans="1:2" x14ac:dyDescent="0.35">
      <c r="A3688" s="2">
        <v>34607</v>
      </c>
      <c r="B3688">
        <v>394.2</v>
      </c>
    </row>
    <row r="3689" spans="1:2" x14ac:dyDescent="0.35">
      <c r="A3689" s="2">
        <v>34610</v>
      </c>
      <c r="B3689">
        <v>394.8</v>
      </c>
    </row>
    <row r="3690" spans="1:2" x14ac:dyDescent="0.35">
      <c r="A3690" s="2">
        <v>34611</v>
      </c>
      <c r="B3690">
        <v>392.6</v>
      </c>
    </row>
    <row r="3691" spans="1:2" x14ac:dyDescent="0.35">
      <c r="A3691" s="2">
        <v>34612</v>
      </c>
      <c r="B3691">
        <v>392.2</v>
      </c>
    </row>
    <row r="3692" spans="1:2" x14ac:dyDescent="0.35">
      <c r="A3692" s="2">
        <v>34613</v>
      </c>
      <c r="B3692">
        <v>392.2</v>
      </c>
    </row>
    <row r="3693" spans="1:2" x14ac:dyDescent="0.35">
      <c r="A3693" s="2">
        <v>34614</v>
      </c>
      <c r="B3693">
        <v>390.9</v>
      </c>
    </row>
    <row r="3694" spans="1:2" x14ac:dyDescent="0.35">
      <c r="A3694" s="2">
        <v>34617</v>
      </c>
      <c r="B3694">
        <v>390.7</v>
      </c>
    </row>
    <row r="3695" spans="1:2" x14ac:dyDescent="0.35">
      <c r="A3695" s="2">
        <v>34618</v>
      </c>
      <c r="B3695">
        <v>387.6</v>
      </c>
    </row>
    <row r="3696" spans="1:2" x14ac:dyDescent="0.35">
      <c r="A3696" s="2">
        <v>34619</v>
      </c>
      <c r="B3696">
        <v>388</v>
      </c>
    </row>
    <row r="3697" spans="1:2" x14ac:dyDescent="0.35">
      <c r="A3697" s="2">
        <v>34620</v>
      </c>
      <c r="B3697">
        <v>386.1</v>
      </c>
    </row>
    <row r="3698" spans="1:2" x14ac:dyDescent="0.35">
      <c r="A3698" s="2">
        <v>34621</v>
      </c>
      <c r="B3698">
        <v>387.6</v>
      </c>
    </row>
    <row r="3699" spans="1:2" x14ac:dyDescent="0.35">
      <c r="A3699" s="2">
        <v>34624</v>
      </c>
      <c r="B3699">
        <v>389.8</v>
      </c>
    </row>
    <row r="3700" spans="1:2" x14ac:dyDescent="0.35">
      <c r="A3700" s="2">
        <v>34625</v>
      </c>
      <c r="B3700">
        <v>389.1</v>
      </c>
    </row>
    <row r="3701" spans="1:2" x14ac:dyDescent="0.35">
      <c r="A3701" s="2">
        <v>34626</v>
      </c>
      <c r="B3701">
        <v>390.1</v>
      </c>
    </row>
    <row r="3702" spans="1:2" x14ac:dyDescent="0.35">
      <c r="A3702" s="2">
        <v>34627</v>
      </c>
      <c r="B3702">
        <v>391.3</v>
      </c>
    </row>
    <row r="3703" spans="1:2" x14ac:dyDescent="0.35">
      <c r="A3703" s="2">
        <v>34628</v>
      </c>
      <c r="B3703">
        <v>390.8</v>
      </c>
    </row>
    <row r="3704" spans="1:2" x14ac:dyDescent="0.35">
      <c r="A3704" s="2">
        <v>34631</v>
      </c>
      <c r="B3704">
        <v>389.6</v>
      </c>
    </row>
    <row r="3705" spans="1:2" x14ac:dyDescent="0.35">
      <c r="A3705" s="2">
        <v>34632</v>
      </c>
      <c r="B3705">
        <v>389.4</v>
      </c>
    </row>
    <row r="3706" spans="1:2" x14ac:dyDescent="0.35">
      <c r="A3706" s="2">
        <v>34633</v>
      </c>
      <c r="B3706">
        <v>389.3</v>
      </c>
    </row>
    <row r="3707" spans="1:2" x14ac:dyDescent="0.35">
      <c r="A3707" s="2">
        <v>34634</v>
      </c>
      <c r="B3707">
        <v>388.7</v>
      </c>
    </row>
    <row r="3708" spans="1:2" x14ac:dyDescent="0.35">
      <c r="A3708" s="2">
        <v>34635</v>
      </c>
      <c r="B3708">
        <v>388.7</v>
      </c>
    </row>
    <row r="3709" spans="1:2" x14ac:dyDescent="0.35">
      <c r="A3709" s="2">
        <v>34638</v>
      </c>
      <c r="B3709">
        <v>384.9</v>
      </c>
    </row>
    <row r="3710" spans="1:2" x14ac:dyDescent="0.35">
      <c r="A3710" s="2">
        <v>34639</v>
      </c>
      <c r="B3710">
        <v>385.7</v>
      </c>
    </row>
    <row r="3711" spans="1:2" x14ac:dyDescent="0.35">
      <c r="A3711" s="2">
        <v>34640</v>
      </c>
      <c r="B3711">
        <v>385.5</v>
      </c>
    </row>
    <row r="3712" spans="1:2" x14ac:dyDescent="0.35">
      <c r="A3712" s="2">
        <v>34641</v>
      </c>
      <c r="B3712">
        <v>384.4</v>
      </c>
    </row>
    <row r="3713" spans="1:2" x14ac:dyDescent="0.35">
      <c r="A3713" s="2">
        <v>34642</v>
      </c>
      <c r="B3713">
        <v>384.7</v>
      </c>
    </row>
    <row r="3714" spans="1:2" x14ac:dyDescent="0.35">
      <c r="A3714" s="2">
        <v>34645</v>
      </c>
      <c r="B3714">
        <v>383.3</v>
      </c>
    </row>
    <row r="3715" spans="1:2" x14ac:dyDescent="0.35">
      <c r="A3715" s="2">
        <v>34646</v>
      </c>
      <c r="B3715">
        <v>384.8</v>
      </c>
    </row>
    <row r="3716" spans="1:2" x14ac:dyDescent="0.35">
      <c r="A3716" s="2">
        <v>34647</v>
      </c>
      <c r="B3716">
        <v>384.5</v>
      </c>
    </row>
    <row r="3717" spans="1:2" x14ac:dyDescent="0.35">
      <c r="A3717" s="2">
        <v>34648</v>
      </c>
      <c r="B3717">
        <v>385.9</v>
      </c>
    </row>
    <row r="3718" spans="1:2" x14ac:dyDescent="0.35">
      <c r="A3718" s="2">
        <v>34649</v>
      </c>
      <c r="B3718">
        <v>385.7</v>
      </c>
    </row>
    <row r="3719" spans="1:2" x14ac:dyDescent="0.35">
      <c r="A3719" s="2">
        <v>34652</v>
      </c>
      <c r="B3719">
        <v>385.3</v>
      </c>
    </row>
    <row r="3720" spans="1:2" x14ac:dyDescent="0.35">
      <c r="A3720" s="2">
        <v>34653</v>
      </c>
      <c r="B3720">
        <v>387.4</v>
      </c>
    </row>
    <row r="3721" spans="1:2" x14ac:dyDescent="0.35">
      <c r="A3721" s="2">
        <v>34654</v>
      </c>
      <c r="B3721">
        <v>386.8</v>
      </c>
    </row>
    <row r="3722" spans="1:2" x14ac:dyDescent="0.35">
      <c r="A3722" s="2">
        <v>34655</v>
      </c>
      <c r="B3722">
        <v>385.9</v>
      </c>
    </row>
    <row r="3723" spans="1:2" x14ac:dyDescent="0.35">
      <c r="A3723" s="2">
        <v>34656</v>
      </c>
      <c r="B3723">
        <v>384.5</v>
      </c>
    </row>
    <row r="3724" spans="1:2" x14ac:dyDescent="0.35">
      <c r="A3724" s="2">
        <v>34659</v>
      </c>
      <c r="B3724">
        <v>383.6</v>
      </c>
    </row>
    <row r="3725" spans="1:2" x14ac:dyDescent="0.35">
      <c r="A3725" s="2">
        <v>34660</v>
      </c>
      <c r="B3725">
        <v>383.9</v>
      </c>
    </row>
    <row r="3726" spans="1:2" x14ac:dyDescent="0.35">
      <c r="A3726" s="2">
        <v>34661</v>
      </c>
      <c r="B3726">
        <v>384.7</v>
      </c>
    </row>
    <row r="3727" spans="1:2" x14ac:dyDescent="0.35">
      <c r="A3727" s="2">
        <v>34666</v>
      </c>
      <c r="B3727">
        <v>382.9</v>
      </c>
    </row>
    <row r="3728" spans="1:2" x14ac:dyDescent="0.35">
      <c r="A3728" s="2">
        <v>34667</v>
      </c>
      <c r="B3728">
        <v>382</v>
      </c>
    </row>
    <row r="3729" spans="1:2" x14ac:dyDescent="0.35">
      <c r="A3729" s="2">
        <v>34668</v>
      </c>
      <c r="B3729">
        <v>380.7</v>
      </c>
    </row>
    <row r="3730" spans="1:2" x14ac:dyDescent="0.35">
      <c r="A3730" s="2">
        <v>34669</v>
      </c>
      <c r="B3730">
        <v>378.6</v>
      </c>
    </row>
    <row r="3731" spans="1:2" x14ac:dyDescent="0.35">
      <c r="A3731" s="2">
        <v>34670</v>
      </c>
      <c r="B3731">
        <v>375.5</v>
      </c>
    </row>
    <row r="3732" spans="1:2" x14ac:dyDescent="0.35">
      <c r="A3732" s="2">
        <v>34673</v>
      </c>
      <c r="B3732">
        <v>375.5</v>
      </c>
    </row>
    <row r="3733" spans="1:2" x14ac:dyDescent="0.35">
      <c r="A3733" s="2">
        <v>34674</v>
      </c>
      <c r="B3733">
        <v>375.8</v>
      </c>
    </row>
    <row r="3734" spans="1:2" x14ac:dyDescent="0.35">
      <c r="A3734" s="2">
        <v>34675</v>
      </c>
      <c r="B3734">
        <v>376.1</v>
      </c>
    </row>
    <row r="3735" spans="1:2" x14ac:dyDescent="0.35">
      <c r="A3735" s="2">
        <v>34676</v>
      </c>
      <c r="B3735">
        <v>376.6</v>
      </c>
    </row>
    <row r="3736" spans="1:2" x14ac:dyDescent="0.35">
      <c r="A3736" s="2">
        <v>34677</v>
      </c>
      <c r="B3736">
        <v>377</v>
      </c>
    </row>
    <row r="3737" spans="1:2" x14ac:dyDescent="0.35">
      <c r="A3737" s="2">
        <v>34680</v>
      </c>
      <c r="B3737">
        <v>377.5</v>
      </c>
    </row>
    <row r="3738" spans="1:2" x14ac:dyDescent="0.35">
      <c r="A3738" s="2">
        <v>34681</v>
      </c>
      <c r="B3738">
        <v>377.6</v>
      </c>
    </row>
    <row r="3739" spans="1:2" x14ac:dyDescent="0.35">
      <c r="A3739" s="2">
        <v>34682</v>
      </c>
      <c r="B3739">
        <v>378.9</v>
      </c>
    </row>
    <row r="3740" spans="1:2" x14ac:dyDescent="0.35">
      <c r="A3740" s="2">
        <v>34683</v>
      </c>
      <c r="B3740">
        <v>380.2</v>
      </c>
    </row>
    <row r="3741" spans="1:2" x14ac:dyDescent="0.35">
      <c r="A3741" s="2">
        <v>34684</v>
      </c>
      <c r="B3741">
        <v>378.6</v>
      </c>
    </row>
    <row r="3742" spans="1:2" x14ac:dyDescent="0.35">
      <c r="A3742" s="2">
        <v>34687</v>
      </c>
      <c r="B3742">
        <v>379.2</v>
      </c>
    </row>
    <row r="3743" spans="1:2" x14ac:dyDescent="0.35">
      <c r="A3743" s="2">
        <v>34688</v>
      </c>
      <c r="B3743">
        <v>381.8</v>
      </c>
    </row>
    <row r="3744" spans="1:2" x14ac:dyDescent="0.35">
      <c r="A3744" s="2">
        <v>34689</v>
      </c>
      <c r="B3744">
        <v>381.6</v>
      </c>
    </row>
    <row r="3745" spans="1:2" x14ac:dyDescent="0.35">
      <c r="A3745" s="2">
        <v>34690</v>
      </c>
      <c r="B3745">
        <v>381</v>
      </c>
    </row>
    <row r="3746" spans="1:2" x14ac:dyDescent="0.35">
      <c r="A3746" s="2">
        <v>34691</v>
      </c>
      <c r="B3746">
        <v>380.4</v>
      </c>
    </row>
    <row r="3747" spans="1:2" x14ac:dyDescent="0.35">
      <c r="A3747" s="2">
        <v>34695</v>
      </c>
      <c r="B3747">
        <v>381.6</v>
      </c>
    </row>
    <row r="3748" spans="1:2" x14ac:dyDescent="0.35">
      <c r="A3748" s="2">
        <v>34696</v>
      </c>
      <c r="B3748">
        <v>383.7</v>
      </c>
    </row>
    <row r="3749" spans="1:2" x14ac:dyDescent="0.35">
      <c r="A3749" s="2">
        <v>34697</v>
      </c>
      <c r="B3749">
        <v>384.1</v>
      </c>
    </row>
    <row r="3750" spans="1:2" x14ac:dyDescent="0.35">
      <c r="A3750" s="2">
        <v>34698</v>
      </c>
      <c r="B3750">
        <v>384.4</v>
      </c>
    </row>
    <row r="3751" spans="1:2" x14ac:dyDescent="0.35">
      <c r="A3751" s="2">
        <v>34702</v>
      </c>
      <c r="B3751">
        <v>380.9</v>
      </c>
    </row>
    <row r="3752" spans="1:2" x14ac:dyDescent="0.35">
      <c r="A3752" s="2">
        <v>34703</v>
      </c>
      <c r="B3752">
        <v>375.3</v>
      </c>
    </row>
    <row r="3753" spans="1:2" x14ac:dyDescent="0.35">
      <c r="A3753" s="2">
        <v>34704</v>
      </c>
      <c r="B3753">
        <v>376.6</v>
      </c>
    </row>
    <row r="3754" spans="1:2" x14ac:dyDescent="0.35">
      <c r="A3754" s="2">
        <v>34705</v>
      </c>
      <c r="B3754">
        <v>372.2</v>
      </c>
    </row>
    <row r="3755" spans="1:2" x14ac:dyDescent="0.35">
      <c r="A3755" s="2">
        <v>34708</v>
      </c>
      <c r="B3755">
        <v>374</v>
      </c>
    </row>
    <row r="3756" spans="1:2" x14ac:dyDescent="0.35">
      <c r="A3756" s="2">
        <v>34709</v>
      </c>
      <c r="B3756">
        <v>375.1</v>
      </c>
    </row>
    <row r="3757" spans="1:2" x14ac:dyDescent="0.35">
      <c r="A3757" s="2">
        <v>34710</v>
      </c>
      <c r="B3757">
        <v>377.3</v>
      </c>
    </row>
    <row r="3758" spans="1:2" x14ac:dyDescent="0.35">
      <c r="A3758" s="2">
        <v>34711</v>
      </c>
      <c r="B3758">
        <v>381.4</v>
      </c>
    </row>
    <row r="3759" spans="1:2" x14ac:dyDescent="0.35">
      <c r="A3759" s="2">
        <v>34712</v>
      </c>
      <c r="B3759">
        <v>379.3</v>
      </c>
    </row>
    <row r="3760" spans="1:2" x14ac:dyDescent="0.35">
      <c r="A3760" s="2">
        <v>34715</v>
      </c>
      <c r="B3760">
        <v>378.3</v>
      </c>
    </row>
    <row r="3761" spans="1:2" x14ac:dyDescent="0.35">
      <c r="A3761" s="2">
        <v>34716</v>
      </c>
      <c r="B3761">
        <v>380.6</v>
      </c>
    </row>
    <row r="3762" spans="1:2" x14ac:dyDescent="0.35">
      <c r="A3762" s="2">
        <v>34717</v>
      </c>
      <c r="B3762">
        <v>382.6</v>
      </c>
    </row>
    <row r="3763" spans="1:2" x14ac:dyDescent="0.35">
      <c r="A3763" s="2">
        <v>34718</v>
      </c>
      <c r="B3763">
        <v>383.6</v>
      </c>
    </row>
    <row r="3764" spans="1:2" x14ac:dyDescent="0.35">
      <c r="A3764" s="2">
        <v>34719</v>
      </c>
      <c r="B3764">
        <v>385.4</v>
      </c>
    </row>
    <row r="3765" spans="1:2" x14ac:dyDescent="0.35">
      <c r="A3765" s="2">
        <v>34722</v>
      </c>
      <c r="B3765">
        <v>381.4</v>
      </c>
    </row>
    <row r="3766" spans="1:2" x14ac:dyDescent="0.35">
      <c r="A3766" s="2">
        <v>34723</v>
      </c>
      <c r="B3766">
        <v>381.8</v>
      </c>
    </row>
    <row r="3767" spans="1:2" x14ac:dyDescent="0.35">
      <c r="A3767" s="2">
        <v>34724</v>
      </c>
      <c r="B3767">
        <v>380.9</v>
      </c>
    </row>
    <row r="3768" spans="1:2" x14ac:dyDescent="0.35">
      <c r="A3768" s="2">
        <v>34725</v>
      </c>
      <c r="B3768">
        <v>381.7</v>
      </c>
    </row>
    <row r="3769" spans="1:2" x14ac:dyDescent="0.35">
      <c r="A3769" s="2">
        <v>34726</v>
      </c>
      <c r="B3769">
        <v>376.8</v>
      </c>
    </row>
    <row r="3770" spans="1:2" x14ac:dyDescent="0.35">
      <c r="A3770" s="2">
        <v>34729</v>
      </c>
      <c r="B3770">
        <v>376.8</v>
      </c>
    </row>
    <row r="3771" spans="1:2" x14ac:dyDescent="0.35">
      <c r="A3771" s="2">
        <v>34730</v>
      </c>
      <c r="B3771">
        <v>375.4</v>
      </c>
    </row>
    <row r="3772" spans="1:2" x14ac:dyDescent="0.35">
      <c r="A3772" s="2">
        <v>34731</v>
      </c>
      <c r="B3772">
        <v>376.7</v>
      </c>
    </row>
    <row r="3773" spans="1:2" x14ac:dyDescent="0.35">
      <c r="A3773" s="2">
        <v>34732</v>
      </c>
      <c r="B3773">
        <v>377.1</v>
      </c>
    </row>
    <row r="3774" spans="1:2" x14ac:dyDescent="0.35">
      <c r="A3774" s="2">
        <v>34733</v>
      </c>
      <c r="B3774">
        <v>376.8</v>
      </c>
    </row>
    <row r="3775" spans="1:2" x14ac:dyDescent="0.35">
      <c r="A3775" s="2">
        <v>34736</v>
      </c>
      <c r="B3775">
        <v>376.3</v>
      </c>
    </row>
    <row r="3776" spans="1:2" x14ac:dyDescent="0.35">
      <c r="A3776" s="2">
        <v>34737</v>
      </c>
      <c r="B3776">
        <v>375.3</v>
      </c>
    </row>
    <row r="3777" spans="1:2" x14ac:dyDescent="0.35">
      <c r="A3777" s="2">
        <v>34738</v>
      </c>
      <c r="B3777">
        <v>376.3</v>
      </c>
    </row>
    <row r="3778" spans="1:2" x14ac:dyDescent="0.35">
      <c r="A3778" s="2">
        <v>34739</v>
      </c>
      <c r="B3778">
        <v>376.8</v>
      </c>
    </row>
    <row r="3779" spans="1:2" x14ac:dyDescent="0.35">
      <c r="A3779" s="2">
        <v>34740</v>
      </c>
      <c r="B3779">
        <v>376.4</v>
      </c>
    </row>
    <row r="3780" spans="1:2" x14ac:dyDescent="0.35">
      <c r="A3780" s="2">
        <v>34743</v>
      </c>
      <c r="B3780">
        <v>375.9</v>
      </c>
    </row>
    <row r="3781" spans="1:2" x14ac:dyDescent="0.35">
      <c r="A3781" s="2">
        <v>34744</v>
      </c>
      <c r="B3781">
        <v>376.4</v>
      </c>
    </row>
    <row r="3782" spans="1:2" x14ac:dyDescent="0.35">
      <c r="A3782" s="2">
        <v>34745</v>
      </c>
      <c r="B3782">
        <v>376.6</v>
      </c>
    </row>
    <row r="3783" spans="1:2" x14ac:dyDescent="0.35">
      <c r="A3783" s="2">
        <v>34746</v>
      </c>
      <c r="B3783">
        <v>376.6</v>
      </c>
    </row>
    <row r="3784" spans="1:2" x14ac:dyDescent="0.35">
      <c r="A3784" s="2">
        <v>34747</v>
      </c>
      <c r="B3784">
        <v>378.6</v>
      </c>
    </row>
    <row r="3785" spans="1:2" x14ac:dyDescent="0.35">
      <c r="A3785" s="2">
        <v>34751</v>
      </c>
      <c r="B3785">
        <v>378.6</v>
      </c>
    </row>
    <row r="3786" spans="1:2" x14ac:dyDescent="0.35">
      <c r="A3786" s="2">
        <v>34752</v>
      </c>
      <c r="B3786">
        <v>379.9</v>
      </c>
    </row>
    <row r="3787" spans="1:2" x14ac:dyDescent="0.35">
      <c r="A3787" s="2">
        <v>34753</v>
      </c>
      <c r="B3787">
        <v>379.5</v>
      </c>
    </row>
    <row r="3788" spans="1:2" x14ac:dyDescent="0.35">
      <c r="A3788" s="2">
        <v>34754</v>
      </c>
      <c r="B3788">
        <v>376.8</v>
      </c>
    </row>
    <row r="3789" spans="1:2" x14ac:dyDescent="0.35">
      <c r="A3789" s="2">
        <v>34757</v>
      </c>
      <c r="B3789">
        <v>378</v>
      </c>
    </row>
    <row r="3790" spans="1:2" x14ac:dyDescent="0.35">
      <c r="A3790" s="2">
        <v>34758</v>
      </c>
      <c r="B3790">
        <v>378.3</v>
      </c>
    </row>
    <row r="3791" spans="1:2" x14ac:dyDescent="0.35">
      <c r="A3791" s="2">
        <v>34759</v>
      </c>
      <c r="B3791">
        <v>376.2</v>
      </c>
    </row>
    <row r="3792" spans="1:2" x14ac:dyDescent="0.35">
      <c r="A3792" s="2">
        <v>34760</v>
      </c>
      <c r="B3792">
        <v>378</v>
      </c>
    </row>
    <row r="3793" spans="1:2" x14ac:dyDescent="0.35">
      <c r="A3793" s="2">
        <v>34761</v>
      </c>
      <c r="B3793">
        <v>377.8</v>
      </c>
    </row>
    <row r="3794" spans="1:2" x14ac:dyDescent="0.35">
      <c r="A3794" s="2">
        <v>34764</v>
      </c>
      <c r="B3794">
        <v>380.2</v>
      </c>
    </row>
    <row r="3795" spans="1:2" x14ac:dyDescent="0.35">
      <c r="A3795" s="2">
        <v>34765</v>
      </c>
      <c r="B3795">
        <v>385.4</v>
      </c>
    </row>
    <row r="3796" spans="1:2" x14ac:dyDescent="0.35">
      <c r="A3796" s="2">
        <v>34766</v>
      </c>
      <c r="B3796">
        <v>380.9</v>
      </c>
    </row>
    <row r="3797" spans="1:2" x14ac:dyDescent="0.35">
      <c r="A3797" s="2">
        <v>34767</v>
      </c>
      <c r="B3797">
        <v>382.4</v>
      </c>
    </row>
    <row r="3798" spans="1:2" x14ac:dyDescent="0.35">
      <c r="A3798" s="2">
        <v>34768</v>
      </c>
      <c r="B3798">
        <v>383.1</v>
      </c>
    </row>
    <row r="3799" spans="1:2" x14ac:dyDescent="0.35">
      <c r="A3799" s="2">
        <v>34771</v>
      </c>
      <c r="B3799">
        <v>386.1</v>
      </c>
    </row>
    <row r="3800" spans="1:2" x14ac:dyDescent="0.35">
      <c r="A3800" s="2">
        <v>34772</v>
      </c>
      <c r="B3800">
        <v>386.7</v>
      </c>
    </row>
    <row r="3801" spans="1:2" x14ac:dyDescent="0.35">
      <c r="A3801" s="2">
        <v>34773</v>
      </c>
      <c r="B3801">
        <v>387.2</v>
      </c>
    </row>
    <row r="3802" spans="1:2" x14ac:dyDescent="0.35">
      <c r="A3802" s="2">
        <v>34774</v>
      </c>
      <c r="B3802">
        <v>385.6</v>
      </c>
    </row>
    <row r="3803" spans="1:2" x14ac:dyDescent="0.35">
      <c r="A3803" s="2">
        <v>34775</v>
      </c>
      <c r="B3803">
        <v>384.2</v>
      </c>
    </row>
    <row r="3804" spans="1:2" x14ac:dyDescent="0.35">
      <c r="A3804" s="2">
        <v>34778</v>
      </c>
      <c r="B3804">
        <v>383.5</v>
      </c>
    </row>
    <row r="3805" spans="1:2" x14ac:dyDescent="0.35">
      <c r="A3805" s="2">
        <v>34779</v>
      </c>
      <c r="B3805">
        <v>382.8</v>
      </c>
    </row>
    <row r="3806" spans="1:2" x14ac:dyDescent="0.35">
      <c r="A3806" s="2">
        <v>34780</v>
      </c>
      <c r="B3806">
        <v>383.5</v>
      </c>
    </row>
    <row r="3807" spans="1:2" x14ac:dyDescent="0.35">
      <c r="A3807" s="2">
        <v>34781</v>
      </c>
      <c r="B3807">
        <v>384.3</v>
      </c>
    </row>
    <row r="3808" spans="1:2" x14ac:dyDescent="0.35">
      <c r="A3808" s="2">
        <v>34782</v>
      </c>
      <c r="B3808">
        <v>382.7</v>
      </c>
    </row>
    <row r="3809" spans="1:2" x14ac:dyDescent="0.35">
      <c r="A3809" s="2">
        <v>34785</v>
      </c>
      <c r="B3809">
        <v>382.3</v>
      </c>
    </row>
    <row r="3810" spans="1:2" x14ac:dyDescent="0.35">
      <c r="A3810" s="2">
        <v>34786</v>
      </c>
      <c r="B3810">
        <v>383.2</v>
      </c>
    </row>
    <row r="3811" spans="1:2" x14ac:dyDescent="0.35">
      <c r="A3811" s="2">
        <v>34787</v>
      </c>
      <c r="B3811">
        <v>382.9</v>
      </c>
    </row>
    <row r="3812" spans="1:2" x14ac:dyDescent="0.35">
      <c r="A3812" s="2">
        <v>34788</v>
      </c>
      <c r="B3812">
        <v>386.5</v>
      </c>
    </row>
    <row r="3813" spans="1:2" x14ac:dyDescent="0.35">
      <c r="A3813" s="2">
        <v>34789</v>
      </c>
      <c r="B3813">
        <v>392.2</v>
      </c>
    </row>
    <row r="3814" spans="1:2" x14ac:dyDescent="0.35">
      <c r="A3814" s="2">
        <v>34792</v>
      </c>
      <c r="B3814">
        <v>392.7</v>
      </c>
    </row>
    <row r="3815" spans="1:2" x14ac:dyDescent="0.35">
      <c r="A3815" s="2">
        <v>34793</v>
      </c>
      <c r="B3815">
        <v>393</v>
      </c>
    </row>
    <row r="3816" spans="1:2" x14ac:dyDescent="0.35">
      <c r="A3816" s="2">
        <v>34794</v>
      </c>
      <c r="B3816">
        <v>394.7</v>
      </c>
    </row>
    <row r="3817" spans="1:2" x14ac:dyDescent="0.35">
      <c r="A3817" s="2">
        <v>34795</v>
      </c>
      <c r="B3817">
        <v>393.7</v>
      </c>
    </row>
    <row r="3818" spans="1:2" x14ac:dyDescent="0.35">
      <c r="A3818" s="2">
        <v>34796</v>
      </c>
      <c r="B3818">
        <v>392.9</v>
      </c>
    </row>
    <row r="3819" spans="1:2" x14ac:dyDescent="0.35">
      <c r="A3819" s="2">
        <v>34799</v>
      </c>
      <c r="B3819">
        <v>390</v>
      </c>
    </row>
    <row r="3820" spans="1:2" x14ac:dyDescent="0.35">
      <c r="A3820" s="2">
        <v>34800</v>
      </c>
      <c r="B3820">
        <v>390.4</v>
      </c>
    </row>
    <row r="3821" spans="1:2" x14ac:dyDescent="0.35">
      <c r="A3821" s="2">
        <v>34801</v>
      </c>
      <c r="B3821">
        <v>390.3</v>
      </c>
    </row>
    <row r="3822" spans="1:2" x14ac:dyDescent="0.35">
      <c r="A3822" s="2">
        <v>34802</v>
      </c>
      <c r="B3822">
        <v>390</v>
      </c>
    </row>
    <row r="3823" spans="1:2" x14ac:dyDescent="0.35">
      <c r="A3823" s="2">
        <v>34806</v>
      </c>
      <c r="B3823">
        <v>394.1</v>
      </c>
    </row>
    <row r="3824" spans="1:2" x14ac:dyDescent="0.35">
      <c r="A3824" s="2">
        <v>34807</v>
      </c>
      <c r="B3824">
        <v>395.4</v>
      </c>
    </row>
    <row r="3825" spans="1:2" x14ac:dyDescent="0.35">
      <c r="A3825" s="2">
        <v>34808</v>
      </c>
      <c r="B3825">
        <v>394.9</v>
      </c>
    </row>
    <row r="3826" spans="1:2" x14ac:dyDescent="0.35">
      <c r="A3826" s="2">
        <v>34809</v>
      </c>
      <c r="B3826">
        <v>392.5</v>
      </c>
    </row>
    <row r="3827" spans="1:2" x14ac:dyDescent="0.35">
      <c r="A3827" s="2">
        <v>34810</v>
      </c>
      <c r="B3827">
        <v>390.5</v>
      </c>
    </row>
    <row r="3828" spans="1:2" x14ac:dyDescent="0.35">
      <c r="A3828" s="2">
        <v>34813</v>
      </c>
      <c r="B3828">
        <v>390.9</v>
      </c>
    </row>
    <row r="3829" spans="1:2" x14ac:dyDescent="0.35">
      <c r="A3829" s="2">
        <v>34814</v>
      </c>
      <c r="B3829">
        <v>390.2</v>
      </c>
    </row>
    <row r="3830" spans="1:2" x14ac:dyDescent="0.35">
      <c r="A3830" s="2">
        <v>34815</v>
      </c>
      <c r="B3830">
        <v>386.2</v>
      </c>
    </row>
    <row r="3831" spans="1:2" x14ac:dyDescent="0.35">
      <c r="A3831" s="2">
        <v>34816</v>
      </c>
      <c r="B3831">
        <v>389.9</v>
      </c>
    </row>
    <row r="3832" spans="1:2" x14ac:dyDescent="0.35">
      <c r="A3832" s="2">
        <v>34817</v>
      </c>
      <c r="B3832">
        <v>388.5</v>
      </c>
    </row>
    <row r="3833" spans="1:2" x14ac:dyDescent="0.35">
      <c r="A3833" s="2">
        <v>34820</v>
      </c>
      <c r="B3833">
        <v>389.8</v>
      </c>
    </row>
    <row r="3834" spans="1:2" x14ac:dyDescent="0.35">
      <c r="A3834" s="2">
        <v>34821</v>
      </c>
      <c r="B3834">
        <v>390.6</v>
      </c>
    </row>
    <row r="3835" spans="1:2" x14ac:dyDescent="0.35">
      <c r="A3835" s="2">
        <v>34822</v>
      </c>
      <c r="B3835">
        <v>391.4</v>
      </c>
    </row>
    <row r="3836" spans="1:2" x14ac:dyDescent="0.35">
      <c r="A3836" s="2">
        <v>34823</v>
      </c>
      <c r="B3836">
        <v>393</v>
      </c>
    </row>
    <row r="3837" spans="1:2" x14ac:dyDescent="0.35">
      <c r="A3837" s="2">
        <v>34824</v>
      </c>
      <c r="B3837">
        <v>392.4</v>
      </c>
    </row>
    <row r="3838" spans="1:2" x14ac:dyDescent="0.35">
      <c r="A3838" s="2">
        <v>34827</v>
      </c>
      <c r="B3838">
        <v>390.9</v>
      </c>
    </row>
    <row r="3839" spans="1:2" x14ac:dyDescent="0.35">
      <c r="A3839" s="2">
        <v>34828</v>
      </c>
      <c r="B3839">
        <v>384.6</v>
      </c>
    </row>
    <row r="3840" spans="1:2" x14ac:dyDescent="0.35">
      <c r="A3840" s="2">
        <v>34829</v>
      </c>
      <c r="B3840">
        <v>384.5</v>
      </c>
    </row>
    <row r="3841" spans="1:2" x14ac:dyDescent="0.35">
      <c r="A3841" s="2">
        <v>34830</v>
      </c>
      <c r="B3841">
        <v>384.4</v>
      </c>
    </row>
    <row r="3842" spans="1:2" x14ac:dyDescent="0.35">
      <c r="A3842" s="2">
        <v>34831</v>
      </c>
      <c r="B3842">
        <v>384.3</v>
      </c>
    </row>
    <row r="3843" spans="1:2" x14ac:dyDescent="0.35">
      <c r="A3843" s="2">
        <v>34834</v>
      </c>
      <c r="B3843">
        <v>385.6</v>
      </c>
    </row>
    <row r="3844" spans="1:2" x14ac:dyDescent="0.35">
      <c r="A3844" s="2">
        <v>34835</v>
      </c>
      <c r="B3844">
        <v>385.5</v>
      </c>
    </row>
    <row r="3845" spans="1:2" x14ac:dyDescent="0.35">
      <c r="A3845" s="2">
        <v>34836</v>
      </c>
      <c r="B3845">
        <v>384.2</v>
      </c>
    </row>
    <row r="3846" spans="1:2" x14ac:dyDescent="0.35">
      <c r="A3846" s="2">
        <v>34837</v>
      </c>
      <c r="B3846">
        <v>384.2</v>
      </c>
    </row>
    <row r="3847" spans="1:2" x14ac:dyDescent="0.35">
      <c r="A3847" s="2">
        <v>34838</v>
      </c>
      <c r="B3847">
        <v>383.1</v>
      </c>
    </row>
    <row r="3848" spans="1:2" x14ac:dyDescent="0.35">
      <c r="A3848" s="2">
        <v>34841</v>
      </c>
      <c r="B3848">
        <v>382.8</v>
      </c>
    </row>
    <row r="3849" spans="1:2" x14ac:dyDescent="0.35">
      <c r="A3849" s="2">
        <v>34842</v>
      </c>
      <c r="B3849">
        <v>383.8</v>
      </c>
    </row>
    <row r="3850" spans="1:2" x14ac:dyDescent="0.35">
      <c r="A3850" s="2">
        <v>34843</v>
      </c>
      <c r="B3850">
        <v>384.7</v>
      </c>
    </row>
    <row r="3851" spans="1:2" x14ac:dyDescent="0.35">
      <c r="A3851" s="2">
        <v>34844</v>
      </c>
      <c r="B3851">
        <v>385.9</v>
      </c>
    </row>
    <row r="3852" spans="1:2" x14ac:dyDescent="0.35">
      <c r="A3852" s="2">
        <v>34845</v>
      </c>
      <c r="B3852">
        <v>386.6</v>
      </c>
    </row>
    <row r="3853" spans="1:2" x14ac:dyDescent="0.35">
      <c r="A3853" s="2">
        <v>34849</v>
      </c>
      <c r="B3853">
        <v>385.2</v>
      </c>
    </row>
    <row r="3854" spans="1:2" x14ac:dyDescent="0.35">
      <c r="A3854" s="2">
        <v>34850</v>
      </c>
      <c r="B3854">
        <v>385.1</v>
      </c>
    </row>
    <row r="3855" spans="1:2" x14ac:dyDescent="0.35">
      <c r="A3855" s="2">
        <v>34851</v>
      </c>
      <c r="B3855">
        <v>386</v>
      </c>
    </row>
    <row r="3856" spans="1:2" x14ac:dyDescent="0.35">
      <c r="A3856" s="2">
        <v>34852</v>
      </c>
      <c r="B3856">
        <v>384.7</v>
      </c>
    </row>
    <row r="3857" spans="1:2" x14ac:dyDescent="0.35">
      <c r="A3857" s="2">
        <v>34855</v>
      </c>
      <c r="B3857">
        <v>385.4</v>
      </c>
    </row>
    <row r="3858" spans="1:2" x14ac:dyDescent="0.35">
      <c r="A3858" s="2">
        <v>34856</v>
      </c>
      <c r="B3858">
        <v>385.5</v>
      </c>
    </row>
    <row r="3859" spans="1:2" x14ac:dyDescent="0.35">
      <c r="A3859" s="2">
        <v>34857</v>
      </c>
      <c r="B3859">
        <v>387.1</v>
      </c>
    </row>
    <row r="3860" spans="1:2" x14ac:dyDescent="0.35">
      <c r="A3860" s="2">
        <v>34858</v>
      </c>
      <c r="B3860">
        <v>387.1</v>
      </c>
    </row>
    <row r="3861" spans="1:2" x14ac:dyDescent="0.35">
      <c r="A3861" s="2">
        <v>34859</v>
      </c>
      <c r="B3861">
        <v>388.7</v>
      </c>
    </row>
    <row r="3862" spans="1:2" x14ac:dyDescent="0.35">
      <c r="A3862" s="2">
        <v>34862</v>
      </c>
      <c r="B3862">
        <v>387.9</v>
      </c>
    </row>
    <row r="3863" spans="1:2" x14ac:dyDescent="0.35">
      <c r="A3863" s="2">
        <v>34863</v>
      </c>
      <c r="B3863">
        <v>387.1</v>
      </c>
    </row>
    <row r="3864" spans="1:2" x14ac:dyDescent="0.35">
      <c r="A3864" s="2">
        <v>34864</v>
      </c>
      <c r="B3864">
        <v>388.3</v>
      </c>
    </row>
    <row r="3865" spans="1:2" x14ac:dyDescent="0.35">
      <c r="A3865" s="2">
        <v>34865</v>
      </c>
      <c r="B3865">
        <v>391.7</v>
      </c>
    </row>
    <row r="3866" spans="1:2" x14ac:dyDescent="0.35">
      <c r="A3866" s="2">
        <v>34866</v>
      </c>
      <c r="B3866">
        <v>390.5</v>
      </c>
    </row>
    <row r="3867" spans="1:2" x14ac:dyDescent="0.35">
      <c r="A3867" s="2">
        <v>34869</v>
      </c>
      <c r="B3867">
        <v>392</v>
      </c>
    </row>
    <row r="3868" spans="1:2" x14ac:dyDescent="0.35">
      <c r="A3868" s="2">
        <v>34870</v>
      </c>
      <c r="B3868">
        <v>391.2</v>
      </c>
    </row>
    <row r="3869" spans="1:2" x14ac:dyDescent="0.35">
      <c r="A3869" s="2">
        <v>34871</v>
      </c>
      <c r="B3869">
        <v>390.3</v>
      </c>
    </row>
    <row r="3870" spans="1:2" x14ac:dyDescent="0.35">
      <c r="A3870" s="2">
        <v>34872</v>
      </c>
      <c r="B3870">
        <v>390.2</v>
      </c>
    </row>
    <row r="3871" spans="1:2" x14ac:dyDescent="0.35">
      <c r="A3871" s="2">
        <v>34873</v>
      </c>
      <c r="B3871">
        <v>390.7</v>
      </c>
    </row>
    <row r="3872" spans="1:2" x14ac:dyDescent="0.35">
      <c r="A3872" s="2">
        <v>34876</v>
      </c>
      <c r="B3872">
        <v>390.7</v>
      </c>
    </row>
    <row r="3873" spans="1:2" x14ac:dyDescent="0.35">
      <c r="A3873" s="2">
        <v>34877</v>
      </c>
      <c r="B3873">
        <v>389.9</v>
      </c>
    </row>
    <row r="3874" spans="1:2" x14ac:dyDescent="0.35">
      <c r="A3874" s="2">
        <v>34878</v>
      </c>
      <c r="B3874">
        <v>387.9</v>
      </c>
    </row>
    <row r="3875" spans="1:2" x14ac:dyDescent="0.35">
      <c r="A3875" s="2">
        <v>34879</v>
      </c>
      <c r="B3875">
        <v>389.4</v>
      </c>
    </row>
    <row r="3876" spans="1:2" x14ac:dyDescent="0.35">
      <c r="A3876" s="2">
        <v>34880</v>
      </c>
      <c r="B3876">
        <v>385.6</v>
      </c>
    </row>
    <row r="3877" spans="1:2" x14ac:dyDescent="0.35">
      <c r="A3877" s="2">
        <v>34885</v>
      </c>
      <c r="B3877">
        <v>385.2</v>
      </c>
    </row>
    <row r="3878" spans="1:2" x14ac:dyDescent="0.35">
      <c r="A3878" s="2">
        <v>34886</v>
      </c>
      <c r="B3878">
        <v>385.2</v>
      </c>
    </row>
    <row r="3879" spans="1:2" x14ac:dyDescent="0.35">
      <c r="A3879" s="2">
        <v>34887</v>
      </c>
      <c r="B3879">
        <v>386.7</v>
      </c>
    </row>
    <row r="3880" spans="1:2" x14ac:dyDescent="0.35">
      <c r="A3880" s="2">
        <v>34890</v>
      </c>
      <c r="B3880">
        <v>386.6</v>
      </c>
    </row>
    <row r="3881" spans="1:2" x14ac:dyDescent="0.35">
      <c r="A3881" s="2">
        <v>34891</v>
      </c>
      <c r="B3881">
        <v>386.7</v>
      </c>
    </row>
    <row r="3882" spans="1:2" x14ac:dyDescent="0.35">
      <c r="A3882" s="2">
        <v>34892</v>
      </c>
      <c r="B3882">
        <v>390.2</v>
      </c>
    </row>
    <row r="3883" spans="1:2" x14ac:dyDescent="0.35">
      <c r="A3883" s="2">
        <v>34893</v>
      </c>
      <c r="B3883">
        <v>389.4</v>
      </c>
    </row>
    <row r="3884" spans="1:2" x14ac:dyDescent="0.35">
      <c r="A3884" s="2">
        <v>34894</v>
      </c>
      <c r="B3884">
        <v>389.6</v>
      </c>
    </row>
    <row r="3885" spans="1:2" x14ac:dyDescent="0.35">
      <c r="A3885" s="2">
        <v>34897</v>
      </c>
      <c r="B3885">
        <v>389.9</v>
      </c>
    </row>
    <row r="3886" spans="1:2" x14ac:dyDescent="0.35">
      <c r="A3886" s="2">
        <v>34898</v>
      </c>
      <c r="B3886">
        <v>390.1</v>
      </c>
    </row>
    <row r="3887" spans="1:2" x14ac:dyDescent="0.35">
      <c r="A3887" s="2">
        <v>34899</v>
      </c>
      <c r="B3887">
        <v>388.4</v>
      </c>
    </row>
    <row r="3888" spans="1:2" x14ac:dyDescent="0.35">
      <c r="A3888" s="2">
        <v>34900</v>
      </c>
      <c r="B3888">
        <v>386.3</v>
      </c>
    </row>
    <row r="3889" spans="1:2" x14ac:dyDescent="0.35">
      <c r="A3889" s="2">
        <v>34901</v>
      </c>
      <c r="B3889">
        <v>386.6</v>
      </c>
    </row>
    <row r="3890" spans="1:2" x14ac:dyDescent="0.35">
      <c r="A3890" s="2">
        <v>34904</v>
      </c>
      <c r="B3890">
        <v>387.3</v>
      </c>
    </row>
    <row r="3891" spans="1:2" x14ac:dyDescent="0.35">
      <c r="A3891" s="2">
        <v>34905</v>
      </c>
      <c r="B3891">
        <v>386.2</v>
      </c>
    </row>
    <row r="3892" spans="1:2" x14ac:dyDescent="0.35">
      <c r="A3892" s="2">
        <v>34906</v>
      </c>
      <c r="B3892">
        <v>386.5</v>
      </c>
    </row>
    <row r="3893" spans="1:2" x14ac:dyDescent="0.35">
      <c r="A3893" s="2">
        <v>34907</v>
      </c>
      <c r="B3893">
        <v>383.2</v>
      </c>
    </row>
    <row r="3894" spans="1:2" x14ac:dyDescent="0.35">
      <c r="A3894" s="2">
        <v>34908</v>
      </c>
      <c r="B3894">
        <v>382.9</v>
      </c>
    </row>
    <row r="3895" spans="1:2" x14ac:dyDescent="0.35">
      <c r="A3895" s="2">
        <v>34911</v>
      </c>
      <c r="B3895">
        <v>382.3</v>
      </c>
    </row>
    <row r="3896" spans="1:2" x14ac:dyDescent="0.35">
      <c r="A3896" s="2">
        <v>34912</v>
      </c>
      <c r="B3896">
        <v>382.9</v>
      </c>
    </row>
    <row r="3897" spans="1:2" x14ac:dyDescent="0.35">
      <c r="A3897" s="2">
        <v>34913</v>
      </c>
      <c r="B3897">
        <v>382.9</v>
      </c>
    </row>
    <row r="3898" spans="1:2" x14ac:dyDescent="0.35">
      <c r="A3898" s="2">
        <v>34914</v>
      </c>
      <c r="B3898">
        <v>384.3</v>
      </c>
    </row>
    <row r="3899" spans="1:2" x14ac:dyDescent="0.35">
      <c r="A3899" s="2">
        <v>34915</v>
      </c>
      <c r="B3899">
        <v>383.3</v>
      </c>
    </row>
    <row r="3900" spans="1:2" x14ac:dyDescent="0.35">
      <c r="A3900" s="2">
        <v>34918</v>
      </c>
      <c r="B3900">
        <v>383.6</v>
      </c>
    </row>
    <row r="3901" spans="1:2" x14ac:dyDescent="0.35">
      <c r="A3901" s="2">
        <v>34919</v>
      </c>
      <c r="B3901">
        <v>384.4</v>
      </c>
    </row>
    <row r="3902" spans="1:2" x14ac:dyDescent="0.35">
      <c r="A3902" s="2">
        <v>34920</v>
      </c>
      <c r="B3902">
        <v>384.3</v>
      </c>
    </row>
    <row r="3903" spans="1:2" x14ac:dyDescent="0.35">
      <c r="A3903" s="2">
        <v>34921</v>
      </c>
      <c r="B3903">
        <v>384.2</v>
      </c>
    </row>
    <row r="3904" spans="1:2" x14ac:dyDescent="0.35">
      <c r="A3904" s="2">
        <v>34922</v>
      </c>
      <c r="B3904">
        <v>383.5</v>
      </c>
    </row>
    <row r="3905" spans="1:2" x14ac:dyDescent="0.35">
      <c r="A3905" s="2">
        <v>34925</v>
      </c>
      <c r="B3905">
        <v>384.1</v>
      </c>
    </row>
    <row r="3906" spans="1:2" x14ac:dyDescent="0.35">
      <c r="A3906" s="2">
        <v>34926</v>
      </c>
      <c r="B3906">
        <v>385.3</v>
      </c>
    </row>
    <row r="3907" spans="1:2" x14ac:dyDescent="0.35">
      <c r="A3907" s="2">
        <v>34927</v>
      </c>
      <c r="B3907">
        <v>382.5</v>
      </c>
    </row>
    <row r="3908" spans="1:2" x14ac:dyDescent="0.35">
      <c r="A3908" s="2">
        <v>34928</v>
      </c>
      <c r="B3908">
        <v>383.8</v>
      </c>
    </row>
    <row r="3909" spans="1:2" x14ac:dyDescent="0.35">
      <c r="A3909" s="2">
        <v>34929</v>
      </c>
      <c r="B3909">
        <v>384.8</v>
      </c>
    </row>
    <row r="3910" spans="1:2" x14ac:dyDescent="0.35">
      <c r="A3910" s="2">
        <v>34932</v>
      </c>
      <c r="B3910">
        <v>384.6</v>
      </c>
    </row>
    <row r="3911" spans="1:2" x14ac:dyDescent="0.35">
      <c r="A3911" s="2">
        <v>34933</v>
      </c>
      <c r="B3911">
        <v>383.3</v>
      </c>
    </row>
    <row r="3912" spans="1:2" x14ac:dyDescent="0.35">
      <c r="A3912" s="2">
        <v>34934</v>
      </c>
      <c r="B3912">
        <v>383.7</v>
      </c>
    </row>
    <row r="3913" spans="1:2" x14ac:dyDescent="0.35">
      <c r="A3913" s="2">
        <v>34935</v>
      </c>
      <c r="B3913">
        <v>383.4</v>
      </c>
    </row>
    <row r="3914" spans="1:2" x14ac:dyDescent="0.35">
      <c r="A3914" s="2">
        <v>34936</v>
      </c>
      <c r="B3914">
        <v>383.3</v>
      </c>
    </row>
    <row r="3915" spans="1:2" x14ac:dyDescent="0.35">
      <c r="A3915" s="2">
        <v>34939</v>
      </c>
      <c r="B3915">
        <v>383.3</v>
      </c>
    </row>
    <row r="3916" spans="1:2" x14ac:dyDescent="0.35">
      <c r="A3916" s="2">
        <v>34940</v>
      </c>
      <c r="B3916">
        <v>382.4</v>
      </c>
    </row>
    <row r="3917" spans="1:2" x14ac:dyDescent="0.35">
      <c r="A3917" s="2">
        <v>34941</v>
      </c>
      <c r="B3917">
        <v>383.1</v>
      </c>
    </row>
    <row r="3918" spans="1:2" x14ac:dyDescent="0.35">
      <c r="A3918" s="2">
        <v>34942</v>
      </c>
      <c r="B3918">
        <v>384.2</v>
      </c>
    </row>
    <row r="3919" spans="1:2" x14ac:dyDescent="0.35">
      <c r="A3919" s="2">
        <v>34943</v>
      </c>
      <c r="B3919">
        <v>382.1</v>
      </c>
    </row>
    <row r="3920" spans="1:2" x14ac:dyDescent="0.35">
      <c r="A3920" s="2">
        <v>34947</v>
      </c>
      <c r="B3920">
        <v>381.5</v>
      </c>
    </row>
    <row r="3921" spans="1:2" x14ac:dyDescent="0.35">
      <c r="A3921" s="2">
        <v>34948</v>
      </c>
      <c r="B3921">
        <v>381.7</v>
      </c>
    </row>
    <row r="3922" spans="1:2" x14ac:dyDescent="0.35">
      <c r="A3922" s="2">
        <v>34949</v>
      </c>
      <c r="B3922">
        <v>384.2</v>
      </c>
    </row>
    <row r="3923" spans="1:2" x14ac:dyDescent="0.35">
      <c r="A3923" s="2">
        <v>34950</v>
      </c>
      <c r="B3923">
        <v>383.3</v>
      </c>
    </row>
    <row r="3924" spans="1:2" x14ac:dyDescent="0.35">
      <c r="A3924" s="2">
        <v>34953</v>
      </c>
      <c r="B3924">
        <v>384.3</v>
      </c>
    </row>
    <row r="3925" spans="1:2" x14ac:dyDescent="0.35">
      <c r="A3925" s="2">
        <v>34954</v>
      </c>
      <c r="B3925">
        <v>386.8</v>
      </c>
    </row>
    <row r="3926" spans="1:2" x14ac:dyDescent="0.35">
      <c r="A3926" s="2">
        <v>34955</v>
      </c>
      <c r="B3926">
        <v>385.9</v>
      </c>
    </row>
    <row r="3927" spans="1:2" x14ac:dyDescent="0.35">
      <c r="A3927" s="2">
        <v>34956</v>
      </c>
      <c r="B3927">
        <v>387.1</v>
      </c>
    </row>
    <row r="3928" spans="1:2" x14ac:dyDescent="0.35">
      <c r="A3928" s="2">
        <v>34957</v>
      </c>
      <c r="B3928">
        <v>386.5</v>
      </c>
    </row>
    <row r="3929" spans="1:2" x14ac:dyDescent="0.35">
      <c r="A3929" s="2">
        <v>34960</v>
      </c>
      <c r="B3929">
        <v>387.1</v>
      </c>
    </row>
    <row r="3930" spans="1:2" x14ac:dyDescent="0.35">
      <c r="A3930" s="2">
        <v>34961</v>
      </c>
      <c r="B3930">
        <v>386.7</v>
      </c>
    </row>
    <row r="3931" spans="1:2" x14ac:dyDescent="0.35">
      <c r="A3931" s="2">
        <v>34962</v>
      </c>
      <c r="B3931">
        <v>385.1</v>
      </c>
    </row>
    <row r="3932" spans="1:2" x14ac:dyDescent="0.35">
      <c r="A3932" s="2">
        <v>34963</v>
      </c>
      <c r="B3932">
        <v>385.5</v>
      </c>
    </row>
    <row r="3933" spans="1:2" x14ac:dyDescent="0.35">
      <c r="A3933" s="2">
        <v>34964</v>
      </c>
      <c r="B3933">
        <v>383.5</v>
      </c>
    </row>
    <row r="3934" spans="1:2" x14ac:dyDescent="0.35">
      <c r="A3934" s="2">
        <v>34967</v>
      </c>
      <c r="B3934">
        <v>383.7</v>
      </c>
    </row>
    <row r="3935" spans="1:2" x14ac:dyDescent="0.35">
      <c r="A3935" s="2">
        <v>34968</v>
      </c>
      <c r="B3935">
        <v>384.3</v>
      </c>
    </row>
    <row r="3936" spans="1:2" x14ac:dyDescent="0.35">
      <c r="A3936" s="2">
        <v>34969</v>
      </c>
      <c r="B3936">
        <v>383.8</v>
      </c>
    </row>
    <row r="3937" spans="1:2" x14ac:dyDescent="0.35">
      <c r="A3937" s="2">
        <v>34970</v>
      </c>
      <c r="B3937">
        <v>383.6</v>
      </c>
    </row>
    <row r="3938" spans="1:2" x14ac:dyDescent="0.35">
      <c r="A3938" s="2">
        <v>34971</v>
      </c>
      <c r="B3938">
        <v>383.8</v>
      </c>
    </row>
    <row r="3939" spans="1:2" x14ac:dyDescent="0.35">
      <c r="A3939" s="2">
        <v>34974</v>
      </c>
      <c r="B3939">
        <v>382.2</v>
      </c>
    </row>
    <row r="3940" spans="1:2" x14ac:dyDescent="0.35">
      <c r="A3940" s="2">
        <v>34975</v>
      </c>
      <c r="B3940">
        <v>382.7</v>
      </c>
    </row>
    <row r="3941" spans="1:2" x14ac:dyDescent="0.35">
      <c r="A3941" s="2">
        <v>34976</v>
      </c>
      <c r="B3941">
        <v>383.2</v>
      </c>
    </row>
    <row r="3942" spans="1:2" x14ac:dyDescent="0.35">
      <c r="A3942" s="2">
        <v>34977</v>
      </c>
      <c r="B3942">
        <v>382.8</v>
      </c>
    </row>
    <row r="3943" spans="1:2" x14ac:dyDescent="0.35">
      <c r="A3943" s="2">
        <v>34978</v>
      </c>
      <c r="B3943">
        <v>383.8</v>
      </c>
    </row>
    <row r="3944" spans="1:2" x14ac:dyDescent="0.35">
      <c r="A3944" s="2">
        <v>34981</v>
      </c>
      <c r="B3944">
        <v>385.5</v>
      </c>
    </row>
    <row r="3945" spans="1:2" x14ac:dyDescent="0.35">
      <c r="A3945" s="2">
        <v>34982</v>
      </c>
      <c r="B3945">
        <v>385.3</v>
      </c>
    </row>
    <row r="3946" spans="1:2" x14ac:dyDescent="0.35">
      <c r="A3946" s="2">
        <v>34983</v>
      </c>
      <c r="B3946">
        <v>385.2</v>
      </c>
    </row>
    <row r="3947" spans="1:2" x14ac:dyDescent="0.35">
      <c r="A3947" s="2">
        <v>34984</v>
      </c>
      <c r="B3947">
        <v>384.8</v>
      </c>
    </row>
    <row r="3948" spans="1:2" x14ac:dyDescent="0.35">
      <c r="A3948" s="2">
        <v>34985</v>
      </c>
      <c r="B3948">
        <v>384.2</v>
      </c>
    </row>
    <row r="3949" spans="1:2" x14ac:dyDescent="0.35">
      <c r="A3949" s="2">
        <v>34988</v>
      </c>
      <c r="B3949">
        <v>383.9</v>
      </c>
    </row>
    <row r="3950" spans="1:2" x14ac:dyDescent="0.35">
      <c r="A3950" s="2">
        <v>34989</v>
      </c>
      <c r="B3950">
        <v>383.9</v>
      </c>
    </row>
    <row r="3951" spans="1:2" x14ac:dyDescent="0.35">
      <c r="A3951" s="2">
        <v>34990</v>
      </c>
      <c r="B3951">
        <v>383.8</v>
      </c>
    </row>
    <row r="3952" spans="1:2" x14ac:dyDescent="0.35">
      <c r="A3952" s="2">
        <v>34991</v>
      </c>
      <c r="B3952">
        <v>381.9</v>
      </c>
    </row>
    <row r="3953" spans="1:2" x14ac:dyDescent="0.35">
      <c r="A3953" s="2">
        <v>34992</v>
      </c>
      <c r="B3953">
        <v>382.3</v>
      </c>
    </row>
    <row r="3954" spans="1:2" x14ac:dyDescent="0.35">
      <c r="A3954" s="2">
        <v>34995</v>
      </c>
      <c r="B3954">
        <v>382.6</v>
      </c>
    </row>
    <row r="3955" spans="1:2" x14ac:dyDescent="0.35">
      <c r="A3955" s="2">
        <v>34996</v>
      </c>
      <c r="B3955">
        <v>382.6</v>
      </c>
    </row>
    <row r="3956" spans="1:2" x14ac:dyDescent="0.35">
      <c r="A3956" s="2">
        <v>34997</v>
      </c>
      <c r="B3956">
        <v>383.1</v>
      </c>
    </row>
    <row r="3957" spans="1:2" x14ac:dyDescent="0.35">
      <c r="A3957" s="2">
        <v>34998</v>
      </c>
      <c r="B3957">
        <v>382.9</v>
      </c>
    </row>
    <row r="3958" spans="1:2" x14ac:dyDescent="0.35">
      <c r="A3958" s="2">
        <v>34999</v>
      </c>
      <c r="B3958">
        <v>382.6</v>
      </c>
    </row>
    <row r="3959" spans="1:2" x14ac:dyDescent="0.35">
      <c r="A3959" s="2">
        <v>35002</v>
      </c>
      <c r="B3959">
        <v>383.8</v>
      </c>
    </row>
    <row r="3960" spans="1:2" x14ac:dyDescent="0.35">
      <c r="A3960" s="2">
        <v>35003</v>
      </c>
      <c r="B3960">
        <v>384.3</v>
      </c>
    </row>
    <row r="3961" spans="1:2" x14ac:dyDescent="0.35">
      <c r="A3961" s="2">
        <v>35004</v>
      </c>
      <c r="B3961">
        <v>383.8</v>
      </c>
    </row>
    <row r="3962" spans="1:2" x14ac:dyDescent="0.35">
      <c r="A3962" s="2">
        <v>35005</v>
      </c>
      <c r="B3962">
        <v>384.2</v>
      </c>
    </row>
    <row r="3963" spans="1:2" x14ac:dyDescent="0.35">
      <c r="A3963" s="2">
        <v>35006</v>
      </c>
      <c r="B3963">
        <v>383.7</v>
      </c>
    </row>
    <row r="3964" spans="1:2" x14ac:dyDescent="0.35">
      <c r="A3964" s="2">
        <v>35009</v>
      </c>
      <c r="B3964">
        <v>383.7</v>
      </c>
    </row>
    <row r="3965" spans="1:2" x14ac:dyDescent="0.35">
      <c r="A3965" s="2">
        <v>35010</v>
      </c>
      <c r="B3965">
        <v>386.6</v>
      </c>
    </row>
    <row r="3966" spans="1:2" x14ac:dyDescent="0.35">
      <c r="A3966" s="2">
        <v>35011</v>
      </c>
      <c r="B3966">
        <v>386.2</v>
      </c>
    </row>
    <row r="3967" spans="1:2" x14ac:dyDescent="0.35">
      <c r="A3967" s="2">
        <v>35012</v>
      </c>
      <c r="B3967">
        <v>387.4</v>
      </c>
    </row>
    <row r="3968" spans="1:2" x14ac:dyDescent="0.35">
      <c r="A3968" s="2">
        <v>35013</v>
      </c>
      <c r="B3968">
        <v>390.5</v>
      </c>
    </row>
    <row r="3969" spans="1:2" x14ac:dyDescent="0.35">
      <c r="A3969" s="2">
        <v>35016</v>
      </c>
      <c r="B3969">
        <v>388.1</v>
      </c>
    </row>
    <row r="3970" spans="1:2" x14ac:dyDescent="0.35">
      <c r="A3970" s="2">
        <v>35017</v>
      </c>
      <c r="B3970">
        <v>386.5</v>
      </c>
    </row>
    <row r="3971" spans="1:2" x14ac:dyDescent="0.35">
      <c r="A3971" s="2">
        <v>35018</v>
      </c>
      <c r="B3971">
        <v>385.6</v>
      </c>
    </row>
    <row r="3972" spans="1:2" x14ac:dyDescent="0.35">
      <c r="A3972" s="2">
        <v>35019</v>
      </c>
      <c r="B3972">
        <v>386.2</v>
      </c>
    </row>
    <row r="3973" spans="1:2" x14ac:dyDescent="0.35">
      <c r="A3973" s="2">
        <v>35020</v>
      </c>
      <c r="B3973">
        <v>387.5</v>
      </c>
    </row>
    <row r="3974" spans="1:2" x14ac:dyDescent="0.35">
      <c r="A3974" s="2">
        <v>35023</v>
      </c>
      <c r="B3974">
        <v>387.1</v>
      </c>
    </row>
    <row r="3975" spans="1:2" x14ac:dyDescent="0.35">
      <c r="A3975" s="2">
        <v>35024</v>
      </c>
      <c r="B3975">
        <v>385.4</v>
      </c>
    </row>
    <row r="3976" spans="1:2" x14ac:dyDescent="0.35">
      <c r="A3976" s="2">
        <v>35025</v>
      </c>
      <c r="B3976">
        <v>382.1</v>
      </c>
    </row>
    <row r="3977" spans="1:2" x14ac:dyDescent="0.35">
      <c r="A3977" s="2">
        <v>35030</v>
      </c>
      <c r="B3977">
        <v>384.9</v>
      </c>
    </row>
    <row r="3978" spans="1:2" x14ac:dyDescent="0.35">
      <c r="A3978" s="2">
        <v>35031</v>
      </c>
      <c r="B3978">
        <v>387.9</v>
      </c>
    </row>
    <row r="3979" spans="1:2" x14ac:dyDescent="0.35">
      <c r="A3979" s="2">
        <v>35032</v>
      </c>
      <c r="B3979">
        <v>387.8</v>
      </c>
    </row>
    <row r="3980" spans="1:2" x14ac:dyDescent="0.35">
      <c r="A3980" s="2">
        <v>35033</v>
      </c>
      <c r="B3980">
        <v>387.2</v>
      </c>
    </row>
    <row r="3981" spans="1:2" x14ac:dyDescent="0.35">
      <c r="A3981" s="2">
        <v>35034</v>
      </c>
      <c r="B3981">
        <v>386.1</v>
      </c>
    </row>
    <row r="3982" spans="1:2" x14ac:dyDescent="0.35">
      <c r="A3982" s="2">
        <v>35037</v>
      </c>
      <c r="B3982">
        <v>386</v>
      </c>
    </row>
    <row r="3983" spans="1:2" x14ac:dyDescent="0.35">
      <c r="A3983" s="2">
        <v>35038</v>
      </c>
      <c r="B3983">
        <v>387.4</v>
      </c>
    </row>
    <row r="3984" spans="1:2" x14ac:dyDescent="0.35">
      <c r="A3984" s="2">
        <v>35039</v>
      </c>
      <c r="B3984">
        <v>388.9</v>
      </c>
    </row>
    <row r="3985" spans="1:2" x14ac:dyDescent="0.35">
      <c r="A3985" s="2">
        <v>35040</v>
      </c>
      <c r="B3985">
        <v>389</v>
      </c>
    </row>
    <row r="3986" spans="1:2" x14ac:dyDescent="0.35">
      <c r="A3986" s="2">
        <v>35041</v>
      </c>
      <c r="B3986">
        <v>389.9</v>
      </c>
    </row>
    <row r="3987" spans="1:2" x14ac:dyDescent="0.35">
      <c r="A3987" s="2">
        <v>35044</v>
      </c>
      <c r="B3987">
        <v>388.5</v>
      </c>
    </row>
    <row r="3988" spans="1:2" x14ac:dyDescent="0.35">
      <c r="A3988" s="2">
        <v>35045</v>
      </c>
      <c r="B3988">
        <v>388.2</v>
      </c>
    </row>
    <row r="3989" spans="1:2" x14ac:dyDescent="0.35">
      <c r="A3989" s="2">
        <v>35046</v>
      </c>
      <c r="B3989">
        <v>386.4</v>
      </c>
    </row>
    <row r="3990" spans="1:2" x14ac:dyDescent="0.35">
      <c r="A3990" s="2">
        <v>35047</v>
      </c>
      <c r="B3990">
        <v>386</v>
      </c>
    </row>
    <row r="3991" spans="1:2" x14ac:dyDescent="0.35">
      <c r="A3991" s="2">
        <v>35048</v>
      </c>
      <c r="B3991">
        <v>386.4</v>
      </c>
    </row>
    <row r="3992" spans="1:2" x14ac:dyDescent="0.35">
      <c r="A3992" s="2">
        <v>35051</v>
      </c>
      <c r="B3992">
        <v>387.6</v>
      </c>
    </row>
    <row r="3993" spans="1:2" x14ac:dyDescent="0.35">
      <c r="A3993" s="2">
        <v>35052</v>
      </c>
      <c r="B3993">
        <v>387.4</v>
      </c>
    </row>
    <row r="3994" spans="1:2" x14ac:dyDescent="0.35">
      <c r="A3994" s="2">
        <v>35053</v>
      </c>
      <c r="B3994">
        <v>388.8</v>
      </c>
    </row>
    <row r="3995" spans="1:2" x14ac:dyDescent="0.35">
      <c r="A3995" s="2">
        <v>35054</v>
      </c>
      <c r="B3995">
        <v>387.9</v>
      </c>
    </row>
    <row r="3996" spans="1:2" x14ac:dyDescent="0.35">
      <c r="A3996" s="2">
        <v>35055</v>
      </c>
      <c r="B3996">
        <v>387.4</v>
      </c>
    </row>
    <row r="3997" spans="1:2" x14ac:dyDescent="0.35">
      <c r="A3997" s="2">
        <v>35059</v>
      </c>
      <c r="B3997">
        <v>387.9</v>
      </c>
    </row>
    <row r="3998" spans="1:2" x14ac:dyDescent="0.35">
      <c r="A3998" s="2">
        <v>35060</v>
      </c>
      <c r="B3998">
        <v>387</v>
      </c>
    </row>
    <row r="3999" spans="1:2" x14ac:dyDescent="0.35">
      <c r="A3999" s="2">
        <v>35061</v>
      </c>
      <c r="B3999">
        <v>387.8</v>
      </c>
    </row>
    <row r="4000" spans="1:2" x14ac:dyDescent="0.35">
      <c r="A4000" s="2">
        <v>35062</v>
      </c>
      <c r="B4000">
        <v>388.1</v>
      </c>
    </row>
    <row r="4001" spans="1:2" x14ac:dyDescent="0.35">
      <c r="A4001" s="2">
        <v>35066</v>
      </c>
      <c r="B4001">
        <v>391.9</v>
      </c>
    </row>
    <row r="4002" spans="1:2" x14ac:dyDescent="0.35">
      <c r="A4002" s="2">
        <v>35067</v>
      </c>
      <c r="B4002">
        <v>396.2</v>
      </c>
    </row>
    <row r="4003" spans="1:2" x14ac:dyDescent="0.35">
      <c r="A4003" s="2">
        <v>35068</v>
      </c>
      <c r="B4003">
        <v>395.4</v>
      </c>
    </row>
    <row r="4004" spans="1:2" x14ac:dyDescent="0.35">
      <c r="A4004" s="2">
        <v>35069</v>
      </c>
      <c r="B4004">
        <v>396.5</v>
      </c>
    </row>
    <row r="4005" spans="1:2" x14ac:dyDescent="0.35">
      <c r="A4005" s="2">
        <v>35072</v>
      </c>
      <c r="B4005">
        <v>396.5</v>
      </c>
    </row>
    <row r="4006" spans="1:2" x14ac:dyDescent="0.35">
      <c r="A4006" s="2">
        <v>35073</v>
      </c>
      <c r="B4006">
        <v>396.9</v>
      </c>
    </row>
    <row r="4007" spans="1:2" x14ac:dyDescent="0.35">
      <c r="A4007" s="2">
        <v>35074</v>
      </c>
      <c r="B4007">
        <v>400.2</v>
      </c>
    </row>
    <row r="4008" spans="1:2" x14ac:dyDescent="0.35">
      <c r="A4008" s="2">
        <v>35075</v>
      </c>
      <c r="B4008">
        <v>399.3</v>
      </c>
    </row>
    <row r="4009" spans="1:2" x14ac:dyDescent="0.35">
      <c r="A4009" s="2">
        <v>35076</v>
      </c>
      <c r="B4009">
        <v>396.7</v>
      </c>
    </row>
    <row r="4010" spans="1:2" x14ac:dyDescent="0.35">
      <c r="A4010" s="2">
        <v>35079</v>
      </c>
      <c r="B4010">
        <v>396.1</v>
      </c>
    </row>
    <row r="4011" spans="1:2" x14ac:dyDescent="0.35">
      <c r="A4011" s="2">
        <v>35080</v>
      </c>
      <c r="B4011">
        <v>398.8</v>
      </c>
    </row>
    <row r="4012" spans="1:2" x14ac:dyDescent="0.35">
      <c r="A4012" s="2">
        <v>35081</v>
      </c>
      <c r="B4012">
        <v>400</v>
      </c>
    </row>
    <row r="4013" spans="1:2" x14ac:dyDescent="0.35">
      <c r="A4013" s="2">
        <v>35082</v>
      </c>
      <c r="B4013">
        <v>397.6</v>
      </c>
    </row>
    <row r="4014" spans="1:2" x14ac:dyDescent="0.35">
      <c r="A4014" s="2">
        <v>35083</v>
      </c>
      <c r="B4014">
        <v>399.9</v>
      </c>
    </row>
    <row r="4015" spans="1:2" x14ac:dyDescent="0.35">
      <c r="A4015" s="2">
        <v>35086</v>
      </c>
      <c r="B4015">
        <v>403.5</v>
      </c>
    </row>
    <row r="4016" spans="1:2" x14ac:dyDescent="0.35">
      <c r="A4016" s="2">
        <v>35087</v>
      </c>
      <c r="B4016">
        <v>403.6</v>
      </c>
    </row>
    <row r="4017" spans="1:2" x14ac:dyDescent="0.35">
      <c r="A4017" s="2">
        <v>35088</v>
      </c>
      <c r="B4017">
        <v>403.5</v>
      </c>
    </row>
    <row r="4018" spans="1:2" x14ac:dyDescent="0.35">
      <c r="A4018" s="2">
        <v>35089</v>
      </c>
      <c r="B4018">
        <v>406.7</v>
      </c>
    </row>
    <row r="4019" spans="1:2" x14ac:dyDescent="0.35">
      <c r="A4019" s="2">
        <v>35090</v>
      </c>
      <c r="B4019">
        <v>405.8</v>
      </c>
    </row>
    <row r="4020" spans="1:2" x14ac:dyDescent="0.35">
      <c r="A4020" s="2">
        <v>35093</v>
      </c>
      <c r="B4020">
        <v>405.8</v>
      </c>
    </row>
    <row r="4021" spans="1:2" x14ac:dyDescent="0.35">
      <c r="A4021" s="2">
        <v>35094</v>
      </c>
      <c r="B4021">
        <v>404.1</v>
      </c>
    </row>
    <row r="4022" spans="1:2" x14ac:dyDescent="0.35">
      <c r="A4022" s="2">
        <v>35095</v>
      </c>
      <c r="B4022">
        <v>405.6</v>
      </c>
    </row>
    <row r="4023" spans="1:2" x14ac:dyDescent="0.35">
      <c r="A4023" s="2">
        <v>35096</v>
      </c>
      <c r="B4023">
        <v>410.8</v>
      </c>
    </row>
    <row r="4024" spans="1:2" x14ac:dyDescent="0.35">
      <c r="A4024" s="2">
        <v>35097</v>
      </c>
      <c r="B4024">
        <v>414.7</v>
      </c>
    </row>
    <row r="4025" spans="1:2" x14ac:dyDescent="0.35">
      <c r="A4025" s="2">
        <v>35100</v>
      </c>
      <c r="B4025">
        <v>413</v>
      </c>
    </row>
    <row r="4026" spans="1:2" x14ac:dyDescent="0.35">
      <c r="A4026" s="2">
        <v>35101</v>
      </c>
      <c r="B4026">
        <v>412</v>
      </c>
    </row>
    <row r="4027" spans="1:2" x14ac:dyDescent="0.35">
      <c r="A4027" s="2">
        <v>35102</v>
      </c>
      <c r="B4027">
        <v>408.9</v>
      </c>
    </row>
    <row r="4028" spans="1:2" x14ac:dyDescent="0.35">
      <c r="A4028" s="2">
        <v>35103</v>
      </c>
      <c r="B4028">
        <v>409.1</v>
      </c>
    </row>
    <row r="4029" spans="1:2" x14ac:dyDescent="0.35">
      <c r="A4029" s="2">
        <v>35104</v>
      </c>
      <c r="B4029">
        <v>405.6</v>
      </c>
    </row>
    <row r="4030" spans="1:2" x14ac:dyDescent="0.35">
      <c r="A4030" s="2">
        <v>35107</v>
      </c>
      <c r="B4030">
        <v>401.2</v>
      </c>
    </row>
    <row r="4031" spans="1:2" x14ac:dyDescent="0.35">
      <c r="A4031" s="2">
        <v>35108</v>
      </c>
      <c r="B4031">
        <v>403</v>
      </c>
    </row>
    <row r="4032" spans="1:2" x14ac:dyDescent="0.35">
      <c r="A4032" s="2">
        <v>35109</v>
      </c>
      <c r="B4032">
        <v>404.2</v>
      </c>
    </row>
    <row r="4033" spans="1:2" x14ac:dyDescent="0.35">
      <c r="A4033" s="2">
        <v>35110</v>
      </c>
      <c r="B4033">
        <v>403.4</v>
      </c>
    </row>
    <row r="4034" spans="1:2" x14ac:dyDescent="0.35">
      <c r="A4034" s="2">
        <v>35111</v>
      </c>
      <c r="B4034">
        <v>405.3</v>
      </c>
    </row>
    <row r="4035" spans="1:2" x14ac:dyDescent="0.35">
      <c r="A4035" s="2">
        <v>35115</v>
      </c>
      <c r="B4035">
        <v>399.1</v>
      </c>
    </row>
    <row r="4036" spans="1:2" x14ac:dyDescent="0.35">
      <c r="A4036" s="2">
        <v>35116</v>
      </c>
      <c r="B4036">
        <v>402.1</v>
      </c>
    </row>
    <row r="4037" spans="1:2" x14ac:dyDescent="0.35">
      <c r="A4037" s="2">
        <v>35117</v>
      </c>
      <c r="B4037">
        <v>399.8</v>
      </c>
    </row>
    <row r="4038" spans="1:2" x14ac:dyDescent="0.35">
      <c r="A4038" s="2">
        <v>35118</v>
      </c>
      <c r="B4038">
        <v>398.4</v>
      </c>
    </row>
    <row r="4039" spans="1:2" x14ac:dyDescent="0.35">
      <c r="A4039" s="2">
        <v>35121</v>
      </c>
      <c r="B4039">
        <v>399.3</v>
      </c>
    </row>
    <row r="4040" spans="1:2" x14ac:dyDescent="0.35">
      <c r="A4040" s="2">
        <v>35122</v>
      </c>
      <c r="B4040">
        <v>398.3</v>
      </c>
    </row>
    <row r="4041" spans="1:2" x14ac:dyDescent="0.35">
      <c r="A4041" s="2">
        <v>35123</v>
      </c>
      <c r="B4041">
        <v>402.1</v>
      </c>
    </row>
    <row r="4042" spans="1:2" x14ac:dyDescent="0.35">
      <c r="A4042" s="2">
        <v>35124</v>
      </c>
      <c r="B4042">
        <v>401.2</v>
      </c>
    </row>
    <row r="4043" spans="1:2" x14ac:dyDescent="0.35">
      <c r="A4043" s="2">
        <v>35125</v>
      </c>
      <c r="B4043">
        <v>400.2</v>
      </c>
    </row>
    <row r="4044" spans="1:2" x14ac:dyDescent="0.35">
      <c r="A4044" s="2">
        <v>35128</v>
      </c>
      <c r="B4044">
        <v>395.2</v>
      </c>
    </row>
    <row r="4045" spans="1:2" x14ac:dyDescent="0.35">
      <c r="A4045" s="2">
        <v>35129</v>
      </c>
      <c r="B4045">
        <v>394.6</v>
      </c>
    </row>
    <row r="4046" spans="1:2" x14ac:dyDescent="0.35">
      <c r="A4046" s="2">
        <v>35130</v>
      </c>
      <c r="B4046">
        <v>394.4</v>
      </c>
    </row>
    <row r="4047" spans="1:2" x14ac:dyDescent="0.35">
      <c r="A4047" s="2">
        <v>35131</v>
      </c>
      <c r="B4047">
        <v>396.4</v>
      </c>
    </row>
    <row r="4048" spans="1:2" x14ac:dyDescent="0.35">
      <c r="A4048" s="2">
        <v>35132</v>
      </c>
      <c r="B4048">
        <v>398.2</v>
      </c>
    </row>
    <row r="4049" spans="1:2" x14ac:dyDescent="0.35">
      <c r="A4049" s="2">
        <v>35135</v>
      </c>
      <c r="B4049">
        <v>396.7</v>
      </c>
    </row>
    <row r="4050" spans="1:2" x14ac:dyDescent="0.35">
      <c r="A4050" s="2">
        <v>35136</v>
      </c>
      <c r="B4050">
        <v>397.5</v>
      </c>
    </row>
    <row r="4051" spans="1:2" x14ac:dyDescent="0.35">
      <c r="A4051" s="2">
        <v>35137</v>
      </c>
      <c r="B4051">
        <v>397.7</v>
      </c>
    </row>
    <row r="4052" spans="1:2" x14ac:dyDescent="0.35">
      <c r="A4052" s="2">
        <v>35138</v>
      </c>
      <c r="B4052">
        <v>396.5</v>
      </c>
    </row>
    <row r="4053" spans="1:2" x14ac:dyDescent="0.35">
      <c r="A4053" s="2">
        <v>35139</v>
      </c>
      <c r="B4053">
        <v>396.9</v>
      </c>
    </row>
    <row r="4054" spans="1:2" x14ac:dyDescent="0.35">
      <c r="A4054" s="2">
        <v>35142</v>
      </c>
      <c r="B4054">
        <v>396.3</v>
      </c>
    </row>
    <row r="4055" spans="1:2" x14ac:dyDescent="0.35">
      <c r="A4055" s="2">
        <v>35143</v>
      </c>
      <c r="B4055">
        <v>396</v>
      </c>
    </row>
    <row r="4056" spans="1:2" x14ac:dyDescent="0.35">
      <c r="A4056" s="2">
        <v>35144</v>
      </c>
      <c r="B4056">
        <v>396.5</v>
      </c>
    </row>
    <row r="4057" spans="1:2" x14ac:dyDescent="0.35">
      <c r="A4057" s="2">
        <v>35145</v>
      </c>
      <c r="B4057">
        <v>398.7</v>
      </c>
    </row>
    <row r="4058" spans="1:2" x14ac:dyDescent="0.35">
      <c r="A4058" s="2">
        <v>35146</v>
      </c>
      <c r="B4058">
        <v>398.9</v>
      </c>
    </row>
    <row r="4059" spans="1:2" x14ac:dyDescent="0.35">
      <c r="A4059" s="2">
        <v>35149</v>
      </c>
      <c r="B4059">
        <v>399</v>
      </c>
    </row>
    <row r="4060" spans="1:2" x14ac:dyDescent="0.35">
      <c r="A4060" s="2">
        <v>35150</v>
      </c>
      <c r="B4060">
        <v>400.5</v>
      </c>
    </row>
    <row r="4061" spans="1:2" x14ac:dyDescent="0.35">
      <c r="A4061" s="2">
        <v>35151</v>
      </c>
      <c r="B4061">
        <v>400.4</v>
      </c>
    </row>
    <row r="4062" spans="1:2" x14ac:dyDescent="0.35">
      <c r="A4062" s="2">
        <v>35152</v>
      </c>
      <c r="B4062">
        <v>396.9</v>
      </c>
    </row>
    <row r="4063" spans="1:2" x14ac:dyDescent="0.35">
      <c r="A4063" s="2">
        <v>35153</v>
      </c>
      <c r="B4063">
        <v>395.8</v>
      </c>
    </row>
    <row r="4064" spans="1:2" x14ac:dyDescent="0.35">
      <c r="A4064" s="2">
        <v>35156</v>
      </c>
      <c r="B4064">
        <v>395.1</v>
      </c>
    </row>
    <row r="4065" spans="1:2" x14ac:dyDescent="0.35">
      <c r="A4065" s="2">
        <v>35157</v>
      </c>
      <c r="B4065">
        <v>394</v>
      </c>
    </row>
    <row r="4066" spans="1:2" x14ac:dyDescent="0.35">
      <c r="A4066" s="2">
        <v>35158</v>
      </c>
      <c r="B4066">
        <v>394.3</v>
      </c>
    </row>
    <row r="4067" spans="1:2" x14ac:dyDescent="0.35">
      <c r="A4067" s="2">
        <v>35159</v>
      </c>
      <c r="B4067">
        <v>395.1</v>
      </c>
    </row>
    <row r="4068" spans="1:2" x14ac:dyDescent="0.35">
      <c r="A4068" s="2">
        <v>35163</v>
      </c>
      <c r="B4068">
        <v>398.2</v>
      </c>
    </row>
    <row r="4069" spans="1:2" x14ac:dyDescent="0.35">
      <c r="A4069" s="2">
        <v>35164</v>
      </c>
      <c r="B4069">
        <v>394.6</v>
      </c>
    </row>
    <row r="4070" spans="1:2" x14ac:dyDescent="0.35">
      <c r="A4070" s="2">
        <v>35165</v>
      </c>
      <c r="B4070">
        <v>395</v>
      </c>
    </row>
    <row r="4071" spans="1:2" x14ac:dyDescent="0.35">
      <c r="A4071" s="2">
        <v>35166</v>
      </c>
      <c r="B4071">
        <v>395.8</v>
      </c>
    </row>
    <row r="4072" spans="1:2" x14ac:dyDescent="0.35">
      <c r="A4072" s="2">
        <v>35167</v>
      </c>
      <c r="B4072">
        <v>394.6</v>
      </c>
    </row>
    <row r="4073" spans="1:2" x14ac:dyDescent="0.35">
      <c r="A4073" s="2">
        <v>35170</v>
      </c>
      <c r="B4073">
        <v>393</v>
      </c>
    </row>
    <row r="4074" spans="1:2" x14ac:dyDescent="0.35">
      <c r="A4074" s="2">
        <v>35171</v>
      </c>
      <c r="B4074">
        <v>391</v>
      </c>
    </row>
    <row r="4075" spans="1:2" x14ac:dyDescent="0.35">
      <c r="A4075" s="2">
        <v>35172</v>
      </c>
      <c r="B4075">
        <v>390.6</v>
      </c>
    </row>
    <row r="4076" spans="1:2" x14ac:dyDescent="0.35">
      <c r="A4076" s="2">
        <v>35173</v>
      </c>
      <c r="B4076">
        <v>390.3</v>
      </c>
    </row>
    <row r="4077" spans="1:2" x14ac:dyDescent="0.35">
      <c r="A4077" s="2">
        <v>35174</v>
      </c>
      <c r="B4077">
        <v>390.6</v>
      </c>
    </row>
    <row r="4078" spans="1:2" x14ac:dyDescent="0.35">
      <c r="A4078" s="2">
        <v>35177</v>
      </c>
      <c r="B4078">
        <v>391.5</v>
      </c>
    </row>
    <row r="4079" spans="1:2" x14ac:dyDescent="0.35">
      <c r="A4079" s="2">
        <v>35178</v>
      </c>
      <c r="B4079">
        <v>391.3</v>
      </c>
    </row>
    <row r="4080" spans="1:2" x14ac:dyDescent="0.35">
      <c r="A4080" s="2">
        <v>35179</v>
      </c>
      <c r="B4080">
        <v>390.6</v>
      </c>
    </row>
    <row r="4081" spans="1:2" x14ac:dyDescent="0.35">
      <c r="A4081" s="2">
        <v>35180</v>
      </c>
      <c r="B4081">
        <v>393.3</v>
      </c>
    </row>
    <row r="4082" spans="1:2" x14ac:dyDescent="0.35">
      <c r="A4082" s="2">
        <v>35181</v>
      </c>
      <c r="B4082">
        <v>390.3</v>
      </c>
    </row>
    <row r="4083" spans="1:2" x14ac:dyDescent="0.35">
      <c r="A4083" s="2">
        <v>35184</v>
      </c>
      <c r="B4083">
        <v>392.4</v>
      </c>
    </row>
    <row r="4084" spans="1:2" x14ac:dyDescent="0.35">
      <c r="A4084" s="2">
        <v>35185</v>
      </c>
      <c r="B4084">
        <v>393.5</v>
      </c>
    </row>
    <row r="4085" spans="1:2" x14ac:dyDescent="0.35">
      <c r="A4085" s="2">
        <v>35186</v>
      </c>
      <c r="B4085">
        <v>394.9</v>
      </c>
    </row>
    <row r="4086" spans="1:2" x14ac:dyDescent="0.35">
      <c r="A4086" s="2">
        <v>35187</v>
      </c>
      <c r="B4086">
        <v>395.7</v>
      </c>
    </row>
    <row r="4087" spans="1:2" x14ac:dyDescent="0.35">
      <c r="A4087" s="2">
        <v>35188</v>
      </c>
      <c r="B4087">
        <v>394.1</v>
      </c>
    </row>
    <row r="4088" spans="1:2" x14ac:dyDescent="0.35">
      <c r="A4088" s="2">
        <v>35191</v>
      </c>
      <c r="B4088">
        <v>395.7</v>
      </c>
    </row>
    <row r="4089" spans="1:2" x14ac:dyDescent="0.35">
      <c r="A4089" s="2">
        <v>35192</v>
      </c>
      <c r="B4089">
        <v>395.8</v>
      </c>
    </row>
    <row r="4090" spans="1:2" x14ac:dyDescent="0.35">
      <c r="A4090" s="2">
        <v>35193</v>
      </c>
      <c r="B4090">
        <v>394.8</v>
      </c>
    </row>
    <row r="4091" spans="1:2" x14ac:dyDescent="0.35">
      <c r="A4091" s="2">
        <v>35194</v>
      </c>
      <c r="B4091">
        <v>394.5</v>
      </c>
    </row>
    <row r="4092" spans="1:2" x14ac:dyDescent="0.35">
      <c r="A4092" s="2">
        <v>35195</v>
      </c>
      <c r="B4092">
        <v>392</v>
      </c>
    </row>
    <row r="4093" spans="1:2" x14ac:dyDescent="0.35">
      <c r="A4093" s="2">
        <v>35198</v>
      </c>
      <c r="B4093">
        <v>392.7</v>
      </c>
    </row>
    <row r="4094" spans="1:2" x14ac:dyDescent="0.35">
      <c r="A4094" s="2">
        <v>35199</v>
      </c>
      <c r="B4094">
        <v>392.9</v>
      </c>
    </row>
    <row r="4095" spans="1:2" x14ac:dyDescent="0.35">
      <c r="A4095" s="2">
        <v>35200</v>
      </c>
      <c r="B4095">
        <v>393.5</v>
      </c>
    </row>
    <row r="4096" spans="1:2" x14ac:dyDescent="0.35">
      <c r="A4096" s="2">
        <v>35201</v>
      </c>
      <c r="B4096">
        <v>393.5</v>
      </c>
    </row>
    <row r="4097" spans="1:2" x14ac:dyDescent="0.35">
      <c r="A4097" s="2">
        <v>35202</v>
      </c>
      <c r="B4097">
        <v>393</v>
      </c>
    </row>
    <row r="4098" spans="1:2" x14ac:dyDescent="0.35">
      <c r="A4098" s="2">
        <v>35205</v>
      </c>
      <c r="B4098">
        <v>391.3</v>
      </c>
    </row>
    <row r="4099" spans="1:2" x14ac:dyDescent="0.35">
      <c r="A4099" s="2">
        <v>35206</v>
      </c>
      <c r="B4099">
        <v>391.4</v>
      </c>
    </row>
    <row r="4100" spans="1:2" x14ac:dyDescent="0.35">
      <c r="A4100" s="2">
        <v>35207</v>
      </c>
      <c r="B4100">
        <v>392</v>
      </c>
    </row>
    <row r="4101" spans="1:2" x14ac:dyDescent="0.35">
      <c r="A4101" s="2">
        <v>35208</v>
      </c>
      <c r="B4101">
        <v>391.8</v>
      </c>
    </row>
    <row r="4102" spans="1:2" x14ac:dyDescent="0.35">
      <c r="A4102" s="2">
        <v>35209</v>
      </c>
      <c r="B4102">
        <v>390.9</v>
      </c>
    </row>
    <row r="4103" spans="1:2" x14ac:dyDescent="0.35">
      <c r="A4103" s="2">
        <v>35213</v>
      </c>
      <c r="B4103">
        <v>391.6</v>
      </c>
    </row>
    <row r="4104" spans="1:2" x14ac:dyDescent="0.35">
      <c r="A4104" s="2">
        <v>35214</v>
      </c>
      <c r="B4104">
        <v>391.2</v>
      </c>
    </row>
    <row r="4105" spans="1:2" x14ac:dyDescent="0.35">
      <c r="A4105" s="2">
        <v>35215</v>
      </c>
      <c r="B4105">
        <v>390.5</v>
      </c>
    </row>
    <row r="4106" spans="1:2" x14ac:dyDescent="0.35">
      <c r="A4106" s="2">
        <v>35216</v>
      </c>
      <c r="B4106">
        <v>390.9</v>
      </c>
    </row>
    <row r="4107" spans="1:2" x14ac:dyDescent="0.35">
      <c r="A4107" s="2">
        <v>35219</v>
      </c>
      <c r="B4107">
        <v>390.2</v>
      </c>
    </row>
    <row r="4108" spans="1:2" x14ac:dyDescent="0.35">
      <c r="A4108" s="2">
        <v>35220</v>
      </c>
      <c r="B4108">
        <v>387.5</v>
      </c>
    </row>
    <row r="4109" spans="1:2" x14ac:dyDescent="0.35">
      <c r="A4109" s="2">
        <v>35221</v>
      </c>
      <c r="B4109">
        <v>385.8</v>
      </c>
    </row>
    <row r="4110" spans="1:2" x14ac:dyDescent="0.35">
      <c r="A4110" s="2">
        <v>35222</v>
      </c>
      <c r="B4110">
        <v>385.5</v>
      </c>
    </row>
    <row r="4111" spans="1:2" x14ac:dyDescent="0.35">
      <c r="A4111" s="2">
        <v>35223</v>
      </c>
      <c r="B4111">
        <v>384.7</v>
      </c>
    </row>
    <row r="4112" spans="1:2" x14ac:dyDescent="0.35">
      <c r="A4112" s="2">
        <v>35226</v>
      </c>
      <c r="B4112">
        <v>385.7</v>
      </c>
    </row>
    <row r="4113" spans="1:2" x14ac:dyDescent="0.35">
      <c r="A4113" s="2">
        <v>35227</v>
      </c>
      <c r="B4113">
        <v>384.2</v>
      </c>
    </row>
    <row r="4114" spans="1:2" x14ac:dyDescent="0.35">
      <c r="A4114" s="2">
        <v>35228</v>
      </c>
      <c r="B4114">
        <v>384.3</v>
      </c>
    </row>
    <row r="4115" spans="1:2" x14ac:dyDescent="0.35">
      <c r="A4115" s="2">
        <v>35229</v>
      </c>
      <c r="B4115">
        <v>384.2</v>
      </c>
    </row>
    <row r="4116" spans="1:2" x14ac:dyDescent="0.35">
      <c r="A4116" s="2">
        <v>35230</v>
      </c>
      <c r="B4116">
        <v>384.7</v>
      </c>
    </row>
    <row r="4117" spans="1:2" x14ac:dyDescent="0.35">
      <c r="A4117" s="2">
        <v>35233</v>
      </c>
      <c r="B4117">
        <v>385</v>
      </c>
    </row>
    <row r="4118" spans="1:2" x14ac:dyDescent="0.35">
      <c r="A4118" s="2">
        <v>35234</v>
      </c>
      <c r="B4118">
        <v>385.4</v>
      </c>
    </row>
    <row r="4119" spans="1:2" x14ac:dyDescent="0.35">
      <c r="A4119" s="2">
        <v>35235</v>
      </c>
      <c r="B4119">
        <v>384.3</v>
      </c>
    </row>
    <row r="4120" spans="1:2" x14ac:dyDescent="0.35">
      <c r="A4120" s="2">
        <v>35236</v>
      </c>
      <c r="B4120">
        <v>384.2</v>
      </c>
    </row>
    <row r="4121" spans="1:2" x14ac:dyDescent="0.35">
      <c r="A4121" s="2">
        <v>35237</v>
      </c>
      <c r="B4121">
        <v>384.7</v>
      </c>
    </row>
    <row r="4122" spans="1:2" x14ac:dyDescent="0.35">
      <c r="A4122" s="2">
        <v>35240</v>
      </c>
      <c r="B4122">
        <v>384.7</v>
      </c>
    </row>
    <row r="4123" spans="1:2" x14ac:dyDescent="0.35">
      <c r="A4123" s="2">
        <v>35241</v>
      </c>
      <c r="B4123">
        <v>383.6</v>
      </c>
    </row>
    <row r="4124" spans="1:2" x14ac:dyDescent="0.35">
      <c r="A4124" s="2">
        <v>35242</v>
      </c>
      <c r="B4124">
        <v>382.8</v>
      </c>
    </row>
    <row r="4125" spans="1:2" x14ac:dyDescent="0.35">
      <c r="A4125" s="2">
        <v>35243</v>
      </c>
      <c r="B4125">
        <v>383.6</v>
      </c>
    </row>
    <row r="4126" spans="1:2" x14ac:dyDescent="0.35">
      <c r="A4126" s="2">
        <v>35244</v>
      </c>
      <c r="B4126">
        <v>381.6</v>
      </c>
    </row>
    <row r="4127" spans="1:2" x14ac:dyDescent="0.35">
      <c r="A4127" s="2">
        <v>35247</v>
      </c>
      <c r="B4127">
        <v>382.7</v>
      </c>
    </row>
    <row r="4128" spans="1:2" x14ac:dyDescent="0.35">
      <c r="A4128" s="2">
        <v>35248</v>
      </c>
      <c r="B4128">
        <v>383.3</v>
      </c>
    </row>
    <row r="4129" spans="1:2" x14ac:dyDescent="0.35">
      <c r="A4129" s="2">
        <v>35249</v>
      </c>
      <c r="B4129">
        <v>382.5</v>
      </c>
    </row>
    <row r="4130" spans="1:2" x14ac:dyDescent="0.35">
      <c r="A4130" s="2">
        <v>35254</v>
      </c>
      <c r="B4130">
        <v>382.1</v>
      </c>
    </row>
    <row r="4131" spans="1:2" x14ac:dyDescent="0.35">
      <c r="A4131" s="2">
        <v>35255</v>
      </c>
      <c r="B4131">
        <v>383.5</v>
      </c>
    </row>
    <row r="4132" spans="1:2" x14ac:dyDescent="0.35">
      <c r="A4132" s="2">
        <v>35256</v>
      </c>
      <c r="B4132">
        <v>383.4</v>
      </c>
    </row>
    <row r="4133" spans="1:2" x14ac:dyDescent="0.35">
      <c r="A4133" s="2">
        <v>35257</v>
      </c>
      <c r="B4133">
        <v>384.6</v>
      </c>
    </row>
    <row r="4134" spans="1:2" x14ac:dyDescent="0.35">
      <c r="A4134" s="2">
        <v>35258</v>
      </c>
      <c r="B4134">
        <v>384.4</v>
      </c>
    </row>
    <row r="4135" spans="1:2" x14ac:dyDescent="0.35">
      <c r="A4135" s="2">
        <v>35261</v>
      </c>
      <c r="B4135">
        <v>385.7</v>
      </c>
    </row>
    <row r="4136" spans="1:2" x14ac:dyDescent="0.35">
      <c r="A4136" s="2">
        <v>35262</v>
      </c>
      <c r="B4136">
        <v>384.2</v>
      </c>
    </row>
    <row r="4137" spans="1:2" x14ac:dyDescent="0.35">
      <c r="A4137" s="2">
        <v>35263</v>
      </c>
      <c r="B4137">
        <v>384.2</v>
      </c>
    </row>
    <row r="4138" spans="1:2" x14ac:dyDescent="0.35">
      <c r="A4138" s="2">
        <v>35264</v>
      </c>
      <c r="B4138">
        <v>384.6</v>
      </c>
    </row>
    <row r="4139" spans="1:2" x14ac:dyDescent="0.35">
      <c r="A4139" s="2">
        <v>35265</v>
      </c>
      <c r="B4139">
        <v>385.3</v>
      </c>
    </row>
    <row r="4140" spans="1:2" x14ac:dyDescent="0.35">
      <c r="A4140" s="2">
        <v>35268</v>
      </c>
      <c r="B4140">
        <v>385.5</v>
      </c>
    </row>
    <row r="4141" spans="1:2" x14ac:dyDescent="0.35">
      <c r="A4141" s="2">
        <v>35269</v>
      </c>
      <c r="B4141">
        <v>385.5</v>
      </c>
    </row>
    <row r="4142" spans="1:2" x14ac:dyDescent="0.35">
      <c r="A4142" s="2">
        <v>35270</v>
      </c>
      <c r="B4142">
        <v>386.3</v>
      </c>
    </row>
    <row r="4143" spans="1:2" x14ac:dyDescent="0.35">
      <c r="A4143" s="2">
        <v>35271</v>
      </c>
      <c r="B4143">
        <v>385.7</v>
      </c>
    </row>
    <row r="4144" spans="1:2" x14ac:dyDescent="0.35">
      <c r="A4144" s="2">
        <v>35272</v>
      </c>
      <c r="B4144">
        <v>385.7</v>
      </c>
    </row>
    <row r="4145" spans="1:2" x14ac:dyDescent="0.35">
      <c r="A4145" s="2">
        <v>35275</v>
      </c>
      <c r="B4145">
        <v>385</v>
      </c>
    </row>
    <row r="4146" spans="1:2" x14ac:dyDescent="0.35">
      <c r="A4146" s="2">
        <v>35276</v>
      </c>
      <c r="B4146">
        <v>384.4</v>
      </c>
    </row>
    <row r="4147" spans="1:2" x14ac:dyDescent="0.35">
      <c r="A4147" s="2">
        <v>35277</v>
      </c>
      <c r="B4147">
        <v>387.5</v>
      </c>
    </row>
    <row r="4148" spans="1:2" x14ac:dyDescent="0.35">
      <c r="A4148" s="2">
        <v>35278</v>
      </c>
      <c r="B4148">
        <v>386.4</v>
      </c>
    </row>
    <row r="4149" spans="1:2" x14ac:dyDescent="0.35">
      <c r="A4149" s="2">
        <v>35279</v>
      </c>
      <c r="B4149">
        <v>387.6</v>
      </c>
    </row>
    <row r="4150" spans="1:2" x14ac:dyDescent="0.35">
      <c r="A4150" s="2">
        <v>35282</v>
      </c>
      <c r="B4150">
        <v>389.4</v>
      </c>
    </row>
    <row r="4151" spans="1:2" x14ac:dyDescent="0.35">
      <c r="A4151" s="2">
        <v>35283</v>
      </c>
      <c r="B4151">
        <v>388.8</v>
      </c>
    </row>
    <row r="4152" spans="1:2" x14ac:dyDescent="0.35">
      <c r="A4152" s="2">
        <v>35284</v>
      </c>
      <c r="B4152">
        <v>388.6</v>
      </c>
    </row>
    <row r="4153" spans="1:2" x14ac:dyDescent="0.35">
      <c r="A4153" s="2">
        <v>35285</v>
      </c>
      <c r="B4153">
        <v>389</v>
      </c>
    </row>
    <row r="4154" spans="1:2" x14ac:dyDescent="0.35">
      <c r="A4154" s="2">
        <v>35286</v>
      </c>
      <c r="B4154">
        <v>387.9</v>
      </c>
    </row>
    <row r="4155" spans="1:2" x14ac:dyDescent="0.35">
      <c r="A4155" s="2">
        <v>35289</v>
      </c>
      <c r="B4155">
        <v>388</v>
      </c>
    </row>
    <row r="4156" spans="1:2" x14ac:dyDescent="0.35">
      <c r="A4156" s="2">
        <v>35290</v>
      </c>
      <c r="B4156">
        <v>387.9</v>
      </c>
    </row>
    <row r="4157" spans="1:2" x14ac:dyDescent="0.35">
      <c r="A4157" s="2">
        <v>35291</v>
      </c>
      <c r="B4157">
        <v>386.4</v>
      </c>
    </row>
    <row r="4158" spans="1:2" x14ac:dyDescent="0.35">
      <c r="A4158" s="2">
        <v>35292</v>
      </c>
      <c r="B4158">
        <v>386.6</v>
      </c>
    </row>
    <row r="4159" spans="1:2" x14ac:dyDescent="0.35">
      <c r="A4159" s="2">
        <v>35293</v>
      </c>
      <c r="B4159">
        <v>386.3</v>
      </c>
    </row>
    <row r="4160" spans="1:2" x14ac:dyDescent="0.35">
      <c r="A4160" s="2">
        <v>35296</v>
      </c>
      <c r="B4160">
        <v>387.3</v>
      </c>
    </row>
    <row r="4161" spans="1:2" x14ac:dyDescent="0.35">
      <c r="A4161" s="2">
        <v>35297</v>
      </c>
      <c r="B4161">
        <v>387.8</v>
      </c>
    </row>
    <row r="4162" spans="1:2" x14ac:dyDescent="0.35">
      <c r="A4162" s="2">
        <v>35298</v>
      </c>
      <c r="B4162">
        <v>386.7</v>
      </c>
    </row>
    <row r="4163" spans="1:2" x14ac:dyDescent="0.35">
      <c r="A4163" s="2">
        <v>35299</v>
      </c>
      <c r="B4163">
        <v>387.6</v>
      </c>
    </row>
    <row r="4164" spans="1:2" x14ac:dyDescent="0.35">
      <c r="A4164" s="2">
        <v>35300</v>
      </c>
      <c r="B4164">
        <v>388.3</v>
      </c>
    </row>
    <row r="4165" spans="1:2" x14ac:dyDescent="0.35">
      <c r="A4165" s="2">
        <v>35303</v>
      </c>
      <c r="B4165">
        <v>389.8</v>
      </c>
    </row>
    <row r="4166" spans="1:2" x14ac:dyDescent="0.35">
      <c r="A4166" s="2">
        <v>35304</v>
      </c>
      <c r="B4166">
        <v>389.3</v>
      </c>
    </row>
    <row r="4167" spans="1:2" x14ac:dyDescent="0.35">
      <c r="A4167" s="2">
        <v>35305</v>
      </c>
      <c r="B4167">
        <v>388.5</v>
      </c>
    </row>
    <row r="4168" spans="1:2" x14ac:dyDescent="0.35">
      <c r="A4168" s="2">
        <v>35306</v>
      </c>
      <c r="B4168">
        <v>389.4</v>
      </c>
    </row>
    <row r="4169" spans="1:2" x14ac:dyDescent="0.35">
      <c r="A4169" s="2">
        <v>35307</v>
      </c>
      <c r="B4169">
        <v>388.3</v>
      </c>
    </row>
    <row r="4170" spans="1:2" x14ac:dyDescent="0.35">
      <c r="A4170" s="2">
        <v>35311</v>
      </c>
      <c r="B4170">
        <v>387.5</v>
      </c>
    </row>
    <row r="4171" spans="1:2" x14ac:dyDescent="0.35">
      <c r="A4171" s="2">
        <v>35312</v>
      </c>
      <c r="B4171">
        <v>386.9</v>
      </c>
    </row>
    <row r="4172" spans="1:2" x14ac:dyDescent="0.35">
      <c r="A4172" s="2">
        <v>35313</v>
      </c>
      <c r="B4172">
        <v>386.7</v>
      </c>
    </row>
    <row r="4173" spans="1:2" x14ac:dyDescent="0.35">
      <c r="A4173" s="2">
        <v>35314</v>
      </c>
      <c r="B4173">
        <v>386</v>
      </c>
    </row>
    <row r="4174" spans="1:2" x14ac:dyDescent="0.35">
      <c r="A4174" s="2">
        <v>35317</v>
      </c>
      <c r="B4174">
        <v>384.4</v>
      </c>
    </row>
    <row r="4175" spans="1:2" x14ac:dyDescent="0.35">
      <c r="A4175" s="2">
        <v>35318</v>
      </c>
      <c r="B4175">
        <v>384</v>
      </c>
    </row>
    <row r="4176" spans="1:2" x14ac:dyDescent="0.35">
      <c r="A4176" s="2">
        <v>35319</v>
      </c>
      <c r="B4176">
        <v>383.8</v>
      </c>
    </row>
    <row r="4177" spans="1:2" x14ac:dyDescent="0.35">
      <c r="A4177" s="2">
        <v>35320</v>
      </c>
      <c r="B4177">
        <v>383</v>
      </c>
    </row>
    <row r="4178" spans="1:2" x14ac:dyDescent="0.35">
      <c r="A4178" s="2">
        <v>35321</v>
      </c>
      <c r="B4178">
        <v>382.9</v>
      </c>
    </row>
    <row r="4179" spans="1:2" x14ac:dyDescent="0.35">
      <c r="A4179" s="2">
        <v>35324</v>
      </c>
      <c r="B4179">
        <v>383.6</v>
      </c>
    </row>
    <row r="4180" spans="1:2" x14ac:dyDescent="0.35">
      <c r="A4180" s="2">
        <v>35325</v>
      </c>
      <c r="B4180">
        <v>383.4</v>
      </c>
    </row>
    <row r="4181" spans="1:2" x14ac:dyDescent="0.35">
      <c r="A4181" s="2">
        <v>35326</v>
      </c>
      <c r="B4181">
        <v>383.4</v>
      </c>
    </row>
    <row r="4182" spans="1:2" x14ac:dyDescent="0.35">
      <c r="A4182" s="2">
        <v>35327</v>
      </c>
      <c r="B4182">
        <v>382.7</v>
      </c>
    </row>
    <row r="4183" spans="1:2" x14ac:dyDescent="0.35">
      <c r="A4183" s="2">
        <v>35328</v>
      </c>
      <c r="B4183">
        <v>381.2</v>
      </c>
    </row>
    <row r="4184" spans="1:2" x14ac:dyDescent="0.35">
      <c r="A4184" s="2">
        <v>35331</v>
      </c>
      <c r="B4184">
        <v>381.6</v>
      </c>
    </row>
    <row r="4185" spans="1:2" x14ac:dyDescent="0.35">
      <c r="A4185" s="2">
        <v>35332</v>
      </c>
      <c r="B4185">
        <v>382.8</v>
      </c>
    </row>
    <row r="4186" spans="1:2" x14ac:dyDescent="0.35">
      <c r="A4186" s="2">
        <v>35333</v>
      </c>
      <c r="B4186">
        <v>382.4</v>
      </c>
    </row>
    <row r="4187" spans="1:2" x14ac:dyDescent="0.35">
      <c r="A4187" s="2">
        <v>35334</v>
      </c>
      <c r="B4187">
        <v>380.7</v>
      </c>
    </row>
    <row r="4188" spans="1:2" x14ac:dyDescent="0.35">
      <c r="A4188" s="2">
        <v>35335</v>
      </c>
      <c r="B4188">
        <v>379.7</v>
      </c>
    </row>
    <row r="4189" spans="1:2" x14ac:dyDescent="0.35">
      <c r="A4189" s="2">
        <v>35338</v>
      </c>
      <c r="B4189">
        <v>377.7</v>
      </c>
    </row>
    <row r="4190" spans="1:2" x14ac:dyDescent="0.35">
      <c r="A4190" s="2">
        <v>35339</v>
      </c>
      <c r="B4190">
        <v>378.1</v>
      </c>
    </row>
    <row r="4191" spans="1:2" x14ac:dyDescent="0.35">
      <c r="A4191" s="2">
        <v>35340</v>
      </c>
      <c r="B4191">
        <v>379.4</v>
      </c>
    </row>
    <row r="4192" spans="1:2" x14ac:dyDescent="0.35">
      <c r="A4192" s="2">
        <v>35341</v>
      </c>
      <c r="B4192">
        <v>380</v>
      </c>
    </row>
    <row r="4193" spans="1:2" x14ac:dyDescent="0.35">
      <c r="A4193" s="2">
        <v>35342</v>
      </c>
      <c r="B4193">
        <v>380.1</v>
      </c>
    </row>
    <row r="4194" spans="1:2" x14ac:dyDescent="0.35">
      <c r="A4194" s="2">
        <v>35345</v>
      </c>
      <c r="B4194">
        <v>380.1</v>
      </c>
    </row>
    <row r="4195" spans="1:2" x14ac:dyDescent="0.35">
      <c r="A4195" s="2">
        <v>35346</v>
      </c>
      <c r="B4195">
        <v>381</v>
      </c>
    </row>
    <row r="4196" spans="1:2" x14ac:dyDescent="0.35">
      <c r="A4196" s="2">
        <v>35347</v>
      </c>
      <c r="B4196">
        <v>381.2</v>
      </c>
    </row>
    <row r="4197" spans="1:2" x14ac:dyDescent="0.35">
      <c r="A4197" s="2">
        <v>35348</v>
      </c>
      <c r="B4197">
        <v>382.2</v>
      </c>
    </row>
    <row r="4198" spans="1:2" x14ac:dyDescent="0.35">
      <c r="A4198" s="2">
        <v>35349</v>
      </c>
      <c r="B4198">
        <v>381.1</v>
      </c>
    </row>
    <row r="4199" spans="1:2" x14ac:dyDescent="0.35">
      <c r="A4199" s="2">
        <v>35352</v>
      </c>
      <c r="B4199">
        <v>381.5</v>
      </c>
    </row>
    <row r="4200" spans="1:2" x14ac:dyDescent="0.35">
      <c r="A4200" s="2">
        <v>35353</v>
      </c>
      <c r="B4200">
        <v>381.1</v>
      </c>
    </row>
    <row r="4201" spans="1:2" x14ac:dyDescent="0.35">
      <c r="A4201" s="2">
        <v>35354</v>
      </c>
      <c r="B4201">
        <v>380.8</v>
      </c>
    </row>
    <row r="4202" spans="1:2" x14ac:dyDescent="0.35">
      <c r="A4202" s="2">
        <v>35355</v>
      </c>
      <c r="B4202">
        <v>380.6</v>
      </c>
    </row>
    <row r="4203" spans="1:2" x14ac:dyDescent="0.35">
      <c r="A4203" s="2">
        <v>35356</v>
      </c>
      <c r="B4203">
        <v>380.1</v>
      </c>
    </row>
    <row r="4204" spans="1:2" x14ac:dyDescent="0.35">
      <c r="A4204" s="2">
        <v>35359</v>
      </c>
      <c r="B4204">
        <v>381.9</v>
      </c>
    </row>
    <row r="4205" spans="1:2" x14ac:dyDescent="0.35">
      <c r="A4205" s="2">
        <v>35360</v>
      </c>
      <c r="B4205">
        <v>384.2</v>
      </c>
    </row>
    <row r="4206" spans="1:2" x14ac:dyDescent="0.35">
      <c r="A4206" s="2">
        <v>35361</v>
      </c>
      <c r="B4206">
        <v>384.1</v>
      </c>
    </row>
    <row r="4207" spans="1:2" x14ac:dyDescent="0.35">
      <c r="A4207" s="2">
        <v>35362</v>
      </c>
      <c r="B4207">
        <v>383.1</v>
      </c>
    </row>
    <row r="4208" spans="1:2" x14ac:dyDescent="0.35">
      <c r="A4208" s="2">
        <v>35363</v>
      </c>
      <c r="B4208">
        <v>383.1</v>
      </c>
    </row>
    <row r="4209" spans="1:2" x14ac:dyDescent="0.35">
      <c r="A4209" s="2">
        <v>35366</v>
      </c>
      <c r="B4209">
        <v>383.2</v>
      </c>
    </row>
    <row r="4210" spans="1:2" x14ac:dyDescent="0.35">
      <c r="A4210" s="2">
        <v>35367</v>
      </c>
      <c r="B4210">
        <v>380.4</v>
      </c>
    </row>
    <row r="4211" spans="1:2" x14ac:dyDescent="0.35">
      <c r="A4211" s="2">
        <v>35368</v>
      </c>
      <c r="B4211">
        <v>381.3</v>
      </c>
    </row>
    <row r="4212" spans="1:2" x14ac:dyDescent="0.35">
      <c r="A4212" s="2">
        <v>35369</v>
      </c>
      <c r="B4212">
        <v>379.1</v>
      </c>
    </row>
    <row r="4213" spans="1:2" x14ac:dyDescent="0.35">
      <c r="A4213" s="2">
        <v>35370</v>
      </c>
      <c r="B4213">
        <v>379.2</v>
      </c>
    </row>
    <row r="4214" spans="1:2" x14ac:dyDescent="0.35">
      <c r="A4214" s="2">
        <v>35373</v>
      </c>
      <c r="B4214">
        <v>379.6</v>
      </c>
    </row>
    <row r="4215" spans="1:2" x14ac:dyDescent="0.35">
      <c r="A4215" s="2">
        <v>35374</v>
      </c>
      <c r="B4215">
        <v>379.6</v>
      </c>
    </row>
    <row r="4216" spans="1:2" x14ac:dyDescent="0.35">
      <c r="A4216" s="2">
        <v>35375</v>
      </c>
      <c r="B4216">
        <v>378.7</v>
      </c>
    </row>
    <row r="4217" spans="1:2" x14ac:dyDescent="0.35">
      <c r="A4217" s="2">
        <v>35376</v>
      </c>
      <c r="B4217">
        <v>379.6</v>
      </c>
    </row>
    <row r="4218" spans="1:2" x14ac:dyDescent="0.35">
      <c r="A4218" s="2">
        <v>35377</v>
      </c>
      <c r="B4218">
        <v>380.5</v>
      </c>
    </row>
    <row r="4219" spans="1:2" x14ac:dyDescent="0.35">
      <c r="A4219" s="2">
        <v>35380</v>
      </c>
      <c r="B4219">
        <v>382.8</v>
      </c>
    </row>
    <row r="4220" spans="1:2" x14ac:dyDescent="0.35">
      <c r="A4220" s="2">
        <v>35381</v>
      </c>
      <c r="B4220">
        <v>383.4</v>
      </c>
    </row>
    <row r="4221" spans="1:2" x14ac:dyDescent="0.35">
      <c r="A4221" s="2">
        <v>35382</v>
      </c>
      <c r="B4221">
        <v>384.2</v>
      </c>
    </row>
    <row r="4222" spans="1:2" x14ac:dyDescent="0.35">
      <c r="A4222" s="2">
        <v>35383</v>
      </c>
      <c r="B4222">
        <v>381.8</v>
      </c>
    </row>
    <row r="4223" spans="1:2" x14ac:dyDescent="0.35">
      <c r="A4223" s="2">
        <v>35384</v>
      </c>
      <c r="B4223">
        <v>381.1</v>
      </c>
    </row>
    <row r="4224" spans="1:2" x14ac:dyDescent="0.35">
      <c r="A4224" s="2">
        <v>35387</v>
      </c>
      <c r="B4224">
        <v>379.7</v>
      </c>
    </row>
    <row r="4225" spans="1:2" x14ac:dyDescent="0.35">
      <c r="A4225" s="2">
        <v>35388</v>
      </c>
      <c r="B4225">
        <v>378.4</v>
      </c>
    </row>
    <row r="4226" spans="1:2" x14ac:dyDescent="0.35">
      <c r="A4226" s="2">
        <v>35389</v>
      </c>
      <c r="B4226">
        <v>379</v>
      </c>
    </row>
    <row r="4227" spans="1:2" x14ac:dyDescent="0.35">
      <c r="A4227" s="2">
        <v>35390</v>
      </c>
      <c r="B4227">
        <v>376.5</v>
      </c>
    </row>
    <row r="4228" spans="1:2" x14ac:dyDescent="0.35">
      <c r="A4228" s="2">
        <v>35391</v>
      </c>
      <c r="B4228">
        <v>376.3</v>
      </c>
    </row>
    <row r="4229" spans="1:2" x14ac:dyDescent="0.35">
      <c r="A4229" s="2">
        <v>35394</v>
      </c>
      <c r="B4229">
        <v>374.5</v>
      </c>
    </row>
    <row r="4230" spans="1:2" x14ac:dyDescent="0.35">
      <c r="A4230" s="2">
        <v>35395</v>
      </c>
      <c r="B4230">
        <v>374.7</v>
      </c>
    </row>
    <row r="4231" spans="1:2" x14ac:dyDescent="0.35">
      <c r="A4231" s="2">
        <v>35396</v>
      </c>
      <c r="B4231">
        <v>373</v>
      </c>
    </row>
    <row r="4232" spans="1:2" x14ac:dyDescent="0.35">
      <c r="A4232" s="2">
        <v>35401</v>
      </c>
      <c r="B4232">
        <v>368.9</v>
      </c>
    </row>
    <row r="4233" spans="1:2" x14ac:dyDescent="0.35">
      <c r="A4233" s="2">
        <v>35402</v>
      </c>
      <c r="B4233">
        <v>368.5</v>
      </c>
    </row>
    <row r="4234" spans="1:2" x14ac:dyDescent="0.35">
      <c r="A4234" s="2">
        <v>35403</v>
      </c>
      <c r="B4234">
        <v>370.7</v>
      </c>
    </row>
    <row r="4235" spans="1:2" x14ac:dyDescent="0.35">
      <c r="A4235" s="2">
        <v>35404</v>
      </c>
      <c r="B4235">
        <v>371.3</v>
      </c>
    </row>
    <row r="4236" spans="1:2" x14ac:dyDescent="0.35">
      <c r="A4236" s="2">
        <v>35405</v>
      </c>
      <c r="B4236">
        <v>369.1</v>
      </c>
    </row>
    <row r="4237" spans="1:2" x14ac:dyDescent="0.35">
      <c r="A4237" s="2">
        <v>35408</v>
      </c>
      <c r="B4237">
        <v>368</v>
      </c>
    </row>
    <row r="4238" spans="1:2" x14ac:dyDescent="0.35">
      <c r="A4238" s="2">
        <v>35409</v>
      </c>
      <c r="B4238">
        <v>368.7</v>
      </c>
    </row>
    <row r="4239" spans="1:2" x14ac:dyDescent="0.35">
      <c r="A4239" s="2">
        <v>35410</v>
      </c>
      <c r="B4239">
        <v>368.8</v>
      </c>
    </row>
    <row r="4240" spans="1:2" x14ac:dyDescent="0.35">
      <c r="A4240" s="2">
        <v>35411</v>
      </c>
      <c r="B4240">
        <v>369</v>
      </c>
    </row>
    <row r="4241" spans="1:2" x14ac:dyDescent="0.35">
      <c r="A4241" s="2">
        <v>35412</v>
      </c>
      <c r="B4241">
        <v>368.6</v>
      </c>
    </row>
    <row r="4242" spans="1:2" x14ac:dyDescent="0.35">
      <c r="A4242" s="2">
        <v>35415</v>
      </c>
      <c r="B4242">
        <v>368.4</v>
      </c>
    </row>
    <row r="4243" spans="1:2" x14ac:dyDescent="0.35">
      <c r="A4243" s="2">
        <v>35416</v>
      </c>
      <c r="B4243">
        <v>369.2</v>
      </c>
    </row>
    <row r="4244" spans="1:2" x14ac:dyDescent="0.35">
      <c r="A4244" s="2">
        <v>35417</v>
      </c>
      <c r="B4244">
        <v>370</v>
      </c>
    </row>
    <row r="4245" spans="1:2" x14ac:dyDescent="0.35">
      <c r="A4245" s="2">
        <v>35418</v>
      </c>
      <c r="B4245">
        <v>369.9</v>
      </c>
    </row>
    <row r="4246" spans="1:2" x14ac:dyDescent="0.35">
      <c r="A4246" s="2">
        <v>35419</v>
      </c>
      <c r="B4246">
        <v>369.3</v>
      </c>
    </row>
    <row r="4247" spans="1:2" x14ac:dyDescent="0.35">
      <c r="A4247" s="2">
        <v>35422</v>
      </c>
      <c r="B4247">
        <v>369.4</v>
      </c>
    </row>
    <row r="4248" spans="1:2" x14ac:dyDescent="0.35">
      <c r="A4248" s="2">
        <v>35423</v>
      </c>
      <c r="B4248">
        <v>369.4</v>
      </c>
    </row>
    <row r="4249" spans="1:2" x14ac:dyDescent="0.35">
      <c r="A4249" s="2">
        <v>35425</v>
      </c>
      <c r="B4249">
        <v>369.9</v>
      </c>
    </row>
    <row r="4250" spans="1:2" x14ac:dyDescent="0.35">
      <c r="A4250" s="2">
        <v>35426</v>
      </c>
      <c r="B4250">
        <v>369.8</v>
      </c>
    </row>
    <row r="4251" spans="1:2" x14ac:dyDescent="0.35">
      <c r="A4251" s="2">
        <v>35429</v>
      </c>
      <c r="B4251">
        <v>371.2</v>
      </c>
    </row>
    <row r="4252" spans="1:2" x14ac:dyDescent="0.35">
      <c r="A4252" s="2">
        <v>35430</v>
      </c>
      <c r="B4252">
        <v>369.2</v>
      </c>
    </row>
    <row r="4253" spans="1:2" x14ac:dyDescent="0.35">
      <c r="A4253" s="2">
        <v>35432</v>
      </c>
      <c r="B4253">
        <v>366.6</v>
      </c>
    </row>
    <row r="4254" spans="1:2" x14ac:dyDescent="0.35">
      <c r="A4254" s="2">
        <v>35433</v>
      </c>
      <c r="B4254">
        <v>362</v>
      </c>
    </row>
    <row r="4255" spans="1:2" x14ac:dyDescent="0.35">
      <c r="A4255" s="2">
        <v>35436</v>
      </c>
      <c r="B4255">
        <v>358.7</v>
      </c>
    </row>
    <row r="4256" spans="1:2" x14ac:dyDescent="0.35">
      <c r="A4256" s="2">
        <v>35437</v>
      </c>
      <c r="B4256">
        <v>359.7</v>
      </c>
    </row>
    <row r="4257" spans="1:2" x14ac:dyDescent="0.35">
      <c r="A4257" s="2">
        <v>35438</v>
      </c>
      <c r="B4257">
        <v>356.8</v>
      </c>
    </row>
    <row r="4258" spans="1:2" x14ac:dyDescent="0.35">
      <c r="A4258" s="2">
        <v>35439</v>
      </c>
      <c r="B4258">
        <v>358.8</v>
      </c>
    </row>
    <row r="4259" spans="1:2" x14ac:dyDescent="0.35">
      <c r="A4259" s="2">
        <v>35440</v>
      </c>
      <c r="B4259">
        <v>360.2</v>
      </c>
    </row>
    <row r="4260" spans="1:2" x14ac:dyDescent="0.35">
      <c r="A4260" s="2">
        <v>35443</v>
      </c>
      <c r="B4260">
        <v>359.7</v>
      </c>
    </row>
    <row r="4261" spans="1:2" x14ac:dyDescent="0.35">
      <c r="A4261" s="2">
        <v>35444</v>
      </c>
      <c r="B4261">
        <v>354.7</v>
      </c>
    </row>
    <row r="4262" spans="1:2" x14ac:dyDescent="0.35">
      <c r="A4262" s="2">
        <v>35445</v>
      </c>
      <c r="B4262">
        <v>353.2</v>
      </c>
    </row>
    <row r="4263" spans="1:2" x14ac:dyDescent="0.35">
      <c r="A4263" s="2">
        <v>35446</v>
      </c>
      <c r="B4263">
        <v>355</v>
      </c>
    </row>
    <row r="4264" spans="1:2" x14ac:dyDescent="0.35">
      <c r="A4264" s="2">
        <v>35447</v>
      </c>
      <c r="B4264">
        <v>356.4</v>
      </c>
    </row>
    <row r="4265" spans="1:2" x14ac:dyDescent="0.35">
      <c r="A4265" s="2">
        <v>35450</v>
      </c>
      <c r="B4265">
        <v>354.6</v>
      </c>
    </row>
    <row r="4266" spans="1:2" x14ac:dyDescent="0.35">
      <c r="A4266" s="2">
        <v>35451</v>
      </c>
      <c r="B4266">
        <v>353.8</v>
      </c>
    </row>
    <row r="4267" spans="1:2" x14ac:dyDescent="0.35">
      <c r="A4267" s="2">
        <v>35452</v>
      </c>
      <c r="B4267">
        <v>351.7</v>
      </c>
    </row>
    <row r="4268" spans="1:2" x14ac:dyDescent="0.35">
      <c r="A4268" s="2">
        <v>35453</v>
      </c>
      <c r="B4268">
        <v>352.5</v>
      </c>
    </row>
    <row r="4269" spans="1:2" x14ac:dyDescent="0.35">
      <c r="A4269" s="2">
        <v>35454</v>
      </c>
      <c r="B4269">
        <v>353.4</v>
      </c>
    </row>
    <row r="4270" spans="1:2" x14ac:dyDescent="0.35">
      <c r="A4270" s="2">
        <v>35457</v>
      </c>
      <c r="B4270">
        <v>357.3</v>
      </c>
    </row>
    <row r="4271" spans="1:2" x14ac:dyDescent="0.35">
      <c r="A4271" s="2">
        <v>35458</v>
      </c>
      <c r="B4271">
        <v>354</v>
      </c>
    </row>
    <row r="4272" spans="1:2" x14ac:dyDescent="0.35">
      <c r="A4272" s="2">
        <v>35459</v>
      </c>
      <c r="B4272">
        <v>351.8</v>
      </c>
    </row>
    <row r="4273" spans="1:2" x14ac:dyDescent="0.35">
      <c r="A4273" s="2">
        <v>35460</v>
      </c>
      <c r="B4273">
        <v>346.2</v>
      </c>
    </row>
    <row r="4274" spans="1:2" x14ac:dyDescent="0.35">
      <c r="A4274" s="2">
        <v>35461</v>
      </c>
      <c r="B4274">
        <v>344.9</v>
      </c>
    </row>
    <row r="4275" spans="1:2" x14ac:dyDescent="0.35">
      <c r="A4275" s="2">
        <v>35464</v>
      </c>
      <c r="B4275">
        <v>347.4</v>
      </c>
    </row>
    <row r="4276" spans="1:2" x14ac:dyDescent="0.35">
      <c r="A4276" s="2">
        <v>35465</v>
      </c>
      <c r="B4276">
        <v>345.6</v>
      </c>
    </row>
    <row r="4277" spans="1:2" x14ac:dyDescent="0.35">
      <c r="A4277" s="2">
        <v>35466</v>
      </c>
      <c r="B4277">
        <v>345.6</v>
      </c>
    </row>
    <row r="4278" spans="1:2" x14ac:dyDescent="0.35">
      <c r="A4278" s="2">
        <v>35467</v>
      </c>
      <c r="B4278">
        <v>344.3</v>
      </c>
    </row>
    <row r="4279" spans="1:2" x14ac:dyDescent="0.35">
      <c r="A4279" s="2">
        <v>35468</v>
      </c>
      <c r="B4279">
        <v>343.3</v>
      </c>
    </row>
    <row r="4280" spans="1:2" x14ac:dyDescent="0.35">
      <c r="A4280" s="2">
        <v>35471</v>
      </c>
      <c r="B4280">
        <v>342.5</v>
      </c>
    </row>
    <row r="4281" spans="1:2" x14ac:dyDescent="0.35">
      <c r="A4281" s="2">
        <v>35472</v>
      </c>
      <c r="B4281">
        <v>341.3</v>
      </c>
    </row>
    <row r="4282" spans="1:2" x14ac:dyDescent="0.35">
      <c r="A4282" s="2">
        <v>35473</v>
      </c>
      <c r="B4282">
        <v>344.9</v>
      </c>
    </row>
    <row r="4283" spans="1:2" x14ac:dyDescent="0.35">
      <c r="A4283" s="2">
        <v>35474</v>
      </c>
      <c r="B4283">
        <v>342.5</v>
      </c>
    </row>
    <row r="4284" spans="1:2" x14ac:dyDescent="0.35">
      <c r="A4284" s="2">
        <v>35475</v>
      </c>
      <c r="B4284">
        <v>346.4</v>
      </c>
    </row>
    <row r="4285" spans="1:2" x14ac:dyDescent="0.35">
      <c r="A4285" s="2">
        <v>35479</v>
      </c>
      <c r="B4285">
        <v>347.5</v>
      </c>
    </row>
    <row r="4286" spans="1:2" x14ac:dyDescent="0.35">
      <c r="A4286" s="2">
        <v>35480</v>
      </c>
      <c r="B4286">
        <v>347.5</v>
      </c>
    </row>
    <row r="4287" spans="1:2" x14ac:dyDescent="0.35">
      <c r="A4287" s="2">
        <v>35481</v>
      </c>
      <c r="B4287">
        <v>352.4</v>
      </c>
    </row>
    <row r="4288" spans="1:2" x14ac:dyDescent="0.35">
      <c r="A4288" s="2">
        <v>35482</v>
      </c>
      <c r="B4288">
        <v>354.1</v>
      </c>
    </row>
    <row r="4289" spans="1:2" x14ac:dyDescent="0.35">
      <c r="A4289" s="2">
        <v>35485</v>
      </c>
      <c r="B4289">
        <v>355.2</v>
      </c>
    </row>
    <row r="4290" spans="1:2" x14ac:dyDescent="0.35">
      <c r="A4290" s="2">
        <v>35486</v>
      </c>
      <c r="B4290">
        <v>356.1</v>
      </c>
    </row>
    <row r="4291" spans="1:2" x14ac:dyDescent="0.35">
      <c r="A4291" s="2">
        <v>35487</v>
      </c>
      <c r="B4291">
        <v>356</v>
      </c>
    </row>
    <row r="4292" spans="1:2" x14ac:dyDescent="0.35">
      <c r="A4292" s="2">
        <v>35488</v>
      </c>
      <c r="B4292">
        <v>361</v>
      </c>
    </row>
    <row r="4293" spans="1:2" x14ac:dyDescent="0.35">
      <c r="A4293" s="2">
        <v>35489</v>
      </c>
      <c r="B4293">
        <v>365.1</v>
      </c>
    </row>
    <row r="4294" spans="1:2" x14ac:dyDescent="0.35">
      <c r="A4294" s="2">
        <v>35492</v>
      </c>
      <c r="B4294">
        <v>363.8</v>
      </c>
    </row>
    <row r="4295" spans="1:2" x14ac:dyDescent="0.35">
      <c r="A4295" s="2">
        <v>35493</v>
      </c>
      <c r="B4295">
        <v>360.5</v>
      </c>
    </row>
    <row r="4296" spans="1:2" x14ac:dyDescent="0.35">
      <c r="A4296" s="2">
        <v>35494</v>
      </c>
      <c r="B4296">
        <v>354.4</v>
      </c>
    </row>
    <row r="4297" spans="1:2" x14ac:dyDescent="0.35">
      <c r="A4297" s="2">
        <v>35495</v>
      </c>
      <c r="B4297">
        <v>353.6</v>
      </c>
    </row>
    <row r="4298" spans="1:2" x14ac:dyDescent="0.35">
      <c r="A4298" s="2">
        <v>35496</v>
      </c>
      <c r="B4298">
        <v>349.9</v>
      </c>
    </row>
    <row r="4299" spans="1:2" x14ac:dyDescent="0.35">
      <c r="A4299" s="2">
        <v>35499</v>
      </c>
      <c r="B4299">
        <v>353.1</v>
      </c>
    </row>
    <row r="4300" spans="1:2" x14ac:dyDescent="0.35">
      <c r="A4300" s="2">
        <v>35500</v>
      </c>
      <c r="B4300">
        <v>355.1</v>
      </c>
    </row>
    <row r="4301" spans="1:2" x14ac:dyDescent="0.35">
      <c r="A4301" s="2">
        <v>35501</v>
      </c>
      <c r="B4301">
        <v>353.2</v>
      </c>
    </row>
    <row r="4302" spans="1:2" x14ac:dyDescent="0.35">
      <c r="A4302" s="2">
        <v>35502</v>
      </c>
      <c r="B4302">
        <v>354.5</v>
      </c>
    </row>
    <row r="4303" spans="1:2" x14ac:dyDescent="0.35">
      <c r="A4303" s="2">
        <v>35503</v>
      </c>
      <c r="B4303">
        <v>353</v>
      </c>
    </row>
    <row r="4304" spans="1:2" x14ac:dyDescent="0.35">
      <c r="A4304" s="2">
        <v>35506</v>
      </c>
      <c r="B4304">
        <v>348.3</v>
      </c>
    </row>
    <row r="4305" spans="1:2" x14ac:dyDescent="0.35">
      <c r="A4305" s="2">
        <v>35507</v>
      </c>
      <c r="B4305">
        <v>350.4</v>
      </c>
    </row>
    <row r="4306" spans="1:2" x14ac:dyDescent="0.35">
      <c r="A4306" s="2">
        <v>35508</v>
      </c>
      <c r="B4306">
        <v>352.9</v>
      </c>
    </row>
    <row r="4307" spans="1:2" x14ac:dyDescent="0.35">
      <c r="A4307" s="2">
        <v>35509</v>
      </c>
      <c r="B4307">
        <v>352.2</v>
      </c>
    </row>
    <row r="4308" spans="1:2" x14ac:dyDescent="0.35">
      <c r="A4308" s="2">
        <v>35510</v>
      </c>
      <c r="B4308">
        <v>353.5</v>
      </c>
    </row>
    <row r="4309" spans="1:2" x14ac:dyDescent="0.35">
      <c r="A4309" s="2">
        <v>35513</v>
      </c>
      <c r="B4309">
        <v>350.9</v>
      </c>
    </row>
    <row r="4310" spans="1:2" x14ac:dyDescent="0.35">
      <c r="A4310" s="2">
        <v>35514</v>
      </c>
      <c r="B4310">
        <v>348.2</v>
      </c>
    </row>
    <row r="4311" spans="1:2" x14ac:dyDescent="0.35">
      <c r="A4311" s="2">
        <v>35515</v>
      </c>
      <c r="B4311">
        <v>351.5</v>
      </c>
    </row>
    <row r="4312" spans="1:2" x14ac:dyDescent="0.35">
      <c r="A4312" s="2">
        <v>35516</v>
      </c>
      <c r="B4312">
        <v>350.2</v>
      </c>
    </row>
    <row r="4313" spans="1:2" x14ac:dyDescent="0.35">
      <c r="A4313" s="2">
        <v>35520</v>
      </c>
      <c r="B4313">
        <v>351</v>
      </c>
    </row>
    <row r="4314" spans="1:2" x14ac:dyDescent="0.35">
      <c r="A4314" s="2">
        <v>35521</v>
      </c>
      <c r="B4314">
        <v>351.6</v>
      </c>
    </row>
    <row r="4315" spans="1:2" x14ac:dyDescent="0.35">
      <c r="A4315" s="2">
        <v>35522</v>
      </c>
      <c r="B4315">
        <v>349.2</v>
      </c>
    </row>
    <row r="4316" spans="1:2" x14ac:dyDescent="0.35">
      <c r="A4316" s="2">
        <v>35523</v>
      </c>
      <c r="B4316">
        <v>348.5</v>
      </c>
    </row>
    <row r="4317" spans="1:2" x14ac:dyDescent="0.35">
      <c r="A4317" s="2">
        <v>35524</v>
      </c>
      <c r="B4317">
        <v>348.8</v>
      </c>
    </row>
    <row r="4318" spans="1:2" x14ac:dyDescent="0.35">
      <c r="A4318" s="2">
        <v>35527</v>
      </c>
      <c r="B4318">
        <v>348.4</v>
      </c>
    </row>
    <row r="4319" spans="1:2" x14ac:dyDescent="0.35">
      <c r="A4319" s="2">
        <v>35528</v>
      </c>
      <c r="B4319">
        <v>348.6</v>
      </c>
    </row>
    <row r="4320" spans="1:2" x14ac:dyDescent="0.35">
      <c r="A4320" s="2">
        <v>35529</v>
      </c>
      <c r="B4320">
        <v>348</v>
      </c>
    </row>
    <row r="4321" spans="1:2" x14ac:dyDescent="0.35">
      <c r="A4321" s="2">
        <v>35530</v>
      </c>
      <c r="B4321">
        <v>348.5</v>
      </c>
    </row>
    <row r="4322" spans="1:2" x14ac:dyDescent="0.35">
      <c r="A4322" s="2">
        <v>35531</v>
      </c>
      <c r="B4322">
        <v>347</v>
      </c>
    </row>
    <row r="4323" spans="1:2" x14ac:dyDescent="0.35">
      <c r="A4323" s="2">
        <v>35534</v>
      </c>
      <c r="B4323">
        <v>346.4</v>
      </c>
    </row>
    <row r="4324" spans="1:2" x14ac:dyDescent="0.35">
      <c r="A4324" s="2">
        <v>35535</v>
      </c>
      <c r="B4324">
        <v>341.7</v>
      </c>
    </row>
    <row r="4325" spans="1:2" x14ac:dyDescent="0.35">
      <c r="A4325" s="2">
        <v>35536</v>
      </c>
      <c r="B4325">
        <v>341.1</v>
      </c>
    </row>
    <row r="4326" spans="1:2" x14ac:dyDescent="0.35">
      <c r="A4326" s="2">
        <v>35537</v>
      </c>
      <c r="B4326">
        <v>342.1</v>
      </c>
    </row>
    <row r="4327" spans="1:2" x14ac:dyDescent="0.35">
      <c r="A4327" s="2">
        <v>35538</v>
      </c>
      <c r="B4327">
        <v>341.5</v>
      </c>
    </row>
    <row r="4328" spans="1:2" x14ac:dyDescent="0.35">
      <c r="A4328" s="2">
        <v>35541</v>
      </c>
      <c r="B4328">
        <v>343.3</v>
      </c>
    </row>
    <row r="4329" spans="1:2" x14ac:dyDescent="0.35">
      <c r="A4329" s="2">
        <v>35542</v>
      </c>
      <c r="B4329">
        <v>341.6</v>
      </c>
    </row>
    <row r="4330" spans="1:2" x14ac:dyDescent="0.35">
      <c r="A4330" s="2">
        <v>35543</v>
      </c>
      <c r="B4330">
        <v>341.5</v>
      </c>
    </row>
    <row r="4331" spans="1:2" x14ac:dyDescent="0.35">
      <c r="A4331" s="2">
        <v>35544</v>
      </c>
      <c r="B4331">
        <v>340.9</v>
      </c>
    </row>
    <row r="4332" spans="1:2" x14ac:dyDescent="0.35">
      <c r="A4332" s="2">
        <v>35545</v>
      </c>
      <c r="B4332">
        <v>342.4</v>
      </c>
    </row>
    <row r="4333" spans="1:2" x14ac:dyDescent="0.35">
      <c r="A4333" s="2">
        <v>35548</v>
      </c>
      <c r="B4333">
        <v>339.9</v>
      </c>
    </row>
    <row r="4334" spans="1:2" x14ac:dyDescent="0.35">
      <c r="A4334" s="2">
        <v>35549</v>
      </c>
      <c r="B4334">
        <v>341.6</v>
      </c>
    </row>
    <row r="4335" spans="1:2" x14ac:dyDescent="0.35">
      <c r="A4335" s="2">
        <v>35550</v>
      </c>
      <c r="B4335">
        <v>341.2</v>
      </c>
    </row>
    <row r="4336" spans="1:2" x14ac:dyDescent="0.35">
      <c r="A4336" s="2">
        <v>35551</v>
      </c>
      <c r="B4336">
        <v>341.7</v>
      </c>
    </row>
    <row r="4337" spans="1:2" x14ac:dyDescent="0.35">
      <c r="A4337" s="2">
        <v>35552</v>
      </c>
      <c r="B4337">
        <v>341.6</v>
      </c>
    </row>
    <row r="4338" spans="1:2" x14ac:dyDescent="0.35">
      <c r="A4338" s="2">
        <v>35555</v>
      </c>
      <c r="B4338">
        <v>344.3</v>
      </c>
    </row>
    <row r="4339" spans="1:2" x14ac:dyDescent="0.35">
      <c r="A4339" s="2">
        <v>35556</v>
      </c>
      <c r="B4339">
        <v>341.5</v>
      </c>
    </row>
    <row r="4340" spans="1:2" x14ac:dyDescent="0.35">
      <c r="A4340" s="2">
        <v>35557</v>
      </c>
      <c r="B4340">
        <v>342.4</v>
      </c>
    </row>
    <row r="4341" spans="1:2" x14ac:dyDescent="0.35">
      <c r="A4341" s="2">
        <v>35558</v>
      </c>
      <c r="B4341">
        <v>344.8</v>
      </c>
    </row>
    <row r="4342" spans="1:2" x14ac:dyDescent="0.35">
      <c r="A4342" s="2">
        <v>35559</v>
      </c>
      <c r="B4342">
        <v>349.3</v>
      </c>
    </row>
    <row r="4343" spans="1:2" x14ac:dyDescent="0.35">
      <c r="A4343" s="2">
        <v>35562</v>
      </c>
      <c r="B4343">
        <v>348.7</v>
      </c>
    </row>
    <row r="4344" spans="1:2" x14ac:dyDescent="0.35">
      <c r="A4344" s="2">
        <v>35563</v>
      </c>
      <c r="B4344">
        <v>350.5</v>
      </c>
    </row>
    <row r="4345" spans="1:2" x14ac:dyDescent="0.35">
      <c r="A4345" s="2">
        <v>35564</v>
      </c>
      <c r="B4345">
        <v>348.2</v>
      </c>
    </row>
    <row r="4346" spans="1:2" x14ac:dyDescent="0.35">
      <c r="A4346" s="2">
        <v>35565</v>
      </c>
      <c r="B4346">
        <v>348.4</v>
      </c>
    </row>
    <row r="4347" spans="1:2" x14ac:dyDescent="0.35">
      <c r="A4347" s="2">
        <v>35566</v>
      </c>
      <c r="B4347">
        <v>344.9</v>
      </c>
    </row>
    <row r="4348" spans="1:2" x14ac:dyDescent="0.35">
      <c r="A4348" s="2">
        <v>35569</v>
      </c>
      <c r="B4348">
        <v>342.2</v>
      </c>
    </row>
    <row r="4349" spans="1:2" x14ac:dyDescent="0.35">
      <c r="A4349" s="2">
        <v>35570</v>
      </c>
      <c r="B4349">
        <v>343.4</v>
      </c>
    </row>
    <row r="4350" spans="1:2" x14ac:dyDescent="0.35">
      <c r="A4350" s="2">
        <v>35571</v>
      </c>
      <c r="B4350">
        <v>343.7</v>
      </c>
    </row>
    <row r="4351" spans="1:2" x14ac:dyDescent="0.35">
      <c r="A4351" s="2">
        <v>35572</v>
      </c>
      <c r="B4351">
        <v>343.2</v>
      </c>
    </row>
    <row r="4352" spans="1:2" x14ac:dyDescent="0.35">
      <c r="A4352" s="2">
        <v>35573</v>
      </c>
      <c r="B4352">
        <v>343.1</v>
      </c>
    </row>
    <row r="4353" spans="1:2" x14ac:dyDescent="0.35">
      <c r="A4353" s="2">
        <v>35577</v>
      </c>
      <c r="B4353">
        <v>344.7</v>
      </c>
    </row>
    <row r="4354" spans="1:2" x14ac:dyDescent="0.35">
      <c r="A4354" s="2">
        <v>35578</v>
      </c>
      <c r="B4354">
        <v>345.3</v>
      </c>
    </row>
    <row r="4355" spans="1:2" x14ac:dyDescent="0.35">
      <c r="A4355" s="2">
        <v>35579</v>
      </c>
      <c r="B4355">
        <v>345.9</v>
      </c>
    </row>
    <row r="4356" spans="1:2" x14ac:dyDescent="0.35">
      <c r="A4356" s="2">
        <v>35580</v>
      </c>
      <c r="B4356">
        <v>344.8</v>
      </c>
    </row>
    <row r="4357" spans="1:2" x14ac:dyDescent="0.35">
      <c r="A4357" s="2">
        <v>35583</v>
      </c>
      <c r="B4357">
        <v>343.7</v>
      </c>
    </row>
    <row r="4358" spans="1:2" x14ac:dyDescent="0.35">
      <c r="A4358" s="2">
        <v>35584</v>
      </c>
      <c r="B4358">
        <v>343</v>
      </c>
    </row>
    <row r="4359" spans="1:2" x14ac:dyDescent="0.35">
      <c r="A4359" s="2">
        <v>35585</v>
      </c>
      <c r="B4359">
        <v>340.9</v>
      </c>
    </row>
    <row r="4360" spans="1:2" x14ac:dyDescent="0.35">
      <c r="A4360" s="2">
        <v>35586</v>
      </c>
      <c r="B4360">
        <v>343</v>
      </c>
    </row>
    <row r="4361" spans="1:2" x14ac:dyDescent="0.35">
      <c r="A4361" s="2">
        <v>35587</v>
      </c>
      <c r="B4361">
        <v>343.2</v>
      </c>
    </row>
    <row r="4362" spans="1:2" x14ac:dyDescent="0.35">
      <c r="A4362" s="2">
        <v>35590</v>
      </c>
      <c r="B4362">
        <v>343.9</v>
      </c>
    </row>
    <row r="4363" spans="1:2" x14ac:dyDescent="0.35">
      <c r="A4363" s="2">
        <v>35591</v>
      </c>
      <c r="B4363">
        <v>343.7</v>
      </c>
    </row>
    <row r="4364" spans="1:2" x14ac:dyDescent="0.35">
      <c r="A4364" s="2">
        <v>35592</v>
      </c>
      <c r="B4364">
        <v>343.6</v>
      </c>
    </row>
    <row r="4365" spans="1:2" x14ac:dyDescent="0.35">
      <c r="A4365" s="2">
        <v>35593</v>
      </c>
      <c r="B4365">
        <v>341.4</v>
      </c>
    </row>
    <row r="4366" spans="1:2" x14ac:dyDescent="0.35">
      <c r="A4366" s="2">
        <v>35594</v>
      </c>
      <c r="B4366">
        <v>340.9</v>
      </c>
    </row>
    <row r="4367" spans="1:2" x14ac:dyDescent="0.35">
      <c r="A4367" s="2">
        <v>35597</v>
      </c>
      <c r="B4367">
        <v>342.9</v>
      </c>
    </row>
    <row r="4368" spans="1:2" x14ac:dyDescent="0.35">
      <c r="A4368" s="2">
        <v>35598</v>
      </c>
      <c r="B4368">
        <v>341.8</v>
      </c>
    </row>
    <row r="4369" spans="1:2" x14ac:dyDescent="0.35">
      <c r="A4369" s="2">
        <v>35599</v>
      </c>
      <c r="B4369">
        <v>339.1</v>
      </c>
    </row>
    <row r="4370" spans="1:2" x14ac:dyDescent="0.35">
      <c r="A4370" s="2">
        <v>35600</v>
      </c>
      <c r="B4370">
        <v>340.5</v>
      </c>
    </row>
    <row r="4371" spans="1:2" x14ac:dyDescent="0.35">
      <c r="A4371" s="2">
        <v>35601</v>
      </c>
      <c r="B4371">
        <v>337.7</v>
      </c>
    </row>
    <row r="4372" spans="1:2" x14ac:dyDescent="0.35">
      <c r="A4372" s="2">
        <v>35604</v>
      </c>
      <c r="B4372">
        <v>339.4</v>
      </c>
    </row>
    <row r="4373" spans="1:2" x14ac:dyDescent="0.35">
      <c r="A4373" s="2">
        <v>35605</v>
      </c>
      <c r="B4373">
        <v>337.8</v>
      </c>
    </row>
    <row r="4374" spans="1:2" x14ac:dyDescent="0.35">
      <c r="A4374" s="2">
        <v>35606</v>
      </c>
      <c r="B4374">
        <v>337.3</v>
      </c>
    </row>
    <row r="4375" spans="1:2" x14ac:dyDescent="0.35">
      <c r="A4375" s="2">
        <v>35607</v>
      </c>
      <c r="B4375">
        <v>338.5</v>
      </c>
    </row>
    <row r="4376" spans="1:2" x14ac:dyDescent="0.35">
      <c r="A4376" s="2">
        <v>35608</v>
      </c>
      <c r="B4376">
        <v>335.9</v>
      </c>
    </row>
    <row r="4377" spans="1:2" x14ac:dyDescent="0.35">
      <c r="A4377" s="2">
        <v>35611</v>
      </c>
      <c r="B4377">
        <v>335.3</v>
      </c>
    </row>
    <row r="4378" spans="1:2" x14ac:dyDescent="0.35">
      <c r="A4378" s="2">
        <v>35612</v>
      </c>
      <c r="B4378">
        <v>335.1</v>
      </c>
    </row>
    <row r="4379" spans="1:2" x14ac:dyDescent="0.35">
      <c r="A4379" s="2">
        <v>35613</v>
      </c>
      <c r="B4379">
        <v>332.3</v>
      </c>
    </row>
    <row r="4380" spans="1:2" x14ac:dyDescent="0.35">
      <c r="A4380" s="2">
        <v>35614</v>
      </c>
      <c r="B4380">
        <v>325.2</v>
      </c>
    </row>
    <row r="4381" spans="1:2" x14ac:dyDescent="0.35">
      <c r="A4381" s="2">
        <v>35618</v>
      </c>
      <c r="B4381">
        <v>319</v>
      </c>
    </row>
    <row r="4382" spans="1:2" x14ac:dyDescent="0.35">
      <c r="A4382" s="2">
        <v>35619</v>
      </c>
      <c r="B4382">
        <v>321</v>
      </c>
    </row>
    <row r="4383" spans="1:2" x14ac:dyDescent="0.35">
      <c r="A4383" s="2">
        <v>35620</v>
      </c>
      <c r="B4383">
        <v>318.89999999999998</v>
      </c>
    </row>
    <row r="4384" spans="1:2" x14ac:dyDescent="0.35">
      <c r="A4384" s="2">
        <v>35621</v>
      </c>
      <c r="B4384">
        <v>320.8</v>
      </c>
    </row>
    <row r="4385" spans="1:2" x14ac:dyDescent="0.35">
      <c r="A4385" s="2">
        <v>35622</v>
      </c>
      <c r="B4385">
        <v>322.2</v>
      </c>
    </row>
    <row r="4386" spans="1:2" x14ac:dyDescent="0.35">
      <c r="A4386" s="2">
        <v>35625</v>
      </c>
      <c r="B4386">
        <v>320.8</v>
      </c>
    </row>
    <row r="4387" spans="1:2" x14ac:dyDescent="0.35">
      <c r="A4387" s="2">
        <v>35626</v>
      </c>
      <c r="B4387">
        <v>319</v>
      </c>
    </row>
    <row r="4388" spans="1:2" x14ac:dyDescent="0.35">
      <c r="A4388" s="2">
        <v>35627</v>
      </c>
      <c r="B4388">
        <v>318.7</v>
      </c>
    </row>
    <row r="4389" spans="1:2" x14ac:dyDescent="0.35">
      <c r="A4389" s="2">
        <v>35628</v>
      </c>
      <c r="B4389">
        <v>324.7</v>
      </c>
    </row>
    <row r="4390" spans="1:2" x14ac:dyDescent="0.35">
      <c r="A4390" s="2">
        <v>35629</v>
      </c>
      <c r="B4390">
        <v>329.6</v>
      </c>
    </row>
    <row r="4391" spans="1:2" x14ac:dyDescent="0.35">
      <c r="A4391" s="2">
        <v>35632</v>
      </c>
      <c r="B4391">
        <v>326.2</v>
      </c>
    </row>
    <row r="4392" spans="1:2" x14ac:dyDescent="0.35">
      <c r="A4392" s="2">
        <v>35633</v>
      </c>
      <c r="B4392">
        <v>326</v>
      </c>
    </row>
    <row r="4393" spans="1:2" x14ac:dyDescent="0.35">
      <c r="A4393" s="2">
        <v>35634</v>
      </c>
      <c r="B4393">
        <v>323.8</v>
      </c>
    </row>
    <row r="4394" spans="1:2" x14ac:dyDescent="0.35">
      <c r="A4394" s="2">
        <v>35635</v>
      </c>
      <c r="B4394">
        <v>323.8</v>
      </c>
    </row>
    <row r="4395" spans="1:2" x14ac:dyDescent="0.35">
      <c r="A4395" s="2">
        <v>35636</v>
      </c>
      <c r="B4395">
        <v>326.5</v>
      </c>
    </row>
    <row r="4396" spans="1:2" x14ac:dyDescent="0.35">
      <c r="A4396" s="2">
        <v>35639</v>
      </c>
      <c r="B4396">
        <v>329.5</v>
      </c>
    </row>
    <row r="4397" spans="1:2" x14ac:dyDescent="0.35">
      <c r="A4397" s="2">
        <v>35640</v>
      </c>
      <c r="B4397">
        <v>325.8</v>
      </c>
    </row>
    <row r="4398" spans="1:2" x14ac:dyDescent="0.35">
      <c r="A4398" s="2">
        <v>35641</v>
      </c>
      <c r="B4398">
        <v>326</v>
      </c>
    </row>
    <row r="4399" spans="1:2" x14ac:dyDescent="0.35">
      <c r="A4399" s="2">
        <v>35642</v>
      </c>
      <c r="B4399">
        <v>324.10000000000002</v>
      </c>
    </row>
    <row r="4400" spans="1:2" x14ac:dyDescent="0.35">
      <c r="A4400" s="2">
        <v>35643</v>
      </c>
      <c r="B4400">
        <v>324.7</v>
      </c>
    </row>
    <row r="4401" spans="1:2" x14ac:dyDescent="0.35">
      <c r="A4401" s="2">
        <v>35646</v>
      </c>
      <c r="B4401">
        <v>323.89999999999998</v>
      </c>
    </row>
    <row r="4402" spans="1:2" x14ac:dyDescent="0.35">
      <c r="A4402" s="2">
        <v>35647</v>
      </c>
      <c r="B4402">
        <v>320.39999999999998</v>
      </c>
    </row>
    <row r="4403" spans="1:2" x14ac:dyDescent="0.35">
      <c r="A4403" s="2">
        <v>35648</v>
      </c>
      <c r="B4403">
        <v>318.2</v>
      </c>
    </row>
    <row r="4404" spans="1:2" x14ac:dyDescent="0.35">
      <c r="A4404" s="2">
        <v>35649</v>
      </c>
      <c r="B4404">
        <v>321.5</v>
      </c>
    </row>
    <row r="4405" spans="1:2" x14ac:dyDescent="0.35">
      <c r="A4405" s="2">
        <v>35650</v>
      </c>
      <c r="B4405">
        <v>326.10000000000002</v>
      </c>
    </row>
    <row r="4406" spans="1:2" x14ac:dyDescent="0.35">
      <c r="A4406" s="2">
        <v>35653</v>
      </c>
      <c r="B4406">
        <v>328.2</v>
      </c>
    </row>
    <row r="4407" spans="1:2" x14ac:dyDescent="0.35">
      <c r="A4407" s="2">
        <v>35654</v>
      </c>
      <c r="B4407">
        <v>326.7</v>
      </c>
    </row>
    <row r="4408" spans="1:2" x14ac:dyDescent="0.35">
      <c r="A4408" s="2">
        <v>35655</v>
      </c>
      <c r="B4408">
        <v>326.8</v>
      </c>
    </row>
    <row r="4409" spans="1:2" x14ac:dyDescent="0.35">
      <c r="A4409" s="2">
        <v>35656</v>
      </c>
      <c r="B4409">
        <v>324.2</v>
      </c>
    </row>
    <row r="4410" spans="1:2" x14ac:dyDescent="0.35">
      <c r="A4410" s="2">
        <v>35657</v>
      </c>
      <c r="B4410">
        <v>325.7</v>
      </c>
    </row>
    <row r="4411" spans="1:2" x14ac:dyDescent="0.35">
      <c r="A4411" s="2">
        <v>35660</v>
      </c>
      <c r="B4411">
        <v>321.10000000000002</v>
      </c>
    </row>
    <row r="4412" spans="1:2" x14ac:dyDescent="0.35">
      <c r="A4412" s="2">
        <v>35661</v>
      </c>
      <c r="B4412">
        <v>323</v>
      </c>
    </row>
    <row r="4413" spans="1:2" x14ac:dyDescent="0.35">
      <c r="A4413" s="2">
        <v>35662</v>
      </c>
      <c r="B4413">
        <v>321.3</v>
      </c>
    </row>
    <row r="4414" spans="1:2" x14ac:dyDescent="0.35">
      <c r="A4414" s="2">
        <v>35663</v>
      </c>
      <c r="B4414">
        <v>323.2</v>
      </c>
    </row>
    <row r="4415" spans="1:2" x14ac:dyDescent="0.35">
      <c r="A4415" s="2">
        <v>35664</v>
      </c>
      <c r="B4415">
        <v>326.2</v>
      </c>
    </row>
    <row r="4416" spans="1:2" x14ac:dyDescent="0.35">
      <c r="A4416" s="2">
        <v>35667</v>
      </c>
      <c r="B4416">
        <v>324.60000000000002</v>
      </c>
    </row>
    <row r="4417" spans="1:2" x14ac:dyDescent="0.35">
      <c r="A4417" s="2">
        <v>35668</v>
      </c>
      <c r="B4417">
        <v>325.7</v>
      </c>
    </row>
    <row r="4418" spans="1:2" x14ac:dyDescent="0.35">
      <c r="A4418" s="2">
        <v>35669</v>
      </c>
      <c r="B4418">
        <v>325.5</v>
      </c>
    </row>
    <row r="4419" spans="1:2" x14ac:dyDescent="0.35">
      <c r="A4419" s="2">
        <v>35670</v>
      </c>
      <c r="B4419">
        <v>325.10000000000002</v>
      </c>
    </row>
    <row r="4420" spans="1:2" x14ac:dyDescent="0.35">
      <c r="A4420" s="2">
        <v>35671</v>
      </c>
      <c r="B4420">
        <v>325.5</v>
      </c>
    </row>
    <row r="4421" spans="1:2" x14ac:dyDescent="0.35">
      <c r="A4421" s="2">
        <v>35675</v>
      </c>
      <c r="B4421">
        <v>324</v>
      </c>
    </row>
    <row r="4422" spans="1:2" x14ac:dyDescent="0.35">
      <c r="A4422" s="2">
        <v>35676</v>
      </c>
      <c r="B4422">
        <v>323.3</v>
      </c>
    </row>
    <row r="4423" spans="1:2" x14ac:dyDescent="0.35">
      <c r="A4423" s="2">
        <v>35677</v>
      </c>
      <c r="B4423">
        <v>322.60000000000002</v>
      </c>
    </row>
    <row r="4424" spans="1:2" x14ac:dyDescent="0.35">
      <c r="A4424" s="2">
        <v>35678</v>
      </c>
      <c r="B4424">
        <v>323.8</v>
      </c>
    </row>
    <row r="4425" spans="1:2" x14ac:dyDescent="0.35">
      <c r="A4425" s="2">
        <v>35681</v>
      </c>
      <c r="B4425">
        <v>323.10000000000002</v>
      </c>
    </row>
    <row r="4426" spans="1:2" x14ac:dyDescent="0.35">
      <c r="A4426" s="2">
        <v>35682</v>
      </c>
      <c r="B4426">
        <v>322.60000000000002</v>
      </c>
    </row>
    <row r="4427" spans="1:2" x14ac:dyDescent="0.35">
      <c r="A4427" s="2">
        <v>35683</v>
      </c>
      <c r="B4427">
        <v>322.60000000000002</v>
      </c>
    </row>
    <row r="4428" spans="1:2" x14ac:dyDescent="0.35">
      <c r="A4428" s="2">
        <v>35684</v>
      </c>
      <c r="B4428">
        <v>325.10000000000002</v>
      </c>
    </row>
    <row r="4429" spans="1:2" x14ac:dyDescent="0.35">
      <c r="A4429" s="2">
        <v>35685</v>
      </c>
      <c r="B4429">
        <v>324.8</v>
      </c>
    </row>
    <row r="4430" spans="1:2" x14ac:dyDescent="0.35">
      <c r="A4430" s="2">
        <v>35688</v>
      </c>
      <c r="B4430">
        <v>323.3</v>
      </c>
    </row>
    <row r="4431" spans="1:2" x14ac:dyDescent="0.35">
      <c r="A4431" s="2">
        <v>35689</v>
      </c>
      <c r="B4431">
        <v>321.39999999999998</v>
      </c>
    </row>
    <row r="4432" spans="1:2" x14ac:dyDescent="0.35">
      <c r="A4432" s="2">
        <v>35690</v>
      </c>
      <c r="B4432">
        <v>320.8</v>
      </c>
    </row>
    <row r="4433" spans="1:2" x14ac:dyDescent="0.35">
      <c r="A4433" s="2">
        <v>35691</v>
      </c>
      <c r="B4433">
        <v>321.3</v>
      </c>
    </row>
    <row r="4434" spans="1:2" x14ac:dyDescent="0.35">
      <c r="A4434" s="2">
        <v>35692</v>
      </c>
      <c r="B4434">
        <v>321.60000000000002</v>
      </c>
    </row>
    <row r="4435" spans="1:2" x14ac:dyDescent="0.35">
      <c r="A4435" s="2">
        <v>35695</v>
      </c>
      <c r="B4435">
        <v>321.60000000000002</v>
      </c>
    </row>
    <row r="4436" spans="1:2" x14ac:dyDescent="0.35">
      <c r="A4436" s="2">
        <v>35696</v>
      </c>
      <c r="B4436">
        <v>322.60000000000002</v>
      </c>
    </row>
    <row r="4437" spans="1:2" x14ac:dyDescent="0.35">
      <c r="A4437" s="2">
        <v>35697</v>
      </c>
      <c r="B4437">
        <v>324</v>
      </c>
    </row>
    <row r="4438" spans="1:2" x14ac:dyDescent="0.35">
      <c r="A4438" s="2">
        <v>35698</v>
      </c>
      <c r="B4438">
        <v>327.39999999999998</v>
      </c>
    </row>
    <row r="4439" spans="1:2" x14ac:dyDescent="0.35">
      <c r="A4439" s="2">
        <v>35699</v>
      </c>
      <c r="B4439">
        <v>326.89999999999998</v>
      </c>
    </row>
    <row r="4440" spans="1:2" x14ac:dyDescent="0.35">
      <c r="A4440" s="2">
        <v>35702</v>
      </c>
      <c r="B4440">
        <v>328.1</v>
      </c>
    </row>
    <row r="4441" spans="1:2" x14ac:dyDescent="0.35">
      <c r="A4441" s="2">
        <v>35703</v>
      </c>
      <c r="B4441">
        <v>334.3</v>
      </c>
    </row>
    <row r="4442" spans="1:2" x14ac:dyDescent="0.35">
      <c r="A4442" s="2">
        <v>35704</v>
      </c>
      <c r="B4442">
        <v>333.6</v>
      </c>
    </row>
    <row r="4443" spans="1:2" x14ac:dyDescent="0.35">
      <c r="A4443" s="2">
        <v>35705</v>
      </c>
      <c r="B4443">
        <v>331</v>
      </c>
    </row>
    <row r="4444" spans="1:2" x14ac:dyDescent="0.35">
      <c r="A4444" s="2">
        <v>35706</v>
      </c>
      <c r="B4444">
        <v>334.6</v>
      </c>
    </row>
    <row r="4445" spans="1:2" x14ac:dyDescent="0.35">
      <c r="A4445" s="2">
        <v>35709</v>
      </c>
      <c r="B4445">
        <v>332.3</v>
      </c>
    </row>
    <row r="4446" spans="1:2" x14ac:dyDescent="0.35">
      <c r="A4446" s="2">
        <v>35710</v>
      </c>
      <c r="B4446">
        <v>331</v>
      </c>
    </row>
    <row r="4447" spans="1:2" x14ac:dyDescent="0.35">
      <c r="A4447" s="2">
        <v>35711</v>
      </c>
      <c r="B4447">
        <v>332.9</v>
      </c>
    </row>
    <row r="4448" spans="1:2" x14ac:dyDescent="0.35">
      <c r="A4448" s="2">
        <v>35712</v>
      </c>
      <c r="B4448">
        <v>326.89999999999998</v>
      </c>
    </row>
    <row r="4449" spans="1:2" x14ac:dyDescent="0.35">
      <c r="A4449" s="2">
        <v>35713</v>
      </c>
      <c r="B4449">
        <v>328.9</v>
      </c>
    </row>
    <row r="4450" spans="1:2" x14ac:dyDescent="0.35">
      <c r="A4450" s="2">
        <v>35716</v>
      </c>
      <c r="B4450">
        <v>327.7</v>
      </c>
    </row>
    <row r="4451" spans="1:2" x14ac:dyDescent="0.35">
      <c r="A4451" s="2">
        <v>35717</v>
      </c>
      <c r="B4451">
        <v>327.2</v>
      </c>
    </row>
    <row r="4452" spans="1:2" x14ac:dyDescent="0.35">
      <c r="A4452" s="2">
        <v>35718</v>
      </c>
      <c r="B4452">
        <v>326.10000000000002</v>
      </c>
    </row>
    <row r="4453" spans="1:2" x14ac:dyDescent="0.35">
      <c r="A4453" s="2">
        <v>35719</v>
      </c>
      <c r="B4453">
        <v>324.89999999999998</v>
      </c>
    </row>
    <row r="4454" spans="1:2" x14ac:dyDescent="0.35">
      <c r="A4454" s="2">
        <v>35720</v>
      </c>
      <c r="B4454">
        <v>324.3</v>
      </c>
    </row>
    <row r="4455" spans="1:2" x14ac:dyDescent="0.35">
      <c r="A4455" s="2">
        <v>35723</v>
      </c>
      <c r="B4455">
        <v>323</v>
      </c>
    </row>
    <row r="4456" spans="1:2" x14ac:dyDescent="0.35">
      <c r="A4456" s="2">
        <v>35724</v>
      </c>
      <c r="B4456">
        <v>322.3</v>
      </c>
    </row>
    <row r="4457" spans="1:2" x14ac:dyDescent="0.35">
      <c r="A4457" s="2">
        <v>35725</v>
      </c>
      <c r="B4457">
        <v>322.10000000000002</v>
      </c>
    </row>
    <row r="4458" spans="1:2" x14ac:dyDescent="0.35">
      <c r="A4458" s="2">
        <v>35726</v>
      </c>
      <c r="B4458">
        <v>323</v>
      </c>
    </row>
    <row r="4459" spans="1:2" x14ac:dyDescent="0.35">
      <c r="A4459" s="2">
        <v>35727</v>
      </c>
      <c r="B4459">
        <v>307.3</v>
      </c>
    </row>
    <row r="4460" spans="1:2" x14ac:dyDescent="0.35">
      <c r="A4460" s="2">
        <v>35730</v>
      </c>
      <c r="B4460">
        <v>311.3</v>
      </c>
    </row>
    <row r="4461" spans="1:2" x14ac:dyDescent="0.35">
      <c r="A4461" s="2">
        <v>35731</v>
      </c>
      <c r="B4461">
        <v>315.60000000000002</v>
      </c>
    </row>
    <row r="4462" spans="1:2" x14ac:dyDescent="0.35">
      <c r="A4462" s="2">
        <v>35732</v>
      </c>
      <c r="B4462">
        <v>313.5</v>
      </c>
    </row>
    <row r="4463" spans="1:2" x14ac:dyDescent="0.35">
      <c r="A4463" s="2">
        <v>35733</v>
      </c>
      <c r="B4463">
        <v>317.2</v>
      </c>
    </row>
    <row r="4464" spans="1:2" x14ac:dyDescent="0.35">
      <c r="A4464" s="2">
        <v>35734</v>
      </c>
      <c r="B4464">
        <v>312.10000000000002</v>
      </c>
    </row>
    <row r="4465" spans="1:2" x14ac:dyDescent="0.35">
      <c r="A4465" s="2">
        <v>35737</v>
      </c>
      <c r="B4465">
        <v>314.39999999999998</v>
      </c>
    </row>
    <row r="4466" spans="1:2" x14ac:dyDescent="0.35">
      <c r="A4466" s="2">
        <v>35738</v>
      </c>
      <c r="B4466">
        <v>314.8</v>
      </c>
    </row>
    <row r="4467" spans="1:2" x14ac:dyDescent="0.35">
      <c r="A4467" s="2">
        <v>35739</v>
      </c>
      <c r="B4467">
        <v>314.5</v>
      </c>
    </row>
    <row r="4468" spans="1:2" x14ac:dyDescent="0.35">
      <c r="A4468" s="2">
        <v>35740</v>
      </c>
      <c r="B4468">
        <v>313.2</v>
      </c>
    </row>
    <row r="4469" spans="1:2" x14ac:dyDescent="0.35">
      <c r="A4469" s="2">
        <v>35741</v>
      </c>
      <c r="B4469">
        <v>311.2</v>
      </c>
    </row>
    <row r="4470" spans="1:2" x14ac:dyDescent="0.35">
      <c r="A4470" s="2">
        <v>35744</v>
      </c>
      <c r="B4470">
        <v>311.10000000000002</v>
      </c>
    </row>
    <row r="4471" spans="1:2" x14ac:dyDescent="0.35">
      <c r="A4471" s="2">
        <v>35745</v>
      </c>
      <c r="B4471">
        <v>310.60000000000002</v>
      </c>
    </row>
    <row r="4472" spans="1:2" x14ac:dyDescent="0.35">
      <c r="A4472" s="2">
        <v>35746</v>
      </c>
      <c r="B4472">
        <v>308.39999999999998</v>
      </c>
    </row>
    <row r="4473" spans="1:2" x14ac:dyDescent="0.35">
      <c r="A4473" s="2">
        <v>35747</v>
      </c>
      <c r="B4473">
        <v>308.8</v>
      </c>
    </row>
    <row r="4474" spans="1:2" x14ac:dyDescent="0.35">
      <c r="A4474" s="2">
        <v>35748</v>
      </c>
      <c r="B4474">
        <v>304.3</v>
      </c>
    </row>
    <row r="4475" spans="1:2" x14ac:dyDescent="0.35">
      <c r="A4475" s="2">
        <v>35751</v>
      </c>
      <c r="B4475">
        <v>304.7</v>
      </c>
    </row>
    <row r="4476" spans="1:2" x14ac:dyDescent="0.35">
      <c r="A4476" s="2">
        <v>35752</v>
      </c>
      <c r="B4476">
        <v>307.60000000000002</v>
      </c>
    </row>
    <row r="4477" spans="1:2" x14ac:dyDescent="0.35">
      <c r="A4477" s="2">
        <v>35753</v>
      </c>
      <c r="B4477">
        <v>305</v>
      </c>
    </row>
    <row r="4478" spans="1:2" x14ac:dyDescent="0.35">
      <c r="A4478" s="2">
        <v>35754</v>
      </c>
      <c r="B4478">
        <v>303.8</v>
      </c>
    </row>
    <row r="4479" spans="1:2" x14ac:dyDescent="0.35">
      <c r="A4479" s="2">
        <v>35755</v>
      </c>
      <c r="B4479">
        <v>305.89999999999998</v>
      </c>
    </row>
    <row r="4480" spans="1:2" x14ac:dyDescent="0.35">
      <c r="A4480" s="2">
        <v>35758</v>
      </c>
      <c r="B4480">
        <v>303.89999999999998</v>
      </c>
    </row>
    <row r="4481" spans="1:2" x14ac:dyDescent="0.35">
      <c r="A4481" s="2">
        <v>35759</v>
      </c>
      <c r="B4481">
        <v>300.5</v>
      </c>
    </row>
    <row r="4482" spans="1:2" x14ac:dyDescent="0.35">
      <c r="A4482" s="2">
        <v>35760</v>
      </c>
      <c r="B4482">
        <v>296.89999999999998</v>
      </c>
    </row>
    <row r="4483" spans="1:2" x14ac:dyDescent="0.35">
      <c r="A4483" s="2">
        <v>35765</v>
      </c>
      <c r="B4483">
        <v>294.3</v>
      </c>
    </row>
    <row r="4484" spans="1:2" x14ac:dyDescent="0.35">
      <c r="A4484" s="2">
        <v>35766</v>
      </c>
      <c r="B4484">
        <v>294.39999999999998</v>
      </c>
    </row>
    <row r="4485" spans="1:2" x14ac:dyDescent="0.35">
      <c r="A4485" s="2">
        <v>35767</v>
      </c>
      <c r="B4485">
        <v>292.60000000000002</v>
      </c>
    </row>
    <row r="4486" spans="1:2" x14ac:dyDescent="0.35">
      <c r="A4486" s="2">
        <v>35768</v>
      </c>
      <c r="B4486">
        <v>286.5</v>
      </c>
    </row>
    <row r="4487" spans="1:2" x14ac:dyDescent="0.35">
      <c r="A4487" s="2">
        <v>35769</v>
      </c>
      <c r="B4487">
        <v>288.39999999999998</v>
      </c>
    </row>
    <row r="4488" spans="1:2" x14ac:dyDescent="0.35">
      <c r="A4488" s="2">
        <v>35772</v>
      </c>
      <c r="B4488">
        <v>287.89999999999998</v>
      </c>
    </row>
    <row r="4489" spans="1:2" x14ac:dyDescent="0.35">
      <c r="A4489" s="2">
        <v>35773</v>
      </c>
      <c r="B4489">
        <v>282.8</v>
      </c>
    </row>
    <row r="4490" spans="1:2" x14ac:dyDescent="0.35">
      <c r="A4490" s="2">
        <v>35774</v>
      </c>
      <c r="B4490">
        <v>286.60000000000002</v>
      </c>
    </row>
    <row r="4491" spans="1:2" x14ac:dyDescent="0.35">
      <c r="A4491" s="2">
        <v>35775</v>
      </c>
      <c r="B4491">
        <v>284</v>
      </c>
    </row>
    <row r="4492" spans="1:2" x14ac:dyDescent="0.35">
      <c r="A4492" s="2">
        <v>35776</v>
      </c>
      <c r="B4492">
        <v>282.8</v>
      </c>
    </row>
    <row r="4493" spans="1:2" x14ac:dyDescent="0.35">
      <c r="A4493" s="2">
        <v>35779</v>
      </c>
      <c r="B4493">
        <v>284.5</v>
      </c>
    </row>
    <row r="4494" spans="1:2" x14ac:dyDescent="0.35">
      <c r="A4494" s="2">
        <v>35780</v>
      </c>
      <c r="B4494">
        <v>283.39999999999998</v>
      </c>
    </row>
    <row r="4495" spans="1:2" x14ac:dyDescent="0.35">
      <c r="A4495" s="2">
        <v>35781</v>
      </c>
      <c r="B4495">
        <v>289.10000000000002</v>
      </c>
    </row>
    <row r="4496" spans="1:2" x14ac:dyDescent="0.35">
      <c r="A4496" s="2">
        <v>35782</v>
      </c>
      <c r="B4496">
        <v>287.2</v>
      </c>
    </row>
    <row r="4497" spans="1:2" x14ac:dyDescent="0.35">
      <c r="A4497" s="2">
        <v>35783</v>
      </c>
      <c r="B4497">
        <v>289.5</v>
      </c>
    </row>
    <row r="4498" spans="1:2" x14ac:dyDescent="0.35">
      <c r="A4498" s="2">
        <v>35786</v>
      </c>
      <c r="B4498">
        <v>291.10000000000002</v>
      </c>
    </row>
    <row r="4499" spans="1:2" x14ac:dyDescent="0.35">
      <c r="A4499" s="2">
        <v>35787</v>
      </c>
      <c r="B4499">
        <v>294.3</v>
      </c>
    </row>
    <row r="4500" spans="1:2" x14ac:dyDescent="0.35">
      <c r="A4500" s="2">
        <v>35788</v>
      </c>
      <c r="B4500">
        <v>296.8</v>
      </c>
    </row>
    <row r="4501" spans="1:2" x14ac:dyDescent="0.35">
      <c r="A4501" s="2">
        <v>35790</v>
      </c>
      <c r="B4501">
        <v>295.2</v>
      </c>
    </row>
    <row r="4502" spans="1:2" x14ac:dyDescent="0.35">
      <c r="A4502" s="2">
        <v>35793</v>
      </c>
      <c r="B4502">
        <v>291.8</v>
      </c>
    </row>
    <row r="4503" spans="1:2" x14ac:dyDescent="0.35">
      <c r="A4503" s="2">
        <v>35794</v>
      </c>
      <c r="B4503">
        <v>291.60000000000002</v>
      </c>
    </row>
    <row r="4504" spans="1:2" x14ac:dyDescent="0.35">
      <c r="A4504" s="2">
        <v>35795</v>
      </c>
      <c r="B4504">
        <v>289.89999999999998</v>
      </c>
    </row>
    <row r="4505" spans="1:2" x14ac:dyDescent="0.35">
      <c r="A4505" s="2">
        <v>35797</v>
      </c>
      <c r="B4505">
        <v>289.39999999999998</v>
      </c>
    </row>
    <row r="4506" spans="1:2" x14ac:dyDescent="0.35">
      <c r="A4506" s="2">
        <v>35800</v>
      </c>
      <c r="B4506">
        <v>282.7</v>
      </c>
    </row>
    <row r="4507" spans="1:2" x14ac:dyDescent="0.35">
      <c r="A4507" s="2">
        <v>35801</v>
      </c>
      <c r="B4507">
        <v>282.3</v>
      </c>
    </row>
    <row r="4508" spans="1:2" x14ac:dyDescent="0.35">
      <c r="A4508" s="2">
        <v>35802</v>
      </c>
      <c r="B4508">
        <v>284.7</v>
      </c>
    </row>
    <row r="4509" spans="1:2" x14ac:dyDescent="0.35">
      <c r="A4509" s="2">
        <v>35803</v>
      </c>
      <c r="B4509">
        <v>281.8</v>
      </c>
    </row>
    <row r="4510" spans="1:2" x14ac:dyDescent="0.35">
      <c r="A4510" s="2">
        <v>35804</v>
      </c>
      <c r="B4510">
        <v>279.10000000000002</v>
      </c>
    </row>
    <row r="4511" spans="1:2" x14ac:dyDescent="0.35">
      <c r="A4511" s="2">
        <v>35807</v>
      </c>
      <c r="B4511">
        <v>278.89999999999998</v>
      </c>
    </row>
    <row r="4512" spans="1:2" x14ac:dyDescent="0.35">
      <c r="A4512" s="2">
        <v>35808</v>
      </c>
      <c r="B4512">
        <v>283.8</v>
      </c>
    </row>
    <row r="4513" spans="1:2" x14ac:dyDescent="0.35">
      <c r="A4513" s="2">
        <v>35809</v>
      </c>
      <c r="B4513">
        <v>282.39999999999998</v>
      </c>
    </row>
    <row r="4514" spans="1:2" x14ac:dyDescent="0.35">
      <c r="A4514" s="2">
        <v>35810</v>
      </c>
      <c r="B4514">
        <v>286.39999999999998</v>
      </c>
    </row>
    <row r="4515" spans="1:2" x14ac:dyDescent="0.35">
      <c r="A4515" s="2">
        <v>35811</v>
      </c>
      <c r="B4515">
        <v>291.10000000000002</v>
      </c>
    </row>
    <row r="4516" spans="1:2" x14ac:dyDescent="0.35">
      <c r="A4516" s="2">
        <v>35815</v>
      </c>
      <c r="B4516">
        <v>291.3</v>
      </c>
    </row>
    <row r="4517" spans="1:2" x14ac:dyDescent="0.35">
      <c r="A4517" s="2">
        <v>35816</v>
      </c>
      <c r="B4517">
        <v>293.3</v>
      </c>
    </row>
    <row r="4518" spans="1:2" x14ac:dyDescent="0.35">
      <c r="A4518" s="2">
        <v>35817</v>
      </c>
      <c r="B4518">
        <v>291.3</v>
      </c>
    </row>
    <row r="4519" spans="1:2" x14ac:dyDescent="0.35">
      <c r="A4519" s="2">
        <v>35818</v>
      </c>
      <c r="B4519">
        <v>300.3</v>
      </c>
    </row>
    <row r="4520" spans="1:2" x14ac:dyDescent="0.35">
      <c r="A4520" s="2">
        <v>35821</v>
      </c>
      <c r="B4520">
        <v>297.10000000000002</v>
      </c>
    </row>
    <row r="4521" spans="1:2" x14ac:dyDescent="0.35">
      <c r="A4521" s="2">
        <v>35822</v>
      </c>
      <c r="B4521">
        <v>300.7</v>
      </c>
    </row>
    <row r="4522" spans="1:2" x14ac:dyDescent="0.35">
      <c r="A4522" s="2">
        <v>35823</v>
      </c>
      <c r="B4522">
        <v>306</v>
      </c>
    </row>
    <row r="4523" spans="1:2" x14ac:dyDescent="0.35">
      <c r="A4523" s="2">
        <v>35824</v>
      </c>
      <c r="B4523">
        <v>302.8</v>
      </c>
    </row>
    <row r="4524" spans="1:2" x14ac:dyDescent="0.35">
      <c r="A4524" s="2">
        <v>35825</v>
      </c>
      <c r="B4524">
        <v>302.89999999999998</v>
      </c>
    </row>
    <row r="4525" spans="1:2" x14ac:dyDescent="0.35">
      <c r="A4525" s="2">
        <v>35828</v>
      </c>
      <c r="B4525">
        <v>303.39999999999998</v>
      </c>
    </row>
    <row r="4526" spans="1:2" x14ac:dyDescent="0.35">
      <c r="A4526" s="2">
        <v>35829</v>
      </c>
      <c r="B4526">
        <v>295.8</v>
      </c>
    </row>
    <row r="4527" spans="1:2" x14ac:dyDescent="0.35">
      <c r="A4527" s="2">
        <v>35830</v>
      </c>
      <c r="B4527">
        <v>300</v>
      </c>
    </row>
    <row r="4528" spans="1:2" x14ac:dyDescent="0.35">
      <c r="A4528" s="2">
        <v>35831</v>
      </c>
      <c r="B4528">
        <v>299.5</v>
      </c>
    </row>
    <row r="4529" spans="1:2" x14ac:dyDescent="0.35">
      <c r="A4529" s="2">
        <v>35832</v>
      </c>
      <c r="B4529">
        <v>298.8</v>
      </c>
    </row>
    <row r="4530" spans="1:2" x14ac:dyDescent="0.35">
      <c r="A4530" s="2">
        <v>35835</v>
      </c>
      <c r="B4530">
        <v>300.60000000000002</v>
      </c>
    </row>
    <row r="4531" spans="1:2" x14ac:dyDescent="0.35">
      <c r="A4531" s="2">
        <v>35836</v>
      </c>
      <c r="B4531">
        <v>301.2</v>
      </c>
    </row>
    <row r="4532" spans="1:2" x14ac:dyDescent="0.35">
      <c r="A4532" s="2">
        <v>35837</v>
      </c>
      <c r="B4532">
        <v>300.7</v>
      </c>
    </row>
    <row r="4533" spans="1:2" x14ac:dyDescent="0.35">
      <c r="A4533" s="2">
        <v>35838</v>
      </c>
      <c r="B4533">
        <v>299.3</v>
      </c>
    </row>
    <row r="4534" spans="1:2" x14ac:dyDescent="0.35">
      <c r="A4534" s="2">
        <v>35839</v>
      </c>
      <c r="B4534">
        <v>300.60000000000002</v>
      </c>
    </row>
    <row r="4535" spans="1:2" x14ac:dyDescent="0.35">
      <c r="A4535" s="2">
        <v>35843</v>
      </c>
      <c r="B4535">
        <v>298.60000000000002</v>
      </c>
    </row>
    <row r="4536" spans="1:2" x14ac:dyDescent="0.35">
      <c r="A4536" s="2">
        <v>35844</v>
      </c>
      <c r="B4536">
        <v>298.2</v>
      </c>
    </row>
    <row r="4537" spans="1:2" x14ac:dyDescent="0.35">
      <c r="A4537" s="2">
        <v>35845</v>
      </c>
      <c r="B4537">
        <v>299.8</v>
      </c>
    </row>
    <row r="4538" spans="1:2" x14ac:dyDescent="0.35">
      <c r="A4538" s="2">
        <v>35846</v>
      </c>
      <c r="B4538">
        <v>298.10000000000002</v>
      </c>
    </row>
    <row r="4539" spans="1:2" x14ac:dyDescent="0.35">
      <c r="A4539" s="2">
        <v>35849</v>
      </c>
      <c r="B4539">
        <v>294.10000000000002</v>
      </c>
    </row>
    <row r="4540" spans="1:2" x14ac:dyDescent="0.35">
      <c r="A4540" s="2">
        <v>35850</v>
      </c>
      <c r="B4540">
        <v>291.7</v>
      </c>
    </row>
    <row r="4541" spans="1:2" x14ac:dyDescent="0.35">
      <c r="A4541" s="2">
        <v>35851</v>
      </c>
      <c r="B4541">
        <v>292.10000000000002</v>
      </c>
    </row>
    <row r="4542" spans="1:2" x14ac:dyDescent="0.35">
      <c r="A4542" s="2">
        <v>35852</v>
      </c>
      <c r="B4542">
        <v>295.39999999999998</v>
      </c>
    </row>
    <row r="4543" spans="1:2" x14ac:dyDescent="0.35">
      <c r="A4543" s="2">
        <v>35853</v>
      </c>
      <c r="B4543">
        <v>300.10000000000002</v>
      </c>
    </row>
    <row r="4544" spans="1:2" x14ac:dyDescent="0.35">
      <c r="A4544" s="2">
        <v>35856</v>
      </c>
      <c r="B4544">
        <v>300.5</v>
      </c>
    </row>
    <row r="4545" spans="1:2" x14ac:dyDescent="0.35">
      <c r="A4545" s="2">
        <v>35857</v>
      </c>
      <c r="B4545">
        <v>298.5</v>
      </c>
    </row>
    <row r="4546" spans="1:2" x14ac:dyDescent="0.35">
      <c r="A4546" s="2">
        <v>35858</v>
      </c>
      <c r="B4546">
        <v>296.8</v>
      </c>
    </row>
    <row r="4547" spans="1:2" x14ac:dyDescent="0.35">
      <c r="A4547" s="2">
        <v>35859</v>
      </c>
      <c r="B4547">
        <v>294.10000000000002</v>
      </c>
    </row>
    <row r="4548" spans="1:2" x14ac:dyDescent="0.35">
      <c r="A4548" s="2">
        <v>35860</v>
      </c>
      <c r="B4548">
        <v>295.2</v>
      </c>
    </row>
    <row r="4549" spans="1:2" x14ac:dyDescent="0.35">
      <c r="A4549" s="2">
        <v>35863</v>
      </c>
      <c r="B4549">
        <v>295</v>
      </c>
    </row>
    <row r="4550" spans="1:2" x14ac:dyDescent="0.35">
      <c r="A4550" s="2">
        <v>35864</v>
      </c>
      <c r="B4550">
        <v>296.5</v>
      </c>
    </row>
    <row r="4551" spans="1:2" x14ac:dyDescent="0.35">
      <c r="A4551" s="2">
        <v>35865</v>
      </c>
      <c r="B4551">
        <v>295.10000000000002</v>
      </c>
    </row>
    <row r="4552" spans="1:2" x14ac:dyDescent="0.35">
      <c r="A4552" s="2">
        <v>35866</v>
      </c>
      <c r="B4552">
        <v>295.10000000000002</v>
      </c>
    </row>
    <row r="4553" spans="1:2" x14ac:dyDescent="0.35">
      <c r="A4553" s="2">
        <v>35867</v>
      </c>
      <c r="B4553">
        <v>295.89999999999998</v>
      </c>
    </row>
    <row r="4554" spans="1:2" x14ac:dyDescent="0.35">
      <c r="A4554" s="2">
        <v>35870</v>
      </c>
      <c r="B4554">
        <v>295.10000000000002</v>
      </c>
    </row>
    <row r="4555" spans="1:2" x14ac:dyDescent="0.35">
      <c r="A4555" s="2">
        <v>35871</v>
      </c>
      <c r="B4555">
        <v>292.3</v>
      </c>
    </row>
    <row r="4556" spans="1:2" x14ac:dyDescent="0.35">
      <c r="A4556" s="2">
        <v>35872</v>
      </c>
      <c r="B4556">
        <v>291.60000000000002</v>
      </c>
    </row>
    <row r="4557" spans="1:2" x14ac:dyDescent="0.35">
      <c r="A4557" s="2">
        <v>35873</v>
      </c>
      <c r="B4557">
        <v>292.10000000000002</v>
      </c>
    </row>
    <row r="4558" spans="1:2" x14ac:dyDescent="0.35">
      <c r="A4558" s="2">
        <v>35874</v>
      </c>
      <c r="B4558">
        <v>292.2</v>
      </c>
    </row>
    <row r="4559" spans="1:2" x14ac:dyDescent="0.35">
      <c r="A4559" s="2">
        <v>35877</v>
      </c>
      <c r="B4559">
        <v>299.5</v>
      </c>
    </row>
    <row r="4560" spans="1:2" x14ac:dyDescent="0.35">
      <c r="A4560" s="2">
        <v>35878</v>
      </c>
      <c r="B4560">
        <v>299.89999999999998</v>
      </c>
    </row>
    <row r="4561" spans="1:2" x14ac:dyDescent="0.35">
      <c r="A4561" s="2">
        <v>35879</v>
      </c>
      <c r="B4561">
        <v>299.39999999999998</v>
      </c>
    </row>
    <row r="4562" spans="1:2" x14ac:dyDescent="0.35">
      <c r="A4562" s="2">
        <v>35880</v>
      </c>
      <c r="B4562">
        <v>301.8</v>
      </c>
    </row>
    <row r="4563" spans="1:2" x14ac:dyDescent="0.35">
      <c r="A4563" s="2">
        <v>35881</v>
      </c>
      <c r="B4563">
        <v>303.10000000000002</v>
      </c>
    </row>
    <row r="4564" spans="1:2" x14ac:dyDescent="0.35">
      <c r="A4564" s="2">
        <v>35884</v>
      </c>
      <c r="B4564">
        <v>301.39999999999998</v>
      </c>
    </row>
    <row r="4565" spans="1:2" x14ac:dyDescent="0.35">
      <c r="A4565" s="2">
        <v>35885</v>
      </c>
      <c r="B4565">
        <v>300.5</v>
      </c>
    </row>
    <row r="4566" spans="1:2" x14ac:dyDescent="0.35">
      <c r="A4566" s="2">
        <v>35886</v>
      </c>
      <c r="B4566">
        <v>299.5</v>
      </c>
    </row>
    <row r="4567" spans="1:2" x14ac:dyDescent="0.35">
      <c r="A4567" s="2">
        <v>35887</v>
      </c>
      <c r="B4567">
        <v>301.89999999999998</v>
      </c>
    </row>
    <row r="4568" spans="1:2" x14ac:dyDescent="0.35">
      <c r="A4568" s="2">
        <v>35888</v>
      </c>
      <c r="B4568">
        <v>308</v>
      </c>
    </row>
    <row r="4569" spans="1:2" x14ac:dyDescent="0.35">
      <c r="A4569" s="2">
        <v>35891</v>
      </c>
      <c r="B4569">
        <v>309</v>
      </c>
    </row>
    <row r="4570" spans="1:2" x14ac:dyDescent="0.35">
      <c r="A4570" s="2">
        <v>35892</v>
      </c>
      <c r="B4570">
        <v>309.60000000000002</v>
      </c>
    </row>
    <row r="4571" spans="1:2" x14ac:dyDescent="0.35">
      <c r="A4571" s="2">
        <v>35893</v>
      </c>
      <c r="B4571">
        <v>308.8</v>
      </c>
    </row>
    <row r="4572" spans="1:2" x14ac:dyDescent="0.35">
      <c r="A4572" s="2">
        <v>35894</v>
      </c>
      <c r="B4572">
        <v>308</v>
      </c>
    </row>
    <row r="4573" spans="1:2" x14ac:dyDescent="0.35">
      <c r="A4573" s="2">
        <v>35898</v>
      </c>
      <c r="B4573">
        <v>310.8</v>
      </c>
    </row>
    <row r="4574" spans="1:2" x14ac:dyDescent="0.35">
      <c r="A4574" s="2">
        <v>35899</v>
      </c>
      <c r="B4574">
        <v>307.89999999999998</v>
      </c>
    </row>
    <row r="4575" spans="1:2" x14ac:dyDescent="0.35">
      <c r="A4575" s="2">
        <v>35900</v>
      </c>
      <c r="B4575">
        <v>307.10000000000002</v>
      </c>
    </row>
    <row r="4576" spans="1:2" x14ac:dyDescent="0.35">
      <c r="A4576" s="2">
        <v>35901</v>
      </c>
      <c r="B4576">
        <v>308</v>
      </c>
    </row>
    <row r="4577" spans="1:2" x14ac:dyDescent="0.35">
      <c r="A4577" s="2">
        <v>35902</v>
      </c>
      <c r="B4577">
        <v>307.60000000000002</v>
      </c>
    </row>
    <row r="4578" spans="1:2" x14ac:dyDescent="0.35">
      <c r="A4578" s="2">
        <v>35905</v>
      </c>
      <c r="B4578">
        <v>307.89999999999998</v>
      </c>
    </row>
    <row r="4579" spans="1:2" x14ac:dyDescent="0.35">
      <c r="A4579" s="2">
        <v>35906</v>
      </c>
      <c r="B4579">
        <v>311.2</v>
      </c>
    </row>
    <row r="4580" spans="1:2" x14ac:dyDescent="0.35">
      <c r="A4580" s="2">
        <v>35907</v>
      </c>
      <c r="B4580">
        <v>313.60000000000002</v>
      </c>
    </row>
    <row r="4581" spans="1:2" x14ac:dyDescent="0.35">
      <c r="A4581" s="2">
        <v>35908</v>
      </c>
      <c r="B4581">
        <v>314.5</v>
      </c>
    </row>
    <row r="4582" spans="1:2" x14ac:dyDescent="0.35">
      <c r="A4582" s="2">
        <v>35909</v>
      </c>
      <c r="B4582">
        <v>312.89999999999998</v>
      </c>
    </row>
    <row r="4583" spans="1:2" x14ac:dyDescent="0.35">
      <c r="A4583" s="2">
        <v>35912</v>
      </c>
      <c r="B4583">
        <v>309.89999999999998</v>
      </c>
    </row>
    <row r="4584" spans="1:2" x14ac:dyDescent="0.35">
      <c r="A4584" s="2">
        <v>35913</v>
      </c>
      <c r="B4584">
        <v>308.3</v>
      </c>
    </row>
    <row r="4585" spans="1:2" x14ac:dyDescent="0.35">
      <c r="A4585" s="2">
        <v>35914</v>
      </c>
      <c r="B4585">
        <v>311.60000000000002</v>
      </c>
    </row>
    <row r="4586" spans="1:2" x14ac:dyDescent="0.35">
      <c r="A4586" s="2">
        <v>35915</v>
      </c>
      <c r="B4586">
        <v>307.89999999999998</v>
      </c>
    </row>
    <row r="4587" spans="1:2" x14ac:dyDescent="0.35">
      <c r="A4587" s="2">
        <v>35916</v>
      </c>
      <c r="B4587">
        <v>303.60000000000002</v>
      </c>
    </row>
    <row r="4588" spans="1:2" x14ac:dyDescent="0.35">
      <c r="A4588" s="2">
        <v>35919</v>
      </c>
      <c r="B4588">
        <v>305.39999999999998</v>
      </c>
    </row>
    <row r="4589" spans="1:2" x14ac:dyDescent="0.35">
      <c r="A4589" s="2">
        <v>35920</v>
      </c>
      <c r="B4589">
        <v>304.60000000000002</v>
      </c>
    </row>
    <row r="4590" spans="1:2" x14ac:dyDescent="0.35">
      <c r="A4590" s="2">
        <v>35921</v>
      </c>
      <c r="B4590">
        <v>301.60000000000002</v>
      </c>
    </row>
    <row r="4591" spans="1:2" x14ac:dyDescent="0.35">
      <c r="A4591" s="2">
        <v>35922</v>
      </c>
      <c r="B4591">
        <v>299.60000000000002</v>
      </c>
    </row>
    <row r="4592" spans="1:2" x14ac:dyDescent="0.35">
      <c r="A4592" s="2">
        <v>35923</v>
      </c>
      <c r="B4592">
        <v>300.7</v>
      </c>
    </row>
    <row r="4593" spans="1:2" x14ac:dyDescent="0.35">
      <c r="A4593" s="2">
        <v>35926</v>
      </c>
      <c r="B4593">
        <v>301.2</v>
      </c>
    </row>
    <row r="4594" spans="1:2" x14ac:dyDescent="0.35">
      <c r="A4594" s="2">
        <v>35927</v>
      </c>
      <c r="B4594">
        <v>298.89999999999998</v>
      </c>
    </row>
    <row r="4595" spans="1:2" x14ac:dyDescent="0.35">
      <c r="A4595" s="2">
        <v>35928</v>
      </c>
      <c r="B4595">
        <v>299.2</v>
      </c>
    </row>
    <row r="4596" spans="1:2" x14ac:dyDescent="0.35">
      <c r="A4596" s="2">
        <v>35929</v>
      </c>
      <c r="B4596">
        <v>299.7</v>
      </c>
    </row>
    <row r="4597" spans="1:2" x14ac:dyDescent="0.35">
      <c r="A4597" s="2">
        <v>35930</v>
      </c>
      <c r="B4597">
        <v>301.89999999999998</v>
      </c>
    </row>
    <row r="4598" spans="1:2" x14ac:dyDescent="0.35">
      <c r="A4598" s="2">
        <v>35933</v>
      </c>
      <c r="B4598">
        <v>300.2</v>
      </c>
    </row>
    <row r="4599" spans="1:2" x14ac:dyDescent="0.35">
      <c r="A4599" s="2">
        <v>35934</v>
      </c>
      <c r="B4599">
        <v>299.3</v>
      </c>
    </row>
    <row r="4600" spans="1:2" x14ac:dyDescent="0.35">
      <c r="A4600" s="2">
        <v>35935</v>
      </c>
      <c r="B4600">
        <v>299.89999999999998</v>
      </c>
    </row>
    <row r="4601" spans="1:2" x14ac:dyDescent="0.35">
      <c r="A4601" s="2">
        <v>35936</v>
      </c>
      <c r="B4601">
        <v>301.10000000000002</v>
      </c>
    </row>
    <row r="4602" spans="1:2" x14ac:dyDescent="0.35">
      <c r="A4602" s="2">
        <v>35937</v>
      </c>
      <c r="B4602">
        <v>300</v>
      </c>
    </row>
    <row r="4603" spans="1:2" x14ac:dyDescent="0.35">
      <c r="A4603" s="2">
        <v>35941</v>
      </c>
      <c r="B4603">
        <v>295.60000000000002</v>
      </c>
    </row>
    <row r="4604" spans="1:2" x14ac:dyDescent="0.35">
      <c r="A4604" s="2">
        <v>35942</v>
      </c>
      <c r="B4604">
        <v>293.7</v>
      </c>
    </row>
    <row r="4605" spans="1:2" x14ac:dyDescent="0.35">
      <c r="A4605" s="2">
        <v>35943</v>
      </c>
      <c r="B4605">
        <v>292.7</v>
      </c>
    </row>
    <row r="4606" spans="1:2" x14ac:dyDescent="0.35">
      <c r="A4606" s="2">
        <v>35944</v>
      </c>
      <c r="B4606">
        <v>292.3</v>
      </c>
    </row>
    <row r="4607" spans="1:2" x14ac:dyDescent="0.35">
      <c r="A4607" s="2">
        <v>35947</v>
      </c>
      <c r="B4607">
        <v>287.89999999999998</v>
      </c>
    </row>
    <row r="4608" spans="1:2" x14ac:dyDescent="0.35">
      <c r="A4608" s="2">
        <v>35948</v>
      </c>
      <c r="B4608">
        <v>290.60000000000002</v>
      </c>
    </row>
    <row r="4609" spans="1:2" x14ac:dyDescent="0.35">
      <c r="A4609" s="2">
        <v>35949</v>
      </c>
      <c r="B4609">
        <v>292.7</v>
      </c>
    </row>
    <row r="4610" spans="1:2" x14ac:dyDescent="0.35">
      <c r="A4610" s="2">
        <v>35950</v>
      </c>
      <c r="B4610">
        <v>293.2</v>
      </c>
    </row>
    <row r="4611" spans="1:2" x14ac:dyDescent="0.35">
      <c r="A4611" s="2">
        <v>35951</v>
      </c>
      <c r="B4611">
        <v>291.2</v>
      </c>
    </row>
    <row r="4612" spans="1:2" x14ac:dyDescent="0.35">
      <c r="A4612" s="2">
        <v>35954</v>
      </c>
      <c r="B4612">
        <v>296</v>
      </c>
    </row>
    <row r="4613" spans="1:2" x14ac:dyDescent="0.35">
      <c r="A4613" s="2">
        <v>35955</v>
      </c>
      <c r="B4613">
        <v>293.2</v>
      </c>
    </row>
    <row r="4614" spans="1:2" x14ac:dyDescent="0.35">
      <c r="A4614" s="2">
        <v>35956</v>
      </c>
      <c r="B4614">
        <v>292.89999999999998</v>
      </c>
    </row>
    <row r="4615" spans="1:2" x14ac:dyDescent="0.35">
      <c r="A4615" s="2">
        <v>35957</v>
      </c>
      <c r="B4615">
        <v>286.7</v>
      </c>
    </row>
    <row r="4616" spans="1:2" x14ac:dyDescent="0.35">
      <c r="A4616" s="2">
        <v>35958</v>
      </c>
      <c r="B4616">
        <v>285.3</v>
      </c>
    </row>
    <row r="4617" spans="1:2" x14ac:dyDescent="0.35">
      <c r="A4617" s="2">
        <v>35961</v>
      </c>
      <c r="B4617">
        <v>284.60000000000002</v>
      </c>
    </row>
    <row r="4618" spans="1:2" x14ac:dyDescent="0.35">
      <c r="A4618" s="2">
        <v>35962</v>
      </c>
      <c r="B4618">
        <v>288.10000000000002</v>
      </c>
    </row>
    <row r="4619" spans="1:2" x14ac:dyDescent="0.35">
      <c r="A4619" s="2">
        <v>35963</v>
      </c>
      <c r="B4619">
        <v>293</v>
      </c>
    </row>
    <row r="4620" spans="1:2" x14ac:dyDescent="0.35">
      <c r="A4620" s="2">
        <v>35964</v>
      </c>
      <c r="B4620">
        <v>292.8</v>
      </c>
    </row>
    <row r="4621" spans="1:2" x14ac:dyDescent="0.35">
      <c r="A4621" s="2">
        <v>35965</v>
      </c>
      <c r="B4621">
        <v>299</v>
      </c>
    </row>
    <row r="4622" spans="1:2" x14ac:dyDescent="0.35">
      <c r="A4622" s="2">
        <v>35968</v>
      </c>
      <c r="B4622">
        <v>295.39999999999998</v>
      </c>
    </row>
    <row r="4623" spans="1:2" x14ac:dyDescent="0.35">
      <c r="A4623" s="2">
        <v>35969</v>
      </c>
      <c r="B4623">
        <v>294.8</v>
      </c>
    </row>
    <row r="4624" spans="1:2" x14ac:dyDescent="0.35">
      <c r="A4624" s="2">
        <v>35970</v>
      </c>
      <c r="B4624">
        <v>292.7</v>
      </c>
    </row>
    <row r="4625" spans="1:2" x14ac:dyDescent="0.35">
      <c r="A4625" s="2">
        <v>35971</v>
      </c>
      <c r="B4625">
        <v>293.8</v>
      </c>
    </row>
    <row r="4626" spans="1:2" x14ac:dyDescent="0.35">
      <c r="A4626" s="2">
        <v>35972</v>
      </c>
      <c r="B4626">
        <v>293.7</v>
      </c>
    </row>
    <row r="4627" spans="1:2" x14ac:dyDescent="0.35">
      <c r="A4627" s="2">
        <v>35975</v>
      </c>
      <c r="B4627">
        <v>294.89999999999998</v>
      </c>
    </row>
    <row r="4628" spans="1:2" x14ac:dyDescent="0.35">
      <c r="A4628" s="2">
        <v>35976</v>
      </c>
      <c r="B4628">
        <v>298.10000000000002</v>
      </c>
    </row>
    <row r="4629" spans="1:2" x14ac:dyDescent="0.35">
      <c r="A4629" s="2">
        <v>35977</v>
      </c>
      <c r="B4629">
        <v>297.39999999999998</v>
      </c>
    </row>
    <row r="4630" spans="1:2" x14ac:dyDescent="0.35">
      <c r="A4630" s="2">
        <v>35978</v>
      </c>
      <c r="B4630">
        <v>295</v>
      </c>
    </row>
    <row r="4631" spans="1:2" x14ac:dyDescent="0.35">
      <c r="A4631" s="2">
        <v>35982</v>
      </c>
      <c r="B4631">
        <v>294.3</v>
      </c>
    </row>
    <row r="4632" spans="1:2" x14ac:dyDescent="0.35">
      <c r="A4632" s="2">
        <v>35983</v>
      </c>
      <c r="B4632">
        <v>295.89999999999998</v>
      </c>
    </row>
    <row r="4633" spans="1:2" x14ac:dyDescent="0.35">
      <c r="A4633" s="2">
        <v>35984</v>
      </c>
      <c r="B4633">
        <v>294.2</v>
      </c>
    </row>
    <row r="4634" spans="1:2" x14ac:dyDescent="0.35">
      <c r="A4634" s="2">
        <v>35985</v>
      </c>
      <c r="B4634">
        <v>292.5</v>
      </c>
    </row>
    <row r="4635" spans="1:2" x14ac:dyDescent="0.35">
      <c r="A4635" s="2">
        <v>35986</v>
      </c>
      <c r="B4635">
        <v>291.60000000000002</v>
      </c>
    </row>
    <row r="4636" spans="1:2" x14ac:dyDescent="0.35">
      <c r="A4636" s="2">
        <v>35989</v>
      </c>
      <c r="B4636">
        <v>292.39999999999998</v>
      </c>
    </row>
    <row r="4637" spans="1:2" x14ac:dyDescent="0.35">
      <c r="A4637" s="2">
        <v>35990</v>
      </c>
      <c r="B4637">
        <v>294</v>
      </c>
    </row>
    <row r="4638" spans="1:2" x14ac:dyDescent="0.35">
      <c r="A4638" s="2">
        <v>35991</v>
      </c>
      <c r="B4638">
        <v>294.5</v>
      </c>
    </row>
    <row r="4639" spans="1:2" x14ac:dyDescent="0.35">
      <c r="A4639" s="2">
        <v>35992</v>
      </c>
      <c r="B4639">
        <v>294</v>
      </c>
    </row>
    <row r="4640" spans="1:2" x14ac:dyDescent="0.35">
      <c r="A4640" s="2">
        <v>35993</v>
      </c>
      <c r="B4640">
        <v>295.10000000000002</v>
      </c>
    </row>
    <row r="4641" spans="1:2" x14ac:dyDescent="0.35">
      <c r="A4641" s="2">
        <v>35996</v>
      </c>
      <c r="B4641">
        <v>296.7</v>
      </c>
    </row>
    <row r="4642" spans="1:2" x14ac:dyDescent="0.35">
      <c r="A4642" s="2">
        <v>35997</v>
      </c>
      <c r="B4642">
        <v>295.5</v>
      </c>
    </row>
    <row r="4643" spans="1:2" x14ac:dyDescent="0.35">
      <c r="A4643" s="2">
        <v>35998</v>
      </c>
      <c r="B4643">
        <v>294.60000000000002</v>
      </c>
    </row>
    <row r="4644" spans="1:2" x14ac:dyDescent="0.35">
      <c r="A4644" s="2">
        <v>35999</v>
      </c>
      <c r="B4644">
        <v>293.7</v>
      </c>
    </row>
    <row r="4645" spans="1:2" x14ac:dyDescent="0.35">
      <c r="A4645" s="2">
        <v>36000</v>
      </c>
      <c r="B4645">
        <v>291.2</v>
      </c>
    </row>
    <row r="4646" spans="1:2" x14ac:dyDescent="0.35">
      <c r="A4646" s="2">
        <v>36003</v>
      </c>
      <c r="B4646">
        <v>290.2</v>
      </c>
    </row>
    <row r="4647" spans="1:2" x14ac:dyDescent="0.35">
      <c r="A4647" s="2">
        <v>36004</v>
      </c>
      <c r="B4647">
        <v>291.7</v>
      </c>
    </row>
    <row r="4648" spans="1:2" x14ac:dyDescent="0.35">
      <c r="A4648" s="2">
        <v>36005</v>
      </c>
      <c r="B4648">
        <v>289.89999999999998</v>
      </c>
    </row>
    <row r="4649" spans="1:2" x14ac:dyDescent="0.35">
      <c r="A4649" s="2">
        <v>36006</v>
      </c>
      <c r="B4649">
        <v>288.89999999999998</v>
      </c>
    </row>
    <row r="4650" spans="1:2" x14ac:dyDescent="0.35">
      <c r="A4650" s="2">
        <v>36007</v>
      </c>
      <c r="B4650">
        <v>286.3</v>
      </c>
    </row>
    <row r="4651" spans="1:2" x14ac:dyDescent="0.35">
      <c r="A4651" s="2">
        <v>36010</v>
      </c>
      <c r="B4651">
        <v>284</v>
      </c>
    </row>
    <row r="4652" spans="1:2" x14ac:dyDescent="0.35">
      <c r="A4652" s="2">
        <v>36011</v>
      </c>
      <c r="B4652">
        <v>288.8</v>
      </c>
    </row>
    <row r="4653" spans="1:2" x14ac:dyDescent="0.35">
      <c r="A4653" s="2">
        <v>36012</v>
      </c>
      <c r="B4653">
        <v>288.2</v>
      </c>
    </row>
    <row r="4654" spans="1:2" x14ac:dyDescent="0.35">
      <c r="A4654" s="2">
        <v>36013</v>
      </c>
      <c r="B4654">
        <v>287.8</v>
      </c>
    </row>
    <row r="4655" spans="1:2" x14ac:dyDescent="0.35">
      <c r="A4655" s="2">
        <v>36014</v>
      </c>
      <c r="B4655">
        <v>287</v>
      </c>
    </row>
    <row r="4656" spans="1:2" x14ac:dyDescent="0.35">
      <c r="A4656" s="2">
        <v>36017</v>
      </c>
      <c r="B4656">
        <v>287.8</v>
      </c>
    </row>
    <row r="4657" spans="1:2" x14ac:dyDescent="0.35">
      <c r="A4657" s="2">
        <v>36018</v>
      </c>
      <c r="B4657">
        <v>284.5</v>
      </c>
    </row>
    <row r="4658" spans="1:2" x14ac:dyDescent="0.35">
      <c r="A4658" s="2">
        <v>36019</v>
      </c>
      <c r="B4658">
        <v>282.8</v>
      </c>
    </row>
    <row r="4659" spans="1:2" x14ac:dyDescent="0.35">
      <c r="A4659" s="2">
        <v>36020</v>
      </c>
      <c r="B4659">
        <v>285.3</v>
      </c>
    </row>
    <row r="4660" spans="1:2" x14ac:dyDescent="0.35">
      <c r="A4660" s="2">
        <v>36021</v>
      </c>
      <c r="B4660">
        <v>283.89999999999998</v>
      </c>
    </row>
    <row r="4661" spans="1:2" x14ac:dyDescent="0.35">
      <c r="A4661" s="2">
        <v>36024</v>
      </c>
      <c r="B4661">
        <v>285.3</v>
      </c>
    </row>
    <row r="4662" spans="1:2" x14ac:dyDescent="0.35">
      <c r="A4662" s="2">
        <v>36025</v>
      </c>
      <c r="B4662">
        <v>285.3</v>
      </c>
    </row>
    <row r="4663" spans="1:2" x14ac:dyDescent="0.35">
      <c r="A4663" s="2">
        <v>36026</v>
      </c>
      <c r="B4663">
        <v>283.89999999999998</v>
      </c>
    </row>
    <row r="4664" spans="1:2" x14ac:dyDescent="0.35">
      <c r="A4664" s="2">
        <v>36027</v>
      </c>
      <c r="B4664">
        <v>285.60000000000002</v>
      </c>
    </row>
    <row r="4665" spans="1:2" x14ac:dyDescent="0.35">
      <c r="A4665" s="2">
        <v>36028</v>
      </c>
      <c r="B4665">
        <v>285.2</v>
      </c>
    </row>
    <row r="4666" spans="1:2" x14ac:dyDescent="0.35">
      <c r="A4666" s="2">
        <v>36031</v>
      </c>
      <c r="B4666">
        <v>285</v>
      </c>
    </row>
    <row r="4667" spans="1:2" x14ac:dyDescent="0.35">
      <c r="A4667" s="2">
        <v>36032</v>
      </c>
      <c r="B4667">
        <v>283.3</v>
      </c>
    </row>
    <row r="4668" spans="1:2" x14ac:dyDescent="0.35">
      <c r="A4668" s="2">
        <v>36033</v>
      </c>
      <c r="B4668">
        <v>282.2</v>
      </c>
    </row>
    <row r="4669" spans="1:2" x14ac:dyDescent="0.35">
      <c r="A4669" s="2">
        <v>36034</v>
      </c>
      <c r="B4669">
        <v>276.7</v>
      </c>
    </row>
    <row r="4670" spans="1:2" x14ac:dyDescent="0.35">
      <c r="A4670" s="2">
        <v>36035</v>
      </c>
      <c r="B4670">
        <v>275.39999999999998</v>
      </c>
    </row>
    <row r="4671" spans="1:2" x14ac:dyDescent="0.35">
      <c r="A4671" s="2">
        <v>36038</v>
      </c>
      <c r="B4671">
        <v>276.5</v>
      </c>
    </row>
    <row r="4672" spans="1:2" x14ac:dyDescent="0.35">
      <c r="A4672" s="2">
        <v>36039</v>
      </c>
      <c r="B4672">
        <v>279.8</v>
      </c>
    </row>
    <row r="4673" spans="1:2" x14ac:dyDescent="0.35">
      <c r="A4673" s="2">
        <v>36040</v>
      </c>
      <c r="B4673">
        <v>281.10000000000002</v>
      </c>
    </row>
    <row r="4674" spans="1:2" x14ac:dyDescent="0.35">
      <c r="A4674" s="2">
        <v>36041</v>
      </c>
      <c r="B4674">
        <v>286</v>
      </c>
    </row>
    <row r="4675" spans="1:2" x14ac:dyDescent="0.35">
      <c r="A4675" s="2">
        <v>36042</v>
      </c>
      <c r="B4675">
        <v>287.8</v>
      </c>
    </row>
    <row r="4676" spans="1:2" x14ac:dyDescent="0.35">
      <c r="A4676" s="2">
        <v>36046</v>
      </c>
      <c r="B4676">
        <v>286.89999999999998</v>
      </c>
    </row>
    <row r="4677" spans="1:2" x14ac:dyDescent="0.35">
      <c r="A4677" s="2">
        <v>36047</v>
      </c>
      <c r="B4677">
        <v>285.10000000000002</v>
      </c>
    </row>
    <row r="4678" spans="1:2" x14ac:dyDescent="0.35">
      <c r="A4678" s="2">
        <v>36048</v>
      </c>
      <c r="B4678">
        <v>291.39999999999998</v>
      </c>
    </row>
    <row r="4679" spans="1:2" x14ac:dyDescent="0.35">
      <c r="A4679" s="2">
        <v>36049</v>
      </c>
      <c r="B4679">
        <v>294.39999999999998</v>
      </c>
    </row>
    <row r="4680" spans="1:2" x14ac:dyDescent="0.35">
      <c r="A4680" s="2">
        <v>36052</v>
      </c>
      <c r="B4680">
        <v>291</v>
      </c>
    </row>
    <row r="4681" spans="1:2" x14ac:dyDescent="0.35">
      <c r="A4681" s="2">
        <v>36053</v>
      </c>
      <c r="B4681">
        <v>290.5</v>
      </c>
    </row>
    <row r="4682" spans="1:2" x14ac:dyDescent="0.35">
      <c r="A4682" s="2">
        <v>36054</v>
      </c>
      <c r="B4682">
        <v>288</v>
      </c>
    </row>
    <row r="4683" spans="1:2" x14ac:dyDescent="0.35">
      <c r="A4683" s="2">
        <v>36055</v>
      </c>
      <c r="B4683">
        <v>291.2</v>
      </c>
    </row>
    <row r="4684" spans="1:2" x14ac:dyDescent="0.35">
      <c r="A4684" s="2">
        <v>36056</v>
      </c>
      <c r="B4684">
        <v>291.39999999999998</v>
      </c>
    </row>
    <row r="4685" spans="1:2" x14ac:dyDescent="0.35">
      <c r="A4685" s="2">
        <v>36059</v>
      </c>
      <c r="B4685">
        <v>288.8</v>
      </c>
    </row>
    <row r="4686" spans="1:2" x14ac:dyDescent="0.35">
      <c r="A4686" s="2">
        <v>36060</v>
      </c>
      <c r="B4686">
        <v>287.7</v>
      </c>
    </row>
    <row r="4687" spans="1:2" x14ac:dyDescent="0.35">
      <c r="A4687" s="2">
        <v>36061</v>
      </c>
      <c r="B4687">
        <v>289.7</v>
      </c>
    </row>
    <row r="4688" spans="1:2" x14ac:dyDescent="0.35">
      <c r="A4688" s="2">
        <v>36062</v>
      </c>
      <c r="B4688">
        <v>293.89999999999998</v>
      </c>
    </row>
    <row r="4689" spans="1:2" x14ac:dyDescent="0.35">
      <c r="A4689" s="2">
        <v>36063</v>
      </c>
      <c r="B4689">
        <v>293.7</v>
      </c>
    </row>
    <row r="4690" spans="1:2" x14ac:dyDescent="0.35">
      <c r="A4690" s="2">
        <v>36066</v>
      </c>
      <c r="B4690">
        <v>295.3</v>
      </c>
    </row>
    <row r="4691" spans="1:2" x14ac:dyDescent="0.35">
      <c r="A4691" s="2">
        <v>36067</v>
      </c>
      <c r="B4691">
        <v>294.2</v>
      </c>
    </row>
    <row r="4692" spans="1:2" x14ac:dyDescent="0.35">
      <c r="A4692" s="2">
        <v>36068</v>
      </c>
      <c r="B4692">
        <v>296.39999999999998</v>
      </c>
    </row>
    <row r="4693" spans="1:2" x14ac:dyDescent="0.35">
      <c r="A4693" s="2">
        <v>36069</v>
      </c>
      <c r="B4693">
        <v>299.60000000000002</v>
      </c>
    </row>
    <row r="4694" spans="1:2" x14ac:dyDescent="0.35">
      <c r="A4694" s="2">
        <v>36070</v>
      </c>
      <c r="B4694">
        <v>300.5</v>
      </c>
    </row>
    <row r="4695" spans="1:2" x14ac:dyDescent="0.35">
      <c r="A4695" s="2">
        <v>36073</v>
      </c>
      <c r="B4695">
        <v>296.89999999999998</v>
      </c>
    </row>
    <row r="4696" spans="1:2" x14ac:dyDescent="0.35">
      <c r="A4696" s="2">
        <v>36074</v>
      </c>
      <c r="B4696">
        <v>296.10000000000002</v>
      </c>
    </row>
    <row r="4697" spans="1:2" x14ac:dyDescent="0.35">
      <c r="A4697" s="2">
        <v>36075</v>
      </c>
      <c r="B4697">
        <v>300.7</v>
      </c>
    </row>
    <row r="4698" spans="1:2" x14ac:dyDescent="0.35">
      <c r="A4698" s="2">
        <v>36076</v>
      </c>
      <c r="B4698">
        <v>299.8</v>
      </c>
    </row>
    <row r="4699" spans="1:2" x14ac:dyDescent="0.35">
      <c r="A4699" s="2">
        <v>36077</v>
      </c>
      <c r="B4699">
        <v>296.3</v>
      </c>
    </row>
    <row r="4700" spans="1:2" x14ac:dyDescent="0.35">
      <c r="A4700" s="2">
        <v>36080</v>
      </c>
      <c r="B4700">
        <v>296.3</v>
      </c>
    </row>
    <row r="4701" spans="1:2" x14ac:dyDescent="0.35">
      <c r="A4701" s="2">
        <v>36081</v>
      </c>
      <c r="B4701">
        <v>296.60000000000002</v>
      </c>
    </row>
    <row r="4702" spans="1:2" x14ac:dyDescent="0.35">
      <c r="A4702" s="2">
        <v>36082</v>
      </c>
      <c r="B4702">
        <v>296</v>
      </c>
    </row>
    <row r="4703" spans="1:2" x14ac:dyDescent="0.35">
      <c r="A4703" s="2">
        <v>36083</v>
      </c>
      <c r="B4703">
        <v>297.5</v>
      </c>
    </row>
    <row r="4704" spans="1:2" x14ac:dyDescent="0.35">
      <c r="A4704" s="2">
        <v>36084</v>
      </c>
      <c r="B4704">
        <v>300</v>
      </c>
    </row>
    <row r="4705" spans="1:2" x14ac:dyDescent="0.35">
      <c r="A4705" s="2">
        <v>36087</v>
      </c>
      <c r="B4705">
        <v>296.10000000000002</v>
      </c>
    </row>
    <row r="4706" spans="1:2" x14ac:dyDescent="0.35">
      <c r="A4706" s="2">
        <v>36088</v>
      </c>
      <c r="B4706">
        <v>296.2</v>
      </c>
    </row>
    <row r="4707" spans="1:2" x14ac:dyDescent="0.35">
      <c r="A4707" s="2">
        <v>36089</v>
      </c>
      <c r="B4707">
        <v>295.2</v>
      </c>
    </row>
    <row r="4708" spans="1:2" x14ac:dyDescent="0.35">
      <c r="A4708" s="2">
        <v>36090</v>
      </c>
      <c r="B4708">
        <v>292.10000000000002</v>
      </c>
    </row>
    <row r="4709" spans="1:2" x14ac:dyDescent="0.35">
      <c r="A4709" s="2">
        <v>36091</v>
      </c>
      <c r="B4709">
        <v>292.7</v>
      </c>
    </row>
    <row r="4710" spans="1:2" x14ac:dyDescent="0.35">
      <c r="A4710" s="2">
        <v>36094</v>
      </c>
      <c r="B4710">
        <v>292.2</v>
      </c>
    </row>
    <row r="4711" spans="1:2" x14ac:dyDescent="0.35">
      <c r="A4711" s="2">
        <v>36095</v>
      </c>
      <c r="B4711">
        <v>293.5</v>
      </c>
    </row>
    <row r="4712" spans="1:2" x14ac:dyDescent="0.35">
      <c r="A4712" s="2">
        <v>36096</v>
      </c>
      <c r="B4712">
        <v>293.2</v>
      </c>
    </row>
    <row r="4713" spans="1:2" x14ac:dyDescent="0.35">
      <c r="A4713" s="2">
        <v>36097</v>
      </c>
      <c r="B4713">
        <v>294.8</v>
      </c>
    </row>
    <row r="4714" spans="1:2" x14ac:dyDescent="0.35">
      <c r="A4714" s="2">
        <v>36098</v>
      </c>
      <c r="B4714">
        <v>293.7</v>
      </c>
    </row>
    <row r="4715" spans="1:2" x14ac:dyDescent="0.35">
      <c r="A4715" s="2">
        <v>36101</v>
      </c>
      <c r="B4715">
        <v>290.89999999999998</v>
      </c>
    </row>
    <row r="4716" spans="1:2" x14ac:dyDescent="0.35">
      <c r="A4716" s="2">
        <v>36102</v>
      </c>
      <c r="B4716">
        <v>289.7</v>
      </c>
    </row>
    <row r="4717" spans="1:2" x14ac:dyDescent="0.35">
      <c r="A4717" s="2">
        <v>36103</v>
      </c>
      <c r="B4717">
        <v>291.8</v>
      </c>
    </row>
    <row r="4718" spans="1:2" x14ac:dyDescent="0.35">
      <c r="A4718" s="2">
        <v>36104</v>
      </c>
      <c r="B4718">
        <v>294.8</v>
      </c>
    </row>
    <row r="4719" spans="1:2" x14ac:dyDescent="0.35">
      <c r="A4719" s="2">
        <v>36105</v>
      </c>
      <c r="B4719">
        <v>294</v>
      </c>
    </row>
    <row r="4720" spans="1:2" x14ac:dyDescent="0.35">
      <c r="A4720" s="2">
        <v>36108</v>
      </c>
      <c r="B4720">
        <v>293.39999999999998</v>
      </c>
    </row>
    <row r="4721" spans="1:2" x14ac:dyDescent="0.35">
      <c r="A4721" s="2">
        <v>36109</v>
      </c>
      <c r="B4721">
        <v>294.2</v>
      </c>
    </row>
    <row r="4722" spans="1:2" x14ac:dyDescent="0.35">
      <c r="A4722" s="2">
        <v>36110</v>
      </c>
      <c r="B4722">
        <v>293.7</v>
      </c>
    </row>
    <row r="4723" spans="1:2" x14ac:dyDescent="0.35">
      <c r="A4723" s="2">
        <v>36111</v>
      </c>
      <c r="B4723">
        <v>297.5</v>
      </c>
    </row>
    <row r="4724" spans="1:2" x14ac:dyDescent="0.35">
      <c r="A4724" s="2">
        <v>36112</v>
      </c>
      <c r="B4724">
        <v>296.5</v>
      </c>
    </row>
    <row r="4725" spans="1:2" x14ac:dyDescent="0.35">
      <c r="A4725" s="2">
        <v>36115</v>
      </c>
      <c r="B4725">
        <v>295.60000000000002</v>
      </c>
    </row>
    <row r="4726" spans="1:2" x14ac:dyDescent="0.35">
      <c r="A4726" s="2">
        <v>36116</v>
      </c>
      <c r="B4726">
        <v>294.89999999999998</v>
      </c>
    </row>
    <row r="4727" spans="1:2" x14ac:dyDescent="0.35">
      <c r="A4727" s="2">
        <v>36117</v>
      </c>
      <c r="B4727">
        <v>298.2</v>
      </c>
    </row>
    <row r="4728" spans="1:2" x14ac:dyDescent="0.35">
      <c r="A4728" s="2">
        <v>36118</v>
      </c>
      <c r="B4728">
        <v>296.10000000000002</v>
      </c>
    </row>
    <row r="4729" spans="1:2" x14ac:dyDescent="0.35">
      <c r="A4729" s="2">
        <v>36119</v>
      </c>
      <c r="B4729">
        <v>296.39999999999998</v>
      </c>
    </row>
    <row r="4730" spans="1:2" x14ac:dyDescent="0.35">
      <c r="A4730" s="2">
        <v>36122</v>
      </c>
      <c r="B4730">
        <v>297.10000000000002</v>
      </c>
    </row>
    <row r="4731" spans="1:2" x14ac:dyDescent="0.35">
      <c r="A4731" s="2">
        <v>36123</v>
      </c>
      <c r="B4731">
        <v>296.39999999999998</v>
      </c>
    </row>
    <row r="4732" spans="1:2" x14ac:dyDescent="0.35">
      <c r="A4732" s="2">
        <v>36124</v>
      </c>
      <c r="B4732">
        <v>296.5</v>
      </c>
    </row>
    <row r="4733" spans="1:2" x14ac:dyDescent="0.35">
      <c r="A4733" s="2">
        <v>36129</v>
      </c>
      <c r="B4733">
        <v>292.5</v>
      </c>
    </row>
    <row r="4734" spans="1:2" x14ac:dyDescent="0.35">
      <c r="A4734" s="2">
        <v>36130</v>
      </c>
      <c r="B4734">
        <v>293.39999999999998</v>
      </c>
    </row>
    <row r="4735" spans="1:2" x14ac:dyDescent="0.35">
      <c r="A4735" s="2">
        <v>36131</v>
      </c>
      <c r="B4735">
        <v>292.7</v>
      </c>
    </row>
    <row r="4736" spans="1:2" x14ac:dyDescent="0.35">
      <c r="A4736" s="2">
        <v>36132</v>
      </c>
      <c r="B4736">
        <v>291.3</v>
      </c>
    </row>
    <row r="4737" spans="1:2" x14ac:dyDescent="0.35">
      <c r="A4737" s="2">
        <v>36133</v>
      </c>
      <c r="B4737">
        <v>292</v>
      </c>
    </row>
    <row r="4738" spans="1:2" x14ac:dyDescent="0.35">
      <c r="A4738" s="2">
        <v>36136</v>
      </c>
      <c r="B4738">
        <v>294.8</v>
      </c>
    </row>
    <row r="4739" spans="1:2" x14ac:dyDescent="0.35">
      <c r="A4739" s="2">
        <v>36137</v>
      </c>
      <c r="B4739">
        <v>293.3</v>
      </c>
    </row>
    <row r="4740" spans="1:2" x14ac:dyDescent="0.35">
      <c r="A4740" s="2">
        <v>36138</v>
      </c>
      <c r="B4740">
        <v>293.60000000000002</v>
      </c>
    </row>
    <row r="4741" spans="1:2" x14ac:dyDescent="0.35">
      <c r="A4741" s="2">
        <v>36139</v>
      </c>
      <c r="B4741">
        <v>294.10000000000002</v>
      </c>
    </row>
    <row r="4742" spans="1:2" x14ac:dyDescent="0.35">
      <c r="A4742" s="2">
        <v>36140</v>
      </c>
      <c r="B4742">
        <v>290.8</v>
      </c>
    </row>
    <row r="4743" spans="1:2" x14ac:dyDescent="0.35">
      <c r="A4743" s="2">
        <v>36143</v>
      </c>
      <c r="B4743">
        <v>291</v>
      </c>
    </row>
    <row r="4744" spans="1:2" x14ac:dyDescent="0.35">
      <c r="A4744" s="2">
        <v>36144</v>
      </c>
      <c r="B4744">
        <v>292.5</v>
      </c>
    </row>
    <row r="4745" spans="1:2" x14ac:dyDescent="0.35">
      <c r="A4745" s="2">
        <v>36145</v>
      </c>
      <c r="B4745">
        <v>294.7</v>
      </c>
    </row>
    <row r="4746" spans="1:2" x14ac:dyDescent="0.35">
      <c r="A4746" s="2">
        <v>36146</v>
      </c>
      <c r="B4746">
        <v>291.2</v>
      </c>
    </row>
    <row r="4747" spans="1:2" x14ac:dyDescent="0.35">
      <c r="A4747" s="2">
        <v>36147</v>
      </c>
      <c r="B4747">
        <v>288.8</v>
      </c>
    </row>
    <row r="4748" spans="1:2" x14ac:dyDescent="0.35">
      <c r="A4748" s="2">
        <v>36150</v>
      </c>
      <c r="B4748">
        <v>288.8</v>
      </c>
    </row>
    <row r="4749" spans="1:2" x14ac:dyDescent="0.35">
      <c r="A4749" s="2">
        <v>36151</v>
      </c>
      <c r="B4749">
        <v>287.7</v>
      </c>
    </row>
    <row r="4750" spans="1:2" x14ac:dyDescent="0.35">
      <c r="A4750" s="2">
        <v>36152</v>
      </c>
      <c r="B4750">
        <v>286.7</v>
      </c>
    </row>
    <row r="4751" spans="1:2" x14ac:dyDescent="0.35">
      <c r="A4751" s="2">
        <v>36153</v>
      </c>
      <c r="B4751">
        <v>286.3</v>
      </c>
    </row>
    <row r="4752" spans="1:2" x14ac:dyDescent="0.35">
      <c r="A4752" s="2">
        <v>36157</v>
      </c>
      <c r="B4752">
        <v>286.8</v>
      </c>
    </row>
    <row r="4753" spans="1:2" x14ac:dyDescent="0.35">
      <c r="A4753" s="2">
        <v>36158</v>
      </c>
      <c r="B4753">
        <v>286.10000000000002</v>
      </c>
    </row>
    <row r="4754" spans="1:2" x14ac:dyDescent="0.35">
      <c r="A4754" s="2">
        <v>36159</v>
      </c>
      <c r="B4754">
        <v>288.10000000000002</v>
      </c>
    </row>
    <row r="4755" spans="1:2" x14ac:dyDescent="0.35">
      <c r="A4755" s="2">
        <v>36160</v>
      </c>
      <c r="B4755">
        <v>289.2</v>
      </c>
    </row>
    <row r="4756" spans="1:2" x14ac:dyDescent="0.35">
      <c r="A4756" s="2">
        <v>36164</v>
      </c>
      <c r="B4756">
        <v>288.3</v>
      </c>
    </row>
    <row r="4757" spans="1:2" x14ac:dyDescent="0.35">
      <c r="A4757" s="2">
        <v>36165</v>
      </c>
      <c r="B4757">
        <v>287.8</v>
      </c>
    </row>
    <row r="4758" spans="1:2" x14ac:dyDescent="0.35">
      <c r="A4758" s="2">
        <v>36166</v>
      </c>
      <c r="B4758">
        <v>288.5</v>
      </c>
    </row>
    <row r="4759" spans="1:2" x14ac:dyDescent="0.35">
      <c r="A4759" s="2">
        <v>36167</v>
      </c>
      <c r="B4759">
        <v>292.39999999999998</v>
      </c>
    </row>
    <row r="4760" spans="1:2" x14ac:dyDescent="0.35">
      <c r="A4760" s="2">
        <v>36168</v>
      </c>
      <c r="B4760">
        <v>292</v>
      </c>
    </row>
    <row r="4761" spans="1:2" x14ac:dyDescent="0.35">
      <c r="A4761" s="2">
        <v>36171</v>
      </c>
      <c r="B4761">
        <v>293.60000000000002</v>
      </c>
    </row>
    <row r="4762" spans="1:2" x14ac:dyDescent="0.35">
      <c r="A4762" s="2">
        <v>36172</v>
      </c>
      <c r="B4762">
        <v>289.3</v>
      </c>
    </row>
    <row r="4763" spans="1:2" x14ac:dyDescent="0.35">
      <c r="A4763" s="2">
        <v>36173</v>
      </c>
      <c r="B4763">
        <v>287</v>
      </c>
    </row>
    <row r="4764" spans="1:2" x14ac:dyDescent="0.35">
      <c r="A4764" s="2">
        <v>36174</v>
      </c>
      <c r="B4764">
        <v>287.39999999999998</v>
      </c>
    </row>
    <row r="4765" spans="1:2" x14ac:dyDescent="0.35">
      <c r="A4765" s="2">
        <v>36175</v>
      </c>
      <c r="B4765">
        <v>287.39999999999998</v>
      </c>
    </row>
    <row r="4766" spans="1:2" x14ac:dyDescent="0.35">
      <c r="A4766" s="2">
        <v>36179</v>
      </c>
      <c r="B4766">
        <v>286.8</v>
      </c>
    </row>
    <row r="4767" spans="1:2" x14ac:dyDescent="0.35">
      <c r="A4767" s="2">
        <v>36180</v>
      </c>
      <c r="B4767">
        <v>287.5</v>
      </c>
    </row>
    <row r="4768" spans="1:2" x14ac:dyDescent="0.35">
      <c r="A4768" s="2">
        <v>36181</v>
      </c>
      <c r="B4768">
        <v>288</v>
      </c>
    </row>
    <row r="4769" spans="1:2" x14ac:dyDescent="0.35">
      <c r="A4769" s="2">
        <v>36182</v>
      </c>
      <c r="B4769">
        <v>286.7</v>
      </c>
    </row>
    <row r="4770" spans="1:2" x14ac:dyDescent="0.35">
      <c r="A4770" s="2">
        <v>36185</v>
      </c>
      <c r="B4770">
        <v>288</v>
      </c>
    </row>
    <row r="4771" spans="1:2" x14ac:dyDescent="0.35">
      <c r="A4771" s="2">
        <v>36186</v>
      </c>
      <c r="B4771">
        <v>286.3</v>
      </c>
    </row>
    <row r="4772" spans="1:2" x14ac:dyDescent="0.35">
      <c r="A4772" s="2">
        <v>36187</v>
      </c>
      <c r="B4772">
        <v>283.39999999999998</v>
      </c>
    </row>
    <row r="4773" spans="1:2" x14ac:dyDescent="0.35">
      <c r="A4773" s="2">
        <v>36188</v>
      </c>
      <c r="B4773">
        <v>284.8</v>
      </c>
    </row>
    <row r="4774" spans="1:2" x14ac:dyDescent="0.35">
      <c r="A4774" s="2">
        <v>36189</v>
      </c>
      <c r="B4774">
        <v>286.3</v>
      </c>
    </row>
    <row r="4775" spans="1:2" x14ac:dyDescent="0.35">
      <c r="A4775" s="2">
        <v>36192</v>
      </c>
      <c r="B4775">
        <v>289.2</v>
      </c>
    </row>
    <row r="4776" spans="1:2" x14ac:dyDescent="0.35">
      <c r="A4776" s="2">
        <v>36193</v>
      </c>
      <c r="B4776">
        <v>289.3</v>
      </c>
    </row>
    <row r="4777" spans="1:2" x14ac:dyDescent="0.35">
      <c r="A4777" s="2">
        <v>36194</v>
      </c>
      <c r="B4777">
        <v>288</v>
      </c>
    </row>
    <row r="4778" spans="1:2" x14ac:dyDescent="0.35">
      <c r="A4778" s="2">
        <v>36195</v>
      </c>
      <c r="B4778">
        <v>290.2</v>
      </c>
    </row>
    <row r="4779" spans="1:2" x14ac:dyDescent="0.35">
      <c r="A4779" s="2">
        <v>36196</v>
      </c>
      <c r="B4779">
        <v>289.60000000000002</v>
      </c>
    </row>
    <row r="4780" spans="1:2" x14ac:dyDescent="0.35">
      <c r="A4780" s="2">
        <v>36199</v>
      </c>
      <c r="B4780">
        <v>290.39999999999998</v>
      </c>
    </row>
    <row r="4781" spans="1:2" x14ac:dyDescent="0.35">
      <c r="A4781" s="2">
        <v>36200</v>
      </c>
      <c r="B4781">
        <v>288.39999999999998</v>
      </c>
    </row>
    <row r="4782" spans="1:2" x14ac:dyDescent="0.35">
      <c r="A4782" s="2">
        <v>36201</v>
      </c>
      <c r="B4782">
        <v>288</v>
      </c>
    </row>
    <row r="4783" spans="1:2" x14ac:dyDescent="0.35">
      <c r="A4783" s="2">
        <v>36202</v>
      </c>
      <c r="B4783">
        <v>288.60000000000002</v>
      </c>
    </row>
    <row r="4784" spans="1:2" x14ac:dyDescent="0.35">
      <c r="A4784" s="2">
        <v>36203</v>
      </c>
      <c r="B4784">
        <v>290.5</v>
      </c>
    </row>
    <row r="4785" spans="1:2" x14ac:dyDescent="0.35">
      <c r="A4785" s="2">
        <v>36207</v>
      </c>
      <c r="B4785">
        <v>286.89999999999998</v>
      </c>
    </row>
    <row r="4786" spans="1:2" x14ac:dyDescent="0.35">
      <c r="A4786" s="2">
        <v>36208</v>
      </c>
      <c r="B4786">
        <v>285.89999999999998</v>
      </c>
    </row>
    <row r="4787" spans="1:2" x14ac:dyDescent="0.35">
      <c r="A4787" s="2">
        <v>36209</v>
      </c>
      <c r="B4787">
        <v>287.10000000000002</v>
      </c>
    </row>
    <row r="4788" spans="1:2" x14ac:dyDescent="0.35">
      <c r="A4788" s="2">
        <v>36210</v>
      </c>
      <c r="B4788">
        <v>289.5</v>
      </c>
    </row>
    <row r="4789" spans="1:2" x14ac:dyDescent="0.35">
      <c r="A4789" s="2">
        <v>36213</v>
      </c>
      <c r="B4789">
        <v>289</v>
      </c>
    </row>
    <row r="4790" spans="1:2" x14ac:dyDescent="0.35">
      <c r="A4790" s="2">
        <v>36214</v>
      </c>
      <c r="B4790">
        <v>289.7</v>
      </c>
    </row>
    <row r="4791" spans="1:2" x14ac:dyDescent="0.35">
      <c r="A4791" s="2">
        <v>36215</v>
      </c>
      <c r="B4791">
        <v>289.2</v>
      </c>
    </row>
    <row r="4792" spans="1:2" x14ac:dyDescent="0.35">
      <c r="A4792" s="2">
        <v>36216</v>
      </c>
      <c r="B4792">
        <v>289.2</v>
      </c>
    </row>
    <row r="4793" spans="1:2" x14ac:dyDescent="0.35">
      <c r="A4793" s="2">
        <v>36217</v>
      </c>
      <c r="B4793">
        <v>288.3</v>
      </c>
    </row>
    <row r="4794" spans="1:2" x14ac:dyDescent="0.35">
      <c r="A4794" s="2">
        <v>36220</v>
      </c>
      <c r="B4794">
        <v>287.7</v>
      </c>
    </row>
    <row r="4795" spans="1:2" x14ac:dyDescent="0.35">
      <c r="A4795" s="2">
        <v>36221</v>
      </c>
      <c r="B4795">
        <v>288</v>
      </c>
    </row>
    <row r="4796" spans="1:2" x14ac:dyDescent="0.35">
      <c r="A4796" s="2">
        <v>36222</v>
      </c>
      <c r="B4796">
        <v>288.3</v>
      </c>
    </row>
    <row r="4797" spans="1:2" x14ac:dyDescent="0.35">
      <c r="A4797" s="2">
        <v>36223</v>
      </c>
      <c r="B4797">
        <v>289.5</v>
      </c>
    </row>
    <row r="4798" spans="1:2" x14ac:dyDescent="0.35">
      <c r="A4798" s="2">
        <v>36224</v>
      </c>
      <c r="B4798">
        <v>289.5</v>
      </c>
    </row>
    <row r="4799" spans="1:2" x14ac:dyDescent="0.35">
      <c r="A4799" s="2">
        <v>36227</v>
      </c>
      <c r="B4799">
        <v>292.7</v>
      </c>
    </row>
    <row r="4800" spans="1:2" x14ac:dyDescent="0.35">
      <c r="A4800" s="2">
        <v>36228</v>
      </c>
      <c r="B4800">
        <v>293.39999999999998</v>
      </c>
    </row>
    <row r="4801" spans="1:2" x14ac:dyDescent="0.35">
      <c r="A4801" s="2">
        <v>36229</v>
      </c>
      <c r="B4801">
        <v>294.2</v>
      </c>
    </row>
    <row r="4802" spans="1:2" x14ac:dyDescent="0.35">
      <c r="A4802" s="2">
        <v>36230</v>
      </c>
      <c r="B4802">
        <v>295.5</v>
      </c>
    </row>
    <row r="4803" spans="1:2" x14ac:dyDescent="0.35">
      <c r="A4803" s="2">
        <v>36231</v>
      </c>
      <c r="B4803">
        <v>293.39999999999998</v>
      </c>
    </row>
    <row r="4804" spans="1:2" x14ac:dyDescent="0.35">
      <c r="A4804" s="2">
        <v>36234</v>
      </c>
      <c r="B4804">
        <v>287.60000000000002</v>
      </c>
    </row>
    <row r="4805" spans="1:2" x14ac:dyDescent="0.35">
      <c r="A4805" s="2">
        <v>36235</v>
      </c>
      <c r="B4805">
        <v>283.89999999999998</v>
      </c>
    </row>
    <row r="4806" spans="1:2" x14ac:dyDescent="0.35">
      <c r="A4806" s="2">
        <v>36236</v>
      </c>
      <c r="B4806">
        <v>284.10000000000002</v>
      </c>
    </row>
    <row r="4807" spans="1:2" x14ac:dyDescent="0.35">
      <c r="A4807" s="2">
        <v>36237</v>
      </c>
      <c r="B4807">
        <v>283.5</v>
      </c>
    </row>
    <row r="4808" spans="1:2" x14ac:dyDescent="0.35">
      <c r="A4808" s="2">
        <v>36238</v>
      </c>
      <c r="B4808">
        <v>284.5</v>
      </c>
    </row>
    <row r="4809" spans="1:2" x14ac:dyDescent="0.35">
      <c r="A4809" s="2">
        <v>36241</v>
      </c>
      <c r="B4809">
        <v>284.8</v>
      </c>
    </row>
    <row r="4810" spans="1:2" x14ac:dyDescent="0.35">
      <c r="A4810" s="2">
        <v>36242</v>
      </c>
      <c r="B4810">
        <v>284.7</v>
      </c>
    </row>
    <row r="4811" spans="1:2" x14ac:dyDescent="0.35">
      <c r="A4811" s="2">
        <v>36243</v>
      </c>
      <c r="B4811">
        <v>284.10000000000002</v>
      </c>
    </row>
    <row r="4812" spans="1:2" x14ac:dyDescent="0.35">
      <c r="A4812" s="2">
        <v>36244</v>
      </c>
      <c r="B4812">
        <v>283.10000000000002</v>
      </c>
    </row>
    <row r="4813" spans="1:2" x14ac:dyDescent="0.35">
      <c r="A4813" s="2">
        <v>36245</v>
      </c>
      <c r="B4813">
        <v>279.7</v>
      </c>
    </row>
    <row r="4814" spans="1:2" x14ac:dyDescent="0.35">
      <c r="A4814" s="2">
        <v>36248</v>
      </c>
      <c r="B4814">
        <v>280.3</v>
      </c>
    </row>
    <row r="4815" spans="1:2" x14ac:dyDescent="0.35">
      <c r="A4815" s="2">
        <v>36249</v>
      </c>
      <c r="B4815">
        <v>279.2</v>
      </c>
    </row>
    <row r="4816" spans="1:2" x14ac:dyDescent="0.35">
      <c r="A4816" s="2">
        <v>36250</v>
      </c>
      <c r="B4816">
        <v>279.8</v>
      </c>
    </row>
    <row r="4817" spans="1:2" x14ac:dyDescent="0.35">
      <c r="A4817" s="2">
        <v>36251</v>
      </c>
      <c r="B4817">
        <v>279.89999999999998</v>
      </c>
    </row>
    <row r="4818" spans="1:2" x14ac:dyDescent="0.35">
      <c r="A4818" s="2">
        <v>36255</v>
      </c>
      <c r="B4818">
        <v>278.3</v>
      </c>
    </row>
    <row r="4819" spans="1:2" x14ac:dyDescent="0.35">
      <c r="A4819" s="2">
        <v>36256</v>
      </c>
      <c r="B4819">
        <v>279.8</v>
      </c>
    </row>
    <row r="4820" spans="1:2" x14ac:dyDescent="0.35">
      <c r="A4820" s="2">
        <v>36257</v>
      </c>
      <c r="B4820">
        <v>280.3</v>
      </c>
    </row>
    <row r="4821" spans="1:2" x14ac:dyDescent="0.35">
      <c r="A4821" s="2">
        <v>36258</v>
      </c>
      <c r="B4821">
        <v>280.7</v>
      </c>
    </row>
    <row r="4822" spans="1:2" x14ac:dyDescent="0.35">
      <c r="A4822" s="2">
        <v>36259</v>
      </c>
      <c r="B4822">
        <v>281.5</v>
      </c>
    </row>
    <row r="4823" spans="1:2" x14ac:dyDescent="0.35">
      <c r="A4823" s="2">
        <v>36262</v>
      </c>
      <c r="B4823">
        <v>282.8</v>
      </c>
    </row>
    <row r="4824" spans="1:2" x14ac:dyDescent="0.35">
      <c r="A4824" s="2">
        <v>36263</v>
      </c>
      <c r="B4824">
        <v>284.10000000000002</v>
      </c>
    </row>
    <row r="4825" spans="1:2" x14ac:dyDescent="0.35">
      <c r="A4825" s="2">
        <v>36264</v>
      </c>
      <c r="B4825">
        <v>281.60000000000002</v>
      </c>
    </row>
    <row r="4826" spans="1:2" x14ac:dyDescent="0.35">
      <c r="A4826" s="2">
        <v>36265</v>
      </c>
      <c r="B4826">
        <v>283.7</v>
      </c>
    </row>
    <row r="4827" spans="1:2" x14ac:dyDescent="0.35">
      <c r="A4827" s="2">
        <v>36266</v>
      </c>
      <c r="B4827">
        <v>284.10000000000002</v>
      </c>
    </row>
    <row r="4828" spans="1:2" x14ac:dyDescent="0.35">
      <c r="A4828" s="2">
        <v>36269</v>
      </c>
      <c r="B4828">
        <v>284.8</v>
      </c>
    </row>
    <row r="4829" spans="1:2" x14ac:dyDescent="0.35">
      <c r="A4829" s="2">
        <v>36270</v>
      </c>
      <c r="B4829">
        <v>284.39999999999998</v>
      </c>
    </row>
    <row r="4830" spans="1:2" x14ac:dyDescent="0.35">
      <c r="A4830" s="2">
        <v>36271</v>
      </c>
      <c r="B4830">
        <v>284</v>
      </c>
    </row>
    <row r="4831" spans="1:2" x14ac:dyDescent="0.35">
      <c r="A4831" s="2">
        <v>36272</v>
      </c>
      <c r="B4831">
        <v>283.89999999999998</v>
      </c>
    </row>
    <row r="4832" spans="1:2" x14ac:dyDescent="0.35">
      <c r="A4832" s="2">
        <v>36273</v>
      </c>
      <c r="B4832">
        <v>283.60000000000002</v>
      </c>
    </row>
    <row r="4833" spans="1:2" x14ac:dyDescent="0.35">
      <c r="A4833" s="2">
        <v>36276</v>
      </c>
      <c r="B4833">
        <v>281.3</v>
      </c>
    </row>
    <row r="4834" spans="1:2" x14ac:dyDescent="0.35">
      <c r="A4834" s="2">
        <v>36277</v>
      </c>
      <c r="B4834">
        <v>282.3</v>
      </c>
    </row>
    <row r="4835" spans="1:2" x14ac:dyDescent="0.35">
      <c r="A4835" s="2">
        <v>36278</v>
      </c>
      <c r="B4835">
        <v>282.89999999999998</v>
      </c>
    </row>
    <row r="4836" spans="1:2" x14ac:dyDescent="0.35">
      <c r="A4836" s="2">
        <v>36279</v>
      </c>
      <c r="B4836">
        <v>287.3</v>
      </c>
    </row>
    <row r="4837" spans="1:2" x14ac:dyDescent="0.35">
      <c r="A4837" s="2">
        <v>36280</v>
      </c>
      <c r="B4837">
        <v>287.8</v>
      </c>
    </row>
    <row r="4838" spans="1:2" x14ac:dyDescent="0.35">
      <c r="A4838" s="2">
        <v>36283</v>
      </c>
      <c r="B4838">
        <v>287.60000000000002</v>
      </c>
    </row>
    <row r="4839" spans="1:2" x14ac:dyDescent="0.35">
      <c r="A4839" s="2">
        <v>36284</v>
      </c>
      <c r="B4839">
        <v>286.89999999999998</v>
      </c>
    </row>
    <row r="4840" spans="1:2" x14ac:dyDescent="0.35">
      <c r="A4840" s="2">
        <v>36285</v>
      </c>
      <c r="B4840">
        <v>288.5</v>
      </c>
    </row>
    <row r="4841" spans="1:2" x14ac:dyDescent="0.35">
      <c r="A4841" s="2">
        <v>36286</v>
      </c>
      <c r="B4841">
        <v>290.7</v>
      </c>
    </row>
    <row r="4842" spans="1:2" x14ac:dyDescent="0.35">
      <c r="A4842" s="2">
        <v>36287</v>
      </c>
      <c r="B4842">
        <v>283.7</v>
      </c>
    </row>
    <row r="4843" spans="1:2" x14ac:dyDescent="0.35">
      <c r="A4843" s="2">
        <v>36290</v>
      </c>
      <c r="B4843">
        <v>278.39999999999998</v>
      </c>
    </row>
    <row r="4844" spans="1:2" x14ac:dyDescent="0.35">
      <c r="A4844" s="2">
        <v>36291</v>
      </c>
      <c r="B4844">
        <v>278.8</v>
      </c>
    </row>
    <row r="4845" spans="1:2" x14ac:dyDescent="0.35">
      <c r="A4845" s="2">
        <v>36292</v>
      </c>
      <c r="B4845">
        <v>277.8</v>
      </c>
    </row>
    <row r="4846" spans="1:2" x14ac:dyDescent="0.35">
      <c r="A4846" s="2">
        <v>36293</v>
      </c>
      <c r="B4846">
        <v>278.10000000000002</v>
      </c>
    </row>
    <row r="4847" spans="1:2" x14ac:dyDescent="0.35">
      <c r="A4847" s="2">
        <v>36294</v>
      </c>
      <c r="B4847">
        <v>276.2</v>
      </c>
    </row>
    <row r="4848" spans="1:2" x14ac:dyDescent="0.35">
      <c r="A4848" s="2">
        <v>36297</v>
      </c>
      <c r="B4848">
        <v>274.8</v>
      </c>
    </row>
    <row r="4849" spans="1:2" x14ac:dyDescent="0.35">
      <c r="A4849" s="2">
        <v>36298</v>
      </c>
      <c r="B4849">
        <v>274.2</v>
      </c>
    </row>
    <row r="4850" spans="1:2" x14ac:dyDescent="0.35">
      <c r="A4850" s="2">
        <v>36299</v>
      </c>
      <c r="B4850">
        <v>273.5</v>
      </c>
    </row>
    <row r="4851" spans="1:2" x14ac:dyDescent="0.35">
      <c r="A4851" s="2">
        <v>36300</v>
      </c>
      <c r="B4851">
        <v>274.7</v>
      </c>
    </row>
    <row r="4852" spans="1:2" x14ac:dyDescent="0.35">
      <c r="A4852" s="2">
        <v>36301</v>
      </c>
      <c r="B4852">
        <v>273.3</v>
      </c>
    </row>
    <row r="4853" spans="1:2" x14ac:dyDescent="0.35">
      <c r="A4853" s="2">
        <v>36304</v>
      </c>
      <c r="B4853">
        <v>272.89999999999998</v>
      </c>
    </row>
    <row r="4854" spans="1:2" x14ac:dyDescent="0.35">
      <c r="A4854" s="2">
        <v>36305</v>
      </c>
      <c r="B4854">
        <v>270.8</v>
      </c>
    </row>
    <row r="4855" spans="1:2" x14ac:dyDescent="0.35">
      <c r="A4855" s="2">
        <v>36306</v>
      </c>
      <c r="B4855">
        <v>269.5</v>
      </c>
    </row>
    <row r="4856" spans="1:2" x14ac:dyDescent="0.35">
      <c r="A4856" s="2">
        <v>36307</v>
      </c>
      <c r="B4856">
        <v>270.5</v>
      </c>
    </row>
    <row r="4857" spans="1:2" x14ac:dyDescent="0.35">
      <c r="A4857" s="2">
        <v>36308</v>
      </c>
      <c r="B4857">
        <v>270.39999999999998</v>
      </c>
    </row>
    <row r="4858" spans="1:2" x14ac:dyDescent="0.35">
      <c r="A4858" s="2">
        <v>36312</v>
      </c>
      <c r="B4858">
        <v>268.2</v>
      </c>
    </row>
    <row r="4859" spans="1:2" x14ac:dyDescent="0.35">
      <c r="A4859" s="2">
        <v>36313</v>
      </c>
      <c r="B4859">
        <v>265.89999999999998</v>
      </c>
    </row>
    <row r="4860" spans="1:2" x14ac:dyDescent="0.35">
      <c r="A4860" s="2">
        <v>36314</v>
      </c>
      <c r="B4860">
        <v>266.39999999999998</v>
      </c>
    </row>
    <row r="4861" spans="1:2" x14ac:dyDescent="0.35">
      <c r="A4861" s="2">
        <v>36315</v>
      </c>
      <c r="B4861">
        <v>266</v>
      </c>
    </row>
    <row r="4862" spans="1:2" x14ac:dyDescent="0.35">
      <c r="A4862" s="2">
        <v>36318</v>
      </c>
      <c r="B4862">
        <v>266.10000000000002</v>
      </c>
    </row>
    <row r="4863" spans="1:2" x14ac:dyDescent="0.35">
      <c r="A4863" s="2">
        <v>36319</v>
      </c>
      <c r="B4863">
        <v>262.8</v>
      </c>
    </row>
    <row r="4864" spans="1:2" x14ac:dyDescent="0.35">
      <c r="A4864" s="2">
        <v>36320</v>
      </c>
      <c r="B4864">
        <v>260.2</v>
      </c>
    </row>
    <row r="4865" spans="1:2" x14ac:dyDescent="0.35">
      <c r="A4865" s="2">
        <v>36321</v>
      </c>
      <c r="B4865">
        <v>259.3</v>
      </c>
    </row>
    <row r="4866" spans="1:2" x14ac:dyDescent="0.35">
      <c r="A4866" s="2">
        <v>36322</v>
      </c>
      <c r="B4866">
        <v>261.5</v>
      </c>
    </row>
    <row r="4867" spans="1:2" x14ac:dyDescent="0.35">
      <c r="A4867" s="2">
        <v>36325</v>
      </c>
      <c r="B4867">
        <v>261.10000000000002</v>
      </c>
    </row>
    <row r="4868" spans="1:2" x14ac:dyDescent="0.35">
      <c r="A4868" s="2">
        <v>36326</v>
      </c>
      <c r="B4868">
        <v>260.10000000000002</v>
      </c>
    </row>
    <row r="4869" spans="1:2" x14ac:dyDescent="0.35">
      <c r="A4869" s="2">
        <v>36327</v>
      </c>
      <c r="B4869">
        <v>259.10000000000002</v>
      </c>
    </row>
    <row r="4870" spans="1:2" x14ac:dyDescent="0.35">
      <c r="A4870" s="2">
        <v>36328</v>
      </c>
      <c r="B4870">
        <v>259.3</v>
      </c>
    </row>
    <row r="4871" spans="1:2" x14ac:dyDescent="0.35">
      <c r="A4871" s="2">
        <v>36329</v>
      </c>
      <c r="B4871">
        <v>260.3</v>
      </c>
    </row>
    <row r="4872" spans="1:2" x14ac:dyDescent="0.35">
      <c r="A4872" s="2">
        <v>36332</v>
      </c>
      <c r="B4872">
        <v>259.8</v>
      </c>
    </row>
    <row r="4873" spans="1:2" x14ac:dyDescent="0.35">
      <c r="A4873" s="2">
        <v>36333</v>
      </c>
      <c r="B4873">
        <v>259.39999999999998</v>
      </c>
    </row>
    <row r="4874" spans="1:2" x14ac:dyDescent="0.35">
      <c r="A4874" s="2">
        <v>36334</v>
      </c>
      <c r="B4874">
        <v>261.39999999999998</v>
      </c>
    </row>
    <row r="4875" spans="1:2" x14ac:dyDescent="0.35">
      <c r="A4875" s="2">
        <v>36335</v>
      </c>
      <c r="B4875">
        <v>262</v>
      </c>
    </row>
    <row r="4876" spans="1:2" x14ac:dyDescent="0.35">
      <c r="A4876" s="2">
        <v>36336</v>
      </c>
      <c r="B4876">
        <v>260.39999999999998</v>
      </c>
    </row>
    <row r="4877" spans="1:2" x14ac:dyDescent="0.35">
      <c r="A4877" s="2">
        <v>36339</v>
      </c>
      <c r="B4877">
        <v>261.5</v>
      </c>
    </row>
    <row r="4878" spans="1:2" x14ac:dyDescent="0.35">
      <c r="A4878" s="2">
        <v>36340</v>
      </c>
      <c r="B4878">
        <v>262</v>
      </c>
    </row>
    <row r="4879" spans="1:2" x14ac:dyDescent="0.35">
      <c r="A4879" s="2">
        <v>36341</v>
      </c>
      <c r="B4879">
        <v>263.60000000000002</v>
      </c>
    </row>
    <row r="4880" spans="1:2" x14ac:dyDescent="0.35">
      <c r="A4880" s="2">
        <v>36342</v>
      </c>
      <c r="B4880">
        <v>264.39999999999998</v>
      </c>
    </row>
    <row r="4881" spans="1:2" x14ac:dyDescent="0.35">
      <c r="A4881" s="2">
        <v>36343</v>
      </c>
      <c r="B4881">
        <v>264.60000000000002</v>
      </c>
    </row>
    <row r="4882" spans="1:2" x14ac:dyDescent="0.35">
      <c r="A4882" s="2">
        <v>36347</v>
      </c>
      <c r="B4882">
        <v>257.8</v>
      </c>
    </row>
    <row r="4883" spans="1:2" x14ac:dyDescent="0.35">
      <c r="A4883" s="2">
        <v>36348</v>
      </c>
      <c r="B4883">
        <v>258</v>
      </c>
    </row>
    <row r="4884" spans="1:2" x14ac:dyDescent="0.35">
      <c r="A4884" s="2">
        <v>36349</v>
      </c>
      <c r="B4884">
        <v>257.7</v>
      </c>
    </row>
    <row r="4885" spans="1:2" x14ac:dyDescent="0.35">
      <c r="A4885" s="2">
        <v>36350</v>
      </c>
      <c r="B4885">
        <v>258.10000000000002</v>
      </c>
    </row>
    <row r="4886" spans="1:2" x14ac:dyDescent="0.35">
      <c r="A4886" s="2">
        <v>36353</v>
      </c>
      <c r="B4886">
        <v>256.5</v>
      </c>
    </row>
    <row r="4887" spans="1:2" x14ac:dyDescent="0.35">
      <c r="A4887" s="2">
        <v>36354</v>
      </c>
      <c r="B4887">
        <v>256.7</v>
      </c>
    </row>
    <row r="4888" spans="1:2" x14ac:dyDescent="0.35">
      <c r="A4888" s="2">
        <v>36355</v>
      </c>
      <c r="B4888">
        <v>255</v>
      </c>
    </row>
    <row r="4889" spans="1:2" x14ac:dyDescent="0.35">
      <c r="A4889" s="2">
        <v>36356</v>
      </c>
      <c r="B4889">
        <v>254.8</v>
      </c>
    </row>
    <row r="4890" spans="1:2" x14ac:dyDescent="0.35">
      <c r="A4890" s="2">
        <v>36357</v>
      </c>
      <c r="B4890">
        <v>254.5</v>
      </c>
    </row>
    <row r="4891" spans="1:2" x14ac:dyDescent="0.35">
      <c r="A4891" s="2">
        <v>36360</v>
      </c>
      <c r="B4891">
        <v>253.9</v>
      </c>
    </row>
    <row r="4892" spans="1:2" x14ac:dyDescent="0.35">
      <c r="A4892" s="2">
        <v>36361</v>
      </c>
      <c r="B4892">
        <v>254.1</v>
      </c>
    </row>
    <row r="4893" spans="1:2" x14ac:dyDescent="0.35">
      <c r="A4893" s="2">
        <v>36362</v>
      </c>
      <c r="B4893">
        <v>256.3</v>
      </c>
    </row>
    <row r="4894" spans="1:2" x14ac:dyDescent="0.35">
      <c r="A4894" s="2">
        <v>36363</v>
      </c>
      <c r="B4894">
        <v>256.7</v>
      </c>
    </row>
    <row r="4895" spans="1:2" x14ac:dyDescent="0.35">
      <c r="A4895" s="2">
        <v>36364</v>
      </c>
      <c r="B4895">
        <v>255.4</v>
      </c>
    </row>
    <row r="4896" spans="1:2" x14ac:dyDescent="0.35">
      <c r="A4896" s="2">
        <v>36367</v>
      </c>
      <c r="B4896">
        <v>254.7</v>
      </c>
    </row>
    <row r="4897" spans="1:2" x14ac:dyDescent="0.35">
      <c r="A4897" s="2">
        <v>36368</v>
      </c>
      <c r="B4897">
        <v>254.5</v>
      </c>
    </row>
    <row r="4898" spans="1:2" x14ac:dyDescent="0.35">
      <c r="A4898" s="2">
        <v>36369</v>
      </c>
      <c r="B4898">
        <v>254.5</v>
      </c>
    </row>
    <row r="4899" spans="1:2" x14ac:dyDescent="0.35">
      <c r="A4899" s="2">
        <v>36370</v>
      </c>
      <c r="B4899">
        <v>257.3</v>
      </c>
    </row>
    <row r="4900" spans="1:2" x14ac:dyDescent="0.35">
      <c r="A4900" s="2">
        <v>36371</v>
      </c>
      <c r="B4900">
        <v>256.89999999999998</v>
      </c>
    </row>
    <row r="4901" spans="1:2" x14ac:dyDescent="0.35">
      <c r="A4901" s="2">
        <v>36374</v>
      </c>
      <c r="B4901">
        <v>256.2</v>
      </c>
    </row>
    <row r="4902" spans="1:2" x14ac:dyDescent="0.35">
      <c r="A4902" s="2">
        <v>36375</v>
      </c>
      <c r="B4902">
        <v>257</v>
      </c>
    </row>
    <row r="4903" spans="1:2" x14ac:dyDescent="0.35">
      <c r="A4903" s="2">
        <v>36376</v>
      </c>
      <c r="B4903">
        <v>257.3</v>
      </c>
    </row>
    <row r="4904" spans="1:2" x14ac:dyDescent="0.35">
      <c r="A4904" s="2">
        <v>36377</v>
      </c>
      <c r="B4904">
        <v>256.7</v>
      </c>
    </row>
    <row r="4905" spans="1:2" x14ac:dyDescent="0.35">
      <c r="A4905" s="2">
        <v>36378</v>
      </c>
      <c r="B4905">
        <v>257.10000000000002</v>
      </c>
    </row>
    <row r="4906" spans="1:2" x14ac:dyDescent="0.35">
      <c r="A4906" s="2">
        <v>36381</v>
      </c>
      <c r="B4906">
        <v>257.5</v>
      </c>
    </row>
    <row r="4907" spans="1:2" x14ac:dyDescent="0.35">
      <c r="A4907" s="2">
        <v>36382</v>
      </c>
      <c r="B4907">
        <v>258.7</v>
      </c>
    </row>
    <row r="4908" spans="1:2" x14ac:dyDescent="0.35">
      <c r="A4908" s="2">
        <v>36383</v>
      </c>
      <c r="B4908">
        <v>260.2</v>
      </c>
    </row>
    <row r="4909" spans="1:2" x14ac:dyDescent="0.35">
      <c r="A4909" s="2">
        <v>36384</v>
      </c>
      <c r="B4909">
        <v>261.7</v>
      </c>
    </row>
    <row r="4910" spans="1:2" x14ac:dyDescent="0.35">
      <c r="A4910" s="2">
        <v>36385</v>
      </c>
      <c r="B4910">
        <v>261.7</v>
      </c>
    </row>
    <row r="4911" spans="1:2" x14ac:dyDescent="0.35">
      <c r="A4911" s="2">
        <v>36388</v>
      </c>
      <c r="B4911">
        <v>260.89999999999998</v>
      </c>
    </row>
    <row r="4912" spans="1:2" x14ac:dyDescent="0.35">
      <c r="A4912" s="2">
        <v>36389</v>
      </c>
      <c r="B4912">
        <v>262.10000000000002</v>
      </c>
    </row>
    <row r="4913" spans="1:2" x14ac:dyDescent="0.35">
      <c r="A4913" s="2">
        <v>36390</v>
      </c>
      <c r="B4913">
        <v>260.3</v>
      </c>
    </row>
    <row r="4914" spans="1:2" x14ac:dyDescent="0.35">
      <c r="A4914" s="2">
        <v>36391</v>
      </c>
      <c r="B4914">
        <v>259.39999999999998</v>
      </c>
    </row>
    <row r="4915" spans="1:2" x14ac:dyDescent="0.35">
      <c r="A4915" s="2">
        <v>36392</v>
      </c>
      <c r="B4915">
        <v>258.3</v>
      </c>
    </row>
    <row r="4916" spans="1:2" x14ac:dyDescent="0.35">
      <c r="A4916" s="2">
        <v>36395</v>
      </c>
      <c r="B4916">
        <v>255</v>
      </c>
    </row>
    <row r="4917" spans="1:2" x14ac:dyDescent="0.35">
      <c r="A4917" s="2">
        <v>36396</v>
      </c>
      <c r="B4917">
        <v>253.5</v>
      </c>
    </row>
    <row r="4918" spans="1:2" x14ac:dyDescent="0.35">
      <c r="A4918" s="2">
        <v>36397</v>
      </c>
      <c r="B4918">
        <v>253</v>
      </c>
    </row>
    <row r="4919" spans="1:2" x14ac:dyDescent="0.35">
      <c r="A4919" s="2">
        <v>36398</v>
      </c>
      <c r="B4919">
        <v>253.2</v>
      </c>
    </row>
    <row r="4920" spans="1:2" x14ac:dyDescent="0.35">
      <c r="A4920" s="2">
        <v>36399</v>
      </c>
      <c r="B4920">
        <v>253.9</v>
      </c>
    </row>
    <row r="4921" spans="1:2" x14ac:dyDescent="0.35">
      <c r="A4921" s="2">
        <v>36402</v>
      </c>
      <c r="B4921">
        <v>255.1</v>
      </c>
    </row>
    <row r="4922" spans="1:2" x14ac:dyDescent="0.35">
      <c r="A4922" s="2">
        <v>36403</v>
      </c>
      <c r="B4922">
        <v>256.7</v>
      </c>
    </row>
    <row r="4923" spans="1:2" x14ac:dyDescent="0.35">
      <c r="A4923" s="2">
        <v>36404</v>
      </c>
      <c r="B4923">
        <v>255</v>
      </c>
    </row>
    <row r="4924" spans="1:2" x14ac:dyDescent="0.35">
      <c r="A4924" s="2">
        <v>36405</v>
      </c>
      <c r="B4924">
        <v>256.10000000000002</v>
      </c>
    </row>
    <row r="4925" spans="1:2" x14ac:dyDescent="0.35">
      <c r="A4925" s="2">
        <v>36406</v>
      </c>
      <c r="B4925">
        <v>255</v>
      </c>
    </row>
    <row r="4926" spans="1:2" x14ac:dyDescent="0.35">
      <c r="A4926" s="2">
        <v>36410</v>
      </c>
      <c r="B4926">
        <v>256.60000000000002</v>
      </c>
    </row>
    <row r="4927" spans="1:2" x14ac:dyDescent="0.35">
      <c r="A4927" s="2">
        <v>36411</v>
      </c>
      <c r="B4927">
        <v>257</v>
      </c>
    </row>
    <row r="4928" spans="1:2" x14ac:dyDescent="0.35">
      <c r="A4928" s="2">
        <v>36412</v>
      </c>
      <c r="B4928">
        <v>257.89999999999998</v>
      </c>
    </row>
    <row r="4929" spans="1:2" x14ac:dyDescent="0.35">
      <c r="A4929" s="2">
        <v>36413</v>
      </c>
      <c r="B4929">
        <v>257.10000000000002</v>
      </c>
    </row>
    <row r="4930" spans="1:2" x14ac:dyDescent="0.35">
      <c r="A4930" s="2">
        <v>36416</v>
      </c>
      <c r="B4930">
        <v>257</v>
      </c>
    </row>
    <row r="4931" spans="1:2" x14ac:dyDescent="0.35">
      <c r="A4931" s="2">
        <v>36417</v>
      </c>
      <c r="B4931">
        <v>257.39999999999998</v>
      </c>
    </row>
    <row r="4932" spans="1:2" x14ac:dyDescent="0.35">
      <c r="A4932" s="2">
        <v>36418</v>
      </c>
      <c r="B4932">
        <v>256.60000000000002</v>
      </c>
    </row>
    <row r="4933" spans="1:2" x14ac:dyDescent="0.35">
      <c r="A4933" s="2">
        <v>36419</v>
      </c>
      <c r="B4933">
        <v>256.7</v>
      </c>
    </row>
    <row r="4934" spans="1:2" x14ac:dyDescent="0.35">
      <c r="A4934" s="2">
        <v>36420</v>
      </c>
      <c r="B4934">
        <v>255.1</v>
      </c>
    </row>
    <row r="4935" spans="1:2" x14ac:dyDescent="0.35">
      <c r="A4935" s="2">
        <v>36423</v>
      </c>
      <c r="B4935">
        <v>255</v>
      </c>
    </row>
    <row r="4936" spans="1:2" x14ac:dyDescent="0.35">
      <c r="A4936" s="2">
        <v>36424</v>
      </c>
      <c r="B4936">
        <v>260.8</v>
      </c>
    </row>
    <row r="4937" spans="1:2" x14ac:dyDescent="0.35">
      <c r="A4937" s="2">
        <v>36425</v>
      </c>
      <c r="B4937">
        <v>264.3</v>
      </c>
    </row>
    <row r="4938" spans="1:2" x14ac:dyDescent="0.35">
      <c r="A4938" s="2">
        <v>36426</v>
      </c>
      <c r="B4938">
        <v>265.5</v>
      </c>
    </row>
    <row r="4939" spans="1:2" x14ac:dyDescent="0.35">
      <c r="A4939" s="2">
        <v>36427</v>
      </c>
      <c r="B4939">
        <v>267.89999999999998</v>
      </c>
    </row>
    <row r="4940" spans="1:2" x14ac:dyDescent="0.35">
      <c r="A4940" s="2">
        <v>36430</v>
      </c>
      <c r="B4940">
        <v>281.89999999999998</v>
      </c>
    </row>
    <row r="4941" spans="1:2" x14ac:dyDescent="0.35">
      <c r="A4941" s="2">
        <v>36431</v>
      </c>
      <c r="B4941">
        <v>308.10000000000002</v>
      </c>
    </row>
    <row r="4942" spans="1:2" x14ac:dyDescent="0.35">
      <c r="A4942" s="2">
        <v>36432</v>
      </c>
      <c r="B4942">
        <v>300.60000000000002</v>
      </c>
    </row>
    <row r="4943" spans="1:2" x14ac:dyDescent="0.35">
      <c r="A4943" s="2">
        <v>36433</v>
      </c>
      <c r="B4943">
        <v>297.89999999999998</v>
      </c>
    </row>
    <row r="4944" spans="1:2" x14ac:dyDescent="0.35">
      <c r="A4944" s="2">
        <v>36434</v>
      </c>
      <c r="B4944">
        <v>303.7</v>
      </c>
    </row>
    <row r="4945" spans="1:2" x14ac:dyDescent="0.35">
      <c r="A4945" s="2">
        <v>36437</v>
      </c>
      <c r="B4945">
        <v>316.39999999999998</v>
      </c>
    </row>
    <row r="4946" spans="1:2" x14ac:dyDescent="0.35">
      <c r="A4946" s="2">
        <v>36438</v>
      </c>
      <c r="B4946">
        <v>324.39999999999998</v>
      </c>
    </row>
    <row r="4947" spans="1:2" x14ac:dyDescent="0.35">
      <c r="A4947" s="2">
        <v>36439</v>
      </c>
      <c r="B4947">
        <v>324.5</v>
      </c>
    </row>
    <row r="4948" spans="1:2" x14ac:dyDescent="0.35">
      <c r="A4948" s="2">
        <v>36440</v>
      </c>
      <c r="B4948">
        <v>322.8</v>
      </c>
    </row>
    <row r="4949" spans="1:2" x14ac:dyDescent="0.35">
      <c r="A4949" s="2">
        <v>36441</v>
      </c>
      <c r="B4949">
        <v>320.2</v>
      </c>
    </row>
    <row r="4950" spans="1:2" x14ac:dyDescent="0.35">
      <c r="A4950" s="2">
        <v>36444</v>
      </c>
      <c r="B4950">
        <v>318.8</v>
      </c>
    </row>
    <row r="4951" spans="1:2" x14ac:dyDescent="0.35">
      <c r="A4951" s="2">
        <v>36445</v>
      </c>
      <c r="B4951">
        <v>316.7</v>
      </c>
    </row>
    <row r="4952" spans="1:2" x14ac:dyDescent="0.35">
      <c r="A4952" s="2">
        <v>36446</v>
      </c>
      <c r="B4952">
        <v>320.3</v>
      </c>
    </row>
    <row r="4953" spans="1:2" x14ac:dyDescent="0.35">
      <c r="A4953" s="2">
        <v>36447</v>
      </c>
      <c r="B4953">
        <v>312.7</v>
      </c>
    </row>
    <row r="4954" spans="1:2" x14ac:dyDescent="0.35">
      <c r="A4954" s="2">
        <v>36448</v>
      </c>
      <c r="B4954">
        <v>314.89999999999998</v>
      </c>
    </row>
    <row r="4955" spans="1:2" x14ac:dyDescent="0.35">
      <c r="A4955" s="2">
        <v>36451</v>
      </c>
      <c r="B4955">
        <v>310.2</v>
      </c>
    </row>
    <row r="4956" spans="1:2" x14ac:dyDescent="0.35">
      <c r="A4956" s="2">
        <v>36452</v>
      </c>
      <c r="B4956">
        <v>308</v>
      </c>
    </row>
    <row r="4957" spans="1:2" x14ac:dyDescent="0.35">
      <c r="A4957" s="2">
        <v>36453</v>
      </c>
      <c r="B4957">
        <v>305.8</v>
      </c>
    </row>
    <row r="4958" spans="1:2" x14ac:dyDescent="0.35">
      <c r="A4958" s="2">
        <v>36454</v>
      </c>
      <c r="B4958">
        <v>304</v>
      </c>
    </row>
    <row r="4959" spans="1:2" x14ac:dyDescent="0.35">
      <c r="A4959" s="2">
        <v>36455</v>
      </c>
      <c r="B4959">
        <v>301.8</v>
      </c>
    </row>
    <row r="4960" spans="1:2" x14ac:dyDescent="0.35">
      <c r="A4960" s="2">
        <v>36458</v>
      </c>
      <c r="B4960">
        <v>299</v>
      </c>
    </row>
    <row r="4961" spans="1:2" x14ac:dyDescent="0.35">
      <c r="A4961" s="2">
        <v>36459</v>
      </c>
      <c r="B4961">
        <v>288.89999999999998</v>
      </c>
    </row>
    <row r="4962" spans="1:2" x14ac:dyDescent="0.35">
      <c r="A4962" s="2">
        <v>36460</v>
      </c>
      <c r="B4962">
        <v>292.7</v>
      </c>
    </row>
    <row r="4963" spans="1:2" x14ac:dyDescent="0.35">
      <c r="A4963" s="2">
        <v>36461</v>
      </c>
      <c r="B4963">
        <v>300.39999999999998</v>
      </c>
    </row>
    <row r="4964" spans="1:2" x14ac:dyDescent="0.35">
      <c r="A4964" s="2">
        <v>36462</v>
      </c>
      <c r="B4964">
        <v>300.3</v>
      </c>
    </row>
    <row r="4965" spans="1:2" x14ac:dyDescent="0.35">
      <c r="A4965" s="2">
        <v>36465</v>
      </c>
      <c r="B4965">
        <v>291.5</v>
      </c>
    </row>
    <row r="4966" spans="1:2" x14ac:dyDescent="0.35">
      <c r="A4966" s="2">
        <v>36466</v>
      </c>
      <c r="B4966">
        <v>292.39999999999998</v>
      </c>
    </row>
    <row r="4967" spans="1:2" x14ac:dyDescent="0.35">
      <c r="A4967" s="2">
        <v>36467</v>
      </c>
      <c r="B4967">
        <v>293.3</v>
      </c>
    </row>
    <row r="4968" spans="1:2" x14ac:dyDescent="0.35">
      <c r="A4968" s="2">
        <v>36468</v>
      </c>
      <c r="B4968">
        <v>293.7</v>
      </c>
    </row>
    <row r="4969" spans="1:2" x14ac:dyDescent="0.35">
      <c r="A4969" s="2">
        <v>36469</v>
      </c>
      <c r="B4969">
        <v>291</v>
      </c>
    </row>
    <row r="4970" spans="1:2" x14ac:dyDescent="0.35">
      <c r="A4970" s="2">
        <v>36472</v>
      </c>
      <c r="B4970">
        <v>291.10000000000002</v>
      </c>
    </row>
    <row r="4971" spans="1:2" x14ac:dyDescent="0.35">
      <c r="A4971" s="2">
        <v>36473</v>
      </c>
      <c r="B4971">
        <v>293.10000000000002</v>
      </c>
    </row>
    <row r="4972" spans="1:2" x14ac:dyDescent="0.35">
      <c r="A4972" s="2">
        <v>36474</v>
      </c>
      <c r="B4972">
        <v>299.10000000000002</v>
      </c>
    </row>
    <row r="4973" spans="1:2" x14ac:dyDescent="0.35">
      <c r="A4973" s="2">
        <v>36475</v>
      </c>
      <c r="B4973">
        <v>294.89999999999998</v>
      </c>
    </row>
    <row r="4974" spans="1:2" x14ac:dyDescent="0.35">
      <c r="A4974" s="2">
        <v>36476</v>
      </c>
      <c r="B4974">
        <v>292.10000000000002</v>
      </c>
    </row>
    <row r="4975" spans="1:2" x14ac:dyDescent="0.35">
      <c r="A4975" s="2">
        <v>36479</v>
      </c>
      <c r="B4975">
        <v>292.5</v>
      </c>
    </row>
    <row r="4976" spans="1:2" x14ac:dyDescent="0.35">
      <c r="A4976" s="2">
        <v>36480</v>
      </c>
      <c r="B4976">
        <v>295.3</v>
      </c>
    </row>
    <row r="4977" spans="1:2" x14ac:dyDescent="0.35">
      <c r="A4977" s="2">
        <v>36481</v>
      </c>
      <c r="B4977">
        <v>295.7</v>
      </c>
    </row>
    <row r="4978" spans="1:2" x14ac:dyDescent="0.35">
      <c r="A4978" s="2">
        <v>36482</v>
      </c>
      <c r="B4978">
        <v>295.10000000000002</v>
      </c>
    </row>
    <row r="4979" spans="1:2" x14ac:dyDescent="0.35">
      <c r="A4979" s="2">
        <v>36483</v>
      </c>
      <c r="B4979">
        <v>295.7</v>
      </c>
    </row>
    <row r="4980" spans="1:2" x14ac:dyDescent="0.35">
      <c r="A4980" s="2">
        <v>36486</v>
      </c>
      <c r="B4980">
        <v>295.60000000000002</v>
      </c>
    </row>
    <row r="4981" spans="1:2" x14ac:dyDescent="0.35">
      <c r="A4981" s="2">
        <v>36487</v>
      </c>
      <c r="B4981">
        <v>298.7</v>
      </c>
    </row>
    <row r="4982" spans="1:2" x14ac:dyDescent="0.35">
      <c r="A4982" s="2">
        <v>36488</v>
      </c>
      <c r="B4982">
        <v>299.39999999999998</v>
      </c>
    </row>
    <row r="4983" spans="1:2" x14ac:dyDescent="0.35">
      <c r="A4983" s="2">
        <v>36493</v>
      </c>
      <c r="B4983">
        <v>290.60000000000002</v>
      </c>
    </row>
    <row r="4984" spans="1:2" x14ac:dyDescent="0.35">
      <c r="A4984" s="2">
        <v>36494</v>
      </c>
      <c r="B4984">
        <v>290.10000000000002</v>
      </c>
    </row>
    <row r="4985" spans="1:2" x14ac:dyDescent="0.35">
      <c r="A4985" s="2">
        <v>36495</v>
      </c>
      <c r="B4985">
        <v>288.89999999999998</v>
      </c>
    </row>
    <row r="4986" spans="1:2" x14ac:dyDescent="0.35">
      <c r="A4986" s="2">
        <v>36496</v>
      </c>
      <c r="B4986">
        <v>284.7</v>
      </c>
    </row>
    <row r="4987" spans="1:2" x14ac:dyDescent="0.35">
      <c r="A4987" s="2">
        <v>36497</v>
      </c>
      <c r="B4987">
        <v>280</v>
      </c>
    </row>
    <row r="4988" spans="1:2" x14ac:dyDescent="0.35">
      <c r="A4988" s="2">
        <v>36500</v>
      </c>
      <c r="B4988">
        <v>276.39999999999998</v>
      </c>
    </row>
    <row r="4989" spans="1:2" x14ac:dyDescent="0.35">
      <c r="A4989" s="2">
        <v>36501</v>
      </c>
      <c r="B4989">
        <v>283.7</v>
      </c>
    </row>
    <row r="4990" spans="1:2" x14ac:dyDescent="0.35">
      <c r="A4990" s="2">
        <v>36502</v>
      </c>
      <c r="B4990">
        <v>282.3</v>
      </c>
    </row>
    <row r="4991" spans="1:2" x14ac:dyDescent="0.35">
      <c r="A4991" s="2">
        <v>36503</v>
      </c>
      <c r="B4991">
        <v>278.39999999999998</v>
      </c>
    </row>
    <row r="4992" spans="1:2" x14ac:dyDescent="0.35">
      <c r="A4992" s="2">
        <v>36504</v>
      </c>
      <c r="B4992">
        <v>278.89999999999998</v>
      </c>
    </row>
    <row r="4993" spans="1:2" x14ac:dyDescent="0.35">
      <c r="A4993" s="2">
        <v>36507</v>
      </c>
      <c r="B4993">
        <v>280.10000000000002</v>
      </c>
    </row>
    <row r="4994" spans="1:2" x14ac:dyDescent="0.35">
      <c r="A4994" s="2">
        <v>36508</v>
      </c>
      <c r="B4994">
        <v>280</v>
      </c>
    </row>
    <row r="4995" spans="1:2" x14ac:dyDescent="0.35">
      <c r="A4995" s="2">
        <v>36509</v>
      </c>
      <c r="B4995">
        <v>282.60000000000002</v>
      </c>
    </row>
    <row r="4996" spans="1:2" x14ac:dyDescent="0.35">
      <c r="A4996" s="2">
        <v>36510</v>
      </c>
      <c r="B4996">
        <v>281.8</v>
      </c>
    </row>
    <row r="4997" spans="1:2" x14ac:dyDescent="0.35">
      <c r="A4997" s="2">
        <v>36511</v>
      </c>
      <c r="B4997">
        <v>283.39999999999998</v>
      </c>
    </row>
    <row r="4998" spans="1:2" x14ac:dyDescent="0.35">
      <c r="A4998" s="2">
        <v>36514</v>
      </c>
      <c r="B4998">
        <v>283.89999999999998</v>
      </c>
    </row>
    <row r="4999" spans="1:2" x14ac:dyDescent="0.35">
      <c r="A4999" s="2">
        <v>36515</v>
      </c>
      <c r="B4999">
        <v>286.89999999999998</v>
      </c>
    </row>
    <row r="5000" spans="1:2" x14ac:dyDescent="0.35">
      <c r="A5000" s="2">
        <v>36516</v>
      </c>
      <c r="B5000">
        <v>286.7</v>
      </c>
    </row>
    <row r="5001" spans="1:2" x14ac:dyDescent="0.35">
      <c r="A5001" s="2">
        <v>36517</v>
      </c>
      <c r="B5001">
        <v>286.7</v>
      </c>
    </row>
    <row r="5002" spans="1:2" x14ac:dyDescent="0.35">
      <c r="A5002" s="2">
        <v>36521</v>
      </c>
      <c r="B5002">
        <v>288</v>
      </c>
    </row>
    <row r="5003" spans="1:2" x14ac:dyDescent="0.35">
      <c r="A5003" s="2">
        <v>36522</v>
      </c>
      <c r="B5003">
        <v>290</v>
      </c>
    </row>
    <row r="5004" spans="1:2" x14ac:dyDescent="0.35">
      <c r="A5004" s="2">
        <v>36523</v>
      </c>
      <c r="B5004">
        <v>290</v>
      </c>
    </row>
    <row r="5005" spans="1:2" x14ac:dyDescent="0.35">
      <c r="A5005" s="2">
        <v>36524</v>
      </c>
      <c r="B5005">
        <v>289.60000000000002</v>
      </c>
    </row>
    <row r="5006" spans="1:2" x14ac:dyDescent="0.35">
      <c r="A5006" s="2">
        <v>36529</v>
      </c>
      <c r="B5006">
        <v>283.7</v>
      </c>
    </row>
    <row r="5007" spans="1:2" x14ac:dyDescent="0.35">
      <c r="A5007" s="2">
        <v>36530</v>
      </c>
      <c r="B5007">
        <v>282.10000000000002</v>
      </c>
    </row>
    <row r="5008" spans="1:2" x14ac:dyDescent="0.35">
      <c r="A5008" s="2">
        <v>36531</v>
      </c>
      <c r="B5008">
        <v>282.39999999999998</v>
      </c>
    </row>
    <row r="5009" spans="1:2" x14ac:dyDescent="0.35">
      <c r="A5009" s="2">
        <v>36532</v>
      </c>
      <c r="B5009">
        <v>282.89999999999998</v>
      </c>
    </row>
    <row r="5010" spans="1:2" x14ac:dyDescent="0.35">
      <c r="A5010" s="2">
        <v>36535</v>
      </c>
      <c r="B5010">
        <v>282.7</v>
      </c>
    </row>
    <row r="5011" spans="1:2" x14ac:dyDescent="0.35">
      <c r="A5011" s="2">
        <v>36536</v>
      </c>
      <c r="B5011">
        <v>284.39999999999998</v>
      </c>
    </row>
    <row r="5012" spans="1:2" x14ac:dyDescent="0.35">
      <c r="A5012" s="2">
        <v>36537</v>
      </c>
      <c r="B5012">
        <v>283.7</v>
      </c>
    </row>
    <row r="5013" spans="1:2" x14ac:dyDescent="0.35">
      <c r="A5013" s="2">
        <v>36538</v>
      </c>
      <c r="B5013">
        <v>285.10000000000002</v>
      </c>
    </row>
    <row r="5014" spans="1:2" x14ac:dyDescent="0.35">
      <c r="A5014" s="2">
        <v>36539</v>
      </c>
      <c r="B5014">
        <v>284.89999999999998</v>
      </c>
    </row>
    <row r="5015" spans="1:2" x14ac:dyDescent="0.35">
      <c r="A5015" s="2">
        <v>36543</v>
      </c>
      <c r="B5015">
        <v>289.60000000000002</v>
      </c>
    </row>
    <row r="5016" spans="1:2" x14ac:dyDescent="0.35">
      <c r="A5016" s="2">
        <v>36544</v>
      </c>
      <c r="B5016">
        <v>290.3</v>
      </c>
    </row>
    <row r="5017" spans="1:2" x14ac:dyDescent="0.35">
      <c r="A5017" s="2">
        <v>36545</v>
      </c>
      <c r="B5017">
        <v>289.3</v>
      </c>
    </row>
    <row r="5018" spans="1:2" x14ac:dyDescent="0.35">
      <c r="A5018" s="2">
        <v>36546</v>
      </c>
      <c r="B5018">
        <v>289.7</v>
      </c>
    </row>
    <row r="5019" spans="1:2" x14ac:dyDescent="0.35">
      <c r="A5019" s="2">
        <v>36549</v>
      </c>
      <c r="B5019">
        <v>288.10000000000002</v>
      </c>
    </row>
    <row r="5020" spans="1:2" x14ac:dyDescent="0.35">
      <c r="A5020" s="2">
        <v>36550</v>
      </c>
      <c r="B5020">
        <v>286.60000000000002</v>
      </c>
    </row>
    <row r="5021" spans="1:2" x14ac:dyDescent="0.35">
      <c r="A5021" s="2">
        <v>36551</v>
      </c>
      <c r="B5021">
        <v>286.5</v>
      </c>
    </row>
    <row r="5022" spans="1:2" x14ac:dyDescent="0.35">
      <c r="A5022" s="2">
        <v>36552</v>
      </c>
      <c r="B5022">
        <v>287.10000000000002</v>
      </c>
    </row>
    <row r="5023" spans="1:2" x14ac:dyDescent="0.35">
      <c r="A5023" s="2">
        <v>36553</v>
      </c>
      <c r="B5023">
        <v>283</v>
      </c>
    </row>
    <row r="5024" spans="1:2" x14ac:dyDescent="0.35">
      <c r="A5024" s="2">
        <v>36556</v>
      </c>
      <c r="B5024">
        <v>283.2</v>
      </c>
    </row>
    <row r="5025" spans="1:2" x14ac:dyDescent="0.35">
      <c r="A5025" s="2">
        <v>36557</v>
      </c>
      <c r="B5025">
        <v>282.5</v>
      </c>
    </row>
    <row r="5026" spans="1:2" x14ac:dyDescent="0.35">
      <c r="A5026" s="2">
        <v>36558</v>
      </c>
      <c r="B5026">
        <v>284.89999999999998</v>
      </c>
    </row>
    <row r="5027" spans="1:2" x14ac:dyDescent="0.35">
      <c r="A5027" s="2">
        <v>36559</v>
      </c>
      <c r="B5027">
        <v>287.2</v>
      </c>
    </row>
    <row r="5028" spans="1:2" x14ac:dyDescent="0.35">
      <c r="A5028" s="2">
        <v>36560</v>
      </c>
      <c r="B5028">
        <v>310.39999999999998</v>
      </c>
    </row>
    <row r="5029" spans="1:2" x14ac:dyDescent="0.35">
      <c r="A5029" s="2">
        <v>36563</v>
      </c>
      <c r="B5029">
        <v>301.89999999999998</v>
      </c>
    </row>
    <row r="5030" spans="1:2" x14ac:dyDescent="0.35">
      <c r="A5030" s="2">
        <v>36564</v>
      </c>
      <c r="B5030">
        <v>299.2</v>
      </c>
    </row>
    <row r="5031" spans="1:2" x14ac:dyDescent="0.35">
      <c r="A5031" s="2">
        <v>36565</v>
      </c>
      <c r="B5031">
        <v>306.10000000000002</v>
      </c>
    </row>
    <row r="5032" spans="1:2" x14ac:dyDescent="0.35">
      <c r="A5032" s="2">
        <v>36566</v>
      </c>
      <c r="B5032">
        <v>316.2</v>
      </c>
    </row>
    <row r="5033" spans="1:2" x14ac:dyDescent="0.35">
      <c r="A5033" s="2">
        <v>36567</v>
      </c>
      <c r="B5033">
        <v>311.10000000000002</v>
      </c>
    </row>
    <row r="5034" spans="1:2" x14ac:dyDescent="0.35">
      <c r="A5034" s="2">
        <v>36570</v>
      </c>
      <c r="B5034">
        <v>308.5</v>
      </c>
    </row>
    <row r="5035" spans="1:2" x14ac:dyDescent="0.35">
      <c r="A5035" s="2">
        <v>36571</v>
      </c>
      <c r="B5035">
        <v>301.7</v>
      </c>
    </row>
    <row r="5036" spans="1:2" x14ac:dyDescent="0.35">
      <c r="A5036" s="2">
        <v>36572</v>
      </c>
      <c r="B5036">
        <v>302.5</v>
      </c>
    </row>
    <row r="5037" spans="1:2" x14ac:dyDescent="0.35">
      <c r="A5037" s="2">
        <v>36573</v>
      </c>
      <c r="B5037">
        <v>301.39999999999998</v>
      </c>
    </row>
    <row r="5038" spans="1:2" x14ac:dyDescent="0.35">
      <c r="A5038" s="2">
        <v>36574</v>
      </c>
      <c r="B5038">
        <v>305.2</v>
      </c>
    </row>
    <row r="5039" spans="1:2" x14ac:dyDescent="0.35">
      <c r="A5039" s="2">
        <v>36578</v>
      </c>
      <c r="B5039">
        <v>305.60000000000002</v>
      </c>
    </row>
    <row r="5040" spans="1:2" x14ac:dyDescent="0.35">
      <c r="A5040" s="2">
        <v>36579</v>
      </c>
      <c r="B5040">
        <v>300.39999999999998</v>
      </c>
    </row>
    <row r="5041" spans="1:2" x14ac:dyDescent="0.35">
      <c r="A5041" s="2">
        <v>36580</v>
      </c>
      <c r="B5041">
        <v>299.10000000000002</v>
      </c>
    </row>
    <row r="5042" spans="1:2" x14ac:dyDescent="0.35">
      <c r="A5042" s="2">
        <v>36581</v>
      </c>
      <c r="B5042">
        <v>293</v>
      </c>
    </row>
    <row r="5043" spans="1:2" x14ac:dyDescent="0.35">
      <c r="A5043" s="2">
        <v>36584</v>
      </c>
      <c r="B5043">
        <v>294.2</v>
      </c>
    </row>
    <row r="5044" spans="1:2" x14ac:dyDescent="0.35">
      <c r="A5044" s="2">
        <v>36585</v>
      </c>
      <c r="B5044">
        <v>294.2</v>
      </c>
    </row>
    <row r="5045" spans="1:2" x14ac:dyDescent="0.35">
      <c r="A5045" s="2">
        <v>36586</v>
      </c>
      <c r="B5045">
        <v>293.3</v>
      </c>
    </row>
    <row r="5046" spans="1:2" x14ac:dyDescent="0.35">
      <c r="A5046" s="2">
        <v>36587</v>
      </c>
      <c r="B5046">
        <v>289.7</v>
      </c>
    </row>
    <row r="5047" spans="1:2" x14ac:dyDescent="0.35">
      <c r="A5047" s="2">
        <v>36588</v>
      </c>
      <c r="B5047">
        <v>290.3</v>
      </c>
    </row>
    <row r="5048" spans="1:2" x14ac:dyDescent="0.35">
      <c r="A5048" s="2">
        <v>36591</v>
      </c>
      <c r="B5048">
        <v>289.39999999999998</v>
      </c>
    </row>
    <row r="5049" spans="1:2" x14ac:dyDescent="0.35">
      <c r="A5049" s="2">
        <v>36592</v>
      </c>
      <c r="B5049">
        <v>293.7</v>
      </c>
    </row>
    <row r="5050" spans="1:2" x14ac:dyDescent="0.35">
      <c r="A5050" s="2">
        <v>36593</v>
      </c>
      <c r="B5050">
        <v>290.39999999999998</v>
      </c>
    </row>
    <row r="5051" spans="1:2" x14ac:dyDescent="0.35">
      <c r="A5051" s="2">
        <v>36594</v>
      </c>
      <c r="B5051">
        <v>292.7</v>
      </c>
    </row>
    <row r="5052" spans="1:2" x14ac:dyDescent="0.35">
      <c r="A5052" s="2">
        <v>36595</v>
      </c>
      <c r="B5052">
        <v>290</v>
      </c>
    </row>
    <row r="5053" spans="1:2" x14ac:dyDescent="0.35">
      <c r="A5053" s="2">
        <v>36598</v>
      </c>
      <c r="B5053">
        <v>291.5</v>
      </c>
    </row>
    <row r="5054" spans="1:2" x14ac:dyDescent="0.35">
      <c r="A5054" s="2">
        <v>36599</v>
      </c>
      <c r="B5054">
        <v>289.7</v>
      </c>
    </row>
    <row r="5055" spans="1:2" x14ac:dyDescent="0.35">
      <c r="A5055" s="2">
        <v>36600</v>
      </c>
      <c r="B5055">
        <v>289.60000000000002</v>
      </c>
    </row>
    <row r="5056" spans="1:2" x14ac:dyDescent="0.35">
      <c r="A5056" s="2">
        <v>36601</v>
      </c>
      <c r="B5056">
        <v>287</v>
      </c>
    </row>
    <row r="5057" spans="1:2" x14ac:dyDescent="0.35">
      <c r="A5057" s="2">
        <v>36602</v>
      </c>
      <c r="B5057">
        <v>285</v>
      </c>
    </row>
    <row r="5058" spans="1:2" x14ac:dyDescent="0.35">
      <c r="A5058" s="2">
        <v>36605</v>
      </c>
      <c r="B5058">
        <v>286.5</v>
      </c>
    </row>
    <row r="5059" spans="1:2" x14ac:dyDescent="0.35">
      <c r="A5059" s="2">
        <v>36606</v>
      </c>
      <c r="B5059">
        <v>290.39999999999998</v>
      </c>
    </row>
    <row r="5060" spans="1:2" x14ac:dyDescent="0.35">
      <c r="A5060" s="2">
        <v>36607</v>
      </c>
      <c r="B5060">
        <v>288.3</v>
      </c>
    </row>
    <row r="5061" spans="1:2" x14ac:dyDescent="0.35">
      <c r="A5061" s="2">
        <v>36608</v>
      </c>
      <c r="B5061">
        <v>285.39999999999998</v>
      </c>
    </row>
    <row r="5062" spans="1:2" x14ac:dyDescent="0.35">
      <c r="A5062" s="2">
        <v>36609</v>
      </c>
      <c r="B5062">
        <v>285.10000000000002</v>
      </c>
    </row>
    <row r="5063" spans="1:2" x14ac:dyDescent="0.35">
      <c r="A5063" s="2">
        <v>36612</v>
      </c>
      <c r="B5063">
        <v>280.5</v>
      </c>
    </row>
    <row r="5064" spans="1:2" x14ac:dyDescent="0.35">
      <c r="A5064" s="2">
        <v>36613</v>
      </c>
      <c r="B5064">
        <v>279.5</v>
      </c>
    </row>
    <row r="5065" spans="1:2" x14ac:dyDescent="0.35">
      <c r="A5065" s="2">
        <v>36614</v>
      </c>
      <c r="B5065">
        <v>275.89999999999998</v>
      </c>
    </row>
    <row r="5066" spans="1:2" x14ac:dyDescent="0.35">
      <c r="A5066" s="2">
        <v>36615</v>
      </c>
      <c r="B5066">
        <v>276.10000000000002</v>
      </c>
    </row>
    <row r="5067" spans="1:2" x14ac:dyDescent="0.35">
      <c r="A5067" s="2">
        <v>36616</v>
      </c>
      <c r="B5067">
        <v>278.39999999999998</v>
      </c>
    </row>
    <row r="5068" spans="1:2" x14ac:dyDescent="0.35">
      <c r="A5068" s="2">
        <v>36619</v>
      </c>
      <c r="B5068">
        <v>277.60000000000002</v>
      </c>
    </row>
    <row r="5069" spans="1:2" x14ac:dyDescent="0.35">
      <c r="A5069" s="2">
        <v>36620</v>
      </c>
      <c r="B5069">
        <v>283.89999999999998</v>
      </c>
    </row>
    <row r="5070" spans="1:2" x14ac:dyDescent="0.35">
      <c r="A5070" s="2">
        <v>36621</v>
      </c>
      <c r="B5070">
        <v>281</v>
      </c>
    </row>
    <row r="5071" spans="1:2" x14ac:dyDescent="0.35">
      <c r="A5071" s="2">
        <v>36622</v>
      </c>
      <c r="B5071">
        <v>279.89999999999998</v>
      </c>
    </row>
    <row r="5072" spans="1:2" x14ac:dyDescent="0.35">
      <c r="A5072" s="2">
        <v>36623</v>
      </c>
      <c r="B5072">
        <v>279.8</v>
      </c>
    </row>
    <row r="5073" spans="1:2" x14ac:dyDescent="0.35">
      <c r="A5073" s="2">
        <v>36626</v>
      </c>
      <c r="B5073">
        <v>281.39999999999998</v>
      </c>
    </row>
    <row r="5074" spans="1:2" x14ac:dyDescent="0.35">
      <c r="A5074" s="2">
        <v>36627</v>
      </c>
      <c r="B5074">
        <v>281.2</v>
      </c>
    </row>
    <row r="5075" spans="1:2" x14ac:dyDescent="0.35">
      <c r="A5075" s="2">
        <v>36628</v>
      </c>
      <c r="B5075">
        <v>281.2</v>
      </c>
    </row>
    <row r="5076" spans="1:2" x14ac:dyDescent="0.35">
      <c r="A5076" s="2">
        <v>36629</v>
      </c>
      <c r="B5076">
        <v>281.10000000000002</v>
      </c>
    </row>
    <row r="5077" spans="1:2" x14ac:dyDescent="0.35">
      <c r="A5077" s="2">
        <v>36630</v>
      </c>
      <c r="B5077">
        <v>282.60000000000002</v>
      </c>
    </row>
    <row r="5078" spans="1:2" x14ac:dyDescent="0.35">
      <c r="A5078" s="2">
        <v>36633</v>
      </c>
      <c r="B5078">
        <v>282.10000000000002</v>
      </c>
    </row>
    <row r="5079" spans="1:2" x14ac:dyDescent="0.35">
      <c r="A5079" s="2">
        <v>36634</v>
      </c>
      <c r="B5079">
        <v>281</v>
      </c>
    </row>
    <row r="5080" spans="1:2" x14ac:dyDescent="0.35">
      <c r="A5080" s="2">
        <v>36635</v>
      </c>
      <c r="B5080">
        <v>280.5</v>
      </c>
    </row>
    <row r="5081" spans="1:2" x14ac:dyDescent="0.35">
      <c r="A5081" s="2">
        <v>36636</v>
      </c>
      <c r="B5081">
        <v>279.7</v>
      </c>
    </row>
    <row r="5082" spans="1:2" x14ac:dyDescent="0.35">
      <c r="A5082" s="2">
        <v>36640</v>
      </c>
      <c r="B5082">
        <v>279.39999999999998</v>
      </c>
    </row>
    <row r="5083" spans="1:2" x14ac:dyDescent="0.35">
      <c r="A5083" s="2">
        <v>36641</v>
      </c>
      <c r="B5083">
        <v>278.10000000000002</v>
      </c>
    </row>
    <row r="5084" spans="1:2" x14ac:dyDescent="0.35">
      <c r="A5084" s="2">
        <v>36642</v>
      </c>
      <c r="B5084">
        <v>275.5</v>
      </c>
    </row>
    <row r="5085" spans="1:2" x14ac:dyDescent="0.35">
      <c r="A5085" s="2">
        <v>36643</v>
      </c>
      <c r="B5085">
        <v>278.39999999999998</v>
      </c>
    </row>
    <row r="5086" spans="1:2" x14ac:dyDescent="0.35">
      <c r="A5086" s="2">
        <v>36644</v>
      </c>
      <c r="B5086">
        <v>274.7</v>
      </c>
    </row>
    <row r="5087" spans="1:2" x14ac:dyDescent="0.35">
      <c r="A5087" s="2">
        <v>36647</v>
      </c>
      <c r="B5087">
        <v>274.8</v>
      </c>
    </row>
    <row r="5088" spans="1:2" x14ac:dyDescent="0.35">
      <c r="A5088" s="2">
        <v>36648</v>
      </c>
      <c r="B5088">
        <v>277</v>
      </c>
    </row>
    <row r="5089" spans="1:2" x14ac:dyDescent="0.35">
      <c r="A5089" s="2">
        <v>36649</v>
      </c>
      <c r="B5089">
        <v>279.10000000000002</v>
      </c>
    </row>
    <row r="5090" spans="1:2" x14ac:dyDescent="0.35">
      <c r="A5090" s="2">
        <v>36650</v>
      </c>
      <c r="B5090">
        <v>281.2</v>
      </c>
    </row>
    <row r="5091" spans="1:2" x14ac:dyDescent="0.35">
      <c r="A5091" s="2">
        <v>36651</v>
      </c>
      <c r="B5091">
        <v>280.10000000000002</v>
      </c>
    </row>
    <row r="5092" spans="1:2" x14ac:dyDescent="0.35">
      <c r="A5092" s="2">
        <v>36654</v>
      </c>
      <c r="B5092">
        <v>277.60000000000002</v>
      </c>
    </row>
    <row r="5093" spans="1:2" x14ac:dyDescent="0.35">
      <c r="A5093" s="2">
        <v>36655</v>
      </c>
      <c r="B5093">
        <v>278.2</v>
      </c>
    </row>
    <row r="5094" spans="1:2" x14ac:dyDescent="0.35">
      <c r="A5094" s="2">
        <v>36656</v>
      </c>
      <c r="B5094">
        <v>278.7</v>
      </c>
    </row>
    <row r="5095" spans="1:2" x14ac:dyDescent="0.35">
      <c r="A5095" s="2">
        <v>36657</v>
      </c>
      <c r="B5095">
        <v>276.5</v>
      </c>
    </row>
    <row r="5096" spans="1:2" x14ac:dyDescent="0.35">
      <c r="A5096" s="2">
        <v>36658</v>
      </c>
      <c r="B5096">
        <v>276.89999999999998</v>
      </c>
    </row>
    <row r="5097" spans="1:2" x14ac:dyDescent="0.35">
      <c r="A5097" s="2">
        <v>36661</v>
      </c>
      <c r="B5097">
        <v>276.39999999999998</v>
      </c>
    </row>
    <row r="5098" spans="1:2" x14ac:dyDescent="0.35">
      <c r="A5098" s="2">
        <v>36662</v>
      </c>
      <c r="B5098">
        <v>276.2</v>
      </c>
    </row>
    <row r="5099" spans="1:2" x14ac:dyDescent="0.35">
      <c r="A5099" s="2">
        <v>36663</v>
      </c>
      <c r="B5099">
        <v>273.8</v>
      </c>
    </row>
    <row r="5100" spans="1:2" x14ac:dyDescent="0.35">
      <c r="A5100" s="2">
        <v>36664</v>
      </c>
      <c r="B5100">
        <v>273.7</v>
      </c>
    </row>
    <row r="5101" spans="1:2" x14ac:dyDescent="0.35">
      <c r="A5101" s="2">
        <v>36665</v>
      </c>
      <c r="B5101">
        <v>274.60000000000002</v>
      </c>
    </row>
    <row r="5102" spans="1:2" x14ac:dyDescent="0.35">
      <c r="A5102" s="2">
        <v>36668</v>
      </c>
      <c r="B5102">
        <v>276.2</v>
      </c>
    </row>
    <row r="5103" spans="1:2" x14ac:dyDescent="0.35">
      <c r="A5103" s="2">
        <v>36669</v>
      </c>
      <c r="B5103">
        <v>274.7</v>
      </c>
    </row>
    <row r="5104" spans="1:2" x14ac:dyDescent="0.35">
      <c r="A5104" s="2">
        <v>36670</v>
      </c>
      <c r="B5104">
        <v>273.8</v>
      </c>
    </row>
    <row r="5105" spans="1:2" x14ac:dyDescent="0.35">
      <c r="A5105" s="2">
        <v>36671</v>
      </c>
      <c r="B5105">
        <v>270.7</v>
      </c>
    </row>
    <row r="5106" spans="1:2" x14ac:dyDescent="0.35">
      <c r="A5106" s="2">
        <v>36672</v>
      </c>
      <c r="B5106">
        <v>272.2</v>
      </c>
    </row>
    <row r="5107" spans="1:2" x14ac:dyDescent="0.35">
      <c r="A5107" s="2">
        <v>36676</v>
      </c>
      <c r="B5107">
        <v>272.3</v>
      </c>
    </row>
    <row r="5108" spans="1:2" x14ac:dyDescent="0.35">
      <c r="A5108" s="2">
        <v>36677</v>
      </c>
      <c r="B5108">
        <v>271.7</v>
      </c>
    </row>
    <row r="5109" spans="1:2" x14ac:dyDescent="0.35">
      <c r="A5109" s="2">
        <v>36678</v>
      </c>
      <c r="B5109">
        <v>272.5</v>
      </c>
    </row>
    <row r="5110" spans="1:2" x14ac:dyDescent="0.35">
      <c r="A5110" s="2">
        <v>36679</v>
      </c>
      <c r="B5110">
        <v>281.39999999999998</v>
      </c>
    </row>
    <row r="5111" spans="1:2" x14ac:dyDescent="0.35">
      <c r="A5111" s="2">
        <v>36682</v>
      </c>
      <c r="B5111">
        <v>285.39999999999998</v>
      </c>
    </row>
    <row r="5112" spans="1:2" x14ac:dyDescent="0.35">
      <c r="A5112" s="2">
        <v>36683</v>
      </c>
      <c r="B5112">
        <v>289</v>
      </c>
    </row>
    <row r="5113" spans="1:2" x14ac:dyDescent="0.35">
      <c r="A5113" s="2">
        <v>36684</v>
      </c>
      <c r="B5113">
        <v>287.2</v>
      </c>
    </row>
    <row r="5114" spans="1:2" x14ac:dyDescent="0.35">
      <c r="A5114" s="2">
        <v>36685</v>
      </c>
      <c r="B5114">
        <v>284</v>
      </c>
    </row>
    <row r="5115" spans="1:2" x14ac:dyDescent="0.35">
      <c r="A5115" s="2">
        <v>36686</v>
      </c>
      <c r="B5115">
        <v>283.60000000000002</v>
      </c>
    </row>
    <row r="5116" spans="1:2" x14ac:dyDescent="0.35">
      <c r="A5116" s="2">
        <v>36689</v>
      </c>
      <c r="B5116">
        <v>286.5</v>
      </c>
    </row>
    <row r="5117" spans="1:2" x14ac:dyDescent="0.35">
      <c r="A5117" s="2">
        <v>36690</v>
      </c>
      <c r="B5117">
        <v>285.5</v>
      </c>
    </row>
    <row r="5118" spans="1:2" x14ac:dyDescent="0.35">
      <c r="A5118" s="2">
        <v>36691</v>
      </c>
      <c r="B5118">
        <v>291.60000000000002</v>
      </c>
    </row>
    <row r="5119" spans="1:2" x14ac:dyDescent="0.35">
      <c r="A5119" s="2">
        <v>36692</v>
      </c>
      <c r="B5119">
        <v>289.60000000000002</v>
      </c>
    </row>
    <row r="5120" spans="1:2" x14ac:dyDescent="0.35">
      <c r="A5120" s="2">
        <v>36693</v>
      </c>
      <c r="B5120">
        <v>288.7</v>
      </c>
    </row>
    <row r="5121" spans="1:2" x14ac:dyDescent="0.35">
      <c r="A5121" s="2">
        <v>36696</v>
      </c>
      <c r="B5121">
        <v>285.60000000000002</v>
      </c>
    </row>
    <row r="5122" spans="1:2" x14ac:dyDescent="0.35">
      <c r="A5122" s="2">
        <v>36697</v>
      </c>
      <c r="B5122">
        <v>285.7</v>
      </c>
    </row>
    <row r="5123" spans="1:2" x14ac:dyDescent="0.35">
      <c r="A5123" s="2">
        <v>36698</v>
      </c>
      <c r="B5123">
        <v>285.8</v>
      </c>
    </row>
    <row r="5124" spans="1:2" x14ac:dyDescent="0.35">
      <c r="A5124" s="2">
        <v>36699</v>
      </c>
      <c r="B5124">
        <v>285.10000000000002</v>
      </c>
    </row>
    <row r="5125" spans="1:2" x14ac:dyDescent="0.35">
      <c r="A5125" s="2">
        <v>36700</v>
      </c>
      <c r="B5125">
        <v>282.7</v>
      </c>
    </row>
    <row r="5126" spans="1:2" x14ac:dyDescent="0.35">
      <c r="A5126" s="2">
        <v>36703</v>
      </c>
      <c r="B5126">
        <v>283.60000000000002</v>
      </c>
    </row>
    <row r="5127" spans="1:2" x14ac:dyDescent="0.35">
      <c r="A5127" s="2">
        <v>36704</v>
      </c>
      <c r="B5127">
        <v>285.60000000000002</v>
      </c>
    </row>
    <row r="5128" spans="1:2" x14ac:dyDescent="0.35">
      <c r="A5128" s="2">
        <v>36705</v>
      </c>
      <c r="B5128">
        <v>292.5</v>
      </c>
    </row>
    <row r="5129" spans="1:2" x14ac:dyDescent="0.35">
      <c r="A5129" s="2">
        <v>36706</v>
      </c>
      <c r="B5129">
        <v>290.7</v>
      </c>
    </row>
    <row r="5130" spans="1:2" x14ac:dyDescent="0.35">
      <c r="A5130" s="2">
        <v>36707</v>
      </c>
      <c r="B5130">
        <v>291.5</v>
      </c>
    </row>
    <row r="5131" spans="1:2" x14ac:dyDescent="0.35">
      <c r="A5131" s="2">
        <v>36712</v>
      </c>
      <c r="B5131">
        <v>285.3</v>
      </c>
    </row>
    <row r="5132" spans="1:2" x14ac:dyDescent="0.35">
      <c r="A5132" s="2">
        <v>36713</v>
      </c>
      <c r="B5132">
        <v>284.60000000000002</v>
      </c>
    </row>
    <row r="5133" spans="1:2" x14ac:dyDescent="0.35">
      <c r="A5133" s="2">
        <v>36714</v>
      </c>
      <c r="B5133">
        <v>284.60000000000002</v>
      </c>
    </row>
    <row r="5134" spans="1:2" x14ac:dyDescent="0.35">
      <c r="A5134" s="2">
        <v>36717</v>
      </c>
      <c r="B5134">
        <v>284.89999999999998</v>
      </c>
    </row>
    <row r="5135" spans="1:2" x14ac:dyDescent="0.35">
      <c r="A5135" s="2">
        <v>36718</v>
      </c>
      <c r="B5135">
        <v>283.3</v>
      </c>
    </row>
    <row r="5136" spans="1:2" x14ac:dyDescent="0.35">
      <c r="A5136" s="2">
        <v>36719</v>
      </c>
      <c r="B5136">
        <v>281.39999999999998</v>
      </c>
    </row>
    <row r="5137" spans="1:2" x14ac:dyDescent="0.35">
      <c r="A5137" s="2">
        <v>36720</v>
      </c>
      <c r="B5137">
        <v>280.89999999999998</v>
      </c>
    </row>
    <row r="5138" spans="1:2" x14ac:dyDescent="0.35">
      <c r="A5138" s="2">
        <v>36721</v>
      </c>
      <c r="B5138">
        <v>281.89999999999998</v>
      </c>
    </row>
    <row r="5139" spans="1:2" x14ac:dyDescent="0.35">
      <c r="A5139" s="2">
        <v>36724</v>
      </c>
      <c r="B5139">
        <v>284.2</v>
      </c>
    </row>
    <row r="5140" spans="1:2" x14ac:dyDescent="0.35">
      <c r="A5140" s="2">
        <v>36725</v>
      </c>
      <c r="B5140">
        <v>283.10000000000002</v>
      </c>
    </row>
    <row r="5141" spans="1:2" x14ac:dyDescent="0.35">
      <c r="A5141" s="2">
        <v>36726</v>
      </c>
      <c r="B5141">
        <v>279.60000000000002</v>
      </c>
    </row>
    <row r="5142" spans="1:2" x14ac:dyDescent="0.35">
      <c r="A5142" s="2">
        <v>36727</v>
      </c>
      <c r="B5142">
        <v>280.39999999999998</v>
      </c>
    </row>
    <row r="5143" spans="1:2" x14ac:dyDescent="0.35">
      <c r="A5143" s="2">
        <v>36728</v>
      </c>
      <c r="B5143">
        <v>280.60000000000002</v>
      </c>
    </row>
    <row r="5144" spans="1:2" x14ac:dyDescent="0.35">
      <c r="A5144" s="2">
        <v>36731</v>
      </c>
      <c r="B5144">
        <v>279.3</v>
      </c>
    </row>
    <row r="5145" spans="1:2" x14ac:dyDescent="0.35">
      <c r="A5145" s="2">
        <v>36732</v>
      </c>
      <c r="B5145">
        <v>279.3</v>
      </c>
    </row>
    <row r="5146" spans="1:2" x14ac:dyDescent="0.35">
      <c r="A5146" s="2">
        <v>36733</v>
      </c>
      <c r="B5146">
        <v>279.7</v>
      </c>
    </row>
    <row r="5147" spans="1:2" x14ac:dyDescent="0.35">
      <c r="A5147" s="2">
        <v>36734</v>
      </c>
      <c r="B5147">
        <v>278.60000000000002</v>
      </c>
    </row>
    <row r="5148" spans="1:2" x14ac:dyDescent="0.35">
      <c r="A5148" s="2">
        <v>36735</v>
      </c>
      <c r="B5148">
        <v>277.7</v>
      </c>
    </row>
    <row r="5149" spans="1:2" x14ac:dyDescent="0.35">
      <c r="A5149" s="2">
        <v>36738</v>
      </c>
      <c r="B5149">
        <v>276.8</v>
      </c>
    </row>
    <row r="5150" spans="1:2" x14ac:dyDescent="0.35">
      <c r="A5150" s="2">
        <v>36739</v>
      </c>
      <c r="B5150">
        <v>276.89999999999998</v>
      </c>
    </row>
    <row r="5151" spans="1:2" x14ac:dyDescent="0.35">
      <c r="A5151" s="2">
        <v>36740</v>
      </c>
      <c r="B5151">
        <v>276.5</v>
      </c>
    </row>
    <row r="5152" spans="1:2" x14ac:dyDescent="0.35">
      <c r="A5152" s="2">
        <v>36741</v>
      </c>
      <c r="B5152">
        <v>273.39999999999998</v>
      </c>
    </row>
    <row r="5153" spans="1:2" x14ac:dyDescent="0.35">
      <c r="A5153" s="2">
        <v>36742</v>
      </c>
      <c r="B5153">
        <v>272.60000000000002</v>
      </c>
    </row>
    <row r="5154" spans="1:2" x14ac:dyDescent="0.35">
      <c r="A5154" s="2">
        <v>36745</v>
      </c>
      <c r="B5154">
        <v>273.10000000000002</v>
      </c>
    </row>
    <row r="5155" spans="1:2" x14ac:dyDescent="0.35">
      <c r="A5155" s="2">
        <v>36746</v>
      </c>
      <c r="B5155">
        <v>272.8</v>
      </c>
    </row>
    <row r="5156" spans="1:2" x14ac:dyDescent="0.35">
      <c r="A5156" s="2">
        <v>36747</v>
      </c>
      <c r="B5156">
        <v>271.60000000000002</v>
      </c>
    </row>
    <row r="5157" spans="1:2" x14ac:dyDescent="0.35">
      <c r="A5157" s="2">
        <v>36748</v>
      </c>
      <c r="B5157">
        <v>272</v>
      </c>
    </row>
    <row r="5158" spans="1:2" x14ac:dyDescent="0.35">
      <c r="A5158" s="2">
        <v>36749</v>
      </c>
      <c r="B5158">
        <v>275.10000000000002</v>
      </c>
    </row>
    <row r="5159" spans="1:2" x14ac:dyDescent="0.35">
      <c r="A5159" s="2">
        <v>36752</v>
      </c>
      <c r="B5159">
        <v>274.39999999999998</v>
      </c>
    </row>
    <row r="5160" spans="1:2" x14ac:dyDescent="0.35">
      <c r="A5160" s="2">
        <v>36753</v>
      </c>
      <c r="B5160">
        <v>274.60000000000002</v>
      </c>
    </row>
    <row r="5161" spans="1:2" x14ac:dyDescent="0.35">
      <c r="A5161" s="2">
        <v>36754</v>
      </c>
      <c r="B5161">
        <v>277.3</v>
      </c>
    </row>
    <row r="5162" spans="1:2" x14ac:dyDescent="0.35">
      <c r="A5162" s="2">
        <v>36755</v>
      </c>
      <c r="B5162">
        <v>277.7</v>
      </c>
    </row>
    <row r="5163" spans="1:2" x14ac:dyDescent="0.35">
      <c r="A5163" s="2">
        <v>36756</v>
      </c>
      <c r="B5163">
        <v>276.8</v>
      </c>
    </row>
    <row r="5164" spans="1:2" x14ac:dyDescent="0.35">
      <c r="A5164" s="2">
        <v>36759</v>
      </c>
      <c r="B5164">
        <v>275.10000000000002</v>
      </c>
    </row>
    <row r="5165" spans="1:2" x14ac:dyDescent="0.35">
      <c r="A5165" s="2">
        <v>36760</v>
      </c>
      <c r="B5165">
        <v>273.5</v>
      </c>
    </row>
    <row r="5166" spans="1:2" x14ac:dyDescent="0.35">
      <c r="A5166" s="2">
        <v>36761</v>
      </c>
      <c r="B5166">
        <v>271.10000000000002</v>
      </c>
    </row>
    <row r="5167" spans="1:2" x14ac:dyDescent="0.35">
      <c r="A5167" s="2">
        <v>36762</v>
      </c>
      <c r="B5167">
        <v>272.89999999999998</v>
      </c>
    </row>
    <row r="5168" spans="1:2" x14ac:dyDescent="0.35">
      <c r="A5168" s="2">
        <v>36763</v>
      </c>
      <c r="B5168">
        <v>274.10000000000002</v>
      </c>
    </row>
    <row r="5169" spans="1:2" x14ac:dyDescent="0.35">
      <c r="A5169" s="2">
        <v>36766</v>
      </c>
      <c r="B5169">
        <v>274</v>
      </c>
    </row>
    <row r="5170" spans="1:2" x14ac:dyDescent="0.35">
      <c r="A5170" s="2">
        <v>36767</v>
      </c>
      <c r="B5170">
        <v>273.39999999999998</v>
      </c>
    </row>
    <row r="5171" spans="1:2" x14ac:dyDescent="0.35">
      <c r="A5171" s="2">
        <v>36768</v>
      </c>
      <c r="B5171">
        <v>275.39999999999998</v>
      </c>
    </row>
    <row r="5172" spans="1:2" x14ac:dyDescent="0.35">
      <c r="A5172" s="2">
        <v>36769</v>
      </c>
      <c r="B5172">
        <v>279.60000000000002</v>
      </c>
    </row>
    <row r="5173" spans="1:2" x14ac:dyDescent="0.35">
      <c r="A5173" s="2">
        <v>36770</v>
      </c>
      <c r="B5173">
        <v>278.3</v>
      </c>
    </row>
    <row r="5174" spans="1:2" x14ac:dyDescent="0.35">
      <c r="A5174" s="2">
        <v>36774</v>
      </c>
      <c r="B5174">
        <v>277.10000000000002</v>
      </c>
    </row>
    <row r="5175" spans="1:2" x14ac:dyDescent="0.35">
      <c r="A5175" s="2">
        <v>36775</v>
      </c>
      <c r="B5175">
        <v>275.3</v>
      </c>
    </row>
    <row r="5176" spans="1:2" x14ac:dyDescent="0.35">
      <c r="A5176" s="2">
        <v>36776</v>
      </c>
      <c r="B5176">
        <v>275.10000000000002</v>
      </c>
    </row>
    <row r="5177" spans="1:2" x14ac:dyDescent="0.35">
      <c r="A5177" s="2">
        <v>36777</v>
      </c>
      <c r="B5177">
        <v>274.2</v>
      </c>
    </row>
    <row r="5178" spans="1:2" x14ac:dyDescent="0.35">
      <c r="A5178" s="2">
        <v>36780</v>
      </c>
      <c r="B5178">
        <v>274</v>
      </c>
    </row>
    <row r="5179" spans="1:2" x14ac:dyDescent="0.35">
      <c r="A5179" s="2">
        <v>36781</v>
      </c>
      <c r="B5179">
        <v>273.8</v>
      </c>
    </row>
    <row r="5180" spans="1:2" x14ac:dyDescent="0.35">
      <c r="A5180" s="2">
        <v>36782</v>
      </c>
      <c r="B5180">
        <v>273.7</v>
      </c>
    </row>
    <row r="5181" spans="1:2" x14ac:dyDescent="0.35">
      <c r="A5181" s="2">
        <v>36783</v>
      </c>
      <c r="B5181">
        <v>273.2</v>
      </c>
    </row>
    <row r="5182" spans="1:2" x14ac:dyDescent="0.35">
      <c r="A5182" s="2">
        <v>36784</v>
      </c>
      <c r="B5182">
        <v>273</v>
      </c>
    </row>
    <row r="5183" spans="1:2" x14ac:dyDescent="0.35">
      <c r="A5183" s="2">
        <v>36787</v>
      </c>
      <c r="B5183">
        <v>272.10000000000002</v>
      </c>
    </row>
    <row r="5184" spans="1:2" x14ac:dyDescent="0.35">
      <c r="A5184" s="2">
        <v>36788</v>
      </c>
      <c r="B5184">
        <v>272.60000000000002</v>
      </c>
    </row>
    <row r="5185" spans="1:2" x14ac:dyDescent="0.35">
      <c r="A5185" s="2">
        <v>36789</v>
      </c>
      <c r="B5185">
        <v>269.7</v>
      </c>
    </row>
    <row r="5186" spans="1:2" x14ac:dyDescent="0.35">
      <c r="A5186" s="2">
        <v>36790</v>
      </c>
      <c r="B5186">
        <v>270.8</v>
      </c>
    </row>
    <row r="5187" spans="1:2" x14ac:dyDescent="0.35">
      <c r="A5187" s="2">
        <v>36791</v>
      </c>
      <c r="B5187">
        <v>272.3</v>
      </c>
    </row>
    <row r="5188" spans="1:2" x14ac:dyDescent="0.35">
      <c r="A5188" s="2">
        <v>36794</v>
      </c>
      <c r="B5188">
        <v>274.39999999999998</v>
      </c>
    </row>
    <row r="5189" spans="1:2" x14ac:dyDescent="0.35">
      <c r="A5189" s="2">
        <v>36795</v>
      </c>
      <c r="B5189">
        <v>274.2</v>
      </c>
    </row>
    <row r="5190" spans="1:2" x14ac:dyDescent="0.35">
      <c r="A5190" s="2">
        <v>36796</v>
      </c>
      <c r="B5190">
        <v>278.39999999999998</v>
      </c>
    </row>
    <row r="5191" spans="1:2" x14ac:dyDescent="0.35">
      <c r="A5191" s="2">
        <v>36797</v>
      </c>
      <c r="B5191">
        <v>275.60000000000002</v>
      </c>
    </row>
    <row r="5192" spans="1:2" x14ac:dyDescent="0.35">
      <c r="A5192" s="2">
        <v>36798</v>
      </c>
      <c r="B5192">
        <v>273.60000000000002</v>
      </c>
    </row>
    <row r="5193" spans="1:2" x14ac:dyDescent="0.35">
      <c r="A5193" s="2">
        <v>36801</v>
      </c>
      <c r="B5193">
        <v>273.10000000000002</v>
      </c>
    </row>
    <row r="5194" spans="1:2" x14ac:dyDescent="0.35">
      <c r="A5194" s="2">
        <v>36802</v>
      </c>
      <c r="B5194">
        <v>271.60000000000002</v>
      </c>
    </row>
    <row r="5195" spans="1:2" x14ac:dyDescent="0.35">
      <c r="A5195" s="2">
        <v>36803</v>
      </c>
      <c r="B5195">
        <v>270.3</v>
      </c>
    </row>
    <row r="5196" spans="1:2" x14ac:dyDescent="0.35">
      <c r="A5196" s="2">
        <v>36804</v>
      </c>
      <c r="B5196">
        <v>270.60000000000002</v>
      </c>
    </row>
    <row r="5197" spans="1:2" x14ac:dyDescent="0.35">
      <c r="A5197" s="2">
        <v>36805</v>
      </c>
      <c r="B5197">
        <v>269.3</v>
      </c>
    </row>
    <row r="5198" spans="1:2" x14ac:dyDescent="0.35">
      <c r="A5198" s="2">
        <v>36808</v>
      </c>
      <c r="B5198">
        <v>270.10000000000002</v>
      </c>
    </row>
    <row r="5199" spans="1:2" x14ac:dyDescent="0.35">
      <c r="A5199" s="2">
        <v>36809</v>
      </c>
      <c r="B5199">
        <v>272.39999999999998</v>
      </c>
    </row>
    <row r="5200" spans="1:2" x14ac:dyDescent="0.35">
      <c r="A5200" s="2">
        <v>36810</v>
      </c>
      <c r="B5200">
        <v>270.5</v>
      </c>
    </row>
    <row r="5201" spans="1:2" x14ac:dyDescent="0.35">
      <c r="A5201" s="2">
        <v>36811</v>
      </c>
      <c r="B5201">
        <v>276.39999999999998</v>
      </c>
    </row>
    <row r="5202" spans="1:2" x14ac:dyDescent="0.35">
      <c r="A5202" s="2">
        <v>36812</v>
      </c>
      <c r="B5202">
        <v>272.39999999999998</v>
      </c>
    </row>
    <row r="5203" spans="1:2" x14ac:dyDescent="0.35">
      <c r="A5203" s="2">
        <v>36815</v>
      </c>
      <c r="B5203">
        <v>271.5</v>
      </c>
    </row>
    <row r="5204" spans="1:2" x14ac:dyDescent="0.35">
      <c r="A5204" s="2">
        <v>36816</v>
      </c>
      <c r="B5204">
        <v>271.10000000000002</v>
      </c>
    </row>
    <row r="5205" spans="1:2" x14ac:dyDescent="0.35">
      <c r="A5205" s="2">
        <v>36817</v>
      </c>
      <c r="B5205">
        <v>270.3</v>
      </c>
    </row>
    <row r="5206" spans="1:2" x14ac:dyDescent="0.35">
      <c r="A5206" s="2">
        <v>36818</v>
      </c>
      <c r="B5206">
        <v>270.10000000000002</v>
      </c>
    </row>
    <row r="5207" spans="1:2" x14ac:dyDescent="0.35">
      <c r="A5207" s="2">
        <v>36819</v>
      </c>
      <c r="B5207">
        <v>271.2</v>
      </c>
    </row>
    <row r="5208" spans="1:2" x14ac:dyDescent="0.35">
      <c r="A5208" s="2">
        <v>36822</v>
      </c>
      <c r="B5208">
        <v>270.10000000000002</v>
      </c>
    </row>
    <row r="5209" spans="1:2" x14ac:dyDescent="0.35">
      <c r="A5209" s="2">
        <v>36823</v>
      </c>
      <c r="B5209">
        <v>270.10000000000002</v>
      </c>
    </row>
    <row r="5210" spans="1:2" x14ac:dyDescent="0.35">
      <c r="A5210" s="2">
        <v>36824</v>
      </c>
      <c r="B5210">
        <v>266.2</v>
      </c>
    </row>
    <row r="5211" spans="1:2" x14ac:dyDescent="0.35">
      <c r="A5211" s="2">
        <v>36825</v>
      </c>
      <c r="B5211">
        <v>264.89999999999998</v>
      </c>
    </row>
    <row r="5212" spans="1:2" x14ac:dyDescent="0.35">
      <c r="A5212" s="2">
        <v>36826</v>
      </c>
      <c r="B5212">
        <v>264.39999999999998</v>
      </c>
    </row>
    <row r="5213" spans="1:2" x14ac:dyDescent="0.35">
      <c r="A5213" s="2">
        <v>36829</v>
      </c>
      <c r="B5213">
        <v>265.8</v>
      </c>
    </row>
    <row r="5214" spans="1:2" x14ac:dyDescent="0.35">
      <c r="A5214" s="2">
        <v>36830</v>
      </c>
      <c r="B5214">
        <v>266.39999999999998</v>
      </c>
    </row>
    <row r="5215" spans="1:2" x14ac:dyDescent="0.35">
      <c r="A5215" s="2">
        <v>36831</v>
      </c>
      <c r="B5215">
        <v>265.39999999999998</v>
      </c>
    </row>
    <row r="5216" spans="1:2" x14ac:dyDescent="0.35">
      <c r="A5216" s="2">
        <v>36832</v>
      </c>
      <c r="B5216">
        <v>265.89999999999998</v>
      </c>
    </row>
    <row r="5217" spans="1:2" x14ac:dyDescent="0.35">
      <c r="A5217" s="2">
        <v>36833</v>
      </c>
      <c r="B5217">
        <v>266.10000000000002</v>
      </c>
    </row>
    <row r="5218" spans="1:2" x14ac:dyDescent="0.35">
      <c r="A5218" s="2">
        <v>36836</v>
      </c>
      <c r="B5218">
        <v>266</v>
      </c>
    </row>
    <row r="5219" spans="1:2" x14ac:dyDescent="0.35">
      <c r="A5219" s="2">
        <v>36837</v>
      </c>
      <c r="B5219">
        <v>265.39999999999998</v>
      </c>
    </row>
    <row r="5220" spans="1:2" x14ac:dyDescent="0.35">
      <c r="A5220" s="2">
        <v>36838</v>
      </c>
      <c r="B5220">
        <v>266.10000000000002</v>
      </c>
    </row>
    <row r="5221" spans="1:2" x14ac:dyDescent="0.35">
      <c r="A5221" s="2">
        <v>36839</v>
      </c>
      <c r="B5221">
        <v>266.89999999999998</v>
      </c>
    </row>
    <row r="5222" spans="1:2" x14ac:dyDescent="0.35">
      <c r="A5222" s="2">
        <v>36840</v>
      </c>
      <c r="B5222">
        <v>265.5</v>
      </c>
    </row>
    <row r="5223" spans="1:2" x14ac:dyDescent="0.35">
      <c r="A5223" s="2">
        <v>36843</v>
      </c>
      <c r="B5223">
        <v>265.3</v>
      </c>
    </row>
    <row r="5224" spans="1:2" x14ac:dyDescent="0.35">
      <c r="A5224" s="2">
        <v>36844</v>
      </c>
      <c r="B5224">
        <v>265.39999999999998</v>
      </c>
    </row>
    <row r="5225" spans="1:2" x14ac:dyDescent="0.35">
      <c r="A5225" s="2">
        <v>36845</v>
      </c>
      <c r="B5225">
        <v>265.60000000000002</v>
      </c>
    </row>
    <row r="5226" spans="1:2" x14ac:dyDescent="0.35">
      <c r="A5226" s="2">
        <v>36846</v>
      </c>
      <c r="B5226">
        <v>266.3</v>
      </c>
    </row>
    <row r="5227" spans="1:2" x14ac:dyDescent="0.35">
      <c r="A5227" s="2">
        <v>36847</v>
      </c>
      <c r="B5227">
        <v>266.2</v>
      </c>
    </row>
    <row r="5228" spans="1:2" x14ac:dyDescent="0.35">
      <c r="A5228" s="2">
        <v>36850</v>
      </c>
      <c r="B5228">
        <v>266.8</v>
      </c>
    </row>
    <row r="5229" spans="1:2" x14ac:dyDescent="0.35">
      <c r="A5229" s="2">
        <v>36851</v>
      </c>
      <c r="B5229">
        <v>266.10000000000002</v>
      </c>
    </row>
    <row r="5230" spans="1:2" x14ac:dyDescent="0.35">
      <c r="A5230" s="2">
        <v>36852</v>
      </c>
      <c r="B5230">
        <v>266.7</v>
      </c>
    </row>
    <row r="5231" spans="1:2" x14ac:dyDescent="0.35">
      <c r="A5231" s="2">
        <v>36857</v>
      </c>
      <c r="B5231">
        <v>270.3</v>
      </c>
    </row>
    <row r="5232" spans="1:2" x14ac:dyDescent="0.35">
      <c r="A5232" s="2">
        <v>36858</v>
      </c>
      <c r="B5232">
        <v>269.8</v>
      </c>
    </row>
    <row r="5233" spans="1:2" x14ac:dyDescent="0.35">
      <c r="A5233" s="2">
        <v>36859</v>
      </c>
      <c r="B5233">
        <v>266.39999999999998</v>
      </c>
    </row>
    <row r="5234" spans="1:2" x14ac:dyDescent="0.35">
      <c r="A5234" s="2">
        <v>36860</v>
      </c>
      <c r="B5234">
        <v>270.10000000000002</v>
      </c>
    </row>
    <row r="5235" spans="1:2" x14ac:dyDescent="0.35">
      <c r="A5235" s="2">
        <v>36861</v>
      </c>
      <c r="B5235">
        <v>268.7</v>
      </c>
    </row>
    <row r="5236" spans="1:2" x14ac:dyDescent="0.35">
      <c r="A5236" s="2">
        <v>36864</v>
      </c>
      <c r="B5236">
        <v>270.7</v>
      </c>
    </row>
    <row r="5237" spans="1:2" x14ac:dyDescent="0.35">
      <c r="A5237" s="2">
        <v>36865</v>
      </c>
      <c r="B5237">
        <v>270.39999999999998</v>
      </c>
    </row>
    <row r="5238" spans="1:2" x14ac:dyDescent="0.35">
      <c r="A5238" s="2">
        <v>36866</v>
      </c>
      <c r="B5238">
        <v>274.3</v>
      </c>
    </row>
    <row r="5239" spans="1:2" x14ac:dyDescent="0.35">
      <c r="A5239" s="2">
        <v>36867</v>
      </c>
      <c r="B5239">
        <v>273.2</v>
      </c>
    </row>
    <row r="5240" spans="1:2" x14ac:dyDescent="0.35">
      <c r="A5240" s="2">
        <v>36868</v>
      </c>
      <c r="B5240">
        <v>272.2</v>
      </c>
    </row>
    <row r="5241" spans="1:2" x14ac:dyDescent="0.35">
      <c r="A5241" s="2">
        <v>36871</v>
      </c>
      <c r="B5241">
        <v>270.2</v>
      </c>
    </row>
    <row r="5242" spans="1:2" x14ac:dyDescent="0.35">
      <c r="A5242" s="2">
        <v>36872</v>
      </c>
      <c r="B5242">
        <v>270.3</v>
      </c>
    </row>
    <row r="5243" spans="1:2" x14ac:dyDescent="0.35">
      <c r="A5243" s="2">
        <v>36873</v>
      </c>
      <c r="B5243">
        <v>268.60000000000002</v>
      </c>
    </row>
    <row r="5244" spans="1:2" x14ac:dyDescent="0.35">
      <c r="A5244" s="2">
        <v>36874</v>
      </c>
      <c r="B5244">
        <v>269</v>
      </c>
    </row>
    <row r="5245" spans="1:2" x14ac:dyDescent="0.35">
      <c r="A5245" s="2">
        <v>36875</v>
      </c>
      <c r="B5245">
        <v>270.39999999999998</v>
      </c>
    </row>
    <row r="5246" spans="1:2" x14ac:dyDescent="0.35">
      <c r="A5246" s="2">
        <v>36878</v>
      </c>
      <c r="B5246">
        <v>269.7</v>
      </c>
    </row>
    <row r="5247" spans="1:2" x14ac:dyDescent="0.35">
      <c r="A5247" s="2">
        <v>36879</v>
      </c>
      <c r="B5247">
        <v>269.7</v>
      </c>
    </row>
    <row r="5248" spans="1:2" x14ac:dyDescent="0.35">
      <c r="A5248" s="2">
        <v>36880</v>
      </c>
      <c r="B5248">
        <v>272.5</v>
      </c>
    </row>
    <row r="5249" spans="1:2" x14ac:dyDescent="0.35">
      <c r="A5249" s="2">
        <v>36881</v>
      </c>
      <c r="B5249">
        <v>273.7</v>
      </c>
    </row>
    <row r="5250" spans="1:2" x14ac:dyDescent="0.35">
      <c r="A5250" s="2">
        <v>36882</v>
      </c>
      <c r="B5250">
        <v>273.7</v>
      </c>
    </row>
    <row r="5251" spans="1:2" x14ac:dyDescent="0.35">
      <c r="A5251" s="2">
        <v>36886</v>
      </c>
      <c r="B5251">
        <v>274.10000000000002</v>
      </c>
    </row>
    <row r="5252" spans="1:2" x14ac:dyDescent="0.35">
      <c r="A5252" s="2">
        <v>36887</v>
      </c>
      <c r="B5252">
        <v>275.2</v>
      </c>
    </row>
    <row r="5253" spans="1:2" x14ac:dyDescent="0.35">
      <c r="A5253" s="2">
        <v>36888</v>
      </c>
      <c r="B5253">
        <v>273.7</v>
      </c>
    </row>
    <row r="5254" spans="1:2" x14ac:dyDescent="0.35">
      <c r="A5254" s="2">
        <v>36889</v>
      </c>
      <c r="B5254">
        <v>273.60000000000002</v>
      </c>
    </row>
    <row r="5255" spans="1:2" x14ac:dyDescent="0.35">
      <c r="A5255" s="2">
        <v>36893</v>
      </c>
      <c r="B5255">
        <v>270</v>
      </c>
    </row>
    <row r="5256" spans="1:2" x14ac:dyDescent="0.35">
      <c r="A5256" s="2">
        <v>36894</v>
      </c>
      <c r="B5256">
        <v>269.3</v>
      </c>
    </row>
    <row r="5257" spans="1:2" x14ac:dyDescent="0.35">
      <c r="A5257" s="2">
        <v>36895</v>
      </c>
      <c r="B5257">
        <v>268.39999999999998</v>
      </c>
    </row>
    <row r="5258" spans="1:2" x14ac:dyDescent="0.35">
      <c r="A5258" s="2">
        <v>36896</v>
      </c>
      <c r="B5258">
        <v>269</v>
      </c>
    </row>
    <row r="5259" spans="1:2" x14ac:dyDescent="0.35">
      <c r="A5259" s="2">
        <v>36899</v>
      </c>
      <c r="B5259">
        <v>269</v>
      </c>
    </row>
    <row r="5260" spans="1:2" x14ac:dyDescent="0.35">
      <c r="A5260" s="2">
        <v>36900</v>
      </c>
      <c r="B5260">
        <v>268.5</v>
      </c>
    </row>
    <row r="5261" spans="1:2" x14ac:dyDescent="0.35">
      <c r="A5261" s="2">
        <v>36901</v>
      </c>
      <c r="B5261">
        <v>265.60000000000002</v>
      </c>
    </row>
    <row r="5262" spans="1:2" x14ac:dyDescent="0.35">
      <c r="A5262" s="2">
        <v>36902</v>
      </c>
      <c r="B5262">
        <v>264.8</v>
      </c>
    </row>
    <row r="5263" spans="1:2" x14ac:dyDescent="0.35">
      <c r="A5263" s="2">
        <v>36903</v>
      </c>
      <c r="B5263">
        <v>264.60000000000002</v>
      </c>
    </row>
    <row r="5264" spans="1:2" x14ac:dyDescent="0.35">
      <c r="A5264" s="2">
        <v>36907</v>
      </c>
      <c r="B5264">
        <v>263.89999999999998</v>
      </c>
    </row>
    <row r="5265" spans="1:2" x14ac:dyDescent="0.35">
      <c r="A5265" s="2">
        <v>36908</v>
      </c>
      <c r="B5265">
        <v>263.8</v>
      </c>
    </row>
    <row r="5266" spans="1:2" x14ac:dyDescent="0.35">
      <c r="A5266" s="2">
        <v>36909</v>
      </c>
      <c r="B5266">
        <v>264.8</v>
      </c>
    </row>
    <row r="5267" spans="1:2" x14ac:dyDescent="0.35">
      <c r="A5267" s="2">
        <v>36910</v>
      </c>
      <c r="B5267">
        <v>264.89999999999998</v>
      </c>
    </row>
    <row r="5268" spans="1:2" x14ac:dyDescent="0.35">
      <c r="A5268" s="2">
        <v>36913</v>
      </c>
      <c r="B5268">
        <v>267</v>
      </c>
    </row>
    <row r="5269" spans="1:2" x14ac:dyDescent="0.35">
      <c r="A5269" s="2">
        <v>36914</v>
      </c>
      <c r="B5269">
        <v>266.7</v>
      </c>
    </row>
    <row r="5270" spans="1:2" x14ac:dyDescent="0.35">
      <c r="A5270" s="2">
        <v>36915</v>
      </c>
      <c r="B5270">
        <v>264.60000000000002</v>
      </c>
    </row>
    <row r="5271" spans="1:2" x14ac:dyDescent="0.35">
      <c r="A5271" s="2">
        <v>36916</v>
      </c>
      <c r="B5271">
        <v>264.8</v>
      </c>
    </row>
    <row r="5272" spans="1:2" x14ac:dyDescent="0.35">
      <c r="A5272" s="2">
        <v>36917</v>
      </c>
      <c r="B5272">
        <v>262.89999999999998</v>
      </c>
    </row>
    <row r="5273" spans="1:2" x14ac:dyDescent="0.35">
      <c r="A5273" s="2">
        <v>36920</v>
      </c>
      <c r="B5273">
        <v>262.8</v>
      </c>
    </row>
    <row r="5274" spans="1:2" x14ac:dyDescent="0.35">
      <c r="A5274" s="2">
        <v>36921</v>
      </c>
      <c r="B5274">
        <v>265.5</v>
      </c>
    </row>
    <row r="5275" spans="1:2" x14ac:dyDescent="0.35">
      <c r="A5275" s="2">
        <v>36922</v>
      </c>
      <c r="B5275">
        <v>265.60000000000002</v>
      </c>
    </row>
    <row r="5276" spans="1:2" x14ac:dyDescent="0.35">
      <c r="A5276" s="2">
        <v>36923</v>
      </c>
      <c r="B5276">
        <v>268.5</v>
      </c>
    </row>
    <row r="5277" spans="1:2" x14ac:dyDescent="0.35">
      <c r="A5277" s="2">
        <v>36924</v>
      </c>
      <c r="B5277">
        <v>267.10000000000002</v>
      </c>
    </row>
    <row r="5278" spans="1:2" x14ac:dyDescent="0.35">
      <c r="A5278" s="2">
        <v>36927</v>
      </c>
      <c r="B5278">
        <v>265.2</v>
      </c>
    </row>
    <row r="5279" spans="1:2" x14ac:dyDescent="0.35">
      <c r="A5279" s="2">
        <v>36928</v>
      </c>
      <c r="B5279">
        <v>263.3</v>
      </c>
    </row>
    <row r="5280" spans="1:2" x14ac:dyDescent="0.35">
      <c r="A5280" s="2">
        <v>36929</v>
      </c>
      <c r="B5280">
        <v>262.8</v>
      </c>
    </row>
    <row r="5281" spans="1:2" x14ac:dyDescent="0.35">
      <c r="A5281" s="2">
        <v>36930</v>
      </c>
      <c r="B5281">
        <v>260.10000000000002</v>
      </c>
    </row>
    <row r="5282" spans="1:2" x14ac:dyDescent="0.35">
      <c r="A5282" s="2">
        <v>36931</v>
      </c>
      <c r="B5282">
        <v>259.89999999999998</v>
      </c>
    </row>
    <row r="5283" spans="1:2" x14ac:dyDescent="0.35">
      <c r="A5283" s="2">
        <v>36934</v>
      </c>
      <c r="B5283">
        <v>260.7</v>
      </c>
    </row>
    <row r="5284" spans="1:2" x14ac:dyDescent="0.35">
      <c r="A5284" s="2">
        <v>36935</v>
      </c>
      <c r="B5284">
        <v>260.3</v>
      </c>
    </row>
    <row r="5285" spans="1:2" x14ac:dyDescent="0.35">
      <c r="A5285" s="2">
        <v>36936</v>
      </c>
      <c r="B5285">
        <v>259.39999999999998</v>
      </c>
    </row>
    <row r="5286" spans="1:2" x14ac:dyDescent="0.35">
      <c r="A5286" s="2">
        <v>36937</v>
      </c>
      <c r="B5286">
        <v>255.1</v>
      </c>
    </row>
    <row r="5287" spans="1:2" x14ac:dyDescent="0.35">
      <c r="A5287" s="2">
        <v>36938</v>
      </c>
      <c r="B5287">
        <v>258.2</v>
      </c>
    </row>
    <row r="5288" spans="1:2" x14ac:dyDescent="0.35">
      <c r="A5288" s="2">
        <v>36942</v>
      </c>
      <c r="B5288">
        <v>256.10000000000002</v>
      </c>
    </row>
    <row r="5289" spans="1:2" x14ac:dyDescent="0.35">
      <c r="A5289" s="2">
        <v>36943</v>
      </c>
      <c r="B5289">
        <v>258.2</v>
      </c>
    </row>
    <row r="5290" spans="1:2" x14ac:dyDescent="0.35">
      <c r="A5290" s="2">
        <v>36944</v>
      </c>
      <c r="B5290">
        <v>258.5</v>
      </c>
    </row>
    <row r="5291" spans="1:2" x14ac:dyDescent="0.35">
      <c r="A5291" s="2">
        <v>36945</v>
      </c>
      <c r="B5291">
        <v>260.89999999999998</v>
      </c>
    </row>
    <row r="5292" spans="1:2" x14ac:dyDescent="0.35">
      <c r="A5292" s="2">
        <v>36948</v>
      </c>
      <c r="B5292">
        <v>265.8</v>
      </c>
    </row>
    <row r="5293" spans="1:2" x14ac:dyDescent="0.35">
      <c r="A5293" s="2">
        <v>36949</v>
      </c>
      <c r="B5293">
        <v>268.39999999999998</v>
      </c>
    </row>
    <row r="5294" spans="1:2" x14ac:dyDescent="0.35">
      <c r="A5294" s="2">
        <v>36950</v>
      </c>
      <c r="B5294">
        <v>267.8</v>
      </c>
    </row>
    <row r="5295" spans="1:2" x14ac:dyDescent="0.35">
      <c r="A5295" s="2">
        <v>36951</v>
      </c>
      <c r="B5295">
        <v>266.2</v>
      </c>
    </row>
    <row r="5296" spans="1:2" x14ac:dyDescent="0.35">
      <c r="A5296" s="2">
        <v>36952</v>
      </c>
      <c r="B5296">
        <v>263.10000000000002</v>
      </c>
    </row>
    <row r="5297" spans="1:2" x14ac:dyDescent="0.35">
      <c r="A5297" s="2">
        <v>36955</v>
      </c>
      <c r="B5297">
        <v>263.5</v>
      </c>
    </row>
    <row r="5298" spans="1:2" x14ac:dyDescent="0.35">
      <c r="A5298" s="2">
        <v>36956</v>
      </c>
      <c r="B5298">
        <v>260.89999999999998</v>
      </c>
    </row>
    <row r="5299" spans="1:2" x14ac:dyDescent="0.35">
      <c r="A5299" s="2">
        <v>36957</v>
      </c>
      <c r="B5299">
        <v>262.39999999999998</v>
      </c>
    </row>
    <row r="5300" spans="1:2" x14ac:dyDescent="0.35">
      <c r="A5300" s="2">
        <v>36958</v>
      </c>
      <c r="B5300">
        <v>266.10000000000002</v>
      </c>
    </row>
    <row r="5301" spans="1:2" x14ac:dyDescent="0.35">
      <c r="A5301" s="2">
        <v>36959</v>
      </c>
      <c r="B5301">
        <v>271.5</v>
      </c>
    </row>
    <row r="5302" spans="1:2" x14ac:dyDescent="0.35">
      <c r="A5302" s="2">
        <v>36962</v>
      </c>
      <c r="B5302">
        <v>272.3</v>
      </c>
    </row>
    <row r="5303" spans="1:2" x14ac:dyDescent="0.35">
      <c r="A5303" s="2">
        <v>36963</v>
      </c>
      <c r="B5303">
        <v>267.5</v>
      </c>
    </row>
    <row r="5304" spans="1:2" x14ac:dyDescent="0.35">
      <c r="A5304" s="2">
        <v>36964</v>
      </c>
      <c r="B5304">
        <v>262.89999999999998</v>
      </c>
    </row>
    <row r="5305" spans="1:2" x14ac:dyDescent="0.35">
      <c r="A5305" s="2">
        <v>36965</v>
      </c>
      <c r="B5305">
        <v>260.3</v>
      </c>
    </row>
    <row r="5306" spans="1:2" x14ac:dyDescent="0.35">
      <c r="A5306" s="2">
        <v>36966</v>
      </c>
      <c r="B5306">
        <v>258.39999999999998</v>
      </c>
    </row>
    <row r="5307" spans="1:2" x14ac:dyDescent="0.35">
      <c r="A5307" s="2">
        <v>36969</v>
      </c>
      <c r="B5307">
        <v>260.10000000000002</v>
      </c>
    </row>
    <row r="5308" spans="1:2" x14ac:dyDescent="0.35">
      <c r="A5308" s="2">
        <v>36970</v>
      </c>
      <c r="B5308">
        <v>260.8</v>
      </c>
    </row>
    <row r="5309" spans="1:2" x14ac:dyDescent="0.35">
      <c r="A5309" s="2">
        <v>36971</v>
      </c>
      <c r="B5309">
        <v>262.2</v>
      </c>
    </row>
    <row r="5310" spans="1:2" x14ac:dyDescent="0.35">
      <c r="A5310" s="2">
        <v>36972</v>
      </c>
      <c r="B5310">
        <v>261.39999999999998</v>
      </c>
    </row>
    <row r="5311" spans="1:2" x14ac:dyDescent="0.35">
      <c r="A5311" s="2">
        <v>36973</v>
      </c>
      <c r="B5311">
        <v>261.7</v>
      </c>
    </row>
    <row r="5312" spans="1:2" x14ac:dyDescent="0.35">
      <c r="A5312" s="2">
        <v>36976</v>
      </c>
      <c r="B5312">
        <v>262.10000000000002</v>
      </c>
    </row>
    <row r="5313" spans="1:2" x14ac:dyDescent="0.35">
      <c r="A5313" s="2">
        <v>36977</v>
      </c>
      <c r="B5313">
        <v>261.10000000000002</v>
      </c>
    </row>
    <row r="5314" spans="1:2" x14ac:dyDescent="0.35">
      <c r="A5314" s="2">
        <v>36978</v>
      </c>
      <c r="B5314">
        <v>259.7</v>
      </c>
    </row>
    <row r="5315" spans="1:2" x14ac:dyDescent="0.35">
      <c r="A5315" s="2">
        <v>36979</v>
      </c>
      <c r="B5315">
        <v>258.8</v>
      </c>
    </row>
    <row r="5316" spans="1:2" x14ac:dyDescent="0.35">
      <c r="A5316" s="2">
        <v>36980</v>
      </c>
      <c r="B5316">
        <v>257.89999999999998</v>
      </c>
    </row>
    <row r="5317" spans="1:2" x14ac:dyDescent="0.35">
      <c r="A5317" s="2">
        <v>36983</v>
      </c>
      <c r="B5317">
        <v>255.6</v>
      </c>
    </row>
    <row r="5318" spans="1:2" x14ac:dyDescent="0.35">
      <c r="A5318" s="2">
        <v>36984</v>
      </c>
      <c r="B5318">
        <v>256.8</v>
      </c>
    </row>
    <row r="5319" spans="1:2" x14ac:dyDescent="0.35">
      <c r="A5319" s="2">
        <v>36985</v>
      </c>
      <c r="B5319">
        <v>258.39999999999998</v>
      </c>
    </row>
    <row r="5320" spans="1:2" x14ac:dyDescent="0.35">
      <c r="A5320" s="2">
        <v>36986</v>
      </c>
      <c r="B5320">
        <v>258.10000000000002</v>
      </c>
    </row>
    <row r="5321" spans="1:2" x14ac:dyDescent="0.35">
      <c r="A5321" s="2">
        <v>36987</v>
      </c>
      <c r="B5321">
        <v>260</v>
      </c>
    </row>
    <row r="5322" spans="1:2" x14ac:dyDescent="0.35">
      <c r="A5322" s="2">
        <v>36990</v>
      </c>
      <c r="B5322">
        <v>258.3</v>
      </c>
    </row>
    <row r="5323" spans="1:2" x14ac:dyDescent="0.35">
      <c r="A5323" s="2">
        <v>36991</v>
      </c>
      <c r="B5323">
        <v>257.3</v>
      </c>
    </row>
    <row r="5324" spans="1:2" x14ac:dyDescent="0.35">
      <c r="A5324" s="2">
        <v>36992</v>
      </c>
      <c r="B5324">
        <v>258.7</v>
      </c>
    </row>
    <row r="5325" spans="1:2" x14ac:dyDescent="0.35">
      <c r="A5325" s="2">
        <v>36993</v>
      </c>
      <c r="B5325">
        <v>260.10000000000002</v>
      </c>
    </row>
    <row r="5326" spans="1:2" x14ac:dyDescent="0.35">
      <c r="A5326" s="2">
        <v>36997</v>
      </c>
      <c r="B5326">
        <v>263.3</v>
      </c>
    </row>
    <row r="5327" spans="1:2" x14ac:dyDescent="0.35">
      <c r="A5327" s="2">
        <v>36998</v>
      </c>
      <c r="B5327">
        <v>261.10000000000002</v>
      </c>
    </row>
    <row r="5328" spans="1:2" x14ac:dyDescent="0.35">
      <c r="A5328" s="2">
        <v>36999</v>
      </c>
      <c r="B5328">
        <v>261.3</v>
      </c>
    </row>
    <row r="5329" spans="1:2" x14ac:dyDescent="0.35">
      <c r="A5329" s="2">
        <v>37000</v>
      </c>
      <c r="B5329">
        <v>265.3</v>
      </c>
    </row>
    <row r="5330" spans="1:2" x14ac:dyDescent="0.35">
      <c r="A5330" s="2">
        <v>37001</v>
      </c>
      <c r="B5330">
        <v>264.8</v>
      </c>
    </row>
    <row r="5331" spans="1:2" x14ac:dyDescent="0.35">
      <c r="A5331" s="2">
        <v>37004</v>
      </c>
      <c r="B5331">
        <v>263.7</v>
      </c>
    </row>
    <row r="5332" spans="1:2" x14ac:dyDescent="0.35">
      <c r="A5332" s="2">
        <v>37005</v>
      </c>
      <c r="B5332">
        <v>264.10000000000002</v>
      </c>
    </row>
    <row r="5333" spans="1:2" x14ac:dyDescent="0.35">
      <c r="A5333" s="2">
        <v>37006</v>
      </c>
      <c r="B5333">
        <v>262.39999999999998</v>
      </c>
    </row>
    <row r="5334" spans="1:2" x14ac:dyDescent="0.35">
      <c r="A5334" s="2">
        <v>37007</v>
      </c>
      <c r="B5334">
        <v>264.39999999999998</v>
      </c>
    </row>
    <row r="5335" spans="1:2" x14ac:dyDescent="0.35">
      <c r="A5335" s="2">
        <v>37008</v>
      </c>
      <c r="B5335">
        <v>264.3</v>
      </c>
    </row>
    <row r="5336" spans="1:2" x14ac:dyDescent="0.35">
      <c r="A5336" s="2">
        <v>37011</v>
      </c>
      <c r="B5336">
        <v>264.39999999999998</v>
      </c>
    </row>
    <row r="5337" spans="1:2" x14ac:dyDescent="0.35">
      <c r="A5337" s="2">
        <v>37012</v>
      </c>
      <c r="B5337">
        <v>264.8</v>
      </c>
    </row>
    <row r="5338" spans="1:2" x14ac:dyDescent="0.35">
      <c r="A5338" s="2">
        <v>37013</v>
      </c>
      <c r="B5338">
        <v>265.8</v>
      </c>
    </row>
    <row r="5339" spans="1:2" x14ac:dyDescent="0.35">
      <c r="A5339" s="2">
        <v>37014</v>
      </c>
      <c r="B5339">
        <v>266.7</v>
      </c>
    </row>
    <row r="5340" spans="1:2" x14ac:dyDescent="0.35">
      <c r="A5340" s="2">
        <v>37015</v>
      </c>
      <c r="B5340">
        <v>266.5</v>
      </c>
    </row>
    <row r="5341" spans="1:2" x14ac:dyDescent="0.35">
      <c r="A5341" s="2">
        <v>37018</v>
      </c>
      <c r="B5341">
        <v>266.5</v>
      </c>
    </row>
    <row r="5342" spans="1:2" x14ac:dyDescent="0.35">
      <c r="A5342" s="2">
        <v>37019</v>
      </c>
      <c r="B5342">
        <v>265.5</v>
      </c>
    </row>
    <row r="5343" spans="1:2" x14ac:dyDescent="0.35">
      <c r="A5343" s="2">
        <v>37020</v>
      </c>
      <c r="B5343">
        <v>270.39999999999998</v>
      </c>
    </row>
    <row r="5344" spans="1:2" x14ac:dyDescent="0.35">
      <c r="A5344" s="2">
        <v>37021</v>
      </c>
      <c r="B5344">
        <v>269.5</v>
      </c>
    </row>
    <row r="5345" spans="1:2" x14ac:dyDescent="0.35">
      <c r="A5345" s="2">
        <v>37022</v>
      </c>
      <c r="B5345">
        <v>268.3</v>
      </c>
    </row>
    <row r="5346" spans="1:2" x14ac:dyDescent="0.35">
      <c r="A5346" s="2">
        <v>37025</v>
      </c>
      <c r="B5346">
        <v>268.7</v>
      </c>
    </row>
    <row r="5347" spans="1:2" x14ac:dyDescent="0.35">
      <c r="A5347" s="2">
        <v>37026</v>
      </c>
      <c r="B5347">
        <v>268.5</v>
      </c>
    </row>
    <row r="5348" spans="1:2" x14ac:dyDescent="0.35">
      <c r="A5348" s="2">
        <v>37027</v>
      </c>
      <c r="B5348">
        <v>272.39999999999998</v>
      </c>
    </row>
    <row r="5349" spans="1:2" x14ac:dyDescent="0.35">
      <c r="A5349" s="2">
        <v>37028</v>
      </c>
      <c r="B5349">
        <v>274</v>
      </c>
    </row>
    <row r="5350" spans="1:2" x14ac:dyDescent="0.35">
      <c r="A5350" s="2">
        <v>37029</v>
      </c>
      <c r="B5350">
        <v>287.8</v>
      </c>
    </row>
    <row r="5351" spans="1:2" x14ac:dyDescent="0.35">
      <c r="A5351" s="2">
        <v>37032</v>
      </c>
      <c r="B5351">
        <v>285.8</v>
      </c>
    </row>
    <row r="5352" spans="1:2" x14ac:dyDescent="0.35">
      <c r="A5352" s="2">
        <v>37033</v>
      </c>
      <c r="B5352">
        <v>285.5</v>
      </c>
    </row>
    <row r="5353" spans="1:2" x14ac:dyDescent="0.35">
      <c r="A5353" s="2">
        <v>37034</v>
      </c>
      <c r="B5353">
        <v>284</v>
      </c>
    </row>
    <row r="5354" spans="1:2" x14ac:dyDescent="0.35">
      <c r="A5354" s="2">
        <v>37035</v>
      </c>
      <c r="B5354">
        <v>279.39999999999998</v>
      </c>
    </row>
    <row r="5355" spans="1:2" x14ac:dyDescent="0.35">
      <c r="A5355" s="2">
        <v>37036</v>
      </c>
      <c r="B5355">
        <v>278.2</v>
      </c>
    </row>
    <row r="5356" spans="1:2" x14ac:dyDescent="0.35">
      <c r="A5356" s="2">
        <v>37040</v>
      </c>
      <c r="B5356">
        <v>273.89999999999998</v>
      </c>
    </row>
    <row r="5357" spans="1:2" x14ac:dyDescent="0.35">
      <c r="A5357" s="2">
        <v>37041</v>
      </c>
      <c r="B5357">
        <v>265.7</v>
      </c>
    </row>
    <row r="5358" spans="1:2" x14ac:dyDescent="0.35">
      <c r="A5358" s="2">
        <v>37042</v>
      </c>
      <c r="B5358">
        <v>265.3</v>
      </c>
    </row>
    <row r="5359" spans="1:2" x14ac:dyDescent="0.35">
      <c r="A5359" s="2">
        <v>37043</v>
      </c>
      <c r="B5359">
        <v>266.39999999999998</v>
      </c>
    </row>
    <row r="5360" spans="1:2" x14ac:dyDescent="0.35">
      <c r="A5360" s="2">
        <v>37046</v>
      </c>
      <c r="B5360">
        <v>264.89999999999998</v>
      </c>
    </row>
    <row r="5361" spans="1:2" x14ac:dyDescent="0.35">
      <c r="A5361" s="2">
        <v>37047</v>
      </c>
      <c r="B5361">
        <v>265.7</v>
      </c>
    </row>
    <row r="5362" spans="1:2" x14ac:dyDescent="0.35">
      <c r="A5362" s="2">
        <v>37048</v>
      </c>
      <c r="B5362">
        <v>265.7</v>
      </c>
    </row>
    <row r="5363" spans="1:2" x14ac:dyDescent="0.35">
      <c r="A5363" s="2">
        <v>37049</v>
      </c>
      <c r="B5363">
        <v>266</v>
      </c>
    </row>
    <row r="5364" spans="1:2" x14ac:dyDescent="0.35">
      <c r="A5364" s="2">
        <v>37050</v>
      </c>
      <c r="B5364">
        <v>273.39999999999998</v>
      </c>
    </row>
    <row r="5365" spans="1:2" x14ac:dyDescent="0.35">
      <c r="A5365" s="2">
        <v>37053</v>
      </c>
      <c r="B5365">
        <v>267.89999999999998</v>
      </c>
    </row>
    <row r="5366" spans="1:2" x14ac:dyDescent="0.35">
      <c r="A5366" s="2">
        <v>37054</v>
      </c>
      <c r="B5366">
        <v>271.5</v>
      </c>
    </row>
    <row r="5367" spans="1:2" x14ac:dyDescent="0.35">
      <c r="A5367" s="2">
        <v>37055</v>
      </c>
      <c r="B5367">
        <v>272</v>
      </c>
    </row>
    <row r="5368" spans="1:2" x14ac:dyDescent="0.35">
      <c r="A5368" s="2">
        <v>37056</v>
      </c>
      <c r="B5368">
        <v>275.3</v>
      </c>
    </row>
    <row r="5369" spans="1:2" x14ac:dyDescent="0.35">
      <c r="A5369" s="2">
        <v>37057</v>
      </c>
      <c r="B5369">
        <v>271.2</v>
      </c>
    </row>
    <row r="5370" spans="1:2" x14ac:dyDescent="0.35">
      <c r="A5370" s="2">
        <v>37060</v>
      </c>
      <c r="B5370">
        <v>272.39999999999998</v>
      </c>
    </row>
    <row r="5371" spans="1:2" x14ac:dyDescent="0.35">
      <c r="A5371" s="2">
        <v>37061</v>
      </c>
      <c r="B5371">
        <v>273.39999999999998</v>
      </c>
    </row>
    <row r="5372" spans="1:2" x14ac:dyDescent="0.35">
      <c r="A5372" s="2">
        <v>37062</v>
      </c>
      <c r="B5372">
        <v>272.39999999999998</v>
      </c>
    </row>
    <row r="5373" spans="1:2" x14ac:dyDescent="0.35">
      <c r="A5373" s="2">
        <v>37063</v>
      </c>
      <c r="B5373">
        <v>272.60000000000002</v>
      </c>
    </row>
    <row r="5374" spans="1:2" x14ac:dyDescent="0.35">
      <c r="A5374" s="2">
        <v>37064</v>
      </c>
      <c r="B5374">
        <v>272.3</v>
      </c>
    </row>
    <row r="5375" spans="1:2" x14ac:dyDescent="0.35">
      <c r="A5375" s="2">
        <v>37067</v>
      </c>
      <c r="B5375">
        <v>273.7</v>
      </c>
    </row>
    <row r="5376" spans="1:2" x14ac:dyDescent="0.35">
      <c r="A5376" s="2">
        <v>37068</v>
      </c>
      <c r="B5376">
        <v>276.2</v>
      </c>
    </row>
    <row r="5377" spans="1:2" x14ac:dyDescent="0.35">
      <c r="A5377" s="2">
        <v>37069</v>
      </c>
      <c r="B5377">
        <v>272.10000000000002</v>
      </c>
    </row>
    <row r="5378" spans="1:2" x14ac:dyDescent="0.35">
      <c r="A5378" s="2">
        <v>37070</v>
      </c>
      <c r="B5378">
        <v>270</v>
      </c>
    </row>
    <row r="5379" spans="1:2" x14ac:dyDescent="0.35">
      <c r="A5379" s="2">
        <v>37071</v>
      </c>
      <c r="B5379">
        <v>271.3</v>
      </c>
    </row>
    <row r="5380" spans="1:2" x14ac:dyDescent="0.35">
      <c r="A5380" s="2">
        <v>37074</v>
      </c>
      <c r="B5380">
        <v>270.10000000000002</v>
      </c>
    </row>
    <row r="5381" spans="1:2" x14ac:dyDescent="0.35">
      <c r="A5381" s="2">
        <v>37075</v>
      </c>
      <c r="B5381">
        <v>268.3</v>
      </c>
    </row>
    <row r="5382" spans="1:2" x14ac:dyDescent="0.35">
      <c r="A5382" s="2">
        <v>37077</v>
      </c>
      <c r="B5382">
        <v>265.8</v>
      </c>
    </row>
    <row r="5383" spans="1:2" x14ac:dyDescent="0.35">
      <c r="A5383" s="2">
        <v>37078</v>
      </c>
      <c r="B5383">
        <v>266.60000000000002</v>
      </c>
    </row>
    <row r="5384" spans="1:2" x14ac:dyDescent="0.35">
      <c r="A5384" s="2">
        <v>37081</v>
      </c>
      <c r="B5384">
        <v>267</v>
      </c>
    </row>
    <row r="5385" spans="1:2" x14ac:dyDescent="0.35">
      <c r="A5385" s="2">
        <v>37082</v>
      </c>
      <c r="B5385">
        <v>266.7</v>
      </c>
    </row>
    <row r="5386" spans="1:2" x14ac:dyDescent="0.35">
      <c r="A5386" s="2">
        <v>37083</v>
      </c>
      <c r="B5386">
        <v>268.8</v>
      </c>
    </row>
    <row r="5387" spans="1:2" x14ac:dyDescent="0.35">
      <c r="A5387" s="2">
        <v>37084</v>
      </c>
      <c r="B5387">
        <v>267.10000000000002</v>
      </c>
    </row>
    <row r="5388" spans="1:2" x14ac:dyDescent="0.35">
      <c r="A5388" s="2">
        <v>37085</v>
      </c>
      <c r="B5388">
        <v>267.60000000000002</v>
      </c>
    </row>
    <row r="5389" spans="1:2" x14ac:dyDescent="0.35">
      <c r="A5389" s="2">
        <v>37088</v>
      </c>
      <c r="B5389">
        <v>267.39999999999998</v>
      </c>
    </row>
    <row r="5390" spans="1:2" x14ac:dyDescent="0.35">
      <c r="A5390" s="2">
        <v>37089</v>
      </c>
      <c r="B5390">
        <v>268.60000000000002</v>
      </c>
    </row>
    <row r="5391" spans="1:2" x14ac:dyDescent="0.35">
      <c r="A5391" s="2">
        <v>37090</v>
      </c>
      <c r="B5391">
        <v>270.8</v>
      </c>
    </row>
    <row r="5392" spans="1:2" x14ac:dyDescent="0.35">
      <c r="A5392" s="2">
        <v>37091</v>
      </c>
      <c r="B5392">
        <v>269.7</v>
      </c>
    </row>
    <row r="5393" spans="1:2" x14ac:dyDescent="0.35">
      <c r="A5393" s="2">
        <v>37092</v>
      </c>
      <c r="B5393">
        <v>270.2</v>
      </c>
    </row>
    <row r="5394" spans="1:2" x14ac:dyDescent="0.35">
      <c r="A5394" s="2">
        <v>37095</v>
      </c>
      <c r="B5394">
        <v>269.10000000000002</v>
      </c>
    </row>
    <row r="5395" spans="1:2" x14ac:dyDescent="0.35">
      <c r="A5395" s="2">
        <v>37096</v>
      </c>
      <c r="B5395">
        <v>270</v>
      </c>
    </row>
    <row r="5396" spans="1:2" x14ac:dyDescent="0.35">
      <c r="A5396" s="2">
        <v>37097</v>
      </c>
      <c r="B5396">
        <v>267.8</v>
      </c>
    </row>
    <row r="5397" spans="1:2" x14ac:dyDescent="0.35">
      <c r="A5397" s="2">
        <v>37098</v>
      </c>
      <c r="B5397">
        <v>266.3</v>
      </c>
    </row>
    <row r="5398" spans="1:2" x14ac:dyDescent="0.35">
      <c r="A5398" s="2">
        <v>37099</v>
      </c>
      <c r="B5398">
        <v>267.39999999999998</v>
      </c>
    </row>
    <row r="5399" spans="1:2" x14ac:dyDescent="0.35">
      <c r="A5399" s="2">
        <v>37102</v>
      </c>
      <c r="B5399">
        <v>264.60000000000002</v>
      </c>
    </row>
    <row r="5400" spans="1:2" x14ac:dyDescent="0.35">
      <c r="A5400" s="2">
        <v>37103</v>
      </c>
      <c r="B5400">
        <v>266.2</v>
      </c>
    </row>
    <row r="5401" spans="1:2" x14ac:dyDescent="0.35">
      <c r="A5401" s="2">
        <v>37104</v>
      </c>
      <c r="B5401">
        <v>267.39999999999998</v>
      </c>
    </row>
    <row r="5402" spans="1:2" x14ac:dyDescent="0.35">
      <c r="A5402" s="2">
        <v>37105</v>
      </c>
      <c r="B5402">
        <v>267.39999999999998</v>
      </c>
    </row>
    <row r="5403" spans="1:2" x14ac:dyDescent="0.35">
      <c r="A5403" s="2">
        <v>37106</v>
      </c>
      <c r="B5403">
        <v>267.89999999999998</v>
      </c>
    </row>
    <row r="5404" spans="1:2" x14ac:dyDescent="0.35">
      <c r="A5404" s="2">
        <v>37109</v>
      </c>
      <c r="B5404">
        <v>267.10000000000002</v>
      </c>
    </row>
    <row r="5405" spans="1:2" x14ac:dyDescent="0.35">
      <c r="A5405" s="2">
        <v>37110</v>
      </c>
      <c r="B5405">
        <v>267.2</v>
      </c>
    </row>
    <row r="5406" spans="1:2" x14ac:dyDescent="0.35">
      <c r="A5406" s="2">
        <v>37111</v>
      </c>
      <c r="B5406">
        <v>267.89999999999998</v>
      </c>
    </row>
    <row r="5407" spans="1:2" x14ac:dyDescent="0.35">
      <c r="A5407" s="2">
        <v>37112</v>
      </c>
      <c r="B5407">
        <v>273.39999999999998</v>
      </c>
    </row>
    <row r="5408" spans="1:2" x14ac:dyDescent="0.35">
      <c r="A5408" s="2">
        <v>37113</v>
      </c>
      <c r="B5408">
        <v>273.89999999999998</v>
      </c>
    </row>
    <row r="5409" spans="1:2" x14ac:dyDescent="0.35">
      <c r="A5409" s="2">
        <v>37116</v>
      </c>
      <c r="B5409">
        <v>275.7</v>
      </c>
    </row>
    <row r="5410" spans="1:2" x14ac:dyDescent="0.35">
      <c r="A5410" s="2">
        <v>37117</v>
      </c>
      <c r="B5410">
        <v>276.3</v>
      </c>
    </row>
    <row r="5411" spans="1:2" x14ac:dyDescent="0.35">
      <c r="A5411" s="2">
        <v>37118</v>
      </c>
      <c r="B5411">
        <v>275.7</v>
      </c>
    </row>
    <row r="5412" spans="1:2" x14ac:dyDescent="0.35">
      <c r="A5412" s="2">
        <v>37119</v>
      </c>
      <c r="B5412">
        <v>275.2</v>
      </c>
    </row>
    <row r="5413" spans="1:2" x14ac:dyDescent="0.35">
      <c r="A5413" s="2">
        <v>37120</v>
      </c>
      <c r="B5413">
        <v>279.3</v>
      </c>
    </row>
    <row r="5414" spans="1:2" x14ac:dyDescent="0.35">
      <c r="A5414" s="2">
        <v>37123</v>
      </c>
      <c r="B5414">
        <v>276.10000000000002</v>
      </c>
    </row>
    <row r="5415" spans="1:2" x14ac:dyDescent="0.35">
      <c r="A5415" s="2">
        <v>37124</v>
      </c>
      <c r="B5415">
        <v>275</v>
      </c>
    </row>
    <row r="5416" spans="1:2" x14ac:dyDescent="0.35">
      <c r="A5416" s="2">
        <v>37125</v>
      </c>
      <c r="B5416">
        <v>274.89999999999998</v>
      </c>
    </row>
    <row r="5417" spans="1:2" x14ac:dyDescent="0.35">
      <c r="A5417" s="2">
        <v>37126</v>
      </c>
      <c r="B5417">
        <v>275.3</v>
      </c>
    </row>
    <row r="5418" spans="1:2" x14ac:dyDescent="0.35">
      <c r="A5418" s="2">
        <v>37127</v>
      </c>
      <c r="B5418">
        <v>272.5</v>
      </c>
    </row>
    <row r="5419" spans="1:2" x14ac:dyDescent="0.35">
      <c r="A5419" s="2">
        <v>37130</v>
      </c>
      <c r="B5419">
        <v>272.60000000000002</v>
      </c>
    </row>
    <row r="5420" spans="1:2" x14ac:dyDescent="0.35">
      <c r="A5420" s="2">
        <v>37131</v>
      </c>
      <c r="B5420">
        <v>272.3</v>
      </c>
    </row>
    <row r="5421" spans="1:2" x14ac:dyDescent="0.35">
      <c r="A5421" s="2">
        <v>37132</v>
      </c>
      <c r="B5421">
        <v>273.7</v>
      </c>
    </row>
    <row r="5422" spans="1:2" x14ac:dyDescent="0.35">
      <c r="A5422" s="2">
        <v>37133</v>
      </c>
      <c r="B5422">
        <v>276.10000000000002</v>
      </c>
    </row>
    <row r="5423" spans="1:2" x14ac:dyDescent="0.35">
      <c r="A5423" s="2">
        <v>37134</v>
      </c>
      <c r="B5423">
        <v>275.10000000000002</v>
      </c>
    </row>
    <row r="5424" spans="1:2" x14ac:dyDescent="0.35">
      <c r="A5424" s="2">
        <v>37138</v>
      </c>
      <c r="B5424">
        <v>272.3</v>
      </c>
    </row>
    <row r="5425" spans="1:2" x14ac:dyDescent="0.35">
      <c r="A5425" s="2">
        <v>37139</v>
      </c>
      <c r="B5425">
        <v>272.7</v>
      </c>
    </row>
    <row r="5426" spans="1:2" x14ac:dyDescent="0.35">
      <c r="A5426" s="2">
        <v>37140</v>
      </c>
      <c r="B5426">
        <v>273.7</v>
      </c>
    </row>
    <row r="5427" spans="1:2" x14ac:dyDescent="0.35">
      <c r="A5427" s="2">
        <v>37141</v>
      </c>
      <c r="B5427">
        <v>273.8</v>
      </c>
    </row>
    <row r="5428" spans="1:2" x14ac:dyDescent="0.35">
      <c r="A5428" s="2">
        <v>37144</v>
      </c>
      <c r="B5428">
        <v>272.3</v>
      </c>
    </row>
    <row r="5429" spans="1:2" x14ac:dyDescent="0.35">
      <c r="A5429" s="2">
        <v>37145</v>
      </c>
      <c r="B5429">
        <v>275.5</v>
      </c>
    </row>
    <row r="5430" spans="1:2" x14ac:dyDescent="0.35">
      <c r="A5430" s="2">
        <v>37148</v>
      </c>
      <c r="B5430">
        <v>291.10000000000002</v>
      </c>
    </row>
    <row r="5431" spans="1:2" x14ac:dyDescent="0.35">
      <c r="A5431" s="2">
        <v>37151</v>
      </c>
      <c r="B5431">
        <v>290.3</v>
      </c>
    </row>
    <row r="5432" spans="1:2" x14ac:dyDescent="0.35">
      <c r="A5432" s="2">
        <v>37152</v>
      </c>
      <c r="B5432">
        <v>288.60000000000002</v>
      </c>
    </row>
    <row r="5433" spans="1:2" x14ac:dyDescent="0.35">
      <c r="A5433" s="2">
        <v>37153</v>
      </c>
      <c r="B5433">
        <v>291.5</v>
      </c>
    </row>
    <row r="5434" spans="1:2" x14ac:dyDescent="0.35">
      <c r="A5434" s="2">
        <v>37154</v>
      </c>
      <c r="B5434">
        <v>289</v>
      </c>
    </row>
    <row r="5435" spans="1:2" x14ac:dyDescent="0.35">
      <c r="A5435" s="2">
        <v>37155</v>
      </c>
      <c r="B5435">
        <v>291.89999999999998</v>
      </c>
    </row>
    <row r="5436" spans="1:2" x14ac:dyDescent="0.35">
      <c r="A5436" s="2">
        <v>37158</v>
      </c>
      <c r="B5436">
        <v>289.7</v>
      </c>
    </row>
    <row r="5437" spans="1:2" x14ac:dyDescent="0.35">
      <c r="A5437" s="2">
        <v>37159</v>
      </c>
      <c r="B5437">
        <v>290.5</v>
      </c>
    </row>
    <row r="5438" spans="1:2" x14ac:dyDescent="0.35">
      <c r="A5438" s="2">
        <v>37160</v>
      </c>
      <c r="B5438">
        <v>293.3</v>
      </c>
    </row>
    <row r="5439" spans="1:2" x14ac:dyDescent="0.35">
      <c r="A5439" s="2">
        <v>37161</v>
      </c>
      <c r="B5439">
        <v>291.7</v>
      </c>
    </row>
    <row r="5440" spans="1:2" x14ac:dyDescent="0.35">
      <c r="A5440" s="2">
        <v>37162</v>
      </c>
      <c r="B5440">
        <v>292.39999999999998</v>
      </c>
    </row>
    <row r="5441" spans="1:2" x14ac:dyDescent="0.35">
      <c r="A5441" s="2">
        <v>37165</v>
      </c>
      <c r="B5441">
        <v>292.2</v>
      </c>
    </row>
    <row r="5442" spans="1:2" x14ac:dyDescent="0.35">
      <c r="A5442" s="2">
        <v>37166</v>
      </c>
      <c r="B5442">
        <v>289.89999999999998</v>
      </c>
    </row>
    <row r="5443" spans="1:2" x14ac:dyDescent="0.35">
      <c r="A5443" s="2">
        <v>37167</v>
      </c>
      <c r="B5443">
        <v>290.5</v>
      </c>
    </row>
    <row r="5444" spans="1:2" x14ac:dyDescent="0.35">
      <c r="A5444" s="2">
        <v>37168</v>
      </c>
      <c r="B5444">
        <v>290.5</v>
      </c>
    </row>
    <row r="5445" spans="1:2" x14ac:dyDescent="0.35">
      <c r="A5445" s="2">
        <v>37169</v>
      </c>
      <c r="B5445">
        <v>291.39999999999998</v>
      </c>
    </row>
    <row r="5446" spans="1:2" x14ac:dyDescent="0.35">
      <c r="A5446" s="2">
        <v>37172</v>
      </c>
      <c r="B5446">
        <v>292.5</v>
      </c>
    </row>
    <row r="5447" spans="1:2" x14ac:dyDescent="0.35">
      <c r="A5447" s="2">
        <v>37173</v>
      </c>
      <c r="B5447">
        <v>288.89999999999998</v>
      </c>
    </row>
    <row r="5448" spans="1:2" x14ac:dyDescent="0.35">
      <c r="A5448" s="2">
        <v>37174</v>
      </c>
      <c r="B5448">
        <v>285.7</v>
      </c>
    </row>
    <row r="5449" spans="1:2" x14ac:dyDescent="0.35">
      <c r="A5449" s="2">
        <v>37175</v>
      </c>
      <c r="B5449">
        <v>281.8</v>
      </c>
    </row>
    <row r="5450" spans="1:2" x14ac:dyDescent="0.35">
      <c r="A5450" s="2">
        <v>37176</v>
      </c>
      <c r="B5450">
        <v>284.89999999999998</v>
      </c>
    </row>
    <row r="5451" spans="1:2" x14ac:dyDescent="0.35">
      <c r="A5451" s="2">
        <v>37179</v>
      </c>
      <c r="B5451">
        <v>282.10000000000002</v>
      </c>
    </row>
    <row r="5452" spans="1:2" x14ac:dyDescent="0.35">
      <c r="A5452" s="2">
        <v>37180</v>
      </c>
      <c r="B5452">
        <v>282.3</v>
      </c>
    </row>
    <row r="5453" spans="1:2" x14ac:dyDescent="0.35">
      <c r="A5453" s="2">
        <v>37181</v>
      </c>
      <c r="B5453">
        <v>283.39999999999998</v>
      </c>
    </row>
    <row r="5454" spans="1:2" x14ac:dyDescent="0.35">
      <c r="A5454" s="2">
        <v>37182</v>
      </c>
      <c r="B5454">
        <v>279.2</v>
      </c>
    </row>
    <row r="5455" spans="1:2" x14ac:dyDescent="0.35">
      <c r="A5455" s="2">
        <v>37183</v>
      </c>
      <c r="B5455">
        <v>280.10000000000002</v>
      </c>
    </row>
    <row r="5456" spans="1:2" x14ac:dyDescent="0.35">
      <c r="A5456" s="2">
        <v>37186</v>
      </c>
      <c r="B5456">
        <v>275.5</v>
      </c>
    </row>
    <row r="5457" spans="1:2" x14ac:dyDescent="0.35">
      <c r="A5457" s="2">
        <v>37187</v>
      </c>
      <c r="B5457">
        <v>276.10000000000002</v>
      </c>
    </row>
    <row r="5458" spans="1:2" x14ac:dyDescent="0.35">
      <c r="A5458" s="2">
        <v>37188</v>
      </c>
      <c r="B5458">
        <v>275.89999999999998</v>
      </c>
    </row>
    <row r="5459" spans="1:2" x14ac:dyDescent="0.35">
      <c r="A5459" s="2">
        <v>37189</v>
      </c>
      <c r="B5459">
        <v>277.8</v>
      </c>
    </row>
    <row r="5460" spans="1:2" x14ac:dyDescent="0.35">
      <c r="A5460" s="2">
        <v>37190</v>
      </c>
      <c r="B5460">
        <v>277.89999999999998</v>
      </c>
    </row>
    <row r="5461" spans="1:2" x14ac:dyDescent="0.35">
      <c r="A5461" s="2">
        <v>37193</v>
      </c>
      <c r="B5461">
        <v>279.10000000000002</v>
      </c>
    </row>
    <row r="5462" spans="1:2" x14ac:dyDescent="0.35">
      <c r="A5462" s="2">
        <v>37194</v>
      </c>
      <c r="B5462">
        <v>281.2</v>
      </c>
    </row>
    <row r="5463" spans="1:2" x14ac:dyDescent="0.35">
      <c r="A5463" s="2">
        <v>37195</v>
      </c>
      <c r="B5463">
        <v>280.5</v>
      </c>
    </row>
    <row r="5464" spans="1:2" x14ac:dyDescent="0.35">
      <c r="A5464" s="2">
        <v>37196</v>
      </c>
      <c r="B5464">
        <v>280.7</v>
      </c>
    </row>
    <row r="5465" spans="1:2" x14ac:dyDescent="0.35">
      <c r="A5465" s="2">
        <v>37197</v>
      </c>
      <c r="B5465">
        <v>280.8</v>
      </c>
    </row>
    <row r="5466" spans="1:2" x14ac:dyDescent="0.35">
      <c r="A5466" s="2">
        <v>37200</v>
      </c>
      <c r="B5466">
        <v>279.5</v>
      </c>
    </row>
    <row r="5467" spans="1:2" x14ac:dyDescent="0.35">
      <c r="A5467" s="2">
        <v>37201</v>
      </c>
      <c r="B5467">
        <v>280.2</v>
      </c>
    </row>
    <row r="5468" spans="1:2" x14ac:dyDescent="0.35">
      <c r="A5468" s="2">
        <v>37202</v>
      </c>
      <c r="B5468">
        <v>281.3</v>
      </c>
    </row>
    <row r="5469" spans="1:2" x14ac:dyDescent="0.35">
      <c r="A5469" s="2">
        <v>37203</v>
      </c>
      <c r="B5469">
        <v>277.10000000000002</v>
      </c>
    </row>
    <row r="5470" spans="1:2" x14ac:dyDescent="0.35">
      <c r="A5470" s="2">
        <v>37204</v>
      </c>
      <c r="B5470">
        <v>277.7</v>
      </c>
    </row>
    <row r="5471" spans="1:2" x14ac:dyDescent="0.35">
      <c r="A5471" s="2">
        <v>37207</v>
      </c>
      <c r="B5471">
        <v>278.60000000000002</v>
      </c>
    </row>
    <row r="5472" spans="1:2" x14ac:dyDescent="0.35">
      <c r="A5472" s="2">
        <v>37208</v>
      </c>
      <c r="B5472">
        <v>278</v>
      </c>
    </row>
    <row r="5473" spans="1:2" x14ac:dyDescent="0.35">
      <c r="A5473" s="2">
        <v>37209</v>
      </c>
      <c r="B5473">
        <v>278</v>
      </c>
    </row>
    <row r="5474" spans="1:2" x14ac:dyDescent="0.35">
      <c r="A5474" s="2">
        <v>37210</v>
      </c>
      <c r="B5474">
        <v>275.3</v>
      </c>
    </row>
    <row r="5475" spans="1:2" x14ac:dyDescent="0.35">
      <c r="A5475" s="2">
        <v>37211</v>
      </c>
      <c r="B5475">
        <v>274.89999999999998</v>
      </c>
    </row>
    <row r="5476" spans="1:2" x14ac:dyDescent="0.35">
      <c r="A5476" s="2">
        <v>37214</v>
      </c>
      <c r="B5476">
        <v>272.89999999999998</v>
      </c>
    </row>
    <row r="5477" spans="1:2" x14ac:dyDescent="0.35">
      <c r="A5477" s="2">
        <v>37215</v>
      </c>
      <c r="B5477">
        <v>273.2</v>
      </c>
    </row>
    <row r="5478" spans="1:2" x14ac:dyDescent="0.35">
      <c r="A5478" s="2">
        <v>37216</v>
      </c>
      <c r="B5478">
        <v>273.10000000000002</v>
      </c>
    </row>
    <row r="5479" spans="1:2" x14ac:dyDescent="0.35">
      <c r="A5479" s="2">
        <v>37221</v>
      </c>
      <c r="B5479">
        <v>272.5</v>
      </c>
    </row>
    <row r="5480" spans="1:2" x14ac:dyDescent="0.35">
      <c r="A5480" s="2">
        <v>37222</v>
      </c>
      <c r="B5480">
        <v>273.39999999999998</v>
      </c>
    </row>
    <row r="5481" spans="1:2" x14ac:dyDescent="0.35">
      <c r="A5481" s="2">
        <v>37223</v>
      </c>
      <c r="B5481">
        <v>274.10000000000002</v>
      </c>
    </row>
    <row r="5482" spans="1:2" x14ac:dyDescent="0.35">
      <c r="A5482" s="2">
        <v>37224</v>
      </c>
      <c r="B5482">
        <v>273.5</v>
      </c>
    </row>
    <row r="5483" spans="1:2" x14ac:dyDescent="0.35">
      <c r="A5483" s="2">
        <v>37225</v>
      </c>
      <c r="B5483">
        <v>273.89999999999998</v>
      </c>
    </row>
    <row r="5484" spans="1:2" x14ac:dyDescent="0.35">
      <c r="A5484" s="2">
        <v>37228</v>
      </c>
      <c r="B5484">
        <v>276.89999999999998</v>
      </c>
    </row>
    <row r="5485" spans="1:2" x14ac:dyDescent="0.35">
      <c r="A5485" s="2">
        <v>37229</v>
      </c>
      <c r="B5485">
        <v>275.39999999999998</v>
      </c>
    </row>
    <row r="5486" spans="1:2" x14ac:dyDescent="0.35">
      <c r="A5486" s="2">
        <v>37230</v>
      </c>
      <c r="B5486">
        <v>273.7</v>
      </c>
    </row>
    <row r="5487" spans="1:2" x14ac:dyDescent="0.35">
      <c r="A5487" s="2">
        <v>37231</v>
      </c>
      <c r="B5487">
        <v>274.2</v>
      </c>
    </row>
    <row r="5488" spans="1:2" x14ac:dyDescent="0.35">
      <c r="A5488" s="2">
        <v>37232</v>
      </c>
      <c r="B5488">
        <v>273.89999999999998</v>
      </c>
    </row>
    <row r="5489" spans="1:2" x14ac:dyDescent="0.35">
      <c r="A5489" s="2">
        <v>37235</v>
      </c>
      <c r="B5489">
        <v>272.2</v>
      </c>
    </row>
    <row r="5490" spans="1:2" x14ac:dyDescent="0.35">
      <c r="A5490" s="2">
        <v>37236</v>
      </c>
      <c r="B5490">
        <v>272.2</v>
      </c>
    </row>
    <row r="5491" spans="1:2" x14ac:dyDescent="0.35">
      <c r="A5491" s="2">
        <v>37237</v>
      </c>
      <c r="B5491">
        <v>273.8</v>
      </c>
    </row>
    <row r="5492" spans="1:2" x14ac:dyDescent="0.35">
      <c r="A5492" s="2">
        <v>37238</v>
      </c>
      <c r="B5492">
        <v>273.89999999999998</v>
      </c>
    </row>
    <row r="5493" spans="1:2" x14ac:dyDescent="0.35">
      <c r="A5493" s="2">
        <v>37239</v>
      </c>
      <c r="B5493">
        <v>278</v>
      </c>
    </row>
    <row r="5494" spans="1:2" x14ac:dyDescent="0.35">
      <c r="A5494" s="2">
        <v>37242</v>
      </c>
      <c r="B5494">
        <v>277.7</v>
      </c>
    </row>
    <row r="5495" spans="1:2" x14ac:dyDescent="0.35">
      <c r="A5495" s="2">
        <v>37243</v>
      </c>
      <c r="B5495">
        <v>280.39999999999998</v>
      </c>
    </row>
    <row r="5496" spans="1:2" x14ac:dyDescent="0.35">
      <c r="A5496" s="2">
        <v>37244</v>
      </c>
      <c r="B5496">
        <v>275.5</v>
      </c>
    </row>
    <row r="5497" spans="1:2" x14ac:dyDescent="0.35">
      <c r="A5497" s="2">
        <v>37245</v>
      </c>
      <c r="B5497">
        <v>276</v>
      </c>
    </row>
    <row r="5498" spans="1:2" x14ac:dyDescent="0.35">
      <c r="A5498" s="2">
        <v>37246</v>
      </c>
      <c r="B5498">
        <v>278</v>
      </c>
    </row>
    <row r="5499" spans="1:2" x14ac:dyDescent="0.35">
      <c r="A5499" s="2">
        <v>37251</v>
      </c>
      <c r="B5499">
        <v>279.7</v>
      </c>
    </row>
    <row r="5500" spans="1:2" x14ac:dyDescent="0.35">
      <c r="A5500" s="2">
        <v>37252</v>
      </c>
      <c r="B5500">
        <v>277.39999999999998</v>
      </c>
    </row>
    <row r="5501" spans="1:2" x14ac:dyDescent="0.35">
      <c r="A5501" s="2">
        <v>37253</v>
      </c>
      <c r="B5501">
        <v>276.8</v>
      </c>
    </row>
    <row r="5502" spans="1:2" x14ac:dyDescent="0.35">
      <c r="A5502" s="2">
        <v>37256</v>
      </c>
      <c r="B5502">
        <v>279</v>
      </c>
    </row>
    <row r="5503" spans="1:2" x14ac:dyDescent="0.35">
      <c r="A5503" s="2">
        <v>37258</v>
      </c>
      <c r="B5503">
        <v>279.2</v>
      </c>
    </row>
    <row r="5504" spans="1:2" x14ac:dyDescent="0.35">
      <c r="A5504" s="2">
        <v>37259</v>
      </c>
      <c r="B5504">
        <v>278.5</v>
      </c>
    </row>
    <row r="5505" spans="1:2" x14ac:dyDescent="0.35">
      <c r="A5505" s="2">
        <v>37260</v>
      </c>
      <c r="B5505">
        <v>279.2</v>
      </c>
    </row>
    <row r="5506" spans="1:2" x14ac:dyDescent="0.35">
      <c r="A5506" s="2">
        <v>37263</v>
      </c>
      <c r="B5506">
        <v>278.89999999999998</v>
      </c>
    </row>
    <row r="5507" spans="1:2" x14ac:dyDescent="0.35">
      <c r="A5507" s="2">
        <v>37264</v>
      </c>
      <c r="B5507">
        <v>279.2</v>
      </c>
    </row>
    <row r="5508" spans="1:2" x14ac:dyDescent="0.35">
      <c r="A5508" s="2">
        <v>37265</v>
      </c>
      <c r="B5508">
        <v>283.7</v>
      </c>
    </row>
    <row r="5509" spans="1:2" x14ac:dyDescent="0.35">
      <c r="A5509" s="2">
        <v>37266</v>
      </c>
      <c r="B5509">
        <v>287.39999999999998</v>
      </c>
    </row>
    <row r="5510" spans="1:2" x14ac:dyDescent="0.35">
      <c r="A5510" s="2">
        <v>37267</v>
      </c>
      <c r="B5510">
        <v>287.7</v>
      </c>
    </row>
    <row r="5511" spans="1:2" x14ac:dyDescent="0.35">
      <c r="A5511" s="2">
        <v>37270</v>
      </c>
      <c r="B5511">
        <v>285.7</v>
      </c>
    </row>
    <row r="5512" spans="1:2" x14ac:dyDescent="0.35">
      <c r="A5512" s="2">
        <v>37271</v>
      </c>
      <c r="B5512">
        <v>284.7</v>
      </c>
    </row>
    <row r="5513" spans="1:2" x14ac:dyDescent="0.35">
      <c r="A5513" s="2">
        <v>37272</v>
      </c>
      <c r="B5513">
        <v>287.60000000000002</v>
      </c>
    </row>
    <row r="5514" spans="1:2" x14ac:dyDescent="0.35">
      <c r="A5514" s="2">
        <v>37273</v>
      </c>
      <c r="B5514">
        <v>284.7</v>
      </c>
    </row>
    <row r="5515" spans="1:2" x14ac:dyDescent="0.35">
      <c r="A5515" s="2">
        <v>37274</v>
      </c>
      <c r="B5515">
        <v>283.39999999999998</v>
      </c>
    </row>
    <row r="5516" spans="1:2" x14ac:dyDescent="0.35">
      <c r="A5516" s="2">
        <v>37278</v>
      </c>
      <c r="B5516">
        <v>281.8</v>
      </c>
    </row>
    <row r="5517" spans="1:2" x14ac:dyDescent="0.35">
      <c r="A5517" s="2">
        <v>37279</v>
      </c>
      <c r="B5517">
        <v>278.89999999999998</v>
      </c>
    </row>
    <row r="5518" spans="1:2" x14ac:dyDescent="0.35">
      <c r="A5518" s="2">
        <v>37280</v>
      </c>
      <c r="B5518">
        <v>278.39999999999998</v>
      </c>
    </row>
    <row r="5519" spans="1:2" x14ac:dyDescent="0.35">
      <c r="A5519" s="2">
        <v>37281</v>
      </c>
      <c r="B5519">
        <v>279.10000000000002</v>
      </c>
    </row>
    <row r="5520" spans="1:2" x14ac:dyDescent="0.35">
      <c r="A5520" s="2">
        <v>37284</v>
      </c>
      <c r="B5520">
        <v>278.5</v>
      </c>
    </row>
    <row r="5521" spans="1:2" x14ac:dyDescent="0.35">
      <c r="A5521" s="2">
        <v>37285</v>
      </c>
      <c r="B5521">
        <v>281.39999999999998</v>
      </c>
    </row>
    <row r="5522" spans="1:2" x14ac:dyDescent="0.35">
      <c r="A5522" s="2">
        <v>37286</v>
      </c>
      <c r="B5522">
        <v>281.89999999999998</v>
      </c>
    </row>
    <row r="5523" spans="1:2" x14ac:dyDescent="0.35">
      <c r="A5523" s="2">
        <v>37287</v>
      </c>
      <c r="B5523">
        <v>282.10000000000002</v>
      </c>
    </row>
    <row r="5524" spans="1:2" x14ac:dyDescent="0.35">
      <c r="A5524" s="2">
        <v>37288</v>
      </c>
      <c r="B5524">
        <v>286</v>
      </c>
    </row>
    <row r="5525" spans="1:2" x14ac:dyDescent="0.35">
      <c r="A5525" s="2">
        <v>37291</v>
      </c>
      <c r="B5525">
        <v>289.3</v>
      </c>
    </row>
    <row r="5526" spans="1:2" x14ac:dyDescent="0.35">
      <c r="A5526" s="2">
        <v>37292</v>
      </c>
      <c r="B5526">
        <v>298.2</v>
      </c>
    </row>
    <row r="5527" spans="1:2" x14ac:dyDescent="0.35">
      <c r="A5527" s="2">
        <v>37293</v>
      </c>
      <c r="B5527">
        <v>297.5</v>
      </c>
    </row>
    <row r="5528" spans="1:2" x14ac:dyDescent="0.35">
      <c r="A5528" s="2">
        <v>37294</v>
      </c>
      <c r="B5528">
        <v>299.7</v>
      </c>
    </row>
    <row r="5529" spans="1:2" x14ac:dyDescent="0.35">
      <c r="A5529" s="2">
        <v>37295</v>
      </c>
      <c r="B5529">
        <v>303.5</v>
      </c>
    </row>
    <row r="5530" spans="1:2" x14ac:dyDescent="0.35">
      <c r="A5530" s="2">
        <v>37298</v>
      </c>
      <c r="B5530">
        <v>300.10000000000002</v>
      </c>
    </row>
    <row r="5531" spans="1:2" x14ac:dyDescent="0.35">
      <c r="A5531" s="2">
        <v>37299</v>
      </c>
      <c r="B5531">
        <v>300.7</v>
      </c>
    </row>
    <row r="5532" spans="1:2" x14ac:dyDescent="0.35">
      <c r="A5532" s="2">
        <v>37300</v>
      </c>
      <c r="B5532">
        <v>299.39999999999998</v>
      </c>
    </row>
    <row r="5533" spans="1:2" x14ac:dyDescent="0.35">
      <c r="A5533" s="2">
        <v>37301</v>
      </c>
      <c r="B5533">
        <v>299.7</v>
      </c>
    </row>
    <row r="5534" spans="1:2" x14ac:dyDescent="0.35">
      <c r="A5534" s="2">
        <v>37302</v>
      </c>
      <c r="B5534">
        <v>298.39999999999998</v>
      </c>
    </row>
    <row r="5535" spans="1:2" x14ac:dyDescent="0.35">
      <c r="A5535" s="2">
        <v>37306</v>
      </c>
      <c r="B5535">
        <v>293.2</v>
      </c>
    </row>
    <row r="5536" spans="1:2" x14ac:dyDescent="0.35">
      <c r="A5536" s="2">
        <v>37307</v>
      </c>
      <c r="B5536">
        <v>292.3</v>
      </c>
    </row>
    <row r="5537" spans="1:2" x14ac:dyDescent="0.35">
      <c r="A5537" s="2">
        <v>37308</v>
      </c>
      <c r="B5537">
        <v>293.2</v>
      </c>
    </row>
    <row r="5538" spans="1:2" x14ac:dyDescent="0.35">
      <c r="A5538" s="2">
        <v>37309</v>
      </c>
      <c r="B5538">
        <v>293.2</v>
      </c>
    </row>
    <row r="5539" spans="1:2" x14ac:dyDescent="0.35">
      <c r="A5539" s="2">
        <v>37312</v>
      </c>
      <c r="B5539">
        <v>292.7</v>
      </c>
    </row>
    <row r="5540" spans="1:2" x14ac:dyDescent="0.35">
      <c r="A5540" s="2">
        <v>37313</v>
      </c>
      <c r="B5540">
        <v>298</v>
      </c>
    </row>
    <row r="5541" spans="1:2" x14ac:dyDescent="0.35">
      <c r="A5541" s="2">
        <v>37314</v>
      </c>
      <c r="B5541">
        <v>296.60000000000002</v>
      </c>
    </row>
    <row r="5542" spans="1:2" x14ac:dyDescent="0.35">
      <c r="A5542" s="2">
        <v>37315</v>
      </c>
      <c r="B5542">
        <v>297.10000000000002</v>
      </c>
    </row>
    <row r="5543" spans="1:2" x14ac:dyDescent="0.35">
      <c r="A5543" s="2">
        <v>37316</v>
      </c>
      <c r="B5543">
        <v>298.39999999999998</v>
      </c>
    </row>
    <row r="5544" spans="1:2" x14ac:dyDescent="0.35">
      <c r="A5544" s="2">
        <v>37319</v>
      </c>
      <c r="B5544">
        <v>297.10000000000002</v>
      </c>
    </row>
    <row r="5545" spans="1:2" x14ac:dyDescent="0.35">
      <c r="A5545" s="2">
        <v>37320</v>
      </c>
      <c r="B5545">
        <v>294.39999999999998</v>
      </c>
    </row>
    <row r="5546" spans="1:2" x14ac:dyDescent="0.35">
      <c r="A5546" s="2">
        <v>37321</v>
      </c>
      <c r="B5546">
        <v>293.89999999999998</v>
      </c>
    </row>
    <row r="5547" spans="1:2" x14ac:dyDescent="0.35">
      <c r="A5547" s="2">
        <v>37322</v>
      </c>
      <c r="B5547">
        <v>290.5</v>
      </c>
    </row>
    <row r="5548" spans="1:2" x14ac:dyDescent="0.35">
      <c r="A5548" s="2">
        <v>37323</v>
      </c>
      <c r="B5548">
        <v>290.3</v>
      </c>
    </row>
    <row r="5549" spans="1:2" x14ac:dyDescent="0.35">
      <c r="A5549" s="2">
        <v>37326</v>
      </c>
      <c r="B5549">
        <v>291.3</v>
      </c>
    </row>
    <row r="5550" spans="1:2" x14ac:dyDescent="0.35">
      <c r="A5550" s="2">
        <v>37327</v>
      </c>
      <c r="B5550">
        <v>293.8</v>
      </c>
    </row>
    <row r="5551" spans="1:2" x14ac:dyDescent="0.35">
      <c r="A5551" s="2">
        <v>37328</v>
      </c>
      <c r="B5551">
        <v>293.8</v>
      </c>
    </row>
    <row r="5552" spans="1:2" x14ac:dyDescent="0.35">
      <c r="A5552" s="2">
        <v>37329</v>
      </c>
      <c r="B5552">
        <v>291.2</v>
      </c>
    </row>
    <row r="5553" spans="1:2" x14ac:dyDescent="0.35">
      <c r="A5553" s="2">
        <v>37330</v>
      </c>
      <c r="B5553">
        <v>290.10000000000002</v>
      </c>
    </row>
    <row r="5554" spans="1:2" x14ac:dyDescent="0.35">
      <c r="A5554" s="2">
        <v>37333</v>
      </c>
      <c r="B5554">
        <v>292.3</v>
      </c>
    </row>
    <row r="5555" spans="1:2" x14ac:dyDescent="0.35">
      <c r="A5555" s="2">
        <v>37334</v>
      </c>
      <c r="B5555">
        <v>293</v>
      </c>
    </row>
    <row r="5556" spans="1:2" x14ac:dyDescent="0.35">
      <c r="A5556" s="2">
        <v>37335</v>
      </c>
      <c r="B5556">
        <v>292.39999999999998</v>
      </c>
    </row>
    <row r="5557" spans="1:2" x14ac:dyDescent="0.35">
      <c r="A5557" s="2">
        <v>37336</v>
      </c>
      <c r="B5557">
        <v>293.10000000000002</v>
      </c>
    </row>
    <row r="5558" spans="1:2" x14ac:dyDescent="0.35">
      <c r="A5558" s="2">
        <v>37337</v>
      </c>
      <c r="B5558">
        <v>297.60000000000002</v>
      </c>
    </row>
    <row r="5559" spans="1:2" x14ac:dyDescent="0.35">
      <c r="A5559" s="2">
        <v>37340</v>
      </c>
      <c r="B5559">
        <v>297.39999999999998</v>
      </c>
    </row>
    <row r="5560" spans="1:2" x14ac:dyDescent="0.35">
      <c r="A5560" s="2">
        <v>37341</v>
      </c>
      <c r="B5560">
        <v>296.8</v>
      </c>
    </row>
    <row r="5561" spans="1:2" x14ac:dyDescent="0.35">
      <c r="A5561" s="2">
        <v>37342</v>
      </c>
      <c r="B5561">
        <v>302.2</v>
      </c>
    </row>
    <row r="5562" spans="1:2" x14ac:dyDescent="0.35">
      <c r="A5562" s="2">
        <v>37343</v>
      </c>
      <c r="B5562">
        <v>302.60000000000002</v>
      </c>
    </row>
    <row r="5563" spans="1:2" x14ac:dyDescent="0.35">
      <c r="A5563" s="2">
        <v>37347</v>
      </c>
      <c r="B5563">
        <v>303.2</v>
      </c>
    </row>
    <row r="5564" spans="1:2" x14ac:dyDescent="0.35">
      <c r="A5564" s="2">
        <v>37348</v>
      </c>
      <c r="B5564">
        <v>305.89999999999998</v>
      </c>
    </row>
    <row r="5565" spans="1:2" x14ac:dyDescent="0.35">
      <c r="A5565" s="2">
        <v>37349</v>
      </c>
      <c r="B5565">
        <v>302.60000000000002</v>
      </c>
    </row>
    <row r="5566" spans="1:2" x14ac:dyDescent="0.35">
      <c r="A5566" s="2">
        <v>37350</v>
      </c>
      <c r="B5566">
        <v>301.10000000000002</v>
      </c>
    </row>
    <row r="5567" spans="1:2" x14ac:dyDescent="0.35">
      <c r="A5567" s="2">
        <v>37351</v>
      </c>
      <c r="B5567">
        <v>300.10000000000002</v>
      </c>
    </row>
    <row r="5568" spans="1:2" x14ac:dyDescent="0.35">
      <c r="A5568" s="2">
        <v>37354</v>
      </c>
      <c r="B5568">
        <v>300.5</v>
      </c>
    </row>
    <row r="5569" spans="1:2" x14ac:dyDescent="0.35">
      <c r="A5569" s="2">
        <v>37355</v>
      </c>
      <c r="B5569">
        <v>298.8</v>
      </c>
    </row>
    <row r="5570" spans="1:2" x14ac:dyDescent="0.35">
      <c r="A5570" s="2">
        <v>37356</v>
      </c>
      <c r="B5570">
        <v>301.7</v>
      </c>
    </row>
    <row r="5571" spans="1:2" x14ac:dyDescent="0.35">
      <c r="A5571" s="2">
        <v>37357</v>
      </c>
      <c r="B5571">
        <v>302.2</v>
      </c>
    </row>
    <row r="5572" spans="1:2" x14ac:dyDescent="0.35">
      <c r="A5572" s="2">
        <v>37358</v>
      </c>
      <c r="B5572">
        <v>302.10000000000002</v>
      </c>
    </row>
    <row r="5573" spans="1:2" x14ac:dyDescent="0.35">
      <c r="A5573" s="2">
        <v>37361</v>
      </c>
      <c r="B5573">
        <v>300</v>
      </c>
    </row>
    <row r="5574" spans="1:2" x14ac:dyDescent="0.35">
      <c r="A5574" s="2">
        <v>37362</v>
      </c>
      <c r="B5574">
        <v>298.8</v>
      </c>
    </row>
    <row r="5575" spans="1:2" x14ac:dyDescent="0.35">
      <c r="A5575" s="2">
        <v>37363</v>
      </c>
      <c r="B5575">
        <v>302.10000000000002</v>
      </c>
    </row>
    <row r="5576" spans="1:2" x14ac:dyDescent="0.35">
      <c r="A5576" s="2">
        <v>37364</v>
      </c>
      <c r="B5576">
        <v>304.5</v>
      </c>
    </row>
    <row r="5577" spans="1:2" x14ac:dyDescent="0.35">
      <c r="A5577" s="2">
        <v>37365</v>
      </c>
      <c r="B5577">
        <v>302.3</v>
      </c>
    </row>
    <row r="5578" spans="1:2" x14ac:dyDescent="0.35">
      <c r="A5578" s="2">
        <v>37368</v>
      </c>
      <c r="B5578">
        <v>303</v>
      </c>
    </row>
    <row r="5579" spans="1:2" x14ac:dyDescent="0.35">
      <c r="A5579" s="2">
        <v>37369</v>
      </c>
      <c r="B5579">
        <v>304</v>
      </c>
    </row>
    <row r="5580" spans="1:2" x14ac:dyDescent="0.35">
      <c r="A5580" s="2">
        <v>37370</v>
      </c>
      <c r="B5580">
        <v>304.3</v>
      </c>
    </row>
    <row r="5581" spans="1:2" x14ac:dyDescent="0.35">
      <c r="A5581" s="2">
        <v>37371</v>
      </c>
      <c r="B5581">
        <v>308.10000000000002</v>
      </c>
    </row>
    <row r="5582" spans="1:2" x14ac:dyDescent="0.35">
      <c r="A5582" s="2">
        <v>37372</v>
      </c>
      <c r="B5582">
        <v>311.60000000000002</v>
      </c>
    </row>
    <row r="5583" spans="1:2" x14ac:dyDescent="0.35">
      <c r="A5583" s="2">
        <v>37375</v>
      </c>
      <c r="B5583">
        <v>311.5</v>
      </c>
    </row>
    <row r="5584" spans="1:2" x14ac:dyDescent="0.35">
      <c r="A5584" s="2">
        <v>37376</v>
      </c>
      <c r="B5584">
        <v>309.2</v>
      </c>
    </row>
    <row r="5585" spans="1:2" x14ac:dyDescent="0.35">
      <c r="A5585" s="2">
        <v>37377</v>
      </c>
      <c r="B5585">
        <v>309.39999999999998</v>
      </c>
    </row>
    <row r="5586" spans="1:2" x14ac:dyDescent="0.35">
      <c r="A5586" s="2">
        <v>37378</v>
      </c>
      <c r="B5586">
        <v>308.60000000000002</v>
      </c>
    </row>
    <row r="5587" spans="1:2" x14ac:dyDescent="0.35">
      <c r="A5587" s="2">
        <v>37379</v>
      </c>
      <c r="B5587">
        <v>312.5</v>
      </c>
    </row>
    <row r="5588" spans="1:2" x14ac:dyDescent="0.35">
      <c r="A5588" s="2">
        <v>37382</v>
      </c>
      <c r="B5588">
        <v>311.5</v>
      </c>
    </row>
    <row r="5589" spans="1:2" x14ac:dyDescent="0.35">
      <c r="A5589" s="2">
        <v>37383</v>
      </c>
      <c r="B5589">
        <v>311.89999999999998</v>
      </c>
    </row>
    <row r="5590" spans="1:2" x14ac:dyDescent="0.35">
      <c r="A5590" s="2">
        <v>37384</v>
      </c>
      <c r="B5590">
        <v>308.5</v>
      </c>
    </row>
    <row r="5591" spans="1:2" x14ac:dyDescent="0.35">
      <c r="A5591" s="2">
        <v>37385</v>
      </c>
      <c r="B5591">
        <v>309.8</v>
      </c>
    </row>
    <row r="5592" spans="1:2" x14ac:dyDescent="0.35">
      <c r="A5592" s="2">
        <v>37386</v>
      </c>
      <c r="B5592">
        <v>311.3</v>
      </c>
    </row>
    <row r="5593" spans="1:2" x14ac:dyDescent="0.35">
      <c r="A5593" s="2">
        <v>37389</v>
      </c>
      <c r="B5593">
        <v>310.89999999999998</v>
      </c>
    </row>
    <row r="5594" spans="1:2" x14ac:dyDescent="0.35">
      <c r="A5594" s="2">
        <v>37390</v>
      </c>
      <c r="B5594">
        <v>307.60000000000002</v>
      </c>
    </row>
    <row r="5595" spans="1:2" x14ac:dyDescent="0.35">
      <c r="A5595" s="2">
        <v>37391</v>
      </c>
      <c r="B5595">
        <v>309</v>
      </c>
    </row>
    <row r="5596" spans="1:2" x14ac:dyDescent="0.35">
      <c r="A5596" s="2">
        <v>37392</v>
      </c>
      <c r="B5596">
        <v>310.10000000000002</v>
      </c>
    </row>
    <row r="5597" spans="1:2" x14ac:dyDescent="0.35">
      <c r="A5597" s="2">
        <v>37393</v>
      </c>
      <c r="B5597">
        <v>310.89999999999998</v>
      </c>
    </row>
    <row r="5598" spans="1:2" x14ac:dyDescent="0.35">
      <c r="A5598" s="2">
        <v>37396</v>
      </c>
      <c r="B5598">
        <v>316</v>
      </c>
    </row>
    <row r="5599" spans="1:2" x14ac:dyDescent="0.35">
      <c r="A5599" s="2">
        <v>37397</v>
      </c>
      <c r="B5599">
        <v>316.10000000000002</v>
      </c>
    </row>
    <row r="5600" spans="1:2" x14ac:dyDescent="0.35">
      <c r="A5600" s="2">
        <v>37398</v>
      </c>
      <c r="B5600">
        <v>318.3</v>
      </c>
    </row>
    <row r="5601" spans="1:2" x14ac:dyDescent="0.35">
      <c r="A5601" s="2">
        <v>37399</v>
      </c>
      <c r="B5601">
        <v>322.8</v>
      </c>
    </row>
    <row r="5602" spans="1:2" x14ac:dyDescent="0.35">
      <c r="A5602" s="2">
        <v>37400</v>
      </c>
      <c r="B5602">
        <v>320.7</v>
      </c>
    </row>
    <row r="5603" spans="1:2" x14ac:dyDescent="0.35">
      <c r="A5603" s="2">
        <v>37404</v>
      </c>
      <c r="B5603">
        <v>324.10000000000002</v>
      </c>
    </row>
    <row r="5604" spans="1:2" x14ac:dyDescent="0.35">
      <c r="A5604" s="2">
        <v>37405</v>
      </c>
      <c r="B5604">
        <v>325.5</v>
      </c>
    </row>
    <row r="5605" spans="1:2" x14ac:dyDescent="0.35">
      <c r="A5605" s="2">
        <v>37406</v>
      </c>
      <c r="B5605">
        <v>325.5</v>
      </c>
    </row>
    <row r="5606" spans="1:2" x14ac:dyDescent="0.35">
      <c r="A5606" s="2">
        <v>37407</v>
      </c>
      <c r="B5606">
        <v>326.5</v>
      </c>
    </row>
    <row r="5607" spans="1:2" x14ac:dyDescent="0.35">
      <c r="A5607" s="2">
        <v>37410</v>
      </c>
      <c r="B5607">
        <v>326.7</v>
      </c>
    </row>
    <row r="5608" spans="1:2" x14ac:dyDescent="0.35">
      <c r="A5608" s="2">
        <v>37411</v>
      </c>
      <c r="B5608">
        <v>327.8</v>
      </c>
    </row>
    <row r="5609" spans="1:2" x14ac:dyDescent="0.35">
      <c r="A5609" s="2">
        <v>37412</v>
      </c>
      <c r="B5609">
        <v>321.2</v>
      </c>
    </row>
    <row r="5610" spans="1:2" x14ac:dyDescent="0.35">
      <c r="A5610" s="2">
        <v>37413</v>
      </c>
      <c r="B5610">
        <v>324.89999999999998</v>
      </c>
    </row>
    <row r="5611" spans="1:2" x14ac:dyDescent="0.35">
      <c r="A5611" s="2">
        <v>37414</v>
      </c>
      <c r="B5611">
        <v>324.60000000000002</v>
      </c>
    </row>
    <row r="5612" spans="1:2" x14ac:dyDescent="0.35">
      <c r="A5612" s="2">
        <v>37417</v>
      </c>
      <c r="B5612">
        <v>318.7</v>
      </c>
    </row>
    <row r="5613" spans="1:2" x14ac:dyDescent="0.35">
      <c r="A5613" s="2">
        <v>37418</v>
      </c>
      <c r="B5613">
        <v>319.7</v>
      </c>
    </row>
    <row r="5614" spans="1:2" x14ac:dyDescent="0.35">
      <c r="A5614" s="2">
        <v>37419</v>
      </c>
      <c r="B5614">
        <v>320.3</v>
      </c>
    </row>
    <row r="5615" spans="1:2" x14ac:dyDescent="0.35">
      <c r="A5615" s="2">
        <v>37420</v>
      </c>
      <c r="B5615">
        <v>317.7</v>
      </c>
    </row>
    <row r="5616" spans="1:2" x14ac:dyDescent="0.35">
      <c r="A5616" s="2">
        <v>37421</v>
      </c>
      <c r="B5616">
        <v>319.10000000000002</v>
      </c>
    </row>
    <row r="5617" spans="1:2" x14ac:dyDescent="0.35">
      <c r="A5617" s="2">
        <v>37424</v>
      </c>
      <c r="B5617">
        <v>317.39999999999998</v>
      </c>
    </row>
    <row r="5618" spans="1:2" x14ac:dyDescent="0.35">
      <c r="A5618" s="2">
        <v>37425</v>
      </c>
      <c r="B5618">
        <v>319.2</v>
      </c>
    </row>
    <row r="5619" spans="1:2" x14ac:dyDescent="0.35">
      <c r="A5619" s="2">
        <v>37426</v>
      </c>
      <c r="B5619">
        <v>319.8</v>
      </c>
    </row>
    <row r="5620" spans="1:2" x14ac:dyDescent="0.35">
      <c r="A5620" s="2">
        <v>37427</v>
      </c>
      <c r="B5620">
        <v>323.2</v>
      </c>
    </row>
    <row r="5621" spans="1:2" x14ac:dyDescent="0.35">
      <c r="A5621" s="2">
        <v>37428</v>
      </c>
      <c r="B5621">
        <v>324.60000000000002</v>
      </c>
    </row>
    <row r="5622" spans="1:2" x14ac:dyDescent="0.35">
      <c r="A5622" s="2">
        <v>37431</v>
      </c>
      <c r="B5622">
        <v>324.3</v>
      </c>
    </row>
    <row r="5623" spans="1:2" x14ac:dyDescent="0.35">
      <c r="A5623" s="2">
        <v>37432</v>
      </c>
      <c r="B5623">
        <v>320.2</v>
      </c>
    </row>
    <row r="5624" spans="1:2" x14ac:dyDescent="0.35">
      <c r="A5624" s="2">
        <v>37433</v>
      </c>
      <c r="B5624">
        <v>320.5</v>
      </c>
    </row>
    <row r="5625" spans="1:2" x14ac:dyDescent="0.35">
      <c r="A5625" s="2">
        <v>37434</v>
      </c>
      <c r="B5625">
        <v>319.60000000000002</v>
      </c>
    </row>
    <row r="5626" spans="1:2" x14ac:dyDescent="0.35">
      <c r="A5626" s="2">
        <v>37435</v>
      </c>
      <c r="B5626">
        <v>313.89999999999998</v>
      </c>
    </row>
    <row r="5627" spans="1:2" x14ac:dyDescent="0.35">
      <c r="A5627" s="2">
        <v>37438</v>
      </c>
      <c r="B5627">
        <v>314.39999999999998</v>
      </c>
    </row>
    <row r="5628" spans="1:2" x14ac:dyDescent="0.35">
      <c r="A5628" s="2">
        <v>37439</v>
      </c>
      <c r="B5628">
        <v>313.2</v>
      </c>
    </row>
    <row r="5629" spans="1:2" x14ac:dyDescent="0.35">
      <c r="A5629" s="2">
        <v>37440</v>
      </c>
      <c r="B5629">
        <v>311.3</v>
      </c>
    </row>
    <row r="5630" spans="1:2" x14ac:dyDescent="0.35">
      <c r="A5630" s="2">
        <v>37445</v>
      </c>
      <c r="B5630">
        <v>312.5</v>
      </c>
    </row>
    <row r="5631" spans="1:2" x14ac:dyDescent="0.35">
      <c r="A5631" s="2">
        <v>37446</v>
      </c>
      <c r="B5631">
        <v>316.5</v>
      </c>
    </row>
    <row r="5632" spans="1:2" x14ac:dyDescent="0.35">
      <c r="A5632" s="2">
        <v>37447</v>
      </c>
      <c r="B5632">
        <v>315.10000000000002</v>
      </c>
    </row>
    <row r="5633" spans="1:2" x14ac:dyDescent="0.35">
      <c r="A5633" s="2">
        <v>37448</v>
      </c>
      <c r="B5633">
        <v>317.60000000000002</v>
      </c>
    </row>
    <row r="5634" spans="1:2" x14ac:dyDescent="0.35">
      <c r="A5634" s="2">
        <v>37449</v>
      </c>
      <c r="B5634">
        <v>315.89999999999998</v>
      </c>
    </row>
    <row r="5635" spans="1:2" x14ac:dyDescent="0.35">
      <c r="A5635" s="2">
        <v>37452</v>
      </c>
      <c r="B5635">
        <v>319.89999999999998</v>
      </c>
    </row>
    <row r="5636" spans="1:2" x14ac:dyDescent="0.35">
      <c r="A5636" s="2">
        <v>37453</v>
      </c>
      <c r="B5636">
        <v>317.5</v>
      </c>
    </row>
    <row r="5637" spans="1:2" x14ac:dyDescent="0.35">
      <c r="A5637" s="2">
        <v>37454</v>
      </c>
      <c r="B5637">
        <v>317.7</v>
      </c>
    </row>
    <row r="5638" spans="1:2" x14ac:dyDescent="0.35">
      <c r="A5638" s="2">
        <v>37455</v>
      </c>
      <c r="B5638">
        <v>317.10000000000002</v>
      </c>
    </row>
    <row r="5639" spans="1:2" x14ac:dyDescent="0.35">
      <c r="A5639" s="2">
        <v>37456</v>
      </c>
      <c r="B5639">
        <v>323.89999999999998</v>
      </c>
    </row>
    <row r="5640" spans="1:2" x14ac:dyDescent="0.35">
      <c r="A5640" s="2">
        <v>37459</v>
      </c>
      <c r="B5640">
        <v>323.39999999999998</v>
      </c>
    </row>
    <row r="5641" spans="1:2" x14ac:dyDescent="0.35">
      <c r="A5641" s="2">
        <v>37460</v>
      </c>
      <c r="B5641">
        <v>312.60000000000002</v>
      </c>
    </row>
    <row r="5642" spans="1:2" x14ac:dyDescent="0.35">
      <c r="A5642" s="2">
        <v>37461</v>
      </c>
      <c r="B5642">
        <v>311.5</v>
      </c>
    </row>
    <row r="5643" spans="1:2" x14ac:dyDescent="0.35">
      <c r="A5643" s="2">
        <v>37462</v>
      </c>
      <c r="B5643">
        <v>309.7</v>
      </c>
    </row>
    <row r="5644" spans="1:2" x14ac:dyDescent="0.35">
      <c r="A5644" s="2">
        <v>37463</v>
      </c>
      <c r="B5644">
        <v>303.3</v>
      </c>
    </row>
    <row r="5645" spans="1:2" x14ac:dyDescent="0.35">
      <c r="A5645" s="2">
        <v>37466</v>
      </c>
      <c r="B5645">
        <v>301.5</v>
      </c>
    </row>
    <row r="5646" spans="1:2" x14ac:dyDescent="0.35">
      <c r="A5646" s="2">
        <v>37467</v>
      </c>
      <c r="B5646">
        <v>303.7</v>
      </c>
    </row>
    <row r="5647" spans="1:2" x14ac:dyDescent="0.35">
      <c r="A5647" s="2">
        <v>37468</v>
      </c>
      <c r="B5647">
        <v>303.2</v>
      </c>
    </row>
    <row r="5648" spans="1:2" x14ac:dyDescent="0.35">
      <c r="A5648" s="2">
        <v>37469</v>
      </c>
      <c r="B5648">
        <v>304</v>
      </c>
    </row>
    <row r="5649" spans="1:2" x14ac:dyDescent="0.35">
      <c r="A5649" s="2">
        <v>37470</v>
      </c>
      <c r="B5649">
        <v>307</v>
      </c>
    </row>
    <row r="5650" spans="1:2" x14ac:dyDescent="0.35">
      <c r="A5650" s="2">
        <v>37473</v>
      </c>
      <c r="B5650">
        <v>307.8</v>
      </c>
    </row>
    <row r="5651" spans="1:2" x14ac:dyDescent="0.35">
      <c r="A5651" s="2">
        <v>37474</v>
      </c>
      <c r="B5651">
        <v>305.5</v>
      </c>
    </row>
    <row r="5652" spans="1:2" x14ac:dyDescent="0.35">
      <c r="A5652" s="2">
        <v>37475</v>
      </c>
      <c r="B5652">
        <v>314.3</v>
      </c>
    </row>
    <row r="5653" spans="1:2" x14ac:dyDescent="0.35">
      <c r="A5653" s="2">
        <v>37476</v>
      </c>
      <c r="B5653">
        <v>310.39999999999998</v>
      </c>
    </row>
    <row r="5654" spans="1:2" x14ac:dyDescent="0.35">
      <c r="A5654" s="2">
        <v>37477</v>
      </c>
      <c r="B5654">
        <v>314.2</v>
      </c>
    </row>
    <row r="5655" spans="1:2" x14ac:dyDescent="0.35">
      <c r="A5655" s="2">
        <v>37480</v>
      </c>
      <c r="B5655">
        <v>314.10000000000002</v>
      </c>
    </row>
    <row r="5656" spans="1:2" x14ac:dyDescent="0.35">
      <c r="A5656" s="2">
        <v>37481</v>
      </c>
      <c r="B5656">
        <v>314.2</v>
      </c>
    </row>
    <row r="5657" spans="1:2" x14ac:dyDescent="0.35">
      <c r="A5657" s="2">
        <v>37482</v>
      </c>
      <c r="B5657">
        <v>311.8</v>
      </c>
    </row>
    <row r="5658" spans="1:2" x14ac:dyDescent="0.35">
      <c r="A5658" s="2">
        <v>37483</v>
      </c>
      <c r="B5658">
        <v>314.3</v>
      </c>
    </row>
    <row r="5659" spans="1:2" x14ac:dyDescent="0.35">
      <c r="A5659" s="2">
        <v>37484</v>
      </c>
      <c r="B5659">
        <v>313.7</v>
      </c>
    </row>
    <row r="5660" spans="1:2" x14ac:dyDescent="0.35">
      <c r="A5660" s="2">
        <v>37487</v>
      </c>
      <c r="B5660">
        <v>306</v>
      </c>
    </row>
    <row r="5661" spans="1:2" x14ac:dyDescent="0.35">
      <c r="A5661" s="2">
        <v>37488</v>
      </c>
      <c r="B5661">
        <v>308.7</v>
      </c>
    </row>
    <row r="5662" spans="1:2" x14ac:dyDescent="0.35">
      <c r="A5662" s="2">
        <v>37489</v>
      </c>
      <c r="B5662">
        <v>307.60000000000002</v>
      </c>
    </row>
    <row r="5663" spans="1:2" x14ac:dyDescent="0.35">
      <c r="A5663" s="2">
        <v>37490</v>
      </c>
      <c r="B5663">
        <v>306.60000000000002</v>
      </c>
    </row>
    <row r="5664" spans="1:2" x14ac:dyDescent="0.35">
      <c r="A5664" s="2">
        <v>37491</v>
      </c>
      <c r="B5664">
        <v>306.7</v>
      </c>
    </row>
    <row r="5665" spans="1:2" x14ac:dyDescent="0.35">
      <c r="A5665" s="2">
        <v>37494</v>
      </c>
      <c r="B5665">
        <v>309.39999999999998</v>
      </c>
    </row>
    <row r="5666" spans="1:2" x14ac:dyDescent="0.35">
      <c r="A5666" s="2">
        <v>37495</v>
      </c>
      <c r="B5666">
        <v>312.3</v>
      </c>
    </row>
    <row r="5667" spans="1:2" x14ac:dyDescent="0.35">
      <c r="A5667" s="2">
        <v>37496</v>
      </c>
      <c r="B5667">
        <v>309.39999999999998</v>
      </c>
    </row>
    <row r="5668" spans="1:2" x14ac:dyDescent="0.35">
      <c r="A5668" s="2">
        <v>37497</v>
      </c>
      <c r="B5668">
        <v>313.3</v>
      </c>
    </row>
    <row r="5669" spans="1:2" x14ac:dyDescent="0.35">
      <c r="A5669" s="2">
        <v>37498</v>
      </c>
      <c r="B5669">
        <v>312.8</v>
      </c>
    </row>
    <row r="5670" spans="1:2" x14ac:dyDescent="0.35">
      <c r="A5670" s="2">
        <v>37502</v>
      </c>
      <c r="B5670">
        <v>313.89999999999998</v>
      </c>
    </row>
    <row r="5671" spans="1:2" x14ac:dyDescent="0.35">
      <c r="A5671" s="2">
        <v>37503</v>
      </c>
      <c r="B5671">
        <v>315.39999999999998</v>
      </c>
    </row>
    <row r="5672" spans="1:2" x14ac:dyDescent="0.35">
      <c r="A5672" s="2">
        <v>37504</v>
      </c>
      <c r="B5672">
        <v>318.7</v>
      </c>
    </row>
    <row r="5673" spans="1:2" x14ac:dyDescent="0.35">
      <c r="A5673" s="2">
        <v>37505</v>
      </c>
      <c r="B5673">
        <v>320.39999999999998</v>
      </c>
    </row>
    <row r="5674" spans="1:2" x14ac:dyDescent="0.35">
      <c r="A5674" s="2">
        <v>37508</v>
      </c>
      <c r="B5674">
        <v>321.7</v>
      </c>
    </row>
    <row r="5675" spans="1:2" x14ac:dyDescent="0.35">
      <c r="A5675" s="2">
        <v>37509</v>
      </c>
      <c r="B5675">
        <v>318.3</v>
      </c>
    </row>
    <row r="5676" spans="1:2" x14ac:dyDescent="0.35">
      <c r="A5676" s="2">
        <v>37510</v>
      </c>
      <c r="B5676">
        <v>317</v>
      </c>
    </row>
    <row r="5677" spans="1:2" x14ac:dyDescent="0.35">
      <c r="A5677" s="2">
        <v>37511</v>
      </c>
      <c r="B5677">
        <v>319.3</v>
      </c>
    </row>
    <row r="5678" spans="1:2" x14ac:dyDescent="0.35">
      <c r="A5678" s="2">
        <v>37512</v>
      </c>
      <c r="B5678">
        <v>317</v>
      </c>
    </row>
    <row r="5679" spans="1:2" x14ac:dyDescent="0.35">
      <c r="A5679" s="2">
        <v>37515</v>
      </c>
      <c r="B5679">
        <v>317.5</v>
      </c>
    </row>
    <row r="5680" spans="1:2" x14ac:dyDescent="0.35">
      <c r="A5680" s="2">
        <v>37516</v>
      </c>
      <c r="B5680">
        <v>317.3</v>
      </c>
    </row>
    <row r="5681" spans="1:2" x14ac:dyDescent="0.35">
      <c r="A5681" s="2">
        <v>37517</v>
      </c>
      <c r="B5681">
        <v>320.89999999999998</v>
      </c>
    </row>
    <row r="5682" spans="1:2" x14ac:dyDescent="0.35">
      <c r="A5682" s="2">
        <v>37518</v>
      </c>
      <c r="B5682">
        <v>322.89999999999998</v>
      </c>
    </row>
    <row r="5683" spans="1:2" x14ac:dyDescent="0.35">
      <c r="A5683" s="2">
        <v>37519</v>
      </c>
      <c r="B5683">
        <v>322.2</v>
      </c>
    </row>
    <row r="5684" spans="1:2" x14ac:dyDescent="0.35">
      <c r="A5684" s="2">
        <v>37522</v>
      </c>
      <c r="B5684">
        <v>323.10000000000002</v>
      </c>
    </row>
    <row r="5685" spans="1:2" x14ac:dyDescent="0.35">
      <c r="A5685" s="2">
        <v>37523</v>
      </c>
      <c r="B5685">
        <v>326</v>
      </c>
    </row>
    <row r="5686" spans="1:2" x14ac:dyDescent="0.35">
      <c r="A5686" s="2">
        <v>37524</v>
      </c>
      <c r="B5686">
        <v>322.3</v>
      </c>
    </row>
    <row r="5687" spans="1:2" x14ac:dyDescent="0.35">
      <c r="A5687" s="2">
        <v>37525</v>
      </c>
      <c r="B5687">
        <v>320.39999999999998</v>
      </c>
    </row>
    <row r="5688" spans="1:2" x14ac:dyDescent="0.35">
      <c r="A5688" s="2">
        <v>37526</v>
      </c>
      <c r="B5688">
        <v>319.7</v>
      </c>
    </row>
    <row r="5689" spans="1:2" x14ac:dyDescent="0.35">
      <c r="A5689" s="2">
        <v>37529</v>
      </c>
      <c r="B5689">
        <v>323.89999999999998</v>
      </c>
    </row>
    <row r="5690" spans="1:2" x14ac:dyDescent="0.35">
      <c r="A5690" s="2">
        <v>37530</v>
      </c>
      <c r="B5690">
        <v>320.89999999999998</v>
      </c>
    </row>
    <row r="5691" spans="1:2" x14ac:dyDescent="0.35">
      <c r="A5691" s="2">
        <v>37531</v>
      </c>
      <c r="B5691">
        <v>321.5</v>
      </c>
    </row>
    <row r="5692" spans="1:2" x14ac:dyDescent="0.35">
      <c r="A5692" s="2">
        <v>37532</v>
      </c>
      <c r="B5692">
        <v>321.10000000000002</v>
      </c>
    </row>
    <row r="5693" spans="1:2" x14ac:dyDescent="0.35">
      <c r="A5693" s="2">
        <v>37533</v>
      </c>
      <c r="B5693">
        <v>322.10000000000002</v>
      </c>
    </row>
    <row r="5694" spans="1:2" x14ac:dyDescent="0.35">
      <c r="A5694" s="2">
        <v>37536</v>
      </c>
      <c r="B5694">
        <v>321.89999999999998</v>
      </c>
    </row>
    <row r="5695" spans="1:2" x14ac:dyDescent="0.35">
      <c r="A5695" s="2">
        <v>37537</v>
      </c>
      <c r="B5695">
        <v>318.2</v>
      </c>
    </row>
    <row r="5696" spans="1:2" x14ac:dyDescent="0.35">
      <c r="A5696" s="2">
        <v>37538</v>
      </c>
      <c r="B5696">
        <v>319.60000000000002</v>
      </c>
    </row>
    <row r="5697" spans="1:2" x14ac:dyDescent="0.35">
      <c r="A5697" s="2">
        <v>37539</v>
      </c>
      <c r="B5697">
        <v>316.5</v>
      </c>
    </row>
    <row r="5698" spans="1:2" x14ac:dyDescent="0.35">
      <c r="A5698" s="2">
        <v>37540</v>
      </c>
      <c r="B5698">
        <v>316.3</v>
      </c>
    </row>
    <row r="5699" spans="1:2" x14ac:dyDescent="0.35">
      <c r="A5699" s="2">
        <v>37543</v>
      </c>
      <c r="B5699">
        <v>317.8</v>
      </c>
    </row>
    <row r="5700" spans="1:2" x14ac:dyDescent="0.35">
      <c r="A5700" s="2">
        <v>37544</v>
      </c>
      <c r="B5700">
        <v>312.60000000000002</v>
      </c>
    </row>
    <row r="5701" spans="1:2" x14ac:dyDescent="0.35">
      <c r="A5701" s="2">
        <v>37545</v>
      </c>
      <c r="B5701">
        <v>314</v>
      </c>
    </row>
    <row r="5702" spans="1:2" x14ac:dyDescent="0.35">
      <c r="A5702" s="2">
        <v>37546</v>
      </c>
      <c r="B5702">
        <v>311.60000000000002</v>
      </c>
    </row>
    <row r="5703" spans="1:2" x14ac:dyDescent="0.35">
      <c r="A5703" s="2">
        <v>37547</v>
      </c>
      <c r="B5703">
        <v>312.7</v>
      </c>
    </row>
    <row r="5704" spans="1:2" x14ac:dyDescent="0.35">
      <c r="A5704" s="2">
        <v>37550</v>
      </c>
      <c r="B5704">
        <v>310.89999999999998</v>
      </c>
    </row>
    <row r="5705" spans="1:2" x14ac:dyDescent="0.35">
      <c r="A5705" s="2">
        <v>37551</v>
      </c>
      <c r="B5705">
        <v>313</v>
      </c>
    </row>
    <row r="5706" spans="1:2" x14ac:dyDescent="0.35">
      <c r="A5706" s="2">
        <v>37552</v>
      </c>
      <c r="B5706">
        <v>312</v>
      </c>
    </row>
    <row r="5707" spans="1:2" x14ac:dyDescent="0.35">
      <c r="A5707" s="2">
        <v>37553</v>
      </c>
      <c r="B5707">
        <v>310.7</v>
      </c>
    </row>
    <row r="5708" spans="1:2" x14ac:dyDescent="0.35">
      <c r="A5708" s="2">
        <v>37554</v>
      </c>
      <c r="B5708">
        <v>313.39999999999998</v>
      </c>
    </row>
    <row r="5709" spans="1:2" x14ac:dyDescent="0.35">
      <c r="A5709" s="2">
        <v>37557</v>
      </c>
      <c r="B5709">
        <v>315.2</v>
      </c>
    </row>
    <row r="5710" spans="1:2" x14ac:dyDescent="0.35">
      <c r="A5710" s="2">
        <v>37558</v>
      </c>
      <c r="B5710">
        <v>317.7</v>
      </c>
    </row>
    <row r="5711" spans="1:2" x14ac:dyDescent="0.35">
      <c r="A5711" s="2">
        <v>37559</v>
      </c>
      <c r="B5711">
        <v>316.89999999999998</v>
      </c>
    </row>
    <row r="5712" spans="1:2" x14ac:dyDescent="0.35">
      <c r="A5712" s="2">
        <v>37560</v>
      </c>
      <c r="B5712">
        <v>318.39999999999998</v>
      </c>
    </row>
    <row r="5713" spans="1:2" x14ac:dyDescent="0.35">
      <c r="A5713" s="2">
        <v>37561</v>
      </c>
      <c r="B5713">
        <v>319.2</v>
      </c>
    </row>
    <row r="5714" spans="1:2" x14ac:dyDescent="0.35">
      <c r="A5714" s="2">
        <v>37564</v>
      </c>
      <c r="B5714">
        <v>318.7</v>
      </c>
    </row>
    <row r="5715" spans="1:2" x14ac:dyDescent="0.35">
      <c r="A5715" s="2">
        <v>37565</v>
      </c>
      <c r="B5715">
        <v>318.60000000000002</v>
      </c>
    </row>
    <row r="5716" spans="1:2" x14ac:dyDescent="0.35">
      <c r="A5716" s="2">
        <v>37566</v>
      </c>
      <c r="B5716">
        <v>317.89999999999998</v>
      </c>
    </row>
    <row r="5717" spans="1:2" x14ac:dyDescent="0.35">
      <c r="A5717" s="2">
        <v>37567</v>
      </c>
      <c r="B5717">
        <v>320.89999999999998</v>
      </c>
    </row>
    <row r="5718" spans="1:2" x14ac:dyDescent="0.35">
      <c r="A5718" s="2">
        <v>37568</v>
      </c>
      <c r="B5718">
        <v>321.7</v>
      </c>
    </row>
    <row r="5719" spans="1:2" x14ac:dyDescent="0.35">
      <c r="A5719" s="2">
        <v>37571</v>
      </c>
      <c r="B5719">
        <v>321.60000000000002</v>
      </c>
    </row>
    <row r="5720" spans="1:2" x14ac:dyDescent="0.35">
      <c r="A5720" s="2">
        <v>37572</v>
      </c>
      <c r="B5720">
        <v>324.7</v>
      </c>
    </row>
    <row r="5721" spans="1:2" x14ac:dyDescent="0.35">
      <c r="A5721" s="2">
        <v>37573</v>
      </c>
      <c r="B5721">
        <v>318.89999999999998</v>
      </c>
    </row>
    <row r="5722" spans="1:2" x14ac:dyDescent="0.35">
      <c r="A5722" s="2">
        <v>37574</v>
      </c>
      <c r="B5722">
        <v>318.10000000000002</v>
      </c>
    </row>
    <row r="5723" spans="1:2" x14ac:dyDescent="0.35">
      <c r="A5723" s="2">
        <v>37575</v>
      </c>
      <c r="B5723">
        <v>320.89999999999998</v>
      </c>
    </row>
    <row r="5724" spans="1:2" x14ac:dyDescent="0.35">
      <c r="A5724" s="2">
        <v>37578</v>
      </c>
      <c r="B5724">
        <v>319.39999999999998</v>
      </c>
    </row>
    <row r="5725" spans="1:2" x14ac:dyDescent="0.35">
      <c r="A5725" s="2">
        <v>37579</v>
      </c>
      <c r="B5725">
        <v>318.8</v>
      </c>
    </row>
    <row r="5726" spans="1:2" x14ac:dyDescent="0.35">
      <c r="A5726" s="2">
        <v>37580</v>
      </c>
      <c r="B5726">
        <v>317.60000000000002</v>
      </c>
    </row>
    <row r="5727" spans="1:2" x14ac:dyDescent="0.35">
      <c r="A5727" s="2">
        <v>37581</v>
      </c>
      <c r="B5727">
        <v>317.60000000000002</v>
      </c>
    </row>
    <row r="5728" spans="1:2" x14ac:dyDescent="0.35">
      <c r="A5728" s="2">
        <v>37582</v>
      </c>
      <c r="B5728">
        <v>320.89999999999998</v>
      </c>
    </row>
    <row r="5729" spans="1:2" x14ac:dyDescent="0.35">
      <c r="A5729" s="2">
        <v>37585</v>
      </c>
      <c r="B5729">
        <v>317.89999999999998</v>
      </c>
    </row>
    <row r="5730" spans="1:2" x14ac:dyDescent="0.35">
      <c r="A5730" s="2">
        <v>37586</v>
      </c>
      <c r="B5730">
        <v>317.7</v>
      </c>
    </row>
    <row r="5731" spans="1:2" x14ac:dyDescent="0.35">
      <c r="A5731" s="2">
        <v>37587</v>
      </c>
      <c r="B5731">
        <v>316.8</v>
      </c>
    </row>
    <row r="5732" spans="1:2" x14ac:dyDescent="0.35">
      <c r="A5732" s="2">
        <v>37592</v>
      </c>
      <c r="B5732">
        <v>317.60000000000002</v>
      </c>
    </row>
    <row r="5733" spans="1:2" x14ac:dyDescent="0.35">
      <c r="A5733" s="2">
        <v>37593</v>
      </c>
      <c r="B5733">
        <v>320.2</v>
      </c>
    </row>
    <row r="5734" spans="1:2" x14ac:dyDescent="0.35">
      <c r="A5734" s="2">
        <v>37594</v>
      </c>
      <c r="B5734">
        <v>322.2</v>
      </c>
    </row>
    <row r="5735" spans="1:2" x14ac:dyDescent="0.35">
      <c r="A5735" s="2">
        <v>37595</v>
      </c>
      <c r="B5735">
        <v>324.8</v>
      </c>
    </row>
    <row r="5736" spans="1:2" x14ac:dyDescent="0.35">
      <c r="A5736" s="2">
        <v>37596</v>
      </c>
      <c r="B5736">
        <v>326.3</v>
      </c>
    </row>
    <row r="5737" spans="1:2" x14ac:dyDescent="0.35">
      <c r="A5737" s="2">
        <v>37599</v>
      </c>
      <c r="B5737">
        <v>325.8</v>
      </c>
    </row>
    <row r="5738" spans="1:2" x14ac:dyDescent="0.35">
      <c r="A5738" s="2">
        <v>37600</v>
      </c>
      <c r="B5738">
        <v>323.5</v>
      </c>
    </row>
    <row r="5739" spans="1:2" x14ac:dyDescent="0.35">
      <c r="A5739" s="2">
        <v>37601</v>
      </c>
      <c r="B5739">
        <v>324.8</v>
      </c>
    </row>
    <row r="5740" spans="1:2" x14ac:dyDescent="0.35">
      <c r="A5740" s="2">
        <v>37602</v>
      </c>
      <c r="B5740">
        <v>331.4</v>
      </c>
    </row>
    <row r="5741" spans="1:2" x14ac:dyDescent="0.35">
      <c r="A5741" s="2">
        <v>37603</v>
      </c>
      <c r="B5741">
        <v>333.2</v>
      </c>
    </row>
    <row r="5742" spans="1:2" x14ac:dyDescent="0.35">
      <c r="A5742" s="2">
        <v>37606</v>
      </c>
      <c r="B5742">
        <v>337</v>
      </c>
    </row>
    <row r="5743" spans="1:2" x14ac:dyDescent="0.35">
      <c r="A5743" s="2">
        <v>37607</v>
      </c>
      <c r="B5743">
        <v>337.4</v>
      </c>
    </row>
    <row r="5744" spans="1:2" x14ac:dyDescent="0.35">
      <c r="A5744" s="2">
        <v>37608</v>
      </c>
      <c r="B5744">
        <v>342.1</v>
      </c>
    </row>
    <row r="5745" spans="1:2" x14ac:dyDescent="0.35">
      <c r="A5745" s="2">
        <v>37609</v>
      </c>
      <c r="B5745">
        <v>345.9</v>
      </c>
    </row>
    <row r="5746" spans="1:2" x14ac:dyDescent="0.35">
      <c r="A5746" s="2">
        <v>37610</v>
      </c>
      <c r="B5746">
        <v>340.5</v>
      </c>
    </row>
    <row r="5747" spans="1:2" x14ac:dyDescent="0.35">
      <c r="A5747" s="2">
        <v>37613</v>
      </c>
      <c r="B5747">
        <v>345.1</v>
      </c>
    </row>
    <row r="5748" spans="1:2" x14ac:dyDescent="0.35">
      <c r="A5748" s="2">
        <v>37614</v>
      </c>
      <c r="B5748">
        <v>346.8</v>
      </c>
    </row>
    <row r="5749" spans="1:2" x14ac:dyDescent="0.35">
      <c r="A5749" s="2">
        <v>37616</v>
      </c>
      <c r="B5749">
        <v>348.9</v>
      </c>
    </row>
    <row r="5750" spans="1:2" x14ac:dyDescent="0.35">
      <c r="A5750" s="2">
        <v>37617</v>
      </c>
      <c r="B5750">
        <v>349.2</v>
      </c>
    </row>
    <row r="5751" spans="1:2" x14ac:dyDescent="0.35">
      <c r="A5751" s="2">
        <v>37620</v>
      </c>
      <c r="B5751">
        <v>344.1</v>
      </c>
    </row>
    <row r="5752" spans="1:2" x14ac:dyDescent="0.35">
      <c r="A5752" s="2">
        <v>37621</v>
      </c>
      <c r="B5752">
        <v>348.2</v>
      </c>
    </row>
    <row r="5753" spans="1:2" x14ac:dyDescent="0.35">
      <c r="A5753" s="2">
        <v>37623</v>
      </c>
      <c r="B5753">
        <v>346.5</v>
      </c>
    </row>
    <row r="5754" spans="1:2" x14ac:dyDescent="0.35">
      <c r="A5754" s="2">
        <v>37624</v>
      </c>
      <c r="B5754">
        <v>351.6</v>
      </c>
    </row>
    <row r="5755" spans="1:2" x14ac:dyDescent="0.35">
      <c r="A5755" s="2">
        <v>37627</v>
      </c>
      <c r="B5755">
        <v>352.1</v>
      </c>
    </row>
    <row r="5756" spans="1:2" x14ac:dyDescent="0.35">
      <c r="A5756" s="2">
        <v>37628</v>
      </c>
      <c r="B5756">
        <v>347.7</v>
      </c>
    </row>
    <row r="5757" spans="1:2" x14ac:dyDescent="0.35">
      <c r="A5757" s="2">
        <v>37629</v>
      </c>
      <c r="B5757">
        <v>354.3</v>
      </c>
    </row>
    <row r="5758" spans="1:2" x14ac:dyDescent="0.35">
      <c r="A5758" s="2">
        <v>37630</v>
      </c>
      <c r="B5758">
        <v>353.7</v>
      </c>
    </row>
    <row r="5759" spans="1:2" x14ac:dyDescent="0.35">
      <c r="A5759" s="2">
        <v>37631</v>
      </c>
      <c r="B5759">
        <v>354.9</v>
      </c>
    </row>
    <row r="5760" spans="1:2" x14ac:dyDescent="0.35">
      <c r="A5760" s="2">
        <v>37634</v>
      </c>
      <c r="B5760">
        <v>355.1</v>
      </c>
    </row>
    <row r="5761" spans="1:2" x14ac:dyDescent="0.35">
      <c r="A5761" s="2">
        <v>37635</v>
      </c>
      <c r="B5761">
        <v>352.4</v>
      </c>
    </row>
    <row r="5762" spans="1:2" x14ac:dyDescent="0.35">
      <c r="A5762" s="2">
        <v>37636</v>
      </c>
      <c r="B5762">
        <v>351.1</v>
      </c>
    </row>
    <row r="5763" spans="1:2" x14ac:dyDescent="0.35">
      <c r="A5763" s="2">
        <v>37637</v>
      </c>
      <c r="B5763">
        <v>358.1</v>
      </c>
    </row>
    <row r="5764" spans="1:2" x14ac:dyDescent="0.35">
      <c r="A5764" s="2">
        <v>37638</v>
      </c>
      <c r="B5764">
        <v>356.8</v>
      </c>
    </row>
    <row r="5765" spans="1:2" x14ac:dyDescent="0.35">
      <c r="A5765" s="2">
        <v>37642</v>
      </c>
      <c r="B5765">
        <v>357.5</v>
      </c>
    </row>
    <row r="5766" spans="1:2" x14ac:dyDescent="0.35">
      <c r="A5766" s="2">
        <v>37643</v>
      </c>
      <c r="B5766">
        <v>359.9</v>
      </c>
    </row>
    <row r="5767" spans="1:2" x14ac:dyDescent="0.35">
      <c r="A5767" s="2">
        <v>37644</v>
      </c>
      <c r="B5767">
        <v>364.7</v>
      </c>
    </row>
    <row r="5768" spans="1:2" x14ac:dyDescent="0.35">
      <c r="A5768" s="2">
        <v>37645</v>
      </c>
      <c r="B5768">
        <v>368.4</v>
      </c>
    </row>
    <row r="5769" spans="1:2" x14ac:dyDescent="0.35">
      <c r="A5769" s="2">
        <v>37648</v>
      </c>
      <c r="B5769">
        <v>369.4</v>
      </c>
    </row>
    <row r="5770" spans="1:2" x14ac:dyDescent="0.35">
      <c r="A5770" s="2">
        <v>37649</v>
      </c>
      <c r="B5770">
        <v>370</v>
      </c>
    </row>
    <row r="5771" spans="1:2" x14ac:dyDescent="0.35">
      <c r="A5771" s="2">
        <v>37650</v>
      </c>
      <c r="B5771">
        <v>366.3</v>
      </c>
    </row>
    <row r="5772" spans="1:2" x14ac:dyDescent="0.35">
      <c r="A5772" s="2">
        <v>37651</v>
      </c>
      <c r="B5772">
        <v>368.6</v>
      </c>
    </row>
    <row r="5773" spans="1:2" x14ac:dyDescent="0.35">
      <c r="A5773" s="2">
        <v>37652</v>
      </c>
      <c r="B5773">
        <v>368.3</v>
      </c>
    </row>
    <row r="5774" spans="1:2" x14ac:dyDescent="0.35">
      <c r="A5774" s="2">
        <v>37655</v>
      </c>
      <c r="B5774">
        <v>370.8</v>
      </c>
    </row>
    <row r="5775" spans="1:2" x14ac:dyDescent="0.35">
      <c r="A5775" s="2">
        <v>37656</v>
      </c>
      <c r="B5775">
        <v>379</v>
      </c>
    </row>
    <row r="5776" spans="1:2" x14ac:dyDescent="0.35">
      <c r="A5776" s="2">
        <v>37657</v>
      </c>
      <c r="B5776">
        <v>376.4</v>
      </c>
    </row>
    <row r="5777" spans="1:2" x14ac:dyDescent="0.35">
      <c r="A5777" s="2">
        <v>37658</v>
      </c>
      <c r="B5777">
        <v>370.1</v>
      </c>
    </row>
    <row r="5778" spans="1:2" x14ac:dyDescent="0.35">
      <c r="A5778" s="2">
        <v>37659</v>
      </c>
      <c r="B5778">
        <v>369.9</v>
      </c>
    </row>
    <row r="5779" spans="1:2" x14ac:dyDescent="0.35">
      <c r="A5779" s="2">
        <v>37662</v>
      </c>
      <c r="B5779">
        <v>363.7</v>
      </c>
    </row>
    <row r="5780" spans="1:2" x14ac:dyDescent="0.35">
      <c r="A5780" s="2">
        <v>37663</v>
      </c>
      <c r="B5780">
        <v>362.5</v>
      </c>
    </row>
    <row r="5781" spans="1:2" x14ac:dyDescent="0.35">
      <c r="A5781" s="2">
        <v>37664</v>
      </c>
      <c r="B5781">
        <v>352.6</v>
      </c>
    </row>
    <row r="5782" spans="1:2" x14ac:dyDescent="0.35">
      <c r="A5782" s="2">
        <v>37665</v>
      </c>
      <c r="B5782">
        <v>357.4</v>
      </c>
    </row>
    <row r="5783" spans="1:2" x14ac:dyDescent="0.35">
      <c r="A5783" s="2">
        <v>37666</v>
      </c>
      <c r="B5783">
        <v>351.9</v>
      </c>
    </row>
    <row r="5784" spans="1:2" x14ac:dyDescent="0.35">
      <c r="A5784" s="2">
        <v>37670</v>
      </c>
      <c r="B5784">
        <v>344.2</v>
      </c>
    </row>
    <row r="5785" spans="1:2" x14ac:dyDescent="0.35">
      <c r="A5785" s="2">
        <v>37671</v>
      </c>
      <c r="B5785">
        <v>349.9</v>
      </c>
    </row>
    <row r="5786" spans="1:2" x14ac:dyDescent="0.35">
      <c r="A5786" s="2">
        <v>37672</v>
      </c>
      <c r="B5786">
        <v>353.1</v>
      </c>
    </row>
    <row r="5787" spans="1:2" x14ac:dyDescent="0.35">
      <c r="A5787" s="2">
        <v>37673</v>
      </c>
      <c r="B5787">
        <v>351.8</v>
      </c>
    </row>
    <row r="5788" spans="1:2" x14ac:dyDescent="0.35">
      <c r="A5788" s="2">
        <v>37676</v>
      </c>
      <c r="B5788">
        <v>356.3</v>
      </c>
    </row>
    <row r="5789" spans="1:2" x14ac:dyDescent="0.35">
      <c r="A5789" s="2">
        <v>37677</v>
      </c>
      <c r="B5789">
        <v>352.3</v>
      </c>
    </row>
    <row r="5790" spans="1:2" x14ac:dyDescent="0.35">
      <c r="A5790" s="2">
        <v>37678</v>
      </c>
      <c r="B5790">
        <v>354</v>
      </c>
    </row>
    <row r="5791" spans="1:2" x14ac:dyDescent="0.35">
      <c r="A5791" s="2">
        <v>37679</v>
      </c>
      <c r="B5791">
        <v>346.2</v>
      </c>
    </row>
    <row r="5792" spans="1:2" x14ac:dyDescent="0.35">
      <c r="A5792" s="2">
        <v>37680</v>
      </c>
      <c r="B5792">
        <v>350.3</v>
      </c>
    </row>
    <row r="5793" spans="1:2" x14ac:dyDescent="0.35">
      <c r="A5793" s="2">
        <v>37683</v>
      </c>
      <c r="B5793">
        <v>349.3</v>
      </c>
    </row>
    <row r="5794" spans="1:2" x14ac:dyDescent="0.35">
      <c r="A5794" s="2">
        <v>37684</v>
      </c>
      <c r="B5794">
        <v>353.3</v>
      </c>
    </row>
    <row r="5795" spans="1:2" x14ac:dyDescent="0.35">
      <c r="A5795" s="2">
        <v>37685</v>
      </c>
      <c r="B5795">
        <v>353.2</v>
      </c>
    </row>
    <row r="5796" spans="1:2" x14ac:dyDescent="0.35">
      <c r="A5796" s="2">
        <v>37686</v>
      </c>
      <c r="B5796">
        <v>356.9</v>
      </c>
    </row>
    <row r="5797" spans="1:2" x14ac:dyDescent="0.35">
      <c r="A5797" s="2">
        <v>37687</v>
      </c>
      <c r="B5797">
        <v>350.9</v>
      </c>
    </row>
    <row r="5798" spans="1:2" x14ac:dyDescent="0.35">
      <c r="A5798" s="2">
        <v>37690</v>
      </c>
      <c r="B5798">
        <v>354.8</v>
      </c>
    </row>
    <row r="5799" spans="1:2" x14ac:dyDescent="0.35">
      <c r="A5799" s="2">
        <v>37691</v>
      </c>
      <c r="B5799">
        <v>350.6</v>
      </c>
    </row>
    <row r="5800" spans="1:2" x14ac:dyDescent="0.35">
      <c r="A5800" s="2">
        <v>37692</v>
      </c>
      <c r="B5800">
        <v>346.6</v>
      </c>
    </row>
    <row r="5801" spans="1:2" x14ac:dyDescent="0.35">
      <c r="A5801" s="2">
        <v>37693</v>
      </c>
      <c r="B5801">
        <v>336</v>
      </c>
    </row>
    <row r="5802" spans="1:2" x14ac:dyDescent="0.35">
      <c r="A5802" s="2">
        <v>37694</v>
      </c>
      <c r="B5802">
        <v>336.6</v>
      </c>
    </row>
    <row r="5803" spans="1:2" x14ac:dyDescent="0.35">
      <c r="A5803" s="2">
        <v>37697</v>
      </c>
      <c r="B5803">
        <v>337.2</v>
      </c>
    </row>
    <row r="5804" spans="1:2" x14ac:dyDescent="0.35">
      <c r="A5804" s="2">
        <v>37698</v>
      </c>
      <c r="B5804">
        <v>337.7</v>
      </c>
    </row>
    <row r="5805" spans="1:2" x14ac:dyDescent="0.35">
      <c r="A5805" s="2">
        <v>37699</v>
      </c>
      <c r="B5805">
        <v>336.2</v>
      </c>
    </row>
    <row r="5806" spans="1:2" x14ac:dyDescent="0.35">
      <c r="A5806" s="2">
        <v>37700</v>
      </c>
      <c r="B5806">
        <v>333</v>
      </c>
    </row>
    <row r="5807" spans="1:2" x14ac:dyDescent="0.35">
      <c r="A5807" s="2">
        <v>37701</v>
      </c>
      <c r="B5807">
        <v>326.10000000000002</v>
      </c>
    </row>
    <row r="5808" spans="1:2" x14ac:dyDescent="0.35">
      <c r="A5808" s="2">
        <v>37704</v>
      </c>
      <c r="B5808">
        <v>329.5</v>
      </c>
    </row>
    <row r="5809" spans="1:2" x14ac:dyDescent="0.35">
      <c r="A5809" s="2">
        <v>37705</v>
      </c>
      <c r="B5809">
        <v>328.3</v>
      </c>
    </row>
    <row r="5810" spans="1:2" x14ac:dyDescent="0.35">
      <c r="A5810" s="2">
        <v>37706</v>
      </c>
      <c r="B5810">
        <v>330.1</v>
      </c>
    </row>
    <row r="5811" spans="1:2" x14ac:dyDescent="0.35">
      <c r="A5811" s="2">
        <v>37707</v>
      </c>
      <c r="B5811">
        <v>328.4</v>
      </c>
    </row>
    <row r="5812" spans="1:2" x14ac:dyDescent="0.35">
      <c r="A5812" s="2">
        <v>37708</v>
      </c>
      <c r="B5812">
        <v>331.5</v>
      </c>
    </row>
    <row r="5813" spans="1:2" x14ac:dyDescent="0.35">
      <c r="A5813" s="2">
        <v>37711</v>
      </c>
      <c r="B5813">
        <v>335.9</v>
      </c>
    </row>
    <row r="5814" spans="1:2" x14ac:dyDescent="0.35">
      <c r="A5814" s="2">
        <v>37712</v>
      </c>
      <c r="B5814">
        <v>334.3</v>
      </c>
    </row>
    <row r="5815" spans="1:2" x14ac:dyDescent="0.35">
      <c r="A5815" s="2">
        <v>37713</v>
      </c>
      <c r="B5815">
        <v>329.6</v>
      </c>
    </row>
    <row r="5816" spans="1:2" x14ac:dyDescent="0.35">
      <c r="A5816" s="2">
        <v>37714</v>
      </c>
      <c r="B5816">
        <v>324.89999999999998</v>
      </c>
    </row>
    <row r="5817" spans="1:2" x14ac:dyDescent="0.35">
      <c r="A5817" s="2">
        <v>37715</v>
      </c>
      <c r="B5817">
        <v>325.3</v>
      </c>
    </row>
    <row r="5818" spans="1:2" x14ac:dyDescent="0.35">
      <c r="A5818" s="2">
        <v>37718</v>
      </c>
      <c r="B5818">
        <v>321.5</v>
      </c>
    </row>
    <row r="5819" spans="1:2" x14ac:dyDescent="0.35">
      <c r="A5819" s="2">
        <v>37719</v>
      </c>
      <c r="B5819">
        <v>322.2</v>
      </c>
    </row>
    <row r="5820" spans="1:2" x14ac:dyDescent="0.35">
      <c r="A5820" s="2">
        <v>37720</v>
      </c>
      <c r="B5820">
        <v>325.60000000000002</v>
      </c>
    </row>
    <row r="5821" spans="1:2" x14ac:dyDescent="0.35">
      <c r="A5821" s="2">
        <v>37721</v>
      </c>
      <c r="B5821">
        <v>326.7</v>
      </c>
    </row>
    <row r="5822" spans="1:2" x14ac:dyDescent="0.35">
      <c r="A5822" s="2">
        <v>37722</v>
      </c>
      <c r="B5822">
        <v>327.9</v>
      </c>
    </row>
    <row r="5823" spans="1:2" x14ac:dyDescent="0.35">
      <c r="A5823" s="2">
        <v>37725</v>
      </c>
      <c r="B5823">
        <v>324.2</v>
      </c>
    </row>
    <row r="5824" spans="1:2" x14ac:dyDescent="0.35">
      <c r="A5824" s="2">
        <v>37726</v>
      </c>
      <c r="B5824">
        <v>324.89999999999998</v>
      </c>
    </row>
    <row r="5825" spans="1:2" x14ac:dyDescent="0.35">
      <c r="A5825" s="2">
        <v>37727</v>
      </c>
      <c r="B5825">
        <v>325.8</v>
      </c>
    </row>
    <row r="5826" spans="1:2" x14ac:dyDescent="0.35">
      <c r="A5826" s="2">
        <v>37728</v>
      </c>
      <c r="B5826">
        <v>327.2</v>
      </c>
    </row>
    <row r="5827" spans="1:2" x14ac:dyDescent="0.35">
      <c r="A5827" s="2">
        <v>37732</v>
      </c>
      <c r="B5827">
        <v>333.5</v>
      </c>
    </row>
    <row r="5828" spans="1:2" x14ac:dyDescent="0.35">
      <c r="A5828" s="2">
        <v>37733</v>
      </c>
      <c r="B5828">
        <v>334.4</v>
      </c>
    </row>
    <row r="5829" spans="1:2" x14ac:dyDescent="0.35">
      <c r="A5829" s="2">
        <v>37734</v>
      </c>
      <c r="B5829">
        <v>331.5</v>
      </c>
    </row>
    <row r="5830" spans="1:2" x14ac:dyDescent="0.35">
      <c r="A5830" s="2">
        <v>37735</v>
      </c>
      <c r="B5830">
        <v>334.8</v>
      </c>
    </row>
    <row r="5831" spans="1:2" x14ac:dyDescent="0.35">
      <c r="A5831" s="2">
        <v>37736</v>
      </c>
      <c r="B5831">
        <v>333.4</v>
      </c>
    </row>
    <row r="5832" spans="1:2" x14ac:dyDescent="0.35">
      <c r="A5832" s="2">
        <v>37739</v>
      </c>
      <c r="B5832">
        <v>334.5</v>
      </c>
    </row>
    <row r="5833" spans="1:2" x14ac:dyDescent="0.35">
      <c r="A5833" s="2">
        <v>37740</v>
      </c>
      <c r="B5833">
        <v>334</v>
      </c>
    </row>
    <row r="5834" spans="1:2" x14ac:dyDescent="0.35">
      <c r="A5834" s="2">
        <v>37741</v>
      </c>
      <c r="B5834">
        <v>339.4</v>
      </c>
    </row>
    <row r="5835" spans="1:2" x14ac:dyDescent="0.35">
      <c r="A5835" s="2">
        <v>37742</v>
      </c>
      <c r="B5835">
        <v>342.4</v>
      </c>
    </row>
    <row r="5836" spans="1:2" x14ac:dyDescent="0.35">
      <c r="A5836" s="2">
        <v>37743</v>
      </c>
      <c r="B5836">
        <v>341.3</v>
      </c>
    </row>
    <row r="5837" spans="1:2" x14ac:dyDescent="0.35">
      <c r="A5837" s="2">
        <v>37746</v>
      </c>
      <c r="B5837">
        <v>342.6</v>
      </c>
    </row>
    <row r="5838" spans="1:2" x14ac:dyDescent="0.35">
      <c r="A5838" s="2">
        <v>37747</v>
      </c>
      <c r="B5838">
        <v>342.8</v>
      </c>
    </row>
    <row r="5839" spans="1:2" x14ac:dyDescent="0.35">
      <c r="A5839" s="2">
        <v>37748</v>
      </c>
      <c r="B5839">
        <v>342.2</v>
      </c>
    </row>
    <row r="5840" spans="1:2" x14ac:dyDescent="0.35">
      <c r="A5840" s="2">
        <v>37749</v>
      </c>
      <c r="B5840">
        <v>348.7</v>
      </c>
    </row>
    <row r="5841" spans="1:2" x14ac:dyDescent="0.35">
      <c r="A5841" s="2">
        <v>37750</v>
      </c>
      <c r="B5841">
        <v>348.9</v>
      </c>
    </row>
    <row r="5842" spans="1:2" x14ac:dyDescent="0.35">
      <c r="A5842" s="2">
        <v>37753</v>
      </c>
      <c r="B5842">
        <v>351.9</v>
      </c>
    </row>
    <row r="5843" spans="1:2" x14ac:dyDescent="0.35">
      <c r="A5843" s="2">
        <v>37754</v>
      </c>
      <c r="B5843">
        <v>350.2</v>
      </c>
    </row>
    <row r="5844" spans="1:2" x14ac:dyDescent="0.35">
      <c r="A5844" s="2">
        <v>37755</v>
      </c>
      <c r="B5844">
        <v>352.5</v>
      </c>
    </row>
    <row r="5845" spans="1:2" x14ac:dyDescent="0.35">
      <c r="A5845" s="2">
        <v>37756</v>
      </c>
      <c r="B5845">
        <v>352.8</v>
      </c>
    </row>
    <row r="5846" spans="1:2" x14ac:dyDescent="0.35">
      <c r="A5846" s="2">
        <v>37757</v>
      </c>
      <c r="B5846">
        <v>354.9</v>
      </c>
    </row>
    <row r="5847" spans="1:2" x14ac:dyDescent="0.35">
      <c r="A5847" s="2">
        <v>37760</v>
      </c>
      <c r="B5847">
        <v>364.4</v>
      </c>
    </row>
    <row r="5848" spans="1:2" x14ac:dyDescent="0.35">
      <c r="A5848" s="2">
        <v>37761</v>
      </c>
      <c r="B5848">
        <v>366.5</v>
      </c>
    </row>
    <row r="5849" spans="1:2" x14ac:dyDescent="0.35">
      <c r="A5849" s="2">
        <v>37762</v>
      </c>
      <c r="B5849">
        <v>372.2</v>
      </c>
    </row>
    <row r="5850" spans="1:2" x14ac:dyDescent="0.35">
      <c r="A5850" s="2">
        <v>37763</v>
      </c>
      <c r="B5850">
        <v>368.1</v>
      </c>
    </row>
    <row r="5851" spans="1:2" x14ac:dyDescent="0.35">
      <c r="A5851" s="2">
        <v>37764</v>
      </c>
      <c r="B5851">
        <v>368.8</v>
      </c>
    </row>
    <row r="5852" spans="1:2" x14ac:dyDescent="0.35">
      <c r="A5852" s="2">
        <v>37768</v>
      </c>
      <c r="B5852">
        <v>367.8</v>
      </c>
    </row>
    <row r="5853" spans="1:2" x14ac:dyDescent="0.35">
      <c r="A5853" s="2">
        <v>37769</v>
      </c>
      <c r="B5853">
        <v>365.2</v>
      </c>
    </row>
    <row r="5854" spans="1:2" x14ac:dyDescent="0.35">
      <c r="A5854" s="2">
        <v>37770</v>
      </c>
      <c r="B5854">
        <v>369.6</v>
      </c>
    </row>
    <row r="5855" spans="1:2" x14ac:dyDescent="0.35">
      <c r="A5855" s="2">
        <v>37771</v>
      </c>
      <c r="B5855">
        <v>364.5</v>
      </c>
    </row>
    <row r="5856" spans="1:2" x14ac:dyDescent="0.35">
      <c r="A5856" s="2">
        <v>37774</v>
      </c>
      <c r="B5856">
        <v>366</v>
      </c>
    </row>
    <row r="5857" spans="1:2" x14ac:dyDescent="0.35">
      <c r="A5857" s="2">
        <v>37775</v>
      </c>
      <c r="B5857">
        <v>365.2</v>
      </c>
    </row>
    <row r="5858" spans="1:2" x14ac:dyDescent="0.35">
      <c r="A5858" s="2">
        <v>37776</v>
      </c>
      <c r="B5858">
        <v>362.6</v>
      </c>
    </row>
    <row r="5859" spans="1:2" x14ac:dyDescent="0.35">
      <c r="A5859" s="2">
        <v>37777</v>
      </c>
      <c r="B5859">
        <v>368.6</v>
      </c>
    </row>
    <row r="5860" spans="1:2" x14ac:dyDescent="0.35">
      <c r="A5860" s="2">
        <v>37778</v>
      </c>
      <c r="B5860">
        <v>363.7</v>
      </c>
    </row>
    <row r="5861" spans="1:2" x14ac:dyDescent="0.35">
      <c r="A5861" s="2">
        <v>37781</v>
      </c>
      <c r="B5861">
        <v>361.8</v>
      </c>
    </row>
    <row r="5862" spans="1:2" x14ac:dyDescent="0.35">
      <c r="A5862" s="2">
        <v>37782</v>
      </c>
      <c r="B5862">
        <v>352.2</v>
      </c>
    </row>
    <row r="5863" spans="1:2" x14ac:dyDescent="0.35">
      <c r="A5863" s="2">
        <v>37783</v>
      </c>
      <c r="B5863">
        <v>355.5</v>
      </c>
    </row>
    <row r="5864" spans="1:2" x14ac:dyDescent="0.35">
      <c r="A5864" s="2">
        <v>37784</v>
      </c>
      <c r="B5864">
        <v>353.3</v>
      </c>
    </row>
    <row r="5865" spans="1:2" x14ac:dyDescent="0.35">
      <c r="A5865" s="2">
        <v>37785</v>
      </c>
      <c r="B5865">
        <v>356.6</v>
      </c>
    </row>
    <row r="5866" spans="1:2" x14ac:dyDescent="0.35">
      <c r="A5866" s="2">
        <v>37788</v>
      </c>
      <c r="B5866">
        <v>359</v>
      </c>
    </row>
    <row r="5867" spans="1:2" x14ac:dyDescent="0.35">
      <c r="A5867" s="2">
        <v>37789</v>
      </c>
      <c r="B5867">
        <v>363.2</v>
      </c>
    </row>
    <row r="5868" spans="1:2" x14ac:dyDescent="0.35">
      <c r="A5868" s="2">
        <v>37790</v>
      </c>
      <c r="B5868">
        <v>357.2</v>
      </c>
    </row>
    <row r="5869" spans="1:2" x14ac:dyDescent="0.35">
      <c r="A5869" s="2">
        <v>37791</v>
      </c>
      <c r="B5869">
        <v>361.3</v>
      </c>
    </row>
    <row r="5870" spans="1:2" x14ac:dyDescent="0.35">
      <c r="A5870" s="2">
        <v>37792</v>
      </c>
      <c r="B5870">
        <v>356.3</v>
      </c>
    </row>
    <row r="5871" spans="1:2" x14ac:dyDescent="0.35">
      <c r="A5871" s="2">
        <v>37795</v>
      </c>
      <c r="B5871">
        <v>353</v>
      </c>
    </row>
    <row r="5872" spans="1:2" x14ac:dyDescent="0.35">
      <c r="A5872" s="2">
        <v>37796</v>
      </c>
      <c r="B5872">
        <v>346.3</v>
      </c>
    </row>
    <row r="5873" spans="1:2" x14ac:dyDescent="0.35">
      <c r="A5873" s="2">
        <v>37797</v>
      </c>
      <c r="B5873">
        <v>349.3</v>
      </c>
    </row>
    <row r="5874" spans="1:2" x14ac:dyDescent="0.35">
      <c r="A5874" s="2">
        <v>37798</v>
      </c>
      <c r="B5874">
        <v>343.9</v>
      </c>
    </row>
    <row r="5875" spans="1:2" x14ac:dyDescent="0.35">
      <c r="A5875" s="2">
        <v>37799</v>
      </c>
      <c r="B5875">
        <v>345.5</v>
      </c>
    </row>
    <row r="5876" spans="1:2" x14ac:dyDescent="0.35">
      <c r="A5876" s="2">
        <v>37802</v>
      </c>
      <c r="B5876">
        <v>346.3</v>
      </c>
    </row>
    <row r="5877" spans="1:2" x14ac:dyDescent="0.35">
      <c r="A5877" s="2">
        <v>37803</v>
      </c>
      <c r="B5877">
        <v>351.7</v>
      </c>
    </row>
    <row r="5878" spans="1:2" x14ac:dyDescent="0.35">
      <c r="A5878" s="2">
        <v>37804</v>
      </c>
      <c r="B5878">
        <v>351.6</v>
      </c>
    </row>
    <row r="5879" spans="1:2" x14ac:dyDescent="0.35">
      <c r="A5879" s="2">
        <v>37805</v>
      </c>
      <c r="B5879">
        <v>351.3</v>
      </c>
    </row>
    <row r="5880" spans="1:2" x14ac:dyDescent="0.35">
      <c r="A5880" s="2">
        <v>37809</v>
      </c>
      <c r="B5880">
        <v>348.4</v>
      </c>
    </row>
    <row r="5881" spans="1:2" x14ac:dyDescent="0.35">
      <c r="A5881" s="2">
        <v>37810</v>
      </c>
      <c r="B5881">
        <v>344.4</v>
      </c>
    </row>
    <row r="5882" spans="1:2" x14ac:dyDescent="0.35">
      <c r="A5882" s="2">
        <v>37811</v>
      </c>
      <c r="B5882">
        <v>343.9</v>
      </c>
    </row>
    <row r="5883" spans="1:2" x14ac:dyDescent="0.35">
      <c r="A5883" s="2">
        <v>37812</v>
      </c>
      <c r="B5883">
        <v>344.6</v>
      </c>
    </row>
    <row r="5884" spans="1:2" x14ac:dyDescent="0.35">
      <c r="A5884" s="2">
        <v>37813</v>
      </c>
      <c r="B5884">
        <v>345.1</v>
      </c>
    </row>
    <row r="5885" spans="1:2" x14ac:dyDescent="0.35">
      <c r="A5885" s="2">
        <v>37816</v>
      </c>
      <c r="B5885">
        <v>347.8</v>
      </c>
    </row>
    <row r="5886" spans="1:2" x14ac:dyDescent="0.35">
      <c r="A5886" s="2">
        <v>37817</v>
      </c>
      <c r="B5886">
        <v>342.2</v>
      </c>
    </row>
    <row r="5887" spans="1:2" x14ac:dyDescent="0.35">
      <c r="A5887" s="2">
        <v>37818</v>
      </c>
      <c r="B5887">
        <v>343.2</v>
      </c>
    </row>
    <row r="5888" spans="1:2" x14ac:dyDescent="0.35">
      <c r="A5888" s="2">
        <v>37819</v>
      </c>
      <c r="B5888">
        <v>344.3</v>
      </c>
    </row>
    <row r="5889" spans="1:2" x14ac:dyDescent="0.35">
      <c r="A5889" s="2">
        <v>37820</v>
      </c>
      <c r="B5889">
        <v>347.3</v>
      </c>
    </row>
    <row r="5890" spans="1:2" x14ac:dyDescent="0.35">
      <c r="A5890" s="2">
        <v>37823</v>
      </c>
      <c r="B5890">
        <v>351</v>
      </c>
    </row>
    <row r="5891" spans="1:2" x14ac:dyDescent="0.35">
      <c r="A5891" s="2">
        <v>37824</v>
      </c>
      <c r="B5891">
        <v>350.7</v>
      </c>
    </row>
    <row r="5892" spans="1:2" x14ac:dyDescent="0.35">
      <c r="A5892" s="2">
        <v>37825</v>
      </c>
      <c r="B5892">
        <v>358.7</v>
      </c>
    </row>
    <row r="5893" spans="1:2" x14ac:dyDescent="0.35">
      <c r="A5893" s="2">
        <v>37826</v>
      </c>
      <c r="B5893">
        <v>362.3</v>
      </c>
    </row>
    <row r="5894" spans="1:2" x14ac:dyDescent="0.35">
      <c r="A5894" s="2">
        <v>37827</v>
      </c>
      <c r="B5894">
        <v>362.8</v>
      </c>
    </row>
    <row r="5895" spans="1:2" x14ac:dyDescent="0.35">
      <c r="A5895" s="2">
        <v>37830</v>
      </c>
      <c r="B5895">
        <v>364.9</v>
      </c>
    </row>
    <row r="5896" spans="1:2" x14ac:dyDescent="0.35">
      <c r="A5896" s="2">
        <v>37831</v>
      </c>
      <c r="B5896">
        <v>361.7</v>
      </c>
    </row>
    <row r="5897" spans="1:2" x14ac:dyDescent="0.35">
      <c r="A5897" s="2">
        <v>37832</v>
      </c>
      <c r="B5897">
        <v>356.2</v>
      </c>
    </row>
    <row r="5898" spans="1:2" x14ac:dyDescent="0.35">
      <c r="A5898" s="2">
        <v>37833</v>
      </c>
      <c r="B5898">
        <v>354</v>
      </c>
    </row>
    <row r="5899" spans="1:2" x14ac:dyDescent="0.35">
      <c r="A5899" s="2">
        <v>37834</v>
      </c>
      <c r="B5899">
        <v>346.1</v>
      </c>
    </row>
    <row r="5900" spans="1:2" x14ac:dyDescent="0.35">
      <c r="A5900" s="2">
        <v>37837</v>
      </c>
      <c r="B5900">
        <v>349.2</v>
      </c>
    </row>
    <row r="5901" spans="1:2" x14ac:dyDescent="0.35">
      <c r="A5901" s="2">
        <v>37838</v>
      </c>
      <c r="B5901">
        <v>349.6</v>
      </c>
    </row>
    <row r="5902" spans="1:2" x14ac:dyDescent="0.35">
      <c r="A5902" s="2">
        <v>37839</v>
      </c>
      <c r="B5902">
        <v>350.8</v>
      </c>
    </row>
    <row r="5903" spans="1:2" x14ac:dyDescent="0.35">
      <c r="A5903" s="2">
        <v>37840</v>
      </c>
      <c r="B5903">
        <v>352.5</v>
      </c>
    </row>
    <row r="5904" spans="1:2" x14ac:dyDescent="0.35">
      <c r="A5904" s="2">
        <v>37841</v>
      </c>
      <c r="B5904">
        <v>356.3</v>
      </c>
    </row>
    <row r="5905" spans="1:2" x14ac:dyDescent="0.35">
      <c r="A5905" s="2">
        <v>37844</v>
      </c>
      <c r="B5905">
        <v>361.7</v>
      </c>
    </row>
    <row r="5906" spans="1:2" x14ac:dyDescent="0.35">
      <c r="A5906" s="2">
        <v>37845</v>
      </c>
      <c r="B5906">
        <v>358.5</v>
      </c>
    </row>
    <row r="5907" spans="1:2" x14ac:dyDescent="0.35">
      <c r="A5907" s="2">
        <v>37846</v>
      </c>
      <c r="B5907">
        <v>362.1</v>
      </c>
    </row>
    <row r="5908" spans="1:2" x14ac:dyDescent="0.35">
      <c r="A5908" s="2">
        <v>37847</v>
      </c>
      <c r="B5908">
        <v>366</v>
      </c>
    </row>
    <row r="5909" spans="1:2" x14ac:dyDescent="0.35">
      <c r="A5909" s="2">
        <v>37848</v>
      </c>
      <c r="B5909">
        <v>363.2</v>
      </c>
    </row>
    <row r="5910" spans="1:2" x14ac:dyDescent="0.35">
      <c r="A5910" s="2">
        <v>37851</v>
      </c>
      <c r="B5910">
        <v>358.4</v>
      </c>
    </row>
    <row r="5911" spans="1:2" x14ac:dyDescent="0.35">
      <c r="A5911" s="2">
        <v>37852</v>
      </c>
      <c r="B5911">
        <v>361.6</v>
      </c>
    </row>
    <row r="5912" spans="1:2" x14ac:dyDescent="0.35">
      <c r="A5912" s="2">
        <v>37853</v>
      </c>
      <c r="B5912">
        <v>365.6</v>
      </c>
    </row>
    <row r="5913" spans="1:2" x14ac:dyDescent="0.35">
      <c r="A5913" s="2">
        <v>37854</v>
      </c>
      <c r="B5913">
        <v>360.6</v>
      </c>
    </row>
    <row r="5914" spans="1:2" x14ac:dyDescent="0.35">
      <c r="A5914" s="2">
        <v>37855</v>
      </c>
      <c r="B5914">
        <v>363.1</v>
      </c>
    </row>
    <row r="5915" spans="1:2" x14ac:dyDescent="0.35">
      <c r="A5915" s="2">
        <v>37858</v>
      </c>
      <c r="B5915">
        <v>361.3</v>
      </c>
    </row>
    <row r="5916" spans="1:2" x14ac:dyDescent="0.35">
      <c r="A5916" s="2">
        <v>37859</v>
      </c>
      <c r="B5916">
        <v>365.8</v>
      </c>
    </row>
    <row r="5917" spans="1:2" x14ac:dyDescent="0.35">
      <c r="A5917" s="2">
        <v>37860</v>
      </c>
      <c r="B5917">
        <v>373.5</v>
      </c>
    </row>
    <row r="5918" spans="1:2" x14ac:dyDescent="0.35">
      <c r="A5918" s="2">
        <v>37861</v>
      </c>
      <c r="B5918">
        <v>370.6</v>
      </c>
    </row>
    <row r="5919" spans="1:2" x14ac:dyDescent="0.35">
      <c r="A5919" s="2">
        <v>37862</v>
      </c>
      <c r="B5919">
        <v>375.8</v>
      </c>
    </row>
    <row r="5920" spans="1:2" x14ac:dyDescent="0.35">
      <c r="A5920" s="2">
        <v>37866</v>
      </c>
      <c r="B5920">
        <v>373.3</v>
      </c>
    </row>
    <row r="5921" spans="1:2" x14ac:dyDescent="0.35">
      <c r="A5921" s="2">
        <v>37867</v>
      </c>
      <c r="B5921">
        <v>374</v>
      </c>
    </row>
    <row r="5922" spans="1:2" x14ac:dyDescent="0.35">
      <c r="A5922" s="2">
        <v>37868</v>
      </c>
      <c r="B5922">
        <v>373</v>
      </c>
    </row>
    <row r="5923" spans="1:2" x14ac:dyDescent="0.35">
      <c r="A5923" s="2">
        <v>37869</v>
      </c>
      <c r="B5923">
        <v>377.7</v>
      </c>
    </row>
    <row r="5924" spans="1:2" x14ac:dyDescent="0.35">
      <c r="A5924" s="2">
        <v>37872</v>
      </c>
      <c r="B5924">
        <v>375.2</v>
      </c>
    </row>
    <row r="5925" spans="1:2" x14ac:dyDescent="0.35">
      <c r="A5925" s="2">
        <v>37873</v>
      </c>
      <c r="B5925">
        <v>381.8</v>
      </c>
    </row>
    <row r="5926" spans="1:2" x14ac:dyDescent="0.35">
      <c r="A5926" s="2">
        <v>37874</v>
      </c>
      <c r="B5926">
        <v>380.1</v>
      </c>
    </row>
    <row r="5927" spans="1:2" x14ac:dyDescent="0.35">
      <c r="A5927" s="2">
        <v>37875</v>
      </c>
      <c r="B5927">
        <v>379.8</v>
      </c>
    </row>
    <row r="5928" spans="1:2" x14ac:dyDescent="0.35">
      <c r="A5928" s="2">
        <v>37876</v>
      </c>
      <c r="B5928">
        <v>375.9</v>
      </c>
    </row>
    <row r="5929" spans="1:2" x14ac:dyDescent="0.35">
      <c r="A5929" s="2">
        <v>37879</v>
      </c>
      <c r="B5929">
        <v>374.6</v>
      </c>
    </row>
    <row r="5930" spans="1:2" x14ac:dyDescent="0.35">
      <c r="A5930" s="2">
        <v>37880</v>
      </c>
      <c r="B5930">
        <v>373.6</v>
      </c>
    </row>
    <row r="5931" spans="1:2" x14ac:dyDescent="0.35">
      <c r="A5931" s="2">
        <v>37881</v>
      </c>
      <c r="B5931">
        <v>376.3</v>
      </c>
    </row>
    <row r="5932" spans="1:2" x14ac:dyDescent="0.35">
      <c r="A5932" s="2">
        <v>37882</v>
      </c>
      <c r="B5932">
        <v>376.7</v>
      </c>
    </row>
    <row r="5933" spans="1:2" x14ac:dyDescent="0.35">
      <c r="A5933" s="2">
        <v>37883</v>
      </c>
      <c r="B5933">
        <v>381.9</v>
      </c>
    </row>
    <row r="5934" spans="1:2" x14ac:dyDescent="0.35">
      <c r="A5934" s="2">
        <v>37886</v>
      </c>
      <c r="B5934">
        <v>387.2</v>
      </c>
    </row>
    <row r="5935" spans="1:2" x14ac:dyDescent="0.35">
      <c r="A5935" s="2">
        <v>37887</v>
      </c>
      <c r="B5935">
        <v>385.9</v>
      </c>
    </row>
    <row r="5936" spans="1:2" x14ac:dyDescent="0.35">
      <c r="A5936" s="2">
        <v>37888</v>
      </c>
      <c r="B5936">
        <v>387.5</v>
      </c>
    </row>
    <row r="5937" spans="1:2" x14ac:dyDescent="0.35">
      <c r="A5937" s="2">
        <v>37889</v>
      </c>
      <c r="B5937">
        <v>385</v>
      </c>
    </row>
    <row r="5938" spans="1:2" x14ac:dyDescent="0.35">
      <c r="A5938" s="2">
        <v>37890</v>
      </c>
      <c r="B5938">
        <v>380.8</v>
      </c>
    </row>
    <row r="5939" spans="1:2" x14ac:dyDescent="0.35">
      <c r="A5939" s="2">
        <v>37893</v>
      </c>
      <c r="B5939">
        <v>382.4</v>
      </c>
    </row>
    <row r="5940" spans="1:2" x14ac:dyDescent="0.35">
      <c r="A5940" s="2">
        <v>37894</v>
      </c>
      <c r="B5940">
        <v>385.4</v>
      </c>
    </row>
    <row r="5941" spans="1:2" x14ac:dyDescent="0.35">
      <c r="A5941" s="2">
        <v>37895</v>
      </c>
      <c r="B5941">
        <v>384.3</v>
      </c>
    </row>
    <row r="5942" spans="1:2" x14ac:dyDescent="0.35">
      <c r="A5942" s="2">
        <v>37896</v>
      </c>
      <c r="B5942">
        <v>383.1</v>
      </c>
    </row>
    <row r="5943" spans="1:2" x14ac:dyDescent="0.35">
      <c r="A5943" s="2">
        <v>37897</v>
      </c>
      <c r="B5943">
        <v>369.4</v>
      </c>
    </row>
    <row r="5944" spans="1:2" x14ac:dyDescent="0.35">
      <c r="A5944" s="2">
        <v>37900</v>
      </c>
      <c r="B5944">
        <v>372.7</v>
      </c>
    </row>
    <row r="5945" spans="1:2" x14ac:dyDescent="0.35">
      <c r="A5945" s="2">
        <v>37901</v>
      </c>
      <c r="B5945">
        <v>377.2</v>
      </c>
    </row>
    <row r="5946" spans="1:2" x14ac:dyDescent="0.35">
      <c r="A5946" s="2">
        <v>37902</v>
      </c>
      <c r="B5946">
        <v>375.4</v>
      </c>
    </row>
    <row r="5947" spans="1:2" x14ac:dyDescent="0.35">
      <c r="A5947" s="2">
        <v>37903</v>
      </c>
      <c r="B5947">
        <v>369.2</v>
      </c>
    </row>
    <row r="5948" spans="1:2" x14ac:dyDescent="0.35">
      <c r="A5948" s="2">
        <v>37904</v>
      </c>
      <c r="B5948">
        <v>373.6</v>
      </c>
    </row>
    <row r="5949" spans="1:2" x14ac:dyDescent="0.35">
      <c r="A5949" s="2">
        <v>37907</v>
      </c>
      <c r="B5949">
        <v>375.2</v>
      </c>
    </row>
    <row r="5950" spans="1:2" x14ac:dyDescent="0.35">
      <c r="A5950" s="2">
        <v>37908</v>
      </c>
      <c r="B5950">
        <v>375.7</v>
      </c>
    </row>
    <row r="5951" spans="1:2" x14ac:dyDescent="0.35">
      <c r="A5951" s="2">
        <v>37909</v>
      </c>
      <c r="B5951">
        <v>372.6</v>
      </c>
    </row>
    <row r="5952" spans="1:2" x14ac:dyDescent="0.35">
      <c r="A5952" s="2">
        <v>37910</v>
      </c>
      <c r="B5952">
        <v>372.7</v>
      </c>
    </row>
    <row r="5953" spans="1:2" x14ac:dyDescent="0.35">
      <c r="A5953" s="2">
        <v>37911</v>
      </c>
      <c r="B5953">
        <v>371.8</v>
      </c>
    </row>
    <row r="5954" spans="1:2" x14ac:dyDescent="0.35">
      <c r="A5954" s="2">
        <v>37914</v>
      </c>
      <c r="B5954">
        <v>374</v>
      </c>
    </row>
    <row r="5955" spans="1:2" x14ac:dyDescent="0.35">
      <c r="A5955" s="2">
        <v>37915</v>
      </c>
      <c r="B5955">
        <v>381.7</v>
      </c>
    </row>
    <row r="5956" spans="1:2" x14ac:dyDescent="0.35">
      <c r="A5956" s="2">
        <v>37916</v>
      </c>
      <c r="B5956">
        <v>386.5</v>
      </c>
    </row>
    <row r="5957" spans="1:2" x14ac:dyDescent="0.35">
      <c r="A5957" s="2">
        <v>37917</v>
      </c>
      <c r="B5957">
        <v>384.7</v>
      </c>
    </row>
    <row r="5958" spans="1:2" x14ac:dyDescent="0.35">
      <c r="A5958" s="2">
        <v>37918</v>
      </c>
      <c r="B5958">
        <v>388.9</v>
      </c>
    </row>
    <row r="5959" spans="1:2" x14ac:dyDescent="0.35">
      <c r="A5959" s="2">
        <v>37921</v>
      </c>
      <c r="B5959">
        <v>387.9</v>
      </c>
    </row>
    <row r="5960" spans="1:2" x14ac:dyDescent="0.35">
      <c r="A5960" s="2">
        <v>37922</v>
      </c>
      <c r="B5960">
        <v>383.2</v>
      </c>
    </row>
    <row r="5961" spans="1:2" x14ac:dyDescent="0.35">
      <c r="A5961" s="2">
        <v>37923</v>
      </c>
      <c r="B5961">
        <v>386.8</v>
      </c>
    </row>
    <row r="5962" spans="1:2" x14ac:dyDescent="0.35">
      <c r="A5962" s="2">
        <v>37924</v>
      </c>
      <c r="B5962">
        <v>384.4</v>
      </c>
    </row>
    <row r="5963" spans="1:2" x14ac:dyDescent="0.35">
      <c r="A5963" s="2">
        <v>37925</v>
      </c>
      <c r="B5963">
        <v>384.6</v>
      </c>
    </row>
    <row r="5964" spans="1:2" x14ac:dyDescent="0.35">
      <c r="A5964" s="2">
        <v>37928</v>
      </c>
      <c r="B5964">
        <v>377.1</v>
      </c>
    </row>
    <row r="5965" spans="1:2" x14ac:dyDescent="0.35">
      <c r="A5965" s="2">
        <v>37929</v>
      </c>
      <c r="B5965">
        <v>380</v>
      </c>
    </row>
    <row r="5966" spans="1:2" x14ac:dyDescent="0.35">
      <c r="A5966" s="2">
        <v>37930</v>
      </c>
      <c r="B5966">
        <v>382.7</v>
      </c>
    </row>
    <row r="5967" spans="1:2" x14ac:dyDescent="0.35">
      <c r="A5967" s="2">
        <v>37931</v>
      </c>
      <c r="B5967">
        <v>380.7</v>
      </c>
    </row>
    <row r="5968" spans="1:2" x14ac:dyDescent="0.35">
      <c r="A5968" s="2">
        <v>37932</v>
      </c>
      <c r="B5968">
        <v>383.4</v>
      </c>
    </row>
    <row r="5969" spans="1:2" x14ac:dyDescent="0.35">
      <c r="A5969" s="2">
        <v>37935</v>
      </c>
      <c r="B5969">
        <v>386.7</v>
      </c>
    </row>
    <row r="5970" spans="1:2" x14ac:dyDescent="0.35">
      <c r="A5970" s="2">
        <v>37936</v>
      </c>
      <c r="B5970">
        <v>388.2</v>
      </c>
    </row>
    <row r="5971" spans="1:2" x14ac:dyDescent="0.35">
      <c r="A5971" s="2">
        <v>37937</v>
      </c>
      <c r="B5971">
        <v>395</v>
      </c>
    </row>
    <row r="5972" spans="1:2" x14ac:dyDescent="0.35">
      <c r="A5972" s="2">
        <v>37938</v>
      </c>
      <c r="B5972">
        <v>394.3</v>
      </c>
    </row>
    <row r="5973" spans="1:2" x14ac:dyDescent="0.35">
      <c r="A5973" s="2">
        <v>37939</v>
      </c>
      <c r="B5973">
        <v>398</v>
      </c>
    </row>
    <row r="5974" spans="1:2" x14ac:dyDescent="0.35">
      <c r="A5974" s="2">
        <v>37942</v>
      </c>
      <c r="B5974">
        <v>391.5</v>
      </c>
    </row>
    <row r="5975" spans="1:2" x14ac:dyDescent="0.35">
      <c r="A5975" s="2">
        <v>37943</v>
      </c>
      <c r="B5975">
        <v>397.6</v>
      </c>
    </row>
    <row r="5976" spans="1:2" x14ac:dyDescent="0.35">
      <c r="A5976" s="2">
        <v>37944</v>
      </c>
      <c r="B5976">
        <v>394.9</v>
      </c>
    </row>
    <row r="5977" spans="1:2" x14ac:dyDescent="0.35">
      <c r="A5977" s="2">
        <v>37945</v>
      </c>
      <c r="B5977">
        <v>393.7</v>
      </c>
    </row>
    <row r="5978" spans="1:2" x14ac:dyDescent="0.35">
      <c r="A5978" s="2">
        <v>37946</v>
      </c>
      <c r="B5978">
        <v>396</v>
      </c>
    </row>
    <row r="5979" spans="1:2" x14ac:dyDescent="0.35">
      <c r="A5979" s="2">
        <v>37949</v>
      </c>
      <c r="B5979">
        <v>391.5</v>
      </c>
    </row>
    <row r="5980" spans="1:2" x14ac:dyDescent="0.35">
      <c r="A5980" s="2">
        <v>37950</v>
      </c>
      <c r="B5980">
        <v>391.1</v>
      </c>
    </row>
    <row r="5981" spans="1:2" x14ac:dyDescent="0.35">
      <c r="A5981" s="2">
        <v>37951</v>
      </c>
      <c r="B5981">
        <v>396.8</v>
      </c>
    </row>
    <row r="5982" spans="1:2" x14ac:dyDescent="0.35">
      <c r="A5982" s="2">
        <v>37956</v>
      </c>
      <c r="B5982">
        <v>402.7</v>
      </c>
    </row>
    <row r="5983" spans="1:2" x14ac:dyDescent="0.35">
      <c r="A5983" s="2">
        <v>37957</v>
      </c>
      <c r="B5983">
        <v>403.7</v>
      </c>
    </row>
    <row r="5984" spans="1:2" x14ac:dyDescent="0.35">
      <c r="A5984" s="2">
        <v>37958</v>
      </c>
      <c r="B5984">
        <v>403.9</v>
      </c>
    </row>
    <row r="5985" spans="1:2" x14ac:dyDescent="0.35">
      <c r="A5985" s="2">
        <v>37959</v>
      </c>
      <c r="B5985">
        <v>403.3</v>
      </c>
    </row>
    <row r="5986" spans="1:2" x14ac:dyDescent="0.35">
      <c r="A5986" s="2">
        <v>37960</v>
      </c>
      <c r="B5986">
        <v>406.4</v>
      </c>
    </row>
    <row r="5987" spans="1:2" x14ac:dyDescent="0.35">
      <c r="A5987" s="2">
        <v>37963</v>
      </c>
      <c r="B5987">
        <v>406.6</v>
      </c>
    </row>
    <row r="5988" spans="1:2" x14ac:dyDescent="0.35">
      <c r="A5988" s="2">
        <v>37964</v>
      </c>
      <c r="B5988">
        <v>408.2</v>
      </c>
    </row>
    <row r="5989" spans="1:2" x14ac:dyDescent="0.35">
      <c r="A5989" s="2">
        <v>37965</v>
      </c>
      <c r="B5989">
        <v>406.2</v>
      </c>
    </row>
    <row r="5990" spans="1:2" x14ac:dyDescent="0.35">
      <c r="A5990" s="2">
        <v>37966</v>
      </c>
      <c r="B5990">
        <v>404.6</v>
      </c>
    </row>
    <row r="5991" spans="1:2" x14ac:dyDescent="0.35">
      <c r="A5991" s="2">
        <v>37967</v>
      </c>
      <c r="B5991">
        <v>409.4</v>
      </c>
    </row>
    <row r="5992" spans="1:2" x14ac:dyDescent="0.35">
      <c r="A5992" s="2">
        <v>37970</v>
      </c>
      <c r="B5992">
        <v>409.2</v>
      </c>
    </row>
    <row r="5993" spans="1:2" x14ac:dyDescent="0.35">
      <c r="A5993" s="2">
        <v>37971</v>
      </c>
      <c r="B5993">
        <v>407.7</v>
      </c>
    </row>
    <row r="5994" spans="1:2" x14ac:dyDescent="0.35">
      <c r="A5994" s="2">
        <v>37972</v>
      </c>
      <c r="B5994">
        <v>412</v>
      </c>
    </row>
    <row r="5995" spans="1:2" x14ac:dyDescent="0.35">
      <c r="A5995" s="2">
        <v>37973</v>
      </c>
      <c r="B5995">
        <v>410.4</v>
      </c>
    </row>
    <row r="5996" spans="1:2" x14ac:dyDescent="0.35">
      <c r="A5996" s="2">
        <v>37974</v>
      </c>
      <c r="B5996">
        <v>409.2</v>
      </c>
    </row>
    <row r="5997" spans="1:2" x14ac:dyDescent="0.35">
      <c r="A5997" s="2">
        <v>37977</v>
      </c>
      <c r="B5997">
        <v>410.6</v>
      </c>
    </row>
    <row r="5998" spans="1:2" x14ac:dyDescent="0.35">
      <c r="A5998" s="2">
        <v>37978</v>
      </c>
      <c r="B5998">
        <v>411</v>
      </c>
    </row>
    <row r="5999" spans="1:2" x14ac:dyDescent="0.35">
      <c r="A5999" s="2">
        <v>37979</v>
      </c>
      <c r="B5999">
        <v>412.3</v>
      </c>
    </row>
    <row r="6000" spans="1:2" x14ac:dyDescent="0.35">
      <c r="A6000" s="2">
        <v>37984</v>
      </c>
      <c r="B6000">
        <v>414.8</v>
      </c>
    </row>
    <row r="6001" spans="1:2" x14ac:dyDescent="0.35">
      <c r="A6001" s="2">
        <v>37985</v>
      </c>
      <c r="B6001">
        <v>417.2</v>
      </c>
    </row>
    <row r="6002" spans="1:2" x14ac:dyDescent="0.35">
      <c r="A6002" s="2">
        <v>37986</v>
      </c>
      <c r="B6002">
        <v>416.1</v>
      </c>
    </row>
    <row r="6003" spans="1:2" x14ac:dyDescent="0.35">
      <c r="A6003" s="2">
        <v>37991</v>
      </c>
      <c r="B6003">
        <v>424.8</v>
      </c>
    </row>
    <row r="6004" spans="1:2" x14ac:dyDescent="0.35">
      <c r="A6004" s="2">
        <v>37992</v>
      </c>
      <c r="B6004">
        <v>423.2</v>
      </c>
    </row>
    <row r="6005" spans="1:2" x14ac:dyDescent="0.35">
      <c r="A6005" s="2">
        <v>37993</v>
      </c>
      <c r="B6005">
        <v>422.3</v>
      </c>
    </row>
    <row r="6006" spans="1:2" x14ac:dyDescent="0.35">
      <c r="A6006" s="2">
        <v>37994</v>
      </c>
      <c r="B6006">
        <v>424.4</v>
      </c>
    </row>
    <row r="6007" spans="1:2" x14ac:dyDescent="0.35">
      <c r="A6007" s="2">
        <v>37995</v>
      </c>
      <c r="B6007">
        <v>426.8</v>
      </c>
    </row>
    <row r="6008" spans="1:2" x14ac:dyDescent="0.35">
      <c r="A6008" s="2">
        <v>37998</v>
      </c>
      <c r="B6008">
        <v>426.6</v>
      </c>
    </row>
    <row r="6009" spans="1:2" x14ac:dyDescent="0.35">
      <c r="A6009" s="2">
        <v>37999</v>
      </c>
      <c r="B6009">
        <v>424</v>
      </c>
    </row>
    <row r="6010" spans="1:2" x14ac:dyDescent="0.35">
      <c r="A6010" s="2">
        <v>38000</v>
      </c>
      <c r="B6010">
        <v>422</v>
      </c>
    </row>
    <row r="6011" spans="1:2" x14ac:dyDescent="0.35">
      <c r="A6011" s="2">
        <v>38001</v>
      </c>
      <c r="B6011">
        <v>408.7</v>
      </c>
    </row>
    <row r="6012" spans="1:2" x14ac:dyDescent="0.35">
      <c r="A6012" s="2">
        <v>38002</v>
      </c>
      <c r="B6012">
        <v>407</v>
      </c>
    </row>
    <row r="6013" spans="1:2" x14ac:dyDescent="0.35">
      <c r="A6013" s="2">
        <v>38006</v>
      </c>
      <c r="B6013">
        <v>412.9</v>
      </c>
    </row>
    <row r="6014" spans="1:2" x14ac:dyDescent="0.35">
      <c r="A6014" s="2">
        <v>38007</v>
      </c>
      <c r="B6014">
        <v>411.2</v>
      </c>
    </row>
    <row r="6015" spans="1:2" x14ac:dyDescent="0.35">
      <c r="A6015" s="2">
        <v>38008</v>
      </c>
      <c r="B6015">
        <v>410.1</v>
      </c>
    </row>
    <row r="6016" spans="1:2" x14ac:dyDescent="0.35">
      <c r="A6016" s="2">
        <v>38009</v>
      </c>
      <c r="B6016">
        <v>408</v>
      </c>
    </row>
    <row r="6017" spans="1:2" x14ac:dyDescent="0.35">
      <c r="A6017" s="2">
        <v>38012</v>
      </c>
      <c r="B6017">
        <v>406.7</v>
      </c>
    </row>
    <row r="6018" spans="1:2" x14ac:dyDescent="0.35">
      <c r="A6018" s="2">
        <v>38013</v>
      </c>
      <c r="B6018">
        <v>410.1</v>
      </c>
    </row>
    <row r="6019" spans="1:2" x14ac:dyDescent="0.35">
      <c r="A6019" s="2">
        <v>38014</v>
      </c>
      <c r="B6019">
        <v>414.6</v>
      </c>
    </row>
    <row r="6020" spans="1:2" x14ac:dyDescent="0.35">
      <c r="A6020" s="2">
        <v>38015</v>
      </c>
      <c r="B6020">
        <v>398.5</v>
      </c>
    </row>
    <row r="6021" spans="1:2" x14ac:dyDescent="0.35">
      <c r="A6021" s="2">
        <v>38016</v>
      </c>
      <c r="B6021">
        <v>402.2</v>
      </c>
    </row>
    <row r="6022" spans="1:2" x14ac:dyDescent="0.35">
      <c r="A6022" s="2">
        <v>38019</v>
      </c>
      <c r="B6022">
        <v>398.7</v>
      </c>
    </row>
    <row r="6023" spans="1:2" x14ac:dyDescent="0.35">
      <c r="A6023" s="2">
        <v>38020</v>
      </c>
      <c r="B6023">
        <v>399.2</v>
      </c>
    </row>
    <row r="6024" spans="1:2" x14ac:dyDescent="0.35">
      <c r="A6024" s="2">
        <v>38021</v>
      </c>
      <c r="B6024">
        <v>401</v>
      </c>
    </row>
    <row r="6025" spans="1:2" x14ac:dyDescent="0.35">
      <c r="A6025" s="2">
        <v>38022</v>
      </c>
      <c r="B6025">
        <v>398.1</v>
      </c>
    </row>
    <row r="6026" spans="1:2" x14ac:dyDescent="0.35">
      <c r="A6026" s="2">
        <v>38023</v>
      </c>
      <c r="B6026">
        <v>403.6</v>
      </c>
    </row>
    <row r="6027" spans="1:2" x14ac:dyDescent="0.35">
      <c r="A6027" s="2">
        <v>38026</v>
      </c>
      <c r="B6027">
        <v>406.8</v>
      </c>
    </row>
    <row r="6028" spans="1:2" x14ac:dyDescent="0.35">
      <c r="A6028" s="2">
        <v>38027</v>
      </c>
      <c r="B6028">
        <v>406.4</v>
      </c>
    </row>
    <row r="6029" spans="1:2" x14ac:dyDescent="0.35">
      <c r="A6029" s="2">
        <v>38028</v>
      </c>
      <c r="B6029">
        <v>410.2</v>
      </c>
    </row>
    <row r="6030" spans="1:2" x14ac:dyDescent="0.35">
      <c r="A6030" s="2">
        <v>38029</v>
      </c>
      <c r="B6030">
        <v>413.7</v>
      </c>
    </row>
    <row r="6031" spans="1:2" x14ac:dyDescent="0.35">
      <c r="A6031" s="2">
        <v>38030</v>
      </c>
      <c r="B6031">
        <v>410.3</v>
      </c>
    </row>
    <row r="6032" spans="1:2" x14ac:dyDescent="0.35">
      <c r="A6032" s="2">
        <v>38034</v>
      </c>
      <c r="B6032">
        <v>416</v>
      </c>
    </row>
    <row r="6033" spans="1:2" x14ac:dyDescent="0.35">
      <c r="A6033" s="2">
        <v>38035</v>
      </c>
      <c r="B6033">
        <v>412.3</v>
      </c>
    </row>
    <row r="6034" spans="1:2" x14ac:dyDescent="0.35">
      <c r="A6034" s="2">
        <v>38036</v>
      </c>
      <c r="B6034">
        <v>409.8</v>
      </c>
    </row>
    <row r="6035" spans="1:2" x14ac:dyDescent="0.35">
      <c r="A6035" s="2">
        <v>38037</v>
      </c>
      <c r="B6035">
        <v>397.5</v>
      </c>
    </row>
    <row r="6036" spans="1:2" x14ac:dyDescent="0.35">
      <c r="A6036" s="2">
        <v>38040</v>
      </c>
      <c r="B6036">
        <v>399</v>
      </c>
    </row>
    <row r="6037" spans="1:2" x14ac:dyDescent="0.35">
      <c r="A6037" s="2">
        <v>38041</v>
      </c>
      <c r="B6037">
        <v>404.5</v>
      </c>
    </row>
    <row r="6038" spans="1:2" x14ac:dyDescent="0.35">
      <c r="A6038" s="2">
        <v>38042</v>
      </c>
      <c r="B6038">
        <v>395.8</v>
      </c>
    </row>
    <row r="6039" spans="1:2" x14ac:dyDescent="0.35">
      <c r="A6039" s="2">
        <v>38043</v>
      </c>
      <c r="B6039">
        <v>395.5</v>
      </c>
    </row>
    <row r="6040" spans="1:2" x14ac:dyDescent="0.35">
      <c r="A6040" s="2">
        <v>38044</v>
      </c>
      <c r="B6040">
        <v>396.8</v>
      </c>
    </row>
    <row r="6041" spans="1:2" x14ac:dyDescent="0.35">
      <c r="A6041" s="2">
        <v>38047</v>
      </c>
      <c r="B6041">
        <v>399.6</v>
      </c>
    </row>
    <row r="6042" spans="1:2" x14ac:dyDescent="0.35">
      <c r="A6042" s="2">
        <v>38048</v>
      </c>
      <c r="B6042">
        <v>393.8</v>
      </c>
    </row>
    <row r="6043" spans="1:2" x14ac:dyDescent="0.35">
      <c r="A6043" s="2">
        <v>38049</v>
      </c>
      <c r="B6043">
        <v>392.7</v>
      </c>
    </row>
    <row r="6044" spans="1:2" x14ac:dyDescent="0.35">
      <c r="A6044" s="2">
        <v>38050</v>
      </c>
      <c r="B6044">
        <v>393.2</v>
      </c>
    </row>
    <row r="6045" spans="1:2" x14ac:dyDescent="0.35">
      <c r="A6045" s="2">
        <v>38051</v>
      </c>
      <c r="B6045">
        <v>401.6</v>
      </c>
    </row>
    <row r="6046" spans="1:2" x14ac:dyDescent="0.35">
      <c r="A6046" s="2">
        <v>38054</v>
      </c>
      <c r="B6046">
        <v>400.9</v>
      </c>
    </row>
    <row r="6047" spans="1:2" x14ac:dyDescent="0.35">
      <c r="A6047" s="2">
        <v>38055</v>
      </c>
      <c r="B6047">
        <v>404.5</v>
      </c>
    </row>
    <row r="6048" spans="1:2" x14ac:dyDescent="0.35">
      <c r="A6048" s="2">
        <v>38056</v>
      </c>
      <c r="B6048">
        <v>400.3</v>
      </c>
    </row>
    <row r="6049" spans="1:2" x14ac:dyDescent="0.35">
      <c r="A6049" s="2">
        <v>38057</v>
      </c>
      <c r="B6049">
        <v>401</v>
      </c>
    </row>
    <row r="6050" spans="1:2" x14ac:dyDescent="0.35">
      <c r="A6050" s="2">
        <v>38058</v>
      </c>
      <c r="B6050">
        <v>395.6</v>
      </c>
    </row>
    <row r="6051" spans="1:2" x14ac:dyDescent="0.35">
      <c r="A6051" s="2">
        <v>38061</v>
      </c>
      <c r="B6051">
        <v>399.6</v>
      </c>
    </row>
    <row r="6052" spans="1:2" x14ac:dyDescent="0.35">
      <c r="A6052" s="2">
        <v>38062</v>
      </c>
      <c r="B6052">
        <v>402.6</v>
      </c>
    </row>
    <row r="6053" spans="1:2" x14ac:dyDescent="0.35">
      <c r="A6053" s="2">
        <v>38063</v>
      </c>
      <c r="B6053">
        <v>407.1</v>
      </c>
    </row>
    <row r="6054" spans="1:2" x14ac:dyDescent="0.35">
      <c r="A6054" s="2">
        <v>38064</v>
      </c>
      <c r="B6054">
        <v>411.3</v>
      </c>
    </row>
    <row r="6055" spans="1:2" x14ac:dyDescent="0.35">
      <c r="A6055" s="2">
        <v>38065</v>
      </c>
      <c r="B6055">
        <v>412.7</v>
      </c>
    </row>
    <row r="6056" spans="1:2" x14ac:dyDescent="0.35">
      <c r="A6056" s="2">
        <v>38068</v>
      </c>
      <c r="B6056">
        <v>417.6</v>
      </c>
    </row>
    <row r="6057" spans="1:2" x14ac:dyDescent="0.35">
      <c r="A6057" s="2">
        <v>38069</v>
      </c>
      <c r="B6057">
        <v>420</v>
      </c>
    </row>
    <row r="6058" spans="1:2" x14ac:dyDescent="0.35">
      <c r="A6058" s="2">
        <v>38070</v>
      </c>
      <c r="B6058">
        <v>417.4</v>
      </c>
    </row>
    <row r="6059" spans="1:2" x14ac:dyDescent="0.35">
      <c r="A6059" s="2">
        <v>38071</v>
      </c>
      <c r="B6059">
        <v>416.9</v>
      </c>
    </row>
    <row r="6060" spans="1:2" x14ac:dyDescent="0.35">
      <c r="A6060" s="2">
        <v>38072</v>
      </c>
      <c r="B6060">
        <v>422.2</v>
      </c>
    </row>
    <row r="6061" spans="1:2" x14ac:dyDescent="0.35">
      <c r="A6061" s="2">
        <v>38075</v>
      </c>
      <c r="B6061">
        <v>417.1</v>
      </c>
    </row>
    <row r="6062" spans="1:2" x14ac:dyDescent="0.35">
      <c r="A6062" s="2">
        <v>38076</v>
      </c>
      <c r="B6062">
        <v>421.7</v>
      </c>
    </row>
    <row r="6063" spans="1:2" x14ac:dyDescent="0.35">
      <c r="A6063" s="2">
        <v>38077</v>
      </c>
      <c r="B6063">
        <v>427.3</v>
      </c>
    </row>
    <row r="6064" spans="1:2" x14ac:dyDescent="0.35">
      <c r="A6064" s="2">
        <v>38078</v>
      </c>
      <c r="B6064">
        <v>427.8</v>
      </c>
    </row>
    <row r="6065" spans="1:2" x14ac:dyDescent="0.35">
      <c r="A6065" s="2">
        <v>38079</v>
      </c>
      <c r="B6065">
        <v>421.6</v>
      </c>
    </row>
    <row r="6066" spans="1:2" x14ac:dyDescent="0.35">
      <c r="A6066" s="2">
        <v>38082</v>
      </c>
      <c r="B6066">
        <v>415.4</v>
      </c>
    </row>
    <row r="6067" spans="1:2" x14ac:dyDescent="0.35">
      <c r="A6067" s="2">
        <v>38083</v>
      </c>
      <c r="B6067">
        <v>418.9</v>
      </c>
    </row>
    <row r="6068" spans="1:2" x14ac:dyDescent="0.35">
      <c r="A6068" s="2">
        <v>38084</v>
      </c>
      <c r="B6068">
        <v>422.8</v>
      </c>
    </row>
    <row r="6069" spans="1:2" x14ac:dyDescent="0.35">
      <c r="A6069" s="2">
        <v>38085</v>
      </c>
      <c r="B6069">
        <v>419.9</v>
      </c>
    </row>
    <row r="6070" spans="1:2" x14ac:dyDescent="0.35">
      <c r="A6070" s="2">
        <v>38089</v>
      </c>
      <c r="B6070">
        <v>420.1</v>
      </c>
    </row>
    <row r="6071" spans="1:2" x14ac:dyDescent="0.35">
      <c r="A6071" s="2">
        <v>38090</v>
      </c>
      <c r="B6071">
        <v>407</v>
      </c>
    </row>
    <row r="6072" spans="1:2" x14ac:dyDescent="0.35">
      <c r="A6072" s="2">
        <v>38091</v>
      </c>
      <c r="B6072">
        <v>399.8</v>
      </c>
    </row>
    <row r="6073" spans="1:2" x14ac:dyDescent="0.35">
      <c r="A6073" s="2">
        <v>38092</v>
      </c>
      <c r="B6073">
        <v>397.7</v>
      </c>
    </row>
    <row r="6074" spans="1:2" x14ac:dyDescent="0.35">
      <c r="A6074" s="2">
        <v>38093</v>
      </c>
      <c r="B6074">
        <v>401</v>
      </c>
    </row>
    <row r="6075" spans="1:2" x14ac:dyDescent="0.35">
      <c r="A6075" s="2">
        <v>38096</v>
      </c>
      <c r="B6075">
        <v>400.6</v>
      </c>
    </row>
    <row r="6076" spans="1:2" x14ac:dyDescent="0.35">
      <c r="A6076" s="2">
        <v>38097</v>
      </c>
      <c r="B6076">
        <v>397.7</v>
      </c>
    </row>
    <row r="6077" spans="1:2" x14ac:dyDescent="0.35">
      <c r="A6077" s="2">
        <v>38098</v>
      </c>
      <c r="B6077">
        <v>390.8</v>
      </c>
    </row>
    <row r="6078" spans="1:2" x14ac:dyDescent="0.35">
      <c r="A6078" s="2">
        <v>38099</v>
      </c>
      <c r="B6078">
        <v>393.3</v>
      </c>
    </row>
    <row r="6079" spans="1:2" x14ac:dyDescent="0.35">
      <c r="A6079" s="2">
        <v>38100</v>
      </c>
      <c r="B6079">
        <v>395.1</v>
      </c>
    </row>
    <row r="6080" spans="1:2" x14ac:dyDescent="0.35">
      <c r="A6080" s="2">
        <v>38103</v>
      </c>
      <c r="B6080">
        <v>396</v>
      </c>
    </row>
    <row r="6081" spans="1:2" x14ac:dyDescent="0.35">
      <c r="A6081" s="2">
        <v>38104</v>
      </c>
      <c r="B6081">
        <v>398.6</v>
      </c>
    </row>
    <row r="6082" spans="1:2" x14ac:dyDescent="0.35">
      <c r="A6082" s="2">
        <v>38105</v>
      </c>
      <c r="B6082">
        <v>385.4</v>
      </c>
    </row>
    <row r="6083" spans="1:2" x14ac:dyDescent="0.35">
      <c r="A6083" s="2">
        <v>38106</v>
      </c>
      <c r="B6083">
        <v>387.1</v>
      </c>
    </row>
    <row r="6084" spans="1:2" x14ac:dyDescent="0.35">
      <c r="A6084" s="2">
        <v>38107</v>
      </c>
      <c r="B6084">
        <v>387.5</v>
      </c>
    </row>
    <row r="6085" spans="1:2" x14ac:dyDescent="0.35">
      <c r="A6085" s="2">
        <v>38110</v>
      </c>
      <c r="B6085">
        <v>387.5</v>
      </c>
    </row>
    <row r="6086" spans="1:2" x14ac:dyDescent="0.35">
      <c r="A6086" s="2">
        <v>38111</v>
      </c>
      <c r="B6086">
        <v>391.8</v>
      </c>
    </row>
    <row r="6087" spans="1:2" x14ac:dyDescent="0.35">
      <c r="A6087" s="2">
        <v>38112</v>
      </c>
      <c r="B6087">
        <v>393.8</v>
      </c>
    </row>
    <row r="6088" spans="1:2" x14ac:dyDescent="0.35">
      <c r="A6088" s="2">
        <v>38113</v>
      </c>
      <c r="B6088">
        <v>388.4</v>
      </c>
    </row>
    <row r="6089" spans="1:2" x14ac:dyDescent="0.35">
      <c r="A6089" s="2">
        <v>38114</v>
      </c>
      <c r="B6089">
        <v>379.1</v>
      </c>
    </row>
    <row r="6090" spans="1:2" x14ac:dyDescent="0.35">
      <c r="A6090" s="2">
        <v>38117</v>
      </c>
      <c r="B6090">
        <v>378.7</v>
      </c>
    </row>
    <row r="6091" spans="1:2" x14ac:dyDescent="0.35">
      <c r="A6091" s="2">
        <v>38118</v>
      </c>
      <c r="B6091">
        <v>377.2</v>
      </c>
    </row>
    <row r="6092" spans="1:2" x14ac:dyDescent="0.35">
      <c r="A6092" s="2">
        <v>38119</v>
      </c>
      <c r="B6092">
        <v>377.7</v>
      </c>
    </row>
    <row r="6093" spans="1:2" x14ac:dyDescent="0.35">
      <c r="A6093" s="2">
        <v>38120</v>
      </c>
      <c r="B6093">
        <v>374.9</v>
      </c>
    </row>
    <row r="6094" spans="1:2" x14ac:dyDescent="0.35">
      <c r="A6094" s="2">
        <v>38121</v>
      </c>
      <c r="B6094">
        <v>377.1</v>
      </c>
    </row>
    <row r="6095" spans="1:2" x14ac:dyDescent="0.35">
      <c r="A6095" s="2">
        <v>38124</v>
      </c>
      <c r="B6095">
        <v>379.6</v>
      </c>
    </row>
    <row r="6096" spans="1:2" x14ac:dyDescent="0.35">
      <c r="A6096" s="2">
        <v>38125</v>
      </c>
      <c r="B6096">
        <v>375.9</v>
      </c>
    </row>
    <row r="6097" spans="1:2" x14ac:dyDescent="0.35">
      <c r="A6097" s="2">
        <v>38126</v>
      </c>
      <c r="B6097">
        <v>383</v>
      </c>
    </row>
    <row r="6098" spans="1:2" x14ac:dyDescent="0.35">
      <c r="A6098" s="2">
        <v>38127</v>
      </c>
      <c r="B6098">
        <v>378.5</v>
      </c>
    </row>
    <row r="6099" spans="1:2" x14ac:dyDescent="0.35">
      <c r="A6099" s="2">
        <v>38128</v>
      </c>
      <c r="B6099">
        <v>384.9</v>
      </c>
    </row>
    <row r="6100" spans="1:2" x14ac:dyDescent="0.35">
      <c r="A6100" s="2">
        <v>38131</v>
      </c>
      <c r="B6100">
        <v>385.7</v>
      </c>
    </row>
    <row r="6101" spans="1:2" x14ac:dyDescent="0.35">
      <c r="A6101" s="2">
        <v>38132</v>
      </c>
      <c r="B6101">
        <v>388.4</v>
      </c>
    </row>
    <row r="6102" spans="1:2" x14ac:dyDescent="0.35">
      <c r="A6102" s="2">
        <v>38133</v>
      </c>
      <c r="B6102">
        <v>388.3</v>
      </c>
    </row>
    <row r="6103" spans="1:2" x14ac:dyDescent="0.35">
      <c r="A6103" s="2">
        <v>38134</v>
      </c>
      <c r="B6103">
        <v>394.9</v>
      </c>
    </row>
    <row r="6104" spans="1:2" x14ac:dyDescent="0.35">
      <c r="A6104" s="2">
        <v>38135</v>
      </c>
      <c r="B6104">
        <v>394</v>
      </c>
    </row>
    <row r="6105" spans="1:2" x14ac:dyDescent="0.35">
      <c r="A6105" s="2">
        <v>38139</v>
      </c>
      <c r="B6105">
        <v>394.6</v>
      </c>
    </row>
    <row r="6106" spans="1:2" x14ac:dyDescent="0.35">
      <c r="A6106" s="2">
        <v>38140</v>
      </c>
      <c r="B6106">
        <v>391.6</v>
      </c>
    </row>
    <row r="6107" spans="1:2" x14ac:dyDescent="0.35">
      <c r="A6107" s="2">
        <v>38141</v>
      </c>
      <c r="B6107">
        <v>388.1</v>
      </c>
    </row>
    <row r="6108" spans="1:2" x14ac:dyDescent="0.35">
      <c r="A6108" s="2">
        <v>38142</v>
      </c>
      <c r="B6108">
        <v>390.9</v>
      </c>
    </row>
    <row r="6109" spans="1:2" x14ac:dyDescent="0.35">
      <c r="A6109" s="2">
        <v>38145</v>
      </c>
      <c r="B6109">
        <v>393.7</v>
      </c>
    </row>
    <row r="6110" spans="1:2" x14ac:dyDescent="0.35">
      <c r="A6110" s="2">
        <v>38146</v>
      </c>
      <c r="B6110">
        <v>391</v>
      </c>
    </row>
    <row r="6111" spans="1:2" x14ac:dyDescent="0.35">
      <c r="A6111" s="2">
        <v>38147</v>
      </c>
      <c r="B6111">
        <v>384.5</v>
      </c>
    </row>
    <row r="6112" spans="1:2" x14ac:dyDescent="0.35">
      <c r="A6112" s="2">
        <v>38148</v>
      </c>
      <c r="B6112">
        <v>385.9</v>
      </c>
    </row>
    <row r="6113" spans="1:2" x14ac:dyDescent="0.35">
      <c r="A6113" s="2">
        <v>38152</v>
      </c>
      <c r="B6113">
        <v>383.6</v>
      </c>
    </row>
    <row r="6114" spans="1:2" x14ac:dyDescent="0.35">
      <c r="A6114" s="2">
        <v>38153</v>
      </c>
      <c r="B6114">
        <v>388.1</v>
      </c>
    </row>
    <row r="6115" spans="1:2" x14ac:dyDescent="0.35">
      <c r="A6115" s="2">
        <v>38154</v>
      </c>
      <c r="B6115">
        <v>384.6</v>
      </c>
    </row>
    <row r="6116" spans="1:2" x14ac:dyDescent="0.35">
      <c r="A6116" s="2">
        <v>38155</v>
      </c>
      <c r="B6116">
        <v>388.9</v>
      </c>
    </row>
    <row r="6117" spans="1:2" x14ac:dyDescent="0.35">
      <c r="A6117" s="2">
        <v>38156</v>
      </c>
      <c r="B6117">
        <v>395.1</v>
      </c>
    </row>
    <row r="6118" spans="1:2" x14ac:dyDescent="0.35">
      <c r="A6118" s="2">
        <v>38159</v>
      </c>
      <c r="B6118">
        <v>394</v>
      </c>
    </row>
    <row r="6119" spans="1:2" x14ac:dyDescent="0.35">
      <c r="A6119" s="2">
        <v>38160</v>
      </c>
      <c r="B6119">
        <v>395</v>
      </c>
    </row>
    <row r="6120" spans="1:2" x14ac:dyDescent="0.35">
      <c r="A6120" s="2">
        <v>38161</v>
      </c>
      <c r="B6120">
        <v>395</v>
      </c>
    </row>
    <row r="6121" spans="1:2" x14ac:dyDescent="0.35">
      <c r="A6121" s="2">
        <v>38162</v>
      </c>
      <c r="B6121">
        <v>403.1</v>
      </c>
    </row>
    <row r="6122" spans="1:2" x14ac:dyDescent="0.35">
      <c r="A6122" s="2">
        <v>38163</v>
      </c>
      <c r="B6122">
        <v>402.9</v>
      </c>
    </row>
    <row r="6123" spans="1:2" x14ac:dyDescent="0.35">
      <c r="A6123" s="2">
        <v>38166</v>
      </c>
      <c r="B6123">
        <v>401</v>
      </c>
    </row>
    <row r="6124" spans="1:2" x14ac:dyDescent="0.35">
      <c r="A6124" s="2">
        <v>38167</v>
      </c>
      <c r="B6124">
        <v>392.8</v>
      </c>
    </row>
    <row r="6125" spans="1:2" x14ac:dyDescent="0.35">
      <c r="A6125" s="2">
        <v>38168</v>
      </c>
      <c r="B6125">
        <v>393</v>
      </c>
    </row>
    <row r="6126" spans="1:2" x14ac:dyDescent="0.35">
      <c r="A6126" s="2">
        <v>38169</v>
      </c>
      <c r="B6126">
        <v>396.4</v>
      </c>
    </row>
    <row r="6127" spans="1:2" x14ac:dyDescent="0.35">
      <c r="A6127" s="2">
        <v>38170</v>
      </c>
      <c r="B6127">
        <v>398.7</v>
      </c>
    </row>
    <row r="6128" spans="1:2" x14ac:dyDescent="0.35">
      <c r="A6128" s="2">
        <v>38174</v>
      </c>
      <c r="B6128">
        <v>393</v>
      </c>
    </row>
    <row r="6129" spans="1:2" x14ac:dyDescent="0.35">
      <c r="A6129" s="2">
        <v>38175</v>
      </c>
      <c r="B6129">
        <v>402.7</v>
      </c>
    </row>
    <row r="6130" spans="1:2" x14ac:dyDescent="0.35">
      <c r="A6130" s="2">
        <v>38176</v>
      </c>
      <c r="B6130">
        <v>408.2</v>
      </c>
    </row>
    <row r="6131" spans="1:2" x14ac:dyDescent="0.35">
      <c r="A6131" s="2">
        <v>38177</v>
      </c>
      <c r="B6131">
        <v>407.9</v>
      </c>
    </row>
    <row r="6132" spans="1:2" x14ac:dyDescent="0.35">
      <c r="A6132" s="2">
        <v>38180</v>
      </c>
      <c r="B6132">
        <v>408.4</v>
      </c>
    </row>
    <row r="6133" spans="1:2" x14ac:dyDescent="0.35">
      <c r="A6133" s="2">
        <v>38181</v>
      </c>
      <c r="B6133">
        <v>402.3</v>
      </c>
    </row>
    <row r="6134" spans="1:2" x14ac:dyDescent="0.35">
      <c r="A6134" s="2">
        <v>38182</v>
      </c>
      <c r="B6134">
        <v>405.6</v>
      </c>
    </row>
    <row r="6135" spans="1:2" x14ac:dyDescent="0.35">
      <c r="A6135" s="2">
        <v>38183</v>
      </c>
      <c r="B6135">
        <v>404.4</v>
      </c>
    </row>
    <row r="6136" spans="1:2" x14ac:dyDescent="0.35">
      <c r="A6136" s="2">
        <v>38184</v>
      </c>
      <c r="B6136">
        <v>406.8</v>
      </c>
    </row>
    <row r="6137" spans="1:2" x14ac:dyDescent="0.35">
      <c r="A6137" s="2">
        <v>38187</v>
      </c>
      <c r="B6137">
        <v>405.8</v>
      </c>
    </row>
    <row r="6138" spans="1:2" x14ac:dyDescent="0.35">
      <c r="A6138" s="2">
        <v>38188</v>
      </c>
      <c r="B6138">
        <v>402.1</v>
      </c>
    </row>
    <row r="6139" spans="1:2" x14ac:dyDescent="0.35">
      <c r="A6139" s="2">
        <v>38189</v>
      </c>
      <c r="B6139">
        <v>397.3</v>
      </c>
    </row>
    <row r="6140" spans="1:2" x14ac:dyDescent="0.35">
      <c r="A6140" s="2">
        <v>38190</v>
      </c>
      <c r="B6140">
        <v>395.3</v>
      </c>
    </row>
    <row r="6141" spans="1:2" x14ac:dyDescent="0.35">
      <c r="A6141" s="2">
        <v>38191</v>
      </c>
      <c r="B6141">
        <v>390.5</v>
      </c>
    </row>
    <row r="6142" spans="1:2" x14ac:dyDescent="0.35">
      <c r="A6142" s="2">
        <v>38194</v>
      </c>
      <c r="B6142">
        <v>390.3</v>
      </c>
    </row>
    <row r="6143" spans="1:2" x14ac:dyDescent="0.35">
      <c r="A6143" s="2">
        <v>38195</v>
      </c>
      <c r="B6143">
        <v>387</v>
      </c>
    </row>
    <row r="6144" spans="1:2" x14ac:dyDescent="0.35">
      <c r="A6144" s="2">
        <v>38196</v>
      </c>
      <c r="B6144">
        <v>389</v>
      </c>
    </row>
    <row r="6145" spans="1:2" x14ac:dyDescent="0.35">
      <c r="A6145" s="2">
        <v>38197</v>
      </c>
      <c r="B6145">
        <v>387</v>
      </c>
    </row>
    <row r="6146" spans="1:2" x14ac:dyDescent="0.35">
      <c r="A6146" s="2">
        <v>38198</v>
      </c>
      <c r="B6146">
        <v>391</v>
      </c>
    </row>
    <row r="6147" spans="1:2" x14ac:dyDescent="0.35">
      <c r="A6147" s="2">
        <v>38201</v>
      </c>
      <c r="B6147">
        <v>391.7</v>
      </c>
    </row>
    <row r="6148" spans="1:2" x14ac:dyDescent="0.35">
      <c r="A6148" s="2">
        <v>38202</v>
      </c>
      <c r="B6148">
        <v>394</v>
      </c>
    </row>
    <row r="6149" spans="1:2" x14ac:dyDescent="0.35">
      <c r="A6149" s="2">
        <v>38203</v>
      </c>
      <c r="B6149">
        <v>392.2</v>
      </c>
    </row>
    <row r="6150" spans="1:2" x14ac:dyDescent="0.35">
      <c r="A6150" s="2">
        <v>38204</v>
      </c>
      <c r="B6150">
        <v>392.3</v>
      </c>
    </row>
    <row r="6151" spans="1:2" x14ac:dyDescent="0.35">
      <c r="A6151" s="2">
        <v>38205</v>
      </c>
      <c r="B6151">
        <v>399.8</v>
      </c>
    </row>
    <row r="6152" spans="1:2" x14ac:dyDescent="0.35">
      <c r="A6152" s="2">
        <v>38208</v>
      </c>
      <c r="B6152">
        <v>400.7</v>
      </c>
    </row>
    <row r="6153" spans="1:2" x14ac:dyDescent="0.35">
      <c r="A6153" s="2">
        <v>38209</v>
      </c>
      <c r="B6153">
        <v>400</v>
      </c>
    </row>
    <row r="6154" spans="1:2" x14ac:dyDescent="0.35">
      <c r="A6154" s="2">
        <v>38210</v>
      </c>
      <c r="B6154">
        <v>395.5</v>
      </c>
    </row>
    <row r="6155" spans="1:2" x14ac:dyDescent="0.35">
      <c r="A6155" s="2">
        <v>38211</v>
      </c>
      <c r="B6155">
        <v>394.3</v>
      </c>
    </row>
    <row r="6156" spans="1:2" x14ac:dyDescent="0.35">
      <c r="A6156" s="2">
        <v>38212</v>
      </c>
      <c r="B6156">
        <v>398.9</v>
      </c>
    </row>
    <row r="6157" spans="1:2" x14ac:dyDescent="0.35">
      <c r="A6157" s="2">
        <v>38215</v>
      </c>
      <c r="B6157">
        <v>402.9</v>
      </c>
    </row>
    <row r="6158" spans="1:2" x14ac:dyDescent="0.35">
      <c r="A6158" s="2">
        <v>38216</v>
      </c>
      <c r="B6158">
        <v>404.4</v>
      </c>
    </row>
    <row r="6159" spans="1:2" x14ac:dyDescent="0.35">
      <c r="A6159" s="2">
        <v>38217</v>
      </c>
      <c r="B6159">
        <v>404.3</v>
      </c>
    </row>
    <row r="6160" spans="1:2" x14ac:dyDescent="0.35">
      <c r="A6160" s="2">
        <v>38218</v>
      </c>
      <c r="B6160">
        <v>407.1</v>
      </c>
    </row>
    <row r="6161" spans="1:2" x14ac:dyDescent="0.35">
      <c r="A6161" s="2">
        <v>38219</v>
      </c>
      <c r="B6161">
        <v>413.2</v>
      </c>
    </row>
    <row r="6162" spans="1:2" x14ac:dyDescent="0.35">
      <c r="A6162" s="2">
        <v>38222</v>
      </c>
      <c r="B6162">
        <v>410.5</v>
      </c>
    </row>
    <row r="6163" spans="1:2" x14ac:dyDescent="0.35">
      <c r="A6163" s="2">
        <v>38223</v>
      </c>
      <c r="B6163">
        <v>403</v>
      </c>
    </row>
    <row r="6164" spans="1:2" x14ac:dyDescent="0.35">
      <c r="A6164" s="2">
        <v>38224</v>
      </c>
      <c r="B6164">
        <v>407.9</v>
      </c>
    </row>
    <row r="6165" spans="1:2" x14ac:dyDescent="0.35">
      <c r="A6165" s="2">
        <v>38225</v>
      </c>
      <c r="B6165">
        <v>407.4</v>
      </c>
    </row>
    <row r="6166" spans="1:2" x14ac:dyDescent="0.35">
      <c r="A6166" s="2">
        <v>38226</v>
      </c>
      <c r="B6166">
        <v>403.3</v>
      </c>
    </row>
    <row r="6167" spans="1:2" x14ac:dyDescent="0.35">
      <c r="A6167" s="2">
        <v>38229</v>
      </c>
      <c r="B6167">
        <v>408.4</v>
      </c>
    </row>
    <row r="6168" spans="1:2" x14ac:dyDescent="0.35">
      <c r="A6168" s="2">
        <v>38230</v>
      </c>
      <c r="B6168">
        <v>410.9</v>
      </c>
    </row>
    <row r="6169" spans="1:2" x14ac:dyDescent="0.35">
      <c r="A6169" s="2">
        <v>38231</v>
      </c>
      <c r="B6169">
        <v>409.3</v>
      </c>
    </row>
    <row r="6170" spans="1:2" x14ac:dyDescent="0.35">
      <c r="A6170" s="2">
        <v>38232</v>
      </c>
      <c r="B6170">
        <v>406.5</v>
      </c>
    </row>
    <row r="6171" spans="1:2" x14ac:dyDescent="0.35">
      <c r="A6171" s="2">
        <v>38233</v>
      </c>
      <c r="B6171">
        <v>401</v>
      </c>
    </row>
    <row r="6172" spans="1:2" x14ac:dyDescent="0.35">
      <c r="A6172" s="2">
        <v>38237</v>
      </c>
      <c r="B6172">
        <v>397.9</v>
      </c>
    </row>
    <row r="6173" spans="1:2" x14ac:dyDescent="0.35">
      <c r="A6173" s="2">
        <v>38238</v>
      </c>
      <c r="B6173">
        <v>399.9</v>
      </c>
    </row>
    <row r="6174" spans="1:2" x14ac:dyDescent="0.35">
      <c r="A6174" s="2">
        <v>38239</v>
      </c>
      <c r="B6174">
        <v>398.9</v>
      </c>
    </row>
    <row r="6175" spans="1:2" x14ac:dyDescent="0.35">
      <c r="A6175" s="2">
        <v>38240</v>
      </c>
      <c r="B6175">
        <v>402.3</v>
      </c>
    </row>
    <row r="6176" spans="1:2" x14ac:dyDescent="0.35">
      <c r="A6176" s="2">
        <v>38243</v>
      </c>
      <c r="B6176">
        <v>404.5</v>
      </c>
    </row>
    <row r="6177" spans="1:2" x14ac:dyDescent="0.35">
      <c r="A6177" s="2">
        <v>38244</v>
      </c>
      <c r="B6177">
        <v>406</v>
      </c>
    </row>
    <row r="6178" spans="1:2" x14ac:dyDescent="0.35">
      <c r="A6178" s="2">
        <v>38245</v>
      </c>
      <c r="B6178">
        <v>405.3</v>
      </c>
    </row>
    <row r="6179" spans="1:2" x14ac:dyDescent="0.35">
      <c r="A6179" s="2">
        <v>38246</v>
      </c>
      <c r="B6179">
        <v>405</v>
      </c>
    </row>
    <row r="6180" spans="1:2" x14ac:dyDescent="0.35">
      <c r="A6180" s="2">
        <v>38247</v>
      </c>
      <c r="B6180">
        <v>406.1</v>
      </c>
    </row>
    <row r="6181" spans="1:2" x14ac:dyDescent="0.35">
      <c r="A6181" s="2">
        <v>38250</v>
      </c>
      <c r="B6181">
        <v>405.5</v>
      </c>
    </row>
    <row r="6182" spans="1:2" x14ac:dyDescent="0.35">
      <c r="A6182" s="2">
        <v>38251</v>
      </c>
      <c r="B6182">
        <v>408.5</v>
      </c>
    </row>
    <row r="6183" spans="1:2" x14ac:dyDescent="0.35">
      <c r="A6183" s="2">
        <v>38252</v>
      </c>
      <c r="B6183">
        <v>407.4</v>
      </c>
    </row>
    <row r="6184" spans="1:2" x14ac:dyDescent="0.35">
      <c r="A6184" s="2">
        <v>38253</v>
      </c>
      <c r="B6184">
        <v>411</v>
      </c>
    </row>
    <row r="6185" spans="1:2" x14ac:dyDescent="0.35">
      <c r="A6185" s="2">
        <v>38254</v>
      </c>
      <c r="B6185">
        <v>408.1</v>
      </c>
    </row>
    <row r="6186" spans="1:2" x14ac:dyDescent="0.35">
      <c r="A6186" s="2">
        <v>38257</v>
      </c>
      <c r="B6186">
        <v>409.1</v>
      </c>
    </row>
    <row r="6187" spans="1:2" x14ac:dyDescent="0.35">
      <c r="A6187" s="2">
        <v>38258</v>
      </c>
      <c r="B6187">
        <v>412.5</v>
      </c>
    </row>
    <row r="6188" spans="1:2" x14ac:dyDescent="0.35">
      <c r="A6188" s="2">
        <v>38259</v>
      </c>
      <c r="B6188">
        <v>413</v>
      </c>
    </row>
    <row r="6189" spans="1:2" x14ac:dyDescent="0.35">
      <c r="A6189" s="2">
        <v>38260</v>
      </c>
      <c r="B6189">
        <v>418.7</v>
      </c>
    </row>
    <row r="6190" spans="1:2" x14ac:dyDescent="0.35">
      <c r="A6190" s="2">
        <v>38261</v>
      </c>
      <c r="B6190">
        <v>419.5</v>
      </c>
    </row>
    <row r="6191" spans="1:2" x14ac:dyDescent="0.35">
      <c r="A6191" s="2">
        <v>38264</v>
      </c>
      <c r="B6191">
        <v>414</v>
      </c>
    </row>
    <row r="6192" spans="1:2" x14ac:dyDescent="0.35">
      <c r="A6192" s="2">
        <v>38265</v>
      </c>
      <c r="B6192">
        <v>418.2</v>
      </c>
    </row>
    <row r="6193" spans="1:2" x14ac:dyDescent="0.35">
      <c r="A6193" s="2">
        <v>38266</v>
      </c>
      <c r="B6193">
        <v>418.4</v>
      </c>
    </row>
    <row r="6194" spans="1:2" x14ac:dyDescent="0.35">
      <c r="A6194" s="2">
        <v>38267</v>
      </c>
      <c r="B6194">
        <v>418</v>
      </c>
    </row>
    <row r="6195" spans="1:2" x14ac:dyDescent="0.35">
      <c r="A6195" s="2">
        <v>38268</v>
      </c>
      <c r="B6195">
        <v>423.1</v>
      </c>
    </row>
    <row r="6196" spans="1:2" x14ac:dyDescent="0.35">
      <c r="A6196" s="2">
        <v>38271</v>
      </c>
      <c r="B6196">
        <v>422</v>
      </c>
    </row>
    <row r="6197" spans="1:2" x14ac:dyDescent="0.35">
      <c r="A6197" s="2">
        <v>38272</v>
      </c>
      <c r="B6197">
        <v>415.1</v>
      </c>
    </row>
    <row r="6198" spans="1:2" x14ac:dyDescent="0.35">
      <c r="A6198" s="2">
        <v>38273</v>
      </c>
      <c r="B6198">
        <v>413.2</v>
      </c>
    </row>
    <row r="6199" spans="1:2" x14ac:dyDescent="0.35">
      <c r="A6199" s="2">
        <v>38274</v>
      </c>
      <c r="B6199">
        <v>418.1</v>
      </c>
    </row>
    <row r="6200" spans="1:2" x14ac:dyDescent="0.35">
      <c r="A6200" s="2">
        <v>38275</v>
      </c>
      <c r="B6200">
        <v>418.7</v>
      </c>
    </row>
    <row r="6201" spans="1:2" x14ac:dyDescent="0.35">
      <c r="A6201" s="2">
        <v>38278</v>
      </c>
      <c r="B6201">
        <v>416.2</v>
      </c>
    </row>
    <row r="6202" spans="1:2" x14ac:dyDescent="0.35">
      <c r="A6202" s="2">
        <v>38279</v>
      </c>
      <c r="B6202">
        <v>420.3</v>
      </c>
    </row>
    <row r="6203" spans="1:2" x14ac:dyDescent="0.35">
      <c r="A6203" s="2">
        <v>38280</v>
      </c>
      <c r="B6203">
        <v>423.5</v>
      </c>
    </row>
    <row r="6204" spans="1:2" x14ac:dyDescent="0.35">
      <c r="A6204" s="2">
        <v>38281</v>
      </c>
      <c r="B6204">
        <v>424.4</v>
      </c>
    </row>
    <row r="6205" spans="1:2" x14ac:dyDescent="0.35">
      <c r="A6205" s="2">
        <v>38282</v>
      </c>
      <c r="B6205">
        <v>424.6</v>
      </c>
    </row>
    <row r="6206" spans="1:2" x14ac:dyDescent="0.35">
      <c r="A6206" s="2">
        <v>38285</v>
      </c>
      <c r="B6206">
        <v>429</v>
      </c>
    </row>
    <row r="6207" spans="1:2" x14ac:dyDescent="0.35">
      <c r="A6207" s="2">
        <v>38286</v>
      </c>
      <c r="B6207">
        <v>426.8</v>
      </c>
    </row>
    <row r="6208" spans="1:2" x14ac:dyDescent="0.35">
      <c r="A6208" s="2">
        <v>38287</v>
      </c>
      <c r="B6208">
        <v>424.8</v>
      </c>
    </row>
    <row r="6209" spans="1:2" x14ac:dyDescent="0.35">
      <c r="A6209" s="2">
        <v>38288</v>
      </c>
      <c r="B6209">
        <v>426.1</v>
      </c>
    </row>
    <row r="6210" spans="1:2" x14ac:dyDescent="0.35">
      <c r="A6210" s="2">
        <v>38289</v>
      </c>
      <c r="B6210">
        <v>429.4</v>
      </c>
    </row>
    <row r="6211" spans="1:2" x14ac:dyDescent="0.35">
      <c r="A6211" s="2">
        <v>38292</v>
      </c>
      <c r="B6211">
        <v>428.2</v>
      </c>
    </row>
    <row r="6212" spans="1:2" x14ac:dyDescent="0.35">
      <c r="A6212" s="2">
        <v>38293</v>
      </c>
      <c r="B6212">
        <v>420.8</v>
      </c>
    </row>
    <row r="6213" spans="1:2" x14ac:dyDescent="0.35">
      <c r="A6213" s="2">
        <v>38294</v>
      </c>
      <c r="B6213">
        <v>425.4</v>
      </c>
    </row>
    <row r="6214" spans="1:2" x14ac:dyDescent="0.35">
      <c r="A6214" s="2">
        <v>38295</v>
      </c>
      <c r="B6214">
        <v>430.8</v>
      </c>
    </row>
    <row r="6215" spans="1:2" x14ac:dyDescent="0.35">
      <c r="A6215" s="2">
        <v>38296</v>
      </c>
      <c r="B6215">
        <v>434.3</v>
      </c>
    </row>
    <row r="6216" spans="1:2" x14ac:dyDescent="0.35">
      <c r="A6216" s="2">
        <v>38299</v>
      </c>
      <c r="B6216">
        <v>433.4</v>
      </c>
    </row>
    <row r="6217" spans="1:2" x14ac:dyDescent="0.35">
      <c r="A6217" s="2">
        <v>38300</v>
      </c>
      <c r="B6217">
        <v>436.2</v>
      </c>
    </row>
    <row r="6218" spans="1:2" x14ac:dyDescent="0.35">
      <c r="A6218" s="2">
        <v>38301</v>
      </c>
      <c r="B6218">
        <v>434.5</v>
      </c>
    </row>
    <row r="6219" spans="1:2" x14ac:dyDescent="0.35">
      <c r="A6219" s="2">
        <v>38302</v>
      </c>
      <c r="B6219">
        <v>435.4</v>
      </c>
    </row>
    <row r="6220" spans="1:2" x14ac:dyDescent="0.35">
      <c r="A6220" s="2">
        <v>38303</v>
      </c>
      <c r="B6220">
        <v>438.3</v>
      </c>
    </row>
    <row r="6221" spans="1:2" x14ac:dyDescent="0.35">
      <c r="A6221" s="2">
        <v>38306</v>
      </c>
      <c r="B6221">
        <v>437.3</v>
      </c>
    </row>
    <row r="6222" spans="1:2" x14ac:dyDescent="0.35">
      <c r="A6222" s="2">
        <v>38307</v>
      </c>
      <c r="B6222">
        <v>440.5</v>
      </c>
    </row>
    <row r="6223" spans="1:2" x14ac:dyDescent="0.35">
      <c r="A6223" s="2">
        <v>38308</v>
      </c>
      <c r="B6223">
        <v>445.1</v>
      </c>
    </row>
    <row r="6224" spans="1:2" x14ac:dyDescent="0.35">
      <c r="A6224" s="2">
        <v>38309</v>
      </c>
      <c r="B6224">
        <v>442.9</v>
      </c>
    </row>
    <row r="6225" spans="1:2" x14ac:dyDescent="0.35">
      <c r="A6225" s="2">
        <v>38310</v>
      </c>
      <c r="B6225">
        <v>447</v>
      </c>
    </row>
    <row r="6226" spans="1:2" x14ac:dyDescent="0.35">
      <c r="A6226" s="2">
        <v>38313</v>
      </c>
      <c r="B6226">
        <v>449</v>
      </c>
    </row>
    <row r="6227" spans="1:2" x14ac:dyDescent="0.35">
      <c r="A6227" s="2">
        <v>38314</v>
      </c>
      <c r="B6227">
        <v>447.9</v>
      </c>
    </row>
    <row r="6228" spans="1:2" x14ac:dyDescent="0.35">
      <c r="A6228" s="2">
        <v>38315</v>
      </c>
      <c r="B6228">
        <v>449.3</v>
      </c>
    </row>
    <row r="6229" spans="1:2" x14ac:dyDescent="0.35">
      <c r="A6229" s="2">
        <v>38320</v>
      </c>
      <c r="B6229">
        <v>453.7</v>
      </c>
    </row>
    <row r="6230" spans="1:2" x14ac:dyDescent="0.35">
      <c r="A6230" s="2">
        <v>38321</v>
      </c>
      <c r="B6230">
        <v>451.3</v>
      </c>
    </row>
    <row r="6231" spans="1:2" x14ac:dyDescent="0.35">
      <c r="A6231" s="2">
        <v>38322</v>
      </c>
      <c r="B6231">
        <v>454</v>
      </c>
    </row>
    <row r="6232" spans="1:2" x14ac:dyDescent="0.35">
      <c r="A6232" s="2">
        <v>38323</v>
      </c>
      <c r="B6232">
        <v>450.4</v>
      </c>
    </row>
    <row r="6233" spans="1:2" x14ac:dyDescent="0.35">
      <c r="A6233" s="2">
        <v>38324</v>
      </c>
      <c r="B6233">
        <v>456</v>
      </c>
    </row>
    <row r="6234" spans="1:2" x14ac:dyDescent="0.35">
      <c r="A6234" s="2">
        <v>38327</v>
      </c>
      <c r="B6234">
        <v>454.2</v>
      </c>
    </row>
    <row r="6235" spans="1:2" x14ac:dyDescent="0.35">
      <c r="A6235" s="2">
        <v>38328</v>
      </c>
      <c r="B6235">
        <v>452</v>
      </c>
    </row>
    <row r="6236" spans="1:2" x14ac:dyDescent="0.35">
      <c r="A6236" s="2">
        <v>38329</v>
      </c>
      <c r="B6236">
        <v>437.2</v>
      </c>
    </row>
    <row r="6237" spans="1:2" x14ac:dyDescent="0.35">
      <c r="A6237" s="2">
        <v>38330</v>
      </c>
      <c r="B6237">
        <v>435.8</v>
      </c>
    </row>
    <row r="6238" spans="1:2" x14ac:dyDescent="0.35">
      <c r="A6238" s="2">
        <v>38331</v>
      </c>
      <c r="B6238">
        <v>433.9</v>
      </c>
    </row>
    <row r="6239" spans="1:2" x14ac:dyDescent="0.35">
      <c r="A6239" s="2">
        <v>38334</v>
      </c>
      <c r="B6239">
        <v>438.9</v>
      </c>
    </row>
    <row r="6240" spans="1:2" x14ac:dyDescent="0.35">
      <c r="A6240" s="2">
        <v>38335</v>
      </c>
      <c r="B6240">
        <v>435.9</v>
      </c>
    </row>
    <row r="6241" spans="1:2" x14ac:dyDescent="0.35">
      <c r="A6241" s="2">
        <v>38336</v>
      </c>
      <c r="B6241">
        <v>440.8</v>
      </c>
    </row>
    <row r="6242" spans="1:2" x14ac:dyDescent="0.35">
      <c r="A6242" s="2">
        <v>38337</v>
      </c>
      <c r="B6242">
        <v>436.9</v>
      </c>
    </row>
    <row r="6243" spans="1:2" x14ac:dyDescent="0.35">
      <c r="A6243" s="2">
        <v>38338</v>
      </c>
      <c r="B6243">
        <v>441.6</v>
      </c>
    </row>
    <row r="6244" spans="1:2" x14ac:dyDescent="0.35">
      <c r="A6244" s="2">
        <v>38341</v>
      </c>
      <c r="B6244">
        <v>442.4</v>
      </c>
    </row>
    <row r="6245" spans="1:2" x14ac:dyDescent="0.35">
      <c r="A6245" s="2">
        <v>38342</v>
      </c>
      <c r="B6245">
        <v>441.8</v>
      </c>
    </row>
    <row r="6246" spans="1:2" x14ac:dyDescent="0.35">
      <c r="A6246" s="2">
        <v>38343</v>
      </c>
      <c r="B6246">
        <v>440.3</v>
      </c>
    </row>
    <row r="6247" spans="1:2" x14ac:dyDescent="0.35">
      <c r="A6247" s="2">
        <v>38344</v>
      </c>
      <c r="B6247">
        <v>441.9</v>
      </c>
    </row>
    <row r="6248" spans="1:2" x14ac:dyDescent="0.35">
      <c r="A6248" s="2">
        <v>38348</v>
      </c>
      <c r="B6248">
        <v>445.2</v>
      </c>
    </row>
    <row r="6249" spans="1:2" x14ac:dyDescent="0.35">
      <c r="A6249" s="2">
        <v>38349</v>
      </c>
      <c r="B6249">
        <v>444.3</v>
      </c>
    </row>
    <row r="6250" spans="1:2" x14ac:dyDescent="0.35">
      <c r="A6250" s="2">
        <v>38350</v>
      </c>
      <c r="B6250">
        <v>437</v>
      </c>
    </row>
    <row r="6251" spans="1:2" x14ac:dyDescent="0.35">
      <c r="A6251" s="2">
        <v>38351</v>
      </c>
      <c r="B6251">
        <v>438.4</v>
      </c>
    </row>
    <row r="6252" spans="1:2" x14ac:dyDescent="0.35">
      <c r="A6252" s="2">
        <v>38355</v>
      </c>
      <c r="B6252">
        <v>429.7</v>
      </c>
    </row>
    <row r="6253" spans="1:2" x14ac:dyDescent="0.35">
      <c r="A6253" s="2">
        <v>38356</v>
      </c>
      <c r="B6253">
        <v>429.2</v>
      </c>
    </row>
    <row r="6254" spans="1:2" x14ac:dyDescent="0.35">
      <c r="A6254" s="2">
        <v>38357</v>
      </c>
      <c r="B6254">
        <v>427.3</v>
      </c>
    </row>
    <row r="6255" spans="1:2" x14ac:dyDescent="0.35">
      <c r="A6255" s="2">
        <v>38358</v>
      </c>
      <c r="B6255">
        <v>421.6</v>
      </c>
    </row>
    <row r="6256" spans="1:2" x14ac:dyDescent="0.35">
      <c r="A6256" s="2">
        <v>38359</v>
      </c>
      <c r="B6256">
        <v>419.5</v>
      </c>
    </row>
    <row r="6257" spans="1:2" x14ac:dyDescent="0.35">
      <c r="A6257" s="2">
        <v>38362</v>
      </c>
      <c r="B6257">
        <v>419.7</v>
      </c>
    </row>
    <row r="6258" spans="1:2" x14ac:dyDescent="0.35">
      <c r="A6258" s="2">
        <v>38363</v>
      </c>
      <c r="B6258">
        <v>422.4</v>
      </c>
    </row>
    <row r="6259" spans="1:2" x14ac:dyDescent="0.35">
      <c r="A6259" s="2">
        <v>38364</v>
      </c>
      <c r="B6259">
        <v>426.6</v>
      </c>
    </row>
    <row r="6260" spans="1:2" x14ac:dyDescent="0.35">
      <c r="A6260" s="2">
        <v>38365</v>
      </c>
      <c r="B6260">
        <v>425.1</v>
      </c>
    </row>
    <row r="6261" spans="1:2" x14ac:dyDescent="0.35">
      <c r="A6261" s="2">
        <v>38366</v>
      </c>
      <c r="B6261">
        <v>423</v>
      </c>
    </row>
    <row r="6262" spans="1:2" x14ac:dyDescent="0.35">
      <c r="A6262" s="2">
        <v>38370</v>
      </c>
      <c r="B6262">
        <v>423.5</v>
      </c>
    </row>
    <row r="6263" spans="1:2" x14ac:dyDescent="0.35">
      <c r="A6263" s="2">
        <v>38371</v>
      </c>
      <c r="B6263">
        <v>423.3</v>
      </c>
    </row>
    <row r="6264" spans="1:2" x14ac:dyDescent="0.35">
      <c r="A6264" s="2">
        <v>38372</v>
      </c>
      <c r="B6264">
        <v>422.6</v>
      </c>
    </row>
    <row r="6265" spans="1:2" x14ac:dyDescent="0.35">
      <c r="A6265" s="2">
        <v>38373</v>
      </c>
      <c r="B6265">
        <v>426.9</v>
      </c>
    </row>
    <row r="6266" spans="1:2" x14ac:dyDescent="0.35">
      <c r="A6266" s="2">
        <v>38376</v>
      </c>
      <c r="B6266">
        <v>427.1</v>
      </c>
    </row>
    <row r="6267" spans="1:2" x14ac:dyDescent="0.35">
      <c r="A6267" s="2">
        <v>38377</v>
      </c>
      <c r="B6267">
        <v>422.1</v>
      </c>
    </row>
    <row r="6268" spans="1:2" x14ac:dyDescent="0.35">
      <c r="A6268" s="2">
        <v>38378</v>
      </c>
      <c r="B6268">
        <v>426.9</v>
      </c>
    </row>
    <row r="6269" spans="1:2" x14ac:dyDescent="0.35">
      <c r="A6269" s="2">
        <v>38379</v>
      </c>
      <c r="B6269">
        <v>426.3</v>
      </c>
    </row>
    <row r="6270" spans="1:2" x14ac:dyDescent="0.35">
      <c r="A6270" s="2">
        <v>38380</v>
      </c>
      <c r="B6270">
        <v>425.8</v>
      </c>
    </row>
    <row r="6271" spans="1:2" x14ac:dyDescent="0.35">
      <c r="A6271" s="2">
        <v>38383</v>
      </c>
      <c r="B6271">
        <v>421.8</v>
      </c>
    </row>
    <row r="6272" spans="1:2" x14ac:dyDescent="0.35">
      <c r="A6272" s="2">
        <v>38384</v>
      </c>
      <c r="B6272">
        <v>420.8</v>
      </c>
    </row>
    <row r="6273" spans="1:2" x14ac:dyDescent="0.35">
      <c r="A6273" s="2">
        <v>38385</v>
      </c>
      <c r="B6273">
        <v>421.1</v>
      </c>
    </row>
    <row r="6274" spans="1:2" x14ac:dyDescent="0.35">
      <c r="A6274" s="2">
        <v>38386</v>
      </c>
      <c r="B6274">
        <v>416.6</v>
      </c>
    </row>
    <row r="6275" spans="1:2" x14ac:dyDescent="0.35">
      <c r="A6275" s="2">
        <v>38387</v>
      </c>
      <c r="B6275">
        <v>414</v>
      </c>
    </row>
    <row r="6276" spans="1:2" x14ac:dyDescent="0.35">
      <c r="A6276" s="2">
        <v>38390</v>
      </c>
      <c r="B6276">
        <v>413.6</v>
      </c>
    </row>
    <row r="6277" spans="1:2" x14ac:dyDescent="0.35">
      <c r="A6277" s="2">
        <v>38391</v>
      </c>
      <c r="B6277">
        <v>412.6</v>
      </c>
    </row>
    <row r="6278" spans="1:2" x14ac:dyDescent="0.35">
      <c r="A6278" s="2">
        <v>38392</v>
      </c>
      <c r="B6278">
        <v>412.9</v>
      </c>
    </row>
    <row r="6279" spans="1:2" x14ac:dyDescent="0.35">
      <c r="A6279" s="2">
        <v>38393</v>
      </c>
      <c r="B6279">
        <v>417.2</v>
      </c>
    </row>
    <row r="6280" spans="1:2" x14ac:dyDescent="0.35">
      <c r="A6280" s="2">
        <v>38394</v>
      </c>
      <c r="B6280">
        <v>420.5</v>
      </c>
    </row>
    <row r="6281" spans="1:2" x14ac:dyDescent="0.35">
      <c r="A6281" s="2">
        <v>38397</v>
      </c>
      <c r="B6281">
        <v>425.8</v>
      </c>
    </row>
    <row r="6282" spans="1:2" x14ac:dyDescent="0.35">
      <c r="A6282" s="2">
        <v>38398</v>
      </c>
      <c r="B6282">
        <v>425.9</v>
      </c>
    </row>
    <row r="6283" spans="1:2" x14ac:dyDescent="0.35">
      <c r="A6283" s="2">
        <v>38399</v>
      </c>
      <c r="B6283">
        <v>425.5</v>
      </c>
    </row>
    <row r="6284" spans="1:2" x14ac:dyDescent="0.35">
      <c r="A6284" s="2">
        <v>38400</v>
      </c>
      <c r="B6284">
        <v>427.3</v>
      </c>
    </row>
    <row r="6285" spans="1:2" x14ac:dyDescent="0.35">
      <c r="A6285" s="2">
        <v>38401</v>
      </c>
      <c r="B6285">
        <v>427.1</v>
      </c>
    </row>
    <row r="6286" spans="1:2" x14ac:dyDescent="0.35">
      <c r="A6286" s="2">
        <v>38405</v>
      </c>
      <c r="B6286">
        <v>434.5</v>
      </c>
    </row>
    <row r="6287" spans="1:2" x14ac:dyDescent="0.35">
      <c r="A6287" s="2">
        <v>38406</v>
      </c>
      <c r="B6287">
        <v>434.9</v>
      </c>
    </row>
    <row r="6288" spans="1:2" x14ac:dyDescent="0.35">
      <c r="A6288" s="2">
        <v>38407</v>
      </c>
      <c r="B6288">
        <v>434.5</v>
      </c>
    </row>
    <row r="6289" spans="1:2" x14ac:dyDescent="0.35">
      <c r="A6289" s="2">
        <v>38408</v>
      </c>
      <c r="B6289">
        <v>436.1</v>
      </c>
    </row>
    <row r="6290" spans="1:2" x14ac:dyDescent="0.35">
      <c r="A6290" s="2">
        <v>38411</v>
      </c>
      <c r="B6290">
        <v>437.6</v>
      </c>
    </row>
    <row r="6291" spans="1:2" x14ac:dyDescent="0.35">
      <c r="A6291" s="2">
        <v>38412</v>
      </c>
      <c r="B6291">
        <v>433.9</v>
      </c>
    </row>
    <row r="6292" spans="1:2" x14ac:dyDescent="0.35">
      <c r="A6292" s="2">
        <v>38413</v>
      </c>
      <c r="B6292">
        <v>433.8</v>
      </c>
    </row>
    <row r="6293" spans="1:2" x14ac:dyDescent="0.35">
      <c r="A6293" s="2">
        <v>38414</v>
      </c>
      <c r="B6293">
        <v>430.8</v>
      </c>
    </row>
    <row r="6294" spans="1:2" x14ac:dyDescent="0.35">
      <c r="A6294" s="2">
        <v>38415</v>
      </c>
      <c r="B6294">
        <v>435.1</v>
      </c>
    </row>
    <row r="6295" spans="1:2" x14ac:dyDescent="0.35">
      <c r="A6295" s="2">
        <v>38418</v>
      </c>
      <c r="B6295">
        <v>435.8</v>
      </c>
    </row>
    <row r="6296" spans="1:2" x14ac:dyDescent="0.35">
      <c r="A6296" s="2">
        <v>38419</v>
      </c>
      <c r="B6296">
        <v>441.1</v>
      </c>
    </row>
    <row r="6297" spans="1:2" x14ac:dyDescent="0.35">
      <c r="A6297" s="2">
        <v>38420</v>
      </c>
      <c r="B6297">
        <v>442.9</v>
      </c>
    </row>
    <row r="6298" spans="1:2" x14ac:dyDescent="0.35">
      <c r="A6298" s="2">
        <v>38421</v>
      </c>
      <c r="B6298">
        <v>443.4</v>
      </c>
    </row>
    <row r="6299" spans="1:2" x14ac:dyDescent="0.35">
      <c r="A6299" s="2">
        <v>38422</v>
      </c>
      <c r="B6299">
        <v>446.8</v>
      </c>
    </row>
    <row r="6300" spans="1:2" x14ac:dyDescent="0.35">
      <c r="A6300" s="2">
        <v>38425</v>
      </c>
      <c r="B6300">
        <v>441.6</v>
      </c>
    </row>
    <row r="6301" spans="1:2" x14ac:dyDescent="0.35">
      <c r="A6301" s="2">
        <v>38426</v>
      </c>
      <c r="B6301">
        <v>441.4</v>
      </c>
    </row>
    <row r="6302" spans="1:2" x14ac:dyDescent="0.35">
      <c r="A6302" s="2">
        <v>38427</v>
      </c>
      <c r="B6302">
        <v>444.2</v>
      </c>
    </row>
    <row r="6303" spans="1:2" x14ac:dyDescent="0.35">
      <c r="A6303" s="2">
        <v>38428</v>
      </c>
      <c r="B6303">
        <v>439.1</v>
      </c>
    </row>
    <row r="6304" spans="1:2" x14ac:dyDescent="0.35">
      <c r="A6304" s="2">
        <v>38429</v>
      </c>
      <c r="B6304">
        <v>439.7</v>
      </c>
    </row>
    <row r="6305" spans="1:2" x14ac:dyDescent="0.35">
      <c r="A6305" s="2">
        <v>38432</v>
      </c>
      <c r="B6305">
        <v>431.4</v>
      </c>
    </row>
    <row r="6306" spans="1:2" x14ac:dyDescent="0.35">
      <c r="A6306" s="2">
        <v>38433</v>
      </c>
      <c r="B6306">
        <v>431.6</v>
      </c>
    </row>
    <row r="6307" spans="1:2" x14ac:dyDescent="0.35">
      <c r="A6307" s="2">
        <v>38434</v>
      </c>
      <c r="B6307">
        <v>425.4</v>
      </c>
    </row>
    <row r="6308" spans="1:2" x14ac:dyDescent="0.35">
      <c r="A6308" s="2">
        <v>38435</v>
      </c>
      <c r="B6308">
        <v>424.8</v>
      </c>
    </row>
    <row r="6309" spans="1:2" x14ac:dyDescent="0.35">
      <c r="A6309" s="2">
        <v>38439</v>
      </c>
      <c r="B6309">
        <v>426</v>
      </c>
    </row>
    <row r="6310" spans="1:2" x14ac:dyDescent="0.35">
      <c r="A6310" s="2">
        <v>38440</v>
      </c>
      <c r="B6310">
        <v>426</v>
      </c>
    </row>
    <row r="6311" spans="1:2" x14ac:dyDescent="0.35">
      <c r="A6311" s="2">
        <v>38441</v>
      </c>
      <c r="B6311">
        <v>426.9</v>
      </c>
    </row>
    <row r="6312" spans="1:2" x14ac:dyDescent="0.35">
      <c r="A6312" s="2">
        <v>38442</v>
      </c>
      <c r="B6312">
        <v>428.7</v>
      </c>
    </row>
    <row r="6313" spans="1:2" x14ac:dyDescent="0.35">
      <c r="A6313" s="2">
        <v>38443</v>
      </c>
      <c r="B6313">
        <v>425.9</v>
      </c>
    </row>
    <row r="6314" spans="1:2" x14ac:dyDescent="0.35">
      <c r="A6314" s="2">
        <v>38446</v>
      </c>
      <c r="B6314">
        <v>423.9</v>
      </c>
    </row>
    <row r="6315" spans="1:2" x14ac:dyDescent="0.35">
      <c r="A6315" s="2">
        <v>38447</v>
      </c>
      <c r="B6315">
        <v>424.5</v>
      </c>
    </row>
    <row r="6316" spans="1:2" x14ac:dyDescent="0.35">
      <c r="A6316" s="2">
        <v>38448</v>
      </c>
      <c r="B6316">
        <v>427.1</v>
      </c>
    </row>
    <row r="6317" spans="1:2" x14ac:dyDescent="0.35">
      <c r="A6317" s="2">
        <v>38449</v>
      </c>
      <c r="B6317">
        <v>426.5</v>
      </c>
    </row>
    <row r="6318" spans="1:2" x14ac:dyDescent="0.35">
      <c r="A6318" s="2">
        <v>38450</v>
      </c>
      <c r="B6318">
        <v>426.9</v>
      </c>
    </row>
    <row r="6319" spans="1:2" x14ac:dyDescent="0.35">
      <c r="A6319" s="2">
        <v>38453</v>
      </c>
      <c r="B6319">
        <v>428.6</v>
      </c>
    </row>
    <row r="6320" spans="1:2" x14ac:dyDescent="0.35">
      <c r="A6320" s="2">
        <v>38454</v>
      </c>
      <c r="B6320">
        <v>427.6</v>
      </c>
    </row>
    <row r="6321" spans="1:2" x14ac:dyDescent="0.35">
      <c r="A6321" s="2">
        <v>38455</v>
      </c>
      <c r="B6321">
        <v>429.3</v>
      </c>
    </row>
    <row r="6322" spans="1:2" x14ac:dyDescent="0.35">
      <c r="A6322" s="2">
        <v>38456</v>
      </c>
      <c r="B6322">
        <v>424</v>
      </c>
    </row>
    <row r="6323" spans="1:2" x14ac:dyDescent="0.35">
      <c r="A6323" s="2">
        <v>38457</v>
      </c>
      <c r="B6323">
        <v>424.9</v>
      </c>
    </row>
    <row r="6324" spans="1:2" x14ac:dyDescent="0.35">
      <c r="A6324" s="2">
        <v>38460</v>
      </c>
      <c r="B6324">
        <v>427.5</v>
      </c>
    </row>
    <row r="6325" spans="1:2" x14ac:dyDescent="0.35">
      <c r="A6325" s="2">
        <v>38461</v>
      </c>
      <c r="B6325">
        <v>432.9</v>
      </c>
    </row>
    <row r="6326" spans="1:2" x14ac:dyDescent="0.35">
      <c r="A6326" s="2">
        <v>38462</v>
      </c>
      <c r="B6326">
        <v>435.3</v>
      </c>
    </row>
    <row r="6327" spans="1:2" x14ac:dyDescent="0.35">
      <c r="A6327" s="2">
        <v>38463</v>
      </c>
      <c r="B6327">
        <v>433</v>
      </c>
    </row>
    <row r="6328" spans="1:2" x14ac:dyDescent="0.35">
      <c r="A6328" s="2">
        <v>38464</v>
      </c>
      <c r="B6328">
        <v>434.3</v>
      </c>
    </row>
    <row r="6329" spans="1:2" x14ac:dyDescent="0.35">
      <c r="A6329" s="2">
        <v>38467</v>
      </c>
      <c r="B6329">
        <v>434.6</v>
      </c>
    </row>
    <row r="6330" spans="1:2" x14ac:dyDescent="0.35">
      <c r="A6330" s="2">
        <v>38468</v>
      </c>
      <c r="B6330">
        <v>437.9</v>
      </c>
    </row>
    <row r="6331" spans="1:2" x14ac:dyDescent="0.35">
      <c r="A6331" s="2">
        <v>38469</v>
      </c>
      <c r="B6331">
        <v>433</v>
      </c>
    </row>
    <row r="6332" spans="1:2" x14ac:dyDescent="0.35">
      <c r="A6332" s="2">
        <v>38470</v>
      </c>
      <c r="B6332">
        <v>432.4</v>
      </c>
    </row>
    <row r="6333" spans="1:2" x14ac:dyDescent="0.35">
      <c r="A6333" s="2">
        <v>38471</v>
      </c>
      <c r="B6333">
        <v>436.1</v>
      </c>
    </row>
    <row r="6334" spans="1:2" x14ac:dyDescent="0.35">
      <c r="A6334" s="2">
        <v>38474</v>
      </c>
      <c r="B6334">
        <v>430.5</v>
      </c>
    </row>
    <row r="6335" spans="1:2" x14ac:dyDescent="0.35">
      <c r="A6335" s="2">
        <v>38475</v>
      </c>
      <c r="B6335">
        <v>427.7</v>
      </c>
    </row>
    <row r="6336" spans="1:2" x14ac:dyDescent="0.35">
      <c r="A6336" s="2">
        <v>38476</v>
      </c>
      <c r="B6336">
        <v>430</v>
      </c>
    </row>
    <row r="6337" spans="1:2" x14ac:dyDescent="0.35">
      <c r="A6337" s="2">
        <v>38477</v>
      </c>
      <c r="B6337">
        <v>430.7</v>
      </c>
    </row>
    <row r="6338" spans="1:2" x14ac:dyDescent="0.35">
      <c r="A6338" s="2">
        <v>38478</v>
      </c>
      <c r="B6338">
        <v>426.9</v>
      </c>
    </row>
    <row r="6339" spans="1:2" x14ac:dyDescent="0.35">
      <c r="A6339" s="2">
        <v>38481</v>
      </c>
      <c r="B6339">
        <v>426.9</v>
      </c>
    </row>
    <row r="6340" spans="1:2" x14ac:dyDescent="0.35">
      <c r="A6340" s="2">
        <v>38482</v>
      </c>
      <c r="B6340">
        <v>427.9</v>
      </c>
    </row>
    <row r="6341" spans="1:2" x14ac:dyDescent="0.35">
      <c r="A6341" s="2">
        <v>38483</v>
      </c>
      <c r="B6341">
        <v>427.9</v>
      </c>
    </row>
    <row r="6342" spans="1:2" x14ac:dyDescent="0.35">
      <c r="A6342" s="2">
        <v>38484</v>
      </c>
      <c r="B6342">
        <v>422.2</v>
      </c>
    </row>
    <row r="6343" spans="1:2" x14ac:dyDescent="0.35">
      <c r="A6343" s="2">
        <v>38485</v>
      </c>
      <c r="B6343">
        <v>420.7</v>
      </c>
    </row>
    <row r="6344" spans="1:2" x14ac:dyDescent="0.35">
      <c r="A6344" s="2">
        <v>38488</v>
      </c>
      <c r="B6344">
        <v>419.3</v>
      </c>
    </row>
    <row r="6345" spans="1:2" x14ac:dyDescent="0.35">
      <c r="A6345" s="2">
        <v>38489</v>
      </c>
      <c r="B6345">
        <v>419.8</v>
      </c>
    </row>
    <row r="6346" spans="1:2" x14ac:dyDescent="0.35">
      <c r="A6346" s="2">
        <v>38490</v>
      </c>
      <c r="B6346">
        <v>421.9</v>
      </c>
    </row>
    <row r="6347" spans="1:2" x14ac:dyDescent="0.35">
      <c r="A6347" s="2">
        <v>38491</v>
      </c>
      <c r="B6347">
        <v>420.8</v>
      </c>
    </row>
    <row r="6348" spans="1:2" x14ac:dyDescent="0.35">
      <c r="A6348" s="2">
        <v>38492</v>
      </c>
      <c r="B6348">
        <v>417.7</v>
      </c>
    </row>
    <row r="6349" spans="1:2" x14ac:dyDescent="0.35">
      <c r="A6349" s="2">
        <v>38495</v>
      </c>
      <c r="B6349">
        <v>416.9</v>
      </c>
    </row>
    <row r="6350" spans="1:2" x14ac:dyDescent="0.35">
      <c r="A6350" s="2">
        <v>38496</v>
      </c>
      <c r="B6350">
        <v>417.7</v>
      </c>
    </row>
    <row r="6351" spans="1:2" x14ac:dyDescent="0.35">
      <c r="A6351" s="2">
        <v>38497</v>
      </c>
      <c r="B6351">
        <v>418.9</v>
      </c>
    </row>
    <row r="6352" spans="1:2" x14ac:dyDescent="0.35">
      <c r="A6352" s="2">
        <v>38498</v>
      </c>
      <c r="B6352">
        <v>418</v>
      </c>
    </row>
    <row r="6353" spans="1:2" x14ac:dyDescent="0.35">
      <c r="A6353" s="2">
        <v>38499</v>
      </c>
      <c r="B6353">
        <v>419.8</v>
      </c>
    </row>
    <row r="6354" spans="1:2" x14ac:dyDescent="0.35">
      <c r="A6354" s="2">
        <v>38503</v>
      </c>
      <c r="B6354">
        <v>416.3</v>
      </c>
    </row>
    <row r="6355" spans="1:2" x14ac:dyDescent="0.35">
      <c r="A6355" s="2">
        <v>38504</v>
      </c>
      <c r="B6355">
        <v>415.3</v>
      </c>
    </row>
    <row r="6356" spans="1:2" x14ac:dyDescent="0.35">
      <c r="A6356" s="2">
        <v>38505</v>
      </c>
      <c r="B6356">
        <v>422.7</v>
      </c>
    </row>
    <row r="6357" spans="1:2" x14ac:dyDescent="0.35">
      <c r="A6357" s="2">
        <v>38506</v>
      </c>
      <c r="B6357">
        <v>423.7</v>
      </c>
    </row>
    <row r="6358" spans="1:2" x14ac:dyDescent="0.35">
      <c r="A6358" s="2">
        <v>38509</v>
      </c>
      <c r="B6358">
        <v>426.5</v>
      </c>
    </row>
    <row r="6359" spans="1:2" x14ac:dyDescent="0.35">
      <c r="A6359" s="2">
        <v>38510</v>
      </c>
      <c r="B6359">
        <v>424.8</v>
      </c>
    </row>
    <row r="6360" spans="1:2" x14ac:dyDescent="0.35">
      <c r="A6360" s="2">
        <v>38511</v>
      </c>
      <c r="B6360">
        <v>424.7</v>
      </c>
    </row>
    <row r="6361" spans="1:2" x14ac:dyDescent="0.35">
      <c r="A6361" s="2">
        <v>38512</v>
      </c>
      <c r="B6361">
        <v>424.2</v>
      </c>
    </row>
    <row r="6362" spans="1:2" x14ac:dyDescent="0.35">
      <c r="A6362" s="2">
        <v>38513</v>
      </c>
      <c r="B6362">
        <v>427.4</v>
      </c>
    </row>
    <row r="6363" spans="1:2" x14ac:dyDescent="0.35">
      <c r="A6363" s="2">
        <v>38516</v>
      </c>
      <c r="B6363">
        <v>429.3</v>
      </c>
    </row>
    <row r="6364" spans="1:2" x14ac:dyDescent="0.35">
      <c r="A6364" s="2">
        <v>38517</v>
      </c>
      <c r="B6364">
        <v>427.5</v>
      </c>
    </row>
    <row r="6365" spans="1:2" x14ac:dyDescent="0.35">
      <c r="A6365" s="2">
        <v>38518</v>
      </c>
      <c r="B6365">
        <v>429.1</v>
      </c>
    </row>
    <row r="6366" spans="1:2" x14ac:dyDescent="0.35">
      <c r="A6366" s="2">
        <v>38519</v>
      </c>
      <c r="B6366">
        <v>436.2</v>
      </c>
    </row>
    <row r="6367" spans="1:2" x14ac:dyDescent="0.35">
      <c r="A6367" s="2">
        <v>38520</v>
      </c>
      <c r="B6367">
        <v>438.3</v>
      </c>
    </row>
    <row r="6368" spans="1:2" x14ac:dyDescent="0.35">
      <c r="A6368" s="2">
        <v>38523</v>
      </c>
      <c r="B6368">
        <v>438.4</v>
      </c>
    </row>
    <row r="6369" spans="1:2" x14ac:dyDescent="0.35">
      <c r="A6369" s="2">
        <v>38524</v>
      </c>
      <c r="B6369">
        <v>438.9</v>
      </c>
    </row>
    <row r="6370" spans="1:2" x14ac:dyDescent="0.35">
      <c r="A6370" s="2">
        <v>38525</v>
      </c>
      <c r="B6370">
        <v>438.1</v>
      </c>
    </row>
    <row r="6371" spans="1:2" x14ac:dyDescent="0.35">
      <c r="A6371" s="2">
        <v>38526</v>
      </c>
      <c r="B6371">
        <v>441.7</v>
      </c>
    </row>
    <row r="6372" spans="1:2" x14ac:dyDescent="0.35">
      <c r="A6372" s="2">
        <v>38527</v>
      </c>
      <c r="B6372">
        <v>440.5</v>
      </c>
    </row>
    <row r="6373" spans="1:2" x14ac:dyDescent="0.35">
      <c r="A6373" s="2">
        <v>38530</v>
      </c>
      <c r="B6373">
        <v>440.3</v>
      </c>
    </row>
    <row r="6374" spans="1:2" x14ac:dyDescent="0.35">
      <c r="A6374" s="2">
        <v>38531</v>
      </c>
      <c r="B6374">
        <v>436.4</v>
      </c>
    </row>
    <row r="6375" spans="1:2" x14ac:dyDescent="0.35">
      <c r="A6375" s="2">
        <v>38532</v>
      </c>
      <c r="B6375">
        <v>438.6</v>
      </c>
    </row>
    <row r="6376" spans="1:2" x14ac:dyDescent="0.35">
      <c r="A6376" s="2">
        <v>38533</v>
      </c>
      <c r="B6376">
        <v>437.1</v>
      </c>
    </row>
    <row r="6377" spans="1:2" x14ac:dyDescent="0.35">
      <c r="A6377" s="2">
        <v>38534</v>
      </c>
      <c r="B6377">
        <v>428.8</v>
      </c>
    </row>
    <row r="6378" spans="1:2" x14ac:dyDescent="0.35">
      <c r="A6378" s="2">
        <v>38538</v>
      </c>
      <c r="B6378">
        <v>423.9</v>
      </c>
    </row>
    <row r="6379" spans="1:2" x14ac:dyDescent="0.35">
      <c r="A6379" s="2">
        <v>38539</v>
      </c>
      <c r="B6379">
        <v>424.5</v>
      </c>
    </row>
    <row r="6380" spans="1:2" x14ac:dyDescent="0.35">
      <c r="A6380" s="2">
        <v>38540</v>
      </c>
      <c r="B6380">
        <v>424.2</v>
      </c>
    </row>
    <row r="6381" spans="1:2" x14ac:dyDescent="0.35">
      <c r="A6381" s="2">
        <v>38541</v>
      </c>
      <c r="B6381">
        <v>423.8</v>
      </c>
    </row>
    <row r="6382" spans="1:2" x14ac:dyDescent="0.35">
      <c r="A6382" s="2">
        <v>38544</v>
      </c>
      <c r="B6382">
        <v>426.3</v>
      </c>
    </row>
    <row r="6383" spans="1:2" x14ac:dyDescent="0.35">
      <c r="A6383" s="2">
        <v>38545</v>
      </c>
      <c r="B6383">
        <v>427.1</v>
      </c>
    </row>
    <row r="6384" spans="1:2" x14ac:dyDescent="0.35">
      <c r="A6384" s="2">
        <v>38546</v>
      </c>
      <c r="B6384">
        <v>424.6</v>
      </c>
    </row>
    <row r="6385" spans="1:2" x14ac:dyDescent="0.35">
      <c r="A6385" s="2">
        <v>38547</v>
      </c>
      <c r="B6385">
        <v>420.2</v>
      </c>
    </row>
    <row r="6386" spans="1:2" x14ac:dyDescent="0.35">
      <c r="A6386" s="2">
        <v>38548</v>
      </c>
      <c r="B6386">
        <v>421.3</v>
      </c>
    </row>
    <row r="6387" spans="1:2" x14ac:dyDescent="0.35">
      <c r="A6387" s="2">
        <v>38551</v>
      </c>
      <c r="B6387">
        <v>421</v>
      </c>
    </row>
    <row r="6388" spans="1:2" x14ac:dyDescent="0.35">
      <c r="A6388" s="2">
        <v>38552</v>
      </c>
      <c r="B6388">
        <v>420.2</v>
      </c>
    </row>
    <row r="6389" spans="1:2" x14ac:dyDescent="0.35">
      <c r="A6389" s="2">
        <v>38553</v>
      </c>
      <c r="B6389">
        <v>422.1</v>
      </c>
    </row>
    <row r="6390" spans="1:2" x14ac:dyDescent="0.35">
      <c r="A6390" s="2">
        <v>38554</v>
      </c>
      <c r="B6390">
        <v>425.7</v>
      </c>
    </row>
    <row r="6391" spans="1:2" x14ac:dyDescent="0.35">
      <c r="A6391" s="2">
        <v>38555</v>
      </c>
      <c r="B6391">
        <v>425</v>
      </c>
    </row>
    <row r="6392" spans="1:2" x14ac:dyDescent="0.35">
      <c r="A6392" s="2">
        <v>38558</v>
      </c>
      <c r="B6392">
        <v>425.9</v>
      </c>
    </row>
    <row r="6393" spans="1:2" x14ac:dyDescent="0.35">
      <c r="A6393" s="2">
        <v>38559</v>
      </c>
      <c r="B6393">
        <v>423.5</v>
      </c>
    </row>
    <row r="6394" spans="1:2" x14ac:dyDescent="0.35">
      <c r="A6394" s="2">
        <v>38560</v>
      </c>
      <c r="B6394">
        <v>424.8</v>
      </c>
    </row>
    <row r="6395" spans="1:2" x14ac:dyDescent="0.35">
      <c r="A6395" s="2">
        <v>38561</v>
      </c>
      <c r="B6395">
        <v>427.4</v>
      </c>
    </row>
    <row r="6396" spans="1:2" x14ac:dyDescent="0.35">
      <c r="A6396" s="2">
        <v>38562</v>
      </c>
      <c r="B6396">
        <v>429.9</v>
      </c>
    </row>
    <row r="6397" spans="1:2" x14ac:dyDescent="0.35">
      <c r="A6397" s="2">
        <v>38565</v>
      </c>
      <c r="B6397">
        <v>431.9</v>
      </c>
    </row>
    <row r="6398" spans="1:2" x14ac:dyDescent="0.35">
      <c r="A6398" s="2">
        <v>38566</v>
      </c>
      <c r="B6398">
        <v>431.9</v>
      </c>
    </row>
    <row r="6399" spans="1:2" x14ac:dyDescent="0.35">
      <c r="A6399" s="2">
        <v>38567</v>
      </c>
      <c r="B6399">
        <v>436.9</v>
      </c>
    </row>
    <row r="6400" spans="1:2" x14ac:dyDescent="0.35">
      <c r="A6400" s="2">
        <v>38568</v>
      </c>
      <c r="B6400">
        <v>437.9</v>
      </c>
    </row>
    <row r="6401" spans="1:2" x14ac:dyDescent="0.35">
      <c r="A6401" s="2">
        <v>38569</v>
      </c>
      <c r="B6401">
        <v>437.2</v>
      </c>
    </row>
    <row r="6402" spans="1:2" x14ac:dyDescent="0.35">
      <c r="A6402" s="2">
        <v>38572</v>
      </c>
      <c r="B6402">
        <v>434.7</v>
      </c>
    </row>
    <row r="6403" spans="1:2" x14ac:dyDescent="0.35">
      <c r="A6403" s="2">
        <v>38573</v>
      </c>
      <c r="B6403">
        <v>434.2</v>
      </c>
    </row>
    <row r="6404" spans="1:2" x14ac:dyDescent="0.35">
      <c r="A6404" s="2">
        <v>38574</v>
      </c>
      <c r="B6404">
        <v>436.5</v>
      </c>
    </row>
    <row r="6405" spans="1:2" x14ac:dyDescent="0.35">
      <c r="A6405" s="2">
        <v>38575</v>
      </c>
      <c r="B6405">
        <v>445.5</v>
      </c>
    </row>
    <row r="6406" spans="1:2" x14ac:dyDescent="0.35">
      <c r="A6406" s="2">
        <v>38576</v>
      </c>
      <c r="B6406">
        <v>445.9</v>
      </c>
    </row>
    <row r="6407" spans="1:2" x14ac:dyDescent="0.35">
      <c r="A6407" s="2">
        <v>38579</v>
      </c>
      <c r="B6407">
        <v>442.2</v>
      </c>
    </row>
    <row r="6408" spans="1:2" x14ac:dyDescent="0.35">
      <c r="A6408" s="2">
        <v>38580</v>
      </c>
      <c r="B6408">
        <v>446.1</v>
      </c>
    </row>
    <row r="6409" spans="1:2" x14ac:dyDescent="0.35">
      <c r="A6409" s="2">
        <v>38581</v>
      </c>
      <c r="B6409">
        <v>439.9</v>
      </c>
    </row>
    <row r="6410" spans="1:2" x14ac:dyDescent="0.35">
      <c r="A6410" s="2">
        <v>38582</v>
      </c>
      <c r="B6410">
        <v>439.5</v>
      </c>
    </row>
    <row r="6411" spans="1:2" x14ac:dyDescent="0.35">
      <c r="A6411" s="2">
        <v>38583</v>
      </c>
      <c r="B6411">
        <v>437.2</v>
      </c>
    </row>
    <row r="6412" spans="1:2" x14ac:dyDescent="0.35">
      <c r="A6412" s="2">
        <v>38586</v>
      </c>
      <c r="B6412">
        <v>438.1</v>
      </c>
    </row>
    <row r="6413" spans="1:2" x14ac:dyDescent="0.35">
      <c r="A6413" s="2">
        <v>38587</v>
      </c>
      <c r="B6413">
        <v>439.4</v>
      </c>
    </row>
    <row r="6414" spans="1:2" x14ac:dyDescent="0.35">
      <c r="A6414" s="2">
        <v>38588</v>
      </c>
      <c r="B6414">
        <v>437.3</v>
      </c>
    </row>
    <row r="6415" spans="1:2" x14ac:dyDescent="0.35">
      <c r="A6415" s="2">
        <v>38589</v>
      </c>
      <c r="B6415">
        <v>438.4</v>
      </c>
    </row>
    <row r="6416" spans="1:2" x14ac:dyDescent="0.35">
      <c r="A6416" s="2">
        <v>38590</v>
      </c>
      <c r="B6416">
        <v>437.4</v>
      </c>
    </row>
    <row r="6417" spans="1:2" x14ac:dyDescent="0.35">
      <c r="A6417" s="2">
        <v>38593</v>
      </c>
      <c r="B6417">
        <v>437</v>
      </c>
    </row>
    <row r="6418" spans="1:2" x14ac:dyDescent="0.35">
      <c r="A6418" s="2">
        <v>38594</v>
      </c>
      <c r="B6418">
        <v>432.5</v>
      </c>
    </row>
    <row r="6419" spans="1:2" x14ac:dyDescent="0.35">
      <c r="A6419" s="2">
        <v>38595</v>
      </c>
      <c r="B6419">
        <v>435.1</v>
      </c>
    </row>
    <row r="6420" spans="1:2" x14ac:dyDescent="0.35">
      <c r="A6420" s="2">
        <v>38596</v>
      </c>
      <c r="B6420">
        <v>443.5</v>
      </c>
    </row>
    <row r="6421" spans="1:2" x14ac:dyDescent="0.35">
      <c r="A6421" s="2">
        <v>38597</v>
      </c>
      <c r="B6421">
        <v>445.4</v>
      </c>
    </row>
    <row r="6422" spans="1:2" x14ac:dyDescent="0.35">
      <c r="A6422" s="2">
        <v>38601</v>
      </c>
      <c r="B6422">
        <v>445.5</v>
      </c>
    </row>
    <row r="6423" spans="1:2" x14ac:dyDescent="0.35">
      <c r="A6423" s="2">
        <v>38602</v>
      </c>
      <c r="B6423">
        <v>446</v>
      </c>
    </row>
    <row r="6424" spans="1:2" x14ac:dyDescent="0.35">
      <c r="A6424" s="2">
        <v>38603</v>
      </c>
      <c r="B6424">
        <v>447.7</v>
      </c>
    </row>
    <row r="6425" spans="1:2" x14ac:dyDescent="0.35">
      <c r="A6425" s="2">
        <v>38604</v>
      </c>
      <c r="B6425">
        <v>450</v>
      </c>
    </row>
    <row r="6426" spans="1:2" x14ac:dyDescent="0.35">
      <c r="A6426" s="2">
        <v>38607</v>
      </c>
      <c r="B6426">
        <v>450.7</v>
      </c>
    </row>
    <row r="6427" spans="1:2" x14ac:dyDescent="0.35">
      <c r="A6427" s="2">
        <v>38608</v>
      </c>
      <c r="B6427">
        <v>447</v>
      </c>
    </row>
    <row r="6428" spans="1:2" x14ac:dyDescent="0.35">
      <c r="A6428" s="2">
        <v>38609</v>
      </c>
      <c r="B6428">
        <v>450.7</v>
      </c>
    </row>
    <row r="6429" spans="1:2" x14ac:dyDescent="0.35">
      <c r="A6429" s="2">
        <v>38610</v>
      </c>
      <c r="B6429">
        <v>456.3</v>
      </c>
    </row>
    <row r="6430" spans="1:2" x14ac:dyDescent="0.35">
      <c r="A6430" s="2">
        <v>38611</v>
      </c>
      <c r="B6430">
        <v>460.3</v>
      </c>
    </row>
    <row r="6431" spans="1:2" x14ac:dyDescent="0.35">
      <c r="A6431" s="2">
        <v>38614</v>
      </c>
      <c r="B6431">
        <v>467.3</v>
      </c>
    </row>
    <row r="6432" spans="1:2" x14ac:dyDescent="0.35">
      <c r="A6432" s="2">
        <v>38615</v>
      </c>
      <c r="B6432">
        <v>466.8</v>
      </c>
    </row>
    <row r="6433" spans="1:2" x14ac:dyDescent="0.35">
      <c r="A6433" s="2">
        <v>38616</v>
      </c>
      <c r="B6433">
        <v>469.4</v>
      </c>
    </row>
    <row r="6434" spans="1:2" x14ac:dyDescent="0.35">
      <c r="A6434" s="2">
        <v>38617</v>
      </c>
      <c r="B6434">
        <v>467</v>
      </c>
    </row>
    <row r="6435" spans="1:2" x14ac:dyDescent="0.35">
      <c r="A6435" s="2">
        <v>38618</v>
      </c>
      <c r="B6435">
        <v>463.9</v>
      </c>
    </row>
    <row r="6436" spans="1:2" x14ac:dyDescent="0.35">
      <c r="A6436" s="2">
        <v>38621</v>
      </c>
      <c r="B6436">
        <v>466.2</v>
      </c>
    </row>
    <row r="6437" spans="1:2" x14ac:dyDescent="0.35">
      <c r="A6437" s="2">
        <v>38622</v>
      </c>
      <c r="B6437">
        <v>462.9</v>
      </c>
    </row>
    <row r="6438" spans="1:2" x14ac:dyDescent="0.35">
      <c r="A6438" s="2">
        <v>38623</v>
      </c>
      <c r="B6438">
        <v>469.8</v>
      </c>
    </row>
    <row r="6439" spans="1:2" x14ac:dyDescent="0.35">
      <c r="A6439" s="2">
        <v>38624</v>
      </c>
      <c r="B6439">
        <v>472.3</v>
      </c>
    </row>
    <row r="6440" spans="1:2" x14ac:dyDescent="0.35">
      <c r="A6440" s="2">
        <v>38625</v>
      </c>
      <c r="B6440">
        <v>469</v>
      </c>
    </row>
    <row r="6441" spans="1:2" x14ac:dyDescent="0.35">
      <c r="A6441" s="2">
        <v>38628</v>
      </c>
      <c r="B6441">
        <v>466.1</v>
      </c>
    </row>
    <row r="6442" spans="1:2" x14ac:dyDescent="0.35">
      <c r="A6442" s="2">
        <v>38629</v>
      </c>
      <c r="B6442">
        <v>466.1</v>
      </c>
    </row>
    <row r="6443" spans="1:2" x14ac:dyDescent="0.35">
      <c r="A6443" s="2">
        <v>38630</v>
      </c>
      <c r="B6443">
        <v>466.1</v>
      </c>
    </row>
    <row r="6444" spans="1:2" x14ac:dyDescent="0.35">
      <c r="A6444" s="2">
        <v>38631</v>
      </c>
      <c r="B6444">
        <v>471.9</v>
      </c>
    </row>
    <row r="6445" spans="1:2" x14ac:dyDescent="0.35">
      <c r="A6445" s="2">
        <v>38632</v>
      </c>
      <c r="B6445">
        <v>474.7</v>
      </c>
    </row>
    <row r="6446" spans="1:2" x14ac:dyDescent="0.35">
      <c r="A6446" s="2">
        <v>38635</v>
      </c>
      <c r="B6446">
        <v>475.1</v>
      </c>
    </row>
    <row r="6447" spans="1:2" x14ac:dyDescent="0.35">
      <c r="A6447" s="2">
        <v>38636</v>
      </c>
      <c r="B6447">
        <v>477.1</v>
      </c>
    </row>
    <row r="6448" spans="1:2" x14ac:dyDescent="0.35">
      <c r="A6448" s="2">
        <v>38637</v>
      </c>
      <c r="B6448">
        <v>473.9</v>
      </c>
    </row>
    <row r="6449" spans="1:2" x14ac:dyDescent="0.35">
      <c r="A6449" s="2">
        <v>38638</v>
      </c>
      <c r="B6449">
        <v>471.1</v>
      </c>
    </row>
    <row r="6450" spans="1:2" x14ac:dyDescent="0.35">
      <c r="A6450" s="2">
        <v>38639</v>
      </c>
      <c r="B6450">
        <v>469.2</v>
      </c>
    </row>
    <row r="6451" spans="1:2" x14ac:dyDescent="0.35">
      <c r="A6451" s="2">
        <v>38642</v>
      </c>
      <c r="B6451">
        <v>474.1</v>
      </c>
    </row>
    <row r="6452" spans="1:2" x14ac:dyDescent="0.35">
      <c r="A6452" s="2">
        <v>38643</v>
      </c>
      <c r="B6452">
        <v>472.1</v>
      </c>
    </row>
    <row r="6453" spans="1:2" x14ac:dyDescent="0.35">
      <c r="A6453" s="2">
        <v>38644</v>
      </c>
      <c r="B6453">
        <v>463.5</v>
      </c>
    </row>
    <row r="6454" spans="1:2" x14ac:dyDescent="0.35">
      <c r="A6454" s="2">
        <v>38645</v>
      </c>
      <c r="B6454">
        <v>461</v>
      </c>
    </row>
    <row r="6455" spans="1:2" x14ac:dyDescent="0.35">
      <c r="A6455" s="2">
        <v>38646</v>
      </c>
      <c r="B6455">
        <v>467</v>
      </c>
    </row>
    <row r="6456" spans="1:2" x14ac:dyDescent="0.35">
      <c r="A6456" s="2">
        <v>38649</v>
      </c>
      <c r="B6456">
        <v>465</v>
      </c>
    </row>
    <row r="6457" spans="1:2" x14ac:dyDescent="0.35">
      <c r="A6457" s="2">
        <v>38650</v>
      </c>
      <c r="B6457">
        <v>472.8</v>
      </c>
    </row>
    <row r="6458" spans="1:2" x14ac:dyDescent="0.35">
      <c r="A6458" s="2">
        <v>38651</v>
      </c>
      <c r="B6458">
        <v>471.2</v>
      </c>
    </row>
    <row r="6459" spans="1:2" x14ac:dyDescent="0.35">
      <c r="A6459" s="2">
        <v>38652</v>
      </c>
      <c r="B6459">
        <v>473.8</v>
      </c>
    </row>
    <row r="6460" spans="1:2" x14ac:dyDescent="0.35">
      <c r="A6460" s="2">
        <v>38653</v>
      </c>
      <c r="B6460">
        <v>474.8</v>
      </c>
    </row>
    <row r="6461" spans="1:2" x14ac:dyDescent="0.35">
      <c r="A6461" s="2">
        <v>38656</v>
      </c>
      <c r="B6461">
        <v>466.9</v>
      </c>
    </row>
    <row r="6462" spans="1:2" x14ac:dyDescent="0.35">
      <c r="A6462" s="2">
        <v>38657</v>
      </c>
      <c r="B6462">
        <v>460.6</v>
      </c>
    </row>
    <row r="6463" spans="1:2" x14ac:dyDescent="0.35">
      <c r="A6463" s="2">
        <v>38658</v>
      </c>
      <c r="B6463">
        <v>464.6</v>
      </c>
    </row>
    <row r="6464" spans="1:2" x14ac:dyDescent="0.35">
      <c r="A6464" s="2">
        <v>38659</v>
      </c>
      <c r="B6464">
        <v>461.9</v>
      </c>
    </row>
    <row r="6465" spans="1:2" x14ac:dyDescent="0.35">
      <c r="A6465" s="2">
        <v>38660</v>
      </c>
      <c r="B6465">
        <v>457.9</v>
      </c>
    </row>
    <row r="6466" spans="1:2" x14ac:dyDescent="0.35">
      <c r="A6466" s="2">
        <v>38663</v>
      </c>
      <c r="B6466">
        <v>460.4</v>
      </c>
    </row>
    <row r="6467" spans="1:2" x14ac:dyDescent="0.35">
      <c r="A6467" s="2">
        <v>38664</v>
      </c>
      <c r="B6467">
        <v>462.3</v>
      </c>
    </row>
    <row r="6468" spans="1:2" x14ac:dyDescent="0.35">
      <c r="A6468" s="2">
        <v>38665</v>
      </c>
      <c r="B6468">
        <v>467.5</v>
      </c>
    </row>
    <row r="6469" spans="1:2" x14ac:dyDescent="0.35">
      <c r="A6469" s="2">
        <v>38666</v>
      </c>
      <c r="B6469">
        <v>467.7</v>
      </c>
    </row>
    <row r="6470" spans="1:2" x14ac:dyDescent="0.35">
      <c r="A6470" s="2">
        <v>38667</v>
      </c>
      <c r="B6470">
        <v>469.4</v>
      </c>
    </row>
    <row r="6471" spans="1:2" x14ac:dyDescent="0.35">
      <c r="A6471" s="2">
        <v>38670</v>
      </c>
      <c r="B6471">
        <v>469.1</v>
      </c>
    </row>
    <row r="6472" spans="1:2" x14ac:dyDescent="0.35">
      <c r="A6472" s="2">
        <v>38671</v>
      </c>
      <c r="B6472">
        <v>469</v>
      </c>
    </row>
    <row r="6473" spans="1:2" x14ac:dyDescent="0.35">
      <c r="A6473" s="2">
        <v>38672</v>
      </c>
      <c r="B6473">
        <v>479.1</v>
      </c>
    </row>
    <row r="6474" spans="1:2" x14ac:dyDescent="0.35">
      <c r="A6474" s="2">
        <v>38673</v>
      </c>
      <c r="B6474">
        <v>486.9</v>
      </c>
    </row>
    <row r="6475" spans="1:2" x14ac:dyDescent="0.35">
      <c r="A6475" s="2">
        <v>38674</v>
      </c>
      <c r="B6475">
        <v>486.2</v>
      </c>
    </row>
    <row r="6476" spans="1:2" x14ac:dyDescent="0.35">
      <c r="A6476" s="2">
        <v>38677</v>
      </c>
      <c r="B6476">
        <v>489.5</v>
      </c>
    </row>
    <row r="6477" spans="1:2" x14ac:dyDescent="0.35">
      <c r="A6477" s="2">
        <v>38678</v>
      </c>
      <c r="B6477">
        <v>492.9</v>
      </c>
    </row>
    <row r="6478" spans="1:2" x14ac:dyDescent="0.35">
      <c r="A6478" s="2">
        <v>38679</v>
      </c>
      <c r="B6478">
        <v>492.3</v>
      </c>
    </row>
    <row r="6479" spans="1:2" x14ac:dyDescent="0.35">
      <c r="A6479" s="2">
        <v>38684</v>
      </c>
      <c r="B6479">
        <v>498.3</v>
      </c>
    </row>
    <row r="6480" spans="1:2" x14ac:dyDescent="0.35">
      <c r="A6480" s="2">
        <v>38685</v>
      </c>
      <c r="B6480">
        <v>499.1</v>
      </c>
    </row>
    <row r="6481" spans="1:2" x14ac:dyDescent="0.35">
      <c r="A6481" s="2">
        <v>38686</v>
      </c>
      <c r="B6481">
        <v>494.6</v>
      </c>
    </row>
    <row r="6482" spans="1:2" x14ac:dyDescent="0.35">
      <c r="A6482" s="2">
        <v>38687</v>
      </c>
      <c r="B6482">
        <v>502.5</v>
      </c>
    </row>
    <row r="6483" spans="1:2" x14ac:dyDescent="0.35">
      <c r="A6483" s="2">
        <v>38688</v>
      </c>
      <c r="B6483">
        <v>503.3</v>
      </c>
    </row>
    <row r="6484" spans="1:2" x14ac:dyDescent="0.35">
      <c r="A6484" s="2">
        <v>38691</v>
      </c>
      <c r="B6484">
        <v>508.9</v>
      </c>
    </row>
    <row r="6485" spans="1:2" x14ac:dyDescent="0.35">
      <c r="A6485" s="2">
        <v>38692</v>
      </c>
      <c r="B6485">
        <v>510.2</v>
      </c>
    </row>
    <row r="6486" spans="1:2" x14ac:dyDescent="0.35">
      <c r="A6486" s="2">
        <v>38693</v>
      </c>
      <c r="B6486">
        <v>514.29999999999995</v>
      </c>
    </row>
    <row r="6487" spans="1:2" x14ac:dyDescent="0.35">
      <c r="A6487" s="2">
        <v>38694</v>
      </c>
      <c r="B6487">
        <v>519.29999999999995</v>
      </c>
    </row>
    <row r="6488" spans="1:2" x14ac:dyDescent="0.35">
      <c r="A6488" s="2">
        <v>38695</v>
      </c>
      <c r="B6488">
        <v>527</v>
      </c>
    </row>
    <row r="6489" spans="1:2" x14ac:dyDescent="0.35">
      <c r="A6489" s="2">
        <v>38698</v>
      </c>
      <c r="B6489">
        <v>528.4</v>
      </c>
    </row>
    <row r="6490" spans="1:2" x14ac:dyDescent="0.35">
      <c r="A6490" s="2">
        <v>38699</v>
      </c>
      <c r="B6490">
        <v>521</v>
      </c>
    </row>
    <row r="6491" spans="1:2" x14ac:dyDescent="0.35">
      <c r="A6491" s="2">
        <v>38700</v>
      </c>
      <c r="B6491">
        <v>506.5</v>
      </c>
    </row>
    <row r="6492" spans="1:2" x14ac:dyDescent="0.35">
      <c r="A6492" s="2">
        <v>38701</v>
      </c>
      <c r="B6492">
        <v>503.9</v>
      </c>
    </row>
    <row r="6493" spans="1:2" x14ac:dyDescent="0.35">
      <c r="A6493" s="2">
        <v>38702</v>
      </c>
      <c r="B6493">
        <v>503.4</v>
      </c>
    </row>
    <row r="6494" spans="1:2" x14ac:dyDescent="0.35">
      <c r="A6494" s="2">
        <v>38705</v>
      </c>
      <c r="B6494">
        <v>503.6</v>
      </c>
    </row>
    <row r="6495" spans="1:2" x14ac:dyDescent="0.35">
      <c r="A6495" s="2">
        <v>38706</v>
      </c>
      <c r="B6495">
        <v>494.6</v>
      </c>
    </row>
    <row r="6496" spans="1:2" x14ac:dyDescent="0.35">
      <c r="A6496" s="2">
        <v>38707</v>
      </c>
      <c r="B6496">
        <v>493</v>
      </c>
    </row>
    <row r="6497" spans="1:2" x14ac:dyDescent="0.35">
      <c r="A6497" s="2">
        <v>38708</v>
      </c>
      <c r="B6497">
        <v>502.7</v>
      </c>
    </row>
    <row r="6498" spans="1:2" x14ac:dyDescent="0.35">
      <c r="A6498" s="2">
        <v>38709</v>
      </c>
      <c r="B6498">
        <v>503</v>
      </c>
    </row>
    <row r="6499" spans="1:2" x14ac:dyDescent="0.35">
      <c r="A6499" s="2">
        <v>38713</v>
      </c>
      <c r="B6499">
        <v>508</v>
      </c>
    </row>
    <row r="6500" spans="1:2" x14ac:dyDescent="0.35">
      <c r="A6500" s="2">
        <v>38714</v>
      </c>
      <c r="B6500">
        <v>514.20000000000005</v>
      </c>
    </row>
    <row r="6501" spans="1:2" x14ac:dyDescent="0.35">
      <c r="A6501" s="2">
        <v>38715</v>
      </c>
      <c r="B6501">
        <v>517.5</v>
      </c>
    </row>
    <row r="6502" spans="1:2" x14ac:dyDescent="0.35">
      <c r="A6502" s="2">
        <v>38716</v>
      </c>
      <c r="B6502">
        <v>518.9</v>
      </c>
    </row>
    <row r="6503" spans="1:2" x14ac:dyDescent="0.35">
      <c r="A6503" s="2">
        <v>38720</v>
      </c>
      <c r="B6503">
        <v>532.5</v>
      </c>
    </row>
    <row r="6504" spans="1:2" x14ac:dyDescent="0.35">
      <c r="A6504" s="2">
        <v>38721</v>
      </c>
      <c r="B6504">
        <v>535.6</v>
      </c>
    </row>
    <row r="6505" spans="1:2" x14ac:dyDescent="0.35">
      <c r="A6505" s="2">
        <v>38722</v>
      </c>
      <c r="B6505">
        <v>527.79999999999995</v>
      </c>
    </row>
    <row r="6506" spans="1:2" x14ac:dyDescent="0.35">
      <c r="A6506" s="2">
        <v>38723</v>
      </c>
      <c r="B6506">
        <v>541.20000000000005</v>
      </c>
    </row>
    <row r="6507" spans="1:2" x14ac:dyDescent="0.35">
      <c r="A6507" s="2">
        <v>38726</v>
      </c>
      <c r="B6507">
        <v>550.5</v>
      </c>
    </row>
    <row r="6508" spans="1:2" x14ac:dyDescent="0.35">
      <c r="A6508" s="2">
        <v>38727</v>
      </c>
      <c r="B6508">
        <v>545.70000000000005</v>
      </c>
    </row>
    <row r="6509" spans="1:2" x14ac:dyDescent="0.35">
      <c r="A6509" s="2">
        <v>38728</v>
      </c>
      <c r="B6509">
        <v>550.1</v>
      </c>
    </row>
    <row r="6510" spans="1:2" x14ac:dyDescent="0.35">
      <c r="A6510" s="2">
        <v>38729</v>
      </c>
      <c r="B6510">
        <v>549.29999999999995</v>
      </c>
    </row>
    <row r="6511" spans="1:2" x14ac:dyDescent="0.35">
      <c r="A6511" s="2">
        <v>38730</v>
      </c>
      <c r="B6511">
        <v>557</v>
      </c>
    </row>
    <row r="6512" spans="1:2" x14ac:dyDescent="0.35">
      <c r="A6512" s="2">
        <v>38734</v>
      </c>
      <c r="B6512">
        <v>554.29999999999995</v>
      </c>
    </row>
    <row r="6513" spans="1:2" x14ac:dyDescent="0.35">
      <c r="A6513" s="2">
        <v>38735</v>
      </c>
      <c r="B6513">
        <v>544.5</v>
      </c>
    </row>
    <row r="6514" spans="1:2" x14ac:dyDescent="0.35">
      <c r="A6514" s="2">
        <v>38736</v>
      </c>
      <c r="B6514">
        <v>559</v>
      </c>
    </row>
    <row r="6515" spans="1:2" x14ac:dyDescent="0.35">
      <c r="A6515" s="2">
        <v>38737</v>
      </c>
      <c r="B6515">
        <v>554</v>
      </c>
    </row>
    <row r="6516" spans="1:2" x14ac:dyDescent="0.35">
      <c r="A6516" s="2">
        <v>38740</v>
      </c>
      <c r="B6516">
        <v>558.70000000000005</v>
      </c>
    </row>
    <row r="6517" spans="1:2" x14ac:dyDescent="0.35">
      <c r="A6517" s="2">
        <v>38741</v>
      </c>
      <c r="B6517">
        <v>558.1</v>
      </c>
    </row>
    <row r="6518" spans="1:2" x14ac:dyDescent="0.35">
      <c r="A6518" s="2">
        <v>38742</v>
      </c>
      <c r="B6518">
        <v>562.5</v>
      </c>
    </row>
    <row r="6519" spans="1:2" x14ac:dyDescent="0.35">
      <c r="A6519" s="2">
        <v>38743</v>
      </c>
      <c r="B6519">
        <v>559.9</v>
      </c>
    </row>
    <row r="6520" spans="1:2" x14ac:dyDescent="0.35">
      <c r="A6520" s="2">
        <v>38744</v>
      </c>
      <c r="B6520">
        <v>558.79999999999995</v>
      </c>
    </row>
    <row r="6521" spans="1:2" x14ac:dyDescent="0.35">
      <c r="A6521" s="2">
        <v>38747</v>
      </c>
      <c r="B6521">
        <v>565.79999999999995</v>
      </c>
    </row>
    <row r="6522" spans="1:2" x14ac:dyDescent="0.35">
      <c r="A6522" s="2">
        <v>38748</v>
      </c>
      <c r="B6522">
        <v>570.79999999999995</v>
      </c>
    </row>
    <row r="6523" spans="1:2" x14ac:dyDescent="0.35">
      <c r="A6523" s="2">
        <v>38749</v>
      </c>
      <c r="B6523">
        <v>569.4</v>
      </c>
    </row>
    <row r="6524" spans="1:2" x14ac:dyDescent="0.35">
      <c r="A6524" s="2">
        <v>38750</v>
      </c>
      <c r="B6524">
        <v>572.5</v>
      </c>
    </row>
    <row r="6525" spans="1:2" x14ac:dyDescent="0.35">
      <c r="A6525" s="2">
        <v>38751</v>
      </c>
      <c r="B6525">
        <v>567.4</v>
      </c>
    </row>
    <row r="6526" spans="1:2" x14ac:dyDescent="0.35">
      <c r="A6526" s="2">
        <v>38754</v>
      </c>
      <c r="B6526">
        <v>570.20000000000005</v>
      </c>
    </row>
    <row r="6527" spans="1:2" x14ac:dyDescent="0.35">
      <c r="A6527" s="2">
        <v>38755</v>
      </c>
      <c r="B6527">
        <v>551</v>
      </c>
    </row>
    <row r="6528" spans="1:2" x14ac:dyDescent="0.35">
      <c r="A6528" s="2">
        <v>38756</v>
      </c>
      <c r="B6528">
        <v>550.1</v>
      </c>
    </row>
    <row r="6529" spans="1:2" x14ac:dyDescent="0.35">
      <c r="A6529" s="2">
        <v>38757</v>
      </c>
      <c r="B6529">
        <v>564.5</v>
      </c>
    </row>
    <row r="6530" spans="1:2" x14ac:dyDescent="0.35">
      <c r="A6530" s="2">
        <v>38758</v>
      </c>
      <c r="B6530">
        <v>550.20000000000005</v>
      </c>
    </row>
    <row r="6531" spans="1:2" x14ac:dyDescent="0.35">
      <c r="A6531" s="2">
        <v>38761</v>
      </c>
      <c r="B6531">
        <v>539</v>
      </c>
    </row>
    <row r="6532" spans="1:2" x14ac:dyDescent="0.35">
      <c r="A6532" s="2">
        <v>38762</v>
      </c>
      <c r="B6532">
        <v>545.9</v>
      </c>
    </row>
    <row r="6533" spans="1:2" x14ac:dyDescent="0.35">
      <c r="A6533" s="2">
        <v>38763</v>
      </c>
      <c r="B6533">
        <v>539.70000000000005</v>
      </c>
    </row>
    <row r="6534" spans="1:2" x14ac:dyDescent="0.35">
      <c r="A6534" s="2">
        <v>38764</v>
      </c>
      <c r="B6534">
        <v>546</v>
      </c>
    </row>
    <row r="6535" spans="1:2" x14ac:dyDescent="0.35">
      <c r="A6535" s="2">
        <v>38765</v>
      </c>
      <c r="B6535">
        <v>551.79999999999995</v>
      </c>
    </row>
    <row r="6536" spans="1:2" x14ac:dyDescent="0.35">
      <c r="A6536" s="2">
        <v>38769</v>
      </c>
      <c r="B6536">
        <v>553.9</v>
      </c>
    </row>
    <row r="6537" spans="1:2" x14ac:dyDescent="0.35">
      <c r="A6537" s="2">
        <v>38770</v>
      </c>
      <c r="B6537">
        <v>553.9</v>
      </c>
    </row>
    <row r="6538" spans="1:2" x14ac:dyDescent="0.35">
      <c r="A6538" s="2">
        <v>38771</v>
      </c>
      <c r="B6538">
        <v>548.4</v>
      </c>
    </row>
    <row r="6539" spans="1:2" x14ac:dyDescent="0.35">
      <c r="A6539" s="2">
        <v>38772</v>
      </c>
      <c r="B6539">
        <v>558.79999999999995</v>
      </c>
    </row>
    <row r="6540" spans="1:2" x14ac:dyDescent="0.35">
      <c r="A6540" s="2">
        <v>38775</v>
      </c>
      <c r="B6540">
        <v>557</v>
      </c>
    </row>
    <row r="6541" spans="1:2" x14ac:dyDescent="0.35">
      <c r="A6541" s="2">
        <v>38776</v>
      </c>
      <c r="B6541">
        <v>563.9</v>
      </c>
    </row>
    <row r="6542" spans="1:2" x14ac:dyDescent="0.35">
      <c r="A6542" s="2">
        <v>38777</v>
      </c>
      <c r="B6542">
        <v>565.79999999999995</v>
      </c>
    </row>
    <row r="6543" spans="1:2" x14ac:dyDescent="0.35">
      <c r="A6543" s="2">
        <v>38778</v>
      </c>
      <c r="B6543">
        <v>570.4</v>
      </c>
    </row>
    <row r="6544" spans="1:2" x14ac:dyDescent="0.35">
      <c r="A6544" s="2">
        <v>38779</v>
      </c>
      <c r="B6544">
        <v>568</v>
      </c>
    </row>
    <row r="6545" spans="1:2" x14ac:dyDescent="0.35">
      <c r="A6545" s="2">
        <v>38782</v>
      </c>
      <c r="B6545">
        <v>556.79999999999995</v>
      </c>
    </row>
    <row r="6546" spans="1:2" x14ac:dyDescent="0.35">
      <c r="A6546" s="2">
        <v>38783</v>
      </c>
      <c r="B6546">
        <v>554.5</v>
      </c>
    </row>
    <row r="6547" spans="1:2" x14ac:dyDescent="0.35">
      <c r="A6547" s="2">
        <v>38784</v>
      </c>
      <c r="B6547">
        <v>544.29999999999995</v>
      </c>
    </row>
    <row r="6548" spans="1:2" x14ac:dyDescent="0.35">
      <c r="A6548" s="2">
        <v>38785</v>
      </c>
      <c r="B6548">
        <v>547</v>
      </c>
    </row>
    <row r="6549" spans="1:2" x14ac:dyDescent="0.35">
      <c r="A6549" s="2">
        <v>38786</v>
      </c>
      <c r="B6549">
        <v>541.29999999999995</v>
      </c>
    </row>
    <row r="6550" spans="1:2" x14ac:dyDescent="0.35">
      <c r="A6550" s="2">
        <v>38789</v>
      </c>
      <c r="B6550">
        <v>547.5</v>
      </c>
    </row>
    <row r="6551" spans="1:2" x14ac:dyDescent="0.35">
      <c r="A6551" s="2">
        <v>38790</v>
      </c>
      <c r="B6551">
        <v>553</v>
      </c>
    </row>
    <row r="6552" spans="1:2" x14ac:dyDescent="0.35">
      <c r="A6552" s="2">
        <v>38791</v>
      </c>
      <c r="B6552">
        <v>554.4</v>
      </c>
    </row>
    <row r="6553" spans="1:2" x14ac:dyDescent="0.35">
      <c r="A6553" s="2">
        <v>38792</v>
      </c>
      <c r="B6553">
        <v>555.4</v>
      </c>
    </row>
    <row r="6554" spans="1:2" x14ac:dyDescent="0.35">
      <c r="A6554" s="2">
        <v>38793</v>
      </c>
      <c r="B6554">
        <v>555.1</v>
      </c>
    </row>
    <row r="6555" spans="1:2" x14ac:dyDescent="0.35">
      <c r="A6555" s="2">
        <v>38796</v>
      </c>
      <c r="B6555">
        <v>556.1</v>
      </c>
    </row>
    <row r="6556" spans="1:2" x14ac:dyDescent="0.35">
      <c r="A6556" s="2">
        <v>38797</v>
      </c>
      <c r="B6556">
        <v>553.20000000000005</v>
      </c>
    </row>
    <row r="6557" spans="1:2" x14ac:dyDescent="0.35">
      <c r="A6557" s="2">
        <v>38798</v>
      </c>
      <c r="B6557">
        <v>551.70000000000005</v>
      </c>
    </row>
    <row r="6558" spans="1:2" x14ac:dyDescent="0.35">
      <c r="A6558" s="2">
        <v>38799</v>
      </c>
      <c r="B6558">
        <v>550.79999999999995</v>
      </c>
    </row>
    <row r="6559" spans="1:2" x14ac:dyDescent="0.35">
      <c r="A6559" s="2">
        <v>38800</v>
      </c>
      <c r="B6559">
        <v>560.5</v>
      </c>
    </row>
    <row r="6560" spans="1:2" x14ac:dyDescent="0.35">
      <c r="A6560" s="2">
        <v>38803</v>
      </c>
      <c r="B6560">
        <v>567.4</v>
      </c>
    </row>
    <row r="6561" spans="1:2" x14ac:dyDescent="0.35">
      <c r="A6561" s="2">
        <v>38804</v>
      </c>
      <c r="B6561">
        <v>567</v>
      </c>
    </row>
    <row r="6562" spans="1:2" x14ac:dyDescent="0.35">
      <c r="A6562" s="2">
        <v>38805</v>
      </c>
      <c r="B6562">
        <v>573.29999999999995</v>
      </c>
    </row>
    <row r="6563" spans="1:2" x14ac:dyDescent="0.35">
      <c r="A6563" s="2">
        <v>38806</v>
      </c>
      <c r="B6563">
        <v>586.70000000000005</v>
      </c>
    </row>
    <row r="6564" spans="1:2" x14ac:dyDescent="0.35">
      <c r="A6564" s="2">
        <v>38807</v>
      </c>
      <c r="B6564">
        <v>581.79999999999995</v>
      </c>
    </row>
    <row r="6565" spans="1:2" x14ac:dyDescent="0.35">
      <c r="A6565" s="2">
        <v>38810</v>
      </c>
      <c r="B6565">
        <v>589.4</v>
      </c>
    </row>
    <row r="6566" spans="1:2" x14ac:dyDescent="0.35">
      <c r="A6566" s="2">
        <v>38811</v>
      </c>
      <c r="B6566">
        <v>586</v>
      </c>
    </row>
    <row r="6567" spans="1:2" x14ac:dyDescent="0.35">
      <c r="A6567" s="2">
        <v>38812</v>
      </c>
      <c r="B6567">
        <v>587.9</v>
      </c>
    </row>
    <row r="6568" spans="1:2" x14ac:dyDescent="0.35">
      <c r="A6568" s="2">
        <v>38813</v>
      </c>
      <c r="B6568">
        <v>595.20000000000005</v>
      </c>
    </row>
    <row r="6569" spans="1:2" x14ac:dyDescent="0.35">
      <c r="A6569" s="2">
        <v>38814</v>
      </c>
      <c r="B6569">
        <v>588.4</v>
      </c>
    </row>
    <row r="6570" spans="1:2" x14ac:dyDescent="0.35">
      <c r="A6570" s="2">
        <v>38817</v>
      </c>
      <c r="B6570">
        <v>597.6</v>
      </c>
    </row>
    <row r="6571" spans="1:2" x14ac:dyDescent="0.35">
      <c r="A6571" s="2">
        <v>38818</v>
      </c>
      <c r="B6571">
        <v>595.20000000000005</v>
      </c>
    </row>
    <row r="6572" spans="1:2" x14ac:dyDescent="0.35">
      <c r="A6572" s="2">
        <v>38819</v>
      </c>
      <c r="B6572">
        <v>597.5</v>
      </c>
    </row>
    <row r="6573" spans="1:2" x14ac:dyDescent="0.35">
      <c r="A6573" s="2">
        <v>38820</v>
      </c>
      <c r="B6573">
        <v>596.5</v>
      </c>
    </row>
    <row r="6574" spans="1:2" x14ac:dyDescent="0.35">
      <c r="A6574" s="2">
        <v>38824</v>
      </c>
      <c r="B6574">
        <v>615.4</v>
      </c>
    </row>
    <row r="6575" spans="1:2" x14ac:dyDescent="0.35">
      <c r="A6575" s="2">
        <v>38825</v>
      </c>
      <c r="B6575">
        <v>620</v>
      </c>
    </row>
    <row r="6576" spans="1:2" x14ac:dyDescent="0.35">
      <c r="A6576" s="2">
        <v>38826</v>
      </c>
      <c r="B6576">
        <v>632.6</v>
      </c>
    </row>
    <row r="6577" spans="1:2" x14ac:dyDescent="0.35">
      <c r="A6577" s="2">
        <v>38827</v>
      </c>
      <c r="B6577">
        <v>619.79999999999995</v>
      </c>
    </row>
    <row r="6578" spans="1:2" x14ac:dyDescent="0.35">
      <c r="A6578" s="2">
        <v>38828</v>
      </c>
      <c r="B6578">
        <v>632.20000000000005</v>
      </c>
    </row>
    <row r="6579" spans="1:2" x14ac:dyDescent="0.35">
      <c r="A6579" s="2">
        <v>38831</v>
      </c>
      <c r="B6579">
        <v>620.6</v>
      </c>
    </row>
    <row r="6580" spans="1:2" x14ac:dyDescent="0.35">
      <c r="A6580" s="2">
        <v>38832</v>
      </c>
      <c r="B6580">
        <v>631</v>
      </c>
    </row>
    <row r="6581" spans="1:2" x14ac:dyDescent="0.35">
      <c r="A6581" s="2">
        <v>38833</v>
      </c>
      <c r="B6581">
        <v>638.79999999999995</v>
      </c>
    </row>
    <row r="6582" spans="1:2" x14ac:dyDescent="0.35">
      <c r="A6582" s="2">
        <v>38834</v>
      </c>
      <c r="B6582">
        <v>636.29999999999995</v>
      </c>
    </row>
    <row r="6583" spans="1:2" x14ac:dyDescent="0.35">
      <c r="A6583" s="2">
        <v>38835</v>
      </c>
      <c r="B6583">
        <v>654.5</v>
      </c>
    </row>
    <row r="6584" spans="1:2" x14ac:dyDescent="0.35">
      <c r="A6584" s="2">
        <v>38838</v>
      </c>
      <c r="B6584">
        <v>660.2</v>
      </c>
    </row>
    <row r="6585" spans="1:2" x14ac:dyDescent="0.35">
      <c r="A6585" s="2">
        <v>38839</v>
      </c>
      <c r="B6585">
        <v>667.4</v>
      </c>
    </row>
    <row r="6586" spans="1:2" x14ac:dyDescent="0.35">
      <c r="A6586" s="2">
        <v>38840</v>
      </c>
      <c r="B6586">
        <v>668.5</v>
      </c>
    </row>
    <row r="6587" spans="1:2" x14ac:dyDescent="0.35">
      <c r="A6587" s="2">
        <v>38841</v>
      </c>
      <c r="B6587">
        <v>676.5</v>
      </c>
    </row>
    <row r="6588" spans="1:2" x14ac:dyDescent="0.35">
      <c r="A6588" s="2">
        <v>38842</v>
      </c>
      <c r="B6588">
        <v>684.3</v>
      </c>
    </row>
    <row r="6589" spans="1:2" x14ac:dyDescent="0.35">
      <c r="A6589" s="2">
        <v>38845</v>
      </c>
      <c r="B6589">
        <v>679.9</v>
      </c>
    </row>
    <row r="6590" spans="1:2" x14ac:dyDescent="0.35">
      <c r="A6590" s="2">
        <v>38846</v>
      </c>
      <c r="B6590">
        <v>701.5</v>
      </c>
    </row>
    <row r="6591" spans="1:2" x14ac:dyDescent="0.35">
      <c r="A6591" s="2">
        <v>38847</v>
      </c>
      <c r="B6591">
        <v>705.7</v>
      </c>
    </row>
    <row r="6592" spans="1:2" x14ac:dyDescent="0.35">
      <c r="A6592" s="2">
        <v>38848</v>
      </c>
      <c r="B6592">
        <v>721.5</v>
      </c>
    </row>
    <row r="6593" spans="1:2" x14ac:dyDescent="0.35">
      <c r="A6593" s="2">
        <v>38849</v>
      </c>
      <c r="B6593">
        <v>711.8</v>
      </c>
    </row>
    <row r="6594" spans="1:2" x14ac:dyDescent="0.35">
      <c r="A6594" s="2">
        <v>38852</v>
      </c>
      <c r="B6594">
        <v>685</v>
      </c>
    </row>
    <row r="6595" spans="1:2" x14ac:dyDescent="0.35">
      <c r="A6595" s="2">
        <v>38853</v>
      </c>
      <c r="B6595">
        <v>692.9</v>
      </c>
    </row>
    <row r="6596" spans="1:2" x14ac:dyDescent="0.35">
      <c r="A6596" s="2">
        <v>38854</v>
      </c>
      <c r="B6596">
        <v>691.8</v>
      </c>
    </row>
    <row r="6597" spans="1:2" x14ac:dyDescent="0.35">
      <c r="A6597" s="2">
        <v>38855</v>
      </c>
      <c r="B6597">
        <v>680.9</v>
      </c>
    </row>
    <row r="6598" spans="1:2" x14ac:dyDescent="0.35">
      <c r="A6598" s="2">
        <v>38856</v>
      </c>
      <c r="B6598">
        <v>657.5</v>
      </c>
    </row>
    <row r="6599" spans="1:2" x14ac:dyDescent="0.35">
      <c r="A6599" s="2">
        <v>38859</v>
      </c>
      <c r="B6599">
        <v>657.7</v>
      </c>
    </row>
    <row r="6600" spans="1:2" x14ac:dyDescent="0.35">
      <c r="A6600" s="2">
        <v>38860</v>
      </c>
      <c r="B6600">
        <v>673.7</v>
      </c>
    </row>
    <row r="6601" spans="1:2" x14ac:dyDescent="0.35">
      <c r="A6601" s="2">
        <v>38861</v>
      </c>
      <c r="B6601">
        <v>637.5</v>
      </c>
    </row>
    <row r="6602" spans="1:2" x14ac:dyDescent="0.35">
      <c r="A6602" s="2">
        <v>38862</v>
      </c>
      <c r="B6602">
        <v>648.5</v>
      </c>
    </row>
    <row r="6603" spans="1:2" x14ac:dyDescent="0.35">
      <c r="A6603" s="2">
        <v>38863</v>
      </c>
      <c r="B6603">
        <v>651</v>
      </c>
    </row>
    <row r="6604" spans="1:2" x14ac:dyDescent="0.35">
      <c r="A6604" s="2">
        <v>38867</v>
      </c>
      <c r="B6604">
        <v>653.9</v>
      </c>
    </row>
    <row r="6605" spans="1:2" x14ac:dyDescent="0.35">
      <c r="A6605" s="2">
        <v>38868</v>
      </c>
      <c r="B6605">
        <v>642.5</v>
      </c>
    </row>
    <row r="6606" spans="1:2" x14ac:dyDescent="0.35">
      <c r="A6606" s="2">
        <v>38869</v>
      </c>
      <c r="B6606">
        <v>627.6</v>
      </c>
    </row>
    <row r="6607" spans="1:2" x14ac:dyDescent="0.35">
      <c r="A6607" s="2">
        <v>38870</v>
      </c>
      <c r="B6607">
        <v>635.5</v>
      </c>
    </row>
    <row r="6608" spans="1:2" x14ac:dyDescent="0.35">
      <c r="A6608" s="2">
        <v>38873</v>
      </c>
      <c r="B6608">
        <v>643.20000000000005</v>
      </c>
    </row>
    <row r="6609" spans="1:2" x14ac:dyDescent="0.35">
      <c r="A6609" s="2">
        <v>38874</v>
      </c>
      <c r="B6609">
        <v>629.4</v>
      </c>
    </row>
    <row r="6610" spans="1:2" x14ac:dyDescent="0.35">
      <c r="A6610" s="2">
        <v>38875</v>
      </c>
      <c r="B6610">
        <v>627.4</v>
      </c>
    </row>
    <row r="6611" spans="1:2" x14ac:dyDescent="0.35">
      <c r="A6611" s="2">
        <v>38876</v>
      </c>
      <c r="B6611">
        <v>609.1</v>
      </c>
    </row>
    <row r="6612" spans="1:2" x14ac:dyDescent="0.35">
      <c r="A6612" s="2">
        <v>38877</v>
      </c>
      <c r="B6612">
        <v>608.20000000000005</v>
      </c>
    </row>
    <row r="6613" spans="1:2" x14ac:dyDescent="0.35">
      <c r="A6613" s="2">
        <v>38880</v>
      </c>
      <c r="B6613">
        <v>606.79999999999995</v>
      </c>
    </row>
    <row r="6614" spans="1:2" x14ac:dyDescent="0.35">
      <c r="A6614" s="2">
        <v>38881</v>
      </c>
      <c r="B6614">
        <v>562.5</v>
      </c>
    </row>
    <row r="6615" spans="1:2" x14ac:dyDescent="0.35">
      <c r="A6615" s="2">
        <v>38882</v>
      </c>
      <c r="B6615">
        <v>562.29999999999995</v>
      </c>
    </row>
    <row r="6616" spans="1:2" x14ac:dyDescent="0.35">
      <c r="A6616" s="2">
        <v>38883</v>
      </c>
      <c r="B6616">
        <v>566.5</v>
      </c>
    </row>
    <row r="6617" spans="1:2" x14ac:dyDescent="0.35">
      <c r="A6617" s="2">
        <v>38884</v>
      </c>
      <c r="B6617">
        <v>578</v>
      </c>
    </row>
    <row r="6618" spans="1:2" x14ac:dyDescent="0.35">
      <c r="A6618" s="2">
        <v>38887</v>
      </c>
      <c r="B6618">
        <v>568.79999999999995</v>
      </c>
    </row>
    <row r="6619" spans="1:2" x14ac:dyDescent="0.35">
      <c r="A6619" s="2">
        <v>38888</v>
      </c>
      <c r="B6619">
        <v>576.9</v>
      </c>
    </row>
    <row r="6620" spans="1:2" x14ac:dyDescent="0.35">
      <c r="A6620" s="2">
        <v>38889</v>
      </c>
      <c r="B6620">
        <v>587.5</v>
      </c>
    </row>
    <row r="6621" spans="1:2" x14ac:dyDescent="0.35">
      <c r="A6621" s="2">
        <v>38890</v>
      </c>
      <c r="B6621">
        <v>582.20000000000005</v>
      </c>
    </row>
    <row r="6622" spans="1:2" x14ac:dyDescent="0.35">
      <c r="A6622" s="2">
        <v>38891</v>
      </c>
      <c r="B6622">
        <v>584.79999999999995</v>
      </c>
    </row>
    <row r="6623" spans="1:2" x14ac:dyDescent="0.35">
      <c r="A6623" s="2">
        <v>38894</v>
      </c>
      <c r="B6623">
        <v>584.79999999999995</v>
      </c>
    </row>
    <row r="6624" spans="1:2" x14ac:dyDescent="0.35">
      <c r="A6624" s="2">
        <v>38895</v>
      </c>
      <c r="B6624">
        <v>581.6</v>
      </c>
    </row>
    <row r="6625" spans="1:2" x14ac:dyDescent="0.35">
      <c r="A6625" s="2">
        <v>38896</v>
      </c>
      <c r="B6625">
        <v>578.29999999999995</v>
      </c>
    </row>
    <row r="6626" spans="1:2" x14ac:dyDescent="0.35">
      <c r="A6626" s="2">
        <v>38897</v>
      </c>
      <c r="B6626">
        <v>588.9</v>
      </c>
    </row>
    <row r="6627" spans="1:2" x14ac:dyDescent="0.35">
      <c r="A6627" s="2">
        <v>38898</v>
      </c>
      <c r="B6627">
        <v>616</v>
      </c>
    </row>
    <row r="6628" spans="1:2" x14ac:dyDescent="0.35">
      <c r="A6628" s="2">
        <v>38901</v>
      </c>
      <c r="B6628">
        <v>616</v>
      </c>
    </row>
    <row r="6629" spans="1:2" x14ac:dyDescent="0.35">
      <c r="A6629" s="2">
        <v>38903</v>
      </c>
      <c r="B6629">
        <v>629.70000000000005</v>
      </c>
    </row>
    <row r="6630" spans="1:2" x14ac:dyDescent="0.35">
      <c r="A6630" s="2">
        <v>38904</v>
      </c>
      <c r="B6630">
        <v>636.29999999999995</v>
      </c>
    </row>
    <row r="6631" spans="1:2" x14ac:dyDescent="0.35">
      <c r="A6631" s="2">
        <v>38905</v>
      </c>
      <c r="B6631">
        <v>634.79999999999995</v>
      </c>
    </row>
    <row r="6632" spans="1:2" x14ac:dyDescent="0.35">
      <c r="A6632" s="2">
        <v>38908</v>
      </c>
      <c r="B6632">
        <v>626.1</v>
      </c>
    </row>
    <row r="6633" spans="1:2" x14ac:dyDescent="0.35">
      <c r="A6633" s="2">
        <v>38909</v>
      </c>
      <c r="B6633">
        <v>643.1</v>
      </c>
    </row>
    <row r="6634" spans="1:2" x14ac:dyDescent="0.35">
      <c r="A6634" s="2">
        <v>38910</v>
      </c>
      <c r="B6634">
        <v>651.20000000000005</v>
      </c>
    </row>
    <row r="6635" spans="1:2" x14ac:dyDescent="0.35">
      <c r="A6635" s="2">
        <v>38911</v>
      </c>
      <c r="B6635">
        <v>654.4</v>
      </c>
    </row>
    <row r="6636" spans="1:2" x14ac:dyDescent="0.35">
      <c r="A6636" s="2">
        <v>38912</v>
      </c>
      <c r="B6636">
        <v>668</v>
      </c>
    </row>
    <row r="6637" spans="1:2" x14ac:dyDescent="0.35">
      <c r="A6637" s="2">
        <v>38915</v>
      </c>
      <c r="B6637">
        <v>651.9</v>
      </c>
    </row>
    <row r="6638" spans="1:2" x14ac:dyDescent="0.35">
      <c r="A6638" s="2">
        <v>38916</v>
      </c>
      <c r="B6638">
        <v>629.5</v>
      </c>
    </row>
    <row r="6639" spans="1:2" x14ac:dyDescent="0.35">
      <c r="A6639" s="2">
        <v>38917</v>
      </c>
      <c r="B6639">
        <v>642.79999999999995</v>
      </c>
    </row>
    <row r="6640" spans="1:2" x14ac:dyDescent="0.35">
      <c r="A6640" s="2">
        <v>38918</v>
      </c>
      <c r="B6640">
        <v>632.5</v>
      </c>
    </row>
    <row r="6641" spans="1:2" x14ac:dyDescent="0.35">
      <c r="A6641" s="2">
        <v>38919</v>
      </c>
      <c r="B6641">
        <v>620.20000000000005</v>
      </c>
    </row>
    <row r="6642" spans="1:2" x14ac:dyDescent="0.35">
      <c r="A6642" s="2">
        <v>38922</v>
      </c>
      <c r="B6642">
        <v>613.20000000000005</v>
      </c>
    </row>
    <row r="6643" spans="1:2" x14ac:dyDescent="0.35">
      <c r="A6643" s="2">
        <v>38923</v>
      </c>
      <c r="B6643">
        <v>618</v>
      </c>
    </row>
    <row r="6644" spans="1:2" x14ac:dyDescent="0.35">
      <c r="A6644" s="2">
        <v>38924</v>
      </c>
      <c r="B6644">
        <v>621.9</v>
      </c>
    </row>
    <row r="6645" spans="1:2" x14ac:dyDescent="0.35">
      <c r="A6645" s="2">
        <v>38925</v>
      </c>
      <c r="B6645">
        <v>632.5</v>
      </c>
    </row>
    <row r="6646" spans="1:2" x14ac:dyDescent="0.35">
      <c r="A6646" s="2">
        <v>38926</v>
      </c>
      <c r="B6646">
        <v>634.79999999999995</v>
      </c>
    </row>
    <row r="6647" spans="1:2" x14ac:dyDescent="0.35">
      <c r="A6647" s="2">
        <v>38929</v>
      </c>
      <c r="B6647">
        <v>634.20000000000005</v>
      </c>
    </row>
    <row r="6648" spans="1:2" x14ac:dyDescent="0.35">
      <c r="A6648" s="2">
        <v>38930</v>
      </c>
      <c r="B6648">
        <v>646.29999999999995</v>
      </c>
    </row>
    <row r="6649" spans="1:2" x14ac:dyDescent="0.35">
      <c r="A6649" s="2">
        <v>38931</v>
      </c>
      <c r="B6649">
        <v>651.6</v>
      </c>
    </row>
    <row r="6650" spans="1:2" x14ac:dyDescent="0.35">
      <c r="A6650" s="2">
        <v>38932</v>
      </c>
      <c r="B6650">
        <v>644.9</v>
      </c>
    </row>
    <row r="6651" spans="1:2" x14ac:dyDescent="0.35">
      <c r="A6651" s="2">
        <v>38933</v>
      </c>
      <c r="B6651">
        <v>644</v>
      </c>
    </row>
    <row r="6652" spans="1:2" x14ac:dyDescent="0.35">
      <c r="A6652" s="2">
        <v>38936</v>
      </c>
      <c r="B6652">
        <v>647.79999999999995</v>
      </c>
    </row>
    <row r="6653" spans="1:2" x14ac:dyDescent="0.35">
      <c r="A6653" s="2">
        <v>38937</v>
      </c>
      <c r="B6653">
        <v>645.70000000000005</v>
      </c>
    </row>
    <row r="6654" spans="1:2" x14ac:dyDescent="0.35">
      <c r="A6654" s="2">
        <v>38938</v>
      </c>
      <c r="B6654">
        <v>650.5</v>
      </c>
    </row>
    <row r="6655" spans="1:2" x14ac:dyDescent="0.35">
      <c r="A6655" s="2">
        <v>38939</v>
      </c>
      <c r="B6655">
        <v>634.9</v>
      </c>
    </row>
    <row r="6656" spans="1:2" x14ac:dyDescent="0.35">
      <c r="A6656" s="2">
        <v>38940</v>
      </c>
      <c r="B6656">
        <v>633.5</v>
      </c>
    </row>
    <row r="6657" spans="1:2" x14ac:dyDescent="0.35">
      <c r="A6657" s="2">
        <v>38943</v>
      </c>
      <c r="B6657">
        <v>628.5</v>
      </c>
    </row>
    <row r="6658" spans="1:2" x14ac:dyDescent="0.35">
      <c r="A6658" s="2">
        <v>38944</v>
      </c>
      <c r="B6658">
        <v>622.5</v>
      </c>
    </row>
    <row r="6659" spans="1:2" x14ac:dyDescent="0.35">
      <c r="A6659" s="2">
        <v>38945</v>
      </c>
      <c r="B6659">
        <v>628.70000000000005</v>
      </c>
    </row>
    <row r="6660" spans="1:2" x14ac:dyDescent="0.35">
      <c r="A6660" s="2">
        <v>38946</v>
      </c>
      <c r="B6660">
        <v>615.4</v>
      </c>
    </row>
    <row r="6661" spans="1:2" x14ac:dyDescent="0.35">
      <c r="A6661" s="2">
        <v>38947</v>
      </c>
      <c r="B6661">
        <v>612.1</v>
      </c>
    </row>
    <row r="6662" spans="1:2" x14ac:dyDescent="0.35">
      <c r="A6662" s="2">
        <v>38950</v>
      </c>
      <c r="B6662">
        <v>625.70000000000005</v>
      </c>
    </row>
    <row r="6663" spans="1:2" x14ac:dyDescent="0.35">
      <c r="A6663" s="2">
        <v>38951</v>
      </c>
      <c r="B6663">
        <v>624.6</v>
      </c>
    </row>
    <row r="6664" spans="1:2" x14ac:dyDescent="0.35">
      <c r="A6664" s="2">
        <v>38952</v>
      </c>
      <c r="B6664">
        <v>623.70000000000005</v>
      </c>
    </row>
    <row r="6665" spans="1:2" x14ac:dyDescent="0.35">
      <c r="A6665" s="2">
        <v>38953</v>
      </c>
      <c r="B6665">
        <v>619.5</v>
      </c>
    </row>
    <row r="6666" spans="1:2" x14ac:dyDescent="0.35">
      <c r="A6666" s="2">
        <v>38954</v>
      </c>
      <c r="B6666">
        <v>622</v>
      </c>
    </row>
    <row r="6667" spans="1:2" x14ac:dyDescent="0.35">
      <c r="A6667" s="2">
        <v>38957</v>
      </c>
      <c r="B6667">
        <v>615.29999999999995</v>
      </c>
    </row>
    <row r="6668" spans="1:2" x14ac:dyDescent="0.35">
      <c r="A6668" s="2">
        <v>38958</v>
      </c>
      <c r="B6668">
        <v>610.70000000000005</v>
      </c>
    </row>
    <row r="6669" spans="1:2" x14ac:dyDescent="0.35">
      <c r="A6669" s="2">
        <v>38959</v>
      </c>
      <c r="B6669">
        <v>620.20000000000005</v>
      </c>
    </row>
    <row r="6670" spans="1:2" x14ac:dyDescent="0.35">
      <c r="A6670" s="2">
        <v>38960</v>
      </c>
      <c r="B6670">
        <v>628.20000000000005</v>
      </c>
    </row>
    <row r="6671" spans="1:2" x14ac:dyDescent="0.35">
      <c r="A6671" s="2">
        <v>38961</v>
      </c>
      <c r="B6671">
        <v>626.6</v>
      </c>
    </row>
    <row r="6672" spans="1:2" x14ac:dyDescent="0.35">
      <c r="A6672" s="2">
        <v>38965</v>
      </c>
      <c r="B6672">
        <v>640.70000000000005</v>
      </c>
    </row>
    <row r="6673" spans="1:2" x14ac:dyDescent="0.35">
      <c r="A6673" s="2">
        <v>38966</v>
      </c>
      <c r="B6673">
        <v>635.6</v>
      </c>
    </row>
    <row r="6674" spans="1:2" x14ac:dyDescent="0.35">
      <c r="A6674" s="2">
        <v>38967</v>
      </c>
      <c r="B6674">
        <v>618.9</v>
      </c>
    </row>
    <row r="6675" spans="1:2" x14ac:dyDescent="0.35">
      <c r="A6675" s="2">
        <v>38968</v>
      </c>
      <c r="B6675">
        <v>611.4</v>
      </c>
    </row>
    <row r="6676" spans="1:2" x14ac:dyDescent="0.35">
      <c r="A6676" s="2">
        <v>38971</v>
      </c>
      <c r="B6676">
        <v>591.6</v>
      </c>
    </row>
    <row r="6677" spans="1:2" x14ac:dyDescent="0.35">
      <c r="A6677" s="2">
        <v>38972</v>
      </c>
      <c r="B6677">
        <v>588.5</v>
      </c>
    </row>
    <row r="6678" spans="1:2" x14ac:dyDescent="0.35">
      <c r="A6678" s="2">
        <v>38973</v>
      </c>
      <c r="B6678">
        <v>590.5</v>
      </c>
    </row>
    <row r="6679" spans="1:2" x14ac:dyDescent="0.35">
      <c r="A6679" s="2">
        <v>38974</v>
      </c>
      <c r="B6679">
        <v>580.4</v>
      </c>
    </row>
    <row r="6680" spans="1:2" x14ac:dyDescent="0.35">
      <c r="A6680" s="2">
        <v>38975</v>
      </c>
      <c r="B6680">
        <v>577.5</v>
      </c>
    </row>
    <row r="6681" spans="1:2" x14ac:dyDescent="0.35">
      <c r="A6681" s="2">
        <v>38978</v>
      </c>
      <c r="B6681">
        <v>587.20000000000005</v>
      </c>
    </row>
    <row r="6682" spans="1:2" x14ac:dyDescent="0.35">
      <c r="A6682" s="2">
        <v>38979</v>
      </c>
      <c r="B6682">
        <v>577.70000000000005</v>
      </c>
    </row>
    <row r="6683" spans="1:2" x14ac:dyDescent="0.35">
      <c r="A6683" s="2">
        <v>38980</v>
      </c>
      <c r="B6683">
        <v>580.79999999999995</v>
      </c>
    </row>
    <row r="6684" spans="1:2" x14ac:dyDescent="0.35">
      <c r="A6684" s="2">
        <v>38981</v>
      </c>
      <c r="B6684">
        <v>582.9</v>
      </c>
    </row>
    <row r="6685" spans="1:2" x14ac:dyDescent="0.35">
      <c r="A6685" s="2">
        <v>38982</v>
      </c>
      <c r="B6685">
        <v>590</v>
      </c>
    </row>
    <row r="6686" spans="1:2" x14ac:dyDescent="0.35">
      <c r="A6686" s="2">
        <v>38985</v>
      </c>
      <c r="B6686">
        <v>590.4</v>
      </c>
    </row>
    <row r="6687" spans="1:2" x14ac:dyDescent="0.35">
      <c r="A6687" s="2">
        <v>38986</v>
      </c>
      <c r="B6687">
        <v>591.6</v>
      </c>
    </row>
    <row r="6688" spans="1:2" x14ac:dyDescent="0.35">
      <c r="A6688" s="2">
        <v>38987</v>
      </c>
      <c r="B6688">
        <v>597.6</v>
      </c>
    </row>
    <row r="6689" spans="1:2" x14ac:dyDescent="0.35">
      <c r="A6689" s="2">
        <v>38988</v>
      </c>
      <c r="B6689">
        <v>605</v>
      </c>
    </row>
    <row r="6690" spans="1:2" x14ac:dyDescent="0.35">
      <c r="A6690" s="2">
        <v>38989</v>
      </c>
      <c r="B6690">
        <v>598.6</v>
      </c>
    </row>
    <row r="6691" spans="1:2" x14ac:dyDescent="0.35">
      <c r="A6691" s="2">
        <v>38992</v>
      </c>
      <c r="B6691">
        <v>597.70000000000005</v>
      </c>
    </row>
    <row r="6692" spans="1:2" x14ac:dyDescent="0.35">
      <c r="A6692" s="2">
        <v>38993</v>
      </c>
      <c r="B6692">
        <v>576.29999999999995</v>
      </c>
    </row>
    <row r="6693" spans="1:2" x14ac:dyDescent="0.35">
      <c r="A6693" s="2">
        <v>38994</v>
      </c>
      <c r="B6693">
        <v>562</v>
      </c>
    </row>
    <row r="6694" spans="1:2" x14ac:dyDescent="0.35">
      <c r="A6694" s="2">
        <v>38995</v>
      </c>
      <c r="B6694">
        <v>571</v>
      </c>
    </row>
    <row r="6695" spans="1:2" x14ac:dyDescent="0.35">
      <c r="A6695" s="2">
        <v>38996</v>
      </c>
      <c r="B6695">
        <v>572.4</v>
      </c>
    </row>
    <row r="6696" spans="1:2" x14ac:dyDescent="0.35">
      <c r="A6696" s="2">
        <v>38999</v>
      </c>
      <c r="B6696">
        <v>578.4</v>
      </c>
    </row>
    <row r="6697" spans="1:2" x14ac:dyDescent="0.35">
      <c r="A6697" s="2">
        <v>39000</v>
      </c>
      <c r="B6697">
        <v>571.9</v>
      </c>
    </row>
    <row r="6698" spans="1:2" x14ac:dyDescent="0.35">
      <c r="A6698" s="2">
        <v>39001</v>
      </c>
      <c r="B6698">
        <v>572.29999999999995</v>
      </c>
    </row>
    <row r="6699" spans="1:2" x14ac:dyDescent="0.35">
      <c r="A6699" s="2">
        <v>39002</v>
      </c>
      <c r="B6699">
        <v>576.29999999999995</v>
      </c>
    </row>
    <row r="6700" spans="1:2" x14ac:dyDescent="0.35">
      <c r="A6700" s="2">
        <v>39003</v>
      </c>
      <c r="B6700">
        <v>588.79999999999995</v>
      </c>
    </row>
    <row r="6701" spans="1:2" x14ac:dyDescent="0.35">
      <c r="A6701" s="2">
        <v>39006</v>
      </c>
      <c r="B6701">
        <v>594.70000000000005</v>
      </c>
    </row>
    <row r="6702" spans="1:2" x14ac:dyDescent="0.35">
      <c r="A6702" s="2">
        <v>39007</v>
      </c>
      <c r="B6702">
        <v>589.70000000000005</v>
      </c>
    </row>
    <row r="6703" spans="1:2" x14ac:dyDescent="0.35">
      <c r="A6703" s="2">
        <v>39008</v>
      </c>
      <c r="B6703">
        <v>588.9</v>
      </c>
    </row>
    <row r="6704" spans="1:2" x14ac:dyDescent="0.35">
      <c r="A6704" s="2">
        <v>39009</v>
      </c>
      <c r="B6704">
        <v>599</v>
      </c>
    </row>
    <row r="6705" spans="1:2" x14ac:dyDescent="0.35">
      <c r="A6705" s="2">
        <v>39010</v>
      </c>
      <c r="B6705">
        <v>593</v>
      </c>
    </row>
    <row r="6706" spans="1:2" x14ac:dyDescent="0.35">
      <c r="A6706" s="2">
        <v>39013</v>
      </c>
      <c r="B6706">
        <v>579.70000000000005</v>
      </c>
    </row>
    <row r="6707" spans="1:2" x14ac:dyDescent="0.35">
      <c r="A6707" s="2">
        <v>39014</v>
      </c>
      <c r="B6707">
        <v>584.4</v>
      </c>
    </row>
    <row r="6708" spans="1:2" x14ac:dyDescent="0.35">
      <c r="A6708" s="2">
        <v>39015</v>
      </c>
      <c r="B6708">
        <v>587.6</v>
      </c>
    </row>
    <row r="6709" spans="1:2" x14ac:dyDescent="0.35">
      <c r="A6709" s="2">
        <v>39016</v>
      </c>
      <c r="B6709">
        <v>596.79999999999995</v>
      </c>
    </row>
    <row r="6710" spans="1:2" x14ac:dyDescent="0.35">
      <c r="A6710" s="2">
        <v>39017</v>
      </c>
      <c r="B6710">
        <v>598.20000000000005</v>
      </c>
    </row>
    <row r="6711" spans="1:2" x14ac:dyDescent="0.35">
      <c r="A6711" s="2">
        <v>39020</v>
      </c>
      <c r="B6711">
        <v>607.4</v>
      </c>
    </row>
    <row r="6712" spans="1:2" x14ac:dyDescent="0.35">
      <c r="A6712" s="2">
        <v>39021</v>
      </c>
      <c r="B6712">
        <v>606.79999999999995</v>
      </c>
    </row>
    <row r="6713" spans="1:2" x14ac:dyDescent="0.35">
      <c r="A6713" s="2">
        <v>39022</v>
      </c>
      <c r="B6713">
        <v>619.29999999999995</v>
      </c>
    </row>
    <row r="6714" spans="1:2" x14ac:dyDescent="0.35">
      <c r="A6714" s="2">
        <v>39023</v>
      </c>
      <c r="B6714">
        <v>627.79999999999995</v>
      </c>
    </row>
    <row r="6715" spans="1:2" x14ac:dyDescent="0.35">
      <c r="A6715" s="2">
        <v>39024</v>
      </c>
      <c r="B6715">
        <v>629.20000000000005</v>
      </c>
    </row>
    <row r="6716" spans="1:2" x14ac:dyDescent="0.35">
      <c r="A6716" s="2">
        <v>39027</v>
      </c>
      <c r="B6716">
        <v>627.9</v>
      </c>
    </row>
    <row r="6717" spans="1:2" x14ac:dyDescent="0.35">
      <c r="A6717" s="2">
        <v>39028</v>
      </c>
      <c r="B6717">
        <v>627.70000000000005</v>
      </c>
    </row>
    <row r="6718" spans="1:2" x14ac:dyDescent="0.35">
      <c r="A6718" s="2">
        <v>39029</v>
      </c>
      <c r="B6718">
        <v>618.29999999999995</v>
      </c>
    </row>
    <row r="6719" spans="1:2" x14ac:dyDescent="0.35">
      <c r="A6719" s="2">
        <v>39030</v>
      </c>
      <c r="B6719">
        <v>636.79999999999995</v>
      </c>
    </row>
    <row r="6720" spans="1:2" x14ac:dyDescent="0.35">
      <c r="A6720" s="2">
        <v>39031</v>
      </c>
      <c r="B6720">
        <v>630.1</v>
      </c>
    </row>
    <row r="6721" spans="1:2" x14ac:dyDescent="0.35">
      <c r="A6721" s="2">
        <v>39034</v>
      </c>
      <c r="B6721">
        <v>625.79999999999995</v>
      </c>
    </row>
    <row r="6722" spans="1:2" x14ac:dyDescent="0.35">
      <c r="A6722" s="2">
        <v>39035</v>
      </c>
      <c r="B6722">
        <v>625.29999999999995</v>
      </c>
    </row>
    <row r="6723" spans="1:2" x14ac:dyDescent="0.35">
      <c r="A6723" s="2">
        <v>39036</v>
      </c>
      <c r="B6723">
        <v>623.79999999999995</v>
      </c>
    </row>
    <row r="6724" spans="1:2" x14ac:dyDescent="0.35">
      <c r="A6724" s="2">
        <v>39037</v>
      </c>
      <c r="B6724">
        <v>621.70000000000005</v>
      </c>
    </row>
    <row r="6725" spans="1:2" x14ac:dyDescent="0.35">
      <c r="A6725" s="2">
        <v>39038</v>
      </c>
      <c r="B6725">
        <v>622.5</v>
      </c>
    </row>
    <row r="6726" spans="1:2" x14ac:dyDescent="0.35">
      <c r="A6726" s="2">
        <v>39041</v>
      </c>
      <c r="B6726">
        <v>622.1</v>
      </c>
    </row>
    <row r="6727" spans="1:2" x14ac:dyDescent="0.35">
      <c r="A6727" s="2">
        <v>39042</v>
      </c>
      <c r="B6727">
        <v>628.70000000000005</v>
      </c>
    </row>
    <row r="6728" spans="1:2" x14ac:dyDescent="0.35">
      <c r="A6728" s="2">
        <v>39043</v>
      </c>
      <c r="B6728">
        <v>629</v>
      </c>
    </row>
    <row r="6729" spans="1:2" x14ac:dyDescent="0.35">
      <c r="A6729" s="2">
        <v>39045</v>
      </c>
      <c r="B6729">
        <v>629</v>
      </c>
    </row>
    <row r="6730" spans="1:2" x14ac:dyDescent="0.35">
      <c r="A6730" s="2">
        <v>39048</v>
      </c>
      <c r="B6730">
        <v>640.6</v>
      </c>
    </row>
    <row r="6731" spans="1:2" x14ac:dyDescent="0.35">
      <c r="A6731" s="2">
        <v>39049</v>
      </c>
      <c r="B6731">
        <v>637.29999999999995</v>
      </c>
    </row>
    <row r="6732" spans="1:2" x14ac:dyDescent="0.35">
      <c r="A6732" s="2">
        <v>39050</v>
      </c>
      <c r="B6732">
        <v>635.5</v>
      </c>
    </row>
    <row r="6733" spans="1:2" x14ac:dyDescent="0.35">
      <c r="A6733" s="2">
        <v>39051</v>
      </c>
      <c r="B6733">
        <v>646.9</v>
      </c>
    </row>
    <row r="6734" spans="1:2" x14ac:dyDescent="0.35">
      <c r="A6734" s="2">
        <v>39052</v>
      </c>
      <c r="B6734">
        <v>644.70000000000005</v>
      </c>
    </row>
    <row r="6735" spans="1:2" x14ac:dyDescent="0.35">
      <c r="A6735" s="2">
        <v>39055</v>
      </c>
      <c r="B6735">
        <v>645.20000000000005</v>
      </c>
    </row>
    <row r="6736" spans="1:2" x14ac:dyDescent="0.35">
      <c r="A6736" s="2">
        <v>39056</v>
      </c>
      <c r="B6736">
        <v>642.29999999999995</v>
      </c>
    </row>
    <row r="6737" spans="1:2" x14ac:dyDescent="0.35">
      <c r="A6737" s="2">
        <v>39057</v>
      </c>
      <c r="B6737">
        <v>630.5</v>
      </c>
    </row>
    <row r="6738" spans="1:2" x14ac:dyDescent="0.35">
      <c r="A6738" s="2">
        <v>39058</v>
      </c>
      <c r="B6738">
        <v>631.9</v>
      </c>
    </row>
    <row r="6739" spans="1:2" x14ac:dyDescent="0.35">
      <c r="A6739" s="2">
        <v>39059</v>
      </c>
      <c r="B6739">
        <v>626.1</v>
      </c>
    </row>
    <row r="6740" spans="1:2" x14ac:dyDescent="0.35">
      <c r="A6740" s="2">
        <v>39062</v>
      </c>
      <c r="B6740">
        <v>630</v>
      </c>
    </row>
    <row r="6741" spans="1:2" x14ac:dyDescent="0.35">
      <c r="A6741" s="2">
        <v>39063</v>
      </c>
      <c r="B6741">
        <v>627</v>
      </c>
    </row>
    <row r="6742" spans="1:2" x14ac:dyDescent="0.35">
      <c r="A6742" s="2">
        <v>39064</v>
      </c>
      <c r="B6742">
        <v>627.9</v>
      </c>
    </row>
    <row r="6743" spans="1:2" x14ac:dyDescent="0.35">
      <c r="A6743" s="2">
        <v>39065</v>
      </c>
      <c r="B6743">
        <v>626.6</v>
      </c>
    </row>
    <row r="6744" spans="1:2" x14ac:dyDescent="0.35">
      <c r="A6744" s="2">
        <v>39066</v>
      </c>
      <c r="B6744">
        <v>615</v>
      </c>
    </row>
    <row r="6745" spans="1:2" x14ac:dyDescent="0.35">
      <c r="A6745" s="2">
        <v>39069</v>
      </c>
      <c r="B6745">
        <v>614</v>
      </c>
    </row>
    <row r="6746" spans="1:2" x14ac:dyDescent="0.35">
      <c r="A6746" s="2">
        <v>39070</v>
      </c>
      <c r="B6746">
        <v>621.6</v>
      </c>
    </row>
    <row r="6747" spans="1:2" x14ac:dyDescent="0.35">
      <c r="A6747" s="2">
        <v>39071</v>
      </c>
      <c r="B6747">
        <v>620.6</v>
      </c>
    </row>
    <row r="6748" spans="1:2" x14ac:dyDescent="0.35">
      <c r="A6748" s="2">
        <v>39072</v>
      </c>
      <c r="B6748">
        <v>618.20000000000005</v>
      </c>
    </row>
    <row r="6749" spans="1:2" x14ac:dyDescent="0.35">
      <c r="A6749" s="2">
        <v>39073</v>
      </c>
      <c r="B6749">
        <v>619.1</v>
      </c>
    </row>
    <row r="6750" spans="1:2" x14ac:dyDescent="0.35">
      <c r="A6750" s="2">
        <v>39077</v>
      </c>
      <c r="B6750">
        <v>623.70000000000005</v>
      </c>
    </row>
    <row r="6751" spans="1:2" x14ac:dyDescent="0.35">
      <c r="A6751" s="2">
        <v>39078</v>
      </c>
      <c r="B6751">
        <v>627.20000000000005</v>
      </c>
    </row>
    <row r="6752" spans="1:2" x14ac:dyDescent="0.35">
      <c r="A6752" s="2">
        <v>39079</v>
      </c>
      <c r="B6752">
        <v>636.9</v>
      </c>
    </row>
    <row r="6753" spans="1:2" x14ac:dyDescent="0.35">
      <c r="A6753" s="2">
        <v>39080</v>
      </c>
      <c r="B6753">
        <v>638</v>
      </c>
    </row>
    <row r="6754" spans="1:2" x14ac:dyDescent="0.35">
      <c r="A6754" s="2">
        <v>39084</v>
      </c>
      <c r="B6754">
        <v>638</v>
      </c>
    </row>
    <row r="6755" spans="1:2" x14ac:dyDescent="0.35">
      <c r="A6755" s="2">
        <v>39085</v>
      </c>
      <c r="B6755">
        <v>629.79999999999995</v>
      </c>
    </row>
    <row r="6756" spans="1:2" x14ac:dyDescent="0.35">
      <c r="A6756" s="2">
        <v>39086</v>
      </c>
      <c r="B6756">
        <v>626.20000000000005</v>
      </c>
    </row>
    <row r="6757" spans="1:2" x14ac:dyDescent="0.35">
      <c r="A6757" s="2">
        <v>39087</v>
      </c>
      <c r="B6757">
        <v>606.9</v>
      </c>
    </row>
    <row r="6758" spans="1:2" x14ac:dyDescent="0.35">
      <c r="A6758" s="2">
        <v>39090</v>
      </c>
      <c r="B6758">
        <v>609.4</v>
      </c>
    </row>
    <row r="6759" spans="1:2" x14ac:dyDescent="0.35">
      <c r="A6759" s="2">
        <v>39091</v>
      </c>
      <c r="B6759">
        <v>615</v>
      </c>
    </row>
    <row r="6760" spans="1:2" x14ac:dyDescent="0.35">
      <c r="A6760" s="2">
        <v>39092</v>
      </c>
      <c r="B6760">
        <v>613.4</v>
      </c>
    </row>
    <row r="6761" spans="1:2" x14ac:dyDescent="0.35">
      <c r="A6761" s="2">
        <v>39093</v>
      </c>
      <c r="B6761">
        <v>613.9</v>
      </c>
    </row>
    <row r="6762" spans="1:2" x14ac:dyDescent="0.35">
      <c r="A6762" s="2">
        <v>39094</v>
      </c>
      <c r="B6762">
        <v>626.9</v>
      </c>
    </row>
    <row r="6763" spans="1:2" x14ac:dyDescent="0.35">
      <c r="A6763" s="2">
        <v>39098</v>
      </c>
      <c r="B6763">
        <v>625.9</v>
      </c>
    </row>
    <row r="6764" spans="1:2" x14ac:dyDescent="0.35">
      <c r="A6764" s="2">
        <v>39099</v>
      </c>
      <c r="B6764">
        <v>633.29999999999995</v>
      </c>
    </row>
    <row r="6765" spans="1:2" x14ac:dyDescent="0.35">
      <c r="A6765" s="2">
        <v>39100</v>
      </c>
      <c r="B6765">
        <v>628.1</v>
      </c>
    </row>
    <row r="6766" spans="1:2" x14ac:dyDescent="0.35">
      <c r="A6766" s="2">
        <v>39101</v>
      </c>
      <c r="B6766">
        <v>636.1</v>
      </c>
    </row>
    <row r="6767" spans="1:2" x14ac:dyDescent="0.35">
      <c r="A6767" s="2">
        <v>39104</v>
      </c>
      <c r="B6767">
        <v>634.1</v>
      </c>
    </row>
    <row r="6768" spans="1:2" x14ac:dyDescent="0.35">
      <c r="A6768" s="2">
        <v>39105</v>
      </c>
      <c r="B6768">
        <v>645.9</v>
      </c>
    </row>
    <row r="6769" spans="1:2" x14ac:dyDescent="0.35">
      <c r="A6769" s="2">
        <v>39106</v>
      </c>
      <c r="B6769">
        <v>648.20000000000005</v>
      </c>
    </row>
    <row r="6770" spans="1:2" x14ac:dyDescent="0.35">
      <c r="A6770" s="2">
        <v>39107</v>
      </c>
      <c r="B6770">
        <v>648.1</v>
      </c>
    </row>
    <row r="6771" spans="1:2" x14ac:dyDescent="0.35">
      <c r="A6771" s="2">
        <v>39108</v>
      </c>
      <c r="B6771">
        <v>644.70000000000005</v>
      </c>
    </row>
    <row r="6772" spans="1:2" x14ac:dyDescent="0.35">
      <c r="A6772" s="2">
        <v>39111</v>
      </c>
      <c r="B6772">
        <v>643.20000000000005</v>
      </c>
    </row>
    <row r="6773" spans="1:2" x14ac:dyDescent="0.35">
      <c r="A6773" s="2">
        <v>39112</v>
      </c>
      <c r="B6773">
        <v>644.20000000000005</v>
      </c>
    </row>
    <row r="6774" spans="1:2" x14ac:dyDescent="0.35">
      <c r="A6774" s="2">
        <v>39113</v>
      </c>
      <c r="B6774">
        <v>652</v>
      </c>
    </row>
    <row r="6775" spans="1:2" x14ac:dyDescent="0.35">
      <c r="A6775" s="2">
        <v>39114</v>
      </c>
      <c r="B6775">
        <v>657.4</v>
      </c>
    </row>
    <row r="6776" spans="1:2" x14ac:dyDescent="0.35">
      <c r="A6776" s="2">
        <v>39115</v>
      </c>
      <c r="B6776">
        <v>646.20000000000005</v>
      </c>
    </row>
    <row r="6777" spans="1:2" x14ac:dyDescent="0.35">
      <c r="A6777" s="2">
        <v>39118</v>
      </c>
      <c r="B6777">
        <v>650.9</v>
      </c>
    </row>
    <row r="6778" spans="1:2" x14ac:dyDescent="0.35">
      <c r="A6778" s="2">
        <v>39119</v>
      </c>
      <c r="B6778">
        <v>653.6</v>
      </c>
    </row>
    <row r="6779" spans="1:2" x14ac:dyDescent="0.35">
      <c r="A6779" s="2">
        <v>39120</v>
      </c>
      <c r="B6779">
        <v>652.29999999999995</v>
      </c>
    </row>
    <row r="6780" spans="1:2" x14ac:dyDescent="0.35">
      <c r="A6780" s="2">
        <v>39121</v>
      </c>
      <c r="B6780">
        <v>658</v>
      </c>
    </row>
    <row r="6781" spans="1:2" x14ac:dyDescent="0.35">
      <c r="A6781" s="2">
        <v>39122</v>
      </c>
      <c r="B6781">
        <v>667.5</v>
      </c>
    </row>
    <row r="6782" spans="1:2" x14ac:dyDescent="0.35">
      <c r="A6782" s="2">
        <v>39125</v>
      </c>
      <c r="B6782">
        <v>662.6</v>
      </c>
    </row>
    <row r="6783" spans="1:2" x14ac:dyDescent="0.35">
      <c r="A6783" s="2">
        <v>39126</v>
      </c>
      <c r="B6783">
        <v>663.9</v>
      </c>
    </row>
    <row r="6784" spans="1:2" x14ac:dyDescent="0.35">
      <c r="A6784" s="2">
        <v>39127</v>
      </c>
      <c r="B6784">
        <v>667.4</v>
      </c>
    </row>
    <row r="6785" spans="1:2" x14ac:dyDescent="0.35">
      <c r="A6785" s="2">
        <v>39128</v>
      </c>
      <c r="B6785">
        <v>667.3</v>
      </c>
    </row>
    <row r="6786" spans="1:2" x14ac:dyDescent="0.35">
      <c r="A6786" s="2">
        <v>39129</v>
      </c>
      <c r="B6786">
        <v>668.8</v>
      </c>
    </row>
    <row r="6787" spans="1:2" x14ac:dyDescent="0.35">
      <c r="A6787" s="2">
        <v>39133</v>
      </c>
      <c r="B6787">
        <v>657.1</v>
      </c>
    </row>
    <row r="6788" spans="1:2" x14ac:dyDescent="0.35">
      <c r="A6788" s="2">
        <v>39134</v>
      </c>
      <c r="B6788">
        <v>680.2</v>
      </c>
    </row>
    <row r="6789" spans="1:2" x14ac:dyDescent="0.35">
      <c r="A6789" s="2">
        <v>39135</v>
      </c>
      <c r="B6789">
        <v>679.4</v>
      </c>
    </row>
    <row r="6790" spans="1:2" x14ac:dyDescent="0.35">
      <c r="A6790" s="2">
        <v>39136</v>
      </c>
      <c r="B6790">
        <v>682</v>
      </c>
    </row>
    <row r="6791" spans="1:2" x14ac:dyDescent="0.35">
      <c r="A6791" s="2">
        <v>39139</v>
      </c>
      <c r="B6791">
        <v>686.5</v>
      </c>
    </row>
    <row r="6792" spans="1:2" x14ac:dyDescent="0.35">
      <c r="A6792" s="2">
        <v>39140</v>
      </c>
      <c r="B6792">
        <v>687.2</v>
      </c>
    </row>
    <row r="6793" spans="1:2" x14ac:dyDescent="0.35">
      <c r="A6793" s="2">
        <v>39141</v>
      </c>
      <c r="B6793">
        <v>672.5</v>
      </c>
    </row>
    <row r="6794" spans="1:2" x14ac:dyDescent="0.35">
      <c r="A6794" s="2">
        <v>39142</v>
      </c>
      <c r="B6794">
        <v>665.1</v>
      </c>
    </row>
    <row r="6795" spans="1:2" x14ac:dyDescent="0.35">
      <c r="A6795" s="2">
        <v>39143</v>
      </c>
      <c r="B6795">
        <v>644.4</v>
      </c>
    </row>
    <row r="6796" spans="1:2" x14ac:dyDescent="0.35">
      <c r="A6796" s="2">
        <v>39146</v>
      </c>
      <c r="B6796">
        <v>639.20000000000005</v>
      </c>
    </row>
    <row r="6797" spans="1:2" x14ac:dyDescent="0.35">
      <c r="A6797" s="2">
        <v>39147</v>
      </c>
      <c r="B6797">
        <v>646.20000000000005</v>
      </c>
    </row>
    <row r="6798" spans="1:2" x14ac:dyDescent="0.35">
      <c r="A6798" s="2">
        <v>39148</v>
      </c>
      <c r="B6798">
        <v>652.9</v>
      </c>
    </row>
    <row r="6799" spans="1:2" x14ac:dyDescent="0.35">
      <c r="A6799" s="2">
        <v>39149</v>
      </c>
      <c r="B6799">
        <v>655.5</v>
      </c>
    </row>
    <row r="6800" spans="1:2" x14ac:dyDescent="0.35">
      <c r="A6800" s="2">
        <v>39150</v>
      </c>
      <c r="B6800">
        <v>652</v>
      </c>
    </row>
    <row r="6801" spans="1:2" x14ac:dyDescent="0.35">
      <c r="A6801" s="2">
        <v>39153</v>
      </c>
      <c r="B6801">
        <v>650.29999999999995</v>
      </c>
    </row>
    <row r="6802" spans="1:2" x14ac:dyDescent="0.35">
      <c r="A6802" s="2">
        <v>39154</v>
      </c>
      <c r="B6802">
        <v>649.4</v>
      </c>
    </row>
    <row r="6803" spans="1:2" x14ac:dyDescent="0.35">
      <c r="A6803" s="2">
        <v>39155</v>
      </c>
      <c r="B6803">
        <v>642.5</v>
      </c>
    </row>
    <row r="6804" spans="1:2" x14ac:dyDescent="0.35">
      <c r="A6804" s="2">
        <v>39156</v>
      </c>
      <c r="B6804">
        <v>647.1</v>
      </c>
    </row>
    <row r="6805" spans="1:2" x14ac:dyDescent="0.35">
      <c r="A6805" s="2">
        <v>39157</v>
      </c>
      <c r="B6805">
        <v>653.9</v>
      </c>
    </row>
    <row r="6806" spans="1:2" x14ac:dyDescent="0.35">
      <c r="A6806" s="2">
        <v>39160</v>
      </c>
      <c r="B6806">
        <v>654.29999999999995</v>
      </c>
    </row>
    <row r="6807" spans="1:2" x14ac:dyDescent="0.35">
      <c r="A6807" s="2">
        <v>39161</v>
      </c>
      <c r="B6807">
        <v>659</v>
      </c>
    </row>
    <row r="6808" spans="1:2" x14ac:dyDescent="0.35">
      <c r="A6808" s="2">
        <v>39162</v>
      </c>
      <c r="B6808">
        <v>660</v>
      </c>
    </row>
    <row r="6809" spans="1:2" x14ac:dyDescent="0.35">
      <c r="A6809" s="2">
        <v>39163</v>
      </c>
      <c r="B6809">
        <v>664.2</v>
      </c>
    </row>
    <row r="6810" spans="1:2" x14ac:dyDescent="0.35">
      <c r="A6810" s="2">
        <v>39164</v>
      </c>
      <c r="B6810">
        <v>657.3</v>
      </c>
    </row>
    <row r="6811" spans="1:2" x14ac:dyDescent="0.35">
      <c r="A6811" s="2">
        <v>39167</v>
      </c>
      <c r="B6811">
        <v>663.9</v>
      </c>
    </row>
    <row r="6812" spans="1:2" x14ac:dyDescent="0.35">
      <c r="A6812" s="2">
        <v>39168</v>
      </c>
      <c r="B6812">
        <v>662.5</v>
      </c>
    </row>
    <row r="6813" spans="1:2" x14ac:dyDescent="0.35">
      <c r="A6813" s="2">
        <v>39169</v>
      </c>
      <c r="B6813">
        <v>666.8</v>
      </c>
    </row>
    <row r="6814" spans="1:2" x14ac:dyDescent="0.35">
      <c r="A6814" s="2">
        <v>39170</v>
      </c>
      <c r="B6814">
        <v>661.5</v>
      </c>
    </row>
    <row r="6815" spans="1:2" x14ac:dyDescent="0.35">
      <c r="A6815" s="2">
        <v>39171</v>
      </c>
      <c r="B6815">
        <v>663</v>
      </c>
    </row>
    <row r="6816" spans="1:2" x14ac:dyDescent="0.35">
      <c r="A6816" s="2">
        <v>39174</v>
      </c>
      <c r="B6816">
        <v>665.7</v>
      </c>
    </row>
    <row r="6817" spans="1:2" x14ac:dyDescent="0.35">
      <c r="A6817" s="2">
        <v>39175</v>
      </c>
      <c r="B6817">
        <v>664</v>
      </c>
    </row>
    <row r="6818" spans="1:2" x14ac:dyDescent="0.35">
      <c r="A6818" s="2">
        <v>39176</v>
      </c>
      <c r="B6818">
        <v>672.1</v>
      </c>
    </row>
    <row r="6819" spans="1:2" x14ac:dyDescent="0.35">
      <c r="A6819" s="2">
        <v>39177</v>
      </c>
      <c r="B6819">
        <v>674.2</v>
      </c>
    </row>
    <row r="6820" spans="1:2" x14ac:dyDescent="0.35">
      <c r="A6820" s="2">
        <v>39181</v>
      </c>
      <c r="B6820">
        <v>671.9</v>
      </c>
    </row>
    <row r="6821" spans="1:2" x14ac:dyDescent="0.35">
      <c r="A6821" s="2">
        <v>39182</v>
      </c>
      <c r="B6821">
        <v>676.5</v>
      </c>
    </row>
    <row r="6822" spans="1:2" x14ac:dyDescent="0.35">
      <c r="A6822" s="2">
        <v>39183</v>
      </c>
      <c r="B6822">
        <v>676.8</v>
      </c>
    </row>
    <row r="6823" spans="1:2" x14ac:dyDescent="0.35">
      <c r="A6823" s="2">
        <v>39184</v>
      </c>
      <c r="B6823">
        <v>675.1</v>
      </c>
    </row>
    <row r="6824" spans="1:2" x14ac:dyDescent="0.35">
      <c r="A6824" s="2">
        <v>39185</v>
      </c>
      <c r="B6824">
        <v>685.4</v>
      </c>
    </row>
    <row r="6825" spans="1:2" x14ac:dyDescent="0.35">
      <c r="A6825" s="2">
        <v>39188</v>
      </c>
      <c r="B6825">
        <v>690.1</v>
      </c>
    </row>
    <row r="6826" spans="1:2" x14ac:dyDescent="0.35">
      <c r="A6826" s="2">
        <v>39189</v>
      </c>
      <c r="B6826">
        <v>688.2</v>
      </c>
    </row>
    <row r="6827" spans="1:2" x14ac:dyDescent="0.35">
      <c r="A6827" s="2">
        <v>39190</v>
      </c>
      <c r="B6827">
        <v>689.1</v>
      </c>
    </row>
    <row r="6828" spans="1:2" x14ac:dyDescent="0.35">
      <c r="A6828" s="2">
        <v>39191</v>
      </c>
      <c r="B6828">
        <v>684.3</v>
      </c>
    </row>
    <row r="6829" spans="1:2" x14ac:dyDescent="0.35">
      <c r="A6829" s="2">
        <v>39192</v>
      </c>
      <c r="B6829">
        <v>692</v>
      </c>
    </row>
    <row r="6830" spans="1:2" x14ac:dyDescent="0.35">
      <c r="A6830" s="2">
        <v>39195</v>
      </c>
      <c r="B6830">
        <v>690.6</v>
      </c>
    </row>
    <row r="6831" spans="1:2" x14ac:dyDescent="0.35">
      <c r="A6831" s="2">
        <v>39196</v>
      </c>
      <c r="B6831">
        <v>684.2</v>
      </c>
    </row>
    <row r="6832" spans="1:2" x14ac:dyDescent="0.35">
      <c r="A6832" s="2">
        <v>39197</v>
      </c>
      <c r="B6832">
        <v>684.1</v>
      </c>
    </row>
    <row r="6833" spans="1:2" x14ac:dyDescent="0.35">
      <c r="A6833" s="2">
        <v>39198</v>
      </c>
      <c r="B6833">
        <v>674.9</v>
      </c>
    </row>
    <row r="6834" spans="1:2" x14ac:dyDescent="0.35">
      <c r="A6834" s="2">
        <v>39199</v>
      </c>
      <c r="B6834">
        <v>681.8</v>
      </c>
    </row>
    <row r="6835" spans="1:2" x14ac:dyDescent="0.35">
      <c r="A6835" s="2">
        <v>39202</v>
      </c>
      <c r="B6835">
        <v>683.5</v>
      </c>
    </row>
    <row r="6836" spans="1:2" x14ac:dyDescent="0.35">
      <c r="A6836" s="2">
        <v>39203</v>
      </c>
      <c r="B6836">
        <v>677.3</v>
      </c>
    </row>
    <row r="6837" spans="1:2" x14ac:dyDescent="0.35">
      <c r="A6837" s="2">
        <v>39204</v>
      </c>
      <c r="B6837">
        <v>675.1</v>
      </c>
    </row>
    <row r="6838" spans="1:2" x14ac:dyDescent="0.35">
      <c r="A6838" s="2">
        <v>39205</v>
      </c>
      <c r="B6838">
        <v>684.4</v>
      </c>
    </row>
    <row r="6839" spans="1:2" x14ac:dyDescent="0.35">
      <c r="A6839" s="2">
        <v>39206</v>
      </c>
      <c r="B6839">
        <v>689.7</v>
      </c>
    </row>
    <row r="6840" spans="1:2" x14ac:dyDescent="0.35">
      <c r="A6840" s="2">
        <v>39209</v>
      </c>
      <c r="B6840">
        <v>690.4</v>
      </c>
    </row>
    <row r="6841" spans="1:2" x14ac:dyDescent="0.35">
      <c r="A6841" s="2">
        <v>39210</v>
      </c>
      <c r="B6841">
        <v>687.4</v>
      </c>
    </row>
    <row r="6842" spans="1:2" x14ac:dyDescent="0.35">
      <c r="A6842" s="2">
        <v>39211</v>
      </c>
      <c r="B6842">
        <v>682.5</v>
      </c>
    </row>
    <row r="6843" spans="1:2" x14ac:dyDescent="0.35">
      <c r="A6843" s="2">
        <v>39212</v>
      </c>
      <c r="B6843">
        <v>667</v>
      </c>
    </row>
    <row r="6844" spans="1:2" x14ac:dyDescent="0.35">
      <c r="A6844" s="2">
        <v>39213</v>
      </c>
      <c r="B6844">
        <v>672.3</v>
      </c>
    </row>
    <row r="6845" spans="1:2" x14ac:dyDescent="0.35">
      <c r="A6845" s="2">
        <v>39216</v>
      </c>
      <c r="B6845">
        <v>670.1</v>
      </c>
    </row>
    <row r="6846" spans="1:2" x14ac:dyDescent="0.35">
      <c r="A6846" s="2">
        <v>39217</v>
      </c>
      <c r="B6846">
        <v>674.5</v>
      </c>
    </row>
    <row r="6847" spans="1:2" x14ac:dyDescent="0.35">
      <c r="A6847" s="2">
        <v>39218</v>
      </c>
      <c r="B6847">
        <v>661.5</v>
      </c>
    </row>
    <row r="6848" spans="1:2" x14ac:dyDescent="0.35">
      <c r="A6848" s="2">
        <v>39219</v>
      </c>
      <c r="B6848">
        <v>657.2</v>
      </c>
    </row>
    <row r="6849" spans="1:2" x14ac:dyDescent="0.35">
      <c r="A6849" s="2">
        <v>39220</v>
      </c>
      <c r="B6849">
        <v>662</v>
      </c>
    </row>
    <row r="6850" spans="1:2" x14ac:dyDescent="0.35">
      <c r="A6850" s="2">
        <v>39223</v>
      </c>
      <c r="B6850">
        <v>663.8</v>
      </c>
    </row>
    <row r="6851" spans="1:2" x14ac:dyDescent="0.35">
      <c r="A6851" s="2">
        <v>39224</v>
      </c>
      <c r="B6851">
        <v>659.9</v>
      </c>
    </row>
    <row r="6852" spans="1:2" x14ac:dyDescent="0.35">
      <c r="A6852" s="2">
        <v>39225</v>
      </c>
      <c r="B6852">
        <v>662.6</v>
      </c>
    </row>
    <row r="6853" spans="1:2" x14ac:dyDescent="0.35">
      <c r="A6853" s="2">
        <v>39226</v>
      </c>
      <c r="B6853">
        <v>653.29999999999995</v>
      </c>
    </row>
    <row r="6854" spans="1:2" x14ac:dyDescent="0.35">
      <c r="A6854" s="2">
        <v>39227</v>
      </c>
      <c r="B6854">
        <v>655.29999999999995</v>
      </c>
    </row>
    <row r="6855" spans="1:2" x14ac:dyDescent="0.35">
      <c r="A6855" s="2">
        <v>39231</v>
      </c>
      <c r="B6855">
        <v>657.2</v>
      </c>
    </row>
    <row r="6856" spans="1:2" x14ac:dyDescent="0.35">
      <c r="A6856" s="2">
        <v>39232</v>
      </c>
      <c r="B6856">
        <v>652.5</v>
      </c>
    </row>
    <row r="6857" spans="1:2" x14ac:dyDescent="0.35">
      <c r="A6857" s="2">
        <v>39233</v>
      </c>
      <c r="B6857">
        <v>661</v>
      </c>
    </row>
    <row r="6858" spans="1:2" x14ac:dyDescent="0.35">
      <c r="A6858" s="2">
        <v>39234</v>
      </c>
      <c r="B6858">
        <v>671.2</v>
      </c>
    </row>
    <row r="6859" spans="1:2" x14ac:dyDescent="0.35">
      <c r="A6859" s="2">
        <v>39237</v>
      </c>
      <c r="B6859">
        <v>670.7</v>
      </c>
    </row>
    <row r="6860" spans="1:2" x14ac:dyDescent="0.35">
      <c r="A6860" s="2">
        <v>39238</v>
      </c>
      <c r="B6860">
        <v>669.6</v>
      </c>
    </row>
    <row r="6861" spans="1:2" x14ac:dyDescent="0.35">
      <c r="A6861" s="2">
        <v>39239</v>
      </c>
      <c r="B6861">
        <v>669.3</v>
      </c>
    </row>
    <row r="6862" spans="1:2" x14ac:dyDescent="0.35">
      <c r="A6862" s="2">
        <v>39240</v>
      </c>
      <c r="B6862">
        <v>660.1</v>
      </c>
    </row>
    <row r="6863" spans="1:2" x14ac:dyDescent="0.35">
      <c r="A6863" s="2">
        <v>39241</v>
      </c>
      <c r="B6863">
        <v>645.5</v>
      </c>
    </row>
    <row r="6864" spans="1:2" x14ac:dyDescent="0.35">
      <c r="A6864" s="2">
        <v>39244</v>
      </c>
      <c r="B6864">
        <v>654.29999999999995</v>
      </c>
    </row>
    <row r="6865" spans="1:2" x14ac:dyDescent="0.35">
      <c r="A6865" s="2">
        <v>39245</v>
      </c>
      <c r="B6865">
        <v>648.5</v>
      </c>
    </row>
    <row r="6866" spans="1:2" x14ac:dyDescent="0.35">
      <c r="A6866" s="2">
        <v>39246</v>
      </c>
      <c r="B6866">
        <v>648.20000000000005</v>
      </c>
    </row>
    <row r="6867" spans="1:2" x14ac:dyDescent="0.35">
      <c r="A6867" s="2">
        <v>39247</v>
      </c>
      <c r="B6867">
        <v>651.6</v>
      </c>
    </row>
    <row r="6868" spans="1:2" x14ac:dyDescent="0.35">
      <c r="A6868" s="2">
        <v>39248</v>
      </c>
      <c r="B6868">
        <v>654.5</v>
      </c>
    </row>
    <row r="6869" spans="1:2" x14ac:dyDescent="0.35">
      <c r="A6869" s="2">
        <v>39251</v>
      </c>
      <c r="B6869">
        <v>655.8</v>
      </c>
    </row>
    <row r="6870" spans="1:2" x14ac:dyDescent="0.35">
      <c r="A6870" s="2">
        <v>39252</v>
      </c>
      <c r="B6870">
        <v>660.7</v>
      </c>
    </row>
    <row r="6871" spans="1:2" x14ac:dyDescent="0.35">
      <c r="A6871" s="2">
        <v>39253</v>
      </c>
      <c r="B6871">
        <v>656.1</v>
      </c>
    </row>
    <row r="6872" spans="1:2" x14ac:dyDescent="0.35">
      <c r="A6872" s="2">
        <v>39254</v>
      </c>
      <c r="B6872">
        <v>650.6</v>
      </c>
    </row>
    <row r="6873" spans="1:2" x14ac:dyDescent="0.35">
      <c r="A6873" s="2">
        <v>39255</v>
      </c>
      <c r="B6873">
        <v>653.5</v>
      </c>
    </row>
    <row r="6874" spans="1:2" x14ac:dyDescent="0.35">
      <c r="A6874" s="2">
        <v>39258</v>
      </c>
      <c r="B6874">
        <v>651.29999999999995</v>
      </c>
    </row>
    <row r="6875" spans="1:2" x14ac:dyDescent="0.35">
      <c r="A6875" s="2">
        <v>39259</v>
      </c>
      <c r="B6875">
        <v>642.1</v>
      </c>
    </row>
    <row r="6876" spans="1:2" x14ac:dyDescent="0.35">
      <c r="A6876" s="2">
        <v>39260</v>
      </c>
      <c r="B6876">
        <v>641.70000000000005</v>
      </c>
    </row>
    <row r="6877" spans="1:2" x14ac:dyDescent="0.35">
      <c r="A6877" s="2">
        <v>39261</v>
      </c>
      <c r="B6877">
        <v>650.4</v>
      </c>
    </row>
    <row r="6878" spans="1:2" x14ac:dyDescent="0.35">
      <c r="A6878" s="2">
        <v>39262</v>
      </c>
      <c r="B6878">
        <v>650.9</v>
      </c>
    </row>
    <row r="6879" spans="1:2" x14ac:dyDescent="0.35">
      <c r="A6879" s="2">
        <v>39265</v>
      </c>
      <c r="B6879">
        <v>659.2</v>
      </c>
    </row>
    <row r="6880" spans="1:2" x14ac:dyDescent="0.35">
      <c r="A6880" s="2">
        <v>39266</v>
      </c>
      <c r="B6880">
        <v>655.4</v>
      </c>
    </row>
    <row r="6881" spans="1:2" x14ac:dyDescent="0.35">
      <c r="A6881" s="2">
        <v>39268</v>
      </c>
      <c r="B6881">
        <v>650.6</v>
      </c>
    </row>
    <row r="6882" spans="1:2" x14ac:dyDescent="0.35">
      <c r="A6882" s="2">
        <v>39269</v>
      </c>
      <c r="B6882">
        <v>654.79999999999995</v>
      </c>
    </row>
    <row r="6883" spans="1:2" x14ac:dyDescent="0.35">
      <c r="A6883" s="2">
        <v>39272</v>
      </c>
      <c r="B6883">
        <v>662.5</v>
      </c>
    </row>
    <row r="6884" spans="1:2" x14ac:dyDescent="0.35">
      <c r="A6884" s="2">
        <v>39273</v>
      </c>
      <c r="B6884">
        <v>664.4</v>
      </c>
    </row>
    <row r="6885" spans="1:2" x14ac:dyDescent="0.35">
      <c r="A6885" s="2">
        <v>39274</v>
      </c>
      <c r="B6885">
        <v>662.1</v>
      </c>
    </row>
    <row r="6886" spans="1:2" x14ac:dyDescent="0.35">
      <c r="A6886" s="2">
        <v>39275</v>
      </c>
      <c r="B6886">
        <v>668.3</v>
      </c>
    </row>
    <row r="6887" spans="1:2" x14ac:dyDescent="0.35">
      <c r="A6887" s="2">
        <v>39276</v>
      </c>
      <c r="B6887">
        <v>667.3</v>
      </c>
    </row>
    <row r="6888" spans="1:2" x14ac:dyDescent="0.35">
      <c r="A6888" s="2">
        <v>39279</v>
      </c>
      <c r="B6888">
        <v>666.3</v>
      </c>
    </row>
    <row r="6889" spans="1:2" x14ac:dyDescent="0.35">
      <c r="A6889" s="2">
        <v>39280</v>
      </c>
      <c r="B6889">
        <v>665.9</v>
      </c>
    </row>
    <row r="6890" spans="1:2" x14ac:dyDescent="0.35">
      <c r="A6890" s="2">
        <v>39281</v>
      </c>
      <c r="B6890">
        <v>673.7</v>
      </c>
    </row>
    <row r="6891" spans="1:2" x14ac:dyDescent="0.35">
      <c r="A6891" s="2">
        <v>39282</v>
      </c>
      <c r="B6891">
        <v>678.1</v>
      </c>
    </row>
    <row r="6892" spans="1:2" x14ac:dyDescent="0.35">
      <c r="A6892" s="2">
        <v>39283</v>
      </c>
      <c r="B6892">
        <v>684.7</v>
      </c>
    </row>
    <row r="6893" spans="1:2" x14ac:dyDescent="0.35">
      <c r="A6893" s="2">
        <v>39286</v>
      </c>
      <c r="B6893">
        <v>681.5</v>
      </c>
    </row>
    <row r="6894" spans="1:2" x14ac:dyDescent="0.35">
      <c r="A6894" s="2">
        <v>39287</v>
      </c>
      <c r="B6894">
        <v>684.8</v>
      </c>
    </row>
    <row r="6895" spans="1:2" x14ac:dyDescent="0.35">
      <c r="A6895" s="2">
        <v>39288</v>
      </c>
      <c r="B6895">
        <v>673.8</v>
      </c>
    </row>
    <row r="6896" spans="1:2" x14ac:dyDescent="0.35">
      <c r="A6896" s="2">
        <v>39289</v>
      </c>
      <c r="B6896">
        <v>662.8</v>
      </c>
    </row>
    <row r="6897" spans="1:2" x14ac:dyDescent="0.35">
      <c r="A6897" s="2">
        <v>39290</v>
      </c>
      <c r="B6897">
        <v>660.1</v>
      </c>
    </row>
    <row r="6898" spans="1:2" x14ac:dyDescent="0.35">
      <c r="A6898" s="2">
        <v>39293</v>
      </c>
      <c r="B6898">
        <v>664.1</v>
      </c>
    </row>
    <row r="6899" spans="1:2" x14ac:dyDescent="0.35">
      <c r="A6899" s="2">
        <v>39294</v>
      </c>
      <c r="B6899">
        <v>666.9</v>
      </c>
    </row>
    <row r="6900" spans="1:2" x14ac:dyDescent="0.35">
      <c r="A6900" s="2">
        <v>39295</v>
      </c>
      <c r="B6900">
        <v>663.6</v>
      </c>
    </row>
    <row r="6901" spans="1:2" x14ac:dyDescent="0.35">
      <c r="A6901" s="2">
        <v>39296</v>
      </c>
      <c r="B6901">
        <v>664.6</v>
      </c>
    </row>
    <row r="6902" spans="1:2" x14ac:dyDescent="0.35">
      <c r="A6902" s="2">
        <v>39297</v>
      </c>
      <c r="B6902">
        <v>672.5</v>
      </c>
    </row>
    <row r="6903" spans="1:2" x14ac:dyDescent="0.35">
      <c r="A6903" s="2">
        <v>39300</v>
      </c>
      <c r="B6903">
        <v>671.5</v>
      </c>
    </row>
    <row r="6904" spans="1:2" x14ac:dyDescent="0.35">
      <c r="A6904" s="2">
        <v>39301</v>
      </c>
      <c r="B6904">
        <v>670.6</v>
      </c>
    </row>
    <row r="6905" spans="1:2" x14ac:dyDescent="0.35">
      <c r="A6905" s="2">
        <v>39302</v>
      </c>
      <c r="B6905">
        <v>674.5</v>
      </c>
    </row>
    <row r="6906" spans="1:2" x14ac:dyDescent="0.35">
      <c r="A6906" s="2">
        <v>39303</v>
      </c>
      <c r="B6906">
        <v>661.4</v>
      </c>
    </row>
    <row r="6907" spans="1:2" x14ac:dyDescent="0.35">
      <c r="A6907" s="2">
        <v>39304</v>
      </c>
      <c r="B6907">
        <v>670.3</v>
      </c>
    </row>
    <row r="6908" spans="1:2" x14ac:dyDescent="0.35">
      <c r="A6908" s="2">
        <v>39307</v>
      </c>
      <c r="B6908">
        <v>669.7</v>
      </c>
    </row>
    <row r="6909" spans="1:2" x14ac:dyDescent="0.35">
      <c r="A6909" s="2">
        <v>39308</v>
      </c>
      <c r="B6909">
        <v>668.6</v>
      </c>
    </row>
    <row r="6910" spans="1:2" x14ac:dyDescent="0.35">
      <c r="A6910" s="2">
        <v>39309</v>
      </c>
      <c r="B6910">
        <v>668.9</v>
      </c>
    </row>
    <row r="6911" spans="1:2" x14ac:dyDescent="0.35">
      <c r="A6911" s="2">
        <v>39310</v>
      </c>
      <c r="B6911">
        <v>648.29999999999995</v>
      </c>
    </row>
    <row r="6912" spans="1:2" x14ac:dyDescent="0.35">
      <c r="A6912" s="2">
        <v>39311</v>
      </c>
      <c r="B6912">
        <v>656.9</v>
      </c>
    </row>
    <row r="6913" spans="1:2" x14ac:dyDescent="0.35">
      <c r="A6913" s="2">
        <v>39314</v>
      </c>
      <c r="B6913">
        <v>656.7</v>
      </c>
    </row>
    <row r="6914" spans="1:2" x14ac:dyDescent="0.35">
      <c r="A6914" s="2">
        <v>39315</v>
      </c>
      <c r="B6914">
        <v>656.7</v>
      </c>
    </row>
    <row r="6915" spans="1:2" x14ac:dyDescent="0.35">
      <c r="A6915" s="2">
        <v>39316</v>
      </c>
      <c r="B6915">
        <v>659.1</v>
      </c>
    </row>
    <row r="6916" spans="1:2" x14ac:dyDescent="0.35">
      <c r="A6916" s="2">
        <v>39317</v>
      </c>
      <c r="B6916">
        <v>658.9</v>
      </c>
    </row>
    <row r="6917" spans="1:2" x14ac:dyDescent="0.35">
      <c r="A6917" s="2">
        <v>39318</v>
      </c>
      <c r="B6917">
        <v>668</v>
      </c>
    </row>
    <row r="6918" spans="1:2" x14ac:dyDescent="0.35">
      <c r="A6918" s="2">
        <v>39321</v>
      </c>
      <c r="B6918">
        <v>666.8</v>
      </c>
    </row>
    <row r="6919" spans="1:2" x14ac:dyDescent="0.35">
      <c r="A6919" s="2">
        <v>39322</v>
      </c>
      <c r="B6919">
        <v>664.4</v>
      </c>
    </row>
    <row r="6920" spans="1:2" x14ac:dyDescent="0.35">
      <c r="A6920" s="2">
        <v>39323</v>
      </c>
      <c r="B6920">
        <v>666.3</v>
      </c>
    </row>
    <row r="6921" spans="1:2" x14ac:dyDescent="0.35">
      <c r="A6921" s="2">
        <v>39324</v>
      </c>
      <c r="B6921">
        <v>668</v>
      </c>
    </row>
    <row r="6922" spans="1:2" x14ac:dyDescent="0.35">
      <c r="A6922" s="2">
        <v>39325</v>
      </c>
      <c r="B6922">
        <v>675.8</v>
      </c>
    </row>
    <row r="6923" spans="1:2" x14ac:dyDescent="0.35">
      <c r="A6923" s="2">
        <v>39329</v>
      </c>
      <c r="B6923">
        <v>685.2</v>
      </c>
    </row>
    <row r="6924" spans="1:2" x14ac:dyDescent="0.35">
      <c r="A6924" s="2">
        <v>39330</v>
      </c>
      <c r="B6924">
        <v>684.3</v>
      </c>
    </row>
    <row r="6925" spans="1:2" x14ac:dyDescent="0.35">
      <c r="A6925" s="2">
        <v>39331</v>
      </c>
      <c r="B6925">
        <v>698.1</v>
      </c>
    </row>
    <row r="6926" spans="1:2" x14ac:dyDescent="0.35">
      <c r="A6926" s="2">
        <v>39332</v>
      </c>
      <c r="B6926">
        <v>703.2</v>
      </c>
    </row>
    <row r="6927" spans="1:2" x14ac:dyDescent="0.35">
      <c r="A6927" s="2">
        <v>39335</v>
      </c>
      <c r="B6927">
        <v>705.6</v>
      </c>
    </row>
    <row r="6928" spans="1:2" x14ac:dyDescent="0.35">
      <c r="A6928" s="2">
        <v>39336</v>
      </c>
      <c r="B6928">
        <v>714.4</v>
      </c>
    </row>
    <row r="6929" spans="1:2" x14ac:dyDescent="0.35">
      <c r="A6929" s="2">
        <v>39337</v>
      </c>
      <c r="B6929">
        <v>714</v>
      </c>
    </row>
    <row r="6930" spans="1:2" x14ac:dyDescent="0.35">
      <c r="A6930" s="2">
        <v>39338</v>
      </c>
      <c r="B6930">
        <v>711.2</v>
      </c>
    </row>
    <row r="6931" spans="1:2" x14ac:dyDescent="0.35">
      <c r="A6931" s="2">
        <v>39339</v>
      </c>
      <c r="B6931">
        <v>711.1</v>
      </c>
    </row>
    <row r="6932" spans="1:2" x14ac:dyDescent="0.35">
      <c r="A6932" s="2">
        <v>39342</v>
      </c>
      <c r="B6932">
        <v>717.1</v>
      </c>
    </row>
    <row r="6933" spans="1:2" x14ac:dyDescent="0.35">
      <c r="A6933" s="2">
        <v>39343</v>
      </c>
      <c r="B6933">
        <v>717</v>
      </c>
    </row>
    <row r="6934" spans="1:2" x14ac:dyDescent="0.35">
      <c r="A6934" s="2">
        <v>39344</v>
      </c>
      <c r="B6934">
        <v>723</v>
      </c>
    </row>
    <row r="6935" spans="1:2" x14ac:dyDescent="0.35">
      <c r="A6935" s="2">
        <v>39345</v>
      </c>
      <c r="B6935">
        <v>733.2</v>
      </c>
    </row>
    <row r="6936" spans="1:2" x14ac:dyDescent="0.35">
      <c r="A6936" s="2">
        <v>39346</v>
      </c>
      <c r="B6936">
        <v>732.1</v>
      </c>
    </row>
    <row r="6937" spans="1:2" x14ac:dyDescent="0.35">
      <c r="A6937" s="2">
        <v>39349</v>
      </c>
      <c r="B6937">
        <v>732.5</v>
      </c>
    </row>
    <row r="6938" spans="1:2" x14ac:dyDescent="0.35">
      <c r="A6938" s="2">
        <v>39350</v>
      </c>
      <c r="B6938">
        <v>732</v>
      </c>
    </row>
    <row r="6939" spans="1:2" x14ac:dyDescent="0.35">
      <c r="A6939" s="2">
        <v>39351</v>
      </c>
      <c r="B6939">
        <v>728.6</v>
      </c>
    </row>
    <row r="6940" spans="1:2" x14ac:dyDescent="0.35">
      <c r="A6940" s="2">
        <v>39352</v>
      </c>
      <c r="B6940">
        <v>732.7</v>
      </c>
    </row>
    <row r="6941" spans="1:2" x14ac:dyDescent="0.35">
      <c r="A6941" s="2">
        <v>39353</v>
      </c>
      <c r="B6941">
        <v>742.8</v>
      </c>
    </row>
    <row r="6942" spans="1:2" x14ac:dyDescent="0.35">
      <c r="A6942" s="2">
        <v>39356</v>
      </c>
      <c r="B6942">
        <v>747.2</v>
      </c>
    </row>
    <row r="6943" spans="1:2" x14ac:dyDescent="0.35">
      <c r="A6943" s="2">
        <v>39357</v>
      </c>
      <c r="B6943">
        <v>729.8</v>
      </c>
    </row>
    <row r="6944" spans="1:2" x14ac:dyDescent="0.35">
      <c r="A6944" s="2">
        <v>39358</v>
      </c>
      <c r="B6944">
        <v>729.3</v>
      </c>
    </row>
    <row r="6945" spans="1:2" x14ac:dyDescent="0.35">
      <c r="A6945" s="2">
        <v>39359</v>
      </c>
      <c r="B6945">
        <v>737.8</v>
      </c>
    </row>
    <row r="6946" spans="1:2" x14ac:dyDescent="0.35">
      <c r="A6946" s="2">
        <v>39360</v>
      </c>
      <c r="B6946">
        <v>741.3</v>
      </c>
    </row>
    <row r="6947" spans="1:2" x14ac:dyDescent="0.35">
      <c r="A6947" s="2">
        <v>39363</v>
      </c>
      <c r="B6947">
        <v>732.8</v>
      </c>
    </row>
    <row r="6948" spans="1:2" x14ac:dyDescent="0.35">
      <c r="A6948" s="2">
        <v>39364</v>
      </c>
      <c r="B6948">
        <v>737.4</v>
      </c>
    </row>
    <row r="6949" spans="1:2" x14ac:dyDescent="0.35">
      <c r="A6949" s="2">
        <v>39365</v>
      </c>
      <c r="B6949">
        <v>740.4</v>
      </c>
    </row>
    <row r="6950" spans="1:2" x14ac:dyDescent="0.35">
      <c r="A6950" s="2">
        <v>39366</v>
      </c>
      <c r="B6950">
        <v>751.3</v>
      </c>
    </row>
    <row r="6951" spans="1:2" x14ac:dyDescent="0.35">
      <c r="A6951" s="2">
        <v>39367</v>
      </c>
      <c r="B6951">
        <v>748.7</v>
      </c>
    </row>
    <row r="6952" spans="1:2" x14ac:dyDescent="0.35">
      <c r="A6952" s="2">
        <v>39370</v>
      </c>
      <c r="B6952">
        <v>757.9</v>
      </c>
    </row>
    <row r="6953" spans="1:2" x14ac:dyDescent="0.35">
      <c r="A6953" s="2">
        <v>39371</v>
      </c>
      <c r="B6953">
        <v>760.2</v>
      </c>
    </row>
    <row r="6954" spans="1:2" x14ac:dyDescent="0.35">
      <c r="A6954" s="2">
        <v>39372</v>
      </c>
      <c r="B6954">
        <v>757.5</v>
      </c>
    </row>
    <row r="6955" spans="1:2" x14ac:dyDescent="0.35">
      <c r="A6955" s="2">
        <v>39373</v>
      </c>
      <c r="B6955">
        <v>764.1</v>
      </c>
    </row>
    <row r="6956" spans="1:2" x14ac:dyDescent="0.35">
      <c r="A6956" s="2">
        <v>39374</v>
      </c>
      <c r="B6956">
        <v>764</v>
      </c>
    </row>
    <row r="6957" spans="1:2" x14ac:dyDescent="0.35">
      <c r="A6957" s="2">
        <v>39377</v>
      </c>
      <c r="B6957">
        <v>755.8</v>
      </c>
    </row>
    <row r="6958" spans="1:2" x14ac:dyDescent="0.35">
      <c r="A6958" s="2">
        <v>39378</v>
      </c>
      <c r="B6958">
        <v>759</v>
      </c>
    </row>
    <row r="6959" spans="1:2" x14ac:dyDescent="0.35">
      <c r="A6959" s="2">
        <v>39379</v>
      </c>
      <c r="B6959">
        <v>761.6</v>
      </c>
    </row>
    <row r="6960" spans="1:2" x14ac:dyDescent="0.35">
      <c r="A6960" s="2">
        <v>39380</v>
      </c>
      <c r="B6960">
        <v>767.3</v>
      </c>
    </row>
    <row r="6961" spans="1:2" x14ac:dyDescent="0.35">
      <c r="A6961" s="2">
        <v>39381</v>
      </c>
      <c r="B6961">
        <v>783.9</v>
      </c>
    </row>
    <row r="6962" spans="1:2" x14ac:dyDescent="0.35">
      <c r="A6962" s="2">
        <v>39384</v>
      </c>
      <c r="B6962">
        <v>789.1</v>
      </c>
    </row>
    <row r="6963" spans="1:2" x14ac:dyDescent="0.35">
      <c r="A6963" s="2">
        <v>39385</v>
      </c>
      <c r="B6963">
        <v>787.8</v>
      </c>
    </row>
    <row r="6964" spans="1:2" x14ac:dyDescent="0.35">
      <c r="A6964" s="2">
        <v>39386</v>
      </c>
      <c r="B6964">
        <v>795.3</v>
      </c>
    </row>
    <row r="6965" spans="1:2" x14ac:dyDescent="0.35">
      <c r="A6965" s="2">
        <v>39387</v>
      </c>
      <c r="B6965">
        <v>793.7</v>
      </c>
    </row>
    <row r="6966" spans="1:2" x14ac:dyDescent="0.35">
      <c r="A6966" s="2">
        <v>39388</v>
      </c>
      <c r="B6966">
        <v>808.5</v>
      </c>
    </row>
    <row r="6967" spans="1:2" x14ac:dyDescent="0.35">
      <c r="A6967" s="2">
        <v>39391</v>
      </c>
      <c r="B6967">
        <v>810.8</v>
      </c>
    </row>
    <row r="6968" spans="1:2" x14ac:dyDescent="0.35">
      <c r="A6968" s="2">
        <v>39392</v>
      </c>
      <c r="B6968">
        <v>823.4</v>
      </c>
    </row>
    <row r="6969" spans="1:2" x14ac:dyDescent="0.35">
      <c r="A6969" s="2">
        <v>39393</v>
      </c>
      <c r="B6969">
        <v>833.5</v>
      </c>
    </row>
    <row r="6970" spans="1:2" x14ac:dyDescent="0.35">
      <c r="A6970" s="2">
        <v>39394</v>
      </c>
      <c r="B6970">
        <v>837.5</v>
      </c>
    </row>
    <row r="6971" spans="1:2" x14ac:dyDescent="0.35">
      <c r="A6971" s="2">
        <v>39395</v>
      </c>
      <c r="B6971">
        <v>834.7</v>
      </c>
    </row>
    <row r="6972" spans="1:2" x14ac:dyDescent="0.35">
      <c r="A6972" s="2">
        <v>39398</v>
      </c>
      <c r="B6972">
        <v>807.7</v>
      </c>
    </row>
    <row r="6973" spans="1:2" x14ac:dyDescent="0.35">
      <c r="A6973" s="2">
        <v>39399</v>
      </c>
      <c r="B6973">
        <v>799</v>
      </c>
    </row>
    <row r="6974" spans="1:2" x14ac:dyDescent="0.35">
      <c r="A6974" s="2">
        <v>39400</v>
      </c>
      <c r="B6974">
        <v>814.7</v>
      </c>
    </row>
    <row r="6975" spans="1:2" x14ac:dyDescent="0.35">
      <c r="A6975" s="2">
        <v>39401</v>
      </c>
      <c r="B6975">
        <v>787.3</v>
      </c>
    </row>
    <row r="6976" spans="1:2" x14ac:dyDescent="0.35">
      <c r="A6976" s="2">
        <v>39402</v>
      </c>
      <c r="B6976">
        <v>787</v>
      </c>
    </row>
    <row r="6977" spans="1:2" x14ac:dyDescent="0.35">
      <c r="A6977" s="2">
        <v>39405</v>
      </c>
      <c r="B6977">
        <v>778</v>
      </c>
    </row>
    <row r="6978" spans="1:2" x14ac:dyDescent="0.35">
      <c r="A6978" s="2">
        <v>39406</v>
      </c>
      <c r="B6978">
        <v>791.4</v>
      </c>
    </row>
    <row r="6979" spans="1:2" x14ac:dyDescent="0.35">
      <c r="A6979" s="2">
        <v>39407</v>
      </c>
      <c r="B6979">
        <v>798.6</v>
      </c>
    </row>
    <row r="6980" spans="1:2" x14ac:dyDescent="0.35">
      <c r="A6980" s="2">
        <v>39409</v>
      </c>
      <c r="B6980">
        <v>824.7</v>
      </c>
    </row>
    <row r="6981" spans="1:2" x14ac:dyDescent="0.35">
      <c r="A6981" s="2">
        <v>39412</v>
      </c>
      <c r="B6981">
        <v>826.5</v>
      </c>
    </row>
    <row r="6982" spans="1:2" x14ac:dyDescent="0.35">
      <c r="A6982" s="2">
        <v>39413</v>
      </c>
      <c r="B6982">
        <v>814</v>
      </c>
    </row>
    <row r="6983" spans="1:2" x14ac:dyDescent="0.35">
      <c r="A6983" s="2">
        <v>39414</v>
      </c>
      <c r="B6983">
        <v>800.3</v>
      </c>
    </row>
    <row r="6984" spans="1:2" x14ac:dyDescent="0.35">
      <c r="A6984" s="2">
        <v>39415</v>
      </c>
      <c r="B6984">
        <v>795.3</v>
      </c>
    </row>
    <row r="6985" spans="1:2" x14ac:dyDescent="0.35">
      <c r="A6985" s="2">
        <v>39416</v>
      </c>
      <c r="B6985">
        <v>782.2</v>
      </c>
    </row>
    <row r="6986" spans="1:2" x14ac:dyDescent="0.35">
      <c r="A6986" s="2">
        <v>39419</v>
      </c>
      <c r="B6986">
        <v>788.3</v>
      </c>
    </row>
    <row r="6987" spans="1:2" x14ac:dyDescent="0.35">
      <c r="A6987" s="2">
        <v>39420</v>
      </c>
      <c r="B6987">
        <v>801.3</v>
      </c>
    </row>
    <row r="6988" spans="1:2" x14ac:dyDescent="0.35">
      <c r="A6988" s="2">
        <v>39421</v>
      </c>
      <c r="B6988">
        <v>797.5</v>
      </c>
    </row>
    <row r="6989" spans="1:2" x14ac:dyDescent="0.35">
      <c r="A6989" s="2">
        <v>39422</v>
      </c>
      <c r="B6989">
        <v>801.2</v>
      </c>
    </row>
    <row r="6990" spans="1:2" x14ac:dyDescent="0.35">
      <c r="A6990" s="2">
        <v>39423</v>
      </c>
      <c r="B6990">
        <v>794.4</v>
      </c>
    </row>
    <row r="6991" spans="1:2" x14ac:dyDescent="0.35">
      <c r="A6991" s="2">
        <v>39426</v>
      </c>
      <c r="B6991">
        <v>807.7</v>
      </c>
    </row>
    <row r="6992" spans="1:2" x14ac:dyDescent="0.35">
      <c r="A6992" s="2">
        <v>39427</v>
      </c>
      <c r="B6992">
        <v>811.4</v>
      </c>
    </row>
    <row r="6993" spans="1:2" x14ac:dyDescent="0.35">
      <c r="A6993" s="2">
        <v>39428</v>
      </c>
      <c r="B6993">
        <v>813.5</v>
      </c>
    </row>
    <row r="6994" spans="1:2" x14ac:dyDescent="0.35">
      <c r="A6994" s="2">
        <v>39429</v>
      </c>
      <c r="B6994">
        <v>799</v>
      </c>
    </row>
    <row r="6995" spans="1:2" x14ac:dyDescent="0.35">
      <c r="A6995" s="2">
        <v>39430</v>
      </c>
      <c r="B6995">
        <v>793.3</v>
      </c>
    </row>
    <row r="6996" spans="1:2" x14ac:dyDescent="0.35">
      <c r="A6996" s="2">
        <v>39433</v>
      </c>
      <c r="B6996">
        <v>794.8</v>
      </c>
    </row>
    <row r="6997" spans="1:2" x14ac:dyDescent="0.35">
      <c r="A6997" s="2">
        <v>39434</v>
      </c>
      <c r="B6997">
        <v>803</v>
      </c>
    </row>
    <row r="6998" spans="1:2" x14ac:dyDescent="0.35">
      <c r="A6998" s="2">
        <v>39435</v>
      </c>
      <c r="B6998">
        <v>801.1</v>
      </c>
    </row>
    <row r="6999" spans="1:2" x14ac:dyDescent="0.35">
      <c r="A6999" s="2">
        <v>39436</v>
      </c>
      <c r="B6999">
        <v>799.2</v>
      </c>
    </row>
    <row r="7000" spans="1:2" x14ac:dyDescent="0.35">
      <c r="A7000" s="2">
        <v>39437</v>
      </c>
      <c r="B7000">
        <v>811.6</v>
      </c>
    </row>
    <row r="7001" spans="1:2" x14ac:dyDescent="0.35">
      <c r="A7001" s="2">
        <v>39440</v>
      </c>
      <c r="B7001">
        <v>812.8</v>
      </c>
    </row>
    <row r="7002" spans="1:2" x14ac:dyDescent="0.35">
      <c r="A7002" s="2">
        <v>39442</v>
      </c>
      <c r="B7002">
        <v>826</v>
      </c>
    </row>
    <row r="7003" spans="1:2" x14ac:dyDescent="0.35">
      <c r="A7003" s="2">
        <v>39443</v>
      </c>
      <c r="B7003">
        <v>828.6</v>
      </c>
    </row>
    <row r="7004" spans="1:2" x14ac:dyDescent="0.35">
      <c r="A7004" s="2">
        <v>39444</v>
      </c>
      <c r="B7004">
        <v>842.7</v>
      </c>
    </row>
    <row r="7005" spans="1:2" x14ac:dyDescent="0.35">
      <c r="A7005" s="2">
        <v>39447</v>
      </c>
      <c r="B7005">
        <v>838</v>
      </c>
    </row>
    <row r="7006" spans="1:2" x14ac:dyDescent="0.35">
      <c r="A7006" s="2">
        <v>39449</v>
      </c>
      <c r="B7006">
        <v>860</v>
      </c>
    </row>
    <row r="7007" spans="1:2" x14ac:dyDescent="0.35">
      <c r="A7007" s="2">
        <v>39450</v>
      </c>
      <c r="B7007">
        <v>869.1</v>
      </c>
    </row>
    <row r="7008" spans="1:2" x14ac:dyDescent="0.35">
      <c r="A7008" s="2">
        <v>39451</v>
      </c>
      <c r="B7008">
        <v>865.7</v>
      </c>
    </row>
    <row r="7009" spans="1:2" x14ac:dyDescent="0.35">
      <c r="A7009" s="2">
        <v>39454</v>
      </c>
      <c r="B7009">
        <v>862</v>
      </c>
    </row>
    <row r="7010" spans="1:2" x14ac:dyDescent="0.35">
      <c r="A7010" s="2">
        <v>39455</v>
      </c>
      <c r="B7010">
        <v>880.3</v>
      </c>
    </row>
    <row r="7011" spans="1:2" x14ac:dyDescent="0.35">
      <c r="A7011" s="2">
        <v>39456</v>
      </c>
      <c r="B7011">
        <v>881.7</v>
      </c>
    </row>
    <row r="7012" spans="1:2" x14ac:dyDescent="0.35">
      <c r="A7012" s="2">
        <v>39457</v>
      </c>
      <c r="B7012">
        <v>893.6</v>
      </c>
    </row>
    <row r="7013" spans="1:2" x14ac:dyDescent="0.35">
      <c r="A7013" s="2">
        <v>39458</v>
      </c>
      <c r="B7013">
        <v>897.7</v>
      </c>
    </row>
    <row r="7014" spans="1:2" x14ac:dyDescent="0.35">
      <c r="A7014" s="2">
        <v>39461</v>
      </c>
      <c r="B7014">
        <v>903.4</v>
      </c>
    </row>
    <row r="7015" spans="1:2" x14ac:dyDescent="0.35">
      <c r="A7015" s="2">
        <v>39462</v>
      </c>
      <c r="B7015">
        <v>902.6</v>
      </c>
    </row>
    <row r="7016" spans="1:2" x14ac:dyDescent="0.35">
      <c r="A7016" s="2">
        <v>39463</v>
      </c>
      <c r="B7016">
        <v>882</v>
      </c>
    </row>
    <row r="7017" spans="1:2" x14ac:dyDescent="0.35">
      <c r="A7017" s="2">
        <v>39464</v>
      </c>
      <c r="B7017">
        <v>880.5</v>
      </c>
    </row>
    <row r="7018" spans="1:2" x14ac:dyDescent="0.35">
      <c r="A7018" s="2">
        <v>39465</v>
      </c>
      <c r="B7018">
        <v>881.7</v>
      </c>
    </row>
    <row r="7019" spans="1:2" x14ac:dyDescent="0.35">
      <c r="A7019" s="2">
        <v>39469</v>
      </c>
      <c r="B7019">
        <v>890.3</v>
      </c>
    </row>
    <row r="7020" spans="1:2" x14ac:dyDescent="0.35">
      <c r="A7020" s="2">
        <v>39470</v>
      </c>
      <c r="B7020">
        <v>883.1</v>
      </c>
    </row>
    <row r="7021" spans="1:2" x14ac:dyDescent="0.35">
      <c r="A7021" s="2">
        <v>39471</v>
      </c>
      <c r="B7021">
        <v>905.8</v>
      </c>
    </row>
    <row r="7022" spans="1:2" x14ac:dyDescent="0.35">
      <c r="A7022" s="2">
        <v>39472</v>
      </c>
      <c r="B7022">
        <v>910.7</v>
      </c>
    </row>
    <row r="7023" spans="1:2" x14ac:dyDescent="0.35">
      <c r="A7023" s="2">
        <v>39475</v>
      </c>
      <c r="B7023">
        <v>927.1</v>
      </c>
    </row>
    <row r="7024" spans="1:2" x14ac:dyDescent="0.35">
      <c r="A7024" s="2">
        <v>39476</v>
      </c>
      <c r="B7024">
        <v>925.1</v>
      </c>
    </row>
    <row r="7025" spans="1:2" x14ac:dyDescent="0.35">
      <c r="A7025" s="2">
        <v>39477</v>
      </c>
      <c r="B7025">
        <v>920.6</v>
      </c>
    </row>
    <row r="7026" spans="1:2" x14ac:dyDescent="0.35">
      <c r="A7026" s="2">
        <v>39478</v>
      </c>
      <c r="B7026">
        <v>922.7</v>
      </c>
    </row>
    <row r="7027" spans="1:2" x14ac:dyDescent="0.35">
      <c r="A7027" s="2">
        <v>39479</v>
      </c>
      <c r="B7027">
        <v>908.7</v>
      </c>
    </row>
    <row r="7028" spans="1:2" x14ac:dyDescent="0.35">
      <c r="A7028" s="2">
        <v>39482</v>
      </c>
      <c r="B7028">
        <v>904.9</v>
      </c>
    </row>
    <row r="7029" spans="1:2" x14ac:dyDescent="0.35">
      <c r="A7029" s="2">
        <v>39483</v>
      </c>
      <c r="B7029">
        <v>885.9</v>
      </c>
    </row>
    <row r="7030" spans="1:2" x14ac:dyDescent="0.35">
      <c r="A7030" s="2">
        <v>39484</v>
      </c>
      <c r="B7030">
        <v>900.7</v>
      </c>
    </row>
    <row r="7031" spans="1:2" x14ac:dyDescent="0.35">
      <c r="A7031" s="2">
        <v>39485</v>
      </c>
      <c r="B7031">
        <v>906.1</v>
      </c>
    </row>
    <row r="7032" spans="1:2" x14ac:dyDescent="0.35">
      <c r="A7032" s="2">
        <v>39486</v>
      </c>
      <c r="B7032">
        <v>918.4</v>
      </c>
    </row>
    <row r="7033" spans="1:2" x14ac:dyDescent="0.35">
      <c r="A7033" s="2">
        <v>39489</v>
      </c>
      <c r="B7033">
        <v>922.9</v>
      </c>
    </row>
    <row r="7034" spans="1:2" x14ac:dyDescent="0.35">
      <c r="A7034" s="2">
        <v>39490</v>
      </c>
      <c r="B7034">
        <v>907.4</v>
      </c>
    </row>
    <row r="7035" spans="1:2" x14ac:dyDescent="0.35">
      <c r="A7035" s="2">
        <v>39491</v>
      </c>
      <c r="B7035">
        <v>906.5</v>
      </c>
    </row>
    <row r="7036" spans="1:2" x14ac:dyDescent="0.35">
      <c r="A7036" s="2">
        <v>39492</v>
      </c>
      <c r="B7036">
        <v>907.4</v>
      </c>
    </row>
    <row r="7037" spans="1:2" x14ac:dyDescent="0.35">
      <c r="A7037" s="2">
        <v>39493</v>
      </c>
      <c r="B7037">
        <v>902.8</v>
      </c>
    </row>
    <row r="7038" spans="1:2" x14ac:dyDescent="0.35">
      <c r="A7038" s="2">
        <v>39497</v>
      </c>
      <c r="B7038">
        <v>926.6</v>
      </c>
    </row>
    <row r="7039" spans="1:2" x14ac:dyDescent="0.35">
      <c r="A7039" s="2">
        <v>39498</v>
      </c>
      <c r="B7039">
        <v>934.6</v>
      </c>
    </row>
    <row r="7040" spans="1:2" x14ac:dyDescent="0.35">
      <c r="A7040" s="2">
        <v>39499</v>
      </c>
      <c r="B7040">
        <v>946.1</v>
      </c>
    </row>
    <row r="7041" spans="1:2" x14ac:dyDescent="0.35">
      <c r="A7041" s="2">
        <v>39500</v>
      </c>
      <c r="B7041">
        <v>944.7</v>
      </c>
    </row>
    <row r="7042" spans="1:2" x14ac:dyDescent="0.35">
      <c r="A7042" s="2">
        <v>39503</v>
      </c>
      <c r="B7042">
        <v>937.6</v>
      </c>
    </row>
    <row r="7043" spans="1:2" x14ac:dyDescent="0.35">
      <c r="A7043" s="2">
        <v>39504</v>
      </c>
      <c r="B7043">
        <v>946.1</v>
      </c>
    </row>
    <row r="7044" spans="1:2" x14ac:dyDescent="0.35">
      <c r="A7044" s="2">
        <v>39505</v>
      </c>
      <c r="B7044">
        <v>958.2</v>
      </c>
    </row>
    <row r="7045" spans="1:2" x14ac:dyDescent="0.35">
      <c r="A7045" s="2">
        <v>39506</v>
      </c>
      <c r="B7045">
        <v>967.5</v>
      </c>
    </row>
    <row r="7046" spans="1:2" x14ac:dyDescent="0.35">
      <c r="A7046" s="2">
        <v>39507</v>
      </c>
      <c r="B7046">
        <v>975</v>
      </c>
    </row>
    <row r="7047" spans="1:2" x14ac:dyDescent="0.35">
      <c r="A7047" s="2">
        <v>39510</v>
      </c>
      <c r="B7047">
        <v>984.2</v>
      </c>
    </row>
    <row r="7048" spans="1:2" x14ac:dyDescent="0.35">
      <c r="A7048" s="2">
        <v>39511</v>
      </c>
      <c r="B7048">
        <v>966.3</v>
      </c>
    </row>
    <row r="7049" spans="1:2" x14ac:dyDescent="0.35">
      <c r="A7049" s="2">
        <v>39512</v>
      </c>
      <c r="B7049">
        <v>988.5</v>
      </c>
    </row>
    <row r="7050" spans="1:2" x14ac:dyDescent="0.35">
      <c r="A7050" s="2">
        <v>39513</v>
      </c>
      <c r="B7050">
        <v>977.1</v>
      </c>
    </row>
    <row r="7051" spans="1:2" x14ac:dyDescent="0.35">
      <c r="A7051" s="2">
        <v>39514</v>
      </c>
      <c r="B7051">
        <v>974.2</v>
      </c>
    </row>
    <row r="7052" spans="1:2" x14ac:dyDescent="0.35">
      <c r="A7052" s="2">
        <v>39517</v>
      </c>
      <c r="B7052">
        <v>971.8</v>
      </c>
    </row>
    <row r="7053" spans="1:2" x14ac:dyDescent="0.35">
      <c r="A7053" s="2">
        <v>39518</v>
      </c>
      <c r="B7053">
        <v>976</v>
      </c>
    </row>
    <row r="7054" spans="1:2" x14ac:dyDescent="0.35">
      <c r="A7054" s="2">
        <v>39519</v>
      </c>
      <c r="B7054">
        <v>980.5</v>
      </c>
    </row>
    <row r="7055" spans="1:2" x14ac:dyDescent="0.35">
      <c r="A7055" s="2">
        <v>39520</v>
      </c>
      <c r="B7055">
        <v>993.8</v>
      </c>
    </row>
    <row r="7056" spans="1:2" x14ac:dyDescent="0.35">
      <c r="A7056" s="2">
        <v>39521</v>
      </c>
      <c r="B7056">
        <v>999.5</v>
      </c>
    </row>
    <row r="7057" spans="1:2" x14ac:dyDescent="0.35">
      <c r="A7057" s="2">
        <v>39524</v>
      </c>
      <c r="B7057">
        <v>1002.6</v>
      </c>
    </row>
    <row r="7058" spans="1:2" x14ac:dyDescent="0.35">
      <c r="A7058" s="2">
        <v>39525</v>
      </c>
      <c r="B7058">
        <v>1004.3</v>
      </c>
    </row>
    <row r="7059" spans="1:2" x14ac:dyDescent="0.35">
      <c r="A7059" s="2">
        <v>39526</v>
      </c>
      <c r="B7059">
        <v>945.3</v>
      </c>
    </row>
    <row r="7060" spans="1:2" x14ac:dyDescent="0.35">
      <c r="A7060" s="2">
        <v>39527</v>
      </c>
      <c r="B7060">
        <v>920</v>
      </c>
    </row>
    <row r="7061" spans="1:2" x14ac:dyDescent="0.35">
      <c r="A7061" s="2">
        <v>39531</v>
      </c>
      <c r="B7061">
        <v>918.7</v>
      </c>
    </row>
    <row r="7062" spans="1:2" x14ac:dyDescent="0.35">
      <c r="A7062" s="2">
        <v>39532</v>
      </c>
      <c r="B7062">
        <v>935</v>
      </c>
    </row>
    <row r="7063" spans="1:2" x14ac:dyDescent="0.35">
      <c r="A7063" s="2">
        <v>39533</v>
      </c>
      <c r="B7063">
        <v>949.2</v>
      </c>
    </row>
    <row r="7064" spans="1:2" x14ac:dyDescent="0.35">
      <c r="A7064" s="2">
        <v>39534</v>
      </c>
      <c r="B7064">
        <v>948.8</v>
      </c>
    </row>
    <row r="7065" spans="1:2" x14ac:dyDescent="0.35">
      <c r="A7065" s="2">
        <v>39535</v>
      </c>
      <c r="B7065">
        <v>930.6</v>
      </c>
    </row>
    <row r="7066" spans="1:2" x14ac:dyDescent="0.35">
      <c r="A7066" s="2">
        <v>39538</v>
      </c>
      <c r="B7066">
        <v>916.2</v>
      </c>
    </row>
    <row r="7067" spans="1:2" x14ac:dyDescent="0.35">
      <c r="A7067" s="2">
        <v>39539</v>
      </c>
      <c r="B7067">
        <v>882.9</v>
      </c>
    </row>
    <row r="7068" spans="1:2" x14ac:dyDescent="0.35">
      <c r="A7068" s="2">
        <v>39540</v>
      </c>
      <c r="B7068">
        <v>895.2</v>
      </c>
    </row>
    <row r="7069" spans="1:2" x14ac:dyDescent="0.35">
      <c r="A7069" s="2">
        <v>39541</v>
      </c>
      <c r="B7069">
        <v>905</v>
      </c>
    </row>
    <row r="7070" spans="1:2" x14ac:dyDescent="0.35">
      <c r="A7070" s="2">
        <v>39542</v>
      </c>
      <c r="B7070">
        <v>909</v>
      </c>
    </row>
    <row r="7071" spans="1:2" x14ac:dyDescent="0.35">
      <c r="A7071" s="2">
        <v>39545</v>
      </c>
      <c r="B7071">
        <v>922.7</v>
      </c>
    </row>
    <row r="7072" spans="1:2" x14ac:dyDescent="0.35">
      <c r="A7072" s="2">
        <v>39546</v>
      </c>
      <c r="B7072">
        <v>914</v>
      </c>
    </row>
    <row r="7073" spans="1:2" x14ac:dyDescent="0.35">
      <c r="A7073" s="2">
        <v>39547</v>
      </c>
      <c r="B7073">
        <v>933.6</v>
      </c>
    </row>
    <row r="7074" spans="1:2" x14ac:dyDescent="0.35">
      <c r="A7074" s="2">
        <v>39548</v>
      </c>
      <c r="B7074">
        <v>928.3</v>
      </c>
    </row>
    <row r="7075" spans="1:2" x14ac:dyDescent="0.35">
      <c r="A7075" s="2">
        <v>39549</v>
      </c>
      <c r="B7075">
        <v>923.6</v>
      </c>
    </row>
    <row r="7076" spans="1:2" x14ac:dyDescent="0.35">
      <c r="A7076" s="2">
        <v>39552</v>
      </c>
      <c r="B7076">
        <v>925.4</v>
      </c>
    </row>
    <row r="7077" spans="1:2" x14ac:dyDescent="0.35">
      <c r="A7077" s="2">
        <v>39553</v>
      </c>
      <c r="B7077">
        <v>928.7</v>
      </c>
    </row>
    <row r="7078" spans="1:2" x14ac:dyDescent="0.35">
      <c r="A7078" s="2">
        <v>39554</v>
      </c>
      <c r="B7078">
        <v>945.1</v>
      </c>
    </row>
    <row r="7079" spans="1:2" x14ac:dyDescent="0.35">
      <c r="A7079" s="2">
        <v>39555</v>
      </c>
      <c r="B7079">
        <v>939.8</v>
      </c>
    </row>
    <row r="7080" spans="1:2" x14ac:dyDescent="0.35">
      <c r="A7080" s="2">
        <v>39556</v>
      </c>
      <c r="B7080">
        <v>912.2</v>
      </c>
    </row>
    <row r="7081" spans="1:2" x14ac:dyDescent="0.35">
      <c r="A7081" s="2">
        <v>39559</v>
      </c>
      <c r="B7081">
        <v>914.7</v>
      </c>
    </row>
    <row r="7082" spans="1:2" x14ac:dyDescent="0.35">
      <c r="A7082" s="2">
        <v>39560</v>
      </c>
      <c r="B7082">
        <v>922.3</v>
      </c>
    </row>
    <row r="7083" spans="1:2" x14ac:dyDescent="0.35">
      <c r="A7083" s="2">
        <v>39561</v>
      </c>
      <c r="B7083">
        <v>906.2</v>
      </c>
    </row>
    <row r="7084" spans="1:2" x14ac:dyDescent="0.35">
      <c r="A7084" s="2">
        <v>39562</v>
      </c>
      <c r="B7084">
        <v>886.8</v>
      </c>
    </row>
    <row r="7085" spans="1:2" x14ac:dyDescent="0.35">
      <c r="A7085" s="2">
        <v>39563</v>
      </c>
      <c r="B7085">
        <v>887.2</v>
      </c>
    </row>
    <row r="7086" spans="1:2" x14ac:dyDescent="0.35">
      <c r="A7086" s="2">
        <v>39566</v>
      </c>
      <c r="B7086">
        <v>892.9</v>
      </c>
    </row>
    <row r="7087" spans="1:2" x14ac:dyDescent="0.35">
      <c r="A7087" s="2">
        <v>39567</v>
      </c>
      <c r="B7087">
        <v>876.8</v>
      </c>
    </row>
    <row r="7088" spans="1:2" x14ac:dyDescent="0.35">
      <c r="A7088" s="2">
        <v>39568</v>
      </c>
      <c r="B7088">
        <v>865.1</v>
      </c>
    </row>
    <row r="7089" spans="1:2" x14ac:dyDescent="0.35">
      <c r="A7089" s="2">
        <v>39569</v>
      </c>
      <c r="B7089">
        <v>850.9</v>
      </c>
    </row>
    <row r="7090" spans="1:2" x14ac:dyDescent="0.35">
      <c r="A7090" s="2">
        <v>39570</v>
      </c>
      <c r="B7090">
        <v>858</v>
      </c>
    </row>
    <row r="7091" spans="1:2" x14ac:dyDescent="0.35">
      <c r="A7091" s="2">
        <v>39573</v>
      </c>
      <c r="B7091">
        <v>874.1</v>
      </c>
    </row>
    <row r="7092" spans="1:2" x14ac:dyDescent="0.35">
      <c r="A7092" s="2">
        <v>39574</v>
      </c>
      <c r="B7092">
        <v>877.7</v>
      </c>
    </row>
    <row r="7093" spans="1:2" x14ac:dyDescent="0.35">
      <c r="A7093" s="2">
        <v>39575</v>
      </c>
      <c r="B7093">
        <v>871.2</v>
      </c>
    </row>
    <row r="7094" spans="1:2" x14ac:dyDescent="0.35">
      <c r="A7094" s="2">
        <v>39576</v>
      </c>
      <c r="B7094">
        <v>882.1</v>
      </c>
    </row>
    <row r="7095" spans="1:2" x14ac:dyDescent="0.35">
      <c r="A7095" s="2">
        <v>39577</v>
      </c>
      <c r="B7095">
        <v>885.8</v>
      </c>
    </row>
    <row r="7096" spans="1:2" x14ac:dyDescent="0.35">
      <c r="A7096" s="2">
        <v>39580</v>
      </c>
      <c r="B7096">
        <v>884.9</v>
      </c>
    </row>
    <row r="7097" spans="1:2" x14ac:dyDescent="0.35">
      <c r="A7097" s="2">
        <v>39581</v>
      </c>
      <c r="B7097">
        <v>869.6</v>
      </c>
    </row>
    <row r="7098" spans="1:2" x14ac:dyDescent="0.35">
      <c r="A7098" s="2">
        <v>39582</v>
      </c>
      <c r="B7098">
        <v>866.5</v>
      </c>
    </row>
    <row r="7099" spans="1:2" x14ac:dyDescent="0.35">
      <c r="A7099" s="2">
        <v>39583</v>
      </c>
      <c r="B7099">
        <v>880</v>
      </c>
    </row>
    <row r="7100" spans="1:2" x14ac:dyDescent="0.35">
      <c r="A7100" s="2">
        <v>39584</v>
      </c>
      <c r="B7100">
        <v>899.9</v>
      </c>
    </row>
    <row r="7101" spans="1:2" x14ac:dyDescent="0.35">
      <c r="A7101" s="2">
        <v>39587</v>
      </c>
      <c r="B7101">
        <v>905.8</v>
      </c>
    </row>
    <row r="7102" spans="1:2" x14ac:dyDescent="0.35">
      <c r="A7102" s="2">
        <v>39588</v>
      </c>
      <c r="B7102">
        <v>920.2</v>
      </c>
    </row>
    <row r="7103" spans="1:2" x14ac:dyDescent="0.35">
      <c r="A7103" s="2">
        <v>39589</v>
      </c>
      <c r="B7103">
        <v>928.6</v>
      </c>
    </row>
    <row r="7104" spans="1:2" x14ac:dyDescent="0.35">
      <c r="A7104" s="2">
        <v>39590</v>
      </c>
      <c r="B7104">
        <v>918.3</v>
      </c>
    </row>
    <row r="7105" spans="1:2" x14ac:dyDescent="0.35">
      <c r="A7105" s="2">
        <v>39591</v>
      </c>
      <c r="B7105">
        <v>925.8</v>
      </c>
    </row>
    <row r="7106" spans="1:2" x14ac:dyDescent="0.35">
      <c r="A7106" s="2">
        <v>39595</v>
      </c>
      <c r="B7106">
        <v>907.9</v>
      </c>
    </row>
    <row r="7107" spans="1:2" x14ac:dyDescent="0.35">
      <c r="A7107" s="2">
        <v>39596</v>
      </c>
      <c r="B7107">
        <v>900.5</v>
      </c>
    </row>
    <row r="7108" spans="1:2" x14ac:dyDescent="0.35">
      <c r="A7108" s="2">
        <v>39597</v>
      </c>
      <c r="B7108">
        <v>877.2</v>
      </c>
    </row>
    <row r="7109" spans="1:2" x14ac:dyDescent="0.35">
      <c r="A7109" s="2">
        <v>39598</v>
      </c>
      <c r="B7109">
        <v>887.3</v>
      </c>
    </row>
    <row r="7110" spans="1:2" x14ac:dyDescent="0.35">
      <c r="A7110" s="2">
        <v>39601</v>
      </c>
      <c r="B7110">
        <v>892.9</v>
      </c>
    </row>
    <row r="7111" spans="1:2" x14ac:dyDescent="0.35">
      <c r="A7111" s="2">
        <v>39602</v>
      </c>
      <c r="B7111">
        <v>881.6</v>
      </c>
    </row>
    <row r="7112" spans="1:2" x14ac:dyDescent="0.35">
      <c r="A7112" s="2">
        <v>39603</v>
      </c>
      <c r="B7112">
        <v>879.9</v>
      </c>
    </row>
    <row r="7113" spans="1:2" x14ac:dyDescent="0.35">
      <c r="A7113" s="2">
        <v>39604</v>
      </c>
      <c r="B7113">
        <v>871.8</v>
      </c>
    </row>
    <row r="7114" spans="1:2" x14ac:dyDescent="0.35">
      <c r="A7114" s="2">
        <v>39605</v>
      </c>
      <c r="B7114">
        <v>895.4</v>
      </c>
    </row>
    <row r="7115" spans="1:2" x14ac:dyDescent="0.35">
      <c r="A7115" s="2">
        <v>39608</v>
      </c>
      <c r="B7115">
        <v>894.7</v>
      </c>
    </row>
    <row r="7116" spans="1:2" x14ac:dyDescent="0.35">
      <c r="A7116" s="2">
        <v>39609</v>
      </c>
      <c r="B7116">
        <v>867.9</v>
      </c>
    </row>
    <row r="7117" spans="1:2" x14ac:dyDescent="0.35">
      <c r="A7117" s="2">
        <v>39610</v>
      </c>
      <c r="B7117">
        <v>879.7</v>
      </c>
    </row>
    <row r="7118" spans="1:2" x14ac:dyDescent="0.35">
      <c r="A7118" s="2">
        <v>39611</v>
      </c>
      <c r="B7118">
        <v>869.2</v>
      </c>
    </row>
    <row r="7119" spans="1:2" x14ac:dyDescent="0.35">
      <c r="A7119" s="2">
        <v>39612</v>
      </c>
      <c r="B7119">
        <v>870.3</v>
      </c>
    </row>
    <row r="7120" spans="1:2" x14ac:dyDescent="0.35">
      <c r="A7120" s="2">
        <v>39615</v>
      </c>
      <c r="B7120">
        <v>883.6</v>
      </c>
    </row>
    <row r="7121" spans="1:2" x14ac:dyDescent="0.35">
      <c r="A7121" s="2">
        <v>39616</v>
      </c>
      <c r="B7121">
        <v>884.3</v>
      </c>
    </row>
    <row r="7122" spans="1:2" x14ac:dyDescent="0.35">
      <c r="A7122" s="2">
        <v>39617</v>
      </c>
      <c r="B7122">
        <v>890.9</v>
      </c>
    </row>
    <row r="7123" spans="1:2" x14ac:dyDescent="0.35">
      <c r="A7123" s="2">
        <v>39618</v>
      </c>
      <c r="B7123">
        <v>901.7</v>
      </c>
    </row>
    <row r="7124" spans="1:2" x14ac:dyDescent="0.35">
      <c r="A7124" s="2">
        <v>39619</v>
      </c>
      <c r="B7124">
        <v>901.3</v>
      </c>
    </row>
    <row r="7125" spans="1:2" x14ac:dyDescent="0.35">
      <c r="A7125" s="2">
        <v>39622</v>
      </c>
      <c r="B7125">
        <v>884.8</v>
      </c>
    </row>
    <row r="7126" spans="1:2" x14ac:dyDescent="0.35">
      <c r="A7126" s="2">
        <v>39623</v>
      </c>
      <c r="B7126">
        <v>889.2</v>
      </c>
    </row>
    <row r="7127" spans="1:2" x14ac:dyDescent="0.35">
      <c r="A7127" s="2">
        <v>39624</v>
      </c>
      <c r="B7127">
        <v>880</v>
      </c>
    </row>
    <row r="7128" spans="1:2" x14ac:dyDescent="0.35">
      <c r="A7128" s="2">
        <v>39625</v>
      </c>
      <c r="B7128">
        <v>913.1</v>
      </c>
    </row>
    <row r="7129" spans="1:2" x14ac:dyDescent="0.35">
      <c r="A7129" s="2">
        <v>39626</v>
      </c>
      <c r="B7129">
        <v>931.3</v>
      </c>
    </row>
    <row r="7130" spans="1:2" x14ac:dyDescent="0.35">
      <c r="A7130" s="2">
        <v>39629</v>
      </c>
      <c r="B7130">
        <v>928.3</v>
      </c>
    </row>
    <row r="7131" spans="1:2" x14ac:dyDescent="0.35">
      <c r="A7131" s="2">
        <v>39630</v>
      </c>
      <c r="B7131">
        <v>944.5</v>
      </c>
    </row>
    <row r="7132" spans="1:2" x14ac:dyDescent="0.35">
      <c r="A7132" s="2">
        <v>39631</v>
      </c>
      <c r="B7132">
        <v>946.5</v>
      </c>
    </row>
    <row r="7133" spans="1:2" x14ac:dyDescent="0.35">
      <c r="A7133" s="2">
        <v>39632</v>
      </c>
      <c r="B7133">
        <v>933.6</v>
      </c>
    </row>
    <row r="7134" spans="1:2" x14ac:dyDescent="0.35">
      <c r="A7134" s="2">
        <v>39636</v>
      </c>
      <c r="B7134">
        <v>928.8</v>
      </c>
    </row>
    <row r="7135" spans="1:2" x14ac:dyDescent="0.35">
      <c r="A7135" s="2">
        <v>39637</v>
      </c>
      <c r="B7135">
        <v>923.3</v>
      </c>
    </row>
    <row r="7136" spans="1:2" x14ac:dyDescent="0.35">
      <c r="A7136" s="2">
        <v>39638</v>
      </c>
      <c r="B7136">
        <v>928.6</v>
      </c>
    </row>
    <row r="7137" spans="1:2" x14ac:dyDescent="0.35">
      <c r="A7137" s="2">
        <v>39639</v>
      </c>
      <c r="B7137">
        <v>942</v>
      </c>
    </row>
    <row r="7138" spans="1:2" x14ac:dyDescent="0.35">
      <c r="A7138" s="2">
        <v>39640</v>
      </c>
      <c r="B7138">
        <v>960.6</v>
      </c>
    </row>
    <row r="7139" spans="1:2" x14ac:dyDescent="0.35">
      <c r="A7139" s="2">
        <v>39643</v>
      </c>
      <c r="B7139">
        <v>973.7</v>
      </c>
    </row>
    <row r="7140" spans="1:2" x14ac:dyDescent="0.35">
      <c r="A7140" s="2">
        <v>39644</v>
      </c>
      <c r="B7140">
        <v>978.7</v>
      </c>
    </row>
    <row r="7141" spans="1:2" x14ac:dyDescent="0.35">
      <c r="A7141" s="2">
        <v>39645</v>
      </c>
      <c r="B7141">
        <v>962.7</v>
      </c>
    </row>
    <row r="7142" spans="1:2" x14ac:dyDescent="0.35">
      <c r="A7142" s="2">
        <v>39646</v>
      </c>
      <c r="B7142">
        <v>970.7</v>
      </c>
    </row>
    <row r="7143" spans="1:2" x14ac:dyDescent="0.35">
      <c r="A7143" s="2">
        <v>39647</v>
      </c>
      <c r="B7143">
        <v>958</v>
      </c>
    </row>
    <row r="7144" spans="1:2" x14ac:dyDescent="0.35">
      <c r="A7144" s="2">
        <v>39650</v>
      </c>
      <c r="B7144">
        <v>963.7</v>
      </c>
    </row>
    <row r="7145" spans="1:2" x14ac:dyDescent="0.35">
      <c r="A7145" s="2">
        <v>39651</v>
      </c>
      <c r="B7145">
        <v>948.5</v>
      </c>
    </row>
    <row r="7146" spans="1:2" x14ac:dyDescent="0.35">
      <c r="A7146" s="2">
        <v>39652</v>
      </c>
      <c r="B7146">
        <v>922.8</v>
      </c>
    </row>
    <row r="7147" spans="1:2" x14ac:dyDescent="0.35">
      <c r="A7147" s="2">
        <v>39653</v>
      </c>
      <c r="B7147">
        <v>922.3</v>
      </c>
    </row>
    <row r="7148" spans="1:2" x14ac:dyDescent="0.35">
      <c r="A7148" s="2">
        <v>39654</v>
      </c>
      <c r="B7148">
        <v>926.8</v>
      </c>
    </row>
    <row r="7149" spans="1:2" x14ac:dyDescent="0.35">
      <c r="A7149" s="2">
        <v>39657</v>
      </c>
      <c r="B7149">
        <v>927.7</v>
      </c>
    </row>
    <row r="7150" spans="1:2" x14ac:dyDescent="0.35">
      <c r="A7150" s="2">
        <v>39658</v>
      </c>
      <c r="B7150">
        <v>916.5</v>
      </c>
    </row>
    <row r="7151" spans="1:2" x14ac:dyDescent="0.35">
      <c r="A7151" s="2">
        <v>39659</v>
      </c>
      <c r="B7151">
        <v>902.9</v>
      </c>
    </row>
    <row r="7152" spans="1:2" x14ac:dyDescent="0.35">
      <c r="A7152" s="2">
        <v>39660</v>
      </c>
      <c r="B7152">
        <v>913.9</v>
      </c>
    </row>
    <row r="7153" spans="1:2" x14ac:dyDescent="0.35">
      <c r="A7153" s="2">
        <v>39661</v>
      </c>
      <c r="B7153">
        <v>909</v>
      </c>
    </row>
    <row r="7154" spans="1:2" x14ac:dyDescent="0.35">
      <c r="A7154" s="2">
        <v>39664</v>
      </c>
      <c r="B7154">
        <v>900.1</v>
      </c>
    </row>
    <row r="7155" spans="1:2" x14ac:dyDescent="0.35">
      <c r="A7155" s="2">
        <v>39665</v>
      </c>
      <c r="B7155">
        <v>878.6</v>
      </c>
    </row>
    <row r="7156" spans="1:2" x14ac:dyDescent="0.35">
      <c r="A7156" s="2">
        <v>39666</v>
      </c>
      <c r="B7156">
        <v>875.6</v>
      </c>
    </row>
    <row r="7157" spans="1:2" x14ac:dyDescent="0.35">
      <c r="A7157" s="2">
        <v>39667</v>
      </c>
      <c r="B7157">
        <v>870.7</v>
      </c>
    </row>
    <row r="7158" spans="1:2" x14ac:dyDescent="0.35">
      <c r="A7158" s="2">
        <v>39668</v>
      </c>
      <c r="B7158">
        <v>857.8</v>
      </c>
    </row>
    <row r="7159" spans="1:2" x14ac:dyDescent="0.35">
      <c r="A7159" s="2">
        <v>39671</v>
      </c>
      <c r="B7159">
        <v>821.5</v>
      </c>
    </row>
    <row r="7160" spans="1:2" x14ac:dyDescent="0.35">
      <c r="A7160" s="2">
        <v>39672</v>
      </c>
      <c r="B7160">
        <v>808.2</v>
      </c>
    </row>
    <row r="7161" spans="1:2" x14ac:dyDescent="0.35">
      <c r="A7161" s="2">
        <v>39673</v>
      </c>
      <c r="B7161">
        <v>825</v>
      </c>
    </row>
    <row r="7162" spans="1:2" x14ac:dyDescent="0.35">
      <c r="A7162" s="2">
        <v>39674</v>
      </c>
      <c r="B7162">
        <v>808.2</v>
      </c>
    </row>
    <row r="7163" spans="1:2" x14ac:dyDescent="0.35">
      <c r="A7163" s="2">
        <v>39675</v>
      </c>
      <c r="B7163">
        <v>786</v>
      </c>
    </row>
    <row r="7164" spans="1:2" x14ac:dyDescent="0.35">
      <c r="A7164" s="2">
        <v>39678</v>
      </c>
      <c r="B7164">
        <v>799.7</v>
      </c>
    </row>
    <row r="7165" spans="1:2" x14ac:dyDescent="0.35">
      <c r="A7165" s="2">
        <v>39679</v>
      </c>
      <c r="B7165">
        <v>811.1</v>
      </c>
    </row>
    <row r="7166" spans="1:2" x14ac:dyDescent="0.35">
      <c r="A7166" s="2">
        <v>39680</v>
      </c>
      <c r="B7166">
        <v>810.3</v>
      </c>
    </row>
    <row r="7167" spans="1:2" x14ac:dyDescent="0.35">
      <c r="A7167" s="2">
        <v>39681</v>
      </c>
      <c r="B7167">
        <v>833</v>
      </c>
    </row>
    <row r="7168" spans="1:2" x14ac:dyDescent="0.35">
      <c r="A7168" s="2">
        <v>39682</v>
      </c>
      <c r="B7168">
        <v>827.4</v>
      </c>
    </row>
    <row r="7169" spans="1:2" x14ac:dyDescent="0.35">
      <c r="A7169" s="2">
        <v>39685</v>
      </c>
      <c r="B7169">
        <v>819.8</v>
      </c>
    </row>
    <row r="7170" spans="1:2" x14ac:dyDescent="0.35">
      <c r="A7170" s="2">
        <v>39686</v>
      </c>
      <c r="B7170">
        <v>822.2</v>
      </c>
    </row>
    <row r="7171" spans="1:2" x14ac:dyDescent="0.35">
      <c r="A7171" s="2">
        <v>39687</v>
      </c>
      <c r="B7171">
        <v>828.1</v>
      </c>
    </row>
    <row r="7172" spans="1:2" x14ac:dyDescent="0.35">
      <c r="A7172" s="2">
        <v>39688</v>
      </c>
      <c r="B7172">
        <v>833.3</v>
      </c>
    </row>
    <row r="7173" spans="1:2" x14ac:dyDescent="0.35">
      <c r="A7173" s="2">
        <v>39689</v>
      </c>
      <c r="B7173">
        <v>831.2</v>
      </c>
    </row>
    <row r="7174" spans="1:2" x14ac:dyDescent="0.35">
      <c r="A7174" s="2">
        <v>39693</v>
      </c>
      <c r="B7174">
        <v>806.6</v>
      </c>
    </row>
    <row r="7175" spans="1:2" x14ac:dyDescent="0.35">
      <c r="A7175" s="2">
        <v>39694</v>
      </c>
      <c r="B7175">
        <v>804.3</v>
      </c>
    </row>
    <row r="7176" spans="1:2" x14ac:dyDescent="0.35">
      <c r="A7176" s="2">
        <v>39695</v>
      </c>
      <c r="B7176">
        <v>799.3</v>
      </c>
    </row>
    <row r="7177" spans="1:2" x14ac:dyDescent="0.35">
      <c r="A7177" s="2">
        <v>39696</v>
      </c>
      <c r="B7177">
        <v>798.8</v>
      </c>
    </row>
    <row r="7178" spans="1:2" x14ac:dyDescent="0.35">
      <c r="A7178" s="2">
        <v>39699</v>
      </c>
      <c r="B7178">
        <v>798.5</v>
      </c>
    </row>
    <row r="7179" spans="1:2" x14ac:dyDescent="0.35">
      <c r="A7179" s="2">
        <v>39700</v>
      </c>
      <c r="B7179">
        <v>788.1</v>
      </c>
    </row>
    <row r="7180" spans="1:2" x14ac:dyDescent="0.35">
      <c r="A7180" s="2">
        <v>39701</v>
      </c>
      <c r="B7180">
        <v>758.9</v>
      </c>
    </row>
    <row r="7181" spans="1:2" x14ac:dyDescent="0.35">
      <c r="A7181" s="2">
        <v>39702</v>
      </c>
      <c r="B7181">
        <v>742.1</v>
      </c>
    </row>
    <row r="7182" spans="1:2" x14ac:dyDescent="0.35">
      <c r="A7182" s="2">
        <v>39703</v>
      </c>
      <c r="B7182">
        <v>761</v>
      </c>
    </row>
    <row r="7183" spans="1:2" x14ac:dyDescent="0.35">
      <c r="A7183" s="2">
        <v>39706</v>
      </c>
      <c r="B7183">
        <v>783.8</v>
      </c>
    </row>
    <row r="7184" spans="1:2" x14ac:dyDescent="0.35">
      <c r="A7184" s="2">
        <v>39707</v>
      </c>
      <c r="B7184">
        <v>777.1</v>
      </c>
    </row>
    <row r="7185" spans="1:2" x14ac:dyDescent="0.35">
      <c r="A7185" s="2">
        <v>39708</v>
      </c>
      <c r="B7185">
        <v>847.1</v>
      </c>
    </row>
    <row r="7186" spans="1:2" x14ac:dyDescent="0.35">
      <c r="A7186" s="2">
        <v>39709</v>
      </c>
      <c r="B7186">
        <v>893.2</v>
      </c>
    </row>
    <row r="7187" spans="1:2" x14ac:dyDescent="0.35">
      <c r="A7187" s="2">
        <v>39710</v>
      </c>
      <c r="B7187">
        <v>861</v>
      </c>
    </row>
    <row r="7188" spans="1:2" x14ac:dyDescent="0.35">
      <c r="A7188" s="2">
        <v>39713</v>
      </c>
      <c r="B7188">
        <v>904.3</v>
      </c>
    </row>
    <row r="7189" spans="1:2" x14ac:dyDescent="0.35">
      <c r="A7189" s="2">
        <v>39714</v>
      </c>
      <c r="B7189">
        <v>885.9</v>
      </c>
    </row>
    <row r="7190" spans="1:2" x14ac:dyDescent="0.35">
      <c r="A7190" s="2">
        <v>39715</v>
      </c>
      <c r="B7190">
        <v>889.4</v>
      </c>
    </row>
    <row r="7191" spans="1:2" x14ac:dyDescent="0.35">
      <c r="A7191" s="2">
        <v>39716</v>
      </c>
      <c r="B7191">
        <v>878</v>
      </c>
    </row>
    <row r="7192" spans="1:2" x14ac:dyDescent="0.35">
      <c r="A7192" s="2">
        <v>39717</v>
      </c>
      <c r="B7192">
        <v>882.9</v>
      </c>
    </row>
    <row r="7193" spans="1:2" x14ac:dyDescent="0.35">
      <c r="A7193" s="2">
        <v>39720</v>
      </c>
      <c r="B7193">
        <v>888.2</v>
      </c>
    </row>
    <row r="7194" spans="1:2" x14ac:dyDescent="0.35">
      <c r="A7194" s="2">
        <v>39721</v>
      </c>
      <c r="B7194">
        <v>874.2</v>
      </c>
    </row>
    <row r="7195" spans="1:2" x14ac:dyDescent="0.35">
      <c r="A7195" s="2">
        <v>39722</v>
      </c>
      <c r="B7195">
        <v>880.7</v>
      </c>
    </row>
    <row r="7196" spans="1:2" x14ac:dyDescent="0.35">
      <c r="A7196" s="2">
        <v>39723</v>
      </c>
      <c r="B7196">
        <v>839</v>
      </c>
    </row>
    <row r="7197" spans="1:2" x14ac:dyDescent="0.35">
      <c r="A7197" s="2">
        <v>39724</v>
      </c>
      <c r="B7197">
        <v>828.9</v>
      </c>
    </row>
    <row r="7198" spans="1:2" x14ac:dyDescent="0.35">
      <c r="A7198" s="2">
        <v>39727</v>
      </c>
      <c r="B7198">
        <v>862.7</v>
      </c>
    </row>
    <row r="7199" spans="1:2" x14ac:dyDescent="0.35">
      <c r="A7199" s="2">
        <v>39728</v>
      </c>
      <c r="B7199">
        <v>878.4</v>
      </c>
    </row>
    <row r="7200" spans="1:2" x14ac:dyDescent="0.35">
      <c r="A7200" s="2">
        <v>39729</v>
      </c>
      <c r="B7200">
        <v>903.1</v>
      </c>
    </row>
    <row r="7201" spans="1:2" x14ac:dyDescent="0.35">
      <c r="A7201" s="2">
        <v>39730</v>
      </c>
      <c r="B7201">
        <v>883.1</v>
      </c>
    </row>
    <row r="7202" spans="1:2" x14ac:dyDescent="0.35">
      <c r="A7202" s="2">
        <v>39731</v>
      </c>
      <c r="B7202">
        <v>855.4</v>
      </c>
    </row>
    <row r="7203" spans="1:2" x14ac:dyDescent="0.35">
      <c r="A7203" s="2">
        <v>39734</v>
      </c>
      <c r="B7203">
        <v>838.9</v>
      </c>
    </row>
    <row r="7204" spans="1:2" x14ac:dyDescent="0.35">
      <c r="A7204" s="2">
        <v>39735</v>
      </c>
      <c r="B7204">
        <v>836.3</v>
      </c>
    </row>
    <row r="7205" spans="1:2" x14ac:dyDescent="0.35">
      <c r="A7205" s="2">
        <v>39736</v>
      </c>
      <c r="B7205">
        <v>835.5</v>
      </c>
    </row>
    <row r="7206" spans="1:2" x14ac:dyDescent="0.35">
      <c r="A7206" s="2">
        <v>39737</v>
      </c>
      <c r="B7206">
        <v>801.5</v>
      </c>
    </row>
    <row r="7207" spans="1:2" x14ac:dyDescent="0.35">
      <c r="A7207" s="2">
        <v>39738</v>
      </c>
      <c r="B7207">
        <v>785.1</v>
      </c>
    </row>
    <row r="7208" spans="1:2" x14ac:dyDescent="0.35">
      <c r="A7208" s="2">
        <v>39741</v>
      </c>
      <c r="B7208">
        <v>787.6</v>
      </c>
    </row>
    <row r="7209" spans="1:2" x14ac:dyDescent="0.35">
      <c r="A7209" s="2">
        <v>39742</v>
      </c>
      <c r="B7209">
        <v>766.1</v>
      </c>
    </row>
    <row r="7210" spans="1:2" x14ac:dyDescent="0.35">
      <c r="A7210" s="2">
        <v>39743</v>
      </c>
      <c r="B7210">
        <v>733.3</v>
      </c>
    </row>
    <row r="7211" spans="1:2" x14ac:dyDescent="0.35">
      <c r="A7211" s="2">
        <v>39744</v>
      </c>
      <c r="B7211">
        <v>713.3</v>
      </c>
    </row>
    <row r="7212" spans="1:2" x14ac:dyDescent="0.35">
      <c r="A7212" s="2">
        <v>39745</v>
      </c>
      <c r="B7212">
        <v>729.1</v>
      </c>
    </row>
    <row r="7213" spans="1:2" x14ac:dyDescent="0.35">
      <c r="A7213" s="2">
        <v>39748</v>
      </c>
      <c r="B7213">
        <v>741.7</v>
      </c>
    </row>
    <row r="7214" spans="1:2" x14ac:dyDescent="0.35">
      <c r="A7214" s="2">
        <v>39749</v>
      </c>
      <c r="B7214">
        <v>739.3</v>
      </c>
    </row>
    <row r="7215" spans="1:2" x14ac:dyDescent="0.35">
      <c r="A7215" s="2">
        <v>39750</v>
      </c>
      <c r="B7215">
        <v>752.8</v>
      </c>
    </row>
    <row r="7216" spans="1:2" x14ac:dyDescent="0.35">
      <c r="A7216" s="2">
        <v>39751</v>
      </c>
      <c r="B7216">
        <v>738.5</v>
      </c>
    </row>
    <row r="7217" spans="1:2" x14ac:dyDescent="0.35">
      <c r="A7217" s="2">
        <v>39752</v>
      </c>
      <c r="B7217">
        <v>718.2</v>
      </c>
    </row>
    <row r="7218" spans="1:2" x14ac:dyDescent="0.35">
      <c r="A7218" s="2">
        <v>39755</v>
      </c>
      <c r="B7218">
        <v>726.8</v>
      </c>
    </row>
    <row r="7219" spans="1:2" x14ac:dyDescent="0.35">
      <c r="A7219" s="2">
        <v>39756</v>
      </c>
      <c r="B7219">
        <v>757.3</v>
      </c>
    </row>
    <row r="7220" spans="1:2" x14ac:dyDescent="0.35">
      <c r="A7220" s="2">
        <v>39757</v>
      </c>
      <c r="B7220">
        <v>742.4</v>
      </c>
    </row>
    <row r="7221" spans="1:2" x14ac:dyDescent="0.35">
      <c r="A7221" s="2">
        <v>39758</v>
      </c>
      <c r="B7221">
        <v>732.2</v>
      </c>
    </row>
    <row r="7222" spans="1:2" x14ac:dyDescent="0.35">
      <c r="A7222" s="2">
        <v>39759</v>
      </c>
      <c r="B7222">
        <v>734.2</v>
      </c>
    </row>
    <row r="7223" spans="1:2" x14ac:dyDescent="0.35">
      <c r="A7223" s="2">
        <v>39762</v>
      </c>
      <c r="B7223">
        <v>746.5</v>
      </c>
    </row>
    <row r="7224" spans="1:2" x14ac:dyDescent="0.35">
      <c r="A7224" s="2">
        <v>39763</v>
      </c>
      <c r="B7224">
        <v>732.8</v>
      </c>
    </row>
    <row r="7225" spans="1:2" x14ac:dyDescent="0.35">
      <c r="A7225" s="2">
        <v>39764</v>
      </c>
      <c r="B7225">
        <v>718.3</v>
      </c>
    </row>
    <row r="7226" spans="1:2" x14ac:dyDescent="0.35">
      <c r="A7226" s="2">
        <v>39765</v>
      </c>
      <c r="B7226">
        <v>705</v>
      </c>
    </row>
    <row r="7227" spans="1:2" x14ac:dyDescent="0.35">
      <c r="A7227" s="2">
        <v>39766</v>
      </c>
      <c r="B7227">
        <v>742.5</v>
      </c>
    </row>
    <row r="7228" spans="1:2" x14ac:dyDescent="0.35">
      <c r="A7228" s="2">
        <v>39769</v>
      </c>
      <c r="B7228">
        <v>742</v>
      </c>
    </row>
    <row r="7229" spans="1:2" x14ac:dyDescent="0.35">
      <c r="A7229" s="2">
        <v>39770</v>
      </c>
      <c r="B7229">
        <v>732.7</v>
      </c>
    </row>
    <row r="7230" spans="1:2" x14ac:dyDescent="0.35">
      <c r="A7230" s="2">
        <v>39771</v>
      </c>
      <c r="B7230">
        <v>736</v>
      </c>
    </row>
    <row r="7231" spans="1:2" x14ac:dyDescent="0.35">
      <c r="A7231" s="2">
        <v>39772</v>
      </c>
      <c r="B7231">
        <v>748.7</v>
      </c>
    </row>
    <row r="7232" spans="1:2" x14ac:dyDescent="0.35">
      <c r="A7232" s="2">
        <v>39773</v>
      </c>
      <c r="B7232">
        <v>791.8</v>
      </c>
    </row>
    <row r="7233" spans="1:2" x14ac:dyDescent="0.35">
      <c r="A7233" s="2">
        <v>39776</v>
      </c>
      <c r="B7233">
        <v>819.5</v>
      </c>
    </row>
    <row r="7234" spans="1:2" x14ac:dyDescent="0.35">
      <c r="A7234" s="2">
        <v>39777</v>
      </c>
      <c r="B7234">
        <v>818.5</v>
      </c>
    </row>
    <row r="7235" spans="1:2" x14ac:dyDescent="0.35">
      <c r="A7235" s="2">
        <v>39778</v>
      </c>
      <c r="B7235">
        <v>808.5</v>
      </c>
    </row>
    <row r="7236" spans="1:2" x14ac:dyDescent="0.35">
      <c r="A7236" s="2">
        <v>39780</v>
      </c>
      <c r="B7236">
        <v>816.2</v>
      </c>
    </row>
    <row r="7237" spans="1:2" x14ac:dyDescent="0.35">
      <c r="A7237" s="2">
        <v>39783</v>
      </c>
      <c r="B7237">
        <v>774.6</v>
      </c>
    </row>
    <row r="7238" spans="1:2" x14ac:dyDescent="0.35">
      <c r="A7238" s="2">
        <v>39784</v>
      </c>
      <c r="B7238">
        <v>781.3</v>
      </c>
    </row>
    <row r="7239" spans="1:2" x14ac:dyDescent="0.35">
      <c r="A7239" s="2">
        <v>39785</v>
      </c>
      <c r="B7239">
        <v>768.8</v>
      </c>
    </row>
    <row r="7240" spans="1:2" x14ac:dyDescent="0.35">
      <c r="A7240" s="2">
        <v>39786</v>
      </c>
      <c r="B7240">
        <v>763.8</v>
      </c>
    </row>
    <row r="7241" spans="1:2" x14ac:dyDescent="0.35">
      <c r="A7241" s="2">
        <v>39787</v>
      </c>
      <c r="B7241">
        <v>750.5</v>
      </c>
    </row>
    <row r="7242" spans="1:2" x14ac:dyDescent="0.35">
      <c r="A7242" s="2">
        <v>39790</v>
      </c>
      <c r="B7242">
        <v>767.4</v>
      </c>
    </row>
    <row r="7243" spans="1:2" x14ac:dyDescent="0.35">
      <c r="A7243" s="2">
        <v>39791</v>
      </c>
      <c r="B7243">
        <v>772.4</v>
      </c>
    </row>
    <row r="7244" spans="1:2" x14ac:dyDescent="0.35">
      <c r="A7244" s="2">
        <v>39792</v>
      </c>
      <c r="B7244">
        <v>807.1</v>
      </c>
    </row>
    <row r="7245" spans="1:2" x14ac:dyDescent="0.35">
      <c r="A7245" s="2">
        <v>39793</v>
      </c>
      <c r="B7245">
        <v>824.9</v>
      </c>
    </row>
    <row r="7246" spans="1:2" x14ac:dyDescent="0.35">
      <c r="A7246" s="2">
        <v>39794</v>
      </c>
      <c r="B7246">
        <v>818.9</v>
      </c>
    </row>
    <row r="7247" spans="1:2" x14ac:dyDescent="0.35">
      <c r="A7247" s="2">
        <v>39797</v>
      </c>
      <c r="B7247">
        <v>835.4</v>
      </c>
    </row>
    <row r="7248" spans="1:2" x14ac:dyDescent="0.35">
      <c r="A7248" s="2">
        <v>39798</v>
      </c>
      <c r="B7248">
        <v>841.7</v>
      </c>
    </row>
    <row r="7249" spans="1:2" x14ac:dyDescent="0.35">
      <c r="A7249" s="2">
        <v>39799</v>
      </c>
      <c r="B7249">
        <v>867.5</v>
      </c>
    </row>
    <row r="7250" spans="1:2" x14ac:dyDescent="0.35">
      <c r="A7250" s="2">
        <v>39800</v>
      </c>
      <c r="B7250">
        <v>859.6</v>
      </c>
    </row>
    <row r="7251" spans="1:2" x14ac:dyDescent="0.35">
      <c r="A7251" s="2">
        <v>39801</v>
      </c>
      <c r="B7251">
        <v>836.4</v>
      </c>
    </row>
    <row r="7252" spans="1:2" x14ac:dyDescent="0.35">
      <c r="A7252" s="2">
        <v>39804</v>
      </c>
      <c r="B7252">
        <v>846.2</v>
      </c>
    </row>
    <row r="7253" spans="1:2" x14ac:dyDescent="0.35">
      <c r="A7253" s="2">
        <v>39805</v>
      </c>
      <c r="B7253">
        <v>837.2</v>
      </c>
    </row>
    <row r="7254" spans="1:2" x14ac:dyDescent="0.35">
      <c r="A7254" s="2">
        <v>39806</v>
      </c>
      <c r="B7254">
        <v>847.1</v>
      </c>
    </row>
    <row r="7255" spans="1:2" x14ac:dyDescent="0.35">
      <c r="A7255" s="2">
        <v>39808</v>
      </c>
      <c r="B7255">
        <v>870.4</v>
      </c>
    </row>
    <row r="7256" spans="1:2" x14ac:dyDescent="0.35">
      <c r="A7256" s="2">
        <v>39811</v>
      </c>
      <c r="B7256">
        <v>874.6</v>
      </c>
    </row>
    <row r="7257" spans="1:2" x14ac:dyDescent="0.35">
      <c r="A7257" s="2">
        <v>39812</v>
      </c>
      <c r="B7257">
        <v>870</v>
      </c>
    </row>
    <row r="7258" spans="1:2" x14ac:dyDescent="0.35">
      <c r="A7258" s="2">
        <v>39813</v>
      </c>
      <c r="B7258">
        <v>884.3</v>
      </c>
    </row>
    <row r="7259" spans="1:2" x14ac:dyDescent="0.35">
      <c r="A7259" s="2">
        <v>39815</v>
      </c>
      <c r="B7259">
        <v>879.5</v>
      </c>
    </row>
    <row r="7260" spans="1:2" x14ac:dyDescent="0.35">
      <c r="A7260" s="2">
        <v>39818</v>
      </c>
      <c r="B7260">
        <v>857.8</v>
      </c>
    </row>
    <row r="7261" spans="1:2" x14ac:dyDescent="0.35">
      <c r="A7261" s="2">
        <v>39819</v>
      </c>
      <c r="B7261">
        <v>866</v>
      </c>
    </row>
    <row r="7262" spans="1:2" x14ac:dyDescent="0.35">
      <c r="A7262" s="2">
        <v>39820</v>
      </c>
      <c r="B7262">
        <v>841.7</v>
      </c>
    </row>
    <row r="7263" spans="1:2" x14ac:dyDescent="0.35">
      <c r="A7263" s="2">
        <v>39821</v>
      </c>
      <c r="B7263">
        <v>854.5</v>
      </c>
    </row>
    <row r="7264" spans="1:2" x14ac:dyDescent="0.35">
      <c r="A7264" s="2">
        <v>39822</v>
      </c>
      <c r="B7264">
        <v>855</v>
      </c>
    </row>
    <row r="7265" spans="1:2" x14ac:dyDescent="0.35">
      <c r="A7265" s="2">
        <v>39825</v>
      </c>
      <c r="B7265">
        <v>821</v>
      </c>
    </row>
    <row r="7266" spans="1:2" x14ac:dyDescent="0.35">
      <c r="A7266" s="2">
        <v>39826</v>
      </c>
      <c r="B7266">
        <v>820.7</v>
      </c>
    </row>
    <row r="7267" spans="1:2" x14ac:dyDescent="0.35">
      <c r="A7267" s="2">
        <v>39827</v>
      </c>
      <c r="B7267">
        <v>808.8</v>
      </c>
    </row>
    <row r="7268" spans="1:2" x14ac:dyDescent="0.35">
      <c r="A7268" s="2">
        <v>39828</v>
      </c>
      <c r="B7268">
        <v>807.3</v>
      </c>
    </row>
    <row r="7269" spans="1:2" x14ac:dyDescent="0.35">
      <c r="A7269" s="2">
        <v>39829</v>
      </c>
      <c r="B7269">
        <v>839.9</v>
      </c>
    </row>
    <row r="7270" spans="1:2" x14ac:dyDescent="0.35">
      <c r="A7270" s="2">
        <v>39833</v>
      </c>
      <c r="B7270">
        <v>855.2</v>
      </c>
    </row>
    <row r="7271" spans="1:2" x14ac:dyDescent="0.35">
      <c r="A7271" s="2">
        <v>39834</v>
      </c>
      <c r="B7271">
        <v>850.1</v>
      </c>
    </row>
    <row r="7272" spans="1:2" x14ac:dyDescent="0.35">
      <c r="A7272" s="2">
        <v>39835</v>
      </c>
      <c r="B7272">
        <v>858.8</v>
      </c>
    </row>
    <row r="7273" spans="1:2" x14ac:dyDescent="0.35">
      <c r="A7273" s="2">
        <v>39836</v>
      </c>
      <c r="B7273">
        <v>895.8</v>
      </c>
    </row>
    <row r="7274" spans="1:2" x14ac:dyDescent="0.35">
      <c r="A7274" s="2">
        <v>39839</v>
      </c>
      <c r="B7274">
        <v>908.8</v>
      </c>
    </row>
    <row r="7275" spans="1:2" x14ac:dyDescent="0.35">
      <c r="A7275" s="2">
        <v>39840</v>
      </c>
      <c r="B7275">
        <v>899.5</v>
      </c>
    </row>
    <row r="7276" spans="1:2" x14ac:dyDescent="0.35">
      <c r="A7276" s="2">
        <v>39841</v>
      </c>
      <c r="B7276">
        <v>888.2</v>
      </c>
    </row>
    <row r="7277" spans="1:2" x14ac:dyDescent="0.35">
      <c r="A7277" s="2">
        <v>39842</v>
      </c>
      <c r="B7277">
        <v>905.1</v>
      </c>
    </row>
    <row r="7278" spans="1:2" x14ac:dyDescent="0.35">
      <c r="A7278" s="2">
        <v>39843</v>
      </c>
      <c r="B7278">
        <v>927.3</v>
      </c>
    </row>
    <row r="7279" spans="1:2" x14ac:dyDescent="0.35">
      <c r="A7279" s="2">
        <v>39846</v>
      </c>
      <c r="B7279">
        <v>906.7</v>
      </c>
    </row>
    <row r="7280" spans="1:2" x14ac:dyDescent="0.35">
      <c r="A7280" s="2">
        <v>39847</v>
      </c>
      <c r="B7280">
        <v>892</v>
      </c>
    </row>
    <row r="7281" spans="1:2" x14ac:dyDescent="0.35">
      <c r="A7281" s="2">
        <v>39848</v>
      </c>
      <c r="B7281">
        <v>901.6</v>
      </c>
    </row>
    <row r="7282" spans="1:2" x14ac:dyDescent="0.35">
      <c r="A7282" s="2">
        <v>39849</v>
      </c>
      <c r="B7282">
        <v>913.6</v>
      </c>
    </row>
    <row r="7283" spans="1:2" x14ac:dyDescent="0.35">
      <c r="A7283" s="2">
        <v>39850</v>
      </c>
      <c r="B7283">
        <v>913.9</v>
      </c>
    </row>
    <row r="7284" spans="1:2" x14ac:dyDescent="0.35">
      <c r="A7284" s="2">
        <v>39853</v>
      </c>
      <c r="B7284">
        <v>892.4</v>
      </c>
    </row>
    <row r="7285" spans="1:2" x14ac:dyDescent="0.35">
      <c r="A7285" s="2">
        <v>39854</v>
      </c>
      <c r="B7285">
        <v>913.7</v>
      </c>
    </row>
    <row r="7286" spans="1:2" x14ac:dyDescent="0.35">
      <c r="A7286" s="2">
        <v>39855</v>
      </c>
      <c r="B7286">
        <v>943.8</v>
      </c>
    </row>
    <row r="7287" spans="1:2" x14ac:dyDescent="0.35">
      <c r="A7287" s="2">
        <v>39856</v>
      </c>
      <c r="B7287">
        <v>948.5</v>
      </c>
    </row>
    <row r="7288" spans="1:2" x14ac:dyDescent="0.35">
      <c r="A7288" s="2">
        <v>39857</v>
      </c>
      <c r="B7288">
        <v>941.5</v>
      </c>
    </row>
    <row r="7289" spans="1:2" x14ac:dyDescent="0.35">
      <c r="A7289" s="2">
        <v>39861</v>
      </c>
      <c r="B7289">
        <v>967</v>
      </c>
    </row>
    <row r="7290" spans="1:2" x14ac:dyDescent="0.35">
      <c r="A7290" s="2">
        <v>39862</v>
      </c>
      <c r="B7290">
        <v>977.7</v>
      </c>
    </row>
    <row r="7291" spans="1:2" x14ac:dyDescent="0.35">
      <c r="A7291" s="2">
        <v>39863</v>
      </c>
      <c r="B7291">
        <v>976.1</v>
      </c>
    </row>
    <row r="7292" spans="1:2" x14ac:dyDescent="0.35">
      <c r="A7292" s="2">
        <v>39864</v>
      </c>
      <c r="B7292">
        <v>1001.8</v>
      </c>
    </row>
    <row r="7293" spans="1:2" x14ac:dyDescent="0.35">
      <c r="A7293" s="2">
        <v>39867</v>
      </c>
      <c r="B7293">
        <v>994.6</v>
      </c>
    </row>
    <row r="7294" spans="1:2" x14ac:dyDescent="0.35">
      <c r="A7294" s="2">
        <v>39868</v>
      </c>
      <c r="B7294">
        <v>969.1</v>
      </c>
    </row>
    <row r="7295" spans="1:2" x14ac:dyDescent="0.35">
      <c r="A7295" s="2">
        <v>39869</v>
      </c>
      <c r="B7295">
        <v>965.7</v>
      </c>
    </row>
    <row r="7296" spans="1:2" x14ac:dyDescent="0.35">
      <c r="A7296" s="2">
        <v>39870</v>
      </c>
      <c r="B7296">
        <v>942.6</v>
      </c>
    </row>
    <row r="7297" spans="1:2" x14ac:dyDescent="0.35">
      <c r="A7297" s="2">
        <v>39871</v>
      </c>
      <c r="B7297">
        <v>942.5</v>
      </c>
    </row>
    <row r="7298" spans="1:2" x14ac:dyDescent="0.35">
      <c r="A7298" s="2">
        <v>39874</v>
      </c>
      <c r="B7298">
        <v>940</v>
      </c>
    </row>
    <row r="7299" spans="1:2" x14ac:dyDescent="0.35">
      <c r="A7299" s="2">
        <v>39875</v>
      </c>
      <c r="B7299">
        <v>913.6</v>
      </c>
    </row>
    <row r="7300" spans="1:2" x14ac:dyDescent="0.35">
      <c r="A7300" s="2">
        <v>39876</v>
      </c>
      <c r="B7300">
        <v>906.7</v>
      </c>
    </row>
    <row r="7301" spans="1:2" x14ac:dyDescent="0.35">
      <c r="A7301" s="2">
        <v>39877</v>
      </c>
      <c r="B7301">
        <v>927.8</v>
      </c>
    </row>
    <row r="7302" spans="1:2" x14ac:dyDescent="0.35">
      <c r="A7302" s="2">
        <v>39878</v>
      </c>
      <c r="B7302">
        <v>942.7</v>
      </c>
    </row>
    <row r="7303" spans="1:2" x14ac:dyDescent="0.35">
      <c r="A7303" s="2">
        <v>39881</v>
      </c>
      <c r="B7303">
        <v>918</v>
      </c>
    </row>
    <row r="7304" spans="1:2" x14ac:dyDescent="0.35">
      <c r="A7304" s="2">
        <v>39882</v>
      </c>
      <c r="B7304">
        <v>895.9</v>
      </c>
    </row>
    <row r="7305" spans="1:2" x14ac:dyDescent="0.35">
      <c r="A7305" s="2">
        <v>39883</v>
      </c>
      <c r="B7305">
        <v>910.7</v>
      </c>
    </row>
    <row r="7306" spans="1:2" x14ac:dyDescent="0.35">
      <c r="A7306" s="2">
        <v>39884</v>
      </c>
      <c r="B7306">
        <v>924</v>
      </c>
    </row>
    <row r="7307" spans="1:2" x14ac:dyDescent="0.35">
      <c r="A7307" s="2">
        <v>39885</v>
      </c>
      <c r="B7307">
        <v>930.1</v>
      </c>
    </row>
    <row r="7308" spans="1:2" x14ac:dyDescent="0.35">
      <c r="A7308" s="2">
        <v>39888</v>
      </c>
      <c r="B7308">
        <v>922</v>
      </c>
    </row>
    <row r="7309" spans="1:2" x14ac:dyDescent="0.35">
      <c r="A7309" s="2">
        <v>39889</v>
      </c>
      <c r="B7309">
        <v>916.8</v>
      </c>
    </row>
    <row r="7310" spans="1:2" x14ac:dyDescent="0.35">
      <c r="A7310" s="2">
        <v>39890</v>
      </c>
      <c r="B7310">
        <v>889.1</v>
      </c>
    </row>
    <row r="7311" spans="1:2" x14ac:dyDescent="0.35">
      <c r="A7311" s="2">
        <v>39891</v>
      </c>
      <c r="B7311">
        <v>958.8</v>
      </c>
    </row>
    <row r="7312" spans="1:2" x14ac:dyDescent="0.35">
      <c r="A7312" s="2">
        <v>39892</v>
      </c>
      <c r="B7312">
        <v>956.2</v>
      </c>
    </row>
    <row r="7313" spans="1:2" x14ac:dyDescent="0.35">
      <c r="A7313" s="2">
        <v>39895</v>
      </c>
      <c r="B7313">
        <v>952.5</v>
      </c>
    </row>
    <row r="7314" spans="1:2" x14ac:dyDescent="0.35">
      <c r="A7314" s="2">
        <v>39896</v>
      </c>
      <c r="B7314">
        <v>923.8</v>
      </c>
    </row>
    <row r="7315" spans="1:2" x14ac:dyDescent="0.35">
      <c r="A7315" s="2">
        <v>39897</v>
      </c>
      <c r="B7315">
        <v>935.8</v>
      </c>
    </row>
    <row r="7316" spans="1:2" x14ac:dyDescent="0.35">
      <c r="A7316" s="2">
        <v>39898</v>
      </c>
      <c r="B7316">
        <v>940</v>
      </c>
    </row>
    <row r="7317" spans="1:2" x14ac:dyDescent="0.35">
      <c r="A7317" s="2">
        <v>39899</v>
      </c>
      <c r="B7317">
        <v>923.2</v>
      </c>
    </row>
    <row r="7318" spans="1:2" x14ac:dyDescent="0.35">
      <c r="A7318" s="2">
        <v>39902</v>
      </c>
      <c r="B7318">
        <v>915.5</v>
      </c>
    </row>
    <row r="7319" spans="1:2" x14ac:dyDescent="0.35">
      <c r="A7319" s="2">
        <v>39903</v>
      </c>
      <c r="B7319">
        <v>922.6</v>
      </c>
    </row>
    <row r="7320" spans="1:2" x14ac:dyDescent="0.35">
      <c r="A7320" s="2">
        <v>39904</v>
      </c>
      <c r="B7320">
        <v>926.1</v>
      </c>
    </row>
    <row r="7321" spans="1:2" x14ac:dyDescent="0.35">
      <c r="A7321" s="2">
        <v>39905</v>
      </c>
      <c r="B7321">
        <v>907.4</v>
      </c>
    </row>
    <row r="7322" spans="1:2" x14ac:dyDescent="0.35">
      <c r="A7322" s="2">
        <v>39906</v>
      </c>
      <c r="B7322">
        <v>895.6</v>
      </c>
    </row>
    <row r="7323" spans="1:2" x14ac:dyDescent="0.35">
      <c r="A7323" s="2">
        <v>39909</v>
      </c>
      <c r="B7323">
        <v>871.5</v>
      </c>
    </row>
    <row r="7324" spans="1:2" x14ac:dyDescent="0.35">
      <c r="A7324" s="2">
        <v>39910</v>
      </c>
      <c r="B7324">
        <v>882.2</v>
      </c>
    </row>
    <row r="7325" spans="1:2" x14ac:dyDescent="0.35">
      <c r="A7325" s="2">
        <v>39911</v>
      </c>
      <c r="B7325">
        <v>884.8</v>
      </c>
    </row>
    <row r="7326" spans="1:2" x14ac:dyDescent="0.35">
      <c r="A7326" s="2">
        <v>39912</v>
      </c>
      <c r="B7326">
        <v>882.2</v>
      </c>
    </row>
    <row r="7327" spans="1:2" x14ac:dyDescent="0.35">
      <c r="A7327" s="2">
        <v>39916</v>
      </c>
      <c r="B7327">
        <v>894.7</v>
      </c>
    </row>
    <row r="7328" spans="1:2" x14ac:dyDescent="0.35">
      <c r="A7328" s="2">
        <v>39917</v>
      </c>
      <c r="B7328">
        <v>890.9</v>
      </c>
    </row>
    <row r="7329" spans="1:2" x14ac:dyDescent="0.35">
      <c r="A7329" s="2">
        <v>39918</v>
      </c>
      <c r="B7329">
        <v>892.8</v>
      </c>
    </row>
    <row r="7330" spans="1:2" x14ac:dyDescent="0.35">
      <c r="A7330" s="2">
        <v>39919</v>
      </c>
      <c r="B7330">
        <v>879.3</v>
      </c>
    </row>
    <row r="7331" spans="1:2" x14ac:dyDescent="0.35">
      <c r="A7331" s="2">
        <v>39920</v>
      </c>
      <c r="B7331">
        <v>867.4</v>
      </c>
    </row>
    <row r="7332" spans="1:2" x14ac:dyDescent="0.35">
      <c r="A7332" s="2">
        <v>39923</v>
      </c>
      <c r="B7332">
        <v>887</v>
      </c>
    </row>
    <row r="7333" spans="1:2" x14ac:dyDescent="0.35">
      <c r="A7333" s="2">
        <v>39924</v>
      </c>
      <c r="B7333">
        <v>882.1</v>
      </c>
    </row>
    <row r="7334" spans="1:2" x14ac:dyDescent="0.35">
      <c r="A7334" s="2">
        <v>39925</v>
      </c>
      <c r="B7334">
        <v>891.8</v>
      </c>
    </row>
    <row r="7335" spans="1:2" x14ac:dyDescent="0.35">
      <c r="A7335" s="2">
        <v>39926</v>
      </c>
      <c r="B7335">
        <v>905.9</v>
      </c>
    </row>
    <row r="7336" spans="1:2" x14ac:dyDescent="0.35">
      <c r="A7336" s="2">
        <v>39927</v>
      </c>
      <c r="B7336">
        <v>913.6</v>
      </c>
    </row>
    <row r="7337" spans="1:2" x14ac:dyDescent="0.35">
      <c r="A7337" s="2">
        <v>39930</v>
      </c>
      <c r="B7337">
        <v>907.4</v>
      </c>
    </row>
    <row r="7338" spans="1:2" x14ac:dyDescent="0.35">
      <c r="A7338" s="2">
        <v>39931</v>
      </c>
      <c r="B7338">
        <v>892.8</v>
      </c>
    </row>
    <row r="7339" spans="1:2" x14ac:dyDescent="0.35">
      <c r="A7339" s="2">
        <v>39932</v>
      </c>
      <c r="B7339">
        <v>900.5</v>
      </c>
    </row>
    <row r="7340" spans="1:2" x14ac:dyDescent="0.35">
      <c r="A7340" s="2">
        <v>39933</v>
      </c>
      <c r="B7340">
        <v>891.2</v>
      </c>
    </row>
    <row r="7341" spans="1:2" x14ac:dyDescent="0.35">
      <c r="A7341" s="2">
        <v>39934</v>
      </c>
      <c r="B7341">
        <v>888.2</v>
      </c>
    </row>
    <row r="7342" spans="1:2" x14ac:dyDescent="0.35">
      <c r="A7342" s="2">
        <v>39937</v>
      </c>
      <c r="B7342">
        <v>902.2</v>
      </c>
    </row>
    <row r="7343" spans="1:2" x14ac:dyDescent="0.35">
      <c r="A7343" s="2">
        <v>39938</v>
      </c>
      <c r="B7343">
        <v>904.3</v>
      </c>
    </row>
    <row r="7344" spans="1:2" x14ac:dyDescent="0.35">
      <c r="A7344" s="2">
        <v>39939</v>
      </c>
      <c r="B7344">
        <v>911</v>
      </c>
    </row>
    <row r="7345" spans="1:2" x14ac:dyDescent="0.35">
      <c r="A7345" s="2">
        <v>39940</v>
      </c>
      <c r="B7345">
        <v>915.5</v>
      </c>
    </row>
    <row r="7346" spans="1:2" x14ac:dyDescent="0.35">
      <c r="A7346" s="2">
        <v>39941</v>
      </c>
      <c r="B7346">
        <v>914.9</v>
      </c>
    </row>
    <row r="7347" spans="1:2" x14ac:dyDescent="0.35">
      <c r="A7347" s="2">
        <v>39944</v>
      </c>
      <c r="B7347">
        <v>913.5</v>
      </c>
    </row>
    <row r="7348" spans="1:2" x14ac:dyDescent="0.35">
      <c r="A7348" s="2">
        <v>39945</v>
      </c>
      <c r="B7348">
        <v>923.9</v>
      </c>
    </row>
    <row r="7349" spans="1:2" x14ac:dyDescent="0.35">
      <c r="A7349" s="2">
        <v>39946</v>
      </c>
      <c r="B7349">
        <v>925.9</v>
      </c>
    </row>
    <row r="7350" spans="1:2" x14ac:dyDescent="0.35">
      <c r="A7350" s="2">
        <v>39947</v>
      </c>
      <c r="B7350">
        <v>928.4</v>
      </c>
    </row>
    <row r="7351" spans="1:2" x14ac:dyDescent="0.35">
      <c r="A7351" s="2">
        <v>39948</v>
      </c>
      <c r="B7351">
        <v>931.3</v>
      </c>
    </row>
    <row r="7352" spans="1:2" x14ac:dyDescent="0.35">
      <c r="A7352" s="2">
        <v>39951</v>
      </c>
      <c r="B7352">
        <v>921.7</v>
      </c>
    </row>
    <row r="7353" spans="1:2" x14ac:dyDescent="0.35">
      <c r="A7353" s="2">
        <v>39952</v>
      </c>
      <c r="B7353">
        <v>926.7</v>
      </c>
    </row>
    <row r="7354" spans="1:2" x14ac:dyDescent="0.35">
      <c r="A7354" s="2">
        <v>39953</v>
      </c>
      <c r="B7354">
        <v>937.4</v>
      </c>
    </row>
    <row r="7355" spans="1:2" x14ac:dyDescent="0.35">
      <c r="A7355" s="2">
        <v>39954</v>
      </c>
      <c r="B7355">
        <v>951.2</v>
      </c>
    </row>
    <row r="7356" spans="1:2" x14ac:dyDescent="0.35">
      <c r="A7356" s="2">
        <v>39955</v>
      </c>
      <c r="B7356">
        <v>958.9</v>
      </c>
    </row>
    <row r="7357" spans="1:2" x14ac:dyDescent="0.35">
      <c r="A7357" s="2">
        <v>39959</v>
      </c>
      <c r="B7357">
        <v>953.3</v>
      </c>
    </row>
    <row r="7358" spans="1:2" x14ac:dyDescent="0.35">
      <c r="A7358" s="2">
        <v>39960</v>
      </c>
      <c r="B7358">
        <v>953.3</v>
      </c>
    </row>
    <row r="7359" spans="1:2" x14ac:dyDescent="0.35">
      <c r="A7359" s="2">
        <v>39961</v>
      </c>
      <c r="B7359">
        <v>961.5</v>
      </c>
    </row>
    <row r="7360" spans="1:2" x14ac:dyDescent="0.35">
      <c r="A7360" s="2">
        <v>39962</v>
      </c>
      <c r="B7360">
        <v>978.8</v>
      </c>
    </row>
    <row r="7361" spans="1:2" x14ac:dyDescent="0.35">
      <c r="A7361" s="2">
        <v>39965</v>
      </c>
      <c r="B7361">
        <v>978.6</v>
      </c>
    </row>
    <row r="7362" spans="1:2" x14ac:dyDescent="0.35">
      <c r="A7362" s="2">
        <v>39966</v>
      </c>
      <c r="B7362">
        <v>983.2</v>
      </c>
    </row>
    <row r="7363" spans="1:2" x14ac:dyDescent="0.35">
      <c r="A7363" s="2">
        <v>39967</v>
      </c>
      <c r="B7363">
        <v>964.5</v>
      </c>
    </row>
    <row r="7364" spans="1:2" x14ac:dyDescent="0.35">
      <c r="A7364" s="2">
        <v>39968</v>
      </c>
      <c r="B7364">
        <v>981.2</v>
      </c>
    </row>
    <row r="7365" spans="1:2" x14ac:dyDescent="0.35">
      <c r="A7365" s="2">
        <v>39969</v>
      </c>
      <c r="B7365">
        <v>961.7</v>
      </c>
    </row>
    <row r="7366" spans="1:2" x14ac:dyDescent="0.35">
      <c r="A7366" s="2">
        <v>39972</v>
      </c>
      <c r="B7366">
        <v>951.7</v>
      </c>
    </row>
    <row r="7367" spans="1:2" x14ac:dyDescent="0.35">
      <c r="A7367" s="2">
        <v>39973</v>
      </c>
      <c r="B7367">
        <v>954</v>
      </c>
    </row>
    <row r="7368" spans="1:2" x14ac:dyDescent="0.35">
      <c r="A7368" s="2">
        <v>39974</v>
      </c>
      <c r="B7368">
        <v>954</v>
      </c>
    </row>
    <row r="7369" spans="1:2" x14ac:dyDescent="0.35">
      <c r="A7369" s="2">
        <v>39975</v>
      </c>
      <c r="B7369">
        <v>961.3</v>
      </c>
    </row>
    <row r="7370" spans="1:2" x14ac:dyDescent="0.35">
      <c r="A7370" s="2">
        <v>39976</v>
      </c>
      <c r="B7370">
        <v>940.1</v>
      </c>
    </row>
    <row r="7371" spans="1:2" x14ac:dyDescent="0.35">
      <c r="A7371" s="2">
        <v>39979</v>
      </c>
      <c r="B7371">
        <v>926.9</v>
      </c>
    </row>
    <row r="7372" spans="1:2" x14ac:dyDescent="0.35">
      <c r="A7372" s="2">
        <v>39980</v>
      </c>
      <c r="B7372">
        <v>931.6</v>
      </c>
    </row>
    <row r="7373" spans="1:2" x14ac:dyDescent="0.35">
      <c r="A7373" s="2">
        <v>39981</v>
      </c>
      <c r="B7373">
        <v>935.4</v>
      </c>
    </row>
    <row r="7374" spans="1:2" x14ac:dyDescent="0.35">
      <c r="A7374" s="2">
        <v>39982</v>
      </c>
      <c r="B7374">
        <v>934</v>
      </c>
    </row>
    <row r="7375" spans="1:2" x14ac:dyDescent="0.35">
      <c r="A7375" s="2">
        <v>39983</v>
      </c>
      <c r="B7375">
        <v>935.6</v>
      </c>
    </row>
    <row r="7376" spans="1:2" x14ac:dyDescent="0.35">
      <c r="A7376" s="2">
        <v>39986</v>
      </c>
      <c r="B7376">
        <v>920.6</v>
      </c>
    </row>
    <row r="7377" spans="1:2" x14ac:dyDescent="0.35">
      <c r="A7377" s="2">
        <v>39987</v>
      </c>
      <c r="B7377">
        <v>923.9</v>
      </c>
    </row>
    <row r="7378" spans="1:2" x14ac:dyDescent="0.35">
      <c r="A7378" s="2">
        <v>39988</v>
      </c>
      <c r="B7378">
        <v>934.1</v>
      </c>
    </row>
    <row r="7379" spans="1:2" x14ac:dyDescent="0.35">
      <c r="A7379" s="2">
        <v>39989</v>
      </c>
      <c r="B7379">
        <v>939.1</v>
      </c>
    </row>
    <row r="7380" spans="1:2" x14ac:dyDescent="0.35">
      <c r="A7380" s="2">
        <v>39990</v>
      </c>
      <c r="B7380">
        <v>940.7</v>
      </c>
    </row>
    <row r="7381" spans="1:2" x14ac:dyDescent="0.35">
      <c r="A7381" s="2">
        <v>39993</v>
      </c>
      <c r="B7381">
        <v>940.7</v>
      </c>
    </row>
    <row r="7382" spans="1:2" x14ac:dyDescent="0.35">
      <c r="A7382" s="2">
        <v>39994</v>
      </c>
      <c r="B7382">
        <v>927.4</v>
      </c>
    </row>
    <row r="7383" spans="1:2" x14ac:dyDescent="0.35">
      <c r="A7383" s="2">
        <v>39995</v>
      </c>
      <c r="B7383">
        <v>941.3</v>
      </c>
    </row>
    <row r="7384" spans="1:2" x14ac:dyDescent="0.35">
      <c r="A7384" s="2">
        <v>39996</v>
      </c>
      <c r="B7384">
        <v>931</v>
      </c>
    </row>
    <row r="7385" spans="1:2" x14ac:dyDescent="0.35">
      <c r="A7385" s="2">
        <v>40000</v>
      </c>
      <c r="B7385">
        <v>924.3</v>
      </c>
    </row>
    <row r="7386" spans="1:2" x14ac:dyDescent="0.35">
      <c r="A7386" s="2">
        <v>40001</v>
      </c>
      <c r="B7386">
        <v>929.1</v>
      </c>
    </row>
    <row r="7387" spans="1:2" x14ac:dyDescent="0.35">
      <c r="A7387" s="2">
        <v>40002</v>
      </c>
      <c r="B7387">
        <v>909.3</v>
      </c>
    </row>
    <row r="7388" spans="1:2" x14ac:dyDescent="0.35">
      <c r="A7388" s="2">
        <v>40003</v>
      </c>
      <c r="B7388">
        <v>916.2</v>
      </c>
    </row>
    <row r="7389" spans="1:2" x14ac:dyDescent="0.35">
      <c r="A7389" s="2">
        <v>40004</v>
      </c>
      <c r="B7389">
        <v>912.5</v>
      </c>
    </row>
    <row r="7390" spans="1:2" x14ac:dyDescent="0.35">
      <c r="A7390" s="2">
        <v>40007</v>
      </c>
      <c r="B7390">
        <v>922.5</v>
      </c>
    </row>
    <row r="7391" spans="1:2" x14ac:dyDescent="0.35">
      <c r="A7391" s="2">
        <v>40008</v>
      </c>
      <c r="B7391">
        <v>922.8</v>
      </c>
    </row>
    <row r="7392" spans="1:2" x14ac:dyDescent="0.35">
      <c r="A7392" s="2">
        <v>40009</v>
      </c>
      <c r="B7392">
        <v>939.4</v>
      </c>
    </row>
    <row r="7393" spans="1:2" x14ac:dyDescent="0.35">
      <c r="A7393" s="2">
        <v>40010</v>
      </c>
      <c r="B7393">
        <v>935.4</v>
      </c>
    </row>
    <row r="7394" spans="1:2" x14ac:dyDescent="0.35">
      <c r="A7394" s="2">
        <v>40011</v>
      </c>
      <c r="B7394">
        <v>937.5</v>
      </c>
    </row>
    <row r="7395" spans="1:2" x14ac:dyDescent="0.35">
      <c r="A7395" s="2">
        <v>40014</v>
      </c>
      <c r="B7395">
        <v>948.8</v>
      </c>
    </row>
    <row r="7396" spans="1:2" x14ac:dyDescent="0.35">
      <c r="A7396" s="2">
        <v>40015</v>
      </c>
      <c r="B7396">
        <v>946.9</v>
      </c>
    </row>
    <row r="7397" spans="1:2" x14ac:dyDescent="0.35">
      <c r="A7397" s="2">
        <v>40016</v>
      </c>
      <c r="B7397">
        <v>953.3</v>
      </c>
    </row>
    <row r="7398" spans="1:2" x14ac:dyDescent="0.35">
      <c r="A7398" s="2">
        <v>40017</v>
      </c>
      <c r="B7398">
        <v>954.8</v>
      </c>
    </row>
    <row r="7399" spans="1:2" x14ac:dyDescent="0.35">
      <c r="A7399" s="2">
        <v>40018</v>
      </c>
      <c r="B7399">
        <v>953.1</v>
      </c>
    </row>
    <row r="7400" spans="1:2" x14ac:dyDescent="0.35">
      <c r="A7400" s="2">
        <v>40021</v>
      </c>
      <c r="B7400">
        <v>953.5</v>
      </c>
    </row>
    <row r="7401" spans="1:2" x14ac:dyDescent="0.35">
      <c r="A7401" s="2">
        <v>40022</v>
      </c>
      <c r="B7401">
        <v>939.1</v>
      </c>
    </row>
    <row r="7402" spans="1:2" x14ac:dyDescent="0.35">
      <c r="A7402" s="2">
        <v>40023</v>
      </c>
      <c r="B7402">
        <v>927.2</v>
      </c>
    </row>
    <row r="7403" spans="1:2" x14ac:dyDescent="0.35">
      <c r="A7403" s="2">
        <v>40024</v>
      </c>
      <c r="B7403">
        <v>934.9</v>
      </c>
    </row>
    <row r="7404" spans="1:2" x14ac:dyDescent="0.35">
      <c r="A7404" s="2">
        <v>40025</v>
      </c>
      <c r="B7404">
        <v>953.7</v>
      </c>
    </row>
    <row r="7405" spans="1:2" x14ac:dyDescent="0.35">
      <c r="A7405" s="2">
        <v>40028</v>
      </c>
      <c r="B7405">
        <v>956.6</v>
      </c>
    </row>
    <row r="7406" spans="1:2" x14ac:dyDescent="0.35">
      <c r="A7406" s="2">
        <v>40029</v>
      </c>
      <c r="B7406">
        <v>967.5</v>
      </c>
    </row>
    <row r="7407" spans="1:2" x14ac:dyDescent="0.35">
      <c r="A7407" s="2">
        <v>40030</v>
      </c>
      <c r="B7407">
        <v>964.2</v>
      </c>
    </row>
    <row r="7408" spans="1:2" x14ac:dyDescent="0.35">
      <c r="A7408" s="2">
        <v>40031</v>
      </c>
      <c r="B7408">
        <v>960.7</v>
      </c>
    </row>
    <row r="7409" spans="1:2" x14ac:dyDescent="0.35">
      <c r="A7409" s="2">
        <v>40032</v>
      </c>
      <c r="B7409">
        <v>957.3</v>
      </c>
    </row>
    <row r="7410" spans="1:2" x14ac:dyDescent="0.35">
      <c r="A7410" s="2">
        <v>40035</v>
      </c>
      <c r="B7410">
        <v>945</v>
      </c>
    </row>
    <row r="7411" spans="1:2" x14ac:dyDescent="0.35">
      <c r="A7411" s="2">
        <v>40036</v>
      </c>
      <c r="B7411">
        <v>945.8</v>
      </c>
    </row>
    <row r="7412" spans="1:2" x14ac:dyDescent="0.35">
      <c r="A7412" s="2">
        <v>40037</v>
      </c>
      <c r="B7412">
        <v>950.7</v>
      </c>
    </row>
    <row r="7413" spans="1:2" x14ac:dyDescent="0.35">
      <c r="A7413" s="2">
        <v>40038</v>
      </c>
      <c r="B7413">
        <v>954.7</v>
      </c>
    </row>
    <row r="7414" spans="1:2" x14ac:dyDescent="0.35">
      <c r="A7414" s="2">
        <v>40039</v>
      </c>
      <c r="B7414">
        <v>947</v>
      </c>
    </row>
    <row r="7415" spans="1:2" x14ac:dyDescent="0.35">
      <c r="A7415" s="2">
        <v>40042</v>
      </c>
      <c r="B7415">
        <v>934.3</v>
      </c>
    </row>
    <row r="7416" spans="1:2" x14ac:dyDescent="0.35">
      <c r="A7416" s="2">
        <v>40043</v>
      </c>
      <c r="B7416">
        <v>937.7</v>
      </c>
    </row>
    <row r="7417" spans="1:2" x14ac:dyDescent="0.35">
      <c r="A7417" s="2">
        <v>40044</v>
      </c>
      <c r="B7417">
        <v>943.3</v>
      </c>
    </row>
    <row r="7418" spans="1:2" x14ac:dyDescent="0.35">
      <c r="A7418" s="2">
        <v>40045</v>
      </c>
      <c r="B7418">
        <v>940.3</v>
      </c>
    </row>
    <row r="7419" spans="1:2" x14ac:dyDescent="0.35">
      <c r="A7419" s="2">
        <v>40046</v>
      </c>
      <c r="B7419">
        <v>953.2</v>
      </c>
    </row>
    <row r="7420" spans="1:2" x14ac:dyDescent="0.35">
      <c r="A7420" s="2">
        <v>40049</v>
      </c>
      <c r="B7420">
        <v>942.3</v>
      </c>
    </row>
    <row r="7421" spans="1:2" x14ac:dyDescent="0.35">
      <c r="A7421" s="2">
        <v>40050</v>
      </c>
      <c r="B7421">
        <v>944.5</v>
      </c>
    </row>
    <row r="7422" spans="1:2" x14ac:dyDescent="0.35">
      <c r="A7422" s="2">
        <v>40051</v>
      </c>
      <c r="B7422">
        <v>944.3</v>
      </c>
    </row>
    <row r="7423" spans="1:2" x14ac:dyDescent="0.35">
      <c r="A7423" s="2">
        <v>40052</v>
      </c>
      <c r="B7423">
        <v>945.5</v>
      </c>
    </row>
    <row r="7424" spans="1:2" x14ac:dyDescent="0.35">
      <c r="A7424" s="2">
        <v>40053</v>
      </c>
      <c r="B7424">
        <v>957.5</v>
      </c>
    </row>
    <row r="7425" spans="1:2" x14ac:dyDescent="0.35">
      <c r="A7425" s="2">
        <v>40056</v>
      </c>
      <c r="B7425">
        <v>952.2</v>
      </c>
    </row>
    <row r="7426" spans="1:2" x14ac:dyDescent="0.35">
      <c r="A7426" s="2">
        <v>40057</v>
      </c>
      <c r="B7426">
        <v>955.2</v>
      </c>
    </row>
    <row r="7427" spans="1:2" x14ac:dyDescent="0.35">
      <c r="A7427" s="2">
        <v>40058</v>
      </c>
      <c r="B7427">
        <v>977.1</v>
      </c>
    </row>
    <row r="7428" spans="1:2" x14ac:dyDescent="0.35">
      <c r="A7428" s="2">
        <v>40059</v>
      </c>
      <c r="B7428">
        <v>996.3</v>
      </c>
    </row>
    <row r="7429" spans="1:2" x14ac:dyDescent="0.35">
      <c r="A7429" s="2">
        <v>40060</v>
      </c>
      <c r="B7429">
        <v>995.4</v>
      </c>
    </row>
    <row r="7430" spans="1:2" x14ac:dyDescent="0.35">
      <c r="A7430" s="2">
        <v>40064</v>
      </c>
      <c r="B7430">
        <v>998.5</v>
      </c>
    </row>
    <row r="7431" spans="1:2" x14ac:dyDescent="0.35">
      <c r="A7431" s="2">
        <v>40065</v>
      </c>
      <c r="B7431">
        <v>995.9</v>
      </c>
    </row>
    <row r="7432" spans="1:2" x14ac:dyDescent="0.35">
      <c r="A7432" s="2">
        <v>40066</v>
      </c>
      <c r="B7432">
        <v>995.7</v>
      </c>
    </row>
    <row r="7433" spans="1:2" x14ac:dyDescent="0.35">
      <c r="A7433" s="2">
        <v>40067</v>
      </c>
      <c r="B7433">
        <v>1005.2</v>
      </c>
    </row>
    <row r="7434" spans="1:2" x14ac:dyDescent="0.35">
      <c r="A7434" s="2">
        <v>40070</v>
      </c>
      <c r="B7434">
        <v>1000.2</v>
      </c>
    </row>
    <row r="7435" spans="1:2" x14ac:dyDescent="0.35">
      <c r="A7435" s="2">
        <v>40071</v>
      </c>
      <c r="B7435">
        <v>1005.3</v>
      </c>
    </row>
    <row r="7436" spans="1:2" x14ac:dyDescent="0.35">
      <c r="A7436" s="2">
        <v>40072</v>
      </c>
      <c r="B7436">
        <v>1019.2</v>
      </c>
    </row>
    <row r="7437" spans="1:2" x14ac:dyDescent="0.35">
      <c r="A7437" s="2">
        <v>40073</v>
      </c>
      <c r="B7437">
        <v>1012.6</v>
      </c>
    </row>
    <row r="7438" spans="1:2" x14ac:dyDescent="0.35">
      <c r="A7438" s="2">
        <v>40074</v>
      </c>
      <c r="B7438">
        <v>1009.4</v>
      </c>
    </row>
    <row r="7439" spans="1:2" x14ac:dyDescent="0.35">
      <c r="A7439" s="2">
        <v>40077</v>
      </c>
      <c r="B7439">
        <v>1003.9</v>
      </c>
    </row>
    <row r="7440" spans="1:2" x14ac:dyDescent="0.35">
      <c r="A7440" s="2">
        <v>40078</v>
      </c>
      <c r="B7440">
        <v>1014.4</v>
      </c>
    </row>
    <row r="7441" spans="1:2" x14ac:dyDescent="0.35">
      <c r="A7441" s="2">
        <v>40079</v>
      </c>
      <c r="B7441">
        <v>1013.1</v>
      </c>
    </row>
    <row r="7442" spans="1:2" x14ac:dyDescent="0.35">
      <c r="A7442" s="2">
        <v>40080</v>
      </c>
      <c r="B7442">
        <v>997.6</v>
      </c>
    </row>
    <row r="7443" spans="1:2" x14ac:dyDescent="0.35">
      <c r="A7443" s="2">
        <v>40081</v>
      </c>
      <c r="B7443">
        <v>990.3</v>
      </c>
    </row>
    <row r="7444" spans="1:2" x14ac:dyDescent="0.35">
      <c r="A7444" s="2">
        <v>40084</v>
      </c>
      <c r="B7444">
        <v>992.5</v>
      </c>
    </row>
    <row r="7445" spans="1:2" x14ac:dyDescent="0.35">
      <c r="A7445" s="2">
        <v>40085</v>
      </c>
      <c r="B7445">
        <v>993.1</v>
      </c>
    </row>
    <row r="7446" spans="1:2" x14ac:dyDescent="0.35">
      <c r="A7446" s="2">
        <v>40086</v>
      </c>
      <c r="B7446">
        <v>1008</v>
      </c>
    </row>
    <row r="7447" spans="1:2" x14ac:dyDescent="0.35">
      <c r="A7447" s="2">
        <v>40087</v>
      </c>
      <c r="B7447">
        <v>999.5</v>
      </c>
    </row>
    <row r="7448" spans="1:2" x14ac:dyDescent="0.35">
      <c r="A7448" s="2">
        <v>40088</v>
      </c>
      <c r="B7448">
        <v>1003.2</v>
      </c>
    </row>
    <row r="7449" spans="1:2" x14ac:dyDescent="0.35">
      <c r="A7449" s="2">
        <v>40091</v>
      </c>
      <c r="B7449">
        <v>1016.7</v>
      </c>
    </row>
    <row r="7450" spans="1:2" x14ac:dyDescent="0.35">
      <c r="A7450" s="2">
        <v>40092</v>
      </c>
      <c r="B7450">
        <v>1038.5999999999999</v>
      </c>
    </row>
    <row r="7451" spans="1:2" x14ac:dyDescent="0.35">
      <c r="A7451" s="2">
        <v>40093</v>
      </c>
      <c r="B7451">
        <v>1043.3</v>
      </c>
    </row>
    <row r="7452" spans="1:2" x14ac:dyDescent="0.35">
      <c r="A7452" s="2">
        <v>40094</v>
      </c>
      <c r="B7452">
        <v>1055.4000000000001</v>
      </c>
    </row>
    <row r="7453" spans="1:2" x14ac:dyDescent="0.35">
      <c r="A7453" s="2">
        <v>40095</v>
      </c>
      <c r="B7453">
        <v>1047.8</v>
      </c>
    </row>
    <row r="7454" spans="1:2" x14ac:dyDescent="0.35">
      <c r="A7454" s="2">
        <v>40098</v>
      </c>
      <c r="B7454">
        <v>1056.7</v>
      </c>
    </row>
    <row r="7455" spans="1:2" x14ac:dyDescent="0.35">
      <c r="A7455" s="2">
        <v>40099</v>
      </c>
      <c r="B7455">
        <v>1064.2</v>
      </c>
    </row>
    <row r="7456" spans="1:2" x14ac:dyDescent="0.35">
      <c r="A7456" s="2">
        <v>40100</v>
      </c>
      <c r="B7456">
        <v>1063.9000000000001</v>
      </c>
    </row>
    <row r="7457" spans="1:2" x14ac:dyDescent="0.35">
      <c r="A7457" s="2">
        <v>40101</v>
      </c>
      <c r="B7457">
        <v>1049.8</v>
      </c>
    </row>
    <row r="7458" spans="1:2" x14ac:dyDescent="0.35">
      <c r="A7458" s="2">
        <v>40102</v>
      </c>
      <c r="B7458">
        <v>1050.7</v>
      </c>
    </row>
    <row r="7459" spans="1:2" x14ac:dyDescent="0.35">
      <c r="A7459" s="2">
        <v>40105</v>
      </c>
      <c r="B7459">
        <v>1057.3</v>
      </c>
    </row>
    <row r="7460" spans="1:2" x14ac:dyDescent="0.35">
      <c r="A7460" s="2">
        <v>40106</v>
      </c>
      <c r="B7460">
        <v>1057.8</v>
      </c>
    </row>
    <row r="7461" spans="1:2" x14ac:dyDescent="0.35">
      <c r="A7461" s="2">
        <v>40107</v>
      </c>
      <c r="B7461">
        <v>1063.7</v>
      </c>
    </row>
    <row r="7462" spans="1:2" x14ac:dyDescent="0.35">
      <c r="A7462" s="2">
        <v>40108</v>
      </c>
      <c r="B7462">
        <v>1057.8</v>
      </c>
    </row>
    <row r="7463" spans="1:2" x14ac:dyDescent="0.35">
      <c r="A7463" s="2">
        <v>40109</v>
      </c>
      <c r="B7463">
        <v>1055.5999999999999</v>
      </c>
    </row>
    <row r="7464" spans="1:2" x14ac:dyDescent="0.35">
      <c r="A7464" s="2">
        <v>40112</v>
      </c>
      <c r="B7464">
        <v>1042.0999999999999</v>
      </c>
    </row>
    <row r="7465" spans="1:2" x14ac:dyDescent="0.35">
      <c r="A7465" s="2">
        <v>40113</v>
      </c>
      <c r="B7465">
        <v>1034.7</v>
      </c>
    </row>
    <row r="7466" spans="1:2" x14ac:dyDescent="0.35">
      <c r="A7466" s="2">
        <v>40114</v>
      </c>
      <c r="B7466">
        <v>1029.9000000000001</v>
      </c>
    </row>
    <row r="7467" spans="1:2" x14ac:dyDescent="0.35">
      <c r="A7467" s="2">
        <v>40115</v>
      </c>
      <c r="B7467">
        <v>1047.0999999999999</v>
      </c>
    </row>
    <row r="7468" spans="1:2" x14ac:dyDescent="0.35">
      <c r="A7468" s="2">
        <v>40116</v>
      </c>
      <c r="B7468">
        <v>1040.4000000000001</v>
      </c>
    </row>
    <row r="7469" spans="1:2" x14ac:dyDescent="0.35">
      <c r="A7469" s="2">
        <v>40119</v>
      </c>
      <c r="B7469">
        <v>1054</v>
      </c>
    </row>
    <row r="7470" spans="1:2" x14ac:dyDescent="0.35">
      <c r="A7470" s="2">
        <v>40120</v>
      </c>
      <c r="B7470">
        <v>1084.9000000000001</v>
      </c>
    </row>
    <row r="7471" spans="1:2" x14ac:dyDescent="0.35">
      <c r="A7471" s="2">
        <v>40121</v>
      </c>
      <c r="B7471">
        <v>1087.3</v>
      </c>
    </row>
    <row r="7472" spans="1:2" x14ac:dyDescent="0.35">
      <c r="A7472" s="2">
        <v>40122</v>
      </c>
      <c r="B7472">
        <v>1089.3</v>
      </c>
    </row>
    <row r="7473" spans="1:2" x14ac:dyDescent="0.35">
      <c r="A7473" s="2">
        <v>40123</v>
      </c>
      <c r="B7473">
        <v>1095.7</v>
      </c>
    </row>
    <row r="7474" spans="1:2" x14ac:dyDescent="0.35">
      <c r="A7474" s="2">
        <v>40126</v>
      </c>
      <c r="B7474">
        <v>1101.4000000000001</v>
      </c>
    </row>
    <row r="7475" spans="1:2" x14ac:dyDescent="0.35">
      <c r="A7475" s="2">
        <v>40127</v>
      </c>
      <c r="B7475">
        <v>1102.5</v>
      </c>
    </row>
    <row r="7476" spans="1:2" x14ac:dyDescent="0.35">
      <c r="A7476" s="2">
        <v>40128</v>
      </c>
      <c r="B7476">
        <v>1114.5999999999999</v>
      </c>
    </row>
    <row r="7477" spans="1:2" x14ac:dyDescent="0.35">
      <c r="A7477" s="2">
        <v>40129</v>
      </c>
      <c r="B7477">
        <v>1106.5999999999999</v>
      </c>
    </row>
    <row r="7478" spans="1:2" x14ac:dyDescent="0.35">
      <c r="A7478" s="2">
        <v>40130</v>
      </c>
      <c r="B7478">
        <v>1116.7</v>
      </c>
    </row>
    <row r="7479" spans="1:2" x14ac:dyDescent="0.35">
      <c r="A7479" s="2">
        <v>40133</v>
      </c>
      <c r="B7479">
        <v>1139.2</v>
      </c>
    </row>
    <row r="7480" spans="1:2" x14ac:dyDescent="0.35">
      <c r="A7480" s="2">
        <v>40134</v>
      </c>
      <c r="B7480">
        <v>1139.4000000000001</v>
      </c>
    </row>
    <row r="7481" spans="1:2" x14ac:dyDescent="0.35">
      <c r="A7481" s="2">
        <v>40135</v>
      </c>
      <c r="B7481">
        <v>1141.2</v>
      </c>
    </row>
    <row r="7482" spans="1:2" x14ac:dyDescent="0.35">
      <c r="A7482" s="2">
        <v>40136</v>
      </c>
      <c r="B7482">
        <v>1141.9000000000001</v>
      </c>
    </row>
    <row r="7483" spans="1:2" x14ac:dyDescent="0.35">
      <c r="A7483" s="2">
        <v>40137</v>
      </c>
      <c r="B7483">
        <v>1146.8</v>
      </c>
    </row>
    <row r="7484" spans="1:2" x14ac:dyDescent="0.35">
      <c r="A7484" s="2">
        <v>40140</v>
      </c>
      <c r="B7484">
        <v>1164.7</v>
      </c>
    </row>
    <row r="7485" spans="1:2" x14ac:dyDescent="0.35">
      <c r="A7485" s="2">
        <v>40141</v>
      </c>
      <c r="B7485">
        <v>1165.8</v>
      </c>
    </row>
    <row r="7486" spans="1:2" x14ac:dyDescent="0.35">
      <c r="A7486" s="2">
        <v>40142</v>
      </c>
      <c r="B7486">
        <v>1187</v>
      </c>
    </row>
    <row r="7487" spans="1:2" x14ac:dyDescent="0.35">
      <c r="A7487" s="2">
        <v>40144</v>
      </c>
      <c r="B7487">
        <v>1174.2</v>
      </c>
    </row>
    <row r="7488" spans="1:2" x14ac:dyDescent="0.35">
      <c r="A7488" s="2">
        <v>40147</v>
      </c>
      <c r="B7488">
        <v>1181.0999999999999</v>
      </c>
    </row>
    <row r="7489" spans="1:2" x14ac:dyDescent="0.35">
      <c r="A7489" s="2">
        <v>40148</v>
      </c>
      <c r="B7489">
        <v>1199.0999999999999</v>
      </c>
    </row>
    <row r="7490" spans="1:2" x14ac:dyDescent="0.35">
      <c r="A7490" s="2">
        <v>40149</v>
      </c>
      <c r="B7490">
        <v>1212</v>
      </c>
    </row>
    <row r="7491" spans="1:2" x14ac:dyDescent="0.35">
      <c r="A7491" s="2">
        <v>40150</v>
      </c>
      <c r="B7491">
        <v>1217.4000000000001</v>
      </c>
    </row>
    <row r="7492" spans="1:2" x14ac:dyDescent="0.35">
      <c r="A7492" s="2">
        <v>40151</v>
      </c>
      <c r="B7492">
        <v>1168.8</v>
      </c>
    </row>
    <row r="7493" spans="1:2" x14ac:dyDescent="0.35">
      <c r="A7493" s="2">
        <v>40154</v>
      </c>
      <c r="B7493">
        <v>1163.4000000000001</v>
      </c>
    </row>
    <row r="7494" spans="1:2" x14ac:dyDescent="0.35">
      <c r="A7494" s="2">
        <v>40155</v>
      </c>
      <c r="B7494">
        <v>1142.8</v>
      </c>
    </row>
    <row r="7495" spans="1:2" x14ac:dyDescent="0.35">
      <c r="A7495" s="2">
        <v>40156</v>
      </c>
      <c r="B7495">
        <v>1120.4000000000001</v>
      </c>
    </row>
    <row r="7496" spans="1:2" x14ac:dyDescent="0.35">
      <c r="A7496" s="2">
        <v>40157</v>
      </c>
      <c r="B7496">
        <v>1125.7</v>
      </c>
    </row>
    <row r="7497" spans="1:2" x14ac:dyDescent="0.35">
      <c r="A7497" s="2">
        <v>40158</v>
      </c>
      <c r="B7497">
        <v>1119.4000000000001</v>
      </c>
    </row>
    <row r="7498" spans="1:2" x14ac:dyDescent="0.35">
      <c r="A7498" s="2">
        <v>40161</v>
      </c>
      <c r="B7498">
        <v>1123.3</v>
      </c>
    </row>
    <row r="7499" spans="1:2" x14ac:dyDescent="0.35">
      <c r="A7499" s="2">
        <v>40162</v>
      </c>
      <c r="B7499">
        <v>1122.4000000000001</v>
      </c>
    </row>
    <row r="7500" spans="1:2" x14ac:dyDescent="0.35">
      <c r="A7500" s="2">
        <v>40163</v>
      </c>
      <c r="B7500">
        <v>1135.5</v>
      </c>
    </row>
    <row r="7501" spans="1:2" x14ac:dyDescent="0.35">
      <c r="A7501" s="2">
        <v>40164</v>
      </c>
      <c r="B7501">
        <v>1106.8</v>
      </c>
    </row>
    <row r="7502" spans="1:2" x14ac:dyDescent="0.35">
      <c r="A7502" s="2">
        <v>40165</v>
      </c>
      <c r="B7502">
        <v>1110.8</v>
      </c>
    </row>
    <row r="7503" spans="1:2" x14ac:dyDescent="0.35">
      <c r="A7503" s="2">
        <v>40168</v>
      </c>
      <c r="B7503">
        <v>1095.4000000000001</v>
      </c>
    </row>
    <row r="7504" spans="1:2" x14ac:dyDescent="0.35">
      <c r="A7504" s="2">
        <v>40169</v>
      </c>
      <c r="B7504">
        <v>1086</v>
      </c>
    </row>
    <row r="7505" spans="1:2" x14ac:dyDescent="0.35">
      <c r="A7505" s="2">
        <v>40170</v>
      </c>
      <c r="B7505">
        <v>1093.3</v>
      </c>
    </row>
    <row r="7506" spans="1:2" x14ac:dyDescent="0.35">
      <c r="A7506" s="2">
        <v>40171</v>
      </c>
      <c r="B7506">
        <v>1104.0999999999999</v>
      </c>
    </row>
    <row r="7507" spans="1:2" x14ac:dyDescent="0.35">
      <c r="A7507" s="2">
        <v>40175</v>
      </c>
      <c r="B7507">
        <v>1107.2</v>
      </c>
    </row>
    <row r="7508" spans="1:2" x14ac:dyDescent="0.35">
      <c r="A7508" s="2">
        <v>40176</v>
      </c>
      <c r="B7508">
        <v>1097</v>
      </c>
    </row>
    <row r="7509" spans="1:2" x14ac:dyDescent="0.35">
      <c r="A7509" s="2">
        <v>40177</v>
      </c>
      <c r="B7509">
        <v>1092.5</v>
      </c>
    </row>
    <row r="7510" spans="1:2" x14ac:dyDescent="0.35">
      <c r="A7510" s="2">
        <v>40178</v>
      </c>
      <c r="B7510">
        <v>1096.2</v>
      </c>
    </row>
    <row r="7511" spans="1:2" x14ac:dyDescent="0.35">
      <c r="A7511" s="2">
        <v>40182</v>
      </c>
      <c r="B7511">
        <v>1118.3</v>
      </c>
    </row>
    <row r="7512" spans="1:2" x14ac:dyDescent="0.35">
      <c r="A7512" s="2">
        <v>40183</v>
      </c>
      <c r="B7512">
        <v>1118.7</v>
      </c>
    </row>
    <row r="7513" spans="1:2" x14ac:dyDescent="0.35">
      <c r="A7513" s="2">
        <v>40184</v>
      </c>
      <c r="B7513">
        <v>1136.5</v>
      </c>
    </row>
    <row r="7514" spans="1:2" x14ac:dyDescent="0.35">
      <c r="A7514" s="2">
        <v>40185</v>
      </c>
      <c r="B7514">
        <v>1133.7</v>
      </c>
    </row>
    <row r="7515" spans="1:2" x14ac:dyDescent="0.35">
      <c r="A7515" s="2">
        <v>40186</v>
      </c>
      <c r="B7515">
        <v>1138.9000000000001</v>
      </c>
    </row>
    <row r="7516" spans="1:2" x14ac:dyDescent="0.35">
      <c r="A7516" s="2">
        <v>40189</v>
      </c>
      <c r="B7516">
        <v>1151.4000000000001</v>
      </c>
    </row>
    <row r="7517" spans="1:2" x14ac:dyDescent="0.35">
      <c r="A7517" s="2">
        <v>40190</v>
      </c>
      <c r="B7517">
        <v>1129.4000000000001</v>
      </c>
    </row>
    <row r="7518" spans="1:2" x14ac:dyDescent="0.35">
      <c r="A7518" s="2">
        <v>40191</v>
      </c>
      <c r="B7518">
        <v>1136.8</v>
      </c>
    </row>
    <row r="7519" spans="1:2" x14ac:dyDescent="0.35">
      <c r="A7519" s="2">
        <v>40192</v>
      </c>
      <c r="B7519">
        <v>1143</v>
      </c>
    </row>
    <row r="7520" spans="1:2" x14ac:dyDescent="0.35">
      <c r="A7520" s="2">
        <v>40193</v>
      </c>
      <c r="B7520">
        <v>1130.5</v>
      </c>
    </row>
    <row r="7521" spans="1:2" x14ac:dyDescent="0.35">
      <c r="A7521" s="2">
        <v>40197</v>
      </c>
      <c r="B7521">
        <v>1140</v>
      </c>
    </row>
    <row r="7522" spans="1:2" x14ac:dyDescent="0.35">
      <c r="A7522" s="2">
        <v>40198</v>
      </c>
      <c r="B7522">
        <v>1112.5999999999999</v>
      </c>
    </row>
    <row r="7523" spans="1:2" x14ac:dyDescent="0.35">
      <c r="A7523" s="2">
        <v>40199</v>
      </c>
      <c r="B7523">
        <v>1103.2</v>
      </c>
    </row>
    <row r="7524" spans="1:2" x14ac:dyDescent="0.35">
      <c r="A7524" s="2">
        <v>40200</v>
      </c>
      <c r="B7524">
        <v>1089.7</v>
      </c>
    </row>
    <row r="7525" spans="1:2" x14ac:dyDescent="0.35">
      <c r="A7525" s="2">
        <v>40203</v>
      </c>
      <c r="B7525">
        <v>1095.7</v>
      </c>
    </row>
    <row r="7526" spans="1:2" x14ac:dyDescent="0.35">
      <c r="A7526" s="2">
        <v>40204</v>
      </c>
      <c r="B7526">
        <v>1098.3</v>
      </c>
    </row>
    <row r="7527" spans="1:2" x14ac:dyDescent="0.35">
      <c r="A7527" s="2">
        <v>40205</v>
      </c>
      <c r="B7527">
        <v>1084.5</v>
      </c>
    </row>
    <row r="7528" spans="1:2" x14ac:dyDescent="0.35">
      <c r="A7528" s="2">
        <v>40206</v>
      </c>
      <c r="B7528">
        <v>1083.5999999999999</v>
      </c>
    </row>
    <row r="7529" spans="1:2" x14ac:dyDescent="0.35">
      <c r="A7529" s="2">
        <v>40207</v>
      </c>
      <c r="B7529">
        <v>1083</v>
      </c>
    </row>
    <row r="7530" spans="1:2" x14ac:dyDescent="0.35">
      <c r="A7530" s="2">
        <v>40210</v>
      </c>
      <c r="B7530">
        <v>1104.3</v>
      </c>
    </row>
    <row r="7531" spans="1:2" x14ac:dyDescent="0.35">
      <c r="A7531" s="2">
        <v>40211</v>
      </c>
      <c r="B7531">
        <v>1117.4000000000001</v>
      </c>
    </row>
    <row r="7532" spans="1:2" x14ac:dyDescent="0.35">
      <c r="A7532" s="2">
        <v>40212</v>
      </c>
      <c r="B7532">
        <v>1111.4000000000001</v>
      </c>
    </row>
    <row r="7533" spans="1:2" x14ac:dyDescent="0.35">
      <c r="A7533" s="2">
        <v>40213</v>
      </c>
      <c r="B7533">
        <v>1062.4000000000001</v>
      </c>
    </row>
    <row r="7534" spans="1:2" x14ac:dyDescent="0.35">
      <c r="A7534" s="2">
        <v>40214</v>
      </c>
      <c r="B7534">
        <v>1052.2</v>
      </c>
    </row>
    <row r="7535" spans="1:2" x14ac:dyDescent="0.35">
      <c r="A7535" s="2">
        <v>40217</v>
      </c>
      <c r="B7535">
        <v>1065.7</v>
      </c>
    </row>
    <row r="7536" spans="1:2" x14ac:dyDescent="0.35">
      <c r="A7536" s="2">
        <v>40218</v>
      </c>
      <c r="B7536">
        <v>1076.7</v>
      </c>
    </row>
    <row r="7537" spans="1:2" x14ac:dyDescent="0.35">
      <c r="A7537" s="2">
        <v>40219</v>
      </c>
      <c r="B7537">
        <v>1075.8</v>
      </c>
    </row>
    <row r="7538" spans="1:2" x14ac:dyDescent="0.35">
      <c r="A7538" s="2">
        <v>40220</v>
      </c>
      <c r="B7538">
        <v>1094.2</v>
      </c>
    </row>
    <row r="7539" spans="1:2" x14ac:dyDescent="0.35">
      <c r="A7539" s="2">
        <v>40221</v>
      </c>
      <c r="B7539">
        <v>1089.5</v>
      </c>
    </row>
    <row r="7540" spans="1:2" x14ac:dyDescent="0.35">
      <c r="A7540" s="2">
        <v>40225</v>
      </c>
      <c r="B7540">
        <v>1119.3</v>
      </c>
    </row>
    <row r="7541" spans="1:2" x14ac:dyDescent="0.35">
      <c r="A7541" s="2">
        <v>40226</v>
      </c>
      <c r="B7541">
        <v>1119.5</v>
      </c>
    </row>
    <row r="7542" spans="1:2" x14ac:dyDescent="0.35">
      <c r="A7542" s="2">
        <v>40227</v>
      </c>
      <c r="B7542">
        <v>1118</v>
      </c>
    </row>
    <row r="7543" spans="1:2" x14ac:dyDescent="0.35">
      <c r="A7543" s="2">
        <v>40228</v>
      </c>
      <c r="B7543">
        <v>1121.3</v>
      </c>
    </row>
    <row r="7544" spans="1:2" x14ac:dyDescent="0.35">
      <c r="A7544" s="2">
        <v>40231</v>
      </c>
      <c r="B7544">
        <v>1112.5999999999999</v>
      </c>
    </row>
    <row r="7545" spans="1:2" x14ac:dyDescent="0.35">
      <c r="A7545" s="2">
        <v>40232</v>
      </c>
      <c r="B7545">
        <v>1102.7</v>
      </c>
    </row>
    <row r="7546" spans="1:2" x14ac:dyDescent="0.35">
      <c r="A7546" s="2">
        <v>40233</v>
      </c>
      <c r="B7546">
        <v>1096.5</v>
      </c>
    </row>
    <row r="7547" spans="1:2" x14ac:dyDescent="0.35">
      <c r="A7547" s="2">
        <v>40234</v>
      </c>
      <c r="B7547">
        <v>1108.5</v>
      </c>
    </row>
    <row r="7548" spans="1:2" x14ac:dyDescent="0.35">
      <c r="A7548" s="2">
        <v>40235</v>
      </c>
      <c r="B7548">
        <v>1118.9000000000001</v>
      </c>
    </row>
    <row r="7549" spans="1:2" x14ac:dyDescent="0.35">
      <c r="A7549" s="2">
        <v>40238</v>
      </c>
      <c r="B7549">
        <v>1118.3</v>
      </c>
    </row>
    <row r="7550" spans="1:2" x14ac:dyDescent="0.35">
      <c r="A7550" s="2">
        <v>40239</v>
      </c>
      <c r="B7550">
        <v>1137.4000000000001</v>
      </c>
    </row>
    <row r="7551" spans="1:2" x14ac:dyDescent="0.35">
      <c r="A7551" s="2">
        <v>40240</v>
      </c>
      <c r="B7551">
        <v>1143.3</v>
      </c>
    </row>
    <row r="7552" spans="1:2" x14ac:dyDescent="0.35">
      <c r="A7552" s="2">
        <v>40241</v>
      </c>
      <c r="B7552">
        <v>1133.0999999999999</v>
      </c>
    </row>
    <row r="7553" spans="1:2" x14ac:dyDescent="0.35">
      <c r="A7553" s="2">
        <v>40242</v>
      </c>
      <c r="B7553">
        <v>1135.2</v>
      </c>
    </row>
    <row r="7554" spans="1:2" x14ac:dyDescent="0.35">
      <c r="A7554" s="2">
        <v>40245</v>
      </c>
      <c r="B7554">
        <v>1124</v>
      </c>
    </row>
    <row r="7555" spans="1:2" x14ac:dyDescent="0.35">
      <c r="A7555" s="2">
        <v>40246</v>
      </c>
      <c r="B7555">
        <v>1122.3</v>
      </c>
    </row>
    <row r="7556" spans="1:2" x14ac:dyDescent="0.35">
      <c r="A7556" s="2">
        <v>40247</v>
      </c>
      <c r="B7556">
        <v>1108.0999999999999</v>
      </c>
    </row>
    <row r="7557" spans="1:2" x14ac:dyDescent="0.35">
      <c r="A7557" s="2">
        <v>40248</v>
      </c>
      <c r="B7557">
        <v>1108.2</v>
      </c>
    </row>
    <row r="7558" spans="1:2" x14ac:dyDescent="0.35">
      <c r="A7558" s="2">
        <v>40249</v>
      </c>
      <c r="B7558">
        <v>1101.7</v>
      </c>
    </row>
    <row r="7559" spans="1:2" x14ac:dyDescent="0.35">
      <c r="A7559" s="2">
        <v>40252</v>
      </c>
      <c r="B7559">
        <v>1105.4000000000001</v>
      </c>
    </row>
    <row r="7560" spans="1:2" x14ac:dyDescent="0.35">
      <c r="A7560" s="2">
        <v>40253</v>
      </c>
      <c r="B7560">
        <v>1122.5</v>
      </c>
    </row>
    <row r="7561" spans="1:2" x14ac:dyDescent="0.35">
      <c r="A7561" s="2">
        <v>40254</v>
      </c>
      <c r="B7561">
        <v>1124.2</v>
      </c>
    </row>
    <row r="7562" spans="1:2" x14ac:dyDescent="0.35">
      <c r="A7562" s="2">
        <v>40255</v>
      </c>
      <c r="B7562">
        <v>1127.5</v>
      </c>
    </row>
    <row r="7563" spans="1:2" x14ac:dyDescent="0.35">
      <c r="A7563" s="2">
        <v>40256</v>
      </c>
      <c r="B7563">
        <v>1107.5999999999999</v>
      </c>
    </row>
    <row r="7564" spans="1:2" x14ac:dyDescent="0.35">
      <c r="A7564" s="2">
        <v>40259</v>
      </c>
      <c r="B7564">
        <v>1099.5</v>
      </c>
    </row>
    <row r="7565" spans="1:2" x14ac:dyDescent="0.35">
      <c r="A7565" s="2">
        <v>40260</v>
      </c>
      <c r="B7565">
        <v>1103.7</v>
      </c>
    </row>
    <row r="7566" spans="1:2" x14ac:dyDescent="0.35">
      <c r="A7566" s="2">
        <v>40261</v>
      </c>
      <c r="B7566">
        <v>1088.8</v>
      </c>
    </row>
    <row r="7567" spans="1:2" x14ac:dyDescent="0.35">
      <c r="A7567" s="2">
        <v>40262</v>
      </c>
      <c r="B7567">
        <v>1092.9000000000001</v>
      </c>
    </row>
    <row r="7568" spans="1:2" x14ac:dyDescent="0.35">
      <c r="A7568" s="2">
        <v>40263</v>
      </c>
      <c r="B7568">
        <v>1104.3</v>
      </c>
    </row>
    <row r="7569" spans="1:2" x14ac:dyDescent="0.35">
      <c r="A7569" s="2">
        <v>40266</v>
      </c>
      <c r="B7569">
        <v>1110.3</v>
      </c>
    </row>
    <row r="7570" spans="1:2" x14ac:dyDescent="0.35">
      <c r="A7570" s="2">
        <v>40267</v>
      </c>
      <c r="B7570">
        <v>1104.5</v>
      </c>
    </row>
    <row r="7571" spans="1:2" x14ac:dyDescent="0.35">
      <c r="A7571" s="2">
        <v>40268</v>
      </c>
      <c r="B7571">
        <v>1113.3</v>
      </c>
    </row>
    <row r="7572" spans="1:2" x14ac:dyDescent="0.35">
      <c r="A7572" s="2">
        <v>40269</v>
      </c>
      <c r="B7572">
        <v>1125.0999999999999</v>
      </c>
    </row>
    <row r="7573" spans="1:2" x14ac:dyDescent="0.35">
      <c r="A7573" s="2">
        <v>40273</v>
      </c>
      <c r="B7573">
        <v>1132.9000000000001</v>
      </c>
    </row>
    <row r="7574" spans="1:2" x14ac:dyDescent="0.35">
      <c r="A7574" s="2">
        <v>40274</v>
      </c>
      <c r="B7574">
        <v>1135.0999999999999</v>
      </c>
    </row>
    <row r="7575" spans="1:2" x14ac:dyDescent="0.35">
      <c r="A7575" s="2">
        <v>40275</v>
      </c>
      <c r="B7575">
        <v>1152.3</v>
      </c>
    </row>
    <row r="7576" spans="1:2" x14ac:dyDescent="0.35">
      <c r="A7576" s="2">
        <v>40276</v>
      </c>
      <c r="B7576">
        <v>1152.2</v>
      </c>
    </row>
    <row r="7577" spans="1:2" x14ac:dyDescent="0.35">
      <c r="A7577" s="2">
        <v>40277</v>
      </c>
      <c r="B7577">
        <v>1161.0999999999999</v>
      </c>
    </row>
    <row r="7578" spans="1:2" x14ac:dyDescent="0.35">
      <c r="A7578" s="2">
        <v>40280</v>
      </c>
      <c r="B7578">
        <v>1161.5999999999999</v>
      </c>
    </row>
    <row r="7579" spans="1:2" x14ac:dyDescent="0.35">
      <c r="A7579" s="2">
        <v>40281</v>
      </c>
      <c r="B7579">
        <v>1152.8</v>
      </c>
    </row>
    <row r="7580" spans="1:2" x14ac:dyDescent="0.35">
      <c r="A7580" s="2">
        <v>40282</v>
      </c>
      <c r="B7580">
        <v>1159</v>
      </c>
    </row>
    <row r="7581" spans="1:2" x14ac:dyDescent="0.35">
      <c r="A7581" s="2">
        <v>40283</v>
      </c>
      <c r="B7581">
        <v>1159.7</v>
      </c>
    </row>
    <row r="7582" spans="1:2" x14ac:dyDescent="0.35">
      <c r="A7582" s="2">
        <v>40284</v>
      </c>
      <c r="B7582">
        <v>1136.3</v>
      </c>
    </row>
    <row r="7583" spans="1:2" x14ac:dyDescent="0.35">
      <c r="A7583" s="2">
        <v>40287</v>
      </c>
      <c r="B7583">
        <v>1135.2</v>
      </c>
    </row>
    <row r="7584" spans="1:2" x14ac:dyDescent="0.35">
      <c r="A7584" s="2">
        <v>40288</v>
      </c>
      <c r="B7584">
        <v>1138.5999999999999</v>
      </c>
    </row>
    <row r="7585" spans="1:2" x14ac:dyDescent="0.35">
      <c r="A7585" s="2">
        <v>40289</v>
      </c>
      <c r="B7585">
        <v>1148.2</v>
      </c>
    </row>
    <row r="7586" spans="1:2" x14ac:dyDescent="0.35">
      <c r="A7586" s="2">
        <v>40290</v>
      </c>
      <c r="B7586">
        <v>1142.3</v>
      </c>
    </row>
    <row r="7587" spans="1:2" x14ac:dyDescent="0.35">
      <c r="A7587" s="2">
        <v>40291</v>
      </c>
      <c r="B7587">
        <v>1153.0999999999999</v>
      </c>
    </row>
    <row r="7588" spans="1:2" x14ac:dyDescent="0.35">
      <c r="A7588" s="2">
        <v>40294</v>
      </c>
      <c r="B7588">
        <v>1153.5</v>
      </c>
    </row>
    <row r="7589" spans="1:2" x14ac:dyDescent="0.35">
      <c r="A7589" s="2">
        <v>40295</v>
      </c>
      <c r="B7589">
        <v>1161.7</v>
      </c>
    </row>
    <row r="7590" spans="1:2" x14ac:dyDescent="0.35">
      <c r="A7590" s="2">
        <v>40296</v>
      </c>
      <c r="B7590">
        <v>1171.3</v>
      </c>
    </row>
    <row r="7591" spans="1:2" x14ac:dyDescent="0.35">
      <c r="A7591" s="2">
        <v>40297</v>
      </c>
      <c r="B7591">
        <v>1168.8</v>
      </c>
    </row>
    <row r="7592" spans="1:2" x14ac:dyDescent="0.35">
      <c r="A7592" s="2">
        <v>40298</v>
      </c>
      <c r="B7592">
        <v>1180.7</v>
      </c>
    </row>
    <row r="7593" spans="1:2" x14ac:dyDescent="0.35">
      <c r="A7593" s="2">
        <v>40301</v>
      </c>
      <c r="B7593">
        <v>1183.3</v>
      </c>
    </row>
    <row r="7594" spans="1:2" x14ac:dyDescent="0.35">
      <c r="A7594" s="2">
        <v>40302</v>
      </c>
      <c r="B7594">
        <v>1169.2</v>
      </c>
    </row>
    <row r="7595" spans="1:2" x14ac:dyDescent="0.35">
      <c r="A7595" s="2">
        <v>40303</v>
      </c>
      <c r="B7595">
        <v>1175</v>
      </c>
    </row>
    <row r="7596" spans="1:2" x14ac:dyDescent="0.35">
      <c r="A7596" s="2">
        <v>40304</v>
      </c>
      <c r="B7596">
        <v>1197.3</v>
      </c>
    </row>
    <row r="7597" spans="1:2" x14ac:dyDescent="0.35">
      <c r="A7597" s="2">
        <v>40305</v>
      </c>
      <c r="B7597">
        <v>1210.4000000000001</v>
      </c>
    </row>
    <row r="7598" spans="1:2" x14ac:dyDescent="0.35">
      <c r="A7598" s="2">
        <v>40308</v>
      </c>
      <c r="B7598">
        <v>1200.8</v>
      </c>
    </row>
    <row r="7599" spans="1:2" x14ac:dyDescent="0.35">
      <c r="A7599" s="2">
        <v>40309</v>
      </c>
      <c r="B7599">
        <v>1220.3</v>
      </c>
    </row>
    <row r="7600" spans="1:2" x14ac:dyDescent="0.35">
      <c r="A7600" s="2">
        <v>40310</v>
      </c>
      <c r="B7600">
        <v>1243.0999999999999</v>
      </c>
    </row>
    <row r="7601" spans="1:2" x14ac:dyDescent="0.35">
      <c r="A7601" s="2">
        <v>40311</v>
      </c>
      <c r="B7601">
        <v>1229.2</v>
      </c>
    </row>
    <row r="7602" spans="1:2" x14ac:dyDescent="0.35">
      <c r="A7602" s="2">
        <v>40312</v>
      </c>
      <c r="B7602">
        <v>1227.8</v>
      </c>
    </row>
    <row r="7603" spans="1:2" x14ac:dyDescent="0.35">
      <c r="A7603" s="2">
        <v>40315</v>
      </c>
      <c r="B7603">
        <v>1228.0999999999999</v>
      </c>
    </row>
    <row r="7604" spans="1:2" x14ac:dyDescent="0.35">
      <c r="A7604" s="2">
        <v>40316</v>
      </c>
      <c r="B7604">
        <v>1214.5999999999999</v>
      </c>
    </row>
    <row r="7605" spans="1:2" x14ac:dyDescent="0.35">
      <c r="A7605" s="2">
        <v>40317</v>
      </c>
      <c r="B7605">
        <v>1193.0999999999999</v>
      </c>
    </row>
    <row r="7606" spans="1:2" x14ac:dyDescent="0.35">
      <c r="A7606" s="2">
        <v>40318</v>
      </c>
      <c r="B7606">
        <v>1188.5999999999999</v>
      </c>
    </row>
    <row r="7607" spans="1:2" x14ac:dyDescent="0.35">
      <c r="A7607" s="2">
        <v>40319</v>
      </c>
      <c r="B7607">
        <v>1176.0999999999999</v>
      </c>
    </row>
    <row r="7608" spans="1:2" x14ac:dyDescent="0.35">
      <c r="A7608" s="2">
        <v>40322</v>
      </c>
      <c r="B7608">
        <v>1194</v>
      </c>
    </row>
    <row r="7609" spans="1:2" x14ac:dyDescent="0.35">
      <c r="A7609" s="2">
        <v>40323</v>
      </c>
      <c r="B7609">
        <v>1198</v>
      </c>
    </row>
    <row r="7610" spans="1:2" x14ac:dyDescent="0.35">
      <c r="A7610" s="2">
        <v>40324</v>
      </c>
      <c r="B7610">
        <v>1213.4000000000001</v>
      </c>
    </row>
    <row r="7611" spans="1:2" x14ac:dyDescent="0.35">
      <c r="A7611" s="2">
        <v>40325</v>
      </c>
      <c r="B7611">
        <v>1211.9000000000001</v>
      </c>
    </row>
    <row r="7612" spans="1:2" x14ac:dyDescent="0.35">
      <c r="A7612" s="2">
        <v>40326</v>
      </c>
      <c r="B7612">
        <v>1212.2</v>
      </c>
    </row>
    <row r="7613" spans="1:2" x14ac:dyDescent="0.35">
      <c r="A7613" s="2">
        <v>40330</v>
      </c>
      <c r="B7613">
        <v>1224.8</v>
      </c>
    </row>
    <row r="7614" spans="1:2" x14ac:dyDescent="0.35">
      <c r="A7614" s="2">
        <v>40331</v>
      </c>
      <c r="B7614">
        <v>1220.5999999999999</v>
      </c>
    </row>
    <row r="7615" spans="1:2" x14ac:dyDescent="0.35">
      <c r="A7615" s="2">
        <v>40332</v>
      </c>
      <c r="B7615">
        <v>1208.3</v>
      </c>
    </row>
    <row r="7616" spans="1:2" x14ac:dyDescent="0.35">
      <c r="A7616" s="2">
        <v>40333</v>
      </c>
      <c r="B7616">
        <v>1216.2</v>
      </c>
    </row>
    <row r="7617" spans="1:2" x14ac:dyDescent="0.35">
      <c r="A7617" s="2">
        <v>40336</v>
      </c>
      <c r="B7617">
        <v>1239.3</v>
      </c>
    </row>
    <row r="7618" spans="1:2" x14ac:dyDescent="0.35">
      <c r="A7618" s="2">
        <v>40337</v>
      </c>
      <c r="B7618">
        <v>1244</v>
      </c>
    </row>
    <row r="7619" spans="1:2" x14ac:dyDescent="0.35">
      <c r="A7619" s="2">
        <v>40338</v>
      </c>
      <c r="B7619">
        <v>1228.5</v>
      </c>
    </row>
    <row r="7620" spans="1:2" x14ac:dyDescent="0.35">
      <c r="A7620" s="2">
        <v>40339</v>
      </c>
      <c r="B7620">
        <v>1220.8</v>
      </c>
    </row>
    <row r="7621" spans="1:2" x14ac:dyDescent="0.35">
      <c r="A7621" s="2">
        <v>40340</v>
      </c>
      <c r="B7621">
        <v>1228.9000000000001</v>
      </c>
    </row>
    <row r="7622" spans="1:2" x14ac:dyDescent="0.35">
      <c r="A7622" s="2">
        <v>40343</v>
      </c>
      <c r="B7622">
        <v>1223.3</v>
      </c>
    </row>
    <row r="7623" spans="1:2" x14ac:dyDescent="0.35">
      <c r="A7623" s="2">
        <v>40344</v>
      </c>
      <c r="B7623">
        <v>1233.2</v>
      </c>
    </row>
    <row r="7624" spans="1:2" x14ac:dyDescent="0.35">
      <c r="A7624" s="2">
        <v>40345</v>
      </c>
      <c r="B7624">
        <v>1229.3</v>
      </c>
    </row>
    <row r="7625" spans="1:2" x14ac:dyDescent="0.35">
      <c r="A7625" s="2">
        <v>40346</v>
      </c>
      <c r="B7625">
        <v>1247.5</v>
      </c>
    </row>
    <row r="7626" spans="1:2" x14ac:dyDescent="0.35">
      <c r="A7626" s="2">
        <v>40347</v>
      </c>
      <c r="B7626">
        <v>1257.2</v>
      </c>
    </row>
    <row r="7627" spans="1:2" x14ac:dyDescent="0.35">
      <c r="A7627" s="2">
        <v>40350</v>
      </c>
      <c r="B7627">
        <v>1239.7</v>
      </c>
    </row>
    <row r="7628" spans="1:2" x14ac:dyDescent="0.35">
      <c r="A7628" s="2">
        <v>40351</v>
      </c>
      <c r="B7628">
        <v>1239.9000000000001</v>
      </c>
    </row>
    <row r="7629" spans="1:2" x14ac:dyDescent="0.35">
      <c r="A7629" s="2">
        <v>40352</v>
      </c>
      <c r="B7629">
        <v>1234.0999999999999</v>
      </c>
    </row>
    <row r="7630" spans="1:2" x14ac:dyDescent="0.35">
      <c r="A7630" s="2">
        <v>40353</v>
      </c>
      <c r="B7630">
        <v>1245.5</v>
      </c>
    </row>
    <row r="7631" spans="1:2" x14ac:dyDescent="0.35">
      <c r="A7631" s="2">
        <v>40354</v>
      </c>
      <c r="B7631">
        <v>1255.8</v>
      </c>
    </row>
    <row r="7632" spans="1:2" x14ac:dyDescent="0.35">
      <c r="A7632" s="2">
        <v>40357</v>
      </c>
      <c r="B7632">
        <v>1238.2</v>
      </c>
    </row>
    <row r="7633" spans="1:2" x14ac:dyDescent="0.35">
      <c r="A7633" s="2">
        <v>40358</v>
      </c>
      <c r="B7633">
        <v>1242.4000000000001</v>
      </c>
    </row>
    <row r="7634" spans="1:2" x14ac:dyDescent="0.35">
      <c r="A7634" s="2">
        <v>40359</v>
      </c>
      <c r="B7634">
        <v>1245.9000000000001</v>
      </c>
    </row>
    <row r="7635" spans="1:2" x14ac:dyDescent="0.35">
      <c r="A7635" s="2">
        <v>40360</v>
      </c>
      <c r="B7635">
        <v>1206.7</v>
      </c>
    </row>
    <row r="7636" spans="1:2" x14ac:dyDescent="0.35">
      <c r="A7636" s="2">
        <v>40361</v>
      </c>
      <c r="B7636">
        <v>1207.7</v>
      </c>
    </row>
    <row r="7637" spans="1:2" x14ac:dyDescent="0.35">
      <c r="A7637" s="2">
        <v>40365</v>
      </c>
      <c r="B7637">
        <v>1195.0999999999999</v>
      </c>
    </row>
    <row r="7638" spans="1:2" x14ac:dyDescent="0.35">
      <c r="A7638" s="2">
        <v>40366</v>
      </c>
      <c r="B7638">
        <v>1198.9000000000001</v>
      </c>
    </row>
    <row r="7639" spans="1:2" x14ac:dyDescent="0.35">
      <c r="A7639" s="2">
        <v>40367</v>
      </c>
      <c r="B7639">
        <v>1196.0999999999999</v>
      </c>
    </row>
    <row r="7640" spans="1:2" x14ac:dyDescent="0.35">
      <c r="A7640" s="2">
        <v>40368</v>
      </c>
      <c r="B7640">
        <v>1209.8</v>
      </c>
    </row>
    <row r="7641" spans="1:2" x14ac:dyDescent="0.35">
      <c r="A7641" s="2">
        <v>40371</v>
      </c>
      <c r="B7641">
        <v>1198.7</v>
      </c>
    </row>
    <row r="7642" spans="1:2" x14ac:dyDescent="0.35">
      <c r="A7642" s="2">
        <v>40372</v>
      </c>
      <c r="B7642">
        <v>1213.5</v>
      </c>
    </row>
    <row r="7643" spans="1:2" x14ac:dyDescent="0.35">
      <c r="A7643" s="2">
        <v>40373</v>
      </c>
      <c r="B7643">
        <v>1207</v>
      </c>
    </row>
    <row r="7644" spans="1:2" x14ac:dyDescent="0.35">
      <c r="A7644" s="2">
        <v>40374</v>
      </c>
      <c r="B7644">
        <v>1208.3</v>
      </c>
    </row>
    <row r="7645" spans="1:2" x14ac:dyDescent="0.35">
      <c r="A7645" s="2">
        <v>40375</v>
      </c>
      <c r="B7645">
        <v>1188.2</v>
      </c>
    </row>
    <row r="7646" spans="1:2" x14ac:dyDescent="0.35">
      <c r="A7646" s="2">
        <v>40378</v>
      </c>
      <c r="B7646">
        <v>1181.9000000000001</v>
      </c>
    </row>
    <row r="7647" spans="1:2" x14ac:dyDescent="0.35">
      <c r="A7647" s="2">
        <v>40379</v>
      </c>
      <c r="B7647">
        <v>1191.7</v>
      </c>
    </row>
    <row r="7648" spans="1:2" x14ac:dyDescent="0.35">
      <c r="A7648" s="2">
        <v>40380</v>
      </c>
      <c r="B7648">
        <v>1191.8</v>
      </c>
    </row>
    <row r="7649" spans="1:2" x14ac:dyDescent="0.35">
      <c r="A7649" s="2">
        <v>40381</v>
      </c>
      <c r="B7649">
        <v>1195.5999999999999</v>
      </c>
    </row>
    <row r="7650" spans="1:2" x14ac:dyDescent="0.35">
      <c r="A7650" s="2">
        <v>40382</v>
      </c>
      <c r="B7650">
        <v>1187.8</v>
      </c>
    </row>
    <row r="7651" spans="1:2" x14ac:dyDescent="0.35">
      <c r="A7651" s="2">
        <v>40385</v>
      </c>
      <c r="B7651">
        <v>1183.0999999999999</v>
      </c>
    </row>
    <row r="7652" spans="1:2" x14ac:dyDescent="0.35">
      <c r="A7652" s="2">
        <v>40386</v>
      </c>
      <c r="B7652">
        <v>1158</v>
      </c>
    </row>
    <row r="7653" spans="1:2" x14ac:dyDescent="0.35">
      <c r="A7653" s="2">
        <v>40387</v>
      </c>
      <c r="B7653">
        <v>1160.4000000000001</v>
      </c>
    </row>
    <row r="7654" spans="1:2" x14ac:dyDescent="0.35">
      <c r="A7654" s="2">
        <v>40388</v>
      </c>
      <c r="B7654">
        <v>1168.4000000000001</v>
      </c>
    </row>
    <row r="7655" spans="1:2" x14ac:dyDescent="0.35">
      <c r="A7655" s="2">
        <v>40389</v>
      </c>
      <c r="B7655">
        <v>1181.7</v>
      </c>
    </row>
    <row r="7656" spans="1:2" x14ac:dyDescent="0.35">
      <c r="A7656" s="2">
        <v>40392</v>
      </c>
      <c r="B7656">
        <v>1183.4000000000001</v>
      </c>
    </row>
    <row r="7657" spans="1:2" x14ac:dyDescent="0.35">
      <c r="A7657" s="2">
        <v>40393</v>
      </c>
      <c r="B7657">
        <v>1185.2</v>
      </c>
    </row>
    <row r="7658" spans="1:2" x14ac:dyDescent="0.35">
      <c r="A7658" s="2">
        <v>40394</v>
      </c>
      <c r="B7658">
        <v>1193.7</v>
      </c>
    </row>
    <row r="7659" spans="1:2" x14ac:dyDescent="0.35">
      <c r="A7659" s="2">
        <v>40395</v>
      </c>
      <c r="B7659">
        <v>1197.2</v>
      </c>
    </row>
    <row r="7660" spans="1:2" x14ac:dyDescent="0.35">
      <c r="A7660" s="2">
        <v>40396</v>
      </c>
      <c r="B7660">
        <v>1203.4000000000001</v>
      </c>
    </row>
    <row r="7661" spans="1:2" x14ac:dyDescent="0.35">
      <c r="A7661" s="2">
        <v>40399</v>
      </c>
      <c r="B7661">
        <v>1200.7</v>
      </c>
    </row>
    <row r="7662" spans="1:2" x14ac:dyDescent="0.35">
      <c r="A7662" s="2">
        <v>40400</v>
      </c>
      <c r="B7662">
        <v>1196.2</v>
      </c>
    </row>
    <row r="7663" spans="1:2" x14ac:dyDescent="0.35">
      <c r="A7663" s="2">
        <v>40401</v>
      </c>
      <c r="B7663">
        <v>1197.5</v>
      </c>
    </row>
    <row r="7664" spans="1:2" x14ac:dyDescent="0.35">
      <c r="A7664" s="2">
        <v>40402</v>
      </c>
      <c r="B7664">
        <v>1214.8</v>
      </c>
    </row>
    <row r="7665" spans="1:2" x14ac:dyDescent="0.35">
      <c r="A7665" s="2">
        <v>40403</v>
      </c>
      <c r="B7665">
        <v>1214.9000000000001</v>
      </c>
    </row>
    <row r="7666" spans="1:2" x14ac:dyDescent="0.35">
      <c r="A7666" s="2">
        <v>40406</v>
      </c>
      <c r="B7666">
        <v>1224.5</v>
      </c>
    </row>
    <row r="7667" spans="1:2" x14ac:dyDescent="0.35">
      <c r="A7667" s="2">
        <v>40407</v>
      </c>
      <c r="B7667">
        <v>1226.5999999999999</v>
      </c>
    </row>
    <row r="7668" spans="1:2" x14ac:dyDescent="0.35">
      <c r="A7668" s="2">
        <v>40408</v>
      </c>
      <c r="B7668">
        <v>1229.7</v>
      </c>
    </row>
    <row r="7669" spans="1:2" x14ac:dyDescent="0.35">
      <c r="A7669" s="2">
        <v>40409</v>
      </c>
      <c r="B7669">
        <v>1233.8</v>
      </c>
    </row>
    <row r="7670" spans="1:2" x14ac:dyDescent="0.35">
      <c r="A7670" s="2">
        <v>40410</v>
      </c>
      <c r="B7670">
        <v>1227.2</v>
      </c>
    </row>
    <row r="7671" spans="1:2" x14ac:dyDescent="0.35">
      <c r="A7671" s="2">
        <v>40413</v>
      </c>
      <c r="B7671">
        <v>1226.9000000000001</v>
      </c>
    </row>
    <row r="7672" spans="1:2" x14ac:dyDescent="0.35">
      <c r="A7672" s="2">
        <v>40414</v>
      </c>
      <c r="B7672">
        <v>1231.8</v>
      </c>
    </row>
    <row r="7673" spans="1:2" x14ac:dyDescent="0.35">
      <c r="A7673" s="2">
        <v>40415</v>
      </c>
      <c r="B7673">
        <v>1239.5</v>
      </c>
    </row>
    <row r="7674" spans="1:2" x14ac:dyDescent="0.35">
      <c r="A7674" s="2">
        <v>40416</v>
      </c>
      <c r="B7674">
        <v>1235.4000000000001</v>
      </c>
    </row>
    <row r="7675" spans="1:2" x14ac:dyDescent="0.35">
      <c r="A7675" s="2">
        <v>40417</v>
      </c>
      <c r="B7675">
        <v>1236</v>
      </c>
    </row>
    <row r="7676" spans="1:2" x14ac:dyDescent="0.35">
      <c r="A7676" s="2">
        <v>40420</v>
      </c>
      <c r="B7676">
        <v>1238</v>
      </c>
    </row>
    <row r="7677" spans="1:2" x14ac:dyDescent="0.35">
      <c r="A7677" s="2">
        <v>40421</v>
      </c>
      <c r="B7677">
        <v>1249</v>
      </c>
    </row>
    <row r="7678" spans="1:2" x14ac:dyDescent="0.35">
      <c r="A7678" s="2">
        <v>40422</v>
      </c>
      <c r="B7678">
        <v>1246.8</v>
      </c>
    </row>
    <row r="7679" spans="1:2" x14ac:dyDescent="0.35">
      <c r="A7679" s="2">
        <v>40423</v>
      </c>
      <c r="B7679">
        <v>1252.0999999999999</v>
      </c>
    </row>
    <row r="7680" spans="1:2" x14ac:dyDescent="0.35">
      <c r="A7680" s="2">
        <v>40424</v>
      </c>
      <c r="B7680">
        <v>1249.8</v>
      </c>
    </row>
    <row r="7681" spans="1:2" x14ac:dyDescent="0.35">
      <c r="A7681" s="2">
        <v>40428</v>
      </c>
      <c r="B7681">
        <v>1257.9000000000001</v>
      </c>
    </row>
    <row r="7682" spans="1:2" x14ac:dyDescent="0.35">
      <c r="A7682" s="2">
        <v>40429</v>
      </c>
      <c r="B7682">
        <v>1256.0999999999999</v>
      </c>
    </row>
    <row r="7683" spans="1:2" x14ac:dyDescent="0.35">
      <c r="A7683" s="2">
        <v>40430</v>
      </c>
      <c r="B7683">
        <v>1249.4000000000001</v>
      </c>
    </row>
    <row r="7684" spans="1:2" x14ac:dyDescent="0.35">
      <c r="A7684" s="2">
        <v>40431</v>
      </c>
      <c r="B7684">
        <v>1245</v>
      </c>
    </row>
    <row r="7685" spans="1:2" x14ac:dyDescent="0.35">
      <c r="A7685" s="2">
        <v>40434</v>
      </c>
      <c r="B7685">
        <v>1245.5999999999999</v>
      </c>
    </row>
    <row r="7686" spans="1:2" x14ac:dyDescent="0.35">
      <c r="A7686" s="2">
        <v>40435</v>
      </c>
      <c r="B7686">
        <v>1270.2</v>
      </c>
    </row>
    <row r="7687" spans="1:2" x14ac:dyDescent="0.35">
      <c r="A7687" s="2">
        <v>40436</v>
      </c>
      <c r="B7687">
        <v>1267.0999999999999</v>
      </c>
    </row>
    <row r="7688" spans="1:2" x14ac:dyDescent="0.35">
      <c r="A7688" s="2">
        <v>40437</v>
      </c>
      <c r="B7688">
        <v>1272.2</v>
      </c>
    </row>
    <row r="7689" spans="1:2" x14ac:dyDescent="0.35">
      <c r="A7689" s="2">
        <v>40438</v>
      </c>
      <c r="B7689">
        <v>1275.9000000000001</v>
      </c>
    </row>
    <row r="7690" spans="1:2" x14ac:dyDescent="0.35">
      <c r="A7690" s="2">
        <v>40441</v>
      </c>
      <c r="B7690">
        <v>1279.3</v>
      </c>
    </row>
    <row r="7691" spans="1:2" x14ac:dyDescent="0.35">
      <c r="A7691" s="2">
        <v>40442</v>
      </c>
      <c r="B7691">
        <v>1272.7</v>
      </c>
    </row>
    <row r="7692" spans="1:2" x14ac:dyDescent="0.35">
      <c r="A7692" s="2">
        <v>40443</v>
      </c>
      <c r="B7692">
        <v>1290.5</v>
      </c>
    </row>
    <row r="7693" spans="1:2" x14ac:dyDescent="0.35">
      <c r="A7693" s="2">
        <v>40444</v>
      </c>
      <c r="B7693">
        <v>1294.5999999999999</v>
      </c>
    </row>
    <row r="7694" spans="1:2" x14ac:dyDescent="0.35">
      <c r="A7694" s="2">
        <v>40445</v>
      </c>
      <c r="B7694">
        <v>1296.3</v>
      </c>
    </row>
    <row r="7695" spans="1:2" x14ac:dyDescent="0.35">
      <c r="A7695" s="2">
        <v>40448</v>
      </c>
      <c r="B7695">
        <v>1296.9000000000001</v>
      </c>
    </row>
    <row r="7696" spans="1:2" x14ac:dyDescent="0.35">
      <c r="A7696" s="2">
        <v>40449</v>
      </c>
      <c r="B7696">
        <v>1306.5999999999999</v>
      </c>
    </row>
    <row r="7697" spans="1:2" x14ac:dyDescent="0.35">
      <c r="A7697" s="2">
        <v>40450</v>
      </c>
      <c r="B7697">
        <v>1308.5</v>
      </c>
    </row>
    <row r="7698" spans="1:2" x14ac:dyDescent="0.35">
      <c r="A7698" s="2">
        <v>40451</v>
      </c>
      <c r="B7698">
        <v>1307.8</v>
      </c>
    </row>
    <row r="7699" spans="1:2" x14ac:dyDescent="0.35">
      <c r="A7699" s="2">
        <v>40452</v>
      </c>
      <c r="B7699">
        <v>1316.1</v>
      </c>
    </row>
    <row r="7700" spans="1:2" x14ac:dyDescent="0.35">
      <c r="A7700" s="2">
        <v>40455</v>
      </c>
      <c r="B7700">
        <v>1315.4</v>
      </c>
    </row>
    <row r="7701" spans="1:2" x14ac:dyDescent="0.35">
      <c r="A7701" s="2">
        <v>40456</v>
      </c>
      <c r="B7701">
        <v>1338.9</v>
      </c>
    </row>
    <row r="7702" spans="1:2" x14ac:dyDescent="0.35">
      <c r="A7702" s="2">
        <v>40457</v>
      </c>
      <c r="B7702">
        <v>1346.4</v>
      </c>
    </row>
    <row r="7703" spans="1:2" x14ac:dyDescent="0.35">
      <c r="A7703" s="2">
        <v>40458</v>
      </c>
      <c r="B7703">
        <v>1333.9</v>
      </c>
    </row>
    <row r="7704" spans="1:2" x14ac:dyDescent="0.35">
      <c r="A7704" s="2">
        <v>40459</v>
      </c>
      <c r="B7704">
        <v>1344.2</v>
      </c>
    </row>
    <row r="7705" spans="1:2" x14ac:dyDescent="0.35">
      <c r="A7705" s="2">
        <v>40462</v>
      </c>
      <c r="B7705">
        <v>1353.3</v>
      </c>
    </row>
    <row r="7706" spans="1:2" x14ac:dyDescent="0.35">
      <c r="A7706" s="2">
        <v>40463</v>
      </c>
      <c r="B7706">
        <v>1345.7</v>
      </c>
    </row>
    <row r="7707" spans="1:2" x14ac:dyDescent="0.35">
      <c r="A7707" s="2">
        <v>40464</v>
      </c>
      <c r="B7707">
        <v>1369.5</v>
      </c>
    </row>
    <row r="7708" spans="1:2" x14ac:dyDescent="0.35">
      <c r="A7708" s="2">
        <v>40465</v>
      </c>
      <c r="B7708">
        <v>1376.7</v>
      </c>
    </row>
    <row r="7709" spans="1:2" x14ac:dyDescent="0.35">
      <c r="A7709" s="2">
        <v>40466</v>
      </c>
      <c r="B7709">
        <v>1371.1</v>
      </c>
    </row>
    <row r="7710" spans="1:2" x14ac:dyDescent="0.35">
      <c r="A7710" s="2">
        <v>40469</v>
      </c>
      <c r="B7710">
        <v>1371.2</v>
      </c>
    </row>
    <row r="7711" spans="1:2" x14ac:dyDescent="0.35">
      <c r="A7711" s="2">
        <v>40470</v>
      </c>
      <c r="B7711">
        <v>1335.1</v>
      </c>
    </row>
    <row r="7712" spans="1:2" x14ac:dyDescent="0.35">
      <c r="A7712" s="2">
        <v>40471</v>
      </c>
      <c r="B7712">
        <v>1343.3</v>
      </c>
    </row>
    <row r="7713" spans="1:2" x14ac:dyDescent="0.35">
      <c r="A7713" s="2">
        <v>40472</v>
      </c>
      <c r="B7713">
        <v>1324.7</v>
      </c>
    </row>
    <row r="7714" spans="1:2" x14ac:dyDescent="0.35">
      <c r="A7714" s="2">
        <v>40473</v>
      </c>
      <c r="B7714">
        <v>1324.4</v>
      </c>
    </row>
    <row r="7715" spans="1:2" x14ac:dyDescent="0.35">
      <c r="A7715" s="2">
        <v>40476</v>
      </c>
      <c r="B7715">
        <v>1338.3</v>
      </c>
    </row>
    <row r="7716" spans="1:2" x14ac:dyDescent="0.35">
      <c r="A7716" s="2">
        <v>40477</v>
      </c>
      <c r="B7716">
        <v>1338</v>
      </c>
    </row>
    <row r="7717" spans="1:2" x14ac:dyDescent="0.35">
      <c r="A7717" s="2">
        <v>40478</v>
      </c>
      <c r="B7717">
        <v>1322.2</v>
      </c>
    </row>
    <row r="7718" spans="1:2" x14ac:dyDescent="0.35">
      <c r="A7718" s="2">
        <v>40479</v>
      </c>
      <c r="B7718">
        <v>1342.5</v>
      </c>
    </row>
    <row r="7719" spans="1:2" x14ac:dyDescent="0.35">
      <c r="A7719" s="2">
        <v>40480</v>
      </c>
      <c r="B7719">
        <v>1357.6</v>
      </c>
    </row>
    <row r="7720" spans="1:2" x14ac:dyDescent="0.35">
      <c r="A7720" s="2">
        <v>40483</v>
      </c>
      <c r="B7720">
        <v>1350.6</v>
      </c>
    </row>
    <row r="7721" spans="1:2" x14ac:dyDescent="0.35">
      <c r="A7721" s="2">
        <v>40484</v>
      </c>
      <c r="B7721">
        <v>1356.9</v>
      </c>
    </row>
    <row r="7722" spans="1:2" x14ac:dyDescent="0.35">
      <c r="A7722" s="2">
        <v>40485</v>
      </c>
      <c r="B7722">
        <v>1337.6</v>
      </c>
    </row>
    <row r="7723" spans="1:2" x14ac:dyDescent="0.35">
      <c r="A7723" s="2">
        <v>40486</v>
      </c>
      <c r="B7723">
        <v>1383.1</v>
      </c>
    </row>
    <row r="7724" spans="1:2" x14ac:dyDescent="0.35">
      <c r="A7724" s="2">
        <v>40487</v>
      </c>
      <c r="B7724">
        <v>1397.7</v>
      </c>
    </row>
    <row r="7725" spans="1:2" x14ac:dyDescent="0.35">
      <c r="A7725" s="2">
        <v>40490</v>
      </c>
      <c r="B7725">
        <v>1403.2</v>
      </c>
    </row>
    <row r="7726" spans="1:2" x14ac:dyDescent="0.35">
      <c r="A7726" s="2">
        <v>40491</v>
      </c>
      <c r="B7726">
        <v>1410.1</v>
      </c>
    </row>
    <row r="7727" spans="1:2" x14ac:dyDescent="0.35">
      <c r="A7727" s="2">
        <v>40492</v>
      </c>
      <c r="B7727">
        <v>1399.3</v>
      </c>
    </row>
    <row r="7728" spans="1:2" x14ac:dyDescent="0.35">
      <c r="A7728" s="2">
        <v>40493</v>
      </c>
      <c r="B7728">
        <v>1403.3</v>
      </c>
    </row>
    <row r="7729" spans="1:2" x14ac:dyDescent="0.35">
      <c r="A7729" s="2">
        <v>40494</v>
      </c>
      <c r="B7729">
        <v>1365.5</v>
      </c>
    </row>
    <row r="7730" spans="1:2" x14ac:dyDescent="0.35">
      <c r="A7730" s="2">
        <v>40497</v>
      </c>
      <c r="B7730">
        <v>1368.5</v>
      </c>
    </row>
    <row r="7731" spans="1:2" x14ac:dyDescent="0.35">
      <c r="A7731" s="2">
        <v>40498</v>
      </c>
      <c r="B7731">
        <v>1338.4</v>
      </c>
    </row>
    <row r="7732" spans="1:2" x14ac:dyDescent="0.35">
      <c r="A7732" s="2">
        <v>40499</v>
      </c>
      <c r="B7732">
        <v>1336.9</v>
      </c>
    </row>
    <row r="7733" spans="1:2" x14ac:dyDescent="0.35">
      <c r="A7733" s="2">
        <v>40500</v>
      </c>
      <c r="B7733">
        <v>1353</v>
      </c>
    </row>
    <row r="7734" spans="1:2" x14ac:dyDescent="0.35">
      <c r="A7734" s="2">
        <v>40501</v>
      </c>
      <c r="B7734">
        <v>1352.3</v>
      </c>
    </row>
    <row r="7735" spans="1:2" x14ac:dyDescent="0.35">
      <c r="A7735" s="2">
        <v>40504</v>
      </c>
      <c r="B7735">
        <v>1357.8</v>
      </c>
    </row>
    <row r="7736" spans="1:2" x14ac:dyDescent="0.35">
      <c r="A7736" s="2">
        <v>40505</v>
      </c>
      <c r="B7736">
        <v>1377.6</v>
      </c>
    </row>
    <row r="7737" spans="1:2" x14ac:dyDescent="0.35">
      <c r="A7737" s="2">
        <v>40506</v>
      </c>
      <c r="B7737">
        <v>1373</v>
      </c>
    </row>
    <row r="7738" spans="1:2" x14ac:dyDescent="0.35">
      <c r="A7738" s="2">
        <v>40508</v>
      </c>
      <c r="B7738">
        <v>1362.4</v>
      </c>
    </row>
    <row r="7739" spans="1:2" x14ac:dyDescent="0.35">
      <c r="A7739" s="2">
        <v>40511</v>
      </c>
      <c r="B7739">
        <v>1366</v>
      </c>
    </row>
    <row r="7740" spans="1:2" x14ac:dyDescent="0.35">
      <c r="A7740" s="2">
        <v>40512</v>
      </c>
      <c r="B7740">
        <v>1385</v>
      </c>
    </row>
    <row r="7741" spans="1:2" x14ac:dyDescent="0.35">
      <c r="A7741" s="2">
        <v>40513</v>
      </c>
      <c r="B7741">
        <v>1387.3</v>
      </c>
    </row>
    <row r="7742" spans="1:2" x14ac:dyDescent="0.35">
      <c r="A7742" s="2">
        <v>40514</v>
      </c>
      <c r="B7742">
        <v>1388.5</v>
      </c>
    </row>
    <row r="7743" spans="1:2" x14ac:dyDescent="0.35">
      <c r="A7743" s="2">
        <v>40515</v>
      </c>
      <c r="B7743">
        <v>1405.4</v>
      </c>
    </row>
    <row r="7744" spans="1:2" x14ac:dyDescent="0.35">
      <c r="A7744" s="2">
        <v>40518</v>
      </c>
      <c r="B7744">
        <v>1415.3</v>
      </c>
    </row>
    <row r="7745" spans="1:2" x14ac:dyDescent="0.35">
      <c r="A7745" s="2">
        <v>40519</v>
      </c>
      <c r="B7745">
        <v>1408.3</v>
      </c>
    </row>
    <row r="7746" spans="1:2" x14ac:dyDescent="0.35">
      <c r="A7746" s="2">
        <v>40520</v>
      </c>
      <c r="B7746">
        <v>1382.5</v>
      </c>
    </row>
    <row r="7747" spans="1:2" x14ac:dyDescent="0.35">
      <c r="A7747" s="2">
        <v>40521</v>
      </c>
      <c r="B7747">
        <v>1392.1</v>
      </c>
    </row>
    <row r="7748" spans="1:2" x14ac:dyDescent="0.35">
      <c r="A7748" s="2">
        <v>40522</v>
      </c>
      <c r="B7748">
        <v>1384.3</v>
      </c>
    </row>
    <row r="7749" spans="1:2" x14ac:dyDescent="0.35">
      <c r="A7749" s="2">
        <v>40525</v>
      </c>
      <c r="B7749">
        <v>1397.3</v>
      </c>
    </row>
    <row r="7750" spans="1:2" x14ac:dyDescent="0.35">
      <c r="A7750" s="2">
        <v>40526</v>
      </c>
      <c r="B7750">
        <v>1403.6</v>
      </c>
    </row>
    <row r="7751" spans="1:2" x14ac:dyDescent="0.35">
      <c r="A7751" s="2">
        <v>40527</v>
      </c>
      <c r="B7751">
        <v>1385.5</v>
      </c>
    </row>
    <row r="7752" spans="1:2" x14ac:dyDescent="0.35">
      <c r="A7752" s="2">
        <v>40528</v>
      </c>
      <c r="B7752">
        <v>1370.4</v>
      </c>
    </row>
    <row r="7753" spans="1:2" x14ac:dyDescent="0.35">
      <c r="A7753" s="2">
        <v>40529</v>
      </c>
      <c r="B7753">
        <v>1378.6</v>
      </c>
    </row>
    <row r="7754" spans="1:2" x14ac:dyDescent="0.35">
      <c r="A7754" s="2">
        <v>40532</v>
      </c>
      <c r="B7754">
        <v>1385.5</v>
      </c>
    </row>
    <row r="7755" spans="1:2" x14ac:dyDescent="0.35">
      <c r="A7755" s="2">
        <v>40533</v>
      </c>
      <c r="B7755">
        <v>1388.2</v>
      </c>
    </row>
    <row r="7756" spans="1:2" x14ac:dyDescent="0.35">
      <c r="A7756" s="2">
        <v>40534</v>
      </c>
      <c r="B7756">
        <v>1386.8</v>
      </c>
    </row>
    <row r="7757" spans="1:2" x14ac:dyDescent="0.35">
      <c r="A7757" s="2">
        <v>40535</v>
      </c>
      <c r="B7757">
        <v>1380</v>
      </c>
    </row>
    <row r="7758" spans="1:2" x14ac:dyDescent="0.35">
      <c r="A7758" s="2">
        <v>40539</v>
      </c>
      <c r="B7758">
        <v>1382.4</v>
      </c>
    </row>
    <row r="7759" spans="1:2" x14ac:dyDescent="0.35">
      <c r="A7759" s="2">
        <v>40540</v>
      </c>
      <c r="B7759">
        <v>1405.2</v>
      </c>
    </row>
    <row r="7760" spans="1:2" x14ac:dyDescent="0.35">
      <c r="A7760" s="2">
        <v>40541</v>
      </c>
      <c r="B7760">
        <v>1413.1</v>
      </c>
    </row>
    <row r="7761" spans="1:2" x14ac:dyDescent="0.35">
      <c r="A7761" s="2">
        <v>40542</v>
      </c>
      <c r="B7761">
        <v>1405.9</v>
      </c>
    </row>
    <row r="7762" spans="1:2" x14ac:dyDescent="0.35">
      <c r="A7762" s="2">
        <v>40543</v>
      </c>
      <c r="B7762">
        <v>1421.4</v>
      </c>
    </row>
    <row r="7763" spans="1:2" x14ac:dyDescent="0.35">
      <c r="A7763" s="2">
        <v>40546</v>
      </c>
      <c r="B7763">
        <v>1422.9</v>
      </c>
    </row>
    <row r="7764" spans="1:2" x14ac:dyDescent="0.35">
      <c r="A7764" s="2">
        <v>40547</v>
      </c>
      <c r="B7764">
        <v>1378.8</v>
      </c>
    </row>
    <row r="7765" spans="1:2" x14ac:dyDescent="0.35">
      <c r="A7765" s="2">
        <v>40548</v>
      </c>
      <c r="B7765">
        <v>1373.7</v>
      </c>
    </row>
    <row r="7766" spans="1:2" x14ac:dyDescent="0.35">
      <c r="A7766" s="2">
        <v>40549</v>
      </c>
      <c r="B7766">
        <v>1371.7</v>
      </c>
    </row>
    <row r="7767" spans="1:2" x14ac:dyDescent="0.35">
      <c r="A7767" s="2">
        <v>40550</v>
      </c>
      <c r="B7767">
        <v>1368.9</v>
      </c>
    </row>
    <row r="7768" spans="1:2" x14ac:dyDescent="0.35">
      <c r="A7768" s="2">
        <v>40553</v>
      </c>
      <c r="B7768">
        <v>1374.1</v>
      </c>
    </row>
    <row r="7769" spans="1:2" x14ac:dyDescent="0.35">
      <c r="A7769" s="2">
        <v>40554</v>
      </c>
      <c r="B7769">
        <v>1384.3</v>
      </c>
    </row>
    <row r="7770" spans="1:2" x14ac:dyDescent="0.35">
      <c r="A7770" s="2">
        <v>40555</v>
      </c>
      <c r="B7770">
        <v>1385.8</v>
      </c>
    </row>
    <row r="7771" spans="1:2" x14ac:dyDescent="0.35">
      <c r="A7771" s="2">
        <v>40556</v>
      </c>
      <c r="B7771">
        <v>1387</v>
      </c>
    </row>
    <row r="7772" spans="1:2" x14ac:dyDescent="0.35">
      <c r="A7772" s="2">
        <v>40557</v>
      </c>
      <c r="B7772">
        <v>1360.5</v>
      </c>
    </row>
    <row r="7773" spans="1:2" x14ac:dyDescent="0.35">
      <c r="A7773" s="2">
        <v>40561</v>
      </c>
      <c r="B7773">
        <v>1368.2</v>
      </c>
    </row>
    <row r="7774" spans="1:2" x14ac:dyDescent="0.35">
      <c r="A7774" s="2">
        <v>40562</v>
      </c>
      <c r="B7774">
        <v>1370.2</v>
      </c>
    </row>
    <row r="7775" spans="1:2" x14ac:dyDescent="0.35">
      <c r="A7775" s="2">
        <v>40563</v>
      </c>
      <c r="B7775">
        <v>1346.5</v>
      </c>
    </row>
    <row r="7776" spans="1:2" x14ac:dyDescent="0.35">
      <c r="A7776" s="2">
        <v>40564</v>
      </c>
      <c r="B7776">
        <v>1341</v>
      </c>
    </row>
    <row r="7777" spans="1:2" x14ac:dyDescent="0.35">
      <c r="A7777" s="2">
        <v>40567</v>
      </c>
      <c r="B7777">
        <v>1344.5</v>
      </c>
    </row>
    <row r="7778" spans="1:2" x14ac:dyDescent="0.35">
      <c r="A7778" s="2">
        <v>40568</v>
      </c>
      <c r="B7778">
        <v>1332.3</v>
      </c>
    </row>
    <row r="7779" spans="1:2" x14ac:dyDescent="0.35">
      <c r="A7779" s="2">
        <v>40569</v>
      </c>
      <c r="B7779">
        <v>1333</v>
      </c>
    </row>
    <row r="7780" spans="1:2" x14ac:dyDescent="0.35">
      <c r="A7780" s="2">
        <v>40570</v>
      </c>
      <c r="B7780">
        <v>1318.4</v>
      </c>
    </row>
    <row r="7781" spans="1:2" x14ac:dyDescent="0.35">
      <c r="A7781" s="2">
        <v>40571</v>
      </c>
      <c r="B7781">
        <v>1340.7</v>
      </c>
    </row>
    <row r="7782" spans="1:2" x14ac:dyDescent="0.35">
      <c r="A7782" s="2">
        <v>40574</v>
      </c>
      <c r="B7782">
        <v>1333.8</v>
      </c>
    </row>
    <row r="7783" spans="1:2" x14ac:dyDescent="0.35">
      <c r="A7783" s="2">
        <v>40575</v>
      </c>
      <c r="B7783">
        <v>1339.6</v>
      </c>
    </row>
    <row r="7784" spans="1:2" x14ac:dyDescent="0.35">
      <c r="A7784" s="2">
        <v>40576</v>
      </c>
      <c r="B7784">
        <v>1331.5</v>
      </c>
    </row>
    <row r="7785" spans="1:2" x14ac:dyDescent="0.35">
      <c r="A7785" s="2">
        <v>40577</v>
      </c>
      <c r="B7785">
        <v>1352.3</v>
      </c>
    </row>
    <row r="7786" spans="1:2" x14ac:dyDescent="0.35">
      <c r="A7786" s="2">
        <v>40578</v>
      </c>
      <c r="B7786">
        <v>1348.3</v>
      </c>
    </row>
    <row r="7787" spans="1:2" x14ac:dyDescent="0.35">
      <c r="A7787" s="2">
        <v>40581</v>
      </c>
      <c r="B7787">
        <v>1347.6</v>
      </c>
    </row>
    <row r="7788" spans="1:2" x14ac:dyDescent="0.35">
      <c r="A7788" s="2">
        <v>40582</v>
      </c>
      <c r="B7788">
        <v>1363.4</v>
      </c>
    </row>
    <row r="7789" spans="1:2" x14ac:dyDescent="0.35">
      <c r="A7789" s="2">
        <v>40583</v>
      </c>
      <c r="B7789">
        <v>1364.8</v>
      </c>
    </row>
    <row r="7790" spans="1:2" x14ac:dyDescent="0.35">
      <c r="A7790" s="2">
        <v>40584</v>
      </c>
      <c r="B7790">
        <v>1361.9</v>
      </c>
    </row>
    <row r="7791" spans="1:2" x14ac:dyDescent="0.35">
      <c r="A7791" s="2">
        <v>40585</v>
      </c>
      <c r="B7791">
        <v>1359.9</v>
      </c>
    </row>
    <row r="7792" spans="1:2" x14ac:dyDescent="0.35">
      <c r="A7792" s="2">
        <v>40588</v>
      </c>
      <c r="B7792">
        <v>1364.6</v>
      </c>
    </row>
    <row r="7793" spans="1:2" x14ac:dyDescent="0.35">
      <c r="A7793" s="2">
        <v>40589</v>
      </c>
      <c r="B7793">
        <v>1373.6</v>
      </c>
    </row>
    <row r="7794" spans="1:2" x14ac:dyDescent="0.35">
      <c r="A7794" s="2">
        <v>40590</v>
      </c>
      <c r="B7794">
        <v>1374.7</v>
      </c>
    </row>
    <row r="7795" spans="1:2" x14ac:dyDescent="0.35">
      <c r="A7795" s="2">
        <v>40591</v>
      </c>
      <c r="B7795">
        <v>1384.7</v>
      </c>
    </row>
    <row r="7796" spans="1:2" x14ac:dyDescent="0.35">
      <c r="A7796" s="2">
        <v>40592</v>
      </c>
      <c r="B7796">
        <v>1388.2</v>
      </c>
    </row>
    <row r="7797" spans="1:2" x14ac:dyDescent="0.35">
      <c r="A7797" s="2">
        <v>40596</v>
      </c>
      <c r="B7797">
        <v>1400.5</v>
      </c>
    </row>
    <row r="7798" spans="1:2" x14ac:dyDescent="0.35">
      <c r="A7798" s="2">
        <v>40597</v>
      </c>
      <c r="B7798">
        <v>1413.4</v>
      </c>
    </row>
    <row r="7799" spans="1:2" x14ac:dyDescent="0.35">
      <c r="A7799" s="2">
        <v>40598</v>
      </c>
      <c r="B7799">
        <v>1415.3</v>
      </c>
    </row>
    <row r="7800" spans="1:2" x14ac:dyDescent="0.35">
      <c r="A7800" s="2">
        <v>40599</v>
      </c>
      <c r="B7800">
        <v>1409.3</v>
      </c>
    </row>
    <row r="7801" spans="1:2" x14ac:dyDescent="0.35">
      <c r="A7801" s="2">
        <v>40602</v>
      </c>
      <c r="B7801">
        <v>1409.9</v>
      </c>
    </row>
    <row r="7802" spans="1:2" x14ac:dyDescent="0.35">
      <c r="A7802" s="2">
        <v>40603</v>
      </c>
      <c r="B7802">
        <v>1431.2</v>
      </c>
    </row>
    <row r="7803" spans="1:2" x14ac:dyDescent="0.35">
      <c r="A7803" s="2">
        <v>40604</v>
      </c>
      <c r="B7803">
        <v>1437.7</v>
      </c>
    </row>
    <row r="7804" spans="1:2" x14ac:dyDescent="0.35">
      <c r="A7804" s="2">
        <v>40605</v>
      </c>
      <c r="B7804">
        <v>1416.4</v>
      </c>
    </row>
    <row r="7805" spans="1:2" x14ac:dyDescent="0.35">
      <c r="A7805" s="2">
        <v>40606</v>
      </c>
      <c r="B7805">
        <v>1428.6</v>
      </c>
    </row>
    <row r="7806" spans="1:2" x14ac:dyDescent="0.35">
      <c r="A7806" s="2">
        <v>40609</v>
      </c>
      <c r="B7806">
        <v>1434.5</v>
      </c>
    </row>
    <row r="7807" spans="1:2" x14ac:dyDescent="0.35">
      <c r="A7807" s="2">
        <v>40610</v>
      </c>
      <c r="B7807">
        <v>1427.2</v>
      </c>
    </row>
    <row r="7808" spans="1:2" x14ac:dyDescent="0.35">
      <c r="A7808" s="2">
        <v>40611</v>
      </c>
      <c r="B7808">
        <v>1429.6</v>
      </c>
    </row>
    <row r="7809" spans="1:2" x14ac:dyDescent="0.35">
      <c r="A7809" s="2">
        <v>40612</v>
      </c>
      <c r="B7809">
        <v>1412.5</v>
      </c>
    </row>
    <row r="7810" spans="1:2" x14ac:dyDescent="0.35">
      <c r="A7810" s="2">
        <v>40613</v>
      </c>
      <c r="B7810">
        <v>1421.8</v>
      </c>
    </row>
    <row r="7811" spans="1:2" x14ac:dyDescent="0.35">
      <c r="A7811" s="2">
        <v>40616</v>
      </c>
      <c r="B7811">
        <v>1424.9</v>
      </c>
    </row>
    <row r="7812" spans="1:2" x14ac:dyDescent="0.35">
      <c r="A7812" s="2">
        <v>40617</v>
      </c>
      <c r="B7812">
        <v>1392.8</v>
      </c>
    </row>
    <row r="7813" spans="1:2" x14ac:dyDescent="0.35">
      <c r="A7813" s="2">
        <v>40618</v>
      </c>
      <c r="B7813">
        <v>1396.1</v>
      </c>
    </row>
    <row r="7814" spans="1:2" x14ac:dyDescent="0.35">
      <c r="A7814" s="2">
        <v>40619</v>
      </c>
      <c r="B7814">
        <v>1404.2</v>
      </c>
    </row>
    <row r="7815" spans="1:2" x14ac:dyDescent="0.35">
      <c r="A7815" s="2">
        <v>40620</v>
      </c>
      <c r="B7815">
        <v>1416.1</v>
      </c>
    </row>
    <row r="7816" spans="1:2" x14ac:dyDescent="0.35">
      <c r="A7816" s="2">
        <v>40623</v>
      </c>
      <c r="B7816">
        <v>1426.4</v>
      </c>
    </row>
    <row r="7817" spans="1:2" x14ac:dyDescent="0.35">
      <c r="A7817" s="2">
        <v>40624</v>
      </c>
      <c r="B7817">
        <v>1427.6</v>
      </c>
    </row>
    <row r="7818" spans="1:2" x14ac:dyDescent="0.35">
      <c r="A7818" s="2">
        <v>40625</v>
      </c>
      <c r="B7818">
        <v>1438</v>
      </c>
    </row>
    <row r="7819" spans="1:2" x14ac:dyDescent="0.35">
      <c r="A7819" s="2">
        <v>40626</v>
      </c>
      <c r="B7819">
        <v>1434.9</v>
      </c>
    </row>
    <row r="7820" spans="1:2" x14ac:dyDescent="0.35">
      <c r="A7820" s="2">
        <v>40627</v>
      </c>
      <c r="B7820">
        <v>1426.2</v>
      </c>
    </row>
    <row r="7821" spans="1:2" x14ac:dyDescent="0.35">
      <c r="A7821" s="2">
        <v>40630</v>
      </c>
      <c r="B7821">
        <v>1419.9</v>
      </c>
    </row>
    <row r="7822" spans="1:2" x14ac:dyDescent="0.35">
      <c r="A7822" s="2">
        <v>40631</v>
      </c>
      <c r="B7822">
        <v>1416.2</v>
      </c>
    </row>
    <row r="7823" spans="1:2" x14ac:dyDescent="0.35">
      <c r="A7823" s="2">
        <v>40632</v>
      </c>
      <c r="B7823">
        <v>1423.8</v>
      </c>
    </row>
    <row r="7824" spans="1:2" x14ac:dyDescent="0.35">
      <c r="A7824" s="2">
        <v>40633</v>
      </c>
      <c r="B7824">
        <v>1438.9</v>
      </c>
    </row>
    <row r="7825" spans="1:2" x14ac:dyDescent="0.35">
      <c r="A7825" s="2">
        <v>40634</v>
      </c>
      <c r="B7825">
        <v>1428.1</v>
      </c>
    </row>
    <row r="7826" spans="1:2" x14ac:dyDescent="0.35">
      <c r="A7826" s="2">
        <v>40637</v>
      </c>
      <c r="B7826">
        <v>1432.2</v>
      </c>
    </row>
    <row r="7827" spans="1:2" x14ac:dyDescent="0.35">
      <c r="A7827" s="2">
        <v>40638</v>
      </c>
      <c r="B7827">
        <v>1451.8</v>
      </c>
    </row>
    <row r="7828" spans="1:2" x14ac:dyDescent="0.35">
      <c r="A7828" s="2">
        <v>40639</v>
      </c>
      <c r="B7828">
        <v>1457.7</v>
      </c>
    </row>
    <row r="7829" spans="1:2" x14ac:dyDescent="0.35">
      <c r="A7829" s="2">
        <v>40640</v>
      </c>
      <c r="B7829">
        <v>1458.5</v>
      </c>
    </row>
    <row r="7830" spans="1:2" x14ac:dyDescent="0.35">
      <c r="A7830" s="2">
        <v>40641</v>
      </c>
      <c r="B7830">
        <v>1473.4</v>
      </c>
    </row>
    <row r="7831" spans="1:2" x14ac:dyDescent="0.35">
      <c r="A7831" s="2">
        <v>40644</v>
      </c>
      <c r="B7831">
        <v>1467.4</v>
      </c>
    </row>
    <row r="7832" spans="1:2" x14ac:dyDescent="0.35">
      <c r="A7832" s="2">
        <v>40645</v>
      </c>
      <c r="B7832">
        <v>1452.9</v>
      </c>
    </row>
    <row r="7833" spans="1:2" x14ac:dyDescent="0.35">
      <c r="A7833" s="2">
        <v>40646</v>
      </c>
      <c r="B7833">
        <v>1454.9</v>
      </c>
    </row>
    <row r="7834" spans="1:2" x14ac:dyDescent="0.35">
      <c r="A7834" s="2">
        <v>40647</v>
      </c>
      <c r="B7834">
        <v>1471.7</v>
      </c>
    </row>
    <row r="7835" spans="1:2" x14ac:dyDescent="0.35">
      <c r="A7835" s="2">
        <v>40648</v>
      </c>
      <c r="B7835">
        <v>1485.3</v>
      </c>
    </row>
    <row r="7836" spans="1:2" x14ac:dyDescent="0.35">
      <c r="A7836" s="2">
        <v>40651</v>
      </c>
      <c r="B7836">
        <v>1492.3</v>
      </c>
    </row>
    <row r="7837" spans="1:2" x14ac:dyDescent="0.35">
      <c r="A7837" s="2">
        <v>40652</v>
      </c>
      <c r="B7837">
        <v>1494.5</v>
      </c>
    </row>
    <row r="7838" spans="1:2" x14ac:dyDescent="0.35">
      <c r="A7838" s="2">
        <v>40653</v>
      </c>
      <c r="B7838">
        <v>1498.3</v>
      </c>
    </row>
    <row r="7839" spans="1:2" x14ac:dyDescent="0.35">
      <c r="A7839" s="2">
        <v>40654</v>
      </c>
      <c r="B7839">
        <v>1503.2</v>
      </c>
    </row>
    <row r="7840" spans="1:2" x14ac:dyDescent="0.35">
      <c r="A7840" s="2">
        <v>40658</v>
      </c>
      <c r="B7840">
        <v>1508.6</v>
      </c>
    </row>
    <row r="7841" spans="1:2" x14ac:dyDescent="0.35">
      <c r="A7841" s="2">
        <v>40659</v>
      </c>
      <c r="B7841">
        <v>1503</v>
      </c>
    </row>
    <row r="7842" spans="1:2" x14ac:dyDescent="0.35">
      <c r="A7842" s="2">
        <v>40660</v>
      </c>
      <c r="B7842">
        <v>1516.7</v>
      </c>
    </row>
    <row r="7843" spans="1:2" x14ac:dyDescent="0.35">
      <c r="A7843" s="2">
        <v>40661</v>
      </c>
      <c r="B7843">
        <v>1531.2</v>
      </c>
    </row>
    <row r="7844" spans="1:2" x14ac:dyDescent="0.35">
      <c r="A7844" s="2">
        <v>40662</v>
      </c>
      <c r="B7844">
        <v>1556.4</v>
      </c>
    </row>
    <row r="7845" spans="1:2" x14ac:dyDescent="0.35">
      <c r="A7845" s="2">
        <v>40665</v>
      </c>
      <c r="B7845">
        <v>1557.1</v>
      </c>
    </row>
    <row r="7846" spans="1:2" x14ac:dyDescent="0.35">
      <c r="A7846" s="2">
        <v>40666</v>
      </c>
      <c r="B7846">
        <v>1540.4</v>
      </c>
    </row>
    <row r="7847" spans="1:2" x14ac:dyDescent="0.35">
      <c r="A7847" s="2">
        <v>40667</v>
      </c>
      <c r="B7847">
        <v>1515.3</v>
      </c>
    </row>
    <row r="7848" spans="1:2" x14ac:dyDescent="0.35">
      <c r="A7848" s="2">
        <v>40668</v>
      </c>
      <c r="B7848">
        <v>1481.4</v>
      </c>
    </row>
    <row r="7849" spans="1:2" x14ac:dyDescent="0.35">
      <c r="A7849" s="2">
        <v>40669</v>
      </c>
      <c r="B7849">
        <v>1491.6</v>
      </c>
    </row>
    <row r="7850" spans="1:2" x14ac:dyDescent="0.35">
      <c r="A7850" s="2">
        <v>40672</v>
      </c>
      <c r="B7850">
        <v>1503.2</v>
      </c>
    </row>
    <row r="7851" spans="1:2" x14ac:dyDescent="0.35">
      <c r="A7851" s="2">
        <v>40673</v>
      </c>
      <c r="B7851">
        <v>1516.9</v>
      </c>
    </row>
    <row r="7852" spans="1:2" x14ac:dyDescent="0.35">
      <c r="A7852" s="2">
        <v>40674</v>
      </c>
      <c r="B7852">
        <v>1501.4</v>
      </c>
    </row>
    <row r="7853" spans="1:2" x14ac:dyDescent="0.35">
      <c r="A7853" s="2">
        <v>40675</v>
      </c>
      <c r="B7853">
        <v>1506.8</v>
      </c>
    </row>
    <row r="7854" spans="1:2" x14ac:dyDescent="0.35">
      <c r="A7854" s="2">
        <v>40676</v>
      </c>
      <c r="B7854">
        <v>1493.6</v>
      </c>
    </row>
    <row r="7855" spans="1:2" x14ac:dyDescent="0.35">
      <c r="A7855" s="2">
        <v>40679</v>
      </c>
      <c r="B7855">
        <v>1490.6</v>
      </c>
    </row>
    <row r="7856" spans="1:2" x14ac:dyDescent="0.35">
      <c r="A7856" s="2">
        <v>40680</v>
      </c>
      <c r="B7856">
        <v>1480</v>
      </c>
    </row>
    <row r="7857" spans="1:2" x14ac:dyDescent="0.35">
      <c r="A7857" s="2">
        <v>40681</v>
      </c>
      <c r="B7857">
        <v>1495.8</v>
      </c>
    </row>
    <row r="7858" spans="1:2" x14ac:dyDescent="0.35">
      <c r="A7858" s="2">
        <v>40682</v>
      </c>
      <c r="B7858">
        <v>1492.4</v>
      </c>
    </row>
    <row r="7859" spans="1:2" x14ac:dyDescent="0.35">
      <c r="A7859" s="2">
        <v>40683</v>
      </c>
      <c r="B7859">
        <v>1508.9</v>
      </c>
    </row>
    <row r="7860" spans="1:2" x14ac:dyDescent="0.35">
      <c r="A7860" s="2">
        <v>40686</v>
      </c>
      <c r="B7860">
        <v>1515.4</v>
      </c>
    </row>
    <row r="7861" spans="1:2" x14ac:dyDescent="0.35">
      <c r="A7861" s="2">
        <v>40687</v>
      </c>
      <c r="B7861">
        <v>1523.3</v>
      </c>
    </row>
    <row r="7862" spans="1:2" x14ac:dyDescent="0.35">
      <c r="A7862" s="2">
        <v>40688</v>
      </c>
      <c r="B7862">
        <v>1526.7</v>
      </c>
    </row>
    <row r="7863" spans="1:2" x14ac:dyDescent="0.35">
      <c r="A7863" s="2">
        <v>40689</v>
      </c>
      <c r="B7863">
        <v>1522.8</v>
      </c>
    </row>
    <row r="7864" spans="1:2" x14ac:dyDescent="0.35">
      <c r="A7864" s="2">
        <v>40690</v>
      </c>
      <c r="B7864">
        <v>1536.3</v>
      </c>
    </row>
    <row r="7865" spans="1:2" x14ac:dyDescent="0.35">
      <c r="A7865" s="2">
        <v>40694</v>
      </c>
      <c r="B7865">
        <v>1535.9</v>
      </c>
    </row>
    <row r="7866" spans="1:2" x14ac:dyDescent="0.35">
      <c r="A7866" s="2">
        <v>40695</v>
      </c>
      <c r="B7866">
        <v>1542.4</v>
      </c>
    </row>
    <row r="7867" spans="1:2" x14ac:dyDescent="0.35">
      <c r="A7867" s="2">
        <v>40696</v>
      </c>
      <c r="B7867">
        <v>1532</v>
      </c>
    </row>
    <row r="7868" spans="1:2" x14ac:dyDescent="0.35">
      <c r="A7868" s="2">
        <v>40697</v>
      </c>
      <c r="B7868">
        <v>1541.7</v>
      </c>
    </row>
    <row r="7869" spans="1:2" x14ac:dyDescent="0.35">
      <c r="A7869" s="2">
        <v>40700</v>
      </c>
      <c r="B7869">
        <v>1546.5</v>
      </c>
    </row>
    <row r="7870" spans="1:2" x14ac:dyDescent="0.35">
      <c r="A7870" s="2">
        <v>40701</v>
      </c>
      <c r="B7870">
        <v>1543.3</v>
      </c>
    </row>
    <row r="7871" spans="1:2" x14ac:dyDescent="0.35">
      <c r="A7871" s="2">
        <v>40702</v>
      </c>
      <c r="B7871">
        <v>1538.1</v>
      </c>
    </row>
    <row r="7872" spans="1:2" x14ac:dyDescent="0.35">
      <c r="A7872" s="2">
        <v>40703</v>
      </c>
      <c r="B7872">
        <v>1542.1</v>
      </c>
    </row>
    <row r="7873" spans="1:2" x14ac:dyDescent="0.35">
      <c r="A7873" s="2">
        <v>40704</v>
      </c>
      <c r="B7873">
        <v>1528.6</v>
      </c>
    </row>
    <row r="7874" spans="1:2" x14ac:dyDescent="0.35">
      <c r="A7874" s="2">
        <v>40707</v>
      </c>
      <c r="B7874">
        <v>1515</v>
      </c>
    </row>
    <row r="7875" spans="1:2" x14ac:dyDescent="0.35">
      <c r="A7875" s="2">
        <v>40708</v>
      </c>
      <c r="B7875">
        <v>1523.8</v>
      </c>
    </row>
    <row r="7876" spans="1:2" x14ac:dyDescent="0.35">
      <c r="A7876" s="2">
        <v>40709</v>
      </c>
      <c r="B7876">
        <v>1525.6</v>
      </c>
    </row>
    <row r="7877" spans="1:2" x14ac:dyDescent="0.35">
      <c r="A7877" s="2">
        <v>40710</v>
      </c>
      <c r="B7877">
        <v>1529.3</v>
      </c>
    </row>
    <row r="7878" spans="1:2" x14ac:dyDescent="0.35">
      <c r="A7878" s="2">
        <v>40711</v>
      </c>
      <c r="B7878">
        <v>1538.6</v>
      </c>
    </row>
    <row r="7879" spans="1:2" x14ac:dyDescent="0.35">
      <c r="A7879" s="2">
        <v>40714</v>
      </c>
      <c r="B7879">
        <v>1541.5</v>
      </c>
    </row>
    <row r="7880" spans="1:2" x14ac:dyDescent="0.35">
      <c r="A7880" s="2">
        <v>40715</v>
      </c>
      <c r="B7880">
        <v>1546</v>
      </c>
    </row>
    <row r="7881" spans="1:2" x14ac:dyDescent="0.35">
      <c r="A7881" s="2">
        <v>40716</v>
      </c>
      <c r="B7881">
        <v>1552.9</v>
      </c>
    </row>
    <row r="7882" spans="1:2" x14ac:dyDescent="0.35">
      <c r="A7882" s="2">
        <v>40717</v>
      </c>
      <c r="B7882">
        <v>1520.1</v>
      </c>
    </row>
    <row r="7883" spans="1:2" x14ac:dyDescent="0.35">
      <c r="A7883" s="2">
        <v>40718</v>
      </c>
      <c r="B7883">
        <v>1500.5</v>
      </c>
    </row>
    <row r="7884" spans="1:2" x14ac:dyDescent="0.35">
      <c r="A7884" s="2">
        <v>40721</v>
      </c>
      <c r="B7884">
        <v>1496</v>
      </c>
    </row>
    <row r="7885" spans="1:2" x14ac:dyDescent="0.35">
      <c r="A7885" s="2">
        <v>40722</v>
      </c>
      <c r="B7885">
        <v>1499.7</v>
      </c>
    </row>
    <row r="7886" spans="1:2" x14ac:dyDescent="0.35">
      <c r="A7886" s="2">
        <v>40723</v>
      </c>
      <c r="B7886">
        <v>1510.4</v>
      </c>
    </row>
    <row r="7887" spans="1:2" x14ac:dyDescent="0.35">
      <c r="A7887" s="2">
        <v>40724</v>
      </c>
      <c r="B7887">
        <v>1502.8</v>
      </c>
    </row>
    <row r="7888" spans="1:2" x14ac:dyDescent="0.35">
      <c r="A7888" s="2">
        <v>40725</v>
      </c>
      <c r="B7888">
        <v>1482.6</v>
      </c>
    </row>
    <row r="7889" spans="1:2" x14ac:dyDescent="0.35">
      <c r="A7889" s="2">
        <v>40729</v>
      </c>
      <c r="B7889">
        <v>1512.7</v>
      </c>
    </row>
    <row r="7890" spans="1:2" x14ac:dyDescent="0.35">
      <c r="A7890" s="2">
        <v>40730</v>
      </c>
      <c r="B7890">
        <v>1529.2</v>
      </c>
    </row>
    <row r="7891" spans="1:2" x14ac:dyDescent="0.35">
      <c r="A7891" s="2">
        <v>40731</v>
      </c>
      <c r="B7891">
        <v>1530.6</v>
      </c>
    </row>
    <row r="7892" spans="1:2" x14ac:dyDescent="0.35">
      <c r="A7892" s="2">
        <v>40732</v>
      </c>
      <c r="B7892">
        <v>1541.6</v>
      </c>
    </row>
    <row r="7893" spans="1:2" x14ac:dyDescent="0.35">
      <c r="A7893" s="2">
        <v>40735</v>
      </c>
      <c r="B7893">
        <v>1549.2</v>
      </c>
    </row>
    <row r="7894" spans="1:2" x14ac:dyDescent="0.35">
      <c r="A7894" s="2">
        <v>40736</v>
      </c>
      <c r="B7894">
        <v>1562.3</v>
      </c>
    </row>
    <row r="7895" spans="1:2" x14ac:dyDescent="0.35">
      <c r="A7895" s="2">
        <v>40737</v>
      </c>
      <c r="B7895">
        <v>1585.5</v>
      </c>
    </row>
    <row r="7896" spans="1:2" x14ac:dyDescent="0.35">
      <c r="A7896" s="2">
        <v>40738</v>
      </c>
      <c r="B7896">
        <v>1589.3</v>
      </c>
    </row>
    <row r="7897" spans="1:2" x14ac:dyDescent="0.35">
      <c r="A7897" s="2">
        <v>40739</v>
      </c>
      <c r="B7897">
        <v>1590.1</v>
      </c>
    </row>
    <row r="7898" spans="1:2" x14ac:dyDescent="0.35">
      <c r="A7898" s="2">
        <v>40742</v>
      </c>
      <c r="B7898">
        <v>1602.4</v>
      </c>
    </row>
    <row r="7899" spans="1:2" x14ac:dyDescent="0.35">
      <c r="A7899" s="2">
        <v>40743</v>
      </c>
      <c r="B7899">
        <v>1601.1</v>
      </c>
    </row>
    <row r="7900" spans="1:2" x14ac:dyDescent="0.35">
      <c r="A7900" s="2">
        <v>40744</v>
      </c>
      <c r="B7900">
        <v>1596.9</v>
      </c>
    </row>
    <row r="7901" spans="1:2" x14ac:dyDescent="0.35">
      <c r="A7901" s="2">
        <v>40745</v>
      </c>
      <c r="B7901">
        <v>1587</v>
      </c>
    </row>
    <row r="7902" spans="1:2" x14ac:dyDescent="0.35">
      <c r="A7902" s="2">
        <v>40746</v>
      </c>
      <c r="B7902">
        <v>1601.5</v>
      </c>
    </row>
    <row r="7903" spans="1:2" x14ac:dyDescent="0.35">
      <c r="A7903" s="2">
        <v>40749</v>
      </c>
      <c r="B7903">
        <v>1612.2</v>
      </c>
    </row>
    <row r="7904" spans="1:2" x14ac:dyDescent="0.35">
      <c r="A7904" s="2">
        <v>40750</v>
      </c>
      <c r="B7904">
        <v>1616.8</v>
      </c>
    </row>
    <row r="7905" spans="1:2" x14ac:dyDescent="0.35">
      <c r="A7905" s="2">
        <v>40751</v>
      </c>
      <c r="B7905">
        <v>1615.1</v>
      </c>
    </row>
    <row r="7906" spans="1:2" x14ac:dyDescent="0.35">
      <c r="A7906" s="2">
        <v>40752</v>
      </c>
      <c r="B7906">
        <v>1613.4</v>
      </c>
    </row>
    <row r="7907" spans="1:2" x14ac:dyDescent="0.35">
      <c r="A7907" s="2">
        <v>40753</v>
      </c>
      <c r="B7907">
        <v>1628.3</v>
      </c>
    </row>
    <row r="7908" spans="1:2" x14ac:dyDescent="0.35">
      <c r="A7908" s="2">
        <v>40756</v>
      </c>
      <c r="B7908">
        <v>1619</v>
      </c>
    </row>
    <row r="7909" spans="1:2" x14ac:dyDescent="0.35">
      <c r="A7909" s="2">
        <v>40757</v>
      </c>
      <c r="B7909">
        <v>1641.9</v>
      </c>
    </row>
    <row r="7910" spans="1:2" x14ac:dyDescent="0.35">
      <c r="A7910" s="2">
        <v>40758</v>
      </c>
      <c r="B7910">
        <v>1663.4</v>
      </c>
    </row>
    <row r="7911" spans="1:2" x14ac:dyDescent="0.35">
      <c r="A7911" s="2">
        <v>40759</v>
      </c>
      <c r="B7911">
        <v>1656.2</v>
      </c>
    </row>
    <row r="7912" spans="1:2" x14ac:dyDescent="0.35">
      <c r="A7912" s="2">
        <v>40760</v>
      </c>
      <c r="B7912">
        <v>1648.8</v>
      </c>
    </row>
    <row r="7913" spans="1:2" x14ac:dyDescent="0.35">
      <c r="A7913" s="2">
        <v>40763</v>
      </c>
      <c r="B7913">
        <v>1710.2</v>
      </c>
    </row>
    <row r="7914" spans="1:2" x14ac:dyDescent="0.35">
      <c r="A7914" s="2">
        <v>40764</v>
      </c>
      <c r="B7914">
        <v>1740</v>
      </c>
    </row>
    <row r="7915" spans="1:2" x14ac:dyDescent="0.35">
      <c r="A7915" s="2">
        <v>40765</v>
      </c>
      <c r="B7915">
        <v>1781.3</v>
      </c>
    </row>
    <row r="7916" spans="1:2" x14ac:dyDescent="0.35">
      <c r="A7916" s="2">
        <v>40766</v>
      </c>
      <c r="B7916">
        <v>1748.8</v>
      </c>
    </row>
    <row r="7917" spans="1:2" x14ac:dyDescent="0.35">
      <c r="A7917" s="2">
        <v>40767</v>
      </c>
      <c r="B7917">
        <v>1740.2</v>
      </c>
    </row>
    <row r="7918" spans="1:2" x14ac:dyDescent="0.35">
      <c r="A7918" s="2">
        <v>40770</v>
      </c>
      <c r="B7918">
        <v>1755.5</v>
      </c>
    </row>
    <row r="7919" spans="1:2" x14ac:dyDescent="0.35">
      <c r="A7919" s="2">
        <v>40771</v>
      </c>
      <c r="B7919">
        <v>1782.4</v>
      </c>
    </row>
    <row r="7920" spans="1:2" x14ac:dyDescent="0.35">
      <c r="A7920" s="2">
        <v>40772</v>
      </c>
      <c r="B7920">
        <v>1791.2</v>
      </c>
    </row>
    <row r="7921" spans="1:2" x14ac:dyDescent="0.35">
      <c r="A7921" s="2">
        <v>40773</v>
      </c>
      <c r="B7921">
        <v>1818.9</v>
      </c>
    </row>
    <row r="7922" spans="1:2" x14ac:dyDescent="0.35">
      <c r="A7922" s="2">
        <v>40774</v>
      </c>
      <c r="B7922">
        <v>1848.9</v>
      </c>
    </row>
    <row r="7923" spans="1:2" x14ac:dyDescent="0.35">
      <c r="A7923" s="2">
        <v>40777</v>
      </c>
      <c r="B7923">
        <v>1888.7</v>
      </c>
    </row>
    <row r="7924" spans="1:2" x14ac:dyDescent="0.35">
      <c r="A7924" s="2">
        <v>40778</v>
      </c>
      <c r="B7924">
        <v>1858.3</v>
      </c>
    </row>
    <row r="7925" spans="1:2" x14ac:dyDescent="0.35">
      <c r="A7925" s="2">
        <v>40779</v>
      </c>
      <c r="B7925">
        <v>1754.1</v>
      </c>
    </row>
    <row r="7926" spans="1:2" x14ac:dyDescent="0.35">
      <c r="A7926" s="2">
        <v>40780</v>
      </c>
      <c r="B7926">
        <v>1759.8</v>
      </c>
    </row>
    <row r="7927" spans="1:2" x14ac:dyDescent="0.35">
      <c r="A7927" s="2">
        <v>40781</v>
      </c>
      <c r="B7927">
        <v>1794.1</v>
      </c>
    </row>
    <row r="7928" spans="1:2" x14ac:dyDescent="0.35">
      <c r="A7928" s="2">
        <v>40784</v>
      </c>
      <c r="B7928">
        <v>1788.4</v>
      </c>
    </row>
    <row r="7929" spans="1:2" x14ac:dyDescent="0.35">
      <c r="A7929" s="2">
        <v>40785</v>
      </c>
      <c r="B7929">
        <v>1827.5</v>
      </c>
    </row>
    <row r="7930" spans="1:2" x14ac:dyDescent="0.35">
      <c r="A7930" s="2">
        <v>40786</v>
      </c>
      <c r="B7930">
        <v>1829.3</v>
      </c>
    </row>
    <row r="7931" spans="1:2" x14ac:dyDescent="0.35">
      <c r="A7931" s="2">
        <v>40787</v>
      </c>
      <c r="B7931">
        <v>1826.7</v>
      </c>
    </row>
    <row r="7932" spans="1:2" x14ac:dyDescent="0.35">
      <c r="A7932" s="2">
        <v>40788</v>
      </c>
      <c r="B7932">
        <v>1874.4</v>
      </c>
    </row>
    <row r="7933" spans="1:2" x14ac:dyDescent="0.35">
      <c r="A7933" s="2">
        <v>40792</v>
      </c>
      <c r="B7933">
        <v>1870.6</v>
      </c>
    </row>
    <row r="7934" spans="1:2" x14ac:dyDescent="0.35">
      <c r="A7934" s="2">
        <v>40793</v>
      </c>
      <c r="B7934">
        <v>1814.9</v>
      </c>
    </row>
    <row r="7935" spans="1:2" x14ac:dyDescent="0.35">
      <c r="A7935" s="2">
        <v>40794</v>
      </c>
      <c r="B7935">
        <v>1855.2</v>
      </c>
    </row>
    <row r="7936" spans="1:2" x14ac:dyDescent="0.35">
      <c r="A7936" s="2">
        <v>40795</v>
      </c>
      <c r="B7936">
        <v>1857.1</v>
      </c>
    </row>
    <row r="7937" spans="1:2" x14ac:dyDescent="0.35">
      <c r="A7937" s="2">
        <v>40798</v>
      </c>
      <c r="B7937">
        <v>1810.6</v>
      </c>
    </row>
    <row r="7938" spans="1:2" x14ac:dyDescent="0.35">
      <c r="A7938" s="2">
        <v>40799</v>
      </c>
      <c r="B7938">
        <v>1827.5</v>
      </c>
    </row>
    <row r="7939" spans="1:2" x14ac:dyDescent="0.35">
      <c r="A7939" s="2">
        <v>40800</v>
      </c>
      <c r="B7939">
        <v>1824.2</v>
      </c>
    </row>
    <row r="7940" spans="1:2" x14ac:dyDescent="0.35">
      <c r="A7940" s="2">
        <v>40801</v>
      </c>
      <c r="B7940">
        <v>1779.2</v>
      </c>
    </row>
    <row r="7941" spans="1:2" x14ac:dyDescent="0.35">
      <c r="A7941" s="2">
        <v>40802</v>
      </c>
      <c r="B7941">
        <v>1812.5</v>
      </c>
    </row>
    <row r="7942" spans="1:2" x14ac:dyDescent="0.35">
      <c r="A7942" s="2">
        <v>40805</v>
      </c>
      <c r="B7942">
        <v>1776.7</v>
      </c>
    </row>
    <row r="7943" spans="1:2" x14ac:dyDescent="0.35">
      <c r="A7943" s="2">
        <v>40806</v>
      </c>
      <c r="B7943">
        <v>1806.9</v>
      </c>
    </row>
    <row r="7944" spans="1:2" x14ac:dyDescent="0.35">
      <c r="A7944" s="2">
        <v>40807</v>
      </c>
      <c r="B7944">
        <v>1805.8</v>
      </c>
    </row>
    <row r="7945" spans="1:2" x14ac:dyDescent="0.35">
      <c r="A7945" s="2">
        <v>40808</v>
      </c>
      <c r="B7945">
        <v>1739.4</v>
      </c>
    </row>
    <row r="7946" spans="1:2" x14ac:dyDescent="0.35">
      <c r="A7946" s="2">
        <v>40809</v>
      </c>
      <c r="B7946">
        <v>1637.7</v>
      </c>
    </row>
    <row r="7947" spans="1:2" x14ac:dyDescent="0.35">
      <c r="A7947" s="2">
        <v>40812</v>
      </c>
      <c r="B7947">
        <v>1592.7</v>
      </c>
    </row>
    <row r="7948" spans="1:2" x14ac:dyDescent="0.35">
      <c r="A7948" s="2">
        <v>40813</v>
      </c>
      <c r="B7948">
        <v>1650.6</v>
      </c>
    </row>
    <row r="7949" spans="1:2" x14ac:dyDescent="0.35">
      <c r="A7949" s="2">
        <v>40814</v>
      </c>
      <c r="B7949">
        <v>1616.1</v>
      </c>
    </row>
    <row r="7950" spans="1:2" x14ac:dyDescent="0.35">
      <c r="A7950" s="2">
        <v>40815</v>
      </c>
      <c r="B7950">
        <v>1615.5</v>
      </c>
    </row>
    <row r="7951" spans="1:2" x14ac:dyDescent="0.35">
      <c r="A7951" s="2">
        <v>40816</v>
      </c>
      <c r="B7951">
        <v>1620.4</v>
      </c>
    </row>
    <row r="7952" spans="1:2" x14ac:dyDescent="0.35">
      <c r="A7952" s="2">
        <v>40819</v>
      </c>
      <c r="B7952">
        <v>1656</v>
      </c>
    </row>
    <row r="7953" spans="1:2" x14ac:dyDescent="0.35">
      <c r="A7953" s="2">
        <v>40820</v>
      </c>
      <c r="B7953">
        <v>1614.7</v>
      </c>
    </row>
    <row r="7954" spans="1:2" x14ac:dyDescent="0.35">
      <c r="A7954" s="2">
        <v>40821</v>
      </c>
      <c r="B7954">
        <v>1640.3</v>
      </c>
    </row>
    <row r="7955" spans="1:2" x14ac:dyDescent="0.35">
      <c r="A7955" s="2">
        <v>40822</v>
      </c>
      <c r="B7955">
        <v>1651.9</v>
      </c>
    </row>
    <row r="7956" spans="1:2" x14ac:dyDescent="0.35">
      <c r="A7956" s="2">
        <v>40823</v>
      </c>
      <c r="B7956">
        <v>1634.5</v>
      </c>
    </row>
    <row r="7957" spans="1:2" x14ac:dyDescent="0.35">
      <c r="A7957" s="2">
        <v>40826</v>
      </c>
      <c r="B7957">
        <v>1669.6</v>
      </c>
    </row>
    <row r="7958" spans="1:2" x14ac:dyDescent="0.35">
      <c r="A7958" s="2">
        <v>40827</v>
      </c>
      <c r="B7958">
        <v>1659.7</v>
      </c>
    </row>
    <row r="7959" spans="1:2" x14ac:dyDescent="0.35">
      <c r="A7959" s="2">
        <v>40828</v>
      </c>
      <c r="B7959">
        <v>1681.3</v>
      </c>
    </row>
    <row r="7960" spans="1:2" x14ac:dyDescent="0.35">
      <c r="A7960" s="2">
        <v>40829</v>
      </c>
      <c r="B7960">
        <v>1667.3</v>
      </c>
    </row>
    <row r="7961" spans="1:2" x14ac:dyDescent="0.35">
      <c r="A7961" s="2">
        <v>40830</v>
      </c>
      <c r="B7961">
        <v>1681.8</v>
      </c>
    </row>
    <row r="7962" spans="1:2" x14ac:dyDescent="0.35">
      <c r="A7962" s="2">
        <v>40833</v>
      </c>
      <c r="B7962">
        <v>1675.5</v>
      </c>
    </row>
    <row r="7963" spans="1:2" x14ac:dyDescent="0.35">
      <c r="A7963" s="2">
        <v>40834</v>
      </c>
      <c r="B7963">
        <v>1651.7</v>
      </c>
    </row>
    <row r="7964" spans="1:2" x14ac:dyDescent="0.35">
      <c r="A7964" s="2">
        <v>40835</v>
      </c>
      <c r="B7964">
        <v>1646</v>
      </c>
    </row>
    <row r="7965" spans="1:2" x14ac:dyDescent="0.35">
      <c r="A7965" s="2">
        <v>40836</v>
      </c>
      <c r="B7965">
        <v>1611.9</v>
      </c>
    </row>
    <row r="7966" spans="1:2" x14ac:dyDescent="0.35">
      <c r="A7966" s="2">
        <v>40837</v>
      </c>
      <c r="B7966">
        <v>1635.1</v>
      </c>
    </row>
    <row r="7967" spans="1:2" x14ac:dyDescent="0.35">
      <c r="A7967" s="2">
        <v>40840</v>
      </c>
      <c r="B7967">
        <v>1651.5</v>
      </c>
    </row>
    <row r="7968" spans="1:2" x14ac:dyDescent="0.35">
      <c r="A7968" s="2">
        <v>40841</v>
      </c>
      <c r="B7968">
        <v>1699.6</v>
      </c>
    </row>
    <row r="7969" spans="1:2" x14ac:dyDescent="0.35">
      <c r="A7969" s="2">
        <v>40842</v>
      </c>
      <c r="B7969">
        <v>1722.7</v>
      </c>
    </row>
    <row r="7970" spans="1:2" x14ac:dyDescent="0.35">
      <c r="A7970" s="2">
        <v>40843</v>
      </c>
      <c r="B7970">
        <v>1746.7</v>
      </c>
    </row>
    <row r="7971" spans="1:2" x14ac:dyDescent="0.35">
      <c r="A7971" s="2">
        <v>40844</v>
      </c>
      <c r="B7971">
        <v>1747.2</v>
      </c>
    </row>
    <row r="7972" spans="1:2" x14ac:dyDescent="0.35">
      <c r="A7972" s="2">
        <v>40847</v>
      </c>
      <c r="B7972">
        <v>1725.2</v>
      </c>
    </row>
    <row r="7973" spans="1:2" x14ac:dyDescent="0.35">
      <c r="A7973" s="2">
        <v>40848</v>
      </c>
      <c r="B7973">
        <v>1711.8</v>
      </c>
    </row>
    <row r="7974" spans="1:2" x14ac:dyDescent="0.35">
      <c r="A7974" s="2">
        <v>40849</v>
      </c>
      <c r="B7974">
        <v>1729.6</v>
      </c>
    </row>
    <row r="7975" spans="1:2" x14ac:dyDescent="0.35">
      <c r="A7975" s="2">
        <v>40850</v>
      </c>
      <c r="B7975">
        <v>1765.1</v>
      </c>
    </row>
    <row r="7976" spans="1:2" x14ac:dyDescent="0.35">
      <c r="A7976" s="2">
        <v>40851</v>
      </c>
      <c r="B7976">
        <v>1756.1</v>
      </c>
    </row>
    <row r="7977" spans="1:2" x14ac:dyDescent="0.35">
      <c r="A7977" s="2">
        <v>40854</v>
      </c>
      <c r="B7977">
        <v>1791.1</v>
      </c>
    </row>
    <row r="7978" spans="1:2" x14ac:dyDescent="0.35">
      <c r="A7978" s="2">
        <v>40855</v>
      </c>
      <c r="B7978">
        <v>1799.2</v>
      </c>
    </row>
    <row r="7979" spans="1:2" x14ac:dyDescent="0.35">
      <c r="A7979" s="2">
        <v>40856</v>
      </c>
      <c r="B7979">
        <v>1791.6</v>
      </c>
    </row>
    <row r="7980" spans="1:2" x14ac:dyDescent="0.35">
      <c r="A7980" s="2">
        <v>40857</v>
      </c>
      <c r="B7980">
        <v>1759.6</v>
      </c>
    </row>
    <row r="7981" spans="1:2" x14ac:dyDescent="0.35">
      <c r="A7981" s="2">
        <v>40858</v>
      </c>
      <c r="B7981">
        <v>1788.1</v>
      </c>
    </row>
    <row r="7982" spans="1:2" x14ac:dyDescent="0.35">
      <c r="A7982" s="2">
        <v>40861</v>
      </c>
      <c r="B7982">
        <v>1778.4</v>
      </c>
    </row>
    <row r="7983" spans="1:2" x14ac:dyDescent="0.35">
      <c r="A7983" s="2">
        <v>40862</v>
      </c>
      <c r="B7983">
        <v>1782.2</v>
      </c>
    </row>
    <row r="7984" spans="1:2" x14ac:dyDescent="0.35">
      <c r="A7984" s="2">
        <v>40863</v>
      </c>
      <c r="B7984">
        <v>1774.3</v>
      </c>
    </row>
    <row r="7985" spans="1:2" x14ac:dyDescent="0.35">
      <c r="A7985" s="2">
        <v>40864</v>
      </c>
      <c r="B7985">
        <v>1720.2</v>
      </c>
    </row>
    <row r="7986" spans="1:2" x14ac:dyDescent="0.35">
      <c r="A7986" s="2">
        <v>40865</v>
      </c>
      <c r="B7986">
        <v>1725.1</v>
      </c>
    </row>
    <row r="7987" spans="1:2" x14ac:dyDescent="0.35">
      <c r="A7987" s="2">
        <v>40868</v>
      </c>
      <c r="B7987">
        <v>1678.6</v>
      </c>
    </row>
    <row r="7988" spans="1:2" x14ac:dyDescent="0.35">
      <c r="A7988" s="2">
        <v>40869</v>
      </c>
      <c r="B7988">
        <v>1702.4</v>
      </c>
    </row>
    <row r="7989" spans="1:2" x14ac:dyDescent="0.35">
      <c r="A7989" s="2">
        <v>40870</v>
      </c>
      <c r="B7989">
        <v>1695.9</v>
      </c>
    </row>
    <row r="7990" spans="1:2" x14ac:dyDescent="0.35">
      <c r="A7990" s="2">
        <v>40872</v>
      </c>
      <c r="B7990">
        <v>1685.7</v>
      </c>
    </row>
    <row r="7991" spans="1:2" x14ac:dyDescent="0.35">
      <c r="A7991" s="2">
        <v>40875</v>
      </c>
      <c r="B7991">
        <v>1710.8</v>
      </c>
    </row>
    <row r="7992" spans="1:2" x14ac:dyDescent="0.35">
      <c r="A7992" s="2">
        <v>40876</v>
      </c>
      <c r="B7992">
        <v>1713.4</v>
      </c>
    </row>
    <row r="7993" spans="1:2" x14ac:dyDescent="0.35">
      <c r="A7993" s="2">
        <v>40877</v>
      </c>
      <c r="B7993">
        <v>1745.5</v>
      </c>
    </row>
    <row r="7994" spans="1:2" x14ac:dyDescent="0.35">
      <c r="A7994" s="2">
        <v>40878</v>
      </c>
      <c r="B7994">
        <v>1735.3</v>
      </c>
    </row>
    <row r="7995" spans="1:2" x14ac:dyDescent="0.35">
      <c r="A7995" s="2">
        <v>40879</v>
      </c>
      <c r="B7995">
        <v>1747</v>
      </c>
    </row>
    <row r="7996" spans="1:2" x14ac:dyDescent="0.35">
      <c r="A7996" s="2">
        <v>40882</v>
      </c>
      <c r="B7996">
        <v>1730.7</v>
      </c>
    </row>
    <row r="7997" spans="1:2" x14ac:dyDescent="0.35">
      <c r="A7997" s="2">
        <v>40883</v>
      </c>
      <c r="B7997">
        <v>1727.9</v>
      </c>
    </row>
    <row r="7998" spans="1:2" x14ac:dyDescent="0.35">
      <c r="A7998" s="2">
        <v>40884</v>
      </c>
      <c r="B7998">
        <v>1740.9</v>
      </c>
    </row>
    <row r="7999" spans="1:2" x14ac:dyDescent="0.35">
      <c r="A7999" s="2">
        <v>40885</v>
      </c>
      <c r="B7999">
        <v>1709.8</v>
      </c>
    </row>
    <row r="8000" spans="1:2" x14ac:dyDescent="0.35">
      <c r="A8000" s="2">
        <v>40886</v>
      </c>
      <c r="B8000">
        <v>1712.8</v>
      </c>
    </row>
    <row r="8001" spans="1:2" x14ac:dyDescent="0.35">
      <c r="A8001" s="2">
        <v>40889</v>
      </c>
      <c r="B8001">
        <v>1664.2</v>
      </c>
    </row>
    <row r="8002" spans="1:2" x14ac:dyDescent="0.35">
      <c r="A8002" s="2">
        <v>40890</v>
      </c>
      <c r="B8002">
        <v>1659.9</v>
      </c>
    </row>
    <row r="8003" spans="1:2" x14ac:dyDescent="0.35">
      <c r="A8003" s="2">
        <v>40891</v>
      </c>
      <c r="B8003">
        <v>1584.3</v>
      </c>
    </row>
    <row r="8004" spans="1:2" x14ac:dyDescent="0.35">
      <c r="A8004" s="2">
        <v>40892</v>
      </c>
      <c r="B8004">
        <v>1574.6</v>
      </c>
    </row>
    <row r="8005" spans="1:2" x14ac:dyDescent="0.35">
      <c r="A8005" s="2">
        <v>40893</v>
      </c>
      <c r="B8005">
        <v>1595.6</v>
      </c>
    </row>
    <row r="8006" spans="1:2" x14ac:dyDescent="0.35">
      <c r="A8006" s="2">
        <v>40896</v>
      </c>
      <c r="B8006">
        <v>1594.4</v>
      </c>
    </row>
    <row r="8007" spans="1:2" x14ac:dyDescent="0.35">
      <c r="A8007" s="2">
        <v>40897</v>
      </c>
      <c r="B8007">
        <v>1615.6</v>
      </c>
    </row>
    <row r="8008" spans="1:2" x14ac:dyDescent="0.35">
      <c r="A8008" s="2">
        <v>40898</v>
      </c>
      <c r="B8008">
        <v>1611.9</v>
      </c>
    </row>
    <row r="8009" spans="1:2" x14ac:dyDescent="0.35">
      <c r="A8009" s="2">
        <v>40899</v>
      </c>
      <c r="B8009">
        <v>1608.9</v>
      </c>
    </row>
    <row r="8010" spans="1:2" x14ac:dyDescent="0.35">
      <c r="A8010" s="2">
        <v>40900</v>
      </c>
      <c r="B8010">
        <v>1604.7</v>
      </c>
    </row>
    <row r="8011" spans="1:2" x14ac:dyDescent="0.35">
      <c r="A8011" s="2">
        <v>40904</v>
      </c>
      <c r="B8011">
        <v>1594.2</v>
      </c>
    </row>
    <row r="8012" spans="1:2" x14ac:dyDescent="0.35">
      <c r="A8012" s="2">
        <v>40905</v>
      </c>
      <c r="B8012">
        <v>1562.9</v>
      </c>
    </row>
    <row r="8013" spans="1:2" x14ac:dyDescent="0.35">
      <c r="A8013" s="2">
        <v>40906</v>
      </c>
      <c r="B8013">
        <v>1540.9</v>
      </c>
    </row>
    <row r="8014" spans="1:2" x14ac:dyDescent="0.35">
      <c r="A8014" s="2">
        <v>40907</v>
      </c>
      <c r="B8014">
        <v>1566.8</v>
      </c>
    </row>
    <row r="8015" spans="1:2" x14ac:dyDescent="0.35">
      <c r="A8015" s="2">
        <v>40911</v>
      </c>
      <c r="B8015">
        <v>1600.5</v>
      </c>
    </row>
    <row r="8016" spans="1:2" x14ac:dyDescent="0.35">
      <c r="A8016" s="2">
        <v>40912</v>
      </c>
      <c r="B8016">
        <v>1612.7</v>
      </c>
    </row>
    <row r="8017" spans="1:2" x14ac:dyDescent="0.35">
      <c r="A8017" s="2">
        <v>40913</v>
      </c>
      <c r="B8017">
        <v>1620.1</v>
      </c>
    </row>
    <row r="8018" spans="1:2" x14ac:dyDescent="0.35">
      <c r="A8018" s="2">
        <v>40914</v>
      </c>
      <c r="B8018">
        <v>1616.8</v>
      </c>
    </row>
    <row r="8019" spans="1:2" x14ac:dyDescent="0.35">
      <c r="A8019" s="2">
        <v>40917</v>
      </c>
      <c r="B8019">
        <v>1608.1</v>
      </c>
    </row>
    <row r="8020" spans="1:2" x14ac:dyDescent="0.35">
      <c r="A8020" s="2">
        <v>40918</v>
      </c>
      <c r="B8020">
        <v>1631.5</v>
      </c>
    </row>
    <row r="8021" spans="1:2" x14ac:dyDescent="0.35">
      <c r="A8021" s="2">
        <v>40919</v>
      </c>
      <c r="B8021">
        <v>1639.6</v>
      </c>
    </row>
    <row r="8022" spans="1:2" x14ac:dyDescent="0.35">
      <c r="A8022" s="2">
        <v>40920</v>
      </c>
      <c r="B8022">
        <v>1647.7</v>
      </c>
    </row>
    <row r="8023" spans="1:2" x14ac:dyDescent="0.35">
      <c r="A8023" s="2">
        <v>40921</v>
      </c>
      <c r="B8023">
        <v>1630.8</v>
      </c>
    </row>
    <row r="8024" spans="1:2" x14ac:dyDescent="0.35">
      <c r="A8024" s="2">
        <v>40925</v>
      </c>
      <c r="B8024">
        <v>1655.6</v>
      </c>
    </row>
    <row r="8025" spans="1:2" x14ac:dyDescent="0.35">
      <c r="A8025" s="2">
        <v>40926</v>
      </c>
      <c r="B8025">
        <v>1659.9</v>
      </c>
    </row>
    <row r="8026" spans="1:2" x14ac:dyDescent="0.35">
      <c r="A8026" s="2">
        <v>40927</v>
      </c>
      <c r="B8026">
        <v>1654.5</v>
      </c>
    </row>
    <row r="8027" spans="1:2" x14ac:dyDescent="0.35">
      <c r="A8027" s="2">
        <v>40928</v>
      </c>
      <c r="B8027">
        <v>1664</v>
      </c>
    </row>
    <row r="8028" spans="1:2" x14ac:dyDescent="0.35">
      <c r="A8028" s="2">
        <v>40931</v>
      </c>
      <c r="B8028">
        <v>1678.3</v>
      </c>
    </row>
    <row r="8029" spans="1:2" x14ac:dyDescent="0.35">
      <c r="A8029" s="2">
        <v>40932</v>
      </c>
      <c r="B8029">
        <v>1664.5</v>
      </c>
    </row>
    <row r="8030" spans="1:2" x14ac:dyDescent="0.35">
      <c r="A8030" s="2">
        <v>40933</v>
      </c>
      <c r="B8030">
        <v>1700.1</v>
      </c>
    </row>
    <row r="8031" spans="1:2" x14ac:dyDescent="0.35">
      <c r="A8031" s="2">
        <v>40934</v>
      </c>
      <c r="B8031">
        <v>1726.7</v>
      </c>
    </row>
    <row r="8032" spans="1:2" x14ac:dyDescent="0.35">
      <c r="A8032" s="2">
        <v>40935</v>
      </c>
      <c r="B8032">
        <v>1732.2</v>
      </c>
    </row>
    <row r="8033" spans="1:2" x14ac:dyDescent="0.35">
      <c r="A8033" s="2">
        <v>40938</v>
      </c>
      <c r="B8033">
        <v>1731</v>
      </c>
    </row>
    <row r="8034" spans="1:2" x14ac:dyDescent="0.35">
      <c r="A8034" s="2">
        <v>40939</v>
      </c>
      <c r="B8034">
        <v>1737.8</v>
      </c>
    </row>
    <row r="8035" spans="1:2" x14ac:dyDescent="0.35">
      <c r="A8035" s="2">
        <v>40940</v>
      </c>
      <c r="B8035">
        <v>1747.1</v>
      </c>
    </row>
    <row r="8036" spans="1:2" x14ac:dyDescent="0.35">
      <c r="A8036" s="2">
        <v>40941</v>
      </c>
      <c r="B8036">
        <v>1756.8</v>
      </c>
    </row>
    <row r="8037" spans="1:2" x14ac:dyDescent="0.35">
      <c r="A8037" s="2">
        <v>40942</v>
      </c>
      <c r="B8037">
        <v>1737.9</v>
      </c>
    </row>
    <row r="8038" spans="1:2" x14ac:dyDescent="0.35">
      <c r="A8038" s="2">
        <v>40945</v>
      </c>
      <c r="B8038">
        <v>1722.8</v>
      </c>
    </row>
    <row r="8039" spans="1:2" x14ac:dyDescent="0.35">
      <c r="A8039" s="2">
        <v>40946</v>
      </c>
      <c r="B8039">
        <v>1746.4</v>
      </c>
    </row>
    <row r="8040" spans="1:2" x14ac:dyDescent="0.35">
      <c r="A8040" s="2">
        <v>40947</v>
      </c>
      <c r="B8040">
        <v>1729.3</v>
      </c>
    </row>
    <row r="8041" spans="1:2" x14ac:dyDescent="0.35">
      <c r="A8041" s="2">
        <v>40948</v>
      </c>
      <c r="B8041">
        <v>1739</v>
      </c>
    </row>
    <row r="8042" spans="1:2" x14ac:dyDescent="0.35">
      <c r="A8042" s="2">
        <v>40949</v>
      </c>
      <c r="B8042">
        <v>1723.3</v>
      </c>
    </row>
    <row r="8043" spans="1:2" x14ac:dyDescent="0.35">
      <c r="A8043" s="2">
        <v>40952</v>
      </c>
      <c r="B8043">
        <v>1723</v>
      </c>
    </row>
    <row r="8044" spans="1:2" x14ac:dyDescent="0.35">
      <c r="A8044" s="2">
        <v>40953</v>
      </c>
      <c r="B8044">
        <v>1715.9</v>
      </c>
    </row>
    <row r="8045" spans="1:2" x14ac:dyDescent="0.35">
      <c r="A8045" s="2">
        <v>40954</v>
      </c>
      <c r="B8045">
        <v>1726.3</v>
      </c>
    </row>
    <row r="8046" spans="1:2" x14ac:dyDescent="0.35">
      <c r="A8046" s="2">
        <v>40955</v>
      </c>
      <c r="B8046">
        <v>1726.8</v>
      </c>
    </row>
    <row r="8047" spans="1:2" x14ac:dyDescent="0.35">
      <c r="A8047" s="2">
        <v>40956</v>
      </c>
      <c r="B8047">
        <v>1724.5</v>
      </c>
    </row>
    <row r="8048" spans="1:2" x14ac:dyDescent="0.35">
      <c r="A8048" s="2">
        <v>40960</v>
      </c>
      <c r="B8048">
        <v>1757.1</v>
      </c>
    </row>
    <row r="8049" spans="1:2" x14ac:dyDescent="0.35">
      <c r="A8049" s="2">
        <v>40961</v>
      </c>
      <c r="B8049">
        <v>1770</v>
      </c>
    </row>
    <row r="8050" spans="1:2" x14ac:dyDescent="0.35">
      <c r="A8050" s="2">
        <v>40962</v>
      </c>
      <c r="B8050">
        <v>1784.9</v>
      </c>
    </row>
    <row r="8051" spans="1:2" x14ac:dyDescent="0.35">
      <c r="A8051" s="2">
        <v>40963</v>
      </c>
      <c r="B8051">
        <v>1775.1</v>
      </c>
    </row>
    <row r="8052" spans="1:2" x14ac:dyDescent="0.35">
      <c r="A8052" s="2">
        <v>40966</v>
      </c>
      <c r="B8052">
        <v>1773.6</v>
      </c>
    </row>
    <row r="8053" spans="1:2" x14ac:dyDescent="0.35">
      <c r="A8053" s="2">
        <v>40967</v>
      </c>
      <c r="B8053">
        <v>1788.4</v>
      </c>
    </row>
    <row r="8054" spans="1:2" x14ac:dyDescent="0.35">
      <c r="A8054" s="2">
        <v>40968</v>
      </c>
      <c r="B8054">
        <v>1711.3</v>
      </c>
    </row>
    <row r="8055" spans="1:2" x14ac:dyDescent="0.35">
      <c r="A8055" s="2">
        <v>40969</v>
      </c>
      <c r="B8055">
        <v>1722.2</v>
      </c>
    </row>
    <row r="8056" spans="1:2" x14ac:dyDescent="0.35">
      <c r="A8056" s="2">
        <v>40970</v>
      </c>
      <c r="B8056">
        <v>1709.8</v>
      </c>
    </row>
    <row r="8057" spans="1:2" x14ac:dyDescent="0.35">
      <c r="A8057" s="2">
        <v>40973</v>
      </c>
      <c r="B8057">
        <v>1703.9</v>
      </c>
    </row>
    <row r="8058" spans="1:2" x14ac:dyDescent="0.35">
      <c r="A8058" s="2">
        <v>40974</v>
      </c>
      <c r="B8058">
        <v>1672.1</v>
      </c>
    </row>
    <row r="8059" spans="1:2" x14ac:dyDescent="0.35">
      <c r="A8059" s="2">
        <v>40975</v>
      </c>
      <c r="B8059">
        <v>1683.9</v>
      </c>
    </row>
    <row r="8060" spans="1:2" x14ac:dyDescent="0.35">
      <c r="A8060" s="2">
        <v>40976</v>
      </c>
      <c r="B8060">
        <v>1698.7</v>
      </c>
    </row>
    <row r="8061" spans="1:2" x14ac:dyDescent="0.35">
      <c r="A8061" s="2">
        <v>40977</v>
      </c>
      <c r="B8061">
        <v>1711.5</v>
      </c>
    </row>
    <row r="8062" spans="1:2" x14ac:dyDescent="0.35">
      <c r="A8062" s="2">
        <v>40980</v>
      </c>
      <c r="B8062">
        <v>1699.8</v>
      </c>
    </row>
    <row r="8063" spans="1:2" x14ac:dyDescent="0.35">
      <c r="A8063" s="2">
        <v>40981</v>
      </c>
      <c r="B8063">
        <v>1694.2</v>
      </c>
    </row>
    <row r="8064" spans="1:2" x14ac:dyDescent="0.35">
      <c r="A8064" s="2">
        <v>40982</v>
      </c>
      <c r="B8064">
        <v>1642.9</v>
      </c>
    </row>
    <row r="8065" spans="1:2" x14ac:dyDescent="0.35">
      <c r="A8065" s="2">
        <v>40983</v>
      </c>
      <c r="B8065">
        <v>1659.5</v>
      </c>
    </row>
    <row r="8066" spans="1:2" x14ac:dyDescent="0.35">
      <c r="A8066" s="2">
        <v>40984</v>
      </c>
      <c r="B8066">
        <v>1655.8</v>
      </c>
    </row>
    <row r="8067" spans="1:2" x14ac:dyDescent="0.35">
      <c r="A8067" s="2">
        <v>40987</v>
      </c>
      <c r="B8067">
        <v>1667.3</v>
      </c>
    </row>
    <row r="8068" spans="1:2" x14ac:dyDescent="0.35">
      <c r="A8068" s="2">
        <v>40988</v>
      </c>
      <c r="B8068">
        <v>1647</v>
      </c>
    </row>
    <row r="8069" spans="1:2" x14ac:dyDescent="0.35">
      <c r="A8069" s="2">
        <v>40989</v>
      </c>
      <c r="B8069">
        <v>1650.3</v>
      </c>
    </row>
    <row r="8070" spans="1:2" x14ac:dyDescent="0.35">
      <c r="A8070" s="2">
        <v>40990</v>
      </c>
      <c r="B8070">
        <v>1642.5</v>
      </c>
    </row>
    <row r="8071" spans="1:2" x14ac:dyDescent="0.35">
      <c r="A8071" s="2">
        <v>40991</v>
      </c>
      <c r="B8071">
        <v>1662.4</v>
      </c>
    </row>
    <row r="8072" spans="1:2" x14ac:dyDescent="0.35">
      <c r="A8072" s="2">
        <v>40994</v>
      </c>
      <c r="B8072">
        <v>1685.6</v>
      </c>
    </row>
    <row r="8073" spans="1:2" x14ac:dyDescent="0.35">
      <c r="A8073" s="2">
        <v>40995</v>
      </c>
      <c r="B8073">
        <v>1684.9</v>
      </c>
    </row>
    <row r="8074" spans="1:2" x14ac:dyDescent="0.35">
      <c r="A8074" s="2">
        <v>40996</v>
      </c>
      <c r="B8074">
        <v>1657.9</v>
      </c>
    </row>
    <row r="8075" spans="1:2" x14ac:dyDescent="0.35">
      <c r="A8075" s="2">
        <v>40997</v>
      </c>
      <c r="B8075">
        <v>1652.2</v>
      </c>
    </row>
    <row r="8076" spans="1:2" x14ac:dyDescent="0.35">
      <c r="A8076" s="2">
        <v>40998</v>
      </c>
      <c r="B8076">
        <v>1669.3</v>
      </c>
    </row>
    <row r="8077" spans="1:2" x14ac:dyDescent="0.35">
      <c r="A8077" s="2">
        <v>41001</v>
      </c>
      <c r="B8077">
        <v>1677.5</v>
      </c>
    </row>
    <row r="8078" spans="1:2" x14ac:dyDescent="0.35">
      <c r="A8078" s="2">
        <v>41002</v>
      </c>
      <c r="B8078">
        <v>1670</v>
      </c>
    </row>
    <row r="8079" spans="1:2" x14ac:dyDescent="0.35">
      <c r="A8079" s="2">
        <v>41003</v>
      </c>
      <c r="B8079">
        <v>1612.3</v>
      </c>
    </row>
    <row r="8080" spans="1:2" x14ac:dyDescent="0.35">
      <c r="A8080" s="2">
        <v>41004</v>
      </c>
      <c r="B8080">
        <v>1628.5</v>
      </c>
    </row>
    <row r="8081" spans="1:2" x14ac:dyDescent="0.35">
      <c r="A8081" s="2">
        <v>41008</v>
      </c>
      <c r="B8081">
        <v>1642.5</v>
      </c>
    </row>
    <row r="8082" spans="1:2" x14ac:dyDescent="0.35">
      <c r="A8082" s="2">
        <v>41009</v>
      </c>
      <c r="B8082">
        <v>1659.5</v>
      </c>
    </row>
    <row r="8083" spans="1:2" x14ac:dyDescent="0.35">
      <c r="A8083" s="2">
        <v>41010</v>
      </c>
      <c r="B8083">
        <v>1659</v>
      </c>
    </row>
    <row r="8084" spans="1:2" x14ac:dyDescent="0.35">
      <c r="A8084" s="2">
        <v>41011</v>
      </c>
      <c r="B8084">
        <v>1679.5</v>
      </c>
    </row>
    <row r="8085" spans="1:2" x14ac:dyDescent="0.35">
      <c r="A8085" s="2">
        <v>41012</v>
      </c>
      <c r="B8085">
        <v>1659.1</v>
      </c>
    </row>
    <row r="8086" spans="1:2" x14ac:dyDescent="0.35">
      <c r="A8086" s="2">
        <v>41015</v>
      </c>
      <c r="B8086">
        <v>1648.7</v>
      </c>
    </row>
    <row r="8087" spans="1:2" x14ac:dyDescent="0.35">
      <c r="A8087" s="2">
        <v>41016</v>
      </c>
      <c r="B8087">
        <v>1650.3</v>
      </c>
    </row>
    <row r="8088" spans="1:2" x14ac:dyDescent="0.35">
      <c r="A8088" s="2">
        <v>41017</v>
      </c>
      <c r="B8088">
        <v>1638.8</v>
      </c>
    </row>
    <row r="8089" spans="1:2" x14ac:dyDescent="0.35">
      <c r="A8089" s="2">
        <v>41018</v>
      </c>
      <c r="B8089">
        <v>1640.6</v>
      </c>
    </row>
    <row r="8090" spans="1:2" x14ac:dyDescent="0.35">
      <c r="A8090" s="2">
        <v>41019</v>
      </c>
      <c r="B8090">
        <v>1642.1</v>
      </c>
    </row>
    <row r="8091" spans="1:2" x14ac:dyDescent="0.35">
      <c r="A8091" s="2">
        <v>41022</v>
      </c>
      <c r="B8091">
        <v>1631.9</v>
      </c>
    </row>
    <row r="8092" spans="1:2" x14ac:dyDescent="0.35">
      <c r="A8092" s="2">
        <v>41023</v>
      </c>
      <c r="B8092">
        <v>1643</v>
      </c>
    </row>
    <row r="8093" spans="1:2" x14ac:dyDescent="0.35">
      <c r="A8093" s="2">
        <v>41024</v>
      </c>
      <c r="B8093">
        <v>1641.4</v>
      </c>
    </row>
    <row r="8094" spans="1:2" x14ac:dyDescent="0.35">
      <c r="A8094" s="2">
        <v>41025</v>
      </c>
      <c r="B8094">
        <v>1659.6</v>
      </c>
    </row>
    <row r="8095" spans="1:2" x14ac:dyDescent="0.35">
      <c r="A8095" s="2">
        <v>41026</v>
      </c>
      <c r="B8095">
        <v>1664.8</v>
      </c>
    </row>
    <row r="8096" spans="1:2" x14ac:dyDescent="0.35">
      <c r="A8096" s="2">
        <v>41029</v>
      </c>
      <c r="B8096">
        <v>1664.2</v>
      </c>
    </row>
    <row r="8097" spans="1:2" x14ac:dyDescent="0.35">
      <c r="A8097" s="2">
        <v>41030</v>
      </c>
      <c r="B8097">
        <v>1662.4</v>
      </c>
    </row>
    <row r="8098" spans="1:2" x14ac:dyDescent="0.35">
      <c r="A8098" s="2">
        <v>41031</v>
      </c>
      <c r="B8098">
        <v>1654</v>
      </c>
    </row>
    <row r="8099" spans="1:2" x14ac:dyDescent="0.35">
      <c r="A8099" s="2">
        <v>41032</v>
      </c>
      <c r="B8099">
        <v>1634.8</v>
      </c>
    </row>
    <row r="8100" spans="1:2" x14ac:dyDescent="0.35">
      <c r="A8100" s="2">
        <v>41033</v>
      </c>
      <c r="B8100">
        <v>1645.2</v>
      </c>
    </row>
    <row r="8101" spans="1:2" x14ac:dyDescent="0.35">
      <c r="A8101" s="2">
        <v>41036</v>
      </c>
      <c r="B8101">
        <v>1639.1</v>
      </c>
    </row>
    <row r="8102" spans="1:2" x14ac:dyDescent="0.35">
      <c r="A8102" s="2">
        <v>41037</v>
      </c>
      <c r="B8102">
        <v>1604.5</v>
      </c>
    </row>
    <row r="8103" spans="1:2" x14ac:dyDescent="0.35">
      <c r="A8103" s="2">
        <v>41038</v>
      </c>
      <c r="B8103">
        <v>1594.2</v>
      </c>
    </row>
    <row r="8104" spans="1:2" x14ac:dyDescent="0.35">
      <c r="A8104" s="2">
        <v>41039</v>
      </c>
      <c r="B8104">
        <v>1595.5</v>
      </c>
    </row>
    <row r="8105" spans="1:2" x14ac:dyDescent="0.35">
      <c r="A8105" s="2">
        <v>41040</v>
      </c>
      <c r="B8105">
        <v>1584</v>
      </c>
    </row>
    <row r="8106" spans="1:2" x14ac:dyDescent="0.35">
      <c r="A8106" s="2">
        <v>41043</v>
      </c>
      <c r="B8106">
        <v>1561</v>
      </c>
    </row>
    <row r="8107" spans="1:2" x14ac:dyDescent="0.35">
      <c r="A8107" s="2">
        <v>41044</v>
      </c>
      <c r="B8107">
        <v>1557.1</v>
      </c>
    </row>
    <row r="8108" spans="1:2" x14ac:dyDescent="0.35">
      <c r="A8108" s="2">
        <v>41045</v>
      </c>
      <c r="B8108">
        <v>1536.6</v>
      </c>
    </row>
    <row r="8109" spans="1:2" x14ac:dyDescent="0.35">
      <c r="A8109" s="2">
        <v>41046</v>
      </c>
      <c r="B8109">
        <v>1574.9</v>
      </c>
    </row>
    <row r="8110" spans="1:2" x14ac:dyDescent="0.35">
      <c r="A8110" s="2">
        <v>41047</v>
      </c>
      <c r="B8110">
        <v>1591.9</v>
      </c>
    </row>
    <row r="8111" spans="1:2" x14ac:dyDescent="0.35">
      <c r="A8111" s="2">
        <v>41050</v>
      </c>
      <c r="B8111">
        <v>1588.7</v>
      </c>
    </row>
    <row r="8112" spans="1:2" x14ac:dyDescent="0.35">
      <c r="A8112" s="2">
        <v>41051</v>
      </c>
      <c r="B8112">
        <v>1576.6</v>
      </c>
    </row>
    <row r="8113" spans="1:2" x14ac:dyDescent="0.35">
      <c r="A8113" s="2">
        <v>41052</v>
      </c>
      <c r="B8113">
        <v>1548.4</v>
      </c>
    </row>
    <row r="8114" spans="1:2" x14ac:dyDescent="0.35">
      <c r="A8114" s="2">
        <v>41053</v>
      </c>
      <c r="B8114">
        <v>1557.5</v>
      </c>
    </row>
    <row r="8115" spans="1:2" x14ac:dyDescent="0.35">
      <c r="A8115" s="2">
        <v>41054</v>
      </c>
      <c r="B8115">
        <v>1568.9</v>
      </c>
    </row>
    <row r="8116" spans="1:2" x14ac:dyDescent="0.35">
      <c r="A8116" s="2">
        <v>41058</v>
      </c>
      <c r="B8116">
        <v>1548.7</v>
      </c>
    </row>
    <row r="8117" spans="1:2" x14ac:dyDescent="0.35">
      <c r="A8117" s="2">
        <v>41059</v>
      </c>
      <c r="B8117">
        <v>1563.4</v>
      </c>
    </row>
    <row r="8118" spans="1:2" x14ac:dyDescent="0.35">
      <c r="A8118" s="2">
        <v>41060</v>
      </c>
      <c r="B8118">
        <v>1562.6</v>
      </c>
    </row>
    <row r="8119" spans="1:2" x14ac:dyDescent="0.35">
      <c r="A8119" s="2">
        <v>41061</v>
      </c>
      <c r="B8119">
        <v>1620.5</v>
      </c>
    </row>
    <row r="8120" spans="1:2" x14ac:dyDescent="0.35">
      <c r="A8120" s="2">
        <v>41064</v>
      </c>
      <c r="B8120">
        <v>1612.2</v>
      </c>
    </row>
    <row r="8121" spans="1:2" x14ac:dyDescent="0.35">
      <c r="A8121" s="2">
        <v>41065</v>
      </c>
      <c r="B8121">
        <v>1615.2</v>
      </c>
    </row>
    <row r="8122" spans="1:2" x14ac:dyDescent="0.35">
      <c r="A8122" s="2">
        <v>41066</v>
      </c>
      <c r="B8122">
        <v>1632.8</v>
      </c>
    </row>
    <row r="8123" spans="1:2" x14ac:dyDescent="0.35">
      <c r="A8123" s="2">
        <v>41067</v>
      </c>
      <c r="B8123">
        <v>1586.6</v>
      </c>
    </row>
    <row r="8124" spans="1:2" x14ac:dyDescent="0.35">
      <c r="A8124" s="2">
        <v>41068</v>
      </c>
      <c r="B8124">
        <v>1590.1</v>
      </c>
    </row>
    <row r="8125" spans="1:2" x14ac:dyDescent="0.35">
      <c r="A8125" s="2">
        <v>41071</v>
      </c>
      <c r="B8125">
        <v>1595.5</v>
      </c>
    </row>
    <row r="8126" spans="1:2" x14ac:dyDescent="0.35">
      <c r="A8126" s="2">
        <v>41072</v>
      </c>
      <c r="B8126">
        <v>1612.7</v>
      </c>
    </row>
    <row r="8127" spans="1:2" x14ac:dyDescent="0.35">
      <c r="A8127" s="2">
        <v>41073</v>
      </c>
      <c r="B8127">
        <v>1618.1</v>
      </c>
    </row>
    <row r="8128" spans="1:2" x14ac:dyDescent="0.35">
      <c r="A8128" s="2">
        <v>41074</v>
      </c>
      <c r="B8128">
        <v>1618.4</v>
      </c>
    </row>
    <row r="8129" spans="1:2" x14ac:dyDescent="0.35">
      <c r="A8129" s="2">
        <v>41075</v>
      </c>
      <c r="B8129">
        <v>1627</v>
      </c>
    </row>
    <row r="8130" spans="1:2" x14ac:dyDescent="0.35">
      <c r="A8130" s="2">
        <v>41078</v>
      </c>
      <c r="B8130">
        <v>1625.7</v>
      </c>
    </row>
    <row r="8131" spans="1:2" x14ac:dyDescent="0.35">
      <c r="A8131" s="2">
        <v>41079</v>
      </c>
      <c r="B8131">
        <v>1622.2</v>
      </c>
    </row>
    <row r="8132" spans="1:2" x14ac:dyDescent="0.35">
      <c r="A8132" s="2">
        <v>41080</v>
      </c>
      <c r="B8132">
        <v>1614.8</v>
      </c>
    </row>
    <row r="8133" spans="1:2" x14ac:dyDescent="0.35">
      <c r="A8133" s="2">
        <v>41081</v>
      </c>
      <c r="B8133">
        <v>1564.5</v>
      </c>
    </row>
    <row r="8134" spans="1:2" x14ac:dyDescent="0.35">
      <c r="A8134" s="2">
        <v>41082</v>
      </c>
      <c r="B8134">
        <v>1566</v>
      </c>
    </row>
    <row r="8135" spans="1:2" x14ac:dyDescent="0.35">
      <c r="A8135" s="2">
        <v>41085</v>
      </c>
      <c r="B8135">
        <v>1587.5</v>
      </c>
    </row>
    <row r="8136" spans="1:2" x14ac:dyDescent="0.35">
      <c r="A8136" s="2">
        <v>41086</v>
      </c>
      <c r="B8136">
        <v>1574</v>
      </c>
    </row>
    <row r="8137" spans="1:2" x14ac:dyDescent="0.35">
      <c r="A8137" s="2">
        <v>41087</v>
      </c>
      <c r="B8137">
        <v>1577.5</v>
      </c>
    </row>
    <row r="8138" spans="1:2" x14ac:dyDescent="0.35">
      <c r="A8138" s="2">
        <v>41088</v>
      </c>
      <c r="B8138">
        <v>1550.4</v>
      </c>
    </row>
    <row r="8139" spans="1:2" x14ac:dyDescent="0.35">
      <c r="A8139" s="2">
        <v>41089</v>
      </c>
      <c r="B8139">
        <v>1604.2</v>
      </c>
    </row>
    <row r="8140" spans="1:2" x14ac:dyDescent="0.35">
      <c r="A8140" s="2">
        <v>41092</v>
      </c>
      <c r="B8140">
        <v>1597.7</v>
      </c>
    </row>
    <row r="8141" spans="1:2" x14ac:dyDescent="0.35">
      <c r="A8141" s="2">
        <v>41093</v>
      </c>
      <c r="B8141">
        <v>1621.8</v>
      </c>
    </row>
    <row r="8142" spans="1:2" x14ac:dyDescent="0.35">
      <c r="A8142" s="2">
        <v>41095</v>
      </c>
      <c r="B8142">
        <v>1609.4</v>
      </c>
    </row>
    <row r="8143" spans="1:2" x14ac:dyDescent="0.35">
      <c r="A8143" s="2">
        <v>41096</v>
      </c>
      <c r="B8143">
        <v>1578.9</v>
      </c>
    </row>
    <row r="8144" spans="1:2" x14ac:dyDescent="0.35">
      <c r="A8144" s="2">
        <v>41099</v>
      </c>
      <c r="B8144">
        <v>1589.1</v>
      </c>
    </row>
    <row r="8145" spans="1:2" x14ac:dyDescent="0.35">
      <c r="A8145" s="2">
        <v>41100</v>
      </c>
      <c r="B8145">
        <v>1579.8</v>
      </c>
    </row>
    <row r="8146" spans="1:2" x14ac:dyDescent="0.35">
      <c r="A8146" s="2">
        <v>41101</v>
      </c>
      <c r="B8146">
        <v>1575.7</v>
      </c>
    </row>
    <row r="8147" spans="1:2" x14ac:dyDescent="0.35">
      <c r="A8147" s="2">
        <v>41102</v>
      </c>
      <c r="B8147">
        <v>1565.3</v>
      </c>
    </row>
    <row r="8148" spans="1:2" x14ac:dyDescent="0.35">
      <c r="A8148" s="2">
        <v>41103</v>
      </c>
      <c r="B8148">
        <v>1592</v>
      </c>
    </row>
    <row r="8149" spans="1:2" x14ac:dyDescent="0.35">
      <c r="A8149" s="2">
        <v>41106</v>
      </c>
      <c r="B8149">
        <v>1591.6</v>
      </c>
    </row>
    <row r="8150" spans="1:2" x14ac:dyDescent="0.35">
      <c r="A8150" s="2">
        <v>41107</v>
      </c>
      <c r="B8150">
        <v>1589.5</v>
      </c>
    </row>
    <row r="8151" spans="1:2" x14ac:dyDescent="0.35">
      <c r="A8151" s="2">
        <v>41108</v>
      </c>
      <c r="B8151">
        <v>1570.8</v>
      </c>
    </row>
    <row r="8152" spans="1:2" x14ac:dyDescent="0.35">
      <c r="A8152" s="2">
        <v>41109</v>
      </c>
      <c r="B8152">
        <v>1580.4</v>
      </c>
    </row>
    <row r="8153" spans="1:2" x14ac:dyDescent="0.35">
      <c r="A8153" s="2">
        <v>41110</v>
      </c>
      <c r="B8153">
        <v>1582.8</v>
      </c>
    </row>
    <row r="8154" spans="1:2" x14ac:dyDescent="0.35">
      <c r="A8154" s="2">
        <v>41113</v>
      </c>
      <c r="B8154">
        <v>1577.4</v>
      </c>
    </row>
    <row r="8155" spans="1:2" x14ac:dyDescent="0.35">
      <c r="A8155" s="2">
        <v>41114</v>
      </c>
      <c r="B8155">
        <v>1576.2</v>
      </c>
    </row>
    <row r="8156" spans="1:2" x14ac:dyDescent="0.35">
      <c r="A8156" s="2">
        <v>41115</v>
      </c>
      <c r="B8156">
        <v>1608.1</v>
      </c>
    </row>
    <row r="8157" spans="1:2" x14ac:dyDescent="0.35">
      <c r="A8157" s="2">
        <v>41116</v>
      </c>
      <c r="B8157">
        <v>1615.1</v>
      </c>
    </row>
    <row r="8158" spans="1:2" x14ac:dyDescent="0.35">
      <c r="A8158" s="2">
        <v>41117</v>
      </c>
      <c r="B8158">
        <v>1618</v>
      </c>
    </row>
    <row r="8159" spans="1:2" x14ac:dyDescent="0.35">
      <c r="A8159" s="2">
        <v>41120</v>
      </c>
      <c r="B8159">
        <v>1619.7</v>
      </c>
    </row>
    <row r="8160" spans="1:2" x14ac:dyDescent="0.35">
      <c r="A8160" s="2">
        <v>41121</v>
      </c>
      <c r="B8160">
        <v>1610.5</v>
      </c>
    </row>
    <row r="8161" spans="1:2" x14ac:dyDescent="0.35">
      <c r="A8161" s="2">
        <v>41122</v>
      </c>
      <c r="B8161">
        <v>1603.7</v>
      </c>
    </row>
    <row r="8162" spans="1:2" x14ac:dyDescent="0.35">
      <c r="A8162" s="2">
        <v>41123</v>
      </c>
      <c r="B8162">
        <v>1587.4</v>
      </c>
    </row>
    <row r="8163" spans="1:2" x14ac:dyDescent="0.35">
      <c r="A8163" s="2">
        <v>41124</v>
      </c>
      <c r="B8163">
        <v>1606</v>
      </c>
    </row>
    <row r="8164" spans="1:2" x14ac:dyDescent="0.35">
      <c r="A8164" s="2">
        <v>41127</v>
      </c>
      <c r="B8164">
        <v>1612.9</v>
      </c>
    </row>
    <row r="8165" spans="1:2" x14ac:dyDescent="0.35">
      <c r="A8165" s="2">
        <v>41128</v>
      </c>
      <c r="B8165">
        <v>1609.7</v>
      </c>
    </row>
    <row r="8166" spans="1:2" x14ac:dyDescent="0.35">
      <c r="A8166" s="2">
        <v>41129</v>
      </c>
      <c r="B8166">
        <v>1612.9</v>
      </c>
    </row>
    <row r="8167" spans="1:2" x14ac:dyDescent="0.35">
      <c r="A8167" s="2">
        <v>41130</v>
      </c>
      <c r="B8167">
        <v>1617.1</v>
      </c>
    </row>
    <row r="8168" spans="1:2" x14ac:dyDescent="0.35">
      <c r="A8168" s="2">
        <v>41131</v>
      </c>
      <c r="B8168">
        <v>1619.7</v>
      </c>
    </row>
    <row r="8169" spans="1:2" x14ac:dyDescent="0.35">
      <c r="A8169" s="2">
        <v>41134</v>
      </c>
      <c r="B8169">
        <v>1609.6</v>
      </c>
    </row>
    <row r="8170" spans="1:2" x14ac:dyDescent="0.35">
      <c r="A8170" s="2">
        <v>41135</v>
      </c>
      <c r="B8170">
        <v>1599.4</v>
      </c>
    </row>
    <row r="8171" spans="1:2" x14ac:dyDescent="0.35">
      <c r="A8171" s="2">
        <v>41136</v>
      </c>
      <c r="B8171">
        <v>1603.7</v>
      </c>
    </row>
    <row r="8172" spans="1:2" x14ac:dyDescent="0.35">
      <c r="A8172" s="2">
        <v>41137</v>
      </c>
      <c r="B8172">
        <v>1616.1</v>
      </c>
    </row>
    <row r="8173" spans="1:2" x14ac:dyDescent="0.35">
      <c r="A8173" s="2">
        <v>41138</v>
      </c>
      <c r="B8173">
        <v>1616.3</v>
      </c>
    </row>
    <row r="8174" spans="1:2" x14ac:dyDescent="0.35">
      <c r="A8174" s="2">
        <v>41141</v>
      </c>
      <c r="B8174">
        <v>1620.1</v>
      </c>
    </row>
    <row r="8175" spans="1:2" x14ac:dyDescent="0.35">
      <c r="A8175" s="2">
        <v>41142</v>
      </c>
      <c r="B8175">
        <v>1639.9</v>
      </c>
    </row>
    <row r="8176" spans="1:2" x14ac:dyDescent="0.35">
      <c r="A8176" s="2">
        <v>41143</v>
      </c>
      <c r="B8176">
        <v>1637.4</v>
      </c>
    </row>
    <row r="8177" spans="1:2" x14ac:dyDescent="0.35">
      <c r="A8177" s="2">
        <v>41144</v>
      </c>
      <c r="B8177">
        <v>1669.6</v>
      </c>
    </row>
    <row r="8178" spans="1:2" x14ac:dyDescent="0.35">
      <c r="A8178" s="2">
        <v>41145</v>
      </c>
      <c r="B8178">
        <v>1669.8</v>
      </c>
    </row>
    <row r="8179" spans="1:2" x14ac:dyDescent="0.35">
      <c r="A8179" s="2">
        <v>41148</v>
      </c>
      <c r="B8179">
        <v>1672.4</v>
      </c>
    </row>
    <row r="8180" spans="1:2" x14ac:dyDescent="0.35">
      <c r="A8180" s="2">
        <v>41149</v>
      </c>
      <c r="B8180">
        <v>1666.5</v>
      </c>
    </row>
    <row r="8181" spans="1:2" x14ac:dyDescent="0.35">
      <c r="A8181" s="2">
        <v>41150</v>
      </c>
      <c r="B8181">
        <v>1659.8</v>
      </c>
    </row>
    <row r="8182" spans="1:2" x14ac:dyDescent="0.35">
      <c r="A8182" s="2">
        <v>41151</v>
      </c>
      <c r="B8182">
        <v>1654.8</v>
      </c>
    </row>
    <row r="8183" spans="1:2" x14ac:dyDescent="0.35">
      <c r="A8183" s="2">
        <v>41152</v>
      </c>
      <c r="B8183">
        <v>1685.3</v>
      </c>
    </row>
    <row r="8184" spans="1:2" x14ac:dyDescent="0.35">
      <c r="A8184" s="2">
        <v>41156</v>
      </c>
      <c r="B8184">
        <v>1693.6</v>
      </c>
    </row>
    <row r="8185" spans="1:2" x14ac:dyDescent="0.35">
      <c r="A8185" s="2">
        <v>41157</v>
      </c>
      <c r="B8185">
        <v>1691.6</v>
      </c>
    </row>
    <row r="8186" spans="1:2" x14ac:dyDescent="0.35">
      <c r="A8186" s="2">
        <v>41158</v>
      </c>
      <c r="B8186">
        <v>1703.2</v>
      </c>
    </row>
    <row r="8187" spans="1:2" x14ac:dyDescent="0.35">
      <c r="A8187" s="2">
        <v>41159</v>
      </c>
      <c r="B8187">
        <v>1738</v>
      </c>
    </row>
    <row r="8188" spans="1:2" x14ac:dyDescent="0.35">
      <c r="A8188" s="2">
        <v>41162</v>
      </c>
      <c r="B8188">
        <v>1729.2</v>
      </c>
    </row>
    <row r="8189" spans="1:2" x14ac:dyDescent="0.35">
      <c r="A8189" s="2">
        <v>41163</v>
      </c>
      <c r="B8189">
        <v>1732.3</v>
      </c>
    </row>
    <row r="8190" spans="1:2" x14ac:dyDescent="0.35">
      <c r="A8190" s="2">
        <v>41164</v>
      </c>
      <c r="B8190">
        <v>1731.1</v>
      </c>
    </row>
    <row r="8191" spans="1:2" x14ac:dyDescent="0.35">
      <c r="A8191" s="2">
        <v>41165</v>
      </c>
      <c r="B8191">
        <v>1769.5</v>
      </c>
    </row>
    <row r="8192" spans="1:2" x14ac:dyDescent="0.35">
      <c r="A8192" s="2">
        <v>41166</v>
      </c>
      <c r="B8192">
        <v>1770.1</v>
      </c>
    </row>
    <row r="8193" spans="1:2" x14ac:dyDescent="0.35">
      <c r="A8193" s="2">
        <v>41169</v>
      </c>
      <c r="B8193">
        <v>1768</v>
      </c>
    </row>
    <row r="8194" spans="1:2" x14ac:dyDescent="0.35">
      <c r="A8194" s="2">
        <v>41170</v>
      </c>
      <c r="B8194">
        <v>1768.7</v>
      </c>
    </row>
    <row r="8195" spans="1:2" x14ac:dyDescent="0.35">
      <c r="A8195" s="2">
        <v>41171</v>
      </c>
      <c r="B8195">
        <v>1769.3</v>
      </c>
    </row>
    <row r="8196" spans="1:2" x14ac:dyDescent="0.35">
      <c r="A8196" s="2">
        <v>41172</v>
      </c>
      <c r="B8196">
        <v>1767.8</v>
      </c>
    </row>
    <row r="8197" spans="1:2" x14ac:dyDescent="0.35">
      <c r="A8197" s="2">
        <v>41173</v>
      </c>
      <c r="B8197">
        <v>1775.6</v>
      </c>
    </row>
    <row r="8198" spans="1:2" x14ac:dyDescent="0.35">
      <c r="A8198" s="2">
        <v>41176</v>
      </c>
      <c r="B8198">
        <v>1762.2</v>
      </c>
    </row>
    <row r="8199" spans="1:2" x14ac:dyDescent="0.35">
      <c r="A8199" s="2">
        <v>41177</v>
      </c>
      <c r="B8199">
        <v>1763.9</v>
      </c>
    </row>
    <row r="8200" spans="1:2" x14ac:dyDescent="0.35">
      <c r="A8200" s="2">
        <v>41178</v>
      </c>
      <c r="B8200">
        <v>1750.7</v>
      </c>
    </row>
    <row r="8201" spans="1:2" x14ac:dyDescent="0.35">
      <c r="A8201" s="2">
        <v>41179</v>
      </c>
      <c r="B8201">
        <v>1777.6</v>
      </c>
    </row>
    <row r="8202" spans="1:2" x14ac:dyDescent="0.35">
      <c r="A8202" s="2">
        <v>41180</v>
      </c>
      <c r="B8202">
        <v>1771.1</v>
      </c>
    </row>
    <row r="8203" spans="1:2" x14ac:dyDescent="0.35">
      <c r="A8203" s="2">
        <v>41183</v>
      </c>
      <c r="B8203">
        <v>1780.5</v>
      </c>
    </row>
    <row r="8204" spans="1:2" x14ac:dyDescent="0.35">
      <c r="A8204" s="2">
        <v>41184</v>
      </c>
      <c r="B8204">
        <v>1772.7</v>
      </c>
    </row>
    <row r="8205" spans="1:2" x14ac:dyDescent="0.35">
      <c r="A8205" s="2">
        <v>41185</v>
      </c>
      <c r="B8205">
        <v>1777.3</v>
      </c>
    </row>
    <row r="8206" spans="1:2" x14ac:dyDescent="0.35">
      <c r="A8206" s="2">
        <v>41186</v>
      </c>
      <c r="B8206">
        <v>1794.1</v>
      </c>
    </row>
    <row r="8207" spans="1:2" x14ac:dyDescent="0.35">
      <c r="A8207" s="2">
        <v>41187</v>
      </c>
      <c r="B8207">
        <v>1778.6</v>
      </c>
    </row>
    <row r="8208" spans="1:2" x14ac:dyDescent="0.35">
      <c r="A8208" s="2">
        <v>41190</v>
      </c>
      <c r="B8208">
        <v>1773.5</v>
      </c>
    </row>
    <row r="8209" spans="1:2" x14ac:dyDescent="0.35">
      <c r="A8209" s="2">
        <v>41191</v>
      </c>
      <c r="B8209">
        <v>1763</v>
      </c>
    </row>
    <row r="8210" spans="1:2" x14ac:dyDescent="0.35">
      <c r="A8210" s="2">
        <v>41192</v>
      </c>
      <c r="B8210">
        <v>1763.2</v>
      </c>
    </row>
    <row r="8211" spans="1:2" x14ac:dyDescent="0.35">
      <c r="A8211" s="2">
        <v>41193</v>
      </c>
      <c r="B8211">
        <v>1768.8</v>
      </c>
    </row>
    <row r="8212" spans="1:2" x14ac:dyDescent="0.35">
      <c r="A8212" s="2">
        <v>41194</v>
      </c>
      <c r="B8212">
        <v>1758</v>
      </c>
    </row>
    <row r="8213" spans="1:2" x14ac:dyDescent="0.35">
      <c r="A8213" s="2">
        <v>41197</v>
      </c>
      <c r="B8213">
        <v>1736</v>
      </c>
    </row>
    <row r="8214" spans="1:2" x14ac:dyDescent="0.35">
      <c r="A8214" s="2">
        <v>41198</v>
      </c>
      <c r="B8214">
        <v>1744.7</v>
      </c>
    </row>
    <row r="8215" spans="1:2" x14ac:dyDescent="0.35">
      <c r="A8215" s="2">
        <v>41199</v>
      </c>
      <c r="B8215">
        <v>1751.5</v>
      </c>
    </row>
    <row r="8216" spans="1:2" x14ac:dyDescent="0.35">
      <c r="A8216" s="2">
        <v>41200</v>
      </c>
      <c r="B8216">
        <v>1743.3</v>
      </c>
    </row>
    <row r="8217" spans="1:2" x14ac:dyDescent="0.35">
      <c r="A8217" s="2">
        <v>41201</v>
      </c>
      <c r="B8217">
        <v>1722.8</v>
      </c>
    </row>
    <row r="8218" spans="1:2" x14ac:dyDescent="0.35">
      <c r="A8218" s="2">
        <v>41204</v>
      </c>
      <c r="B8218">
        <v>1725.1</v>
      </c>
    </row>
    <row r="8219" spans="1:2" x14ac:dyDescent="0.35">
      <c r="A8219" s="2">
        <v>41205</v>
      </c>
      <c r="B8219">
        <v>1708.3</v>
      </c>
    </row>
    <row r="8220" spans="1:2" x14ac:dyDescent="0.35">
      <c r="A8220" s="2">
        <v>41206</v>
      </c>
      <c r="B8220">
        <v>1700.5</v>
      </c>
    </row>
    <row r="8221" spans="1:2" x14ac:dyDescent="0.35">
      <c r="A8221" s="2">
        <v>41207</v>
      </c>
      <c r="B8221">
        <v>1712</v>
      </c>
    </row>
    <row r="8222" spans="1:2" x14ac:dyDescent="0.35">
      <c r="A8222" s="2">
        <v>41208</v>
      </c>
      <c r="B8222">
        <v>1710.9</v>
      </c>
    </row>
    <row r="8223" spans="1:2" x14ac:dyDescent="0.35">
      <c r="A8223" s="2">
        <v>41211</v>
      </c>
      <c r="B8223">
        <v>1707.7</v>
      </c>
    </row>
    <row r="8224" spans="1:2" x14ac:dyDescent="0.35">
      <c r="A8224" s="2">
        <v>41212</v>
      </c>
      <c r="B8224">
        <v>1712.1</v>
      </c>
    </row>
    <row r="8225" spans="1:2" x14ac:dyDescent="0.35">
      <c r="A8225" s="2">
        <v>41213</v>
      </c>
      <c r="B8225">
        <v>1719.1</v>
      </c>
    </row>
    <row r="8226" spans="1:2" x14ac:dyDescent="0.35">
      <c r="A8226" s="2">
        <v>41214</v>
      </c>
      <c r="B8226">
        <v>1715.5</v>
      </c>
    </row>
    <row r="8227" spans="1:2" x14ac:dyDescent="0.35">
      <c r="A8227" s="2">
        <v>41215</v>
      </c>
      <c r="B8227">
        <v>1675.2</v>
      </c>
    </row>
    <row r="8228" spans="1:2" x14ac:dyDescent="0.35">
      <c r="A8228" s="2">
        <v>41218</v>
      </c>
      <c r="B8228">
        <v>1683.2</v>
      </c>
    </row>
    <row r="8229" spans="1:2" x14ac:dyDescent="0.35">
      <c r="A8229" s="2">
        <v>41219</v>
      </c>
      <c r="B8229">
        <v>1715</v>
      </c>
    </row>
    <row r="8230" spans="1:2" x14ac:dyDescent="0.35">
      <c r="A8230" s="2">
        <v>41220</v>
      </c>
      <c r="B8230">
        <v>1714</v>
      </c>
    </row>
    <row r="8231" spans="1:2" x14ac:dyDescent="0.35">
      <c r="A8231" s="2">
        <v>41221</v>
      </c>
      <c r="B8231">
        <v>1726</v>
      </c>
    </row>
    <row r="8232" spans="1:2" x14ac:dyDescent="0.35">
      <c r="A8232" s="2">
        <v>41222</v>
      </c>
      <c r="B8232">
        <v>1730.9</v>
      </c>
    </row>
    <row r="8233" spans="1:2" x14ac:dyDescent="0.35">
      <c r="A8233" s="2">
        <v>41225</v>
      </c>
      <c r="B8233">
        <v>1730.9</v>
      </c>
    </row>
    <row r="8234" spans="1:2" x14ac:dyDescent="0.35">
      <c r="A8234" s="2">
        <v>41226</v>
      </c>
      <c r="B8234">
        <v>1724.8</v>
      </c>
    </row>
    <row r="8235" spans="1:2" x14ac:dyDescent="0.35">
      <c r="A8235" s="2">
        <v>41227</v>
      </c>
      <c r="B8235">
        <v>1730.1</v>
      </c>
    </row>
    <row r="8236" spans="1:2" x14ac:dyDescent="0.35">
      <c r="A8236" s="2">
        <v>41228</v>
      </c>
      <c r="B8236">
        <v>1713.8</v>
      </c>
    </row>
    <row r="8237" spans="1:2" x14ac:dyDescent="0.35">
      <c r="A8237" s="2">
        <v>41229</v>
      </c>
      <c r="B8237">
        <v>1714.7</v>
      </c>
    </row>
    <row r="8238" spans="1:2" x14ac:dyDescent="0.35">
      <c r="A8238" s="2">
        <v>41232</v>
      </c>
      <c r="B8238">
        <v>1734.4</v>
      </c>
    </row>
    <row r="8239" spans="1:2" x14ac:dyDescent="0.35">
      <c r="A8239" s="2">
        <v>41233</v>
      </c>
      <c r="B8239">
        <v>1723.6</v>
      </c>
    </row>
    <row r="8240" spans="1:2" x14ac:dyDescent="0.35">
      <c r="A8240" s="2">
        <v>41234</v>
      </c>
      <c r="B8240">
        <v>1728.2</v>
      </c>
    </row>
    <row r="8241" spans="1:2" x14ac:dyDescent="0.35">
      <c r="A8241" s="2">
        <v>41236</v>
      </c>
      <c r="B8241">
        <v>1751.4</v>
      </c>
    </row>
    <row r="8242" spans="1:2" x14ac:dyDescent="0.35">
      <c r="A8242" s="2">
        <v>41239</v>
      </c>
      <c r="B8242">
        <v>1749.6</v>
      </c>
    </row>
    <row r="8243" spans="1:2" x14ac:dyDescent="0.35">
      <c r="A8243" s="2">
        <v>41240</v>
      </c>
      <c r="B8243">
        <v>1742.3</v>
      </c>
    </row>
    <row r="8244" spans="1:2" x14ac:dyDescent="0.35">
      <c r="A8244" s="2">
        <v>41241</v>
      </c>
      <c r="B8244">
        <v>1716.5</v>
      </c>
    </row>
    <row r="8245" spans="1:2" x14ac:dyDescent="0.35">
      <c r="A8245" s="2">
        <v>41242</v>
      </c>
      <c r="B8245">
        <v>1727.2</v>
      </c>
    </row>
    <row r="8246" spans="1:2" x14ac:dyDescent="0.35">
      <c r="A8246" s="2">
        <v>41243</v>
      </c>
      <c r="B8246">
        <v>1710.9</v>
      </c>
    </row>
    <row r="8247" spans="1:2" x14ac:dyDescent="0.35">
      <c r="A8247" s="2">
        <v>41246</v>
      </c>
      <c r="B8247">
        <v>1719.6</v>
      </c>
    </row>
    <row r="8248" spans="1:2" x14ac:dyDescent="0.35">
      <c r="A8248" s="2">
        <v>41247</v>
      </c>
      <c r="B8248">
        <v>1694.4</v>
      </c>
    </row>
    <row r="8249" spans="1:2" x14ac:dyDescent="0.35">
      <c r="A8249" s="2">
        <v>41248</v>
      </c>
      <c r="B8249">
        <v>1692.4</v>
      </c>
    </row>
    <row r="8250" spans="1:2" x14ac:dyDescent="0.35">
      <c r="A8250" s="2">
        <v>41249</v>
      </c>
      <c r="B8250">
        <v>1700.3</v>
      </c>
    </row>
    <row r="8251" spans="1:2" x14ac:dyDescent="0.35">
      <c r="A8251" s="2">
        <v>41250</v>
      </c>
      <c r="B8251">
        <v>1704</v>
      </c>
    </row>
    <row r="8252" spans="1:2" x14ac:dyDescent="0.35">
      <c r="A8252" s="2">
        <v>41253</v>
      </c>
      <c r="B8252">
        <v>1713</v>
      </c>
    </row>
    <row r="8253" spans="1:2" x14ac:dyDescent="0.35">
      <c r="A8253" s="2">
        <v>41254</v>
      </c>
      <c r="B8253">
        <v>1708.2</v>
      </c>
    </row>
    <row r="8254" spans="1:2" x14ac:dyDescent="0.35">
      <c r="A8254" s="2">
        <v>41255</v>
      </c>
      <c r="B8254">
        <v>1716.6</v>
      </c>
    </row>
    <row r="8255" spans="1:2" x14ac:dyDescent="0.35">
      <c r="A8255" s="2">
        <v>41256</v>
      </c>
      <c r="B8255">
        <v>1695.6</v>
      </c>
    </row>
    <row r="8256" spans="1:2" x14ac:dyDescent="0.35">
      <c r="A8256" s="2">
        <v>41257</v>
      </c>
      <c r="B8256">
        <v>1695.8</v>
      </c>
    </row>
    <row r="8257" spans="1:2" x14ac:dyDescent="0.35">
      <c r="A8257" s="2">
        <v>41260</v>
      </c>
      <c r="B8257">
        <v>1697</v>
      </c>
    </row>
    <row r="8258" spans="1:2" x14ac:dyDescent="0.35">
      <c r="A8258" s="2">
        <v>41261</v>
      </c>
      <c r="B8258">
        <v>1669.5</v>
      </c>
    </row>
    <row r="8259" spans="1:2" x14ac:dyDescent="0.35">
      <c r="A8259" s="2">
        <v>41262</v>
      </c>
      <c r="B8259">
        <v>1666.5</v>
      </c>
    </row>
    <row r="8260" spans="1:2" x14ac:dyDescent="0.35">
      <c r="A8260" s="2">
        <v>41263</v>
      </c>
      <c r="B8260">
        <v>1644.9</v>
      </c>
    </row>
    <row r="8261" spans="1:2" x14ac:dyDescent="0.35">
      <c r="A8261" s="2">
        <v>41264</v>
      </c>
      <c r="B8261">
        <v>1659.1</v>
      </c>
    </row>
    <row r="8262" spans="1:2" x14ac:dyDescent="0.35">
      <c r="A8262" s="2">
        <v>41267</v>
      </c>
      <c r="B8262">
        <v>1658.6</v>
      </c>
    </row>
    <row r="8263" spans="1:2" x14ac:dyDescent="0.35">
      <c r="A8263" s="2">
        <v>41269</v>
      </c>
      <c r="B8263">
        <v>1659.8</v>
      </c>
    </row>
    <row r="8264" spans="1:2" x14ac:dyDescent="0.35">
      <c r="A8264" s="2">
        <v>41270</v>
      </c>
      <c r="B8264">
        <v>1662.6</v>
      </c>
    </row>
    <row r="8265" spans="1:2" x14ac:dyDescent="0.35">
      <c r="A8265" s="2">
        <v>41271</v>
      </c>
      <c r="B8265">
        <v>1655.9</v>
      </c>
    </row>
    <row r="8266" spans="1:2" x14ac:dyDescent="0.35">
      <c r="A8266" s="2">
        <v>41274</v>
      </c>
      <c r="B8266">
        <v>1675.8</v>
      </c>
    </row>
    <row r="8267" spans="1:2" x14ac:dyDescent="0.35">
      <c r="A8267" s="2">
        <v>41276</v>
      </c>
      <c r="B8267">
        <v>1688.8</v>
      </c>
    </row>
    <row r="8268" spans="1:2" x14ac:dyDescent="0.35">
      <c r="A8268" s="2">
        <v>41277</v>
      </c>
      <c r="B8268">
        <v>1674.6</v>
      </c>
    </row>
    <row r="8269" spans="1:2" x14ac:dyDescent="0.35">
      <c r="A8269" s="2">
        <v>41278</v>
      </c>
      <c r="B8269">
        <v>1648.9</v>
      </c>
    </row>
    <row r="8270" spans="1:2" x14ac:dyDescent="0.35">
      <c r="A8270" s="2">
        <v>41281</v>
      </c>
      <c r="B8270">
        <v>1646.3</v>
      </c>
    </row>
    <row r="8271" spans="1:2" x14ac:dyDescent="0.35">
      <c r="A8271" s="2">
        <v>41282</v>
      </c>
      <c r="B8271">
        <v>1662.2</v>
      </c>
    </row>
    <row r="8272" spans="1:2" x14ac:dyDescent="0.35">
      <c r="A8272" s="2">
        <v>41283</v>
      </c>
      <c r="B8272">
        <v>1655.5</v>
      </c>
    </row>
    <row r="8273" spans="1:2" x14ac:dyDescent="0.35">
      <c r="A8273" s="2">
        <v>41284</v>
      </c>
      <c r="B8273">
        <v>1678</v>
      </c>
    </row>
    <row r="8274" spans="1:2" x14ac:dyDescent="0.35">
      <c r="A8274" s="2">
        <v>41285</v>
      </c>
      <c r="B8274">
        <v>1660.6</v>
      </c>
    </row>
    <row r="8275" spans="1:2" x14ac:dyDescent="0.35">
      <c r="A8275" s="2">
        <v>41288</v>
      </c>
      <c r="B8275">
        <v>1669.4</v>
      </c>
    </row>
    <row r="8276" spans="1:2" x14ac:dyDescent="0.35">
      <c r="A8276" s="2">
        <v>41289</v>
      </c>
      <c r="B8276">
        <v>1683.9</v>
      </c>
    </row>
    <row r="8277" spans="1:2" x14ac:dyDescent="0.35">
      <c r="A8277" s="2">
        <v>41290</v>
      </c>
      <c r="B8277">
        <v>1683.2</v>
      </c>
    </row>
    <row r="8278" spans="1:2" x14ac:dyDescent="0.35">
      <c r="A8278" s="2">
        <v>41291</v>
      </c>
      <c r="B8278">
        <v>1690.8</v>
      </c>
    </row>
    <row r="8279" spans="1:2" x14ac:dyDescent="0.35">
      <c r="A8279" s="2">
        <v>41292</v>
      </c>
      <c r="B8279">
        <v>1687</v>
      </c>
    </row>
    <row r="8280" spans="1:2" x14ac:dyDescent="0.35">
      <c r="A8280" s="2">
        <v>41296</v>
      </c>
      <c r="B8280">
        <v>1693.2</v>
      </c>
    </row>
    <row r="8281" spans="1:2" x14ac:dyDescent="0.35">
      <c r="A8281" s="2">
        <v>41297</v>
      </c>
      <c r="B8281">
        <v>1686.7</v>
      </c>
    </row>
    <row r="8282" spans="1:2" x14ac:dyDescent="0.35">
      <c r="A8282" s="2">
        <v>41298</v>
      </c>
      <c r="B8282">
        <v>1669.9</v>
      </c>
    </row>
    <row r="8283" spans="1:2" x14ac:dyDescent="0.35">
      <c r="A8283" s="2">
        <v>41299</v>
      </c>
      <c r="B8283">
        <v>1656.6</v>
      </c>
    </row>
    <row r="8284" spans="1:2" x14ac:dyDescent="0.35">
      <c r="A8284" s="2">
        <v>41302</v>
      </c>
      <c r="B8284">
        <v>1652.9</v>
      </c>
    </row>
    <row r="8285" spans="1:2" x14ac:dyDescent="0.35">
      <c r="A8285" s="2">
        <v>41303</v>
      </c>
      <c r="B8285">
        <v>1660.8</v>
      </c>
    </row>
    <row r="8286" spans="1:2" x14ac:dyDescent="0.35">
      <c r="A8286" s="2">
        <v>41304</v>
      </c>
      <c r="B8286">
        <v>1679.9</v>
      </c>
    </row>
    <row r="8287" spans="1:2" x14ac:dyDescent="0.35">
      <c r="A8287" s="2">
        <v>41305</v>
      </c>
      <c r="B8287">
        <v>1660.6</v>
      </c>
    </row>
    <row r="8288" spans="1:2" x14ac:dyDescent="0.35">
      <c r="A8288" s="2">
        <v>41306</v>
      </c>
      <c r="B8288">
        <v>1669.4</v>
      </c>
    </row>
    <row r="8289" spans="1:2" x14ac:dyDescent="0.35">
      <c r="A8289" s="2">
        <v>41309</v>
      </c>
      <c r="B8289">
        <v>1675.3</v>
      </c>
    </row>
    <row r="8290" spans="1:2" x14ac:dyDescent="0.35">
      <c r="A8290" s="2">
        <v>41310</v>
      </c>
      <c r="B8290">
        <v>1672.4</v>
      </c>
    </row>
    <row r="8291" spans="1:2" x14ac:dyDescent="0.35">
      <c r="A8291" s="2">
        <v>41311</v>
      </c>
      <c r="B8291">
        <v>1677.7</v>
      </c>
    </row>
    <row r="8292" spans="1:2" x14ac:dyDescent="0.35">
      <c r="A8292" s="2">
        <v>41312</v>
      </c>
      <c r="B8292">
        <v>1670.4</v>
      </c>
    </row>
    <row r="8293" spans="1:2" x14ac:dyDescent="0.35">
      <c r="A8293" s="2">
        <v>41313</v>
      </c>
      <c r="B8293">
        <v>1666</v>
      </c>
    </row>
    <row r="8294" spans="1:2" x14ac:dyDescent="0.35">
      <c r="A8294" s="2">
        <v>41316</v>
      </c>
      <c r="B8294">
        <v>1648.2</v>
      </c>
    </row>
    <row r="8295" spans="1:2" x14ac:dyDescent="0.35">
      <c r="A8295" s="2">
        <v>41317</v>
      </c>
      <c r="B8295">
        <v>1648.7</v>
      </c>
    </row>
    <row r="8296" spans="1:2" x14ac:dyDescent="0.35">
      <c r="A8296" s="2">
        <v>41318</v>
      </c>
      <c r="B8296">
        <v>1644.2</v>
      </c>
    </row>
    <row r="8297" spans="1:2" x14ac:dyDescent="0.35">
      <c r="A8297" s="2">
        <v>41319</v>
      </c>
      <c r="B8297">
        <v>1634.7</v>
      </c>
    </row>
    <row r="8298" spans="1:2" x14ac:dyDescent="0.35">
      <c r="A8298" s="2">
        <v>41320</v>
      </c>
      <c r="B8298">
        <v>1608.8</v>
      </c>
    </row>
    <row r="8299" spans="1:2" x14ac:dyDescent="0.35">
      <c r="A8299" s="2">
        <v>41324</v>
      </c>
      <c r="B8299">
        <v>1603.6</v>
      </c>
    </row>
    <row r="8300" spans="1:2" x14ac:dyDescent="0.35">
      <c r="A8300" s="2">
        <v>41325</v>
      </c>
      <c r="B8300">
        <v>1577.6</v>
      </c>
    </row>
    <row r="8301" spans="1:2" x14ac:dyDescent="0.35">
      <c r="A8301" s="2">
        <v>41326</v>
      </c>
      <c r="B8301">
        <v>1578.2</v>
      </c>
    </row>
    <row r="8302" spans="1:2" x14ac:dyDescent="0.35">
      <c r="A8302" s="2">
        <v>41327</v>
      </c>
      <c r="B8302">
        <v>1572.4</v>
      </c>
    </row>
    <row r="8303" spans="1:2" x14ac:dyDescent="0.35">
      <c r="A8303" s="2">
        <v>41330</v>
      </c>
      <c r="B8303">
        <v>1586.2</v>
      </c>
    </row>
    <row r="8304" spans="1:2" x14ac:dyDescent="0.35">
      <c r="A8304" s="2">
        <v>41331</v>
      </c>
      <c r="B8304">
        <v>1615.2</v>
      </c>
    </row>
    <row r="8305" spans="1:2" x14ac:dyDescent="0.35">
      <c r="A8305" s="2">
        <v>41332</v>
      </c>
      <c r="B8305">
        <v>1595.7</v>
      </c>
    </row>
    <row r="8306" spans="1:2" x14ac:dyDescent="0.35">
      <c r="A8306" s="2">
        <v>41333</v>
      </c>
      <c r="B8306">
        <v>1578.1</v>
      </c>
    </row>
    <row r="8307" spans="1:2" x14ac:dyDescent="0.35">
      <c r="A8307" s="2">
        <v>41334</v>
      </c>
      <c r="B8307">
        <v>1572.3</v>
      </c>
    </row>
    <row r="8308" spans="1:2" x14ac:dyDescent="0.35">
      <c r="A8308" s="2">
        <v>41337</v>
      </c>
      <c r="B8308">
        <v>1572.4</v>
      </c>
    </row>
    <row r="8309" spans="1:2" x14ac:dyDescent="0.35">
      <c r="A8309" s="2">
        <v>41338</v>
      </c>
      <c r="B8309">
        <v>1574.9</v>
      </c>
    </row>
    <row r="8310" spans="1:2" x14ac:dyDescent="0.35">
      <c r="A8310" s="2">
        <v>41339</v>
      </c>
      <c r="B8310">
        <v>1574.9</v>
      </c>
    </row>
    <row r="8311" spans="1:2" x14ac:dyDescent="0.35">
      <c r="A8311" s="2">
        <v>41340</v>
      </c>
      <c r="B8311">
        <v>1575.1</v>
      </c>
    </row>
    <row r="8312" spans="1:2" x14ac:dyDescent="0.35">
      <c r="A8312" s="2">
        <v>41341</v>
      </c>
      <c r="B8312">
        <v>1576.9</v>
      </c>
    </row>
    <row r="8313" spans="1:2" x14ac:dyDescent="0.35">
      <c r="A8313" s="2">
        <v>41344</v>
      </c>
      <c r="B8313">
        <v>1578</v>
      </c>
    </row>
    <row r="8314" spans="1:2" x14ac:dyDescent="0.35">
      <c r="A8314" s="2">
        <v>41345</v>
      </c>
      <c r="B8314">
        <v>1591.7</v>
      </c>
    </row>
    <row r="8315" spans="1:2" x14ac:dyDescent="0.35">
      <c r="A8315" s="2">
        <v>41346</v>
      </c>
      <c r="B8315">
        <v>1588.4</v>
      </c>
    </row>
    <row r="8316" spans="1:2" x14ac:dyDescent="0.35">
      <c r="A8316" s="2">
        <v>41347</v>
      </c>
      <c r="B8316">
        <v>1590.7</v>
      </c>
    </row>
    <row r="8317" spans="1:2" x14ac:dyDescent="0.35">
      <c r="A8317" s="2">
        <v>41348</v>
      </c>
      <c r="B8317">
        <v>1592.6</v>
      </c>
    </row>
    <row r="8318" spans="1:2" x14ac:dyDescent="0.35">
      <c r="A8318" s="2">
        <v>41351</v>
      </c>
      <c r="B8318">
        <v>1604.6</v>
      </c>
    </row>
    <row r="8319" spans="1:2" x14ac:dyDescent="0.35">
      <c r="A8319" s="2">
        <v>41352</v>
      </c>
      <c r="B8319">
        <v>1611.3</v>
      </c>
    </row>
    <row r="8320" spans="1:2" x14ac:dyDescent="0.35">
      <c r="A8320" s="2">
        <v>41353</v>
      </c>
      <c r="B8320">
        <v>1607.5</v>
      </c>
    </row>
    <row r="8321" spans="1:2" x14ac:dyDescent="0.35">
      <c r="A8321" s="2">
        <v>41354</v>
      </c>
      <c r="B8321">
        <v>1613.8</v>
      </c>
    </row>
    <row r="8322" spans="1:2" x14ac:dyDescent="0.35">
      <c r="A8322" s="2">
        <v>41355</v>
      </c>
      <c r="B8322">
        <v>1606.1</v>
      </c>
    </row>
    <row r="8323" spans="1:2" x14ac:dyDescent="0.35">
      <c r="A8323" s="2">
        <v>41358</v>
      </c>
      <c r="B8323">
        <v>1604.5</v>
      </c>
    </row>
    <row r="8324" spans="1:2" x14ac:dyDescent="0.35">
      <c r="A8324" s="2">
        <v>41359</v>
      </c>
      <c r="B8324">
        <v>1595.7</v>
      </c>
    </row>
    <row r="8325" spans="1:2" x14ac:dyDescent="0.35">
      <c r="A8325" s="2">
        <v>41360</v>
      </c>
      <c r="B8325">
        <v>1606.2</v>
      </c>
    </row>
    <row r="8326" spans="1:2" x14ac:dyDescent="0.35">
      <c r="A8326" s="2">
        <v>41361</v>
      </c>
      <c r="B8326">
        <v>1594.8</v>
      </c>
    </row>
    <row r="8327" spans="1:2" x14ac:dyDescent="0.35">
      <c r="A8327" s="2">
        <v>41365</v>
      </c>
      <c r="B8327">
        <v>1600</v>
      </c>
    </row>
    <row r="8328" spans="1:2" x14ac:dyDescent="0.35">
      <c r="A8328" s="2">
        <v>41366</v>
      </c>
      <c r="B8328">
        <v>1575.1</v>
      </c>
    </row>
    <row r="8329" spans="1:2" x14ac:dyDescent="0.35">
      <c r="A8329" s="2">
        <v>41367</v>
      </c>
      <c r="B8329">
        <v>1552.8</v>
      </c>
    </row>
    <row r="8330" spans="1:2" x14ac:dyDescent="0.35">
      <c r="A8330" s="2">
        <v>41368</v>
      </c>
      <c r="B8330">
        <v>1551.8</v>
      </c>
    </row>
    <row r="8331" spans="1:2" x14ac:dyDescent="0.35">
      <c r="A8331" s="2">
        <v>41369</v>
      </c>
      <c r="B8331">
        <v>1575.4</v>
      </c>
    </row>
    <row r="8332" spans="1:2" x14ac:dyDescent="0.35">
      <c r="A8332" s="2">
        <v>41372</v>
      </c>
      <c r="B8332">
        <v>1572</v>
      </c>
    </row>
    <row r="8333" spans="1:2" x14ac:dyDescent="0.35">
      <c r="A8333" s="2">
        <v>41373</v>
      </c>
      <c r="B8333">
        <v>1586.2</v>
      </c>
    </row>
    <row r="8334" spans="1:2" x14ac:dyDescent="0.35">
      <c r="A8334" s="2">
        <v>41374</v>
      </c>
      <c r="B8334">
        <v>1558.3</v>
      </c>
    </row>
    <row r="8335" spans="1:2" x14ac:dyDescent="0.35">
      <c r="A8335" s="2">
        <v>41375</v>
      </c>
      <c r="B8335">
        <v>1564.3</v>
      </c>
    </row>
    <row r="8336" spans="1:2" x14ac:dyDescent="0.35">
      <c r="A8336" s="2">
        <v>41376</v>
      </c>
      <c r="B8336">
        <v>1501</v>
      </c>
    </row>
    <row r="8337" spans="1:2" x14ac:dyDescent="0.35">
      <c r="A8337" s="2">
        <v>41379</v>
      </c>
      <c r="B8337">
        <v>1360.6</v>
      </c>
    </row>
    <row r="8338" spans="1:2" x14ac:dyDescent="0.35">
      <c r="A8338" s="2">
        <v>41380</v>
      </c>
      <c r="B8338">
        <v>1386.8</v>
      </c>
    </row>
    <row r="8339" spans="1:2" x14ac:dyDescent="0.35">
      <c r="A8339" s="2">
        <v>41381</v>
      </c>
      <c r="B8339">
        <v>1382.2</v>
      </c>
    </row>
    <row r="8340" spans="1:2" x14ac:dyDescent="0.35">
      <c r="A8340" s="2">
        <v>41382</v>
      </c>
      <c r="B8340">
        <v>1392</v>
      </c>
    </row>
    <row r="8341" spans="1:2" x14ac:dyDescent="0.35">
      <c r="A8341" s="2">
        <v>41383</v>
      </c>
      <c r="B8341">
        <v>1395.3</v>
      </c>
    </row>
    <row r="8342" spans="1:2" x14ac:dyDescent="0.35">
      <c r="A8342" s="2">
        <v>41386</v>
      </c>
      <c r="B8342">
        <v>1421</v>
      </c>
    </row>
    <row r="8343" spans="1:2" x14ac:dyDescent="0.35">
      <c r="A8343" s="2">
        <v>41387</v>
      </c>
      <c r="B8343">
        <v>1408.6</v>
      </c>
    </row>
    <row r="8344" spans="1:2" x14ac:dyDescent="0.35">
      <c r="A8344" s="2">
        <v>41388</v>
      </c>
      <c r="B8344">
        <v>1423.4</v>
      </c>
    </row>
    <row r="8345" spans="1:2" x14ac:dyDescent="0.35">
      <c r="A8345" s="2">
        <v>41389</v>
      </c>
      <c r="B8345">
        <v>1461.8</v>
      </c>
    </row>
    <row r="8346" spans="1:2" x14ac:dyDescent="0.35">
      <c r="A8346" s="2">
        <v>41390</v>
      </c>
      <c r="B8346">
        <v>1453.6</v>
      </c>
    </row>
    <row r="8347" spans="1:2" x14ac:dyDescent="0.35">
      <c r="A8347" s="2">
        <v>41393</v>
      </c>
      <c r="B8347">
        <v>1467.4</v>
      </c>
    </row>
    <row r="8348" spans="1:2" x14ac:dyDescent="0.35">
      <c r="A8348" s="2">
        <v>41394</v>
      </c>
      <c r="B8348">
        <v>1472.1</v>
      </c>
    </row>
    <row r="8349" spans="1:2" x14ac:dyDescent="0.35">
      <c r="A8349" s="2">
        <v>41395</v>
      </c>
      <c r="B8349">
        <v>1446.2</v>
      </c>
    </row>
    <row r="8350" spans="1:2" x14ac:dyDescent="0.35">
      <c r="A8350" s="2">
        <v>41396</v>
      </c>
      <c r="B8350">
        <v>1467.6</v>
      </c>
    </row>
    <row r="8351" spans="1:2" x14ac:dyDescent="0.35">
      <c r="A8351" s="2">
        <v>41397</v>
      </c>
      <c r="B8351">
        <v>1464.2</v>
      </c>
    </row>
    <row r="8352" spans="1:2" x14ac:dyDescent="0.35">
      <c r="A8352" s="2">
        <v>41400</v>
      </c>
      <c r="B8352">
        <v>1468</v>
      </c>
    </row>
    <row r="8353" spans="1:2" x14ac:dyDescent="0.35">
      <c r="A8353" s="2">
        <v>41401</v>
      </c>
      <c r="B8353">
        <v>1448.8</v>
      </c>
    </row>
    <row r="8354" spans="1:2" x14ac:dyDescent="0.35">
      <c r="A8354" s="2">
        <v>41402</v>
      </c>
      <c r="B8354">
        <v>1473.7</v>
      </c>
    </row>
    <row r="8355" spans="1:2" x14ac:dyDescent="0.35">
      <c r="A8355" s="2">
        <v>41403</v>
      </c>
      <c r="B8355">
        <v>1468.6</v>
      </c>
    </row>
    <row r="8356" spans="1:2" x14ac:dyDescent="0.35">
      <c r="A8356" s="2">
        <v>41404</v>
      </c>
      <c r="B8356">
        <v>1436.6</v>
      </c>
    </row>
    <row r="8357" spans="1:2" x14ac:dyDescent="0.35">
      <c r="A8357" s="2">
        <v>41407</v>
      </c>
      <c r="B8357">
        <v>1434.3</v>
      </c>
    </row>
    <row r="8358" spans="1:2" x14ac:dyDescent="0.35">
      <c r="A8358" s="2">
        <v>41408</v>
      </c>
      <c r="B8358">
        <v>1424.5</v>
      </c>
    </row>
    <row r="8359" spans="1:2" x14ac:dyDescent="0.35">
      <c r="A8359" s="2">
        <v>41409</v>
      </c>
      <c r="B8359">
        <v>1396.2</v>
      </c>
    </row>
    <row r="8360" spans="1:2" x14ac:dyDescent="0.35">
      <c r="A8360" s="2">
        <v>41410</v>
      </c>
      <c r="B8360">
        <v>1386.9</v>
      </c>
    </row>
    <row r="8361" spans="1:2" x14ac:dyDescent="0.35">
      <c r="A8361" s="2">
        <v>41411</v>
      </c>
      <c r="B8361">
        <v>1364.7</v>
      </c>
    </row>
    <row r="8362" spans="1:2" x14ac:dyDescent="0.35">
      <c r="A8362" s="2">
        <v>41414</v>
      </c>
      <c r="B8362">
        <v>1384.1</v>
      </c>
    </row>
    <row r="8363" spans="1:2" x14ac:dyDescent="0.35">
      <c r="A8363" s="2">
        <v>41415</v>
      </c>
      <c r="B8363">
        <v>1377.6</v>
      </c>
    </row>
    <row r="8364" spans="1:2" x14ac:dyDescent="0.35">
      <c r="A8364" s="2">
        <v>41416</v>
      </c>
      <c r="B8364">
        <v>1367.4</v>
      </c>
    </row>
    <row r="8365" spans="1:2" x14ac:dyDescent="0.35">
      <c r="A8365" s="2">
        <v>41417</v>
      </c>
      <c r="B8365">
        <v>1391.8</v>
      </c>
    </row>
    <row r="8366" spans="1:2" x14ac:dyDescent="0.35">
      <c r="A8366" s="2">
        <v>41418</v>
      </c>
      <c r="B8366">
        <v>1386.6</v>
      </c>
    </row>
    <row r="8367" spans="1:2" x14ac:dyDescent="0.35">
      <c r="A8367" s="2">
        <v>41422</v>
      </c>
      <c r="B8367">
        <v>1378.9</v>
      </c>
    </row>
    <row r="8368" spans="1:2" x14ac:dyDescent="0.35">
      <c r="A8368" s="2">
        <v>41423</v>
      </c>
      <c r="B8368">
        <v>1391.3</v>
      </c>
    </row>
    <row r="8369" spans="1:2" x14ac:dyDescent="0.35">
      <c r="A8369" s="2">
        <v>41424</v>
      </c>
      <c r="B8369">
        <v>1411.5</v>
      </c>
    </row>
    <row r="8370" spans="1:2" x14ac:dyDescent="0.35">
      <c r="A8370" s="2">
        <v>41425</v>
      </c>
      <c r="B8370">
        <v>1392.6</v>
      </c>
    </row>
    <row r="8371" spans="1:2" x14ac:dyDescent="0.35">
      <c r="A8371" s="2">
        <v>41428</v>
      </c>
      <c r="B8371">
        <v>1411.7</v>
      </c>
    </row>
    <row r="8372" spans="1:2" x14ac:dyDescent="0.35">
      <c r="A8372" s="2">
        <v>41429</v>
      </c>
      <c r="B8372">
        <v>1397.1</v>
      </c>
    </row>
    <row r="8373" spans="1:2" x14ac:dyDescent="0.35">
      <c r="A8373" s="2">
        <v>41430</v>
      </c>
      <c r="B8373">
        <v>1398.4</v>
      </c>
    </row>
    <row r="8374" spans="1:2" x14ac:dyDescent="0.35">
      <c r="A8374" s="2">
        <v>41431</v>
      </c>
      <c r="B8374">
        <v>1415.7</v>
      </c>
    </row>
    <row r="8375" spans="1:2" x14ac:dyDescent="0.35">
      <c r="A8375" s="2">
        <v>41432</v>
      </c>
      <c r="B8375">
        <v>1383</v>
      </c>
    </row>
    <row r="8376" spans="1:2" x14ac:dyDescent="0.35">
      <c r="A8376" s="2">
        <v>41435</v>
      </c>
      <c r="B8376">
        <v>1386.2</v>
      </c>
    </row>
    <row r="8377" spans="1:2" x14ac:dyDescent="0.35">
      <c r="A8377" s="2">
        <v>41436</v>
      </c>
      <c r="B8377">
        <v>1377</v>
      </c>
    </row>
    <row r="8378" spans="1:2" x14ac:dyDescent="0.35">
      <c r="A8378" s="2">
        <v>41437</v>
      </c>
      <c r="B8378">
        <v>1391.8</v>
      </c>
    </row>
    <row r="8379" spans="1:2" x14ac:dyDescent="0.35">
      <c r="A8379" s="2">
        <v>41438</v>
      </c>
      <c r="B8379">
        <v>1377.6</v>
      </c>
    </row>
    <row r="8380" spans="1:2" x14ac:dyDescent="0.35">
      <c r="A8380" s="2">
        <v>41439</v>
      </c>
      <c r="B8380">
        <v>1387.3</v>
      </c>
    </row>
    <row r="8381" spans="1:2" x14ac:dyDescent="0.35">
      <c r="A8381" s="2">
        <v>41442</v>
      </c>
      <c r="B8381">
        <v>1382.8</v>
      </c>
    </row>
    <row r="8382" spans="1:2" x14ac:dyDescent="0.35">
      <c r="A8382" s="2">
        <v>41443</v>
      </c>
      <c r="B8382">
        <v>1366.6</v>
      </c>
    </row>
    <row r="8383" spans="1:2" x14ac:dyDescent="0.35">
      <c r="A8383" s="2">
        <v>41444</v>
      </c>
      <c r="B8383">
        <v>1373.6</v>
      </c>
    </row>
    <row r="8384" spans="1:2" x14ac:dyDescent="0.35">
      <c r="A8384" s="2">
        <v>41445</v>
      </c>
      <c r="B8384">
        <v>1285.9000000000001</v>
      </c>
    </row>
    <row r="8385" spans="1:2" x14ac:dyDescent="0.35">
      <c r="A8385" s="2">
        <v>41446</v>
      </c>
      <c r="B8385">
        <v>1291.5999999999999</v>
      </c>
    </row>
    <row r="8386" spans="1:2" x14ac:dyDescent="0.35">
      <c r="A8386" s="2">
        <v>41449</v>
      </c>
      <c r="B8386">
        <v>1276.8</v>
      </c>
    </row>
    <row r="8387" spans="1:2" x14ac:dyDescent="0.35">
      <c r="A8387" s="2">
        <v>41450</v>
      </c>
      <c r="B8387">
        <v>1274.8</v>
      </c>
    </row>
    <row r="8388" spans="1:2" x14ac:dyDescent="0.35">
      <c r="A8388" s="2">
        <v>41451</v>
      </c>
      <c r="B8388">
        <v>1229.5999999999999</v>
      </c>
    </row>
    <row r="8389" spans="1:2" x14ac:dyDescent="0.35">
      <c r="A8389" s="2">
        <v>41452</v>
      </c>
      <c r="B8389">
        <v>1211.5999999999999</v>
      </c>
    </row>
    <row r="8390" spans="1:2" x14ac:dyDescent="0.35">
      <c r="A8390" s="2">
        <v>41453</v>
      </c>
      <c r="B8390">
        <v>1223.7</v>
      </c>
    </row>
    <row r="8391" spans="1:2" x14ac:dyDescent="0.35">
      <c r="A8391" s="2">
        <v>41456</v>
      </c>
      <c r="B8391">
        <v>1255.7</v>
      </c>
    </row>
    <row r="8392" spans="1:2" x14ac:dyDescent="0.35">
      <c r="A8392" s="2">
        <v>41457</v>
      </c>
      <c r="B8392">
        <v>1243.4000000000001</v>
      </c>
    </row>
    <row r="8393" spans="1:2" x14ac:dyDescent="0.35">
      <c r="A8393" s="2">
        <v>41458</v>
      </c>
      <c r="B8393">
        <v>1251.9000000000001</v>
      </c>
    </row>
    <row r="8394" spans="1:2" x14ac:dyDescent="0.35">
      <c r="A8394" s="2">
        <v>41460</v>
      </c>
      <c r="B8394">
        <v>1212.7</v>
      </c>
    </row>
    <row r="8395" spans="1:2" x14ac:dyDescent="0.35">
      <c r="A8395" s="2">
        <v>41463</v>
      </c>
      <c r="B8395">
        <v>1234.9000000000001</v>
      </c>
    </row>
    <row r="8396" spans="1:2" x14ac:dyDescent="0.35">
      <c r="A8396" s="2">
        <v>41464</v>
      </c>
      <c r="B8396">
        <v>1245.9000000000001</v>
      </c>
    </row>
    <row r="8397" spans="1:2" x14ac:dyDescent="0.35">
      <c r="A8397" s="2">
        <v>41465</v>
      </c>
      <c r="B8397">
        <v>1247.4000000000001</v>
      </c>
    </row>
    <row r="8398" spans="1:2" x14ac:dyDescent="0.35">
      <c r="A8398" s="2">
        <v>41466</v>
      </c>
      <c r="B8398">
        <v>1279.9000000000001</v>
      </c>
    </row>
    <row r="8399" spans="1:2" x14ac:dyDescent="0.35">
      <c r="A8399" s="2">
        <v>41467</v>
      </c>
      <c r="B8399">
        <v>1277.5999999999999</v>
      </c>
    </row>
    <row r="8400" spans="1:2" x14ac:dyDescent="0.35">
      <c r="A8400" s="2">
        <v>41470</v>
      </c>
      <c r="B8400">
        <v>1283.5</v>
      </c>
    </row>
    <row r="8401" spans="1:2" x14ac:dyDescent="0.35">
      <c r="A8401" s="2">
        <v>41471</v>
      </c>
      <c r="B8401">
        <v>1290.4000000000001</v>
      </c>
    </row>
    <row r="8402" spans="1:2" x14ac:dyDescent="0.35">
      <c r="A8402" s="2">
        <v>41472</v>
      </c>
      <c r="B8402">
        <v>1277.5</v>
      </c>
    </row>
    <row r="8403" spans="1:2" x14ac:dyDescent="0.35">
      <c r="A8403" s="2">
        <v>41473</v>
      </c>
      <c r="B8403">
        <v>1284.2</v>
      </c>
    </row>
    <row r="8404" spans="1:2" x14ac:dyDescent="0.35">
      <c r="A8404" s="2">
        <v>41474</v>
      </c>
      <c r="B8404">
        <v>1292.9000000000001</v>
      </c>
    </row>
    <row r="8405" spans="1:2" x14ac:dyDescent="0.35">
      <c r="A8405" s="2">
        <v>41477</v>
      </c>
      <c r="B8405">
        <v>1336</v>
      </c>
    </row>
    <row r="8406" spans="1:2" x14ac:dyDescent="0.35">
      <c r="A8406" s="2">
        <v>41478</v>
      </c>
      <c r="B8406">
        <v>1334.7</v>
      </c>
    </row>
    <row r="8407" spans="1:2" x14ac:dyDescent="0.35">
      <c r="A8407" s="2">
        <v>41479</v>
      </c>
      <c r="B8407">
        <v>1319.5</v>
      </c>
    </row>
    <row r="8408" spans="1:2" x14ac:dyDescent="0.35">
      <c r="A8408" s="2">
        <v>41480</v>
      </c>
      <c r="B8408">
        <v>1328.8</v>
      </c>
    </row>
    <row r="8409" spans="1:2" x14ac:dyDescent="0.35">
      <c r="A8409" s="2">
        <v>41481</v>
      </c>
      <c r="B8409">
        <v>1321.5</v>
      </c>
    </row>
    <row r="8410" spans="1:2" x14ac:dyDescent="0.35">
      <c r="A8410" s="2">
        <v>41484</v>
      </c>
      <c r="B8410">
        <v>1328.4</v>
      </c>
    </row>
    <row r="8411" spans="1:2" x14ac:dyDescent="0.35">
      <c r="A8411" s="2">
        <v>41485</v>
      </c>
      <c r="B8411">
        <v>1324</v>
      </c>
    </row>
    <row r="8412" spans="1:2" x14ac:dyDescent="0.35">
      <c r="A8412" s="2">
        <v>41486</v>
      </c>
      <c r="B8412">
        <v>1312.4</v>
      </c>
    </row>
    <row r="8413" spans="1:2" x14ac:dyDescent="0.35">
      <c r="A8413" s="2">
        <v>41487</v>
      </c>
      <c r="B8413">
        <v>1311</v>
      </c>
    </row>
    <row r="8414" spans="1:2" x14ac:dyDescent="0.35">
      <c r="A8414" s="2">
        <v>41488</v>
      </c>
      <c r="B8414">
        <v>1310.5999999999999</v>
      </c>
    </row>
    <row r="8415" spans="1:2" x14ac:dyDescent="0.35">
      <c r="A8415" s="2">
        <v>41491</v>
      </c>
      <c r="B8415">
        <v>1302.5999999999999</v>
      </c>
    </row>
    <row r="8416" spans="1:2" x14ac:dyDescent="0.35">
      <c r="A8416" s="2">
        <v>41492</v>
      </c>
      <c r="B8416">
        <v>1283.2</v>
      </c>
    </row>
    <row r="8417" spans="1:2" x14ac:dyDescent="0.35">
      <c r="A8417" s="2">
        <v>41493</v>
      </c>
      <c r="B8417">
        <v>1286.0999999999999</v>
      </c>
    </row>
    <row r="8418" spans="1:2" x14ac:dyDescent="0.35">
      <c r="A8418" s="2">
        <v>41494</v>
      </c>
      <c r="B8418">
        <v>1310.7</v>
      </c>
    </row>
    <row r="8419" spans="1:2" x14ac:dyDescent="0.35">
      <c r="A8419" s="2">
        <v>41495</v>
      </c>
      <c r="B8419">
        <v>1312.9</v>
      </c>
    </row>
    <row r="8420" spans="1:2" x14ac:dyDescent="0.35">
      <c r="A8420" s="2">
        <v>41498</v>
      </c>
      <c r="B8420">
        <v>1334.7</v>
      </c>
    </row>
    <row r="8421" spans="1:2" x14ac:dyDescent="0.35">
      <c r="A8421" s="2">
        <v>41499</v>
      </c>
      <c r="B8421">
        <v>1321.2</v>
      </c>
    </row>
    <row r="8422" spans="1:2" x14ac:dyDescent="0.35">
      <c r="A8422" s="2">
        <v>41500</v>
      </c>
      <c r="B8422">
        <v>1334</v>
      </c>
    </row>
    <row r="8423" spans="1:2" x14ac:dyDescent="0.35">
      <c r="A8423" s="2">
        <v>41501</v>
      </c>
      <c r="B8423">
        <v>1361.6</v>
      </c>
    </row>
    <row r="8424" spans="1:2" x14ac:dyDescent="0.35">
      <c r="A8424" s="2">
        <v>41502</v>
      </c>
      <c r="B8424">
        <v>1371.7</v>
      </c>
    </row>
    <row r="8425" spans="1:2" x14ac:dyDescent="0.35">
      <c r="A8425" s="2">
        <v>41505</v>
      </c>
      <c r="B8425">
        <v>1366.2</v>
      </c>
    </row>
    <row r="8426" spans="1:2" x14ac:dyDescent="0.35">
      <c r="A8426" s="2">
        <v>41506</v>
      </c>
      <c r="B8426">
        <v>1373.1</v>
      </c>
    </row>
    <row r="8427" spans="1:2" x14ac:dyDescent="0.35">
      <c r="A8427" s="2">
        <v>41507</v>
      </c>
      <c r="B8427">
        <v>1370.6</v>
      </c>
    </row>
    <row r="8428" spans="1:2" x14ac:dyDescent="0.35">
      <c r="A8428" s="2">
        <v>41508</v>
      </c>
      <c r="B8428">
        <v>1371.2</v>
      </c>
    </row>
    <row r="8429" spans="1:2" x14ac:dyDescent="0.35">
      <c r="A8429" s="2">
        <v>41509</v>
      </c>
      <c r="B8429">
        <v>1395.7</v>
      </c>
    </row>
    <row r="8430" spans="1:2" x14ac:dyDescent="0.35">
      <c r="A8430" s="2">
        <v>41512</v>
      </c>
      <c r="B8430">
        <v>1393</v>
      </c>
    </row>
    <row r="8431" spans="1:2" x14ac:dyDescent="0.35">
      <c r="A8431" s="2">
        <v>41513</v>
      </c>
      <c r="B8431">
        <v>1420.6</v>
      </c>
    </row>
    <row r="8432" spans="1:2" x14ac:dyDescent="0.35">
      <c r="A8432" s="2">
        <v>41514</v>
      </c>
      <c r="B8432">
        <v>1419</v>
      </c>
    </row>
    <row r="8433" spans="1:2" x14ac:dyDescent="0.35">
      <c r="A8433" s="2">
        <v>41515</v>
      </c>
      <c r="B8433">
        <v>1412.6</v>
      </c>
    </row>
    <row r="8434" spans="1:2" x14ac:dyDescent="0.35">
      <c r="A8434" s="2">
        <v>41516</v>
      </c>
      <c r="B8434">
        <v>1395.8</v>
      </c>
    </row>
    <row r="8435" spans="1:2" x14ac:dyDescent="0.35">
      <c r="A8435" s="2">
        <v>41520</v>
      </c>
      <c r="B8435">
        <v>1411.7</v>
      </c>
    </row>
    <row r="8436" spans="1:2" x14ac:dyDescent="0.35">
      <c r="A8436" s="2">
        <v>41521</v>
      </c>
      <c r="B8436">
        <v>1389.6</v>
      </c>
    </row>
    <row r="8437" spans="1:2" x14ac:dyDescent="0.35">
      <c r="A8437" s="2">
        <v>41522</v>
      </c>
      <c r="B8437">
        <v>1372.6</v>
      </c>
    </row>
    <row r="8438" spans="1:2" x14ac:dyDescent="0.35">
      <c r="A8438" s="2">
        <v>41523</v>
      </c>
      <c r="B8438">
        <v>1386.2</v>
      </c>
    </row>
    <row r="8439" spans="1:2" x14ac:dyDescent="0.35">
      <c r="A8439" s="2">
        <v>41526</v>
      </c>
      <c r="B8439">
        <v>1386.4</v>
      </c>
    </row>
    <row r="8440" spans="1:2" x14ac:dyDescent="0.35">
      <c r="A8440" s="2">
        <v>41527</v>
      </c>
      <c r="B8440">
        <v>1363.7</v>
      </c>
    </row>
    <row r="8441" spans="1:2" x14ac:dyDescent="0.35">
      <c r="A8441" s="2">
        <v>41528</v>
      </c>
      <c r="B8441">
        <v>1363.5</v>
      </c>
    </row>
    <row r="8442" spans="1:2" x14ac:dyDescent="0.35">
      <c r="A8442" s="2">
        <v>41529</v>
      </c>
      <c r="B8442">
        <v>1330.3</v>
      </c>
    </row>
    <row r="8443" spans="1:2" x14ac:dyDescent="0.35">
      <c r="A8443" s="2">
        <v>41530</v>
      </c>
      <c r="B8443">
        <v>1308.4000000000001</v>
      </c>
    </row>
    <row r="8444" spans="1:2" x14ac:dyDescent="0.35">
      <c r="A8444" s="2">
        <v>41533</v>
      </c>
      <c r="B8444">
        <v>1317.8</v>
      </c>
    </row>
    <row r="8445" spans="1:2" x14ac:dyDescent="0.35">
      <c r="A8445" s="2">
        <v>41534</v>
      </c>
      <c r="B8445">
        <v>1309.4000000000001</v>
      </c>
    </row>
    <row r="8446" spans="1:2" x14ac:dyDescent="0.35">
      <c r="A8446" s="2">
        <v>41535</v>
      </c>
      <c r="B8446">
        <v>1307.7</v>
      </c>
    </row>
    <row r="8447" spans="1:2" x14ac:dyDescent="0.35">
      <c r="A8447" s="2">
        <v>41536</v>
      </c>
      <c r="B8447">
        <v>1369.5</v>
      </c>
    </row>
    <row r="8448" spans="1:2" x14ac:dyDescent="0.35">
      <c r="A8448" s="2">
        <v>41537</v>
      </c>
      <c r="B8448">
        <v>1332.6</v>
      </c>
    </row>
    <row r="8449" spans="1:2" x14ac:dyDescent="0.35">
      <c r="A8449" s="2">
        <v>41540</v>
      </c>
      <c r="B8449">
        <v>1327</v>
      </c>
    </row>
    <row r="8450" spans="1:2" x14ac:dyDescent="0.35">
      <c r="A8450" s="2">
        <v>41541</v>
      </c>
      <c r="B8450">
        <v>1316</v>
      </c>
    </row>
    <row r="8451" spans="1:2" x14ac:dyDescent="0.35">
      <c r="A8451" s="2">
        <v>41542</v>
      </c>
      <c r="B8451">
        <v>1335.9</v>
      </c>
    </row>
    <row r="8452" spans="1:2" x14ac:dyDescent="0.35">
      <c r="A8452" s="2">
        <v>41543</v>
      </c>
      <c r="B8452">
        <v>1323.6</v>
      </c>
    </row>
    <row r="8453" spans="1:2" x14ac:dyDescent="0.35">
      <c r="A8453" s="2">
        <v>41544</v>
      </c>
      <c r="B8453">
        <v>1338.4</v>
      </c>
    </row>
    <row r="8454" spans="1:2" x14ac:dyDescent="0.35">
      <c r="A8454" s="2">
        <v>41547</v>
      </c>
      <c r="B8454">
        <v>1326.5</v>
      </c>
    </row>
    <row r="8455" spans="1:2" x14ac:dyDescent="0.35">
      <c r="A8455" s="2">
        <v>41548</v>
      </c>
      <c r="B8455">
        <v>1286</v>
      </c>
    </row>
    <row r="8456" spans="1:2" x14ac:dyDescent="0.35">
      <c r="A8456" s="2">
        <v>41549</v>
      </c>
      <c r="B8456">
        <v>1320.6</v>
      </c>
    </row>
    <row r="8457" spans="1:2" x14ac:dyDescent="0.35">
      <c r="A8457" s="2">
        <v>41550</v>
      </c>
      <c r="B8457">
        <v>1317.4</v>
      </c>
    </row>
    <row r="8458" spans="1:2" x14ac:dyDescent="0.35">
      <c r="A8458" s="2">
        <v>41551</v>
      </c>
      <c r="B8458">
        <v>1309.7</v>
      </c>
    </row>
    <row r="8459" spans="1:2" x14ac:dyDescent="0.35">
      <c r="A8459" s="2">
        <v>41554</v>
      </c>
      <c r="B8459">
        <v>1324.8</v>
      </c>
    </row>
    <row r="8460" spans="1:2" x14ac:dyDescent="0.35">
      <c r="A8460" s="2">
        <v>41555</v>
      </c>
      <c r="B8460">
        <v>1324.2</v>
      </c>
    </row>
    <row r="8461" spans="1:2" x14ac:dyDescent="0.35">
      <c r="A8461" s="2">
        <v>41556</v>
      </c>
      <c r="B8461">
        <v>1306.9000000000001</v>
      </c>
    </row>
    <row r="8462" spans="1:2" x14ac:dyDescent="0.35">
      <c r="A8462" s="2">
        <v>41557</v>
      </c>
      <c r="B8462">
        <v>1296.5999999999999</v>
      </c>
    </row>
    <row r="8463" spans="1:2" x14ac:dyDescent="0.35">
      <c r="A8463" s="2">
        <v>41558</v>
      </c>
      <c r="B8463">
        <v>1268</v>
      </c>
    </row>
    <row r="8464" spans="1:2" x14ac:dyDescent="0.35">
      <c r="A8464" s="2">
        <v>41561</v>
      </c>
      <c r="B8464">
        <v>1276.4000000000001</v>
      </c>
    </row>
    <row r="8465" spans="1:2" x14ac:dyDescent="0.35">
      <c r="A8465" s="2">
        <v>41562</v>
      </c>
      <c r="B8465">
        <v>1273</v>
      </c>
    </row>
    <row r="8466" spans="1:2" x14ac:dyDescent="0.35">
      <c r="A8466" s="2">
        <v>41563</v>
      </c>
      <c r="B8466">
        <v>1282</v>
      </c>
    </row>
    <row r="8467" spans="1:2" x14ac:dyDescent="0.35">
      <c r="A8467" s="2">
        <v>41564</v>
      </c>
      <c r="B8467">
        <v>1322.7</v>
      </c>
    </row>
    <row r="8468" spans="1:2" x14ac:dyDescent="0.35">
      <c r="A8468" s="2">
        <v>41565</v>
      </c>
      <c r="B8468">
        <v>1314.4</v>
      </c>
    </row>
    <row r="8469" spans="1:2" x14ac:dyDescent="0.35">
      <c r="A8469" s="2">
        <v>41568</v>
      </c>
      <c r="B8469">
        <v>1315.7</v>
      </c>
    </row>
    <row r="8470" spans="1:2" x14ac:dyDescent="0.35">
      <c r="A8470" s="2">
        <v>41569</v>
      </c>
      <c r="B8470">
        <v>1342.5</v>
      </c>
    </row>
    <row r="8471" spans="1:2" x14ac:dyDescent="0.35">
      <c r="A8471" s="2">
        <v>41570</v>
      </c>
      <c r="B8471">
        <v>1333.9</v>
      </c>
    </row>
    <row r="8472" spans="1:2" x14ac:dyDescent="0.35">
      <c r="A8472" s="2">
        <v>41571</v>
      </c>
      <c r="B8472">
        <v>1350.2</v>
      </c>
    </row>
    <row r="8473" spans="1:2" x14ac:dyDescent="0.35">
      <c r="A8473" s="2">
        <v>41572</v>
      </c>
      <c r="B8473">
        <v>1352.4</v>
      </c>
    </row>
    <row r="8474" spans="1:2" x14ac:dyDescent="0.35">
      <c r="A8474" s="2">
        <v>41575</v>
      </c>
      <c r="B8474">
        <v>1352</v>
      </c>
    </row>
    <row r="8475" spans="1:2" x14ac:dyDescent="0.35">
      <c r="A8475" s="2">
        <v>41576</v>
      </c>
      <c r="B8475">
        <v>1345.2</v>
      </c>
    </row>
    <row r="8476" spans="1:2" x14ac:dyDescent="0.35">
      <c r="A8476" s="2">
        <v>41577</v>
      </c>
      <c r="B8476">
        <v>1349.3</v>
      </c>
    </row>
    <row r="8477" spans="1:2" x14ac:dyDescent="0.35">
      <c r="A8477" s="2">
        <v>41578</v>
      </c>
      <c r="B8477">
        <v>1323.7</v>
      </c>
    </row>
    <row r="8478" spans="1:2" x14ac:dyDescent="0.35">
      <c r="A8478" s="2">
        <v>41579</v>
      </c>
      <c r="B8478">
        <v>1313.2</v>
      </c>
    </row>
    <row r="8479" spans="1:2" x14ac:dyDescent="0.35">
      <c r="A8479" s="2">
        <v>41582</v>
      </c>
      <c r="B8479">
        <v>1314.7</v>
      </c>
    </row>
    <row r="8480" spans="1:2" x14ac:dyDescent="0.35">
      <c r="A8480" s="2">
        <v>41583</v>
      </c>
      <c r="B8480">
        <v>1308.0999999999999</v>
      </c>
    </row>
    <row r="8481" spans="1:2" x14ac:dyDescent="0.35">
      <c r="A8481" s="2">
        <v>41584</v>
      </c>
      <c r="B8481">
        <v>1317.8</v>
      </c>
    </row>
    <row r="8482" spans="1:2" x14ac:dyDescent="0.35">
      <c r="A8482" s="2">
        <v>41585</v>
      </c>
      <c r="B8482">
        <v>1308.5</v>
      </c>
    </row>
    <row r="8483" spans="1:2" x14ac:dyDescent="0.35">
      <c r="A8483" s="2">
        <v>41586</v>
      </c>
      <c r="B8483">
        <v>1284.5999999999999</v>
      </c>
    </row>
    <row r="8484" spans="1:2" x14ac:dyDescent="0.35">
      <c r="A8484" s="2">
        <v>41589</v>
      </c>
      <c r="B8484">
        <v>1281.0999999999999</v>
      </c>
    </row>
    <row r="8485" spans="1:2" x14ac:dyDescent="0.35">
      <c r="A8485" s="2">
        <v>41590</v>
      </c>
      <c r="B8485">
        <v>1271.2</v>
      </c>
    </row>
    <row r="8486" spans="1:2" x14ac:dyDescent="0.35">
      <c r="A8486" s="2">
        <v>41591</v>
      </c>
      <c r="B8486">
        <v>1268.4000000000001</v>
      </c>
    </row>
    <row r="8487" spans="1:2" x14ac:dyDescent="0.35">
      <c r="A8487" s="2">
        <v>41592</v>
      </c>
      <c r="B8487">
        <v>1286.3</v>
      </c>
    </row>
    <row r="8488" spans="1:2" x14ac:dyDescent="0.35">
      <c r="A8488" s="2">
        <v>41593</v>
      </c>
      <c r="B8488">
        <v>1287.4000000000001</v>
      </c>
    </row>
    <row r="8489" spans="1:2" x14ac:dyDescent="0.35">
      <c r="A8489" s="2">
        <v>41596</v>
      </c>
      <c r="B8489">
        <v>1272.3</v>
      </c>
    </row>
    <row r="8490" spans="1:2" x14ac:dyDescent="0.35">
      <c r="A8490" s="2">
        <v>41597</v>
      </c>
      <c r="B8490">
        <v>1273.5</v>
      </c>
    </row>
    <row r="8491" spans="1:2" x14ac:dyDescent="0.35">
      <c r="A8491" s="2">
        <v>41598</v>
      </c>
      <c r="B8491">
        <v>1258</v>
      </c>
    </row>
    <row r="8492" spans="1:2" x14ac:dyDescent="0.35">
      <c r="A8492" s="2">
        <v>41599</v>
      </c>
      <c r="B8492">
        <v>1243.5999999999999</v>
      </c>
    </row>
    <row r="8493" spans="1:2" x14ac:dyDescent="0.35">
      <c r="A8493" s="2">
        <v>41600</v>
      </c>
      <c r="B8493">
        <v>1244.0999999999999</v>
      </c>
    </row>
    <row r="8494" spans="1:2" x14ac:dyDescent="0.35">
      <c r="A8494" s="2">
        <v>41603</v>
      </c>
      <c r="B8494">
        <v>1241.2</v>
      </c>
    </row>
    <row r="8495" spans="1:2" x14ac:dyDescent="0.35">
      <c r="A8495" s="2">
        <v>41604</v>
      </c>
      <c r="B8495">
        <v>1241.4000000000001</v>
      </c>
    </row>
    <row r="8496" spans="1:2" x14ac:dyDescent="0.35">
      <c r="A8496" s="2">
        <v>41605</v>
      </c>
      <c r="B8496">
        <v>1237.8</v>
      </c>
    </row>
    <row r="8497" spans="1:2" x14ac:dyDescent="0.35">
      <c r="A8497" s="2">
        <v>41607</v>
      </c>
      <c r="B8497">
        <v>1250.5999999999999</v>
      </c>
    </row>
    <row r="8498" spans="1:2" x14ac:dyDescent="0.35">
      <c r="A8498" s="2">
        <v>41610</v>
      </c>
      <c r="B8498">
        <v>1222.3</v>
      </c>
    </row>
    <row r="8499" spans="1:2" x14ac:dyDescent="0.35">
      <c r="A8499" s="2">
        <v>41611</v>
      </c>
      <c r="B8499">
        <v>1221.7</v>
      </c>
    </row>
    <row r="8500" spans="1:2" x14ac:dyDescent="0.35">
      <c r="A8500" s="2">
        <v>41612</v>
      </c>
      <c r="B8500">
        <v>1248.2</v>
      </c>
    </row>
    <row r="8501" spans="1:2" x14ac:dyDescent="0.35">
      <c r="A8501" s="2">
        <v>41613</v>
      </c>
      <c r="B8501">
        <v>1233.2</v>
      </c>
    </row>
    <row r="8502" spans="1:2" x14ac:dyDescent="0.35">
      <c r="A8502" s="2">
        <v>41614</v>
      </c>
      <c r="B8502">
        <v>1230.3</v>
      </c>
    </row>
    <row r="8503" spans="1:2" x14ac:dyDescent="0.35">
      <c r="A8503" s="2">
        <v>41617</v>
      </c>
      <c r="B8503">
        <v>1235.3</v>
      </c>
    </row>
    <row r="8504" spans="1:2" x14ac:dyDescent="0.35">
      <c r="A8504" s="2">
        <v>41618</v>
      </c>
      <c r="B8504">
        <v>1262.4000000000001</v>
      </c>
    </row>
    <row r="8505" spans="1:2" x14ac:dyDescent="0.35">
      <c r="A8505" s="2">
        <v>41619</v>
      </c>
      <c r="B8505">
        <v>1258.5</v>
      </c>
    </row>
    <row r="8506" spans="1:2" x14ac:dyDescent="0.35">
      <c r="A8506" s="2">
        <v>41620</v>
      </c>
      <c r="B8506">
        <v>1226</v>
      </c>
    </row>
    <row r="8507" spans="1:2" x14ac:dyDescent="0.35">
      <c r="A8507" s="2">
        <v>41621</v>
      </c>
      <c r="B8507">
        <v>1235.7</v>
      </c>
    </row>
    <row r="8508" spans="1:2" x14ac:dyDescent="0.35">
      <c r="A8508" s="2">
        <v>41624</v>
      </c>
      <c r="B8508">
        <v>1245.5</v>
      </c>
    </row>
    <row r="8509" spans="1:2" x14ac:dyDescent="0.35">
      <c r="A8509" s="2">
        <v>41625</v>
      </c>
      <c r="B8509">
        <v>1231.2</v>
      </c>
    </row>
    <row r="8510" spans="1:2" x14ac:dyDescent="0.35">
      <c r="A8510" s="2">
        <v>41626</v>
      </c>
      <c r="B8510">
        <v>1236.0999999999999</v>
      </c>
    </row>
    <row r="8511" spans="1:2" x14ac:dyDescent="0.35">
      <c r="A8511" s="2">
        <v>41627</v>
      </c>
      <c r="B8511">
        <v>1195</v>
      </c>
    </row>
    <row r="8512" spans="1:2" x14ac:dyDescent="0.35">
      <c r="A8512" s="2">
        <v>41628</v>
      </c>
      <c r="B8512">
        <v>1205.0999999999999</v>
      </c>
    </row>
    <row r="8513" spans="1:2" x14ac:dyDescent="0.35">
      <c r="A8513" s="2">
        <v>41631</v>
      </c>
      <c r="B8513">
        <v>1198.4000000000001</v>
      </c>
    </row>
    <row r="8514" spans="1:2" x14ac:dyDescent="0.35">
      <c r="A8514" s="2">
        <v>41632</v>
      </c>
      <c r="B8514">
        <v>1205.0999999999999</v>
      </c>
    </row>
    <row r="8515" spans="1:2" x14ac:dyDescent="0.35">
      <c r="A8515" s="2">
        <v>41634</v>
      </c>
      <c r="B8515">
        <v>1214.0999999999999</v>
      </c>
    </row>
    <row r="8516" spans="1:2" x14ac:dyDescent="0.35">
      <c r="A8516" s="2">
        <v>41635</v>
      </c>
      <c r="B8516">
        <v>1216.0999999999999</v>
      </c>
    </row>
    <row r="8517" spans="1:2" x14ac:dyDescent="0.35">
      <c r="A8517" s="2">
        <v>41638</v>
      </c>
      <c r="B8517">
        <v>1203.8</v>
      </c>
    </row>
    <row r="8518" spans="1:2" x14ac:dyDescent="0.35">
      <c r="A8518" s="2">
        <v>41639</v>
      </c>
      <c r="B8518">
        <v>1202.3</v>
      </c>
    </row>
    <row r="8519" spans="1:2" x14ac:dyDescent="0.35">
      <c r="A8519" s="2">
        <v>41641</v>
      </c>
      <c r="B8519">
        <v>1225.2</v>
      </c>
    </row>
    <row r="8520" spans="1:2" x14ac:dyDescent="0.35">
      <c r="A8520" s="2">
        <v>41642</v>
      </c>
      <c r="B8520">
        <v>1238.5999999999999</v>
      </c>
    </row>
    <row r="8521" spans="1:2" x14ac:dyDescent="0.35">
      <c r="A8521" s="2">
        <v>41645</v>
      </c>
      <c r="B8521">
        <v>1238</v>
      </c>
    </row>
    <row r="8522" spans="1:2" x14ac:dyDescent="0.35">
      <c r="A8522" s="2">
        <v>41646</v>
      </c>
      <c r="B8522">
        <v>1229.5999999999999</v>
      </c>
    </row>
    <row r="8523" spans="1:2" x14ac:dyDescent="0.35">
      <c r="A8523" s="2">
        <v>41647</v>
      </c>
      <c r="B8523">
        <v>1225.5</v>
      </c>
    </row>
    <row r="8524" spans="1:2" x14ac:dyDescent="0.35">
      <c r="A8524" s="2">
        <v>41648</v>
      </c>
      <c r="B8524">
        <v>1229.4000000000001</v>
      </c>
    </row>
    <row r="8525" spans="1:2" x14ac:dyDescent="0.35">
      <c r="A8525" s="2">
        <v>41649</v>
      </c>
      <c r="B8525">
        <v>1246.9000000000001</v>
      </c>
    </row>
    <row r="8526" spans="1:2" x14ac:dyDescent="0.35">
      <c r="A8526" s="2">
        <v>41652</v>
      </c>
      <c r="B8526">
        <v>1251.0999999999999</v>
      </c>
    </row>
    <row r="8527" spans="1:2" x14ac:dyDescent="0.35">
      <c r="A8527" s="2">
        <v>41653</v>
      </c>
      <c r="B8527">
        <v>1245.4000000000001</v>
      </c>
    </row>
    <row r="8528" spans="1:2" x14ac:dyDescent="0.35">
      <c r="A8528" s="2">
        <v>41654</v>
      </c>
      <c r="B8528">
        <v>1238.3</v>
      </c>
    </row>
    <row r="8529" spans="1:2" x14ac:dyDescent="0.35">
      <c r="A8529" s="2">
        <v>41655</v>
      </c>
      <c r="B8529">
        <v>1240.2</v>
      </c>
    </row>
    <row r="8530" spans="1:2" x14ac:dyDescent="0.35">
      <c r="A8530" s="2">
        <v>41656</v>
      </c>
      <c r="B8530">
        <v>1251.9000000000001</v>
      </c>
    </row>
    <row r="8531" spans="1:2" x14ac:dyDescent="0.35">
      <c r="A8531" s="2">
        <v>41660</v>
      </c>
      <c r="B8531">
        <v>1241.8</v>
      </c>
    </row>
    <row r="8532" spans="1:2" x14ac:dyDescent="0.35">
      <c r="A8532" s="2">
        <v>41661</v>
      </c>
      <c r="B8532">
        <v>1238.5999999999999</v>
      </c>
    </row>
    <row r="8533" spans="1:2" x14ac:dyDescent="0.35">
      <c r="A8533" s="2">
        <v>41662</v>
      </c>
      <c r="B8533">
        <v>1262.3</v>
      </c>
    </row>
    <row r="8534" spans="1:2" x14ac:dyDescent="0.35">
      <c r="A8534" s="2">
        <v>41663</v>
      </c>
      <c r="B8534">
        <v>1264.3</v>
      </c>
    </row>
    <row r="8535" spans="1:2" x14ac:dyDescent="0.35">
      <c r="A8535" s="2">
        <v>41666</v>
      </c>
      <c r="B8535">
        <v>1263.4000000000001</v>
      </c>
    </row>
    <row r="8536" spans="1:2" x14ac:dyDescent="0.35">
      <c r="A8536" s="2">
        <v>41667</v>
      </c>
      <c r="B8536">
        <v>1250.8</v>
      </c>
    </row>
    <row r="8537" spans="1:2" x14ac:dyDescent="0.35">
      <c r="A8537" s="2">
        <v>41668</v>
      </c>
      <c r="B8537">
        <v>1262.2</v>
      </c>
    </row>
    <row r="8538" spans="1:2" x14ac:dyDescent="0.35">
      <c r="A8538" s="2">
        <v>41669</v>
      </c>
      <c r="B8538">
        <v>1242.2</v>
      </c>
    </row>
    <row r="8539" spans="1:2" x14ac:dyDescent="0.35">
      <c r="A8539" s="2">
        <v>41670</v>
      </c>
      <c r="B8539">
        <v>1240.0999999999999</v>
      </c>
    </row>
    <row r="8540" spans="1:2" x14ac:dyDescent="0.35">
      <c r="A8540" s="2">
        <v>41673</v>
      </c>
      <c r="B8540">
        <v>1260.4000000000001</v>
      </c>
    </row>
    <row r="8541" spans="1:2" x14ac:dyDescent="0.35">
      <c r="A8541" s="2">
        <v>41674</v>
      </c>
      <c r="B8541">
        <v>1251.7</v>
      </c>
    </row>
    <row r="8542" spans="1:2" x14ac:dyDescent="0.35">
      <c r="A8542" s="2">
        <v>41675</v>
      </c>
      <c r="B8542">
        <v>1257.3</v>
      </c>
    </row>
    <row r="8543" spans="1:2" x14ac:dyDescent="0.35">
      <c r="A8543" s="2">
        <v>41676</v>
      </c>
      <c r="B8543">
        <v>1257.5999999999999</v>
      </c>
    </row>
    <row r="8544" spans="1:2" x14ac:dyDescent="0.35">
      <c r="A8544" s="2">
        <v>41677</v>
      </c>
      <c r="B8544">
        <v>1263.3</v>
      </c>
    </row>
    <row r="8545" spans="1:2" x14ac:dyDescent="0.35">
      <c r="A8545" s="2">
        <v>41680</v>
      </c>
      <c r="B8545">
        <v>1274.8</v>
      </c>
    </row>
    <row r="8546" spans="1:2" x14ac:dyDescent="0.35">
      <c r="A8546" s="2">
        <v>41681</v>
      </c>
      <c r="B8546">
        <v>1290.0999999999999</v>
      </c>
    </row>
    <row r="8547" spans="1:2" x14ac:dyDescent="0.35">
      <c r="A8547" s="2">
        <v>41682</v>
      </c>
      <c r="B8547">
        <v>1295.3</v>
      </c>
    </row>
    <row r="8548" spans="1:2" x14ac:dyDescent="0.35">
      <c r="A8548" s="2">
        <v>41683</v>
      </c>
      <c r="B8548">
        <v>1300.4000000000001</v>
      </c>
    </row>
    <row r="8549" spans="1:2" x14ac:dyDescent="0.35">
      <c r="A8549" s="2">
        <v>41684</v>
      </c>
      <c r="B8549">
        <v>1319</v>
      </c>
    </row>
    <row r="8550" spans="1:2" x14ac:dyDescent="0.35">
      <c r="A8550" s="2">
        <v>41688</v>
      </c>
      <c r="B8550">
        <v>1324.7</v>
      </c>
    </row>
    <row r="8551" spans="1:2" x14ac:dyDescent="0.35">
      <c r="A8551" s="2">
        <v>41689</v>
      </c>
      <c r="B8551">
        <v>1320.6</v>
      </c>
    </row>
    <row r="8552" spans="1:2" x14ac:dyDescent="0.35">
      <c r="A8552" s="2">
        <v>41690</v>
      </c>
      <c r="B8552">
        <v>1317.1</v>
      </c>
    </row>
    <row r="8553" spans="1:2" x14ac:dyDescent="0.35">
      <c r="A8553" s="2">
        <v>41691</v>
      </c>
      <c r="B8553">
        <v>1323.9</v>
      </c>
    </row>
    <row r="8554" spans="1:2" x14ac:dyDescent="0.35">
      <c r="A8554" s="2">
        <v>41694</v>
      </c>
      <c r="B8554">
        <v>1338.3</v>
      </c>
    </row>
    <row r="8555" spans="1:2" x14ac:dyDescent="0.35">
      <c r="A8555" s="2">
        <v>41695</v>
      </c>
      <c r="B8555">
        <v>1343</v>
      </c>
    </row>
    <row r="8556" spans="1:2" x14ac:dyDescent="0.35">
      <c r="A8556" s="2">
        <v>41696</v>
      </c>
      <c r="B8556">
        <v>1328.2</v>
      </c>
    </row>
    <row r="8557" spans="1:2" x14ac:dyDescent="0.35">
      <c r="A8557" s="2">
        <v>41697</v>
      </c>
      <c r="B8557">
        <v>1331.8</v>
      </c>
    </row>
    <row r="8558" spans="1:2" x14ac:dyDescent="0.35">
      <c r="A8558" s="2">
        <v>41698</v>
      </c>
      <c r="B8558">
        <v>1321.6</v>
      </c>
    </row>
    <row r="8559" spans="1:2" x14ac:dyDescent="0.35">
      <c r="A8559" s="2">
        <v>41701</v>
      </c>
      <c r="B8559">
        <v>1350.3</v>
      </c>
    </row>
    <row r="8560" spans="1:2" x14ac:dyDescent="0.35">
      <c r="A8560" s="2">
        <v>41702</v>
      </c>
      <c r="B8560">
        <v>1337.9</v>
      </c>
    </row>
    <row r="8561" spans="1:2" x14ac:dyDescent="0.35">
      <c r="A8561" s="2">
        <v>41703</v>
      </c>
      <c r="B8561">
        <v>1340.3</v>
      </c>
    </row>
    <row r="8562" spans="1:2" x14ac:dyDescent="0.35">
      <c r="A8562" s="2">
        <v>41704</v>
      </c>
      <c r="B8562">
        <v>1351.8</v>
      </c>
    </row>
    <row r="8563" spans="1:2" x14ac:dyDescent="0.35">
      <c r="A8563" s="2">
        <v>41705</v>
      </c>
      <c r="B8563">
        <v>1338.2</v>
      </c>
    </row>
    <row r="8564" spans="1:2" x14ac:dyDescent="0.35">
      <c r="A8564" s="2">
        <v>41708</v>
      </c>
      <c r="B8564">
        <v>1341.5</v>
      </c>
    </row>
    <row r="8565" spans="1:2" x14ac:dyDescent="0.35">
      <c r="A8565" s="2">
        <v>41709</v>
      </c>
      <c r="B8565">
        <v>1346.7</v>
      </c>
    </row>
    <row r="8566" spans="1:2" x14ac:dyDescent="0.35">
      <c r="A8566" s="2">
        <v>41710</v>
      </c>
      <c r="B8566">
        <v>1370.5</v>
      </c>
    </row>
    <row r="8567" spans="1:2" x14ac:dyDescent="0.35">
      <c r="A8567" s="2">
        <v>41711</v>
      </c>
      <c r="B8567">
        <v>1372.4</v>
      </c>
    </row>
    <row r="8568" spans="1:2" x14ac:dyDescent="0.35">
      <c r="A8568" s="2">
        <v>41712</v>
      </c>
      <c r="B8568">
        <v>1379</v>
      </c>
    </row>
    <row r="8569" spans="1:2" x14ac:dyDescent="0.35">
      <c r="A8569" s="2">
        <v>41715</v>
      </c>
      <c r="B8569">
        <v>1372.9</v>
      </c>
    </row>
    <row r="8570" spans="1:2" x14ac:dyDescent="0.35">
      <c r="A8570" s="2">
        <v>41716</v>
      </c>
      <c r="B8570">
        <v>1359</v>
      </c>
    </row>
    <row r="8571" spans="1:2" x14ac:dyDescent="0.35">
      <c r="A8571" s="2">
        <v>41717</v>
      </c>
      <c r="B8571">
        <v>1341.3</v>
      </c>
    </row>
    <row r="8572" spans="1:2" x14ac:dyDescent="0.35">
      <c r="A8572" s="2">
        <v>41718</v>
      </c>
      <c r="B8572">
        <v>1330.5</v>
      </c>
    </row>
    <row r="8573" spans="1:2" x14ac:dyDescent="0.35">
      <c r="A8573" s="2">
        <v>41719</v>
      </c>
      <c r="B8573">
        <v>1336</v>
      </c>
    </row>
    <row r="8574" spans="1:2" x14ac:dyDescent="0.35">
      <c r="A8574" s="2">
        <v>41722</v>
      </c>
      <c r="B8574">
        <v>1311.2</v>
      </c>
    </row>
    <row r="8575" spans="1:2" x14ac:dyDescent="0.35">
      <c r="A8575" s="2">
        <v>41723</v>
      </c>
      <c r="B8575">
        <v>1311.4</v>
      </c>
    </row>
    <row r="8576" spans="1:2" x14ac:dyDescent="0.35">
      <c r="A8576" s="2">
        <v>41724</v>
      </c>
      <c r="B8576">
        <v>1303.4000000000001</v>
      </c>
    </row>
    <row r="8577" spans="1:2" x14ac:dyDescent="0.35">
      <c r="A8577" s="2">
        <v>41725</v>
      </c>
      <c r="B8577">
        <v>1294.7</v>
      </c>
    </row>
    <row r="8578" spans="1:2" x14ac:dyDescent="0.35">
      <c r="A8578" s="2">
        <v>41726</v>
      </c>
      <c r="B8578">
        <v>1293.8</v>
      </c>
    </row>
    <row r="8579" spans="1:2" x14ac:dyDescent="0.35">
      <c r="A8579" s="2">
        <v>41729</v>
      </c>
      <c r="B8579">
        <v>1283.4000000000001</v>
      </c>
    </row>
    <row r="8580" spans="1:2" x14ac:dyDescent="0.35">
      <c r="A8580" s="2">
        <v>41730</v>
      </c>
      <c r="B8580">
        <v>1279.5999999999999</v>
      </c>
    </row>
    <row r="8581" spans="1:2" x14ac:dyDescent="0.35">
      <c r="A8581" s="2">
        <v>41731</v>
      </c>
      <c r="B8581">
        <v>1290.5</v>
      </c>
    </row>
    <row r="8582" spans="1:2" x14ac:dyDescent="0.35">
      <c r="A8582" s="2">
        <v>41732</v>
      </c>
      <c r="B8582">
        <v>1284.4000000000001</v>
      </c>
    </row>
    <row r="8583" spans="1:2" x14ac:dyDescent="0.35">
      <c r="A8583" s="2">
        <v>41733</v>
      </c>
      <c r="B8583">
        <v>1303.2</v>
      </c>
    </row>
    <row r="8584" spans="1:2" x14ac:dyDescent="0.35">
      <c r="A8584" s="2">
        <v>41736</v>
      </c>
      <c r="B8584">
        <v>1298</v>
      </c>
    </row>
    <row r="8585" spans="1:2" x14ac:dyDescent="0.35">
      <c r="A8585" s="2">
        <v>41737</v>
      </c>
      <c r="B8585">
        <v>1308.7</v>
      </c>
    </row>
    <row r="8586" spans="1:2" x14ac:dyDescent="0.35">
      <c r="A8586" s="2">
        <v>41738</v>
      </c>
      <c r="B8586">
        <v>1305.5</v>
      </c>
    </row>
    <row r="8587" spans="1:2" x14ac:dyDescent="0.35">
      <c r="A8587" s="2">
        <v>41739</v>
      </c>
      <c r="B8587">
        <v>1320.1</v>
      </c>
    </row>
    <row r="8588" spans="1:2" x14ac:dyDescent="0.35">
      <c r="A8588" s="2">
        <v>41740</v>
      </c>
      <c r="B8588">
        <v>1318.7</v>
      </c>
    </row>
    <row r="8589" spans="1:2" x14ac:dyDescent="0.35">
      <c r="A8589" s="2">
        <v>41743</v>
      </c>
      <c r="B8589">
        <v>1327.2</v>
      </c>
    </row>
    <row r="8590" spans="1:2" x14ac:dyDescent="0.35">
      <c r="A8590" s="2">
        <v>41744</v>
      </c>
      <c r="B8590">
        <v>1300</v>
      </c>
    </row>
    <row r="8591" spans="1:2" x14ac:dyDescent="0.35">
      <c r="A8591" s="2">
        <v>41745</v>
      </c>
      <c r="B8591">
        <v>1303.0999999999999</v>
      </c>
    </row>
    <row r="8592" spans="1:2" x14ac:dyDescent="0.35">
      <c r="A8592" s="2">
        <v>41746</v>
      </c>
      <c r="B8592">
        <v>1293.4000000000001</v>
      </c>
    </row>
    <row r="8593" spans="1:2" x14ac:dyDescent="0.35">
      <c r="A8593" s="2">
        <v>41750</v>
      </c>
      <c r="B8593">
        <v>1288</v>
      </c>
    </row>
    <row r="8594" spans="1:2" x14ac:dyDescent="0.35">
      <c r="A8594" s="2">
        <v>41751</v>
      </c>
      <c r="B8594">
        <v>1280.5999999999999</v>
      </c>
    </row>
    <row r="8595" spans="1:2" x14ac:dyDescent="0.35">
      <c r="A8595" s="2">
        <v>41752</v>
      </c>
      <c r="B8595">
        <v>1284.2</v>
      </c>
    </row>
    <row r="8596" spans="1:2" x14ac:dyDescent="0.35">
      <c r="A8596" s="2">
        <v>41753</v>
      </c>
      <c r="B8596">
        <v>1290.5</v>
      </c>
    </row>
    <row r="8597" spans="1:2" x14ac:dyDescent="0.35">
      <c r="A8597" s="2">
        <v>41754</v>
      </c>
      <c r="B8597">
        <v>1300.7</v>
      </c>
    </row>
    <row r="8598" spans="1:2" x14ac:dyDescent="0.35">
      <c r="A8598" s="2">
        <v>41757</v>
      </c>
      <c r="B8598">
        <v>1298.9000000000001</v>
      </c>
    </row>
    <row r="8599" spans="1:2" x14ac:dyDescent="0.35">
      <c r="A8599" s="2">
        <v>41758</v>
      </c>
      <c r="B8599">
        <v>1296.3</v>
      </c>
    </row>
    <row r="8600" spans="1:2" x14ac:dyDescent="0.35">
      <c r="A8600" s="2">
        <v>41759</v>
      </c>
      <c r="B8600">
        <v>1295.9000000000001</v>
      </c>
    </row>
    <row r="8601" spans="1:2" x14ac:dyDescent="0.35">
      <c r="A8601" s="2">
        <v>41760</v>
      </c>
      <c r="B8601">
        <v>1283.4000000000001</v>
      </c>
    </row>
    <row r="8602" spans="1:2" x14ac:dyDescent="0.35">
      <c r="A8602" s="2">
        <v>41761</v>
      </c>
      <c r="B8602">
        <v>1302.9000000000001</v>
      </c>
    </row>
    <row r="8603" spans="1:2" x14ac:dyDescent="0.35">
      <c r="A8603" s="2">
        <v>41764</v>
      </c>
      <c r="B8603">
        <v>1309.3</v>
      </c>
    </row>
    <row r="8604" spans="1:2" x14ac:dyDescent="0.35">
      <c r="A8604" s="2">
        <v>41765</v>
      </c>
      <c r="B8604">
        <v>1308.5999999999999</v>
      </c>
    </row>
    <row r="8605" spans="1:2" x14ac:dyDescent="0.35">
      <c r="A8605" s="2">
        <v>41766</v>
      </c>
      <c r="B8605">
        <v>1288.9000000000001</v>
      </c>
    </row>
    <row r="8606" spans="1:2" x14ac:dyDescent="0.35">
      <c r="A8606" s="2">
        <v>41767</v>
      </c>
      <c r="B8606">
        <v>1287.7</v>
      </c>
    </row>
    <row r="8607" spans="1:2" x14ac:dyDescent="0.35">
      <c r="A8607" s="2">
        <v>41768</v>
      </c>
      <c r="B8607">
        <v>1287.5999999999999</v>
      </c>
    </row>
    <row r="8608" spans="1:2" x14ac:dyDescent="0.35">
      <c r="A8608" s="2">
        <v>41771</v>
      </c>
      <c r="B8608">
        <v>1295.8</v>
      </c>
    </row>
    <row r="8609" spans="1:2" x14ac:dyDescent="0.35">
      <c r="A8609" s="2">
        <v>41772</v>
      </c>
      <c r="B8609">
        <v>1294.8</v>
      </c>
    </row>
    <row r="8610" spans="1:2" x14ac:dyDescent="0.35">
      <c r="A8610" s="2">
        <v>41773</v>
      </c>
      <c r="B8610">
        <v>1305.9000000000001</v>
      </c>
    </row>
    <row r="8611" spans="1:2" x14ac:dyDescent="0.35">
      <c r="A8611" s="2">
        <v>41774</v>
      </c>
      <c r="B8611">
        <v>1293.5999999999999</v>
      </c>
    </row>
    <row r="8612" spans="1:2" x14ac:dyDescent="0.35">
      <c r="A8612" s="2">
        <v>41775</v>
      </c>
      <c r="B8612">
        <v>1293.4000000000001</v>
      </c>
    </row>
    <row r="8613" spans="1:2" x14ac:dyDescent="0.35">
      <c r="A8613" s="2">
        <v>41778</v>
      </c>
      <c r="B8613">
        <v>1293.8</v>
      </c>
    </row>
    <row r="8614" spans="1:2" x14ac:dyDescent="0.35">
      <c r="A8614" s="2">
        <v>41779</v>
      </c>
      <c r="B8614">
        <v>1294.5999999999999</v>
      </c>
    </row>
    <row r="8615" spans="1:2" x14ac:dyDescent="0.35">
      <c r="A8615" s="2">
        <v>41780</v>
      </c>
      <c r="B8615">
        <v>1288.0999999999999</v>
      </c>
    </row>
    <row r="8616" spans="1:2" x14ac:dyDescent="0.35">
      <c r="A8616" s="2">
        <v>41781</v>
      </c>
      <c r="B8616">
        <v>1295</v>
      </c>
    </row>
    <row r="8617" spans="1:2" x14ac:dyDescent="0.35">
      <c r="A8617" s="2">
        <v>41782</v>
      </c>
      <c r="B8617">
        <v>1291.7</v>
      </c>
    </row>
    <row r="8618" spans="1:2" x14ac:dyDescent="0.35">
      <c r="A8618" s="2">
        <v>41786</v>
      </c>
      <c r="B8618">
        <v>1265.5</v>
      </c>
    </row>
    <row r="8619" spans="1:2" x14ac:dyDescent="0.35">
      <c r="A8619" s="2">
        <v>41787</v>
      </c>
      <c r="B8619">
        <v>1259.3</v>
      </c>
    </row>
    <row r="8620" spans="1:2" x14ac:dyDescent="0.35">
      <c r="A8620" s="2">
        <v>41788</v>
      </c>
      <c r="B8620">
        <v>1256.3</v>
      </c>
    </row>
    <row r="8621" spans="1:2" x14ac:dyDescent="0.35">
      <c r="A8621" s="2">
        <v>41789</v>
      </c>
      <c r="B8621">
        <v>1245.5999999999999</v>
      </c>
    </row>
    <row r="8622" spans="1:2" x14ac:dyDescent="0.35">
      <c r="A8622" s="2">
        <v>41792</v>
      </c>
      <c r="B8622">
        <v>1243.7</v>
      </c>
    </row>
    <row r="8623" spans="1:2" x14ac:dyDescent="0.35">
      <c r="A8623" s="2">
        <v>41793</v>
      </c>
      <c r="B8623">
        <v>1244.3</v>
      </c>
    </row>
    <row r="8624" spans="1:2" x14ac:dyDescent="0.35">
      <c r="A8624" s="2">
        <v>41794</v>
      </c>
      <c r="B8624">
        <v>1244</v>
      </c>
    </row>
    <row r="8625" spans="1:2" x14ac:dyDescent="0.35">
      <c r="A8625" s="2">
        <v>41795</v>
      </c>
      <c r="B8625">
        <v>1253</v>
      </c>
    </row>
    <row r="8626" spans="1:2" x14ac:dyDescent="0.35">
      <c r="A8626" s="2">
        <v>41796</v>
      </c>
      <c r="B8626">
        <v>1252.0999999999999</v>
      </c>
    </row>
    <row r="8627" spans="1:2" x14ac:dyDescent="0.35">
      <c r="A8627" s="2">
        <v>41799</v>
      </c>
      <c r="B8627">
        <v>1253.5</v>
      </c>
    </row>
    <row r="8628" spans="1:2" x14ac:dyDescent="0.35">
      <c r="A8628" s="2">
        <v>41800</v>
      </c>
      <c r="B8628">
        <v>1259.8</v>
      </c>
    </row>
    <row r="8629" spans="1:2" x14ac:dyDescent="0.35">
      <c r="A8629" s="2">
        <v>41801</v>
      </c>
      <c r="B8629">
        <v>1260.8</v>
      </c>
    </row>
    <row r="8630" spans="1:2" x14ac:dyDescent="0.35">
      <c r="A8630" s="2">
        <v>41802</v>
      </c>
      <c r="B8630">
        <v>1273.5999999999999</v>
      </c>
    </row>
    <row r="8631" spans="1:2" x14ac:dyDescent="0.35">
      <c r="A8631" s="2">
        <v>41803</v>
      </c>
      <c r="B8631">
        <v>1273.7</v>
      </c>
    </row>
    <row r="8632" spans="1:2" x14ac:dyDescent="0.35">
      <c r="A8632" s="2">
        <v>41806</v>
      </c>
      <c r="B8632">
        <v>1274.9000000000001</v>
      </c>
    </row>
    <row r="8633" spans="1:2" x14ac:dyDescent="0.35">
      <c r="A8633" s="2">
        <v>41807</v>
      </c>
      <c r="B8633">
        <v>1271.7</v>
      </c>
    </row>
    <row r="8634" spans="1:2" x14ac:dyDescent="0.35">
      <c r="A8634" s="2">
        <v>41808</v>
      </c>
      <c r="B8634">
        <v>1272.4000000000001</v>
      </c>
    </row>
    <row r="8635" spans="1:2" x14ac:dyDescent="0.35">
      <c r="A8635" s="2">
        <v>41809</v>
      </c>
      <c r="B8635">
        <v>1313.7</v>
      </c>
    </row>
    <row r="8636" spans="1:2" x14ac:dyDescent="0.35">
      <c r="A8636" s="2">
        <v>41810</v>
      </c>
      <c r="B8636">
        <v>1316.2</v>
      </c>
    </row>
    <row r="8637" spans="1:2" x14ac:dyDescent="0.35">
      <c r="A8637" s="2">
        <v>41813</v>
      </c>
      <c r="B8637">
        <v>1318</v>
      </c>
    </row>
    <row r="8638" spans="1:2" x14ac:dyDescent="0.35">
      <c r="A8638" s="2">
        <v>41814</v>
      </c>
      <c r="B8638">
        <v>1320.9</v>
      </c>
    </row>
    <row r="8639" spans="1:2" x14ac:dyDescent="0.35">
      <c r="A8639" s="2">
        <v>41815</v>
      </c>
      <c r="B8639">
        <v>1322.2</v>
      </c>
    </row>
    <row r="8640" spans="1:2" x14ac:dyDescent="0.35">
      <c r="A8640" s="2">
        <v>41816</v>
      </c>
      <c r="B8640">
        <v>1316.1</v>
      </c>
    </row>
    <row r="8641" spans="1:2" x14ac:dyDescent="0.35">
      <c r="A8641" s="2">
        <v>41817</v>
      </c>
      <c r="B8641">
        <v>1320</v>
      </c>
    </row>
    <row r="8642" spans="1:2" x14ac:dyDescent="0.35">
      <c r="A8642" s="2">
        <v>41820</v>
      </c>
      <c r="B8642">
        <v>1322</v>
      </c>
    </row>
    <row r="8643" spans="1:2" x14ac:dyDescent="0.35">
      <c r="A8643" s="2">
        <v>41821</v>
      </c>
      <c r="B8643">
        <v>1326.6</v>
      </c>
    </row>
    <row r="8644" spans="1:2" x14ac:dyDescent="0.35">
      <c r="A8644" s="2">
        <v>41822</v>
      </c>
      <c r="B8644">
        <v>1330.9</v>
      </c>
    </row>
    <row r="8645" spans="1:2" x14ac:dyDescent="0.35">
      <c r="A8645" s="2">
        <v>41823</v>
      </c>
      <c r="B8645">
        <v>1320.6</v>
      </c>
    </row>
    <row r="8646" spans="1:2" x14ac:dyDescent="0.35">
      <c r="A8646" s="2">
        <v>41827</v>
      </c>
      <c r="B8646">
        <v>1317</v>
      </c>
    </row>
    <row r="8647" spans="1:2" x14ac:dyDescent="0.35">
      <c r="A8647" s="2">
        <v>41828</v>
      </c>
      <c r="B8647">
        <v>1316.5</v>
      </c>
    </row>
    <row r="8648" spans="1:2" x14ac:dyDescent="0.35">
      <c r="A8648" s="2">
        <v>41829</v>
      </c>
      <c r="B8648">
        <v>1324.3</v>
      </c>
    </row>
    <row r="8649" spans="1:2" x14ac:dyDescent="0.35">
      <c r="A8649" s="2">
        <v>41830</v>
      </c>
      <c r="B8649">
        <v>1339.2</v>
      </c>
    </row>
    <row r="8650" spans="1:2" x14ac:dyDescent="0.35">
      <c r="A8650" s="2">
        <v>41831</v>
      </c>
      <c r="B8650">
        <v>1337.4</v>
      </c>
    </row>
    <row r="8651" spans="1:2" x14ac:dyDescent="0.35">
      <c r="A8651" s="2">
        <v>41834</v>
      </c>
      <c r="B8651">
        <v>1306.7</v>
      </c>
    </row>
    <row r="8652" spans="1:2" x14ac:dyDescent="0.35">
      <c r="A8652" s="2">
        <v>41835</v>
      </c>
      <c r="B8652">
        <v>1297.0999999999999</v>
      </c>
    </row>
    <row r="8653" spans="1:2" x14ac:dyDescent="0.35">
      <c r="A8653" s="2">
        <v>41836</v>
      </c>
      <c r="B8653">
        <v>1299.8</v>
      </c>
    </row>
    <row r="8654" spans="1:2" x14ac:dyDescent="0.35">
      <c r="A8654" s="2">
        <v>41837</v>
      </c>
      <c r="B8654">
        <v>1316.9</v>
      </c>
    </row>
    <row r="8655" spans="1:2" x14ac:dyDescent="0.35">
      <c r="A8655" s="2">
        <v>41838</v>
      </c>
      <c r="B8655">
        <v>1309.4000000000001</v>
      </c>
    </row>
    <row r="8656" spans="1:2" x14ac:dyDescent="0.35">
      <c r="A8656" s="2">
        <v>41841</v>
      </c>
      <c r="B8656">
        <v>1313.9</v>
      </c>
    </row>
    <row r="8657" spans="1:2" x14ac:dyDescent="0.35">
      <c r="A8657" s="2">
        <v>41842</v>
      </c>
      <c r="B8657">
        <v>1306.3</v>
      </c>
    </row>
    <row r="8658" spans="1:2" x14ac:dyDescent="0.35">
      <c r="A8658" s="2">
        <v>41843</v>
      </c>
      <c r="B8658">
        <v>1304.7</v>
      </c>
    </row>
    <row r="8659" spans="1:2" x14ac:dyDescent="0.35">
      <c r="A8659" s="2">
        <v>41844</v>
      </c>
      <c r="B8659">
        <v>1290.8</v>
      </c>
    </row>
    <row r="8660" spans="1:2" x14ac:dyDescent="0.35">
      <c r="A8660" s="2">
        <v>41845</v>
      </c>
      <c r="B8660">
        <v>1303.3</v>
      </c>
    </row>
    <row r="8661" spans="1:2" x14ac:dyDescent="0.35">
      <c r="A8661" s="2">
        <v>41848</v>
      </c>
      <c r="B8661">
        <v>1303.3</v>
      </c>
    </row>
    <row r="8662" spans="1:2" x14ac:dyDescent="0.35">
      <c r="A8662" s="2">
        <v>41849</v>
      </c>
      <c r="B8662">
        <v>1298.3</v>
      </c>
    </row>
    <row r="8663" spans="1:2" x14ac:dyDescent="0.35">
      <c r="A8663" s="2">
        <v>41850</v>
      </c>
      <c r="B8663">
        <v>1294.9000000000001</v>
      </c>
    </row>
    <row r="8664" spans="1:2" x14ac:dyDescent="0.35">
      <c r="A8664" s="2">
        <v>41851</v>
      </c>
      <c r="B8664">
        <v>1281.3</v>
      </c>
    </row>
    <row r="8665" spans="1:2" x14ac:dyDescent="0.35">
      <c r="A8665" s="2">
        <v>41852</v>
      </c>
      <c r="B8665">
        <v>1293.5999999999999</v>
      </c>
    </row>
    <row r="8666" spans="1:2" x14ac:dyDescent="0.35">
      <c r="A8666" s="2">
        <v>41855</v>
      </c>
      <c r="B8666">
        <v>1287.7</v>
      </c>
    </row>
    <row r="8667" spans="1:2" x14ac:dyDescent="0.35">
      <c r="A8667" s="2">
        <v>41856</v>
      </c>
      <c r="B8667">
        <v>1284</v>
      </c>
    </row>
    <row r="8668" spans="1:2" x14ac:dyDescent="0.35">
      <c r="A8668" s="2">
        <v>41857</v>
      </c>
      <c r="B8668">
        <v>1306.7</v>
      </c>
    </row>
    <row r="8669" spans="1:2" x14ac:dyDescent="0.35">
      <c r="A8669" s="2">
        <v>41858</v>
      </c>
      <c r="B8669">
        <v>1310.8</v>
      </c>
    </row>
    <row r="8670" spans="1:2" x14ac:dyDescent="0.35">
      <c r="A8670" s="2">
        <v>41859</v>
      </c>
      <c r="B8670">
        <v>1308.9000000000001</v>
      </c>
    </row>
    <row r="8671" spans="1:2" x14ac:dyDescent="0.35">
      <c r="A8671" s="2">
        <v>41862</v>
      </c>
      <c r="B8671">
        <v>1308.5</v>
      </c>
    </row>
    <row r="8672" spans="1:2" x14ac:dyDescent="0.35">
      <c r="A8672" s="2">
        <v>41863</v>
      </c>
      <c r="B8672">
        <v>1308.8</v>
      </c>
    </row>
    <row r="8673" spans="1:2" x14ac:dyDescent="0.35">
      <c r="A8673" s="2">
        <v>41864</v>
      </c>
      <c r="B8673">
        <v>1312.8</v>
      </c>
    </row>
    <row r="8674" spans="1:2" x14ac:dyDescent="0.35">
      <c r="A8674" s="2">
        <v>41865</v>
      </c>
      <c r="B8674">
        <v>1313.9</v>
      </c>
    </row>
    <row r="8675" spans="1:2" x14ac:dyDescent="0.35">
      <c r="A8675" s="2">
        <v>41866</v>
      </c>
      <c r="B8675">
        <v>1304.5</v>
      </c>
    </row>
    <row r="8676" spans="1:2" x14ac:dyDescent="0.35">
      <c r="A8676" s="2">
        <v>41869</v>
      </c>
      <c r="B8676">
        <v>1297.7</v>
      </c>
    </row>
    <row r="8677" spans="1:2" x14ac:dyDescent="0.35">
      <c r="A8677" s="2">
        <v>41870</v>
      </c>
      <c r="B8677">
        <v>1295.0999999999999</v>
      </c>
    </row>
    <row r="8678" spans="1:2" x14ac:dyDescent="0.35">
      <c r="A8678" s="2">
        <v>41871</v>
      </c>
      <c r="B8678">
        <v>1293.4000000000001</v>
      </c>
    </row>
    <row r="8679" spans="1:2" x14ac:dyDescent="0.35">
      <c r="A8679" s="2">
        <v>41872</v>
      </c>
      <c r="B8679">
        <v>1273.7</v>
      </c>
    </row>
    <row r="8680" spans="1:2" x14ac:dyDescent="0.35">
      <c r="A8680" s="2">
        <v>41873</v>
      </c>
      <c r="B8680">
        <v>1278.5999999999999</v>
      </c>
    </row>
    <row r="8681" spans="1:2" x14ac:dyDescent="0.35">
      <c r="A8681" s="2">
        <v>41876</v>
      </c>
      <c r="B8681">
        <v>1277.3</v>
      </c>
    </row>
    <row r="8682" spans="1:2" x14ac:dyDescent="0.35">
      <c r="A8682" s="2">
        <v>41877</v>
      </c>
      <c r="B8682">
        <v>1283.8</v>
      </c>
    </row>
    <row r="8683" spans="1:2" x14ac:dyDescent="0.35">
      <c r="A8683" s="2">
        <v>41878</v>
      </c>
      <c r="B8683">
        <v>1281.9000000000001</v>
      </c>
    </row>
    <row r="8684" spans="1:2" x14ac:dyDescent="0.35">
      <c r="A8684" s="2">
        <v>41879</v>
      </c>
      <c r="B8684">
        <v>1289.5</v>
      </c>
    </row>
    <row r="8685" spans="1:2" x14ac:dyDescent="0.35">
      <c r="A8685" s="2">
        <v>41880</v>
      </c>
      <c r="B8685">
        <v>1286.5</v>
      </c>
    </row>
    <row r="8686" spans="1:2" x14ac:dyDescent="0.35">
      <c r="A8686" s="2">
        <v>41884</v>
      </c>
      <c r="B8686">
        <v>1264.3</v>
      </c>
    </row>
    <row r="8687" spans="1:2" x14ac:dyDescent="0.35">
      <c r="A8687" s="2">
        <v>41885</v>
      </c>
      <c r="B8687">
        <v>1269.4000000000001</v>
      </c>
    </row>
    <row r="8688" spans="1:2" x14ac:dyDescent="0.35">
      <c r="A8688" s="2">
        <v>41886</v>
      </c>
      <c r="B8688">
        <v>1265.5999999999999</v>
      </c>
    </row>
    <row r="8689" spans="1:2" x14ac:dyDescent="0.35">
      <c r="A8689" s="2">
        <v>41887</v>
      </c>
      <c r="B8689">
        <v>1266.3</v>
      </c>
    </row>
    <row r="8690" spans="1:2" x14ac:dyDescent="0.35">
      <c r="A8690" s="2">
        <v>41890</v>
      </c>
      <c r="B8690">
        <v>1253.2</v>
      </c>
    </row>
    <row r="8691" spans="1:2" x14ac:dyDescent="0.35">
      <c r="A8691" s="2">
        <v>41891</v>
      </c>
      <c r="B8691">
        <v>1247.3</v>
      </c>
    </row>
    <row r="8692" spans="1:2" x14ac:dyDescent="0.35">
      <c r="A8692" s="2">
        <v>41892</v>
      </c>
      <c r="B8692">
        <v>1244.0999999999999</v>
      </c>
    </row>
    <row r="8693" spans="1:2" x14ac:dyDescent="0.35">
      <c r="A8693" s="2">
        <v>41893</v>
      </c>
      <c r="B8693">
        <v>1237.9000000000001</v>
      </c>
    </row>
    <row r="8694" spans="1:2" x14ac:dyDescent="0.35">
      <c r="A8694" s="2">
        <v>41894</v>
      </c>
      <c r="B8694">
        <v>1230.4000000000001</v>
      </c>
    </row>
    <row r="8695" spans="1:2" x14ac:dyDescent="0.35">
      <c r="A8695" s="2">
        <v>41897</v>
      </c>
      <c r="B8695">
        <v>1234.0999999999999</v>
      </c>
    </row>
    <row r="8696" spans="1:2" x14ac:dyDescent="0.35">
      <c r="A8696" s="2">
        <v>41898</v>
      </c>
      <c r="B8696">
        <v>1235.7</v>
      </c>
    </row>
    <row r="8697" spans="1:2" x14ac:dyDescent="0.35">
      <c r="A8697" s="2">
        <v>41899</v>
      </c>
      <c r="B8697">
        <v>1234.9000000000001</v>
      </c>
    </row>
    <row r="8698" spans="1:2" x14ac:dyDescent="0.35">
      <c r="A8698" s="2">
        <v>41900</v>
      </c>
      <c r="B8698">
        <v>1225.9000000000001</v>
      </c>
    </row>
    <row r="8699" spans="1:2" x14ac:dyDescent="0.35">
      <c r="A8699" s="2">
        <v>41901</v>
      </c>
      <c r="B8699">
        <v>1215.5</v>
      </c>
    </row>
    <row r="8700" spans="1:2" x14ac:dyDescent="0.35">
      <c r="A8700" s="2">
        <v>41904</v>
      </c>
      <c r="B8700">
        <v>1216.8</v>
      </c>
    </row>
    <row r="8701" spans="1:2" x14ac:dyDescent="0.35">
      <c r="A8701" s="2">
        <v>41905</v>
      </c>
      <c r="B8701">
        <v>1221</v>
      </c>
    </row>
    <row r="8702" spans="1:2" x14ac:dyDescent="0.35">
      <c r="A8702" s="2">
        <v>41906</v>
      </c>
      <c r="B8702">
        <v>1218.5999999999999</v>
      </c>
    </row>
    <row r="8703" spans="1:2" x14ac:dyDescent="0.35">
      <c r="A8703" s="2">
        <v>41907</v>
      </c>
      <c r="B8703">
        <v>1221.2</v>
      </c>
    </row>
    <row r="8704" spans="1:2" x14ac:dyDescent="0.35">
      <c r="A8704" s="2">
        <v>41908</v>
      </c>
      <c r="B8704">
        <v>1214.0999999999999</v>
      </c>
    </row>
    <row r="8705" spans="1:2" x14ac:dyDescent="0.35">
      <c r="A8705" s="2">
        <v>41911</v>
      </c>
      <c r="B8705">
        <v>1217.5</v>
      </c>
    </row>
    <row r="8706" spans="1:2" x14ac:dyDescent="0.35">
      <c r="A8706" s="2">
        <v>41912</v>
      </c>
      <c r="B8706">
        <v>1210.5</v>
      </c>
    </row>
    <row r="8707" spans="1:2" x14ac:dyDescent="0.35">
      <c r="A8707" s="2">
        <v>41913</v>
      </c>
      <c r="B8707">
        <v>1214.5999999999999</v>
      </c>
    </row>
    <row r="8708" spans="1:2" x14ac:dyDescent="0.35">
      <c r="A8708" s="2">
        <v>41914</v>
      </c>
      <c r="B8708">
        <v>1214.2</v>
      </c>
    </row>
    <row r="8709" spans="1:2" x14ac:dyDescent="0.35">
      <c r="A8709" s="2">
        <v>41915</v>
      </c>
      <c r="B8709">
        <v>1192.2</v>
      </c>
    </row>
    <row r="8710" spans="1:2" x14ac:dyDescent="0.35">
      <c r="A8710" s="2">
        <v>41918</v>
      </c>
      <c r="B8710">
        <v>1206.7</v>
      </c>
    </row>
    <row r="8711" spans="1:2" x14ac:dyDescent="0.35">
      <c r="A8711" s="2">
        <v>41919</v>
      </c>
      <c r="B8711">
        <v>1211.7</v>
      </c>
    </row>
    <row r="8712" spans="1:2" x14ac:dyDescent="0.35">
      <c r="A8712" s="2">
        <v>41920</v>
      </c>
      <c r="B8712">
        <v>1205.3</v>
      </c>
    </row>
    <row r="8713" spans="1:2" x14ac:dyDescent="0.35">
      <c r="A8713" s="2">
        <v>41921</v>
      </c>
      <c r="B8713">
        <v>1224.5999999999999</v>
      </c>
    </row>
    <row r="8714" spans="1:2" x14ac:dyDescent="0.35">
      <c r="A8714" s="2">
        <v>41922</v>
      </c>
      <c r="B8714">
        <v>1221</v>
      </c>
    </row>
    <row r="8715" spans="1:2" x14ac:dyDescent="0.35">
      <c r="A8715" s="2">
        <v>41925</v>
      </c>
      <c r="B8715">
        <v>1229.3</v>
      </c>
    </row>
    <row r="8716" spans="1:2" x14ac:dyDescent="0.35">
      <c r="A8716" s="2">
        <v>41926</v>
      </c>
      <c r="B8716">
        <v>1233.5999999999999</v>
      </c>
    </row>
    <row r="8717" spans="1:2" x14ac:dyDescent="0.35">
      <c r="A8717" s="2">
        <v>41927</v>
      </c>
      <c r="B8717">
        <v>1244.0999999999999</v>
      </c>
    </row>
    <row r="8718" spans="1:2" x14ac:dyDescent="0.35">
      <c r="A8718" s="2">
        <v>41928</v>
      </c>
      <c r="B8718">
        <v>1240.5</v>
      </c>
    </row>
    <row r="8719" spans="1:2" x14ac:dyDescent="0.35">
      <c r="A8719" s="2">
        <v>41929</v>
      </c>
      <c r="B8719">
        <v>1238.3</v>
      </c>
    </row>
    <row r="8720" spans="1:2" x14ac:dyDescent="0.35">
      <c r="A8720" s="2">
        <v>41932</v>
      </c>
      <c r="B8720">
        <v>1244</v>
      </c>
    </row>
    <row r="8721" spans="1:2" x14ac:dyDescent="0.35">
      <c r="A8721" s="2">
        <v>41933</v>
      </c>
      <c r="B8721">
        <v>1251</v>
      </c>
    </row>
    <row r="8722" spans="1:2" x14ac:dyDescent="0.35">
      <c r="A8722" s="2">
        <v>41934</v>
      </c>
      <c r="B8722">
        <v>1244.8</v>
      </c>
    </row>
    <row r="8723" spans="1:2" x14ac:dyDescent="0.35">
      <c r="A8723" s="2">
        <v>41935</v>
      </c>
      <c r="B8723">
        <v>1228.5</v>
      </c>
    </row>
    <row r="8724" spans="1:2" x14ac:dyDescent="0.35">
      <c r="A8724" s="2">
        <v>41936</v>
      </c>
      <c r="B8724">
        <v>1231.2</v>
      </c>
    </row>
    <row r="8725" spans="1:2" x14ac:dyDescent="0.35">
      <c r="A8725" s="2">
        <v>41939</v>
      </c>
      <c r="B8725">
        <v>1229.0999999999999</v>
      </c>
    </row>
    <row r="8726" spans="1:2" x14ac:dyDescent="0.35">
      <c r="A8726" s="2">
        <v>41940</v>
      </c>
      <c r="B8726">
        <v>1229.2</v>
      </c>
    </row>
    <row r="8727" spans="1:2" x14ac:dyDescent="0.35">
      <c r="A8727" s="2">
        <v>41941</v>
      </c>
      <c r="B8727">
        <v>1224.3</v>
      </c>
    </row>
    <row r="8728" spans="1:2" x14ac:dyDescent="0.35">
      <c r="A8728" s="2">
        <v>41942</v>
      </c>
      <c r="B8728">
        <v>1198.5999999999999</v>
      </c>
    </row>
    <row r="8729" spans="1:2" x14ac:dyDescent="0.35">
      <c r="A8729" s="2">
        <v>41943</v>
      </c>
      <c r="B8729">
        <v>1171.5999999999999</v>
      </c>
    </row>
    <row r="8730" spans="1:2" x14ac:dyDescent="0.35">
      <c r="A8730" s="2">
        <v>41946</v>
      </c>
      <c r="B8730">
        <v>1169.8</v>
      </c>
    </row>
    <row r="8731" spans="1:2" x14ac:dyDescent="0.35">
      <c r="A8731" s="2">
        <v>41947</v>
      </c>
      <c r="B8731">
        <v>1167.7</v>
      </c>
    </row>
    <row r="8732" spans="1:2" x14ac:dyDescent="0.35">
      <c r="A8732" s="2">
        <v>41948</v>
      </c>
      <c r="B8732">
        <v>1145.7</v>
      </c>
    </row>
    <row r="8733" spans="1:2" x14ac:dyDescent="0.35">
      <c r="A8733" s="2">
        <v>41949</v>
      </c>
      <c r="B8733">
        <v>1142.5999999999999</v>
      </c>
    </row>
    <row r="8734" spans="1:2" x14ac:dyDescent="0.35">
      <c r="A8734" s="2">
        <v>41950</v>
      </c>
      <c r="B8734">
        <v>1169.8</v>
      </c>
    </row>
    <row r="8735" spans="1:2" x14ac:dyDescent="0.35">
      <c r="A8735" s="2">
        <v>41953</v>
      </c>
      <c r="B8735">
        <v>1159.8</v>
      </c>
    </row>
    <row r="8736" spans="1:2" x14ac:dyDescent="0.35">
      <c r="A8736" s="2">
        <v>41954</v>
      </c>
      <c r="B8736">
        <v>1163</v>
      </c>
    </row>
    <row r="8737" spans="1:2" x14ac:dyDescent="0.35">
      <c r="A8737" s="2">
        <v>41955</v>
      </c>
      <c r="B8737">
        <v>1159.0999999999999</v>
      </c>
    </row>
    <row r="8738" spans="1:2" x14ac:dyDescent="0.35">
      <c r="A8738" s="2">
        <v>41956</v>
      </c>
      <c r="B8738">
        <v>1161.5</v>
      </c>
    </row>
    <row r="8739" spans="1:2" x14ac:dyDescent="0.35">
      <c r="A8739" s="2">
        <v>41957</v>
      </c>
      <c r="B8739">
        <v>1185.5999999999999</v>
      </c>
    </row>
    <row r="8740" spans="1:2" x14ac:dyDescent="0.35">
      <c r="A8740" s="2">
        <v>41960</v>
      </c>
      <c r="B8740">
        <v>1183.5</v>
      </c>
    </row>
    <row r="8741" spans="1:2" x14ac:dyDescent="0.35">
      <c r="A8741" s="2">
        <v>41961</v>
      </c>
      <c r="B8741">
        <v>1197.0999999999999</v>
      </c>
    </row>
    <row r="8742" spans="1:2" x14ac:dyDescent="0.35">
      <c r="A8742" s="2">
        <v>41962</v>
      </c>
      <c r="B8742">
        <v>1193.9000000000001</v>
      </c>
    </row>
    <row r="8743" spans="1:2" x14ac:dyDescent="0.35">
      <c r="A8743" s="2">
        <v>41963</v>
      </c>
      <c r="B8743">
        <v>1190.9000000000001</v>
      </c>
    </row>
    <row r="8744" spans="1:2" x14ac:dyDescent="0.35">
      <c r="A8744" s="2">
        <v>41964</v>
      </c>
      <c r="B8744">
        <v>1197.7</v>
      </c>
    </row>
    <row r="8745" spans="1:2" x14ac:dyDescent="0.35">
      <c r="A8745" s="2">
        <v>41967</v>
      </c>
      <c r="B8745">
        <v>1195.7</v>
      </c>
    </row>
    <row r="8746" spans="1:2" x14ac:dyDescent="0.35">
      <c r="A8746" s="2">
        <v>41968</v>
      </c>
      <c r="B8746">
        <v>1197.0999999999999</v>
      </c>
    </row>
    <row r="8747" spans="1:2" x14ac:dyDescent="0.35">
      <c r="A8747" s="2">
        <v>41969</v>
      </c>
      <c r="B8747">
        <v>1196.5999999999999</v>
      </c>
    </row>
    <row r="8748" spans="1:2" x14ac:dyDescent="0.35">
      <c r="A8748" s="2">
        <v>41971</v>
      </c>
      <c r="B8748">
        <v>1175.2</v>
      </c>
    </row>
    <row r="8749" spans="1:2" x14ac:dyDescent="0.35">
      <c r="A8749" s="2">
        <v>41974</v>
      </c>
      <c r="B8749">
        <v>1218</v>
      </c>
    </row>
    <row r="8750" spans="1:2" x14ac:dyDescent="0.35">
      <c r="A8750" s="2">
        <v>41975</v>
      </c>
      <c r="B8750">
        <v>1199.2</v>
      </c>
    </row>
    <row r="8751" spans="1:2" x14ac:dyDescent="0.35">
      <c r="A8751" s="2">
        <v>41976</v>
      </c>
      <c r="B8751">
        <v>1208.5</v>
      </c>
    </row>
    <row r="8752" spans="1:2" x14ac:dyDescent="0.35">
      <c r="A8752" s="2">
        <v>41977</v>
      </c>
      <c r="B8752">
        <v>1207.5</v>
      </c>
    </row>
    <row r="8753" spans="1:2" x14ac:dyDescent="0.35">
      <c r="A8753" s="2">
        <v>41978</v>
      </c>
      <c r="B8753">
        <v>1190.0999999999999</v>
      </c>
    </row>
    <row r="8754" spans="1:2" x14ac:dyDescent="0.35">
      <c r="A8754" s="2">
        <v>41981</v>
      </c>
      <c r="B8754">
        <v>1194.7</v>
      </c>
    </row>
    <row r="8755" spans="1:2" x14ac:dyDescent="0.35">
      <c r="A8755" s="2">
        <v>41982</v>
      </c>
      <c r="B8755">
        <v>1231.5</v>
      </c>
    </row>
    <row r="8756" spans="1:2" x14ac:dyDescent="0.35">
      <c r="A8756" s="2">
        <v>41983</v>
      </c>
      <c r="B8756">
        <v>1228.9000000000001</v>
      </c>
    </row>
    <row r="8757" spans="1:2" x14ac:dyDescent="0.35">
      <c r="A8757" s="2">
        <v>41984</v>
      </c>
      <c r="B8757">
        <v>1225.0999999999999</v>
      </c>
    </row>
    <row r="8758" spans="1:2" x14ac:dyDescent="0.35">
      <c r="A8758" s="2">
        <v>41985</v>
      </c>
      <c r="B8758">
        <v>1222</v>
      </c>
    </row>
    <row r="8759" spans="1:2" x14ac:dyDescent="0.35">
      <c r="A8759" s="2">
        <v>41988</v>
      </c>
      <c r="B8759">
        <v>1207.2</v>
      </c>
    </row>
    <row r="8760" spans="1:2" x14ac:dyDescent="0.35">
      <c r="A8760" s="2">
        <v>41989</v>
      </c>
      <c r="B8760">
        <v>1193.9000000000001</v>
      </c>
    </row>
    <row r="8761" spans="1:2" x14ac:dyDescent="0.35">
      <c r="A8761" s="2">
        <v>41990</v>
      </c>
      <c r="B8761">
        <v>1194.3</v>
      </c>
    </row>
    <row r="8762" spans="1:2" x14ac:dyDescent="0.35">
      <c r="A8762" s="2">
        <v>41991</v>
      </c>
      <c r="B8762">
        <v>1194.7</v>
      </c>
    </row>
    <row r="8763" spans="1:2" x14ac:dyDescent="0.35">
      <c r="A8763" s="2">
        <v>41992</v>
      </c>
      <c r="B8763">
        <v>1195.9000000000001</v>
      </c>
    </row>
    <row r="8764" spans="1:2" x14ac:dyDescent="0.35">
      <c r="A8764" s="2">
        <v>41995</v>
      </c>
      <c r="B8764">
        <v>1179.7</v>
      </c>
    </row>
    <row r="8765" spans="1:2" x14ac:dyDescent="0.35">
      <c r="A8765" s="2">
        <v>41996</v>
      </c>
      <c r="B8765">
        <v>1177.9000000000001</v>
      </c>
    </row>
    <row r="8766" spans="1:2" x14ac:dyDescent="0.35">
      <c r="A8766" s="2">
        <v>41997</v>
      </c>
      <c r="B8766">
        <v>1173.5</v>
      </c>
    </row>
    <row r="8767" spans="1:2" x14ac:dyDescent="0.35">
      <c r="A8767" s="2">
        <v>41999</v>
      </c>
      <c r="B8767">
        <v>1195.3</v>
      </c>
    </row>
    <row r="8768" spans="1:2" x14ac:dyDescent="0.35">
      <c r="A8768" s="2">
        <v>42002</v>
      </c>
      <c r="B8768">
        <v>1181.7</v>
      </c>
    </row>
    <row r="8769" spans="1:2" x14ac:dyDescent="0.35">
      <c r="A8769" s="2">
        <v>42003</v>
      </c>
      <c r="B8769">
        <v>1200.4000000000001</v>
      </c>
    </row>
    <row r="8770" spans="1:2" x14ac:dyDescent="0.35">
      <c r="A8770" s="2">
        <v>42004</v>
      </c>
      <c r="B8770">
        <v>1184.0999999999999</v>
      </c>
    </row>
    <row r="8771" spans="1:2" x14ac:dyDescent="0.35">
      <c r="A8771" s="2">
        <v>42006</v>
      </c>
      <c r="B8771">
        <v>1186.2</v>
      </c>
    </row>
    <row r="8772" spans="1:2" x14ac:dyDescent="0.35">
      <c r="A8772" s="2">
        <v>42009</v>
      </c>
      <c r="B8772">
        <v>1204</v>
      </c>
    </row>
    <row r="8773" spans="1:2" x14ac:dyDescent="0.35">
      <c r="A8773" s="2">
        <v>42010</v>
      </c>
      <c r="B8773">
        <v>1219.4000000000001</v>
      </c>
    </row>
    <row r="8774" spans="1:2" x14ac:dyDescent="0.35">
      <c r="A8774" s="2">
        <v>42011</v>
      </c>
      <c r="B8774">
        <v>1210.7</v>
      </c>
    </row>
    <row r="8775" spans="1:2" x14ac:dyDescent="0.35">
      <c r="A8775" s="2">
        <v>42012</v>
      </c>
      <c r="B8775">
        <v>1208.5</v>
      </c>
    </row>
    <row r="8776" spans="1:2" x14ac:dyDescent="0.35">
      <c r="A8776" s="2">
        <v>42013</v>
      </c>
      <c r="B8776">
        <v>1216.0999999999999</v>
      </c>
    </row>
    <row r="8777" spans="1:2" x14ac:dyDescent="0.35">
      <c r="A8777" s="2">
        <v>42016</v>
      </c>
      <c r="B8777">
        <v>1232.8</v>
      </c>
    </row>
    <row r="8778" spans="1:2" x14ac:dyDescent="0.35">
      <c r="A8778" s="2">
        <v>42017</v>
      </c>
      <c r="B8778">
        <v>1234.4000000000001</v>
      </c>
    </row>
    <row r="8779" spans="1:2" x14ac:dyDescent="0.35">
      <c r="A8779" s="2">
        <v>42018</v>
      </c>
      <c r="B8779">
        <v>1234.5</v>
      </c>
    </row>
    <row r="8780" spans="1:2" x14ac:dyDescent="0.35">
      <c r="A8780" s="2">
        <v>42019</v>
      </c>
      <c r="B8780">
        <v>1264.8</v>
      </c>
    </row>
    <row r="8781" spans="1:2" x14ac:dyDescent="0.35">
      <c r="A8781" s="2">
        <v>42020</v>
      </c>
      <c r="B8781">
        <v>1276.9000000000001</v>
      </c>
    </row>
    <row r="8782" spans="1:2" x14ac:dyDescent="0.35">
      <c r="A8782" s="2">
        <v>42024</v>
      </c>
      <c r="B8782">
        <v>1294.2</v>
      </c>
    </row>
    <row r="8783" spans="1:2" x14ac:dyDescent="0.35">
      <c r="A8783" s="2">
        <v>42025</v>
      </c>
      <c r="B8783">
        <v>1293.7</v>
      </c>
    </row>
    <row r="8784" spans="1:2" x14ac:dyDescent="0.35">
      <c r="A8784" s="2">
        <v>42026</v>
      </c>
      <c r="B8784">
        <v>1300.7</v>
      </c>
    </row>
    <row r="8785" spans="1:2" x14ac:dyDescent="0.35">
      <c r="A8785" s="2">
        <v>42027</v>
      </c>
      <c r="B8785">
        <v>1292.5999999999999</v>
      </c>
    </row>
    <row r="8786" spans="1:2" x14ac:dyDescent="0.35">
      <c r="A8786" s="2">
        <v>42030</v>
      </c>
      <c r="B8786">
        <v>1279.4000000000001</v>
      </c>
    </row>
    <row r="8787" spans="1:2" x14ac:dyDescent="0.35">
      <c r="A8787" s="2">
        <v>42031</v>
      </c>
      <c r="B8787">
        <v>1291.7</v>
      </c>
    </row>
    <row r="8788" spans="1:2" x14ac:dyDescent="0.35">
      <c r="A8788" s="2">
        <v>42032</v>
      </c>
      <c r="B8788">
        <v>1285.9000000000001</v>
      </c>
    </row>
    <row r="8789" spans="1:2" x14ac:dyDescent="0.35">
      <c r="A8789" s="2">
        <v>42033</v>
      </c>
      <c r="B8789">
        <v>1254.5999999999999</v>
      </c>
    </row>
    <row r="8790" spans="1:2" x14ac:dyDescent="0.35">
      <c r="A8790" s="2">
        <v>42034</v>
      </c>
      <c r="B8790">
        <v>1278.5</v>
      </c>
    </row>
    <row r="8791" spans="1:2" x14ac:dyDescent="0.35">
      <c r="A8791" s="2">
        <v>42037</v>
      </c>
      <c r="B8791">
        <v>1276.2</v>
      </c>
    </row>
    <row r="8792" spans="1:2" x14ac:dyDescent="0.35">
      <c r="A8792" s="2">
        <v>42038</v>
      </c>
      <c r="B8792">
        <v>1259.7</v>
      </c>
    </row>
    <row r="8793" spans="1:2" x14ac:dyDescent="0.35">
      <c r="A8793" s="2">
        <v>42039</v>
      </c>
      <c r="B8793">
        <v>1263.8</v>
      </c>
    </row>
    <row r="8794" spans="1:2" x14ac:dyDescent="0.35">
      <c r="A8794" s="2">
        <v>42040</v>
      </c>
      <c r="B8794">
        <v>1262</v>
      </c>
    </row>
    <row r="8795" spans="1:2" x14ac:dyDescent="0.35">
      <c r="A8795" s="2">
        <v>42041</v>
      </c>
      <c r="B8795">
        <v>1233.9000000000001</v>
      </c>
    </row>
    <row r="8796" spans="1:2" x14ac:dyDescent="0.35">
      <c r="A8796" s="2">
        <v>42044</v>
      </c>
      <c r="B8796">
        <v>1240.8</v>
      </c>
    </row>
    <row r="8797" spans="1:2" x14ac:dyDescent="0.35">
      <c r="A8797" s="2">
        <v>42045</v>
      </c>
      <c r="B8797">
        <v>1231.5999999999999</v>
      </c>
    </row>
    <row r="8798" spans="1:2" x14ac:dyDescent="0.35">
      <c r="A8798" s="2">
        <v>42046</v>
      </c>
      <c r="B8798">
        <v>1219</v>
      </c>
    </row>
    <row r="8799" spans="1:2" x14ac:dyDescent="0.35">
      <c r="A8799" s="2">
        <v>42047</v>
      </c>
      <c r="B8799">
        <v>1220.0999999999999</v>
      </c>
    </row>
    <row r="8800" spans="1:2" x14ac:dyDescent="0.35">
      <c r="A8800" s="2">
        <v>42048</v>
      </c>
      <c r="B8800">
        <v>1226.5</v>
      </c>
    </row>
    <row r="8801" spans="1:2" x14ac:dyDescent="0.35">
      <c r="A8801" s="2">
        <v>42052</v>
      </c>
      <c r="B8801">
        <v>1208.0999999999999</v>
      </c>
    </row>
    <row r="8802" spans="1:2" x14ac:dyDescent="0.35">
      <c r="A8802" s="2">
        <v>42053</v>
      </c>
      <c r="B8802">
        <v>1199.7</v>
      </c>
    </row>
    <row r="8803" spans="1:2" x14ac:dyDescent="0.35">
      <c r="A8803" s="2">
        <v>42054</v>
      </c>
      <c r="B8803">
        <v>1207.0999999999999</v>
      </c>
    </row>
    <row r="8804" spans="1:2" x14ac:dyDescent="0.35">
      <c r="A8804" s="2">
        <v>42055</v>
      </c>
      <c r="B8804">
        <v>1204.4000000000001</v>
      </c>
    </row>
    <row r="8805" spans="1:2" x14ac:dyDescent="0.35">
      <c r="A8805" s="2">
        <v>42058</v>
      </c>
      <c r="B8805">
        <v>1200.3</v>
      </c>
    </row>
    <row r="8806" spans="1:2" x14ac:dyDescent="0.35">
      <c r="A8806" s="2">
        <v>42059</v>
      </c>
      <c r="B8806">
        <v>1196.9000000000001</v>
      </c>
    </row>
    <row r="8807" spans="1:2" x14ac:dyDescent="0.35">
      <c r="A8807" s="2">
        <v>42060</v>
      </c>
      <c r="B8807">
        <v>1201</v>
      </c>
    </row>
    <row r="8808" spans="1:2" x14ac:dyDescent="0.35">
      <c r="A8808" s="2">
        <v>42061</v>
      </c>
      <c r="B8808">
        <v>1210.0999999999999</v>
      </c>
    </row>
    <row r="8809" spans="1:2" x14ac:dyDescent="0.35">
      <c r="A8809" s="2">
        <v>42062</v>
      </c>
      <c r="B8809">
        <v>1213.0999999999999</v>
      </c>
    </row>
    <row r="8810" spans="1:2" x14ac:dyDescent="0.35">
      <c r="A8810" s="2">
        <v>42065</v>
      </c>
      <c r="B8810">
        <v>1208.2</v>
      </c>
    </row>
    <row r="8811" spans="1:2" x14ac:dyDescent="0.35">
      <c r="A8811" s="2">
        <v>42066</v>
      </c>
      <c r="B8811">
        <v>1204.4000000000001</v>
      </c>
    </row>
    <row r="8812" spans="1:2" x14ac:dyDescent="0.35">
      <c r="A8812" s="2">
        <v>42067</v>
      </c>
      <c r="B8812">
        <v>1200.9000000000001</v>
      </c>
    </row>
    <row r="8813" spans="1:2" x14ac:dyDescent="0.35">
      <c r="A8813" s="2">
        <v>42068</v>
      </c>
      <c r="B8813">
        <v>1196.2</v>
      </c>
    </row>
    <row r="8814" spans="1:2" x14ac:dyDescent="0.35">
      <c r="A8814" s="2">
        <v>42069</v>
      </c>
      <c r="B8814">
        <v>1164.3</v>
      </c>
    </row>
    <row r="8815" spans="1:2" x14ac:dyDescent="0.35">
      <c r="A8815" s="2">
        <v>42072</v>
      </c>
      <c r="B8815">
        <v>1166.5</v>
      </c>
    </row>
    <row r="8816" spans="1:2" x14ac:dyDescent="0.35">
      <c r="A8816" s="2">
        <v>42073</v>
      </c>
      <c r="B8816">
        <v>1160.0999999999999</v>
      </c>
    </row>
    <row r="8817" spans="1:2" x14ac:dyDescent="0.35">
      <c r="A8817" s="2">
        <v>42074</v>
      </c>
      <c r="B8817">
        <v>1150.5999999999999</v>
      </c>
    </row>
    <row r="8818" spans="1:2" x14ac:dyDescent="0.35">
      <c r="A8818" s="2">
        <v>42075</v>
      </c>
      <c r="B8818">
        <v>1151.9000000000001</v>
      </c>
    </row>
    <row r="8819" spans="1:2" x14ac:dyDescent="0.35">
      <c r="A8819" s="2">
        <v>42076</v>
      </c>
      <c r="B8819">
        <v>1152.4000000000001</v>
      </c>
    </row>
    <row r="8820" spans="1:2" x14ac:dyDescent="0.35">
      <c r="A8820" s="2">
        <v>42079</v>
      </c>
      <c r="B8820">
        <v>1153.2</v>
      </c>
    </row>
    <row r="8821" spans="1:2" x14ac:dyDescent="0.35">
      <c r="A8821" s="2">
        <v>42080</v>
      </c>
      <c r="B8821">
        <v>1148.2</v>
      </c>
    </row>
    <row r="8822" spans="1:2" x14ac:dyDescent="0.35">
      <c r="A8822" s="2">
        <v>42081</v>
      </c>
      <c r="B8822">
        <v>1151.3</v>
      </c>
    </row>
    <row r="8823" spans="1:2" x14ac:dyDescent="0.35">
      <c r="A8823" s="2">
        <v>42082</v>
      </c>
      <c r="B8823">
        <v>1169</v>
      </c>
    </row>
    <row r="8824" spans="1:2" x14ac:dyDescent="0.35">
      <c r="A8824" s="2">
        <v>42083</v>
      </c>
      <c r="B8824">
        <v>1184.5999999999999</v>
      </c>
    </row>
    <row r="8825" spans="1:2" x14ac:dyDescent="0.35">
      <c r="A8825" s="2">
        <v>42086</v>
      </c>
      <c r="B8825">
        <v>1187.7</v>
      </c>
    </row>
    <row r="8826" spans="1:2" x14ac:dyDescent="0.35">
      <c r="A8826" s="2">
        <v>42087</v>
      </c>
      <c r="B8826">
        <v>1191.4000000000001</v>
      </c>
    </row>
    <row r="8827" spans="1:2" x14ac:dyDescent="0.35">
      <c r="A8827" s="2">
        <v>42088</v>
      </c>
      <c r="B8827">
        <v>1197</v>
      </c>
    </row>
    <row r="8828" spans="1:2" x14ac:dyDescent="0.35">
      <c r="A8828" s="2">
        <v>42089</v>
      </c>
      <c r="B8828">
        <v>1204.8</v>
      </c>
    </row>
    <row r="8829" spans="1:2" x14ac:dyDescent="0.35">
      <c r="A8829" s="2">
        <v>42090</v>
      </c>
      <c r="B8829">
        <v>1199.8</v>
      </c>
    </row>
    <row r="8830" spans="1:2" x14ac:dyDescent="0.35">
      <c r="A8830" s="2">
        <v>42093</v>
      </c>
      <c r="B8830">
        <v>1184.8</v>
      </c>
    </row>
    <row r="8831" spans="1:2" x14ac:dyDescent="0.35">
      <c r="A8831" s="2">
        <v>42094</v>
      </c>
      <c r="B8831">
        <v>1183.0999999999999</v>
      </c>
    </row>
    <row r="8832" spans="1:2" x14ac:dyDescent="0.35">
      <c r="A8832" s="2">
        <v>42095</v>
      </c>
      <c r="B8832">
        <v>1208.0999999999999</v>
      </c>
    </row>
    <row r="8833" spans="1:2" x14ac:dyDescent="0.35">
      <c r="A8833" s="2">
        <v>42096</v>
      </c>
      <c r="B8833">
        <v>1200.9000000000001</v>
      </c>
    </row>
    <row r="8834" spans="1:2" x14ac:dyDescent="0.35">
      <c r="A8834" s="2">
        <v>42100</v>
      </c>
      <c r="B8834">
        <v>1218.5999999999999</v>
      </c>
    </row>
    <row r="8835" spans="1:2" x14ac:dyDescent="0.35">
      <c r="A8835" s="2">
        <v>42101</v>
      </c>
      <c r="B8835">
        <v>1210.5999999999999</v>
      </c>
    </row>
    <row r="8836" spans="1:2" x14ac:dyDescent="0.35">
      <c r="A8836" s="2">
        <v>42102</v>
      </c>
      <c r="B8836">
        <v>1203.0999999999999</v>
      </c>
    </row>
    <row r="8837" spans="1:2" x14ac:dyDescent="0.35">
      <c r="A8837" s="2">
        <v>42103</v>
      </c>
      <c r="B8837">
        <v>1193.5999999999999</v>
      </c>
    </row>
    <row r="8838" spans="1:2" x14ac:dyDescent="0.35">
      <c r="A8838" s="2">
        <v>42104</v>
      </c>
      <c r="B8838">
        <v>1204.5999999999999</v>
      </c>
    </row>
    <row r="8839" spans="1:2" x14ac:dyDescent="0.35">
      <c r="A8839" s="2">
        <v>42107</v>
      </c>
      <c r="B8839">
        <v>1199.3</v>
      </c>
    </row>
    <row r="8840" spans="1:2" x14ac:dyDescent="0.35">
      <c r="A8840" s="2">
        <v>42108</v>
      </c>
      <c r="B8840">
        <v>1192.8</v>
      </c>
    </row>
    <row r="8841" spans="1:2" x14ac:dyDescent="0.35">
      <c r="A8841" s="2">
        <v>42109</v>
      </c>
      <c r="B8841">
        <v>1201.5</v>
      </c>
    </row>
    <row r="8842" spans="1:2" x14ac:dyDescent="0.35">
      <c r="A8842" s="2">
        <v>42110</v>
      </c>
      <c r="B8842">
        <v>1198</v>
      </c>
    </row>
    <row r="8843" spans="1:2" x14ac:dyDescent="0.35">
      <c r="A8843" s="2">
        <v>42111</v>
      </c>
      <c r="B8843">
        <v>1202.9000000000001</v>
      </c>
    </row>
    <row r="8844" spans="1:2" x14ac:dyDescent="0.35">
      <c r="A8844" s="2">
        <v>42114</v>
      </c>
      <c r="B8844">
        <v>1193.5</v>
      </c>
    </row>
    <row r="8845" spans="1:2" x14ac:dyDescent="0.35">
      <c r="A8845" s="2">
        <v>42115</v>
      </c>
      <c r="B8845">
        <v>1202.9000000000001</v>
      </c>
    </row>
    <row r="8846" spans="1:2" x14ac:dyDescent="0.35">
      <c r="A8846" s="2">
        <v>42116</v>
      </c>
      <c r="B8846">
        <v>1186.9000000000001</v>
      </c>
    </row>
    <row r="8847" spans="1:2" x14ac:dyDescent="0.35">
      <c r="A8847" s="2">
        <v>42117</v>
      </c>
      <c r="B8847">
        <v>1194.4000000000001</v>
      </c>
    </row>
    <row r="8848" spans="1:2" x14ac:dyDescent="0.35">
      <c r="A8848" s="2">
        <v>42118</v>
      </c>
      <c r="B8848">
        <v>1175.2</v>
      </c>
    </row>
    <row r="8849" spans="1:2" x14ac:dyDescent="0.35">
      <c r="A8849" s="2">
        <v>42121</v>
      </c>
      <c r="B8849">
        <v>1203.3</v>
      </c>
    </row>
    <row r="8850" spans="1:2" x14ac:dyDescent="0.35">
      <c r="A8850" s="2">
        <v>42122</v>
      </c>
      <c r="B8850">
        <v>1214</v>
      </c>
    </row>
    <row r="8851" spans="1:2" x14ac:dyDescent="0.35">
      <c r="A8851" s="2">
        <v>42123</v>
      </c>
      <c r="B8851">
        <v>1210</v>
      </c>
    </row>
    <row r="8852" spans="1:2" x14ac:dyDescent="0.35">
      <c r="A8852" s="2">
        <v>42124</v>
      </c>
      <c r="B8852">
        <v>1182.4000000000001</v>
      </c>
    </row>
    <row r="8853" spans="1:2" x14ac:dyDescent="0.35">
      <c r="A8853" s="2">
        <v>42125</v>
      </c>
      <c r="B8853">
        <v>1174.5</v>
      </c>
    </row>
    <row r="8854" spans="1:2" x14ac:dyDescent="0.35">
      <c r="A8854" s="2">
        <v>42128</v>
      </c>
      <c r="B8854">
        <v>1186.8</v>
      </c>
    </row>
    <row r="8855" spans="1:2" x14ac:dyDescent="0.35">
      <c r="A8855" s="2">
        <v>42129</v>
      </c>
      <c r="B8855">
        <v>1193.2</v>
      </c>
    </row>
    <row r="8856" spans="1:2" x14ac:dyDescent="0.35">
      <c r="A8856" s="2">
        <v>42130</v>
      </c>
      <c r="B8856">
        <v>1190.3</v>
      </c>
    </row>
    <row r="8857" spans="1:2" x14ac:dyDescent="0.35">
      <c r="A8857" s="2">
        <v>42131</v>
      </c>
      <c r="B8857">
        <v>1182.2</v>
      </c>
    </row>
    <row r="8858" spans="1:2" x14ac:dyDescent="0.35">
      <c r="A8858" s="2">
        <v>42132</v>
      </c>
      <c r="B8858">
        <v>1188.9000000000001</v>
      </c>
    </row>
    <row r="8859" spans="1:2" x14ac:dyDescent="0.35">
      <c r="A8859" s="2">
        <v>42135</v>
      </c>
      <c r="B8859">
        <v>1183</v>
      </c>
    </row>
    <row r="8860" spans="1:2" x14ac:dyDescent="0.35">
      <c r="A8860" s="2">
        <v>42136</v>
      </c>
      <c r="B8860">
        <v>1192.4000000000001</v>
      </c>
    </row>
    <row r="8861" spans="1:2" x14ac:dyDescent="0.35">
      <c r="A8861" s="2">
        <v>42137</v>
      </c>
      <c r="B8861">
        <v>1218.2</v>
      </c>
    </row>
    <row r="8862" spans="1:2" x14ac:dyDescent="0.35">
      <c r="A8862" s="2">
        <v>42138</v>
      </c>
      <c r="B8862">
        <v>1225.2</v>
      </c>
    </row>
    <row r="8863" spans="1:2" x14ac:dyDescent="0.35">
      <c r="A8863" s="2">
        <v>42139</v>
      </c>
      <c r="B8863">
        <v>1225.3</v>
      </c>
    </row>
    <row r="8864" spans="1:2" x14ac:dyDescent="0.35">
      <c r="A8864" s="2">
        <v>42142</v>
      </c>
      <c r="B8864">
        <v>1227.5999999999999</v>
      </c>
    </row>
    <row r="8865" spans="1:2" x14ac:dyDescent="0.35">
      <c r="A8865" s="2">
        <v>42143</v>
      </c>
      <c r="B8865">
        <v>1206.7</v>
      </c>
    </row>
    <row r="8866" spans="1:2" x14ac:dyDescent="0.35">
      <c r="A8866" s="2">
        <v>42144</v>
      </c>
      <c r="B8866">
        <v>1208.7</v>
      </c>
    </row>
    <row r="8867" spans="1:2" x14ac:dyDescent="0.35">
      <c r="A8867" s="2">
        <v>42145</v>
      </c>
      <c r="B8867">
        <v>1204.0999999999999</v>
      </c>
    </row>
    <row r="8868" spans="1:2" x14ac:dyDescent="0.35">
      <c r="A8868" s="2">
        <v>42146</v>
      </c>
      <c r="B8868">
        <v>1204</v>
      </c>
    </row>
    <row r="8869" spans="1:2" x14ac:dyDescent="0.35">
      <c r="A8869" s="2">
        <v>42150</v>
      </c>
      <c r="B8869">
        <v>1186.9000000000001</v>
      </c>
    </row>
    <row r="8870" spans="1:2" x14ac:dyDescent="0.35">
      <c r="A8870" s="2">
        <v>42151</v>
      </c>
      <c r="B8870">
        <v>1185.5999999999999</v>
      </c>
    </row>
    <row r="8871" spans="1:2" x14ac:dyDescent="0.35">
      <c r="A8871" s="2">
        <v>42152</v>
      </c>
      <c r="B8871">
        <v>1188.0999999999999</v>
      </c>
    </row>
    <row r="8872" spans="1:2" x14ac:dyDescent="0.35">
      <c r="A8872" s="2">
        <v>42153</v>
      </c>
      <c r="B8872">
        <v>1189.4000000000001</v>
      </c>
    </row>
    <row r="8873" spans="1:2" x14ac:dyDescent="0.35">
      <c r="A8873" s="2">
        <v>42156</v>
      </c>
      <c r="B8873">
        <v>1188.3</v>
      </c>
    </row>
    <row r="8874" spans="1:2" x14ac:dyDescent="0.35">
      <c r="A8874" s="2">
        <v>42157</v>
      </c>
      <c r="B8874">
        <v>1194.0999999999999</v>
      </c>
    </row>
    <row r="8875" spans="1:2" x14ac:dyDescent="0.35">
      <c r="A8875" s="2">
        <v>42158</v>
      </c>
      <c r="B8875">
        <v>1184.7</v>
      </c>
    </row>
    <row r="8876" spans="1:2" x14ac:dyDescent="0.35">
      <c r="A8876" s="2">
        <v>42159</v>
      </c>
      <c r="B8876">
        <v>1174.9000000000001</v>
      </c>
    </row>
    <row r="8877" spans="1:2" x14ac:dyDescent="0.35">
      <c r="A8877" s="2">
        <v>42160</v>
      </c>
      <c r="B8877">
        <v>1167.8</v>
      </c>
    </row>
    <row r="8878" spans="1:2" x14ac:dyDescent="0.35">
      <c r="A8878" s="2">
        <v>42163</v>
      </c>
      <c r="B8878">
        <v>1173.2</v>
      </c>
    </row>
    <row r="8879" spans="1:2" x14ac:dyDescent="0.35">
      <c r="A8879" s="2">
        <v>42164</v>
      </c>
      <c r="B8879">
        <v>1177.3</v>
      </c>
    </row>
    <row r="8880" spans="1:2" x14ac:dyDescent="0.35">
      <c r="A8880" s="2">
        <v>42165</v>
      </c>
      <c r="B8880">
        <v>1186.0999999999999</v>
      </c>
    </row>
    <row r="8881" spans="1:2" x14ac:dyDescent="0.35">
      <c r="A8881" s="2">
        <v>42166</v>
      </c>
      <c r="B8881">
        <v>1179.9000000000001</v>
      </c>
    </row>
    <row r="8882" spans="1:2" x14ac:dyDescent="0.35">
      <c r="A8882" s="2">
        <v>42167</v>
      </c>
      <c r="B8882">
        <v>1178.8</v>
      </c>
    </row>
    <row r="8883" spans="1:2" x14ac:dyDescent="0.35">
      <c r="A8883" s="2">
        <v>42170</v>
      </c>
      <c r="B8883">
        <v>1185.3</v>
      </c>
    </row>
    <row r="8884" spans="1:2" x14ac:dyDescent="0.35">
      <c r="A8884" s="2">
        <v>42171</v>
      </c>
      <c r="B8884">
        <v>1180.5</v>
      </c>
    </row>
    <row r="8885" spans="1:2" x14ac:dyDescent="0.35">
      <c r="A8885" s="2">
        <v>42172</v>
      </c>
      <c r="B8885">
        <v>1176.4000000000001</v>
      </c>
    </row>
    <row r="8886" spans="1:2" x14ac:dyDescent="0.35">
      <c r="A8886" s="2">
        <v>42173</v>
      </c>
      <c r="B8886">
        <v>1201.5</v>
      </c>
    </row>
    <row r="8887" spans="1:2" x14ac:dyDescent="0.35">
      <c r="A8887" s="2">
        <v>42174</v>
      </c>
      <c r="B8887">
        <v>1201.5</v>
      </c>
    </row>
    <row r="8888" spans="1:2" x14ac:dyDescent="0.35">
      <c r="A8888" s="2">
        <v>42177</v>
      </c>
      <c r="B8888">
        <v>1183.7</v>
      </c>
    </row>
    <row r="8889" spans="1:2" x14ac:dyDescent="0.35">
      <c r="A8889" s="2">
        <v>42178</v>
      </c>
      <c r="B8889">
        <v>1176.2</v>
      </c>
    </row>
    <row r="8890" spans="1:2" x14ac:dyDescent="0.35">
      <c r="A8890" s="2">
        <v>42179</v>
      </c>
      <c r="B8890">
        <v>1172.5999999999999</v>
      </c>
    </row>
    <row r="8891" spans="1:2" x14ac:dyDescent="0.35">
      <c r="A8891" s="2">
        <v>42180</v>
      </c>
      <c r="B8891">
        <v>1171.5</v>
      </c>
    </row>
    <row r="8892" spans="1:2" x14ac:dyDescent="0.35">
      <c r="A8892" s="2">
        <v>42181</v>
      </c>
      <c r="B8892">
        <v>1172.9000000000001</v>
      </c>
    </row>
    <row r="8893" spans="1:2" x14ac:dyDescent="0.35">
      <c r="A8893" s="2">
        <v>42184</v>
      </c>
      <c r="B8893">
        <v>1179</v>
      </c>
    </row>
    <row r="8894" spans="1:2" x14ac:dyDescent="0.35">
      <c r="A8894" s="2">
        <v>42185</v>
      </c>
      <c r="B8894">
        <v>1171.8</v>
      </c>
    </row>
    <row r="8895" spans="1:2" x14ac:dyDescent="0.35">
      <c r="A8895" s="2">
        <v>42186</v>
      </c>
      <c r="B8895">
        <v>1169.3</v>
      </c>
    </row>
    <row r="8896" spans="1:2" x14ac:dyDescent="0.35">
      <c r="A8896" s="2">
        <v>42187</v>
      </c>
      <c r="B8896">
        <v>1163.5</v>
      </c>
    </row>
    <row r="8897" spans="1:2" x14ac:dyDescent="0.35">
      <c r="A8897" s="2">
        <v>42191</v>
      </c>
      <c r="B8897">
        <v>1173.2</v>
      </c>
    </row>
    <row r="8898" spans="1:2" x14ac:dyDescent="0.35">
      <c r="A8898" s="2">
        <v>42192</v>
      </c>
      <c r="B8898">
        <v>1152.5999999999999</v>
      </c>
    </row>
    <row r="8899" spans="1:2" x14ac:dyDescent="0.35">
      <c r="A8899" s="2">
        <v>42193</v>
      </c>
      <c r="B8899">
        <v>1163.5</v>
      </c>
    </row>
    <row r="8900" spans="1:2" x14ac:dyDescent="0.35">
      <c r="A8900" s="2">
        <v>42194</v>
      </c>
      <c r="B8900">
        <v>1159.2</v>
      </c>
    </row>
    <row r="8901" spans="1:2" x14ac:dyDescent="0.35">
      <c r="A8901" s="2">
        <v>42195</v>
      </c>
      <c r="B8901">
        <v>1157.9000000000001</v>
      </c>
    </row>
    <row r="8902" spans="1:2" x14ac:dyDescent="0.35">
      <c r="A8902" s="2">
        <v>42198</v>
      </c>
      <c r="B8902">
        <v>1155.4000000000001</v>
      </c>
    </row>
    <row r="8903" spans="1:2" x14ac:dyDescent="0.35">
      <c r="A8903" s="2">
        <v>42199</v>
      </c>
      <c r="B8903">
        <v>1153.5</v>
      </c>
    </row>
    <row r="8904" spans="1:2" x14ac:dyDescent="0.35">
      <c r="A8904" s="2">
        <v>42200</v>
      </c>
      <c r="B8904">
        <v>1147.4000000000001</v>
      </c>
    </row>
    <row r="8905" spans="1:2" x14ac:dyDescent="0.35">
      <c r="A8905" s="2">
        <v>42201</v>
      </c>
      <c r="B8905">
        <v>1143.9000000000001</v>
      </c>
    </row>
    <row r="8906" spans="1:2" x14ac:dyDescent="0.35">
      <c r="A8906" s="2">
        <v>42202</v>
      </c>
      <c r="B8906">
        <v>1131.9000000000001</v>
      </c>
    </row>
    <row r="8907" spans="1:2" x14ac:dyDescent="0.35">
      <c r="A8907" s="2">
        <v>42205</v>
      </c>
      <c r="B8907">
        <v>1106.8</v>
      </c>
    </row>
    <row r="8908" spans="1:2" x14ac:dyDescent="0.35">
      <c r="A8908" s="2">
        <v>42206</v>
      </c>
      <c r="B8908">
        <v>1103.5</v>
      </c>
    </row>
    <row r="8909" spans="1:2" x14ac:dyDescent="0.35">
      <c r="A8909" s="2">
        <v>42207</v>
      </c>
      <c r="B8909">
        <v>1091.5</v>
      </c>
    </row>
    <row r="8910" spans="1:2" x14ac:dyDescent="0.35">
      <c r="A8910" s="2">
        <v>42208</v>
      </c>
      <c r="B8910">
        <v>1094.0999999999999</v>
      </c>
    </row>
    <row r="8911" spans="1:2" x14ac:dyDescent="0.35">
      <c r="A8911" s="2">
        <v>42209</v>
      </c>
      <c r="B8911">
        <v>1085.5</v>
      </c>
    </row>
    <row r="8912" spans="1:2" x14ac:dyDescent="0.35">
      <c r="A8912" s="2">
        <v>42212</v>
      </c>
      <c r="B8912">
        <v>1096.4000000000001</v>
      </c>
    </row>
    <row r="8913" spans="1:2" x14ac:dyDescent="0.35">
      <c r="A8913" s="2">
        <v>42213</v>
      </c>
      <c r="B8913">
        <v>1096.2</v>
      </c>
    </row>
    <row r="8914" spans="1:2" x14ac:dyDescent="0.35">
      <c r="A8914" s="2">
        <v>42214</v>
      </c>
      <c r="B8914">
        <v>1092.5999999999999</v>
      </c>
    </row>
    <row r="8915" spans="1:2" x14ac:dyDescent="0.35">
      <c r="A8915" s="2">
        <v>42215</v>
      </c>
      <c r="B8915">
        <v>1088.4000000000001</v>
      </c>
    </row>
    <row r="8916" spans="1:2" x14ac:dyDescent="0.35">
      <c r="A8916" s="2">
        <v>42216</v>
      </c>
      <c r="B8916">
        <v>1094.9000000000001</v>
      </c>
    </row>
    <row r="8917" spans="1:2" x14ac:dyDescent="0.35">
      <c r="A8917" s="2">
        <v>42219</v>
      </c>
      <c r="B8917">
        <v>1089.4000000000001</v>
      </c>
    </row>
    <row r="8918" spans="1:2" x14ac:dyDescent="0.35">
      <c r="A8918" s="2">
        <v>42220</v>
      </c>
      <c r="B8918">
        <v>1090.7</v>
      </c>
    </row>
    <row r="8919" spans="1:2" x14ac:dyDescent="0.35">
      <c r="A8919" s="2">
        <v>42221</v>
      </c>
      <c r="B8919">
        <v>1085.7</v>
      </c>
    </row>
    <row r="8920" spans="1:2" x14ac:dyDescent="0.35">
      <c r="A8920" s="2">
        <v>42222</v>
      </c>
      <c r="B8920">
        <v>1090.2</v>
      </c>
    </row>
    <row r="8921" spans="1:2" x14ac:dyDescent="0.35">
      <c r="A8921" s="2">
        <v>42223</v>
      </c>
      <c r="B8921">
        <v>1094.0999999999999</v>
      </c>
    </row>
    <row r="8922" spans="1:2" x14ac:dyDescent="0.35">
      <c r="A8922" s="2">
        <v>42226</v>
      </c>
      <c r="B8922">
        <v>1104.2</v>
      </c>
    </row>
    <row r="8923" spans="1:2" x14ac:dyDescent="0.35">
      <c r="A8923" s="2">
        <v>42227</v>
      </c>
      <c r="B8923">
        <v>1107.5999999999999</v>
      </c>
    </row>
    <row r="8924" spans="1:2" x14ac:dyDescent="0.35">
      <c r="A8924" s="2">
        <v>42228</v>
      </c>
      <c r="B8924">
        <v>1123.2</v>
      </c>
    </row>
    <row r="8925" spans="1:2" x14ac:dyDescent="0.35">
      <c r="A8925" s="2">
        <v>42229</v>
      </c>
      <c r="B8925">
        <v>1115.7</v>
      </c>
    </row>
    <row r="8926" spans="1:2" x14ac:dyDescent="0.35">
      <c r="A8926" s="2">
        <v>42230</v>
      </c>
      <c r="B8926">
        <v>1112.9000000000001</v>
      </c>
    </row>
    <row r="8927" spans="1:2" x14ac:dyDescent="0.35">
      <c r="A8927" s="2">
        <v>42233</v>
      </c>
      <c r="B8927">
        <v>1118.5999999999999</v>
      </c>
    </row>
    <row r="8928" spans="1:2" x14ac:dyDescent="0.35">
      <c r="A8928" s="2">
        <v>42234</v>
      </c>
      <c r="B8928">
        <v>1117.0999999999999</v>
      </c>
    </row>
    <row r="8929" spans="1:2" x14ac:dyDescent="0.35">
      <c r="A8929" s="2">
        <v>42235</v>
      </c>
      <c r="B8929">
        <v>1128.0999999999999</v>
      </c>
    </row>
    <row r="8930" spans="1:2" x14ac:dyDescent="0.35">
      <c r="A8930" s="2">
        <v>42236</v>
      </c>
      <c r="B8930">
        <v>1153</v>
      </c>
    </row>
    <row r="8931" spans="1:2" x14ac:dyDescent="0.35">
      <c r="A8931" s="2">
        <v>42237</v>
      </c>
      <c r="B8931">
        <v>1159.5999999999999</v>
      </c>
    </row>
    <row r="8932" spans="1:2" x14ac:dyDescent="0.35">
      <c r="A8932" s="2">
        <v>42240</v>
      </c>
      <c r="B8932">
        <v>1153.4000000000001</v>
      </c>
    </row>
    <row r="8933" spans="1:2" x14ac:dyDescent="0.35">
      <c r="A8933" s="2">
        <v>42241</v>
      </c>
      <c r="B8933">
        <v>1138.2</v>
      </c>
    </row>
    <row r="8934" spans="1:2" x14ac:dyDescent="0.35">
      <c r="A8934" s="2">
        <v>42242</v>
      </c>
      <c r="B8934">
        <v>1124.5999999999999</v>
      </c>
    </row>
    <row r="8935" spans="1:2" x14ac:dyDescent="0.35">
      <c r="A8935" s="2">
        <v>42243</v>
      </c>
      <c r="B8935">
        <v>1122.4000000000001</v>
      </c>
    </row>
    <row r="8936" spans="1:2" x14ac:dyDescent="0.35">
      <c r="A8936" s="2">
        <v>42244</v>
      </c>
      <c r="B8936">
        <v>1133.5</v>
      </c>
    </row>
    <row r="8937" spans="1:2" x14ac:dyDescent="0.35">
      <c r="A8937" s="2">
        <v>42247</v>
      </c>
      <c r="B8937">
        <v>1132</v>
      </c>
    </row>
    <row r="8938" spans="1:2" x14ac:dyDescent="0.35">
      <c r="A8938" s="2">
        <v>42248</v>
      </c>
      <c r="B8938">
        <v>1139.3</v>
      </c>
    </row>
    <row r="8939" spans="1:2" x14ac:dyDescent="0.35">
      <c r="A8939" s="2">
        <v>42249</v>
      </c>
      <c r="B8939">
        <v>1133.0999999999999</v>
      </c>
    </row>
    <row r="8940" spans="1:2" x14ac:dyDescent="0.35">
      <c r="A8940" s="2">
        <v>42250</v>
      </c>
      <c r="B8940">
        <v>1124</v>
      </c>
    </row>
    <row r="8941" spans="1:2" x14ac:dyDescent="0.35">
      <c r="A8941" s="2">
        <v>42251</v>
      </c>
      <c r="B8941">
        <v>1120.9000000000001</v>
      </c>
    </row>
    <row r="8942" spans="1:2" x14ac:dyDescent="0.35">
      <c r="A8942" s="2">
        <v>42255</v>
      </c>
      <c r="B8942">
        <v>1120.7</v>
      </c>
    </row>
    <row r="8943" spans="1:2" x14ac:dyDescent="0.35">
      <c r="A8943" s="2">
        <v>42256</v>
      </c>
      <c r="B8943">
        <v>1102</v>
      </c>
    </row>
    <row r="8944" spans="1:2" x14ac:dyDescent="0.35">
      <c r="A8944" s="2">
        <v>42257</v>
      </c>
      <c r="B8944">
        <v>1109.3</v>
      </c>
    </row>
    <row r="8945" spans="1:2" x14ac:dyDescent="0.35">
      <c r="A8945" s="2">
        <v>42258</v>
      </c>
      <c r="B8945">
        <v>1103.3</v>
      </c>
    </row>
    <row r="8946" spans="1:2" x14ac:dyDescent="0.35">
      <c r="A8946" s="2">
        <v>42261</v>
      </c>
      <c r="B8946">
        <v>1107.5</v>
      </c>
    </row>
    <row r="8947" spans="1:2" x14ac:dyDescent="0.35">
      <c r="A8947" s="2">
        <v>42262</v>
      </c>
      <c r="B8947">
        <v>1102.5999999999999</v>
      </c>
    </row>
    <row r="8948" spans="1:2" x14ac:dyDescent="0.35">
      <c r="A8948" s="2">
        <v>42263</v>
      </c>
      <c r="B8948">
        <v>1119</v>
      </c>
    </row>
    <row r="8949" spans="1:2" x14ac:dyDescent="0.35">
      <c r="A8949" s="2">
        <v>42264</v>
      </c>
      <c r="B8949">
        <v>1117.0999999999999</v>
      </c>
    </row>
    <row r="8950" spans="1:2" x14ac:dyDescent="0.35">
      <c r="A8950" s="2">
        <v>42265</v>
      </c>
      <c r="B8950">
        <v>1138.0999999999999</v>
      </c>
    </row>
    <row r="8951" spans="1:2" x14ac:dyDescent="0.35">
      <c r="A8951" s="2">
        <v>42268</v>
      </c>
      <c r="B8951">
        <v>1133.0999999999999</v>
      </c>
    </row>
    <row r="8952" spans="1:2" x14ac:dyDescent="0.35">
      <c r="A8952" s="2">
        <v>42269</v>
      </c>
      <c r="B8952">
        <v>1125</v>
      </c>
    </row>
    <row r="8953" spans="1:2" x14ac:dyDescent="0.35">
      <c r="A8953" s="2">
        <v>42270</v>
      </c>
      <c r="B8953">
        <v>1131.5999999999999</v>
      </c>
    </row>
    <row r="8954" spans="1:2" x14ac:dyDescent="0.35">
      <c r="A8954" s="2">
        <v>42271</v>
      </c>
      <c r="B8954">
        <v>1153.8</v>
      </c>
    </row>
    <row r="8955" spans="1:2" x14ac:dyDescent="0.35">
      <c r="A8955" s="2">
        <v>42272</v>
      </c>
      <c r="B8955">
        <v>1145.7</v>
      </c>
    </row>
    <row r="8956" spans="1:2" x14ac:dyDescent="0.35">
      <c r="A8956" s="2">
        <v>42275</v>
      </c>
      <c r="B8956">
        <v>1131.7</v>
      </c>
    </row>
    <row r="8957" spans="1:2" x14ac:dyDescent="0.35">
      <c r="A8957" s="2">
        <v>42276</v>
      </c>
      <c r="B8957">
        <v>1127.0999999999999</v>
      </c>
    </row>
    <row r="8958" spans="1:2" x14ac:dyDescent="0.35">
      <c r="A8958" s="2">
        <v>42277</v>
      </c>
      <c r="B8958">
        <v>1115.5</v>
      </c>
    </row>
    <row r="8959" spans="1:2" x14ac:dyDescent="0.35">
      <c r="A8959" s="2">
        <v>42278</v>
      </c>
      <c r="B8959">
        <v>1114.2</v>
      </c>
    </row>
    <row r="8960" spans="1:2" x14ac:dyDescent="0.35">
      <c r="A8960" s="2">
        <v>42279</v>
      </c>
      <c r="B8960">
        <v>1137.0999999999999</v>
      </c>
    </row>
    <row r="8961" spans="1:2" x14ac:dyDescent="0.35">
      <c r="A8961" s="2">
        <v>42282</v>
      </c>
      <c r="B8961">
        <v>1138.0999999999999</v>
      </c>
    </row>
    <row r="8962" spans="1:2" x14ac:dyDescent="0.35">
      <c r="A8962" s="2">
        <v>42283</v>
      </c>
      <c r="B8962">
        <v>1146.8</v>
      </c>
    </row>
    <row r="8963" spans="1:2" x14ac:dyDescent="0.35">
      <c r="A8963" s="2">
        <v>42284</v>
      </c>
      <c r="B8963">
        <v>1149</v>
      </c>
    </row>
    <row r="8964" spans="1:2" x14ac:dyDescent="0.35">
      <c r="A8964" s="2">
        <v>42285</v>
      </c>
      <c r="B8964">
        <v>1144.7</v>
      </c>
    </row>
    <row r="8965" spans="1:2" x14ac:dyDescent="0.35">
      <c r="A8965" s="2">
        <v>42286</v>
      </c>
      <c r="B8965">
        <v>1156.3</v>
      </c>
    </row>
    <row r="8966" spans="1:2" x14ac:dyDescent="0.35">
      <c r="A8966" s="2">
        <v>42289</v>
      </c>
      <c r="B8966">
        <v>1164.9000000000001</v>
      </c>
    </row>
    <row r="8967" spans="1:2" x14ac:dyDescent="0.35">
      <c r="A8967" s="2">
        <v>42290</v>
      </c>
      <c r="B8967">
        <v>1165.8</v>
      </c>
    </row>
    <row r="8968" spans="1:2" x14ac:dyDescent="0.35">
      <c r="A8968" s="2">
        <v>42291</v>
      </c>
      <c r="B8968">
        <v>1180.0999999999999</v>
      </c>
    </row>
    <row r="8969" spans="1:2" x14ac:dyDescent="0.35">
      <c r="A8969" s="2">
        <v>42292</v>
      </c>
      <c r="B8969">
        <v>1187.9000000000001</v>
      </c>
    </row>
    <row r="8970" spans="1:2" x14ac:dyDescent="0.35">
      <c r="A8970" s="2">
        <v>42293</v>
      </c>
      <c r="B8970">
        <v>1183.5999999999999</v>
      </c>
    </row>
    <row r="8971" spans="1:2" x14ac:dyDescent="0.35">
      <c r="A8971" s="2">
        <v>42296</v>
      </c>
      <c r="B8971">
        <v>1173.3</v>
      </c>
    </row>
    <row r="8972" spans="1:2" x14ac:dyDescent="0.35">
      <c r="A8972" s="2">
        <v>42297</v>
      </c>
      <c r="B8972">
        <v>1178</v>
      </c>
    </row>
    <row r="8973" spans="1:2" x14ac:dyDescent="0.35">
      <c r="A8973" s="2">
        <v>42298</v>
      </c>
      <c r="B8973">
        <v>1167.5999999999999</v>
      </c>
    </row>
    <row r="8974" spans="1:2" x14ac:dyDescent="0.35">
      <c r="A8974" s="2">
        <v>42299</v>
      </c>
      <c r="B8974">
        <v>1166.5999999999999</v>
      </c>
    </row>
    <row r="8975" spans="1:2" x14ac:dyDescent="0.35">
      <c r="A8975" s="2">
        <v>42300</v>
      </c>
      <c r="B8975">
        <v>1163.3</v>
      </c>
    </row>
    <row r="8976" spans="1:2" x14ac:dyDescent="0.35">
      <c r="A8976" s="2">
        <v>42303</v>
      </c>
      <c r="B8976">
        <v>1167</v>
      </c>
    </row>
    <row r="8977" spans="1:2" x14ac:dyDescent="0.35">
      <c r="A8977" s="2">
        <v>42304</v>
      </c>
      <c r="B8977">
        <v>1166.8</v>
      </c>
    </row>
    <row r="8978" spans="1:2" x14ac:dyDescent="0.35">
      <c r="A8978" s="2">
        <v>42305</v>
      </c>
      <c r="B8978">
        <v>1177.0999999999999</v>
      </c>
    </row>
    <row r="8979" spans="1:2" x14ac:dyDescent="0.35">
      <c r="A8979" s="2">
        <v>42306</v>
      </c>
      <c r="B8979">
        <v>1147.3</v>
      </c>
    </row>
    <row r="8980" spans="1:2" x14ac:dyDescent="0.35">
      <c r="A8980" s="2">
        <v>42307</v>
      </c>
      <c r="B8980">
        <v>1141.4000000000001</v>
      </c>
    </row>
    <row r="8981" spans="1:2" x14ac:dyDescent="0.35">
      <c r="A8981" s="2">
        <v>42310</v>
      </c>
      <c r="B8981">
        <v>1135.9000000000001</v>
      </c>
    </row>
    <row r="8982" spans="1:2" x14ac:dyDescent="0.35">
      <c r="A8982" s="2">
        <v>42311</v>
      </c>
      <c r="B8982">
        <v>1114.0999999999999</v>
      </c>
    </row>
    <row r="8983" spans="1:2" x14ac:dyDescent="0.35">
      <c r="A8983" s="2">
        <v>42312</v>
      </c>
      <c r="B8983">
        <v>1106.2</v>
      </c>
    </row>
    <row r="8984" spans="1:2" x14ac:dyDescent="0.35">
      <c r="A8984" s="2">
        <v>42313</v>
      </c>
      <c r="B8984">
        <v>1104.2</v>
      </c>
    </row>
    <row r="8985" spans="1:2" x14ac:dyDescent="0.35">
      <c r="A8985" s="2">
        <v>42314</v>
      </c>
      <c r="B8985">
        <v>1087.7</v>
      </c>
    </row>
    <row r="8986" spans="1:2" x14ac:dyDescent="0.35">
      <c r="A8986" s="2">
        <v>42317</v>
      </c>
      <c r="B8986">
        <v>1088.0999999999999</v>
      </c>
    </row>
    <row r="8987" spans="1:2" x14ac:dyDescent="0.35">
      <c r="A8987" s="2">
        <v>42318</v>
      </c>
      <c r="B8987">
        <v>1088.5</v>
      </c>
    </row>
    <row r="8988" spans="1:2" x14ac:dyDescent="0.35">
      <c r="A8988" s="2">
        <v>42319</v>
      </c>
      <c r="B8988">
        <v>1084.9000000000001</v>
      </c>
    </row>
    <row r="8989" spans="1:2" x14ac:dyDescent="0.35">
      <c r="A8989" s="2">
        <v>42320</v>
      </c>
      <c r="B8989">
        <v>1081</v>
      </c>
    </row>
    <row r="8990" spans="1:2" x14ac:dyDescent="0.35">
      <c r="A8990" s="2">
        <v>42321</v>
      </c>
      <c r="B8990">
        <v>1080.9000000000001</v>
      </c>
    </row>
    <row r="8991" spans="1:2" x14ac:dyDescent="0.35">
      <c r="A8991" s="2">
        <v>42324</v>
      </c>
      <c r="B8991">
        <v>1083.5999999999999</v>
      </c>
    </row>
    <row r="8992" spans="1:2" x14ac:dyDescent="0.35">
      <c r="A8992" s="2">
        <v>42325</v>
      </c>
      <c r="B8992">
        <v>1068.5999999999999</v>
      </c>
    </row>
    <row r="8993" spans="1:2" x14ac:dyDescent="0.35">
      <c r="A8993" s="2">
        <v>42326</v>
      </c>
      <c r="B8993">
        <v>1068.7</v>
      </c>
    </row>
    <row r="8994" spans="1:2" x14ac:dyDescent="0.35">
      <c r="A8994" s="2">
        <v>42327</v>
      </c>
      <c r="B8994">
        <v>1077.9000000000001</v>
      </c>
    </row>
    <row r="8995" spans="1:2" x14ac:dyDescent="0.35">
      <c r="A8995" s="2">
        <v>42328</v>
      </c>
      <c r="B8995">
        <v>1076.3</v>
      </c>
    </row>
    <row r="8996" spans="1:2" x14ac:dyDescent="0.35">
      <c r="A8996" s="2">
        <v>42331</v>
      </c>
      <c r="B8996">
        <v>1066.8</v>
      </c>
    </row>
    <row r="8997" spans="1:2" x14ac:dyDescent="0.35">
      <c r="A8997" s="2">
        <v>42332</v>
      </c>
      <c r="B8997">
        <v>1073.8</v>
      </c>
    </row>
    <row r="8998" spans="1:2" x14ac:dyDescent="0.35">
      <c r="A8998" s="2">
        <v>42333</v>
      </c>
      <c r="B8998">
        <v>1070</v>
      </c>
    </row>
    <row r="8999" spans="1:2" x14ac:dyDescent="0.35">
      <c r="A8999" s="2">
        <v>42335</v>
      </c>
      <c r="B8999">
        <v>1056.2</v>
      </c>
    </row>
    <row r="9000" spans="1:2" x14ac:dyDescent="0.35">
      <c r="A9000" s="2">
        <v>42338</v>
      </c>
      <c r="B9000">
        <v>1065.8</v>
      </c>
    </row>
    <row r="9001" spans="1:2" x14ac:dyDescent="0.35">
      <c r="A9001" s="2">
        <v>42339</v>
      </c>
      <c r="B9001">
        <v>1063.8</v>
      </c>
    </row>
    <row r="9002" spans="1:2" x14ac:dyDescent="0.35">
      <c r="A9002" s="2">
        <v>42340</v>
      </c>
      <c r="B9002">
        <v>1054.2</v>
      </c>
    </row>
    <row r="9003" spans="1:2" x14ac:dyDescent="0.35">
      <c r="A9003" s="2">
        <v>42341</v>
      </c>
      <c r="B9003">
        <v>1061.7</v>
      </c>
    </row>
    <row r="9004" spans="1:2" x14ac:dyDescent="0.35">
      <c r="A9004" s="2">
        <v>42342</v>
      </c>
      <c r="B9004">
        <v>1084.5</v>
      </c>
    </row>
    <row r="9005" spans="1:2" x14ac:dyDescent="0.35">
      <c r="A9005" s="2">
        <v>42345</v>
      </c>
      <c r="B9005">
        <v>1076.4000000000001</v>
      </c>
    </row>
    <row r="9006" spans="1:2" x14ac:dyDescent="0.35">
      <c r="A9006" s="2">
        <v>42346</v>
      </c>
      <c r="B9006">
        <v>1076.3</v>
      </c>
    </row>
    <row r="9007" spans="1:2" x14ac:dyDescent="0.35">
      <c r="A9007" s="2">
        <v>42347</v>
      </c>
      <c r="B9007">
        <v>1077.5999999999999</v>
      </c>
    </row>
    <row r="9008" spans="1:2" x14ac:dyDescent="0.35">
      <c r="A9008" s="2">
        <v>42348</v>
      </c>
      <c r="B9008">
        <v>1073.0999999999999</v>
      </c>
    </row>
    <row r="9009" spans="1:2" x14ac:dyDescent="0.35">
      <c r="A9009" s="2">
        <v>42349</v>
      </c>
      <c r="B9009">
        <v>1076.9000000000001</v>
      </c>
    </row>
    <row r="9010" spans="1:2" x14ac:dyDescent="0.35">
      <c r="A9010" s="2">
        <v>42352</v>
      </c>
      <c r="B9010">
        <v>1064.7</v>
      </c>
    </row>
    <row r="9011" spans="1:2" x14ac:dyDescent="0.35">
      <c r="A9011" s="2">
        <v>42353</v>
      </c>
      <c r="B9011">
        <v>1062.9000000000001</v>
      </c>
    </row>
    <row r="9012" spans="1:2" x14ac:dyDescent="0.35">
      <c r="A9012" s="2">
        <v>42354</v>
      </c>
      <c r="B9012">
        <v>1078</v>
      </c>
    </row>
    <row r="9013" spans="1:2" x14ac:dyDescent="0.35">
      <c r="A9013" s="2">
        <v>42355</v>
      </c>
      <c r="B9013">
        <v>1050.8</v>
      </c>
    </row>
    <row r="9014" spans="1:2" x14ac:dyDescent="0.35">
      <c r="A9014" s="2">
        <v>42356</v>
      </c>
      <c r="B9014">
        <v>1066.2</v>
      </c>
    </row>
    <row r="9015" spans="1:2" x14ac:dyDescent="0.35">
      <c r="A9015" s="2">
        <v>42359</v>
      </c>
      <c r="B9015">
        <v>1081.9000000000001</v>
      </c>
    </row>
    <row r="9016" spans="1:2" x14ac:dyDescent="0.35">
      <c r="A9016" s="2">
        <v>42360</v>
      </c>
      <c r="B9016">
        <v>1074.8</v>
      </c>
    </row>
    <row r="9017" spans="1:2" x14ac:dyDescent="0.35">
      <c r="A9017" s="2">
        <v>42361</v>
      </c>
      <c r="B9017">
        <v>1069.4000000000001</v>
      </c>
    </row>
    <row r="9018" spans="1:2" x14ac:dyDescent="0.35">
      <c r="A9018" s="2">
        <v>42362</v>
      </c>
      <c r="B9018">
        <v>1077.2</v>
      </c>
    </row>
    <row r="9019" spans="1:2" x14ac:dyDescent="0.35">
      <c r="A9019" s="2">
        <v>42366</v>
      </c>
      <c r="B9019">
        <v>1070.5</v>
      </c>
    </row>
    <row r="9020" spans="1:2" x14ac:dyDescent="0.35">
      <c r="A9020" s="2">
        <v>42367</v>
      </c>
      <c r="B9020">
        <v>1077.5</v>
      </c>
    </row>
    <row r="9021" spans="1:2" x14ac:dyDescent="0.35">
      <c r="A9021" s="2">
        <v>42368</v>
      </c>
      <c r="B9021">
        <v>1059.8</v>
      </c>
    </row>
    <row r="9022" spans="1:2" x14ac:dyDescent="0.35">
      <c r="A9022" s="2">
        <v>42369</v>
      </c>
      <c r="B9022">
        <v>1060.2</v>
      </c>
    </row>
    <row r="9023" spans="1:2" x14ac:dyDescent="0.35">
      <c r="A9023" s="2">
        <v>42373</v>
      </c>
      <c r="B9023">
        <v>1075.2</v>
      </c>
    </row>
    <row r="9024" spans="1:2" x14ac:dyDescent="0.35">
      <c r="A9024" s="2">
        <v>42374</v>
      </c>
      <c r="B9024">
        <v>1078.4000000000001</v>
      </c>
    </row>
    <row r="9025" spans="1:2" x14ac:dyDescent="0.35">
      <c r="A9025" s="2">
        <v>42375</v>
      </c>
      <c r="B9025">
        <v>1091.9000000000001</v>
      </c>
    </row>
    <row r="9026" spans="1:2" x14ac:dyDescent="0.35">
      <c r="A9026" s="2">
        <v>42376</v>
      </c>
      <c r="B9026">
        <v>1107.8</v>
      </c>
    </row>
    <row r="9027" spans="1:2" x14ac:dyDescent="0.35">
      <c r="A9027" s="2">
        <v>42377</v>
      </c>
      <c r="B9027">
        <v>1097.9000000000001</v>
      </c>
    </row>
    <row r="9028" spans="1:2" x14ac:dyDescent="0.35">
      <c r="A9028" s="2">
        <v>42380</v>
      </c>
      <c r="B9028">
        <v>1096.2</v>
      </c>
    </row>
    <row r="9029" spans="1:2" x14ac:dyDescent="0.35">
      <c r="A9029" s="2">
        <v>42381</v>
      </c>
      <c r="B9029">
        <v>1085.2</v>
      </c>
    </row>
    <row r="9030" spans="1:2" x14ac:dyDescent="0.35">
      <c r="A9030" s="2">
        <v>42382</v>
      </c>
      <c r="B9030">
        <v>1087.0999999999999</v>
      </c>
    </row>
    <row r="9031" spans="1:2" x14ac:dyDescent="0.35">
      <c r="A9031" s="2">
        <v>42383</v>
      </c>
      <c r="B9031">
        <v>1073.5999999999999</v>
      </c>
    </row>
    <row r="9032" spans="1:2" x14ac:dyDescent="0.35">
      <c r="A9032" s="2">
        <v>42384</v>
      </c>
      <c r="B9032">
        <v>1090.7</v>
      </c>
    </row>
    <row r="9033" spans="1:2" x14ac:dyDescent="0.35">
      <c r="A9033" s="2">
        <v>42388</v>
      </c>
      <c r="B9033">
        <v>1089.0999999999999</v>
      </c>
    </row>
    <row r="9034" spans="1:2" x14ac:dyDescent="0.35">
      <c r="A9034" s="2">
        <v>42389</v>
      </c>
      <c r="B9034">
        <v>1106.2</v>
      </c>
    </row>
    <row r="9035" spans="1:2" x14ac:dyDescent="0.35">
      <c r="A9035" s="2">
        <v>42390</v>
      </c>
      <c r="B9035">
        <v>1098.2</v>
      </c>
    </row>
    <row r="9036" spans="1:2" x14ac:dyDescent="0.35">
      <c r="A9036" s="2">
        <v>42391</v>
      </c>
      <c r="B9036">
        <v>1096.3</v>
      </c>
    </row>
    <row r="9037" spans="1:2" x14ac:dyDescent="0.35">
      <c r="A9037" s="2">
        <v>42394</v>
      </c>
      <c r="B9037">
        <v>1105.3</v>
      </c>
    </row>
    <row r="9038" spans="1:2" x14ac:dyDescent="0.35">
      <c r="A9038" s="2">
        <v>42395</v>
      </c>
      <c r="B9038">
        <v>1120.2</v>
      </c>
    </row>
    <row r="9039" spans="1:2" x14ac:dyDescent="0.35">
      <c r="A9039" s="2">
        <v>42396</v>
      </c>
      <c r="B9039">
        <v>1115.8</v>
      </c>
    </row>
    <row r="9040" spans="1:2" x14ac:dyDescent="0.35">
      <c r="A9040" s="2">
        <v>42397</v>
      </c>
      <c r="B9040">
        <v>1115.5999999999999</v>
      </c>
    </row>
    <row r="9041" spans="1:2" x14ac:dyDescent="0.35">
      <c r="A9041" s="2">
        <v>42398</v>
      </c>
      <c r="B9041">
        <v>1116.4000000000001</v>
      </c>
    </row>
    <row r="9042" spans="1:2" x14ac:dyDescent="0.35">
      <c r="A9042" s="2">
        <v>42401</v>
      </c>
      <c r="B9042">
        <v>1127.9000000000001</v>
      </c>
    </row>
    <row r="9043" spans="1:2" x14ac:dyDescent="0.35">
      <c r="A9043" s="2">
        <v>42402</v>
      </c>
      <c r="B9043">
        <v>1127.3</v>
      </c>
    </row>
    <row r="9044" spans="1:2" x14ac:dyDescent="0.35">
      <c r="A9044" s="2">
        <v>42403</v>
      </c>
      <c r="B9044">
        <v>1141.3</v>
      </c>
    </row>
    <row r="9045" spans="1:2" x14ac:dyDescent="0.35">
      <c r="A9045" s="2">
        <v>42404</v>
      </c>
      <c r="B9045">
        <v>1157.5999999999999</v>
      </c>
    </row>
    <row r="9046" spans="1:2" x14ac:dyDescent="0.35">
      <c r="A9046" s="2">
        <v>42405</v>
      </c>
      <c r="B9046">
        <v>1157.8</v>
      </c>
    </row>
    <row r="9047" spans="1:2" x14ac:dyDescent="0.35">
      <c r="A9047" s="2">
        <v>42408</v>
      </c>
      <c r="B9047">
        <v>1197.9000000000001</v>
      </c>
    </row>
    <row r="9048" spans="1:2" x14ac:dyDescent="0.35">
      <c r="A9048" s="2">
        <v>42409</v>
      </c>
      <c r="B9048">
        <v>1198.7</v>
      </c>
    </row>
    <row r="9049" spans="1:2" x14ac:dyDescent="0.35">
      <c r="A9049" s="2">
        <v>42410</v>
      </c>
      <c r="B9049">
        <v>1194.7</v>
      </c>
    </row>
    <row r="9050" spans="1:2" x14ac:dyDescent="0.35">
      <c r="A9050" s="2">
        <v>42411</v>
      </c>
      <c r="B9050">
        <v>1247.9000000000001</v>
      </c>
    </row>
    <row r="9051" spans="1:2" x14ac:dyDescent="0.35">
      <c r="A9051" s="2">
        <v>42412</v>
      </c>
      <c r="B9051">
        <v>1239.0999999999999</v>
      </c>
    </row>
    <row r="9052" spans="1:2" x14ac:dyDescent="0.35">
      <c r="A9052" s="2">
        <v>42416</v>
      </c>
      <c r="B9052">
        <v>1207.9000000000001</v>
      </c>
    </row>
    <row r="9053" spans="1:2" x14ac:dyDescent="0.35">
      <c r="A9053" s="2">
        <v>42417</v>
      </c>
      <c r="B9053">
        <v>1211.0999999999999</v>
      </c>
    </row>
    <row r="9054" spans="1:2" x14ac:dyDescent="0.35">
      <c r="A9054" s="2">
        <v>42418</v>
      </c>
      <c r="B9054">
        <v>1226.0999999999999</v>
      </c>
    </row>
    <row r="9055" spans="1:2" x14ac:dyDescent="0.35">
      <c r="A9055" s="2">
        <v>42419</v>
      </c>
      <c r="B9055">
        <v>1230.4000000000001</v>
      </c>
    </row>
    <row r="9056" spans="1:2" x14ac:dyDescent="0.35">
      <c r="A9056" s="2">
        <v>42422</v>
      </c>
      <c r="B9056">
        <v>1209.5</v>
      </c>
    </row>
    <row r="9057" spans="1:2" x14ac:dyDescent="0.35">
      <c r="A9057" s="2">
        <v>42423</v>
      </c>
      <c r="B9057">
        <v>1222.3</v>
      </c>
    </row>
    <row r="9058" spans="1:2" x14ac:dyDescent="0.35">
      <c r="A9058" s="2">
        <v>42424</v>
      </c>
      <c r="B9058">
        <v>1238.7</v>
      </c>
    </row>
    <row r="9059" spans="1:2" x14ac:dyDescent="0.35">
      <c r="A9059" s="2">
        <v>42425</v>
      </c>
      <c r="B9059">
        <v>1238.2</v>
      </c>
    </row>
    <row r="9060" spans="1:2" x14ac:dyDescent="0.35">
      <c r="A9060" s="2">
        <v>42426</v>
      </c>
      <c r="B9060">
        <v>1220.4000000000001</v>
      </c>
    </row>
    <row r="9061" spans="1:2" x14ac:dyDescent="0.35">
      <c r="A9061" s="2">
        <v>42429</v>
      </c>
      <c r="B9061">
        <v>1234.4000000000001</v>
      </c>
    </row>
    <row r="9062" spans="1:2" x14ac:dyDescent="0.35">
      <c r="A9062" s="2">
        <v>42430</v>
      </c>
      <c r="B9062">
        <v>1230.8</v>
      </c>
    </row>
    <row r="9063" spans="1:2" x14ac:dyDescent="0.35">
      <c r="A9063" s="2">
        <v>42431</v>
      </c>
      <c r="B9063">
        <v>1241.8</v>
      </c>
    </row>
    <row r="9064" spans="1:2" x14ac:dyDescent="0.35">
      <c r="A9064" s="2">
        <v>42432</v>
      </c>
      <c r="B9064">
        <v>1258.2</v>
      </c>
    </row>
    <row r="9065" spans="1:2" x14ac:dyDescent="0.35">
      <c r="A9065" s="2">
        <v>42433</v>
      </c>
      <c r="B9065">
        <v>1270.7</v>
      </c>
    </row>
    <row r="9066" spans="1:2" x14ac:dyDescent="0.35">
      <c r="A9066" s="2">
        <v>42436</v>
      </c>
      <c r="B9066">
        <v>1264</v>
      </c>
    </row>
    <row r="9067" spans="1:2" x14ac:dyDescent="0.35">
      <c r="A9067" s="2">
        <v>42437</v>
      </c>
      <c r="B9067">
        <v>1262.9000000000001</v>
      </c>
    </row>
    <row r="9068" spans="1:2" x14ac:dyDescent="0.35">
      <c r="A9068" s="2">
        <v>42438</v>
      </c>
      <c r="B9068">
        <v>1257.4000000000001</v>
      </c>
    </row>
    <row r="9069" spans="1:2" x14ac:dyDescent="0.35">
      <c r="A9069" s="2">
        <v>42439</v>
      </c>
      <c r="B9069">
        <v>1272.8</v>
      </c>
    </row>
    <row r="9070" spans="1:2" x14ac:dyDescent="0.35">
      <c r="A9070" s="2">
        <v>42440</v>
      </c>
      <c r="B9070">
        <v>1259.4000000000001</v>
      </c>
    </row>
    <row r="9071" spans="1:2" x14ac:dyDescent="0.35">
      <c r="A9071" s="2">
        <v>42443</v>
      </c>
      <c r="B9071">
        <v>1245.0999999999999</v>
      </c>
    </row>
    <row r="9072" spans="1:2" x14ac:dyDescent="0.35">
      <c r="A9072" s="2">
        <v>42444</v>
      </c>
      <c r="B9072">
        <v>1231</v>
      </c>
    </row>
    <row r="9073" spans="1:2" x14ac:dyDescent="0.35">
      <c r="A9073" s="2">
        <v>42445</v>
      </c>
      <c r="B9073">
        <v>1229.8</v>
      </c>
    </row>
    <row r="9074" spans="1:2" x14ac:dyDescent="0.35">
      <c r="A9074" s="2">
        <v>42446</v>
      </c>
      <c r="B9074">
        <v>1265</v>
      </c>
    </row>
    <row r="9075" spans="1:2" x14ac:dyDescent="0.35">
      <c r="A9075" s="2">
        <v>42447</v>
      </c>
      <c r="B9075">
        <v>1254.3</v>
      </c>
    </row>
    <row r="9076" spans="1:2" x14ac:dyDescent="0.35">
      <c r="A9076" s="2">
        <v>42450</v>
      </c>
      <c r="B9076">
        <v>1244.2</v>
      </c>
    </row>
    <row r="9077" spans="1:2" x14ac:dyDescent="0.35">
      <c r="A9077" s="2">
        <v>42451</v>
      </c>
      <c r="B9077">
        <v>1248.5999999999999</v>
      </c>
    </row>
    <row r="9078" spans="1:2" x14ac:dyDescent="0.35">
      <c r="A9078" s="2">
        <v>42452</v>
      </c>
      <c r="B9078">
        <v>1224</v>
      </c>
    </row>
    <row r="9079" spans="1:2" x14ac:dyDescent="0.35">
      <c r="A9079" s="2">
        <v>42453</v>
      </c>
      <c r="B9079">
        <v>1221.5999999999999</v>
      </c>
    </row>
    <row r="9080" spans="1:2" x14ac:dyDescent="0.35">
      <c r="A9080" s="2">
        <v>42457</v>
      </c>
      <c r="B9080">
        <v>1220.0999999999999</v>
      </c>
    </row>
    <row r="9081" spans="1:2" x14ac:dyDescent="0.35">
      <c r="A9081" s="2">
        <v>42458</v>
      </c>
      <c r="B9081">
        <v>1235.8</v>
      </c>
    </row>
    <row r="9082" spans="1:2" x14ac:dyDescent="0.35">
      <c r="A9082" s="2">
        <v>42459</v>
      </c>
      <c r="B9082">
        <v>1226.9000000000001</v>
      </c>
    </row>
    <row r="9083" spans="1:2" x14ac:dyDescent="0.35">
      <c r="A9083" s="2">
        <v>42460</v>
      </c>
      <c r="B9083">
        <v>1234.2</v>
      </c>
    </row>
    <row r="9084" spans="1:2" x14ac:dyDescent="0.35">
      <c r="A9084" s="2">
        <v>42461</v>
      </c>
      <c r="B9084">
        <v>1222.2</v>
      </c>
    </row>
    <row r="9085" spans="1:2" x14ac:dyDescent="0.35">
      <c r="A9085" s="2">
        <v>42464</v>
      </c>
      <c r="B9085">
        <v>1218</v>
      </c>
    </row>
    <row r="9086" spans="1:2" x14ac:dyDescent="0.35">
      <c r="A9086" s="2">
        <v>42465</v>
      </c>
      <c r="B9086">
        <v>1228.4000000000001</v>
      </c>
    </row>
    <row r="9087" spans="1:2" x14ac:dyDescent="0.35">
      <c r="A9087" s="2">
        <v>42466</v>
      </c>
      <c r="B9087">
        <v>1222.5</v>
      </c>
    </row>
    <row r="9088" spans="1:2" x14ac:dyDescent="0.35">
      <c r="A9088" s="2">
        <v>42467</v>
      </c>
      <c r="B9088">
        <v>1236.2</v>
      </c>
    </row>
    <row r="9089" spans="1:2" x14ac:dyDescent="0.35">
      <c r="A9089" s="2">
        <v>42468</v>
      </c>
      <c r="B9089">
        <v>1242.5</v>
      </c>
    </row>
    <row r="9090" spans="1:2" x14ac:dyDescent="0.35">
      <c r="A9090" s="2">
        <v>42471</v>
      </c>
      <c r="B9090">
        <v>1256.7</v>
      </c>
    </row>
    <row r="9091" spans="1:2" x14ac:dyDescent="0.35">
      <c r="A9091" s="2">
        <v>42472</v>
      </c>
      <c r="B9091">
        <v>1259.4000000000001</v>
      </c>
    </row>
    <row r="9092" spans="1:2" x14ac:dyDescent="0.35">
      <c r="A9092" s="2">
        <v>42473</v>
      </c>
      <c r="B9092">
        <v>1246.8</v>
      </c>
    </row>
    <row r="9093" spans="1:2" x14ac:dyDescent="0.35">
      <c r="A9093" s="2">
        <v>42474</v>
      </c>
      <c r="B9093">
        <v>1225</v>
      </c>
    </row>
    <row r="9094" spans="1:2" x14ac:dyDescent="0.35">
      <c r="A9094" s="2">
        <v>42475</v>
      </c>
      <c r="B9094">
        <v>1233.0999999999999</v>
      </c>
    </row>
    <row r="9095" spans="1:2" x14ac:dyDescent="0.35">
      <c r="A9095" s="2">
        <v>42478</v>
      </c>
      <c r="B9095">
        <v>1233.5999999999999</v>
      </c>
    </row>
    <row r="9096" spans="1:2" x14ac:dyDescent="0.35">
      <c r="A9096" s="2">
        <v>42479</v>
      </c>
      <c r="B9096">
        <v>1253</v>
      </c>
    </row>
    <row r="9097" spans="1:2" x14ac:dyDescent="0.35">
      <c r="A9097" s="2">
        <v>42480</v>
      </c>
      <c r="B9097">
        <v>1253.2</v>
      </c>
    </row>
    <row r="9098" spans="1:2" x14ac:dyDescent="0.35">
      <c r="A9098" s="2">
        <v>42481</v>
      </c>
      <c r="B9098">
        <v>1249</v>
      </c>
    </row>
    <row r="9099" spans="1:2" x14ac:dyDescent="0.35">
      <c r="A9099" s="2">
        <v>42482</v>
      </c>
      <c r="B9099">
        <v>1228.7</v>
      </c>
    </row>
    <row r="9100" spans="1:2" x14ac:dyDescent="0.35">
      <c r="A9100" s="2">
        <v>42485</v>
      </c>
      <c r="B9100">
        <v>1238.9000000000001</v>
      </c>
    </row>
    <row r="9101" spans="1:2" x14ac:dyDescent="0.35">
      <c r="A9101" s="2">
        <v>42486</v>
      </c>
      <c r="B9101">
        <v>1242.2</v>
      </c>
    </row>
    <row r="9102" spans="1:2" x14ac:dyDescent="0.35">
      <c r="A9102" s="2">
        <v>42487</v>
      </c>
      <c r="B9102">
        <v>1249.2</v>
      </c>
    </row>
    <row r="9103" spans="1:2" x14ac:dyDescent="0.35">
      <c r="A9103" s="2">
        <v>42488</v>
      </c>
      <c r="B9103">
        <v>1266.4000000000001</v>
      </c>
    </row>
    <row r="9104" spans="1:2" x14ac:dyDescent="0.35">
      <c r="A9104" s="2">
        <v>42489</v>
      </c>
      <c r="B9104">
        <v>1290.5</v>
      </c>
    </row>
    <row r="9105" spans="1:2" x14ac:dyDescent="0.35">
      <c r="A9105" s="2">
        <v>42492</v>
      </c>
      <c r="B9105">
        <v>1295.8</v>
      </c>
    </row>
    <row r="9106" spans="1:2" x14ac:dyDescent="0.35">
      <c r="A9106" s="2">
        <v>42493</v>
      </c>
      <c r="B9106">
        <v>1291.8</v>
      </c>
    </row>
    <row r="9107" spans="1:2" x14ac:dyDescent="0.35">
      <c r="A9107" s="2">
        <v>42494</v>
      </c>
      <c r="B9107">
        <v>1274.4000000000001</v>
      </c>
    </row>
    <row r="9108" spans="1:2" x14ac:dyDescent="0.35">
      <c r="A9108" s="2">
        <v>42495</v>
      </c>
      <c r="B9108">
        <v>1272.3</v>
      </c>
    </row>
    <row r="9109" spans="1:2" x14ac:dyDescent="0.35">
      <c r="A9109" s="2">
        <v>42496</v>
      </c>
      <c r="B9109">
        <v>1294</v>
      </c>
    </row>
    <row r="9110" spans="1:2" x14ac:dyDescent="0.35">
      <c r="A9110" s="2">
        <v>42499</v>
      </c>
      <c r="B9110">
        <v>1266.5999999999999</v>
      </c>
    </row>
    <row r="9111" spans="1:2" x14ac:dyDescent="0.35">
      <c r="A9111" s="2">
        <v>42500</v>
      </c>
      <c r="B9111">
        <v>1264.8</v>
      </c>
    </row>
    <row r="9112" spans="1:2" x14ac:dyDescent="0.35">
      <c r="A9112" s="2">
        <v>42501</v>
      </c>
      <c r="B9112">
        <v>1275.5</v>
      </c>
    </row>
    <row r="9113" spans="1:2" x14ac:dyDescent="0.35">
      <c r="A9113" s="2">
        <v>42502</v>
      </c>
      <c r="B9113">
        <v>1271.2</v>
      </c>
    </row>
    <row r="9114" spans="1:2" x14ac:dyDescent="0.35">
      <c r="A9114" s="2">
        <v>42503</v>
      </c>
      <c r="B9114">
        <v>1272.7</v>
      </c>
    </row>
    <row r="9115" spans="1:2" x14ac:dyDescent="0.35">
      <c r="A9115" s="2">
        <v>42506</v>
      </c>
      <c r="B9115">
        <v>1274.2</v>
      </c>
    </row>
    <row r="9116" spans="1:2" x14ac:dyDescent="0.35">
      <c r="A9116" s="2">
        <v>42507</v>
      </c>
      <c r="B9116">
        <v>1276.9000000000001</v>
      </c>
    </row>
    <row r="9117" spans="1:2" x14ac:dyDescent="0.35">
      <c r="A9117" s="2">
        <v>42508</v>
      </c>
      <c r="B9117">
        <v>1274.4000000000001</v>
      </c>
    </row>
    <row r="9118" spans="1:2" x14ac:dyDescent="0.35">
      <c r="A9118" s="2">
        <v>42509</v>
      </c>
      <c r="B9118">
        <v>1254.8</v>
      </c>
    </row>
    <row r="9119" spans="1:2" x14ac:dyDescent="0.35">
      <c r="A9119" s="2">
        <v>42510</v>
      </c>
      <c r="B9119">
        <v>1252.9000000000001</v>
      </c>
    </row>
    <row r="9120" spans="1:2" x14ac:dyDescent="0.35">
      <c r="A9120" s="2">
        <v>42513</v>
      </c>
      <c r="B9120">
        <v>1251.5</v>
      </c>
    </row>
    <row r="9121" spans="1:2" x14ac:dyDescent="0.35">
      <c r="A9121" s="2">
        <v>42514</v>
      </c>
      <c r="B9121">
        <v>1229.2</v>
      </c>
    </row>
    <row r="9122" spans="1:2" x14ac:dyDescent="0.35">
      <c r="A9122" s="2">
        <v>42515</v>
      </c>
      <c r="B9122">
        <v>1223.8</v>
      </c>
    </row>
    <row r="9123" spans="1:2" x14ac:dyDescent="0.35">
      <c r="A9123" s="2">
        <v>42516</v>
      </c>
      <c r="B9123">
        <v>1220.4000000000001</v>
      </c>
    </row>
    <row r="9124" spans="1:2" x14ac:dyDescent="0.35">
      <c r="A9124" s="2">
        <v>42517</v>
      </c>
      <c r="B9124">
        <v>1213.8</v>
      </c>
    </row>
    <row r="9125" spans="1:2" x14ac:dyDescent="0.35">
      <c r="A9125" s="2">
        <v>42521</v>
      </c>
      <c r="B9125">
        <v>1214.8</v>
      </c>
    </row>
    <row r="9126" spans="1:2" x14ac:dyDescent="0.35">
      <c r="A9126" s="2">
        <v>42522</v>
      </c>
      <c r="B9126">
        <v>1211.9000000000001</v>
      </c>
    </row>
    <row r="9127" spans="1:2" x14ac:dyDescent="0.35">
      <c r="A9127" s="2">
        <v>42523</v>
      </c>
      <c r="B9127">
        <v>1209.8</v>
      </c>
    </row>
    <row r="9128" spans="1:2" x14ac:dyDescent="0.35">
      <c r="A9128" s="2">
        <v>42524</v>
      </c>
      <c r="B9128">
        <v>1240.0999999999999</v>
      </c>
    </row>
    <row r="9129" spans="1:2" x14ac:dyDescent="0.35">
      <c r="A9129" s="2">
        <v>42527</v>
      </c>
      <c r="B9129">
        <v>1244.5999999999999</v>
      </c>
    </row>
    <row r="9130" spans="1:2" x14ac:dyDescent="0.35">
      <c r="A9130" s="2">
        <v>42528</v>
      </c>
      <c r="B9130">
        <v>1244.4000000000001</v>
      </c>
    </row>
    <row r="9131" spans="1:2" x14ac:dyDescent="0.35">
      <c r="A9131" s="2">
        <v>42529</v>
      </c>
      <c r="B9131">
        <v>1259.8</v>
      </c>
    </row>
    <row r="9132" spans="1:2" x14ac:dyDescent="0.35">
      <c r="A9132" s="2">
        <v>42530</v>
      </c>
      <c r="B9132">
        <v>1270.2</v>
      </c>
    </row>
    <row r="9133" spans="1:2" x14ac:dyDescent="0.35">
      <c r="A9133" s="2">
        <v>42531</v>
      </c>
      <c r="B9133">
        <v>1273.4000000000001</v>
      </c>
    </row>
    <row r="9134" spans="1:2" x14ac:dyDescent="0.35">
      <c r="A9134" s="2">
        <v>42534</v>
      </c>
      <c r="B9134">
        <v>1284.4000000000001</v>
      </c>
    </row>
    <row r="9135" spans="1:2" x14ac:dyDescent="0.35">
      <c r="A9135" s="2">
        <v>42535</v>
      </c>
      <c r="B9135">
        <v>1285.5999999999999</v>
      </c>
    </row>
    <row r="9136" spans="1:2" x14ac:dyDescent="0.35">
      <c r="A9136" s="2">
        <v>42536</v>
      </c>
      <c r="B9136">
        <v>1285.8</v>
      </c>
    </row>
    <row r="9137" spans="1:2" x14ac:dyDescent="0.35">
      <c r="A9137" s="2">
        <v>42537</v>
      </c>
      <c r="B9137">
        <v>1296.0999999999999</v>
      </c>
    </row>
    <row r="9138" spans="1:2" x14ac:dyDescent="0.35">
      <c r="A9138" s="2">
        <v>42538</v>
      </c>
      <c r="B9138">
        <v>1292.5</v>
      </c>
    </row>
    <row r="9139" spans="1:2" x14ac:dyDescent="0.35">
      <c r="A9139" s="2">
        <v>42541</v>
      </c>
      <c r="B9139">
        <v>1290</v>
      </c>
    </row>
    <row r="9140" spans="1:2" x14ac:dyDescent="0.35">
      <c r="A9140" s="2">
        <v>42542</v>
      </c>
      <c r="B9140">
        <v>1270.5</v>
      </c>
    </row>
    <row r="9141" spans="1:2" x14ac:dyDescent="0.35">
      <c r="A9141" s="2">
        <v>42543</v>
      </c>
      <c r="B9141">
        <v>1268</v>
      </c>
    </row>
    <row r="9142" spans="1:2" x14ac:dyDescent="0.35">
      <c r="A9142" s="2">
        <v>42544</v>
      </c>
      <c r="B9142">
        <v>1261.2</v>
      </c>
    </row>
    <row r="9143" spans="1:2" x14ac:dyDescent="0.35">
      <c r="A9143" s="2">
        <v>42545</v>
      </c>
      <c r="B9143">
        <v>1320</v>
      </c>
    </row>
    <row r="9144" spans="1:2" x14ac:dyDescent="0.35">
      <c r="A9144" s="2">
        <v>42548</v>
      </c>
      <c r="B9144">
        <v>1322.5</v>
      </c>
    </row>
    <row r="9145" spans="1:2" x14ac:dyDescent="0.35">
      <c r="A9145" s="2">
        <v>42549</v>
      </c>
      <c r="B9145">
        <v>1315.3</v>
      </c>
    </row>
    <row r="9146" spans="1:2" x14ac:dyDescent="0.35">
      <c r="A9146" s="2">
        <v>42550</v>
      </c>
      <c r="B9146">
        <v>1326.9</v>
      </c>
    </row>
    <row r="9147" spans="1:2" x14ac:dyDescent="0.35">
      <c r="A9147" s="2">
        <v>42551</v>
      </c>
      <c r="B9147">
        <v>1320.6</v>
      </c>
    </row>
    <row r="9148" spans="1:2" x14ac:dyDescent="0.35">
      <c r="A9148" s="2">
        <v>42552</v>
      </c>
      <c r="B9148">
        <v>1339</v>
      </c>
    </row>
    <row r="9149" spans="1:2" x14ac:dyDescent="0.35">
      <c r="A9149" s="2">
        <v>42556</v>
      </c>
      <c r="B9149">
        <v>1358.7</v>
      </c>
    </row>
    <row r="9150" spans="1:2" x14ac:dyDescent="0.35">
      <c r="A9150" s="2">
        <v>42557</v>
      </c>
      <c r="B9150">
        <v>1367.1</v>
      </c>
    </row>
    <row r="9151" spans="1:2" x14ac:dyDescent="0.35">
      <c r="A9151" s="2">
        <v>42558</v>
      </c>
      <c r="B9151">
        <v>1362.1</v>
      </c>
    </row>
    <row r="9152" spans="1:2" x14ac:dyDescent="0.35">
      <c r="A9152" s="2">
        <v>42559</v>
      </c>
      <c r="B9152">
        <v>1358.4</v>
      </c>
    </row>
    <row r="9153" spans="1:2" x14ac:dyDescent="0.35">
      <c r="A9153" s="2">
        <v>42562</v>
      </c>
      <c r="B9153">
        <v>1356.6</v>
      </c>
    </row>
    <row r="9154" spans="1:2" x14ac:dyDescent="0.35">
      <c r="A9154" s="2">
        <v>42563</v>
      </c>
      <c r="B9154">
        <v>1335.3</v>
      </c>
    </row>
    <row r="9155" spans="1:2" x14ac:dyDescent="0.35">
      <c r="A9155" s="2">
        <v>42564</v>
      </c>
      <c r="B9155">
        <v>1343.6</v>
      </c>
    </row>
    <row r="9156" spans="1:2" x14ac:dyDescent="0.35">
      <c r="A9156" s="2">
        <v>42565</v>
      </c>
      <c r="B9156">
        <v>1332.2</v>
      </c>
    </row>
    <row r="9157" spans="1:2" x14ac:dyDescent="0.35">
      <c r="A9157" s="2">
        <v>42566</v>
      </c>
      <c r="B9157">
        <v>1327.4</v>
      </c>
    </row>
    <row r="9158" spans="1:2" x14ac:dyDescent="0.35">
      <c r="A9158" s="2">
        <v>42569</v>
      </c>
      <c r="B9158">
        <v>1329.3</v>
      </c>
    </row>
    <row r="9159" spans="1:2" x14ac:dyDescent="0.35">
      <c r="A9159" s="2">
        <v>42570</v>
      </c>
      <c r="B9159">
        <v>1332.3</v>
      </c>
    </row>
    <row r="9160" spans="1:2" x14ac:dyDescent="0.35">
      <c r="A9160" s="2">
        <v>42571</v>
      </c>
      <c r="B9160">
        <v>1319.3</v>
      </c>
    </row>
    <row r="9161" spans="1:2" x14ac:dyDescent="0.35">
      <c r="A9161" s="2">
        <v>42572</v>
      </c>
      <c r="B9161">
        <v>1331</v>
      </c>
    </row>
    <row r="9162" spans="1:2" x14ac:dyDescent="0.35">
      <c r="A9162" s="2">
        <v>42573</v>
      </c>
      <c r="B9162">
        <v>1323.4</v>
      </c>
    </row>
    <row r="9163" spans="1:2" x14ac:dyDescent="0.35">
      <c r="A9163" s="2">
        <v>42576</v>
      </c>
      <c r="B9163">
        <v>1319.5</v>
      </c>
    </row>
    <row r="9164" spans="1:2" x14ac:dyDescent="0.35">
      <c r="A9164" s="2">
        <v>42577</v>
      </c>
      <c r="B9164">
        <v>1320.8</v>
      </c>
    </row>
    <row r="9165" spans="1:2" x14ac:dyDescent="0.35">
      <c r="A9165" s="2">
        <v>42578</v>
      </c>
      <c r="B9165">
        <v>1326.7</v>
      </c>
    </row>
    <row r="9166" spans="1:2" x14ac:dyDescent="0.35">
      <c r="A9166" s="2">
        <v>42579</v>
      </c>
      <c r="B9166">
        <v>1332.3</v>
      </c>
    </row>
    <row r="9167" spans="1:2" x14ac:dyDescent="0.35">
      <c r="A9167" s="2">
        <v>42580</v>
      </c>
      <c r="B9167">
        <v>1349</v>
      </c>
    </row>
    <row r="9168" spans="1:2" x14ac:dyDescent="0.35">
      <c r="A9168" s="2">
        <v>42583</v>
      </c>
      <c r="B9168">
        <v>1351.4</v>
      </c>
    </row>
    <row r="9169" spans="1:2" x14ac:dyDescent="0.35">
      <c r="A9169" s="2">
        <v>42584</v>
      </c>
      <c r="B9169">
        <v>1364.4</v>
      </c>
    </row>
    <row r="9170" spans="1:2" x14ac:dyDescent="0.35">
      <c r="A9170" s="2">
        <v>42585</v>
      </c>
      <c r="B9170">
        <v>1356.1</v>
      </c>
    </row>
    <row r="9171" spans="1:2" x14ac:dyDescent="0.35">
      <c r="A9171" s="2">
        <v>42586</v>
      </c>
      <c r="B9171">
        <v>1358.8</v>
      </c>
    </row>
    <row r="9172" spans="1:2" x14ac:dyDescent="0.35">
      <c r="A9172" s="2">
        <v>42587</v>
      </c>
      <c r="B9172">
        <v>1336.4</v>
      </c>
    </row>
    <row r="9173" spans="1:2" x14ac:dyDescent="0.35">
      <c r="A9173" s="2">
        <v>42590</v>
      </c>
      <c r="B9173">
        <v>1333.4</v>
      </c>
    </row>
    <row r="9174" spans="1:2" x14ac:dyDescent="0.35">
      <c r="A9174" s="2">
        <v>42591</v>
      </c>
      <c r="B9174">
        <v>1339</v>
      </c>
    </row>
    <row r="9175" spans="1:2" x14ac:dyDescent="0.35">
      <c r="A9175" s="2">
        <v>42592</v>
      </c>
      <c r="B9175">
        <v>1344.3</v>
      </c>
    </row>
    <row r="9176" spans="1:2" x14ac:dyDescent="0.35">
      <c r="A9176" s="2">
        <v>42593</v>
      </c>
      <c r="B9176">
        <v>1342.5</v>
      </c>
    </row>
    <row r="9177" spans="1:2" x14ac:dyDescent="0.35">
      <c r="A9177" s="2">
        <v>42594</v>
      </c>
      <c r="B9177">
        <v>1335.8</v>
      </c>
    </row>
    <row r="9178" spans="1:2" x14ac:dyDescent="0.35">
      <c r="A9178" s="2">
        <v>42597</v>
      </c>
      <c r="B9178">
        <v>1340.3</v>
      </c>
    </row>
    <row r="9179" spans="1:2" x14ac:dyDescent="0.35">
      <c r="A9179" s="2">
        <v>42598</v>
      </c>
      <c r="B9179">
        <v>1350.5</v>
      </c>
    </row>
    <row r="9180" spans="1:2" x14ac:dyDescent="0.35">
      <c r="A9180" s="2">
        <v>42599</v>
      </c>
      <c r="B9180">
        <v>1342.7</v>
      </c>
    </row>
    <row r="9181" spans="1:2" x14ac:dyDescent="0.35">
      <c r="A9181" s="2">
        <v>42600</v>
      </c>
      <c r="B9181">
        <v>1351.2</v>
      </c>
    </row>
    <row r="9182" spans="1:2" x14ac:dyDescent="0.35">
      <c r="A9182" s="2">
        <v>42601</v>
      </c>
      <c r="B9182">
        <v>1340.4</v>
      </c>
    </row>
    <row r="9183" spans="1:2" x14ac:dyDescent="0.35">
      <c r="A9183" s="2">
        <v>42604</v>
      </c>
      <c r="B9183">
        <v>1337.7</v>
      </c>
    </row>
    <row r="9184" spans="1:2" x14ac:dyDescent="0.35">
      <c r="A9184" s="2">
        <v>42605</v>
      </c>
      <c r="B9184">
        <v>1340.6</v>
      </c>
    </row>
    <row r="9185" spans="1:2" x14ac:dyDescent="0.35">
      <c r="A9185" s="2">
        <v>42606</v>
      </c>
      <c r="B9185">
        <v>1324.4</v>
      </c>
    </row>
    <row r="9186" spans="1:2" x14ac:dyDescent="0.35">
      <c r="A9186" s="2">
        <v>42607</v>
      </c>
      <c r="B9186">
        <v>1320.1</v>
      </c>
    </row>
    <row r="9187" spans="1:2" x14ac:dyDescent="0.35">
      <c r="A9187" s="2">
        <v>42608</v>
      </c>
      <c r="B9187">
        <v>1321.5</v>
      </c>
    </row>
    <row r="9188" spans="1:2" x14ac:dyDescent="0.35">
      <c r="A9188" s="2">
        <v>42611</v>
      </c>
      <c r="B9188">
        <v>1322.9</v>
      </c>
    </row>
    <row r="9189" spans="1:2" x14ac:dyDescent="0.35">
      <c r="A9189" s="2">
        <v>42612</v>
      </c>
      <c r="B9189">
        <v>1313</v>
      </c>
    </row>
    <row r="9190" spans="1:2" x14ac:dyDescent="0.35">
      <c r="A9190" s="2">
        <v>42613</v>
      </c>
      <c r="B9190">
        <v>1307.9000000000001</v>
      </c>
    </row>
    <row r="9191" spans="1:2" x14ac:dyDescent="0.35">
      <c r="A9191" s="2">
        <v>42614</v>
      </c>
      <c r="B9191">
        <v>1313.6</v>
      </c>
    </row>
    <row r="9192" spans="1:2" x14ac:dyDescent="0.35">
      <c r="A9192" s="2">
        <v>42615</v>
      </c>
      <c r="B9192">
        <v>1323.2</v>
      </c>
    </row>
    <row r="9193" spans="1:2" x14ac:dyDescent="0.35">
      <c r="A9193" s="2">
        <v>42619</v>
      </c>
      <c r="B9193">
        <v>1350.4</v>
      </c>
    </row>
    <row r="9194" spans="1:2" x14ac:dyDescent="0.35">
      <c r="A9194" s="2">
        <v>42620</v>
      </c>
      <c r="B9194">
        <v>1345.3</v>
      </c>
    </row>
    <row r="9195" spans="1:2" x14ac:dyDescent="0.35">
      <c r="A9195" s="2">
        <v>42621</v>
      </c>
      <c r="B9195">
        <v>1337.8</v>
      </c>
    </row>
    <row r="9196" spans="1:2" x14ac:dyDescent="0.35">
      <c r="A9196" s="2">
        <v>42622</v>
      </c>
      <c r="B9196">
        <v>1330.7</v>
      </c>
    </row>
    <row r="9197" spans="1:2" x14ac:dyDescent="0.35">
      <c r="A9197" s="2">
        <v>42625</v>
      </c>
      <c r="B9197">
        <v>1321.6</v>
      </c>
    </row>
    <row r="9198" spans="1:2" x14ac:dyDescent="0.35">
      <c r="A9198" s="2">
        <v>42626</v>
      </c>
      <c r="B9198">
        <v>1319.6</v>
      </c>
    </row>
    <row r="9199" spans="1:2" x14ac:dyDescent="0.35">
      <c r="A9199" s="2">
        <v>42627</v>
      </c>
      <c r="B9199">
        <v>1322</v>
      </c>
    </row>
    <row r="9200" spans="1:2" x14ac:dyDescent="0.35">
      <c r="A9200" s="2">
        <v>42628</v>
      </c>
      <c r="B9200">
        <v>1314</v>
      </c>
    </row>
    <row r="9201" spans="1:2" x14ac:dyDescent="0.35">
      <c r="A9201" s="2">
        <v>42629</v>
      </c>
      <c r="B9201">
        <v>1306.2</v>
      </c>
    </row>
    <row r="9202" spans="1:2" x14ac:dyDescent="0.35">
      <c r="A9202" s="2">
        <v>42632</v>
      </c>
      <c r="B9202">
        <v>1313.8</v>
      </c>
    </row>
    <row r="9203" spans="1:2" x14ac:dyDescent="0.35">
      <c r="A9203" s="2">
        <v>42633</v>
      </c>
      <c r="B9203">
        <v>1314</v>
      </c>
    </row>
    <row r="9204" spans="1:2" x14ac:dyDescent="0.35">
      <c r="A9204" s="2">
        <v>42634</v>
      </c>
      <c r="B9204">
        <v>1327.2</v>
      </c>
    </row>
    <row r="9205" spans="1:2" x14ac:dyDescent="0.35">
      <c r="A9205" s="2">
        <v>42635</v>
      </c>
      <c r="B9205">
        <v>1340.7</v>
      </c>
    </row>
    <row r="9206" spans="1:2" x14ac:dyDescent="0.35">
      <c r="A9206" s="2">
        <v>42636</v>
      </c>
      <c r="B9206">
        <v>1337.5</v>
      </c>
    </row>
    <row r="9207" spans="1:2" x14ac:dyDescent="0.35">
      <c r="A9207" s="2">
        <v>42639</v>
      </c>
      <c r="B9207">
        <v>1339.8</v>
      </c>
    </row>
    <row r="9208" spans="1:2" x14ac:dyDescent="0.35">
      <c r="A9208" s="2">
        <v>42640</v>
      </c>
      <c r="B9208">
        <v>1326</v>
      </c>
    </row>
    <row r="9209" spans="1:2" x14ac:dyDescent="0.35">
      <c r="A9209" s="2">
        <v>42641</v>
      </c>
      <c r="B9209">
        <v>1319.4</v>
      </c>
    </row>
    <row r="9210" spans="1:2" x14ac:dyDescent="0.35">
      <c r="A9210" s="2">
        <v>42642</v>
      </c>
      <c r="B9210">
        <v>1321.7</v>
      </c>
    </row>
    <row r="9211" spans="1:2" x14ac:dyDescent="0.35">
      <c r="A9211" s="2">
        <v>42643</v>
      </c>
      <c r="B9211">
        <v>1313.3</v>
      </c>
    </row>
    <row r="9212" spans="1:2" x14ac:dyDescent="0.35">
      <c r="A9212" s="2">
        <v>42646</v>
      </c>
      <c r="B9212">
        <v>1309</v>
      </c>
    </row>
    <row r="9213" spans="1:2" x14ac:dyDescent="0.35">
      <c r="A9213" s="2">
        <v>42647</v>
      </c>
      <c r="B9213">
        <v>1266.3</v>
      </c>
    </row>
    <row r="9214" spans="1:2" x14ac:dyDescent="0.35">
      <c r="A9214" s="2">
        <v>42648</v>
      </c>
      <c r="B9214">
        <v>1265.2</v>
      </c>
    </row>
    <row r="9215" spans="1:2" x14ac:dyDescent="0.35">
      <c r="A9215" s="2">
        <v>42649</v>
      </c>
      <c r="B9215">
        <v>1249.8</v>
      </c>
    </row>
    <row r="9216" spans="1:2" x14ac:dyDescent="0.35">
      <c r="A9216" s="2">
        <v>42650</v>
      </c>
      <c r="B9216">
        <v>1248.9000000000001</v>
      </c>
    </row>
    <row r="9217" spans="1:2" x14ac:dyDescent="0.35">
      <c r="A9217" s="2">
        <v>42653</v>
      </c>
      <c r="B9217">
        <v>1257.5</v>
      </c>
    </row>
    <row r="9218" spans="1:2" x14ac:dyDescent="0.35">
      <c r="A9218" s="2">
        <v>42654</v>
      </c>
      <c r="B9218">
        <v>1253</v>
      </c>
    </row>
    <row r="9219" spans="1:2" x14ac:dyDescent="0.35">
      <c r="A9219" s="2">
        <v>42655</v>
      </c>
      <c r="B9219">
        <v>1251.0999999999999</v>
      </c>
    </row>
    <row r="9220" spans="1:2" x14ac:dyDescent="0.35">
      <c r="A9220" s="2">
        <v>42656</v>
      </c>
      <c r="B9220">
        <v>1255</v>
      </c>
    </row>
    <row r="9221" spans="1:2" x14ac:dyDescent="0.35">
      <c r="A9221" s="2">
        <v>42657</v>
      </c>
      <c r="B9221">
        <v>1253.0999999999999</v>
      </c>
    </row>
    <row r="9222" spans="1:2" x14ac:dyDescent="0.35">
      <c r="A9222" s="2">
        <v>42660</v>
      </c>
      <c r="B9222">
        <v>1254.4000000000001</v>
      </c>
    </row>
    <row r="9223" spans="1:2" x14ac:dyDescent="0.35">
      <c r="A9223" s="2">
        <v>42661</v>
      </c>
      <c r="B9223">
        <v>1260.8</v>
      </c>
    </row>
    <row r="9224" spans="1:2" x14ac:dyDescent="0.35">
      <c r="A9224" s="2">
        <v>42662</v>
      </c>
      <c r="B9224">
        <v>1267.9000000000001</v>
      </c>
    </row>
    <row r="9225" spans="1:2" x14ac:dyDescent="0.35">
      <c r="A9225" s="2">
        <v>42663</v>
      </c>
      <c r="B9225">
        <v>1265.5999999999999</v>
      </c>
    </row>
    <row r="9226" spans="1:2" x14ac:dyDescent="0.35">
      <c r="A9226" s="2">
        <v>42664</v>
      </c>
      <c r="B9226">
        <v>1265.9000000000001</v>
      </c>
    </row>
    <row r="9227" spans="1:2" x14ac:dyDescent="0.35">
      <c r="A9227" s="2">
        <v>42667</v>
      </c>
      <c r="B9227">
        <v>1262</v>
      </c>
    </row>
    <row r="9228" spans="1:2" x14ac:dyDescent="0.35">
      <c r="A9228" s="2">
        <v>42668</v>
      </c>
      <c r="B9228">
        <v>1271.9000000000001</v>
      </c>
    </row>
    <row r="9229" spans="1:2" x14ac:dyDescent="0.35">
      <c r="A9229" s="2">
        <v>42669</v>
      </c>
      <c r="B9229">
        <v>1264.8</v>
      </c>
    </row>
    <row r="9230" spans="1:2" x14ac:dyDescent="0.35">
      <c r="A9230" s="2">
        <v>42670</v>
      </c>
      <c r="B9230">
        <v>1267.9000000000001</v>
      </c>
    </row>
    <row r="9231" spans="1:2" x14ac:dyDescent="0.35">
      <c r="A9231" s="2">
        <v>42671</v>
      </c>
      <c r="B9231">
        <v>1276.8</v>
      </c>
    </row>
    <row r="9232" spans="1:2" x14ac:dyDescent="0.35">
      <c r="A9232" s="2">
        <v>42674</v>
      </c>
      <c r="B9232">
        <v>1273.0999999999999</v>
      </c>
    </row>
    <row r="9233" spans="1:2" x14ac:dyDescent="0.35">
      <c r="A9233" s="2">
        <v>42675</v>
      </c>
      <c r="B9233">
        <v>1288</v>
      </c>
    </row>
    <row r="9234" spans="1:2" x14ac:dyDescent="0.35">
      <c r="A9234" s="2">
        <v>42676</v>
      </c>
      <c r="B9234">
        <v>1308.2</v>
      </c>
    </row>
    <row r="9235" spans="1:2" x14ac:dyDescent="0.35">
      <c r="A9235" s="2">
        <v>42677</v>
      </c>
      <c r="B9235">
        <v>1303.3</v>
      </c>
    </row>
    <row r="9236" spans="1:2" x14ac:dyDescent="0.35">
      <c r="A9236" s="2">
        <v>42678</v>
      </c>
      <c r="B9236">
        <v>1304.5</v>
      </c>
    </row>
    <row r="9237" spans="1:2" x14ac:dyDescent="0.35">
      <c r="A9237" s="2">
        <v>42681</v>
      </c>
      <c r="B9237">
        <v>1279.4000000000001</v>
      </c>
    </row>
    <row r="9238" spans="1:2" x14ac:dyDescent="0.35">
      <c r="A9238" s="2">
        <v>42682</v>
      </c>
      <c r="B9238">
        <v>1274.5</v>
      </c>
    </row>
    <row r="9239" spans="1:2" x14ac:dyDescent="0.35">
      <c r="A9239" s="2">
        <v>42683</v>
      </c>
      <c r="B9239">
        <v>1273.5</v>
      </c>
    </row>
    <row r="9240" spans="1:2" x14ac:dyDescent="0.35">
      <c r="A9240" s="2">
        <v>42684</v>
      </c>
      <c r="B9240">
        <v>1266.4000000000001</v>
      </c>
    </row>
    <row r="9241" spans="1:2" x14ac:dyDescent="0.35">
      <c r="A9241" s="2">
        <v>42685</v>
      </c>
      <c r="B9241">
        <v>1224.3</v>
      </c>
    </row>
    <row r="9242" spans="1:2" x14ac:dyDescent="0.35">
      <c r="A9242" s="2">
        <v>42688</v>
      </c>
      <c r="B9242">
        <v>1221.7</v>
      </c>
    </row>
    <row r="9243" spans="1:2" x14ac:dyDescent="0.35">
      <c r="A9243" s="2">
        <v>42689</v>
      </c>
      <c r="B9243">
        <v>1224.5</v>
      </c>
    </row>
    <row r="9244" spans="1:2" x14ac:dyDescent="0.35">
      <c r="A9244" s="2">
        <v>42690</v>
      </c>
      <c r="B9244">
        <v>1223.9000000000001</v>
      </c>
    </row>
    <row r="9245" spans="1:2" x14ac:dyDescent="0.35">
      <c r="A9245" s="2">
        <v>42691</v>
      </c>
      <c r="B9245">
        <v>1216.9000000000001</v>
      </c>
    </row>
    <row r="9246" spans="1:2" x14ac:dyDescent="0.35">
      <c r="A9246" s="2">
        <v>42692</v>
      </c>
      <c r="B9246">
        <v>1208.7</v>
      </c>
    </row>
    <row r="9247" spans="1:2" x14ac:dyDescent="0.35">
      <c r="A9247" s="2">
        <v>42695</v>
      </c>
      <c r="B9247">
        <v>1209.8</v>
      </c>
    </row>
    <row r="9248" spans="1:2" x14ac:dyDescent="0.35">
      <c r="A9248" s="2">
        <v>42696</v>
      </c>
      <c r="B9248">
        <v>1211.2</v>
      </c>
    </row>
    <row r="9249" spans="1:2" x14ac:dyDescent="0.35">
      <c r="A9249" s="2">
        <v>42697</v>
      </c>
      <c r="B9249">
        <v>1189.3</v>
      </c>
    </row>
    <row r="9250" spans="1:2" x14ac:dyDescent="0.35">
      <c r="A9250" s="2">
        <v>42699</v>
      </c>
      <c r="B9250">
        <v>1178.4000000000001</v>
      </c>
    </row>
    <row r="9251" spans="1:2" x14ac:dyDescent="0.35">
      <c r="A9251" s="2">
        <v>42702</v>
      </c>
      <c r="B9251">
        <v>1190.8</v>
      </c>
    </row>
    <row r="9252" spans="1:2" x14ac:dyDescent="0.35">
      <c r="A9252" s="2">
        <v>42703</v>
      </c>
      <c r="B9252">
        <v>1187.9000000000001</v>
      </c>
    </row>
    <row r="9253" spans="1:2" x14ac:dyDescent="0.35">
      <c r="A9253" s="2">
        <v>42704</v>
      </c>
      <c r="B9253">
        <v>1170.8</v>
      </c>
    </row>
    <row r="9254" spans="1:2" x14ac:dyDescent="0.35">
      <c r="A9254" s="2">
        <v>42705</v>
      </c>
      <c r="B9254">
        <v>1166.9000000000001</v>
      </c>
    </row>
    <row r="9255" spans="1:2" x14ac:dyDescent="0.35">
      <c r="A9255" s="2">
        <v>42706</v>
      </c>
      <c r="B9255">
        <v>1175.0999999999999</v>
      </c>
    </row>
    <row r="9256" spans="1:2" x14ac:dyDescent="0.35">
      <c r="A9256" s="2">
        <v>42709</v>
      </c>
      <c r="B9256">
        <v>1174</v>
      </c>
    </row>
    <row r="9257" spans="1:2" x14ac:dyDescent="0.35">
      <c r="A9257" s="2">
        <v>42710</v>
      </c>
      <c r="B9257">
        <v>1167.5999999999999</v>
      </c>
    </row>
    <row r="9258" spans="1:2" x14ac:dyDescent="0.35">
      <c r="A9258" s="2">
        <v>42711</v>
      </c>
      <c r="B9258">
        <v>1175</v>
      </c>
    </row>
    <row r="9259" spans="1:2" x14ac:dyDescent="0.35">
      <c r="A9259" s="2">
        <v>42712</v>
      </c>
      <c r="B9259">
        <v>1169.8</v>
      </c>
    </row>
    <row r="9260" spans="1:2" x14ac:dyDescent="0.35">
      <c r="A9260" s="2">
        <v>42713</v>
      </c>
      <c r="B9260">
        <v>1159.4000000000001</v>
      </c>
    </row>
    <row r="9261" spans="1:2" x14ac:dyDescent="0.35">
      <c r="A9261" s="2">
        <v>42716</v>
      </c>
      <c r="B9261">
        <v>1163.5</v>
      </c>
    </row>
    <row r="9262" spans="1:2" x14ac:dyDescent="0.35">
      <c r="A9262" s="2">
        <v>42717</v>
      </c>
      <c r="B9262">
        <v>1156.7</v>
      </c>
    </row>
    <row r="9263" spans="1:2" x14ac:dyDescent="0.35">
      <c r="A9263" s="2">
        <v>42718</v>
      </c>
      <c r="B9263">
        <v>1161.3</v>
      </c>
    </row>
    <row r="9264" spans="1:2" x14ac:dyDescent="0.35">
      <c r="A9264" s="2">
        <v>42719</v>
      </c>
      <c r="B9264">
        <v>1127.8</v>
      </c>
    </row>
    <row r="9265" spans="1:2" x14ac:dyDescent="0.35">
      <c r="A9265" s="2">
        <v>42720</v>
      </c>
      <c r="B9265">
        <v>1135.3</v>
      </c>
    </row>
    <row r="9266" spans="1:2" x14ac:dyDescent="0.35">
      <c r="A9266" s="2">
        <v>42723</v>
      </c>
      <c r="B9266">
        <v>1140.5</v>
      </c>
    </row>
    <row r="9267" spans="1:2" x14ac:dyDescent="0.35">
      <c r="A9267" s="2">
        <v>42724</v>
      </c>
      <c r="B9267">
        <v>1131.5</v>
      </c>
    </row>
    <row r="9268" spans="1:2" x14ac:dyDescent="0.35">
      <c r="A9268" s="2">
        <v>42725</v>
      </c>
      <c r="B9268">
        <v>1131.0999999999999</v>
      </c>
    </row>
    <row r="9269" spans="1:2" x14ac:dyDescent="0.35">
      <c r="A9269" s="2">
        <v>42726</v>
      </c>
      <c r="B9269">
        <v>1128.8</v>
      </c>
    </row>
    <row r="9270" spans="1:2" x14ac:dyDescent="0.35">
      <c r="A9270" s="2">
        <v>42727</v>
      </c>
      <c r="B9270">
        <v>1131.9000000000001</v>
      </c>
    </row>
    <row r="9271" spans="1:2" x14ac:dyDescent="0.35">
      <c r="A9271" s="2">
        <v>42731</v>
      </c>
      <c r="B9271">
        <v>1137.3</v>
      </c>
    </row>
    <row r="9272" spans="1:2" x14ac:dyDescent="0.35">
      <c r="A9272" s="2">
        <v>42732</v>
      </c>
      <c r="B9272">
        <v>1139.4000000000001</v>
      </c>
    </row>
    <row r="9273" spans="1:2" x14ac:dyDescent="0.35">
      <c r="A9273" s="2">
        <v>42733</v>
      </c>
      <c r="B9273">
        <v>1158.0999999999999</v>
      </c>
    </row>
    <row r="9274" spans="1:2" x14ac:dyDescent="0.35">
      <c r="A9274" s="2">
        <v>42734</v>
      </c>
      <c r="B9274">
        <v>1151.7</v>
      </c>
    </row>
    <row r="9275" spans="1:2" x14ac:dyDescent="0.35">
      <c r="A9275" s="2">
        <v>42738</v>
      </c>
      <c r="B9275">
        <v>1162</v>
      </c>
    </row>
    <row r="9276" spans="1:2" x14ac:dyDescent="0.35">
      <c r="A9276" s="2">
        <v>42739</v>
      </c>
      <c r="B9276">
        <v>1165.3</v>
      </c>
    </row>
    <row r="9277" spans="1:2" x14ac:dyDescent="0.35">
      <c r="A9277" s="2">
        <v>42740</v>
      </c>
      <c r="B9277">
        <v>1181.3</v>
      </c>
    </row>
    <row r="9278" spans="1:2" x14ac:dyDescent="0.35">
      <c r="A9278" s="2">
        <v>42741</v>
      </c>
      <c r="B9278">
        <v>1173.4000000000001</v>
      </c>
    </row>
    <row r="9279" spans="1:2" x14ac:dyDescent="0.35">
      <c r="A9279" s="2">
        <v>42744</v>
      </c>
      <c r="B9279">
        <v>1184.9000000000001</v>
      </c>
    </row>
    <row r="9280" spans="1:2" x14ac:dyDescent="0.35">
      <c r="A9280" s="2">
        <v>42745</v>
      </c>
      <c r="B9280">
        <v>1185.5</v>
      </c>
    </row>
    <row r="9281" spans="1:2" x14ac:dyDescent="0.35">
      <c r="A9281" s="2">
        <v>42746</v>
      </c>
      <c r="B9281">
        <v>1196.5999999999999</v>
      </c>
    </row>
    <row r="9282" spans="1:2" x14ac:dyDescent="0.35">
      <c r="A9282" s="2">
        <v>42747</v>
      </c>
      <c r="B9282">
        <v>1199.8</v>
      </c>
    </row>
    <row r="9283" spans="1:2" x14ac:dyDescent="0.35">
      <c r="A9283" s="2">
        <v>42748</v>
      </c>
      <c r="B9283">
        <v>1196.2</v>
      </c>
    </row>
    <row r="9284" spans="1:2" x14ac:dyDescent="0.35">
      <c r="A9284" s="2">
        <v>42752</v>
      </c>
      <c r="B9284">
        <v>1212.9000000000001</v>
      </c>
    </row>
    <row r="9285" spans="1:2" x14ac:dyDescent="0.35">
      <c r="A9285" s="2">
        <v>42753</v>
      </c>
      <c r="B9285">
        <v>1212.0999999999999</v>
      </c>
    </row>
    <row r="9286" spans="1:2" x14ac:dyDescent="0.35">
      <c r="A9286" s="2">
        <v>42754</v>
      </c>
      <c r="B9286">
        <v>1201.5</v>
      </c>
    </row>
    <row r="9287" spans="1:2" x14ac:dyDescent="0.35">
      <c r="A9287" s="2">
        <v>42755</v>
      </c>
      <c r="B9287">
        <v>1204.9000000000001</v>
      </c>
    </row>
    <row r="9288" spans="1:2" x14ac:dyDescent="0.35">
      <c r="A9288" s="2">
        <v>42758</v>
      </c>
      <c r="B9288">
        <v>1215.5999999999999</v>
      </c>
    </row>
    <row r="9289" spans="1:2" x14ac:dyDescent="0.35">
      <c r="A9289" s="2">
        <v>42759</v>
      </c>
      <c r="B9289">
        <v>1210.8</v>
      </c>
    </row>
    <row r="9290" spans="1:2" x14ac:dyDescent="0.35">
      <c r="A9290" s="2">
        <v>42760</v>
      </c>
      <c r="B9290">
        <v>1197.8</v>
      </c>
    </row>
    <row r="9291" spans="1:2" x14ac:dyDescent="0.35">
      <c r="A9291" s="2">
        <v>42761</v>
      </c>
      <c r="B9291">
        <v>1189.8</v>
      </c>
    </row>
    <row r="9292" spans="1:2" x14ac:dyDescent="0.35">
      <c r="A9292" s="2">
        <v>42762</v>
      </c>
      <c r="B9292">
        <v>1188.4000000000001</v>
      </c>
    </row>
    <row r="9293" spans="1:2" x14ac:dyDescent="0.35">
      <c r="A9293" s="2">
        <v>42765</v>
      </c>
      <c r="B9293">
        <v>1193.2</v>
      </c>
    </row>
    <row r="9294" spans="1:2" x14ac:dyDescent="0.35">
      <c r="A9294" s="2">
        <v>42766</v>
      </c>
      <c r="B9294">
        <v>1208.5999999999999</v>
      </c>
    </row>
    <row r="9295" spans="1:2" x14ac:dyDescent="0.35">
      <c r="A9295" s="2">
        <v>42767</v>
      </c>
      <c r="B9295">
        <v>1205.5999999999999</v>
      </c>
    </row>
    <row r="9296" spans="1:2" x14ac:dyDescent="0.35">
      <c r="A9296" s="2">
        <v>42768</v>
      </c>
      <c r="B9296">
        <v>1216.7</v>
      </c>
    </row>
    <row r="9297" spans="1:2" x14ac:dyDescent="0.35">
      <c r="A9297" s="2">
        <v>42769</v>
      </c>
      <c r="B9297">
        <v>1218.5</v>
      </c>
    </row>
    <row r="9298" spans="1:2" x14ac:dyDescent="0.35">
      <c r="A9298" s="2">
        <v>42772</v>
      </c>
      <c r="B9298">
        <v>1230</v>
      </c>
    </row>
    <row r="9299" spans="1:2" x14ac:dyDescent="0.35">
      <c r="A9299" s="2">
        <v>42773</v>
      </c>
      <c r="B9299">
        <v>1234.2</v>
      </c>
    </row>
    <row r="9300" spans="1:2" x14ac:dyDescent="0.35">
      <c r="A9300" s="2">
        <v>42774</v>
      </c>
      <c r="B9300">
        <v>1237.5999999999999</v>
      </c>
    </row>
    <row r="9301" spans="1:2" x14ac:dyDescent="0.35">
      <c r="A9301" s="2">
        <v>42775</v>
      </c>
      <c r="B9301">
        <v>1235.0999999999999</v>
      </c>
    </row>
    <row r="9302" spans="1:2" x14ac:dyDescent="0.35">
      <c r="A9302" s="2">
        <v>42776</v>
      </c>
      <c r="B9302">
        <v>1234.4000000000001</v>
      </c>
    </row>
    <row r="9303" spans="1:2" x14ac:dyDescent="0.35">
      <c r="A9303" s="2">
        <v>42779</v>
      </c>
      <c r="B9303">
        <v>1224.4000000000001</v>
      </c>
    </row>
    <row r="9304" spans="1:2" x14ac:dyDescent="0.35">
      <c r="A9304" s="2">
        <v>42780</v>
      </c>
      <c r="B9304">
        <v>1223.9000000000001</v>
      </c>
    </row>
    <row r="9305" spans="1:2" x14ac:dyDescent="0.35">
      <c r="A9305" s="2">
        <v>42781</v>
      </c>
      <c r="B9305">
        <v>1231.7</v>
      </c>
    </row>
    <row r="9306" spans="1:2" x14ac:dyDescent="0.35">
      <c r="A9306" s="2">
        <v>42782</v>
      </c>
      <c r="B9306">
        <v>1240</v>
      </c>
    </row>
    <row r="9307" spans="1:2" x14ac:dyDescent="0.35">
      <c r="A9307" s="2">
        <v>42783</v>
      </c>
      <c r="B9307">
        <v>1237.5999999999999</v>
      </c>
    </row>
    <row r="9308" spans="1:2" x14ac:dyDescent="0.35">
      <c r="A9308" s="2">
        <v>42787</v>
      </c>
      <c r="B9308">
        <v>1237.5</v>
      </c>
    </row>
    <row r="9309" spans="1:2" x14ac:dyDescent="0.35">
      <c r="A9309" s="2">
        <v>42788</v>
      </c>
      <c r="B9309">
        <v>1232</v>
      </c>
    </row>
    <row r="9310" spans="1:2" x14ac:dyDescent="0.35">
      <c r="A9310" s="2">
        <v>42789</v>
      </c>
      <c r="B9310">
        <v>1250.2</v>
      </c>
    </row>
    <row r="9311" spans="1:2" x14ac:dyDescent="0.35">
      <c r="A9311" s="2">
        <v>42790</v>
      </c>
      <c r="B9311">
        <v>1256.9000000000001</v>
      </c>
    </row>
    <row r="9312" spans="1:2" x14ac:dyDescent="0.35">
      <c r="A9312" s="2">
        <v>42793</v>
      </c>
      <c r="B9312">
        <v>1258.8</v>
      </c>
    </row>
    <row r="9313" spans="1:2" x14ac:dyDescent="0.35">
      <c r="A9313" s="2">
        <v>42794</v>
      </c>
      <c r="B9313">
        <v>1253.9000000000001</v>
      </c>
    </row>
    <row r="9314" spans="1:2" x14ac:dyDescent="0.35">
      <c r="A9314" s="2">
        <v>42795</v>
      </c>
      <c r="B9314">
        <v>1250</v>
      </c>
    </row>
    <row r="9315" spans="1:2" x14ac:dyDescent="0.35">
      <c r="A9315" s="2">
        <v>42796</v>
      </c>
      <c r="B9315">
        <v>1232.9000000000001</v>
      </c>
    </row>
    <row r="9316" spans="1:2" x14ac:dyDescent="0.35">
      <c r="A9316" s="2">
        <v>42797</v>
      </c>
      <c r="B9316">
        <v>1226.5</v>
      </c>
    </row>
    <row r="9317" spans="1:2" x14ac:dyDescent="0.35">
      <c r="A9317" s="2">
        <v>42800</v>
      </c>
      <c r="B9317">
        <v>1225.5</v>
      </c>
    </row>
    <row r="9318" spans="1:2" x14ac:dyDescent="0.35">
      <c r="A9318" s="2">
        <v>42801</v>
      </c>
      <c r="B9318">
        <v>1216.0999999999999</v>
      </c>
    </row>
    <row r="9319" spans="1:2" x14ac:dyDescent="0.35">
      <c r="A9319" s="2">
        <v>42802</v>
      </c>
      <c r="B9319">
        <v>1209.4000000000001</v>
      </c>
    </row>
    <row r="9320" spans="1:2" x14ac:dyDescent="0.35">
      <c r="A9320" s="2">
        <v>42803</v>
      </c>
      <c r="B9320">
        <v>1203.2</v>
      </c>
    </row>
    <row r="9321" spans="1:2" x14ac:dyDescent="0.35">
      <c r="A9321" s="2">
        <v>42804</v>
      </c>
      <c r="B9321">
        <v>1201.4000000000001</v>
      </c>
    </row>
    <row r="9322" spans="1:2" x14ac:dyDescent="0.35">
      <c r="A9322" s="2">
        <v>42807</v>
      </c>
      <c r="B9322">
        <v>1203.0999999999999</v>
      </c>
    </row>
    <row r="9323" spans="1:2" x14ac:dyDescent="0.35">
      <c r="A9323" s="2">
        <v>42808</v>
      </c>
      <c r="B9323">
        <v>1202.5999999999999</v>
      </c>
    </row>
    <row r="9324" spans="1:2" x14ac:dyDescent="0.35">
      <c r="A9324" s="2">
        <v>42809</v>
      </c>
      <c r="B9324">
        <v>1200.7</v>
      </c>
    </row>
    <row r="9325" spans="1:2" x14ac:dyDescent="0.35">
      <c r="A9325" s="2">
        <v>42810</v>
      </c>
      <c r="B9325">
        <v>1227.0999999999999</v>
      </c>
    </row>
    <row r="9326" spans="1:2" x14ac:dyDescent="0.35">
      <c r="A9326" s="2">
        <v>42811</v>
      </c>
      <c r="B9326">
        <v>1230.2</v>
      </c>
    </row>
    <row r="9327" spans="1:2" x14ac:dyDescent="0.35">
      <c r="A9327" s="2">
        <v>42814</v>
      </c>
      <c r="B9327">
        <v>1234</v>
      </c>
    </row>
    <row r="9328" spans="1:2" x14ac:dyDescent="0.35">
      <c r="A9328" s="2">
        <v>42815</v>
      </c>
      <c r="B9328">
        <v>1246.5</v>
      </c>
    </row>
    <row r="9329" spans="1:2" x14ac:dyDescent="0.35">
      <c r="A9329" s="2">
        <v>42816</v>
      </c>
      <c r="B9329">
        <v>1249.7</v>
      </c>
    </row>
    <row r="9330" spans="1:2" x14ac:dyDescent="0.35">
      <c r="A9330" s="2">
        <v>42817</v>
      </c>
      <c r="B9330">
        <v>1247.2</v>
      </c>
    </row>
    <row r="9331" spans="1:2" x14ac:dyDescent="0.35">
      <c r="A9331" s="2">
        <v>42818</v>
      </c>
      <c r="B9331">
        <v>1248.5</v>
      </c>
    </row>
    <row r="9332" spans="1:2" x14ac:dyDescent="0.35">
      <c r="A9332" s="2">
        <v>42821</v>
      </c>
      <c r="B9332">
        <v>1255.7</v>
      </c>
    </row>
    <row r="9333" spans="1:2" x14ac:dyDescent="0.35">
      <c r="A9333" s="2">
        <v>42822</v>
      </c>
      <c r="B9333">
        <v>1255.5999999999999</v>
      </c>
    </row>
    <row r="9334" spans="1:2" x14ac:dyDescent="0.35">
      <c r="A9334" s="2">
        <v>42823</v>
      </c>
      <c r="B9334">
        <v>1253.7</v>
      </c>
    </row>
    <row r="9335" spans="1:2" x14ac:dyDescent="0.35">
      <c r="A9335" s="2">
        <v>42824</v>
      </c>
      <c r="B9335">
        <v>1245</v>
      </c>
    </row>
    <row r="9336" spans="1:2" x14ac:dyDescent="0.35">
      <c r="A9336" s="2">
        <v>42825</v>
      </c>
      <c r="B9336">
        <v>1247.3</v>
      </c>
    </row>
    <row r="9337" spans="1:2" x14ac:dyDescent="0.35">
      <c r="A9337" s="2">
        <v>42828</v>
      </c>
      <c r="B9337">
        <v>1250.8</v>
      </c>
    </row>
    <row r="9338" spans="1:2" x14ac:dyDescent="0.35">
      <c r="A9338" s="2">
        <v>42829</v>
      </c>
      <c r="B9338">
        <v>1255</v>
      </c>
    </row>
    <row r="9339" spans="1:2" x14ac:dyDescent="0.35">
      <c r="A9339" s="2">
        <v>42830</v>
      </c>
      <c r="B9339">
        <v>1245.4000000000001</v>
      </c>
    </row>
    <row r="9340" spans="1:2" x14ac:dyDescent="0.35">
      <c r="A9340" s="2">
        <v>42831</v>
      </c>
      <c r="B9340">
        <v>1250.3</v>
      </c>
    </row>
    <row r="9341" spans="1:2" x14ac:dyDescent="0.35">
      <c r="A9341" s="2">
        <v>42832</v>
      </c>
      <c r="B9341">
        <v>1254.3</v>
      </c>
    </row>
    <row r="9342" spans="1:2" x14ac:dyDescent="0.35">
      <c r="A9342" s="2">
        <v>42835</v>
      </c>
      <c r="B9342">
        <v>1251.0999999999999</v>
      </c>
    </row>
    <row r="9343" spans="1:2" x14ac:dyDescent="0.35">
      <c r="A9343" s="2">
        <v>42836</v>
      </c>
      <c r="B9343">
        <v>1271.2</v>
      </c>
    </row>
    <row r="9344" spans="1:2" x14ac:dyDescent="0.35">
      <c r="A9344" s="2">
        <v>42837</v>
      </c>
      <c r="B9344">
        <v>1275.3</v>
      </c>
    </row>
    <row r="9345" spans="1:2" x14ac:dyDescent="0.35">
      <c r="A9345" s="2">
        <v>42838</v>
      </c>
      <c r="B9345">
        <v>1285.9000000000001</v>
      </c>
    </row>
    <row r="9346" spans="1:2" x14ac:dyDescent="0.35">
      <c r="A9346" s="2">
        <v>42842</v>
      </c>
      <c r="B9346">
        <v>1289.4000000000001</v>
      </c>
    </row>
    <row r="9347" spans="1:2" x14ac:dyDescent="0.35">
      <c r="A9347" s="2">
        <v>42843</v>
      </c>
      <c r="B9347">
        <v>1291.7</v>
      </c>
    </row>
    <row r="9348" spans="1:2" x14ac:dyDescent="0.35">
      <c r="A9348" s="2">
        <v>42844</v>
      </c>
      <c r="B9348">
        <v>1281.4000000000001</v>
      </c>
    </row>
    <row r="9349" spans="1:2" x14ac:dyDescent="0.35">
      <c r="A9349" s="2">
        <v>42845</v>
      </c>
      <c r="B9349">
        <v>1281.9000000000001</v>
      </c>
    </row>
    <row r="9350" spans="1:2" x14ac:dyDescent="0.35">
      <c r="A9350" s="2">
        <v>42846</v>
      </c>
      <c r="B9350">
        <v>1287.4000000000001</v>
      </c>
    </row>
    <row r="9351" spans="1:2" x14ac:dyDescent="0.35">
      <c r="A9351" s="2">
        <v>42849</v>
      </c>
      <c r="B9351">
        <v>1275.8</v>
      </c>
    </row>
    <row r="9352" spans="1:2" x14ac:dyDescent="0.35">
      <c r="A9352" s="2">
        <v>42850</v>
      </c>
      <c r="B9352">
        <v>1265.5999999999999</v>
      </c>
    </row>
    <row r="9353" spans="1:2" x14ac:dyDescent="0.35">
      <c r="A9353" s="2">
        <v>42851</v>
      </c>
      <c r="B9353">
        <v>1262.0999999999999</v>
      </c>
    </row>
    <row r="9354" spans="1:2" x14ac:dyDescent="0.35">
      <c r="A9354" s="2">
        <v>42852</v>
      </c>
      <c r="B9354">
        <v>1265.9000000000001</v>
      </c>
    </row>
    <row r="9355" spans="1:2" x14ac:dyDescent="0.35">
      <c r="A9355" s="2">
        <v>42853</v>
      </c>
      <c r="B9355">
        <v>1268.3</v>
      </c>
    </row>
    <row r="9356" spans="1:2" x14ac:dyDescent="0.35">
      <c r="A9356" s="2">
        <v>42856</v>
      </c>
      <c r="B9356">
        <v>1255.5</v>
      </c>
    </row>
    <row r="9357" spans="1:2" x14ac:dyDescent="0.35">
      <c r="A9357" s="2">
        <v>42857</v>
      </c>
      <c r="B9357">
        <v>1257</v>
      </c>
    </row>
    <row r="9358" spans="1:2" x14ac:dyDescent="0.35">
      <c r="A9358" s="2">
        <v>42858</v>
      </c>
      <c r="B9358">
        <v>1248.5</v>
      </c>
    </row>
    <row r="9359" spans="1:2" x14ac:dyDescent="0.35">
      <c r="A9359" s="2">
        <v>42859</v>
      </c>
      <c r="B9359">
        <v>1228.5999999999999</v>
      </c>
    </row>
    <row r="9360" spans="1:2" x14ac:dyDescent="0.35">
      <c r="A9360" s="2">
        <v>42860</v>
      </c>
      <c r="B9360">
        <v>1226.9000000000001</v>
      </c>
    </row>
    <row r="9361" spans="1:2" x14ac:dyDescent="0.35">
      <c r="A9361" s="2">
        <v>42863</v>
      </c>
      <c r="B9361">
        <v>1227.0999999999999</v>
      </c>
    </row>
    <row r="9362" spans="1:2" x14ac:dyDescent="0.35">
      <c r="A9362" s="2">
        <v>42864</v>
      </c>
      <c r="B9362">
        <v>1216.0999999999999</v>
      </c>
    </row>
    <row r="9363" spans="1:2" x14ac:dyDescent="0.35">
      <c r="A9363" s="2">
        <v>42865</v>
      </c>
      <c r="B9363">
        <v>1218.9000000000001</v>
      </c>
    </row>
    <row r="9364" spans="1:2" x14ac:dyDescent="0.35">
      <c r="A9364" s="2">
        <v>42866</v>
      </c>
      <c r="B9364">
        <v>1224.2</v>
      </c>
    </row>
    <row r="9365" spans="1:2" x14ac:dyDescent="0.35">
      <c r="A9365" s="2">
        <v>42867</v>
      </c>
      <c r="B9365">
        <v>1227.7</v>
      </c>
    </row>
    <row r="9366" spans="1:2" x14ac:dyDescent="0.35">
      <c r="A9366" s="2">
        <v>42870</v>
      </c>
      <c r="B9366">
        <v>1230</v>
      </c>
    </row>
    <row r="9367" spans="1:2" x14ac:dyDescent="0.35">
      <c r="A9367" s="2">
        <v>42871</v>
      </c>
      <c r="B9367">
        <v>1236.4000000000001</v>
      </c>
    </row>
    <row r="9368" spans="1:2" x14ac:dyDescent="0.35">
      <c r="A9368" s="2">
        <v>42872</v>
      </c>
      <c r="B9368">
        <v>1258.7</v>
      </c>
    </row>
    <row r="9369" spans="1:2" x14ac:dyDescent="0.35">
      <c r="A9369" s="2">
        <v>42873</v>
      </c>
      <c r="B9369">
        <v>1252.8</v>
      </c>
    </row>
    <row r="9370" spans="1:2" x14ac:dyDescent="0.35">
      <c r="A9370" s="2">
        <v>42874</v>
      </c>
      <c r="B9370">
        <v>1253.5999999999999</v>
      </c>
    </row>
    <row r="9371" spans="1:2" x14ac:dyDescent="0.35">
      <c r="A9371" s="2">
        <v>42877</v>
      </c>
      <c r="B9371">
        <v>1261.4000000000001</v>
      </c>
    </row>
    <row r="9372" spans="1:2" x14ac:dyDescent="0.35">
      <c r="A9372" s="2">
        <v>42878</v>
      </c>
      <c r="B9372">
        <v>1255.5</v>
      </c>
    </row>
    <row r="9373" spans="1:2" x14ac:dyDescent="0.35">
      <c r="A9373" s="2">
        <v>42879</v>
      </c>
      <c r="B9373">
        <v>1253.0999999999999</v>
      </c>
    </row>
    <row r="9374" spans="1:2" x14ac:dyDescent="0.35">
      <c r="A9374" s="2">
        <v>42880</v>
      </c>
      <c r="B9374">
        <v>1256.4000000000001</v>
      </c>
    </row>
    <row r="9375" spans="1:2" x14ac:dyDescent="0.35">
      <c r="A9375" s="2">
        <v>42881</v>
      </c>
      <c r="B9375">
        <v>1268.0999999999999</v>
      </c>
    </row>
    <row r="9376" spans="1:2" x14ac:dyDescent="0.35">
      <c r="A9376" s="2">
        <v>42885</v>
      </c>
      <c r="B9376">
        <v>1262.0999999999999</v>
      </c>
    </row>
    <row r="9377" spans="1:2" x14ac:dyDescent="0.35">
      <c r="A9377" s="2">
        <v>42886</v>
      </c>
      <c r="B9377">
        <v>1272</v>
      </c>
    </row>
    <row r="9378" spans="1:2" x14ac:dyDescent="0.35">
      <c r="A9378" s="2">
        <v>42887</v>
      </c>
      <c r="B9378">
        <v>1267</v>
      </c>
    </row>
    <row r="9379" spans="1:2" x14ac:dyDescent="0.35">
      <c r="A9379" s="2">
        <v>42888</v>
      </c>
      <c r="B9379">
        <v>1276.8</v>
      </c>
    </row>
    <row r="9380" spans="1:2" x14ac:dyDescent="0.35">
      <c r="A9380" s="2">
        <v>42891</v>
      </c>
      <c r="B9380">
        <v>1279.3</v>
      </c>
    </row>
    <row r="9381" spans="1:2" x14ac:dyDescent="0.35">
      <c r="A9381" s="2">
        <v>42892</v>
      </c>
      <c r="B9381">
        <v>1294.4000000000001</v>
      </c>
    </row>
    <row r="9382" spans="1:2" x14ac:dyDescent="0.35">
      <c r="A9382" s="2">
        <v>42893</v>
      </c>
      <c r="B9382">
        <v>1290.0999999999999</v>
      </c>
    </row>
    <row r="9383" spans="1:2" x14ac:dyDescent="0.35">
      <c r="A9383" s="2">
        <v>42894</v>
      </c>
      <c r="B9383">
        <v>1276.3</v>
      </c>
    </row>
    <row r="9384" spans="1:2" x14ac:dyDescent="0.35">
      <c r="A9384" s="2">
        <v>42895</v>
      </c>
      <c r="B9384">
        <v>1268.5</v>
      </c>
    </row>
    <row r="9385" spans="1:2" x14ac:dyDescent="0.35">
      <c r="A9385" s="2">
        <v>42898</v>
      </c>
      <c r="B9385">
        <v>1266.0999999999999</v>
      </c>
    </row>
    <row r="9386" spans="1:2" x14ac:dyDescent="0.35">
      <c r="A9386" s="2">
        <v>42899</v>
      </c>
      <c r="B9386">
        <v>1265.8</v>
      </c>
    </row>
    <row r="9387" spans="1:2" x14ac:dyDescent="0.35">
      <c r="A9387" s="2">
        <v>42900</v>
      </c>
      <c r="B9387">
        <v>1272.8</v>
      </c>
    </row>
    <row r="9388" spans="1:2" x14ac:dyDescent="0.35">
      <c r="A9388" s="2">
        <v>42901</v>
      </c>
      <c r="B9388">
        <v>1252.2</v>
      </c>
    </row>
    <row r="9389" spans="1:2" x14ac:dyDescent="0.35">
      <c r="A9389" s="2">
        <v>42902</v>
      </c>
      <c r="B9389">
        <v>1254</v>
      </c>
    </row>
    <row r="9390" spans="1:2" x14ac:dyDescent="0.35">
      <c r="A9390" s="2">
        <v>42905</v>
      </c>
      <c r="B9390">
        <v>1244.2</v>
      </c>
    </row>
    <row r="9391" spans="1:2" x14ac:dyDescent="0.35">
      <c r="A9391" s="2">
        <v>42906</v>
      </c>
      <c r="B9391">
        <v>1241</v>
      </c>
    </row>
    <row r="9392" spans="1:2" x14ac:dyDescent="0.35">
      <c r="A9392" s="2">
        <v>42907</v>
      </c>
      <c r="B9392">
        <v>1243.4000000000001</v>
      </c>
    </row>
    <row r="9393" spans="1:2" x14ac:dyDescent="0.35">
      <c r="A9393" s="2">
        <v>42908</v>
      </c>
      <c r="B9393">
        <v>1247.5999999999999</v>
      </c>
    </row>
    <row r="9394" spans="1:2" x14ac:dyDescent="0.35">
      <c r="A9394" s="2">
        <v>42909</v>
      </c>
      <c r="B9394">
        <v>1256.2</v>
      </c>
    </row>
    <row r="9395" spans="1:2" x14ac:dyDescent="0.35">
      <c r="A9395" s="2">
        <v>42912</v>
      </c>
      <c r="B9395">
        <v>1246.3</v>
      </c>
    </row>
    <row r="9396" spans="1:2" x14ac:dyDescent="0.35">
      <c r="A9396" s="2">
        <v>42913</v>
      </c>
      <c r="B9396">
        <v>1246.4000000000001</v>
      </c>
    </row>
    <row r="9397" spans="1:2" x14ac:dyDescent="0.35">
      <c r="A9397" s="2">
        <v>42914</v>
      </c>
      <c r="B9397">
        <v>1248</v>
      </c>
    </row>
    <row r="9398" spans="1:2" x14ac:dyDescent="0.35">
      <c r="A9398" s="2">
        <v>42915</v>
      </c>
      <c r="B9398">
        <v>1245.8</v>
      </c>
    </row>
    <row r="9399" spans="1:2" x14ac:dyDescent="0.35">
      <c r="A9399" s="2">
        <v>42916</v>
      </c>
      <c r="B9399">
        <v>1242.3</v>
      </c>
    </row>
    <row r="9400" spans="1:2" x14ac:dyDescent="0.35">
      <c r="A9400" s="2">
        <v>42919</v>
      </c>
      <c r="B9400">
        <v>1219.2</v>
      </c>
    </row>
    <row r="9401" spans="1:2" x14ac:dyDescent="0.35">
      <c r="A9401" s="2">
        <v>42921</v>
      </c>
      <c r="B9401">
        <v>1221.7</v>
      </c>
    </row>
    <row r="9402" spans="1:2" x14ac:dyDescent="0.35">
      <c r="A9402" s="2">
        <v>42922</v>
      </c>
      <c r="B9402">
        <v>1223.3</v>
      </c>
    </row>
    <row r="9403" spans="1:2" x14ac:dyDescent="0.35">
      <c r="A9403" s="2">
        <v>42923</v>
      </c>
      <c r="B9403">
        <v>1209.7</v>
      </c>
    </row>
    <row r="9404" spans="1:2" x14ac:dyDescent="0.35">
      <c r="A9404" s="2">
        <v>42926</v>
      </c>
      <c r="B9404">
        <v>1213.2</v>
      </c>
    </row>
    <row r="9405" spans="1:2" x14ac:dyDescent="0.35">
      <c r="A9405" s="2">
        <v>42927</v>
      </c>
      <c r="B9405">
        <v>1214.7</v>
      </c>
    </row>
    <row r="9406" spans="1:2" x14ac:dyDescent="0.35">
      <c r="A9406" s="2">
        <v>42928</v>
      </c>
      <c r="B9406">
        <v>1219.0999999999999</v>
      </c>
    </row>
    <row r="9407" spans="1:2" x14ac:dyDescent="0.35">
      <c r="A9407" s="2">
        <v>42929</v>
      </c>
      <c r="B9407">
        <v>1217.3</v>
      </c>
    </row>
    <row r="9408" spans="1:2" x14ac:dyDescent="0.35">
      <c r="A9408" s="2">
        <v>42930</v>
      </c>
      <c r="B9408">
        <v>1227.5</v>
      </c>
    </row>
    <row r="9409" spans="1:2" x14ac:dyDescent="0.35">
      <c r="A9409" s="2">
        <v>42933</v>
      </c>
      <c r="B9409">
        <v>1233.7</v>
      </c>
    </row>
    <row r="9410" spans="1:2" x14ac:dyDescent="0.35">
      <c r="A9410" s="2">
        <v>42934</v>
      </c>
      <c r="B9410">
        <v>1241.9000000000001</v>
      </c>
    </row>
    <row r="9411" spans="1:2" x14ac:dyDescent="0.35">
      <c r="A9411" s="2">
        <v>42935</v>
      </c>
      <c r="B9411">
        <v>1242</v>
      </c>
    </row>
    <row r="9412" spans="1:2" x14ac:dyDescent="0.35">
      <c r="A9412" s="2">
        <v>42936</v>
      </c>
      <c r="B9412">
        <v>1245.5</v>
      </c>
    </row>
    <row r="9413" spans="1:2" x14ac:dyDescent="0.35">
      <c r="A9413" s="2">
        <v>42937</v>
      </c>
      <c r="B9413">
        <v>1254.9000000000001</v>
      </c>
    </row>
    <row r="9414" spans="1:2" x14ac:dyDescent="0.35">
      <c r="A9414" s="2">
        <v>42940</v>
      </c>
      <c r="B9414">
        <v>1254.3</v>
      </c>
    </row>
    <row r="9415" spans="1:2" x14ac:dyDescent="0.35">
      <c r="A9415" s="2">
        <v>42941</v>
      </c>
      <c r="B9415">
        <v>1252.0999999999999</v>
      </c>
    </row>
    <row r="9416" spans="1:2" x14ac:dyDescent="0.35">
      <c r="A9416" s="2">
        <v>42942</v>
      </c>
      <c r="B9416">
        <v>1249.4000000000001</v>
      </c>
    </row>
    <row r="9417" spans="1:2" x14ac:dyDescent="0.35">
      <c r="A9417" s="2">
        <v>42943</v>
      </c>
      <c r="B9417">
        <v>1260</v>
      </c>
    </row>
    <row r="9418" spans="1:2" x14ac:dyDescent="0.35">
      <c r="A9418" s="2">
        <v>42944</v>
      </c>
      <c r="B9418">
        <v>1268.4000000000001</v>
      </c>
    </row>
    <row r="9419" spans="1:2" x14ac:dyDescent="0.35">
      <c r="A9419" s="2">
        <v>42947</v>
      </c>
      <c r="B9419">
        <v>1266.5999999999999</v>
      </c>
    </row>
    <row r="9420" spans="1:2" x14ac:dyDescent="0.35">
      <c r="A9420" s="2">
        <v>42948</v>
      </c>
      <c r="B9420">
        <v>1272.5999999999999</v>
      </c>
    </row>
    <row r="9421" spans="1:2" x14ac:dyDescent="0.35">
      <c r="A9421" s="2">
        <v>42949</v>
      </c>
      <c r="B9421">
        <v>1271.8</v>
      </c>
    </row>
    <row r="9422" spans="1:2" x14ac:dyDescent="0.35">
      <c r="A9422" s="2">
        <v>42950</v>
      </c>
      <c r="B9422">
        <v>1267.8</v>
      </c>
    </row>
    <row r="9423" spans="1:2" x14ac:dyDescent="0.35">
      <c r="A9423" s="2">
        <v>42951</v>
      </c>
      <c r="B9423">
        <v>1258.3</v>
      </c>
    </row>
    <row r="9424" spans="1:2" x14ac:dyDescent="0.35">
      <c r="A9424" s="2">
        <v>42954</v>
      </c>
      <c r="B9424">
        <v>1258.2</v>
      </c>
    </row>
    <row r="9425" spans="1:2" x14ac:dyDescent="0.35">
      <c r="A9425" s="2">
        <v>42955</v>
      </c>
      <c r="B9425">
        <v>1256.4000000000001</v>
      </c>
    </row>
    <row r="9426" spans="1:2" x14ac:dyDescent="0.35">
      <c r="A9426" s="2">
        <v>42956</v>
      </c>
      <c r="B9426">
        <v>1273</v>
      </c>
    </row>
    <row r="9427" spans="1:2" x14ac:dyDescent="0.35">
      <c r="A9427" s="2">
        <v>42957</v>
      </c>
      <c r="B9427">
        <v>1283.7</v>
      </c>
    </row>
    <row r="9428" spans="1:2" x14ac:dyDescent="0.35">
      <c r="A9428" s="2">
        <v>42958</v>
      </c>
      <c r="B9428">
        <v>1287.7</v>
      </c>
    </row>
    <row r="9429" spans="1:2" x14ac:dyDescent="0.35">
      <c r="A9429" s="2">
        <v>42961</v>
      </c>
      <c r="B9429">
        <v>1284.2</v>
      </c>
    </row>
    <row r="9430" spans="1:2" x14ac:dyDescent="0.35">
      <c r="A9430" s="2">
        <v>42962</v>
      </c>
      <c r="B9430">
        <v>1273.7</v>
      </c>
    </row>
    <row r="9431" spans="1:2" x14ac:dyDescent="0.35">
      <c r="A9431" s="2">
        <v>42963</v>
      </c>
      <c r="B9431">
        <v>1276.9000000000001</v>
      </c>
    </row>
    <row r="9432" spans="1:2" x14ac:dyDescent="0.35">
      <c r="A9432" s="2">
        <v>42964</v>
      </c>
      <c r="B9432">
        <v>1286.4000000000001</v>
      </c>
    </row>
    <row r="9433" spans="1:2" x14ac:dyDescent="0.35">
      <c r="A9433" s="2">
        <v>42965</v>
      </c>
      <c r="B9433">
        <v>1285.7</v>
      </c>
    </row>
    <row r="9434" spans="1:2" x14ac:dyDescent="0.35">
      <c r="A9434" s="2">
        <v>42968</v>
      </c>
      <c r="B9434">
        <v>1290.8</v>
      </c>
    </row>
    <row r="9435" spans="1:2" x14ac:dyDescent="0.35">
      <c r="A9435" s="2">
        <v>42969</v>
      </c>
      <c r="B9435">
        <v>1285.0999999999999</v>
      </c>
    </row>
    <row r="9436" spans="1:2" x14ac:dyDescent="0.35">
      <c r="A9436" s="2">
        <v>42970</v>
      </c>
      <c r="B9436">
        <v>1288.9000000000001</v>
      </c>
    </row>
    <row r="9437" spans="1:2" x14ac:dyDescent="0.35">
      <c r="A9437" s="2">
        <v>42971</v>
      </c>
      <c r="B9437">
        <v>1286.5</v>
      </c>
    </row>
    <row r="9438" spans="1:2" x14ac:dyDescent="0.35">
      <c r="A9438" s="2">
        <v>42972</v>
      </c>
      <c r="B9438">
        <v>1292.5</v>
      </c>
    </row>
    <row r="9439" spans="1:2" x14ac:dyDescent="0.35">
      <c r="A9439" s="2">
        <v>42975</v>
      </c>
      <c r="B9439">
        <v>1309.7</v>
      </c>
    </row>
    <row r="9440" spans="1:2" x14ac:dyDescent="0.35">
      <c r="A9440" s="2">
        <v>42976</v>
      </c>
      <c r="B9440">
        <v>1313.1</v>
      </c>
    </row>
    <row r="9441" spans="1:2" x14ac:dyDescent="0.35">
      <c r="A9441" s="2">
        <v>42977</v>
      </c>
      <c r="B9441">
        <v>1310.4000000000001</v>
      </c>
    </row>
    <row r="9442" spans="1:2" x14ac:dyDescent="0.35">
      <c r="A9442" s="2">
        <v>42978</v>
      </c>
      <c r="B9442">
        <v>1318.5</v>
      </c>
    </row>
    <row r="9443" spans="1:2" x14ac:dyDescent="0.35">
      <c r="A9443" s="2">
        <v>42979</v>
      </c>
      <c r="B9443">
        <v>1326.6</v>
      </c>
    </row>
    <row r="9444" spans="1:2" x14ac:dyDescent="0.35">
      <c r="A9444" s="2">
        <v>42983</v>
      </c>
      <c r="B9444">
        <v>1340.6</v>
      </c>
    </row>
    <row r="9445" spans="1:2" x14ac:dyDescent="0.35">
      <c r="A9445" s="2">
        <v>42984</v>
      </c>
      <c r="B9445">
        <v>1335.2</v>
      </c>
    </row>
    <row r="9446" spans="1:2" x14ac:dyDescent="0.35">
      <c r="A9446" s="2">
        <v>42985</v>
      </c>
      <c r="B9446">
        <v>1346.5</v>
      </c>
    </row>
    <row r="9447" spans="1:2" x14ac:dyDescent="0.35">
      <c r="A9447" s="2">
        <v>42986</v>
      </c>
      <c r="B9447">
        <v>1347.3</v>
      </c>
    </row>
    <row r="9448" spans="1:2" x14ac:dyDescent="0.35">
      <c r="A9448" s="2">
        <v>42989</v>
      </c>
      <c r="B9448">
        <v>1331.8</v>
      </c>
    </row>
    <row r="9449" spans="1:2" x14ac:dyDescent="0.35">
      <c r="A9449" s="2">
        <v>42990</v>
      </c>
      <c r="B9449">
        <v>1328.8</v>
      </c>
    </row>
    <row r="9450" spans="1:2" x14ac:dyDescent="0.35">
      <c r="A9450" s="2">
        <v>42991</v>
      </c>
      <c r="B9450">
        <v>1324.2</v>
      </c>
    </row>
    <row r="9451" spans="1:2" x14ac:dyDescent="0.35">
      <c r="A9451" s="2">
        <v>42992</v>
      </c>
      <c r="B9451">
        <v>1325.4</v>
      </c>
    </row>
    <row r="9452" spans="1:2" x14ac:dyDescent="0.35">
      <c r="A9452" s="2">
        <v>42993</v>
      </c>
      <c r="B9452">
        <v>1321.3</v>
      </c>
    </row>
    <row r="9453" spans="1:2" x14ac:dyDescent="0.35">
      <c r="A9453" s="2">
        <v>42996</v>
      </c>
      <c r="B9453">
        <v>1306.9000000000001</v>
      </c>
    </row>
    <row r="9454" spans="1:2" x14ac:dyDescent="0.35">
      <c r="A9454" s="2">
        <v>42997</v>
      </c>
      <c r="B9454">
        <v>1306.7</v>
      </c>
    </row>
    <row r="9455" spans="1:2" x14ac:dyDescent="0.35">
      <c r="A9455" s="2">
        <v>42998</v>
      </c>
      <c r="B9455">
        <v>1312.5</v>
      </c>
    </row>
    <row r="9456" spans="1:2" x14ac:dyDescent="0.35">
      <c r="A9456" s="2">
        <v>42999</v>
      </c>
      <c r="B9456">
        <v>1290.5999999999999</v>
      </c>
    </row>
    <row r="9457" spans="1:2" x14ac:dyDescent="0.35">
      <c r="A9457" s="2">
        <v>43000</v>
      </c>
      <c r="B9457">
        <v>1293.3</v>
      </c>
    </row>
    <row r="9458" spans="1:2" x14ac:dyDescent="0.35">
      <c r="A9458" s="2">
        <v>43003</v>
      </c>
      <c r="B9458">
        <v>1307.0999999999999</v>
      </c>
    </row>
    <row r="9459" spans="1:2" x14ac:dyDescent="0.35">
      <c r="A9459" s="2">
        <v>43004</v>
      </c>
      <c r="B9459">
        <v>1297.7</v>
      </c>
    </row>
    <row r="9460" spans="1:2" x14ac:dyDescent="0.35">
      <c r="A9460" s="2">
        <v>43005</v>
      </c>
      <c r="B9460">
        <v>1284.0999999999999</v>
      </c>
    </row>
    <row r="9461" spans="1:2" x14ac:dyDescent="0.35">
      <c r="A9461" s="2">
        <v>43006</v>
      </c>
      <c r="B9461">
        <v>1285.5</v>
      </c>
    </row>
    <row r="9462" spans="1:2" x14ac:dyDescent="0.35">
      <c r="A9462" s="2">
        <v>43007</v>
      </c>
      <c r="B9462">
        <v>1281.5</v>
      </c>
    </row>
    <row r="9463" spans="1:2" x14ac:dyDescent="0.35">
      <c r="A9463" s="2">
        <v>43010</v>
      </c>
      <c r="B9463">
        <v>1272.7</v>
      </c>
    </row>
    <row r="9464" spans="1:2" x14ac:dyDescent="0.35">
      <c r="A9464" s="2">
        <v>43011</v>
      </c>
      <c r="B9464">
        <v>1271.5</v>
      </c>
    </row>
    <row r="9465" spans="1:2" x14ac:dyDescent="0.35">
      <c r="A9465" s="2">
        <v>43012</v>
      </c>
      <c r="B9465">
        <v>1273.7</v>
      </c>
    </row>
    <row r="9466" spans="1:2" x14ac:dyDescent="0.35">
      <c r="A9466" s="2">
        <v>43013</v>
      </c>
      <c r="B9466">
        <v>1269.9000000000001</v>
      </c>
    </row>
    <row r="9467" spans="1:2" x14ac:dyDescent="0.35">
      <c r="A9467" s="2">
        <v>43014</v>
      </c>
      <c r="B9467">
        <v>1271.5999999999999</v>
      </c>
    </row>
    <row r="9468" spans="1:2" x14ac:dyDescent="0.35">
      <c r="A9468" s="2">
        <v>43017</v>
      </c>
      <c r="B9468">
        <v>1281.8</v>
      </c>
    </row>
    <row r="9469" spans="1:2" x14ac:dyDescent="0.35">
      <c r="A9469" s="2">
        <v>43018</v>
      </c>
      <c r="B9469">
        <v>1290.5999999999999</v>
      </c>
    </row>
    <row r="9470" spans="1:2" x14ac:dyDescent="0.35">
      <c r="A9470" s="2">
        <v>43019</v>
      </c>
      <c r="B9470">
        <v>1285.8</v>
      </c>
    </row>
    <row r="9471" spans="1:2" x14ac:dyDescent="0.35">
      <c r="A9471" s="2">
        <v>43020</v>
      </c>
      <c r="B9471">
        <v>1293.3</v>
      </c>
    </row>
    <row r="9472" spans="1:2" x14ac:dyDescent="0.35">
      <c r="A9472" s="2">
        <v>43021</v>
      </c>
      <c r="B9472">
        <v>1301.5</v>
      </c>
    </row>
    <row r="9473" spans="1:2" x14ac:dyDescent="0.35">
      <c r="A9473" s="2">
        <v>43024</v>
      </c>
      <c r="B9473">
        <v>1299.9000000000001</v>
      </c>
    </row>
    <row r="9474" spans="1:2" x14ac:dyDescent="0.35">
      <c r="A9474" s="2">
        <v>43025</v>
      </c>
      <c r="B9474">
        <v>1283</v>
      </c>
    </row>
    <row r="9475" spans="1:2" x14ac:dyDescent="0.35">
      <c r="A9475" s="2">
        <v>43026</v>
      </c>
      <c r="B9475">
        <v>1279.9000000000001</v>
      </c>
    </row>
    <row r="9476" spans="1:2" x14ac:dyDescent="0.35">
      <c r="A9476" s="2">
        <v>43027</v>
      </c>
      <c r="B9476">
        <v>1286.9000000000001</v>
      </c>
    </row>
    <row r="9477" spans="1:2" x14ac:dyDescent="0.35">
      <c r="A9477" s="2">
        <v>43028</v>
      </c>
      <c r="B9477">
        <v>1277.4000000000001</v>
      </c>
    </row>
    <row r="9478" spans="1:2" x14ac:dyDescent="0.35">
      <c r="A9478" s="2">
        <v>43031</v>
      </c>
      <c r="B9478">
        <v>1277.7</v>
      </c>
    </row>
    <row r="9479" spans="1:2" x14ac:dyDescent="0.35">
      <c r="A9479" s="2">
        <v>43032</v>
      </c>
      <c r="B9479">
        <v>1275</v>
      </c>
    </row>
    <row r="9480" spans="1:2" x14ac:dyDescent="0.35">
      <c r="A9480" s="2">
        <v>43033</v>
      </c>
      <c r="B9480">
        <v>1275.4000000000001</v>
      </c>
    </row>
    <row r="9481" spans="1:2" x14ac:dyDescent="0.35">
      <c r="A9481" s="2">
        <v>43034</v>
      </c>
      <c r="B9481">
        <v>1266.3</v>
      </c>
    </row>
    <row r="9482" spans="1:2" x14ac:dyDescent="0.35">
      <c r="A9482" s="2">
        <v>43035</v>
      </c>
      <c r="B9482">
        <v>1268.5</v>
      </c>
    </row>
    <row r="9483" spans="1:2" x14ac:dyDescent="0.35">
      <c r="A9483" s="2">
        <v>43038</v>
      </c>
      <c r="B9483">
        <v>1277.7</v>
      </c>
    </row>
    <row r="9484" spans="1:2" x14ac:dyDescent="0.35">
      <c r="A9484" s="2">
        <v>43039</v>
      </c>
      <c r="B9484">
        <v>1270.5</v>
      </c>
    </row>
    <row r="9485" spans="1:2" x14ac:dyDescent="0.35">
      <c r="A9485" s="2">
        <v>43040</v>
      </c>
      <c r="B9485">
        <v>1277.3</v>
      </c>
    </row>
    <row r="9486" spans="1:2" x14ac:dyDescent="0.35">
      <c r="A9486" s="2">
        <v>43041</v>
      </c>
      <c r="B9486">
        <v>1278.0999999999999</v>
      </c>
    </row>
    <row r="9487" spans="1:2" x14ac:dyDescent="0.35">
      <c r="A9487" s="2">
        <v>43042</v>
      </c>
      <c r="B9487">
        <v>1269.2</v>
      </c>
    </row>
    <row r="9488" spans="1:2" x14ac:dyDescent="0.35">
      <c r="A9488" s="2">
        <v>43045</v>
      </c>
      <c r="B9488">
        <v>1281.5999999999999</v>
      </c>
    </row>
    <row r="9489" spans="1:2" x14ac:dyDescent="0.35">
      <c r="A9489" s="2">
        <v>43046</v>
      </c>
      <c r="B9489">
        <v>1275.8</v>
      </c>
    </row>
    <row r="9490" spans="1:2" x14ac:dyDescent="0.35">
      <c r="A9490" s="2">
        <v>43047</v>
      </c>
      <c r="B9490">
        <v>1283.7</v>
      </c>
    </row>
    <row r="9491" spans="1:2" x14ac:dyDescent="0.35">
      <c r="A9491" s="2">
        <v>43048</v>
      </c>
      <c r="B9491">
        <v>1287.5</v>
      </c>
    </row>
    <row r="9492" spans="1:2" x14ac:dyDescent="0.35">
      <c r="A9492" s="2">
        <v>43049</v>
      </c>
      <c r="B9492">
        <v>1274.2</v>
      </c>
    </row>
    <row r="9493" spans="1:2" x14ac:dyDescent="0.35">
      <c r="A9493" s="2">
        <v>43052</v>
      </c>
      <c r="B9493">
        <v>1278.9000000000001</v>
      </c>
    </row>
    <row r="9494" spans="1:2" x14ac:dyDescent="0.35">
      <c r="A9494" s="2">
        <v>43053</v>
      </c>
      <c r="B9494">
        <v>1282.9000000000001</v>
      </c>
    </row>
    <row r="9495" spans="1:2" x14ac:dyDescent="0.35">
      <c r="A9495" s="2">
        <v>43054</v>
      </c>
      <c r="B9495">
        <v>1277.7</v>
      </c>
    </row>
    <row r="9496" spans="1:2" x14ac:dyDescent="0.35">
      <c r="A9496" s="2">
        <v>43055</v>
      </c>
      <c r="B9496">
        <v>1278.2</v>
      </c>
    </row>
    <row r="9497" spans="1:2" x14ac:dyDescent="0.35">
      <c r="A9497" s="2">
        <v>43056</v>
      </c>
      <c r="B9497">
        <v>1296.5</v>
      </c>
    </row>
    <row r="9498" spans="1:2" x14ac:dyDescent="0.35">
      <c r="A9498" s="2">
        <v>43059</v>
      </c>
      <c r="B9498">
        <v>1275.3</v>
      </c>
    </row>
    <row r="9499" spans="1:2" x14ac:dyDescent="0.35">
      <c r="A9499" s="2">
        <v>43060</v>
      </c>
      <c r="B9499">
        <v>1281.7</v>
      </c>
    </row>
    <row r="9500" spans="1:2" x14ac:dyDescent="0.35">
      <c r="A9500" s="2">
        <v>43061</v>
      </c>
      <c r="B9500">
        <v>1292.2</v>
      </c>
    </row>
    <row r="9501" spans="1:2" x14ac:dyDescent="0.35">
      <c r="A9501" s="2">
        <v>43063</v>
      </c>
      <c r="B9501">
        <v>1287.3</v>
      </c>
    </row>
    <row r="9502" spans="1:2" x14ac:dyDescent="0.35">
      <c r="A9502" s="2">
        <v>43066</v>
      </c>
      <c r="B9502">
        <v>1294.4000000000001</v>
      </c>
    </row>
    <row r="9503" spans="1:2" x14ac:dyDescent="0.35">
      <c r="A9503" s="2">
        <v>43067</v>
      </c>
      <c r="B9503">
        <v>1294.9000000000001</v>
      </c>
    </row>
    <row r="9504" spans="1:2" x14ac:dyDescent="0.35">
      <c r="A9504" s="2">
        <v>43068</v>
      </c>
      <c r="B9504">
        <v>1282.0999999999999</v>
      </c>
    </row>
    <row r="9505" spans="1:2" x14ac:dyDescent="0.35">
      <c r="A9505" s="2">
        <v>43069</v>
      </c>
      <c r="B9505">
        <v>1273.2</v>
      </c>
    </row>
    <row r="9506" spans="1:2" x14ac:dyDescent="0.35">
      <c r="A9506" s="2">
        <v>43070</v>
      </c>
      <c r="B9506">
        <v>1278.8</v>
      </c>
    </row>
    <row r="9507" spans="1:2" x14ac:dyDescent="0.35">
      <c r="A9507" s="2">
        <v>43073</v>
      </c>
      <c r="B9507">
        <v>1274.3</v>
      </c>
    </row>
    <row r="9508" spans="1:2" x14ac:dyDescent="0.35">
      <c r="A9508" s="2">
        <v>43074</v>
      </c>
      <c r="B9508">
        <v>1261.5999999999999</v>
      </c>
    </row>
    <row r="9509" spans="1:2" x14ac:dyDescent="0.35">
      <c r="A9509" s="2">
        <v>43075</v>
      </c>
      <c r="B9509">
        <v>1262.8</v>
      </c>
    </row>
    <row r="9510" spans="1:2" x14ac:dyDescent="0.35">
      <c r="A9510" s="2">
        <v>43076</v>
      </c>
      <c r="B9510">
        <v>1249.8</v>
      </c>
    </row>
    <row r="9511" spans="1:2" x14ac:dyDescent="0.35">
      <c r="A9511" s="2">
        <v>43077</v>
      </c>
      <c r="B9511">
        <v>1245.2</v>
      </c>
    </row>
    <row r="9512" spans="1:2" x14ac:dyDescent="0.35">
      <c r="A9512" s="2">
        <v>43080</v>
      </c>
      <c r="B9512">
        <v>1243.7</v>
      </c>
    </row>
    <row r="9513" spans="1:2" x14ac:dyDescent="0.35">
      <c r="A9513" s="2">
        <v>43081</v>
      </c>
      <c r="B9513">
        <v>1238.5</v>
      </c>
    </row>
    <row r="9514" spans="1:2" x14ac:dyDescent="0.35">
      <c r="A9514" s="2">
        <v>43082</v>
      </c>
      <c r="B9514">
        <v>1245.4000000000001</v>
      </c>
    </row>
    <row r="9515" spans="1:2" x14ac:dyDescent="0.35">
      <c r="A9515" s="2">
        <v>43083</v>
      </c>
      <c r="B9515">
        <v>1253.8</v>
      </c>
    </row>
    <row r="9516" spans="1:2" x14ac:dyDescent="0.35">
      <c r="A9516" s="2">
        <v>43084</v>
      </c>
      <c r="B9516">
        <v>1254.3</v>
      </c>
    </row>
    <row r="9517" spans="1:2" x14ac:dyDescent="0.35">
      <c r="A9517" s="2">
        <v>43087</v>
      </c>
      <c r="B9517">
        <v>1262.2</v>
      </c>
    </row>
    <row r="9518" spans="1:2" x14ac:dyDescent="0.35">
      <c r="A9518" s="2">
        <v>43088</v>
      </c>
      <c r="B9518">
        <v>1260.7</v>
      </c>
    </row>
    <row r="9519" spans="1:2" x14ac:dyDescent="0.35">
      <c r="A9519" s="2">
        <v>43089</v>
      </c>
      <c r="B9519">
        <v>1266.0999999999999</v>
      </c>
    </row>
    <row r="9520" spans="1:2" x14ac:dyDescent="0.35">
      <c r="A9520" s="2">
        <v>43090</v>
      </c>
      <c r="B9520">
        <v>1267.3</v>
      </c>
    </row>
    <row r="9521" spans="1:2" x14ac:dyDescent="0.35">
      <c r="A9521" s="2">
        <v>43091</v>
      </c>
      <c r="B9521">
        <v>1275.4000000000001</v>
      </c>
    </row>
    <row r="9522" spans="1:2" x14ac:dyDescent="0.35">
      <c r="A9522" s="2">
        <v>43095</v>
      </c>
      <c r="B9522">
        <v>1284.0999999999999</v>
      </c>
    </row>
    <row r="9523" spans="1:2" x14ac:dyDescent="0.35">
      <c r="A9523" s="2">
        <v>43096</v>
      </c>
      <c r="B9523">
        <v>1287</v>
      </c>
    </row>
    <row r="9524" spans="1:2" x14ac:dyDescent="0.35">
      <c r="A9524" s="2">
        <v>43097</v>
      </c>
      <c r="B9524">
        <v>1297.2</v>
      </c>
    </row>
    <row r="9525" spans="1:2" x14ac:dyDescent="0.35">
      <c r="A9525" s="2">
        <v>43098</v>
      </c>
      <c r="B9525">
        <v>1309.3</v>
      </c>
    </row>
    <row r="9526" spans="1:2" x14ac:dyDescent="0.35">
      <c r="A9526" s="2">
        <v>43102</v>
      </c>
      <c r="B9526">
        <v>1316.1</v>
      </c>
    </row>
    <row r="9527" spans="1:2" x14ac:dyDescent="0.35">
      <c r="A9527" s="2">
        <v>43103</v>
      </c>
      <c r="B9527">
        <v>1318.5</v>
      </c>
    </row>
    <row r="9528" spans="1:2" x14ac:dyDescent="0.35">
      <c r="A9528" s="2">
        <v>43104</v>
      </c>
      <c r="B9528">
        <v>1321.6</v>
      </c>
    </row>
    <row r="9529" spans="1:2" x14ac:dyDescent="0.35">
      <c r="A9529" s="2">
        <v>43105</v>
      </c>
      <c r="B9529">
        <v>1322.3</v>
      </c>
    </row>
    <row r="9530" spans="1:2" x14ac:dyDescent="0.35">
      <c r="A9530" s="2">
        <v>43108</v>
      </c>
      <c r="B9530">
        <v>1320.4</v>
      </c>
    </row>
    <row r="9531" spans="1:2" x14ac:dyDescent="0.35">
      <c r="A9531" s="2">
        <v>43109</v>
      </c>
      <c r="B9531">
        <v>1313.7</v>
      </c>
    </row>
    <row r="9532" spans="1:2" x14ac:dyDescent="0.35">
      <c r="A9532" s="2">
        <v>43110</v>
      </c>
      <c r="B9532">
        <v>1319.3</v>
      </c>
    </row>
    <row r="9533" spans="1:2" x14ac:dyDescent="0.35">
      <c r="A9533" s="2">
        <v>43111</v>
      </c>
      <c r="B9533">
        <v>1322.5</v>
      </c>
    </row>
    <row r="9534" spans="1:2" x14ac:dyDescent="0.35">
      <c r="A9534" s="2">
        <v>43112</v>
      </c>
      <c r="B9534">
        <v>1334.9</v>
      </c>
    </row>
    <row r="9535" spans="1:2" x14ac:dyDescent="0.35">
      <c r="A9535" s="2">
        <v>43116</v>
      </c>
      <c r="B9535">
        <v>1337.1</v>
      </c>
    </row>
    <row r="9536" spans="1:2" x14ac:dyDescent="0.35">
      <c r="A9536" s="2">
        <v>43117</v>
      </c>
      <c r="B9536">
        <v>1339.2</v>
      </c>
    </row>
    <row r="9537" spans="1:2" x14ac:dyDescent="0.35">
      <c r="A9537" s="2">
        <v>43118</v>
      </c>
      <c r="B9537">
        <v>1327.2</v>
      </c>
    </row>
    <row r="9538" spans="1:2" x14ac:dyDescent="0.35">
      <c r="A9538" s="2">
        <v>43119</v>
      </c>
      <c r="B9538">
        <v>1333.1</v>
      </c>
    </row>
    <row r="9539" spans="1:2" x14ac:dyDescent="0.35">
      <c r="A9539" s="2">
        <v>43122</v>
      </c>
      <c r="B9539">
        <v>1331.9</v>
      </c>
    </row>
    <row r="9540" spans="1:2" x14ac:dyDescent="0.35">
      <c r="A9540" s="2">
        <v>43123</v>
      </c>
      <c r="B9540">
        <v>1336.7</v>
      </c>
    </row>
    <row r="9541" spans="1:2" x14ac:dyDescent="0.35">
      <c r="A9541" s="2">
        <v>43124</v>
      </c>
      <c r="B9541">
        <v>1356.3</v>
      </c>
    </row>
    <row r="9542" spans="1:2" x14ac:dyDescent="0.35">
      <c r="A9542" s="2">
        <v>43125</v>
      </c>
      <c r="B9542">
        <v>1362.9</v>
      </c>
    </row>
    <row r="9543" spans="1:2" x14ac:dyDescent="0.35">
      <c r="A9543" s="2">
        <v>43126</v>
      </c>
      <c r="B9543">
        <v>1352.1</v>
      </c>
    </row>
    <row r="9544" spans="1:2" x14ac:dyDescent="0.35">
      <c r="A9544" s="2">
        <v>43129</v>
      </c>
      <c r="B9544">
        <v>1340.3</v>
      </c>
    </row>
    <row r="9545" spans="1:2" x14ac:dyDescent="0.35">
      <c r="A9545" s="2">
        <v>43130</v>
      </c>
      <c r="B9545">
        <v>1335.4</v>
      </c>
    </row>
    <row r="9546" spans="1:2" x14ac:dyDescent="0.35">
      <c r="A9546" s="2">
        <v>43131</v>
      </c>
      <c r="B9546">
        <v>1339</v>
      </c>
    </row>
    <row r="9547" spans="1:2" x14ac:dyDescent="0.35">
      <c r="A9547" s="2">
        <v>43132</v>
      </c>
      <c r="B9547">
        <v>1344.3</v>
      </c>
    </row>
    <row r="9548" spans="1:2" x14ac:dyDescent="0.35">
      <c r="A9548" s="2">
        <v>43133</v>
      </c>
      <c r="B9548">
        <v>1333.7</v>
      </c>
    </row>
    <row r="9549" spans="1:2" x14ac:dyDescent="0.35">
      <c r="A9549" s="2">
        <v>43136</v>
      </c>
      <c r="B9549">
        <v>1333</v>
      </c>
    </row>
    <row r="9550" spans="1:2" x14ac:dyDescent="0.35">
      <c r="A9550" s="2">
        <v>43137</v>
      </c>
      <c r="B9550">
        <v>1326.1</v>
      </c>
    </row>
    <row r="9551" spans="1:2" x14ac:dyDescent="0.35">
      <c r="A9551" s="2">
        <v>43138</v>
      </c>
      <c r="B9551">
        <v>1311.6</v>
      </c>
    </row>
    <row r="9552" spans="1:2" x14ac:dyDescent="0.35">
      <c r="A9552" s="2">
        <v>43139</v>
      </c>
      <c r="B9552">
        <v>1316.9</v>
      </c>
    </row>
    <row r="9553" spans="1:2" x14ac:dyDescent="0.35">
      <c r="A9553" s="2">
        <v>43140</v>
      </c>
      <c r="B9553">
        <v>1313.1</v>
      </c>
    </row>
    <row r="9554" spans="1:2" x14ac:dyDescent="0.35">
      <c r="A9554" s="2">
        <v>43143</v>
      </c>
      <c r="B9554">
        <v>1324.2</v>
      </c>
    </row>
    <row r="9555" spans="1:2" x14ac:dyDescent="0.35">
      <c r="A9555" s="2">
        <v>43144</v>
      </c>
      <c r="B9555">
        <v>1328.1</v>
      </c>
    </row>
    <row r="9556" spans="1:2" x14ac:dyDescent="0.35">
      <c r="A9556" s="2">
        <v>43145</v>
      </c>
      <c r="B9556">
        <v>1355.5</v>
      </c>
    </row>
    <row r="9557" spans="1:2" x14ac:dyDescent="0.35">
      <c r="A9557" s="2">
        <v>43146</v>
      </c>
      <c r="B9557">
        <v>1352.1</v>
      </c>
    </row>
    <row r="9558" spans="1:2" x14ac:dyDescent="0.35">
      <c r="A9558" s="2">
        <v>43147</v>
      </c>
      <c r="B9558">
        <v>1353.2</v>
      </c>
    </row>
    <row r="9559" spans="1:2" x14ac:dyDescent="0.35">
      <c r="A9559" s="2">
        <v>43151</v>
      </c>
      <c r="B9559">
        <v>1328.8</v>
      </c>
    </row>
    <row r="9560" spans="1:2" x14ac:dyDescent="0.35">
      <c r="A9560" s="2">
        <v>43152</v>
      </c>
      <c r="B9560">
        <v>1330</v>
      </c>
    </row>
    <row r="9561" spans="1:2" x14ac:dyDescent="0.35">
      <c r="A9561" s="2">
        <v>43153</v>
      </c>
      <c r="B9561">
        <v>1330.6</v>
      </c>
    </row>
    <row r="9562" spans="1:2" x14ac:dyDescent="0.35">
      <c r="A9562" s="2">
        <v>43154</v>
      </c>
      <c r="B9562">
        <v>1328.2</v>
      </c>
    </row>
    <row r="9563" spans="1:2" x14ac:dyDescent="0.35">
      <c r="A9563" s="2">
        <v>43157</v>
      </c>
      <c r="B9563">
        <v>1330.7</v>
      </c>
    </row>
    <row r="9564" spans="1:2" x14ac:dyDescent="0.35">
      <c r="A9564" s="2">
        <v>43158</v>
      </c>
      <c r="B9564">
        <v>1318.6</v>
      </c>
    </row>
    <row r="9565" spans="1:2" x14ac:dyDescent="0.35">
      <c r="A9565" s="2">
        <v>43159</v>
      </c>
      <c r="B9565">
        <v>1317.9</v>
      </c>
    </row>
    <row r="9566" spans="1:2" x14ac:dyDescent="0.35">
      <c r="A9566" s="2">
        <v>43160</v>
      </c>
      <c r="B9566">
        <v>1305.2</v>
      </c>
    </row>
    <row r="9567" spans="1:2" x14ac:dyDescent="0.35">
      <c r="A9567" s="2">
        <v>43161</v>
      </c>
      <c r="B9567">
        <v>1323.4</v>
      </c>
    </row>
    <row r="9568" spans="1:2" x14ac:dyDescent="0.35">
      <c r="A9568" s="2">
        <v>43164</v>
      </c>
      <c r="B9568">
        <v>1319.9</v>
      </c>
    </row>
    <row r="9569" spans="1:2" x14ac:dyDescent="0.35">
      <c r="A9569" s="2">
        <v>43165</v>
      </c>
      <c r="B9569">
        <v>1335.2</v>
      </c>
    </row>
    <row r="9570" spans="1:2" x14ac:dyDescent="0.35">
      <c r="A9570" s="2">
        <v>43166</v>
      </c>
      <c r="B9570">
        <v>1327.6</v>
      </c>
    </row>
    <row r="9571" spans="1:2" x14ac:dyDescent="0.35">
      <c r="A9571" s="2">
        <v>43167</v>
      </c>
      <c r="B9571">
        <v>1321.7</v>
      </c>
    </row>
    <row r="9572" spans="1:2" x14ac:dyDescent="0.35">
      <c r="A9572" s="2">
        <v>43168</v>
      </c>
      <c r="B9572">
        <v>1324</v>
      </c>
    </row>
    <row r="9573" spans="1:2" x14ac:dyDescent="0.35">
      <c r="A9573" s="2">
        <v>43171</v>
      </c>
      <c r="B9573">
        <v>1320.8</v>
      </c>
    </row>
    <row r="9574" spans="1:2" x14ac:dyDescent="0.35">
      <c r="A9574" s="2">
        <v>43172</v>
      </c>
      <c r="B9574">
        <v>1327.1</v>
      </c>
    </row>
    <row r="9575" spans="1:2" x14ac:dyDescent="0.35">
      <c r="A9575" s="2">
        <v>43173</v>
      </c>
      <c r="B9575">
        <v>1325.6</v>
      </c>
    </row>
    <row r="9576" spans="1:2" x14ac:dyDescent="0.35">
      <c r="A9576" s="2">
        <v>43174</v>
      </c>
      <c r="B9576">
        <v>1317.8</v>
      </c>
    </row>
    <row r="9577" spans="1:2" x14ac:dyDescent="0.35">
      <c r="A9577" s="2">
        <v>43175</v>
      </c>
      <c r="B9577">
        <v>1312.3</v>
      </c>
    </row>
    <row r="9578" spans="1:2" x14ac:dyDescent="0.35">
      <c r="A9578" s="2">
        <v>43178</v>
      </c>
      <c r="B9578">
        <v>1317.8</v>
      </c>
    </row>
    <row r="9579" spans="1:2" x14ac:dyDescent="0.35">
      <c r="A9579" s="2">
        <v>43179</v>
      </c>
      <c r="B9579">
        <v>1311.9</v>
      </c>
    </row>
    <row r="9580" spans="1:2" x14ac:dyDescent="0.35">
      <c r="A9580" s="2">
        <v>43180</v>
      </c>
      <c r="B9580">
        <v>1321.5</v>
      </c>
    </row>
    <row r="9581" spans="1:2" x14ac:dyDescent="0.35">
      <c r="A9581" s="2">
        <v>43181</v>
      </c>
      <c r="B9581">
        <v>1327.4</v>
      </c>
    </row>
    <row r="9582" spans="1:2" x14ac:dyDescent="0.35">
      <c r="A9582" s="2">
        <v>43182</v>
      </c>
      <c r="B9582">
        <v>1349.9</v>
      </c>
    </row>
    <row r="9583" spans="1:2" x14ac:dyDescent="0.35">
      <c r="A9583" s="2">
        <v>43185</v>
      </c>
      <c r="B9583">
        <v>1355</v>
      </c>
    </row>
    <row r="9584" spans="1:2" x14ac:dyDescent="0.35">
      <c r="A9584" s="2">
        <v>43186</v>
      </c>
      <c r="B9584">
        <v>1342</v>
      </c>
    </row>
    <row r="9585" spans="1:2" x14ac:dyDescent="0.35">
      <c r="A9585" s="2">
        <v>43187</v>
      </c>
      <c r="B9585">
        <v>1324.2</v>
      </c>
    </row>
    <row r="9586" spans="1:2" x14ac:dyDescent="0.35">
      <c r="A9586" s="2">
        <v>43188</v>
      </c>
      <c r="B9586">
        <v>1322.8</v>
      </c>
    </row>
    <row r="9587" spans="1:2" x14ac:dyDescent="0.35">
      <c r="A9587" s="2">
        <v>43192</v>
      </c>
      <c r="B9587">
        <v>1342.1</v>
      </c>
    </row>
    <row r="9588" spans="1:2" x14ac:dyDescent="0.35">
      <c r="A9588" s="2">
        <v>43193</v>
      </c>
      <c r="B9588">
        <v>1332.8</v>
      </c>
    </row>
    <row r="9589" spans="1:2" x14ac:dyDescent="0.35">
      <c r="A9589" s="2">
        <v>43194</v>
      </c>
      <c r="B9589">
        <v>1335.8</v>
      </c>
    </row>
    <row r="9590" spans="1:2" x14ac:dyDescent="0.35">
      <c r="A9590" s="2">
        <v>43195</v>
      </c>
      <c r="B9590">
        <v>1324.3</v>
      </c>
    </row>
    <row r="9591" spans="1:2" x14ac:dyDescent="0.35">
      <c r="A9591" s="2">
        <v>43196</v>
      </c>
      <c r="B9591">
        <v>1331.9</v>
      </c>
    </row>
    <row r="9592" spans="1:2" x14ac:dyDescent="0.35">
      <c r="A9592" s="2">
        <v>43199</v>
      </c>
      <c r="B9592">
        <v>1336.3</v>
      </c>
    </row>
    <row r="9593" spans="1:2" x14ac:dyDescent="0.35">
      <c r="A9593" s="2">
        <v>43200</v>
      </c>
      <c r="B9593">
        <v>1342</v>
      </c>
    </row>
    <row r="9594" spans="1:2" x14ac:dyDescent="0.35">
      <c r="A9594" s="2">
        <v>43201</v>
      </c>
      <c r="B9594">
        <v>1356.5</v>
      </c>
    </row>
    <row r="9595" spans="1:2" x14ac:dyDescent="0.35">
      <c r="A9595" s="2">
        <v>43202</v>
      </c>
      <c r="B9595">
        <v>1338.4</v>
      </c>
    </row>
    <row r="9596" spans="1:2" x14ac:dyDescent="0.35">
      <c r="A9596" s="2">
        <v>43203</v>
      </c>
      <c r="B9596">
        <v>1344.8</v>
      </c>
    </row>
    <row r="9597" spans="1:2" x14ac:dyDescent="0.35">
      <c r="A9597" s="2">
        <v>43206</v>
      </c>
      <c r="B9597">
        <v>1347.5</v>
      </c>
    </row>
    <row r="9598" spans="1:2" x14ac:dyDescent="0.35">
      <c r="A9598" s="2">
        <v>43207</v>
      </c>
      <c r="B9598">
        <v>1347.2</v>
      </c>
    </row>
    <row r="9599" spans="1:2" x14ac:dyDescent="0.35">
      <c r="A9599" s="2">
        <v>43208</v>
      </c>
      <c r="B9599">
        <v>1351.2</v>
      </c>
    </row>
    <row r="9600" spans="1:2" x14ac:dyDescent="0.35">
      <c r="A9600" s="2">
        <v>43209</v>
      </c>
      <c r="B9600">
        <v>1346.8</v>
      </c>
    </row>
    <row r="9601" spans="1:2" x14ac:dyDescent="0.35">
      <c r="A9601" s="2">
        <v>43210</v>
      </c>
      <c r="B9601">
        <v>1336.7</v>
      </c>
    </row>
    <row r="9602" spans="1:2" x14ac:dyDescent="0.35">
      <c r="A9602" s="2">
        <v>43213</v>
      </c>
      <c r="B9602">
        <v>1322.5</v>
      </c>
    </row>
    <row r="9603" spans="1:2" x14ac:dyDescent="0.35">
      <c r="A9603" s="2">
        <v>43214</v>
      </c>
      <c r="B9603">
        <v>1331.4</v>
      </c>
    </row>
    <row r="9604" spans="1:2" x14ac:dyDescent="0.35">
      <c r="A9604" s="2">
        <v>43215</v>
      </c>
      <c r="B9604">
        <v>1321.2</v>
      </c>
    </row>
    <row r="9605" spans="1:2" x14ac:dyDescent="0.35">
      <c r="A9605" s="2">
        <v>43216</v>
      </c>
      <c r="B9605">
        <v>1316.3</v>
      </c>
    </row>
    <row r="9606" spans="1:2" x14ac:dyDescent="0.35">
      <c r="A9606" s="2">
        <v>43217</v>
      </c>
      <c r="B9606">
        <v>1323.4</v>
      </c>
    </row>
    <row r="9607" spans="1:2" x14ac:dyDescent="0.35">
      <c r="A9607" s="2">
        <v>43220</v>
      </c>
      <c r="B9607">
        <v>1319.2</v>
      </c>
    </row>
    <row r="9608" spans="1:2" x14ac:dyDescent="0.35">
      <c r="A9608" s="2">
        <v>43221</v>
      </c>
      <c r="B9608">
        <v>1306.8</v>
      </c>
    </row>
    <row r="9609" spans="1:2" x14ac:dyDescent="0.35">
      <c r="A9609" s="2">
        <v>43222</v>
      </c>
      <c r="B9609">
        <v>1305.5999999999999</v>
      </c>
    </row>
    <row r="9610" spans="1:2" x14ac:dyDescent="0.35">
      <c r="A9610" s="2">
        <v>43223</v>
      </c>
      <c r="B9610">
        <v>1312.7</v>
      </c>
    </row>
    <row r="9611" spans="1:2" x14ac:dyDescent="0.35">
      <c r="A9611" s="2">
        <v>43224</v>
      </c>
      <c r="B9611">
        <v>1314.7</v>
      </c>
    </row>
    <row r="9612" spans="1:2" x14ac:dyDescent="0.35">
      <c r="A9612" s="2">
        <v>43227</v>
      </c>
      <c r="B9612">
        <v>1314.1</v>
      </c>
    </row>
    <row r="9613" spans="1:2" x14ac:dyDescent="0.35">
      <c r="A9613" s="2">
        <v>43228</v>
      </c>
      <c r="B9613">
        <v>1313.7</v>
      </c>
    </row>
    <row r="9614" spans="1:2" x14ac:dyDescent="0.35">
      <c r="A9614" s="2">
        <v>43229</v>
      </c>
      <c r="B9614">
        <v>1313</v>
      </c>
    </row>
    <row r="9615" spans="1:2" x14ac:dyDescent="0.35">
      <c r="A9615" s="2">
        <v>43230</v>
      </c>
      <c r="B9615">
        <v>1322.3</v>
      </c>
    </row>
    <row r="9616" spans="1:2" x14ac:dyDescent="0.35">
      <c r="A9616" s="2">
        <v>43231</v>
      </c>
      <c r="B9616">
        <v>1320.7</v>
      </c>
    </row>
    <row r="9617" spans="1:2" x14ac:dyDescent="0.35">
      <c r="A9617" s="2">
        <v>43234</v>
      </c>
      <c r="B9617">
        <v>1318.2</v>
      </c>
    </row>
    <row r="9618" spans="1:2" x14ac:dyDescent="0.35">
      <c r="A9618" s="2">
        <v>43235</v>
      </c>
      <c r="B9618">
        <v>1290.3</v>
      </c>
    </row>
    <row r="9619" spans="1:2" x14ac:dyDescent="0.35">
      <c r="A9619" s="2">
        <v>43236</v>
      </c>
      <c r="B9619">
        <v>1291.5</v>
      </c>
    </row>
    <row r="9620" spans="1:2" x14ac:dyDescent="0.35">
      <c r="A9620" s="2">
        <v>43237</v>
      </c>
      <c r="B9620">
        <v>1289.4000000000001</v>
      </c>
    </row>
    <row r="9621" spans="1:2" x14ac:dyDescent="0.35">
      <c r="A9621" s="2">
        <v>43238</v>
      </c>
      <c r="B9621">
        <v>1291.3</v>
      </c>
    </row>
    <row r="9622" spans="1:2" x14ac:dyDescent="0.35">
      <c r="A9622" s="2">
        <v>43241</v>
      </c>
      <c r="B9622">
        <v>1290.9000000000001</v>
      </c>
    </row>
    <row r="9623" spans="1:2" x14ac:dyDescent="0.35">
      <c r="A9623" s="2">
        <v>43242</v>
      </c>
      <c r="B9623">
        <v>1292</v>
      </c>
    </row>
    <row r="9624" spans="1:2" x14ac:dyDescent="0.35">
      <c r="A9624" s="2">
        <v>43243</v>
      </c>
      <c r="B9624">
        <v>1289.5999999999999</v>
      </c>
    </row>
    <row r="9625" spans="1:2" x14ac:dyDescent="0.35">
      <c r="A9625" s="2">
        <v>43244</v>
      </c>
      <c r="B9625">
        <v>1304.4000000000001</v>
      </c>
    </row>
    <row r="9626" spans="1:2" x14ac:dyDescent="0.35">
      <c r="A9626" s="2">
        <v>43245</v>
      </c>
      <c r="B9626">
        <v>1303.7</v>
      </c>
    </row>
    <row r="9627" spans="1:2" x14ac:dyDescent="0.35">
      <c r="A9627" s="2">
        <v>43249</v>
      </c>
      <c r="B9627">
        <v>1299</v>
      </c>
    </row>
    <row r="9628" spans="1:2" x14ac:dyDescent="0.35">
      <c r="A9628" s="2">
        <v>43250</v>
      </c>
      <c r="B9628">
        <v>1301.5</v>
      </c>
    </row>
    <row r="9629" spans="1:2" x14ac:dyDescent="0.35">
      <c r="A9629" s="2">
        <v>43251</v>
      </c>
      <c r="B9629">
        <v>1300.0999999999999</v>
      </c>
    </row>
    <row r="9630" spans="1:2" x14ac:dyDescent="0.35">
      <c r="A9630" s="2">
        <v>43252</v>
      </c>
      <c r="B9630">
        <v>1294.8</v>
      </c>
    </row>
    <row r="9631" spans="1:2" x14ac:dyDescent="0.35">
      <c r="A9631" s="2">
        <v>43255</v>
      </c>
      <c r="B9631">
        <v>1293.0999999999999</v>
      </c>
    </row>
    <row r="9632" spans="1:2" x14ac:dyDescent="0.35">
      <c r="A9632" s="2">
        <v>43256</v>
      </c>
      <c r="B9632">
        <v>1297.5</v>
      </c>
    </row>
    <row r="9633" spans="1:2" x14ac:dyDescent="0.35">
      <c r="A9633" s="2">
        <v>43257</v>
      </c>
      <c r="B9633">
        <v>1297.0999999999999</v>
      </c>
    </row>
    <row r="9634" spans="1:2" x14ac:dyDescent="0.35">
      <c r="A9634" s="2">
        <v>43258</v>
      </c>
      <c r="B9634">
        <v>1298.7</v>
      </c>
    </row>
    <row r="9635" spans="1:2" x14ac:dyDescent="0.35">
      <c r="A9635" s="2">
        <v>43259</v>
      </c>
      <c r="B9635">
        <v>1298.0999999999999</v>
      </c>
    </row>
    <row r="9636" spans="1:2" x14ac:dyDescent="0.35">
      <c r="A9636" s="2">
        <v>43262</v>
      </c>
      <c r="B9636">
        <v>1298.9000000000001</v>
      </c>
    </row>
    <row r="9637" spans="1:2" x14ac:dyDescent="0.35">
      <c r="A9637" s="2">
        <v>43263</v>
      </c>
      <c r="B9637">
        <v>1295.0999999999999</v>
      </c>
    </row>
    <row r="9638" spans="1:2" x14ac:dyDescent="0.35">
      <c r="A9638" s="2">
        <v>43264</v>
      </c>
      <c r="B9638">
        <v>1296.9000000000001</v>
      </c>
    </row>
    <row r="9639" spans="1:2" x14ac:dyDescent="0.35">
      <c r="A9639" s="2">
        <v>43265</v>
      </c>
      <c r="B9639">
        <v>1304</v>
      </c>
    </row>
    <row r="9640" spans="1:2" x14ac:dyDescent="0.35">
      <c r="A9640" s="2">
        <v>43266</v>
      </c>
      <c r="B9640">
        <v>1274.5999999999999</v>
      </c>
    </row>
    <row r="9641" spans="1:2" x14ac:dyDescent="0.35">
      <c r="A9641" s="2">
        <v>43269</v>
      </c>
      <c r="B9641">
        <v>1276.2</v>
      </c>
    </row>
    <row r="9642" spans="1:2" x14ac:dyDescent="0.35">
      <c r="A9642" s="2">
        <v>43270</v>
      </c>
      <c r="B9642">
        <v>1275.5999999999999</v>
      </c>
    </row>
    <row r="9643" spans="1:2" x14ac:dyDescent="0.35">
      <c r="A9643" s="2">
        <v>43271</v>
      </c>
      <c r="B9643">
        <v>1271.2</v>
      </c>
    </row>
    <row r="9644" spans="1:2" x14ac:dyDescent="0.35">
      <c r="A9644" s="2">
        <v>43272</v>
      </c>
      <c r="B9644">
        <v>1267.2</v>
      </c>
    </row>
    <row r="9645" spans="1:2" x14ac:dyDescent="0.35">
      <c r="A9645" s="2">
        <v>43273</v>
      </c>
      <c r="B9645">
        <v>1267.4000000000001</v>
      </c>
    </row>
    <row r="9646" spans="1:2" x14ac:dyDescent="0.35">
      <c r="A9646" s="2">
        <v>43276</v>
      </c>
      <c r="B9646">
        <v>1265.5999999999999</v>
      </c>
    </row>
    <row r="9647" spans="1:2" x14ac:dyDescent="0.35">
      <c r="A9647" s="2">
        <v>43277</v>
      </c>
      <c r="B9647">
        <v>1256.5999999999999</v>
      </c>
    </row>
    <row r="9648" spans="1:2" x14ac:dyDescent="0.35">
      <c r="A9648" s="2">
        <v>43278</v>
      </c>
      <c r="B9648">
        <v>1252.8</v>
      </c>
    </row>
    <row r="9649" spans="1:2" x14ac:dyDescent="0.35">
      <c r="A9649" s="2">
        <v>43279</v>
      </c>
      <c r="B9649">
        <v>1251</v>
      </c>
    </row>
    <row r="9650" spans="1:2" x14ac:dyDescent="0.35">
      <c r="A9650" s="2">
        <v>43280</v>
      </c>
      <c r="B9650">
        <v>1254.5</v>
      </c>
    </row>
    <row r="9651" spans="1:2" x14ac:dyDescent="0.35">
      <c r="A9651" s="2">
        <v>43283</v>
      </c>
      <c r="B9651">
        <v>1241.7</v>
      </c>
    </row>
    <row r="9652" spans="1:2" x14ac:dyDescent="0.35">
      <c r="A9652" s="2">
        <v>43284</v>
      </c>
      <c r="B9652">
        <v>1253.5</v>
      </c>
    </row>
    <row r="9653" spans="1:2" x14ac:dyDescent="0.35">
      <c r="A9653" s="2">
        <v>43286</v>
      </c>
      <c r="B9653">
        <v>1258.8</v>
      </c>
    </row>
    <row r="9654" spans="1:2" x14ac:dyDescent="0.35">
      <c r="A9654" s="2">
        <v>43287</v>
      </c>
      <c r="B9654">
        <v>1255.8</v>
      </c>
    </row>
    <row r="9655" spans="1:2" x14ac:dyDescent="0.35">
      <c r="A9655" s="2">
        <v>43290</v>
      </c>
      <c r="B9655">
        <v>1259.5999999999999</v>
      </c>
    </row>
    <row r="9656" spans="1:2" x14ac:dyDescent="0.35">
      <c r="A9656" s="2">
        <v>43291</v>
      </c>
      <c r="B9656">
        <v>1255.4000000000001</v>
      </c>
    </row>
    <row r="9657" spans="1:2" x14ac:dyDescent="0.35">
      <c r="A9657" s="2">
        <v>43292</v>
      </c>
      <c r="B9657">
        <v>1244.4000000000001</v>
      </c>
    </row>
    <row r="9658" spans="1:2" x14ac:dyDescent="0.35">
      <c r="A9658" s="2">
        <v>43293</v>
      </c>
      <c r="B9658">
        <v>1246.5999999999999</v>
      </c>
    </row>
    <row r="9659" spans="1:2" x14ac:dyDescent="0.35">
      <c r="A9659" s="2">
        <v>43294</v>
      </c>
      <c r="B9659">
        <v>1241.2</v>
      </c>
    </row>
    <row r="9660" spans="1:2" x14ac:dyDescent="0.35">
      <c r="A9660" s="2">
        <v>43297</v>
      </c>
      <c r="B9660">
        <v>1239.7</v>
      </c>
    </row>
    <row r="9661" spans="1:2" x14ac:dyDescent="0.35">
      <c r="A9661" s="2">
        <v>43298</v>
      </c>
      <c r="B9661">
        <v>1227.3</v>
      </c>
    </row>
    <row r="9662" spans="1:2" x14ac:dyDescent="0.35">
      <c r="A9662" s="2">
        <v>43299</v>
      </c>
      <c r="B9662">
        <v>1227.9000000000001</v>
      </c>
    </row>
    <row r="9663" spans="1:2" x14ac:dyDescent="0.35">
      <c r="A9663" s="2">
        <v>43300</v>
      </c>
      <c r="B9663">
        <v>1224</v>
      </c>
    </row>
    <row r="9664" spans="1:2" x14ac:dyDescent="0.35">
      <c r="A9664" s="2">
        <v>43301</v>
      </c>
      <c r="B9664">
        <v>1231.0999999999999</v>
      </c>
    </row>
    <row r="9665" spans="1:2" x14ac:dyDescent="0.35">
      <c r="A9665" s="2">
        <v>43304</v>
      </c>
      <c r="B9665">
        <v>1225.5999999999999</v>
      </c>
    </row>
    <row r="9666" spans="1:2" x14ac:dyDescent="0.35">
      <c r="A9666" s="2">
        <v>43305</v>
      </c>
      <c r="B9666">
        <v>1225.5</v>
      </c>
    </row>
    <row r="9667" spans="1:2" x14ac:dyDescent="0.35">
      <c r="A9667" s="2">
        <v>43306</v>
      </c>
      <c r="B9667">
        <v>1231.8</v>
      </c>
    </row>
    <row r="9668" spans="1:2" x14ac:dyDescent="0.35">
      <c r="A9668" s="2">
        <v>43307</v>
      </c>
      <c r="B9668">
        <v>1225.7</v>
      </c>
    </row>
    <row r="9669" spans="1:2" x14ac:dyDescent="0.35">
      <c r="A9669" s="2">
        <v>43308</v>
      </c>
      <c r="B9669">
        <v>1223</v>
      </c>
    </row>
    <row r="9670" spans="1:2" x14ac:dyDescent="0.35">
      <c r="A9670" s="2">
        <v>43311</v>
      </c>
      <c r="B9670">
        <v>1221.3</v>
      </c>
    </row>
    <row r="9671" spans="1:2" x14ac:dyDescent="0.35">
      <c r="A9671" s="2">
        <v>43312</v>
      </c>
      <c r="B9671">
        <v>1223.7</v>
      </c>
    </row>
    <row r="9672" spans="1:2" x14ac:dyDescent="0.35">
      <c r="A9672" s="2">
        <v>43313</v>
      </c>
      <c r="B9672">
        <v>1217.9000000000001</v>
      </c>
    </row>
    <row r="9673" spans="1:2" x14ac:dyDescent="0.35">
      <c r="A9673" s="2">
        <v>43314</v>
      </c>
      <c r="B9673">
        <v>1210.5999999999999</v>
      </c>
    </row>
    <row r="9674" spans="1:2" x14ac:dyDescent="0.35">
      <c r="A9674" s="2">
        <v>43315</v>
      </c>
      <c r="B9674">
        <v>1214.2</v>
      </c>
    </row>
    <row r="9675" spans="1:2" x14ac:dyDescent="0.35">
      <c r="A9675" s="2">
        <v>43318</v>
      </c>
      <c r="B9675">
        <v>1208.5999999999999</v>
      </c>
    </row>
    <row r="9676" spans="1:2" x14ac:dyDescent="0.35">
      <c r="A9676" s="2">
        <v>43319</v>
      </c>
      <c r="B9676">
        <v>1209.5999999999999</v>
      </c>
    </row>
    <row r="9677" spans="1:2" x14ac:dyDescent="0.35">
      <c r="A9677" s="2">
        <v>43320</v>
      </c>
      <c r="B9677">
        <v>1212.5999999999999</v>
      </c>
    </row>
    <row r="9678" spans="1:2" x14ac:dyDescent="0.35">
      <c r="A9678" s="2">
        <v>43321</v>
      </c>
      <c r="B9678">
        <v>1211.9000000000001</v>
      </c>
    </row>
    <row r="9679" spans="1:2" x14ac:dyDescent="0.35">
      <c r="A9679" s="2">
        <v>43322</v>
      </c>
      <c r="B9679">
        <v>1211.0999999999999</v>
      </c>
    </row>
    <row r="9680" spans="1:2" x14ac:dyDescent="0.35">
      <c r="A9680" s="2">
        <v>43325</v>
      </c>
      <c r="B9680">
        <v>1191.3</v>
      </c>
    </row>
    <row r="9681" spans="1:2" x14ac:dyDescent="0.35">
      <c r="A9681" s="2">
        <v>43326</v>
      </c>
      <c r="B9681">
        <v>1193</v>
      </c>
    </row>
    <row r="9682" spans="1:2" x14ac:dyDescent="0.35">
      <c r="A9682" s="2">
        <v>43327</v>
      </c>
      <c r="B9682">
        <v>1177.5</v>
      </c>
    </row>
    <row r="9683" spans="1:2" x14ac:dyDescent="0.35">
      <c r="A9683" s="2">
        <v>43328</v>
      </c>
      <c r="B9683">
        <v>1176.2</v>
      </c>
    </row>
    <row r="9684" spans="1:2" x14ac:dyDescent="0.35">
      <c r="A9684" s="2">
        <v>43329</v>
      </c>
      <c r="B9684">
        <v>1176.5</v>
      </c>
    </row>
    <row r="9685" spans="1:2" x14ac:dyDescent="0.35">
      <c r="A9685" s="2">
        <v>43332</v>
      </c>
      <c r="B9685">
        <v>1186.8</v>
      </c>
    </row>
    <row r="9686" spans="1:2" x14ac:dyDescent="0.35">
      <c r="A9686" s="2">
        <v>43333</v>
      </c>
      <c r="B9686">
        <v>1192.5999999999999</v>
      </c>
    </row>
    <row r="9687" spans="1:2" x14ac:dyDescent="0.35">
      <c r="A9687" s="2">
        <v>43334</v>
      </c>
      <c r="B9687">
        <v>1196.3</v>
      </c>
    </row>
    <row r="9688" spans="1:2" x14ac:dyDescent="0.35">
      <c r="A9688" s="2">
        <v>43335</v>
      </c>
      <c r="B9688">
        <v>1187</v>
      </c>
    </row>
    <row r="9689" spans="1:2" x14ac:dyDescent="0.35">
      <c r="A9689" s="2">
        <v>43336</v>
      </c>
      <c r="B9689">
        <v>1206.3</v>
      </c>
    </row>
    <row r="9690" spans="1:2" x14ac:dyDescent="0.35">
      <c r="A9690" s="2">
        <v>43339</v>
      </c>
      <c r="B9690">
        <v>1209</v>
      </c>
    </row>
    <row r="9691" spans="1:2" x14ac:dyDescent="0.35">
      <c r="A9691" s="2">
        <v>43340</v>
      </c>
      <c r="B9691">
        <v>1207.4000000000001</v>
      </c>
    </row>
    <row r="9692" spans="1:2" x14ac:dyDescent="0.35">
      <c r="A9692" s="2">
        <v>43341</v>
      </c>
      <c r="B9692">
        <v>1204.5</v>
      </c>
    </row>
    <row r="9693" spans="1:2" x14ac:dyDescent="0.35">
      <c r="A9693" s="2">
        <v>43342</v>
      </c>
      <c r="B9693">
        <v>1200</v>
      </c>
    </row>
    <row r="9694" spans="1:2" x14ac:dyDescent="0.35">
      <c r="A9694" s="2">
        <v>43343</v>
      </c>
      <c r="B9694">
        <v>1201.5999999999999</v>
      </c>
    </row>
    <row r="9695" spans="1:2" x14ac:dyDescent="0.35">
      <c r="A9695" s="2">
        <v>43347</v>
      </c>
      <c r="B9695">
        <v>1194</v>
      </c>
    </row>
    <row r="9696" spans="1:2" x14ac:dyDescent="0.35">
      <c r="A9696" s="2">
        <v>43348</v>
      </c>
      <c r="B9696">
        <v>1196.0999999999999</v>
      </c>
    </row>
    <row r="9697" spans="1:2" x14ac:dyDescent="0.35">
      <c r="A9697" s="2">
        <v>43349</v>
      </c>
      <c r="B9697">
        <v>1199</v>
      </c>
    </row>
    <row r="9698" spans="1:2" x14ac:dyDescent="0.35">
      <c r="A9698" s="2">
        <v>43350</v>
      </c>
      <c r="B9698">
        <v>1195.0999999999999</v>
      </c>
    </row>
    <row r="9699" spans="1:2" x14ac:dyDescent="0.35">
      <c r="A9699" s="2">
        <v>43353</v>
      </c>
      <c r="B9699">
        <v>1194.5</v>
      </c>
    </row>
    <row r="9700" spans="1:2" x14ac:dyDescent="0.35">
      <c r="A9700" s="2">
        <v>43354</v>
      </c>
      <c r="B9700">
        <v>1196.8</v>
      </c>
    </row>
    <row r="9701" spans="1:2" x14ac:dyDescent="0.35">
      <c r="A9701" s="2">
        <v>43355</v>
      </c>
      <c r="B9701">
        <v>1205.5</v>
      </c>
    </row>
    <row r="9702" spans="1:2" x14ac:dyDescent="0.35">
      <c r="A9702" s="2">
        <v>43356</v>
      </c>
      <c r="B9702">
        <v>1202.8</v>
      </c>
    </row>
    <row r="9703" spans="1:2" x14ac:dyDescent="0.35">
      <c r="A9703" s="2">
        <v>43357</v>
      </c>
      <c r="B9703">
        <v>1196.2</v>
      </c>
    </row>
    <row r="9704" spans="1:2" x14ac:dyDescent="0.35">
      <c r="A9704" s="2">
        <v>43360</v>
      </c>
      <c r="B9704">
        <v>1201.2</v>
      </c>
    </row>
    <row r="9705" spans="1:2" x14ac:dyDescent="0.35">
      <c r="A9705" s="2">
        <v>43361</v>
      </c>
      <c r="B9705">
        <v>1198.5</v>
      </c>
    </row>
    <row r="9706" spans="1:2" x14ac:dyDescent="0.35">
      <c r="A9706" s="2">
        <v>43362</v>
      </c>
      <c r="B9706">
        <v>1203.9000000000001</v>
      </c>
    </row>
    <row r="9707" spans="1:2" x14ac:dyDescent="0.35">
      <c r="A9707" s="2">
        <v>43363</v>
      </c>
      <c r="B9707">
        <v>1206.5999999999999</v>
      </c>
    </row>
    <row r="9708" spans="1:2" x14ac:dyDescent="0.35">
      <c r="A9708" s="2">
        <v>43364</v>
      </c>
      <c r="B9708">
        <v>1196.5999999999999</v>
      </c>
    </row>
    <row r="9709" spans="1:2" x14ac:dyDescent="0.35">
      <c r="A9709" s="2">
        <v>43367</v>
      </c>
      <c r="B9709">
        <v>1199.5999999999999</v>
      </c>
    </row>
    <row r="9710" spans="1:2" x14ac:dyDescent="0.35">
      <c r="A9710" s="2">
        <v>43368</v>
      </c>
      <c r="B9710">
        <v>1199.7</v>
      </c>
    </row>
    <row r="9711" spans="1:2" x14ac:dyDescent="0.35">
      <c r="A9711" s="2">
        <v>43369</v>
      </c>
      <c r="B9711">
        <v>1194.4000000000001</v>
      </c>
    </row>
    <row r="9712" spans="1:2" x14ac:dyDescent="0.35">
      <c r="A9712" s="2">
        <v>43370</v>
      </c>
      <c r="B9712">
        <v>1182.3</v>
      </c>
    </row>
    <row r="9713" spans="1:2" x14ac:dyDescent="0.35">
      <c r="A9713" s="2">
        <v>43371</v>
      </c>
      <c r="B9713">
        <v>1191.5</v>
      </c>
    </row>
    <row r="9714" spans="1:2" x14ac:dyDescent="0.35">
      <c r="A9714" s="2">
        <v>43374</v>
      </c>
      <c r="B9714">
        <v>1187.0999999999999</v>
      </c>
    </row>
    <row r="9715" spans="1:2" x14ac:dyDescent="0.35">
      <c r="A9715" s="2">
        <v>43375</v>
      </c>
      <c r="B9715">
        <v>1202.4000000000001</v>
      </c>
    </row>
    <row r="9716" spans="1:2" x14ac:dyDescent="0.35">
      <c r="A9716" s="2">
        <v>43376</v>
      </c>
      <c r="B9716">
        <v>1198.3</v>
      </c>
    </row>
    <row r="9717" spans="1:2" x14ac:dyDescent="0.35">
      <c r="A9717" s="2">
        <v>43377</v>
      </c>
      <c r="B9717">
        <v>1197.2</v>
      </c>
    </row>
    <row r="9718" spans="1:2" x14ac:dyDescent="0.35">
      <c r="A9718" s="2">
        <v>43378</v>
      </c>
      <c r="B9718">
        <v>1201.2</v>
      </c>
    </row>
    <row r="9719" spans="1:2" x14ac:dyDescent="0.35">
      <c r="A9719" s="2">
        <v>43381</v>
      </c>
      <c r="B9719">
        <v>1184.4000000000001</v>
      </c>
    </row>
    <row r="9720" spans="1:2" x14ac:dyDescent="0.35">
      <c r="A9720" s="2">
        <v>43382</v>
      </c>
      <c r="B9720">
        <v>1187.2</v>
      </c>
    </row>
    <row r="9721" spans="1:2" x14ac:dyDescent="0.35">
      <c r="A9721" s="2">
        <v>43383</v>
      </c>
      <c r="B9721">
        <v>1189.3</v>
      </c>
    </row>
    <row r="9722" spans="1:2" x14ac:dyDescent="0.35">
      <c r="A9722" s="2">
        <v>43384</v>
      </c>
      <c r="B9722">
        <v>1223.5</v>
      </c>
    </row>
    <row r="9723" spans="1:2" x14ac:dyDescent="0.35">
      <c r="A9723" s="2">
        <v>43385</v>
      </c>
      <c r="B9723">
        <v>1218.0999999999999</v>
      </c>
    </row>
    <row r="9724" spans="1:2" x14ac:dyDescent="0.35">
      <c r="A9724" s="2">
        <v>43388</v>
      </c>
      <c r="B9724">
        <v>1226.4000000000001</v>
      </c>
    </row>
    <row r="9725" spans="1:2" x14ac:dyDescent="0.35">
      <c r="A9725" s="2">
        <v>43389</v>
      </c>
      <c r="B9725">
        <v>1227.3</v>
      </c>
    </row>
    <row r="9726" spans="1:2" x14ac:dyDescent="0.35">
      <c r="A9726" s="2">
        <v>43390</v>
      </c>
      <c r="B9726">
        <v>1223.7</v>
      </c>
    </row>
    <row r="9727" spans="1:2" x14ac:dyDescent="0.35">
      <c r="A9727" s="2">
        <v>43391</v>
      </c>
      <c r="B9727">
        <v>1226.5</v>
      </c>
    </row>
    <row r="9728" spans="1:2" x14ac:dyDescent="0.35">
      <c r="A9728" s="2">
        <v>43392</v>
      </c>
      <c r="B9728">
        <v>1225.3</v>
      </c>
    </row>
    <row r="9729" spans="1:2" x14ac:dyDescent="0.35">
      <c r="A9729" s="2">
        <v>43395</v>
      </c>
      <c r="B9729">
        <v>1221.2</v>
      </c>
    </row>
    <row r="9730" spans="1:2" x14ac:dyDescent="0.35">
      <c r="A9730" s="2">
        <v>43396</v>
      </c>
      <c r="B9730">
        <v>1233.4000000000001</v>
      </c>
    </row>
    <row r="9731" spans="1:2" x14ac:dyDescent="0.35">
      <c r="A9731" s="2">
        <v>43397</v>
      </c>
      <c r="B9731">
        <v>1227.8</v>
      </c>
    </row>
    <row r="9732" spans="1:2" x14ac:dyDescent="0.35">
      <c r="A9732" s="2">
        <v>43398</v>
      </c>
      <c r="B9732">
        <v>1229.0999999999999</v>
      </c>
    </row>
    <row r="9733" spans="1:2" x14ac:dyDescent="0.35">
      <c r="A9733" s="2">
        <v>43399</v>
      </c>
      <c r="B9733">
        <v>1232.5</v>
      </c>
    </row>
    <row r="9734" spans="1:2" x14ac:dyDescent="0.35">
      <c r="A9734" s="2">
        <v>43402</v>
      </c>
      <c r="B9734">
        <v>1224.5</v>
      </c>
    </row>
    <row r="9735" spans="1:2" x14ac:dyDescent="0.35">
      <c r="A9735" s="2">
        <v>43403</v>
      </c>
      <c r="B9735">
        <v>1225.3</v>
      </c>
    </row>
    <row r="9736" spans="1:2" x14ac:dyDescent="0.35">
      <c r="A9736" s="2">
        <v>43404</v>
      </c>
      <c r="B9736">
        <v>1215</v>
      </c>
    </row>
    <row r="9737" spans="1:2" x14ac:dyDescent="0.35">
      <c r="A9737" s="2">
        <v>43405</v>
      </c>
      <c r="B9737">
        <v>1238.5999999999999</v>
      </c>
    </row>
    <row r="9738" spans="1:2" x14ac:dyDescent="0.35">
      <c r="A9738" s="2">
        <v>43406</v>
      </c>
      <c r="B9738">
        <v>1233.3</v>
      </c>
    </row>
    <row r="9739" spans="1:2" x14ac:dyDescent="0.35">
      <c r="A9739" s="2">
        <v>43409</v>
      </c>
      <c r="B9739">
        <v>1232.3</v>
      </c>
    </row>
    <row r="9740" spans="1:2" x14ac:dyDescent="0.35">
      <c r="A9740" s="2">
        <v>43410</v>
      </c>
      <c r="B9740">
        <v>1226.3</v>
      </c>
    </row>
    <row r="9741" spans="1:2" x14ac:dyDescent="0.35">
      <c r="A9741" s="2">
        <v>43411</v>
      </c>
      <c r="B9741">
        <v>1228.7</v>
      </c>
    </row>
    <row r="9742" spans="1:2" x14ac:dyDescent="0.35">
      <c r="A9742" s="2">
        <v>43412</v>
      </c>
      <c r="B9742">
        <v>1225.0999999999999</v>
      </c>
    </row>
    <row r="9743" spans="1:2" x14ac:dyDescent="0.35">
      <c r="A9743" s="2">
        <v>43413</v>
      </c>
      <c r="B9743">
        <v>1208.5999999999999</v>
      </c>
    </row>
    <row r="9744" spans="1:2" x14ac:dyDescent="0.35">
      <c r="A9744" s="2">
        <v>43416</v>
      </c>
      <c r="B9744">
        <v>1203.5</v>
      </c>
    </row>
    <row r="9745" spans="1:2" x14ac:dyDescent="0.35">
      <c r="A9745" s="2">
        <v>43417</v>
      </c>
      <c r="B9745">
        <v>1201.4000000000001</v>
      </c>
    </row>
    <row r="9746" spans="1:2" x14ac:dyDescent="0.35">
      <c r="A9746" s="2">
        <v>43418</v>
      </c>
      <c r="B9746">
        <v>1210.0999999999999</v>
      </c>
    </row>
    <row r="9747" spans="1:2" x14ac:dyDescent="0.35">
      <c r="A9747" s="2">
        <v>43419</v>
      </c>
      <c r="B9747">
        <v>1215</v>
      </c>
    </row>
    <row r="9748" spans="1:2" x14ac:dyDescent="0.35">
      <c r="A9748" s="2">
        <v>43420</v>
      </c>
      <c r="B9748">
        <v>1223</v>
      </c>
    </row>
    <row r="9749" spans="1:2" x14ac:dyDescent="0.35">
      <c r="A9749" s="2">
        <v>43423</v>
      </c>
      <c r="B9749">
        <v>1225.3</v>
      </c>
    </row>
    <row r="9750" spans="1:2" x14ac:dyDescent="0.35">
      <c r="A9750" s="2">
        <v>43424</v>
      </c>
      <c r="B9750">
        <v>1221.2</v>
      </c>
    </row>
    <row r="9751" spans="1:2" x14ac:dyDescent="0.35">
      <c r="A9751" s="2">
        <v>43425</v>
      </c>
      <c r="B9751">
        <v>1228</v>
      </c>
    </row>
    <row r="9752" spans="1:2" x14ac:dyDescent="0.35">
      <c r="A9752" s="2">
        <v>43427</v>
      </c>
      <c r="B9752">
        <v>1223.2</v>
      </c>
    </row>
    <row r="9753" spans="1:2" x14ac:dyDescent="0.35">
      <c r="A9753" s="2">
        <v>43430</v>
      </c>
      <c r="B9753">
        <v>1222.4000000000001</v>
      </c>
    </row>
    <row r="9754" spans="1:2" x14ac:dyDescent="0.35">
      <c r="A9754" s="2">
        <v>43431</v>
      </c>
      <c r="B9754">
        <v>1213.4000000000001</v>
      </c>
    </row>
    <row r="9755" spans="1:2" x14ac:dyDescent="0.35">
      <c r="A9755" s="2">
        <v>43432</v>
      </c>
      <c r="B9755">
        <v>1223.5999999999999</v>
      </c>
    </row>
    <row r="9756" spans="1:2" x14ac:dyDescent="0.35">
      <c r="A9756" s="2">
        <v>43433</v>
      </c>
      <c r="B9756">
        <v>1224.0999999999999</v>
      </c>
    </row>
    <row r="9757" spans="1:2" x14ac:dyDescent="0.35">
      <c r="A9757" s="2">
        <v>43434</v>
      </c>
      <c r="B9757">
        <v>1220.2</v>
      </c>
    </row>
    <row r="9758" spans="1:2" x14ac:dyDescent="0.35">
      <c r="A9758" s="2">
        <v>43437</v>
      </c>
      <c r="B9758">
        <v>1233.9000000000001</v>
      </c>
    </row>
    <row r="9759" spans="1:2" x14ac:dyDescent="0.35">
      <c r="A9759" s="2">
        <v>43438</v>
      </c>
      <c r="B9759">
        <v>1241.0999999999999</v>
      </c>
    </row>
    <row r="9760" spans="1:2" x14ac:dyDescent="0.35">
      <c r="A9760" s="2">
        <v>43439</v>
      </c>
      <c r="B9760">
        <v>1237.0999999999999</v>
      </c>
    </row>
    <row r="9761" spans="1:2" x14ac:dyDescent="0.35">
      <c r="A9761" s="2">
        <v>43440</v>
      </c>
      <c r="B9761">
        <v>1238.0999999999999</v>
      </c>
    </row>
    <row r="9762" spans="1:2" x14ac:dyDescent="0.35">
      <c r="A9762" s="2">
        <v>43441</v>
      </c>
      <c r="B9762">
        <v>1246.8</v>
      </c>
    </row>
    <row r="9763" spans="1:2" x14ac:dyDescent="0.35">
      <c r="A9763" s="2">
        <v>43444</v>
      </c>
      <c r="B9763">
        <v>1243.7</v>
      </c>
    </row>
    <row r="9764" spans="1:2" x14ac:dyDescent="0.35">
      <c r="A9764" s="2">
        <v>43445</v>
      </c>
      <c r="B9764">
        <v>1241.9000000000001</v>
      </c>
    </row>
    <row r="9765" spans="1:2" x14ac:dyDescent="0.35">
      <c r="A9765" s="2">
        <v>43446</v>
      </c>
      <c r="B9765">
        <v>1244.4000000000001</v>
      </c>
    </row>
    <row r="9766" spans="1:2" x14ac:dyDescent="0.35">
      <c r="A9766" s="2">
        <v>43447</v>
      </c>
      <c r="B9766">
        <v>1242.7</v>
      </c>
    </row>
    <row r="9767" spans="1:2" x14ac:dyDescent="0.35">
      <c r="A9767" s="2">
        <v>43448</v>
      </c>
      <c r="B9767">
        <v>1237</v>
      </c>
    </row>
    <row r="9768" spans="1:2" x14ac:dyDescent="0.35">
      <c r="A9768" s="2">
        <v>43451</v>
      </c>
      <c r="B9768">
        <v>1247.4000000000001</v>
      </c>
    </row>
    <row r="9769" spans="1:2" x14ac:dyDescent="0.35">
      <c r="A9769" s="2">
        <v>43452</v>
      </c>
      <c r="B9769">
        <v>1249.2</v>
      </c>
    </row>
    <row r="9770" spans="1:2" x14ac:dyDescent="0.35">
      <c r="A9770" s="2">
        <v>43453</v>
      </c>
      <c r="B9770">
        <v>1252.0999999999999</v>
      </c>
    </row>
    <row r="9771" spans="1:2" x14ac:dyDescent="0.35">
      <c r="A9771" s="2">
        <v>43454</v>
      </c>
      <c r="B9771">
        <v>1263.5999999999999</v>
      </c>
    </row>
    <row r="9772" spans="1:2" x14ac:dyDescent="0.35">
      <c r="A9772" s="2">
        <v>43455</v>
      </c>
      <c r="B9772">
        <v>1253.8</v>
      </c>
    </row>
    <row r="9773" spans="1:2" x14ac:dyDescent="0.35">
      <c r="A9773" s="2">
        <v>43458</v>
      </c>
      <c r="B9773">
        <v>1267.5</v>
      </c>
    </row>
    <row r="9774" spans="1:2" x14ac:dyDescent="0.35">
      <c r="A9774" s="2">
        <v>43460</v>
      </c>
      <c r="B9774">
        <v>1269.2</v>
      </c>
    </row>
    <row r="9775" spans="1:2" x14ac:dyDescent="0.35">
      <c r="A9775" s="2">
        <v>43461</v>
      </c>
      <c r="B9775">
        <v>1277.3</v>
      </c>
    </row>
    <row r="9776" spans="1:2" x14ac:dyDescent="0.35">
      <c r="A9776" s="2">
        <v>43462</v>
      </c>
      <c r="B9776">
        <v>1283</v>
      </c>
    </row>
    <row r="9777" spans="1:2" x14ac:dyDescent="0.35">
      <c r="A9777" s="2">
        <v>43465</v>
      </c>
      <c r="B9777">
        <v>1281.3</v>
      </c>
    </row>
    <row r="9778" spans="1:2" x14ac:dyDescent="0.35">
      <c r="A9778" s="2">
        <v>43467</v>
      </c>
      <c r="B9778">
        <v>1284.0999999999999</v>
      </c>
    </row>
    <row r="9779" spans="1:2" x14ac:dyDescent="0.35">
      <c r="A9779" s="2">
        <v>43468</v>
      </c>
      <c r="B9779">
        <v>1294.8</v>
      </c>
    </row>
    <row r="9780" spans="1:2" x14ac:dyDescent="0.35">
      <c r="A9780" s="2">
        <v>43469</v>
      </c>
      <c r="B9780">
        <v>1285.8</v>
      </c>
    </row>
    <row r="9781" spans="1:2" x14ac:dyDescent="0.35">
      <c r="A9781" s="2">
        <v>43472</v>
      </c>
      <c r="B9781">
        <v>1289.9000000000001</v>
      </c>
    </row>
    <row r="9782" spans="1:2" x14ac:dyDescent="0.35">
      <c r="A9782" s="2">
        <v>43473</v>
      </c>
      <c r="B9782">
        <v>1285.9000000000001</v>
      </c>
    </row>
    <row r="9783" spans="1:2" x14ac:dyDescent="0.35">
      <c r="A9783" s="2">
        <v>43474</v>
      </c>
      <c r="B9783">
        <v>1292</v>
      </c>
    </row>
    <row r="9784" spans="1:2" x14ac:dyDescent="0.35">
      <c r="A9784" s="2">
        <v>43475</v>
      </c>
      <c r="B9784">
        <v>1287.4000000000001</v>
      </c>
    </row>
    <row r="9785" spans="1:2" x14ac:dyDescent="0.35">
      <c r="A9785" s="2">
        <v>43476</v>
      </c>
      <c r="B9785">
        <v>1289.5</v>
      </c>
    </row>
    <row r="9786" spans="1:2" x14ac:dyDescent="0.35">
      <c r="A9786" s="2">
        <v>43479</v>
      </c>
      <c r="B9786">
        <v>1291.3</v>
      </c>
    </row>
    <row r="9787" spans="1:2" x14ac:dyDescent="0.35">
      <c r="A9787" s="2">
        <v>43480</v>
      </c>
      <c r="B9787">
        <v>1288.4000000000001</v>
      </c>
    </row>
    <row r="9788" spans="1:2" x14ac:dyDescent="0.35">
      <c r="A9788" s="2">
        <v>43481</v>
      </c>
      <c r="B9788">
        <v>1293.8</v>
      </c>
    </row>
    <row r="9789" spans="1:2" x14ac:dyDescent="0.35">
      <c r="A9789" s="2">
        <v>43482</v>
      </c>
      <c r="B9789">
        <v>1292.3</v>
      </c>
    </row>
    <row r="9790" spans="1:2" x14ac:dyDescent="0.35">
      <c r="A9790" s="2">
        <v>43483</v>
      </c>
      <c r="B9790">
        <v>1282.5999999999999</v>
      </c>
    </row>
    <row r="9791" spans="1:2" x14ac:dyDescent="0.35">
      <c r="A9791" s="2">
        <v>43487</v>
      </c>
      <c r="B9791">
        <v>1283.4000000000001</v>
      </c>
    </row>
    <row r="9792" spans="1:2" x14ac:dyDescent="0.35">
      <c r="A9792" s="2">
        <v>43488</v>
      </c>
      <c r="B9792">
        <v>1284</v>
      </c>
    </row>
    <row r="9793" spans="1:2" x14ac:dyDescent="0.35">
      <c r="A9793" s="2">
        <v>43489</v>
      </c>
      <c r="B9793">
        <v>1279.8</v>
      </c>
    </row>
    <row r="9794" spans="1:2" x14ac:dyDescent="0.35">
      <c r="A9794" s="2">
        <v>43490</v>
      </c>
      <c r="B9794">
        <v>1298.0999999999999</v>
      </c>
    </row>
    <row r="9795" spans="1:2" x14ac:dyDescent="0.35">
      <c r="A9795" s="2">
        <v>43493</v>
      </c>
      <c r="B9795">
        <v>1303.0999999999999</v>
      </c>
    </row>
    <row r="9796" spans="1:2" x14ac:dyDescent="0.35">
      <c r="A9796" s="2">
        <v>43494</v>
      </c>
      <c r="B9796">
        <v>1308.9000000000001</v>
      </c>
    </row>
    <row r="9797" spans="1:2" x14ac:dyDescent="0.35">
      <c r="A9797" s="2">
        <v>43495</v>
      </c>
      <c r="B9797">
        <v>1309.9000000000001</v>
      </c>
    </row>
    <row r="9798" spans="1:2" x14ac:dyDescent="0.35">
      <c r="A9798" s="2">
        <v>43496</v>
      </c>
      <c r="B9798">
        <v>1319.7</v>
      </c>
    </row>
    <row r="9799" spans="1:2" x14ac:dyDescent="0.35">
      <c r="A9799" s="2">
        <v>43497</v>
      </c>
      <c r="B9799">
        <v>1316.9</v>
      </c>
    </row>
    <row r="9800" spans="1:2" x14ac:dyDescent="0.35">
      <c r="A9800" s="2">
        <v>43500</v>
      </c>
      <c r="B9800">
        <v>1314.3</v>
      </c>
    </row>
    <row r="9801" spans="1:2" x14ac:dyDescent="0.35">
      <c r="A9801" s="2">
        <v>43501</v>
      </c>
      <c r="B9801">
        <v>1314.2</v>
      </c>
    </row>
    <row r="9802" spans="1:2" x14ac:dyDescent="0.35">
      <c r="A9802" s="2">
        <v>43502</v>
      </c>
      <c r="B9802">
        <v>1309.5</v>
      </c>
    </row>
    <row r="9803" spans="1:2" x14ac:dyDescent="0.35">
      <c r="A9803" s="2">
        <v>43503</v>
      </c>
      <c r="B9803">
        <v>1309.4000000000001</v>
      </c>
    </row>
    <row r="9804" spans="1:2" x14ac:dyDescent="0.35">
      <c r="A9804" s="2">
        <v>43504</v>
      </c>
      <c r="B9804">
        <v>1313.7</v>
      </c>
    </row>
    <row r="9805" spans="1:2" x14ac:dyDescent="0.35">
      <c r="A9805" s="2">
        <v>43507</v>
      </c>
      <c r="B9805">
        <v>1307</v>
      </c>
    </row>
    <row r="9806" spans="1:2" x14ac:dyDescent="0.35">
      <c r="A9806" s="2">
        <v>43508</v>
      </c>
      <c r="B9806">
        <v>1309.2</v>
      </c>
    </row>
    <row r="9807" spans="1:2" x14ac:dyDescent="0.35">
      <c r="A9807" s="2">
        <v>43509</v>
      </c>
      <c r="B9807">
        <v>1310.8</v>
      </c>
    </row>
    <row r="9808" spans="1:2" x14ac:dyDescent="0.35">
      <c r="A9808" s="2">
        <v>43510</v>
      </c>
      <c r="B9808">
        <v>1309.8</v>
      </c>
    </row>
    <row r="9809" spans="1:2" x14ac:dyDescent="0.35">
      <c r="A9809" s="2">
        <v>43511</v>
      </c>
      <c r="B9809">
        <v>1318.1</v>
      </c>
    </row>
    <row r="9810" spans="1:2" x14ac:dyDescent="0.35">
      <c r="A9810" s="2">
        <v>43515</v>
      </c>
      <c r="B9810">
        <v>1340.1</v>
      </c>
    </row>
    <row r="9811" spans="1:2" x14ac:dyDescent="0.35">
      <c r="A9811" s="2">
        <v>43516</v>
      </c>
      <c r="B9811">
        <v>1343.3</v>
      </c>
    </row>
    <row r="9812" spans="1:2" x14ac:dyDescent="0.35">
      <c r="A9812" s="2">
        <v>43517</v>
      </c>
      <c r="B9812">
        <v>1323.5</v>
      </c>
    </row>
    <row r="9813" spans="1:2" x14ac:dyDescent="0.35">
      <c r="A9813" s="2">
        <v>43518</v>
      </c>
      <c r="B9813">
        <v>1329.2</v>
      </c>
    </row>
    <row r="9814" spans="1:2" x14ac:dyDescent="0.35">
      <c r="A9814" s="2">
        <v>43521</v>
      </c>
      <c r="B9814">
        <v>1325.9</v>
      </c>
    </row>
    <row r="9815" spans="1:2" x14ac:dyDescent="0.35">
      <c r="A9815" s="2">
        <v>43522</v>
      </c>
      <c r="B9815">
        <v>1325.1</v>
      </c>
    </row>
    <row r="9816" spans="1:2" x14ac:dyDescent="0.35">
      <c r="A9816" s="2">
        <v>43523</v>
      </c>
      <c r="B9816">
        <v>1321.2</v>
      </c>
    </row>
    <row r="9817" spans="1:2" x14ac:dyDescent="0.35">
      <c r="A9817" s="2">
        <v>43524</v>
      </c>
      <c r="B9817">
        <v>1316.1</v>
      </c>
    </row>
    <row r="9818" spans="1:2" x14ac:dyDescent="0.35">
      <c r="A9818" s="2">
        <v>43525</v>
      </c>
      <c r="B9818">
        <v>1299.2</v>
      </c>
    </row>
    <row r="9819" spans="1:2" x14ac:dyDescent="0.35">
      <c r="A9819" s="2">
        <v>43528</v>
      </c>
      <c r="B9819">
        <v>1287.5</v>
      </c>
    </row>
    <row r="9820" spans="1:2" x14ac:dyDescent="0.35">
      <c r="A9820" s="2">
        <v>43529</v>
      </c>
      <c r="B9820">
        <v>1284.7</v>
      </c>
    </row>
    <row r="9821" spans="1:2" x14ac:dyDescent="0.35">
      <c r="A9821" s="2">
        <v>43530</v>
      </c>
      <c r="B9821">
        <v>1287.5999999999999</v>
      </c>
    </row>
    <row r="9822" spans="1:2" x14ac:dyDescent="0.35">
      <c r="A9822" s="2">
        <v>43531</v>
      </c>
      <c r="B9822">
        <v>1286.0999999999999</v>
      </c>
    </row>
    <row r="9823" spans="1:2" x14ac:dyDescent="0.35">
      <c r="A9823" s="2">
        <v>43532</v>
      </c>
      <c r="B9823">
        <v>1299.3</v>
      </c>
    </row>
    <row r="9824" spans="1:2" x14ac:dyDescent="0.35">
      <c r="A9824" s="2">
        <v>43535</v>
      </c>
      <c r="B9824">
        <v>1291.0999999999999</v>
      </c>
    </row>
    <row r="9825" spans="1:2" x14ac:dyDescent="0.35">
      <c r="A9825" s="2">
        <v>43536</v>
      </c>
      <c r="B9825">
        <v>1298.0999999999999</v>
      </c>
    </row>
    <row r="9826" spans="1:2" x14ac:dyDescent="0.35">
      <c r="A9826" s="2">
        <v>43537</v>
      </c>
      <c r="B9826">
        <v>1309.3</v>
      </c>
    </row>
    <row r="9827" spans="1:2" x14ac:dyDescent="0.35">
      <c r="A9827" s="2">
        <v>43538</v>
      </c>
      <c r="B9827">
        <v>1295.0999999999999</v>
      </c>
    </row>
    <row r="9828" spans="1:2" x14ac:dyDescent="0.35">
      <c r="A9828" s="2">
        <v>43539</v>
      </c>
      <c r="B9828">
        <v>1302.9000000000001</v>
      </c>
    </row>
    <row r="9829" spans="1:2" x14ac:dyDescent="0.35">
      <c r="A9829" s="2">
        <v>43542</v>
      </c>
      <c r="B9829">
        <v>1301.5</v>
      </c>
    </row>
    <row r="9830" spans="1:2" x14ac:dyDescent="0.35">
      <c r="A9830" s="2">
        <v>43543</v>
      </c>
      <c r="B9830">
        <v>1306.5</v>
      </c>
    </row>
    <row r="9831" spans="1:2" x14ac:dyDescent="0.35">
      <c r="A9831" s="2">
        <v>43544</v>
      </c>
      <c r="B9831">
        <v>1301.7</v>
      </c>
    </row>
    <row r="9832" spans="1:2" x14ac:dyDescent="0.35">
      <c r="A9832" s="2">
        <v>43545</v>
      </c>
      <c r="B9832">
        <v>1307.3</v>
      </c>
    </row>
    <row r="9833" spans="1:2" x14ac:dyDescent="0.35">
      <c r="A9833" s="2">
        <v>43546</v>
      </c>
      <c r="B9833">
        <v>1312.3</v>
      </c>
    </row>
    <row r="9834" spans="1:2" x14ac:dyDescent="0.35">
      <c r="A9834" s="2">
        <v>43549</v>
      </c>
      <c r="B9834">
        <v>1322.6</v>
      </c>
    </row>
    <row r="9835" spans="1:2" x14ac:dyDescent="0.35">
      <c r="A9835" s="2">
        <v>43550</v>
      </c>
      <c r="B9835">
        <v>1315</v>
      </c>
    </row>
    <row r="9836" spans="1:2" x14ac:dyDescent="0.35">
      <c r="A9836" s="2">
        <v>43551</v>
      </c>
      <c r="B9836">
        <v>1310.4000000000001</v>
      </c>
    </row>
    <row r="9837" spans="1:2" x14ac:dyDescent="0.35">
      <c r="A9837" s="2">
        <v>43552</v>
      </c>
      <c r="B9837">
        <v>1289.8</v>
      </c>
    </row>
    <row r="9838" spans="1:2" x14ac:dyDescent="0.35">
      <c r="A9838" s="2">
        <v>43553</v>
      </c>
      <c r="B9838">
        <v>1293</v>
      </c>
    </row>
    <row r="9839" spans="1:2" x14ac:dyDescent="0.35">
      <c r="A9839" s="2">
        <v>43556</v>
      </c>
      <c r="B9839">
        <v>1288.4000000000001</v>
      </c>
    </row>
    <row r="9840" spans="1:2" x14ac:dyDescent="0.35">
      <c r="A9840" s="2">
        <v>43557</v>
      </c>
      <c r="B9840">
        <v>1290</v>
      </c>
    </row>
    <row r="9841" spans="1:2" x14ac:dyDescent="0.35">
      <c r="A9841" s="2">
        <v>43558</v>
      </c>
      <c r="B9841">
        <v>1289.9000000000001</v>
      </c>
    </row>
    <row r="9842" spans="1:2" x14ac:dyDescent="0.35">
      <c r="A9842" s="2">
        <v>43559</v>
      </c>
      <c r="B9842">
        <v>1289</v>
      </c>
    </row>
    <row r="9843" spans="1:2" x14ac:dyDescent="0.35">
      <c r="A9843" s="2">
        <v>43560</v>
      </c>
      <c r="B9843">
        <v>1290.4000000000001</v>
      </c>
    </row>
    <row r="9844" spans="1:2" x14ac:dyDescent="0.35">
      <c r="A9844" s="2">
        <v>43563</v>
      </c>
      <c r="B9844">
        <v>1297.0999999999999</v>
      </c>
    </row>
    <row r="9845" spans="1:2" x14ac:dyDescent="0.35">
      <c r="A9845" s="2">
        <v>43564</v>
      </c>
      <c r="B9845">
        <v>1303.5</v>
      </c>
    </row>
    <row r="9846" spans="1:2" x14ac:dyDescent="0.35">
      <c r="A9846" s="2">
        <v>43565</v>
      </c>
      <c r="B9846">
        <v>1309.0999999999999</v>
      </c>
    </row>
    <row r="9847" spans="1:2" x14ac:dyDescent="0.35">
      <c r="A9847" s="2">
        <v>43566</v>
      </c>
      <c r="B9847">
        <v>1288.5999999999999</v>
      </c>
    </row>
    <row r="9848" spans="1:2" x14ac:dyDescent="0.35">
      <c r="A9848" s="2">
        <v>43567</v>
      </c>
      <c r="B9848">
        <v>1290.5999999999999</v>
      </c>
    </row>
    <row r="9849" spans="1:2" x14ac:dyDescent="0.35">
      <c r="A9849" s="2">
        <v>43570</v>
      </c>
      <c r="B9849">
        <v>1286.8</v>
      </c>
    </row>
    <row r="9850" spans="1:2" x14ac:dyDescent="0.35">
      <c r="A9850" s="2">
        <v>43571</v>
      </c>
      <c r="B9850">
        <v>1272.5999999999999</v>
      </c>
    </row>
    <row r="9851" spans="1:2" x14ac:dyDescent="0.35">
      <c r="A9851" s="2">
        <v>43572</v>
      </c>
      <c r="B9851">
        <v>1272.2</v>
      </c>
    </row>
    <row r="9852" spans="1:2" x14ac:dyDescent="0.35">
      <c r="A9852" s="2">
        <v>43573</v>
      </c>
      <c r="B9852">
        <v>1271.9000000000001</v>
      </c>
    </row>
    <row r="9853" spans="1:2" x14ac:dyDescent="0.35">
      <c r="A9853" s="2">
        <v>43577</v>
      </c>
      <c r="B9853">
        <v>1273.5</v>
      </c>
    </row>
    <row r="9854" spans="1:2" x14ac:dyDescent="0.35">
      <c r="A9854" s="2">
        <v>43578</v>
      </c>
      <c r="B9854">
        <v>1269.3</v>
      </c>
    </row>
    <row r="9855" spans="1:2" x14ac:dyDescent="0.35">
      <c r="A9855" s="2">
        <v>43579</v>
      </c>
      <c r="B9855">
        <v>1275.5</v>
      </c>
    </row>
    <row r="9856" spans="1:2" x14ac:dyDescent="0.35">
      <c r="A9856" s="2">
        <v>43580</v>
      </c>
      <c r="B9856">
        <v>1275.8</v>
      </c>
    </row>
    <row r="9857" spans="1:2" x14ac:dyDescent="0.35">
      <c r="A9857" s="2">
        <v>43581</v>
      </c>
      <c r="B9857">
        <v>1284.9000000000001</v>
      </c>
    </row>
    <row r="9858" spans="1:2" x14ac:dyDescent="0.35">
      <c r="A9858" s="2">
        <v>43584</v>
      </c>
      <c r="B9858">
        <v>1281.5</v>
      </c>
    </row>
    <row r="9859" spans="1:2" x14ac:dyDescent="0.35">
      <c r="A9859" s="2">
        <v>43585</v>
      </c>
      <c r="B9859">
        <v>1285.7</v>
      </c>
    </row>
    <row r="9860" spans="1:2" x14ac:dyDescent="0.35">
      <c r="A9860" s="2">
        <v>43586</v>
      </c>
      <c r="B9860">
        <v>1284.2</v>
      </c>
    </row>
    <row r="9861" spans="1:2" x14ac:dyDescent="0.35">
      <c r="A9861" s="2">
        <v>43587</v>
      </c>
      <c r="B9861">
        <v>1272</v>
      </c>
    </row>
    <row r="9862" spans="1:2" x14ac:dyDescent="0.35">
      <c r="A9862" s="2">
        <v>43588</v>
      </c>
      <c r="B9862">
        <v>1281.3</v>
      </c>
    </row>
    <row r="9863" spans="1:2" x14ac:dyDescent="0.35">
      <c r="A9863" s="2">
        <v>43591</v>
      </c>
      <c r="B9863">
        <v>1283.8</v>
      </c>
    </row>
    <row r="9864" spans="1:2" x14ac:dyDescent="0.35">
      <c r="A9864" s="2">
        <v>43592</v>
      </c>
      <c r="B9864">
        <v>1285.5999999999999</v>
      </c>
    </row>
    <row r="9865" spans="1:2" x14ac:dyDescent="0.35">
      <c r="A9865" s="2">
        <v>43593</v>
      </c>
      <c r="B9865">
        <v>1281.4000000000001</v>
      </c>
    </row>
    <row r="9866" spans="1:2" x14ac:dyDescent="0.35">
      <c r="A9866" s="2">
        <v>43594</v>
      </c>
      <c r="B9866">
        <v>1285.2</v>
      </c>
    </row>
    <row r="9867" spans="1:2" x14ac:dyDescent="0.35">
      <c r="A9867" s="2">
        <v>43595</v>
      </c>
      <c r="B9867">
        <v>1287.4000000000001</v>
      </c>
    </row>
    <row r="9868" spans="1:2" x14ac:dyDescent="0.35">
      <c r="A9868" s="2">
        <v>43598</v>
      </c>
      <c r="B9868">
        <v>1301.8</v>
      </c>
    </row>
    <row r="9869" spans="1:2" x14ac:dyDescent="0.35">
      <c r="A9869" s="2">
        <v>43599</v>
      </c>
      <c r="B9869">
        <v>1296.3</v>
      </c>
    </row>
    <row r="9870" spans="1:2" x14ac:dyDescent="0.35">
      <c r="A9870" s="2">
        <v>43600</v>
      </c>
      <c r="B9870">
        <v>1297.8</v>
      </c>
    </row>
    <row r="9871" spans="1:2" x14ac:dyDescent="0.35">
      <c r="A9871" s="2">
        <v>43601</v>
      </c>
      <c r="B9871">
        <v>1286.2</v>
      </c>
    </row>
    <row r="9872" spans="1:2" x14ac:dyDescent="0.35">
      <c r="A9872" s="2">
        <v>43602</v>
      </c>
      <c r="B9872">
        <v>1275.7</v>
      </c>
    </row>
    <row r="9873" spans="1:2" x14ac:dyDescent="0.35">
      <c r="A9873" s="2">
        <v>43605</v>
      </c>
      <c r="B9873">
        <v>1277.3</v>
      </c>
    </row>
    <row r="9874" spans="1:2" x14ac:dyDescent="0.35">
      <c r="A9874" s="2">
        <v>43606</v>
      </c>
      <c r="B9874">
        <v>1273.2</v>
      </c>
    </row>
    <row r="9875" spans="1:2" x14ac:dyDescent="0.35">
      <c r="A9875" s="2">
        <v>43607</v>
      </c>
      <c r="B9875">
        <v>1274.2</v>
      </c>
    </row>
    <row r="9876" spans="1:2" x14ac:dyDescent="0.35">
      <c r="A9876" s="2">
        <v>43608</v>
      </c>
      <c r="B9876">
        <v>1285.4000000000001</v>
      </c>
    </row>
    <row r="9877" spans="1:2" x14ac:dyDescent="0.35">
      <c r="A9877" s="2">
        <v>43609</v>
      </c>
      <c r="B9877">
        <v>1283.5999999999999</v>
      </c>
    </row>
    <row r="9878" spans="1:2" x14ac:dyDescent="0.35">
      <c r="A9878" s="2">
        <v>43613</v>
      </c>
      <c r="B9878">
        <v>1277.0999999999999</v>
      </c>
    </row>
    <row r="9879" spans="1:2" x14ac:dyDescent="0.35">
      <c r="A9879" s="2">
        <v>43614</v>
      </c>
      <c r="B9879">
        <v>1281</v>
      </c>
    </row>
    <row r="9880" spans="1:2" x14ac:dyDescent="0.35">
      <c r="A9880" s="2">
        <v>43615</v>
      </c>
      <c r="B9880">
        <v>1287.0999999999999</v>
      </c>
    </row>
    <row r="9881" spans="1:2" x14ac:dyDescent="0.35">
      <c r="A9881" s="2">
        <v>43616</v>
      </c>
      <c r="B9881">
        <v>1305.8</v>
      </c>
    </row>
    <row r="9882" spans="1:2" x14ac:dyDescent="0.35">
      <c r="A9882" s="2">
        <v>43619</v>
      </c>
      <c r="B9882">
        <v>1322.7</v>
      </c>
    </row>
    <row r="9883" spans="1:2" x14ac:dyDescent="0.35">
      <c r="A9883" s="2">
        <v>43620</v>
      </c>
      <c r="B9883">
        <v>1323.4</v>
      </c>
    </row>
    <row r="9884" spans="1:2" x14ac:dyDescent="0.35">
      <c r="A9884" s="2">
        <v>43621</v>
      </c>
      <c r="B9884">
        <v>1328.3</v>
      </c>
    </row>
    <row r="9885" spans="1:2" x14ac:dyDescent="0.35">
      <c r="A9885" s="2">
        <v>43622</v>
      </c>
      <c r="B9885">
        <v>1337.6</v>
      </c>
    </row>
    <row r="9886" spans="1:2" x14ac:dyDescent="0.35">
      <c r="A9886" s="2">
        <v>43623</v>
      </c>
      <c r="B9886">
        <v>1341.2</v>
      </c>
    </row>
    <row r="9887" spans="1:2" x14ac:dyDescent="0.35">
      <c r="A9887" s="2">
        <v>43626</v>
      </c>
      <c r="B9887">
        <v>1324.7</v>
      </c>
    </row>
    <row r="9888" spans="1:2" x14ac:dyDescent="0.35">
      <c r="A9888" s="2">
        <v>43627</v>
      </c>
      <c r="B9888">
        <v>1326.4</v>
      </c>
    </row>
    <row r="9889" spans="1:2" x14ac:dyDescent="0.35">
      <c r="A9889" s="2">
        <v>43628</v>
      </c>
      <c r="B9889">
        <v>1331.9</v>
      </c>
    </row>
    <row r="9890" spans="1:2" x14ac:dyDescent="0.35">
      <c r="A9890" s="2">
        <v>43629</v>
      </c>
      <c r="B9890">
        <v>1339.2</v>
      </c>
    </row>
    <row r="9891" spans="1:2" x14ac:dyDescent="0.35">
      <c r="A9891" s="2">
        <v>43630</v>
      </c>
      <c r="B9891">
        <v>1340.1</v>
      </c>
    </row>
    <row r="9892" spans="1:2" x14ac:dyDescent="0.35">
      <c r="A9892" s="2">
        <v>43633</v>
      </c>
      <c r="B9892">
        <v>1338.7</v>
      </c>
    </row>
    <row r="9893" spans="1:2" x14ac:dyDescent="0.35">
      <c r="A9893" s="2">
        <v>43634</v>
      </c>
      <c r="B9893">
        <v>1346.6</v>
      </c>
    </row>
    <row r="9894" spans="1:2" x14ac:dyDescent="0.35">
      <c r="A9894" s="2">
        <v>43635</v>
      </c>
      <c r="B9894">
        <v>1344.6</v>
      </c>
    </row>
    <row r="9895" spans="1:2" x14ac:dyDescent="0.35">
      <c r="A9895" s="2">
        <v>43636</v>
      </c>
      <c r="B9895">
        <v>1392.9</v>
      </c>
    </row>
    <row r="9896" spans="1:2" x14ac:dyDescent="0.35">
      <c r="A9896" s="2">
        <v>43637</v>
      </c>
      <c r="B9896">
        <v>1396.2</v>
      </c>
    </row>
    <row r="9897" spans="1:2" x14ac:dyDescent="0.35">
      <c r="A9897" s="2">
        <v>43640</v>
      </c>
      <c r="B9897">
        <v>1414.3</v>
      </c>
    </row>
    <row r="9898" spans="1:2" x14ac:dyDescent="0.35">
      <c r="A9898" s="2">
        <v>43641</v>
      </c>
      <c r="B9898">
        <v>1414.9</v>
      </c>
    </row>
    <row r="9899" spans="1:2" x14ac:dyDescent="0.35">
      <c r="A9899" s="2">
        <v>43642</v>
      </c>
      <c r="B9899">
        <v>1411.6</v>
      </c>
    </row>
    <row r="9900" spans="1:2" x14ac:dyDescent="0.35">
      <c r="A9900" s="2">
        <v>43643</v>
      </c>
      <c r="B9900">
        <v>1412</v>
      </c>
    </row>
    <row r="9901" spans="1:2" x14ac:dyDescent="0.35">
      <c r="A9901" s="2">
        <v>43644</v>
      </c>
      <c r="B9901">
        <v>1413.7</v>
      </c>
    </row>
    <row r="9902" spans="1:2" x14ac:dyDescent="0.35">
      <c r="A9902" s="2">
        <v>43647</v>
      </c>
      <c r="B9902">
        <v>1389.3</v>
      </c>
    </row>
    <row r="9903" spans="1:2" x14ac:dyDescent="0.35">
      <c r="A9903" s="2">
        <v>43648</v>
      </c>
      <c r="B9903">
        <v>1408</v>
      </c>
    </row>
    <row r="9904" spans="1:2" x14ac:dyDescent="0.35">
      <c r="A9904" s="2">
        <v>43649</v>
      </c>
      <c r="B9904">
        <v>1420.9</v>
      </c>
    </row>
    <row r="9905" spans="1:2" x14ac:dyDescent="0.35">
      <c r="A9905" s="2">
        <v>43651</v>
      </c>
      <c r="B9905">
        <v>1400.1</v>
      </c>
    </row>
    <row r="9906" spans="1:2" x14ac:dyDescent="0.35">
      <c r="A9906" s="2">
        <v>43654</v>
      </c>
      <c r="B9906">
        <v>1400</v>
      </c>
    </row>
    <row r="9907" spans="1:2" x14ac:dyDescent="0.35">
      <c r="A9907" s="2">
        <v>43655</v>
      </c>
      <c r="B9907">
        <v>1400.5</v>
      </c>
    </row>
    <row r="9908" spans="1:2" x14ac:dyDescent="0.35">
      <c r="A9908" s="2">
        <v>43656</v>
      </c>
      <c r="B9908">
        <v>1412.5</v>
      </c>
    </row>
    <row r="9909" spans="1:2" x14ac:dyDescent="0.35">
      <c r="A9909" s="2">
        <v>43657</v>
      </c>
      <c r="B9909">
        <v>1406.7</v>
      </c>
    </row>
    <row r="9910" spans="1:2" x14ac:dyDescent="0.35">
      <c r="A9910" s="2">
        <v>43658</v>
      </c>
      <c r="B9910">
        <v>1412.2</v>
      </c>
    </row>
    <row r="9911" spans="1:2" x14ac:dyDescent="0.35">
      <c r="A9911" s="2">
        <v>43661</v>
      </c>
      <c r="B9911">
        <v>1413.5</v>
      </c>
    </row>
    <row r="9912" spans="1:2" x14ac:dyDescent="0.35">
      <c r="A9912" s="2">
        <v>43662</v>
      </c>
      <c r="B9912">
        <v>1411.2</v>
      </c>
    </row>
    <row r="9913" spans="1:2" x14ac:dyDescent="0.35">
      <c r="A9913" s="2">
        <v>43663</v>
      </c>
      <c r="B9913">
        <v>1423.3</v>
      </c>
    </row>
    <row r="9914" spans="1:2" x14ac:dyDescent="0.35">
      <c r="A9914" s="2">
        <v>43664</v>
      </c>
      <c r="B9914">
        <v>1428.1</v>
      </c>
    </row>
    <row r="9915" spans="1:2" x14ac:dyDescent="0.35">
      <c r="A9915" s="2">
        <v>43665</v>
      </c>
      <c r="B9915">
        <v>1426.7</v>
      </c>
    </row>
    <row r="9916" spans="1:2" x14ac:dyDescent="0.35">
      <c r="A9916" s="2">
        <v>43668</v>
      </c>
      <c r="B9916">
        <v>1426.9</v>
      </c>
    </row>
    <row r="9917" spans="1:2" x14ac:dyDescent="0.35">
      <c r="A9917" s="2">
        <v>43669</v>
      </c>
      <c r="B9917">
        <v>1421.7</v>
      </c>
    </row>
    <row r="9918" spans="1:2" x14ac:dyDescent="0.35">
      <c r="A9918" s="2">
        <v>43670</v>
      </c>
      <c r="B9918">
        <v>1423.6</v>
      </c>
    </row>
    <row r="9919" spans="1:2" x14ac:dyDescent="0.35">
      <c r="A9919" s="2">
        <v>43671</v>
      </c>
      <c r="B9919">
        <v>1414.7</v>
      </c>
    </row>
    <row r="9920" spans="1:2" x14ac:dyDescent="0.35">
      <c r="A9920" s="2">
        <v>43672</v>
      </c>
      <c r="B9920">
        <v>1419.3</v>
      </c>
    </row>
    <row r="9921" spans="1:2" x14ac:dyDescent="0.35">
      <c r="A9921" s="2">
        <v>43675</v>
      </c>
      <c r="B9921">
        <v>1420.4</v>
      </c>
    </row>
    <row r="9922" spans="1:2" x14ac:dyDescent="0.35">
      <c r="A9922" s="2">
        <v>43676</v>
      </c>
      <c r="B9922">
        <v>1429.7</v>
      </c>
    </row>
    <row r="9923" spans="1:2" x14ac:dyDescent="0.35">
      <c r="A9923" s="2">
        <v>43677</v>
      </c>
      <c r="B9923">
        <v>1426.1</v>
      </c>
    </row>
    <row r="9924" spans="1:2" x14ac:dyDescent="0.35">
      <c r="A9924" s="2">
        <v>43678</v>
      </c>
      <c r="B9924">
        <v>1420.9</v>
      </c>
    </row>
    <row r="9925" spans="1:2" x14ac:dyDescent="0.35">
      <c r="A9925" s="2">
        <v>43679</v>
      </c>
      <c r="B9925">
        <v>1445.6</v>
      </c>
    </row>
    <row r="9926" spans="1:2" x14ac:dyDescent="0.35">
      <c r="A9926" s="2">
        <v>43682</v>
      </c>
      <c r="B9926">
        <v>1464.6</v>
      </c>
    </row>
    <row r="9927" spans="1:2" x14ac:dyDescent="0.35">
      <c r="A9927" s="2">
        <v>43683</v>
      </c>
      <c r="B9927">
        <v>1472.4</v>
      </c>
    </row>
    <row r="9928" spans="1:2" x14ac:dyDescent="0.35">
      <c r="A9928" s="2">
        <v>43684</v>
      </c>
      <c r="B9928">
        <v>1507.3</v>
      </c>
    </row>
    <row r="9929" spans="1:2" x14ac:dyDescent="0.35">
      <c r="A9929" s="2">
        <v>43685</v>
      </c>
      <c r="B9929">
        <v>1497.7</v>
      </c>
    </row>
    <row r="9930" spans="1:2" x14ac:dyDescent="0.35">
      <c r="A9930" s="2">
        <v>43686</v>
      </c>
      <c r="B9930">
        <v>1496.6</v>
      </c>
    </row>
    <row r="9931" spans="1:2" x14ac:dyDescent="0.35">
      <c r="A9931" s="2">
        <v>43689</v>
      </c>
      <c r="B9931">
        <v>1505.3</v>
      </c>
    </row>
    <row r="9932" spans="1:2" x14ac:dyDescent="0.35">
      <c r="A9932" s="2">
        <v>43690</v>
      </c>
      <c r="B9932">
        <v>1502.2</v>
      </c>
    </row>
    <row r="9933" spans="1:2" x14ac:dyDescent="0.35">
      <c r="A9933" s="2">
        <v>43691</v>
      </c>
      <c r="B9933">
        <v>1515.9</v>
      </c>
    </row>
    <row r="9934" spans="1:2" x14ac:dyDescent="0.35">
      <c r="A9934" s="2">
        <v>43692</v>
      </c>
      <c r="B9934">
        <v>1519.6</v>
      </c>
    </row>
    <row r="9935" spans="1:2" x14ac:dyDescent="0.35">
      <c r="A9935" s="2">
        <v>43693</v>
      </c>
      <c r="B9935">
        <v>1512.5</v>
      </c>
    </row>
    <row r="9936" spans="1:2" x14ac:dyDescent="0.35">
      <c r="A9936" s="2">
        <v>43696</v>
      </c>
      <c r="B9936">
        <v>1500.4</v>
      </c>
    </row>
    <row r="9937" spans="1:2" x14ac:dyDescent="0.35">
      <c r="A9937" s="2">
        <v>43697</v>
      </c>
      <c r="B9937">
        <v>1504.6</v>
      </c>
    </row>
    <row r="9938" spans="1:2" x14ac:dyDescent="0.35">
      <c r="A9938" s="2">
        <v>43698</v>
      </c>
      <c r="B9938">
        <v>1504.6</v>
      </c>
    </row>
    <row r="9939" spans="1:2" x14ac:dyDescent="0.35">
      <c r="A9939" s="2">
        <v>43699</v>
      </c>
      <c r="B9939">
        <v>1497.3</v>
      </c>
    </row>
    <row r="9940" spans="1:2" x14ac:dyDescent="0.35">
      <c r="A9940" s="2">
        <v>43700</v>
      </c>
      <c r="B9940">
        <v>1526.6</v>
      </c>
    </row>
    <row r="9941" spans="1:2" x14ac:dyDescent="0.35">
      <c r="A9941" s="2">
        <v>43703</v>
      </c>
      <c r="B9941">
        <v>1526.3</v>
      </c>
    </row>
    <row r="9942" spans="1:2" x14ac:dyDescent="0.35">
      <c r="A9942" s="2">
        <v>43704</v>
      </c>
      <c r="B9942">
        <v>1541</v>
      </c>
    </row>
    <row r="9943" spans="1:2" x14ac:dyDescent="0.35">
      <c r="A9943" s="2">
        <v>43705</v>
      </c>
      <c r="B9943">
        <v>1537.8</v>
      </c>
    </row>
    <row r="9944" spans="1:2" x14ac:dyDescent="0.35">
      <c r="A9944" s="2">
        <v>43706</v>
      </c>
      <c r="B9944">
        <v>1530.5</v>
      </c>
    </row>
    <row r="9945" spans="1:2" x14ac:dyDescent="0.35">
      <c r="A9945" s="2">
        <v>43707</v>
      </c>
      <c r="B9945">
        <v>1523</v>
      </c>
    </row>
    <row r="9946" spans="1:2" x14ac:dyDescent="0.35">
      <c r="A9946" s="2">
        <v>43711</v>
      </c>
      <c r="B9946">
        <v>1549.6</v>
      </c>
    </row>
    <row r="9947" spans="1:2" x14ac:dyDescent="0.35">
      <c r="A9947" s="2">
        <v>43712</v>
      </c>
      <c r="B9947">
        <v>1554</v>
      </c>
    </row>
    <row r="9948" spans="1:2" x14ac:dyDescent="0.35">
      <c r="A9948" s="2">
        <v>43713</v>
      </c>
      <c r="B9948">
        <v>1519</v>
      </c>
    </row>
    <row r="9949" spans="1:2" x14ac:dyDescent="0.35">
      <c r="A9949" s="2">
        <v>43714</v>
      </c>
      <c r="B9949">
        <v>1509</v>
      </c>
    </row>
    <row r="9950" spans="1:2" x14ac:dyDescent="0.35">
      <c r="A9950" s="2">
        <v>43717</v>
      </c>
      <c r="B9950">
        <v>1504.5</v>
      </c>
    </row>
    <row r="9951" spans="1:2" x14ac:dyDescent="0.35">
      <c r="A9951" s="2">
        <v>43718</v>
      </c>
      <c r="B9951">
        <v>1492.7</v>
      </c>
    </row>
    <row r="9952" spans="1:2" x14ac:dyDescent="0.35">
      <c r="A9952" s="2">
        <v>43719</v>
      </c>
      <c r="B9952">
        <v>1496.6</v>
      </c>
    </row>
    <row r="9953" spans="1:2" x14ac:dyDescent="0.35">
      <c r="A9953" s="2">
        <v>43720</v>
      </c>
      <c r="B9953">
        <v>1500.8</v>
      </c>
    </row>
    <row r="9954" spans="1:2" x14ac:dyDescent="0.35">
      <c r="A9954" s="2">
        <v>43721</v>
      </c>
      <c r="B9954">
        <v>1492.9</v>
      </c>
    </row>
    <row r="9955" spans="1:2" x14ac:dyDescent="0.35">
      <c r="A9955" s="2">
        <v>43724</v>
      </c>
      <c r="B9955">
        <v>1504.8</v>
      </c>
    </row>
    <row r="9956" spans="1:2" x14ac:dyDescent="0.35">
      <c r="A9956" s="2">
        <v>43725</v>
      </c>
      <c r="B9956">
        <v>1506.9</v>
      </c>
    </row>
    <row r="9957" spans="1:2" x14ac:dyDescent="0.35">
      <c r="A9957" s="2">
        <v>43726</v>
      </c>
      <c r="B9957">
        <v>1509.1</v>
      </c>
    </row>
    <row r="9958" spans="1:2" x14ac:dyDescent="0.35">
      <c r="A9958" s="2">
        <v>43727</v>
      </c>
      <c r="B9958">
        <v>1499.5</v>
      </c>
    </row>
    <row r="9959" spans="1:2" x14ac:dyDescent="0.35">
      <c r="A9959" s="2">
        <v>43728</v>
      </c>
      <c r="B9959">
        <v>1508</v>
      </c>
    </row>
    <row r="9960" spans="1:2" x14ac:dyDescent="0.35">
      <c r="A9960" s="2">
        <v>43731</v>
      </c>
      <c r="B9960">
        <v>1524</v>
      </c>
    </row>
    <row r="9961" spans="1:2" x14ac:dyDescent="0.35">
      <c r="A9961" s="2">
        <v>43732</v>
      </c>
      <c r="B9961">
        <v>1532.6</v>
      </c>
    </row>
    <row r="9962" spans="1:2" x14ac:dyDescent="0.35">
      <c r="A9962" s="2">
        <v>43733</v>
      </c>
      <c r="B9962">
        <v>1505.1</v>
      </c>
    </row>
    <row r="9963" spans="1:2" x14ac:dyDescent="0.35">
      <c r="A9963" s="2">
        <v>43734</v>
      </c>
      <c r="B9963">
        <v>1507.9</v>
      </c>
    </row>
    <row r="9964" spans="1:2" x14ac:dyDescent="0.35">
      <c r="A9964" s="2">
        <v>43735</v>
      </c>
      <c r="B9964">
        <v>1499.1</v>
      </c>
    </row>
    <row r="9965" spans="1:2" x14ac:dyDescent="0.35">
      <c r="A9965" s="2">
        <v>43738</v>
      </c>
      <c r="B9965">
        <v>1465.7</v>
      </c>
    </row>
    <row r="9966" spans="1:2" x14ac:dyDescent="0.35">
      <c r="A9966" s="2">
        <v>43739</v>
      </c>
      <c r="B9966">
        <v>1482</v>
      </c>
    </row>
    <row r="9967" spans="1:2" x14ac:dyDescent="0.35">
      <c r="A9967" s="2">
        <v>43740</v>
      </c>
      <c r="B9967">
        <v>1501</v>
      </c>
    </row>
    <row r="9968" spans="1:2" x14ac:dyDescent="0.35">
      <c r="A9968" s="2">
        <v>43741</v>
      </c>
      <c r="B9968">
        <v>1507.1</v>
      </c>
    </row>
    <row r="9969" spans="1:2" x14ac:dyDescent="0.35">
      <c r="A9969" s="2">
        <v>43742</v>
      </c>
      <c r="B9969">
        <v>1506.2</v>
      </c>
    </row>
    <row r="9970" spans="1:2" x14ac:dyDescent="0.35">
      <c r="A9970" s="2">
        <v>43745</v>
      </c>
      <c r="B9970">
        <v>1497.7</v>
      </c>
    </row>
    <row r="9971" spans="1:2" x14ac:dyDescent="0.35">
      <c r="A9971" s="2">
        <v>43746</v>
      </c>
      <c r="B9971">
        <v>1497.2</v>
      </c>
    </row>
    <row r="9972" spans="1:2" x14ac:dyDescent="0.35">
      <c r="A9972" s="2">
        <v>43747</v>
      </c>
      <c r="B9972">
        <v>1506.1</v>
      </c>
    </row>
    <row r="9973" spans="1:2" x14ac:dyDescent="0.35">
      <c r="A9973" s="2">
        <v>43748</v>
      </c>
      <c r="B9973">
        <v>1494.8</v>
      </c>
    </row>
    <row r="9974" spans="1:2" x14ac:dyDescent="0.35">
      <c r="A9974" s="2">
        <v>43749</v>
      </c>
      <c r="B9974">
        <v>1482.7</v>
      </c>
    </row>
    <row r="9975" spans="1:2" x14ac:dyDescent="0.35">
      <c r="A9975" s="2">
        <v>43752</v>
      </c>
      <c r="B9975">
        <v>1491.7</v>
      </c>
    </row>
    <row r="9976" spans="1:2" x14ac:dyDescent="0.35">
      <c r="A9976" s="2">
        <v>43753</v>
      </c>
      <c r="B9976">
        <v>1477.6</v>
      </c>
    </row>
    <row r="9977" spans="1:2" x14ac:dyDescent="0.35">
      <c r="A9977" s="2">
        <v>43754</v>
      </c>
      <c r="B9977">
        <v>1488</v>
      </c>
    </row>
    <row r="9978" spans="1:2" x14ac:dyDescent="0.35">
      <c r="A9978" s="2">
        <v>43755</v>
      </c>
      <c r="B9978">
        <v>1492.3</v>
      </c>
    </row>
    <row r="9979" spans="1:2" x14ac:dyDescent="0.35">
      <c r="A9979" s="2">
        <v>43756</v>
      </c>
      <c r="B9979">
        <v>1488.2</v>
      </c>
    </row>
    <row r="9980" spans="1:2" x14ac:dyDescent="0.35">
      <c r="A9980" s="2">
        <v>43759</v>
      </c>
      <c r="B9980">
        <v>1482.4</v>
      </c>
    </row>
    <row r="9981" spans="1:2" x14ac:dyDescent="0.35">
      <c r="A9981" s="2">
        <v>43760</v>
      </c>
      <c r="B9981">
        <v>1481.7</v>
      </c>
    </row>
    <row r="9982" spans="1:2" x14ac:dyDescent="0.35">
      <c r="A9982" s="2">
        <v>43761</v>
      </c>
      <c r="B9982">
        <v>1489.9</v>
      </c>
    </row>
    <row r="9983" spans="1:2" x14ac:dyDescent="0.35">
      <c r="A9983" s="2">
        <v>43762</v>
      </c>
      <c r="B9983">
        <v>1498.9</v>
      </c>
    </row>
    <row r="9984" spans="1:2" x14ac:dyDescent="0.35">
      <c r="A9984" s="2">
        <v>43763</v>
      </c>
      <c r="B9984">
        <v>1499.5</v>
      </c>
    </row>
    <row r="9985" spans="1:2" x14ac:dyDescent="0.35">
      <c r="A9985" s="2">
        <v>43766</v>
      </c>
      <c r="B9985">
        <v>1490</v>
      </c>
    </row>
    <row r="9986" spans="1:2" x14ac:dyDescent="0.35">
      <c r="A9986" s="2">
        <v>43767</v>
      </c>
      <c r="B9986">
        <v>1487</v>
      </c>
    </row>
    <row r="9987" spans="1:2" x14ac:dyDescent="0.35">
      <c r="A9987" s="2">
        <v>43768</v>
      </c>
      <c r="B9987">
        <v>1496.7</v>
      </c>
    </row>
    <row r="9988" spans="1:2" x14ac:dyDescent="0.35">
      <c r="A9988" s="2">
        <v>43769</v>
      </c>
      <c r="B9988">
        <v>1514.8</v>
      </c>
    </row>
    <row r="9989" spans="1:2" x14ac:dyDescent="0.35">
      <c r="A9989" s="2">
        <v>43770</v>
      </c>
      <c r="B9989">
        <v>1511.4</v>
      </c>
    </row>
    <row r="9990" spans="1:2" x14ac:dyDescent="0.35">
      <c r="A9990" s="2">
        <v>43773</v>
      </c>
      <c r="B9990">
        <v>1511.1</v>
      </c>
    </row>
    <row r="9991" spans="1:2" x14ac:dyDescent="0.35">
      <c r="A9991" s="2">
        <v>43774</v>
      </c>
      <c r="B9991">
        <v>1483.7</v>
      </c>
    </row>
    <row r="9992" spans="1:2" x14ac:dyDescent="0.35">
      <c r="A9992" s="2">
        <v>43775</v>
      </c>
      <c r="B9992">
        <v>1493.1</v>
      </c>
    </row>
    <row r="9993" spans="1:2" x14ac:dyDescent="0.35">
      <c r="A9993" s="2">
        <v>43776</v>
      </c>
      <c r="B9993">
        <v>1466.4</v>
      </c>
    </row>
    <row r="9994" spans="1:2" x14ac:dyDescent="0.35">
      <c r="A9994" s="2">
        <v>43777</v>
      </c>
      <c r="B9994">
        <v>1462.9</v>
      </c>
    </row>
    <row r="9995" spans="1:2" x14ac:dyDescent="0.35">
      <c r="A9995" s="2">
        <v>43780</v>
      </c>
      <c r="B9995">
        <v>1457.1</v>
      </c>
    </row>
    <row r="9996" spans="1:2" x14ac:dyDescent="0.35">
      <c r="A9996" s="2">
        <v>43781</v>
      </c>
      <c r="B9996">
        <v>1453.7</v>
      </c>
    </row>
    <row r="9997" spans="1:2" x14ac:dyDescent="0.35">
      <c r="A9997" s="2">
        <v>43782</v>
      </c>
      <c r="B9997">
        <v>1463.3</v>
      </c>
    </row>
    <row r="9998" spans="1:2" x14ac:dyDescent="0.35">
      <c r="A9998" s="2">
        <v>43783</v>
      </c>
      <c r="B9998">
        <v>1473.4</v>
      </c>
    </row>
    <row r="9999" spans="1:2" x14ac:dyDescent="0.35">
      <c r="A9999" s="2">
        <v>43784</v>
      </c>
      <c r="B9999">
        <v>1468.5</v>
      </c>
    </row>
    <row r="10000" spans="1:2" x14ac:dyDescent="0.35">
      <c r="A10000" s="2">
        <v>43787</v>
      </c>
      <c r="B10000">
        <v>1471.9</v>
      </c>
    </row>
    <row r="10001" spans="1:2" x14ac:dyDescent="0.35">
      <c r="A10001" s="2">
        <v>43788</v>
      </c>
      <c r="B10001">
        <v>1474.3</v>
      </c>
    </row>
    <row r="10002" spans="1:2" x14ac:dyDescent="0.35">
      <c r="A10002" s="2">
        <v>43789</v>
      </c>
      <c r="B10002">
        <v>1474.2</v>
      </c>
    </row>
    <row r="10003" spans="1:2" x14ac:dyDescent="0.35">
      <c r="A10003" s="2">
        <v>43790</v>
      </c>
      <c r="B10003">
        <v>1463.6</v>
      </c>
    </row>
    <row r="10004" spans="1:2" x14ac:dyDescent="0.35">
      <c r="A10004" s="2">
        <v>43791</v>
      </c>
      <c r="B10004">
        <v>1463.6</v>
      </c>
    </row>
    <row r="10005" spans="1:2" x14ac:dyDescent="0.35">
      <c r="A10005" s="2">
        <v>43794</v>
      </c>
      <c r="B10005">
        <v>1456.9</v>
      </c>
    </row>
    <row r="10006" spans="1:2" x14ac:dyDescent="0.35">
      <c r="A10006" s="2">
        <v>43795</v>
      </c>
      <c r="B10006">
        <v>1460.3</v>
      </c>
    </row>
    <row r="10007" spans="1:2" x14ac:dyDescent="0.35">
      <c r="A10007" s="2">
        <v>43796</v>
      </c>
      <c r="B10007">
        <v>1453.4</v>
      </c>
    </row>
    <row r="10008" spans="1:2" x14ac:dyDescent="0.35">
      <c r="A10008" s="2">
        <v>43798</v>
      </c>
      <c r="B10008">
        <v>1465.6</v>
      </c>
    </row>
    <row r="10009" spans="1:2" x14ac:dyDescent="0.35">
      <c r="A10009" s="2">
        <v>43801</v>
      </c>
      <c r="B10009">
        <v>1462.3</v>
      </c>
    </row>
    <row r="10010" spans="1:2" x14ac:dyDescent="0.35">
      <c r="A10010" s="2">
        <v>43802</v>
      </c>
      <c r="B10010">
        <v>1478.2</v>
      </c>
    </row>
    <row r="10011" spans="1:2" x14ac:dyDescent="0.35">
      <c r="A10011" s="2">
        <v>43803</v>
      </c>
      <c r="B10011">
        <v>1474</v>
      </c>
    </row>
    <row r="10012" spans="1:2" x14ac:dyDescent="0.35">
      <c r="A10012" s="2">
        <v>43804</v>
      </c>
      <c r="B10012">
        <v>1476.9</v>
      </c>
    </row>
    <row r="10013" spans="1:2" x14ac:dyDescent="0.35">
      <c r="A10013" s="2">
        <v>43805</v>
      </c>
      <c r="B10013">
        <v>1459.1</v>
      </c>
    </row>
    <row r="10014" spans="1:2" x14ac:dyDescent="0.35">
      <c r="A10014" s="2">
        <v>43808</v>
      </c>
      <c r="B10014">
        <v>1459.3</v>
      </c>
    </row>
    <row r="10015" spans="1:2" x14ac:dyDescent="0.35">
      <c r="A10015" s="2">
        <v>43809</v>
      </c>
      <c r="B10015">
        <v>1462.6</v>
      </c>
    </row>
    <row r="10016" spans="1:2" x14ac:dyDescent="0.35">
      <c r="A10016" s="2">
        <v>43810</v>
      </c>
      <c r="B10016">
        <v>1469.4</v>
      </c>
    </row>
    <row r="10017" spans="1:2" x14ac:dyDescent="0.35">
      <c r="A10017" s="2">
        <v>43811</v>
      </c>
      <c r="B10017">
        <v>1466.7</v>
      </c>
    </row>
    <row r="10018" spans="1:2" x14ac:dyDescent="0.35">
      <c r="A10018" s="2">
        <v>43812</v>
      </c>
      <c r="B10018">
        <v>1475.6</v>
      </c>
    </row>
    <row r="10019" spans="1:2" x14ac:dyDescent="0.35">
      <c r="A10019" s="2">
        <v>43815</v>
      </c>
      <c r="B10019">
        <v>1475</v>
      </c>
    </row>
    <row r="10020" spans="1:2" x14ac:dyDescent="0.35">
      <c r="A10020" s="2">
        <v>43816</v>
      </c>
      <c r="B10020">
        <v>1474.6</v>
      </c>
    </row>
    <row r="10021" spans="1:2" x14ac:dyDescent="0.35">
      <c r="A10021" s="2">
        <v>43817</v>
      </c>
      <c r="B10021">
        <v>1472.6</v>
      </c>
    </row>
    <row r="10022" spans="1:2" x14ac:dyDescent="0.35">
      <c r="A10022" s="2">
        <v>43818</v>
      </c>
      <c r="B10022">
        <v>1478.2</v>
      </c>
    </row>
    <row r="10023" spans="1:2" x14ac:dyDescent="0.35">
      <c r="A10023" s="2">
        <v>43819</v>
      </c>
      <c r="B10023">
        <v>1474.7</v>
      </c>
    </row>
    <row r="10024" spans="1:2" x14ac:dyDescent="0.35">
      <c r="A10024" s="2">
        <v>43822</v>
      </c>
      <c r="B10024">
        <v>1482.5</v>
      </c>
    </row>
    <row r="10025" spans="1:2" x14ac:dyDescent="0.35">
      <c r="A10025" s="2">
        <v>43823</v>
      </c>
      <c r="B10025">
        <v>1499.1</v>
      </c>
    </row>
    <row r="10026" spans="1:2" x14ac:dyDescent="0.35">
      <c r="A10026" s="2">
        <v>43825</v>
      </c>
      <c r="B10026">
        <v>1509.3</v>
      </c>
    </row>
    <row r="10027" spans="1:2" x14ac:dyDescent="0.35">
      <c r="A10027" s="2">
        <v>43826</v>
      </c>
      <c r="B10027">
        <v>1513.8</v>
      </c>
    </row>
    <row r="10028" spans="1:2" x14ac:dyDescent="0.35">
      <c r="A10028" s="2">
        <v>43829</v>
      </c>
      <c r="B10028">
        <v>1518.6</v>
      </c>
    </row>
    <row r="10029" spans="1:2" x14ac:dyDescent="0.35">
      <c r="A10029" s="2">
        <v>43830</v>
      </c>
      <c r="B10029">
        <v>1523.1</v>
      </c>
    </row>
    <row r="10030" spans="1:2" x14ac:dyDescent="0.35">
      <c r="A10030" s="2">
        <v>43832</v>
      </c>
      <c r="B10030">
        <v>1528.1</v>
      </c>
    </row>
    <row r="10031" spans="1:2" x14ac:dyDescent="0.35">
      <c r="A10031" s="2">
        <v>43833</v>
      </c>
      <c r="B10031">
        <v>1552.4</v>
      </c>
    </row>
    <row r="10032" spans="1:2" x14ac:dyDescent="0.35">
      <c r="A10032" s="2">
        <v>43836</v>
      </c>
      <c r="B10032">
        <v>1568.8</v>
      </c>
    </row>
    <row r="10033" spans="1:2" x14ac:dyDescent="0.35">
      <c r="A10033" s="2">
        <v>43837</v>
      </c>
      <c r="B10033">
        <v>1574.3</v>
      </c>
    </row>
    <row r="10034" spans="1:2" x14ac:dyDescent="0.35">
      <c r="A10034" s="2">
        <v>43838</v>
      </c>
      <c r="B10034">
        <v>1560.2</v>
      </c>
    </row>
    <row r="10035" spans="1:2" x14ac:dyDescent="0.35">
      <c r="A10035" s="2">
        <v>43839</v>
      </c>
      <c r="B10035">
        <v>1554.3</v>
      </c>
    </row>
    <row r="10036" spans="1:2" x14ac:dyDescent="0.35">
      <c r="A10036" s="2">
        <v>43840</v>
      </c>
      <c r="B10036">
        <v>1560.1</v>
      </c>
    </row>
    <row r="10037" spans="1:2" x14ac:dyDescent="0.35">
      <c r="A10037" s="2">
        <v>43843</v>
      </c>
      <c r="B10037">
        <v>1550.6</v>
      </c>
    </row>
    <row r="10038" spans="1:2" x14ac:dyDescent="0.35">
      <c r="A10038" s="2">
        <v>43844</v>
      </c>
      <c r="B10038">
        <v>1544.6</v>
      </c>
    </row>
    <row r="10039" spans="1:2" x14ac:dyDescent="0.35">
      <c r="A10039" s="2">
        <v>43845</v>
      </c>
      <c r="B10039">
        <v>1554</v>
      </c>
    </row>
    <row r="10040" spans="1:2" x14ac:dyDescent="0.35">
      <c r="A10040" s="2">
        <v>43846</v>
      </c>
      <c r="B10040">
        <v>1550.5</v>
      </c>
    </row>
    <row r="10041" spans="1:2" x14ac:dyDescent="0.35">
      <c r="A10041" s="2">
        <v>43847</v>
      </c>
      <c r="B10041">
        <v>1560.3</v>
      </c>
    </row>
    <row r="10042" spans="1:2" x14ac:dyDescent="0.35">
      <c r="A10042" s="2">
        <v>43851</v>
      </c>
      <c r="B10042">
        <v>1557.9</v>
      </c>
    </row>
    <row r="10043" spans="1:2" x14ac:dyDescent="0.35">
      <c r="A10043" s="2">
        <v>43852</v>
      </c>
      <c r="B10043">
        <v>1556.7</v>
      </c>
    </row>
    <row r="10044" spans="1:2" x14ac:dyDescent="0.35">
      <c r="A10044" s="2">
        <v>43853</v>
      </c>
      <c r="B10044">
        <v>1565.4</v>
      </c>
    </row>
    <row r="10045" spans="1:2" x14ac:dyDescent="0.35">
      <c r="A10045" s="2">
        <v>43854</v>
      </c>
      <c r="B10045">
        <v>1571.9</v>
      </c>
    </row>
    <row r="10046" spans="1:2" x14ac:dyDescent="0.35">
      <c r="A10046" s="2">
        <v>43857</v>
      </c>
      <c r="B10046">
        <v>1577.4</v>
      </c>
    </row>
    <row r="10047" spans="1:2" x14ac:dyDescent="0.35">
      <c r="A10047" s="2">
        <v>43858</v>
      </c>
      <c r="B10047">
        <v>1569.8</v>
      </c>
    </row>
    <row r="10048" spans="1:2" x14ac:dyDescent="0.35">
      <c r="A10048" s="2">
        <v>43859</v>
      </c>
      <c r="B10048">
        <v>1570.4</v>
      </c>
    </row>
    <row r="10049" spans="1:2" x14ac:dyDescent="0.35">
      <c r="A10049" s="2">
        <v>43860</v>
      </c>
      <c r="B10049">
        <v>1583.5</v>
      </c>
    </row>
    <row r="10050" spans="1:2" x14ac:dyDescent="0.35">
      <c r="A10050" s="2">
        <v>43861</v>
      </c>
      <c r="B10050">
        <v>1582.9</v>
      </c>
    </row>
    <row r="10051" spans="1:2" x14ac:dyDescent="0.35">
      <c r="A10051" s="2">
        <v>43864</v>
      </c>
      <c r="B10051">
        <v>1577.2</v>
      </c>
    </row>
    <row r="10052" spans="1:2" x14ac:dyDescent="0.35">
      <c r="A10052" s="2">
        <v>43865</v>
      </c>
      <c r="B10052">
        <v>1550.4</v>
      </c>
    </row>
    <row r="10053" spans="1:2" x14ac:dyDescent="0.35">
      <c r="A10053" s="2">
        <v>43866</v>
      </c>
      <c r="B10053">
        <v>1557.8</v>
      </c>
    </row>
    <row r="10054" spans="1:2" x14ac:dyDescent="0.35">
      <c r="A10054" s="2">
        <v>43867</v>
      </c>
      <c r="B10054">
        <v>1565.1</v>
      </c>
    </row>
    <row r="10055" spans="1:2" x14ac:dyDescent="0.35">
      <c r="A10055" s="2">
        <v>43868</v>
      </c>
      <c r="B10055">
        <v>1568.6</v>
      </c>
    </row>
    <row r="10056" spans="1:2" x14ac:dyDescent="0.35">
      <c r="A10056" s="2">
        <v>43871</v>
      </c>
      <c r="B10056">
        <v>1574.7</v>
      </c>
    </row>
    <row r="10057" spans="1:2" x14ac:dyDescent="0.35">
      <c r="A10057" s="2">
        <v>43872</v>
      </c>
      <c r="B10057">
        <v>1565.6</v>
      </c>
    </row>
    <row r="10058" spans="1:2" x14ac:dyDescent="0.35">
      <c r="A10058" s="2">
        <v>43873</v>
      </c>
      <c r="B10058">
        <v>1567.4</v>
      </c>
    </row>
    <row r="10059" spans="1:2" x14ac:dyDescent="0.35">
      <c r="A10059" s="2">
        <v>43874</v>
      </c>
      <c r="B10059">
        <v>1575.1</v>
      </c>
    </row>
    <row r="10060" spans="1:2" x14ac:dyDescent="0.35">
      <c r="A10060" s="2">
        <v>43875</v>
      </c>
      <c r="B10060">
        <v>1582.7</v>
      </c>
    </row>
    <row r="10061" spans="1:2" x14ac:dyDescent="0.35">
      <c r="A10061" s="2">
        <v>43879</v>
      </c>
      <c r="B10061">
        <v>1600</v>
      </c>
    </row>
    <row r="10062" spans="1:2" x14ac:dyDescent="0.35">
      <c r="A10062" s="2">
        <v>43880</v>
      </c>
      <c r="B10062">
        <v>1607.5</v>
      </c>
    </row>
    <row r="10063" spans="1:2" x14ac:dyDescent="0.35">
      <c r="A10063" s="2">
        <v>43881</v>
      </c>
      <c r="B10063">
        <v>1616.6</v>
      </c>
    </row>
    <row r="10064" spans="1:2" x14ac:dyDescent="0.35">
      <c r="A10064" s="2">
        <v>43882</v>
      </c>
      <c r="B10064">
        <v>1644.6</v>
      </c>
    </row>
    <row r="10065" spans="1:2" x14ac:dyDescent="0.35">
      <c r="A10065" s="2">
        <v>43885</v>
      </c>
      <c r="B10065">
        <v>1672.4</v>
      </c>
    </row>
    <row r="10066" spans="1:2" x14ac:dyDescent="0.35">
      <c r="A10066" s="2">
        <v>43886</v>
      </c>
      <c r="B10066">
        <v>1646.9</v>
      </c>
    </row>
    <row r="10067" spans="1:2" x14ac:dyDescent="0.35">
      <c r="A10067" s="2">
        <v>43887</v>
      </c>
      <c r="B10067">
        <v>1640</v>
      </c>
    </row>
    <row r="10068" spans="1:2" x14ac:dyDescent="0.35">
      <c r="A10068" s="2">
        <v>43888</v>
      </c>
      <c r="B10068">
        <v>1642.5</v>
      </c>
    </row>
    <row r="10069" spans="1:2" x14ac:dyDescent="0.35">
      <c r="A10069" s="2">
        <v>43889</v>
      </c>
      <c r="B10069">
        <v>1566.7</v>
      </c>
    </row>
    <row r="10070" spans="1:2" x14ac:dyDescent="0.35">
      <c r="A10070" s="2">
        <v>43892</v>
      </c>
      <c r="B10070">
        <v>1594.8</v>
      </c>
    </row>
    <row r="10071" spans="1:2" x14ac:dyDescent="0.35">
      <c r="A10071" s="2">
        <v>43893</v>
      </c>
      <c r="B10071">
        <v>1644.4</v>
      </c>
    </row>
    <row r="10072" spans="1:2" x14ac:dyDescent="0.35">
      <c r="A10072" s="2">
        <v>43894</v>
      </c>
      <c r="B10072">
        <v>1643</v>
      </c>
    </row>
    <row r="10073" spans="1:2" x14ac:dyDescent="0.35">
      <c r="A10073" s="2">
        <v>43895</v>
      </c>
      <c r="B10073">
        <v>1668</v>
      </c>
    </row>
    <row r="10074" spans="1:2" x14ac:dyDescent="0.35">
      <c r="A10074" s="2">
        <v>43896</v>
      </c>
      <c r="B10074">
        <v>1672.4</v>
      </c>
    </row>
    <row r="10075" spans="1:2" x14ac:dyDescent="0.35">
      <c r="A10075" s="2">
        <v>43899</v>
      </c>
      <c r="B10075">
        <v>1675.7</v>
      </c>
    </row>
    <row r="10076" spans="1:2" x14ac:dyDescent="0.35">
      <c r="A10076" s="2">
        <v>43900</v>
      </c>
      <c r="B10076">
        <v>1660.3</v>
      </c>
    </row>
    <row r="10077" spans="1:2" x14ac:dyDescent="0.35">
      <c r="A10077" s="2">
        <v>43901</v>
      </c>
      <c r="B10077">
        <v>1642.3</v>
      </c>
    </row>
    <row r="10078" spans="1:2" x14ac:dyDescent="0.35">
      <c r="A10078" s="2">
        <v>43902</v>
      </c>
      <c r="B10078">
        <v>1590.3</v>
      </c>
    </row>
    <row r="10079" spans="1:2" x14ac:dyDescent="0.35">
      <c r="A10079" s="2">
        <v>43903</v>
      </c>
      <c r="B10079">
        <v>1516.7</v>
      </c>
    </row>
    <row r="10080" spans="1:2" x14ac:dyDescent="0.35">
      <c r="A10080" s="2">
        <v>43906</v>
      </c>
      <c r="B10080">
        <v>1486.5</v>
      </c>
    </row>
    <row r="10081" spans="1:2" x14ac:dyDescent="0.35">
      <c r="A10081" s="2">
        <v>43907</v>
      </c>
      <c r="B10081">
        <v>1525.8</v>
      </c>
    </row>
    <row r="10082" spans="1:2" x14ac:dyDescent="0.35">
      <c r="A10082" s="2">
        <v>43908</v>
      </c>
      <c r="B10082">
        <v>1477.9</v>
      </c>
    </row>
    <row r="10083" spans="1:2" x14ac:dyDescent="0.35">
      <c r="A10083" s="2">
        <v>43909</v>
      </c>
      <c r="B10083">
        <v>1479.3</v>
      </c>
    </row>
    <row r="10084" spans="1:2" x14ac:dyDescent="0.35">
      <c r="A10084" s="2">
        <v>43910</v>
      </c>
      <c r="B10084">
        <v>1484.6</v>
      </c>
    </row>
    <row r="10085" spans="1:2" x14ac:dyDescent="0.35">
      <c r="A10085" s="2">
        <v>43913</v>
      </c>
      <c r="B10085">
        <v>1567.6</v>
      </c>
    </row>
    <row r="10086" spans="1:2" x14ac:dyDescent="0.35">
      <c r="A10086" s="2">
        <v>43914</v>
      </c>
      <c r="B10086">
        <v>1660.8</v>
      </c>
    </row>
    <row r="10087" spans="1:2" x14ac:dyDescent="0.35">
      <c r="A10087" s="2">
        <v>43915</v>
      </c>
      <c r="B10087">
        <v>1633.4</v>
      </c>
    </row>
    <row r="10088" spans="1:2" x14ac:dyDescent="0.35">
      <c r="A10088" s="2">
        <v>43916</v>
      </c>
      <c r="B10088">
        <v>1651.2</v>
      </c>
    </row>
    <row r="10089" spans="1:2" x14ac:dyDescent="0.35">
      <c r="A10089" s="2">
        <v>43917</v>
      </c>
      <c r="B10089">
        <v>1625</v>
      </c>
    </row>
    <row r="10090" spans="1:2" x14ac:dyDescent="0.35">
      <c r="A10090" s="2">
        <v>43920</v>
      </c>
      <c r="B10090">
        <v>1622</v>
      </c>
    </row>
    <row r="10091" spans="1:2" x14ac:dyDescent="0.35">
      <c r="A10091" s="2">
        <v>43921</v>
      </c>
      <c r="B10091">
        <v>1583.4</v>
      </c>
    </row>
    <row r="10092" spans="1:2" x14ac:dyDescent="0.35">
      <c r="A10092" s="2">
        <v>43922</v>
      </c>
      <c r="B10092">
        <v>1578.2</v>
      </c>
    </row>
    <row r="10093" spans="1:2" x14ac:dyDescent="0.35">
      <c r="A10093" s="2">
        <v>43923</v>
      </c>
      <c r="B10093">
        <v>1625.7</v>
      </c>
    </row>
    <row r="10094" spans="1:2" x14ac:dyDescent="0.35">
      <c r="A10094" s="2">
        <v>43924</v>
      </c>
      <c r="B10094">
        <v>1633.7</v>
      </c>
    </row>
    <row r="10095" spans="1:2" x14ac:dyDescent="0.35">
      <c r="A10095" s="2">
        <v>43927</v>
      </c>
      <c r="B10095">
        <v>1677</v>
      </c>
    </row>
    <row r="10096" spans="1:2" x14ac:dyDescent="0.35">
      <c r="A10096" s="2">
        <v>43928</v>
      </c>
      <c r="B10096">
        <v>1664.8</v>
      </c>
    </row>
    <row r="10097" spans="1:2" x14ac:dyDescent="0.35">
      <c r="A10097" s="2">
        <v>43929</v>
      </c>
      <c r="B10097">
        <v>1665.4</v>
      </c>
    </row>
    <row r="10098" spans="1:2" x14ac:dyDescent="0.35">
      <c r="A10098" s="2">
        <v>43930</v>
      </c>
      <c r="B10098">
        <v>1736.2</v>
      </c>
    </row>
    <row r="10099" spans="1:2" x14ac:dyDescent="0.35">
      <c r="A10099" s="2">
        <v>43934</v>
      </c>
      <c r="B10099">
        <v>1744.8</v>
      </c>
    </row>
    <row r="10100" spans="1:2" x14ac:dyDescent="0.35">
      <c r="A10100" s="2">
        <v>43935</v>
      </c>
      <c r="B10100">
        <v>1756.7</v>
      </c>
    </row>
    <row r="10101" spans="1:2" x14ac:dyDescent="0.35">
      <c r="A10101" s="2">
        <v>43936</v>
      </c>
      <c r="B10101">
        <v>1727.2</v>
      </c>
    </row>
    <row r="10102" spans="1:2" x14ac:dyDescent="0.35">
      <c r="A10102" s="2">
        <v>43937</v>
      </c>
      <c r="B10102">
        <v>1720.4</v>
      </c>
    </row>
    <row r="10103" spans="1:2" x14ac:dyDescent="0.35">
      <c r="A10103" s="2">
        <v>43938</v>
      </c>
      <c r="B10103">
        <v>1689.2</v>
      </c>
    </row>
    <row r="10104" spans="1:2" x14ac:dyDescent="0.35">
      <c r="A10104" s="2">
        <v>43941</v>
      </c>
      <c r="B10104">
        <v>1701.6</v>
      </c>
    </row>
    <row r="10105" spans="1:2" x14ac:dyDescent="0.35">
      <c r="A10105" s="2">
        <v>43942</v>
      </c>
      <c r="B10105">
        <v>1678.2</v>
      </c>
    </row>
    <row r="10106" spans="1:2" x14ac:dyDescent="0.35">
      <c r="A10106" s="2">
        <v>43943</v>
      </c>
      <c r="B10106">
        <v>1728.7</v>
      </c>
    </row>
    <row r="10107" spans="1:2" x14ac:dyDescent="0.35">
      <c r="A10107" s="2">
        <v>43944</v>
      </c>
      <c r="B10107">
        <v>1733.3</v>
      </c>
    </row>
    <row r="10108" spans="1:2" x14ac:dyDescent="0.35">
      <c r="A10108" s="2">
        <v>43945</v>
      </c>
      <c r="B10108">
        <v>1723.5</v>
      </c>
    </row>
    <row r="10109" spans="1:2" x14ac:dyDescent="0.35">
      <c r="A10109" s="2">
        <v>43948</v>
      </c>
      <c r="B10109">
        <v>1711.9</v>
      </c>
    </row>
    <row r="10110" spans="1:2" x14ac:dyDescent="0.35">
      <c r="A10110" s="2">
        <v>43949</v>
      </c>
      <c r="B10110">
        <v>1710.5</v>
      </c>
    </row>
    <row r="10111" spans="1:2" x14ac:dyDescent="0.35">
      <c r="A10111" s="2">
        <v>43950</v>
      </c>
      <c r="B10111">
        <v>1713.4</v>
      </c>
    </row>
    <row r="10112" spans="1:2" x14ac:dyDescent="0.35">
      <c r="A10112" s="2">
        <v>43951</v>
      </c>
      <c r="B10112">
        <v>1694.2</v>
      </c>
    </row>
    <row r="10113" spans="1:2" x14ac:dyDescent="0.35">
      <c r="A10113" s="2">
        <v>43952</v>
      </c>
      <c r="B10113">
        <v>1700.9</v>
      </c>
    </row>
    <row r="10114" spans="1:2" x14ac:dyDescent="0.35">
      <c r="A10114" s="2">
        <v>43955</v>
      </c>
      <c r="B10114">
        <v>1713.3</v>
      </c>
    </row>
    <row r="10115" spans="1:2" x14ac:dyDescent="0.35">
      <c r="A10115" s="2">
        <v>43956</v>
      </c>
      <c r="B10115">
        <v>1710.6</v>
      </c>
    </row>
    <row r="10116" spans="1:2" x14ac:dyDescent="0.35">
      <c r="A10116" s="2">
        <v>43957</v>
      </c>
      <c r="B10116">
        <v>1688.5</v>
      </c>
    </row>
    <row r="10117" spans="1:2" x14ac:dyDescent="0.35">
      <c r="A10117" s="2">
        <v>43958</v>
      </c>
      <c r="B10117">
        <v>1725.8</v>
      </c>
    </row>
    <row r="10118" spans="1:2" x14ac:dyDescent="0.35">
      <c r="A10118" s="2">
        <v>43959</v>
      </c>
      <c r="B10118">
        <v>1713.9</v>
      </c>
    </row>
    <row r="10119" spans="1:2" x14ac:dyDescent="0.35">
      <c r="A10119" s="2">
        <v>43962</v>
      </c>
      <c r="B10119">
        <v>1698</v>
      </c>
    </row>
    <row r="10120" spans="1:2" x14ac:dyDescent="0.35">
      <c r="A10120" s="2">
        <v>43963</v>
      </c>
      <c r="B10120">
        <v>1706.8</v>
      </c>
    </row>
    <row r="10121" spans="1:2" x14ac:dyDescent="0.35">
      <c r="A10121" s="2">
        <v>43964</v>
      </c>
      <c r="B10121">
        <v>1716.4</v>
      </c>
    </row>
    <row r="10122" spans="1:2" x14ac:dyDescent="0.35">
      <c r="A10122" s="2">
        <v>43965</v>
      </c>
      <c r="B10122">
        <v>1740.9</v>
      </c>
    </row>
    <row r="10123" spans="1:2" x14ac:dyDescent="0.35">
      <c r="A10123" s="2">
        <v>43966</v>
      </c>
      <c r="B10123">
        <v>1756.3</v>
      </c>
    </row>
    <row r="10124" spans="1:2" x14ac:dyDescent="0.35">
      <c r="A10124" s="2">
        <v>43969</v>
      </c>
      <c r="B10124">
        <v>1734.4</v>
      </c>
    </row>
    <row r="10125" spans="1:2" x14ac:dyDescent="0.35">
      <c r="A10125" s="2">
        <v>43970</v>
      </c>
      <c r="B10125">
        <v>1745.6</v>
      </c>
    </row>
    <row r="10126" spans="1:2" x14ac:dyDescent="0.35">
      <c r="A10126" s="2">
        <v>43971</v>
      </c>
      <c r="B10126">
        <v>1752.1</v>
      </c>
    </row>
    <row r="10127" spans="1:2" x14ac:dyDescent="0.35">
      <c r="A10127" s="2">
        <v>43972</v>
      </c>
      <c r="B10127">
        <v>1721.9</v>
      </c>
    </row>
    <row r="10128" spans="1:2" x14ac:dyDescent="0.35">
      <c r="A10128" s="2">
        <v>43973</v>
      </c>
      <c r="B10128">
        <v>1735.5</v>
      </c>
    </row>
    <row r="10129" spans="1:2" x14ac:dyDescent="0.35">
      <c r="A10129" s="2">
        <v>43977</v>
      </c>
      <c r="B10129">
        <v>1705.6</v>
      </c>
    </row>
    <row r="10130" spans="1:2" x14ac:dyDescent="0.35">
      <c r="A10130" s="2">
        <v>43978</v>
      </c>
      <c r="B10130">
        <v>1710.7</v>
      </c>
    </row>
    <row r="10131" spans="1:2" x14ac:dyDescent="0.35">
      <c r="A10131" s="2">
        <v>43979</v>
      </c>
      <c r="B10131">
        <v>1713.3</v>
      </c>
    </row>
    <row r="10132" spans="1:2" x14ac:dyDescent="0.35">
      <c r="A10132" s="2">
        <v>43980</v>
      </c>
      <c r="B10132">
        <v>1736.9</v>
      </c>
    </row>
    <row r="10133" spans="1:2" x14ac:dyDescent="0.35">
      <c r="A10133" s="2">
        <v>43983</v>
      </c>
      <c r="B10133">
        <v>1737.8</v>
      </c>
    </row>
    <row r="10134" spans="1:2" x14ac:dyDescent="0.35">
      <c r="A10134" s="2">
        <v>43984</v>
      </c>
      <c r="B10134">
        <v>1725.2</v>
      </c>
    </row>
    <row r="10135" spans="1:2" x14ac:dyDescent="0.35">
      <c r="A10135" s="2">
        <v>43985</v>
      </c>
      <c r="B10135">
        <v>1697.8</v>
      </c>
    </row>
    <row r="10136" spans="1:2" x14ac:dyDescent="0.35">
      <c r="A10136" s="2">
        <v>43986</v>
      </c>
      <c r="B10136">
        <v>1718.9</v>
      </c>
    </row>
    <row r="10137" spans="1:2" x14ac:dyDescent="0.35">
      <c r="A10137" s="2">
        <v>43987</v>
      </c>
      <c r="B10137">
        <v>1676.2</v>
      </c>
    </row>
    <row r="10138" spans="1:2" x14ac:dyDescent="0.35">
      <c r="A10138" s="2">
        <v>43990</v>
      </c>
      <c r="B10138">
        <v>1698.3</v>
      </c>
    </row>
    <row r="10139" spans="1:2" x14ac:dyDescent="0.35">
      <c r="A10139" s="2">
        <v>43991</v>
      </c>
      <c r="B10139">
        <v>1714.7</v>
      </c>
    </row>
    <row r="10140" spans="1:2" x14ac:dyDescent="0.35">
      <c r="A10140" s="2">
        <v>43992</v>
      </c>
      <c r="B10140">
        <v>1713.3</v>
      </c>
    </row>
    <row r="10141" spans="1:2" x14ac:dyDescent="0.35">
      <c r="A10141" s="2">
        <v>43993</v>
      </c>
      <c r="B10141">
        <v>1732</v>
      </c>
    </row>
    <row r="10142" spans="1:2" x14ac:dyDescent="0.35">
      <c r="A10142" s="2">
        <v>43994</v>
      </c>
      <c r="B10142">
        <v>1729.3</v>
      </c>
    </row>
    <row r="10143" spans="1:2" x14ac:dyDescent="0.35">
      <c r="A10143" s="2">
        <v>43997</v>
      </c>
      <c r="B10143">
        <v>1720.3</v>
      </c>
    </row>
    <row r="10144" spans="1:2" x14ac:dyDescent="0.35">
      <c r="A10144" s="2">
        <v>43998</v>
      </c>
      <c r="B10144">
        <v>1729.6</v>
      </c>
    </row>
    <row r="10145" spans="1:2" x14ac:dyDescent="0.35">
      <c r="A10145" s="2">
        <v>43999</v>
      </c>
      <c r="B10145">
        <v>1729.2</v>
      </c>
    </row>
    <row r="10146" spans="1:2" x14ac:dyDescent="0.35">
      <c r="A10146" s="2">
        <v>44000</v>
      </c>
      <c r="B10146">
        <v>1724.8</v>
      </c>
    </row>
    <row r="10147" spans="1:2" x14ac:dyDescent="0.35">
      <c r="A10147" s="2">
        <v>44001</v>
      </c>
      <c r="B10147">
        <v>1745.9</v>
      </c>
    </row>
    <row r="10148" spans="1:2" x14ac:dyDescent="0.35">
      <c r="A10148" s="2">
        <v>44004</v>
      </c>
      <c r="B10148">
        <v>1756.7</v>
      </c>
    </row>
    <row r="10149" spans="1:2" x14ac:dyDescent="0.35">
      <c r="A10149" s="2">
        <v>44005</v>
      </c>
      <c r="B10149">
        <v>1772.1</v>
      </c>
    </row>
    <row r="10150" spans="1:2" x14ac:dyDescent="0.35">
      <c r="A10150" s="2">
        <v>44006</v>
      </c>
      <c r="B10150">
        <v>1765.8</v>
      </c>
    </row>
    <row r="10151" spans="1:2" x14ac:dyDescent="0.35">
      <c r="A10151" s="2">
        <v>44007</v>
      </c>
      <c r="B10151">
        <v>1762.1</v>
      </c>
    </row>
    <row r="10152" spans="1:2" x14ac:dyDescent="0.35">
      <c r="A10152" s="2">
        <v>44008</v>
      </c>
      <c r="B10152">
        <v>1772.5</v>
      </c>
    </row>
    <row r="10153" spans="1:2" x14ac:dyDescent="0.35">
      <c r="A10153" s="2">
        <v>44011</v>
      </c>
      <c r="B10153">
        <v>1781.2</v>
      </c>
    </row>
    <row r="10154" spans="1:2" x14ac:dyDescent="0.35">
      <c r="A10154" s="2">
        <v>44012</v>
      </c>
      <c r="B10154">
        <v>1800.5</v>
      </c>
    </row>
    <row r="10155" spans="1:2" x14ac:dyDescent="0.35">
      <c r="A10155" s="2">
        <v>44013</v>
      </c>
      <c r="B10155">
        <v>1779.9</v>
      </c>
    </row>
    <row r="10156" spans="1:2" x14ac:dyDescent="0.35">
      <c r="A10156" s="2">
        <v>44014</v>
      </c>
      <c r="B10156">
        <v>1790</v>
      </c>
    </row>
    <row r="10157" spans="1:2" x14ac:dyDescent="0.35">
      <c r="A10157" s="2">
        <v>44018</v>
      </c>
      <c r="B10157">
        <v>1793.5</v>
      </c>
    </row>
    <row r="10158" spans="1:2" x14ac:dyDescent="0.35">
      <c r="A10158" s="2">
        <v>44019</v>
      </c>
      <c r="B10158">
        <v>1809.9</v>
      </c>
    </row>
    <row r="10159" spans="1:2" x14ac:dyDescent="0.35">
      <c r="A10159" s="2">
        <v>44020</v>
      </c>
      <c r="B10159">
        <v>1820.6</v>
      </c>
    </row>
    <row r="10160" spans="1:2" x14ac:dyDescent="0.35">
      <c r="A10160" s="2">
        <v>44021</v>
      </c>
      <c r="B10160">
        <v>1803.8</v>
      </c>
    </row>
    <row r="10161" spans="1:2" x14ac:dyDescent="0.35">
      <c r="A10161" s="2">
        <v>44022</v>
      </c>
      <c r="B10161">
        <v>1801.9</v>
      </c>
    </row>
    <row r="10162" spans="1:2" x14ac:dyDescent="0.35">
      <c r="A10162" s="2">
        <v>44025</v>
      </c>
      <c r="B10162">
        <v>1814.1</v>
      </c>
    </row>
    <row r="10163" spans="1:2" x14ac:dyDescent="0.35">
      <c r="A10163" s="2">
        <v>44026</v>
      </c>
      <c r="B10163">
        <v>1813.4</v>
      </c>
    </row>
    <row r="10164" spans="1:2" x14ac:dyDescent="0.35">
      <c r="A10164" s="2">
        <v>44027</v>
      </c>
      <c r="B10164">
        <v>1813.8</v>
      </c>
    </row>
    <row r="10165" spans="1:2" x14ac:dyDescent="0.35">
      <c r="A10165" s="2">
        <v>44028</v>
      </c>
      <c r="B10165">
        <v>1800.3</v>
      </c>
    </row>
    <row r="10166" spans="1:2" x14ac:dyDescent="0.35">
      <c r="A10166" s="2">
        <v>44029</v>
      </c>
      <c r="B10166">
        <v>1810</v>
      </c>
    </row>
    <row r="10167" spans="1:2" x14ac:dyDescent="0.35">
      <c r="A10167" s="2">
        <v>44032</v>
      </c>
      <c r="B10167">
        <v>1817.4</v>
      </c>
    </row>
    <row r="10168" spans="1:2" x14ac:dyDescent="0.35">
      <c r="A10168" s="2">
        <v>44033</v>
      </c>
      <c r="B10168">
        <v>1843.9</v>
      </c>
    </row>
    <row r="10169" spans="1:2" x14ac:dyDescent="0.35">
      <c r="A10169" s="2">
        <v>44034</v>
      </c>
      <c r="B10169">
        <v>1865.1</v>
      </c>
    </row>
    <row r="10170" spans="1:2" x14ac:dyDescent="0.35">
      <c r="A10170" s="2">
        <v>44035</v>
      </c>
      <c r="B10170">
        <v>1890</v>
      </c>
    </row>
    <row r="10171" spans="1:2" x14ac:dyDescent="0.35">
      <c r="A10171" s="2">
        <v>44036</v>
      </c>
      <c r="B10171">
        <v>1897.5</v>
      </c>
    </row>
    <row r="10172" spans="1:2" x14ac:dyDescent="0.35">
      <c r="A10172" s="2">
        <v>44039</v>
      </c>
      <c r="B10172">
        <v>1931</v>
      </c>
    </row>
    <row r="10173" spans="1:2" x14ac:dyDescent="0.35">
      <c r="A10173" s="2">
        <v>44040</v>
      </c>
      <c r="B10173">
        <v>1944.6</v>
      </c>
    </row>
    <row r="10174" spans="1:2" x14ac:dyDescent="0.35">
      <c r="A10174" s="2">
        <v>44041</v>
      </c>
      <c r="B10174">
        <v>1953.4</v>
      </c>
    </row>
    <row r="10175" spans="1:2" x14ac:dyDescent="0.35">
      <c r="A10175" s="2">
        <v>44042</v>
      </c>
      <c r="B10175">
        <v>1942.3</v>
      </c>
    </row>
    <row r="10176" spans="1:2" x14ac:dyDescent="0.35">
      <c r="A10176" s="2">
        <v>44043</v>
      </c>
      <c r="B10176">
        <v>1962.8</v>
      </c>
    </row>
    <row r="10177" spans="1:2" x14ac:dyDescent="0.35">
      <c r="A10177" s="2">
        <v>44046</v>
      </c>
      <c r="B10177">
        <v>1966</v>
      </c>
    </row>
    <row r="10178" spans="1:2" x14ac:dyDescent="0.35">
      <c r="A10178" s="2">
        <v>44047</v>
      </c>
      <c r="B10178">
        <v>2001.2</v>
      </c>
    </row>
    <row r="10179" spans="1:2" x14ac:dyDescent="0.35">
      <c r="A10179" s="2">
        <v>44048</v>
      </c>
      <c r="B10179">
        <v>2031.1</v>
      </c>
    </row>
    <row r="10180" spans="1:2" x14ac:dyDescent="0.35">
      <c r="A10180" s="2">
        <v>44049</v>
      </c>
      <c r="B10180">
        <v>2051.5</v>
      </c>
    </row>
    <row r="10181" spans="1:2" x14ac:dyDescent="0.35">
      <c r="A10181" s="2">
        <v>44050</v>
      </c>
      <c r="B10181">
        <v>2010.1</v>
      </c>
    </row>
    <row r="10182" spans="1:2" x14ac:dyDescent="0.35">
      <c r="A10182" s="2">
        <v>44053</v>
      </c>
      <c r="B10182">
        <v>2024.4</v>
      </c>
    </row>
    <row r="10183" spans="1:2" x14ac:dyDescent="0.35">
      <c r="A10183" s="2">
        <v>44054</v>
      </c>
      <c r="B10183">
        <v>1932.6</v>
      </c>
    </row>
    <row r="10184" spans="1:2" x14ac:dyDescent="0.35">
      <c r="A10184" s="2">
        <v>44055</v>
      </c>
      <c r="B10184">
        <v>1934.9</v>
      </c>
    </row>
    <row r="10185" spans="1:2" x14ac:dyDescent="0.35">
      <c r="A10185" s="2">
        <v>44056</v>
      </c>
      <c r="B10185">
        <v>1956.7</v>
      </c>
    </row>
    <row r="10186" spans="1:2" x14ac:dyDescent="0.35">
      <c r="A10186" s="2">
        <v>44057</v>
      </c>
      <c r="B10186">
        <v>1937</v>
      </c>
    </row>
    <row r="10187" spans="1:2" x14ac:dyDescent="0.35">
      <c r="A10187" s="2">
        <v>44060</v>
      </c>
      <c r="B10187">
        <v>1985</v>
      </c>
    </row>
    <row r="10188" spans="1:2" x14ac:dyDescent="0.35">
      <c r="A10188" s="2">
        <v>44061</v>
      </c>
      <c r="B10188">
        <v>1999.4</v>
      </c>
    </row>
    <row r="10189" spans="1:2" x14ac:dyDescent="0.35">
      <c r="A10189" s="2">
        <v>44062</v>
      </c>
      <c r="B10189">
        <v>1958.7</v>
      </c>
    </row>
    <row r="10190" spans="1:2" x14ac:dyDescent="0.35">
      <c r="A10190" s="2">
        <v>44063</v>
      </c>
      <c r="B10190">
        <v>1933.8</v>
      </c>
    </row>
    <row r="10191" spans="1:2" x14ac:dyDescent="0.35">
      <c r="A10191" s="2">
        <v>44064</v>
      </c>
      <c r="B10191">
        <v>1934.6</v>
      </c>
    </row>
    <row r="10192" spans="1:2" x14ac:dyDescent="0.35">
      <c r="A10192" s="2">
        <v>44067</v>
      </c>
      <c r="B10192">
        <v>1927.7</v>
      </c>
    </row>
    <row r="10193" spans="1:2" x14ac:dyDescent="0.35">
      <c r="A10193" s="2">
        <v>44068</v>
      </c>
      <c r="B10193">
        <v>1911.8</v>
      </c>
    </row>
    <row r="10194" spans="1:2" x14ac:dyDescent="0.35">
      <c r="A10194" s="2">
        <v>44069</v>
      </c>
      <c r="B10194">
        <v>1940.7</v>
      </c>
    </row>
    <row r="10195" spans="1:2" x14ac:dyDescent="0.35">
      <c r="A10195" s="2">
        <v>44070</v>
      </c>
      <c r="B10195">
        <v>1921.6</v>
      </c>
    </row>
    <row r="10196" spans="1:2" x14ac:dyDescent="0.35">
      <c r="A10196" s="2">
        <v>44071</v>
      </c>
      <c r="B10196">
        <v>1966.8</v>
      </c>
    </row>
    <row r="10197" spans="1:2" x14ac:dyDescent="0.35">
      <c r="A10197" s="2">
        <v>44074</v>
      </c>
      <c r="B10197">
        <v>1970.5</v>
      </c>
    </row>
    <row r="10198" spans="1:2" x14ac:dyDescent="0.35">
      <c r="A10198" s="2">
        <v>44075</v>
      </c>
      <c r="B10198">
        <v>1970.8</v>
      </c>
    </row>
    <row r="10199" spans="1:2" x14ac:dyDescent="0.35">
      <c r="A10199" s="2">
        <v>44076</v>
      </c>
      <c r="B10199">
        <v>1936.9</v>
      </c>
    </row>
    <row r="10200" spans="1:2" x14ac:dyDescent="0.35">
      <c r="A10200" s="2">
        <v>44077</v>
      </c>
      <c r="B10200">
        <v>1930.2</v>
      </c>
    </row>
    <row r="10201" spans="1:2" x14ac:dyDescent="0.35">
      <c r="A10201" s="2">
        <v>44078</v>
      </c>
      <c r="B10201">
        <v>1926.2</v>
      </c>
    </row>
    <row r="10202" spans="1:2" x14ac:dyDescent="0.35">
      <c r="A10202" s="2">
        <v>44082</v>
      </c>
      <c r="B10202">
        <v>1935.1</v>
      </c>
    </row>
    <row r="10203" spans="1:2" x14ac:dyDescent="0.35">
      <c r="A10203" s="2">
        <v>44083</v>
      </c>
      <c r="B10203">
        <v>1946.8</v>
      </c>
    </row>
    <row r="10204" spans="1:2" x14ac:dyDescent="0.35">
      <c r="A10204" s="2">
        <v>44084</v>
      </c>
      <c r="B10204">
        <v>1956</v>
      </c>
    </row>
    <row r="10205" spans="1:2" x14ac:dyDescent="0.35">
      <c r="A10205" s="2">
        <v>44085</v>
      </c>
      <c r="B10205">
        <v>1939.5</v>
      </c>
    </row>
    <row r="10206" spans="1:2" x14ac:dyDescent="0.35">
      <c r="A10206" s="2">
        <v>44088</v>
      </c>
      <c r="B10206">
        <v>1954.7</v>
      </c>
    </row>
    <row r="10207" spans="1:2" x14ac:dyDescent="0.35">
      <c r="A10207" s="2">
        <v>44089</v>
      </c>
      <c r="B10207">
        <v>1958</v>
      </c>
    </row>
    <row r="10208" spans="1:2" x14ac:dyDescent="0.35">
      <c r="A10208" s="2">
        <v>44090</v>
      </c>
      <c r="B10208">
        <v>1962</v>
      </c>
    </row>
    <row r="10209" spans="1:2" x14ac:dyDescent="0.35">
      <c r="A10209" s="2">
        <v>44091</v>
      </c>
      <c r="B10209">
        <v>1941.3</v>
      </c>
    </row>
    <row r="10210" spans="1:2" x14ac:dyDescent="0.35">
      <c r="A10210" s="2">
        <v>44092</v>
      </c>
      <c r="B10210">
        <v>1953.2</v>
      </c>
    </row>
    <row r="10211" spans="1:2" x14ac:dyDescent="0.35">
      <c r="A10211" s="2">
        <v>44095</v>
      </c>
      <c r="B10211">
        <v>1902.1</v>
      </c>
    </row>
    <row r="10212" spans="1:2" x14ac:dyDescent="0.35">
      <c r="A10212" s="2">
        <v>44096</v>
      </c>
      <c r="B10212">
        <v>1899.3</v>
      </c>
    </row>
    <row r="10213" spans="1:2" x14ac:dyDescent="0.35">
      <c r="A10213" s="2">
        <v>44097</v>
      </c>
      <c r="B10213">
        <v>1860.5</v>
      </c>
    </row>
    <row r="10214" spans="1:2" x14ac:dyDescent="0.35">
      <c r="A10214" s="2">
        <v>44098</v>
      </c>
      <c r="B10214">
        <v>1868.9</v>
      </c>
    </row>
    <row r="10215" spans="1:2" x14ac:dyDescent="0.35">
      <c r="A10215" s="2">
        <v>44099</v>
      </c>
      <c r="B10215">
        <v>1857.8</v>
      </c>
    </row>
    <row r="10216" spans="1:2" x14ac:dyDescent="0.35">
      <c r="A10216" s="2">
        <v>44102</v>
      </c>
      <c r="B10216">
        <v>1872.8</v>
      </c>
    </row>
    <row r="10217" spans="1:2" x14ac:dyDescent="0.35">
      <c r="A10217" s="2">
        <v>44103</v>
      </c>
      <c r="B10217">
        <v>1894.3</v>
      </c>
    </row>
    <row r="10218" spans="1:2" x14ac:dyDescent="0.35">
      <c r="A10218" s="2">
        <v>44104</v>
      </c>
      <c r="B10218">
        <v>1887.5</v>
      </c>
    </row>
    <row r="10219" spans="1:2" x14ac:dyDescent="0.35">
      <c r="A10219" s="2">
        <v>44105</v>
      </c>
      <c r="B10219">
        <v>1908.4</v>
      </c>
    </row>
    <row r="10220" spans="1:2" x14ac:dyDescent="0.35">
      <c r="A10220" s="2">
        <v>44106</v>
      </c>
      <c r="B10220">
        <v>1900.2</v>
      </c>
    </row>
    <row r="10221" spans="1:2" x14ac:dyDescent="0.35">
      <c r="A10221" s="2">
        <v>44109</v>
      </c>
      <c r="B10221">
        <v>1912.5</v>
      </c>
    </row>
    <row r="10222" spans="1:2" x14ac:dyDescent="0.35">
      <c r="A10222" s="2">
        <v>44110</v>
      </c>
      <c r="B10222">
        <v>1901.1</v>
      </c>
    </row>
    <row r="10223" spans="1:2" x14ac:dyDescent="0.35">
      <c r="A10223" s="2">
        <v>44111</v>
      </c>
      <c r="B10223">
        <v>1883.6</v>
      </c>
    </row>
    <row r="10224" spans="1:2" x14ac:dyDescent="0.35">
      <c r="A10224" s="2">
        <v>44112</v>
      </c>
      <c r="B10224">
        <v>1888.6</v>
      </c>
    </row>
    <row r="10225" spans="1:2" x14ac:dyDescent="0.35">
      <c r="A10225" s="2">
        <v>44113</v>
      </c>
      <c r="B10225">
        <v>1919.5</v>
      </c>
    </row>
    <row r="10226" spans="1:2" x14ac:dyDescent="0.35">
      <c r="A10226" s="2">
        <v>44116</v>
      </c>
      <c r="B10226">
        <v>1922.5</v>
      </c>
    </row>
    <row r="10227" spans="1:2" x14ac:dyDescent="0.35">
      <c r="A10227" s="2">
        <v>44117</v>
      </c>
      <c r="B10227">
        <v>1888.5</v>
      </c>
    </row>
    <row r="10228" spans="1:2" x14ac:dyDescent="0.35">
      <c r="A10228" s="2">
        <v>44118</v>
      </c>
      <c r="B10228">
        <v>1901.3</v>
      </c>
    </row>
    <row r="10229" spans="1:2" x14ac:dyDescent="0.35">
      <c r="A10229" s="2">
        <v>44119</v>
      </c>
      <c r="B10229">
        <v>1903.2</v>
      </c>
    </row>
    <row r="10230" spans="1:2" x14ac:dyDescent="0.35">
      <c r="A10230" s="2">
        <v>44120</v>
      </c>
      <c r="B10230">
        <v>1900.8</v>
      </c>
    </row>
    <row r="10231" spans="1:2" x14ac:dyDescent="0.35">
      <c r="A10231" s="2">
        <v>44123</v>
      </c>
      <c r="B10231">
        <v>1906.4</v>
      </c>
    </row>
    <row r="10232" spans="1:2" x14ac:dyDescent="0.35">
      <c r="A10232" s="2">
        <v>44124</v>
      </c>
      <c r="B10232">
        <v>1910.4</v>
      </c>
    </row>
    <row r="10233" spans="1:2" x14ac:dyDescent="0.35">
      <c r="A10233" s="2">
        <v>44125</v>
      </c>
      <c r="B10233">
        <v>1924.6</v>
      </c>
    </row>
    <row r="10234" spans="1:2" x14ac:dyDescent="0.35">
      <c r="A10234" s="2">
        <v>44126</v>
      </c>
      <c r="B10234">
        <v>1901.1</v>
      </c>
    </row>
    <row r="10235" spans="1:2" x14ac:dyDescent="0.35">
      <c r="A10235" s="2">
        <v>44127</v>
      </c>
      <c r="B10235">
        <v>1902</v>
      </c>
    </row>
    <row r="10236" spans="1:2" x14ac:dyDescent="0.35">
      <c r="A10236" s="2">
        <v>44130</v>
      </c>
      <c r="B10236">
        <v>1902.7</v>
      </c>
    </row>
    <row r="10237" spans="1:2" x14ac:dyDescent="0.35">
      <c r="A10237" s="2">
        <v>44131</v>
      </c>
      <c r="B10237">
        <v>1908.8</v>
      </c>
    </row>
    <row r="10238" spans="1:2" x14ac:dyDescent="0.35">
      <c r="A10238" s="2">
        <v>44132</v>
      </c>
      <c r="B10238">
        <v>1876.2</v>
      </c>
    </row>
    <row r="10239" spans="1:2" x14ac:dyDescent="0.35">
      <c r="A10239" s="2">
        <v>44133</v>
      </c>
      <c r="B10239">
        <v>1868</v>
      </c>
    </row>
    <row r="10240" spans="1:2" x14ac:dyDescent="0.35">
      <c r="A10240" s="2">
        <v>44134</v>
      </c>
      <c r="B10240">
        <v>1879.9</v>
      </c>
    </row>
    <row r="10241" spans="1:2" x14ac:dyDescent="0.35">
      <c r="A10241" s="2">
        <v>44137</v>
      </c>
      <c r="B10241">
        <v>1892.5</v>
      </c>
    </row>
    <row r="10242" spans="1:2" x14ac:dyDescent="0.35">
      <c r="A10242" s="2">
        <v>44138</v>
      </c>
      <c r="B10242">
        <v>1910.4</v>
      </c>
    </row>
    <row r="10243" spans="1:2" x14ac:dyDescent="0.35">
      <c r="A10243" s="2">
        <v>44139</v>
      </c>
      <c r="B10243">
        <v>1896.2</v>
      </c>
    </row>
    <row r="10244" spans="1:2" x14ac:dyDescent="0.35">
      <c r="A10244" s="2">
        <v>44140</v>
      </c>
      <c r="B10244">
        <v>1946.8</v>
      </c>
    </row>
    <row r="10245" spans="1:2" x14ac:dyDescent="0.35">
      <c r="A10245" s="2">
        <v>44141</v>
      </c>
      <c r="B10245">
        <v>1951.7</v>
      </c>
    </row>
    <row r="10246" spans="1:2" x14ac:dyDescent="0.35">
      <c r="A10246" s="2">
        <v>44144</v>
      </c>
      <c r="B10246">
        <v>1854.4</v>
      </c>
    </row>
    <row r="10247" spans="1:2" x14ac:dyDescent="0.35">
      <c r="A10247" s="2">
        <v>44145</v>
      </c>
      <c r="B10247">
        <v>1876.4</v>
      </c>
    </row>
    <row r="10248" spans="1:2" x14ac:dyDescent="0.35">
      <c r="A10248" s="2">
        <v>44146</v>
      </c>
      <c r="B10248">
        <v>1861.6</v>
      </c>
    </row>
    <row r="10249" spans="1:2" x14ac:dyDescent="0.35">
      <c r="A10249" s="2">
        <v>44147</v>
      </c>
      <c r="B10249">
        <v>1873.3</v>
      </c>
    </row>
    <row r="10250" spans="1:2" x14ac:dyDescent="0.35">
      <c r="A10250" s="2">
        <v>44148</v>
      </c>
      <c r="B10250">
        <v>1886.2</v>
      </c>
    </row>
    <row r="10251" spans="1:2" x14ac:dyDescent="0.35">
      <c r="A10251" s="2">
        <v>44151</v>
      </c>
      <c r="B10251">
        <v>1887.8</v>
      </c>
    </row>
    <row r="10252" spans="1:2" x14ac:dyDescent="0.35">
      <c r="A10252" s="2">
        <v>44152</v>
      </c>
      <c r="B10252">
        <v>1885.1</v>
      </c>
    </row>
    <row r="10253" spans="1:2" x14ac:dyDescent="0.35">
      <c r="A10253" s="2">
        <v>44153</v>
      </c>
      <c r="B10253">
        <v>1873.9</v>
      </c>
    </row>
    <row r="10254" spans="1:2" x14ac:dyDescent="0.35">
      <c r="A10254" s="2">
        <v>44154</v>
      </c>
      <c r="B10254">
        <v>1861.5</v>
      </c>
    </row>
    <row r="10255" spans="1:2" x14ac:dyDescent="0.35">
      <c r="A10255" s="2">
        <v>44155</v>
      </c>
      <c r="B10255">
        <v>1872.4</v>
      </c>
    </row>
    <row r="10256" spans="1:2" x14ac:dyDescent="0.35">
      <c r="A10256" s="2">
        <v>44158</v>
      </c>
      <c r="B10256">
        <v>1837.8</v>
      </c>
    </row>
    <row r="10257" spans="1:2" x14ac:dyDescent="0.35">
      <c r="A10257" s="2">
        <v>44159</v>
      </c>
      <c r="B10257">
        <v>1804.6</v>
      </c>
    </row>
    <row r="10258" spans="1:2" x14ac:dyDescent="0.35">
      <c r="A10258" s="2">
        <v>44160</v>
      </c>
      <c r="B10258">
        <v>1805.5</v>
      </c>
    </row>
    <row r="10259" spans="1:2" x14ac:dyDescent="0.35">
      <c r="A10259" s="2">
        <v>44162</v>
      </c>
      <c r="B10259">
        <v>1781.9</v>
      </c>
    </row>
    <row r="10260" spans="1:2" x14ac:dyDescent="0.35">
      <c r="A10260" s="2">
        <v>44165</v>
      </c>
      <c r="B10260">
        <v>1775.7</v>
      </c>
    </row>
    <row r="10261" spans="1:2" x14ac:dyDescent="0.35">
      <c r="A10261" s="2">
        <v>44166</v>
      </c>
      <c r="B10261">
        <v>1814.1</v>
      </c>
    </row>
    <row r="10262" spans="1:2" x14ac:dyDescent="0.35">
      <c r="A10262" s="2">
        <v>44167</v>
      </c>
      <c r="B10262">
        <v>1825.7</v>
      </c>
    </row>
    <row r="10263" spans="1:2" x14ac:dyDescent="0.35">
      <c r="A10263" s="2">
        <v>44168</v>
      </c>
      <c r="B10263">
        <v>1836.8</v>
      </c>
    </row>
    <row r="10264" spans="1:2" x14ac:dyDescent="0.35">
      <c r="A10264" s="2">
        <v>44169</v>
      </c>
      <c r="B10264">
        <v>1835.9</v>
      </c>
    </row>
    <row r="10265" spans="1:2" x14ac:dyDescent="0.35">
      <c r="A10265" s="2">
        <v>44172</v>
      </c>
      <c r="B10265">
        <v>1861.8</v>
      </c>
    </row>
    <row r="10266" spans="1:2" x14ac:dyDescent="0.35">
      <c r="A10266" s="2">
        <v>44173</v>
      </c>
      <c r="B10266">
        <v>1870.8</v>
      </c>
    </row>
    <row r="10267" spans="1:2" x14ac:dyDescent="0.35">
      <c r="A10267" s="2">
        <v>44174</v>
      </c>
      <c r="B10267">
        <v>1834.6</v>
      </c>
    </row>
    <row r="10268" spans="1:2" x14ac:dyDescent="0.35">
      <c r="A10268" s="2">
        <v>44175</v>
      </c>
      <c r="B10268">
        <v>1833.6</v>
      </c>
    </row>
    <row r="10269" spans="1:2" x14ac:dyDescent="0.35">
      <c r="A10269" s="2">
        <v>44176</v>
      </c>
      <c r="B10269">
        <v>1839.8</v>
      </c>
    </row>
    <row r="10270" spans="1:2" x14ac:dyDescent="0.35">
      <c r="A10270" s="2">
        <v>44179</v>
      </c>
      <c r="B10270">
        <v>1828.7</v>
      </c>
    </row>
    <row r="10271" spans="1:2" x14ac:dyDescent="0.35">
      <c r="A10271" s="2">
        <v>44180</v>
      </c>
      <c r="B10271">
        <v>1852.3</v>
      </c>
    </row>
    <row r="10272" spans="1:2" x14ac:dyDescent="0.35">
      <c r="A10272" s="2">
        <v>44181</v>
      </c>
      <c r="B10272">
        <v>1856.1</v>
      </c>
    </row>
    <row r="10273" spans="1:2" x14ac:dyDescent="0.35">
      <c r="A10273" s="2">
        <v>44182</v>
      </c>
      <c r="B10273">
        <v>1887.2</v>
      </c>
    </row>
    <row r="10274" spans="1:2" x14ac:dyDescent="0.35">
      <c r="A10274" s="2">
        <v>44183</v>
      </c>
      <c r="B10274">
        <v>1885.7</v>
      </c>
    </row>
    <row r="10275" spans="1:2" x14ac:dyDescent="0.35">
      <c r="A10275" s="2">
        <v>44186</v>
      </c>
      <c r="B10275">
        <v>1879.2</v>
      </c>
    </row>
    <row r="10276" spans="1:2" x14ac:dyDescent="0.35">
      <c r="A10276" s="2">
        <v>44187</v>
      </c>
      <c r="B10276">
        <v>1866.6</v>
      </c>
    </row>
    <row r="10277" spans="1:2" x14ac:dyDescent="0.35">
      <c r="A10277" s="2">
        <v>44188</v>
      </c>
      <c r="B10277">
        <v>1874.7</v>
      </c>
    </row>
    <row r="10278" spans="1:2" x14ac:dyDescent="0.35">
      <c r="A10278" s="2">
        <v>44189</v>
      </c>
      <c r="B10278">
        <v>1879.9</v>
      </c>
    </row>
    <row r="10279" spans="1:2" x14ac:dyDescent="0.35">
      <c r="A10279" s="2">
        <v>44193</v>
      </c>
      <c r="B10279">
        <v>1877.2</v>
      </c>
    </row>
    <row r="10280" spans="1:2" x14ac:dyDescent="0.35">
      <c r="A10280" s="2">
        <v>44194</v>
      </c>
      <c r="B10280">
        <v>1879.7</v>
      </c>
    </row>
    <row r="10281" spans="1:2" x14ac:dyDescent="0.35">
      <c r="A10281" s="2">
        <v>44195</v>
      </c>
      <c r="B10281">
        <v>1893.4</v>
      </c>
    </row>
    <row r="10282" spans="1:2" x14ac:dyDescent="0.35">
      <c r="A10282" s="2">
        <v>44196</v>
      </c>
      <c r="B10282">
        <v>1895.1</v>
      </c>
    </row>
    <row r="10283" spans="1:2" x14ac:dyDescent="0.35">
      <c r="A10283" s="2">
        <v>44200</v>
      </c>
      <c r="B10283">
        <v>1946.6</v>
      </c>
    </row>
    <row r="10284" spans="1:2" x14ac:dyDescent="0.35">
      <c r="A10284" s="2">
        <v>44201</v>
      </c>
      <c r="B10284">
        <v>1954.4</v>
      </c>
    </row>
    <row r="10285" spans="1:2" x14ac:dyDescent="0.35">
      <c r="A10285" s="2">
        <v>44202</v>
      </c>
      <c r="B10285">
        <v>1908.6</v>
      </c>
    </row>
    <row r="10286" spans="1:2" x14ac:dyDescent="0.35">
      <c r="A10286" s="2">
        <v>44203</v>
      </c>
      <c r="B10286">
        <v>1913.6</v>
      </c>
    </row>
    <row r="10287" spans="1:2" x14ac:dyDescent="0.35">
      <c r="A10287" s="2">
        <v>44204</v>
      </c>
      <c r="B10287">
        <v>1835.4</v>
      </c>
    </row>
    <row r="10288" spans="1:2" x14ac:dyDescent="0.35">
      <c r="A10288" s="2">
        <v>44207</v>
      </c>
      <c r="B10288">
        <v>1850.8</v>
      </c>
    </row>
    <row r="10289" spans="1:2" x14ac:dyDescent="0.35">
      <c r="A10289" s="2">
        <v>44208</v>
      </c>
      <c r="B10289">
        <v>1844.2</v>
      </c>
    </row>
    <row r="10290" spans="1:2" x14ac:dyDescent="0.35">
      <c r="A10290" s="2">
        <v>44209</v>
      </c>
      <c r="B10290">
        <v>1854.9</v>
      </c>
    </row>
    <row r="10291" spans="1:2" x14ac:dyDescent="0.35">
      <c r="A10291" s="2">
        <v>44210</v>
      </c>
      <c r="B10291">
        <v>1851.4</v>
      </c>
    </row>
    <row r="10292" spans="1:2" x14ac:dyDescent="0.35">
      <c r="A10292" s="2">
        <v>44211</v>
      </c>
      <c r="B10292">
        <v>1829.9</v>
      </c>
    </row>
    <row r="10293" spans="1:2" x14ac:dyDescent="0.35">
      <c r="A10293" s="2">
        <v>44215</v>
      </c>
      <c r="B10293">
        <v>1840.2</v>
      </c>
    </row>
    <row r="10294" spans="1:2" x14ac:dyDescent="0.35">
      <c r="A10294" s="2">
        <v>44216</v>
      </c>
      <c r="B10294">
        <v>1866.5</v>
      </c>
    </row>
    <row r="10295" spans="1:2" x14ac:dyDescent="0.35">
      <c r="A10295" s="2">
        <v>44217</v>
      </c>
      <c r="B10295">
        <v>1865.9</v>
      </c>
    </row>
    <row r="10296" spans="1:2" x14ac:dyDescent="0.35">
      <c r="A10296" s="2">
        <v>44218</v>
      </c>
      <c r="B10296">
        <v>1856.2</v>
      </c>
    </row>
    <row r="10297" spans="1:2" x14ac:dyDescent="0.35">
      <c r="A10297" s="2">
        <v>44221</v>
      </c>
      <c r="B10297">
        <v>1855.2</v>
      </c>
    </row>
    <row r="10298" spans="1:2" x14ac:dyDescent="0.35">
      <c r="A10298" s="2">
        <v>44222</v>
      </c>
      <c r="B10298">
        <v>1850.9</v>
      </c>
    </row>
    <row r="10299" spans="1:2" x14ac:dyDescent="0.35">
      <c r="A10299" s="2">
        <v>44223</v>
      </c>
      <c r="B10299">
        <v>1844.9</v>
      </c>
    </row>
    <row r="10300" spans="1:2" x14ac:dyDescent="0.35">
      <c r="A10300" s="2">
        <v>44224</v>
      </c>
      <c r="B10300">
        <v>1837.9</v>
      </c>
    </row>
    <row r="10301" spans="1:2" x14ac:dyDescent="0.35">
      <c r="A10301" s="2">
        <v>44225</v>
      </c>
      <c r="B10301">
        <v>1847.3</v>
      </c>
    </row>
    <row r="10302" spans="1:2" x14ac:dyDescent="0.35">
      <c r="A10302" s="2">
        <v>44228</v>
      </c>
      <c r="B10302">
        <v>1860.8</v>
      </c>
    </row>
    <row r="10303" spans="1:2" x14ac:dyDescent="0.35">
      <c r="A10303" s="2">
        <v>44229</v>
      </c>
      <c r="B10303">
        <v>1830.5</v>
      </c>
    </row>
    <row r="10304" spans="1:2" x14ac:dyDescent="0.35">
      <c r="A10304" s="2">
        <v>44230</v>
      </c>
      <c r="B10304">
        <v>1832.2</v>
      </c>
    </row>
    <row r="10305" spans="1:2" x14ac:dyDescent="0.35">
      <c r="A10305" s="2">
        <v>44231</v>
      </c>
      <c r="B10305">
        <v>1788.9</v>
      </c>
    </row>
    <row r="10306" spans="1:2" x14ac:dyDescent="0.35">
      <c r="A10306" s="2">
        <v>44232</v>
      </c>
      <c r="B10306">
        <v>1810.9</v>
      </c>
    </row>
    <row r="10307" spans="1:2" x14ac:dyDescent="0.35">
      <c r="A10307" s="2">
        <v>44235</v>
      </c>
      <c r="B10307">
        <v>1831.9</v>
      </c>
    </row>
    <row r="10308" spans="1:2" x14ac:dyDescent="0.35">
      <c r="A10308" s="2">
        <v>44236</v>
      </c>
      <c r="B10308">
        <v>1835.3</v>
      </c>
    </row>
    <row r="10309" spans="1:2" x14ac:dyDescent="0.35">
      <c r="A10309" s="2">
        <v>44237</v>
      </c>
      <c r="B10309">
        <v>1840.6</v>
      </c>
    </row>
    <row r="10310" spans="1:2" x14ac:dyDescent="0.35">
      <c r="A10310" s="2">
        <v>44238</v>
      </c>
      <c r="B10310">
        <v>1824.9</v>
      </c>
    </row>
    <row r="10311" spans="1:2" x14ac:dyDescent="0.35">
      <c r="A10311" s="2">
        <v>44239</v>
      </c>
      <c r="B10311">
        <v>1821.6</v>
      </c>
    </row>
    <row r="10312" spans="1:2" x14ac:dyDescent="0.35">
      <c r="A10312" s="2">
        <v>44243</v>
      </c>
      <c r="B10312">
        <v>1797.2</v>
      </c>
    </row>
    <row r="10313" spans="1:2" x14ac:dyDescent="0.35">
      <c r="A10313" s="2">
        <v>44244</v>
      </c>
      <c r="B10313">
        <v>1771.1</v>
      </c>
    </row>
    <row r="10314" spans="1:2" x14ac:dyDescent="0.35">
      <c r="A10314" s="2">
        <v>44245</v>
      </c>
      <c r="B10314">
        <v>1773.4</v>
      </c>
    </row>
    <row r="10315" spans="1:2" x14ac:dyDescent="0.35">
      <c r="A10315" s="2">
        <v>44246</v>
      </c>
      <c r="B10315">
        <v>1775.8</v>
      </c>
    </row>
    <row r="10316" spans="1:2" x14ac:dyDescent="0.35">
      <c r="A10316" s="2">
        <v>44249</v>
      </c>
      <c r="B10316">
        <v>1806.7</v>
      </c>
    </row>
    <row r="10317" spans="1:2" x14ac:dyDescent="0.35">
      <c r="A10317" s="2">
        <v>44250</v>
      </c>
      <c r="B10317">
        <v>1804.4</v>
      </c>
    </row>
    <row r="10318" spans="1:2" x14ac:dyDescent="0.35">
      <c r="A10318" s="2">
        <v>44251</v>
      </c>
      <c r="B10318">
        <v>1796.4</v>
      </c>
    </row>
    <row r="10319" spans="1:2" x14ac:dyDescent="0.35">
      <c r="A10319" s="2">
        <v>44252</v>
      </c>
      <c r="B10319">
        <v>1775.4</v>
      </c>
    </row>
    <row r="10320" spans="1:2" x14ac:dyDescent="0.35">
      <c r="A10320" s="2">
        <v>44253</v>
      </c>
      <c r="B10320">
        <v>1728.8</v>
      </c>
    </row>
    <row r="10321" spans="1:2" x14ac:dyDescent="0.35">
      <c r="A10321" s="2">
        <v>44256</v>
      </c>
      <c r="B10321">
        <v>1723</v>
      </c>
    </row>
    <row r="10322" spans="1:2" x14ac:dyDescent="0.35">
      <c r="A10322" s="2">
        <v>44257</v>
      </c>
      <c r="B10322">
        <v>1733.6</v>
      </c>
    </row>
    <row r="10323" spans="1:2" x14ac:dyDescent="0.35">
      <c r="A10323" s="2">
        <v>44258</v>
      </c>
      <c r="B10323">
        <v>1715.8</v>
      </c>
    </row>
    <row r="10324" spans="1:2" x14ac:dyDescent="0.35">
      <c r="A10324" s="2">
        <v>44259</v>
      </c>
      <c r="B10324">
        <v>1700.7</v>
      </c>
    </row>
    <row r="10325" spans="1:2" x14ac:dyDescent="0.35">
      <c r="A10325" s="2">
        <v>44260</v>
      </c>
      <c r="B10325">
        <v>1698.5</v>
      </c>
    </row>
    <row r="10326" spans="1:2" x14ac:dyDescent="0.35">
      <c r="A10326" s="2">
        <v>44263</v>
      </c>
      <c r="B10326">
        <v>1678</v>
      </c>
    </row>
    <row r="10327" spans="1:2" x14ac:dyDescent="0.35">
      <c r="A10327" s="2">
        <v>44264</v>
      </c>
      <c r="B10327">
        <v>1716.9</v>
      </c>
    </row>
    <row r="10328" spans="1:2" x14ac:dyDescent="0.35">
      <c r="A10328" s="2">
        <v>44265</v>
      </c>
      <c r="B10328">
        <v>1721.8</v>
      </c>
    </row>
    <row r="10329" spans="1:2" x14ac:dyDescent="0.35">
      <c r="A10329" s="2">
        <v>44266</v>
      </c>
      <c r="B10329">
        <v>1722.6</v>
      </c>
    </row>
    <row r="10330" spans="1:2" x14ac:dyDescent="0.35">
      <c r="A10330" s="2">
        <v>44267</v>
      </c>
      <c r="B10330">
        <v>1719.8</v>
      </c>
    </row>
    <row r="10331" spans="1:2" x14ac:dyDescent="0.35">
      <c r="A10331" s="2">
        <v>44270</v>
      </c>
      <c r="B10331">
        <v>1729.2</v>
      </c>
    </row>
    <row r="10332" spans="1:2" x14ac:dyDescent="0.35">
      <c r="A10332" s="2">
        <v>44271</v>
      </c>
      <c r="B10332">
        <v>1730.9</v>
      </c>
    </row>
    <row r="10333" spans="1:2" x14ac:dyDescent="0.35">
      <c r="A10333" s="2">
        <v>44272</v>
      </c>
      <c r="B10333">
        <v>1727.1</v>
      </c>
    </row>
    <row r="10334" spans="1:2" x14ac:dyDescent="0.35">
      <c r="A10334" s="2">
        <v>44273</v>
      </c>
      <c r="B10334">
        <v>1732.5</v>
      </c>
    </row>
    <row r="10335" spans="1:2" x14ac:dyDescent="0.35">
      <c r="A10335" s="2">
        <v>44274</v>
      </c>
      <c r="B10335">
        <v>1741.7</v>
      </c>
    </row>
    <row r="10336" spans="1:2" x14ac:dyDescent="0.35">
      <c r="A10336" s="2">
        <v>44277</v>
      </c>
      <c r="B10336">
        <v>1738.1</v>
      </c>
    </row>
    <row r="10337" spans="1:2" x14ac:dyDescent="0.35">
      <c r="A10337" s="2">
        <v>44278</v>
      </c>
      <c r="B10337">
        <v>1725.1</v>
      </c>
    </row>
    <row r="10338" spans="1:2" x14ac:dyDescent="0.35">
      <c r="A10338" s="2">
        <v>44279</v>
      </c>
      <c r="B10338">
        <v>1733.2</v>
      </c>
    </row>
    <row r="10339" spans="1:2" x14ac:dyDescent="0.35">
      <c r="A10339" s="2">
        <v>44280</v>
      </c>
      <c r="B10339">
        <v>1725.1</v>
      </c>
    </row>
    <row r="10340" spans="1:2" x14ac:dyDescent="0.35">
      <c r="A10340" s="2">
        <v>44281</v>
      </c>
      <c r="B10340">
        <v>1732.3</v>
      </c>
    </row>
    <row r="10341" spans="1:2" x14ac:dyDescent="0.35">
      <c r="A10341" s="2">
        <v>44284</v>
      </c>
      <c r="B10341">
        <v>1712.2</v>
      </c>
    </row>
    <row r="10342" spans="1:2" x14ac:dyDescent="0.35">
      <c r="A10342" s="2">
        <v>44285</v>
      </c>
      <c r="B10342">
        <v>1683.9</v>
      </c>
    </row>
    <row r="10343" spans="1:2" x14ac:dyDescent="0.35">
      <c r="A10343" s="2">
        <v>44286</v>
      </c>
      <c r="B10343">
        <v>1713.8</v>
      </c>
    </row>
    <row r="10344" spans="1:2" x14ac:dyDescent="0.35">
      <c r="A10344" s="2">
        <v>44287</v>
      </c>
      <c r="B10344">
        <v>1726.5</v>
      </c>
    </row>
    <row r="10345" spans="1:2" x14ac:dyDescent="0.35">
      <c r="A10345" s="2">
        <v>44288</v>
      </c>
      <c r="B10345">
        <v>1726.5</v>
      </c>
    </row>
    <row r="10346" spans="1:2" x14ac:dyDescent="0.35">
      <c r="A10346" s="2">
        <v>44291</v>
      </c>
      <c r="B10346">
        <v>1727</v>
      </c>
    </row>
    <row r="10347" spans="1:2" x14ac:dyDescent="0.35">
      <c r="A10347" s="2">
        <v>44292</v>
      </c>
      <c r="B10347">
        <v>1741.5</v>
      </c>
    </row>
    <row r="10348" spans="1:2" x14ac:dyDescent="0.35">
      <c r="A10348" s="2">
        <v>44293</v>
      </c>
      <c r="B10348">
        <v>1740.1</v>
      </c>
    </row>
    <row r="10349" spans="1:2" x14ac:dyDescent="0.35">
      <c r="A10349" s="2">
        <v>44294</v>
      </c>
      <c r="B10349">
        <v>1756.8</v>
      </c>
    </row>
    <row r="10350" spans="1:2" x14ac:dyDescent="0.35">
      <c r="A10350" s="2">
        <v>44295</v>
      </c>
      <c r="B10350">
        <v>1743.3</v>
      </c>
    </row>
    <row r="10351" spans="1:2" x14ac:dyDescent="0.35">
      <c r="A10351" s="2">
        <v>44298</v>
      </c>
      <c r="B10351">
        <v>1731.2</v>
      </c>
    </row>
    <row r="10352" spans="1:2" x14ac:dyDescent="0.35">
      <c r="A10352" s="2">
        <v>44299</v>
      </c>
      <c r="B10352">
        <v>1746.2</v>
      </c>
    </row>
    <row r="10353" spans="1:2" x14ac:dyDescent="0.35">
      <c r="A10353" s="2">
        <v>44300</v>
      </c>
      <c r="B10353">
        <v>1734.9</v>
      </c>
    </row>
    <row r="10354" spans="1:2" x14ac:dyDescent="0.35">
      <c r="A10354" s="2">
        <v>44301</v>
      </c>
      <c r="B10354">
        <v>1765.4</v>
      </c>
    </row>
    <row r="10355" spans="1:2" x14ac:dyDescent="0.35">
      <c r="A10355" s="2">
        <v>44302</v>
      </c>
      <c r="B10355">
        <v>1779</v>
      </c>
    </row>
    <row r="10356" spans="1:2" x14ac:dyDescent="0.35">
      <c r="A10356" s="2">
        <v>44305</v>
      </c>
      <c r="B10356">
        <v>1769.4</v>
      </c>
    </row>
    <row r="10357" spans="1:2" x14ac:dyDescent="0.35">
      <c r="A10357" s="2">
        <v>44306</v>
      </c>
      <c r="B10357">
        <v>1777.3</v>
      </c>
    </row>
    <row r="10358" spans="1:2" x14ac:dyDescent="0.35">
      <c r="A10358" s="2">
        <v>44307</v>
      </c>
      <c r="B10358">
        <v>1792.3</v>
      </c>
    </row>
    <row r="10359" spans="1:2" x14ac:dyDescent="0.35">
      <c r="A10359" s="2">
        <v>44308</v>
      </c>
      <c r="B10359">
        <v>1781.2</v>
      </c>
    </row>
    <row r="10360" spans="1:2" x14ac:dyDescent="0.35">
      <c r="A10360" s="2">
        <v>44309</v>
      </c>
      <c r="B10360">
        <v>1777</v>
      </c>
    </row>
    <row r="10361" spans="1:2" x14ac:dyDescent="0.35">
      <c r="A10361" s="2">
        <v>44312</v>
      </c>
      <c r="B10361">
        <v>1779.2</v>
      </c>
    </row>
    <row r="10362" spans="1:2" x14ac:dyDescent="0.35">
      <c r="A10362" s="2">
        <v>44313</v>
      </c>
      <c r="B10362">
        <v>1778</v>
      </c>
    </row>
    <row r="10363" spans="1:2" x14ac:dyDescent="0.35">
      <c r="A10363" s="2">
        <v>44314</v>
      </c>
      <c r="B10363">
        <v>1773.2</v>
      </c>
    </row>
    <row r="10364" spans="1:2" x14ac:dyDescent="0.35">
      <c r="A10364" s="2">
        <v>44315</v>
      </c>
      <c r="B10364">
        <v>1768.3</v>
      </c>
    </row>
    <row r="10365" spans="1:2" x14ac:dyDescent="0.35">
      <c r="A10365" s="2">
        <v>44316</v>
      </c>
      <c r="B10365">
        <v>1767.7</v>
      </c>
    </row>
    <row r="10366" spans="1:2" x14ac:dyDescent="0.35">
      <c r="A10366" s="2">
        <v>44319</v>
      </c>
      <c r="B10366">
        <v>1791.8</v>
      </c>
    </row>
    <row r="10367" spans="1:2" x14ac:dyDescent="0.35">
      <c r="A10367" s="2">
        <v>44320</v>
      </c>
      <c r="B10367">
        <v>1776</v>
      </c>
    </row>
    <row r="10368" spans="1:2" x14ac:dyDescent="0.35">
      <c r="A10368" s="2">
        <v>44321</v>
      </c>
      <c r="B10368">
        <v>1784.3</v>
      </c>
    </row>
    <row r="10369" spans="1:2" x14ac:dyDescent="0.35">
      <c r="A10369" s="2">
        <v>44322</v>
      </c>
      <c r="B10369">
        <v>1815.7</v>
      </c>
    </row>
    <row r="10370" spans="1:2" x14ac:dyDescent="0.35">
      <c r="A10370" s="2">
        <v>44323</v>
      </c>
      <c r="B10370">
        <v>1831.3</v>
      </c>
    </row>
    <row r="10371" spans="1:2" x14ac:dyDescent="0.35">
      <c r="A10371" s="2">
        <v>44326</v>
      </c>
      <c r="B10371">
        <v>1837.6</v>
      </c>
    </row>
    <row r="10372" spans="1:2" x14ac:dyDescent="0.35">
      <c r="A10372" s="2">
        <v>44327</v>
      </c>
      <c r="B10372">
        <v>1836.1</v>
      </c>
    </row>
    <row r="10373" spans="1:2" x14ac:dyDescent="0.35">
      <c r="A10373" s="2">
        <v>44328</v>
      </c>
      <c r="B10373">
        <v>1822.8</v>
      </c>
    </row>
    <row r="10374" spans="1:2" x14ac:dyDescent="0.35">
      <c r="A10374" s="2">
        <v>44329</v>
      </c>
      <c r="B10374">
        <v>1824</v>
      </c>
    </row>
    <row r="10375" spans="1:2" x14ac:dyDescent="0.35">
      <c r="A10375" s="2">
        <v>44330</v>
      </c>
      <c r="B10375">
        <v>1838.1</v>
      </c>
    </row>
    <row r="10376" spans="1:2" x14ac:dyDescent="0.35">
      <c r="A10376" s="2">
        <v>44333</v>
      </c>
      <c r="B10376">
        <v>1867.6</v>
      </c>
    </row>
    <row r="10377" spans="1:2" x14ac:dyDescent="0.35">
      <c r="A10377" s="2">
        <v>44334</v>
      </c>
      <c r="B10377">
        <v>1868</v>
      </c>
    </row>
    <row r="10378" spans="1:2" x14ac:dyDescent="0.35">
      <c r="A10378" s="2">
        <v>44335</v>
      </c>
      <c r="B10378">
        <v>1881.5</v>
      </c>
    </row>
    <row r="10379" spans="1:2" x14ac:dyDescent="0.35">
      <c r="A10379" s="2">
        <v>44336</v>
      </c>
      <c r="B10379">
        <v>1881.9</v>
      </c>
    </row>
    <row r="10380" spans="1:2" x14ac:dyDescent="0.35">
      <c r="A10380" s="2">
        <v>44337</v>
      </c>
      <c r="B10380">
        <v>1876.7</v>
      </c>
    </row>
    <row r="10381" spans="1:2" x14ac:dyDescent="0.35">
      <c r="A10381" s="2">
        <v>44340</v>
      </c>
      <c r="B10381">
        <v>1884.5</v>
      </c>
    </row>
    <row r="10382" spans="1:2" x14ac:dyDescent="0.35">
      <c r="A10382" s="2">
        <v>44341</v>
      </c>
      <c r="B10382">
        <v>1898</v>
      </c>
    </row>
    <row r="10383" spans="1:2" x14ac:dyDescent="0.35">
      <c r="A10383" s="2">
        <v>44342</v>
      </c>
      <c r="B10383">
        <v>1901.2</v>
      </c>
    </row>
    <row r="10384" spans="1:2" x14ac:dyDescent="0.35">
      <c r="A10384" s="2">
        <v>44343</v>
      </c>
      <c r="B10384">
        <v>1895.7</v>
      </c>
    </row>
    <row r="10385" spans="1:2" x14ac:dyDescent="0.35">
      <c r="A10385" s="2">
        <v>44344</v>
      </c>
      <c r="B10385">
        <v>1902.5</v>
      </c>
    </row>
    <row r="10386" spans="1:2" x14ac:dyDescent="0.35">
      <c r="A10386" s="2">
        <v>44348</v>
      </c>
      <c r="B10386">
        <v>1902.9</v>
      </c>
    </row>
    <row r="10387" spans="1:2" x14ac:dyDescent="0.35">
      <c r="A10387" s="2">
        <v>44349</v>
      </c>
      <c r="B10387">
        <v>1907.5</v>
      </c>
    </row>
    <row r="10388" spans="1:2" x14ac:dyDescent="0.35">
      <c r="A10388" s="2">
        <v>44350</v>
      </c>
      <c r="B10388">
        <v>1871.2</v>
      </c>
    </row>
    <row r="10389" spans="1:2" x14ac:dyDescent="0.35">
      <c r="A10389" s="2">
        <v>44351</v>
      </c>
      <c r="B10389">
        <v>1889.8</v>
      </c>
    </row>
    <row r="10390" spans="1:2" x14ac:dyDescent="0.35">
      <c r="A10390" s="2">
        <v>44354</v>
      </c>
      <c r="B10390">
        <v>1896.8</v>
      </c>
    </row>
    <row r="10391" spans="1:2" x14ac:dyDescent="0.35">
      <c r="A10391" s="2">
        <v>44355</v>
      </c>
      <c r="B10391">
        <v>1892.2</v>
      </c>
    </row>
    <row r="10392" spans="1:2" x14ac:dyDescent="0.35">
      <c r="A10392" s="2">
        <v>44356</v>
      </c>
      <c r="B10392">
        <v>1893.2</v>
      </c>
    </row>
    <row r="10393" spans="1:2" x14ac:dyDescent="0.35">
      <c r="A10393" s="2">
        <v>44357</v>
      </c>
      <c r="B10393">
        <v>1894.2</v>
      </c>
    </row>
    <row r="10394" spans="1:2" x14ac:dyDescent="0.35">
      <c r="A10394" s="2">
        <v>44358</v>
      </c>
      <c r="B10394">
        <v>1877.4</v>
      </c>
    </row>
    <row r="10395" spans="1:2" x14ac:dyDescent="0.35">
      <c r="A10395" s="2">
        <v>44361</v>
      </c>
      <c r="B10395">
        <v>1864</v>
      </c>
    </row>
    <row r="10396" spans="1:2" x14ac:dyDescent="0.35">
      <c r="A10396" s="2">
        <v>44362</v>
      </c>
      <c r="B10396">
        <v>1854.5</v>
      </c>
    </row>
    <row r="10397" spans="1:2" x14ac:dyDescent="0.35">
      <c r="A10397" s="2">
        <v>44363</v>
      </c>
      <c r="B10397">
        <v>1859.5</v>
      </c>
    </row>
    <row r="10398" spans="1:2" x14ac:dyDescent="0.35">
      <c r="A10398" s="2">
        <v>44364</v>
      </c>
      <c r="B10398">
        <v>1773.8</v>
      </c>
    </row>
    <row r="10399" spans="1:2" x14ac:dyDescent="0.35">
      <c r="A10399" s="2">
        <v>44365</v>
      </c>
      <c r="B10399">
        <v>1767.9</v>
      </c>
    </row>
    <row r="10400" spans="1:2" x14ac:dyDescent="0.35">
      <c r="A10400" s="2">
        <v>44368</v>
      </c>
      <c r="B10400">
        <v>1781.8</v>
      </c>
    </row>
    <row r="10401" spans="1:2" x14ac:dyDescent="0.35">
      <c r="A10401" s="2">
        <v>44369</v>
      </c>
      <c r="B10401">
        <v>1776.3</v>
      </c>
    </row>
    <row r="10402" spans="1:2" x14ac:dyDescent="0.35">
      <c r="A10402" s="2">
        <v>44370</v>
      </c>
      <c r="B10402">
        <v>1782.3</v>
      </c>
    </row>
    <row r="10403" spans="1:2" x14ac:dyDescent="0.35">
      <c r="A10403" s="2">
        <v>44371</v>
      </c>
      <c r="B10403">
        <v>1775.6</v>
      </c>
    </row>
    <row r="10404" spans="1:2" x14ac:dyDescent="0.35">
      <c r="A10404" s="2">
        <v>44372</v>
      </c>
      <c r="B10404">
        <v>1776.6</v>
      </c>
    </row>
    <row r="10405" spans="1:2" x14ac:dyDescent="0.35">
      <c r="A10405" s="2">
        <v>44375</v>
      </c>
      <c r="B10405">
        <v>1779.6</v>
      </c>
    </row>
    <row r="10406" spans="1:2" x14ac:dyDescent="0.35">
      <c r="A10406" s="2">
        <v>44376</v>
      </c>
      <c r="B10406">
        <v>1763.6</v>
      </c>
    </row>
    <row r="10407" spans="1:2" x14ac:dyDescent="0.35">
      <c r="A10407" s="2">
        <v>44377</v>
      </c>
      <c r="B10407">
        <v>1771.6</v>
      </c>
    </row>
    <row r="10408" spans="1:2" x14ac:dyDescent="0.35">
      <c r="A10408" s="2">
        <v>44378</v>
      </c>
      <c r="B10408">
        <v>1776.8</v>
      </c>
    </row>
    <row r="10409" spans="1:2" x14ac:dyDescent="0.35">
      <c r="A10409" s="2">
        <v>44379</v>
      </c>
      <c r="B10409">
        <v>1783.3</v>
      </c>
    </row>
    <row r="10410" spans="1:2" x14ac:dyDescent="0.35">
      <c r="A10410" s="2">
        <v>44383</v>
      </c>
      <c r="B10410">
        <v>1794.2</v>
      </c>
    </row>
    <row r="10411" spans="1:2" x14ac:dyDescent="0.35">
      <c r="A10411" s="2">
        <v>44384</v>
      </c>
      <c r="B10411">
        <v>1802.1</v>
      </c>
    </row>
    <row r="10412" spans="1:2" x14ac:dyDescent="0.35">
      <c r="A10412" s="2">
        <v>44385</v>
      </c>
      <c r="B10412">
        <v>1800.2</v>
      </c>
    </row>
    <row r="10413" spans="1:2" x14ac:dyDescent="0.35">
      <c r="A10413" s="2">
        <v>44386</v>
      </c>
      <c r="B10413">
        <v>1810.6</v>
      </c>
    </row>
    <row r="10414" spans="1:2" x14ac:dyDescent="0.35">
      <c r="A10414" s="2">
        <v>44389</v>
      </c>
      <c r="B10414">
        <v>1805.9</v>
      </c>
    </row>
    <row r="10415" spans="1:2" x14ac:dyDescent="0.35">
      <c r="A10415" s="2">
        <v>44390</v>
      </c>
      <c r="B10415">
        <v>1809.9</v>
      </c>
    </row>
    <row r="10416" spans="1:2" x14ac:dyDescent="0.35">
      <c r="A10416" s="2">
        <v>44391</v>
      </c>
      <c r="B10416">
        <v>1825</v>
      </c>
    </row>
    <row r="10417" spans="1:2" x14ac:dyDescent="0.35">
      <c r="A10417" s="2">
        <v>44392</v>
      </c>
      <c r="B10417">
        <v>1829</v>
      </c>
    </row>
    <row r="10418" spans="1:2" x14ac:dyDescent="0.35">
      <c r="A10418" s="2">
        <v>44393</v>
      </c>
      <c r="B10418">
        <v>1815</v>
      </c>
    </row>
    <row r="10419" spans="1:2" x14ac:dyDescent="0.35">
      <c r="A10419" s="2">
        <v>44396</v>
      </c>
      <c r="B10419">
        <v>1809.2</v>
      </c>
    </row>
    <row r="10420" spans="1:2" x14ac:dyDescent="0.35">
      <c r="A10420" s="2">
        <v>44397</v>
      </c>
      <c r="B10420">
        <v>1811.4</v>
      </c>
    </row>
    <row r="10421" spans="1:2" x14ac:dyDescent="0.35">
      <c r="A10421" s="2">
        <v>44398</v>
      </c>
      <c r="B10421">
        <v>1803.4</v>
      </c>
    </row>
    <row r="10422" spans="1:2" x14ac:dyDescent="0.35">
      <c r="A10422" s="2">
        <v>44399</v>
      </c>
      <c r="B10422">
        <v>1805.4</v>
      </c>
    </row>
    <row r="10423" spans="1:2" x14ac:dyDescent="0.35">
      <c r="A10423" s="2">
        <v>44400</v>
      </c>
      <c r="B10423">
        <v>1801.8</v>
      </c>
    </row>
    <row r="10424" spans="1:2" x14ac:dyDescent="0.35">
      <c r="A10424" s="2">
        <v>44403</v>
      </c>
      <c r="B10424">
        <v>1799.2</v>
      </c>
    </row>
    <row r="10425" spans="1:2" x14ac:dyDescent="0.35">
      <c r="A10425" s="2">
        <v>44404</v>
      </c>
      <c r="B10425">
        <v>1799.8</v>
      </c>
    </row>
    <row r="10426" spans="1:2" x14ac:dyDescent="0.35">
      <c r="A10426" s="2">
        <v>44405</v>
      </c>
      <c r="B10426">
        <v>1799.7</v>
      </c>
    </row>
    <row r="10427" spans="1:2" x14ac:dyDescent="0.35">
      <c r="A10427" s="2">
        <v>44406</v>
      </c>
      <c r="B10427">
        <v>1831.2</v>
      </c>
    </row>
    <row r="10428" spans="1:2" x14ac:dyDescent="0.35">
      <c r="A10428" s="2">
        <v>44407</v>
      </c>
      <c r="B10428">
        <v>1812.6</v>
      </c>
    </row>
    <row r="10429" spans="1:2" x14ac:dyDescent="0.35">
      <c r="A10429" s="2">
        <v>44410</v>
      </c>
      <c r="B10429">
        <v>1818.1</v>
      </c>
    </row>
    <row r="10430" spans="1:2" x14ac:dyDescent="0.35">
      <c r="A10430" s="2">
        <v>44411</v>
      </c>
      <c r="B10430">
        <v>1810.1</v>
      </c>
    </row>
    <row r="10431" spans="1:2" x14ac:dyDescent="0.35">
      <c r="A10431" s="2">
        <v>44412</v>
      </c>
      <c r="B10431">
        <v>1810.5</v>
      </c>
    </row>
    <row r="10432" spans="1:2" x14ac:dyDescent="0.35">
      <c r="A10432" s="2">
        <v>44413</v>
      </c>
      <c r="B10432">
        <v>1805.1</v>
      </c>
    </row>
    <row r="10433" spans="1:2" x14ac:dyDescent="0.35">
      <c r="A10433" s="2">
        <v>44414</v>
      </c>
      <c r="B10433">
        <v>1760</v>
      </c>
    </row>
    <row r="10434" spans="1:2" x14ac:dyDescent="0.35">
      <c r="A10434" s="2">
        <v>44417</v>
      </c>
      <c r="B10434">
        <v>1723.4</v>
      </c>
    </row>
    <row r="10435" spans="1:2" x14ac:dyDescent="0.35">
      <c r="A10435" s="2">
        <v>44418</v>
      </c>
      <c r="B10435">
        <v>1728.8</v>
      </c>
    </row>
    <row r="10436" spans="1:2" x14ac:dyDescent="0.35">
      <c r="A10436" s="2">
        <v>44419</v>
      </c>
      <c r="B10436">
        <v>1750.4</v>
      </c>
    </row>
    <row r="10437" spans="1:2" x14ac:dyDescent="0.35">
      <c r="A10437" s="2">
        <v>44420</v>
      </c>
      <c r="B10437">
        <v>1749</v>
      </c>
    </row>
    <row r="10438" spans="1:2" x14ac:dyDescent="0.35">
      <c r="A10438" s="2">
        <v>44421</v>
      </c>
      <c r="B10438">
        <v>1775.2</v>
      </c>
    </row>
    <row r="10439" spans="1:2" x14ac:dyDescent="0.35">
      <c r="A10439" s="2">
        <v>44424</v>
      </c>
      <c r="B10439">
        <v>1786.9</v>
      </c>
    </row>
    <row r="10440" spans="1:2" x14ac:dyDescent="0.35">
      <c r="A10440" s="2">
        <v>44425</v>
      </c>
      <c r="B10440">
        <v>1785</v>
      </c>
    </row>
    <row r="10441" spans="1:2" x14ac:dyDescent="0.35">
      <c r="A10441" s="2">
        <v>44426</v>
      </c>
      <c r="B10441">
        <v>1781.6</v>
      </c>
    </row>
    <row r="10442" spans="1:2" x14ac:dyDescent="0.35">
      <c r="A10442" s="2">
        <v>44427</v>
      </c>
      <c r="B10442">
        <v>1780.2</v>
      </c>
    </row>
    <row r="10443" spans="1:2" x14ac:dyDescent="0.35">
      <c r="A10443" s="2">
        <v>44428</v>
      </c>
      <c r="B10443">
        <v>1781</v>
      </c>
    </row>
    <row r="10444" spans="1:2" x14ac:dyDescent="0.35">
      <c r="A10444" s="2">
        <v>44431</v>
      </c>
      <c r="B10444">
        <v>1803.2</v>
      </c>
    </row>
    <row r="10445" spans="1:2" x14ac:dyDescent="0.35">
      <c r="A10445" s="2">
        <v>44432</v>
      </c>
      <c r="B10445">
        <v>1805.6</v>
      </c>
    </row>
    <row r="10446" spans="1:2" x14ac:dyDescent="0.35">
      <c r="A10446" s="2">
        <v>44433</v>
      </c>
      <c r="B10446">
        <v>1788.2</v>
      </c>
    </row>
    <row r="10447" spans="1:2" x14ac:dyDescent="0.35">
      <c r="A10447" s="2">
        <v>44434</v>
      </c>
      <c r="B10447">
        <v>1792.2</v>
      </c>
    </row>
    <row r="10448" spans="1:2" x14ac:dyDescent="0.35">
      <c r="A10448" s="2">
        <v>44435</v>
      </c>
      <c r="B10448">
        <v>1816.6</v>
      </c>
    </row>
    <row r="10449" spans="1:2" x14ac:dyDescent="0.35">
      <c r="A10449" s="2">
        <v>44438</v>
      </c>
      <c r="B10449">
        <v>1809.8</v>
      </c>
    </row>
    <row r="10450" spans="1:2" x14ac:dyDescent="0.35">
      <c r="A10450" s="2">
        <v>44439</v>
      </c>
      <c r="B10450">
        <v>1815.8</v>
      </c>
    </row>
    <row r="10451" spans="1:2" x14ac:dyDescent="0.35">
      <c r="A10451" s="2">
        <v>44440</v>
      </c>
      <c r="B10451">
        <v>1813.8</v>
      </c>
    </row>
    <row r="10452" spans="1:2" x14ac:dyDescent="0.35">
      <c r="A10452" s="2">
        <v>44441</v>
      </c>
      <c r="B10452">
        <v>1809.4</v>
      </c>
    </row>
    <row r="10453" spans="1:2" x14ac:dyDescent="0.35">
      <c r="A10453" s="2">
        <v>44442</v>
      </c>
      <c r="B10453">
        <v>1831.5</v>
      </c>
    </row>
    <row r="10454" spans="1:2" x14ac:dyDescent="0.35">
      <c r="A10454" s="2">
        <v>44446</v>
      </c>
      <c r="B10454">
        <v>1796.3</v>
      </c>
    </row>
    <row r="10455" spans="1:2" x14ac:dyDescent="0.35">
      <c r="A10455" s="2">
        <v>44447</v>
      </c>
      <c r="B10455">
        <v>1791.2</v>
      </c>
    </row>
    <row r="10456" spans="1:2" x14ac:dyDescent="0.35">
      <c r="A10456" s="2">
        <v>44448</v>
      </c>
      <c r="B10456">
        <v>1797.8</v>
      </c>
    </row>
    <row r="10457" spans="1:2" x14ac:dyDescent="0.35">
      <c r="A10457" s="2">
        <v>44449</v>
      </c>
      <c r="B10457">
        <v>1789.9</v>
      </c>
    </row>
    <row r="10458" spans="1:2" x14ac:dyDescent="0.35">
      <c r="A10458" s="2">
        <v>44452</v>
      </c>
      <c r="B10458">
        <v>1792.3</v>
      </c>
    </row>
    <row r="10459" spans="1:2" x14ac:dyDescent="0.35">
      <c r="A10459" s="2">
        <v>44453</v>
      </c>
      <c r="B10459">
        <v>1805</v>
      </c>
    </row>
    <row r="10460" spans="1:2" x14ac:dyDescent="0.35">
      <c r="A10460" s="2">
        <v>44454</v>
      </c>
      <c r="B10460">
        <v>1792.6</v>
      </c>
    </row>
    <row r="10461" spans="1:2" x14ac:dyDescent="0.35">
      <c r="A10461" s="2">
        <v>44455</v>
      </c>
      <c r="B10461">
        <v>1754.6</v>
      </c>
    </row>
    <row r="10462" spans="1:2" x14ac:dyDescent="0.35">
      <c r="A10462" s="2">
        <v>44456</v>
      </c>
      <c r="B10462">
        <v>1749.4</v>
      </c>
    </row>
    <row r="10463" spans="1:2" x14ac:dyDescent="0.35">
      <c r="A10463" s="2">
        <v>44459</v>
      </c>
      <c r="B10463">
        <v>1761.8</v>
      </c>
    </row>
    <row r="10464" spans="1:2" x14ac:dyDescent="0.35">
      <c r="A10464" s="2">
        <v>44460</v>
      </c>
      <c r="B10464">
        <v>1776.1</v>
      </c>
    </row>
    <row r="10465" spans="1:2" x14ac:dyDescent="0.35">
      <c r="A10465" s="2">
        <v>44461</v>
      </c>
      <c r="B10465">
        <v>1776.7</v>
      </c>
    </row>
    <row r="10466" spans="1:2" x14ac:dyDescent="0.35">
      <c r="A10466" s="2">
        <v>44462</v>
      </c>
      <c r="B10466">
        <v>1747.7</v>
      </c>
    </row>
    <row r="10467" spans="1:2" x14ac:dyDescent="0.35">
      <c r="A10467" s="2">
        <v>44463</v>
      </c>
      <c r="B10467">
        <v>1749.7</v>
      </c>
    </row>
    <row r="10468" spans="1:2" x14ac:dyDescent="0.35">
      <c r="A10468" s="2">
        <v>44466</v>
      </c>
      <c r="B10468">
        <v>1750</v>
      </c>
    </row>
    <row r="10469" spans="1:2" x14ac:dyDescent="0.35">
      <c r="A10469" s="2">
        <v>44467</v>
      </c>
      <c r="B10469">
        <v>1735.9</v>
      </c>
    </row>
    <row r="10470" spans="1:2" x14ac:dyDescent="0.35">
      <c r="A10470" s="2">
        <v>44468</v>
      </c>
      <c r="B10470">
        <v>1721.5</v>
      </c>
    </row>
    <row r="10471" spans="1:2" x14ac:dyDescent="0.35">
      <c r="A10471" s="2">
        <v>44469</v>
      </c>
      <c r="B10471">
        <v>1755.3</v>
      </c>
    </row>
    <row r="10472" spans="1:2" x14ac:dyDescent="0.35">
      <c r="A10472" s="2">
        <v>44470</v>
      </c>
      <c r="B10472">
        <v>1757</v>
      </c>
    </row>
    <row r="10473" spans="1:2" x14ac:dyDescent="0.35">
      <c r="A10473" s="2">
        <v>44473</v>
      </c>
      <c r="B10473">
        <v>1766.2</v>
      </c>
    </row>
    <row r="10474" spans="1:2" x14ac:dyDescent="0.35">
      <c r="A10474" s="2">
        <v>44474</v>
      </c>
      <c r="B10474">
        <v>1759.6</v>
      </c>
    </row>
    <row r="10475" spans="1:2" x14ac:dyDescent="0.35">
      <c r="A10475" s="2">
        <v>44475</v>
      </c>
      <c r="B10475">
        <v>1760.5</v>
      </c>
    </row>
    <row r="10476" spans="1:2" x14ac:dyDescent="0.35">
      <c r="A10476" s="2">
        <v>44476</v>
      </c>
      <c r="B10476">
        <v>1757.9</v>
      </c>
    </row>
    <row r="10477" spans="1:2" x14ac:dyDescent="0.35">
      <c r="A10477" s="2">
        <v>44477</v>
      </c>
      <c r="B10477">
        <v>1756.3</v>
      </c>
    </row>
    <row r="10478" spans="1:2" x14ac:dyDescent="0.35">
      <c r="A10478" s="2">
        <v>44480</v>
      </c>
      <c r="B10478">
        <v>1754.6</v>
      </c>
    </row>
    <row r="10479" spans="1:2" x14ac:dyDescent="0.35">
      <c r="A10479" s="2">
        <v>44481</v>
      </c>
      <c r="B10479">
        <v>1758.3</v>
      </c>
    </row>
    <row r="10480" spans="1:2" x14ac:dyDescent="0.35">
      <c r="A10480" s="2">
        <v>44482</v>
      </c>
      <c r="B10480">
        <v>1793.7</v>
      </c>
    </row>
    <row r="10481" spans="1:2" x14ac:dyDescent="0.35">
      <c r="A10481" s="2">
        <v>44483</v>
      </c>
      <c r="B10481">
        <v>1796.7</v>
      </c>
    </row>
    <row r="10482" spans="1:2" x14ac:dyDescent="0.35">
      <c r="A10482" s="2">
        <v>44484</v>
      </c>
      <c r="B10482">
        <v>1767.2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50928-C507-4F73-97B3-5811D3CCAF4C}">
  <dimension ref="A1:P10482"/>
  <sheetViews>
    <sheetView tabSelected="1" topLeftCell="A10465" workbookViewId="0">
      <selection activeCell="G3" sqref="G3"/>
    </sheetView>
  </sheetViews>
  <sheetFormatPr baseColWidth="10" defaultColWidth="11.54296875" defaultRowHeight="14.5" x14ac:dyDescent="0.35"/>
  <cols>
    <col min="12" max="12" width="20.08984375" bestFit="1" customWidth="1"/>
    <col min="15" max="15" width="11.81640625" bestFit="1" customWidth="1"/>
  </cols>
  <sheetData>
    <row r="1" spans="1:16" s="1" customFormat="1" x14ac:dyDescent="0.35">
      <c r="A1" s="1" t="s">
        <v>8</v>
      </c>
      <c r="B1" s="3" t="s">
        <v>0</v>
      </c>
      <c r="C1" s="1" t="s">
        <v>1</v>
      </c>
      <c r="D1" s="1" t="s">
        <v>2</v>
      </c>
      <c r="E1" s="1" t="s">
        <v>3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4</v>
      </c>
      <c r="K1" s="1" t="s">
        <v>12</v>
      </c>
      <c r="L1" s="1" t="s">
        <v>15</v>
      </c>
      <c r="M1" s="1" t="s">
        <v>5</v>
      </c>
      <c r="O1" s="1" t="s">
        <v>16</v>
      </c>
    </row>
    <row r="2" spans="1:16" x14ac:dyDescent="0.35">
      <c r="A2">
        <v>0</v>
      </c>
      <c r="B2" s="2">
        <v>29222</v>
      </c>
      <c r="C2">
        <v>566</v>
      </c>
      <c r="L2" s="5">
        <f>_xlfn.PERCENTILE.EXC(D3:D10482,0.05)</f>
        <v>-1.7984695884999999E-2</v>
      </c>
      <c r="M2">
        <f>_xlfn.PERCENTILE.EXC(E3:E10482,5%)</f>
        <v>-1.7823936370000001E-2</v>
      </c>
      <c r="O2">
        <f>1-EXP($M$12-$N$12*NORMSINV(P2))</f>
        <v>0.99999995366213945</v>
      </c>
      <c r="P2" s="6">
        <v>0.95499999999999996</v>
      </c>
    </row>
    <row r="3" spans="1:16" x14ac:dyDescent="0.35">
      <c r="A3">
        <v>1</v>
      </c>
      <c r="B3" s="2">
        <v>29223</v>
      </c>
      <c r="C3">
        <v>591</v>
      </c>
      <c r="D3">
        <f>ROUND(LN(C3/C2),10)</f>
        <v>4.3221939199999997E-2</v>
      </c>
      <c r="E3">
        <f>ROUND(C3/C2-1,10)</f>
        <v>4.4169611300000002E-2</v>
      </c>
      <c r="F3">
        <f>C3-C2</f>
        <v>25</v>
      </c>
      <c r="G3">
        <f>-F3</f>
        <v>-25</v>
      </c>
      <c r="H3">
        <f>H2+D3</f>
        <v>4.3221939199999997E-2</v>
      </c>
      <c r="I3">
        <f>C3/$C$2-1</f>
        <v>4.4169611307420586E-2</v>
      </c>
      <c r="L3" s="2">
        <f>_xlfn.XLOOKUP(L2,D3:D10482,B3:B10482,0,-1)</f>
        <v>39429</v>
      </c>
      <c r="M3" s="2">
        <f>_xlfn.XLOOKUP(M2,E3:E10482,B3:B10482,0,-1)</f>
        <v>39429</v>
      </c>
      <c r="O3">
        <f t="shared" ref="O3:O4" si="0">1-EXP($M$11-$O$11*NORMSINV(1-P3))</f>
        <v>1.9056047576638258E-2</v>
      </c>
      <c r="P3" s="6">
        <v>0.95</v>
      </c>
    </row>
    <row r="4" spans="1:16" x14ac:dyDescent="0.35">
      <c r="A4">
        <v>2</v>
      </c>
      <c r="B4" s="2">
        <v>29224</v>
      </c>
      <c r="C4">
        <v>611</v>
      </c>
      <c r="D4">
        <f t="shared" ref="D4:D67" si="1">ROUND(LN(C4/C3),10)</f>
        <v>3.3280941799999998E-2</v>
      </c>
      <c r="E4">
        <f t="shared" ref="E4:E67" si="2">ROUND(C4/C3-1,10)</f>
        <v>3.3840947500000003E-2</v>
      </c>
      <c r="F4">
        <f t="shared" ref="F4:F67" si="3">C4-C3</f>
        <v>20</v>
      </c>
      <c r="G4">
        <f t="shared" ref="G4:G67" si="4">-F4</f>
        <v>-20</v>
      </c>
      <c r="H4">
        <f t="shared" ref="H4:H67" si="5">H3+D4</f>
        <v>7.6502880999999995E-2</v>
      </c>
      <c r="I4">
        <f t="shared" ref="I4:I67" si="6">C4/$C$2-1</f>
        <v>7.9505300353356789E-2</v>
      </c>
      <c r="J4">
        <f>_xlfn.VAR.S($D$3:D4)</f>
        <v>4.9411714653403369E-5</v>
      </c>
      <c r="K4">
        <f>AVERAGE($D$4:D4)</f>
        <v>3.3280941799999998E-2</v>
      </c>
      <c r="O4">
        <f t="shared" si="0"/>
        <v>2.6888341419734396E-2</v>
      </c>
      <c r="P4" s="6">
        <v>0.99</v>
      </c>
    </row>
    <row r="5" spans="1:16" x14ac:dyDescent="0.35">
      <c r="A5">
        <v>3</v>
      </c>
      <c r="B5" s="2">
        <v>29227</v>
      </c>
      <c r="C5">
        <v>634</v>
      </c>
      <c r="D5">
        <f t="shared" si="1"/>
        <v>3.6951995299999998E-2</v>
      </c>
      <c r="E5">
        <f t="shared" si="2"/>
        <v>3.7643207900000003E-2</v>
      </c>
      <c r="F5">
        <f t="shared" si="3"/>
        <v>23</v>
      </c>
      <c r="G5">
        <f t="shared" si="4"/>
        <v>-23</v>
      </c>
      <c r="H5">
        <f t="shared" si="5"/>
        <v>0.11345487629999999</v>
      </c>
      <c r="I5">
        <f t="shared" si="6"/>
        <v>0.12014134275618371</v>
      </c>
      <c r="J5">
        <f>_xlfn.VAR.S($D$3:D5)</f>
        <v>2.5268709935969359E-5</v>
      </c>
      <c r="K5">
        <f>AVERAGE($D$4:D5)</f>
        <v>3.5116468550000002E-2</v>
      </c>
    </row>
    <row r="6" spans="1:16" x14ac:dyDescent="0.35">
      <c r="A6">
        <v>4</v>
      </c>
      <c r="B6" s="2">
        <v>29228</v>
      </c>
      <c r="C6">
        <v>609</v>
      </c>
      <c r="D6">
        <f t="shared" si="1"/>
        <v>-4.0230686699999997E-2</v>
      </c>
      <c r="E6">
        <f t="shared" si="2"/>
        <v>-3.9432176700000002E-2</v>
      </c>
      <c r="F6">
        <f t="shared" si="3"/>
        <v>-25</v>
      </c>
      <c r="G6">
        <f t="shared" si="4"/>
        <v>25</v>
      </c>
      <c r="H6">
        <f t="shared" si="5"/>
        <v>7.3224189599999989E-2</v>
      </c>
      <c r="I6">
        <f t="shared" si="6"/>
        <v>7.5971731448763347E-2</v>
      </c>
      <c r="J6">
        <f>_xlfn.VAR.S($D$3:D6)</f>
        <v>1.539756579554692E-3</v>
      </c>
      <c r="K6">
        <f>AVERAGE($D$4:D6)</f>
        <v>1.0000750133333335E-2</v>
      </c>
      <c r="L6" s="1" t="s">
        <v>10</v>
      </c>
    </row>
    <row r="7" spans="1:16" x14ac:dyDescent="0.35">
      <c r="A7">
        <v>5</v>
      </c>
      <c r="B7" s="2">
        <v>29229</v>
      </c>
      <c r="C7">
        <v>605</v>
      </c>
      <c r="D7">
        <f t="shared" si="1"/>
        <v>-6.5898097000000001E-3</v>
      </c>
      <c r="E7">
        <f t="shared" si="2"/>
        <v>-6.5681445000000003E-3</v>
      </c>
      <c r="F7">
        <f t="shared" si="3"/>
        <v>-4</v>
      </c>
      <c r="G7">
        <f t="shared" si="4"/>
        <v>4</v>
      </c>
      <c r="H7">
        <f t="shared" si="5"/>
        <v>6.6634379899999985E-2</v>
      </c>
      <c r="I7">
        <f t="shared" si="6"/>
        <v>6.8904593639576017E-2</v>
      </c>
      <c r="J7">
        <f>_xlfn.VAR.S($D$3:D7)</f>
        <v>1.2787781748147429E-3</v>
      </c>
      <c r="K7">
        <f>AVERAGE($D$4:D7)</f>
        <v>5.8531101750000014E-3</v>
      </c>
      <c r="L7" s="4">
        <f>_xlfn.PERCENTILE.EXC(F3:F10482,0.05)</f>
        <v>-14</v>
      </c>
      <c r="P7">
        <f>NORMINV(P2,M11,N11)</f>
        <v>2.0051791776888119E-2</v>
      </c>
    </row>
    <row r="8" spans="1:16" x14ac:dyDescent="0.35">
      <c r="A8">
        <v>6</v>
      </c>
      <c r="B8" s="2">
        <v>29230</v>
      </c>
      <c r="C8">
        <v>603</v>
      </c>
      <c r="D8">
        <f t="shared" si="1"/>
        <v>-3.3112612999999999E-3</v>
      </c>
      <c r="E8">
        <f t="shared" si="2"/>
        <v>-3.3057850999999999E-3</v>
      </c>
      <c r="F8">
        <f t="shared" si="3"/>
        <v>-2</v>
      </c>
      <c r="G8">
        <f t="shared" si="4"/>
        <v>2</v>
      </c>
      <c r="H8">
        <f t="shared" si="5"/>
        <v>6.3323118599999978E-2</v>
      </c>
      <c r="I8">
        <f t="shared" si="6"/>
        <v>6.5371024734982353E-2</v>
      </c>
      <c r="J8">
        <f>_xlfn.VAR.S($D$3:D8)</f>
        <v>1.0691604752098153E-3</v>
      </c>
      <c r="K8">
        <f>AVERAGE($D$4:D8)</f>
        <v>4.0202358800000013E-3</v>
      </c>
      <c r="L8" s="2">
        <f>_xlfn.XLOOKUP(L7,F3:F10482,B3:B10482,0,0)</f>
        <v>29294</v>
      </c>
    </row>
    <row r="9" spans="1:16" x14ac:dyDescent="0.35">
      <c r="A9">
        <v>7</v>
      </c>
      <c r="B9" s="2">
        <v>29231</v>
      </c>
      <c r="C9">
        <v>628</v>
      </c>
      <c r="D9">
        <f t="shared" si="1"/>
        <v>4.0622969699999997E-2</v>
      </c>
      <c r="E9">
        <f t="shared" si="2"/>
        <v>4.14593698E-2</v>
      </c>
      <c r="F9">
        <f t="shared" si="3"/>
        <v>25</v>
      </c>
      <c r="G9">
        <f t="shared" si="4"/>
        <v>-25</v>
      </c>
      <c r="H9">
        <f t="shared" si="5"/>
        <v>0.10394608829999998</v>
      </c>
      <c r="I9">
        <f t="shared" si="6"/>
        <v>0.10954063604240272</v>
      </c>
      <c r="J9">
        <f>_xlfn.VAR.S($D$3:D9)</f>
        <v>1.0201316016897597E-3</v>
      </c>
      <c r="K9">
        <f>AVERAGE($D$4:D9)</f>
        <v>1.0120691516666667E-2</v>
      </c>
    </row>
    <row r="10" spans="1:16" x14ac:dyDescent="0.35">
      <c r="A10">
        <v>8</v>
      </c>
      <c r="B10" s="2">
        <v>29234</v>
      </c>
      <c r="C10">
        <v>653</v>
      </c>
      <c r="D10">
        <f t="shared" si="1"/>
        <v>3.9036962799999998E-2</v>
      </c>
      <c r="E10">
        <f t="shared" si="2"/>
        <v>3.9808917200000002E-2</v>
      </c>
      <c r="F10">
        <f t="shared" si="3"/>
        <v>25</v>
      </c>
      <c r="G10">
        <f t="shared" si="4"/>
        <v>-25</v>
      </c>
      <c r="H10">
        <f t="shared" si="5"/>
        <v>0.14298305109999998</v>
      </c>
      <c r="I10">
        <f t="shared" si="6"/>
        <v>0.1537102473498233</v>
      </c>
      <c r="J10">
        <f>_xlfn.VAR.S($D$3:D10)</f>
        <v>9.4752804096427223E-4</v>
      </c>
      <c r="K10">
        <f>AVERAGE($D$4:D10)</f>
        <v>1.4251587414285715E-2</v>
      </c>
      <c r="L10" s="1" t="s">
        <v>14</v>
      </c>
      <c r="M10" s="1" t="s">
        <v>12</v>
      </c>
      <c r="N10" s="1" t="s">
        <v>13</v>
      </c>
      <c r="O10" s="1" t="s">
        <v>17</v>
      </c>
    </row>
    <row r="11" spans="1:16" x14ac:dyDescent="0.35">
      <c r="A11">
        <v>9</v>
      </c>
      <c r="B11" s="2">
        <v>29235</v>
      </c>
      <c r="C11">
        <v>690.5</v>
      </c>
      <c r="D11">
        <f t="shared" si="1"/>
        <v>5.58388436E-2</v>
      </c>
      <c r="E11">
        <f t="shared" si="2"/>
        <v>5.7427258799999999E-2</v>
      </c>
      <c r="F11">
        <f t="shared" si="3"/>
        <v>37.5</v>
      </c>
      <c r="G11">
        <f t="shared" si="4"/>
        <v>-37.5</v>
      </c>
      <c r="H11">
        <f t="shared" si="5"/>
        <v>0.19882189469999997</v>
      </c>
      <c r="I11">
        <f t="shared" si="6"/>
        <v>0.21996466431095407</v>
      </c>
      <c r="J11">
        <f>_xlfn.VAR.S($D$3:D11)</f>
        <v>9.8924417881273569E-4</v>
      </c>
      <c r="K11">
        <f>AVERAGE($D$4:D11)</f>
        <v>1.94499944375E-2</v>
      </c>
      <c r="L11">
        <f>M11+N11*NORMSINV(5%)</f>
        <v>-1.92399541545775E-2</v>
      </c>
      <c r="M11">
        <f>AVERAGE(D3:D10482)</f>
        <v>1.0864098986641232E-4</v>
      </c>
      <c r="N11">
        <f>_xlfn.STDEV.S(D3:D10482)</f>
        <v>1.1763110605959557E-2</v>
      </c>
      <c r="O11">
        <f>-_xlfn.STDEV.S(D3:D10482)</f>
        <v>-1.1763110605959557E-2</v>
      </c>
    </row>
    <row r="12" spans="1:16" x14ac:dyDescent="0.35">
      <c r="A12">
        <v>10</v>
      </c>
      <c r="B12" s="2">
        <v>29236</v>
      </c>
      <c r="C12">
        <v>740.5</v>
      </c>
      <c r="D12">
        <f t="shared" si="1"/>
        <v>6.9909660900000004E-2</v>
      </c>
      <c r="E12">
        <f t="shared" si="2"/>
        <v>7.2411296200000003E-2</v>
      </c>
      <c r="F12">
        <f t="shared" si="3"/>
        <v>50</v>
      </c>
      <c r="G12">
        <f t="shared" si="4"/>
        <v>-50</v>
      </c>
      <c r="H12">
        <f t="shared" si="5"/>
        <v>0.26873155559999995</v>
      </c>
      <c r="I12">
        <f t="shared" si="6"/>
        <v>0.30830388692579502</v>
      </c>
      <c r="J12">
        <f>_xlfn.VAR.S($D$3:D12)</f>
        <v>1.1079875159668577E-3</v>
      </c>
      <c r="K12">
        <f>AVERAGE($D$4:D12)</f>
        <v>2.5056624044444444E-2</v>
      </c>
      <c r="M12">
        <f>AVERAGE(G3:G10482)</f>
        <v>-0.11461832061068702</v>
      </c>
      <c r="N12">
        <f>_xlfn.STDEV.S(G3:G10482)</f>
        <v>9.8930699649190625</v>
      </c>
    </row>
    <row r="13" spans="1:16" x14ac:dyDescent="0.35">
      <c r="A13">
        <v>11</v>
      </c>
      <c r="B13" s="2">
        <v>29237</v>
      </c>
      <c r="C13">
        <v>790.5</v>
      </c>
      <c r="D13">
        <f t="shared" si="1"/>
        <v>6.5340022900000003E-2</v>
      </c>
      <c r="E13">
        <f t="shared" si="2"/>
        <v>6.7521944599999995E-2</v>
      </c>
      <c r="F13">
        <f t="shared" si="3"/>
        <v>50</v>
      </c>
      <c r="G13">
        <f t="shared" si="4"/>
        <v>-50</v>
      </c>
      <c r="H13">
        <f t="shared" si="5"/>
        <v>0.33407157849999997</v>
      </c>
      <c r="I13">
        <f t="shared" si="6"/>
        <v>0.39664310954063597</v>
      </c>
      <c r="J13">
        <f>_xlfn.VAR.S($D$3:D13)</f>
        <v>1.1317069355477319E-3</v>
      </c>
      <c r="K13">
        <f>AVERAGE($D$4:D13)</f>
        <v>2.9084963930000002E-2</v>
      </c>
    </row>
    <row r="14" spans="1:16" x14ac:dyDescent="0.35">
      <c r="A14">
        <v>12</v>
      </c>
      <c r="B14" s="2">
        <v>29238</v>
      </c>
      <c r="C14">
        <v>823</v>
      </c>
      <c r="D14">
        <f t="shared" si="1"/>
        <v>4.0290543999999998E-2</v>
      </c>
      <c r="E14">
        <f t="shared" si="2"/>
        <v>4.1113219499999999E-2</v>
      </c>
      <c r="F14">
        <f t="shared" si="3"/>
        <v>32.5</v>
      </c>
      <c r="G14">
        <f t="shared" si="4"/>
        <v>-32.5</v>
      </c>
      <c r="H14">
        <f t="shared" si="5"/>
        <v>0.37436212249999995</v>
      </c>
      <c r="I14">
        <f t="shared" si="6"/>
        <v>0.45406360424028258</v>
      </c>
      <c r="J14">
        <f>_xlfn.VAR.S($D$3:D14)</f>
        <v>1.0370256823682745E-3</v>
      </c>
      <c r="K14">
        <f>AVERAGE($D$4:D14)</f>
        <v>3.0103653027272727E-2</v>
      </c>
      <c r="L14">
        <f>250*4600*5</f>
        <v>5750000</v>
      </c>
    </row>
    <row r="15" spans="1:16" x14ac:dyDescent="0.35">
      <c r="A15">
        <v>13</v>
      </c>
      <c r="B15" s="2">
        <v>29241</v>
      </c>
      <c r="C15">
        <v>834</v>
      </c>
      <c r="D15">
        <f t="shared" si="1"/>
        <v>1.32772017E-2</v>
      </c>
      <c r="E15">
        <f t="shared" si="2"/>
        <v>1.33657351E-2</v>
      </c>
      <c r="F15">
        <f t="shared" si="3"/>
        <v>11</v>
      </c>
      <c r="G15">
        <f t="shared" si="4"/>
        <v>-11</v>
      </c>
      <c r="H15">
        <f t="shared" si="5"/>
        <v>0.38763932419999997</v>
      </c>
      <c r="I15">
        <f t="shared" si="6"/>
        <v>0.47349823321554774</v>
      </c>
      <c r="J15">
        <f>_xlfn.VAR.S($D$3:D15)</f>
        <v>9.753079188683754E-4</v>
      </c>
      <c r="K15">
        <f>AVERAGE($D$4:D15)</f>
        <v>2.8701448750000001E-2</v>
      </c>
    </row>
    <row r="16" spans="1:16" x14ac:dyDescent="0.35">
      <c r="A16">
        <v>14</v>
      </c>
      <c r="B16" s="2">
        <v>29242</v>
      </c>
      <c r="C16">
        <v>784</v>
      </c>
      <c r="D16">
        <f t="shared" si="1"/>
        <v>-6.1824381999999997E-2</v>
      </c>
      <c r="E16">
        <f t="shared" si="2"/>
        <v>-5.9952038399999998E-2</v>
      </c>
      <c r="F16">
        <f t="shared" si="3"/>
        <v>-50</v>
      </c>
      <c r="G16">
        <f t="shared" si="4"/>
        <v>50</v>
      </c>
      <c r="H16">
        <f t="shared" si="5"/>
        <v>0.32581494219999996</v>
      </c>
      <c r="I16">
        <f t="shared" si="6"/>
        <v>0.38515901060070679</v>
      </c>
      <c r="J16">
        <f>_xlfn.VAR.S($D$3:D16)</f>
        <v>1.500170035928841E-3</v>
      </c>
      <c r="K16">
        <f>AVERAGE($D$4:D16)</f>
        <v>2.1737923307692308E-2</v>
      </c>
    </row>
    <row r="17" spans="1:11" x14ac:dyDescent="0.35">
      <c r="A17">
        <v>15</v>
      </c>
      <c r="B17" s="2">
        <v>29243</v>
      </c>
      <c r="C17">
        <v>734</v>
      </c>
      <c r="D17">
        <f t="shared" si="1"/>
        <v>-6.5899991699999994E-2</v>
      </c>
      <c r="E17">
        <f t="shared" si="2"/>
        <v>-6.3775510199999996E-2</v>
      </c>
      <c r="F17">
        <f t="shared" si="3"/>
        <v>-50</v>
      </c>
      <c r="G17">
        <f t="shared" si="4"/>
        <v>50</v>
      </c>
      <c r="H17">
        <f t="shared" si="5"/>
        <v>0.25991495049999996</v>
      </c>
      <c r="I17">
        <f t="shared" si="6"/>
        <v>0.29681978798586584</v>
      </c>
      <c r="J17">
        <f>_xlfn.VAR.S($D$3:D17)</f>
        <v>1.923130536007601E-3</v>
      </c>
      <c r="K17">
        <f>AVERAGE($D$4:D17)</f>
        <v>1.5478072235714287E-2</v>
      </c>
    </row>
    <row r="18" spans="1:11" x14ac:dyDescent="0.35">
      <c r="A18">
        <v>16</v>
      </c>
      <c r="B18" s="2">
        <v>29244</v>
      </c>
      <c r="C18">
        <v>684</v>
      </c>
      <c r="D18">
        <f t="shared" si="1"/>
        <v>-7.0551111E-2</v>
      </c>
      <c r="E18">
        <f t="shared" si="2"/>
        <v>-6.8119891000000002E-2</v>
      </c>
      <c r="F18">
        <f t="shared" si="3"/>
        <v>-50</v>
      </c>
      <c r="G18">
        <f t="shared" si="4"/>
        <v>50</v>
      </c>
      <c r="H18">
        <f t="shared" si="5"/>
        <v>0.18936383949999996</v>
      </c>
      <c r="I18">
        <f t="shared" si="6"/>
        <v>0.20848056537102466</v>
      </c>
      <c r="J18">
        <f>_xlfn.VAR.S($D$3:D18)</f>
        <v>2.2775892701188136E-3</v>
      </c>
      <c r="K18">
        <f>AVERAGE($D$4:D18)</f>
        <v>9.7427933533333344E-3</v>
      </c>
    </row>
    <row r="19" spans="1:11" x14ac:dyDescent="0.35">
      <c r="A19">
        <v>17</v>
      </c>
      <c r="B19" s="2">
        <v>29245</v>
      </c>
      <c r="C19">
        <v>635</v>
      </c>
      <c r="D19">
        <f t="shared" si="1"/>
        <v>-7.43329187E-2</v>
      </c>
      <c r="E19">
        <f t="shared" si="2"/>
        <v>-7.1637426899999995E-2</v>
      </c>
      <c r="F19">
        <f t="shared" si="3"/>
        <v>-49</v>
      </c>
      <c r="G19">
        <f t="shared" si="4"/>
        <v>49</v>
      </c>
      <c r="H19">
        <f t="shared" si="5"/>
        <v>0.11503092079999996</v>
      </c>
      <c r="I19">
        <f t="shared" si="6"/>
        <v>0.12190812720848054</v>
      </c>
      <c r="J19">
        <f>_xlfn.VAR.S($D$3:D19)</f>
        <v>2.5720017976989099E-3</v>
      </c>
      <c r="K19">
        <f>AVERAGE($D$4:D19)</f>
        <v>4.488061350000001E-3</v>
      </c>
    </row>
    <row r="20" spans="1:11" x14ac:dyDescent="0.35">
      <c r="A20">
        <v>18</v>
      </c>
      <c r="B20" s="2">
        <v>29248</v>
      </c>
      <c r="C20">
        <v>639</v>
      </c>
      <c r="D20">
        <f t="shared" si="1"/>
        <v>6.2794555000000004E-3</v>
      </c>
      <c r="E20">
        <f t="shared" si="2"/>
        <v>6.2992126000000004E-3</v>
      </c>
      <c r="F20">
        <f t="shared" si="3"/>
        <v>4</v>
      </c>
      <c r="G20">
        <f t="shared" si="4"/>
        <v>-4</v>
      </c>
      <c r="H20">
        <f t="shared" si="5"/>
        <v>0.12131037629999997</v>
      </c>
      <c r="I20">
        <f t="shared" si="6"/>
        <v>0.12897526501766787</v>
      </c>
      <c r="J20">
        <f>_xlfn.VAR.S($D$3:D20)</f>
        <v>2.4207207541080316E-3</v>
      </c>
      <c r="K20">
        <f>AVERAGE($D$4:D20)</f>
        <v>4.5934374764705892E-3</v>
      </c>
    </row>
    <row r="21" spans="1:11" x14ac:dyDescent="0.35">
      <c r="A21">
        <v>19</v>
      </c>
      <c r="B21" s="2">
        <v>29249</v>
      </c>
      <c r="C21">
        <v>702</v>
      </c>
      <c r="D21">
        <f t="shared" si="1"/>
        <v>9.4028949599999995E-2</v>
      </c>
      <c r="E21">
        <f t="shared" si="2"/>
        <v>9.8591549299999998E-2</v>
      </c>
      <c r="F21">
        <f t="shared" si="3"/>
        <v>63</v>
      </c>
      <c r="G21">
        <f t="shared" si="4"/>
        <v>-63</v>
      </c>
      <c r="H21">
        <f t="shared" si="5"/>
        <v>0.21533932589999996</v>
      </c>
      <c r="I21">
        <f t="shared" si="6"/>
        <v>0.24028268551236742</v>
      </c>
      <c r="J21">
        <f>_xlfn.VAR.S($D$3:D21)</f>
        <v>2.6872601656966442E-3</v>
      </c>
      <c r="K21">
        <f>AVERAGE($D$4:D21)</f>
        <v>9.5620770388888891E-3</v>
      </c>
    </row>
    <row r="22" spans="1:11" x14ac:dyDescent="0.35">
      <c r="A22">
        <v>20</v>
      </c>
      <c r="B22" s="2">
        <v>29250</v>
      </c>
      <c r="C22">
        <v>658</v>
      </c>
      <c r="D22">
        <f t="shared" si="1"/>
        <v>-6.4728472699999998E-2</v>
      </c>
      <c r="E22">
        <f t="shared" si="2"/>
        <v>-6.2678062699999995E-2</v>
      </c>
      <c r="F22">
        <f t="shared" si="3"/>
        <v>-44</v>
      </c>
      <c r="G22">
        <f t="shared" si="4"/>
        <v>44</v>
      </c>
      <c r="H22">
        <f t="shared" si="5"/>
        <v>0.15061085319999995</v>
      </c>
      <c r="I22">
        <f t="shared" si="6"/>
        <v>0.16254416961130747</v>
      </c>
      <c r="J22">
        <f>_xlfn.VAR.S($D$3:D22)</f>
        <v>2.8350977359672762E-3</v>
      </c>
      <c r="K22">
        <f>AVERAGE($D$4:D22)</f>
        <v>5.6520481052631591E-3</v>
      </c>
    </row>
    <row r="23" spans="1:11" x14ac:dyDescent="0.35">
      <c r="A23">
        <v>21</v>
      </c>
      <c r="B23" s="2">
        <v>29251</v>
      </c>
      <c r="C23">
        <v>681.5</v>
      </c>
      <c r="D23">
        <f t="shared" si="1"/>
        <v>3.50913198E-2</v>
      </c>
      <c r="E23">
        <f t="shared" si="2"/>
        <v>3.5714285700000001E-2</v>
      </c>
      <c r="F23">
        <f t="shared" si="3"/>
        <v>23.5</v>
      </c>
      <c r="G23">
        <f t="shared" si="4"/>
        <v>-23.5</v>
      </c>
      <c r="H23">
        <f t="shared" si="5"/>
        <v>0.18570217299999994</v>
      </c>
      <c r="I23">
        <f t="shared" si="6"/>
        <v>0.20406360424028258</v>
      </c>
      <c r="J23">
        <f>_xlfn.VAR.S($D$3:D23)</f>
        <v>2.7295141080527574E-3</v>
      </c>
      <c r="K23">
        <f>AVERAGE($D$4:D23)</f>
        <v>7.1240116900000011E-3</v>
      </c>
    </row>
    <row r="24" spans="1:11" x14ac:dyDescent="0.35">
      <c r="A24">
        <v>22</v>
      </c>
      <c r="B24" s="2">
        <v>29252</v>
      </c>
      <c r="C24">
        <v>683.3</v>
      </c>
      <c r="D24">
        <f t="shared" si="1"/>
        <v>2.6377507000000001E-3</v>
      </c>
      <c r="E24">
        <f t="shared" si="2"/>
        <v>2.6412326000000001E-3</v>
      </c>
      <c r="F24">
        <f t="shared" si="3"/>
        <v>1.7999999999999545</v>
      </c>
      <c r="G24">
        <f t="shared" si="4"/>
        <v>-1.7999999999999545</v>
      </c>
      <c r="H24">
        <f t="shared" si="5"/>
        <v>0.18833992369999994</v>
      </c>
      <c r="I24">
        <f t="shared" si="6"/>
        <v>0.20724381625441679</v>
      </c>
      <c r="J24">
        <f>_xlfn.VAR.S($D$3:D24)</f>
        <v>2.6012874562254145E-3</v>
      </c>
      <c r="K24">
        <f>AVERAGE($D$4:D24)</f>
        <v>6.9103802142857149E-3</v>
      </c>
    </row>
    <row r="25" spans="1:11" x14ac:dyDescent="0.35">
      <c r="A25">
        <v>23</v>
      </c>
      <c r="B25" s="2">
        <v>29255</v>
      </c>
      <c r="C25">
        <v>660</v>
      </c>
      <c r="D25">
        <f t="shared" si="1"/>
        <v>-3.4694166800000002E-2</v>
      </c>
      <c r="E25">
        <f t="shared" si="2"/>
        <v>-3.4099224400000003E-2</v>
      </c>
      <c r="F25">
        <f t="shared" si="3"/>
        <v>-23.299999999999955</v>
      </c>
      <c r="G25">
        <f t="shared" si="4"/>
        <v>23.299999999999955</v>
      </c>
      <c r="H25">
        <f t="shared" si="5"/>
        <v>0.15364575689999993</v>
      </c>
      <c r="I25">
        <f t="shared" si="6"/>
        <v>0.16607773851590113</v>
      </c>
      <c r="J25">
        <f>_xlfn.VAR.S($D$3:D25)</f>
        <v>2.5643949994928333E-3</v>
      </c>
      <c r="K25">
        <f>AVERAGE($D$4:D25)</f>
        <v>5.0192644409090912E-3</v>
      </c>
    </row>
    <row r="26" spans="1:11" x14ac:dyDescent="0.35">
      <c r="A26">
        <v>24</v>
      </c>
      <c r="B26" s="2">
        <v>29256</v>
      </c>
      <c r="C26">
        <v>687</v>
      </c>
      <c r="D26">
        <f t="shared" si="1"/>
        <v>4.0094457200000003E-2</v>
      </c>
      <c r="E26">
        <f t="shared" si="2"/>
        <v>4.09090909E-2</v>
      </c>
      <c r="F26">
        <f t="shared" si="3"/>
        <v>27</v>
      </c>
      <c r="G26">
        <f t="shared" si="4"/>
        <v>-27</v>
      </c>
      <c r="H26">
        <f t="shared" si="5"/>
        <v>0.19374021409999992</v>
      </c>
      <c r="I26">
        <f t="shared" si="6"/>
        <v>0.21378091872791516</v>
      </c>
      <c r="J26">
        <f>_xlfn.VAR.S($D$3:D26)</f>
        <v>2.499420782347109E-3</v>
      </c>
      <c r="K26">
        <f>AVERAGE($D$4:D26)</f>
        <v>6.5442728217391319E-3</v>
      </c>
    </row>
    <row r="27" spans="1:11" x14ac:dyDescent="0.35">
      <c r="A27">
        <v>25</v>
      </c>
      <c r="B27" s="2">
        <v>29257</v>
      </c>
      <c r="C27">
        <v>713</v>
      </c>
      <c r="D27">
        <f t="shared" si="1"/>
        <v>3.7147128199999997E-2</v>
      </c>
      <c r="E27">
        <f t="shared" si="2"/>
        <v>3.7845706E-2</v>
      </c>
      <c r="F27">
        <f t="shared" si="3"/>
        <v>26</v>
      </c>
      <c r="G27">
        <f t="shared" si="4"/>
        <v>-26</v>
      </c>
      <c r="H27">
        <f t="shared" si="5"/>
        <v>0.23088734229999991</v>
      </c>
      <c r="I27">
        <f t="shared" si="6"/>
        <v>0.25971731448763258</v>
      </c>
      <c r="J27">
        <f>_xlfn.VAR.S($D$3:D27)</f>
        <v>2.4290915891984522E-3</v>
      </c>
      <c r="K27">
        <f>AVERAGE($D$4:D27)</f>
        <v>7.8193917958333335E-3</v>
      </c>
    </row>
    <row r="28" spans="1:11" x14ac:dyDescent="0.35">
      <c r="A28">
        <v>26</v>
      </c>
      <c r="B28" s="2">
        <v>29258</v>
      </c>
      <c r="C28">
        <v>689.5</v>
      </c>
      <c r="D28">
        <f t="shared" si="1"/>
        <v>-3.3514723199999999E-2</v>
      </c>
      <c r="E28">
        <f t="shared" si="2"/>
        <v>-3.2959326800000001E-2</v>
      </c>
      <c r="F28">
        <f t="shared" si="3"/>
        <v>-23.5</v>
      </c>
      <c r="G28">
        <f t="shared" si="4"/>
        <v>23.5</v>
      </c>
      <c r="H28">
        <f t="shared" si="5"/>
        <v>0.19737261909999992</v>
      </c>
      <c r="I28">
        <f t="shared" si="6"/>
        <v>0.21819787985865724</v>
      </c>
      <c r="J28">
        <f>_xlfn.VAR.S($D$3:D28)</f>
        <v>2.4022195042579389E-3</v>
      </c>
      <c r="K28">
        <f>AVERAGE($D$4:D28)</f>
        <v>6.1660271960000011E-3</v>
      </c>
    </row>
    <row r="29" spans="1:11" x14ac:dyDescent="0.35">
      <c r="A29">
        <v>27</v>
      </c>
      <c r="B29" s="2">
        <v>29259</v>
      </c>
      <c r="C29">
        <v>694.5</v>
      </c>
      <c r="D29">
        <f t="shared" si="1"/>
        <v>7.2254650000000004E-3</v>
      </c>
      <c r="E29">
        <f t="shared" si="2"/>
        <v>7.2516315999999999E-3</v>
      </c>
      <c r="F29">
        <f t="shared" si="3"/>
        <v>5</v>
      </c>
      <c r="G29">
        <f t="shared" si="4"/>
        <v>-5</v>
      </c>
      <c r="H29">
        <f t="shared" si="5"/>
        <v>0.20459808409999991</v>
      </c>
      <c r="I29">
        <f t="shared" si="6"/>
        <v>0.2270318021201414</v>
      </c>
      <c r="J29">
        <f>_xlfn.VAR.S($D$3:D29)</f>
        <v>2.3098314020321385E-3</v>
      </c>
      <c r="K29">
        <f>AVERAGE($D$4:D29)</f>
        <v>6.2067748038461545E-3</v>
      </c>
    </row>
    <row r="30" spans="1:11" x14ac:dyDescent="0.35">
      <c r="A30">
        <v>28</v>
      </c>
      <c r="B30" s="2">
        <v>29262</v>
      </c>
      <c r="C30">
        <v>702</v>
      </c>
      <c r="D30">
        <f t="shared" si="1"/>
        <v>1.0741241800000001E-2</v>
      </c>
      <c r="E30">
        <f t="shared" si="2"/>
        <v>1.07991361E-2</v>
      </c>
      <c r="F30">
        <f t="shared" si="3"/>
        <v>7.5</v>
      </c>
      <c r="G30">
        <f t="shared" si="4"/>
        <v>-7.5</v>
      </c>
      <c r="H30">
        <f t="shared" si="5"/>
        <v>0.21533932589999991</v>
      </c>
      <c r="I30">
        <f t="shared" si="6"/>
        <v>0.24028268551236742</v>
      </c>
      <c r="J30">
        <f>_xlfn.VAR.S($D$3:D30)</f>
        <v>2.2246395177593008E-3</v>
      </c>
      <c r="K30">
        <f>AVERAGE($D$4:D30)</f>
        <v>6.374718025925926E-3</v>
      </c>
    </row>
    <row r="31" spans="1:11" x14ac:dyDescent="0.35">
      <c r="A31">
        <v>29</v>
      </c>
      <c r="B31" s="2">
        <v>29263</v>
      </c>
      <c r="C31">
        <v>697.5</v>
      </c>
      <c r="D31">
        <f t="shared" si="1"/>
        <v>-6.4308903000000004E-3</v>
      </c>
      <c r="E31">
        <f t="shared" si="2"/>
        <v>-6.4102563999999997E-3</v>
      </c>
      <c r="F31">
        <f t="shared" si="3"/>
        <v>-4.5</v>
      </c>
      <c r="G31">
        <f t="shared" si="4"/>
        <v>4.5</v>
      </c>
      <c r="H31">
        <f t="shared" si="5"/>
        <v>0.20890843559999991</v>
      </c>
      <c r="I31">
        <f t="shared" si="6"/>
        <v>0.2323321554770319</v>
      </c>
      <c r="J31">
        <f>_xlfn.VAR.S($D$3:D31)</f>
        <v>2.1520646248976709E-3</v>
      </c>
      <c r="K31">
        <f>AVERAGE($D$4:D31)</f>
        <v>5.9173748714285721E-3</v>
      </c>
    </row>
    <row r="32" spans="1:11" x14ac:dyDescent="0.35">
      <c r="A32">
        <v>30</v>
      </c>
      <c r="B32" s="2">
        <v>29264</v>
      </c>
      <c r="C32">
        <v>688</v>
      </c>
      <c r="D32">
        <f t="shared" si="1"/>
        <v>-1.37136758E-2</v>
      </c>
      <c r="E32">
        <f t="shared" si="2"/>
        <v>-1.36200717E-2</v>
      </c>
      <c r="F32">
        <f t="shared" si="3"/>
        <v>-9.5</v>
      </c>
      <c r="G32">
        <f t="shared" si="4"/>
        <v>9.5</v>
      </c>
      <c r="H32">
        <f t="shared" si="5"/>
        <v>0.19519475979999992</v>
      </c>
      <c r="I32">
        <f t="shared" si="6"/>
        <v>0.21554770318021199</v>
      </c>
      <c r="J32">
        <f>_xlfn.VAR.S($D$3:D32)</f>
        <v>2.0924401081862374E-3</v>
      </c>
      <c r="K32">
        <f>AVERAGE($D$4:D32)</f>
        <v>5.2404420896551736E-3</v>
      </c>
    </row>
    <row r="33" spans="1:11" x14ac:dyDescent="0.35">
      <c r="A33">
        <v>31</v>
      </c>
      <c r="B33" s="2">
        <v>29265</v>
      </c>
      <c r="C33">
        <v>670.5</v>
      </c>
      <c r="D33">
        <f t="shared" si="1"/>
        <v>-2.5765135200000001E-2</v>
      </c>
      <c r="E33">
        <f t="shared" si="2"/>
        <v>-2.54360465E-2</v>
      </c>
      <c r="F33">
        <f t="shared" si="3"/>
        <v>-17.5</v>
      </c>
      <c r="G33">
        <f t="shared" si="4"/>
        <v>17.5</v>
      </c>
      <c r="H33">
        <f t="shared" si="5"/>
        <v>0.16942962459999991</v>
      </c>
      <c r="I33">
        <f t="shared" si="6"/>
        <v>0.18462897526501765</v>
      </c>
      <c r="J33">
        <f>_xlfn.VAR.S($D$3:D33)</f>
        <v>2.0562875214092387E-3</v>
      </c>
      <c r="K33">
        <f>AVERAGE($D$4:D33)</f>
        <v>4.2069228466666674E-3</v>
      </c>
    </row>
    <row r="34" spans="1:11" x14ac:dyDescent="0.35">
      <c r="A34">
        <v>32</v>
      </c>
      <c r="B34" s="2">
        <v>29266</v>
      </c>
      <c r="C34">
        <v>663</v>
      </c>
      <c r="D34">
        <f t="shared" si="1"/>
        <v>-1.1248712500000001E-2</v>
      </c>
      <c r="E34">
        <f t="shared" si="2"/>
        <v>-1.1185682299999999E-2</v>
      </c>
      <c r="F34">
        <f t="shared" si="3"/>
        <v>-7.5</v>
      </c>
      <c r="G34">
        <f t="shared" si="4"/>
        <v>7.5</v>
      </c>
      <c r="H34">
        <f t="shared" si="5"/>
        <v>0.1581809120999999</v>
      </c>
      <c r="I34">
        <f t="shared" si="6"/>
        <v>0.17137809187279163</v>
      </c>
      <c r="J34">
        <f>_xlfn.VAR.S($D$3:D34)</f>
        <v>1.9986857894899201E-3</v>
      </c>
      <c r="K34">
        <f>AVERAGE($D$4:D34)</f>
        <v>3.7083539645161295E-3</v>
      </c>
    </row>
    <row r="35" spans="1:11" x14ac:dyDescent="0.35">
      <c r="A35">
        <v>33</v>
      </c>
      <c r="B35" s="2">
        <v>29270</v>
      </c>
      <c r="C35">
        <v>632</v>
      </c>
      <c r="D35">
        <f t="shared" si="1"/>
        <v>-4.7885596000000002E-2</v>
      </c>
      <c r="E35">
        <f t="shared" si="2"/>
        <v>-4.6757164400000002E-2</v>
      </c>
      <c r="F35">
        <f t="shared" si="3"/>
        <v>-31</v>
      </c>
      <c r="G35">
        <f t="shared" si="4"/>
        <v>31</v>
      </c>
      <c r="H35">
        <f t="shared" si="5"/>
        <v>0.1102953160999999</v>
      </c>
      <c r="I35">
        <f t="shared" si="6"/>
        <v>0.11660777385159005</v>
      </c>
      <c r="J35">
        <f>_xlfn.VAR.S($D$3:D35)</f>
        <v>2.0207988820248428E-3</v>
      </c>
      <c r="K35">
        <f>AVERAGE($D$4:D35)</f>
        <v>2.0960430281250003E-3</v>
      </c>
    </row>
    <row r="36" spans="1:11" x14ac:dyDescent="0.35">
      <c r="A36">
        <v>34</v>
      </c>
      <c r="B36" s="2">
        <v>29271</v>
      </c>
      <c r="C36">
        <v>661.5</v>
      </c>
      <c r="D36">
        <f t="shared" si="1"/>
        <v>4.5620589400000001E-2</v>
      </c>
      <c r="E36">
        <f t="shared" si="2"/>
        <v>4.6677215199999997E-2</v>
      </c>
      <c r="F36">
        <f t="shared" si="3"/>
        <v>29.5</v>
      </c>
      <c r="G36">
        <f t="shared" si="4"/>
        <v>-29.5</v>
      </c>
      <c r="H36">
        <f t="shared" si="5"/>
        <v>0.1559159054999999</v>
      </c>
      <c r="I36">
        <f t="shared" si="6"/>
        <v>0.16872791519434638</v>
      </c>
      <c r="J36">
        <f>_xlfn.VAR.S($D$3:D36)</f>
        <v>2.0121347655232625E-3</v>
      </c>
      <c r="K36">
        <f>AVERAGE($D$4:D36)</f>
        <v>3.4149686757575758E-3</v>
      </c>
    </row>
    <row r="37" spans="1:11" x14ac:dyDescent="0.35">
      <c r="A37">
        <v>35</v>
      </c>
      <c r="B37" s="2">
        <v>29272</v>
      </c>
      <c r="C37">
        <v>656.5</v>
      </c>
      <c r="D37">
        <f t="shared" si="1"/>
        <v>-7.5872897999999999E-3</v>
      </c>
      <c r="E37">
        <f t="shared" si="2"/>
        <v>-7.5585790000000002E-3</v>
      </c>
      <c r="F37">
        <f t="shared" si="3"/>
        <v>-5</v>
      </c>
      <c r="G37">
        <f t="shared" si="4"/>
        <v>5</v>
      </c>
      <c r="H37">
        <f t="shared" si="5"/>
        <v>0.14832861569999989</v>
      </c>
      <c r="I37">
        <f t="shared" si="6"/>
        <v>0.15989399293286222</v>
      </c>
      <c r="J37">
        <f>_xlfn.VAR.S($D$3:D37)</f>
        <v>1.9571881366241763E-3</v>
      </c>
      <c r="K37">
        <f>AVERAGE($D$4:D37)</f>
        <v>3.0913728382352943E-3</v>
      </c>
    </row>
    <row r="38" spans="1:11" x14ac:dyDescent="0.35">
      <c r="A38">
        <v>36</v>
      </c>
      <c r="B38" s="2">
        <v>29273</v>
      </c>
      <c r="C38">
        <v>615</v>
      </c>
      <c r="D38">
        <f t="shared" si="1"/>
        <v>-6.53004259E-2</v>
      </c>
      <c r="E38">
        <f t="shared" si="2"/>
        <v>-6.3214013700000002E-2</v>
      </c>
      <c r="F38">
        <f t="shared" si="3"/>
        <v>-41.5</v>
      </c>
      <c r="G38">
        <f t="shared" si="4"/>
        <v>41.5</v>
      </c>
      <c r="H38">
        <f t="shared" si="5"/>
        <v>8.3028189799999888E-2</v>
      </c>
      <c r="I38">
        <f t="shared" si="6"/>
        <v>8.6572438162544119E-2</v>
      </c>
      <c r="J38">
        <f>_xlfn.VAR.S($D$3:D38)</f>
        <v>2.0355903415767485E-3</v>
      </c>
      <c r="K38">
        <f>AVERAGE($D$4:D38)</f>
        <v>1.137321445714286E-3</v>
      </c>
    </row>
    <row r="39" spans="1:11" x14ac:dyDescent="0.35">
      <c r="A39">
        <v>37</v>
      </c>
      <c r="B39" s="2">
        <v>29276</v>
      </c>
      <c r="C39">
        <v>648.9</v>
      </c>
      <c r="D39">
        <f t="shared" si="1"/>
        <v>5.3656353800000001E-2</v>
      </c>
      <c r="E39">
        <f t="shared" si="2"/>
        <v>5.5121951199999998E-2</v>
      </c>
      <c r="F39">
        <f t="shared" si="3"/>
        <v>33.899999999999977</v>
      </c>
      <c r="G39">
        <f t="shared" si="4"/>
        <v>-33.899999999999977</v>
      </c>
      <c r="H39">
        <f t="shared" si="5"/>
        <v>0.13668454359999987</v>
      </c>
      <c r="I39">
        <f t="shared" si="6"/>
        <v>0.14646643109540625</v>
      </c>
      <c r="J39">
        <f>_xlfn.VAR.S($D$3:D39)</f>
        <v>2.0503116805696679E-3</v>
      </c>
      <c r="K39">
        <f>AVERAGE($D$4:D39)</f>
        <v>2.5961834555555557E-3</v>
      </c>
    </row>
    <row r="40" spans="1:11" x14ac:dyDescent="0.35">
      <c r="A40">
        <v>38</v>
      </c>
      <c r="B40" s="2">
        <v>29277</v>
      </c>
      <c r="C40">
        <v>625.5</v>
      </c>
      <c r="D40">
        <f t="shared" si="1"/>
        <v>-3.6727291699999998E-2</v>
      </c>
      <c r="E40">
        <f t="shared" si="2"/>
        <v>-3.6061026400000001E-2</v>
      </c>
      <c r="F40">
        <f t="shared" si="3"/>
        <v>-23.399999999999977</v>
      </c>
      <c r="G40">
        <f t="shared" si="4"/>
        <v>23.399999999999977</v>
      </c>
      <c r="H40">
        <f t="shared" si="5"/>
        <v>9.9957251899999877E-2</v>
      </c>
      <c r="I40">
        <f t="shared" si="6"/>
        <v>0.10512367491166086</v>
      </c>
      <c r="J40">
        <f>_xlfn.VAR.S($D$3:D40)</f>
        <v>2.0378950913668295E-3</v>
      </c>
      <c r="K40">
        <f>AVERAGE($D$4:D40)</f>
        <v>1.5333868297297301E-3</v>
      </c>
    </row>
    <row r="41" spans="1:11" x14ac:dyDescent="0.35">
      <c r="A41">
        <v>39</v>
      </c>
      <c r="B41" s="2">
        <v>29279</v>
      </c>
      <c r="C41">
        <v>650.5</v>
      </c>
      <c r="D41">
        <f t="shared" si="1"/>
        <v>3.9189967999999999E-2</v>
      </c>
      <c r="E41">
        <f t="shared" si="2"/>
        <v>3.9968025599999998E-2</v>
      </c>
      <c r="F41">
        <f t="shared" si="3"/>
        <v>25</v>
      </c>
      <c r="G41">
        <f t="shared" si="4"/>
        <v>-25</v>
      </c>
      <c r="H41">
        <f t="shared" si="5"/>
        <v>0.13914721989999987</v>
      </c>
      <c r="I41">
        <f t="shared" si="6"/>
        <v>0.14929328621908122</v>
      </c>
      <c r="J41">
        <f>_xlfn.VAR.S($D$3:D41)</f>
        <v>2.0185380184065196E-3</v>
      </c>
      <c r="K41">
        <f>AVERAGE($D$4:D41)</f>
        <v>2.5243494921052632E-3</v>
      </c>
    </row>
    <row r="42" spans="1:11" x14ac:dyDescent="0.35">
      <c r="A42">
        <v>40</v>
      </c>
      <c r="B42" s="2">
        <v>29280</v>
      </c>
      <c r="C42">
        <v>640</v>
      </c>
      <c r="D42">
        <f t="shared" si="1"/>
        <v>-1.6273121599999999E-2</v>
      </c>
      <c r="E42">
        <f t="shared" si="2"/>
        <v>-1.6141429700000001E-2</v>
      </c>
      <c r="F42">
        <f t="shared" si="3"/>
        <v>-10.5</v>
      </c>
      <c r="G42">
        <f t="shared" si="4"/>
        <v>10.5</v>
      </c>
      <c r="H42">
        <f t="shared" si="5"/>
        <v>0.12287409829999987</v>
      </c>
      <c r="I42">
        <f t="shared" si="6"/>
        <v>0.13074204946996471</v>
      </c>
      <c r="J42">
        <f>_xlfn.VAR.S($D$3:D42)</f>
        <v>1.9766222643851912E-3</v>
      </c>
      <c r="K42">
        <f>AVERAGE($D$4:D42)</f>
        <v>2.0423630538461543E-3</v>
      </c>
    </row>
    <row r="43" spans="1:11" x14ac:dyDescent="0.35">
      <c r="A43">
        <v>41</v>
      </c>
      <c r="B43" s="2">
        <v>29283</v>
      </c>
      <c r="C43">
        <v>641</v>
      </c>
      <c r="D43">
        <f t="shared" si="1"/>
        <v>1.5612805999999999E-3</v>
      </c>
      <c r="E43">
        <f t="shared" si="2"/>
        <v>1.5625000000000001E-3</v>
      </c>
      <c r="F43">
        <f t="shared" si="3"/>
        <v>1</v>
      </c>
      <c r="G43">
        <f t="shared" si="4"/>
        <v>-1</v>
      </c>
      <c r="H43">
        <f t="shared" si="5"/>
        <v>0.12443537889999988</v>
      </c>
      <c r="I43">
        <f t="shared" si="6"/>
        <v>0.13250883392226154</v>
      </c>
      <c r="J43">
        <f>_xlfn.VAR.S($D$3:D43)</f>
        <v>1.927262362100846E-3</v>
      </c>
      <c r="K43">
        <f>AVERAGE($D$4:D43)</f>
        <v>2.0303359925000005E-3</v>
      </c>
    </row>
    <row r="44" spans="1:11" x14ac:dyDescent="0.35">
      <c r="A44">
        <v>42</v>
      </c>
      <c r="B44" s="2">
        <v>29284</v>
      </c>
      <c r="C44">
        <v>651.5</v>
      </c>
      <c r="D44">
        <f t="shared" si="1"/>
        <v>1.6247939600000001E-2</v>
      </c>
      <c r="E44">
        <f t="shared" si="2"/>
        <v>1.63806552E-2</v>
      </c>
      <c r="F44">
        <f t="shared" si="3"/>
        <v>10.5</v>
      </c>
      <c r="G44">
        <f t="shared" si="4"/>
        <v>-10.5</v>
      </c>
      <c r="H44">
        <f t="shared" si="5"/>
        <v>0.14068331849999988</v>
      </c>
      <c r="I44">
        <f t="shared" si="6"/>
        <v>0.15106007067137805</v>
      </c>
      <c r="J44">
        <f>_xlfn.VAR.S($D$3:D44)</f>
        <v>1.8844126660885379E-3</v>
      </c>
      <c r="K44">
        <f>AVERAGE($D$4:D44)</f>
        <v>2.3771068121951223E-3</v>
      </c>
    </row>
    <row r="45" spans="1:11" x14ac:dyDescent="0.35">
      <c r="A45">
        <v>43</v>
      </c>
      <c r="B45" s="2">
        <v>29285</v>
      </c>
      <c r="C45">
        <v>643</v>
      </c>
      <c r="D45">
        <f t="shared" si="1"/>
        <v>-1.31326723E-2</v>
      </c>
      <c r="E45">
        <f t="shared" si="2"/>
        <v>-1.3046815E-2</v>
      </c>
      <c r="F45">
        <f t="shared" si="3"/>
        <v>-8.5</v>
      </c>
      <c r="G45">
        <f t="shared" si="4"/>
        <v>8.5</v>
      </c>
      <c r="H45">
        <f t="shared" si="5"/>
        <v>0.12755064619999987</v>
      </c>
      <c r="I45">
        <f t="shared" si="6"/>
        <v>0.1360424028268552</v>
      </c>
      <c r="J45">
        <f>_xlfn.VAR.S($D$3:D45)</f>
        <v>1.8458634976896942E-3</v>
      </c>
      <c r="K45">
        <f>AVERAGE($D$4:D45)</f>
        <v>2.0078263571428577E-3</v>
      </c>
    </row>
    <row r="46" spans="1:11" x14ac:dyDescent="0.35">
      <c r="A46">
        <v>44</v>
      </c>
      <c r="B46" s="2">
        <v>29286</v>
      </c>
      <c r="C46">
        <v>618</v>
      </c>
      <c r="D46">
        <f t="shared" si="1"/>
        <v>-3.9656266799999999E-2</v>
      </c>
      <c r="E46">
        <f t="shared" si="2"/>
        <v>-3.8880248800000003E-2</v>
      </c>
      <c r="F46">
        <f t="shared" si="3"/>
        <v>-25</v>
      </c>
      <c r="G46">
        <f t="shared" si="4"/>
        <v>25</v>
      </c>
      <c r="H46">
        <f t="shared" si="5"/>
        <v>8.7894379399999861E-2</v>
      </c>
      <c r="I46">
        <f t="shared" si="6"/>
        <v>9.1872791519434616E-2</v>
      </c>
      <c r="J46">
        <f>_xlfn.VAR.S($D$3:D46)</f>
        <v>1.8442246827283411E-3</v>
      </c>
      <c r="K46">
        <f>AVERAGE($D$4:D46)</f>
        <v>1.0388939581395353E-3</v>
      </c>
    </row>
    <row r="47" spans="1:11" x14ac:dyDescent="0.35">
      <c r="A47">
        <v>45</v>
      </c>
      <c r="B47" s="2">
        <v>29287</v>
      </c>
      <c r="C47">
        <v>605</v>
      </c>
      <c r="D47">
        <f t="shared" si="1"/>
        <v>-2.12599994E-2</v>
      </c>
      <c r="E47">
        <f t="shared" si="2"/>
        <v>-2.1035598700000002E-2</v>
      </c>
      <c r="F47">
        <f t="shared" si="3"/>
        <v>-13</v>
      </c>
      <c r="G47">
        <f t="shared" si="4"/>
        <v>13</v>
      </c>
      <c r="H47">
        <f t="shared" si="5"/>
        <v>6.6634379999999854E-2</v>
      </c>
      <c r="I47">
        <f t="shared" si="6"/>
        <v>6.8904593639576017E-2</v>
      </c>
      <c r="J47">
        <f>_xlfn.VAR.S($D$3:D47)</f>
        <v>1.8143308389063464E-3</v>
      </c>
      <c r="K47">
        <f>AVERAGE($D$4:D47)</f>
        <v>5.3210092727272766E-4</v>
      </c>
    </row>
    <row r="48" spans="1:11" x14ac:dyDescent="0.35">
      <c r="A48">
        <v>46</v>
      </c>
      <c r="B48" s="2">
        <v>29290</v>
      </c>
      <c r="C48">
        <v>567.5</v>
      </c>
      <c r="D48">
        <f t="shared" si="1"/>
        <v>-6.3987708700000007E-2</v>
      </c>
      <c r="E48">
        <f t="shared" si="2"/>
        <v>-6.19834711E-2</v>
      </c>
      <c r="F48">
        <f t="shared" si="3"/>
        <v>-37.5</v>
      </c>
      <c r="G48">
        <f t="shared" si="4"/>
        <v>37.5</v>
      </c>
      <c r="H48">
        <f t="shared" si="5"/>
        <v>2.6466712999998476E-3</v>
      </c>
      <c r="I48">
        <f t="shared" si="6"/>
        <v>2.6501766784452485E-3</v>
      </c>
      <c r="J48">
        <f>_xlfn.VAR.S($D$3:D48)</f>
        <v>1.8671889175080308E-3</v>
      </c>
      <c r="K48">
        <f>AVERAGE($D$4:D48)</f>
        <v>-9.0167261999999975E-4</v>
      </c>
    </row>
    <row r="49" spans="1:11" x14ac:dyDescent="0.35">
      <c r="A49">
        <v>47</v>
      </c>
      <c r="B49" s="2">
        <v>29291</v>
      </c>
      <c r="C49">
        <v>570.5</v>
      </c>
      <c r="D49">
        <f t="shared" si="1"/>
        <v>5.2724199000000003E-3</v>
      </c>
      <c r="E49">
        <f t="shared" si="2"/>
        <v>5.2863436E-3</v>
      </c>
      <c r="F49">
        <f t="shared" si="3"/>
        <v>3</v>
      </c>
      <c r="G49">
        <f t="shared" si="4"/>
        <v>-3</v>
      </c>
      <c r="H49">
        <f t="shared" si="5"/>
        <v>7.9190911999998479E-3</v>
      </c>
      <c r="I49">
        <f t="shared" si="6"/>
        <v>7.9505300353357455E-3</v>
      </c>
      <c r="J49">
        <f>_xlfn.VAR.S($D$3:D49)</f>
        <v>1.8271764713312078E-3</v>
      </c>
      <c r="K49">
        <f>AVERAGE($D$4:D49)</f>
        <v>-7.6745321739130415E-4</v>
      </c>
    </row>
    <row r="50" spans="1:11" x14ac:dyDescent="0.35">
      <c r="A50">
        <v>48</v>
      </c>
      <c r="B50" s="2">
        <v>29292</v>
      </c>
      <c r="C50">
        <v>581.5</v>
      </c>
      <c r="D50">
        <f t="shared" si="1"/>
        <v>1.9097802699999999E-2</v>
      </c>
      <c r="E50">
        <f t="shared" si="2"/>
        <v>1.9281332200000001E-2</v>
      </c>
      <c r="F50">
        <f t="shared" si="3"/>
        <v>11</v>
      </c>
      <c r="G50">
        <f t="shared" si="4"/>
        <v>-11</v>
      </c>
      <c r="H50">
        <f t="shared" si="5"/>
        <v>2.7016893899999846E-2</v>
      </c>
      <c r="I50">
        <f t="shared" si="6"/>
        <v>2.7385159010600679E-2</v>
      </c>
      <c r="J50">
        <f>_xlfn.VAR.S($D$3:D50)</f>
        <v>1.7957653518214517E-3</v>
      </c>
      <c r="K50">
        <f>AVERAGE($D$4:D50)</f>
        <v>-3.4478819787234026E-4</v>
      </c>
    </row>
    <row r="51" spans="1:11" x14ac:dyDescent="0.35">
      <c r="A51">
        <v>49</v>
      </c>
      <c r="B51" s="2">
        <v>29293</v>
      </c>
      <c r="C51">
        <v>544</v>
      </c>
      <c r="D51">
        <f t="shared" si="1"/>
        <v>-6.6661725099999999E-2</v>
      </c>
      <c r="E51">
        <f t="shared" si="2"/>
        <v>-6.44883921E-2</v>
      </c>
      <c r="F51">
        <f t="shared" si="3"/>
        <v>-37.5</v>
      </c>
      <c r="G51">
        <f t="shared" si="4"/>
        <v>37.5</v>
      </c>
      <c r="H51">
        <f t="shared" si="5"/>
        <v>-3.9644831200000154E-2</v>
      </c>
      <c r="I51">
        <f t="shared" si="6"/>
        <v>-3.8869257950530089E-2</v>
      </c>
      <c r="J51">
        <f>_xlfn.VAR.S($D$3:D51)</f>
        <v>1.8505809973399679E-3</v>
      </c>
      <c r="K51">
        <f>AVERAGE($D$4:D51)</f>
        <v>-1.7263910499999997E-3</v>
      </c>
    </row>
    <row r="52" spans="1:11" x14ac:dyDescent="0.35">
      <c r="A52">
        <v>50</v>
      </c>
      <c r="B52" s="2">
        <v>29294</v>
      </c>
      <c r="C52">
        <v>530</v>
      </c>
      <c r="D52">
        <f t="shared" si="1"/>
        <v>-2.6072240300000001E-2</v>
      </c>
      <c r="E52">
        <f t="shared" si="2"/>
        <v>-2.57352941E-2</v>
      </c>
      <c r="F52">
        <f t="shared" si="3"/>
        <v>-14</v>
      </c>
      <c r="G52">
        <f t="shared" si="4"/>
        <v>14</v>
      </c>
      <c r="H52">
        <f t="shared" si="5"/>
        <v>-6.5717071500000154E-2</v>
      </c>
      <c r="I52">
        <f t="shared" si="6"/>
        <v>-6.360424028268552E-2</v>
      </c>
      <c r="J52">
        <f>_xlfn.VAR.S($D$3:D52)</f>
        <v>1.825578585408772E-3</v>
      </c>
      <c r="K52">
        <f>AVERAGE($D$4:D52)</f>
        <v>-2.22324511632653E-3</v>
      </c>
    </row>
    <row r="53" spans="1:11" x14ac:dyDescent="0.35">
      <c r="A53">
        <v>51</v>
      </c>
      <c r="B53" s="2">
        <v>29297</v>
      </c>
      <c r="C53">
        <v>480</v>
      </c>
      <c r="D53">
        <f t="shared" si="1"/>
        <v>-9.9090902600000003E-2</v>
      </c>
      <c r="E53">
        <f t="shared" si="2"/>
        <v>-9.4339622600000006E-2</v>
      </c>
      <c r="F53">
        <f t="shared" si="3"/>
        <v>-50</v>
      </c>
      <c r="G53">
        <f t="shared" si="4"/>
        <v>50</v>
      </c>
      <c r="H53">
        <f t="shared" si="5"/>
        <v>-0.16480797410000014</v>
      </c>
      <c r="I53">
        <f t="shared" si="6"/>
        <v>-0.15194346289752647</v>
      </c>
      <c r="J53">
        <f>_xlfn.VAR.S($D$3:D53)</f>
        <v>1.9765230120188469E-3</v>
      </c>
      <c r="K53">
        <f>AVERAGE($D$4:D53)</f>
        <v>-4.1605982659999995E-3</v>
      </c>
    </row>
    <row r="54" spans="1:11" x14ac:dyDescent="0.35">
      <c r="A54">
        <v>52</v>
      </c>
      <c r="B54" s="2">
        <v>29298</v>
      </c>
      <c r="C54">
        <v>488.5</v>
      </c>
      <c r="D54">
        <f t="shared" si="1"/>
        <v>1.7553367600000001E-2</v>
      </c>
      <c r="E54">
        <f t="shared" si="2"/>
        <v>1.77083333E-2</v>
      </c>
      <c r="F54">
        <f t="shared" si="3"/>
        <v>8.5</v>
      </c>
      <c r="G54">
        <f t="shared" si="4"/>
        <v>-8.5</v>
      </c>
      <c r="H54">
        <f t="shared" si="5"/>
        <v>-0.14725460650000013</v>
      </c>
      <c r="I54">
        <f t="shared" si="6"/>
        <v>-0.13692579505300351</v>
      </c>
      <c r="J54">
        <f>_xlfn.VAR.S($D$3:D54)</f>
        <v>1.9460755804319822E-3</v>
      </c>
      <c r="K54">
        <f>AVERAGE($D$4:D54)</f>
        <v>-3.7348342294117641E-3</v>
      </c>
    </row>
    <row r="55" spans="1:11" x14ac:dyDescent="0.35">
      <c r="A55">
        <v>53</v>
      </c>
      <c r="B55" s="2">
        <v>29299</v>
      </c>
      <c r="C55">
        <v>538.5</v>
      </c>
      <c r="D55">
        <f t="shared" si="1"/>
        <v>9.7448025100000002E-2</v>
      </c>
      <c r="E55">
        <f t="shared" si="2"/>
        <v>0.1023541453</v>
      </c>
      <c r="F55">
        <f t="shared" si="3"/>
        <v>50</v>
      </c>
      <c r="G55">
        <f t="shared" si="4"/>
        <v>-50</v>
      </c>
      <c r="H55">
        <f t="shared" si="5"/>
        <v>-4.9806581400000133E-2</v>
      </c>
      <c r="I55">
        <f t="shared" si="6"/>
        <v>-4.8586572438162556E-2</v>
      </c>
      <c r="J55">
        <f>_xlfn.VAR.S($D$3:D55)</f>
        <v>2.0983877897385551E-3</v>
      </c>
      <c r="K55">
        <f>AVERAGE($D$4:D55)</f>
        <v>-1.7890100115384609E-3</v>
      </c>
    </row>
    <row r="56" spans="1:11" x14ac:dyDescent="0.35">
      <c r="A56">
        <v>54</v>
      </c>
      <c r="B56" s="2">
        <v>29300</v>
      </c>
      <c r="C56">
        <v>538.5</v>
      </c>
      <c r="D56">
        <f t="shared" si="1"/>
        <v>0</v>
      </c>
      <c r="E56">
        <f t="shared" si="2"/>
        <v>0</v>
      </c>
      <c r="F56">
        <f t="shared" si="3"/>
        <v>0</v>
      </c>
      <c r="G56">
        <f t="shared" si="4"/>
        <v>0</v>
      </c>
      <c r="H56">
        <f t="shared" si="5"/>
        <v>-4.9806581400000133E-2</v>
      </c>
      <c r="I56">
        <f t="shared" si="6"/>
        <v>-4.8586572438162556E-2</v>
      </c>
      <c r="J56">
        <f>_xlfn.VAR.S($D$3:D56)</f>
        <v>2.0588119214403535E-3</v>
      </c>
      <c r="K56">
        <f>AVERAGE($D$4:D56)</f>
        <v>-1.7552551056603768E-3</v>
      </c>
    </row>
    <row r="57" spans="1:11" x14ac:dyDescent="0.35">
      <c r="A57">
        <v>55</v>
      </c>
      <c r="B57" s="2">
        <v>29301</v>
      </c>
      <c r="C57">
        <v>565</v>
      </c>
      <c r="D57">
        <f t="shared" si="1"/>
        <v>4.8038234499999999E-2</v>
      </c>
      <c r="E57">
        <f t="shared" si="2"/>
        <v>4.9210770700000003E-2</v>
      </c>
      <c r="F57">
        <f t="shared" si="3"/>
        <v>26.5</v>
      </c>
      <c r="G57">
        <f t="shared" si="4"/>
        <v>-26.5</v>
      </c>
      <c r="H57">
        <f t="shared" si="5"/>
        <v>-1.7683469000001339E-3</v>
      </c>
      <c r="I57">
        <f t="shared" si="6"/>
        <v>-1.7667844522968323E-3</v>
      </c>
      <c r="J57">
        <f>_xlfn.VAR.S($D$3:D57)</f>
        <v>2.0642701066896823E-3</v>
      </c>
      <c r="K57">
        <f>AVERAGE($D$4:D57)</f>
        <v>-8.3315344629629571E-4</v>
      </c>
    </row>
    <row r="58" spans="1:11" x14ac:dyDescent="0.35">
      <c r="A58">
        <v>56</v>
      </c>
      <c r="B58" s="2">
        <v>29304</v>
      </c>
      <c r="C58">
        <v>549</v>
      </c>
      <c r="D58">
        <f t="shared" si="1"/>
        <v>-2.8727289600000001E-2</v>
      </c>
      <c r="E58">
        <f t="shared" si="2"/>
        <v>-2.8318584099999999E-2</v>
      </c>
      <c r="F58">
        <f t="shared" si="3"/>
        <v>-16</v>
      </c>
      <c r="G58">
        <f t="shared" si="4"/>
        <v>16</v>
      </c>
      <c r="H58">
        <f t="shared" si="5"/>
        <v>-3.0495636500000135E-2</v>
      </c>
      <c r="I58">
        <f t="shared" si="6"/>
        <v>-3.0035335689045928E-2</v>
      </c>
      <c r="J58">
        <f>_xlfn.VAR.S($D$3:D58)</f>
        <v>2.0414416896379784E-3</v>
      </c>
      <c r="K58">
        <f>AVERAGE($D$4:D58)</f>
        <v>-1.3403195581818176E-3</v>
      </c>
    </row>
    <row r="59" spans="1:11" x14ac:dyDescent="0.35">
      <c r="A59">
        <v>57</v>
      </c>
      <c r="B59" s="2">
        <v>29305</v>
      </c>
      <c r="C59">
        <v>529</v>
      </c>
      <c r="D59">
        <f t="shared" si="1"/>
        <v>-3.7110009700000002E-2</v>
      </c>
      <c r="E59">
        <f t="shared" si="2"/>
        <v>-3.6429872500000002E-2</v>
      </c>
      <c r="F59">
        <f t="shared" si="3"/>
        <v>-20</v>
      </c>
      <c r="G59">
        <f t="shared" si="4"/>
        <v>20</v>
      </c>
      <c r="H59">
        <f t="shared" si="5"/>
        <v>-6.7605646200000133E-2</v>
      </c>
      <c r="I59">
        <f t="shared" si="6"/>
        <v>-6.5371024734982353E-2</v>
      </c>
      <c r="J59">
        <f>_xlfn.VAR.S($D$3:D59)</f>
        <v>2.0284440711319271E-3</v>
      </c>
      <c r="K59">
        <f>AVERAGE($D$4:D59)</f>
        <v>-1.9790640249999995E-3</v>
      </c>
    </row>
    <row r="60" spans="1:11" x14ac:dyDescent="0.35">
      <c r="A60">
        <v>58</v>
      </c>
      <c r="B60" s="2">
        <v>29306</v>
      </c>
      <c r="C60">
        <v>504</v>
      </c>
      <c r="D60">
        <f t="shared" si="1"/>
        <v>-4.8412163799999998E-2</v>
      </c>
      <c r="E60">
        <f t="shared" si="2"/>
        <v>-4.7258979200000002E-2</v>
      </c>
      <c r="F60">
        <f t="shared" si="3"/>
        <v>-25</v>
      </c>
      <c r="G60">
        <f t="shared" si="4"/>
        <v>25</v>
      </c>
      <c r="H60">
        <f t="shared" si="5"/>
        <v>-0.11601781000000014</v>
      </c>
      <c r="I60">
        <f t="shared" si="6"/>
        <v>-0.10954063604240283</v>
      </c>
      <c r="J60">
        <f>_xlfn.VAR.S($D$3:D60)</f>
        <v>2.0313108589953806E-3</v>
      </c>
      <c r="K60">
        <f>AVERAGE($D$4:D60)</f>
        <v>-2.7936798105263152E-3</v>
      </c>
    </row>
    <row r="61" spans="1:11" x14ac:dyDescent="0.35">
      <c r="A61">
        <v>59</v>
      </c>
      <c r="B61" s="2">
        <v>29307</v>
      </c>
      <c r="C61">
        <v>463</v>
      </c>
      <c r="D61">
        <f t="shared" si="1"/>
        <v>-8.4849214000000006E-2</v>
      </c>
      <c r="E61">
        <f t="shared" si="2"/>
        <v>-8.1349206300000004E-2</v>
      </c>
      <c r="F61">
        <f t="shared" si="3"/>
        <v>-41</v>
      </c>
      <c r="G61">
        <f t="shared" si="4"/>
        <v>41</v>
      </c>
      <c r="H61">
        <f t="shared" si="5"/>
        <v>-0.20086702400000014</v>
      </c>
      <c r="I61">
        <f t="shared" si="6"/>
        <v>-0.1819787985865724</v>
      </c>
      <c r="J61">
        <f>_xlfn.VAR.S($D$3:D61)</f>
        <v>2.1126262474641037E-3</v>
      </c>
      <c r="K61">
        <f>AVERAGE($D$4:D61)</f>
        <v>-4.2084303999999993E-3</v>
      </c>
    </row>
    <row r="62" spans="1:11" x14ac:dyDescent="0.35">
      <c r="A62">
        <v>60</v>
      </c>
      <c r="B62" s="2">
        <v>29308</v>
      </c>
      <c r="C62">
        <v>509</v>
      </c>
      <c r="D62">
        <f t="shared" si="1"/>
        <v>9.4720962500000006E-2</v>
      </c>
      <c r="E62">
        <f t="shared" si="2"/>
        <v>9.9352051799999994E-2</v>
      </c>
      <c r="F62">
        <f t="shared" si="3"/>
        <v>46</v>
      </c>
      <c r="G62">
        <f t="shared" si="4"/>
        <v>-46</v>
      </c>
      <c r="H62">
        <f t="shared" si="5"/>
        <v>-0.10614606150000014</v>
      </c>
      <c r="I62">
        <f t="shared" si="6"/>
        <v>-0.10070671378091878</v>
      </c>
      <c r="J62">
        <f>_xlfn.VAR.S($D$3:D62)</f>
        <v>2.2372958805991598E-3</v>
      </c>
      <c r="K62">
        <f>AVERAGE($D$4:D62)</f>
        <v>-2.5316610288135589E-3</v>
      </c>
    </row>
    <row r="63" spans="1:11" x14ac:dyDescent="0.35">
      <c r="A63">
        <v>61</v>
      </c>
      <c r="B63" s="2">
        <v>29311</v>
      </c>
      <c r="C63">
        <v>501.5</v>
      </c>
      <c r="D63">
        <f t="shared" si="1"/>
        <v>-1.4844409100000001E-2</v>
      </c>
      <c r="E63">
        <f t="shared" si="2"/>
        <v>-1.47347741E-2</v>
      </c>
      <c r="F63">
        <f t="shared" si="3"/>
        <v>-7.5</v>
      </c>
      <c r="G63">
        <f t="shared" si="4"/>
        <v>7.5</v>
      </c>
      <c r="H63">
        <f t="shared" si="5"/>
        <v>-0.12099047060000014</v>
      </c>
      <c r="I63">
        <f t="shared" si="6"/>
        <v>-0.11395759717314491</v>
      </c>
      <c r="J63">
        <f>_xlfn.VAR.S($D$3:D63)</f>
        <v>2.2028102992217879E-3</v>
      </c>
      <c r="K63">
        <f>AVERAGE($D$4:D63)</f>
        <v>-2.7368734966666665E-3</v>
      </c>
    </row>
    <row r="64" spans="1:11" x14ac:dyDescent="0.35">
      <c r="A64">
        <v>62</v>
      </c>
      <c r="B64" s="2">
        <v>29312</v>
      </c>
      <c r="C64">
        <v>498.5</v>
      </c>
      <c r="D64">
        <f t="shared" si="1"/>
        <v>-6.0000180000000002E-3</v>
      </c>
      <c r="E64">
        <f t="shared" si="2"/>
        <v>-5.9820537999999996E-3</v>
      </c>
      <c r="F64">
        <f t="shared" si="3"/>
        <v>-3</v>
      </c>
      <c r="G64">
        <f t="shared" si="4"/>
        <v>3</v>
      </c>
      <c r="H64">
        <f t="shared" si="5"/>
        <v>-0.12699048860000015</v>
      </c>
      <c r="I64">
        <f t="shared" si="6"/>
        <v>-0.11925795053003529</v>
      </c>
      <c r="J64">
        <f>_xlfn.VAR.S($D$3:D64)</f>
        <v>2.1669588616784734E-3</v>
      </c>
      <c r="K64">
        <f>AVERAGE($D$4:D64)</f>
        <v>-2.7903676688524589E-3</v>
      </c>
    </row>
    <row r="65" spans="1:11" x14ac:dyDescent="0.35">
      <c r="A65">
        <v>63</v>
      </c>
      <c r="B65" s="2">
        <v>29313</v>
      </c>
      <c r="C65">
        <v>490.8</v>
      </c>
      <c r="D65">
        <f t="shared" si="1"/>
        <v>-1.55668766E-2</v>
      </c>
      <c r="E65">
        <f t="shared" si="2"/>
        <v>-1.5446339E-2</v>
      </c>
      <c r="F65">
        <f t="shared" si="3"/>
        <v>-7.6999999999999886</v>
      </c>
      <c r="G65">
        <f t="shared" si="4"/>
        <v>7.6999999999999886</v>
      </c>
      <c r="H65">
        <f t="shared" si="5"/>
        <v>-0.14255736520000015</v>
      </c>
      <c r="I65">
        <f t="shared" si="6"/>
        <v>-0.13286219081272088</v>
      </c>
      <c r="J65">
        <f>_xlfn.VAR.S($D$3:D65)</f>
        <v>2.1349087647760325E-3</v>
      </c>
      <c r="K65">
        <f>AVERAGE($D$4:D65)</f>
        <v>-2.996440393548387E-3</v>
      </c>
    </row>
    <row r="66" spans="1:11" x14ac:dyDescent="0.35">
      <c r="A66">
        <v>64</v>
      </c>
      <c r="B66" s="2">
        <v>29314</v>
      </c>
      <c r="C66">
        <v>487.1</v>
      </c>
      <c r="D66">
        <f t="shared" si="1"/>
        <v>-7.5672719999999999E-3</v>
      </c>
      <c r="E66">
        <f t="shared" si="2"/>
        <v>-7.5387123E-3</v>
      </c>
      <c r="F66">
        <f t="shared" si="3"/>
        <v>-3.6999999999999886</v>
      </c>
      <c r="G66">
        <f t="shared" si="4"/>
        <v>3.6999999999999886</v>
      </c>
      <c r="H66">
        <f t="shared" si="5"/>
        <v>-0.15012463720000013</v>
      </c>
      <c r="I66">
        <f t="shared" si="6"/>
        <v>-0.13939929328621903</v>
      </c>
      <c r="J66">
        <f>_xlfn.VAR.S($D$3:D66)</f>
        <v>2.101460968763165E-3</v>
      </c>
      <c r="K66">
        <f>AVERAGE($D$4:D66)</f>
        <v>-3.0689932761904758E-3</v>
      </c>
    </row>
    <row r="67" spans="1:11" x14ac:dyDescent="0.35">
      <c r="A67">
        <v>65</v>
      </c>
      <c r="B67" s="2">
        <v>29318</v>
      </c>
      <c r="C67">
        <v>521.5</v>
      </c>
      <c r="D67">
        <f t="shared" si="1"/>
        <v>6.8239833599999994E-2</v>
      </c>
      <c r="E67">
        <f t="shared" si="2"/>
        <v>7.0622048899999998E-2</v>
      </c>
      <c r="F67">
        <f t="shared" si="3"/>
        <v>34.399999999999977</v>
      </c>
      <c r="G67">
        <f t="shared" si="4"/>
        <v>-34.399999999999977</v>
      </c>
      <c r="H67">
        <f t="shared" si="5"/>
        <v>-8.1884803600000139E-2</v>
      </c>
      <c r="I67">
        <f t="shared" si="6"/>
        <v>-7.8621908127208484E-2</v>
      </c>
      <c r="J67">
        <f>_xlfn.VAR.S($D$3:D67)</f>
        <v>2.1452766748876685E-3</v>
      </c>
      <c r="K67">
        <f>AVERAGE($D$4:D67)</f>
        <v>-1.9547928562499996E-3</v>
      </c>
    </row>
    <row r="68" spans="1:11" x14ac:dyDescent="0.35">
      <c r="A68">
        <v>66</v>
      </c>
      <c r="B68" s="2">
        <v>29319</v>
      </c>
      <c r="C68">
        <v>538.5</v>
      </c>
      <c r="D68">
        <f t="shared" ref="D68:D131" si="7">ROUND(LN(C68/C67),10)</f>
        <v>3.2078222199999999E-2</v>
      </c>
      <c r="E68">
        <f t="shared" ref="E68:E131" si="8">ROUND(C68/C67-1,10)</f>
        <v>3.2598274199999999E-2</v>
      </c>
      <c r="F68">
        <f t="shared" ref="F68:F131" si="9">C68-C67</f>
        <v>17</v>
      </c>
      <c r="G68">
        <f t="shared" ref="G68:G131" si="10">-F68</f>
        <v>-17</v>
      </c>
      <c r="H68">
        <f t="shared" ref="H68:H131" si="11">H67+D68</f>
        <v>-4.980658140000014E-2</v>
      </c>
      <c r="I68">
        <f t="shared" ref="I68:I131" si="12">C68/$C$2-1</f>
        <v>-4.8586572438162556E-2</v>
      </c>
      <c r="J68">
        <f>_xlfn.VAR.S($D$3:D68)</f>
        <v>2.1291121376111476E-3</v>
      </c>
      <c r="K68">
        <f>AVERAGE($D$4:D68)</f>
        <v>-1.4312080092307687E-3</v>
      </c>
    </row>
    <row r="69" spans="1:11" x14ac:dyDescent="0.35">
      <c r="A69">
        <v>67</v>
      </c>
      <c r="B69" s="2">
        <v>29320</v>
      </c>
      <c r="C69">
        <v>536.29999999999995</v>
      </c>
      <c r="D69">
        <f t="shared" si="7"/>
        <v>-4.0937906000000001E-3</v>
      </c>
      <c r="E69">
        <f t="shared" si="8"/>
        <v>-4.0854224999999997E-3</v>
      </c>
      <c r="F69">
        <f t="shared" si="9"/>
        <v>-2.2000000000000455</v>
      </c>
      <c r="G69">
        <f t="shared" si="10"/>
        <v>2.2000000000000455</v>
      </c>
      <c r="H69">
        <f t="shared" si="11"/>
        <v>-5.3900372000000141E-2</v>
      </c>
      <c r="I69">
        <f t="shared" si="12"/>
        <v>-5.2473498233215676E-2</v>
      </c>
      <c r="J69">
        <f>_xlfn.VAR.S($D$3:D69)</f>
        <v>2.0970192791001183E-3</v>
      </c>
      <c r="K69">
        <f>AVERAGE($D$4:D69)</f>
        <v>-1.4715501696969692E-3</v>
      </c>
    </row>
    <row r="70" spans="1:11" x14ac:dyDescent="0.35">
      <c r="A70">
        <v>68</v>
      </c>
      <c r="B70" s="2">
        <v>29321</v>
      </c>
      <c r="C70">
        <v>531.29999999999995</v>
      </c>
      <c r="D70">
        <f t="shared" si="7"/>
        <v>-9.3668724999999998E-3</v>
      </c>
      <c r="E70">
        <f t="shared" si="8"/>
        <v>-9.3231400000000006E-3</v>
      </c>
      <c r="F70">
        <f t="shared" si="9"/>
        <v>-5</v>
      </c>
      <c r="G70">
        <f t="shared" si="10"/>
        <v>5</v>
      </c>
      <c r="H70">
        <f t="shared" si="11"/>
        <v>-6.3267244500000139E-2</v>
      </c>
      <c r="I70">
        <f t="shared" si="12"/>
        <v>-6.1307420494699727E-2</v>
      </c>
      <c r="J70">
        <f>_xlfn.VAR.S($D$3:D70)</f>
        <v>2.0667986384652302E-3</v>
      </c>
      <c r="K70">
        <f>AVERAGE($D$4:D70)</f>
        <v>-1.5893908014925368E-3</v>
      </c>
    </row>
    <row r="71" spans="1:11" x14ac:dyDescent="0.35">
      <c r="A71">
        <v>69</v>
      </c>
      <c r="B71" s="2">
        <v>29322</v>
      </c>
      <c r="C71">
        <v>531.29999999999995</v>
      </c>
      <c r="D71">
        <f t="shared" si="7"/>
        <v>0</v>
      </c>
      <c r="E71">
        <f t="shared" si="8"/>
        <v>0</v>
      </c>
      <c r="F71">
        <f t="shared" si="9"/>
        <v>0</v>
      </c>
      <c r="G71">
        <f t="shared" si="10"/>
        <v>0</v>
      </c>
      <c r="H71">
        <f t="shared" si="11"/>
        <v>-6.3267244500000139E-2</v>
      </c>
      <c r="I71">
        <f t="shared" si="12"/>
        <v>-6.1307420494699727E-2</v>
      </c>
      <c r="J71">
        <f>_xlfn.VAR.S($D$3:D71)</f>
        <v>2.0364170864259259E-3</v>
      </c>
      <c r="K71">
        <f>AVERAGE($D$4:D71)</f>
        <v>-1.5660174073529407E-3</v>
      </c>
    </row>
    <row r="72" spans="1:11" x14ac:dyDescent="0.35">
      <c r="A72">
        <v>70</v>
      </c>
      <c r="B72" s="2">
        <v>29325</v>
      </c>
      <c r="C72">
        <v>507.5</v>
      </c>
      <c r="D72">
        <f t="shared" si="7"/>
        <v>-4.5830122500000001E-2</v>
      </c>
      <c r="E72">
        <f t="shared" si="8"/>
        <v>-4.4795783899999997E-2</v>
      </c>
      <c r="F72">
        <f t="shared" si="9"/>
        <v>-23.799999999999955</v>
      </c>
      <c r="G72">
        <f t="shared" si="10"/>
        <v>23.799999999999955</v>
      </c>
      <c r="H72">
        <f t="shared" si="11"/>
        <v>-0.10909736700000014</v>
      </c>
      <c r="I72">
        <f t="shared" si="12"/>
        <v>-0.10335689045936391</v>
      </c>
      <c r="J72">
        <f>_xlfn.VAR.S($D$3:D72)</f>
        <v>2.0357208819666963E-3</v>
      </c>
      <c r="K72">
        <f>AVERAGE($D$4:D72)</f>
        <v>-2.2075261768115936E-3</v>
      </c>
    </row>
    <row r="73" spans="1:11" x14ac:dyDescent="0.35">
      <c r="A73">
        <v>71</v>
      </c>
      <c r="B73" s="2">
        <v>29326</v>
      </c>
      <c r="C73">
        <v>519.20000000000005</v>
      </c>
      <c r="D73">
        <f t="shared" si="7"/>
        <v>2.27924545E-2</v>
      </c>
      <c r="E73">
        <f t="shared" si="8"/>
        <v>2.3054187199999999E-2</v>
      </c>
      <c r="F73">
        <f t="shared" si="9"/>
        <v>11.700000000000045</v>
      </c>
      <c r="G73">
        <f t="shared" si="10"/>
        <v>-11.700000000000045</v>
      </c>
      <c r="H73">
        <f t="shared" si="11"/>
        <v>-8.6304912500000136E-2</v>
      </c>
      <c r="I73">
        <f t="shared" si="12"/>
        <v>-8.268551236749111E-2</v>
      </c>
      <c r="J73">
        <f>_xlfn.VAR.S($D$3:D73)</f>
        <v>2.0149908541220564E-3</v>
      </c>
      <c r="K73">
        <f>AVERAGE($D$4:D73)</f>
        <v>-1.8503835957142849E-3</v>
      </c>
    </row>
    <row r="74" spans="1:11" x14ac:dyDescent="0.35">
      <c r="A74">
        <v>72</v>
      </c>
      <c r="B74" s="2">
        <v>29327</v>
      </c>
      <c r="C74">
        <v>505</v>
      </c>
      <c r="D74">
        <f t="shared" si="7"/>
        <v>-2.77307361E-2</v>
      </c>
      <c r="E74">
        <f t="shared" si="8"/>
        <v>-2.7349768900000002E-2</v>
      </c>
      <c r="F74">
        <f t="shared" si="9"/>
        <v>-14.200000000000045</v>
      </c>
      <c r="G74">
        <f t="shared" si="10"/>
        <v>14.200000000000045</v>
      </c>
      <c r="H74">
        <f t="shared" si="11"/>
        <v>-0.11403564860000014</v>
      </c>
      <c r="I74">
        <f t="shared" si="12"/>
        <v>-0.107773851590106</v>
      </c>
      <c r="J74">
        <f>_xlfn.VAR.S($D$3:D74)</f>
        <v>1.9963753463819699E-3</v>
      </c>
      <c r="K74">
        <f>AVERAGE($D$4:D74)</f>
        <v>-2.2148956028169003E-3</v>
      </c>
    </row>
    <row r="75" spans="1:11" x14ac:dyDescent="0.35">
      <c r="A75">
        <v>73</v>
      </c>
      <c r="B75" s="2">
        <v>29328</v>
      </c>
      <c r="C75">
        <v>512</v>
      </c>
      <c r="D75">
        <f t="shared" si="7"/>
        <v>1.37661958E-2</v>
      </c>
      <c r="E75">
        <f t="shared" si="8"/>
        <v>1.3861386099999999E-2</v>
      </c>
      <c r="F75">
        <f t="shared" si="9"/>
        <v>7</v>
      </c>
      <c r="G75">
        <f t="shared" si="10"/>
        <v>-7</v>
      </c>
      <c r="H75">
        <f t="shared" si="11"/>
        <v>-0.10026945280000013</v>
      </c>
      <c r="I75">
        <f t="shared" si="12"/>
        <v>-9.540636042402828E-2</v>
      </c>
      <c r="J75">
        <f>_xlfn.VAR.S($D$3:D75)</f>
        <v>1.9718756266944694E-3</v>
      </c>
      <c r="K75">
        <f>AVERAGE($D$4:D75)</f>
        <v>-1.992935999999999E-3</v>
      </c>
    </row>
    <row r="76" spans="1:11" x14ac:dyDescent="0.35">
      <c r="A76">
        <v>74</v>
      </c>
      <c r="B76" s="2">
        <v>29329</v>
      </c>
      <c r="C76">
        <v>510.2</v>
      </c>
      <c r="D76">
        <f t="shared" si="7"/>
        <v>-3.5218192999999999E-3</v>
      </c>
      <c r="E76">
        <f t="shared" si="8"/>
        <v>-3.5156250000000001E-3</v>
      </c>
      <c r="F76">
        <f t="shared" si="9"/>
        <v>-1.8000000000000114</v>
      </c>
      <c r="G76">
        <f t="shared" si="10"/>
        <v>1.8000000000000114</v>
      </c>
      <c r="H76">
        <f t="shared" si="11"/>
        <v>-0.10379127210000014</v>
      </c>
      <c r="I76">
        <f t="shared" si="12"/>
        <v>-9.8586572438162601E-2</v>
      </c>
      <c r="J76">
        <f>_xlfn.VAR.S($D$3:D76)</f>
        <v>1.9449259972563995E-3</v>
      </c>
      <c r="K76">
        <f>AVERAGE($D$4:D76)</f>
        <v>-2.0138796068493144E-3</v>
      </c>
    </row>
    <row r="77" spans="1:11" x14ac:dyDescent="0.35">
      <c r="A77">
        <v>75</v>
      </c>
      <c r="B77" s="2">
        <v>29332</v>
      </c>
      <c r="C77">
        <v>488.3</v>
      </c>
      <c r="D77">
        <f t="shared" si="7"/>
        <v>-4.3872834600000001E-2</v>
      </c>
      <c r="E77">
        <f t="shared" si="8"/>
        <v>-4.2924343400000002E-2</v>
      </c>
      <c r="F77">
        <f t="shared" si="9"/>
        <v>-21.899999999999977</v>
      </c>
      <c r="G77">
        <f t="shared" si="10"/>
        <v>21.899999999999977</v>
      </c>
      <c r="H77">
        <f t="shared" si="11"/>
        <v>-0.14766410670000013</v>
      </c>
      <c r="I77">
        <f t="shared" si="12"/>
        <v>-0.13727915194346285</v>
      </c>
      <c r="J77">
        <f>_xlfn.VAR.S($D$3:D77)</f>
        <v>1.9426928417981275E-3</v>
      </c>
      <c r="K77">
        <f>AVERAGE($D$4:D77)</f>
        <v>-2.5795411608108098E-3</v>
      </c>
    </row>
    <row r="78" spans="1:11" x14ac:dyDescent="0.35">
      <c r="A78">
        <v>76</v>
      </c>
      <c r="B78" s="2">
        <v>29333</v>
      </c>
      <c r="C78">
        <v>501.8</v>
      </c>
      <c r="D78">
        <f t="shared" si="7"/>
        <v>2.72716629E-2</v>
      </c>
      <c r="E78">
        <f t="shared" si="8"/>
        <v>2.7646938400000001E-2</v>
      </c>
      <c r="F78">
        <f t="shared" si="9"/>
        <v>13.5</v>
      </c>
      <c r="G78">
        <f t="shared" si="10"/>
        <v>-13.5</v>
      </c>
      <c r="H78">
        <f t="shared" si="11"/>
        <v>-0.12039244380000014</v>
      </c>
      <c r="I78">
        <f t="shared" si="12"/>
        <v>-0.11342756183745584</v>
      </c>
      <c r="J78">
        <f>_xlfn.VAR.S($D$3:D78)</f>
        <v>1.928040374163506E-3</v>
      </c>
      <c r="K78">
        <f>AVERAGE($D$4:D78)</f>
        <v>-2.1815251066666661E-3</v>
      </c>
    </row>
    <row r="79" spans="1:11" x14ac:dyDescent="0.35">
      <c r="A79">
        <v>77</v>
      </c>
      <c r="B79" s="2">
        <v>29334</v>
      </c>
      <c r="C79">
        <v>507</v>
      </c>
      <c r="D79">
        <f t="shared" si="7"/>
        <v>1.0309369699999999E-2</v>
      </c>
      <c r="E79">
        <f t="shared" si="8"/>
        <v>1.0362694299999999E-2</v>
      </c>
      <c r="F79">
        <f t="shared" si="9"/>
        <v>5.1999999999999886</v>
      </c>
      <c r="G79">
        <f t="shared" si="10"/>
        <v>-5.1999999999999886</v>
      </c>
      <c r="H79">
        <f t="shared" si="11"/>
        <v>-0.11008307410000014</v>
      </c>
      <c r="I79">
        <f t="shared" si="12"/>
        <v>-0.10424028268551233</v>
      </c>
      <c r="J79">
        <f>_xlfn.VAR.S($D$3:D79)</f>
        <v>1.9045084983082775E-3</v>
      </c>
      <c r="K79">
        <f>AVERAGE($D$4:D79)</f>
        <v>-2.0171712276315784E-3</v>
      </c>
    </row>
    <row r="80" spans="1:11" x14ac:dyDescent="0.35">
      <c r="A80">
        <v>78</v>
      </c>
      <c r="B80" s="2">
        <v>29335</v>
      </c>
      <c r="C80">
        <v>529.79999999999995</v>
      </c>
      <c r="D80">
        <f t="shared" si="7"/>
        <v>4.3988573199999999E-2</v>
      </c>
      <c r="E80">
        <f t="shared" si="8"/>
        <v>4.4970414200000003E-2</v>
      </c>
      <c r="F80">
        <f t="shared" si="9"/>
        <v>22.799999999999955</v>
      </c>
      <c r="G80">
        <f t="shared" si="10"/>
        <v>-22.799999999999955</v>
      </c>
      <c r="H80">
        <f t="shared" si="11"/>
        <v>-6.609450090000013E-2</v>
      </c>
      <c r="I80">
        <f t="shared" si="12"/>
        <v>-6.3957597173144975E-2</v>
      </c>
      <c r="J80">
        <f>_xlfn.VAR.S($D$3:D80)</f>
        <v>1.9062209682078411E-3</v>
      </c>
      <c r="K80">
        <f>AVERAGE($D$4:D80)</f>
        <v>-1.4196940272727268E-3</v>
      </c>
    </row>
    <row r="81" spans="1:11" x14ac:dyDescent="0.35">
      <c r="A81">
        <v>79</v>
      </c>
      <c r="B81" s="2">
        <v>29336</v>
      </c>
      <c r="C81">
        <v>538.20000000000005</v>
      </c>
      <c r="D81">
        <f t="shared" si="7"/>
        <v>1.57306615E-2</v>
      </c>
      <c r="E81">
        <f t="shared" si="8"/>
        <v>1.5855039599999999E-2</v>
      </c>
      <c r="F81">
        <f t="shared" si="9"/>
        <v>8.4000000000000909</v>
      </c>
      <c r="G81">
        <f t="shared" si="10"/>
        <v>-8.4000000000000909</v>
      </c>
      <c r="H81">
        <f t="shared" si="11"/>
        <v>-5.0363839400000131E-2</v>
      </c>
      <c r="I81">
        <f t="shared" si="12"/>
        <v>-4.9116607773851517E-2</v>
      </c>
      <c r="J81">
        <f>_xlfn.VAR.S($D$3:D81)</f>
        <v>1.8852611109572098E-3</v>
      </c>
      <c r="K81">
        <f>AVERAGE($D$4:D81)</f>
        <v>-1.199817674358974E-3</v>
      </c>
    </row>
    <row r="82" spans="1:11" x14ac:dyDescent="0.35">
      <c r="A82">
        <v>80</v>
      </c>
      <c r="B82" s="2">
        <v>29340</v>
      </c>
      <c r="C82">
        <v>529</v>
      </c>
      <c r="D82">
        <f t="shared" si="7"/>
        <v>-1.72418064E-2</v>
      </c>
      <c r="E82">
        <f t="shared" si="8"/>
        <v>-1.7094017100000001E-2</v>
      </c>
      <c r="F82">
        <f t="shared" si="9"/>
        <v>-9.2000000000000455</v>
      </c>
      <c r="G82">
        <f t="shared" si="10"/>
        <v>9.2000000000000455</v>
      </c>
      <c r="H82">
        <f t="shared" si="11"/>
        <v>-6.7605645800000128E-2</v>
      </c>
      <c r="I82">
        <f t="shared" si="12"/>
        <v>-6.5371024734982353E-2</v>
      </c>
      <c r="J82">
        <f>_xlfn.VAR.S($D$3:D82)</f>
        <v>1.864843326611452E-3</v>
      </c>
      <c r="K82">
        <f>AVERAGE($D$4:D82)</f>
        <v>-1.4028808227848099E-3</v>
      </c>
    </row>
    <row r="83" spans="1:11" x14ac:dyDescent="0.35">
      <c r="A83">
        <v>81</v>
      </c>
      <c r="B83" s="2">
        <v>29341</v>
      </c>
      <c r="C83">
        <v>507</v>
      </c>
      <c r="D83">
        <f t="shared" si="7"/>
        <v>-4.2477428300000002E-2</v>
      </c>
      <c r="E83">
        <f t="shared" si="8"/>
        <v>-4.1587901699999999E-2</v>
      </c>
      <c r="F83">
        <f t="shared" si="9"/>
        <v>-22</v>
      </c>
      <c r="G83">
        <f t="shared" si="10"/>
        <v>22</v>
      </c>
      <c r="H83">
        <f t="shared" si="11"/>
        <v>-0.11008307410000012</v>
      </c>
      <c r="I83">
        <f t="shared" si="12"/>
        <v>-0.10424028268551233</v>
      </c>
      <c r="J83">
        <f>_xlfn.VAR.S($D$3:D83)</f>
        <v>1.8629309728059758E-3</v>
      </c>
      <c r="K83">
        <f>AVERAGE($D$4:D83)</f>
        <v>-1.9163126662499999E-3</v>
      </c>
    </row>
    <row r="84" spans="1:11" x14ac:dyDescent="0.35">
      <c r="A84">
        <v>82</v>
      </c>
      <c r="B84" s="2">
        <v>29342</v>
      </c>
      <c r="C84">
        <v>520</v>
      </c>
      <c r="D84">
        <f t="shared" si="7"/>
        <v>2.5317808000000001E-2</v>
      </c>
      <c r="E84">
        <f t="shared" si="8"/>
        <v>2.5641025599999999E-2</v>
      </c>
      <c r="F84">
        <f t="shared" si="9"/>
        <v>13</v>
      </c>
      <c r="G84">
        <f t="shared" si="10"/>
        <v>-13</v>
      </c>
      <c r="H84">
        <f t="shared" si="11"/>
        <v>-8.4765266100000125E-2</v>
      </c>
      <c r="I84">
        <f t="shared" si="12"/>
        <v>-8.1272084805653733E-2</v>
      </c>
      <c r="J84">
        <f>_xlfn.VAR.S($D$3:D84)</f>
        <v>1.8486105416841237E-3</v>
      </c>
      <c r="K84">
        <f>AVERAGE($D$4:D84)</f>
        <v>-1.5800889543209876E-3</v>
      </c>
    </row>
    <row r="85" spans="1:11" x14ac:dyDescent="0.35">
      <c r="A85">
        <v>83</v>
      </c>
      <c r="B85" s="2">
        <v>29343</v>
      </c>
      <c r="C85">
        <v>516</v>
      </c>
      <c r="D85">
        <f t="shared" si="7"/>
        <v>-7.7220461000000002E-3</v>
      </c>
      <c r="E85">
        <f t="shared" si="8"/>
        <v>-7.6923076999999996E-3</v>
      </c>
      <c r="F85">
        <f t="shared" si="9"/>
        <v>-4</v>
      </c>
      <c r="G85">
        <f t="shared" si="10"/>
        <v>4</v>
      </c>
      <c r="H85">
        <f t="shared" si="11"/>
        <v>-9.248731220000013E-2</v>
      </c>
      <c r="I85">
        <f t="shared" si="12"/>
        <v>-8.8339222614840951E-2</v>
      </c>
      <c r="J85">
        <f>_xlfn.VAR.S($D$3:D85)</f>
        <v>1.8266054705570879E-3</v>
      </c>
      <c r="K85">
        <f>AVERAGE($D$4:D85)</f>
        <v>-1.6549908707317071E-3</v>
      </c>
    </row>
    <row r="86" spans="1:11" x14ac:dyDescent="0.35">
      <c r="A86">
        <v>84</v>
      </c>
      <c r="B86" s="2">
        <v>29346</v>
      </c>
      <c r="C86">
        <v>523</v>
      </c>
      <c r="D86">
        <f t="shared" si="7"/>
        <v>1.34746986E-2</v>
      </c>
      <c r="E86">
        <f t="shared" si="8"/>
        <v>1.35658915E-2</v>
      </c>
      <c r="F86">
        <f t="shared" si="9"/>
        <v>7</v>
      </c>
      <c r="G86">
        <f t="shared" si="10"/>
        <v>-7</v>
      </c>
      <c r="H86">
        <f t="shared" si="11"/>
        <v>-7.9012613600000128E-2</v>
      </c>
      <c r="I86">
        <f t="shared" si="12"/>
        <v>-7.5971731448763236E-2</v>
      </c>
      <c r="J86">
        <f>_xlfn.VAR.S($D$3:D86)</f>
        <v>1.8071319736484379E-3</v>
      </c>
      <c r="K86">
        <f>AVERAGE($D$4:D86)</f>
        <v>-1.4727054554216864E-3</v>
      </c>
    </row>
    <row r="87" spans="1:11" x14ac:dyDescent="0.35">
      <c r="A87">
        <v>85</v>
      </c>
      <c r="B87" s="2">
        <v>29347</v>
      </c>
      <c r="C87">
        <v>510</v>
      </c>
      <c r="D87">
        <f t="shared" si="7"/>
        <v>-2.5170738299999999E-2</v>
      </c>
      <c r="E87">
        <f t="shared" si="8"/>
        <v>-2.4856596599999999E-2</v>
      </c>
      <c r="F87">
        <f t="shared" si="9"/>
        <v>-13</v>
      </c>
      <c r="G87">
        <f t="shared" si="10"/>
        <v>13</v>
      </c>
      <c r="H87">
        <f t="shared" si="11"/>
        <v>-0.10418335190000012</v>
      </c>
      <c r="I87">
        <f t="shared" si="12"/>
        <v>-9.8939929328621945E-2</v>
      </c>
      <c r="J87">
        <f>_xlfn.VAR.S($D$3:D87)</f>
        <v>1.7925255368892491E-3</v>
      </c>
      <c r="K87">
        <f>AVERAGE($D$4:D87)</f>
        <v>-1.7548248940476188E-3</v>
      </c>
    </row>
    <row r="88" spans="1:11" x14ac:dyDescent="0.35">
      <c r="A88">
        <v>86</v>
      </c>
      <c r="B88" s="2">
        <v>29348</v>
      </c>
      <c r="C88">
        <v>517</v>
      </c>
      <c r="D88">
        <f t="shared" si="7"/>
        <v>1.36321488E-2</v>
      </c>
      <c r="E88">
        <f t="shared" si="8"/>
        <v>1.3725490200000001E-2</v>
      </c>
      <c r="F88">
        <f t="shared" si="9"/>
        <v>7</v>
      </c>
      <c r="G88">
        <f t="shared" si="10"/>
        <v>-7</v>
      </c>
      <c r="H88">
        <f t="shared" si="11"/>
        <v>-9.0551203100000116E-2</v>
      </c>
      <c r="I88">
        <f t="shared" si="12"/>
        <v>-8.6572438162544119E-2</v>
      </c>
      <c r="J88">
        <f>_xlfn.VAR.S($D$3:D88)</f>
        <v>1.7740039229005842E-3</v>
      </c>
      <c r="K88">
        <f>AVERAGE($D$4:D88)</f>
        <v>-1.5738016741176468E-3</v>
      </c>
    </row>
    <row r="89" spans="1:11" x14ac:dyDescent="0.35">
      <c r="A89">
        <v>87</v>
      </c>
      <c r="B89" s="2">
        <v>29349</v>
      </c>
      <c r="C89">
        <v>512.5</v>
      </c>
      <c r="D89">
        <f t="shared" si="7"/>
        <v>-8.7421635000000004E-3</v>
      </c>
      <c r="E89">
        <f t="shared" si="8"/>
        <v>-8.7040619000000007E-3</v>
      </c>
      <c r="F89">
        <f t="shared" si="9"/>
        <v>-4.5</v>
      </c>
      <c r="G89">
        <f t="shared" si="10"/>
        <v>4.5</v>
      </c>
      <c r="H89">
        <f t="shared" si="11"/>
        <v>-9.9293366600000113E-2</v>
      </c>
      <c r="I89">
        <f t="shared" si="12"/>
        <v>-9.4522968197879864E-2</v>
      </c>
      <c r="J89">
        <f>_xlfn.VAR.S($D$3:D89)</f>
        <v>1.7540555616965602E-3</v>
      </c>
      <c r="K89">
        <f>AVERAGE($D$4:D89)</f>
        <v>-1.6571547186046511E-3</v>
      </c>
    </row>
    <row r="90" spans="1:11" x14ac:dyDescent="0.35">
      <c r="A90">
        <v>88</v>
      </c>
      <c r="B90" s="2">
        <v>29350</v>
      </c>
      <c r="C90">
        <v>515.70000000000005</v>
      </c>
      <c r="D90">
        <f t="shared" si="7"/>
        <v>6.2244900000000001E-3</v>
      </c>
      <c r="E90">
        <f t="shared" si="8"/>
        <v>6.2439024000000001E-3</v>
      </c>
      <c r="F90">
        <f t="shared" si="9"/>
        <v>3.2000000000000455</v>
      </c>
      <c r="G90">
        <f t="shared" si="10"/>
        <v>-3.2000000000000455</v>
      </c>
      <c r="H90">
        <f t="shared" si="11"/>
        <v>-9.3068876600000114E-2</v>
      </c>
      <c r="I90">
        <f t="shared" si="12"/>
        <v>-8.8869257950529912E-2</v>
      </c>
      <c r="J90">
        <f>_xlfn.VAR.S($D$3:D90)</f>
        <v>1.7345105365555386E-3</v>
      </c>
      <c r="K90">
        <f>AVERAGE($D$4:D90)</f>
        <v>-1.5665611011494252E-3</v>
      </c>
    </row>
    <row r="91" spans="1:11" x14ac:dyDescent="0.35">
      <c r="A91">
        <v>89</v>
      </c>
      <c r="B91" s="2">
        <v>29353</v>
      </c>
      <c r="C91">
        <v>510</v>
      </c>
      <c r="D91">
        <f t="shared" si="7"/>
        <v>-1.1114475299999999E-2</v>
      </c>
      <c r="E91">
        <f t="shared" si="8"/>
        <v>-1.1052937800000001E-2</v>
      </c>
      <c r="F91">
        <f t="shared" si="9"/>
        <v>-5.7000000000000455</v>
      </c>
      <c r="G91">
        <f t="shared" si="10"/>
        <v>5.7000000000000455</v>
      </c>
      <c r="H91">
        <f t="shared" si="11"/>
        <v>-0.10418335190000011</v>
      </c>
      <c r="I91">
        <f t="shared" si="12"/>
        <v>-9.8939929328621945E-2</v>
      </c>
      <c r="J91">
        <f>_xlfn.VAR.S($D$3:D91)</f>
        <v>1.7159366021704805E-3</v>
      </c>
      <c r="K91">
        <f>AVERAGE($D$4:D91)</f>
        <v>-1.6750601261363636E-3</v>
      </c>
    </row>
    <row r="92" spans="1:11" x14ac:dyDescent="0.35">
      <c r="A92">
        <v>90</v>
      </c>
      <c r="B92" s="2">
        <v>29354</v>
      </c>
      <c r="C92">
        <v>520</v>
      </c>
      <c r="D92">
        <f t="shared" si="7"/>
        <v>1.94180859E-2</v>
      </c>
      <c r="E92">
        <f t="shared" si="8"/>
        <v>1.9607843100000001E-2</v>
      </c>
      <c r="F92">
        <f t="shared" si="9"/>
        <v>10</v>
      </c>
      <c r="G92">
        <f t="shared" si="10"/>
        <v>-10</v>
      </c>
      <c r="H92">
        <f t="shared" si="11"/>
        <v>-8.4765266000000117E-2</v>
      </c>
      <c r="I92">
        <f t="shared" si="12"/>
        <v>-8.1272084805653733E-2</v>
      </c>
      <c r="J92">
        <f>_xlfn.VAR.S($D$3:D92)</f>
        <v>1.7013663485718452E-3</v>
      </c>
      <c r="K92">
        <f>AVERAGE($D$4:D92)</f>
        <v>-1.4380584853932584E-3</v>
      </c>
    </row>
    <row r="93" spans="1:11" x14ac:dyDescent="0.35">
      <c r="A93">
        <v>91</v>
      </c>
      <c r="B93" s="2">
        <v>29355</v>
      </c>
      <c r="C93">
        <v>524.5</v>
      </c>
      <c r="D93">
        <f t="shared" si="7"/>
        <v>8.6166162999999994E-3</v>
      </c>
      <c r="E93">
        <f t="shared" si="8"/>
        <v>8.6538462000000007E-3</v>
      </c>
      <c r="F93">
        <f t="shared" si="9"/>
        <v>4.5</v>
      </c>
      <c r="G93">
        <f t="shared" si="10"/>
        <v>-4.5</v>
      </c>
      <c r="H93">
        <f t="shared" si="11"/>
        <v>-7.6148649700000112E-2</v>
      </c>
      <c r="I93">
        <f t="shared" si="12"/>
        <v>-7.3321554770317987E-2</v>
      </c>
      <c r="J93">
        <f>_xlfn.VAR.S($D$3:D93)</f>
        <v>1.6834662782068178E-3</v>
      </c>
      <c r="K93">
        <f>AVERAGE($D$4:D93)</f>
        <v>-1.3263398766666667E-3</v>
      </c>
    </row>
    <row r="94" spans="1:11" x14ac:dyDescent="0.35">
      <c r="A94">
        <v>92</v>
      </c>
      <c r="B94" s="2">
        <v>29356</v>
      </c>
      <c r="C94">
        <v>514.5</v>
      </c>
      <c r="D94">
        <f t="shared" si="7"/>
        <v>-1.9249872599999999E-2</v>
      </c>
      <c r="E94">
        <f t="shared" si="8"/>
        <v>-1.9065776900000001E-2</v>
      </c>
      <c r="F94">
        <f t="shared" si="9"/>
        <v>-10</v>
      </c>
      <c r="G94">
        <f t="shared" si="10"/>
        <v>10</v>
      </c>
      <c r="H94">
        <f t="shared" si="11"/>
        <v>-9.5398522300000108E-2</v>
      </c>
      <c r="I94">
        <f t="shared" si="12"/>
        <v>-9.0989399293286199E-2</v>
      </c>
      <c r="J94">
        <f>_xlfn.VAR.S($D$3:D94)</f>
        <v>1.6686518803346335E-3</v>
      </c>
      <c r="K94">
        <f>AVERAGE($D$4:D94)</f>
        <v>-1.5233017747252749E-3</v>
      </c>
    </row>
    <row r="95" spans="1:11" x14ac:dyDescent="0.35">
      <c r="A95">
        <v>93</v>
      </c>
      <c r="B95" s="2">
        <v>29357</v>
      </c>
      <c r="C95">
        <v>514.79999999999995</v>
      </c>
      <c r="D95">
        <f t="shared" si="7"/>
        <v>5.8292040000000004E-4</v>
      </c>
      <c r="E95">
        <f t="shared" si="8"/>
        <v>5.830904E-4</v>
      </c>
      <c r="F95">
        <f t="shared" si="9"/>
        <v>0.29999999999995453</v>
      </c>
      <c r="G95">
        <f t="shared" si="10"/>
        <v>-0.29999999999995453</v>
      </c>
      <c r="H95">
        <f t="shared" si="11"/>
        <v>-9.4815601900000102E-2</v>
      </c>
      <c r="I95">
        <f t="shared" si="12"/>
        <v>-9.0459363957597239E-2</v>
      </c>
      <c r="J95">
        <f>_xlfn.VAR.S($D$3:D95)</f>
        <v>1.650542574403795E-3</v>
      </c>
      <c r="K95">
        <f>AVERAGE($D$4:D95)</f>
        <v>-1.5004080554347828E-3</v>
      </c>
    </row>
    <row r="96" spans="1:11" x14ac:dyDescent="0.35">
      <c r="A96">
        <v>94</v>
      </c>
      <c r="B96" s="2">
        <v>29360</v>
      </c>
      <c r="C96">
        <v>511</v>
      </c>
      <c r="D96">
        <f t="shared" si="7"/>
        <v>-7.4088855000000002E-3</v>
      </c>
      <c r="E96">
        <f t="shared" si="8"/>
        <v>-7.3815074E-3</v>
      </c>
      <c r="F96">
        <f t="shared" si="9"/>
        <v>-3.7999999999999545</v>
      </c>
      <c r="G96">
        <f t="shared" si="10"/>
        <v>3.7999999999999545</v>
      </c>
      <c r="H96">
        <f t="shared" si="11"/>
        <v>-0.10222448740000011</v>
      </c>
      <c r="I96">
        <f t="shared" si="12"/>
        <v>-9.7173144876325113E-2</v>
      </c>
      <c r="J96">
        <f>_xlfn.VAR.S($D$3:D96)</f>
        <v>1.6332291022147856E-3</v>
      </c>
      <c r="K96">
        <f>AVERAGE($D$4:D96)</f>
        <v>-1.5639400709677421E-3</v>
      </c>
    </row>
    <row r="97" spans="1:11" x14ac:dyDescent="0.35">
      <c r="A97">
        <v>95</v>
      </c>
      <c r="B97" s="2">
        <v>29361</v>
      </c>
      <c r="C97">
        <v>512</v>
      </c>
      <c r="D97">
        <f t="shared" si="7"/>
        <v>1.9550347999999999E-3</v>
      </c>
      <c r="E97">
        <f t="shared" si="8"/>
        <v>1.9569472000000002E-3</v>
      </c>
      <c r="F97">
        <f t="shared" si="9"/>
        <v>1</v>
      </c>
      <c r="G97">
        <f t="shared" si="10"/>
        <v>-1</v>
      </c>
      <c r="H97">
        <f t="shared" si="11"/>
        <v>-0.1002694526000001</v>
      </c>
      <c r="I97">
        <f t="shared" si="12"/>
        <v>-9.540636042402828E-2</v>
      </c>
      <c r="J97">
        <f>_xlfn.VAR.S($D$3:D97)</f>
        <v>1.6159517664771884E-3</v>
      </c>
      <c r="K97">
        <f>AVERAGE($D$4:D97)</f>
        <v>-1.5265041680851065E-3</v>
      </c>
    </row>
    <row r="98" spans="1:11" x14ac:dyDescent="0.35">
      <c r="A98">
        <v>96</v>
      </c>
      <c r="B98" s="2">
        <v>29362</v>
      </c>
      <c r="C98">
        <v>506.5</v>
      </c>
      <c r="D98">
        <f t="shared" si="7"/>
        <v>-1.08003014E-2</v>
      </c>
      <c r="E98">
        <f t="shared" si="8"/>
        <v>-1.07421875E-2</v>
      </c>
      <c r="F98">
        <f t="shared" si="9"/>
        <v>-5.5</v>
      </c>
      <c r="G98">
        <f t="shared" si="10"/>
        <v>5.5</v>
      </c>
      <c r="H98">
        <f t="shared" si="11"/>
        <v>-0.1110697540000001</v>
      </c>
      <c r="I98">
        <f t="shared" si="12"/>
        <v>-0.10512367491166075</v>
      </c>
      <c r="J98">
        <f>_xlfn.VAR.S($D$3:D98)</f>
        <v>1.5999309330859406E-3</v>
      </c>
      <c r="K98">
        <f>AVERAGE($D$4:D98)</f>
        <v>-1.6241230863157895E-3</v>
      </c>
    </row>
    <row r="99" spans="1:11" x14ac:dyDescent="0.35">
      <c r="A99">
        <v>97</v>
      </c>
      <c r="B99" s="2">
        <v>29363</v>
      </c>
      <c r="C99">
        <v>515</v>
      </c>
      <c r="D99">
        <f t="shared" si="7"/>
        <v>1.6642576999999999E-2</v>
      </c>
      <c r="E99">
        <f t="shared" si="8"/>
        <v>1.6781836099999999E-2</v>
      </c>
      <c r="F99">
        <f t="shared" si="9"/>
        <v>8.5</v>
      </c>
      <c r="G99">
        <f t="shared" si="10"/>
        <v>-8.5</v>
      </c>
      <c r="H99">
        <f t="shared" si="11"/>
        <v>-9.4427177000000112E-2</v>
      </c>
      <c r="I99">
        <f t="shared" si="12"/>
        <v>-9.0106007067137783E-2</v>
      </c>
      <c r="J99">
        <f>_xlfn.VAR.S($D$3:D99)</f>
        <v>1.5865312137890544E-3</v>
      </c>
      <c r="K99">
        <f>AVERAGE($D$4:D99)</f>
        <v>-1.4338449604166666E-3</v>
      </c>
    </row>
    <row r="100" spans="1:11" x14ac:dyDescent="0.35">
      <c r="A100">
        <v>98</v>
      </c>
      <c r="B100" s="2">
        <v>29364</v>
      </c>
      <c r="C100">
        <v>510</v>
      </c>
      <c r="D100">
        <f t="shared" si="7"/>
        <v>-9.7561748999999993E-3</v>
      </c>
      <c r="E100">
        <f t="shared" si="8"/>
        <v>-9.7087379000000001E-3</v>
      </c>
      <c r="F100">
        <f t="shared" si="9"/>
        <v>-5</v>
      </c>
      <c r="G100">
        <f t="shared" si="10"/>
        <v>5</v>
      </c>
      <c r="H100">
        <f t="shared" si="11"/>
        <v>-0.10418335190000011</v>
      </c>
      <c r="I100">
        <f t="shared" si="12"/>
        <v>-9.8939929328621945E-2</v>
      </c>
      <c r="J100">
        <f>_xlfn.VAR.S($D$3:D100)</f>
        <v>1.5709623218847564E-3</v>
      </c>
      <c r="K100">
        <f>AVERAGE($D$4:D100)</f>
        <v>-1.5196421762886598E-3</v>
      </c>
    </row>
    <row r="101" spans="1:11" x14ac:dyDescent="0.35">
      <c r="A101">
        <v>99</v>
      </c>
      <c r="B101" s="2">
        <v>29368</v>
      </c>
      <c r="C101">
        <v>524</v>
      </c>
      <c r="D101">
        <f t="shared" si="7"/>
        <v>2.70809586E-2</v>
      </c>
      <c r="E101">
        <f t="shared" si="8"/>
        <v>2.7450980400000002E-2</v>
      </c>
      <c r="F101">
        <f t="shared" si="9"/>
        <v>14</v>
      </c>
      <c r="G101">
        <f t="shared" si="10"/>
        <v>-14</v>
      </c>
      <c r="H101">
        <f t="shared" si="11"/>
        <v>-7.7102393300000113E-2</v>
      </c>
      <c r="I101">
        <f t="shared" si="12"/>
        <v>-7.4204946996466403E-2</v>
      </c>
      <c r="J101">
        <f>_xlfn.VAR.S($D$3:D101)</f>
        <v>1.5629329807478538E-3</v>
      </c>
      <c r="K101">
        <f>AVERAGE($D$4:D101)</f>
        <v>-1.2277993112244899E-3</v>
      </c>
    </row>
    <row r="102" spans="1:11" x14ac:dyDescent="0.35">
      <c r="A102">
        <v>100</v>
      </c>
      <c r="B102" s="2">
        <v>29369</v>
      </c>
      <c r="C102">
        <v>519.20000000000005</v>
      </c>
      <c r="D102">
        <f t="shared" si="7"/>
        <v>-9.2025188999999997E-3</v>
      </c>
      <c r="E102">
        <f t="shared" si="8"/>
        <v>-9.1603052999999993E-3</v>
      </c>
      <c r="F102">
        <f t="shared" si="9"/>
        <v>-4.7999999999999545</v>
      </c>
      <c r="G102">
        <f t="shared" si="10"/>
        <v>4.7999999999999545</v>
      </c>
      <c r="H102">
        <f t="shared" si="11"/>
        <v>-8.6304912200000111E-2</v>
      </c>
      <c r="I102">
        <f t="shared" si="12"/>
        <v>-8.268551236749111E-2</v>
      </c>
      <c r="J102">
        <f>_xlfn.VAR.S($D$3:D102)</f>
        <v>1.5478553672924695E-3</v>
      </c>
      <c r="K102">
        <f>AVERAGE($D$4:D102)</f>
        <v>-1.3083520343434344E-3</v>
      </c>
    </row>
    <row r="103" spans="1:11" x14ac:dyDescent="0.35">
      <c r="A103">
        <v>101</v>
      </c>
      <c r="B103" s="2">
        <v>29370</v>
      </c>
      <c r="C103">
        <v>527.6</v>
      </c>
      <c r="D103">
        <f t="shared" si="7"/>
        <v>1.6049255500000002E-2</v>
      </c>
      <c r="E103">
        <f t="shared" si="8"/>
        <v>1.6178736499999999E-2</v>
      </c>
      <c r="F103">
        <f t="shared" si="9"/>
        <v>8.3999999999999773</v>
      </c>
      <c r="G103">
        <f t="shared" si="10"/>
        <v>-8.3999999999999773</v>
      </c>
      <c r="H103">
        <f t="shared" si="11"/>
        <v>-7.0255656700000113E-2</v>
      </c>
      <c r="I103">
        <f t="shared" si="12"/>
        <v>-6.7844522968197873E-2</v>
      </c>
      <c r="J103">
        <f>_xlfn.VAR.S($D$3:D103)</f>
        <v>1.5352087546851619E-3</v>
      </c>
      <c r="K103">
        <f>AVERAGE($D$4:D103)</f>
        <v>-1.134775959E-3</v>
      </c>
    </row>
    <row r="104" spans="1:11" x14ac:dyDescent="0.35">
      <c r="A104">
        <v>102</v>
      </c>
      <c r="B104" s="2">
        <v>29371</v>
      </c>
      <c r="C104">
        <v>545.20000000000005</v>
      </c>
      <c r="D104">
        <f t="shared" si="7"/>
        <v>3.2814279000000002E-2</v>
      </c>
      <c r="E104">
        <f t="shared" si="8"/>
        <v>3.3358605E-2</v>
      </c>
      <c r="F104">
        <f t="shared" si="9"/>
        <v>17.600000000000023</v>
      </c>
      <c r="G104">
        <f t="shared" si="10"/>
        <v>-17.600000000000023</v>
      </c>
      <c r="H104">
        <f t="shared" si="11"/>
        <v>-3.7441377700000111E-2</v>
      </c>
      <c r="I104">
        <f t="shared" si="12"/>
        <v>-3.6749116607773802E-2</v>
      </c>
      <c r="J104">
        <f>_xlfn.VAR.S($D$3:D104)</f>
        <v>1.5310176094582345E-3</v>
      </c>
      <c r="K104">
        <f>AVERAGE($D$4:D104)</f>
        <v>-7.9864670198019801E-4</v>
      </c>
    </row>
    <row r="105" spans="1:11" x14ac:dyDescent="0.35">
      <c r="A105">
        <v>103</v>
      </c>
      <c r="B105" s="2">
        <v>29374</v>
      </c>
      <c r="C105">
        <v>566.4</v>
      </c>
      <c r="D105">
        <f t="shared" si="7"/>
        <v>3.8147842600000002E-2</v>
      </c>
      <c r="E105">
        <f t="shared" si="8"/>
        <v>3.8884812900000003E-2</v>
      </c>
      <c r="F105">
        <f t="shared" si="9"/>
        <v>21.199999999999932</v>
      </c>
      <c r="G105">
        <f t="shared" si="10"/>
        <v>-21.199999999999932</v>
      </c>
      <c r="H105">
        <f t="shared" si="11"/>
        <v>7.0646489999989098E-4</v>
      </c>
      <c r="I105">
        <f t="shared" si="12"/>
        <v>7.0671378091868853E-4</v>
      </c>
      <c r="J105">
        <f>_xlfn.VAR.S($D$3:D105)</f>
        <v>1.5304095617502131E-3</v>
      </c>
      <c r="K105">
        <f>AVERAGE($D$4:D105)</f>
        <v>-4.1681837549019607E-4</v>
      </c>
    </row>
    <row r="106" spans="1:11" x14ac:dyDescent="0.35">
      <c r="A106">
        <v>104</v>
      </c>
      <c r="B106" s="2">
        <v>29375</v>
      </c>
      <c r="C106">
        <v>559</v>
      </c>
      <c r="D106">
        <f t="shared" si="7"/>
        <v>-1.3151069200000001E-2</v>
      </c>
      <c r="E106">
        <f t="shared" si="8"/>
        <v>-1.30649718E-2</v>
      </c>
      <c r="F106">
        <f t="shared" si="9"/>
        <v>-7.3999999999999773</v>
      </c>
      <c r="G106">
        <f t="shared" si="10"/>
        <v>7.3999999999999773</v>
      </c>
      <c r="H106">
        <f t="shared" si="11"/>
        <v>-1.244460430000011E-2</v>
      </c>
      <c r="I106">
        <f t="shared" si="12"/>
        <v>-1.2367491166077715E-2</v>
      </c>
      <c r="J106">
        <f>_xlfn.VAR.S($D$3:D106)</f>
        <v>1.5172159383311261E-3</v>
      </c>
      <c r="K106">
        <f>AVERAGE($D$4:D106)</f>
        <v>-5.4045187864077673E-4</v>
      </c>
    </row>
    <row r="107" spans="1:11" x14ac:dyDescent="0.35">
      <c r="A107">
        <v>105</v>
      </c>
      <c r="B107" s="2">
        <v>29376</v>
      </c>
      <c r="C107">
        <v>582.29999999999995</v>
      </c>
      <c r="D107">
        <f t="shared" si="7"/>
        <v>4.0836305699999999E-2</v>
      </c>
      <c r="E107">
        <f t="shared" si="8"/>
        <v>4.1681574200000002E-2</v>
      </c>
      <c r="F107">
        <f t="shared" si="9"/>
        <v>23.299999999999955</v>
      </c>
      <c r="G107">
        <f t="shared" si="10"/>
        <v>-23.299999999999955</v>
      </c>
      <c r="H107">
        <f t="shared" si="11"/>
        <v>2.8391701399999889E-2</v>
      </c>
      <c r="I107">
        <f t="shared" si="12"/>
        <v>2.8798586572438056E-2</v>
      </c>
      <c r="J107">
        <f>_xlfn.VAR.S($D$3:D107)</f>
        <v>1.5186024768566399E-3</v>
      </c>
      <c r="K107">
        <f>AVERAGE($D$4:D107)</f>
        <v>-1.4259844038461538E-4</v>
      </c>
    </row>
    <row r="108" spans="1:11" x14ac:dyDescent="0.35">
      <c r="A108">
        <v>106</v>
      </c>
      <c r="B108" s="2">
        <v>29377</v>
      </c>
      <c r="C108">
        <v>587</v>
      </c>
      <c r="D108">
        <f t="shared" si="7"/>
        <v>8.0390410000000002E-3</v>
      </c>
      <c r="E108">
        <f t="shared" si="8"/>
        <v>8.0714407999999994E-3</v>
      </c>
      <c r="F108">
        <f t="shared" si="9"/>
        <v>4.7000000000000455</v>
      </c>
      <c r="G108">
        <f t="shared" si="10"/>
        <v>-4.7000000000000455</v>
      </c>
      <c r="H108">
        <f t="shared" si="11"/>
        <v>3.6430742399999889E-2</v>
      </c>
      <c r="I108">
        <f t="shared" si="12"/>
        <v>3.7102473498233257E-2</v>
      </c>
      <c r="J108">
        <f>_xlfn.VAR.S($D$3:D108)</f>
        <v>1.5047089529847848E-3</v>
      </c>
      <c r="K108">
        <f>AVERAGE($D$4:D108)</f>
        <v>-6.4678064761904762E-5</v>
      </c>
    </row>
    <row r="109" spans="1:11" x14ac:dyDescent="0.35">
      <c r="A109">
        <v>107</v>
      </c>
      <c r="B109" s="2">
        <v>29378</v>
      </c>
      <c r="C109">
        <v>606.5</v>
      </c>
      <c r="D109">
        <f t="shared" si="7"/>
        <v>3.2679908600000002E-2</v>
      </c>
      <c r="E109">
        <f t="shared" si="8"/>
        <v>3.32197615E-2</v>
      </c>
      <c r="F109">
        <f t="shared" si="9"/>
        <v>19.5</v>
      </c>
      <c r="G109">
        <f t="shared" si="10"/>
        <v>-19.5</v>
      </c>
      <c r="H109">
        <f t="shared" si="11"/>
        <v>6.9110650999999884E-2</v>
      </c>
      <c r="I109">
        <f t="shared" si="12"/>
        <v>7.1554770318021266E-2</v>
      </c>
      <c r="J109">
        <f>_xlfn.VAR.S($D$3:D109)</f>
        <v>1.5002858404190265E-3</v>
      </c>
      <c r="K109">
        <f>AVERAGE($D$4:D109)</f>
        <v>2.4423313018867929E-4</v>
      </c>
    </row>
    <row r="110" spans="1:11" x14ac:dyDescent="0.35">
      <c r="A110">
        <v>108</v>
      </c>
      <c r="B110" s="2">
        <v>29381</v>
      </c>
      <c r="C110">
        <v>624</v>
      </c>
      <c r="D110">
        <f t="shared" si="7"/>
        <v>2.8445640000000001E-2</v>
      </c>
      <c r="E110">
        <f t="shared" si="8"/>
        <v>2.8854080800000001E-2</v>
      </c>
      <c r="F110">
        <f t="shared" si="9"/>
        <v>17.5</v>
      </c>
      <c r="G110">
        <f t="shared" si="10"/>
        <v>-17.5</v>
      </c>
      <c r="H110">
        <f t="shared" si="11"/>
        <v>9.7556290999999878E-2</v>
      </c>
      <c r="I110">
        <f t="shared" si="12"/>
        <v>0.10247349823321561</v>
      </c>
      <c r="J110">
        <f>_xlfn.VAR.S($D$3:D110)</f>
        <v>1.4934202726216957E-3</v>
      </c>
      <c r="K110">
        <f>AVERAGE($D$4:D110)</f>
        <v>5.0779768037383175E-4</v>
      </c>
    </row>
    <row r="111" spans="1:11" x14ac:dyDescent="0.35">
      <c r="A111">
        <v>109</v>
      </c>
      <c r="B111" s="2">
        <v>29382</v>
      </c>
      <c r="C111">
        <v>595.70000000000005</v>
      </c>
      <c r="D111">
        <f t="shared" si="7"/>
        <v>-4.6413183699999999E-2</v>
      </c>
      <c r="E111">
        <f t="shared" si="8"/>
        <v>-4.5352564099999999E-2</v>
      </c>
      <c r="F111">
        <f t="shared" si="9"/>
        <v>-28.299999999999955</v>
      </c>
      <c r="G111">
        <f t="shared" si="10"/>
        <v>28.299999999999955</v>
      </c>
      <c r="H111">
        <f t="shared" si="11"/>
        <v>5.1143107299999879E-2</v>
      </c>
      <c r="I111">
        <f t="shared" si="12"/>
        <v>5.2473498233215565E-2</v>
      </c>
      <c r="J111">
        <f>_xlfn.VAR.S($D$3:D111)</f>
        <v>1.5001322111181565E-3</v>
      </c>
      <c r="K111">
        <f>AVERAGE($D$4:D111)</f>
        <v>7.3344149074074084E-5</v>
      </c>
    </row>
    <row r="112" spans="1:11" x14ac:dyDescent="0.35">
      <c r="A112">
        <v>110</v>
      </c>
      <c r="B112" s="2">
        <v>29383</v>
      </c>
      <c r="C112">
        <v>586.70000000000005</v>
      </c>
      <c r="D112">
        <f t="shared" si="7"/>
        <v>-1.52235687E-2</v>
      </c>
      <c r="E112">
        <f t="shared" si="8"/>
        <v>-1.5108276E-2</v>
      </c>
      <c r="F112">
        <f t="shared" si="9"/>
        <v>-9</v>
      </c>
      <c r="G112">
        <f t="shared" si="10"/>
        <v>9</v>
      </c>
      <c r="H112">
        <f t="shared" si="11"/>
        <v>3.5919538599999877E-2</v>
      </c>
      <c r="I112">
        <f t="shared" si="12"/>
        <v>3.6572438162544296E-2</v>
      </c>
      <c r="J112">
        <f>_xlfn.VAR.S($D$3:D112)</f>
        <v>1.4886082855363545E-3</v>
      </c>
      <c r="K112">
        <f>AVERAGE($D$4:D112)</f>
        <v>-6.6994500917431194E-5</v>
      </c>
    </row>
    <row r="113" spans="1:11" x14ac:dyDescent="0.35">
      <c r="A113">
        <v>111</v>
      </c>
      <c r="B113" s="2">
        <v>29384</v>
      </c>
      <c r="C113">
        <v>601</v>
      </c>
      <c r="D113">
        <f t="shared" si="7"/>
        <v>2.4081318599999998E-2</v>
      </c>
      <c r="E113">
        <f t="shared" si="8"/>
        <v>2.4373615099999999E-2</v>
      </c>
      <c r="F113">
        <f t="shared" si="9"/>
        <v>14.299999999999955</v>
      </c>
      <c r="G113">
        <f t="shared" si="10"/>
        <v>-14.299999999999955</v>
      </c>
      <c r="H113">
        <f t="shared" si="11"/>
        <v>6.0000857199999875E-2</v>
      </c>
      <c r="I113">
        <f t="shared" si="12"/>
        <v>6.1837455830388688E-2</v>
      </c>
      <c r="J113">
        <f>_xlfn.VAR.S($D$3:D113)</f>
        <v>1.4801591716475334E-3</v>
      </c>
      <c r="K113">
        <f>AVERAGE($D$4:D113)</f>
        <v>1.5253561818181816E-4</v>
      </c>
    </row>
    <row r="114" spans="1:11" x14ac:dyDescent="0.35">
      <c r="A114">
        <v>112</v>
      </c>
      <c r="B114" s="2">
        <v>29385</v>
      </c>
      <c r="C114">
        <v>604.79999999999995</v>
      </c>
      <c r="D114">
        <f t="shared" si="7"/>
        <v>6.3028902999999999E-3</v>
      </c>
      <c r="E114">
        <f t="shared" si="8"/>
        <v>6.3227952999999996E-3</v>
      </c>
      <c r="F114">
        <f t="shared" si="9"/>
        <v>3.7999999999999545</v>
      </c>
      <c r="G114">
        <f t="shared" si="10"/>
        <v>-3.7999999999999545</v>
      </c>
      <c r="H114">
        <f t="shared" si="11"/>
        <v>6.6303747499999871E-2</v>
      </c>
      <c r="I114">
        <f t="shared" si="12"/>
        <v>6.8551236749116562E-2</v>
      </c>
      <c r="J114">
        <f>_xlfn.VAR.S($D$3:D114)</f>
        <v>1.4671208738510242E-3</v>
      </c>
      <c r="K114">
        <f>AVERAGE($D$4:D114)</f>
        <v>2.0794421891891888E-4</v>
      </c>
    </row>
    <row r="115" spans="1:11" x14ac:dyDescent="0.35">
      <c r="A115">
        <v>113</v>
      </c>
      <c r="B115" s="2">
        <v>29388</v>
      </c>
      <c r="C115">
        <v>590.20000000000005</v>
      </c>
      <c r="D115">
        <f t="shared" si="7"/>
        <v>-2.4436362400000002E-2</v>
      </c>
      <c r="E115">
        <f t="shared" si="8"/>
        <v>-2.4140211599999999E-2</v>
      </c>
      <c r="F115">
        <f t="shared" si="9"/>
        <v>-14.599999999999909</v>
      </c>
      <c r="G115">
        <f t="shared" si="10"/>
        <v>14.599999999999909</v>
      </c>
      <c r="H115">
        <f t="shared" si="11"/>
        <v>4.186738509999987E-2</v>
      </c>
      <c r="I115">
        <f t="shared" si="12"/>
        <v>4.2756183745583209E-2</v>
      </c>
      <c r="J115">
        <f>_xlfn.VAR.S($D$3:D115)</f>
        <v>1.4595651096404676E-3</v>
      </c>
      <c r="K115">
        <f>AVERAGE($D$4:D115)</f>
        <v>-1.2094233035714337E-5</v>
      </c>
    </row>
    <row r="116" spans="1:11" x14ac:dyDescent="0.35">
      <c r="A116">
        <v>114</v>
      </c>
      <c r="B116" s="2">
        <v>29389</v>
      </c>
      <c r="C116">
        <v>599</v>
      </c>
      <c r="D116">
        <f t="shared" si="7"/>
        <v>1.48001356E-2</v>
      </c>
      <c r="E116">
        <f t="shared" si="8"/>
        <v>1.4910199900000001E-2</v>
      </c>
      <c r="F116">
        <f t="shared" si="9"/>
        <v>8.7999999999999545</v>
      </c>
      <c r="G116">
        <f t="shared" si="10"/>
        <v>-8.7999999999999545</v>
      </c>
      <c r="H116">
        <f t="shared" si="11"/>
        <v>5.666752069999987E-2</v>
      </c>
      <c r="I116">
        <f t="shared" si="12"/>
        <v>5.8303886925795023E-2</v>
      </c>
      <c r="J116">
        <f>_xlfn.VAR.S($D$3:D116)</f>
        <v>1.4484750442235032E-3</v>
      </c>
      <c r="K116">
        <f>AVERAGE($D$4:D116)</f>
        <v>1.1898744690265482E-4</v>
      </c>
    </row>
    <row r="117" spans="1:11" x14ac:dyDescent="0.35">
      <c r="A117">
        <v>115</v>
      </c>
      <c r="B117" s="2">
        <v>29390</v>
      </c>
      <c r="C117">
        <v>595.79999999999995</v>
      </c>
      <c r="D117">
        <f t="shared" si="7"/>
        <v>-5.3565577999999999E-3</v>
      </c>
      <c r="E117">
        <f t="shared" si="8"/>
        <v>-5.3422371000000001E-3</v>
      </c>
      <c r="F117">
        <f t="shared" si="9"/>
        <v>-3.2000000000000455</v>
      </c>
      <c r="G117">
        <f t="shared" si="10"/>
        <v>3.2000000000000455</v>
      </c>
      <c r="H117">
        <f t="shared" si="11"/>
        <v>5.1310962899999868E-2</v>
      </c>
      <c r="I117">
        <f t="shared" si="12"/>
        <v>5.2650176678445071E-2</v>
      </c>
      <c r="J117">
        <f>_xlfn.VAR.S($D$3:D117)</f>
        <v>1.4360670803189781E-3</v>
      </c>
      <c r="K117">
        <f>AVERAGE($D$4:D117)</f>
        <v>7.0956348245613989E-5</v>
      </c>
    </row>
    <row r="118" spans="1:11" x14ac:dyDescent="0.35">
      <c r="A118">
        <v>116</v>
      </c>
      <c r="B118" s="2">
        <v>29391</v>
      </c>
      <c r="C118">
        <v>606.1</v>
      </c>
      <c r="D118">
        <f t="shared" si="7"/>
        <v>1.7139948700000001E-2</v>
      </c>
      <c r="E118">
        <f t="shared" si="8"/>
        <v>1.7287680400000002E-2</v>
      </c>
      <c r="F118">
        <f t="shared" si="9"/>
        <v>10.300000000000068</v>
      </c>
      <c r="G118">
        <f t="shared" si="10"/>
        <v>-10.300000000000068</v>
      </c>
      <c r="H118">
        <f t="shared" si="11"/>
        <v>6.8450911599999872E-2</v>
      </c>
      <c r="I118">
        <f t="shared" si="12"/>
        <v>7.0848056537102577E-2</v>
      </c>
      <c r="J118">
        <f>_xlfn.VAR.S($D$3:D118)</f>
        <v>1.425981970120137E-3</v>
      </c>
      <c r="K118">
        <f>AVERAGE($D$4:D118)</f>
        <v>2.1938236869565211E-4</v>
      </c>
    </row>
    <row r="119" spans="1:11" x14ac:dyDescent="0.35">
      <c r="A119">
        <v>117</v>
      </c>
      <c r="B119" s="2">
        <v>29392</v>
      </c>
      <c r="C119">
        <v>602.4</v>
      </c>
      <c r="D119">
        <f t="shared" si="7"/>
        <v>-6.1233125000000003E-3</v>
      </c>
      <c r="E119">
        <f t="shared" si="8"/>
        <v>-6.1046032000000002E-3</v>
      </c>
      <c r="F119">
        <f t="shared" si="9"/>
        <v>-3.7000000000000455</v>
      </c>
      <c r="G119">
        <f t="shared" si="10"/>
        <v>3.7000000000000455</v>
      </c>
      <c r="H119">
        <f t="shared" si="11"/>
        <v>6.2327599099999874E-2</v>
      </c>
      <c r="I119">
        <f t="shared" si="12"/>
        <v>6.4310954063604209E-2</v>
      </c>
      <c r="J119">
        <f>_xlfn.VAR.S($D$3:D119)</f>
        <v>1.4140742343045432E-3</v>
      </c>
      <c r="K119">
        <f>AVERAGE($D$4:D119)</f>
        <v>1.6470396465517238E-4</v>
      </c>
    </row>
    <row r="120" spans="1:11" x14ac:dyDescent="0.35">
      <c r="A120">
        <v>118</v>
      </c>
      <c r="B120" s="2">
        <v>29395</v>
      </c>
      <c r="C120">
        <v>603.29999999999995</v>
      </c>
      <c r="D120">
        <f t="shared" si="7"/>
        <v>1.4929089999999999E-3</v>
      </c>
      <c r="E120">
        <f t="shared" si="8"/>
        <v>1.4940239E-3</v>
      </c>
      <c r="F120">
        <f t="shared" si="9"/>
        <v>0.89999999999997726</v>
      </c>
      <c r="G120">
        <f t="shared" si="10"/>
        <v>-0.89999999999997726</v>
      </c>
      <c r="H120">
        <f t="shared" si="11"/>
        <v>6.3820508099999868E-2</v>
      </c>
      <c r="I120">
        <f t="shared" si="12"/>
        <v>6.5901060070671313E-2</v>
      </c>
      <c r="J120">
        <f>_xlfn.VAR.S($D$3:D120)</f>
        <v>1.4019959430720339E-3</v>
      </c>
      <c r="K120">
        <f>AVERAGE($D$4:D120)</f>
        <v>1.760561444444444E-4</v>
      </c>
    </row>
    <row r="121" spans="1:11" x14ac:dyDescent="0.35">
      <c r="A121">
        <v>119</v>
      </c>
      <c r="B121" s="2">
        <v>29396</v>
      </c>
      <c r="C121">
        <v>617.29999999999995</v>
      </c>
      <c r="D121">
        <f t="shared" si="7"/>
        <v>2.2940544E-2</v>
      </c>
      <c r="E121">
        <f t="shared" si="8"/>
        <v>2.3205702000000002E-2</v>
      </c>
      <c r="F121">
        <f t="shared" si="9"/>
        <v>14</v>
      </c>
      <c r="G121">
        <f t="shared" si="10"/>
        <v>-14</v>
      </c>
      <c r="H121">
        <f t="shared" si="11"/>
        <v>8.6761052099999875E-2</v>
      </c>
      <c r="I121">
        <f t="shared" si="12"/>
        <v>9.0636042402826744E-2</v>
      </c>
      <c r="J121">
        <f>_xlfn.VAR.S($D$3:D121)</f>
        <v>1.3943309762456792E-3</v>
      </c>
      <c r="K121">
        <f>AVERAGE($D$4:D121)</f>
        <v>3.6897553305084745E-4</v>
      </c>
    </row>
    <row r="122" spans="1:11" x14ac:dyDescent="0.35">
      <c r="A122">
        <v>120</v>
      </c>
      <c r="B122" s="2">
        <v>29397</v>
      </c>
      <c r="C122">
        <v>617</v>
      </c>
      <c r="D122">
        <f t="shared" si="7"/>
        <v>-4.8610549999999998E-4</v>
      </c>
      <c r="E122">
        <f t="shared" si="8"/>
        <v>-4.8598739999999998E-4</v>
      </c>
      <c r="F122">
        <f t="shared" si="9"/>
        <v>-0.29999999999995453</v>
      </c>
      <c r="G122">
        <f t="shared" si="10"/>
        <v>0.29999999999995453</v>
      </c>
      <c r="H122">
        <f t="shared" si="11"/>
        <v>8.6274946599999874E-2</v>
      </c>
      <c r="I122">
        <f t="shared" si="12"/>
        <v>9.0106007067137783E-2</v>
      </c>
      <c r="J122">
        <f>_xlfn.VAR.S($D$3:D122)</f>
        <v>1.3826262149406268E-3</v>
      </c>
      <c r="K122">
        <f>AVERAGE($D$4:D122)</f>
        <v>3.6178997815126046E-4</v>
      </c>
    </row>
    <row r="123" spans="1:11" x14ac:dyDescent="0.35">
      <c r="A123">
        <v>121</v>
      </c>
      <c r="B123" s="2">
        <v>29399</v>
      </c>
      <c r="C123">
        <v>657.5</v>
      </c>
      <c r="D123">
        <f t="shared" si="7"/>
        <v>6.35757401E-2</v>
      </c>
      <c r="E123">
        <f t="shared" si="8"/>
        <v>6.5640194499999999E-2</v>
      </c>
      <c r="F123">
        <f t="shared" si="9"/>
        <v>40.5</v>
      </c>
      <c r="G123">
        <f t="shared" si="10"/>
        <v>-40.5</v>
      </c>
      <c r="H123">
        <f t="shared" si="11"/>
        <v>0.14985068669999987</v>
      </c>
      <c r="I123">
        <f t="shared" si="12"/>
        <v>0.16166077738515905</v>
      </c>
      <c r="J123">
        <f>_xlfn.VAR.S($D$3:D123)</f>
        <v>1.4037570163450874E-3</v>
      </c>
      <c r="K123">
        <f>AVERAGE($D$4:D123)</f>
        <v>8.8857289583333331E-4</v>
      </c>
    </row>
    <row r="124" spans="1:11" x14ac:dyDescent="0.35">
      <c r="A124">
        <v>122</v>
      </c>
      <c r="B124" s="2">
        <v>29402</v>
      </c>
      <c r="C124">
        <v>654</v>
      </c>
      <c r="D124">
        <f t="shared" si="7"/>
        <v>-5.3374125999999999E-3</v>
      </c>
      <c r="E124">
        <f t="shared" si="8"/>
        <v>-5.3231939000000002E-3</v>
      </c>
      <c r="F124">
        <f t="shared" si="9"/>
        <v>-3.5</v>
      </c>
      <c r="G124">
        <f t="shared" si="10"/>
        <v>3.5</v>
      </c>
      <c r="H124">
        <f t="shared" si="11"/>
        <v>0.14451327409999987</v>
      </c>
      <c r="I124">
        <f t="shared" si="12"/>
        <v>0.15547703180212014</v>
      </c>
      <c r="J124">
        <f>_xlfn.VAR.S($D$3:D124)</f>
        <v>1.3925101594867019E-3</v>
      </c>
      <c r="K124">
        <f>AVERAGE($D$4:D124)</f>
        <v>8.3711847024793389E-4</v>
      </c>
    </row>
    <row r="125" spans="1:11" x14ac:dyDescent="0.35">
      <c r="A125">
        <v>123</v>
      </c>
      <c r="B125" s="2">
        <v>29403</v>
      </c>
      <c r="C125">
        <v>676</v>
      </c>
      <c r="D125">
        <f t="shared" si="7"/>
        <v>3.3085724599999998E-2</v>
      </c>
      <c r="E125">
        <f t="shared" si="8"/>
        <v>3.3639143699999999E-2</v>
      </c>
      <c r="F125">
        <f t="shared" si="9"/>
        <v>22</v>
      </c>
      <c r="G125">
        <f t="shared" si="10"/>
        <v>-22</v>
      </c>
      <c r="H125">
        <f t="shared" si="11"/>
        <v>0.17759899869999987</v>
      </c>
      <c r="I125">
        <f t="shared" si="12"/>
        <v>0.19434628975265023</v>
      </c>
      <c r="J125">
        <f>_xlfn.VAR.S($D$3:D125)</f>
        <v>1.3893700108571373E-3</v>
      </c>
      <c r="K125">
        <f>AVERAGE($D$4:D125)</f>
        <v>1.1014513073770492E-3</v>
      </c>
    </row>
    <row r="126" spans="1:11" x14ac:dyDescent="0.35">
      <c r="A126">
        <v>124</v>
      </c>
      <c r="B126" s="2">
        <v>29404</v>
      </c>
      <c r="C126">
        <v>667.5</v>
      </c>
      <c r="D126">
        <f t="shared" si="7"/>
        <v>-1.26536858E-2</v>
      </c>
      <c r="E126">
        <f t="shared" si="8"/>
        <v>-1.25739645E-2</v>
      </c>
      <c r="F126">
        <f t="shared" si="9"/>
        <v>-8.5</v>
      </c>
      <c r="G126">
        <f t="shared" si="10"/>
        <v>8.5</v>
      </c>
      <c r="H126">
        <f t="shared" si="11"/>
        <v>0.16494531289999986</v>
      </c>
      <c r="I126">
        <f t="shared" si="12"/>
        <v>0.17932862190812715</v>
      </c>
      <c r="J126">
        <f>_xlfn.VAR.S($D$3:D126)</f>
        <v>1.3796770758783287E-3</v>
      </c>
      <c r="K126">
        <f>AVERAGE($D$4:D126)</f>
        <v>9.896209243902439E-4</v>
      </c>
    </row>
    <row r="127" spans="1:11" x14ac:dyDescent="0.35">
      <c r="A127">
        <v>125</v>
      </c>
      <c r="B127" s="2">
        <v>29405</v>
      </c>
      <c r="C127">
        <v>676</v>
      </c>
      <c r="D127">
        <f t="shared" si="7"/>
        <v>1.26536858E-2</v>
      </c>
      <c r="E127">
        <f t="shared" si="8"/>
        <v>1.2734082399999999E-2</v>
      </c>
      <c r="F127">
        <f t="shared" si="9"/>
        <v>8.5</v>
      </c>
      <c r="G127">
        <f t="shared" si="10"/>
        <v>-8.5</v>
      </c>
      <c r="H127">
        <f t="shared" si="11"/>
        <v>0.17759899869999987</v>
      </c>
      <c r="I127">
        <f t="shared" si="12"/>
        <v>0.19434628975265023</v>
      </c>
      <c r="J127">
        <f>_xlfn.VAR.S($D$3:D127)</f>
        <v>1.3695764177429589E-3</v>
      </c>
      <c r="K127">
        <f>AVERAGE($D$4:D127)</f>
        <v>1.0836859637096774E-3</v>
      </c>
    </row>
    <row r="128" spans="1:11" x14ac:dyDescent="0.35">
      <c r="A128">
        <v>126</v>
      </c>
      <c r="B128" s="2">
        <v>29409</v>
      </c>
      <c r="C128">
        <v>684</v>
      </c>
      <c r="D128">
        <f t="shared" si="7"/>
        <v>1.1764841599999999E-2</v>
      </c>
      <c r="E128">
        <f t="shared" si="8"/>
        <v>1.1834319500000001E-2</v>
      </c>
      <c r="F128">
        <f t="shared" si="9"/>
        <v>8</v>
      </c>
      <c r="G128">
        <f t="shared" si="10"/>
        <v>-8</v>
      </c>
      <c r="H128">
        <f t="shared" si="11"/>
        <v>0.18936384029999986</v>
      </c>
      <c r="I128">
        <f t="shared" si="12"/>
        <v>0.20848056537102466</v>
      </c>
      <c r="J128">
        <f>_xlfn.VAR.S($D$3:D128)</f>
        <v>1.359469007689447E-3</v>
      </c>
      <c r="K128">
        <f>AVERAGE($D$4:D128)</f>
        <v>1.1691352088E-3</v>
      </c>
    </row>
    <row r="129" spans="1:11" x14ac:dyDescent="0.35">
      <c r="A129">
        <v>127</v>
      </c>
      <c r="B129" s="2">
        <v>29410</v>
      </c>
      <c r="C129">
        <v>678.5</v>
      </c>
      <c r="D129">
        <f t="shared" si="7"/>
        <v>-8.0734382999999993E-3</v>
      </c>
      <c r="E129">
        <f t="shared" si="8"/>
        <v>-8.0409356999999997E-3</v>
      </c>
      <c r="F129">
        <f t="shared" si="9"/>
        <v>-5.5</v>
      </c>
      <c r="G129">
        <f t="shared" si="10"/>
        <v>5.5</v>
      </c>
      <c r="H129">
        <f t="shared" si="11"/>
        <v>0.18129040199999985</v>
      </c>
      <c r="I129">
        <f t="shared" si="12"/>
        <v>0.19876325088339231</v>
      </c>
      <c r="J129">
        <f>_xlfn.VAR.S($D$3:D129)</f>
        <v>1.3494016657516125E-3</v>
      </c>
      <c r="K129">
        <f>AVERAGE($D$4:D129)</f>
        <v>1.095781450793651E-3</v>
      </c>
    </row>
    <row r="130" spans="1:11" x14ac:dyDescent="0.35">
      <c r="A130">
        <v>128</v>
      </c>
      <c r="B130" s="2">
        <v>29411</v>
      </c>
      <c r="C130">
        <v>666.5</v>
      </c>
      <c r="D130">
        <f t="shared" si="7"/>
        <v>-1.78443397E-2</v>
      </c>
      <c r="E130">
        <f t="shared" si="8"/>
        <v>-1.76860722E-2</v>
      </c>
      <c r="F130">
        <f t="shared" si="9"/>
        <v>-12</v>
      </c>
      <c r="G130">
        <f t="shared" si="10"/>
        <v>12</v>
      </c>
      <c r="H130">
        <f t="shared" si="11"/>
        <v>0.16344606229999986</v>
      </c>
      <c r="I130">
        <f t="shared" si="12"/>
        <v>0.17756183745583032</v>
      </c>
      <c r="J130">
        <f>_xlfn.VAR.S($D$3:D130)</f>
        <v>1.3416780430404811E-3</v>
      </c>
      <c r="K130">
        <f>AVERAGE($D$4:D130)</f>
        <v>9.4664663858267729E-4</v>
      </c>
    </row>
    <row r="131" spans="1:11" x14ac:dyDescent="0.35">
      <c r="A131">
        <v>129</v>
      </c>
      <c r="B131" s="2">
        <v>29412</v>
      </c>
      <c r="C131">
        <v>672</v>
      </c>
      <c r="D131">
        <f t="shared" si="7"/>
        <v>8.2182009E-3</v>
      </c>
      <c r="E131">
        <f t="shared" si="8"/>
        <v>8.2520630000000005E-3</v>
      </c>
      <c r="F131">
        <f t="shared" si="9"/>
        <v>5.5</v>
      </c>
      <c r="G131">
        <f t="shared" si="10"/>
        <v>-5.5</v>
      </c>
      <c r="H131">
        <f t="shared" si="11"/>
        <v>0.17166426319999986</v>
      </c>
      <c r="I131">
        <f t="shared" si="12"/>
        <v>0.1872791519434629</v>
      </c>
      <c r="J131">
        <f>_xlfn.VAR.S($D$3:D131)</f>
        <v>1.3315696821489637E-3</v>
      </c>
      <c r="K131">
        <f>AVERAGE($D$4:D131)</f>
        <v>1.00345565625E-3</v>
      </c>
    </row>
    <row r="132" spans="1:11" x14ac:dyDescent="0.35">
      <c r="A132">
        <v>130</v>
      </c>
      <c r="B132" s="2">
        <v>29413</v>
      </c>
      <c r="C132">
        <v>670.5</v>
      </c>
      <c r="D132">
        <f t="shared" ref="D132:D195" si="13">ROUND(LN(C132/C131),10)</f>
        <v>-2.2346378000000001E-3</v>
      </c>
      <c r="E132">
        <f t="shared" ref="E132:E195" si="14">ROUND(C132/C131-1,10)</f>
        <v>-2.2321429000000002E-3</v>
      </c>
      <c r="F132">
        <f t="shared" ref="F132:F195" si="15">C132-C131</f>
        <v>-1.5</v>
      </c>
      <c r="G132">
        <f t="shared" ref="G132:G195" si="16">-F132</f>
        <v>1.5</v>
      </c>
      <c r="H132">
        <f t="shared" ref="H132:H195" si="17">H131+D132</f>
        <v>0.16942962539999987</v>
      </c>
      <c r="I132">
        <f t="shared" ref="I132:I195" si="18">C132/$C$2-1</f>
        <v>0.18462897526501765</v>
      </c>
      <c r="J132">
        <f>_xlfn.VAR.S($D$3:D132)</f>
        <v>1.3213452200332258E-3</v>
      </c>
      <c r="K132">
        <f>AVERAGE($D$4:D132)</f>
        <v>9.7835415658914732E-4</v>
      </c>
    </row>
    <row r="133" spans="1:11" x14ac:dyDescent="0.35">
      <c r="A133">
        <v>131</v>
      </c>
      <c r="B133" s="2">
        <v>29416</v>
      </c>
      <c r="C133">
        <v>645.5</v>
      </c>
      <c r="D133">
        <f t="shared" si="13"/>
        <v>-3.79984924E-2</v>
      </c>
      <c r="E133">
        <f t="shared" si="14"/>
        <v>-3.7285607800000002E-2</v>
      </c>
      <c r="F133">
        <f t="shared" si="15"/>
        <v>-25</v>
      </c>
      <c r="G133">
        <f t="shared" si="16"/>
        <v>25</v>
      </c>
      <c r="H133">
        <f t="shared" si="17"/>
        <v>0.13143113299999987</v>
      </c>
      <c r="I133">
        <f t="shared" si="18"/>
        <v>0.14045936395759728</v>
      </c>
      <c r="J133">
        <f>_xlfn.VAR.S($D$3:D133)</f>
        <v>1.3229721043840879E-3</v>
      </c>
      <c r="K133">
        <f>AVERAGE($D$4:D133)</f>
        <v>6.7853225999999997E-4</v>
      </c>
    </row>
    <row r="134" spans="1:11" x14ac:dyDescent="0.35">
      <c r="A134">
        <v>132</v>
      </c>
      <c r="B134" s="2">
        <v>29417</v>
      </c>
      <c r="C134">
        <v>620.5</v>
      </c>
      <c r="D134">
        <f t="shared" si="13"/>
        <v>-3.9499605600000001E-2</v>
      </c>
      <c r="E134">
        <f t="shared" si="14"/>
        <v>-3.8729666900000001E-2</v>
      </c>
      <c r="F134">
        <f t="shared" si="15"/>
        <v>-25</v>
      </c>
      <c r="G134">
        <f t="shared" si="16"/>
        <v>25</v>
      </c>
      <c r="H134">
        <f t="shared" si="17"/>
        <v>9.1931527399999866E-2</v>
      </c>
      <c r="I134">
        <f t="shared" si="18"/>
        <v>9.6289752650176696E-2</v>
      </c>
      <c r="J134">
        <f>_xlfn.VAR.S($D$3:D134)</f>
        <v>1.3253009946290048E-3</v>
      </c>
      <c r="K134">
        <f>AVERAGE($D$4:D134)</f>
        <v>3.718289175572519E-4</v>
      </c>
    </row>
    <row r="135" spans="1:11" x14ac:dyDescent="0.35">
      <c r="A135">
        <v>133</v>
      </c>
      <c r="B135" s="2">
        <v>29418</v>
      </c>
      <c r="C135">
        <v>628.5</v>
      </c>
      <c r="D135">
        <f t="shared" si="13"/>
        <v>1.28104234E-2</v>
      </c>
      <c r="E135">
        <f t="shared" si="14"/>
        <v>1.28928284E-2</v>
      </c>
      <c r="F135">
        <f t="shared" si="15"/>
        <v>8</v>
      </c>
      <c r="G135">
        <f t="shared" si="16"/>
        <v>-8</v>
      </c>
      <c r="H135">
        <f t="shared" si="17"/>
        <v>0.10474195079999987</v>
      </c>
      <c r="I135">
        <f t="shared" si="18"/>
        <v>0.11042402826855113</v>
      </c>
      <c r="J135">
        <f>_xlfn.VAR.S($D$3:D135)</f>
        <v>1.3163642064671478E-3</v>
      </c>
      <c r="K135">
        <f>AVERAGE($D$4:D135)</f>
        <v>4.6606069393939392E-4</v>
      </c>
    </row>
    <row r="136" spans="1:11" x14ac:dyDescent="0.35">
      <c r="A136">
        <v>134</v>
      </c>
      <c r="B136" s="2">
        <v>29419</v>
      </c>
      <c r="C136">
        <v>620.20000000000005</v>
      </c>
      <c r="D136">
        <f t="shared" si="13"/>
        <v>-1.32940214E-2</v>
      </c>
      <c r="E136">
        <f t="shared" si="14"/>
        <v>-1.32060461E-2</v>
      </c>
      <c r="F136">
        <f t="shared" si="15"/>
        <v>-8.2999999999999545</v>
      </c>
      <c r="G136">
        <f t="shared" si="16"/>
        <v>8.2999999999999545</v>
      </c>
      <c r="H136">
        <f t="shared" si="17"/>
        <v>9.1447929399999878E-2</v>
      </c>
      <c r="I136">
        <f t="shared" si="18"/>
        <v>9.5759717314487736E-2</v>
      </c>
      <c r="J136">
        <f>_xlfn.VAR.S($D$3:D136)</f>
        <v>1.3079465087485116E-3</v>
      </c>
      <c r="K136">
        <f>AVERAGE($D$4:D136)</f>
        <v>3.6260143007518797E-4</v>
      </c>
    </row>
    <row r="137" spans="1:11" x14ac:dyDescent="0.35">
      <c r="A137">
        <v>135</v>
      </c>
      <c r="B137" s="2">
        <v>29420</v>
      </c>
      <c r="C137">
        <v>614</v>
      </c>
      <c r="D137">
        <f t="shared" si="13"/>
        <v>-1.0047078500000001E-2</v>
      </c>
      <c r="E137">
        <f t="shared" si="14"/>
        <v>-9.9967752000000003E-3</v>
      </c>
      <c r="F137">
        <f t="shared" si="15"/>
        <v>-6.2000000000000455</v>
      </c>
      <c r="G137">
        <f t="shared" si="16"/>
        <v>6.2000000000000455</v>
      </c>
      <c r="H137">
        <f t="shared" si="17"/>
        <v>8.1400850899999877E-2</v>
      </c>
      <c r="I137">
        <f t="shared" si="18"/>
        <v>8.4805653710247286E-2</v>
      </c>
      <c r="J137">
        <f>_xlfn.VAR.S($D$3:D137)</f>
        <v>1.2990384748143909E-3</v>
      </c>
      <c r="K137">
        <f>AVERAGE($D$4:D137)</f>
        <v>2.8491725149253728E-4</v>
      </c>
    </row>
    <row r="138" spans="1:11" x14ac:dyDescent="0.35">
      <c r="A138">
        <v>136</v>
      </c>
      <c r="B138" s="2">
        <v>29423</v>
      </c>
      <c r="C138">
        <v>613.5</v>
      </c>
      <c r="D138">
        <f t="shared" si="13"/>
        <v>-8.1466399999999999E-4</v>
      </c>
      <c r="E138">
        <f t="shared" si="14"/>
        <v>-8.1433220000000004E-4</v>
      </c>
      <c r="F138">
        <f t="shared" si="15"/>
        <v>-0.5</v>
      </c>
      <c r="G138">
        <f t="shared" si="16"/>
        <v>0.5</v>
      </c>
      <c r="H138">
        <f t="shared" si="17"/>
        <v>8.058618689999987E-2</v>
      </c>
      <c r="I138">
        <f t="shared" si="18"/>
        <v>8.392226148409887E-2</v>
      </c>
      <c r="J138">
        <f>_xlfn.VAR.S($D$3:D138)</f>
        <v>1.2894307446823423E-3</v>
      </c>
      <c r="K138">
        <f>AVERAGE($D$4:D138)</f>
        <v>2.7677220518518519E-4</v>
      </c>
    </row>
    <row r="139" spans="1:11" x14ac:dyDescent="0.35">
      <c r="A139">
        <v>137</v>
      </c>
      <c r="B139" s="2">
        <v>29424</v>
      </c>
      <c r="C139">
        <v>638</v>
      </c>
      <c r="D139">
        <f t="shared" si="13"/>
        <v>3.9158019199999998E-2</v>
      </c>
      <c r="E139">
        <f t="shared" si="14"/>
        <v>3.9934800300000003E-2</v>
      </c>
      <c r="F139">
        <f t="shared" si="15"/>
        <v>24.5</v>
      </c>
      <c r="G139">
        <f t="shared" si="16"/>
        <v>-24.5</v>
      </c>
      <c r="H139">
        <f t="shared" si="17"/>
        <v>0.11974420609999986</v>
      </c>
      <c r="I139">
        <f t="shared" si="18"/>
        <v>0.12720848056537104</v>
      </c>
      <c r="J139">
        <f>_xlfn.VAR.S($D$3:D139)</f>
        <v>1.2908058097132191E-3</v>
      </c>
      <c r="K139">
        <f>AVERAGE($D$4:D139)</f>
        <v>5.6266372720588235E-4</v>
      </c>
    </row>
    <row r="140" spans="1:11" x14ac:dyDescent="0.35">
      <c r="A140">
        <v>138</v>
      </c>
      <c r="B140" s="2">
        <v>29425</v>
      </c>
      <c r="C140">
        <v>631.5</v>
      </c>
      <c r="D140">
        <f t="shared" si="13"/>
        <v>-1.0240341599999999E-2</v>
      </c>
      <c r="E140">
        <f t="shared" si="14"/>
        <v>-1.01880878E-2</v>
      </c>
      <c r="F140">
        <f t="shared" si="15"/>
        <v>-6.5</v>
      </c>
      <c r="G140">
        <f t="shared" si="16"/>
        <v>6.5</v>
      </c>
      <c r="H140">
        <f t="shared" si="17"/>
        <v>0.10950386449999987</v>
      </c>
      <c r="I140">
        <f t="shared" si="18"/>
        <v>0.11572438162544163</v>
      </c>
      <c r="J140">
        <f>_xlfn.VAR.S($D$3:D140)</f>
        <v>1.2822790114975146E-3</v>
      </c>
      <c r="K140">
        <f>AVERAGE($D$4:D140)</f>
        <v>4.8380967372262774E-4</v>
      </c>
    </row>
    <row r="141" spans="1:11" x14ac:dyDescent="0.35">
      <c r="A141">
        <v>139</v>
      </c>
      <c r="B141" s="2">
        <v>29426</v>
      </c>
      <c r="C141">
        <v>639.5</v>
      </c>
      <c r="D141">
        <f t="shared" si="13"/>
        <v>1.2588679199999999E-2</v>
      </c>
      <c r="E141">
        <f t="shared" si="14"/>
        <v>1.26682502E-2</v>
      </c>
      <c r="F141">
        <f t="shared" si="15"/>
        <v>8</v>
      </c>
      <c r="G141">
        <f t="shared" si="16"/>
        <v>-8</v>
      </c>
      <c r="H141">
        <f t="shared" si="17"/>
        <v>0.12209254369999986</v>
      </c>
      <c r="I141">
        <f t="shared" si="18"/>
        <v>0.12985865724381629</v>
      </c>
      <c r="J141">
        <f>_xlfn.VAR.S($D$3:D141)</f>
        <v>1.2739880418297888E-3</v>
      </c>
      <c r="K141">
        <f>AVERAGE($D$4:D141)</f>
        <v>5.7152611956521736E-4</v>
      </c>
    </row>
    <row r="142" spans="1:11" x14ac:dyDescent="0.35">
      <c r="A142">
        <v>140</v>
      </c>
      <c r="B142" s="2">
        <v>29427</v>
      </c>
      <c r="C142">
        <v>653</v>
      </c>
      <c r="D142">
        <f t="shared" si="13"/>
        <v>2.0890508299999999E-2</v>
      </c>
      <c r="E142">
        <f t="shared" si="14"/>
        <v>2.11102424E-2</v>
      </c>
      <c r="F142">
        <f t="shared" si="15"/>
        <v>13.5</v>
      </c>
      <c r="G142">
        <f t="shared" si="16"/>
        <v>-13.5</v>
      </c>
      <c r="H142">
        <f t="shared" si="17"/>
        <v>0.14298305199999986</v>
      </c>
      <c r="I142">
        <f t="shared" si="18"/>
        <v>0.1537102473498233</v>
      </c>
      <c r="J142">
        <f>_xlfn.VAR.S($D$3:D142)</f>
        <v>1.2676832740520592E-3</v>
      </c>
      <c r="K142">
        <f>AVERAGE($D$4:D142)</f>
        <v>7.1770584748201438E-4</v>
      </c>
    </row>
    <row r="143" spans="1:11" x14ac:dyDescent="0.35">
      <c r="A143">
        <v>141</v>
      </c>
      <c r="B143" s="2">
        <v>29430</v>
      </c>
      <c r="C143">
        <v>648</v>
      </c>
      <c r="D143">
        <f t="shared" si="13"/>
        <v>-7.6864328999999999E-3</v>
      </c>
      <c r="E143">
        <f t="shared" si="14"/>
        <v>-7.6569678E-3</v>
      </c>
      <c r="F143">
        <f t="shared" si="15"/>
        <v>-5</v>
      </c>
      <c r="G143">
        <f t="shared" si="16"/>
        <v>5</v>
      </c>
      <c r="H143">
        <f t="shared" si="17"/>
        <v>0.13529661909999985</v>
      </c>
      <c r="I143">
        <f t="shared" si="18"/>
        <v>0.14487632508833914</v>
      </c>
      <c r="J143">
        <f>_xlfn.VAR.S($D$3:D143)</f>
        <v>1.2591661576587369E-3</v>
      </c>
      <c r="K143">
        <f>AVERAGE($D$4:D143)</f>
        <v>6.57676285E-4</v>
      </c>
    </row>
    <row r="144" spans="1:11" x14ac:dyDescent="0.35">
      <c r="A144">
        <v>142</v>
      </c>
      <c r="B144" s="2">
        <v>29431</v>
      </c>
      <c r="C144">
        <v>637.5</v>
      </c>
      <c r="D144">
        <f t="shared" si="13"/>
        <v>-1.6336419299999998E-2</v>
      </c>
      <c r="E144">
        <f t="shared" si="14"/>
        <v>-1.6203703699999999E-2</v>
      </c>
      <c r="F144">
        <f t="shared" si="15"/>
        <v>-10.5</v>
      </c>
      <c r="G144">
        <f t="shared" si="16"/>
        <v>10.5</v>
      </c>
      <c r="H144">
        <f t="shared" si="17"/>
        <v>0.11896019979999985</v>
      </c>
      <c r="I144">
        <f t="shared" si="18"/>
        <v>0.12632508833922262</v>
      </c>
      <c r="J144">
        <f>_xlfn.VAR.S($D$3:D144)</f>
        <v>1.2523425953832653E-3</v>
      </c>
      <c r="K144">
        <f>AVERAGE($D$4:D144)</f>
        <v>5.3715078439716313E-4</v>
      </c>
    </row>
    <row r="145" spans="1:11" x14ac:dyDescent="0.35">
      <c r="A145">
        <v>143</v>
      </c>
      <c r="B145" s="2">
        <v>29432</v>
      </c>
      <c r="C145">
        <v>613.5</v>
      </c>
      <c r="D145">
        <f t="shared" si="13"/>
        <v>-3.8374012899999997E-2</v>
      </c>
      <c r="E145">
        <f t="shared" si="14"/>
        <v>-3.7647058800000001E-2</v>
      </c>
      <c r="F145">
        <f t="shared" si="15"/>
        <v>-24</v>
      </c>
      <c r="G145">
        <f t="shared" si="16"/>
        <v>24</v>
      </c>
      <c r="H145">
        <f t="shared" si="17"/>
        <v>8.0586186899999857E-2</v>
      </c>
      <c r="I145">
        <f t="shared" si="18"/>
        <v>8.392226148409887E-2</v>
      </c>
      <c r="J145">
        <f>_xlfn.VAR.S($D$3:D145)</f>
        <v>1.2542754644356889E-3</v>
      </c>
      <c r="K145">
        <f>AVERAGE($D$4:D145)</f>
        <v>2.6312850492957743E-4</v>
      </c>
    </row>
    <row r="146" spans="1:11" x14ac:dyDescent="0.35">
      <c r="A146">
        <v>144</v>
      </c>
      <c r="B146" s="2">
        <v>29433</v>
      </c>
      <c r="C146">
        <v>619.70000000000005</v>
      </c>
      <c r="D146">
        <f t="shared" si="13"/>
        <v>1.00552258E-2</v>
      </c>
      <c r="E146">
        <f t="shared" si="14"/>
        <v>1.0105949499999999E-2</v>
      </c>
      <c r="F146">
        <f t="shared" si="15"/>
        <v>6.2000000000000455</v>
      </c>
      <c r="G146">
        <f t="shared" si="16"/>
        <v>-6.2000000000000455</v>
      </c>
      <c r="H146">
        <f t="shared" si="17"/>
        <v>9.0641412699999854E-2</v>
      </c>
      <c r="I146">
        <f t="shared" si="18"/>
        <v>9.4876325088339319E-2</v>
      </c>
      <c r="J146">
        <f>_xlfn.VAR.S($D$3:D146)</f>
        <v>1.2461299469508995E-3</v>
      </c>
      <c r="K146">
        <f>AVERAGE($D$4:D146)</f>
        <v>3.3160470979020978E-4</v>
      </c>
    </row>
    <row r="147" spans="1:11" x14ac:dyDescent="0.35">
      <c r="A147">
        <v>145</v>
      </c>
      <c r="B147" s="2">
        <v>29434</v>
      </c>
      <c r="C147">
        <v>617.5</v>
      </c>
      <c r="D147">
        <f t="shared" si="13"/>
        <v>-3.5564214999999999E-3</v>
      </c>
      <c r="E147">
        <f t="shared" si="14"/>
        <v>-3.5501049E-3</v>
      </c>
      <c r="F147">
        <f t="shared" si="15"/>
        <v>-2.2000000000000455</v>
      </c>
      <c r="G147">
        <f t="shared" si="16"/>
        <v>2.2000000000000455</v>
      </c>
      <c r="H147">
        <f t="shared" si="17"/>
        <v>8.708499119999985E-2</v>
      </c>
      <c r="I147">
        <f t="shared" si="18"/>
        <v>9.0989399293286199E-2</v>
      </c>
      <c r="J147">
        <f>_xlfn.VAR.S($D$3:D147)</f>
        <v>1.237597105079845E-3</v>
      </c>
      <c r="K147">
        <f>AVERAGE($D$4:D147)</f>
        <v>3.0460452777777779E-4</v>
      </c>
    </row>
    <row r="148" spans="1:11" x14ac:dyDescent="0.35">
      <c r="A148">
        <v>146</v>
      </c>
      <c r="B148" s="2">
        <v>29437</v>
      </c>
      <c r="C148">
        <v>627.1</v>
      </c>
      <c r="D148">
        <f t="shared" si="13"/>
        <v>1.5426949000000001E-2</v>
      </c>
      <c r="E148">
        <f t="shared" si="14"/>
        <v>1.5546558699999999E-2</v>
      </c>
      <c r="F148">
        <f t="shared" si="15"/>
        <v>9.6000000000000227</v>
      </c>
      <c r="G148">
        <f t="shared" si="16"/>
        <v>-9.6000000000000227</v>
      </c>
      <c r="H148">
        <f t="shared" si="17"/>
        <v>0.10251194019999985</v>
      </c>
      <c r="I148">
        <f t="shared" si="18"/>
        <v>0.10795053003533583</v>
      </c>
      <c r="J148">
        <f>_xlfn.VAR.S($D$3:D148)</f>
        <v>1.2305675761616511E-3</v>
      </c>
      <c r="K148">
        <f>AVERAGE($D$4:D148)</f>
        <v>4.0889655862068965E-4</v>
      </c>
    </row>
    <row r="149" spans="1:11" x14ac:dyDescent="0.35">
      <c r="A149">
        <v>147</v>
      </c>
      <c r="B149" s="2">
        <v>29438</v>
      </c>
      <c r="C149">
        <v>627.5</v>
      </c>
      <c r="D149">
        <f t="shared" si="13"/>
        <v>6.3765350000000002E-4</v>
      </c>
      <c r="E149">
        <f t="shared" si="14"/>
        <v>6.3785679999999996E-4</v>
      </c>
      <c r="F149">
        <f t="shared" si="15"/>
        <v>0.39999999999997726</v>
      </c>
      <c r="G149">
        <f t="shared" si="16"/>
        <v>-0.39999999999997726</v>
      </c>
      <c r="H149">
        <f t="shared" si="17"/>
        <v>0.10314959369999985</v>
      </c>
      <c r="I149">
        <f t="shared" si="18"/>
        <v>0.10865724381625452</v>
      </c>
      <c r="J149">
        <f>_xlfn.VAR.S($D$3:D149)</f>
        <v>1.222139059405619E-3</v>
      </c>
      <c r="K149">
        <f>AVERAGE($D$4:D149)</f>
        <v>4.1046338698630142E-4</v>
      </c>
    </row>
    <row r="150" spans="1:11" x14ac:dyDescent="0.35">
      <c r="A150">
        <v>148</v>
      </c>
      <c r="B150" s="2">
        <v>29439</v>
      </c>
      <c r="C150">
        <v>632</v>
      </c>
      <c r="D150">
        <f t="shared" si="13"/>
        <v>7.1457231000000001E-3</v>
      </c>
      <c r="E150">
        <f t="shared" si="14"/>
        <v>7.1713146999999996E-3</v>
      </c>
      <c r="F150">
        <f t="shared" si="15"/>
        <v>4.5</v>
      </c>
      <c r="G150">
        <f t="shared" si="16"/>
        <v>-4.5</v>
      </c>
      <c r="H150">
        <f t="shared" si="17"/>
        <v>0.11029531679999985</v>
      </c>
      <c r="I150">
        <f t="shared" si="18"/>
        <v>0.11660777385159005</v>
      </c>
      <c r="J150">
        <f>_xlfn.VAR.S($D$3:D150)</f>
        <v>1.2141057656894689E-3</v>
      </c>
      <c r="K150">
        <f>AVERAGE($D$4:D150)</f>
        <v>4.5628148027210882E-4</v>
      </c>
    </row>
    <row r="151" spans="1:11" x14ac:dyDescent="0.35">
      <c r="A151">
        <v>149</v>
      </c>
      <c r="B151" s="2">
        <v>29440</v>
      </c>
      <c r="C151">
        <v>634.5</v>
      </c>
      <c r="D151">
        <f t="shared" si="13"/>
        <v>3.9478930000000001E-3</v>
      </c>
      <c r="E151">
        <f t="shared" si="14"/>
        <v>3.9556961999999999E-3</v>
      </c>
      <c r="F151">
        <f t="shared" si="15"/>
        <v>2.5</v>
      </c>
      <c r="G151">
        <f t="shared" si="16"/>
        <v>-2.5</v>
      </c>
      <c r="H151">
        <f t="shared" si="17"/>
        <v>0.11424320979999984</v>
      </c>
      <c r="I151">
        <f t="shared" si="18"/>
        <v>0.12102473498233213</v>
      </c>
      <c r="J151">
        <f>_xlfn.VAR.S($D$3:D151)</f>
        <v>1.2059711872465663E-3</v>
      </c>
      <c r="K151">
        <f>AVERAGE($D$4:D151)</f>
        <v>4.7987344999999995E-4</v>
      </c>
    </row>
    <row r="152" spans="1:11" x14ac:dyDescent="0.35">
      <c r="A152">
        <v>150</v>
      </c>
      <c r="B152" s="2">
        <v>29441</v>
      </c>
      <c r="C152">
        <v>626.20000000000005</v>
      </c>
      <c r="D152">
        <f t="shared" si="13"/>
        <v>-1.31674783E-2</v>
      </c>
      <c r="E152">
        <f t="shared" si="14"/>
        <v>-1.3081166300000001E-2</v>
      </c>
      <c r="F152">
        <f t="shared" si="15"/>
        <v>-8.2999999999999545</v>
      </c>
      <c r="G152">
        <f t="shared" si="16"/>
        <v>8.2999999999999545</v>
      </c>
      <c r="H152">
        <f t="shared" si="17"/>
        <v>0.10107573149999985</v>
      </c>
      <c r="I152">
        <f t="shared" si="18"/>
        <v>0.10636042402826873</v>
      </c>
      <c r="J152">
        <f>_xlfn.VAR.S($D$3:D152)</f>
        <v>1.199171835843916E-3</v>
      </c>
      <c r="K152">
        <f>AVERAGE($D$4:D152)</f>
        <v>3.8828048523489926E-4</v>
      </c>
    </row>
    <row r="153" spans="1:11" x14ac:dyDescent="0.35">
      <c r="A153">
        <v>151</v>
      </c>
      <c r="B153" s="2">
        <v>29444</v>
      </c>
      <c r="C153">
        <v>603.20000000000005</v>
      </c>
      <c r="D153">
        <f t="shared" si="13"/>
        <v>-3.7420992200000003E-2</v>
      </c>
      <c r="E153">
        <f t="shared" si="14"/>
        <v>-3.6729479400000001E-2</v>
      </c>
      <c r="F153">
        <f t="shared" si="15"/>
        <v>-23</v>
      </c>
      <c r="G153">
        <f t="shared" si="16"/>
        <v>23</v>
      </c>
      <c r="H153">
        <f t="shared" si="17"/>
        <v>6.3654739299999846E-2</v>
      </c>
      <c r="I153">
        <f t="shared" si="18"/>
        <v>6.5724381625441808E-2</v>
      </c>
      <c r="J153">
        <f>_xlfn.VAR.S($D$3:D153)</f>
        <v>1.2007880596135658E-3</v>
      </c>
      <c r="K153">
        <f>AVERAGE($D$4:D153)</f>
        <v>1.3621866733333325E-4</v>
      </c>
    </row>
    <row r="154" spans="1:11" x14ac:dyDescent="0.35">
      <c r="A154">
        <v>152</v>
      </c>
      <c r="B154" s="2">
        <v>29445</v>
      </c>
      <c r="C154">
        <v>614.20000000000005</v>
      </c>
      <c r="D154">
        <f t="shared" si="13"/>
        <v>1.8071791300000001E-2</v>
      </c>
      <c r="E154">
        <f t="shared" si="14"/>
        <v>1.8236074299999998E-2</v>
      </c>
      <c r="F154">
        <f t="shared" si="15"/>
        <v>11</v>
      </c>
      <c r="G154">
        <f t="shared" si="16"/>
        <v>-11</v>
      </c>
      <c r="H154">
        <f t="shared" si="17"/>
        <v>8.1726530599999847E-2</v>
      </c>
      <c r="I154">
        <f t="shared" si="18"/>
        <v>8.5159010600706742E-2</v>
      </c>
      <c r="J154">
        <f>_xlfn.VAR.S($D$3:D154)</f>
        <v>1.1948853659187373E-3</v>
      </c>
      <c r="K154">
        <f>AVERAGE($D$4:D154)</f>
        <v>2.5499729403973502E-4</v>
      </c>
    </row>
    <row r="155" spans="1:11" x14ac:dyDescent="0.35">
      <c r="A155">
        <v>153</v>
      </c>
      <c r="B155" s="2">
        <v>29446</v>
      </c>
      <c r="C155">
        <v>616.29999999999995</v>
      </c>
      <c r="D155">
        <f t="shared" si="13"/>
        <v>3.4132500000000001E-3</v>
      </c>
      <c r="E155">
        <f t="shared" si="14"/>
        <v>3.4190816999999998E-3</v>
      </c>
      <c r="F155">
        <f t="shared" si="15"/>
        <v>2.0999999999999091</v>
      </c>
      <c r="G155">
        <f t="shared" si="16"/>
        <v>-2.0999999999999091</v>
      </c>
      <c r="H155">
        <f t="shared" si="17"/>
        <v>8.5139780599999854E-2</v>
      </c>
      <c r="I155">
        <f t="shared" si="18"/>
        <v>8.8869257950529912E-2</v>
      </c>
      <c r="J155">
        <f>_xlfn.VAR.S($D$3:D155)</f>
        <v>1.1870783233066725E-3</v>
      </c>
      <c r="K155">
        <f>AVERAGE($D$4:D155)</f>
        <v>2.7577527236842097E-4</v>
      </c>
    </row>
    <row r="156" spans="1:11" x14ac:dyDescent="0.35">
      <c r="A156">
        <v>154</v>
      </c>
      <c r="B156" s="2">
        <v>29447</v>
      </c>
      <c r="C156">
        <v>628.6</v>
      </c>
      <c r="D156">
        <f t="shared" si="13"/>
        <v>1.9761266400000001E-2</v>
      </c>
      <c r="E156">
        <f t="shared" si="14"/>
        <v>1.9957812799999999E-2</v>
      </c>
      <c r="F156">
        <f t="shared" si="15"/>
        <v>12.300000000000068</v>
      </c>
      <c r="G156">
        <f t="shared" si="16"/>
        <v>-12.300000000000068</v>
      </c>
      <c r="H156">
        <f t="shared" si="17"/>
        <v>0.10490104699999986</v>
      </c>
      <c r="I156">
        <f t="shared" si="18"/>
        <v>0.11060070671378086</v>
      </c>
      <c r="J156">
        <f>_xlfn.VAR.S($D$3:D156)</f>
        <v>1.1817146040345432E-3</v>
      </c>
      <c r="K156">
        <f>AVERAGE($D$4:D156)</f>
        <v>4.0313142352941172E-4</v>
      </c>
    </row>
    <row r="157" spans="1:11" x14ac:dyDescent="0.35">
      <c r="A157">
        <v>155</v>
      </c>
      <c r="B157" s="2">
        <v>29448</v>
      </c>
      <c r="C157">
        <v>616.20000000000005</v>
      </c>
      <c r="D157">
        <f t="shared" si="13"/>
        <v>-1.99235382E-2</v>
      </c>
      <c r="E157">
        <f t="shared" si="14"/>
        <v>-1.9726376100000002E-2</v>
      </c>
      <c r="F157">
        <f t="shared" si="15"/>
        <v>-12.399999999999977</v>
      </c>
      <c r="G157">
        <f t="shared" si="16"/>
        <v>12.399999999999977</v>
      </c>
      <c r="H157">
        <f t="shared" si="17"/>
        <v>8.4977508799999851E-2</v>
      </c>
      <c r="I157">
        <f t="shared" si="18"/>
        <v>8.8692579505300406E-2</v>
      </c>
      <c r="J157">
        <f>_xlfn.VAR.S($D$3:D157)</f>
        <v>1.1767801921411336E-3</v>
      </c>
      <c r="K157">
        <f>AVERAGE($D$4:D157)</f>
        <v>2.7114006233766228E-4</v>
      </c>
    </row>
    <row r="158" spans="1:11" x14ac:dyDescent="0.35">
      <c r="A158">
        <v>156</v>
      </c>
      <c r="B158" s="2">
        <v>29451</v>
      </c>
      <c r="C158">
        <v>622</v>
      </c>
      <c r="D158">
        <f t="shared" si="13"/>
        <v>9.3685065999999997E-3</v>
      </c>
      <c r="E158">
        <f t="shared" si="14"/>
        <v>9.4125284E-3</v>
      </c>
      <c r="F158">
        <f t="shared" si="15"/>
        <v>5.7999999999999545</v>
      </c>
      <c r="G158">
        <f t="shared" si="16"/>
        <v>-5.7999999999999545</v>
      </c>
      <c r="H158">
        <f t="shared" si="17"/>
        <v>9.4346015399999844E-2</v>
      </c>
      <c r="I158">
        <f t="shared" si="18"/>
        <v>9.8939929328621945E-2</v>
      </c>
      <c r="J158">
        <f>_xlfn.VAR.S($D$3:D158)</f>
        <v>1.1696867610215026E-3</v>
      </c>
      <c r="K158">
        <f>AVERAGE($D$4:D158)</f>
        <v>3.2983274967741933E-4</v>
      </c>
    </row>
    <row r="159" spans="1:11" x14ac:dyDescent="0.35">
      <c r="A159">
        <v>157</v>
      </c>
      <c r="B159" s="2">
        <v>29452</v>
      </c>
      <c r="C159">
        <v>623.1</v>
      </c>
      <c r="D159">
        <f t="shared" si="13"/>
        <v>1.7669268000000001E-3</v>
      </c>
      <c r="E159">
        <f t="shared" si="14"/>
        <v>1.7684886999999999E-3</v>
      </c>
      <c r="F159">
        <f t="shared" si="15"/>
        <v>1.1000000000000227</v>
      </c>
      <c r="G159">
        <f t="shared" si="16"/>
        <v>-1.1000000000000227</v>
      </c>
      <c r="H159">
        <f t="shared" si="17"/>
        <v>9.6112942199999843E-2</v>
      </c>
      <c r="I159">
        <f t="shared" si="18"/>
        <v>0.1008833922261485</v>
      </c>
      <c r="J159">
        <f>_xlfn.VAR.S($D$3:D159)</f>
        <v>1.1621973713852492E-3</v>
      </c>
      <c r="K159">
        <f>AVERAGE($D$4:D159)</f>
        <v>3.3904489102564095E-4</v>
      </c>
    </row>
    <row r="160" spans="1:11" x14ac:dyDescent="0.35">
      <c r="A160">
        <v>158</v>
      </c>
      <c r="B160" s="2">
        <v>29453</v>
      </c>
      <c r="C160">
        <v>645.5</v>
      </c>
      <c r="D160">
        <f t="shared" si="13"/>
        <v>3.5318190700000002E-2</v>
      </c>
      <c r="E160">
        <f t="shared" si="14"/>
        <v>3.5949285800000001E-2</v>
      </c>
      <c r="F160">
        <f t="shared" si="15"/>
        <v>22.399999999999977</v>
      </c>
      <c r="G160">
        <f t="shared" si="16"/>
        <v>-22.399999999999977</v>
      </c>
      <c r="H160">
        <f t="shared" si="17"/>
        <v>0.13143113289999986</v>
      </c>
      <c r="I160">
        <f t="shared" si="18"/>
        <v>0.14045936395759728</v>
      </c>
      <c r="J160">
        <f>_xlfn.VAR.S($D$3:D160)</f>
        <v>1.1624183016047721E-3</v>
      </c>
      <c r="K160">
        <f>AVERAGE($D$4:D160)</f>
        <v>5.6184199808917196E-4</v>
      </c>
    </row>
    <row r="161" spans="1:11" x14ac:dyDescent="0.35">
      <c r="A161">
        <v>159</v>
      </c>
      <c r="B161" s="2">
        <v>29454</v>
      </c>
      <c r="C161">
        <v>638.20000000000005</v>
      </c>
      <c r="D161">
        <f t="shared" si="13"/>
        <v>-1.13734964E-2</v>
      </c>
      <c r="E161">
        <f t="shared" si="14"/>
        <v>-1.1309062700000001E-2</v>
      </c>
      <c r="F161">
        <f t="shared" si="15"/>
        <v>-7.2999999999999545</v>
      </c>
      <c r="G161">
        <f t="shared" si="16"/>
        <v>7.2999999999999545</v>
      </c>
      <c r="H161">
        <f t="shared" si="17"/>
        <v>0.12005763649999986</v>
      </c>
      <c r="I161">
        <f t="shared" si="18"/>
        <v>0.1275618374558305</v>
      </c>
      <c r="J161">
        <f>_xlfn.VAR.S($D$3:D161)</f>
        <v>1.1559981438750008E-3</v>
      </c>
      <c r="K161">
        <f>AVERAGE($D$4:D161)</f>
        <v>4.8630188164556956E-4</v>
      </c>
    </row>
    <row r="162" spans="1:11" x14ac:dyDescent="0.35">
      <c r="A162">
        <v>160</v>
      </c>
      <c r="B162" s="2">
        <v>29455</v>
      </c>
      <c r="C162">
        <v>636.6</v>
      </c>
      <c r="D162">
        <f t="shared" si="13"/>
        <v>-2.5101989999999999E-3</v>
      </c>
      <c r="E162">
        <f t="shared" si="14"/>
        <v>-2.5070511000000002E-3</v>
      </c>
      <c r="F162">
        <f t="shared" si="15"/>
        <v>-1.6000000000000227</v>
      </c>
      <c r="G162">
        <f t="shared" si="16"/>
        <v>1.6000000000000227</v>
      </c>
      <c r="H162">
        <f t="shared" si="17"/>
        <v>0.11754743749999985</v>
      </c>
      <c r="I162">
        <f t="shared" si="18"/>
        <v>0.12473498233215552</v>
      </c>
      <c r="J162">
        <f>_xlfn.VAR.S($D$3:D162)</f>
        <v>1.1487943530691599E-3</v>
      </c>
      <c r="K162">
        <f>AVERAGE($D$4:D162)</f>
        <v>4.674559641509433E-4</v>
      </c>
    </row>
    <row r="163" spans="1:11" x14ac:dyDescent="0.35">
      <c r="A163">
        <v>161</v>
      </c>
      <c r="B163" s="2">
        <v>29458</v>
      </c>
      <c r="C163">
        <v>622.79999999999995</v>
      </c>
      <c r="D163">
        <f t="shared" si="13"/>
        <v>-2.1916074899999999E-2</v>
      </c>
      <c r="E163">
        <f t="shared" si="14"/>
        <v>-2.1677662600000001E-2</v>
      </c>
      <c r="F163">
        <f t="shared" si="15"/>
        <v>-13.800000000000068</v>
      </c>
      <c r="G163">
        <f t="shared" si="16"/>
        <v>13.800000000000068</v>
      </c>
      <c r="H163">
        <f t="shared" si="17"/>
        <v>9.5631362599999853E-2</v>
      </c>
      <c r="I163">
        <f t="shared" si="18"/>
        <v>0.10035335689045932</v>
      </c>
      <c r="J163">
        <f>_xlfn.VAR.S($D$3:D163)</f>
        <v>1.1448010735287462E-3</v>
      </c>
      <c r="K163">
        <f>AVERAGE($D$4:D163)</f>
        <v>3.2755889624999993E-4</v>
      </c>
    </row>
    <row r="164" spans="1:11" x14ac:dyDescent="0.35">
      <c r="A164">
        <v>162</v>
      </c>
      <c r="B164" s="2">
        <v>29459</v>
      </c>
      <c r="C164">
        <v>630.20000000000005</v>
      </c>
      <c r="D164">
        <f t="shared" si="13"/>
        <v>1.18117894E-2</v>
      </c>
      <c r="E164">
        <f t="shared" si="14"/>
        <v>1.1881823999999999E-2</v>
      </c>
      <c r="F164">
        <f t="shared" si="15"/>
        <v>7.4000000000000909</v>
      </c>
      <c r="G164">
        <f t="shared" si="16"/>
        <v>-7.4000000000000909</v>
      </c>
      <c r="H164">
        <f t="shared" si="17"/>
        <v>0.10744315199999985</v>
      </c>
      <c r="I164">
        <f t="shared" si="18"/>
        <v>0.11342756183745584</v>
      </c>
      <c r="J164">
        <f>_xlfn.VAR.S($D$3:D164)</f>
        <v>1.1384672928333487E-3</v>
      </c>
      <c r="K164">
        <f>AVERAGE($D$4:D164)</f>
        <v>3.9888952049689432E-4</v>
      </c>
    </row>
    <row r="165" spans="1:11" x14ac:dyDescent="0.35">
      <c r="A165">
        <v>163</v>
      </c>
      <c r="B165" s="2">
        <v>29461</v>
      </c>
      <c r="C165">
        <v>639.70000000000005</v>
      </c>
      <c r="D165">
        <f t="shared" si="13"/>
        <v>1.49620871E-2</v>
      </c>
      <c r="E165">
        <f t="shared" si="14"/>
        <v>1.5074579499999999E-2</v>
      </c>
      <c r="F165">
        <f t="shared" si="15"/>
        <v>9.5</v>
      </c>
      <c r="G165">
        <f t="shared" si="16"/>
        <v>-9.5</v>
      </c>
      <c r="H165">
        <f t="shared" si="17"/>
        <v>0.12240523909999984</v>
      </c>
      <c r="I165">
        <f t="shared" si="18"/>
        <v>0.13021201413427574</v>
      </c>
      <c r="J165">
        <f>_xlfn.VAR.S($D$3:D165)</f>
        <v>1.1326940564205655E-3</v>
      </c>
      <c r="K165">
        <f>AVERAGE($D$4:D165)</f>
        <v>4.8878580185185167E-4</v>
      </c>
    </row>
    <row r="166" spans="1:11" x14ac:dyDescent="0.35">
      <c r="A166">
        <v>164</v>
      </c>
      <c r="B166" s="2">
        <v>29462</v>
      </c>
      <c r="C166">
        <v>641.79999999999995</v>
      </c>
      <c r="D166">
        <f t="shared" si="13"/>
        <v>3.2774122E-3</v>
      </c>
      <c r="E166">
        <f t="shared" si="14"/>
        <v>3.2827887999999999E-3</v>
      </c>
      <c r="F166">
        <f t="shared" si="15"/>
        <v>2.0999999999999091</v>
      </c>
      <c r="G166">
        <f t="shared" si="16"/>
        <v>-2.0999999999999091</v>
      </c>
      <c r="H166">
        <f t="shared" si="17"/>
        <v>0.12568265129999984</v>
      </c>
      <c r="I166">
        <f t="shared" si="18"/>
        <v>0.13392226148409891</v>
      </c>
      <c r="J166">
        <f>_xlfn.VAR.S($D$3:D166)</f>
        <v>1.1257839338563863E-3</v>
      </c>
      <c r="K166">
        <f>AVERAGE($D$4:D166)</f>
        <v>5.0589393926380355E-4</v>
      </c>
    </row>
    <row r="167" spans="1:11" x14ac:dyDescent="0.35">
      <c r="A167">
        <v>165</v>
      </c>
      <c r="B167" s="2">
        <v>29466</v>
      </c>
      <c r="C167">
        <v>645.29999999999995</v>
      </c>
      <c r="D167">
        <f t="shared" si="13"/>
        <v>5.4385963000000001E-3</v>
      </c>
      <c r="E167">
        <f t="shared" si="14"/>
        <v>5.4534123E-3</v>
      </c>
      <c r="F167">
        <f t="shared" si="15"/>
        <v>3.5</v>
      </c>
      <c r="G167">
        <f t="shared" si="16"/>
        <v>-3.5</v>
      </c>
      <c r="H167">
        <f t="shared" si="17"/>
        <v>0.13112124759999982</v>
      </c>
      <c r="I167">
        <f t="shared" si="18"/>
        <v>0.14010600706713783</v>
      </c>
      <c r="J167">
        <f>_xlfn.VAR.S($D$3:D167)</f>
        <v>1.1190516995785206E-3</v>
      </c>
      <c r="K167">
        <f>AVERAGE($D$4:D167)</f>
        <v>5.3597139268292664E-4</v>
      </c>
    </row>
    <row r="168" spans="1:11" x14ac:dyDescent="0.35">
      <c r="A168">
        <v>166</v>
      </c>
      <c r="B168" s="2">
        <v>29468</v>
      </c>
      <c r="C168">
        <v>657.5</v>
      </c>
      <c r="D168">
        <f t="shared" si="13"/>
        <v>1.8729439099999998E-2</v>
      </c>
      <c r="E168">
        <f t="shared" si="14"/>
        <v>1.8905935200000001E-2</v>
      </c>
      <c r="F168">
        <f t="shared" si="15"/>
        <v>12.200000000000045</v>
      </c>
      <c r="G168">
        <f t="shared" si="16"/>
        <v>-12.200000000000045</v>
      </c>
      <c r="H168">
        <f t="shared" si="17"/>
        <v>0.14985068669999982</v>
      </c>
      <c r="I168">
        <f t="shared" si="18"/>
        <v>0.16166077738515905</v>
      </c>
      <c r="J168">
        <f>_xlfn.VAR.S($D$3:D168)</f>
        <v>1.1142072535539854E-3</v>
      </c>
      <c r="K168">
        <f>AVERAGE($D$4:D168)</f>
        <v>6.4623483333333309E-4</v>
      </c>
    </row>
    <row r="169" spans="1:11" x14ac:dyDescent="0.35">
      <c r="A169">
        <v>167</v>
      </c>
      <c r="B169" s="2">
        <v>29472</v>
      </c>
      <c r="C169">
        <v>679.5</v>
      </c>
      <c r="D169">
        <f t="shared" si="13"/>
        <v>3.2912469499999999E-2</v>
      </c>
      <c r="E169">
        <f t="shared" si="14"/>
        <v>3.3460075999999998E-2</v>
      </c>
      <c r="F169">
        <f t="shared" si="15"/>
        <v>22</v>
      </c>
      <c r="G169">
        <f t="shared" si="16"/>
        <v>-22</v>
      </c>
      <c r="H169">
        <f t="shared" si="17"/>
        <v>0.18276315619999983</v>
      </c>
      <c r="I169">
        <f t="shared" si="18"/>
        <v>0.20053003533568914</v>
      </c>
      <c r="J169">
        <f>_xlfn.VAR.S($D$3:D169)</f>
        <v>1.1136306370209319E-3</v>
      </c>
      <c r="K169">
        <f>AVERAGE($D$4:D169)</f>
        <v>8.4060974096385524E-4</v>
      </c>
    </row>
    <row r="170" spans="1:11" x14ac:dyDescent="0.35">
      <c r="A170">
        <v>168</v>
      </c>
      <c r="B170" s="2">
        <v>29473</v>
      </c>
      <c r="C170">
        <v>676</v>
      </c>
      <c r="D170">
        <f t="shared" si="13"/>
        <v>-5.1641574999999997E-3</v>
      </c>
      <c r="E170">
        <f t="shared" si="14"/>
        <v>-5.1508461999999998E-3</v>
      </c>
      <c r="F170">
        <f t="shared" si="15"/>
        <v>-3.5</v>
      </c>
      <c r="G170">
        <f t="shared" si="16"/>
        <v>3.5</v>
      </c>
      <c r="H170">
        <f t="shared" si="17"/>
        <v>0.17759899869999984</v>
      </c>
      <c r="I170">
        <f t="shared" si="18"/>
        <v>0.19434628975265023</v>
      </c>
      <c r="J170">
        <f>_xlfn.VAR.S($D$3:D170)</f>
        <v>1.1071953413948864E-3</v>
      </c>
      <c r="K170">
        <f>AVERAGE($D$4:D170)</f>
        <v>8.0465305089820352E-4</v>
      </c>
    </row>
    <row r="171" spans="1:11" x14ac:dyDescent="0.35">
      <c r="A171">
        <v>169</v>
      </c>
      <c r="B171" s="2">
        <v>29474</v>
      </c>
      <c r="C171">
        <v>685.7</v>
      </c>
      <c r="D171">
        <f t="shared" si="13"/>
        <v>1.42471382E-2</v>
      </c>
      <c r="E171">
        <f t="shared" si="14"/>
        <v>1.4349112400000001E-2</v>
      </c>
      <c r="F171">
        <f t="shared" si="15"/>
        <v>9.7000000000000455</v>
      </c>
      <c r="G171">
        <f t="shared" si="16"/>
        <v>-9.7000000000000455</v>
      </c>
      <c r="H171">
        <f t="shared" si="17"/>
        <v>0.19184613689999985</v>
      </c>
      <c r="I171">
        <f t="shared" si="18"/>
        <v>0.21148409893992937</v>
      </c>
      <c r="J171">
        <f>_xlfn.VAR.S($D$3:D171)</f>
        <v>1.1016343375162883E-3</v>
      </c>
      <c r="K171">
        <f>AVERAGE($D$4:D171)</f>
        <v>8.8466784345238086E-4</v>
      </c>
    </row>
    <row r="172" spans="1:11" x14ac:dyDescent="0.35">
      <c r="A172">
        <v>170</v>
      </c>
      <c r="B172" s="2">
        <v>29475</v>
      </c>
      <c r="C172">
        <v>694.7</v>
      </c>
      <c r="D172">
        <f t="shared" si="13"/>
        <v>1.3039883400000001E-2</v>
      </c>
      <c r="E172">
        <f t="shared" si="14"/>
        <v>1.31252734E-2</v>
      </c>
      <c r="F172">
        <f t="shared" si="15"/>
        <v>9</v>
      </c>
      <c r="G172">
        <f t="shared" si="16"/>
        <v>-9</v>
      </c>
      <c r="H172">
        <f t="shared" si="17"/>
        <v>0.20488602029999986</v>
      </c>
      <c r="I172">
        <f t="shared" si="18"/>
        <v>0.22738515901060086</v>
      </c>
      <c r="J172">
        <f>_xlfn.VAR.S($D$3:D172)</f>
        <v>1.0959494491524654E-3</v>
      </c>
      <c r="K172">
        <f>AVERAGE($D$4:D172)</f>
        <v>9.5659219585798817E-4</v>
      </c>
    </row>
    <row r="173" spans="1:11" x14ac:dyDescent="0.35">
      <c r="A173">
        <v>171</v>
      </c>
      <c r="B173" s="2">
        <v>29476</v>
      </c>
      <c r="C173">
        <v>686</v>
      </c>
      <c r="D173">
        <f t="shared" si="13"/>
        <v>-1.2602469999999999E-2</v>
      </c>
      <c r="E173">
        <f t="shared" si="14"/>
        <v>-1.25233914E-2</v>
      </c>
      <c r="F173">
        <f t="shared" si="15"/>
        <v>-8.7000000000000455</v>
      </c>
      <c r="G173">
        <f t="shared" si="16"/>
        <v>8.7000000000000455</v>
      </c>
      <c r="H173">
        <f t="shared" si="17"/>
        <v>0.19228355029999986</v>
      </c>
      <c r="I173">
        <f t="shared" si="18"/>
        <v>0.21201413427561833</v>
      </c>
      <c r="J173">
        <f>_xlfn.VAR.S($D$3:D173)</f>
        <v>1.090617612125535E-3</v>
      </c>
      <c r="K173">
        <f>AVERAGE($D$4:D173)</f>
        <v>8.7683300647058821E-4</v>
      </c>
    </row>
    <row r="174" spans="1:11" x14ac:dyDescent="0.35">
      <c r="A174">
        <v>172</v>
      </c>
      <c r="B174" s="2">
        <v>29479</v>
      </c>
      <c r="C174">
        <v>667.9</v>
      </c>
      <c r="D174">
        <f t="shared" si="13"/>
        <v>-2.6739166000000002E-2</v>
      </c>
      <c r="E174">
        <f t="shared" si="14"/>
        <v>-2.6384839699999999E-2</v>
      </c>
      <c r="F174">
        <f t="shared" si="15"/>
        <v>-18.100000000000023</v>
      </c>
      <c r="G174">
        <f t="shared" si="16"/>
        <v>18.100000000000023</v>
      </c>
      <c r="H174">
        <f t="shared" si="17"/>
        <v>0.16554438429999985</v>
      </c>
      <c r="I174">
        <f t="shared" si="18"/>
        <v>0.18003533568904584</v>
      </c>
      <c r="J174">
        <f>_xlfn.VAR.S($D$3:D174)</f>
        <v>1.0887535798645459E-3</v>
      </c>
      <c r="K174">
        <f>AVERAGE($D$4:D174)</f>
        <v>7.1533593625730985E-4</v>
      </c>
    </row>
    <row r="175" spans="1:11" x14ac:dyDescent="0.35">
      <c r="A175">
        <v>173</v>
      </c>
      <c r="B175" s="2">
        <v>29480</v>
      </c>
      <c r="C175">
        <v>682.5</v>
      </c>
      <c r="D175">
        <f t="shared" si="13"/>
        <v>2.1624065299999998E-2</v>
      </c>
      <c r="E175">
        <f t="shared" si="14"/>
        <v>2.1859559800000001E-2</v>
      </c>
      <c r="F175">
        <f t="shared" si="15"/>
        <v>14.600000000000023</v>
      </c>
      <c r="G175">
        <f t="shared" si="16"/>
        <v>-14.600000000000023</v>
      </c>
      <c r="H175">
        <f t="shared" si="17"/>
        <v>0.18716844959999984</v>
      </c>
      <c r="I175">
        <f t="shared" si="18"/>
        <v>0.20583038869257941</v>
      </c>
      <c r="J175">
        <f>_xlfn.VAR.S($D$3:D175)</f>
        <v>1.0848912566696631E-3</v>
      </c>
      <c r="K175">
        <f>AVERAGE($D$4:D175)</f>
        <v>8.3689831627906965E-4</v>
      </c>
    </row>
    <row r="176" spans="1:11" x14ac:dyDescent="0.35">
      <c r="A176">
        <v>174</v>
      </c>
      <c r="B176" s="2">
        <v>29481</v>
      </c>
      <c r="C176">
        <v>674.4</v>
      </c>
      <c r="D176">
        <f t="shared" si="13"/>
        <v>-1.1939120399999999E-2</v>
      </c>
      <c r="E176">
        <f t="shared" si="14"/>
        <v>-1.18681319E-2</v>
      </c>
      <c r="F176">
        <f t="shared" si="15"/>
        <v>-8.1000000000000227</v>
      </c>
      <c r="G176">
        <f t="shared" si="16"/>
        <v>8.1000000000000227</v>
      </c>
      <c r="H176">
        <f t="shared" si="17"/>
        <v>0.17522932919999984</v>
      </c>
      <c r="I176">
        <f t="shared" si="18"/>
        <v>0.19151943462897525</v>
      </c>
      <c r="J176">
        <f>_xlfn.VAR.S($D$3:D176)</f>
        <v>1.0795946166131567E-3</v>
      </c>
      <c r="K176">
        <f>AVERAGE($D$4:D176)</f>
        <v>7.630484971098264E-4</v>
      </c>
    </row>
    <row r="177" spans="1:11" x14ac:dyDescent="0.35">
      <c r="A177">
        <v>175</v>
      </c>
      <c r="B177" s="2">
        <v>29482</v>
      </c>
      <c r="C177">
        <v>675.9</v>
      </c>
      <c r="D177">
        <f t="shared" si="13"/>
        <v>2.2217294000000001E-3</v>
      </c>
      <c r="E177">
        <f t="shared" si="14"/>
        <v>2.2241993000000002E-3</v>
      </c>
      <c r="F177">
        <f t="shared" si="15"/>
        <v>1.5</v>
      </c>
      <c r="G177">
        <f t="shared" si="16"/>
        <v>-1.5</v>
      </c>
      <c r="H177">
        <f t="shared" si="17"/>
        <v>0.17745105859999985</v>
      </c>
      <c r="I177">
        <f t="shared" si="18"/>
        <v>0.1941696113074205</v>
      </c>
      <c r="J177">
        <f>_xlfn.VAR.S($D$3:D177)</f>
        <v>1.0733984807615069E-3</v>
      </c>
      <c r="K177">
        <f>AVERAGE($D$4:D177)</f>
        <v>7.7143172068965514E-4</v>
      </c>
    </row>
    <row r="178" spans="1:11" x14ac:dyDescent="0.35">
      <c r="A178">
        <v>176</v>
      </c>
      <c r="B178" s="2">
        <v>29483</v>
      </c>
      <c r="C178">
        <v>690.2</v>
      </c>
      <c r="D178">
        <f t="shared" si="13"/>
        <v>2.0936274599999999E-2</v>
      </c>
      <c r="E178">
        <f t="shared" si="14"/>
        <v>2.11569759E-2</v>
      </c>
      <c r="F178">
        <f t="shared" si="15"/>
        <v>14.300000000000068</v>
      </c>
      <c r="G178">
        <f t="shared" si="16"/>
        <v>-14.300000000000068</v>
      </c>
      <c r="H178">
        <f t="shared" si="17"/>
        <v>0.19838733319999985</v>
      </c>
      <c r="I178">
        <f t="shared" si="18"/>
        <v>0.21943462897526511</v>
      </c>
      <c r="J178">
        <f>_xlfn.VAR.S($D$3:D178)</f>
        <v>1.069519870521999E-3</v>
      </c>
      <c r="K178">
        <f>AVERAGE($D$4:D178)</f>
        <v>8.8665939428571425E-4</v>
      </c>
    </row>
    <row r="179" spans="1:11" x14ac:dyDescent="0.35">
      <c r="A179">
        <v>177</v>
      </c>
      <c r="B179" s="2">
        <v>29486</v>
      </c>
      <c r="C179">
        <v>715.2</v>
      </c>
      <c r="D179">
        <f t="shared" si="13"/>
        <v>3.5580813199999999E-2</v>
      </c>
      <c r="E179">
        <f t="shared" si="14"/>
        <v>3.6221385100000003E-2</v>
      </c>
      <c r="F179">
        <f t="shared" si="15"/>
        <v>25</v>
      </c>
      <c r="G179">
        <f t="shared" si="16"/>
        <v>-25</v>
      </c>
      <c r="H179">
        <f t="shared" si="17"/>
        <v>0.23396814639999985</v>
      </c>
      <c r="I179">
        <f t="shared" si="18"/>
        <v>0.2636042402826857</v>
      </c>
      <c r="J179">
        <f>_xlfn.VAR.S($D$3:D179)</f>
        <v>1.070149558219269E-3</v>
      </c>
      <c r="K179">
        <f>AVERAGE($D$4:D179)</f>
        <v>1.0837852681818182E-3</v>
      </c>
    </row>
    <row r="180" spans="1:11" x14ac:dyDescent="0.35">
      <c r="A180">
        <v>178</v>
      </c>
      <c r="B180" s="2">
        <v>29487</v>
      </c>
      <c r="C180">
        <v>712.5</v>
      </c>
      <c r="D180">
        <f t="shared" si="13"/>
        <v>-3.7823116999999998E-3</v>
      </c>
      <c r="E180">
        <f t="shared" si="14"/>
        <v>-3.7751678000000001E-3</v>
      </c>
      <c r="F180">
        <f t="shared" si="15"/>
        <v>-2.7000000000000455</v>
      </c>
      <c r="G180">
        <f t="shared" si="16"/>
        <v>2.7000000000000455</v>
      </c>
      <c r="H180">
        <f t="shared" si="17"/>
        <v>0.23018583469999984</v>
      </c>
      <c r="I180">
        <f t="shared" si="18"/>
        <v>0.25883392226148416</v>
      </c>
      <c r="J180">
        <f>_xlfn.VAR.S($D$3:D180)</f>
        <v>1.0642498779153532E-3</v>
      </c>
      <c r="K180">
        <f>AVERAGE($D$4:D180)</f>
        <v>1.0562931949152541E-3</v>
      </c>
    </row>
    <row r="181" spans="1:11" x14ac:dyDescent="0.35">
      <c r="A181">
        <v>179</v>
      </c>
      <c r="B181" s="2">
        <v>29488</v>
      </c>
      <c r="C181">
        <v>710</v>
      </c>
      <c r="D181">
        <f t="shared" si="13"/>
        <v>-3.5149421000000001E-3</v>
      </c>
      <c r="E181">
        <f t="shared" si="14"/>
        <v>-3.5087718999999998E-3</v>
      </c>
      <c r="F181">
        <f t="shared" si="15"/>
        <v>-2.5</v>
      </c>
      <c r="G181">
        <f t="shared" si="16"/>
        <v>2.5</v>
      </c>
      <c r="H181">
        <f t="shared" si="17"/>
        <v>0.22667089259999984</v>
      </c>
      <c r="I181">
        <f t="shared" si="18"/>
        <v>0.25441696113074208</v>
      </c>
      <c r="J181">
        <f>_xlfn.VAR.S($D$3:D181)</f>
        <v>1.0584000970059882E-3</v>
      </c>
      <c r="K181">
        <f>AVERAGE($D$4:D181)</f>
        <v>1.0306120977528089E-3</v>
      </c>
    </row>
    <row r="182" spans="1:11" x14ac:dyDescent="0.35">
      <c r="A182">
        <v>180</v>
      </c>
      <c r="B182" s="2">
        <v>29489</v>
      </c>
      <c r="C182">
        <v>708</v>
      </c>
      <c r="D182">
        <f t="shared" si="13"/>
        <v>-2.8208763E-3</v>
      </c>
      <c r="E182">
        <f t="shared" si="14"/>
        <v>-2.8169013999999998E-3</v>
      </c>
      <c r="F182">
        <f t="shared" si="15"/>
        <v>-2</v>
      </c>
      <c r="G182">
        <f t="shared" si="16"/>
        <v>2</v>
      </c>
      <c r="H182">
        <f t="shared" si="17"/>
        <v>0.22385001629999984</v>
      </c>
      <c r="I182">
        <f t="shared" si="18"/>
        <v>0.25088339222614842</v>
      </c>
      <c r="J182">
        <f>_xlfn.VAR.S($D$3:D182)</f>
        <v>1.0525800537237295E-3</v>
      </c>
      <c r="K182">
        <f>AVERAGE($D$4:D182)</f>
        <v>1.0090954027932959E-3</v>
      </c>
    </row>
    <row r="183" spans="1:11" x14ac:dyDescent="0.35">
      <c r="A183">
        <v>181</v>
      </c>
      <c r="B183" s="2">
        <v>29490</v>
      </c>
      <c r="C183">
        <v>669.5</v>
      </c>
      <c r="D183">
        <f t="shared" si="13"/>
        <v>-5.5912928600000002E-2</v>
      </c>
      <c r="E183">
        <f t="shared" si="14"/>
        <v>-5.4378531100000002E-2</v>
      </c>
      <c r="F183">
        <f t="shared" si="15"/>
        <v>-38.5</v>
      </c>
      <c r="G183">
        <f t="shared" si="16"/>
        <v>38.5</v>
      </c>
      <c r="H183">
        <f t="shared" si="17"/>
        <v>0.16793708769999985</v>
      </c>
      <c r="I183">
        <f t="shared" si="18"/>
        <v>0.18286219081272082</v>
      </c>
      <c r="J183">
        <f>_xlfn.VAR.S($D$3:D183)</f>
        <v>1.0647813925160534E-3</v>
      </c>
      <c r="K183">
        <f>AVERAGE($D$4:D183)</f>
        <v>6.9286193611111106E-4</v>
      </c>
    </row>
    <row r="184" spans="1:11" x14ac:dyDescent="0.35">
      <c r="A184">
        <v>182</v>
      </c>
      <c r="B184" s="2">
        <v>29493</v>
      </c>
      <c r="C184">
        <v>660.5</v>
      </c>
      <c r="D184">
        <f t="shared" si="13"/>
        <v>-1.3534041199999999E-2</v>
      </c>
      <c r="E184">
        <f t="shared" si="14"/>
        <v>-1.3442867799999999E-2</v>
      </c>
      <c r="F184">
        <f t="shared" si="15"/>
        <v>-9</v>
      </c>
      <c r="G184">
        <f t="shared" si="16"/>
        <v>9</v>
      </c>
      <c r="H184">
        <f t="shared" si="17"/>
        <v>0.15440304649999986</v>
      </c>
      <c r="I184">
        <f t="shared" si="18"/>
        <v>0.16696113074204955</v>
      </c>
      <c r="J184">
        <f>_xlfn.VAR.S($D$3:D184)</f>
        <v>1.0600477745667427E-3</v>
      </c>
      <c r="K184">
        <f>AVERAGE($D$4:D184)</f>
        <v>6.1426026132596677E-4</v>
      </c>
    </row>
    <row r="185" spans="1:11" x14ac:dyDescent="0.35">
      <c r="A185">
        <v>183</v>
      </c>
      <c r="B185" s="2">
        <v>29494</v>
      </c>
      <c r="C185">
        <v>671.5</v>
      </c>
      <c r="D185">
        <f t="shared" si="13"/>
        <v>1.6516891999999998E-2</v>
      </c>
      <c r="E185">
        <f t="shared" si="14"/>
        <v>1.665405E-2</v>
      </c>
      <c r="F185">
        <f t="shared" si="15"/>
        <v>11</v>
      </c>
      <c r="G185">
        <f t="shared" si="16"/>
        <v>-11</v>
      </c>
      <c r="H185">
        <f t="shared" si="17"/>
        <v>0.17091993849999987</v>
      </c>
      <c r="I185">
        <f t="shared" si="18"/>
        <v>0.18639575971731448</v>
      </c>
      <c r="J185">
        <f>_xlfn.VAR.S($D$3:D185)</f>
        <v>1.0555648806831975E-3</v>
      </c>
      <c r="K185">
        <f>AVERAGE($D$4:D185)</f>
        <v>7.0163735879120862E-4</v>
      </c>
    </row>
    <row r="186" spans="1:11" x14ac:dyDescent="0.35">
      <c r="A186">
        <v>184</v>
      </c>
      <c r="B186" s="2">
        <v>29495</v>
      </c>
      <c r="C186">
        <v>680.5</v>
      </c>
      <c r="D186">
        <f t="shared" si="13"/>
        <v>1.3313806100000001E-2</v>
      </c>
      <c r="E186">
        <f t="shared" si="14"/>
        <v>1.34028295E-2</v>
      </c>
      <c r="F186">
        <f t="shared" si="15"/>
        <v>9</v>
      </c>
      <c r="G186">
        <f t="shared" si="16"/>
        <v>-9</v>
      </c>
      <c r="H186">
        <f t="shared" si="17"/>
        <v>0.18423374459999986</v>
      </c>
      <c r="I186">
        <f t="shared" si="18"/>
        <v>0.20229681978798597</v>
      </c>
      <c r="J186">
        <f>_xlfn.VAR.S($D$3:D186)</f>
        <v>1.0506297007006223E-3</v>
      </c>
      <c r="K186">
        <f>AVERAGE($D$4:D186)</f>
        <v>7.7055631366120198E-4</v>
      </c>
    </row>
    <row r="187" spans="1:11" x14ac:dyDescent="0.35">
      <c r="A187">
        <v>185</v>
      </c>
      <c r="B187" s="2">
        <v>29496</v>
      </c>
      <c r="C187">
        <v>670.5</v>
      </c>
      <c r="D187">
        <f t="shared" si="13"/>
        <v>-1.4804119399999999E-2</v>
      </c>
      <c r="E187">
        <f t="shared" si="14"/>
        <v>-1.46950771E-2</v>
      </c>
      <c r="F187">
        <f t="shared" si="15"/>
        <v>-10</v>
      </c>
      <c r="G187">
        <f t="shared" si="16"/>
        <v>10</v>
      </c>
      <c r="H187">
        <f t="shared" si="17"/>
        <v>0.16942962519999985</v>
      </c>
      <c r="I187">
        <f t="shared" si="18"/>
        <v>0.18462897526501765</v>
      </c>
      <c r="J187">
        <f>_xlfn.VAR.S($D$3:D187)</f>
        <v>1.046270082865258E-3</v>
      </c>
      <c r="K187">
        <f>AVERAGE($D$4:D187)</f>
        <v>6.8591133695652148E-4</v>
      </c>
    </row>
    <row r="188" spans="1:11" x14ac:dyDescent="0.35">
      <c r="A188">
        <v>186</v>
      </c>
      <c r="B188" s="2">
        <v>29497</v>
      </c>
      <c r="C188">
        <v>670</v>
      </c>
      <c r="D188">
        <f t="shared" si="13"/>
        <v>-7.4599029999999997E-4</v>
      </c>
      <c r="E188">
        <f t="shared" si="14"/>
        <v>-7.4571220000000001E-4</v>
      </c>
      <c r="F188">
        <f t="shared" si="15"/>
        <v>-0.5</v>
      </c>
      <c r="G188">
        <f t="shared" si="16"/>
        <v>0.5</v>
      </c>
      <c r="H188">
        <f t="shared" si="17"/>
        <v>0.16868363489999985</v>
      </c>
      <c r="I188">
        <f t="shared" si="18"/>
        <v>0.18374558303886923</v>
      </c>
      <c r="J188">
        <f>_xlfn.VAR.S($D$3:D188)</f>
        <v>1.0406294165706315E-3</v>
      </c>
      <c r="K188">
        <f>AVERAGE($D$4:D188)</f>
        <v>6.7817132810810794E-4</v>
      </c>
    </row>
    <row r="189" spans="1:11" x14ac:dyDescent="0.35">
      <c r="A189">
        <v>187</v>
      </c>
      <c r="B189" s="2">
        <v>29500</v>
      </c>
      <c r="C189">
        <v>679</v>
      </c>
      <c r="D189">
        <f t="shared" si="13"/>
        <v>1.33434152E-2</v>
      </c>
      <c r="E189">
        <f t="shared" si="14"/>
        <v>1.3432835799999999E-2</v>
      </c>
      <c r="F189">
        <f t="shared" si="15"/>
        <v>9</v>
      </c>
      <c r="G189">
        <f t="shared" si="16"/>
        <v>-9</v>
      </c>
      <c r="H189">
        <f t="shared" si="17"/>
        <v>0.18202705009999987</v>
      </c>
      <c r="I189">
        <f t="shared" si="18"/>
        <v>0.19964664310954072</v>
      </c>
      <c r="J189">
        <f>_xlfn.VAR.S($D$3:D189)</f>
        <v>1.0358617303702436E-3</v>
      </c>
      <c r="K189">
        <f>AVERAGE($D$4:D189)</f>
        <v>7.4626403709677407E-4</v>
      </c>
    </row>
    <row r="190" spans="1:11" x14ac:dyDescent="0.35">
      <c r="A190">
        <v>188</v>
      </c>
      <c r="B190" s="2">
        <v>29501</v>
      </c>
      <c r="C190">
        <v>674.3</v>
      </c>
      <c r="D190">
        <f t="shared" si="13"/>
        <v>-6.9460117999999996E-3</v>
      </c>
      <c r="E190">
        <f t="shared" si="14"/>
        <v>-6.9219440000000002E-3</v>
      </c>
      <c r="F190">
        <f t="shared" si="15"/>
        <v>-4.7000000000000455</v>
      </c>
      <c r="G190">
        <f t="shared" si="16"/>
        <v>4.7000000000000455</v>
      </c>
      <c r="H190">
        <f t="shared" si="17"/>
        <v>0.17508103829999985</v>
      </c>
      <c r="I190">
        <f t="shared" si="18"/>
        <v>0.19134275618374552</v>
      </c>
      <c r="J190">
        <f>_xlfn.VAR.S($D$3:D190)</f>
        <v>1.0306559648980557E-3</v>
      </c>
      <c r="K190">
        <f>AVERAGE($D$4:D190)</f>
        <v>7.0512887219251316E-4</v>
      </c>
    </row>
    <row r="191" spans="1:11" x14ac:dyDescent="0.35">
      <c r="A191">
        <v>189</v>
      </c>
      <c r="B191" s="2">
        <v>29502</v>
      </c>
      <c r="C191">
        <v>676.5</v>
      </c>
      <c r="D191">
        <f t="shared" si="13"/>
        <v>3.2573318999999999E-3</v>
      </c>
      <c r="E191">
        <f t="shared" si="14"/>
        <v>3.2626426999999999E-3</v>
      </c>
      <c r="F191">
        <f t="shared" si="15"/>
        <v>2.2000000000000455</v>
      </c>
      <c r="G191">
        <f t="shared" si="16"/>
        <v>-2.2000000000000455</v>
      </c>
      <c r="H191">
        <f t="shared" si="17"/>
        <v>0.17833837019999985</v>
      </c>
      <c r="I191">
        <f t="shared" si="18"/>
        <v>0.19522968197879864</v>
      </c>
      <c r="J191">
        <f>_xlfn.VAR.S($D$3:D191)</f>
        <v>1.0252023793430724E-3</v>
      </c>
      <c r="K191">
        <f>AVERAGE($D$4:D191)</f>
        <v>7.1870442021276576E-4</v>
      </c>
    </row>
    <row r="192" spans="1:11" x14ac:dyDescent="0.35">
      <c r="A192">
        <v>190</v>
      </c>
      <c r="B192" s="2">
        <v>29503</v>
      </c>
      <c r="C192">
        <v>685.9</v>
      </c>
      <c r="D192">
        <f t="shared" si="13"/>
        <v>1.37993969E-2</v>
      </c>
      <c r="E192">
        <f t="shared" si="14"/>
        <v>1.3895048E-2</v>
      </c>
      <c r="F192">
        <f t="shared" si="15"/>
        <v>9.3999999999999773</v>
      </c>
      <c r="G192">
        <f t="shared" si="16"/>
        <v>-9.3999999999999773</v>
      </c>
      <c r="H192">
        <f t="shared" si="17"/>
        <v>0.19213776709999986</v>
      </c>
      <c r="I192">
        <f t="shared" si="18"/>
        <v>0.2118374558303886</v>
      </c>
      <c r="J192">
        <f>_xlfn.VAR.S($D$3:D192)</f>
        <v>1.0206478796562935E-3</v>
      </c>
      <c r="K192">
        <f>AVERAGE($D$4:D192)</f>
        <v>7.879144333333331E-4</v>
      </c>
    </row>
    <row r="193" spans="1:11" x14ac:dyDescent="0.35">
      <c r="A193">
        <v>191</v>
      </c>
      <c r="B193" s="2">
        <v>29504</v>
      </c>
      <c r="C193">
        <v>686.7</v>
      </c>
      <c r="D193">
        <f t="shared" si="13"/>
        <v>1.1656711000000001E-3</v>
      </c>
      <c r="E193">
        <f t="shared" si="14"/>
        <v>1.1663508000000001E-3</v>
      </c>
      <c r="F193">
        <f t="shared" si="15"/>
        <v>0.80000000000006821</v>
      </c>
      <c r="G193">
        <f t="shared" si="16"/>
        <v>-0.80000000000006821</v>
      </c>
      <c r="H193">
        <f t="shared" si="17"/>
        <v>0.19330343819999984</v>
      </c>
      <c r="I193">
        <f t="shared" si="18"/>
        <v>0.2132508833922262</v>
      </c>
      <c r="J193">
        <f>_xlfn.VAR.S($D$3:D193)</f>
        <v>1.0152761735559798E-3</v>
      </c>
      <c r="K193">
        <f>AVERAGE($D$4:D193)</f>
        <v>7.8990262631578926E-4</v>
      </c>
    </row>
    <row r="194" spans="1:11" x14ac:dyDescent="0.35">
      <c r="A194">
        <v>192</v>
      </c>
      <c r="B194" s="2">
        <v>29507</v>
      </c>
      <c r="C194">
        <v>679</v>
      </c>
      <c r="D194">
        <f t="shared" si="13"/>
        <v>-1.12763881E-2</v>
      </c>
      <c r="E194">
        <f t="shared" si="14"/>
        <v>-1.12130479E-2</v>
      </c>
      <c r="F194">
        <f t="shared" si="15"/>
        <v>-7.7000000000000455</v>
      </c>
      <c r="G194">
        <f t="shared" si="16"/>
        <v>7.7000000000000455</v>
      </c>
      <c r="H194">
        <f t="shared" si="17"/>
        <v>0.18202705009999984</v>
      </c>
      <c r="I194">
        <f t="shared" si="18"/>
        <v>0.19964664310954072</v>
      </c>
      <c r="J194">
        <f>_xlfn.VAR.S($D$3:D194)</f>
        <v>1.0107470808387131E-3</v>
      </c>
      <c r="K194">
        <f>AVERAGE($D$4:D194)</f>
        <v>7.2672832931937141E-4</v>
      </c>
    </row>
    <row r="195" spans="1:11" x14ac:dyDescent="0.35">
      <c r="A195">
        <v>193</v>
      </c>
      <c r="B195" s="2">
        <v>29508</v>
      </c>
      <c r="C195">
        <v>678.7</v>
      </c>
      <c r="D195">
        <f t="shared" si="13"/>
        <v>-4.4192379999999999E-4</v>
      </c>
      <c r="E195">
        <f t="shared" si="14"/>
        <v>-4.4182619999999999E-4</v>
      </c>
      <c r="F195">
        <f t="shared" si="15"/>
        <v>-0.29999999999995453</v>
      </c>
      <c r="G195">
        <f t="shared" si="16"/>
        <v>0.29999999999995453</v>
      </c>
      <c r="H195">
        <f t="shared" si="17"/>
        <v>0.18158512629999984</v>
      </c>
      <c r="I195">
        <f t="shared" si="18"/>
        <v>0.19911660777385176</v>
      </c>
      <c r="J195">
        <f>_xlfn.VAR.S($D$3:D195)</f>
        <v>1.0054927837382422E-3</v>
      </c>
      <c r="K195">
        <f>AVERAGE($D$4:D195)</f>
        <v>7.2064159947916645E-4</v>
      </c>
    </row>
    <row r="196" spans="1:11" x14ac:dyDescent="0.35">
      <c r="A196">
        <v>194</v>
      </c>
      <c r="B196" s="2">
        <v>29509</v>
      </c>
      <c r="C196">
        <v>674.5</v>
      </c>
      <c r="D196">
        <f t="shared" ref="D196:D259" si="19">ROUND(LN(C196/C195),10)</f>
        <v>-6.2075281E-3</v>
      </c>
      <c r="E196">
        <f t="shared" ref="E196:E259" si="20">ROUND(C196/C195-1,10)</f>
        <v>-6.1883012000000003E-3</v>
      </c>
      <c r="F196">
        <f t="shared" ref="F196:F259" si="21">C196-C195</f>
        <v>-4.2000000000000455</v>
      </c>
      <c r="G196">
        <f t="shared" ref="G196:G259" si="22">-F196</f>
        <v>4.2000000000000455</v>
      </c>
      <c r="H196">
        <f t="shared" ref="H196:H259" si="23">H195+D196</f>
        <v>0.17537759819999985</v>
      </c>
      <c r="I196">
        <f t="shared" ref="I196:I259" si="24">C196/$C$2-1</f>
        <v>0.19169611307420498</v>
      </c>
      <c r="J196">
        <f>_xlfn.VAR.S($D$3:D196)</f>
        <v>1.0005463754819599E-3</v>
      </c>
      <c r="K196">
        <f>AVERAGE($D$4:D196)</f>
        <v>6.8474434715025878E-4</v>
      </c>
    </row>
    <row r="197" spans="1:11" x14ac:dyDescent="0.35">
      <c r="A197">
        <v>195</v>
      </c>
      <c r="B197" s="2">
        <v>29510</v>
      </c>
      <c r="C197">
        <v>666.5</v>
      </c>
      <c r="D197">
        <f t="shared" si="19"/>
        <v>-1.1931536E-2</v>
      </c>
      <c r="E197">
        <f t="shared" si="20"/>
        <v>-1.18606375E-2</v>
      </c>
      <c r="F197">
        <f t="shared" si="21"/>
        <v>-8</v>
      </c>
      <c r="G197">
        <f t="shared" si="22"/>
        <v>8</v>
      </c>
      <c r="H197">
        <f t="shared" si="23"/>
        <v>0.16344606219999985</v>
      </c>
      <c r="I197">
        <f t="shared" si="24"/>
        <v>0.17756183745583032</v>
      </c>
      <c r="J197">
        <f>_xlfn.VAR.S($D$3:D197)</f>
        <v>9.9623379786587625E-4</v>
      </c>
      <c r="K197">
        <f>AVERAGE($D$4:D197)</f>
        <v>6.1971197422680394E-4</v>
      </c>
    </row>
    <row r="198" spans="1:11" x14ac:dyDescent="0.35">
      <c r="A198">
        <v>196</v>
      </c>
      <c r="B198" s="2">
        <v>29511</v>
      </c>
      <c r="C198">
        <v>655.20000000000005</v>
      </c>
      <c r="D198">
        <f t="shared" si="19"/>
        <v>-1.7099607100000001E-2</v>
      </c>
      <c r="E198">
        <f t="shared" si="20"/>
        <v>-1.6954238600000001E-2</v>
      </c>
      <c r="F198">
        <f t="shared" si="21"/>
        <v>-11.299999999999955</v>
      </c>
      <c r="G198">
        <f t="shared" si="22"/>
        <v>11.299999999999955</v>
      </c>
      <c r="H198">
        <f t="shared" si="23"/>
        <v>0.14634645509999986</v>
      </c>
      <c r="I198">
        <f t="shared" si="24"/>
        <v>0.15759717314487642</v>
      </c>
      <c r="J198">
        <f>_xlfn.VAR.S($D$3:D198)</f>
        <v>9.9276656161042176E-4</v>
      </c>
      <c r="K198">
        <f>AVERAGE($D$4:D198)</f>
        <v>5.2884367128205108E-4</v>
      </c>
    </row>
    <row r="199" spans="1:11" x14ac:dyDescent="0.35">
      <c r="A199">
        <v>197</v>
      </c>
      <c r="B199" s="2">
        <v>29514</v>
      </c>
      <c r="C199">
        <v>657.2</v>
      </c>
      <c r="D199">
        <f t="shared" si="19"/>
        <v>3.0478535999999999E-3</v>
      </c>
      <c r="E199">
        <f t="shared" si="20"/>
        <v>3.0525030999999998E-3</v>
      </c>
      <c r="F199">
        <f t="shared" si="21"/>
        <v>2</v>
      </c>
      <c r="G199">
        <f t="shared" si="22"/>
        <v>-2</v>
      </c>
      <c r="H199">
        <f t="shared" si="23"/>
        <v>0.14939430869999987</v>
      </c>
      <c r="I199">
        <f t="shared" si="24"/>
        <v>0.16113074204947009</v>
      </c>
      <c r="J199">
        <f>_xlfn.VAR.S($D$3:D199)</f>
        <v>9.8772830663144311E-4</v>
      </c>
      <c r="K199">
        <f>AVERAGE($D$4:D199)</f>
        <v>5.4169576275510183E-4</v>
      </c>
    </row>
    <row r="200" spans="1:11" x14ac:dyDescent="0.35">
      <c r="A200">
        <v>198</v>
      </c>
      <c r="B200" s="2">
        <v>29515</v>
      </c>
      <c r="C200">
        <v>658</v>
      </c>
      <c r="D200">
        <f t="shared" si="19"/>
        <v>1.2165451999999999E-3</v>
      </c>
      <c r="E200">
        <f t="shared" si="20"/>
        <v>1.2172855E-3</v>
      </c>
      <c r="F200">
        <f t="shared" si="21"/>
        <v>0.79999999999995453</v>
      </c>
      <c r="G200">
        <f t="shared" si="22"/>
        <v>-0.79999999999995453</v>
      </c>
      <c r="H200">
        <f t="shared" si="23"/>
        <v>0.15061085389999987</v>
      </c>
      <c r="I200">
        <f t="shared" si="24"/>
        <v>0.16254416961130747</v>
      </c>
      <c r="J200">
        <f>_xlfn.VAR.S($D$3:D200)</f>
        <v>9.8271551769164899E-4</v>
      </c>
      <c r="K200">
        <f>AVERAGE($D$4:D200)</f>
        <v>5.4512139441624345E-4</v>
      </c>
    </row>
    <row r="201" spans="1:11" x14ac:dyDescent="0.35">
      <c r="A201">
        <v>199</v>
      </c>
      <c r="B201" s="2">
        <v>29516</v>
      </c>
      <c r="C201">
        <v>650.5</v>
      </c>
      <c r="D201">
        <f t="shared" si="19"/>
        <v>-1.1463633399999999E-2</v>
      </c>
      <c r="E201">
        <f t="shared" si="20"/>
        <v>-1.13981763E-2</v>
      </c>
      <c r="F201">
        <f t="shared" si="21"/>
        <v>-7.5</v>
      </c>
      <c r="G201">
        <f t="shared" si="22"/>
        <v>7.5</v>
      </c>
      <c r="H201">
        <f t="shared" si="23"/>
        <v>0.13914722049999986</v>
      </c>
      <c r="I201">
        <f t="shared" si="24"/>
        <v>0.14929328621908122</v>
      </c>
      <c r="J201">
        <f>_xlfn.VAR.S($D$3:D201)</f>
        <v>9.7850322946664938E-4</v>
      </c>
      <c r="K201">
        <f>AVERAGE($D$4:D201)</f>
        <v>4.8447111767676752E-4</v>
      </c>
    </row>
    <row r="202" spans="1:11" x14ac:dyDescent="0.35">
      <c r="A202">
        <v>200</v>
      </c>
      <c r="B202" s="2">
        <v>29517</v>
      </c>
      <c r="C202">
        <v>623.5</v>
      </c>
      <c r="D202">
        <f t="shared" si="19"/>
        <v>-4.23925328E-2</v>
      </c>
      <c r="E202">
        <f t="shared" si="20"/>
        <v>-4.1506533399999997E-2</v>
      </c>
      <c r="F202">
        <f t="shared" si="21"/>
        <v>-27</v>
      </c>
      <c r="G202">
        <f t="shared" si="22"/>
        <v>27</v>
      </c>
      <c r="H202">
        <f t="shared" si="23"/>
        <v>9.675468769999987E-2</v>
      </c>
      <c r="I202">
        <f t="shared" si="24"/>
        <v>0.10159010600706719</v>
      </c>
      <c r="J202">
        <f>_xlfn.VAR.S($D$3:D202)</f>
        <v>9.8287062889261512E-4</v>
      </c>
      <c r="K202">
        <f>AVERAGE($D$4:D202)</f>
        <v>2.6900878643216066E-4</v>
      </c>
    </row>
    <row r="203" spans="1:11" x14ac:dyDescent="0.35">
      <c r="A203">
        <v>201</v>
      </c>
      <c r="B203" s="2">
        <v>29518</v>
      </c>
      <c r="C203">
        <v>631.5</v>
      </c>
      <c r="D203">
        <f t="shared" si="19"/>
        <v>1.27491767E-2</v>
      </c>
      <c r="E203">
        <f t="shared" si="20"/>
        <v>1.28307939E-2</v>
      </c>
      <c r="F203">
        <f t="shared" si="21"/>
        <v>8</v>
      </c>
      <c r="G203">
        <f t="shared" si="22"/>
        <v>-8</v>
      </c>
      <c r="H203">
        <f t="shared" si="23"/>
        <v>0.10950386439999987</v>
      </c>
      <c r="I203">
        <f t="shared" si="24"/>
        <v>0.11572438162544163</v>
      </c>
      <c r="J203">
        <f>_xlfn.VAR.S($D$3:D203)</f>
        <v>9.7870473404251639E-4</v>
      </c>
      <c r="K203">
        <f>AVERAGE($D$4:D203)</f>
        <v>3.3140962599999984E-4</v>
      </c>
    </row>
    <row r="204" spans="1:11" x14ac:dyDescent="0.35">
      <c r="A204">
        <v>202</v>
      </c>
      <c r="B204" s="2">
        <v>29521</v>
      </c>
      <c r="C204">
        <v>633.79999999999995</v>
      </c>
      <c r="D204">
        <f t="shared" si="19"/>
        <v>3.6355055E-3</v>
      </c>
      <c r="E204">
        <f t="shared" si="20"/>
        <v>3.6421219000000002E-3</v>
      </c>
      <c r="F204">
        <f t="shared" si="21"/>
        <v>2.2999999999999545</v>
      </c>
      <c r="G204">
        <f t="shared" si="22"/>
        <v>-2.2999999999999545</v>
      </c>
      <c r="H204">
        <f t="shared" si="23"/>
        <v>0.11313936989999987</v>
      </c>
      <c r="I204">
        <f t="shared" si="24"/>
        <v>0.11978798586572426</v>
      </c>
      <c r="J204">
        <f>_xlfn.VAR.S($D$3:D204)</f>
        <v>9.7388284581200499E-4</v>
      </c>
      <c r="K204">
        <f>AVERAGE($D$4:D204)</f>
        <v>3.478479139303481E-4</v>
      </c>
    </row>
    <row r="205" spans="1:11" x14ac:dyDescent="0.35">
      <c r="A205">
        <v>203</v>
      </c>
      <c r="B205" s="2">
        <v>29522</v>
      </c>
      <c r="C205">
        <v>636.29999999999995</v>
      </c>
      <c r="D205">
        <f t="shared" si="19"/>
        <v>3.9367029999999997E-3</v>
      </c>
      <c r="E205">
        <f t="shared" si="20"/>
        <v>3.9444620000000001E-3</v>
      </c>
      <c r="F205">
        <f t="shared" si="21"/>
        <v>2.5</v>
      </c>
      <c r="G205">
        <f t="shared" si="22"/>
        <v>-2.5</v>
      </c>
      <c r="H205">
        <f t="shared" si="23"/>
        <v>0.11707607289999987</v>
      </c>
      <c r="I205">
        <f t="shared" si="24"/>
        <v>0.12420494699646634</v>
      </c>
      <c r="J205">
        <f>_xlfn.VAR.S($D$3:D205)</f>
        <v>9.6911780850930695E-4</v>
      </c>
      <c r="K205">
        <f>AVERAGE($D$4:D205)</f>
        <v>3.6561452326732655E-4</v>
      </c>
    </row>
    <row r="206" spans="1:11" x14ac:dyDescent="0.35">
      <c r="A206">
        <v>204</v>
      </c>
      <c r="B206" s="2">
        <v>29524</v>
      </c>
      <c r="C206">
        <v>647.5</v>
      </c>
      <c r="D206">
        <f t="shared" si="19"/>
        <v>1.74486433E-2</v>
      </c>
      <c r="E206">
        <f t="shared" si="20"/>
        <v>1.76017602E-2</v>
      </c>
      <c r="F206">
        <f t="shared" si="21"/>
        <v>11.200000000000045</v>
      </c>
      <c r="G206">
        <f t="shared" si="22"/>
        <v>-11.200000000000045</v>
      </c>
      <c r="H206">
        <f t="shared" si="23"/>
        <v>0.13452471619999987</v>
      </c>
      <c r="I206">
        <f t="shared" si="24"/>
        <v>0.14399293286219073</v>
      </c>
      <c r="J206">
        <f>_xlfn.VAR.S($D$3:D206)</f>
        <v>9.6573922855835688E-4</v>
      </c>
      <c r="K206">
        <f>AVERAGE($D$4:D206)</f>
        <v>4.4976737438423624E-4</v>
      </c>
    </row>
    <row r="207" spans="1:11" x14ac:dyDescent="0.35">
      <c r="A207">
        <v>205</v>
      </c>
      <c r="B207" s="2">
        <v>29525</v>
      </c>
      <c r="C207">
        <v>642</v>
      </c>
      <c r="D207">
        <f t="shared" si="19"/>
        <v>-8.5304899000000003E-3</v>
      </c>
      <c r="E207">
        <f t="shared" si="20"/>
        <v>-8.4942084999999994E-3</v>
      </c>
      <c r="F207">
        <f t="shared" si="21"/>
        <v>-5.5</v>
      </c>
      <c r="G207">
        <f t="shared" si="22"/>
        <v>5.5</v>
      </c>
      <c r="H207">
        <f t="shared" si="23"/>
        <v>0.12599422629999987</v>
      </c>
      <c r="I207">
        <f t="shared" si="24"/>
        <v>0.13427561837455837</v>
      </c>
      <c r="J207">
        <f>_xlfn.VAR.S($D$3:D207)</f>
        <v>9.6141718696391148E-4</v>
      </c>
      <c r="K207">
        <f>AVERAGE($D$4:D207)</f>
        <v>4.0574650539215663E-4</v>
      </c>
    </row>
    <row r="208" spans="1:11" x14ac:dyDescent="0.35">
      <c r="A208">
        <v>206</v>
      </c>
      <c r="B208" s="2">
        <v>29528</v>
      </c>
      <c r="C208">
        <v>655</v>
      </c>
      <c r="D208">
        <f t="shared" si="19"/>
        <v>2.0046931899999999E-2</v>
      </c>
      <c r="E208">
        <f t="shared" si="20"/>
        <v>2.02492212E-2</v>
      </c>
      <c r="F208">
        <f t="shared" si="21"/>
        <v>13</v>
      </c>
      <c r="G208">
        <f t="shared" si="22"/>
        <v>-13</v>
      </c>
      <c r="H208">
        <f t="shared" si="23"/>
        <v>0.14604115819999988</v>
      </c>
      <c r="I208">
        <f t="shared" si="24"/>
        <v>0.15724381625441697</v>
      </c>
      <c r="J208">
        <f>_xlfn.VAR.S($D$3:D208)</f>
        <v>9.5856043096238211E-4</v>
      </c>
      <c r="K208">
        <f>AVERAGE($D$4:D208)</f>
        <v>5.015571658536583E-4</v>
      </c>
    </row>
    <row r="209" spans="1:11" x14ac:dyDescent="0.35">
      <c r="A209">
        <v>207</v>
      </c>
      <c r="B209" s="2">
        <v>29530</v>
      </c>
      <c r="C209">
        <v>643</v>
      </c>
      <c r="D209">
        <f t="shared" si="19"/>
        <v>-1.84905114E-2</v>
      </c>
      <c r="E209">
        <f t="shared" si="20"/>
        <v>-1.83206107E-2</v>
      </c>
      <c r="F209">
        <f t="shared" si="21"/>
        <v>-12</v>
      </c>
      <c r="G209">
        <f t="shared" si="22"/>
        <v>12</v>
      </c>
      <c r="H209">
        <f t="shared" si="23"/>
        <v>0.12755064679999989</v>
      </c>
      <c r="I209">
        <f t="shared" si="24"/>
        <v>0.1360424028268552</v>
      </c>
      <c r="J209">
        <f>_xlfn.VAR.S($D$3:D209)</f>
        <v>9.5568799235037417E-4</v>
      </c>
      <c r="K209">
        <f>AVERAGE($D$4:D209)</f>
        <v>4.0936265825242688E-4</v>
      </c>
    </row>
    <row r="210" spans="1:11" x14ac:dyDescent="0.35">
      <c r="A210">
        <v>208</v>
      </c>
      <c r="B210" s="2">
        <v>29531</v>
      </c>
      <c r="C210">
        <v>618</v>
      </c>
      <c r="D210">
        <f t="shared" si="19"/>
        <v>-3.9656266799999999E-2</v>
      </c>
      <c r="E210">
        <f t="shared" si="20"/>
        <v>-3.8880248800000003E-2</v>
      </c>
      <c r="F210">
        <f t="shared" si="21"/>
        <v>-25</v>
      </c>
      <c r="G210">
        <f t="shared" si="22"/>
        <v>25</v>
      </c>
      <c r="H210">
        <f t="shared" si="23"/>
        <v>8.7894379999999883E-2</v>
      </c>
      <c r="I210">
        <f t="shared" si="24"/>
        <v>9.1872791519434616E-2</v>
      </c>
      <c r="J210">
        <f>_xlfn.VAR.S($D$3:D210)</f>
        <v>9.5886859652496927E-4</v>
      </c>
      <c r="K210">
        <f>AVERAGE($D$4:D210)</f>
        <v>2.158088927536229E-4</v>
      </c>
    </row>
    <row r="211" spans="1:11" x14ac:dyDescent="0.35">
      <c r="A211">
        <v>209</v>
      </c>
      <c r="B211" s="2">
        <v>29532</v>
      </c>
      <c r="C211">
        <v>607</v>
      </c>
      <c r="D211">
        <f t="shared" si="19"/>
        <v>-1.7959666400000001E-2</v>
      </c>
      <c r="E211">
        <f t="shared" si="20"/>
        <v>-1.7799352800000001E-2</v>
      </c>
      <c r="F211">
        <f t="shared" si="21"/>
        <v>-11</v>
      </c>
      <c r="G211">
        <f t="shared" si="22"/>
        <v>11</v>
      </c>
      <c r="H211">
        <f t="shared" si="23"/>
        <v>6.9934713599999879E-2</v>
      </c>
      <c r="I211">
        <f t="shared" si="24"/>
        <v>7.2438162544169682E-2</v>
      </c>
      <c r="J211">
        <f>_xlfn.VAR.S($D$3:D211)</f>
        <v>9.5587542925965594E-4</v>
      </c>
      <c r="K211">
        <f>AVERAGE($D$4:D211)</f>
        <v>1.2842679999999971E-4</v>
      </c>
    </row>
    <row r="212" spans="1:11" x14ac:dyDescent="0.35">
      <c r="A212">
        <v>210</v>
      </c>
      <c r="B212" s="2">
        <v>29535</v>
      </c>
      <c r="C212">
        <v>609.5</v>
      </c>
      <c r="D212">
        <f t="shared" si="19"/>
        <v>4.1101578999999996E-3</v>
      </c>
      <c r="E212">
        <f t="shared" si="20"/>
        <v>4.1186160999999999E-3</v>
      </c>
      <c r="F212">
        <f t="shared" si="21"/>
        <v>2.5</v>
      </c>
      <c r="G212">
        <f t="shared" si="22"/>
        <v>-2.5</v>
      </c>
      <c r="H212">
        <f t="shared" si="23"/>
        <v>7.4044871499999873E-2</v>
      </c>
      <c r="I212">
        <f t="shared" si="24"/>
        <v>7.6855123674911763E-2</v>
      </c>
      <c r="J212">
        <f>_xlfn.VAR.S($D$3:D212)</f>
        <v>9.5136974222075196E-4</v>
      </c>
      <c r="K212">
        <f>AVERAGE($D$4:D212)</f>
        <v>1.4747814497607627E-4</v>
      </c>
    </row>
    <row r="213" spans="1:11" x14ac:dyDescent="0.35">
      <c r="A213">
        <v>211</v>
      </c>
      <c r="B213" s="2">
        <v>29536</v>
      </c>
      <c r="C213">
        <v>617</v>
      </c>
      <c r="D213">
        <f t="shared" si="19"/>
        <v>1.2230075E-2</v>
      </c>
      <c r="E213">
        <f t="shared" si="20"/>
        <v>1.2305168199999999E-2</v>
      </c>
      <c r="F213">
        <f t="shared" si="21"/>
        <v>7.5</v>
      </c>
      <c r="G213">
        <f t="shared" si="22"/>
        <v>-7.5</v>
      </c>
      <c r="H213">
        <f t="shared" si="23"/>
        <v>8.6274946499999866E-2</v>
      </c>
      <c r="I213">
        <f t="shared" si="24"/>
        <v>9.0106007067137783E-2</v>
      </c>
      <c r="J213">
        <f>_xlfn.VAR.S($D$3:D213)</f>
        <v>9.4750800983072207E-4</v>
      </c>
      <c r="K213">
        <f>AVERAGE($D$4:D213)</f>
        <v>2.0501432047619018E-4</v>
      </c>
    </row>
    <row r="214" spans="1:11" x14ac:dyDescent="0.35">
      <c r="A214">
        <v>212</v>
      </c>
      <c r="B214" s="2">
        <v>29537</v>
      </c>
      <c r="C214">
        <v>618.5</v>
      </c>
      <c r="D214">
        <f t="shared" si="19"/>
        <v>2.4281679E-3</v>
      </c>
      <c r="E214">
        <f t="shared" si="20"/>
        <v>2.4311183E-3</v>
      </c>
      <c r="F214">
        <f t="shared" si="21"/>
        <v>1.5</v>
      </c>
      <c r="G214">
        <f t="shared" si="22"/>
        <v>-1.5</v>
      </c>
      <c r="H214">
        <f t="shared" si="23"/>
        <v>8.8703114399999866E-2</v>
      </c>
      <c r="I214">
        <f t="shared" si="24"/>
        <v>9.2756183745583032E-2</v>
      </c>
      <c r="J214">
        <f>_xlfn.VAR.S($D$3:D214)</f>
        <v>9.4303668403007603E-4</v>
      </c>
      <c r="K214">
        <f>AVERAGE($D$4:D214)</f>
        <v>2.1555059336492862E-4</v>
      </c>
    </row>
    <row r="215" spans="1:11" x14ac:dyDescent="0.35">
      <c r="A215">
        <v>213</v>
      </c>
      <c r="B215" s="2">
        <v>29538</v>
      </c>
      <c r="C215">
        <v>611</v>
      </c>
      <c r="D215">
        <f t="shared" si="19"/>
        <v>-1.2200232700000001E-2</v>
      </c>
      <c r="E215">
        <f t="shared" si="20"/>
        <v>-1.21261116E-2</v>
      </c>
      <c r="F215">
        <f t="shared" si="21"/>
        <v>-7.5</v>
      </c>
      <c r="G215">
        <f t="shared" si="22"/>
        <v>7.5</v>
      </c>
      <c r="H215">
        <f t="shared" si="23"/>
        <v>7.6502881699999858E-2</v>
      </c>
      <c r="I215">
        <f t="shared" si="24"/>
        <v>7.9505300353356789E-2</v>
      </c>
      <c r="J215">
        <f>_xlfn.VAR.S($D$3:D215)</f>
        <v>9.3933595725287833E-4</v>
      </c>
      <c r="K215">
        <f>AVERAGE($D$4:D215)</f>
        <v>1.5698557783018838E-4</v>
      </c>
    </row>
    <row r="216" spans="1:11" x14ac:dyDescent="0.35">
      <c r="A216">
        <v>214</v>
      </c>
      <c r="B216" s="2">
        <v>29539</v>
      </c>
      <c r="C216">
        <v>621</v>
      </c>
      <c r="D216">
        <f t="shared" si="19"/>
        <v>1.62341228E-2</v>
      </c>
      <c r="E216">
        <f t="shared" si="20"/>
        <v>1.63666121E-2</v>
      </c>
      <c r="F216">
        <f t="shared" si="21"/>
        <v>10</v>
      </c>
      <c r="G216">
        <f t="shared" si="22"/>
        <v>-10</v>
      </c>
      <c r="H216">
        <f t="shared" si="23"/>
        <v>9.2737004499999859E-2</v>
      </c>
      <c r="I216">
        <f t="shared" si="24"/>
        <v>9.7173144876325113E-2</v>
      </c>
      <c r="J216">
        <f>_xlfn.VAR.S($D$3:D216)</f>
        <v>9.3610356561791392E-4</v>
      </c>
      <c r="K216">
        <f>AVERAGE($D$4:D216)</f>
        <v>2.3246509530516402E-4</v>
      </c>
    </row>
    <row r="217" spans="1:11" x14ac:dyDescent="0.35">
      <c r="A217">
        <v>215</v>
      </c>
      <c r="B217" s="2">
        <v>29542</v>
      </c>
      <c r="C217">
        <v>617</v>
      </c>
      <c r="D217">
        <f t="shared" si="19"/>
        <v>-6.4620579999999997E-3</v>
      </c>
      <c r="E217">
        <f t="shared" si="20"/>
        <v>-6.4412237999999997E-3</v>
      </c>
      <c r="F217">
        <f t="shared" si="21"/>
        <v>-4</v>
      </c>
      <c r="G217">
        <f t="shared" si="22"/>
        <v>4</v>
      </c>
      <c r="H217">
        <f t="shared" si="23"/>
        <v>8.6274946499999866E-2</v>
      </c>
      <c r="I217">
        <f t="shared" si="24"/>
        <v>9.0106007067137783E-2</v>
      </c>
      <c r="J217">
        <f>_xlfn.VAR.S($D$3:D217)</f>
        <v>9.3195039713826603E-4</v>
      </c>
      <c r="K217">
        <f>AVERAGE($D$4:D217)</f>
        <v>2.0118227710280346E-4</v>
      </c>
    </row>
    <row r="218" spans="1:11" x14ac:dyDescent="0.35">
      <c r="A218">
        <v>216</v>
      </c>
      <c r="B218" s="2">
        <v>29543</v>
      </c>
      <c r="C218">
        <v>621.5</v>
      </c>
      <c r="D218">
        <f t="shared" si="19"/>
        <v>7.2668869999999997E-3</v>
      </c>
      <c r="E218">
        <f t="shared" si="20"/>
        <v>7.2933549E-3</v>
      </c>
      <c r="F218">
        <f t="shared" si="21"/>
        <v>4.5</v>
      </c>
      <c r="G218">
        <f t="shared" si="22"/>
        <v>-4.5</v>
      </c>
      <c r="H218">
        <f t="shared" si="23"/>
        <v>9.3541833499999866E-2</v>
      </c>
      <c r="I218">
        <f t="shared" si="24"/>
        <v>9.8056537102473529E-2</v>
      </c>
      <c r="J218">
        <f>_xlfn.VAR.S($D$3:D218)</f>
        <v>9.2783396901567465E-4</v>
      </c>
      <c r="K218">
        <f>AVERAGE($D$4:D218)</f>
        <v>2.3404601999999972E-4</v>
      </c>
    </row>
    <row r="219" spans="1:11" x14ac:dyDescent="0.35">
      <c r="A219">
        <v>217</v>
      </c>
      <c r="B219" s="2">
        <v>29544</v>
      </c>
      <c r="C219">
        <v>634</v>
      </c>
      <c r="D219">
        <f t="shared" si="19"/>
        <v>1.9913043500000002E-2</v>
      </c>
      <c r="E219">
        <f t="shared" si="20"/>
        <v>2.0112630699999998E-2</v>
      </c>
      <c r="F219">
        <f t="shared" si="21"/>
        <v>12.5</v>
      </c>
      <c r="G219">
        <f t="shared" si="22"/>
        <v>-12.5</v>
      </c>
      <c r="H219">
        <f t="shared" si="23"/>
        <v>0.11345487699999987</v>
      </c>
      <c r="I219">
        <f t="shared" si="24"/>
        <v>0.12014134275618371</v>
      </c>
      <c r="J219">
        <f>_xlfn.VAR.S($D$3:D219)</f>
        <v>9.2528714921363267E-4</v>
      </c>
      <c r="K219">
        <f>AVERAGE($D$4:D219)</f>
        <v>3.2515248981481452E-4</v>
      </c>
    </row>
    <row r="220" spans="1:11" x14ac:dyDescent="0.35">
      <c r="A220">
        <v>218</v>
      </c>
      <c r="B220" s="2">
        <v>29545</v>
      </c>
      <c r="C220">
        <v>645</v>
      </c>
      <c r="D220">
        <f t="shared" si="19"/>
        <v>1.72013624E-2</v>
      </c>
      <c r="E220">
        <f t="shared" si="20"/>
        <v>1.73501577E-2</v>
      </c>
      <c r="F220">
        <f t="shared" si="21"/>
        <v>11</v>
      </c>
      <c r="G220">
        <f t="shared" si="22"/>
        <v>-11</v>
      </c>
      <c r="H220">
        <f t="shared" si="23"/>
        <v>0.13065623939999987</v>
      </c>
      <c r="I220">
        <f t="shared" si="24"/>
        <v>0.13957597173144887</v>
      </c>
      <c r="J220">
        <f>_xlfn.VAR.S($D$3:D220)</f>
        <v>9.2229917756144126E-4</v>
      </c>
      <c r="K220">
        <f>AVERAGE($D$4:D220)</f>
        <v>4.029230423963131E-4</v>
      </c>
    </row>
    <row r="221" spans="1:11" x14ac:dyDescent="0.35">
      <c r="A221">
        <v>219</v>
      </c>
      <c r="B221" s="2">
        <v>29546</v>
      </c>
      <c r="C221">
        <v>638.5</v>
      </c>
      <c r="D221">
        <f t="shared" si="19"/>
        <v>-1.01286413E-2</v>
      </c>
      <c r="E221">
        <f t="shared" si="20"/>
        <v>-1.00775194E-2</v>
      </c>
      <c r="F221">
        <f t="shared" si="21"/>
        <v>-6.5</v>
      </c>
      <c r="G221">
        <f t="shared" si="22"/>
        <v>6.5</v>
      </c>
      <c r="H221">
        <f t="shared" si="23"/>
        <v>0.12052759809999987</v>
      </c>
      <c r="I221">
        <f t="shared" si="24"/>
        <v>0.12809187279151946</v>
      </c>
      <c r="J221">
        <f>_xlfn.VAR.S($D$3:D221)</f>
        <v>9.1859397065181109E-4</v>
      </c>
      <c r="K221">
        <f>AVERAGE($D$4:D221)</f>
        <v>3.5461311422018321E-4</v>
      </c>
    </row>
    <row r="222" spans="1:11" x14ac:dyDescent="0.35">
      <c r="A222">
        <v>220</v>
      </c>
      <c r="B222" s="2">
        <v>29549</v>
      </c>
      <c r="C222">
        <v>618.79999999999995</v>
      </c>
      <c r="D222">
        <f t="shared" si="19"/>
        <v>-3.1339556800000001E-2</v>
      </c>
      <c r="E222">
        <f t="shared" si="20"/>
        <v>-3.0853563000000001E-2</v>
      </c>
      <c r="F222">
        <f t="shared" si="21"/>
        <v>-19.700000000000045</v>
      </c>
      <c r="G222">
        <f t="shared" si="22"/>
        <v>19.700000000000045</v>
      </c>
      <c r="H222">
        <f t="shared" si="23"/>
        <v>8.9188041299999868E-2</v>
      </c>
      <c r="I222">
        <f t="shared" si="24"/>
        <v>9.3286219081271993E-2</v>
      </c>
      <c r="J222">
        <f>_xlfn.VAR.S($D$3:D222)</f>
        <v>9.1902205232527164E-4</v>
      </c>
      <c r="K222">
        <f>AVERAGE($D$4:D222)</f>
        <v>2.0989087716894947E-4</v>
      </c>
    </row>
    <row r="223" spans="1:11" x14ac:dyDescent="0.35">
      <c r="A223">
        <v>221</v>
      </c>
      <c r="B223" s="2">
        <v>29550</v>
      </c>
      <c r="C223">
        <v>628</v>
      </c>
      <c r="D223">
        <f t="shared" si="19"/>
        <v>1.47580478E-2</v>
      </c>
      <c r="E223">
        <f t="shared" si="20"/>
        <v>1.4867485499999999E-2</v>
      </c>
      <c r="F223">
        <f t="shared" si="21"/>
        <v>9.2000000000000455</v>
      </c>
      <c r="G223">
        <f t="shared" si="22"/>
        <v>-9.2000000000000455</v>
      </c>
      <c r="H223">
        <f t="shared" si="23"/>
        <v>0.10394608909999986</v>
      </c>
      <c r="I223">
        <f t="shared" si="24"/>
        <v>0.10954063604240272</v>
      </c>
      <c r="J223">
        <f>_xlfn.VAR.S($D$3:D223)</f>
        <v>9.1577679924016622E-4</v>
      </c>
      <c r="K223">
        <f>AVERAGE($D$4:D223)</f>
        <v>2.7601886318181791E-4</v>
      </c>
    </row>
    <row r="224" spans="1:11" x14ac:dyDescent="0.35">
      <c r="A224">
        <v>222</v>
      </c>
      <c r="B224" s="2">
        <v>29551</v>
      </c>
      <c r="C224">
        <v>622.6</v>
      </c>
      <c r="D224">
        <f t="shared" si="19"/>
        <v>-8.6359084999999992E-3</v>
      </c>
      <c r="E224">
        <f t="shared" si="20"/>
        <v>-8.5987261000000006E-3</v>
      </c>
      <c r="F224">
        <f t="shared" si="21"/>
        <v>-5.3999999999999773</v>
      </c>
      <c r="G224">
        <f t="shared" si="22"/>
        <v>5.3999999999999773</v>
      </c>
      <c r="H224">
        <f t="shared" si="23"/>
        <v>9.5310180599999864E-2</v>
      </c>
      <c r="I224">
        <f t="shared" si="24"/>
        <v>0.10000000000000009</v>
      </c>
      <c r="J224">
        <f>_xlfn.VAR.S($D$3:D224)</f>
        <v>9.1200654362888945E-4</v>
      </c>
      <c r="K224">
        <f>AVERAGE($D$4:D224)</f>
        <v>2.3569339999999971E-4</v>
      </c>
    </row>
    <row r="225" spans="1:11" x14ac:dyDescent="0.35">
      <c r="A225">
        <v>223</v>
      </c>
      <c r="B225" s="2">
        <v>29553</v>
      </c>
      <c r="C225">
        <v>624.6</v>
      </c>
      <c r="D225">
        <f t="shared" si="19"/>
        <v>3.2071868000000002E-3</v>
      </c>
      <c r="E225">
        <f t="shared" si="20"/>
        <v>3.2123353999999999E-3</v>
      </c>
      <c r="F225">
        <f t="shared" si="21"/>
        <v>2</v>
      </c>
      <c r="G225">
        <f t="shared" si="22"/>
        <v>-2</v>
      </c>
      <c r="H225">
        <f t="shared" si="23"/>
        <v>9.8517367399999861E-2</v>
      </c>
      <c r="I225">
        <f t="shared" si="24"/>
        <v>0.10353356890459375</v>
      </c>
      <c r="J225">
        <f>_xlfn.VAR.S($D$3:D225)</f>
        <v>9.0793300925311052E-4</v>
      </c>
      <c r="K225">
        <f>AVERAGE($D$4:D225)</f>
        <v>2.490785054054051E-4</v>
      </c>
    </row>
    <row r="226" spans="1:11" x14ac:dyDescent="0.35">
      <c r="A226">
        <v>224</v>
      </c>
      <c r="B226" s="2">
        <v>29556</v>
      </c>
      <c r="C226">
        <v>626.6</v>
      </c>
      <c r="D226">
        <f t="shared" si="19"/>
        <v>3.1969337000000001E-3</v>
      </c>
      <c r="E226">
        <f t="shared" si="20"/>
        <v>3.2020492999999999E-3</v>
      </c>
      <c r="F226">
        <f t="shared" si="21"/>
        <v>2</v>
      </c>
      <c r="G226">
        <f t="shared" si="22"/>
        <v>-2</v>
      </c>
      <c r="H226">
        <f t="shared" si="23"/>
        <v>0.10171430109999986</v>
      </c>
      <c r="I226">
        <f t="shared" si="24"/>
        <v>0.10706713780918742</v>
      </c>
      <c r="J226">
        <f>_xlfn.VAR.S($D$3:D226)</f>
        <v>9.0389544855500579E-4</v>
      </c>
      <c r="K226">
        <f>AVERAGE($D$4:D226)</f>
        <v>2.6229758699551539E-4</v>
      </c>
    </row>
    <row r="227" spans="1:11" x14ac:dyDescent="0.35">
      <c r="A227">
        <v>225</v>
      </c>
      <c r="B227" s="2">
        <v>29557</v>
      </c>
      <c r="C227">
        <v>622.20000000000005</v>
      </c>
      <c r="D227">
        <f t="shared" si="19"/>
        <v>-7.0467940999999999E-3</v>
      </c>
      <c r="E227">
        <f t="shared" si="20"/>
        <v>-7.0220235999999998E-3</v>
      </c>
      <c r="F227">
        <f t="shared" si="21"/>
        <v>-4.3999999999999773</v>
      </c>
      <c r="G227">
        <f t="shared" si="22"/>
        <v>4.3999999999999773</v>
      </c>
      <c r="H227">
        <f t="shared" si="23"/>
        <v>9.4667506999999859E-2</v>
      </c>
      <c r="I227">
        <f t="shared" si="24"/>
        <v>9.92932862190814E-2</v>
      </c>
      <c r="J227">
        <f>_xlfn.VAR.S($D$3:D227)</f>
        <v>9.0011025940697873E-4</v>
      </c>
      <c r="K227">
        <f>AVERAGE($D$4:D227)</f>
        <v>2.2966771339285688E-4</v>
      </c>
    </row>
    <row r="228" spans="1:11" x14ac:dyDescent="0.35">
      <c r="A228">
        <v>226</v>
      </c>
      <c r="B228" s="2">
        <v>29558</v>
      </c>
      <c r="C228">
        <v>628.70000000000005</v>
      </c>
      <c r="D228">
        <f t="shared" si="19"/>
        <v>1.03926109E-2</v>
      </c>
      <c r="E228">
        <f t="shared" si="20"/>
        <v>1.0446801699999999E-2</v>
      </c>
      <c r="F228">
        <f t="shared" si="21"/>
        <v>6.5</v>
      </c>
      <c r="G228">
        <f t="shared" si="22"/>
        <v>-6.5</v>
      </c>
      <c r="H228">
        <f t="shared" si="23"/>
        <v>0.10506011789999986</v>
      </c>
      <c r="I228">
        <f t="shared" si="24"/>
        <v>0.11077738515901059</v>
      </c>
      <c r="J228">
        <f>_xlfn.VAR.S($D$3:D228)</f>
        <v>8.9654976104652816E-4</v>
      </c>
      <c r="K228">
        <f>AVERAGE($D$4:D228)</f>
        <v>2.7483634977777752E-4</v>
      </c>
    </row>
    <row r="229" spans="1:11" x14ac:dyDescent="0.35">
      <c r="A229">
        <v>227</v>
      </c>
      <c r="B229" s="2">
        <v>29559</v>
      </c>
      <c r="C229">
        <v>621.79999999999995</v>
      </c>
      <c r="D229">
        <f t="shared" si="19"/>
        <v>-1.1035697800000001E-2</v>
      </c>
      <c r="E229">
        <f t="shared" si="20"/>
        <v>-1.09750278E-2</v>
      </c>
      <c r="F229">
        <f t="shared" si="21"/>
        <v>-6.9000000000000909</v>
      </c>
      <c r="G229">
        <f t="shared" si="22"/>
        <v>6.9000000000000909</v>
      </c>
      <c r="H229">
        <f t="shared" si="23"/>
        <v>9.4024420099999867E-2</v>
      </c>
      <c r="I229">
        <f t="shared" si="24"/>
        <v>9.858657243816249E-2</v>
      </c>
      <c r="J229">
        <f>_xlfn.VAR.S($D$3:D229)</f>
        <v>8.9316538313125851E-4</v>
      </c>
      <c r="K229">
        <f>AVERAGE($D$4:D229)</f>
        <v>2.2478973849557495E-4</v>
      </c>
    </row>
    <row r="230" spans="1:11" x14ac:dyDescent="0.35">
      <c r="A230">
        <v>228</v>
      </c>
      <c r="B230" s="2">
        <v>29560</v>
      </c>
      <c r="C230">
        <v>620.79999999999995</v>
      </c>
      <c r="D230">
        <f t="shared" si="19"/>
        <v>-1.6095288000000001E-3</v>
      </c>
      <c r="E230">
        <f t="shared" si="20"/>
        <v>-1.6082341999999999E-3</v>
      </c>
      <c r="F230">
        <f t="shared" si="21"/>
        <v>-1</v>
      </c>
      <c r="G230">
        <f t="shared" si="22"/>
        <v>1</v>
      </c>
      <c r="H230">
        <f t="shared" si="23"/>
        <v>9.2414891299999871E-2</v>
      </c>
      <c r="I230">
        <f t="shared" si="24"/>
        <v>9.6819787985865657E-2</v>
      </c>
      <c r="J230">
        <f>_xlfn.VAR.S($D$3:D230)</f>
        <v>8.892486965700674E-4</v>
      </c>
      <c r="K230">
        <f>AVERAGE($D$4:D230)</f>
        <v>2.1670904008810546E-4</v>
      </c>
    </row>
    <row r="231" spans="1:11" x14ac:dyDescent="0.35">
      <c r="A231">
        <v>229</v>
      </c>
      <c r="B231" s="2">
        <v>29563</v>
      </c>
      <c r="C231">
        <v>613.20000000000005</v>
      </c>
      <c r="D231">
        <f t="shared" si="19"/>
        <v>-1.23178219E-2</v>
      </c>
      <c r="E231">
        <f t="shared" si="20"/>
        <v>-1.2242268000000001E-2</v>
      </c>
      <c r="F231">
        <f t="shared" si="21"/>
        <v>-7.5999999999999091</v>
      </c>
      <c r="G231">
        <f t="shared" si="22"/>
        <v>7.5999999999999091</v>
      </c>
      <c r="H231">
        <f t="shared" si="23"/>
        <v>8.0097069399999873E-2</v>
      </c>
      <c r="I231">
        <f t="shared" si="24"/>
        <v>8.3392226148409909E-2</v>
      </c>
      <c r="J231">
        <f>_xlfn.VAR.S($D$3:D231)</f>
        <v>8.8605537624343751E-4</v>
      </c>
      <c r="K231">
        <f>AVERAGE($D$4:D231)</f>
        <v>1.6173302719298219E-4</v>
      </c>
    </row>
    <row r="232" spans="1:11" x14ac:dyDescent="0.35">
      <c r="A232">
        <v>230</v>
      </c>
      <c r="B232" s="2">
        <v>29564</v>
      </c>
      <c r="C232">
        <v>591.29999999999995</v>
      </c>
      <c r="D232">
        <f t="shared" si="19"/>
        <v>-3.63676442E-2</v>
      </c>
      <c r="E232">
        <f t="shared" si="20"/>
        <v>-3.5714285700000001E-2</v>
      </c>
      <c r="F232">
        <f t="shared" si="21"/>
        <v>-21.900000000000091</v>
      </c>
      <c r="G232">
        <f t="shared" si="22"/>
        <v>21.900000000000091</v>
      </c>
      <c r="H232">
        <f t="shared" si="23"/>
        <v>4.3729425199999873E-2</v>
      </c>
      <c r="I232">
        <f t="shared" si="24"/>
        <v>4.4699646643109547E-2</v>
      </c>
      <c r="J232">
        <f>_xlfn.VAR.S($D$3:D232)</f>
        <v>8.8804774062722826E-4</v>
      </c>
      <c r="K232">
        <f>AVERAGE($D$4:D232)</f>
        <v>2.2160960698687291E-6</v>
      </c>
    </row>
    <row r="233" spans="1:11" x14ac:dyDescent="0.35">
      <c r="A233">
        <v>231</v>
      </c>
      <c r="B233" s="2">
        <v>29565</v>
      </c>
      <c r="C233">
        <v>565</v>
      </c>
      <c r="D233">
        <f t="shared" si="19"/>
        <v>-4.5497771700000002E-2</v>
      </c>
      <c r="E233">
        <f t="shared" si="20"/>
        <v>-4.4478268199999997E-2</v>
      </c>
      <c r="F233">
        <f t="shared" si="21"/>
        <v>-26.299999999999955</v>
      </c>
      <c r="G233">
        <f t="shared" si="22"/>
        <v>26.299999999999955</v>
      </c>
      <c r="H233">
        <f t="shared" si="23"/>
        <v>-1.7683465000001286E-3</v>
      </c>
      <c r="I233">
        <f t="shared" si="24"/>
        <v>-1.7667844522968323E-3</v>
      </c>
      <c r="J233">
        <f>_xlfn.VAR.S($D$3:D233)</f>
        <v>8.9322295861578695E-4</v>
      </c>
      <c r="K233">
        <f>AVERAGE($D$4:D233)</f>
        <v>-1.9560993782608723E-4</v>
      </c>
    </row>
    <row r="234" spans="1:11" x14ac:dyDescent="0.35">
      <c r="A234">
        <v>232</v>
      </c>
      <c r="B234" s="2">
        <v>29566</v>
      </c>
      <c r="C234">
        <v>544</v>
      </c>
      <c r="D234">
        <f t="shared" si="19"/>
        <v>-3.7876484299999999E-2</v>
      </c>
      <c r="E234">
        <f t="shared" si="20"/>
        <v>-3.7168141600000003E-2</v>
      </c>
      <c r="F234">
        <f t="shared" si="21"/>
        <v>-21</v>
      </c>
      <c r="G234">
        <f t="shared" si="22"/>
        <v>21</v>
      </c>
      <c r="H234">
        <f t="shared" si="23"/>
        <v>-3.9644830800000128E-2</v>
      </c>
      <c r="I234">
        <f t="shared" si="24"/>
        <v>-3.8869257950530089E-2</v>
      </c>
      <c r="J234">
        <f>_xlfn.VAR.S($D$3:D234)</f>
        <v>8.9553743488421616E-4</v>
      </c>
      <c r="K234">
        <f>AVERAGE($D$4:D234)</f>
        <v>-3.5873060606060635E-4</v>
      </c>
    </row>
    <row r="235" spans="1:11" x14ac:dyDescent="0.35">
      <c r="A235">
        <v>233</v>
      </c>
      <c r="B235" s="2">
        <v>29567</v>
      </c>
      <c r="C235">
        <v>572.5</v>
      </c>
      <c r="D235">
        <f t="shared" si="19"/>
        <v>5.1063488599999998E-2</v>
      </c>
      <c r="E235">
        <f t="shared" si="20"/>
        <v>5.23897059E-2</v>
      </c>
      <c r="F235">
        <f t="shared" si="21"/>
        <v>28.5</v>
      </c>
      <c r="G235">
        <f t="shared" si="22"/>
        <v>-28.5</v>
      </c>
      <c r="H235">
        <f t="shared" si="23"/>
        <v>1.1418657799999871E-2</v>
      </c>
      <c r="I235">
        <f t="shared" si="24"/>
        <v>1.148409893992941E-2</v>
      </c>
      <c r="J235">
        <f>_xlfn.VAR.S($D$3:D235)</f>
        <v>9.0294328600903201E-4</v>
      </c>
      <c r="K235">
        <f>AVERAGE($D$4:D235)</f>
        <v>-1.3708310948275891E-4</v>
      </c>
    </row>
    <row r="236" spans="1:11" x14ac:dyDescent="0.35">
      <c r="A236">
        <v>234</v>
      </c>
      <c r="B236" s="2">
        <v>29570</v>
      </c>
      <c r="C236">
        <v>573.6</v>
      </c>
      <c r="D236">
        <f t="shared" si="19"/>
        <v>1.9195538999999999E-3</v>
      </c>
      <c r="E236">
        <f t="shared" si="20"/>
        <v>1.9213974E-3</v>
      </c>
      <c r="F236">
        <f t="shared" si="21"/>
        <v>1.1000000000000227</v>
      </c>
      <c r="G236">
        <f t="shared" si="22"/>
        <v>-1.1000000000000227</v>
      </c>
      <c r="H236">
        <f t="shared" si="23"/>
        <v>1.333821169999987E-2</v>
      </c>
      <c r="I236">
        <f t="shared" si="24"/>
        <v>1.342756183745597E-2</v>
      </c>
      <c r="J236">
        <f>_xlfn.VAR.S($D$3:D236)</f>
        <v>8.9908294569361656E-4</v>
      </c>
      <c r="K236">
        <f>AVERAGE($D$4:D236)</f>
        <v>-1.2825634120171701E-4</v>
      </c>
    </row>
    <row r="237" spans="1:11" x14ac:dyDescent="0.35">
      <c r="A237">
        <v>235</v>
      </c>
      <c r="B237" s="2">
        <v>29571</v>
      </c>
      <c r="C237">
        <v>566.6</v>
      </c>
      <c r="D237">
        <f t="shared" si="19"/>
        <v>-1.2278701899999999E-2</v>
      </c>
      <c r="E237">
        <f t="shared" si="20"/>
        <v>-1.22036262E-2</v>
      </c>
      <c r="F237">
        <f t="shared" si="21"/>
        <v>-7</v>
      </c>
      <c r="G237">
        <f t="shared" si="22"/>
        <v>7</v>
      </c>
      <c r="H237">
        <f t="shared" si="23"/>
        <v>1.0595097999998703E-3</v>
      </c>
      <c r="I237">
        <f t="shared" si="24"/>
        <v>1.0600706713781438E-3</v>
      </c>
      <c r="J237">
        <f>_xlfn.VAR.S($D$3:D237)</f>
        <v>8.9588824094119794E-4</v>
      </c>
      <c r="K237">
        <f>AVERAGE($D$4:D237)</f>
        <v>-1.801813222222225E-4</v>
      </c>
    </row>
    <row r="238" spans="1:11" x14ac:dyDescent="0.35">
      <c r="A238">
        <v>236</v>
      </c>
      <c r="B238" s="2">
        <v>29572</v>
      </c>
      <c r="C238">
        <v>574</v>
      </c>
      <c r="D238">
        <f t="shared" si="19"/>
        <v>1.29758089E-2</v>
      </c>
      <c r="E238">
        <f t="shared" si="20"/>
        <v>1.306036E-2</v>
      </c>
      <c r="F238">
        <f t="shared" si="21"/>
        <v>7.3999999999999773</v>
      </c>
      <c r="G238">
        <f t="shared" si="22"/>
        <v>-7.3999999999999773</v>
      </c>
      <c r="H238">
        <f t="shared" si="23"/>
        <v>1.403531869999987E-2</v>
      </c>
      <c r="I238">
        <f t="shared" si="24"/>
        <v>1.4134275618374659E-2</v>
      </c>
      <c r="J238">
        <f>_xlfn.VAR.S($D$3:D238)</f>
        <v>8.9278889391315145E-4</v>
      </c>
      <c r="K238">
        <f>AVERAGE($D$4:D238)</f>
        <v>-1.2419838510638323E-4</v>
      </c>
    </row>
    <row r="239" spans="1:11" x14ac:dyDescent="0.35">
      <c r="A239">
        <v>237</v>
      </c>
      <c r="B239" s="2">
        <v>29573</v>
      </c>
      <c r="C239">
        <v>569.5</v>
      </c>
      <c r="D239">
        <f t="shared" si="19"/>
        <v>-7.8706134000000004E-3</v>
      </c>
      <c r="E239">
        <f t="shared" si="20"/>
        <v>-7.8397212999999997E-3</v>
      </c>
      <c r="F239">
        <f t="shared" si="21"/>
        <v>-4.5</v>
      </c>
      <c r="G239">
        <f t="shared" si="22"/>
        <v>4.5</v>
      </c>
      <c r="H239">
        <f t="shared" si="23"/>
        <v>6.1647052999998699E-3</v>
      </c>
      <c r="I239">
        <f t="shared" si="24"/>
        <v>6.1837455830389132E-3</v>
      </c>
      <c r="J239">
        <f>_xlfn.VAR.S($D$3:D239)</f>
        <v>8.8927123295038486E-4</v>
      </c>
      <c r="K239">
        <f>AVERAGE($D$4:D239)</f>
        <v>-1.5702217754237315E-4</v>
      </c>
    </row>
    <row r="240" spans="1:11" x14ac:dyDescent="0.35">
      <c r="A240">
        <v>238</v>
      </c>
      <c r="B240" s="2">
        <v>29574</v>
      </c>
      <c r="C240">
        <v>594.29999999999995</v>
      </c>
      <c r="D240">
        <f t="shared" si="19"/>
        <v>4.2625459499999997E-2</v>
      </c>
      <c r="E240">
        <f t="shared" si="20"/>
        <v>4.3546970999999997E-2</v>
      </c>
      <c r="F240">
        <f t="shared" si="21"/>
        <v>24.799999999999955</v>
      </c>
      <c r="G240">
        <f t="shared" si="22"/>
        <v>-24.799999999999955</v>
      </c>
      <c r="H240">
        <f t="shared" si="23"/>
        <v>4.8790164799999869E-2</v>
      </c>
      <c r="I240">
        <f t="shared" si="24"/>
        <v>4.9999999999999822E-2</v>
      </c>
      <c r="J240">
        <f>_xlfn.VAR.S($D$3:D240)</f>
        <v>8.9314387809711097E-4</v>
      </c>
      <c r="K240">
        <f>AVERAGE($D$4:D240)</f>
        <v>2.349462278480985E-5</v>
      </c>
    </row>
    <row r="241" spans="1:11" x14ac:dyDescent="0.35">
      <c r="A241">
        <v>239</v>
      </c>
      <c r="B241" s="2">
        <v>29577</v>
      </c>
      <c r="C241">
        <v>592.20000000000005</v>
      </c>
      <c r="D241">
        <f t="shared" si="19"/>
        <v>-3.5398267000000001E-3</v>
      </c>
      <c r="E241">
        <f t="shared" si="20"/>
        <v>-3.5335688999999998E-3</v>
      </c>
      <c r="F241">
        <f t="shared" si="21"/>
        <v>-2.0999999999999091</v>
      </c>
      <c r="G241">
        <f t="shared" si="22"/>
        <v>2.0999999999999091</v>
      </c>
      <c r="H241">
        <f t="shared" si="23"/>
        <v>4.5250338099999871E-2</v>
      </c>
      <c r="I241">
        <f t="shared" si="24"/>
        <v>4.6289752650176652E-2</v>
      </c>
      <c r="J241">
        <f>_xlfn.VAR.S($D$3:D241)</f>
        <v>8.8944984943071723E-4</v>
      </c>
      <c r="K241">
        <f>AVERAGE($D$4:D241)</f>
        <v>8.5226844537812388E-6</v>
      </c>
    </row>
    <row r="242" spans="1:11" x14ac:dyDescent="0.35">
      <c r="A242">
        <v>240</v>
      </c>
      <c r="B242" s="2">
        <v>29578</v>
      </c>
      <c r="C242">
        <v>605.6</v>
      </c>
      <c r="D242">
        <f t="shared" si="19"/>
        <v>2.2375286500000001E-2</v>
      </c>
      <c r="E242">
        <f t="shared" si="20"/>
        <v>2.2627490699999999E-2</v>
      </c>
      <c r="F242">
        <f t="shared" si="21"/>
        <v>13.399999999999977</v>
      </c>
      <c r="G242">
        <f t="shared" si="22"/>
        <v>-13.399999999999977</v>
      </c>
      <c r="H242">
        <f t="shared" si="23"/>
        <v>6.7625624599999878E-2</v>
      </c>
      <c r="I242">
        <f t="shared" si="24"/>
        <v>6.9964664310954161E-2</v>
      </c>
      <c r="J242">
        <f>_xlfn.VAR.S($D$3:D242)</f>
        <v>8.8777920435570141E-4</v>
      </c>
      <c r="K242">
        <f>AVERAGE($D$4:D242)</f>
        <v>1.0210747029288676E-4</v>
      </c>
    </row>
    <row r="243" spans="1:11" x14ac:dyDescent="0.35">
      <c r="A243">
        <v>241</v>
      </c>
      <c r="B243" s="2">
        <v>29579</v>
      </c>
      <c r="C243">
        <v>606.5</v>
      </c>
      <c r="D243">
        <f t="shared" si="19"/>
        <v>1.4850263000000001E-3</v>
      </c>
      <c r="E243">
        <f t="shared" si="20"/>
        <v>1.4861295E-3</v>
      </c>
      <c r="F243">
        <f t="shared" si="21"/>
        <v>0.89999999999997726</v>
      </c>
      <c r="G243">
        <f t="shared" si="22"/>
        <v>-0.89999999999997726</v>
      </c>
      <c r="H243">
        <f t="shared" si="23"/>
        <v>6.9110650899999876E-2</v>
      </c>
      <c r="I243">
        <f t="shared" si="24"/>
        <v>7.1554770318021266E-2</v>
      </c>
      <c r="J243">
        <f>_xlfn.VAR.S($D$3:D243)</f>
        <v>8.8408613187886012E-4</v>
      </c>
      <c r="K243">
        <f>AVERAGE($D$4:D243)</f>
        <v>1.0786963208333308E-4</v>
      </c>
    </row>
    <row r="244" spans="1:11" x14ac:dyDescent="0.35">
      <c r="A244">
        <v>242</v>
      </c>
      <c r="B244" s="2">
        <v>29585</v>
      </c>
      <c r="C244">
        <v>595</v>
      </c>
      <c r="D244">
        <f t="shared" si="19"/>
        <v>-1.9143322800000001E-2</v>
      </c>
      <c r="E244">
        <f t="shared" si="20"/>
        <v>-1.8961253099999999E-2</v>
      </c>
      <c r="F244">
        <f t="shared" si="21"/>
        <v>-11.5</v>
      </c>
      <c r="G244">
        <f t="shared" si="22"/>
        <v>11.5</v>
      </c>
      <c r="H244">
        <f t="shared" si="23"/>
        <v>4.9967328099999875E-2</v>
      </c>
      <c r="I244">
        <f t="shared" si="24"/>
        <v>5.1236749116607694E-2</v>
      </c>
      <c r="J244">
        <f>_xlfn.VAR.S($D$3:D244)</f>
        <v>8.8197775922989633E-4</v>
      </c>
      <c r="K244">
        <f>AVERAGE($D$4:D244)</f>
        <v>2.7989165560165714E-5</v>
      </c>
    </row>
    <row r="245" spans="1:11" x14ac:dyDescent="0.35">
      <c r="A245">
        <v>243</v>
      </c>
      <c r="B245" s="2">
        <v>29586</v>
      </c>
      <c r="C245">
        <v>599.5</v>
      </c>
      <c r="D245">
        <f t="shared" si="19"/>
        <v>7.5345689E-3</v>
      </c>
      <c r="E245">
        <f t="shared" si="20"/>
        <v>7.5630252000000002E-3</v>
      </c>
      <c r="F245">
        <f t="shared" si="21"/>
        <v>4.5</v>
      </c>
      <c r="G245">
        <f t="shared" si="22"/>
        <v>-4.5</v>
      </c>
      <c r="H245">
        <f t="shared" si="23"/>
        <v>5.7501896999999871E-2</v>
      </c>
      <c r="I245">
        <f t="shared" si="24"/>
        <v>5.9187279151943439E-2</v>
      </c>
      <c r="J245">
        <f>_xlfn.VAR.S($D$3:D245)</f>
        <v>8.7855421454628886E-4</v>
      </c>
      <c r="K245">
        <f>AVERAGE($D$4:D245)</f>
        <v>5.9008090082644369E-5</v>
      </c>
    </row>
    <row r="246" spans="1:11" x14ac:dyDescent="0.35">
      <c r="A246">
        <v>244</v>
      </c>
      <c r="B246" s="2">
        <v>29588</v>
      </c>
      <c r="C246">
        <v>594.5</v>
      </c>
      <c r="D246">
        <f t="shared" si="19"/>
        <v>-8.3752583000000005E-3</v>
      </c>
      <c r="E246">
        <f t="shared" si="20"/>
        <v>-8.3402835999999998E-3</v>
      </c>
      <c r="F246">
        <f t="shared" si="21"/>
        <v>-5</v>
      </c>
      <c r="G246">
        <f t="shared" si="22"/>
        <v>5</v>
      </c>
      <c r="H246">
        <f t="shared" si="23"/>
        <v>4.9126638699999871E-2</v>
      </c>
      <c r="I246">
        <f t="shared" si="24"/>
        <v>5.0353356890459278E-2</v>
      </c>
      <c r="J246">
        <f>_xlfn.VAR.S($D$3:D246)</f>
        <v>8.7524271869916901E-4</v>
      </c>
      <c r="K246">
        <f>AVERAGE($D$4:D246)</f>
        <v>2.4299174897119081E-5</v>
      </c>
    </row>
    <row r="247" spans="1:11" x14ac:dyDescent="0.35">
      <c r="A247">
        <v>245</v>
      </c>
      <c r="B247" s="2">
        <v>29591</v>
      </c>
      <c r="C247">
        <v>601.5</v>
      </c>
      <c r="D247">
        <f t="shared" si="19"/>
        <v>1.17058193E-2</v>
      </c>
      <c r="E247">
        <f t="shared" si="20"/>
        <v>1.1774600499999999E-2</v>
      </c>
      <c r="F247">
        <f t="shared" si="21"/>
        <v>7</v>
      </c>
      <c r="G247">
        <f t="shared" si="22"/>
        <v>-7</v>
      </c>
      <c r="H247">
        <f t="shared" si="23"/>
        <v>6.0832457999999867E-2</v>
      </c>
      <c r="I247">
        <f t="shared" si="24"/>
        <v>6.2720848056537104E-2</v>
      </c>
      <c r="J247">
        <f>_xlfn.VAR.S($D$3:D247)</f>
        <v>8.7219587500627391E-4</v>
      </c>
      <c r="K247">
        <f>AVERAGE($D$4:D247)</f>
        <v>7.2174257377048917E-5</v>
      </c>
    </row>
    <row r="248" spans="1:11" x14ac:dyDescent="0.35">
      <c r="A248">
        <v>246</v>
      </c>
      <c r="B248" s="2">
        <v>29592</v>
      </c>
      <c r="C248">
        <v>605</v>
      </c>
      <c r="D248">
        <f t="shared" si="19"/>
        <v>5.8019226000000004E-3</v>
      </c>
      <c r="E248">
        <f t="shared" si="20"/>
        <v>5.8187864000000004E-3</v>
      </c>
      <c r="F248">
        <f t="shared" si="21"/>
        <v>3.5</v>
      </c>
      <c r="G248">
        <f t="shared" si="22"/>
        <v>-3.5</v>
      </c>
      <c r="H248">
        <f t="shared" si="23"/>
        <v>6.6634380599999862E-2</v>
      </c>
      <c r="I248">
        <f t="shared" si="24"/>
        <v>6.8904593639576017E-2</v>
      </c>
      <c r="J248">
        <f>_xlfn.VAR.S($D$3:D248)</f>
        <v>8.6876126896177582E-4</v>
      </c>
      <c r="K248">
        <f>AVERAGE($D$4:D248)</f>
        <v>9.5560985306122187E-5</v>
      </c>
    </row>
    <row r="249" spans="1:11" x14ac:dyDescent="0.35">
      <c r="A249">
        <v>247</v>
      </c>
      <c r="B249" s="2">
        <v>29593</v>
      </c>
      <c r="C249">
        <v>580</v>
      </c>
      <c r="D249">
        <f t="shared" si="19"/>
        <v>-4.2200354500000002E-2</v>
      </c>
      <c r="E249">
        <f t="shared" si="20"/>
        <v>-4.1322313999999999E-2</v>
      </c>
      <c r="F249">
        <f t="shared" si="21"/>
        <v>-25</v>
      </c>
      <c r="G249">
        <f t="shared" si="22"/>
        <v>25</v>
      </c>
      <c r="H249">
        <f t="shared" si="23"/>
        <v>2.443402609999986E-2</v>
      </c>
      <c r="I249">
        <f t="shared" si="24"/>
        <v>2.4734982332155431E-2</v>
      </c>
      <c r="J249">
        <f>_xlfn.VAR.S($D$3:D249)</f>
        <v>8.7253257348083257E-4</v>
      </c>
      <c r="K249">
        <f>AVERAGE($D$4:D249)</f>
        <v>-7.6373630487805148E-5</v>
      </c>
    </row>
    <row r="250" spans="1:11" x14ac:dyDescent="0.35">
      <c r="A250">
        <v>248</v>
      </c>
      <c r="B250" s="2">
        <v>29594</v>
      </c>
      <c r="C250">
        <v>577.5</v>
      </c>
      <c r="D250">
        <f t="shared" si="19"/>
        <v>-4.3196611000000003E-3</v>
      </c>
      <c r="E250">
        <f t="shared" si="20"/>
        <v>-4.3103448000000001E-3</v>
      </c>
      <c r="F250">
        <f t="shared" si="21"/>
        <v>-2.5</v>
      </c>
      <c r="G250">
        <f t="shared" si="22"/>
        <v>2.5</v>
      </c>
      <c r="H250">
        <f t="shared" si="23"/>
        <v>2.011436499999986E-2</v>
      </c>
      <c r="I250">
        <f t="shared" si="24"/>
        <v>2.031802120141335E-2</v>
      </c>
      <c r="J250">
        <f>_xlfn.VAR.S($D$3:D250)</f>
        <v>8.6907877829148217E-4</v>
      </c>
      <c r="K250">
        <f>AVERAGE($D$4:D250)</f>
        <v>-9.3552931983805941E-5</v>
      </c>
    </row>
    <row r="251" spans="1:11" x14ac:dyDescent="0.35">
      <c r="A251">
        <v>249</v>
      </c>
      <c r="B251" s="2">
        <v>29595</v>
      </c>
      <c r="C251">
        <v>581</v>
      </c>
      <c r="D251">
        <f t="shared" si="19"/>
        <v>6.0423144999999998E-3</v>
      </c>
      <c r="E251">
        <f t="shared" si="20"/>
        <v>6.0606061000000001E-3</v>
      </c>
      <c r="F251">
        <f t="shared" si="21"/>
        <v>3.5</v>
      </c>
      <c r="G251">
        <f t="shared" si="22"/>
        <v>-3.5</v>
      </c>
      <c r="H251">
        <f t="shared" si="23"/>
        <v>2.615667949999986E-2</v>
      </c>
      <c r="I251">
        <f t="shared" si="24"/>
        <v>2.6501766784452263E-2</v>
      </c>
      <c r="J251">
        <f>_xlfn.VAR.S($D$3:D251)</f>
        <v>8.6571714325081887E-4</v>
      </c>
      <c r="K251">
        <f>AVERAGE($D$4:D251)</f>
        <v>-6.8811531048387369E-5</v>
      </c>
    </row>
    <row r="252" spans="1:11" x14ac:dyDescent="0.35">
      <c r="A252">
        <v>250</v>
      </c>
      <c r="B252" s="2">
        <v>29598</v>
      </c>
      <c r="C252">
        <v>566.5</v>
      </c>
      <c r="D252">
        <f t="shared" si="19"/>
        <v>-2.52736764E-2</v>
      </c>
      <c r="E252">
        <f t="shared" si="20"/>
        <v>-2.4956970700000001E-2</v>
      </c>
      <c r="F252">
        <f t="shared" si="21"/>
        <v>-14.5</v>
      </c>
      <c r="G252">
        <f t="shared" si="22"/>
        <v>14.5</v>
      </c>
      <c r="H252">
        <f t="shared" si="23"/>
        <v>8.8300309999985935E-4</v>
      </c>
      <c r="I252">
        <f t="shared" si="24"/>
        <v>8.8339222614841617E-4</v>
      </c>
      <c r="J252">
        <f>_xlfn.VAR.S($D$3:D252)</f>
        <v>8.6481668596160612E-4</v>
      </c>
      <c r="K252">
        <f>AVERAGE($D$4:D252)</f>
        <v>-1.7003588795180751E-4</v>
      </c>
    </row>
    <row r="253" spans="1:11" x14ac:dyDescent="0.35">
      <c r="A253">
        <v>251</v>
      </c>
      <c r="B253" s="2">
        <v>29599</v>
      </c>
      <c r="C253">
        <v>565.5</v>
      </c>
      <c r="D253">
        <f t="shared" si="19"/>
        <v>-1.7667849000000001E-3</v>
      </c>
      <c r="E253">
        <f t="shared" si="20"/>
        <v>-1.7652251000000001E-3</v>
      </c>
      <c r="F253">
        <f t="shared" si="21"/>
        <v>-1</v>
      </c>
      <c r="G253">
        <f t="shared" si="22"/>
        <v>1</v>
      </c>
      <c r="H253">
        <f t="shared" si="23"/>
        <v>-8.8378180000014072E-4</v>
      </c>
      <c r="I253">
        <f t="shared" si="24"/>
        <v>-8.8339222614841617E-4</v>
      </c>
      <c r="J253">
        <f>_xlfn.VAR.S($D$3:D253)</f>
        <v>8.6136990536106787E-4</v>
      </c>
      <c r="K253">
        <f>AVERAGE($D$4:D253)</f>
        <v>-1.7642288400000029E-4</v>
      </c>
    </row>
    <row r="254" spans="1:11" x14ac:dyDescent="0.35">
      <c r="A254">
        <v>252</v>
      </c>
      <c r="B254" s="2">
        <v>29600</v>
      </c>
      <c r="C254">
        <v>573.5</v>
      </c>
      <c r="D254">
        <f t="shared" si="19"/>
        <v>1.4047641E-2</v>
      </c>
      <c r="E254">
        <f t="shared" si="20"/>
        <v>1.41467728E-2</v>
      </c>
      <c r="F254">
        <f t="shared" si="21"/>
        <v>8</v>
      </c>
      <c r="G254">
        <f t="shared" si="22"/>
        <v>-8</v>
      </c>
      <c r="H254">
        <f t="shared" si="23"/>
        <v>1.3163859199999859E-2</v>
      </c>
      <c r="I254">
        <f t="shared" si="24"/>
        <v>1.3250883392226243E-2</v>
      </c>
      <c r="J254">
        <f>_xlfn.VAR.S($D$3:D254)</f>
        <v>8.5872162558641449E-4</v>
      </c>
      <c r="K254">
        <f>AVERAGE($D$4:D254)</f>
        <v>-1.1975330677290865E-4</v>
      </c>
    </row>
    <row r="255" spans="1:11" x14ac:dyDescent="0.35">
      <c r="A255">
        <v>253</v>
      </c>
      <c r="B255" s="2">
        <v>29601</v>
      </c>
      <c r="C255">
        <v>562</v>
      </c>
      <c r="D255">
        <f t="shared" si="19"/>
        <v>-2.0256086699999998E-2</v>
      </c>
      <c r="E255">
        <f t="shared" si="20"/>
        <v>-2.0052310399999999E-2</v>
      </c>
      <c r="F255">
        <f t="shared" si="21"/>
        <v>-11.5</v>
      </c>
      <c r="G255">
        <f t="shared" si="22"/>
        <v>11.5</v>
      </c>
      <c r="H255">
        <f t="shared" si="23"/>
        <v>-7.0922275000001398E-3</v>
      </c>
      <c r="I255">
        <f t="shared" si="24"/>
        <v>-7.0671378091873294E-3</v>
      </c>
      <c r="J255">
        <f>_xlfn.VAR.S($D$3:D255)</f>
        <v>8.5694415041728551E-4</v>
      </c>
      <c r="K255">
        <f>AVERAGE($D$4:D255)</f>
        <v>-1.9965939166666693E-4</v>
      </c>
    </row>
    <row r="256" spans="1:11" x14ac:dyDescent="0.35">
      <c r="A256">
        <v>254</v>
      </c>
      <c r="B256" s="2">
        <v>29602</v>
      </c>
      <c r="C256">
        <v>567.5</v>
      </c>
      <c r="D256">
        <f t="shared" si="19"/>
        <v>9.7388995000000003E-3</v>
      </c>
      <c r="E256">
        <f t="shared" si="20"/>
        <v>9.7864769000000004E-3</v>
      </c>
      <c r="F256">
        <f t="shared" si="21"/>
        <v>5.5</v>
      </c>
      <c r="G256">
        <f t="shared" si="22"/>
        <v>-5.5</v>
      </c>
      <c r="H256">
        <f t="shared" si="23"/>
        <v>2.6466719999998604E-3</v>
      </c>
      <c r="I256">
        <f t="shared" si="24"/>
        <v>2.6501766784452485E-3</v>
      </c>
      <c r="J256">
        <f>_xlfn.VAR.S($D$3:D256)</f>
        <v>8.5393258222686054E-4</v>
      </c>
      <c r="K256">
        <f>AVERAGE($D$4:D256)</f>
        <v>-1.6037655019762872E-4</v>
      </c>
    </row>
    <row r="257" spans="1:11" x14ac:dyDescent="0.35">
      <c r="A257">
        <v>255</v>
      </c>
      <c r="B257" s="2">
        <v>29605</v>
      </c>
      <c r="C257">
        <v>565.5</v>
      </c>
      <c r="D257">
        <f t="shared" si="19"/>
        <v>-3.5304538000000001E-3</v>
      </c>
      <c r="E257">
        <f t="shared" si="20"/>
        <v>-3.5242290999999999E-3</v>
      </c>
      <c r="F257">
        <f t="shared" si="21"/>
        <v>-2</v>
      </c>
      <c r="G257">
        <f t="shared" si="22"/>
        <v>2</v>
      </c>
      <c r="H257">
        <f t="shared" si="23"/>
        <v>-8.8378180000013963E-4</v>
      </c>
      <c r="I257">
        <f t="shared" si="24"/>
        <v>-8.8339222614841617E-4</v>
      </c>
      <c r="J257">
        <f>_xlfn.VAR.S($D$3:D257)</f>
        <v>8.506198107190861E-4</v>
      </c>
      <c r="K257">
        <f>AVERAGE($D$4:D257)</f>
        <v>-1.7364457086614199E-4</v>
      </c>
    </row>
    <row r="258" spans="1:11" x14ac:dyDescent="0.35">
      <c r="A258">
        <v>256</v>
      </c>
      <c r="B258" s="2">
        <v>29606</v>
      </c>
      <c r="C258">
        <v>571</v>
      </c>
      <c r="D258">
        <f t="shared" si="19"/>
        <v>9.6789140999999999E-3</v>
      </c>
      <c r="E258">
        <f t="shared" si="20"/>
        <v>9.7259063E-3</v>
      </c>
      <c r="F258">
        <f t="shared" si="21"/>
        <v>5.5</v>
      </c>
      <c r="G258">
        <f t="shared" si="22"/>
        <v>-5.5</v>
      </c>
      <c r="H258">
        <f t="shared" si="23"/>
        <v>8.7951322999998607E-3</v>
      </c>
      <c r="I258">
        <f t="shared" si="24"/>
        <v>8.8339222614841617E-3</v>
      </c>
      <c r="J258">
        <f>_xlfn.VAR.S($D$3:D258)</f>
        <v>8.476502517583747E-4</v>
      </c>
      <c r="K258">
        <f>AVERAGE($D$4:D258)</f>
        <v>-1.3500708588235321E-4</v>
      </c>
    </row>
    <row r="259" spans="1:11" x14ac:dyDescent="0.35">
      <c r="A259">
        <v>257</v>
      </c>
      <c r="B259" s="2">
        <v>29607</v>
      </c>
      <c r="C259">
        <v>568</v>
      </c>
      <c r="D259">
        <f t="shared" si="19"/>
        <v>-5.2677909000000004E-3</v>
      </c>
      <c r="E259">
        <f t="shared" si="20"/>
        <v>-5.2539405000000001E-3</v>
      </c>
      <c r="F259">
        <f t="shared" si="21"/>
        <v>-3</v>
      </c>
      <c r="G259">
        <f t="shared" si="22"/>
        <v>3</v>
      </c>
      <c r="H259">
        <f t="shared" si="23"/>
        <v>3.5273413999998603E-3</v>
      </c>
      <c r="I259">
        <f t="shared" si="24"/>
        <v>3.5335689045936647E-3</v>
      </c>
      <c r="J259">
        <f>_xlfn.VAR.S($D$3:D259)</f>
        <v>8.4444850613985955E-4</v>
      </c>
      <c r="K259">
        <f>AVERAGE($D$4:D259)</f>
        <v>-1.5505702265625025E-4</v>
      </c>
    </row>
    <row r="260" spans="1:11" x14ac:dyDescent="0.35">
      <c r="A260">
        <v>258</v>
      </c>
      <c r="B260" s="2">
        <v>29608</v>
      </c>
      <c r="C260">
        <v>557</v>
      </c>
      <c r="D260">
        <f t="shared" ref="D260:D323" si="25">ROUND(LN(C260/C259),10)</f>
        <v>-1.9556178800000001E-2</v>
      </c>
      <c r="E260">
        <f t="shared" ref="E260:E323" si="26">ROUND(C260/C259-1,10)</f>
        <v>-1.9366197200000001E-2</v>
      </c>
      <c r="F260">
        <f t="shared" ref="F260:F323" si="27">C260-C259</f>
        <v>-11</v>
      </c>
      <c r="G260">
        <f t="shared" ref="G260:G323" si="28">-F260</f>
        <v>11</v>
      </c>
      <c r="H260">
        <f t="shared" ref="H260:H323" si="29">H259+D260</f>
        <v>-1.6028837400000141E-2</v>
      </c>
      <c r="I260">
        <f t="shared" ref="I260:I323" si="30">C260/$C$2-1</f>
        <v>-1.590106007067138E-2</v>
      </c>
      <c r="J260">
        <f>_xlfn.VAR.S($D$3:D260)</f>
        <v>8.4264713729972907E-4</v>
      </c>
      <c r="K260">
        <f>AVERAGE($D$4:D260)</f>
        <v>-2.305477688715956E-4</v>
      </c>
    </row>
    <row r="261" spans="1:11" x14ac:dyDescent="0.35">
      <c r="A261">
        <v>259</v>
      </c>
      <c r="B261" s="2">
        <v>29609</v>
      </c>
      <c r="C261">
        <v>552.5</v>
      </c>
      <c r="D261">
        <f t="shared" si="25"/>
        <v>-8.1118065000000007E-3</v>
      </c>
      <c r="E261">
        <f t="shared" si="26"/>
        <v>-8.0789946000000001E-3</v>
      </c>
      <c r="F261">
        <f t="shared" si="27"/>
        <v>-4.5</v>
      </c>
      <c r="G261">
        <f t="shared" si="28"/>
        <v>4.5</v>
      </c>
      <c r="H261">
        <f t="shared" si="29"/>
        <v>-2.414064390000014E-2</v>
      </c>
      <c r="I261">
        <f t="shared" si="30"/>
        <v>-2.3851590106007015E-2</v>
      </c>
      <c r="J261">
        <f>_xlfn.VAR.S($D$3:D261)</f>
        <v>8.3963124588707283E-4</v>
      </c>
      <c r="K261">
        <f>AVERAGE($D$4:D261)</f>
        <v>-2.6109528333333361E-4</v>
      </c>
    </row>
    <row r="262" spans="1:11" x14ac:dyDescent="0.35">
      <c r="A262">
        <v>260</v>
      </c>
      <c r="B262" s="2">
        <v>29612</v>
      </c>
      <c r="C262">
        <v>527.5</v>
      </c>
      <c r="D262">
        <f t="shared" si="25"/>
        <v>-4.6304567999999997E-2</v>
      </c>
      <c r="E262">
        <f t="shared" si="26"/>
        <v>-4.5248868800000001E-2</v>
      </c>
      <c r="F262">
        <f t="shared" si="27"/>
        <v>-25</v>
      </c>
      <c r="G262">
        <f t="shared" si="28"/>
        <v>25</v>
      </c>
      <c r="H262">
        <f t="shared" si="29"/>
        <v>-7.0445211900000138E-2</v>
      </c>
      <c r="I262">
        <f t="shared" si="30"/>
        <v>-6.8021201413427601E-2</v>
      </c>
      <c r="J262">
        <f>_xlfn.VAR.S($D$3:D262)</f>
        <v>8.4460284899890564E-4</v>
      </c>
      <c r="K262">
        <f>AVERAGE($D$4:D262)</f>
        <v>-4.3886930926640951E-4</v>
      </c>
    </row>
    <row r="263" spans="1:11" x14ac:dyDescent="0.35">
      <c r="A263">
        <v>261</v>
      </c>
      <c r="B263" s="2">
        <v>29613</v>
      </c>
      <c r="C263">
        <v>520.5</v>
      </c>
      <c r="D263">
        <f t="shared" si="25"/>
        <v>-1.33589773E-2</v>
      </c>
      <c r="E263">
        <f t="shared" si="26"/>
        <v>-1.32701422E-2</v>
      </c>
      <c r="F263">
        <f t="shared" si="27"/>
        <v>-7</v>
      </c>
      <c r="G263">
        <f t="shared" si="28"/>
        <v>7</v>
      </c>
      <c r="H263">
        <f t="shared" si="29"/>
        <v>-8.3804189200000143E-2</v>
      </c>
      <c r="I263">
        <f t="shared" si="30"/>
        <v>-8.0388692579505316E-2</v>
      </c>
      <c r="J263">
        <f>_xlfn.VAR.S($D$3:D263)</f>
        <v>8.4201068546301038E-4</v>
      </c>
      <c r="K263">
        <f>AVERAGE($D$4:D263)</f>
        <v>-4.8856203230769255E-4</v>
      </c>
    </row>
    <row r="264" spans="1:11" x14ac:dyDescent="0.35">
      <c r="A264">
        <v>262</v>
      </c>
      <c r="B264" s="2">
        <v>29614</v>
      </c>
      <c r="C264">
        <v>507</v>
      </c>
      <c r="D264">
        <f t="shared" si="25"/>
        <v>-2.6278884499999999E-2</v>
      </c>
      <c r="E264">
        <f t="shared" si="26"/>
        <v>-2.59365994E-2</v>
      </c>
      <c r="F264">
        <f t="shared" si="27"/>
        <v>-13.5</v>
      </c>
      <c r="G264">
        <f t="shared" si="28"/>
        <v>13.5</v>
      </c>
      <c r="H264">
        <f t="shared" si="29"/>
        <v>-0.11008307370000014</v>
      </c>
      <c r="I264">
        <f t="shared" si="30"/>
        <v>-0.10424028268551233</v>
      </c>
      <c r="J264">
        <f>_xlfn.VAR.S($D$3:D264)</f>
        <v>8.4135637391756426E-4</v>
      </c>
      <c r="K264">
        <f>AVERAGE($D$4:D264)</f>
        <v>-5.8737552835249056E-4</v>
      </c>
    </row>
    <row r="265" spans="1:11" x14ac:dyDescent="0.35">
      <c r="A265">
        <v>263</v>
      </c>
      <c r="B265" s="2">
        <v>29615</v>
      </c>
      <c r="C265">
        <v>515.79999999999995</v>
      </c>
      <c r="D265">
        <f t="shared" si="25"/>
        <v>1.7208089900000001E-2</v>
      </c>
      <c r="E265">
        <f t="shared" si="26"/>
        <v>1.7357002E-2</v>
      </c>
      <c r="F265">
        <f t="shared" si="27"/>
        <v>8.7999999999999545</v>
      </c>
      <c r="G265">
        <f t="shared" si="28"/>
        <v>-8.7999999999999545</v>
      </c>
      <c r="H265">
        <f t="shared" si="29"/>
        <v>-9.2874983800000144E-2</v>
      </c>
      <c r="I265">
        <f t="shared" si="30"/>
        <v>-8.8692579505300406E-2</v>
      </c>
      <c r="J265">
        <f>_xlfn.VAR.S($D$3:D265)</f>
        <v>8.3932666932440498E-4</v>
      </c>
      <c r="K265">
        <f>AVERAGE($D$4:D265)</f>
        <v>-5.1945390458015277E-4</v>
      </c>
    </row>
    <row r="266" spans="1:11" x14ac:dyDescent="0.35">
      <c r="A266">
        <v>264</v>
      </c>
      <c r="B266" s="2">
        <v>29616</v>
      </c>
      <c r="C266">
        <v>501.7</v>
      </c>
      <c r="D266">
        <f t="shared" si="25"/>
        <v>-2.7716761999999999E-2</v>
      </c>
      <c r="E266">
        <f t="shared" si="26"/>
        <v>-2.73361768E-2</v>
      </c>
      <c r="F266">
        <f t="shared" si="27"/>
        <v>-14.099999999999966</v>
      </c>
      <c r="G266">
        <f t="shared" si="28"/>
        <v>14.099999999999966</v>
      </c>
      <c r="H266">
        <f t="shared" si="29"/>
        <v>-0.12059174580000015</v>
      </c>
      <c r="I266">
        <f t="shared" si="30"/>
        <v>-0.11360424028268556</v>
      </c>
      <c r="J266">
        <f>_xlfn.VAR.S($D$3:D266)</f>
        <v>8.3897155552698389E-4</v>
      </c>
      <c r="K266">
        <f>AVERAGE($D$4:D266)</f>
        <v>-6.2286572243346028E-4</v>
      </c>
    </row>
    <row r="267" spans="1:11" x14ac:dyDescent="0.35">
      <c r="A267">
        <v>265</v>
      </c>
      <c r="B267" s="2">
        <v>29619</v>
      </c>
      <c r="C267">
        <v>482</v>
      </c>
      <c r="D267">
        <f t="shared" si="25"/>
        <v>-4.0058217399999999E-2</v>
      </c>
      <c r="E267">
        <f t="shared" si="26"/>
        <v>-3.9266493899999998E-2</v>
      </c>
      <c r="F267">
        <f t="shared" si="27"/>
        <v>-19.699999999999989</v>
      </c>
      <c r="G267">
        <f t="shared" si="28"/>
        <v>19.699999999999989</v>
      </c>
      <c r="H267">
        <f t="shared" si="29"/>
        <v>-0.16064996320000013</v>
      </c>
      <c r="I267">
        <f t="shared" si="30"/>
        <v>-0.14840989399293292</v>
      </c>
      <c r="J267">
        <f>_xlfn.VAR.S($D$3:D267)</f>
        <v>8.4171164540736317E-4</v>
      </c>
      <c r="K267">
        <f>AVERAGE($D$4:D267)</f>
        <v>-7.7224205454545466E-4</v>
      </c>
    </row>
    <row r="268" spans="1:11" x14ac:dyDescent="0.35">
      <c r="A268">
        <v>266</v>
      </c>
      <c r="B268" s="2">
        <v>29620</v>
      </c>
      <c r="C268">
        <v>494.7</v>
      </c>
      <c r="D268">
        <f t="shared" si="25"/>
        <v>2.6007404200000001E-2</v>
      </c>
      <c r="E268">
        <f t="shared" si="26"/>
        <v>2.6348547699999999E-2</v>
      </c>
      <c r="F268">
        <f t="shared" si="27"/>
        <v>12.699999999999989</v>
      </c>
      <c r="G268">
        <f t="shared" si="28"/>
        <v>-12.699999999999989</v>
      </c>
      <c r="H268">
        <f t="shared" si="29"/>
        <v>-0.13464255900000013</v>
      </c>
      <c r="I268">
        <f t="shared" si="30"/>
        <v>-0.12597173144876328</v>
      </c>
      <c r="J268">
        <f>_xlfn.VAR.S($D$3:D268)</f>
        <v>8.4119810184103889E-4</v>
      </c>
      <c r="K268">
        <f>AVERAGE($D$4:D268)</f>
        <v>-6.7118678566037741E-4</v>
      </c>
    </row>
    <row r="269" spans="1:11" x14ac:dyDescent="0.35">
      <c r="A269">
        <v>267</v>
      </c>
      <c r="B269" s="2">
        <v>29621</v>
      </c>
      <c r="C269">
        <v>490.5</v>
      </c>
      <c r="D269">
        <f t="shared" si="25"/>
        <v>-8.5262392000000006E-3</v>
      </c>
      <c r="E269">
        <f t="shared" si="26"/>
        <v>-8.4899938999999994E-3</v>
      </c>
      <c r="F269">
        <f t="shared" si="27"/>
        <v>-4.1999999999999886</v>
      </c>
      <c r="G269">
        <f t="shared" si="28"/>
        <v>4.1999999999999886</v>
      </c>
      <c r="H269">
        <f t="shared" si="29"/>
        <v>-0.14316879820000014</v>
      </c>
      <c r="I269">
        <f t="shared" si="30"/>
        <v>-0.13339222614840984</v>
      </c>
      <c r="J269">
        <f>_xlfn.VAR.S($D$3:D269)</f>
        <v>8.3827660719126092E-4</v>
      </c>
      <c r="K269">
        <f>AVERAGE($D$4:D269)</f>
        <v>-7.0071705789473697E-4</v>
      </c>
    </row>
    <row r="270" spans="1:11" x14ac:dyDescent="0.35">
      <c r="A270">
        <v>268</v>
      </c>
      <c r="B270" s="2">
        <v>29622</v>
      </c>
      <c r="C270">
        <v>500.5</v>
      </c>
      <c r="D270">
        <f t="shared" si="25"/>
        <v>2.01823197E-2</v>
      </c>
      <c r="E270">
        <f t="shared" si="26"/>
        <v>2.0387359800000001E-2</v>
      </c>
      <c r="F270">
        <f t="shared" si="27"/>
        <v>10</v>
      </c>
      <c r="G270">
        <f t="shared" si="28"/>
        <v>-10</v>
      </c>
      <c r="H270">
        <f t="shared" si="29"/>
        <v>-0.12298647850000013</v>
      </c>
      <c r="I270">
        <f t="shared" si="30"/>
        <v>-0.11572438162544174</v>
      </c>
      <c r="J270">
        <f>_xlfn.VAR.S($D$3:D270)</f>
        <v>8.3673870184047924E-4</v>
      </c>
      <c r="K270">
        <f>AVERAGE($D$4:D270)</f>
        <v>-6.2250343707865175E-4</v>
      </c>
    </row>
    <row r="271" spans="1:11" x14ac:dyDescent="0.35">
      <c r="A271">
        <v>269</v>
      </c>
      <c r="B271" s="2">
        <v>29623</v>
      </c>
      <c r="C271">
        <v>504.5</v>
      </c>
      <c r="D271">
        <f t="shared" si="25"/>
        <v>7.9602409999999998E-3</v>
      </c>
      <c r="E271">
        <f t="shared" si="26"/>
        <v>7.9920080000000001E-3</v>
      </c>
      <c r="F271">
        <f t="shared" si="27"/>
        <v>4</v>
      </c>
      <c r="G271">
        <f t="shared" si="28"/>
        <v>-4</v>
      </c>
      <c r="H271">
        <f t="shared" si="29"/>
        <v>-0.11502623750000013</v>
      </c>
      <c r="I271">
        <f t="shared" si="30"/>
        <v>-0.10865724381625441</v>
      </c>
      <c r="J271">
        <f>_xlfn.VAR.S($D$3:D271)</f>
        <v>8.3388004442163006E-4</v>
      </c>
      <c r="K271">
        <f>AVERAGE($D$4:D271)</f>
        <v>-5.9047827126865681E-4</v>
      </c>
    </row>
    <row r="272" spans="1:11" x14ac:dyDescent="0.35">
      <c r="A272">
        <v>270</v>
      </c>
      <c r="B272" s="2">
        <v>29626</v>
      </c>
      <c r="C272">
        <v>518.70000000000005</v>
      </c>
      <c r="D272">
        <f t="shared" si="25"/>
        <v>2.7757841599999999E-2</v>
      </c>
      <c r="E272">
        <f t="shared" si="26"/>
        <v>2.8146679899999999E-2</v>
      </c>
      <c r="F272">
        <f t="shared" si="27"/>
        <v>14.200000000000045</v>
      </c>
      <c r="G272">
        <f t="shared" si="28"/>
        <v>-14.200000000000045</v>
      </c>
      <c r="H272">
        <f t="shared" si="29"/>
        <v>-8.7268395900000129E-2</v>
      </c>
      <c r="I272">
        <f t="shared" si="30"/>
        <v>-8.3568904593639526E-2</v>
      </c>
      <c r="J272">
        <f>_xlfn.VAR.S($D$3:D272)</f>
        <v>8.3372241306241181E-4</v>
      </c>
      <c r="K272">
        <f>AVERAGE($D$4:D272)</f>
        <v>-4.8509418252788114E-4</v>
      </c>
    </row>
    <row r="273" spans="1:11" x14ac:dyDescent="0.35">
      <c r="A273">
        <v>271</v>
      </c>
      <c r="B273" s="2">
        <v>29627</v>
      </c>
      <c r="C273">
        <v>509</v>
      </c>
      <c r="D273">
        <f t="shared" si="25"/>
        <v>-1.8877664799999999E-2</v>
      </c>
      <c r="E273">
        <f t="shared" si="26"/>
        <v>-1.87005976E-2</v>
      </c>
      <c r="F273">
        <f t="shared" si="27"/>
        <v>-9.7000000000000455</v>
      </c>
      <c r="G273">
        <f t="shared" si="28"/>
        <v>9.7000000000000455</v>
      </c>
      <c r="H273">
        <f t="shared" si="29"/>
        <v>-0.10614606070000013</v>
      </c>
      <c r="I273">
        <f t="shared" si="30"/>
        <v>-0.10070671378091878</v>
      </c>
      <c r="J273">
        <f>_xlfn.VAR.S($D$3:D273)</f>
        <v>8.3190491227270167E-4</v>
      </c>
      <c r="K273">
        <f>AVERAGE($D$4:D273)</f>
        <v>-5.5321481444444451E-4</v>
      </c>
    </row>
    <row r="274" spans="1:11" x14ac:dyDescent="0.35">
      <c r="A274">
        <v>272</v>
      </c>
      <c r="B274" s="2">
        <v>29628</v>
      </c>
      <c r="C274">
        <v>498.5</v>
      </c>
      <c r="D274">
        <f t="shared" si="25"/>
        <v>-2.08444271E-2</v>
      </c>
      <c r="E274">
        <f t="shared" si="26"/>
        <v>-2.0628683700000001E-2</v>
      </c>
      <c r="F274">
        <f t="shared" si="27"/>
        <v>-10.5</v>
      </c>
      <c r="G274">
        <f t="shared" si="28"/>
        <v>10.5</v>
      </c>
      <c r="H274">
        <f t="shared" si="29"/>
        <v>-0.12699048780000013</v>
      </c>
      <c r="I274">
        <f t="shared" si="30"/>
        <v>-0.11925795053003529</v>
      </c>
      <c r="J274">
        <f>_xlfn.VAR.S($D$3:D274)</f>
        <v>8.3037307430946247E-4</v>
      </c>
      <c r="K274">
        <f>AVERAGE($D$4:D274)</f>
        <v>-6.2809013653136541E-4</v>
      </c>
    </row>
    <row r="275" spans="1:11" x14ac:dyDescent="0.35">
      <c r="A275">
        <v>273</v>
      </c>
      <c r="B275" s="2">
        <v>29629</v>
      </c>
      <c r="C275">
        <v>495.8</v>
      </c>
      <c r="D275">
        <f t="shared" si="25"/>
        <v>-5.4309698000000002E-3</v>
      </c>
      <c r="E275">
        <f t="shared" si="26"/>
        <v>-5.4162487E-3</v>
      </c>
      <c r="F275">
        <f t="shared" si="27"/>
        <v>-2.6999999999999886</v>
      </c>
      <c r="G275">
        <f t="shared" si="28"/>
        <v>2.6999999999999886</v>
      </c>
      <c r="H275">
        <f t="shared" si="29"/>
        <v>-0.13242145760000013</v>
      </c>
      <c r="I275">
        <f t="shared" si="30"/>
        <v>-0.12402826855123672</v>
      </c>
      <c r="J275">
        <f>_xlfn.VAR.S($D$3:D275)</f>
        <v>8.2741049666434864E-4</v>
      </c>
      <c r="K275">
        <f>AVERAGE($D$4:D275)</f>
        <v>-6.4574778235294123E-4</v>
      </c>
    </row>
    <row r="276" spans="1:11" x14ac:dyDescent="0.35">
      <c r="A276">
        <v>274</v>
      </c>
      <c r="B276" s="2">
        <v>29630</v>
      </c>
      <c r="C276">
        <v>492.7</v>
      </c>
      <c r="D276">
        <f t="shared" si="25"/>
        <v>-6.2721501000000002E-3</v>
      </c>
      <c r="E276">
        <f t="shared" si="26"/>
        <v>-6.2525211999999997E-3</v>
      </c>
      <c r="F276">
        <f t="shared" si="27"/>
        <v>-3.1000000000000227</v>
      </c>
      <c r="G276">
        <f t="shared" si="28"/>
        <v>3.1000000000000227</v>
      </c>
      <c r="H276">
        <f t="shared" si="29"/>
        <v>-0.13869360770000014</v>
      </c>
      <c r="I276">
        <f t="shared" si="30"/>
        <v>-0.12950530035335694</v>
      </c>
      <c r="J276">
        <f>_xlfn.VAR.S($D$3:D276)</f>
        <v>8.245019167526374E-4</v>
      </c>
      <c r="K276">
        <f>AVERAGE($D$4:D276)</f>
        <v>-6.6635731465201475E-4</v>
      </c>
    </row>
    <row r="277" spans="1:11" x14ac:dyDescent="0.35">
      <c r="A277">
        <v>275</v>
      </c>
      <c r="B277" s="2">
        <v>29634</v>
      </c>
      <c r="C277">
        <v>499</v>
      </c>
      <c r="D277">
        <f t="shared" si="25"/>
        <v>1.27056262E-2</v>
      </c>
      <c r="E277">
        <f t="shared" si="26"/>
        <v>1.27866856E-2</v>
      </c>
      <c r="F277">
        <f t="shared" si="27"/>
        <v>6.3000000000000114</v>
      </c>
      <c r="G277">
        <f t="shared" si="28"/>
        <v>-6.3000000000000114</v>
      </c>
      <c r="H277">
        <f t="shared" si="29"/>
        <v>-0.12598798150000012</v>
      </c>
      <c r="I277">
        <f t="shared" si="30"/>
        <v>-0.11837455830388688</v>
      </c>
      <c r="J277">
        <f>_xlfn.VAR.S($D$3:D277)</f>
        <v>8.2212751967254835E-4</v>
      </c>
      <c r="K277">
        <f>AVERAGE($D$4:D277)</f>
        <v>-6.1755445510948913E-4</v>
      </c>
    </row>
    <row r="278" spans="1:11" x14ac:dyDescent="0.35">
      <c r="A278">
        <v>276</v>
      </c>
      <c r="B278" s="2">
        <v>29635</v>
      </c>
      <c r="C278">
        <v>492.7</v>
      </c>
      <c r="D278">
        <f t="shared" si="25"/>
        <v>-1.27056262E-2</v>
      </c>
      <c r="E278">
        <f t="shared" si="26"/>
        <v>-1.2625250500000001E-2</v>
      </c>
      <c r="F278">
        <f t="shared" si="27"/>
        <v>-6.3000000000000114</v>
      </c>
      <c r="G278">
        <f t="shared" si="28"/>
        <v>6.3000000000000114</v>
      </c>
      <c r="H278">
        <f t="shared" si="29"/>
        <v>-0.13869360770000011</v>
      </c>
      <c r="I278">
        <f t="shared" si="30"/>
        <v>-0.12950530035335694</v>
      </c>
      <c r="J278">
        <f>_xlfn.VAR.S($D$3:D278)</f>
        <v>8.1968144681064193E-4</v>
      </c>
      <c r="K278">
        <f>AVERAGE($D$4:D278)</f>
        <v>-6.6151107963636363E-4</v>
      </c>
    </row>
    <row r="279" spans="1:11" x14ac:dyDescent="0.35">
      <c r="A279">
        <v>277</v>
      </c>
      <c r="B279" s="2">
        <v>29636</v>
      </c>
      <c r="C279">
        <v>507.3</v>
      </c>
      <c r="D279">
        <f t="shared" si="25"/>
        <v>2.9202075000000001E-2</v>
      </c>
      <c r="E279">
        <f t="shared" si="26"/>
        <v>2.96326365E-2</v>
      </c>
      <c r="F279">
        <f t="shared" si="27"/>
        <v>14.600000000000023</v>
      </c>
      <c r="G279">
        <f t="shared" si="28"/>
        <v>-14.600000000000023</v>
      </c>
      <c r="H279">
        <f t="shared" si="29"/>
        <v>-0.10949153270000012</v>
      </c>
      <c r="I279">
        <f t="shared" si="30"/>
        <v>-0.10371024734982326</v>
      </c>
      <c r="J279">
        <f>_xlfn.VAR.S($D$3:D279)</f>
        <v>8.1989701087333152E-4</v>
      </c>
      <c r="K279">
        <f>AVERAGE($D$4:D279)</f>
        <v>-5.5330968079710151E-4</v>
      </c>
    </row>
    <row r="280" spans="1:11" x14ac:dyDescent="0.35">
      <c r="A280">
        <v>278</v>
      </c>
      <c r="B280" s="2">
        <v>29637</v>
      </c>
      <c r="C280">
        <v>506.5</v>
      </c>
      <c r="D280">
        <f t="shared" si="25"/>
        <v>-1.5782209000000001E-3</v>
      </c>
      <c r="E280">
        <f t="shared" si="26"/>
        <v>-1.5769760999999999E-3</v>
      </c>
      <c r="F280">
        <f t="shared" si="27"/>
        <v>-0.80000000000001137</v>
      </c>
      <c r="G280">
        <f t="shared" si="28"/>
        <v>0.80000000000001137</v>
      </c>
      <c r="H280">
        <f t="shared" si="29"/>
        <v>-0.11106975360000011</v>
      </c>
      <c r="I280">
        <f t="shared" si="30"/>
        <v>-0.10512367491166075</v>
      </c>
      <c r="J280">
        <f>_xlfn.VAR.S($D$3:D280)</f>
        <v>8.1694212752824911E-4</v>
      </c>
      <c r="K280">
        <f>AVERAGE($D$4:D280)</f>
        <v>-5.5700972129963907E-4</v>
      </c>
    </row>
    <row r="281" spans="1:11" x14ac:dyDescent="0.35">
      <c r="A281">
        <v>279</v>
      </c>
      <c r="B281" s="2">
        <v>29640</v>
      </c>
      <c r="C281">
        <v>498</v>
      </c>
      <c r="D281">
        <f t="shared" si="25"/>
        <v>-1.6924246699999999E-2</v>
      </c>
      <c r="E281">
        <f t="shared" si="26"/>
        <v>-1.6781836099999999E-2</v>
      </c>
      <c r="F281">
        <f t="shared" si="27"/>
        <v>-8.5</v>
      </c>
      <c r="G281">
        <f t="shared" si="28"/>
        <v>8.5</v>
      </c>
      <c r="H281">
        <f t="shared" si="29"/>
        <v>-0.1279940003000001</v>
      </c>
      <c r="I281">
        <f t="shared" si="30"/>
        <v>-0.12014134275618371</v>
      </c>
      <c r="J281">
        <f>_xlfn.VAR.S($D$3:D281)</f>
        <v>8.1498221872742659E-4</v>
      </c>
      <c r="K281">
        <f>AVERAGE($D$4:D281)</f>
        <v>-6.1588467446043176E-4</v>
      </c>
    </row>
    <row r="282" spans="1:11" x14ac:dyDescent="0.35">
      <c r="A282">
        <v>280</v>
      </c>
      <c r="B282" s="2">
        <v>29641</v>
      </c>
      <c r="C282">
        <v>504.6</v>
      </c>
      <c r="D282">
        <f t="shared" si="25"/>
        <v>1.3165959200000001E-2</v>
      </c>
      <c r="E282">
        <f t="shared" si="26"/>
        <v>1.3253012E-2</v>
      </c>
      <c r="F282">
        <f t="shared" si="27"/>
        <v>6.6000000000000227</v>
      </c>
      <c r="G282">
        <f t="shared" si="28"/>
        <v>-6.6000000000000227</v>
      </c>
      <c r="H282">
        <f t="shared" si="29"/>
        <v>-0.11482804110000011</v>
      </c>
      <c r="I282">
        <f t="shared" si="30"/>
        <v>-0.10848056537102468</v>
      </c>
      <c r="J282">
        <f>_xlfn.VAR.S($D$3:D282)</f>
        <v>8.1272411039690073E-4</v>
      </c>
      <c r="K282">
        <f>AVERAGE($D$4:D282)</f>
        <v>-5.664873845878137E-4</v>
      </c>
    </row>
    <row r="283" spans="1:11" x14ac:dyDescent="0.35">
      <c r="A283">
        <v>281</v>
      </c>
      <c r="B283" s="2">
        <v>29643</v>
      </c>
      <c r="C283">
        <v>499</v>
      </c>
      <c r="D283">
        <f t="shared" si="25"/>
        <v>-1.11599405E-2</v>
      </c>
      <c r="E283">
        <f t="shared" si="26"/>
        <v>-1.10978993E-2</v>
      </c>
      <c r="F283">
        <f t="shared" si="27"/>
        <v>-5.6000000000000227</v>
      </c>
      <c r="G283">
        <f t="shared" si="28"/>
        <v>5.6000000000000227</v>
      </c>
      <c r="H283">
        <f t="shared" si="29"/>
        <v>-0.1259879816000001</v>
      </c>
      <c r="I283">
        <f t="shared" si="30"/>
        <v>-0.11837455830388688</v>
      </c>
      <c r="J283">
        <f>_xlfn.VAR.S($D$3:D283)</f>
        <v>8.1023276652186207E-4</v>
      </c>
      <c r="K283">
        <f>AVERAGE($D$4:D283)</f>
        <v>-6.043211457142858E-4</v>
      </c>
    </row>
    <row r="284" spans="1:11" x14ac:dyDescent="0.35">
      <c r="A284">
        <v>282</v>
      </c>
      <c r="B284" s="2">
        <v>29644</v>
      </c>
      <c r="C284">
        <v>486.5</v>
      </c>
      <c r="D284">
        <f t="shared" si="25"/>
        <v>-2.5369194099999999E-2</v>
      </c>
      <c r="E284">
        <f t="shared" si="26"/>
        <v>-2.5050100200000001E-2</v>
      </c>
      <c r="F284">
        <f t="shared" si="27"/>
        <v>-12.5</v>
      </c>
      <c r="G284">
        <f t="shared" si="28"/>
        <v>12.5</v>
      </c>
      <c r="H284">
        <f t="shared" si="29"/>
        <v>-0.1513571757000001</v>
      </c>
      <c r="I284">
        <f t="shared" si="30"/>
        <v>-0.14045936395759717</v>
      </c>
      <c r="J284">
        <f>_xlfn.VAR.S($D$3:D284)</f>
        <v>8.0955167440876087E-4</v>
      </c>
      <c r="K284">
        <f>AVERAGE($D$4:D284)</f>
        <v>-6.9245236619217086E-4</v>
      </c>
    </row>
    <row r="285" spans="1:11" x14ac:dyDescent="0.35">
      <c r="A285">
        <v>283</v>
      </c>
      <c r="B285" s="2">
        <v>29647</v>
      </c>
      <c r="C285">
        <v>465</v>
      </c>
      <c r="D285">
        <f t="shared" si="25"/>
        <v>-4.5199495999999999E-2</v>
      </c>
      <c r="E285">
        <f t="shared" si="26"/>
        <v>-4.4193216899999999E-2</v>
      </c>
      <c r="F285">
        <f t="shared" si="27"/>
        <v>-21.5</v>
      </c>
      <c r="G285">
        <f t="shared" si="28"/>
        <v>21.5</v>
      </c>
      <c r="H285">
        <f t="shared" si="29"/>
        <v>-0.1965566717000001</v>
      </c>
      <c r="I285">
        <f t="shared" si="30"/>
        <v>-0.17844522968197885</v>
      </c>
      <c r="J285">
        <f>_xlfn.VAR.S($D$3:D285)</f>
        <v>8.1372955588756104E-4</v>
      </c>
      <c r="K285">
        <f>AVERAGE($D$4:D285)</f>
        <v>-8.5027876205673769E-4</v>
      </c>
    </row>
    <row r="286" spans="1:11" x14ac:dyDescent="0.35">
      <c r="A286">
        <v>284</v>
      </c>
      <c r="B286" s="2">
        <v>29648</v>
      </c>
      <c r="C286">
        <v>476</v>
      </c>
      <c r="D286">
        <f t="shared" si="25"/>
        <v>2.3380448599999999E-2</v>
      </c>
      <c r="E286">
        <f t="shared" si="26"/>
        <v>2.3655914E-2</v>
      </c>
      <c r="F286">
        <f t="shared" si="27"/>
        <v>11</v>
      </c>
      <c r="G286">
        <f t="shared" si="28"/>
        <v>-11</v>
      </c>
      <c r="H286">
        <f t="shared" si="29"/>
        <v>-0.17317622310000011</v>
      </c>
      <c r="I286">
        <f t="shared" si="30"/>
        <v>-0.1590106007067138</v>
      </c>
      <c r="J286">
        <f>_xlfn.VAR.S($D$3:D286)</f>
        <v>8.1289505048544048E-4</v>
      </c>
      <c r="K286">
        <f>AVERAGE($D$4:D286)</f>
        <v>-7.6465781731448776E-4</v>
      </c>
    </row>
    <row r="287" spans="1:11" x14ac:dyDescent="0.35">
      <c r="A287">
        <v>285</v>
      </c>
      <c r="B287" s="2">
        <v>29649</v>
      </c>
      <c r="C287">
        <v>461</v>
      </c>
      <c r="D287">
        <f t="shared" si="25"/>
        <v>-3.2019811199999998E-2</v>
      </c>
      <c r="E287">
        <f t="shared" si="26"/>
        <v>-3.1512604999999999E-2</v>
      </c>
      <c r="F287">
        <f t="shared" si="27"/>
        <v>-15</v>
      </c>
      <c r="G287">
        <f t="shared" si="28"/>
        <v>15</v>
      </c>
      <c r="H287">
        <f t="shared" si="29"/>
        <v>-0.20519603430000011</v>
      </c>
      <c r="I287">
        <f t="shared" si="30"/>
        <v>-0.18551236749116606</v>
      </c>
      <c r="J287">
        <f>_xlfn.VAR.S($D$3:D287)</f>
        <v>8.1349446448493066E-4</v>
      </c>
      <c r="K287">
        <f>AVERAGE($D$4:D287)</f>
        <v>-8.7471117429577477E-4</v>
      </c>
    </row>
    <row r="288" spans="1:11" x14ac:dyDescent="0.35">
      <c r="A288">
        <v>286</v>
      </c>
      <c r="B288" s="2">
        <v>29650</v>
      </c>
      <c r="C288">
        <v>466.5</v>
      </c>
      <c r="D288">
        <f t="shared" si="25"/>
        <v>1.18599773E-2</v>
      </c>
      <c r="E288">
        <f t="shared" si="26"/>
        <v>1.1930585699999999E-2</v>
      </c>
      <c r="F288">
        <f t="shared" si="27"/>
        <v>5.5</v>
      </c>
      <c r="G288">
        <f t="shared" si="28"/>
        <v>-5.5</v>
      </c>
      <c r="H288">
        <f t="shared" si="29"/>
        <v>-0.19333605700000012</v>
      </c>
      <c r="I288">
        <f t="shared" si="30"/>
        <v>-0.1757950530035336</v>
      </c>
      <c r="J288">
        <f>_xlfn.VAR.S($D$3:D288)</f>
        <v>8.1119343877775435E-4</v>
      </c>
      <c r="K288">
        <f>AVERAGE($D$4:D288)</f>
        <v>-8.3002805684210537E-4</v>
      </c>
    </row>
    <row r="289" spans="1:11" x14ac:dyDescent="0.35">
      <c r="A289">
        <v>287</v>
      </c>
      <c r="B289" s="2">
        <v>29651</v>
      </c>
      <c r="C289">
        <v>467</v>
      </c>
      <c r="D289">
        <f t="shared" si="25"/>
        <v>1.0712374E-3</v>
      </c>
      <c r="E289">
        <f t="shared" si="26"/>
        <v>1.0718113999999999E-3</v>
      </c>
      <c r="F289">
        <f t="shared" si="27"/>
        <v>0.5</v>
      </c>
      <c r="G289">
        <f t="shared" si="28"/>
        <v>-0.5</v>
      </c>
      <c r="H289">
        <f t="shared" si="29"/>
        <v>-0.19226481960000011</v>
      </c>
      <c r="I289">
        <f t="shared" si="30"/>
        <v>-0.17491166077738518</v>
      </c>
      <c r="J289">
        <f>_xlfn.VAR.S($D$3:D289)</f>
        <v>8.0836773515320951E-4</v>
      </c>
      <c r="K289">
        <f>AVERAGE($D$4:D289)</f>
        <v>-8.233802755244756E-4</v>
      </c>
    </row>
    <row r="290" spans="1:11" x14ac:dyDescent="0.35">
      <c r="A290">
        <v>288</v>
      </c>
      <c r="B290" s="2">
        <v>29654</v>
      </c>
      <c r="C290">
        <v>475</v>
      </c>
      <c r="D290">
        <f t="shared" si="25"/>
        <v>1.6985546399999999E-2</v>
      </c>
      <c r="E290">
        <f t="shared" si="26"/>
        <v>1.7130620999999999E-2</v>
      </c>
      <c r="F290">
        <f t="shared" si="27"/>
        <v>8</v>
      </c>
      <c r="G290">
        <f t="shared" si="28"/>
        <v>-8</v>
      </c>
      <c r="H290">
        <f t="shared" si="29"/>
        <v>-0.17527927320000011</v>
      </c>
      <c r="I290">
        <f t="shared" si="30"/>
        <v>-0.16077738515901063</v>
      </c>
      <c r="J290">
        <f>_xlfn.VAR.S($D$3:D290)</f>
        <v>8.066334673516286E-4</v>
      </c>
      <c r="K290">
        <f>AVERAGE($D$4:D290)</f>
        <v>-7.6132826620209067E-4</v>
      </c>
    </row>
    <row r="291" spans="1:11" x14ac:dyDescent="0.35">
      <c r="A291">
        <v>289</v>
      </c>
      <c r="B291" s="2">
        <v>29655</v>
      </c>
      <c r="C291">
        <v>485.5</v>
      </c>
      <c r="D291">
        <f t="shared" si="25"/>
        <v>2.1864483699999999E-2</v>
      </c>
      <c r="E291">
        <f t="shared" si="26"/>
        <v>2.2105263199999999E-2</v>
      </c>
      <c r="F291">
        <f t="shared" si="27"/>
        <v>10.5</v>
      </c>
      <c r="G291">
        <f t="shared" si="28"/>
        <v>-10.5</v>
      </c>
      <c r="H291">
        <f t="shared" si="29"/>
        <v>-0.15341478950000012</v>
      </c>
      <c r="I291">
        <f t="shared" si="30"/>
        <v>-0.142226148409894</v>
      </c>
      <c r="J291">
        <f>_xlfn.VAR.S($D$3:D291)</f>
        <v>8.0558019952796194E-4</v>
      </c>
      <c r="K291">
        <f>AVERAGE($D$4:D291)</f>
        <v>-6.8276641909722233E-4</v>
      </c>
    </row>
    <row r="292" spans="1:11" x14ac:dyDescent="0.35">
      <c r="A292">
        <v>290</v>
      </c>
      <c r="B292" s="2">
        <v>29656</v>
      </c>
      <c r="C292">
        <v>478</v>
      </c>
      <c r="D292">
        <f t="shared" si="25"/>
        <v>-1.55685552E-2</v>
      </c>
      <c r="E292">
        <f t="shared" si="26"/>
        <v>-1.54479918E-2</v>
      </c>
      <c r="F292">
        <f t="shared" si="27"/>
        <v>-7.5</v>
      </c>
      <c r="G292">
        <f t="shared" si="28"/>
        <v>7.5</v>
      </c>
      <c r="H292">
        <f t="shared" si="29"/>
        <v>-0.16898334470000012</v>
      </c>
      <c r="I292">
        <f t="shared" si="30"/>
        <v>-0.15547703180212014</v>
      </c>
      <c r="J292">
        <f>_xlfn.VAR.S($D$3:D292)</f>
        <v>8.0357249260715191E-4</v>
      </c>
      <c r="K292">
        <f>AVERAGE($D$4:D292)</f>
        <v>-7.3427433875432541E-4</v>
      </c>
    </row>
    <row r="293" spans="1:11" x14ac:dyDescent="0.35">
      <c r="A293">
        <v>291</v>
      </c>
      <c r="B293" s="2">
        <v>29657</v>
      </c>
      <c r="C293">
        <v>485</v>
      </c>
      <c r="D293">
        <f t="shared" si="25"/>
        <v>1.4538158400000001E-2</v>
      </c>
      <c r="E293">
        <f t="shared" si="26"/>
        <v>1.46443515E-2</v>
      </c>
      <c r="F293">
        <f t="shared" si="27"/>
        <v>7</v>
      </c>
      <c r="G293">
        <f t="shared" si="28"/>
        <v>-7</v>
      </c>
      <c r="H293">
        <f t="shared" si="29"/>
        <v>-0.15444518630000012</v>
      </c>
      <c r="I293">
        <f t="shared" si="30"/>
        <v>-0.14310954063604242</v>
      </c>
      <c r="J293">
        <f>_xlfn.VAR.S($D$3:D293)</f>
        <v>8.0158725880117925E-4</v>
      </c>
      <c r="K293">
        <f>AVERAGE($D$4:D293)</f>
        <v>-6.8161077758620704E-4</v>
      </c>
    </row>
    <row r="294" spans="1:11" x14ac:dyDescent="0.35">
      <c r="A294">
        <v>292</v>
      </c>
      <c r="B294" s="2">
        <v>29658</v>
      </c>
      <c r="C294">
        <v>488.5</v>
      </c>
      <c r="D294">
        <f t="shared" si="25"/>
        <v>7.1905805E-3</v>
      </c>
      <c r="E294">
        <f t="shared" si="26"/>
        <v>7.2164947999999998E-3</v>
      </c>
      <c r="F294">
        <f t="shared" si="27"/>
        <v>3.5</v>
      </c>
      <c r="G294">
        <f t="shared" si="28"/>
        <v>-3.5</v>
      </c>
      <c r="H294">
        <f t="shared" si="29"/>
        <v>-0.14725460580000013</v>
      </c>
      <c r="I294">
        <f t="shared" si="30"/>
        <v>-0.13692579505300351</v>
      </c>
      <c r="J294">
        <f>_xlfn.VAR.S($D$3:D294)</f>
        <v>7.9903683732143618E-4</v>
      </c>
      <c r="K294">
        <f>AVERAGE($D$4:D294)</f>
        <v>-6.5455857388316166E-4</v>
      </c>
    </row>
    <row r="295" spans="1:11" x14ac:dyDescent="0.35">
      <c r="A295">
        <v>293</v>
      </c>
      <c r="B295" s="2">
        <v>29661</v>
      </c>
      <c r="C295">
        <v>495.5</v>
      </c>
      <c r="D295">
        <f t="shared" si="25"/>
        <v>1.42278823E-2</v>
      </c>
      <c r="E295">
        <f t="shared" si="26"/>
        <v>1.43295803E-2</v>
      </c>
      <c r="F295">
        <f t="shared" si="27"/>
        <v>7</v>
      </c>
      <c r="G295">
        <f t="shared" si="28"/>
        <v>-7</v>
      </c>
      <c r="H295">
        <f t="shared" si="29"/>
        <v>-0.13302672350000014</v>
      </c>
      <c r="I295">
        <f t="shared" si="30"/>
        <v>-0.12455830388692579</v>
      </c>
      <c r="J295">
        <f>_xlfn.VAR.S($D$3:D295)</f>
        <v>7.9704115073493036E-4</v>
      </c>
      <c r="K295">
        <f>AVERAGE($D$4:D295)</f>
        <v>-6.035913106164386E-4</v>
      </c>
    </row>
    <row r="296" spans="1:11" x14ac:dyDescent="0.35">
      <c r="A296">
        <v>294</v>
      </c>
      <c r="B296" s="2">
        <v>29662</v>
      </c>
      <c r="C296">
        <v>509</v>
      </c>
      <c r="D296">
        <f t="shared" si="25"/>
        <v>2.68806628E-2</v>
      </c>
      <c r="E296">
        <f t="shared" si="26"/>
        <v>2.7245206899999999E-2</v>
      </c>
      <c r="F296">
        <f t="shared" si="27"/>
        <v>13.5</v>
      </c>
      <c r="G296">
        <f t="shared" si="28"/>
        <v>-13.5</v>
      </c>
      <c r="H296">
        <f t="shared" si="29"/>
        <v>-0.10614606070000014</v>
      </c>
      <c r="I296">
        <f t="shared" si="30"/>
        <v>-0.10070671378091878</v>
      </c>
      <c r="J296">
        <f>_xlfn.VAR.S($D$3:D296)</f>
        <v>7.9686231823160748E-4</v>
      </c>
      <c r="K296">
        <f>AVERAGE($D$4:D296)</f>
        <v>-5.0978839556314014E-4</v>
      </c>
    </row>
    <row r="297" spans="1:11" x14ac:dyDescent="0.35">
      <c r="A297">
        <v>295</v>
      </c>
      <c r="B297" s="2">
        <v>29663</v>
      </c>
      <c r="C297">
        <v>508.5</v>
      </c>
      <c r="D297">
        <f t="shared" si="25"/>
        <v>-9.8280109999999998E-4</v>
      </c>
      <c r="E297">
        <f t="shared" si="26"/>
        <v>-9.8231829999999992E-4</v>
      </c>
      <c r="F297">
        <f t="shared" si="27"/>
        <v>-0.5</v>
      </c>
      <c r="G297">
        <f t="shared" si="28"/>
        <v>0.5</v>
      </c>
      <c r="H297">
        <f t="shared" si="29"/>
        <v>-0.10712886180000014</v>
      </c>
      <c r="I297">
        <f t="shared" si="30"/>
        <v>-0.10159010600706708</v>
      </c>
      <c r="J297">
        <f>_xlfn.VAR.S($D$3:D297)</f>
        <v>7.9415321264283999E-4</v>
      </c>
      <c r="K297">
        <f>AVERAGE($D$4:D297)</f>
        <v>-5.1139728231292534E-4</v>
      </c>
    </row>
    <row r="298" spans="1:11" x14ac:dyDescent="0.35">
      <c r="A298">
        <v>296</v>
      </c>
      <c r="B298" s="2">
        <v>29664</v>
      </c>
      <c r="C298">
        <v>512</v>
      </c>
      <c r="D298">
        <f t="shared" si="25"/>
        <v>6.8594095999999997E-3</v>
      </c>
      <c r="E298">
        <f t="shared" si="26"/>
        <v>6.8829892E-3</v>
      </c>
      <c r="F298">
        <f t="shared" si="27"/>
        <v>3.5</v>
      </c>
      <c r="G298">
        <f t="shared" si="28"/>
        <v>-3.5</v>
      </c>
      <c r="H298">
        <f t="shared" si="29"/>
        <v>-0.10026945220000014</v>
      </c>
      <c r="I298">
        <f t="shared" si="30"/>
        <v>-9.540636042402828E-2</v>
      </c>
      <c r="J298">
        <f>_xlfn.VAR.S($D$3:D298)</f>
        <v>7.9163740213856733E-4</v>
      </c>
      <c r="K298">
        <f>AVERAGE($D$4:D298)</f>
        <v>-4.8641149627118665E-4</v>
      </c>
    </row>
    <row r="299" spans="1:11" x14ac:dyDescent="0.35">
      <c r="A299">
        <v>297</v>
      </c>
      <c r="B299" s="2">
        <v>29665</v>
      </c>
      <c r="C299">
        <v>537</v>
      </c>
      <c r="D299">
        <f t="shared" si="25"/>
        <v>4.7673469500000003E-2</v>
      </c>
      <c r="E299">
        <f t="shared" si="26"/>
        <v>4.8828125E-2</v>
      </c>
      <c r="F299">
        <f t="shared" si="27"/>
        <v>25</v>
      </c>
      <c r="G299">
        <f t="shared" si="28"/>
        <v>-25</v>
      </c>
      <c r="H299">
        <f t="shared" si="29"/>
        <v>-5.2595982700000134E-2</v>
      </c>
      <c r="I299">
        <f t="shared" si="30"/>
        <v>-5.1236749116607805E-2</v>
      </c>
      <c r="J299">
        <f>_xlfn.VAR.S($D$3:D299)</f>
        <v>7.9672447685501387E-4</v>
      </c>
      <c r="K299">
        <f>AVERAGE($D$4:D299)</f>
        <v>-3.2370919560810826E-4</v>
      </c>
    </row>
    <row r="300" spans="1:11" x14ac:dyDescent="0.35">
      <c r="A300">
        <v>298</v>
      </c>
      <c r="B300" s="2">
        <v>29668</v>
      </c>
      <c r="C300">
        <v>527</v>
      </c>
      <c r="D300">
        <f t="shared" si="25"/>
        <v>-1.8797545999999998E-2</v>
      </c>
      <c r="E300">
        <f t="shared" si="26"/>
        <v>-1.8621973900000002E-2</v>
      </c>
      <c r="F300">
        <f t="shared" si="27"/>
        <v>-10</v>
      </c>
      <c r="G300">
        <f t="shared" si="28"/>
        <v>10</v>
      </c>
      <c r="H300">
        <f t="shared" si="29"/>
        <v>-7.1393528700000125E-2</v>
      </c>
      <c r="I300">
        <f t="shared" si="30"/>
        <v>-6.8904593639576017E-2</v>
      </c>
      <c r="J300">
        <f>_xlfn.VAR.S($D$3:D300)</f>
        <v>7.9520539732182822E-4</v>
      </c>
      <c r="K300">
        <f>AVERAGE($D$4:D300)</f>
        <v>-3.8591066632996646E-4</v>
      </c>
    </row>
    <row r="301" spans="1:11" x14ac:dyDescent="0.35">
      <c r="A301">
        <v>299</v>
      </c>
      <c r="B301" s="2">
        <v>29669</v>
      </c>
      <c r="C301">
        <v>536.5</v>
      </c>
      <c r="D301">
        <f t="shared" si="25"/>
        <v>1.78660135E-2</v>
      </c>
      <c r="E301">
        <f t="shared" si="26"/>
        <v>1.8026565500000001E-2</v>
      </c>
      <c r="F301">
        <f t="shared" si="27"/>
        <v>9.5</v>
      </c>
      <c r="G301">
        <f t="shared" si="28"/>
        <v>-9.5</v>
      </c>
      <c r="H301">
        <f t="shared" si="29"/>
        <v>-5.3527515200000125E-2</v>
      </c>
      <c r="I301">
        <f t="shared" si="30"/>
        <v>-5.2120141342756221E-2</v>
      </c>
      <c r="J301">
        <f>_xlfn.VAR.S($D$3:D301)</f>
        <v>7.9363328523097997E-4</v>
      </c>
      <c r="K301">
        <f>AVERAGE($D$4:D301)</f>
        <v>-3.2466259865771826E-4</v>
      </c>
    </row>
    <row r="302" spans="1:11" x14ac:dyDescent="0.35">
      <c r="A302">
        <v>300</v>
      </c>
      <c r="B302" s="2">
        <v>29670</v>
      </c>
      <c r="C302">
        <v>532</v>
      </c>
      <c r="D302">
        <f t="shared" si="25"/>
        <v>-8.4230726999999991E-3</v>
      </c>
      <c r="E302">
        <f t="shared" si="26"/>
        <v>-8.3876980000000007E-3</v>
      </c>
      <c r="F302">
        <f t="shared" si="27"/>
        <v>-4.5</v>
      </c>
      <c r="G302">
        <f t="shared" si="28"/>
        <v>4.5</v>
      </c>
      <c r="H302">
        <f t="shared" si="29"/>
        <v>-6.1950587900000124E-2</v>
      </c>
      <c r="I302">
        <f t="shared" si="30"/>
        <v>-6.0070671378091856E-2</v>
      </c>
      <c r="J302">
        <f>_xlfn.VAR.S($D$3:D302)</f>
        <v>7.9120554122515466E-4</v>
      </c>
      <c r="K302">
        <f>AVERAGE($D$4:D302)</f>
        <v>-3.5174758227424766E-4</v>
      </c>
    </row>
    <row r="303" spans="1:11" x14ac:dyDescent="0.35">
      <c r="A303">
        <v>301</v>
      </c>
      <c r="B303" s="2">
        <v>29671</v>
      </c>
      <c r="C303">
        <v>545</v>
      </c>
      <c r="D303">
        <f t="shared" si="25"/>
        <v>2.41423053E-2</v>
      </c>
      <c r="E303">
        <f t="shared" si="26"/>
        <v>2.44360902E-2</v>
      </c>
      <c r="F303">
        <f t="shared" si="27"/>
        <v>13</v>
      </c>
      <c r="G303">
        <f t="shared" si="28"/>
        <v>-13</v>
      </c>
      <c r="H303">
        <f t="shared" si="29"/>
        <v>-3.7808282600000125E-2</v>
      </c>
      <c r="I303">
        <f t="shared" si="30"/>
        <v>-3.7102473498233257E-2</v>
      </c>
      <c r="J303">
        <f>_xlfn.VAR.S($D$3:D303)</f>
        <v>7.9053783864023485E-4</v>
      </c>
      <c r="K303">
        <f>AVERAGE($D$4:D303)</f>
        <v>-2.7010073933333349E-4</v>
      </c>
    </row>
    <row r="304" spans="1:11" x14ac:dyDescent="0.35">
      <c r="A304">
        <v>302</v>
      </c>
      <c r="B304" s="2">
        <v>29672</v>
      </c>
      <c r="C304">
        <v>529.29999999999995</v>
      </c>
      <c r="D304">
        <f t="shared" si="25"/>
        <v>-2.9230415799999999E-2</v>
      </c>
      <c r="E304">
        <f t="shared" si="26"/>
        <v>-2.88073394E-2</v>
      </c>
      <c r="F304">
        <f t="shared" si="27"/>
        <v>-15.700000000000045</v>
      </c>
      <c r="G304">
        <f t="shared" si="28"/>
        <v>15.700000000000045</v>
      </c>
      <c r="H304">
        <f t="shared" si="29"/>
        <v>-6.7038698400000124E-2</v>
      </c>
      <c r="I304">
        <f t="shared" si="30"/>
        <v>-6.4840989399293392E-2</v>
      </c>
      <c r="J304">
        <f>_xlfn.VAR.S($D$3:D304)</f>
        <v>7.9071640014279629E-4</v>
      </c>
      <c r="K304">
        <f>AVERAGE($D$4:D304)</f>
        <v>-3.6631441063122939E-4</v>
      </c>
    </row>
    <row r="305" spans="1:11" x14ac:dyDescent="0.35">
      <c r="A305">
        <v>303</v>
      </c>
      <c r="B305" s="2">
        <v>29675</v>
      </c>
      <c r="C305">
        <v>512.1</v>
      </c>
      <c r="D305">
        <f t="shared" si="25"/>
        <v>-3.3035460400000001E-2</v>
      </c>
      <c r="E305">
        <f t="shared" si="26"/>
        <v>-3.2495749099999999E-2</v>
      </c>
      <c r="F305">
        <f t="shared" si="27"/>
        <v>-17.199999999999932</v>
      </c>
      <c r="G305">
        <f t="shared" si="28"/>
        <v>17.199999999999932</v>
      </c>
      <c r="H305">
        <f t="shared" si="29"/>
        <v>-0.10007415880000012</v>
      </c>
      <c r="I305">
        <f t="shared" si="30"/>
        <v>-9.5229681978798553E-2</v>
      </c>
      <c r="J305">
        <f>_xlfn.VAR.S($D$3:D305)</f>
        <v>7.9165167957887786E-4</v>
      </c>
      <c r="K305">
        <f>AVERAGE($D$4:D305)</f>
        <v>-4.7449039072847696E-4</v>
      </c>
    </row>
    <row r="306" spans="1:11" x14ac:dyDescent="0.35">
      <c r="A306">
        <v>304</v>
      </c>
      <c r="B306" s="2">
        <v>29676</v>
      </c>
      <c r="C306">
        <v>513.79999999999995</v>
      </c>
      <c r="D306">
        <f t="shared" si="25"/>
        <v>3.3141662E-3</v>
      </c>
      <c r="E306">
        <f t="shared" si="26"/>
        <v>3.3196641E-3</v>
      </c>
      <c r="F306">
        <f t="shared" si="27"/>
        <v>1.6999999999999318</v>
      </c>
      <c r="G306">
        <f t="shared" si="28"/>
        <v>-1.6999999999999318</v>
      </c>
      <c r="H306">
        <f t="shared" si="29"/>
        <v>-9.6759992600000122E-2</v>
      </c>
      <c r="I306">
        <f t="shared" si="30"/>
        <v>-9.2226148409894071E-2</v>
      </c>
      <c r="J306">
        <f>_xlfn.VAR.S($D$3:D306)</f>
        <v>7.8908265846152671E-4</v>
      </c>
      <c r="K306">
        <f>AVERAGE($D$4:D306)</f>
        <v>-4.6198657359735988E-4</v>
      </c>
    </row>
    <row r="307" spans="1:11" x14ac:dyDescent="0.35">
      <c r="A307">
        <v>305</v>
      </c>
      <c r="B307" s="2">
        <v>29677</v>
      </c>
      <c r="C307">
        <v>516.6</v>
      </c>
      <c r="D307">
        <f t="shared" si="25"/>
        <v>5.4347960000000004E-3</v>
      </c>
      <c r="E307">
        <f t="shared" si="26"/>
        <v>5.4495912999999998E-3</v>
      </c>
      <c r="F307">
        <f t="shared" si="27"/>
        <v>2.8000000000000682</v>
      </c>
      <c r="G307">
        <f t="shared" si="28"/>
        <v>-2.8000000000000682</v>
      </c>
      <c r="H307">
        <f t="shared" si="29"/>
        <v>-9.1325196600000116E-2</v>
      </c>
      <c r="I307">
        <f t="shared" si="30"/>
        <v>-8.7279151943462807E-2</v>
      </c>
      <c r="J307">
        <f>_xlfn.VAR.S($D$3:D307)</f>
        <v>7.8659550982902249E-4</v>
      </c>
      <c r="K307">
        <f>AVERAGE($D$4:D307)</f>
        <v>-4.4258926250000016E-4</v>
      </c>
    </row>
    <row r="308" spans="1:11" x14ac:dyDescent="0.35">
      <c r="A308">
        <v>306</v>
      </c>
      <c r="B308" s="2">
        <v>29678</v>
      </c>
      <c r="C308">
        <v>517.5</v>
      </c>
      <c r="D308">
        <f t="shared" si="25"/>
        <v>1.7406444999999999E-3</v>
      </c>
      <c r="E308">
        <f t="shared" si="26"/>
        <v>1.7421603000000001E-3</v>
      </c>
      <c r="F308">
        <f t="shared" si="27"/>
        <v>0.89999999999997726</v>
      </c>
      <c r="G308">
        <f t="shared" si="28"/>
        <v>-0.89999999999997726</v>
      </c>
      <c r="H308">
        <f t="shared" si="29"/>
        <v>-8.9584552100000117E-2</v>
      </c>
      <c r="I308">
        <f t="shared" si="30"/>
        <v>-8.5689045936395813E-2</v>
      </c>
      <c r="J308">
        <f>_xlfn.VAR.S($D$3:D308)</f>
        <v>7.8403010910912323E-4</v>
      </c>
      <c r="K308">
        <f>AVERAGE($D$4:D308)</f>
        <v>-4.354311190163936E-4</v>
      </c>
    </row>
    <row r="309" spans="1:11" x14ac:dyDescent="0.35">
      <c r="A309">
        <v>307</v>
      </c>
      <c r="B309" s="2">
        <v>29679</v>
      </c>
      <c r="C309">
        <v>521.5</v>
      </c>
      <c r="D309">
        <f t="shared" si="25"/>
        <v>7.6997493000000002E-3</v>
      </c>
      <c r="E309">
        <f t="shared" si="26"/>
        <v>7.7294686E-3</v>
      </c>
      <c r="F309">
        <f t="shared" si="27"/>
        <v>4</v>
      </c>
      <c r="G309">
        <f t="shared" si="28"/>
        <v>-4</v>
      </c>
      <c r="H309">
        <f t="shared" si="29"/>
        <v>-8.1884802800000114E-2</v>
      </c>
      <c r="I309">
        <f t="shared" si="30"/>
        <v>-7.8621908127208484E-2</v>
      </c>
      <c r="J309">
        <f>_xlfn.VAR.S($D$3:D309)</f>
        <v>7.8167599805208652E-4</v>
      </c>
      <c r="K309">
        <f>AVERAGE($D$4:D309)</f>
        <v>-4.0884556209150341E-4</v>
      </c>
    </row>
    <row r="310" spans="1:11" x14ac:dyDescent="0.35">
      <c r="A310">
        <v>308</v>
      </c>
      <c r="B310" s="2">
        <v>29682</v>
      </c>
      <c r="C310">
        <v>526.6</v>
      </c>
      <c r="D310">
        <f t="shared" si="25"/>
        <v>9.7319725999999995E-3</v>
      </c>
      <c r="E310">
        <f t="shared" si="26"/>
        <v>9.7794822999999996E-3</v>
      </c>
      <c r="F310">
        <f t="shared" si="27"/>
        <v>5.1000000000000227</v>
      </c>
      <c r="G310">
        <f t="shared" si="28"/>
        <v>-5.1000000000000227</v>
      </c>
      <c r="H310">
        <f t="shared" si="29"/>
        <v>-7.2152830200000115E-2</v>
      </c>
      <c r="I310">
        <f t="shared" si="30"/>
        <v>-6.9611307420494706E-2</v>
      </c>
      <c r="J310">
        <f>_xlfn.VAR.S($D$3:D310)</f>
        <v>7.7945441296959695E-4</v>
      </c>
      <c r="K310">
        <f>AVERAGE($D$4:D310)</f>
        <v>-3.75813581107492E-4</v>
      </c>
    </row>
    <row r="311" spans="1:11" x14ac:dyDescent="0.35">
      <c r="A311">
        <v>309</v>
      </c>
      <c r="B311" s="2">
        <v>29683</v>
      </c>
      <c r="C311">
        <v>512.1</v>
      </c>
      <c r="D311">
        <f t="shared" si="25"/>
        <v>-2.79213286E-2</v>
      </c>
      <c r="E311">
        <f t="shared" si="26"/>
        <v>-2.7535131000000001E-2</v>
      </c>
      <c r="F311">
        <f t="shared" si="27"/>
        <v>-14.5</v>
      </c>
      <c r="G311">
        <f t="shared" si="28"/>
        <v>14.5</v>
      </c>
      <c r="H311">
        <f t="shared" si="29"/>
        <v>-0.10007415880000012</v>
      </c>
      <c r="I311">
        <f t="shared" si="30"/>
        <v>-9.5229681978798553E-2</v>
      </c>
      <c r="J311">
        <f>_xlfn.VAR.S($D$3:D311)</f>
        <v>7.7940453764166787E-4</v>
      </c>
      <c r="K311">
        <f>AVERAGE($D$4:D311)</f>
        <v>-4.6524707142857157E-4</v>
      </c>
    </row>
    <row r="312" spans="1:11" x14ac:dyDescent="0.35">
      <c r="A312">
        <v>310</v>
      </c>
      <c r="B312" s="2">
        <v>29684</v>
      </c>
      <c r="C312">
        <v>514.1</v>
      </c>
      <c r="D312">
        <f t="shared" si="25"/>
        <v>3.8978806E-3</v>
      </c>
      <c r="E312">
        <f t="shared" si="26"/>
        <v>3.9054872000000001E-3</v>
      </c>
      <c r="F312">
        <f t="shared" si="27"/>
        <v>2</v>
      </c>
      <c r="G312">
        <f t="shared" si="28"/>
        <v>-2</v>
      </c>
      <c r="H312">
        <f t="shared" si="29"/>
        <v>-9.6176278200000118E-2</v>
      </c>
      <c r="I312">
        <f t="shared" si="30"/>
        <v>-9.1696113074204888E-2</v>
      </c>
      <c r="J312">
        <f>_xlfn.VAR.S($D$3:D312)</f>
        <v>7.7693968683534211E-4</v>
      </c>
      <c r="K312">
        <f>AVERAGE($D$4:D312)</f>
        <v>-4.5112691715210371E-4</v>
      </c>
    </row>
    <row r="313" spans="1:11" x14ac:dyDescent="0.35">
      <c r="A313">
        <v>311</v>
      </c>
      <c r="B313" s="2">
        <v>29685</v>
      </c>
      <c r="C313">
        <v>491.8</v>
      </c>
      <c r="D313">
        <f t="shared" si="25"/>
        <v>-4.4345669300000001E-2</v>
      </c>
      <c r="E313">
        <f t="shared" si="26"/>
        <v>-4.3376774899999998E-2</v>
      </c>
      <c r="F313">
        <f t="shared" si="27"/>
        <v>-22.300000000000011</v>
      </c>
      <c r="G313">
        <f t="shared" si="28"/>
        <v>22.300000000000011</v>
      </c>
      <c r="H313">
        <f t="shared" si="29"/>
        <v>-0.14052194750000013</v>
      </c>
      <c r="I313">
        <f t="shared" si="30"/>
        <v>-0.13109540636042405</v>
      </c>
      <c r="J313">
        <f>_xlfn.VAR.S($D$3:D313)</f>
        <v>7.8066853749820348E-4</v>
      </c>
      <c r="K313">
        <f>AVERAGE($D$4:D313)</f>
        <v>-5.9272221516129054E-4</v>
      </c>
    </row>
    <row r="314" spans="1:11" x14ac:dyDescent="0.35">
      <c r="A314">
        <v>312</v>
      </c>
      <c r="B314" s="2">
        <v>29686</v>
      </c>
      <c r="C314">
        <v>486.6</v>
      </c>
      <c r="D314">
        <f t="shared" si="25"/>
        <v>-1.06296994E-2</v>
      </c>
      <c r="E314">
        <f t="shared" si="26"/>
        <v>-1.0573403800000001E-2</v>
      </c>
      <c r="F314">
        <f t="shared" si="27"/>
        <v>-5.1999999999999886</v>
      </c>
      <c r="G314">
        <f t="shared" si="28"/>
        <v>5.1999999999999886</v>
      </c>
      <c r="H314">
        <f t="shared" si="29"/>
        <v>-0.15115164690000013</v>
      </c>
      <c r="I314">
        <f t="shared" si="30"/>
        <v>-0.14028268551236744</v>
      </c>
      <c r="J314">
        <f>_xlfn.VAR.S($D$3:D314)</f>
        <v>7.7849036479111817E-4</v>
      </c>
      <c r="K314">
        <f>AVERAGE($D$4:D314)</f>
        <v>-6.2499545369774933E-4</v>
      </c>
    </row>
    <row r="315" spans="1:11" x14ac:dyDescent="0.35">
      <c r="A315">
        <v>313</v>
      </c>
      <c r="B315" s="2">
        <v>29689</v>
      </c>
      <c r="C315">
        <v>478</v>
      </c>
      <c r="D315">
        <f t="shared" si="25"/>
        <v>-1.7831697899999999E-2</v>
      </c>
      <c r="E315">
        <f t="shared" si="26"/>
        <v>-1.7673653899999999E-2</v>
      </c>
      <c r="F315">
        <f t="shared" si="27"/>
        <v>-8.6000000000000227</v>
      </c>
      <c r="G315">
        <f t="shared" si="28"/>
        <v>8.6000000000000227</v>
      </c>
      <c r="H315">
        <f t="shared" si="29"/>
        <v>-0.16898334480000013</v>
      </c>
      <c r="I315">
        <f t="shared" si="30"/>
        <v>-0.15547703180212014</v>
      </c>
      <c r="J315">
        <f>_xlfn.VAR.S($D$3:D315)</f>
        <v>7.7695663035799083E-4</v>
      </c>
      <c r="K315">
        <f>AVERAGE($D$4:D315)</f>
        <v>-6.801451410256412E-4</v>
      </c>
    </row>
    <row r="316" spans="1:11" x14ac:dyDescent="0.35">
      <c r="A316">
        <v>314</v>
      </c>
      <c r="B316" s="2">
        <v>29690</v>
      </c>
      <c r="C316">
        <v>483.2</v>
      </c>
      <c r="D316">
        <f t="shared" si="25"/>
        <v>1.08199141E-2</v>
      </c>
      <c r="E316">
        <f t="shared" si="26"/>
        <v>1.0878661099999999E-2</v>
      </c>
      <c r="F316">
        <f t="shared" si="27"/>
        <v>5.1999999999999886</v>
      </c>
      <c r="G316">
        <f t="shared" si="28"/>
        <v>-5.1999999999999886</v>
      </c>
      <c r="H316">
        <f t="shared" si="29"/>
        <v>-0.15816343070000013</v>
      </c>
      <c r="I316">
        <f t="shared" si="30"/>
        <v>-0.14628975265017674</v>
      </c>
      <c r="J316">
        <f>_xlfn.VAR.S($D$3:D316)</f>
        <v>7.7488531210244589E-4</v>
      </c>
      <c r="K316">
        <f>AVERAGE($D$4:D316)</f>
        <v>-6.4340373769968071E-4</v>
      </c>
    </row>
    <row r="317" spans="1:11" x14ac:dyDescent="0.35">
      <c r="A317">
        <v>315</v>
      </c>
      <c r="B317" s="2">
        <v>29691</v>
      </c>
      <c r="C317">
        <v>473.9</v>
      </c>
      <c r="D317">
        <f t="shared" si="25"/>
        <v>-1.9434317600000001E-2</v>
      </c>
      <c r="E317">
        <f t="shared" si="26"/>
        <v>-1.92466887E-2</v>
      </c>
      <c r="F317">
        <f t="shared" si="27"/>
        <v>-9.3000000000000114</v>
      </c>
      <c r="G317">
        <f t="shared" si="28"/>
        <v>9.3000000000000114</v>
      </c>
      <c r="H317">
        <f t="shared" si="29"/>
        <v>-0.17759774830000014</v>
      </c>
      <c r="I317">
        <f t="shared" si="30"/>
        <v>-0.16272084805653719</v>
      </c>
      <c r="J317">
        <f>_xlfn.VAR.S($D$3:D317)</f>
        <v>7.7355520094807013E-4</v>
      </c>
      <c r="K317">
        <f>AVERAGE($D$4:D317)</f>
        <v>-7.0324741242038229E-4</v>
      </c>
    </row>
    <row r="318" spans="1:11" x14ac:dyDescent="0.35">
      <c r="A318">
        <v>316</v>
      </c>
      <c r="B318" s="2">
        <v>29692</v>
      </c>
      <c r="C318">
        <v>487.6</v>
      </c>
      <c r="D318">
        <f t="shared" si="25"/>
        <v>2.84990686E-2</v>
      </c>
      <c r="E318">
        <f t="shared" si="26"/>
        <v>2.8909052500000001E-2</v>
      </c>
      <c r="F318">
        <f t="shared" si="27"/>
        <v>13.700000000000045</v>
      </c>
      <c r="G318">
        <f t="shared" si="28"/>
        <v>-13.700000000000045</v>
      </c>
      <c r="H318">
        <f t="shared" si="29"/>
        <v>-0.14909867970000013</v>
      </c>
      <c r="I318">
        <f t="shared" si="30"/>
        <v>-0.13851590106007061</v>
      </c>
      <c r="J318">
        <f>_xlfn.VAR.S($D$3:D318)</f>
        <v>7.7377241467464308E-4</v>
      </c>
      <c r="K318">
        <f>AVERAGE($D$4:D318)</f>
        <v>-6.1054164730158747E-4</v>
      </c>
    </row>
    <row r="319" spans="1:11" x14ac:dyDescent="0.35">
      <c r="A319">
        <v>317</v>
      </c>
      <c r="B319" s="2">
        <v>29696</v>
      </c>
      <c r="C319">
        <v>488</v>
      </c>
      <c r="D319">
        <f t="shared" si="25"/>
        <v>8.2000819999999996E-4</v>
      </c>
      <c r="E319">
        <f t="shared" si="26"/>
        <v>8.2034450000000004E-4</v>
      </c>
      <c r="F319">
        <f t="shared" si="27"/>
        <v>0.39999999999997726</v>
      </c>
      <c r="G319">
        <f t="shared" si="28"/>
        <v>-0.39999999999997726</v>
      </c>
      <c r="H319">
        <f t="shared" si="29"/>
        <v>-0.14827867150000013</v>
      </c>
      <c r="I319">
        <f t="shared" si="30"/>
        <v>-0.13780918727915192</v>
      </c>
      <c r="J319">
        <f>_xlfn.VAR.S($D$3:D319)</f>
        <v>7.7132903230128801E-4</v>
      </c>
      <c r="K319">
        <f>AVERAGE($D$4:D319)</f>
        <v>-6.06014590822785E-4</v>
      </c>
    </row>
    <row r="320" spans="1:11" x14ac:dyDescent="0.35">
      <c r="A320">
        <v>318</v>
      </c>
      <c r="B320" s="2">
        <v>29697</v>
      </c>
      <c r="C320">
        <v>489.9</v>
      </c>
      <c r="D320">
        <f t="shared" si="25"/>
        <v>3.8858828000000001E-3</v>
      </c>
      <c r="E320">
        <f t="shared" si="26"/>
        <v>3.8934426000000002E-3</v>
      </c>
      <c r="F320">
        <f t="shared" si="27"/>
        <v>1.8999999999999773</v>
      </c>
      <c r="G320">
        <f t="shared" si="28"/>
        <v>-1.8999999999999773</v>
      </c>
      <c r="H320">
        <f t="shared" si="29"/>
        <v>-0.14439278870000014</v>
      </c>
      <c r="I320">
        <f t="shared" si="30"/>
        <v>-0.13445229681978799</v>
      </c>
      <c r="J320">
        <f>_xlfn.VAR.S($D$3:D320)</f>
        <v>7.6895542200072916E-4</v>
      </c>
      <c r="K320">
        <f>AVERAGE($D$4:D320)</f>
        <v>-5.9184456750788661E-4</v>
      </c>
    </row>
    <row r="321" spans="1:11" x14ac:dyDescent="0.35">
      <c r="A321">
        <v>319</v>
      </c>
      <c r="B321" s="2">
        <v>29698</v>
      </c>
      <c r="C321">
        <v>489</v>
      </c>
      <c r="D321">
        <f t="shared" si="25"/>
        <v>-1.8387992E-3</v>
      </c>
      <c r="E321">
        <f t="shared" si="26"/>
        <v>-1.8371096E-3</v>
      </c>
      <c r="F321">
        <f t="shared" si="27"/>
        <v>-0.89999999999997726</v>
      </c>
      <c r="G321">
        <f t="shared" si="28"/>
        <v>0.89999999999997726</v>
      </c>
      <c r="H321">
        <f t="shared" si="29"/>
        <v>-0.14623158790000013</v>
      </c>
      <c r="I321">
        <f t="shared" si="30"/>
        <v>-0.13604240282685509</v>
      </c>
      <c r="J321">
        <f>_xlfn.VAR.S($D$3:D321)</f>
        <v>7.6654333412285716E-4</v>
      </c>
      <c r="K321">
        <f>AVERAGE($D$4:D321)</f>
        <v>-5.9576580849056622E-4</v>
      </c>
    </row>
    <row r="322" spans="1:11" x14ac:dyDescent="0.35">
      <c r="A322">
        <v>320</v>
      </c>
      <c r="B322" s="2">
        <v>29699</v>
      </c>
      <c r="C322">
        <v>491.3</v>
      </c>
      <c r="D322">
        <f t="shared" si="25"/>
        <v>4.6924497000000003E-3</v>
      </c>
      <c r="E322">
        <f t="shared" si="26"/>
        <v>4.7034764999999996E-3</v>
      </c>
      <c r="F322">
        <f t="shared" si="27"/>
        <v>2.3000000000000114</v>
      </c>
      <c r="G322">
        <f t="shared" si="28"/>
        <v>-2.3000000000000114</v>
      </c>
      <c r="H322">
        <f t="shared" si="29"/>
        <v>-0.14153913820000014</v>
      </c>
      <c r="I322">
        <f t="shared" si="30"/>
        <v>-0.13197879858657247</v>
      </c>
      <c r="J322">
        <f>_xlfn.VAR.S($D$3:D322)</f>
        <v>7.6422328732768732E-4</v>
      </c>
      <c r="K322">
        <f>AVERAGE($D$4:D322)</f>
        <v>-5.7918833040752373E-4</v>
      </c>
    </row>
    <row r="323" spans="1:11" x14ac:dyDescent="0.35">
      <c r="A323">
        <v>321</v>
      </c>
      <c r="B323" s="2">
        <v>29700</v>
      </c>
      <c r="C323">
        <v>485.3</v>
      </c>
      <c r="D323">
        <f t="shared" si="25"/>
        <v>-1.22876828E-2</v>
      </c>
      <c r="E323">
        <f t="shared" si="26"/>
        <v>-1.2212497500000001E-2</v>
      </c>
      <c r="F323">
        <f t="shared" si="27"/>
        <v>-6</v>
      </c>
      <c r="G323">
        <f t="shared" si="28"/>
        <v>6</v>
      </c>
      <c r="H323">
        <f t="shared" si="29"/>
        <v>-0.15382682100000014</v>
      </c>
      <c r="I323">
        <f t="shared" si="30"/>
        <v>-0.14257950530035335</v>
      </c>
      <c r="J323">
        <f>_xlfn.VAR.S($D$3:D323)</f>
        <v>7.6227220127237782E-4</v>
      </c>
      <c r="K323">
        <f>AVERAGE($D$4:D323)</f>
        <v>-6.1577737562500015E-4</v>
      </c>
    </row>
    <row r="324" spans="1:11" x14ac:dyDescent="0.35">
      <c r="A324">
        <v>322</v>
      </c>
      <c r="B324" s="2">
        <v>29703</v>
      </c>
      <c r="C324">
        <v>485.1</v>
      </c>
      <c r="D324">
        <f t="shared" ref="D324:D387" si="31">ROUND(LN(C324/C323),10)</f>
        <v>-4.1220120000000002E-4</v>
      </c>
      <c r="E324">
        <f t="shared" ref="E324:E387" si="32">ROUND(C324/C323-1,10)</f>
        <v>-4.1211619999999998E-4</v>
      </c>
      <c r="F324">
        <f t="shared" ref="F324:F387" si="33">C324-C323</f>
        <v>-0.19999999999998863</v>
      </c>
      <c r="G324">
        <f t="shared" ref="G324:G387" si="34">-F324</f>
        <v>0.19999999999998863</v>
      </c>
      <c r="H324">
        <f t="shared" ref="H324:H387" si="35">H323+D324</f>
        <v>-0.15423902220000013</v>
      </c>
      <c r="I324">
        <f t="shared" ref="I324:I387" si="36">C324/$C$2-1</f>
        <v>-0.14293286219081269</v>
      </c>
      <c r="J324">
        <f>_xlfn.VAR.S($D$3:D324)</f>
        <v>7.598975354628243E-4</v>
      </c>
      <c r="K324">
        <f>AVERAGE($D$4:D324)</f>
        <v>-6.1514318193146432E-4</v>
      </c>
    </row>
    <row r="325" spans="1:11" x14ac:dyDescent="0.35">
      <c r="A325">
        <v>323</v>
      </c>
      <c r="B325" s="2">
        <v>29705</v>
      </c>
      <c r="C325">
        <v>484.5</v>
      </c>
      <c r="D325">
        <f t="shared" si="31"/>
        <v>-1.2376239000000001E-3</v>
      </c>
      <c r="E325">
        <f t="shared" si="32"/>
        <v>-1.2368584000000001E-3</v>
      </c>
      <c r="F325">
        <f t="shared" si="33"/>
        <v>-0.60000000000002274</v>
      </c>
      <c r="G325">
        <f t="shared" si="34"/>
        <v>0.60000000000002274</v>
      </c>
      <c r="H325">
        <f t="shared" si="35"/>
        <v>-0.15547664610000014</v>
      </c>
      <c r="I325">
        <f t="shared" si="36"/>
        <v>-0.14399293286219084</v>
      </c>
      <c r="J325">
        <f>_xlfn.VAR.S($D$3:D325)</f>
        <v>7.5753938697894791E-4</v>
      </c>
      <c r="K325">
        <f>AVERAGE($D$4:D325)</f>
        <v>-6.1707635186335425E-4</v>
      </c>
    </row>
    <row r="326" spans="1:11" x14ac:dyDescent="0.35">
      <c r="A326">
        <v>324</v>
      </c>
      <c r="B326" s="2">
        <v>29706</v>
      </c>
      <c r="C326">
        <v>489</v>
      </c>
      <c r="D326">
        <f t="shared" si="31"/>
        <v>9.2450581E-3</v>
      </c>
      <c r="E326">
        <f t="shared" si="32"/>
        <v>9.2879256999999996E-3</v>
      </c>
      <c r="F326">
        <f t="shared" si="33"/>
        <v>4.5</v>
      </c>
      <c r="G326">
        <f t="shared" si="34"/>
        <v>-4.5</v>
      </c>
      <c r="H326">
        <f t="shared" si="35"/>
        <v>-0.14623158800000013</v>
      </c>
      <c r="I326">
        <f t="shared" si="36"/>
        <v>-0.13604240282685509</v>
      </c>
      <c r="J326">
        <f>_xlfn.VAR.S($D$3:D326)</f>
        <v>7.5548604852299008E-4</v>
      </c>
      <c r="K326">
        <f>AVERAGE($D$4:D326)</f>
        <v>-5.8654342786377731E-4</v>
      </c>
    </row>
    <row r="327" spans="1:11" x14ac:dyDescent="0.35">
      <c r="A327">
        <v>325</v>
      </c>
      <c r="B327" s="2">
        <v>29707</v>
      </c>
      <c r="C327">
        <v>496</v>
      </c>
      <c r="D327">
        <f t="shared" si="31"/>
        <v>1.4213437299999999E-2</v>
      </c>
      <c r="E327">
        <f t="shared" si="32"/>
        <v>1.4314928399999999E-2</v>
      </c>
      <c r="F327">
        <f t="shared" si="33"/>
        <v>7</v>
      </c>
      <c r="G327">
        <f t="shared" si="34"/>
        <v>-7</v>
      </c>
      <c r="H327">
        <f t="shared" si="35"/>
        <v>-0.13201815070000014</v>
      </c>
      <c r="I327">
        <f t="shared" si="36"/>
        <v>-0.12367491166077738</v>
      </c>
      <c r="J327">
        <f>_xlfn.VAR.S($D$3:D327)</f>
        <v>7.5381601056867119E-4</v>
      </c>
      <c r="K327">
        <f>AVERAGE($D$4:D327)</f>
        <v>-5.4086447500000022E-4</v>
      </c>
    </row>
    <row r="328" spans="1:11" x14ac:dyDescent="0.35">
      <c r="A328">
        <v>326</v>
      </c>
      <c r="B328" s="2">
        <v>29710</v>
      </c>
      <c r="C328">
        <v>486.5</v>
      </c>
      <c r="D328">
        <f t="shared" si="31"/>
        <v>-1.9339025100000001E-2</v>
      </c>
      <c r="E328">
        <f t="shared" si="32"/>
        <v>-1.91532258E-2</v>
      </c>
      <c r="F328">
        <f t="shared" si="33"/>
        <v>-9.5</v>
      </c>
      <c r="G328">
        <f t="shared" si="34"/>
        <v>9.5</v>
      </c>
      <c r="H328">
        <f t="shared" si="35"/>
        <v>-0.15135717580000013</v>
      </c>
      <c r="I328">
        <f t="shared" si="36"/>
        <v>-0.14045936395759717</v>
      </c>
      <c r="J328">
        <f>_xlfn.VAR.S($D$3:D328)</f>
        <v>7.5259612116601127E-4</v>
      </c>
      <c r="K328">
        <f>AVERAGE($D$4:D328)</f>
        <v>-5.9870496923076935E-4</v>
      </c>
    </row>
    <row r="329" spans="1:11" x14ac:dyDescent="0.35">
      <c r="A329">
        <v>327</v>
      </c>
      <c r="B329" s="2">
        <v>29711</v>
      </c>
      <c r="C329">
        <v>486.5</v>
      </c>
      <c r="D329">
        <f t="shared" si="31"/>
        <v>0</v>
      </c>
      <c r="E329">
        <f t="shared" si="32"/>
        <v>0</v>
      </c>
      <c r="F329">
        <f t="shared" si="33"/>
        <v>0</v>
      </c>
      <c r="G329">
        <f t="shared" si="34"/>
        <v>0</v>
      </c>
      <c r="H329">
        <f t="shared" si="35"/>
        <v>-0.15135717580000013</v>
      </c>
      <c r="I329">
        <f t="shared" si="36"/>
        <v>-0.14045936395759717</v>
      </c>
      <c r="J329">
        <f>_xlfn.VAR.S($D$3:D329)</f>
        <v>7.502882033161443E-4</v>
      </c>
      <c r="K329">
        <f>AVERAGE($D$4:D329)</f>
        <v>-5.9686845092024555E-4</v>
      </c>
    </row>
    <row r="330" spans="1:11" x14ac:dyDescent="0.35">
      <c r="A330">
        <v>328</v>
      </c>
      <c r="B330" s="2">
        <v>29712</v>
      </c>
      <c r="C330">
        <v>484.5</v>
      </c>
      <c r="D330">
        <f t="shared" si="31"/>
        <v>-4.1194702999999997E-3</v>
      </c>
      <c r="E330">
        <f t="shared" si="32"/>
        <v>-4.1109969000000003E-3</v>
      </c>
      <c r="F330">
        <f t="shared" si="33"/>
        <v>-2</v>
      </c>
      <c r="G330">
        <f t="shared" si="34"/>
        <v>2</v>
      </c>
      <c r="H330">
        <f t="shared" si="35"/>
        <v>-0.15547664610000014</v>
      </c>
      <c r="I330">
        <f t="shared" si="36"/>
        <v>-0.14399293286219084</v>
      </c>
      <c r="J330">
        <f>_xlfn.VAR.S($D$3:D330)</f>
        <v>7.4803450847618072E-4</v>
      </c>
      <c r="K330">
        <f>AVERAGE($D$4:D330)</f>
        <v>-6.0764093363914397E-4</v>
      </c>
    </row>
    <row r="331" spans="1:11" x14ac:dyDescent="0.35">
      <c r="A331">
        <v>329</v>
      </c>
      <c r="B331" s="2">
        <v>29713</v>
      </c>
      <c r="C331">
        <v>487</v>
      </c>
      <c r="D331">
        <f t="shared" si="31"/>
        <v>5.1466918000000004E-3</v>
      </c>
      <c r="E331">
        <f t="shared" si="32"/>
        <v>5.1599586999999999E-3</v>
      </c>
      <c r="F331">
        <f t="shared" si="33"/>
        <v>2.5</v>
      </c>
      <c r="G331">
        <f t="shared" si="34"/>
        <v>-2.5</v>
      </c>
      <c r="H331">
        <f t="shared" si="35"/>
        <v>-0.15032995430000015</v>
      </c>
      <c r="I331">
        <f t="shared" si="36"/>
        <v>-0.13957597173144876</v>
      </c>
      <c r="J331">
        <f>_xlfn.VAR.S($D$3:D331)</f>
        <v>7.4584994079853481E-4</v>
      </c>
      <c r="K331">
        <f>AVERAGE($D$4:D331)</f>
        <v>-5.9009723628048805E-4</v>
      </c>
    </row>
    <row r="332" spans="1:11" x14ac:dyDescent="0.35">
      <c r="A332">
        <v>330</v>
      </c>
      <c r="B332" s="2">
        <v>29714</v>
      </c>
      <c r="C332">
        <v>496.5</v>
      </c>
      <c r="D332">
        <f t="shared" si="31"/>
        <v>1.9319360399999999E-2</v>
      </c>
      <c r="E332">
        <f t="shared" si="32"/>
        <v>1.9507186900000001E-2</v>
      </c>
      <c r="F332">
        <f t="shared" si="33"/>
        <v>9.5</v>
      </c>
      <c r="G332">
        <f t="shared" si="34"/>
        <v>-9.5</v>
      </c>
      <c r="H332">
        <f t="shared" si="35"/>
        <v>-0.13101059390000014</v>
      </c>
      <c r="I332">
        <f t="shared" si="36"/>
        <v>-0.12279151943462896</v>
      </c>
      <c r="J332">
        <f>_xlfn.VAR.S($D$3:D332)</f>
        <v>7.4476807624763324E-4</v>
      </c>
      <c r="K332">
        <f>AVERAGE($D$4:D332)</f>
        <v>-5.2958216747720388E-4</v>
      </c>
    </row>
    <row r="333" spans="1:11" x14ac:dyDescent="0.35">
      <c r="A333">
        <v>331</v>
      </c>
      <c r="B333" s="2">
        <v>29717</v>
      </c>
      <c r="C333">
        <v>488</v>
      </c>
      <c r="D333">
        <f t="shared" si="31"/>
        <v>-1.7268077600000001E-2</v>
      </c>
      <c r="E333">
        <f t="shared" si="32"/>
        <v>-1.71198389E-2</v>
      </c>
      <c r="F333">
        <f t="shared" si="33"/>
        <v>-8.5</v>
      </c>
      <c r="G333">
        <f t="shared" si="34"/>
        <v>8.5</v>
      </c>
      <c r="H333">
        <f t="shared" si="35"/>
        <v>-0.14827867150000013</v>
      </c>
      <c r="I333">
        <f t="shared" si="36"/>
        <v>-0.13780918727915192</v>
      </c>
      <c r="J333">
        <f>_xlfn.VAR.S($D$3:D333)</f>
        <v>7.4337112231849013E-4</v>
      </c>
      <c r="K333">
        <f>AVERAGE($D$4:D333)</f>
        <v>-5.8030488090909113E-4</v>
      </c>
    </row>
    <row r="334" spans="1:11" x14ac:dyDescent="0.35">
      <c r="A334">
        <v>332</v>
      </c>
      <c r="B334" s="2">
        <v>29718</v>
      </c>
      <c r="C334">
        <v>491.5</v>
      </c>
      <c r="D334">
        <f t="shared" si="31"/>
        <v>7.1465336999999999E-3</v>
      </c>
      <c r="E334">
        <f t="shared" si="32"/>
        <v>7.1721310999999996E-3</v>
      </c>
      <c r="F334">
        <f t="shared" si="33"/>
        <v>3.5</v>
      </c>
      <c r="G334">
        <f t="shared" si="34"/>
        <v>-3.5</v>
      </c>
      <c r="H334">
        <f t="shared" si="35"/>
        <v>-0.14113213780000011</v>
      </c>
      <c r="I334">
        <f t="shared" si="36"/>
        <v>-0.13162544169611312</v>
      </c>
      <c r="J334">
        <f>_xlfn.VAR.S($D$3:D334)</f>
        <v>7.4129901255200268E-4</v>
      </c>
      <c r="K334">
        <f>AVERAGE($D$4:D334)</f>
        <v>-5.5696095770392767E-4</v>
      </c>
    </row>
    <row r="335" spans="1:11" x14ac:dyDescent="0.35">
      <c r="A335">
        <v>333</v>
      </c>
      <c r="B335" s="2">
        <v>29719</v>
      </c>
      <c r="C335">
        <v>482</v>
      </c>
      <c r="D335">
        <f t="shared" si="31"/>
        <v>-1.9517825499999999E-2</v>
      </c>
      <c r="E335">
        <f t="shared" si="32"/>
        <v>-1.9328585999999998E-2</v>
      </c>
      <c r="F335">
        <f t="shared" si="33"/>
        <v>-9.5</v>
      </c>
      <c r="G335">
        <f t="shared" si="34"/>
        <v>9.5</v>
      </c>
      <c r="H335">
        <f t="shared" si="35"/>
        <v>-0.16064996330000011</v>
      </c>
      <c r="I335">
        <f t="shared" si="36"/>
        <v>-0.14840989399293292</v>
      </c>
      <c r="J335">
        <f>_xlfn.VAR.S($D$3:D335)</f>
        <v>7.4016087576006799E-4</v>
      </c>
      <c r="K335">
        <f>AVERAGE($D$4:D335)</f>
        <v>-6.140719954819279E-4</v>
      </c>
    </row>
    <row r="336" spans="1:11" x14ac:dyDescent="0.35">
      <c r="A336">
        <v>334</v>
      </c>
      <c r="B336" s="2">
        <v>29720</v>
      </c>
      <c r="C336">
        <v>486.5</v>
      </c>
      <c r="D336">
        <f t="shared" si="31"/>
        <v>9.2927875999999996E-3</v>
      </c>
      <c r="E336">
        <f t="shared" si="32"/>
        <v>9.3360995999999998E-3</v>
      </c>
      <c r="F336">
        <f t="shared" si="33"/>
        <v>4.5</v>
      </c>
      <c r="G336">
        <f t="shared" si="34"/>
        <v>-4.5</v>
      </c>
      <c r="H336">
        <f t="shared" si="35"/>
        <v>-0.15135717570000012</v>
      </c>
      <c r="I336">
        <f t="shared" si="36"/>
        <v>-0.14045936395759717</v>
      </c>
      <c r="J336">
        <f>_xlfn.VAR.S($D$3:D336)</f>
        <v>7.382242630158618E-4</v>
      </c>
      <c r="K336">
        <f>AVERAGE($D$4:D336)</f>
        <v>-5.8432166636636655E-4</v>
      </c>
    </row>
    <row r="337" spans="1:11" x14ac:dyDescent="0.35">
      <c r="A337">
        <v>335</v>
      </c>
      <c r="B337" s="2">
        <v>29721</v>
      </c>
      <c r="C337">
        <v>479.5</v>
      </c>
      <c r="D337">
        <f t="shared" si="31"/>
        <v>-1.4493007299999999E-2</v>
      </c>
      <c r="E337">
        <f t="shared" si="32"/>
        <v>-1.43884892E-2</v>
      </c>
      <c r="F337">
        <f t="shared" si="33"/>
        <v>-7</v>
      </c>
      <c r="G337">
        <f t="shared" si="34"/>
        <v>7</v>
      </c>
      <c r="H337">
        <f t="shared" si="35"/>
        <v>-0.16585018300000012</v>
      </c>
      <c r="I337">
        <f t="shared" si="36"/>
        <v>-0.15282685512367489</v>
      </c>
      <c r="J337">
        <f>_xlfn.VAR.S($D$3:D337)</f>
        <v>7.3660242018298145E-4</v>
      </c>
      <c r="K337">
        <f>AVERAGE($D$4:D337)</f>
        <v>-6.2596443772455106E-4</v>
      </c>
    </row>
    <row r="338" spans="1:11" x14ac:dyDescent="0.35">
      <c r="A338">
        <v>336</v>
      </c>
      <c r="B338" s="2">
        <v>29724</v>
      </c>
      <c r="C338">
        <v>485</v>
      </c>
      <c r="D338">
        <f t="shared" si="31"/>
        <v>1.14049966E-2</v>
      </c>
      <c r="E338">
        <f t="shared" si="32"/>
        <v>1.14702815E-2</v>
      </c>
      <c r="F338">
        <f t="shared" si="33"/>
        <v>5.5</v>
      </c>
      <c r="G338">
        <f t="shared" si="34"/>
        <v>-5.5</v>
      </c>
      <c r="H338">
        <f t="shared" si="35"/>
        <v>-0.15444518640000013</v>
      </c>
      <c r="I338">
        <f t="shared" si="36"/>
        <v>-0.14310954063604242</v>
      </c>
      <c r="J338">
        <f>_xlfn.VAR.S($D$3:D338)</f>
        <v>7.3482507040568436E-4</v>
      </c>
      <c r="K338">
        <f>AVERAGE($D$4:D338)</f>
        <v>-5.9005112119403004E-4</v>
      </c>
    </row>
    <row r="339" spans="1:11" x14ac:dyDescent="0.35">
      <c r="A339">
        <v>337</v>
      </c>
      <c r="B339" s="2">
        <v>29725</v>
      </c>
      <c r="C339">
        <v>478.5</v>
      </c>
      <c r="D339">
        <f t="shared" si="31"/>
        <v>-1.349268E-2</v>
      </c>
      <c r="E339">
        <f t="shared" si="32"/>
        <v>-1.34020619E-2</v>
      </c>
      <c r="F339">
        <f t="shared" si="33"/>
        <v>-6.5</v>
      </c>
      <c r="G339">
        <f t="shared" si="34"/>
        <v>6.5</v>
      </c>
      <c r="H339">
        <f t="shared" si="35"/>
        <v>-0.16793786640000014</v>
      </c>
      <c r="I339">
        <f t="shared" si="36"/>
        <v>-0.15459363957597172</v>
      </c>
      <c r="J339">
        <f>_xlfn.VAR.S($D$3:D339)</f>
        <v>7.3314212561350917E-4</v>
      </c>
      <c r="K339">
        <f>AVERAGE($D$4:D339)</f>
        <v>-6.2845180238095262E-4</v>
      </c>
    </row>
    <row r="340" spans="1:11" x14ac:dyDescent="0.35">
      <c r="A340">
        <v>338</v>
      </c>
      <c r="B340" s="2">
        <v>29726</v>
      </c>
      <c r="C340">
        <v>482.5</v>
      </c>
      <c r="D340">
        <f t="shared" si="31"/>
        <v>8.3247098999999995E-3</v>
      </c>
      <c r="E340">
        <f t="shared" si="32"/>
        <v>8.3594566000000006E-3</v>
      </c>
      <c r="F340">
        <f t="shared" si="33"/>
        <v>4</v>
      </c>
      <c r="G340">
        <f t="shared" si="34"/>
        <v>-4</v>
      </c>
      <c r="H340">
        <f t="shared" si="35"/>
        <v>-0.15961315650000013</v>
      </c>
      <c r="I340">
        <f t="shared" si="36"/>
        <v>-0.1475265017667845</v>
      </c>
      <c r="J340">
        <f>_xlfn.VAR.S($D$3:D340)</f>
        <v>7.3119694350082384E-4</v>
      </c>
      <c r="K340">
        <f>AVERAGE($D$4:D340)</f>
        <v>-6.01884556973294E-4</v>
      </c>
    </row>
    <row r="341" spans="1:11" x14ac:dyDescent="0.35">
      <c r="A341">
        <v>339</v>
      </c>
      <c r="B341" s="2">
        <v>29727</v>
      </c>
      <c r="C341">
        <v>468</v>
      </c>
      <c r="D341">
        <f t="shared" si="31"/>
        <v>-3.05126249E-2</v>
      </c>
      <c r="E341">
        <f t="shared" si="32"/>
        <v>-3.00518135E-2</v>
      </c>
      <c r="F341">
        <f t="shared" si="33"/>
        <v>-14.5</v>
      </c>
      <c r="G341">
        <f t="shared" si="34"/>
        <v>14.5</v>
      </c>
      <c r="H341">
        <f t="shared" si="35"/>
        <v>-0.19012578140000014</v>
      </c>
      <c r="I341">
        <f t="shared" si="36"/>
        <v>-0.17314487632508835</v>
      </c>
      <c r="J341">
        <f>_xlfn.VAR.S($D$3:D341)</f>
        <v>7.3169566085008611E-4</v>
      </c>
      <c r="K341">
        <f>AVERAGE($D$4:D341)</f>
        <v>-6.9037787159763342E-4</v>
      </c>
    </row>
    <row r="342" spans="1:11" x14ac:dyDescent="0.35">
      <c r="A342">
        <v>340</v>
      </c>
      <c r="B342" s="2">
        <v>29728</v>
      </c>
      <c r="C342">
        <v>471</v>
      </c>
      <c r="D342">
        <f t="shared" si="31"/>
        <v>6.3897981E-3</v>
      </c>
      <c r="E342">
        <f t="shared" si="32"/>
        <v>6.4102563999999997E-3</v>
      </c>
      <c r="F342">
        <f t="shared" si="33"/>
        <v>3</v>
      </c>
      <c r="G342">
        <f t="shared" si="34"/>
        <v>-3</v>
      </c>
      <c r="H342">
        <f t="shared" si="35"/>
        <v>-0.18373598330000013</v>
      </c>
      <c r="I342">
        <f t="shared" si="36"/>
        <v>-0.16784452296819785</v>
      </c>
      <c r="J342">
        <f>_xlfn.VAR.S($D$3:D342)</f>
        <v>7.2967935895817894E-4</v>
      </c>
      <c r="K342">
        <f>AVERAGE($D$4:D342)</f>
        <v>-6.6949239675516252E-4</v>
      </c>
    </row>
    <row r="343" spans="1:11" x14ac:dyDescent="0.35">
      <c r="A343">
        <v>341</v>
      </c>
      <c r="B343" s="2">
        <v>29732</v>
      </c>
      <c r="C343">
        <v>465.5</v>
      </c>
      <c r="D343">
        <f t="shared" si="31"/>
        <v>-1.17459973E-2</v>
      </c>
      <c r="E343">
        <f t="shared" si="32"/>
        <v>-1.1677282400000001E-2</v>
      </c>
      <c r="F343">
        <f t="shared" si="33"/>
        <v>-5.5</v>
      </c>
      <c r="G343">
        <f t="shared" si="34"/>
        <v>5.5</v>
      </c>
      <c r="H343">
        <f t="shared" si="35"/>
        <v>-0.19548198060000013</v>
      </c>
      <c r="I343">
        <f t="shared" si="36"/>
        <v>-0.17756183745583043</v>
      </c>
      <c r="J343">
        <f>_xlfn.VAR.S($D$3:D343)</f>
        <v>7.2790147021105497E-4</v>
      </c>
      <c r="K343">
        <f>AVERAGE($D$4:D343)</f>
        <v>-7.0207035235294137E-4</v>
      </c>
    </row>
    <row r="344" spans="1:11" x14ac:dyDescent="0.35">
      <c r="A344">
        <v>342</v>
      </c>
      <c r="B344" s="2">
        <v>29733</v>
      </c>
      <c r="C344">
        <v>469.7</v>
      </c>
      <c r="D344">
        <f t="shared" si="31"/>
        <v>8.9820963000000007E-3</v>
      </c>
      <c r="E344">
        <f t="shared" si="32"/>
        <v>9.0225563999999994E-3</v>
      </c>
      <c r="F344">
        <f t="shared" si="33"/>
        <v>4.1999999999999886</v>
      </c>
      <c r="G344">
        <f t="shared" si="34"/>
        <v>-4.1999999999999886</v>
      </c>
      <c r="H344">
        <f t="shared" si="35"/>
        <v>-0.18649988430000014</v>
      </c>
      <c r="I344">
        <f t="shared" si="36"/>
        <v>-0.17014134275618376</v>
      </c>
      <c r="J344">
        <f>_xlfn.VAR.S($D$3:D344)</f>
        <v>7.2603383504543878E-4</v>
      </c>
      <c r="K344">
        <f>AVERAGE($D$4:D344)</f>
        <v>-6.7367103665689175E-4</v>
      </c>
    </row>
    <row r="345" spans="1:11" x14ac:dyDescent="0.35">
      <c r="A345">
        <v>343</v>
      </c>
      <c r="B345" s="2">
        <v>29734</v>
      </c>
      <c r="C345">
        <v>481.2</v>
      </c>
      <c r="D345">
        <f t="shared" si="31"/>
        <v>2.4188791099999999E-2</v>
      </c>
      <c r="E345">
        <f t="shared" si="32"/>
        <v>2.4483713000000001E-2</v>
      </c>
      <c r="F345">
        <f t="shared" si="33"/>
        <v>11.5</v>
      </c>
      <c r="G345">
        <f t="shared" si="34"/>
        <v>-11.5</v>
      </c>
      <c r="H345">
        <f t="shared" si="35"/>
        <v>-0.16231109320000014</v>
      </c>
      <c r="I345">
        <f t="shared" si="36"/>
        <v>-0.14982332155477029</v>
      </c>
      <c r="J345">
        <f>_xlfn.VAR.S($D$3:D345)</f>
        <v>7.2569453351534132E-4</v>
      </c>
      <c r="K345">
        <f>AVERAGE($D$4:D345)</f>
        <v>-6.0097377894736872E-4</v>
      </c>
    </row>
    <row r="346" spans="1:11" x14ac:dyDescent="0.35">
      <c r="A346">
        <v>344</v>
      </c>
      <c r="B346" s="2">
        <v>29735</v>
      </c>
      <c r="C346">
        <v>479.4</v>
      </c>
      <c r="D346">
        <f t="shared" si="31"/>
        <v>-3.7476621000000002E-3</v>
      </c>
      <c r="E346">
        <f t="shared" si="32"/>
        <v>-3.7406484000000002E-3</v>
      </c>
      <c r="F346">
        <f t="shared" si="33"/>
        <v>-1.8000000000000114</v>
      </c>
      <c r="G346">
        <f t="shared" si="34"/>
        <v>1.8000000000000114</v>
      </c>
      <c r="H346">
        <f t="shared" si="35"/>
        <v>-0.16605875530000014</v>
      </c>
      <c r="I346">
        <f t="shared" si="36"/>
        <v>-0.15300353356890461</v>
      </c>
      <c r="J346">
        <f>_xlfn.VAR.S($D$3:D346)</f>
        <v>7.2360997471978964E-4</v>
      </c>
      <c r="K346">
        <f>AVERAGE($D$4:D346)</f>
        <v>-6.1014779737609355E-4</v>
      </c>
    </row>
    <row r="347" spans="1:11" x14ac:dyDescent="0.35">
      <c r="A347">
        <v>345</v>
      </c>
      <c r="B347" s="2">
        <v>29738</v>
      </c>
      <c r="C347">
        <v>474.7</v>
      </c>
      <c r="D347">
        <f t="shared" si="31"/>
        <v>-9.8522964000000001E-3</v>
      </c>
      <c r="E347">
        <f t="shared" si="32"/>
        <v>-9.8039215999999995E-3</v>
      </c>
      <c r="F347">
        <f t="shared" si="33"/>
        <v>-4.6999999999999886</v>
      </c>
      <c r="G347">
        <f t="shared" si="34"/>
        <v>4.6999999999999886</v>
      </c>
      <c r="H347">
        <f t="shared" si="35"/>
        <v>-0.17591105170000013</v>
      </c>
      <c r="I347">
        <f t="shared" si="36"/>
        <v>-0.1613074204946997</v>
      </c>
      <c r="J347">
        <f>_xlfn.VAR.S($D$3:D347)</f>
        <v>7.217609176250145E-4</v>
      </c>
      <c r="K347">
        <f>AVERAGE($D$4:D347)</f>
        <v>-6.3701450843023279E-4</v>
      </c>
    </row>
    <row r="348" spans="1:11" x14ac:dyDescent="0.35">
      <c r="A348">
        <v>346</v>
      </c>
      <c r="B348" s="2">
        <v>29739</v>
      </c>
      <c r="C348">
        <v>474.6</v>
      </c>
      <c r="D348">
        <f t="shared" si="31"/>
        <v>-2.1068160000000001E-4</v>
      </c>
      <c r="E348">
        <f t="shared" si="32"/>
        <v>-2.106594E-4</v>
      </c>
      <c r="F348">
        <f t="shared" si="33"/>
        <v>-9.9999999999965894E-2</v>
      </c>
      <c r="G348">
        <f t="shared" si="34"/>
        <v>9.9999999999965894E-2</v>
      </c>
      <c r="H348">
        <f t="shared" si="35"/>
        <v>-0.17612173330000014</v>
      </c>
      <c r="I348">
        <f t="shared" si="36"/>
        <v>-0.16148409893992932</v>
      </c>
      <c r="J348">
        <f>_xlfn.VAR.S($D$3:D348)</f>
        <v>7.1966911573391403E-4</v>
      </c>
      <c r="K348">
        <f>AVERAGE($D$4:D348)</f>
        <v>-6.3577876086956542E-4</v>
      </c>
    </row>
    <row r="349" spans="1:11" x14ac:dyDescent="0.35">
      <c r="A349">
        <v>347</v>
      </c>
      <c r="B349" s="2">
        <v>29740</v>
      </c>
      <c r="C349">
        <v>469.8</v>
      </c>
      <c r="D349">
        <f t="shared" si="31"/>
        <v>-1.01652718E-2</v>
      </c>
      <c r="E349">
        <f t="shared" si="32"/>
        <v>-1.0113779999999999E-2</v>
      </c>
      <c r="F349">
        <f t="shared" si="33"/>
        <v>-4.8000000000000114</v>
      </c>
      <c r="G349">
        <f t="shared" si="34"/>
        <v>4.8000000000000114</v>
      </c>
      <c r="H349">
        <f t="shared" si="35"/>
        <v>-0.18628700510000012</v>
      </c>
      <c r="I349">
        <f t="shared" si="36"/>
        <v>-0.16996466431095403</v>
      </c>
      <c r="J349">
        <f>_xlfn.VAR.S($D$3:D349)</f>
        <v>7.1785785944905231E-4</v>
      </c>
      <c r="K349">
        <f>AVERAGE($D$4:D349)</f>
        <v>-6.6332064826589616E-4</v>
      </c>
    </row>
    <row r="350" spans="1:11" x14ac:dyDescent="0.35">
      <c r="A350">
        <v>348</v>
      </c>
      <c r="B350" s="2">
        <v>29741</v>
      </c>
      <c r="C350">
        <v>465.2</v>
      </c>
      <c r="D350">
        <f t="shared" si="31"/>
        <v>-9.8396516000000007E-3</v>
      </c>
      <c r="E350">
        <f t="shared" si="32"/>
        <v>-9.7914005999999998E-3</v>
      </c>
      <c r="F350">
        <f t="shared" si="33"/>
        <v>-4.6000000000000227</v>
      </c>
      <c r="G350">
        <f t="shared" si="34"/>
        <v>4.6000000000000227</v>
      </c>
      <c r="H350">
        <f t="shared" si="35"/>
        <v>-0.19612665670000012</v>
      </c>
      <c r="I350">
        <f t="shared" si="36"/>
        <v>-0.1780918727915195</v>
      </c>
      <c r="J350">
        <f>_xlfn.VAR.S($D$3:D350)</f>
        <v>7.160377890483838E-4</v>
      </c>
      <c r="K350">
        <f>AVERAGE($D$4:D350)</f>
        <v>-6.8976540605187339E-4</v>
      </c>
    </row>
    <row r="351" spans="1:11" x14ac:dyDescent="0.35">
      <c r="A351">
        <v>349</v>
      </c>
      <c r="B351" s="2">
        <v>29742</v>
      </c>
      <c r="C351">
        <v>452</v>
      </c>
      <c r="D351">
        <f t="shared" si="31"/>
        <v>-2.87852408E-2</v>
      </c>
      <c r="E351">
        <f t="shared" si="32"/>
        <v>-2.8374892499999999E-2</v>
      </c>
      <c r="F351">
        <f t="shared" si="33"/>
        <v>-13.199999999999989</v>
      </c>
      <c r="G351">
        <f t="shared" si="34"/>
        <v>13.199999999999989</v>
      </c>
      <c r="H351">
        <f t="shared" si="35"/>
        <v>-0.22491189750000012</v>
      </c>
      <c r="I351">
        <f t="shared" si="36"/>
        <v>-0.20141342756183744</v>
      </c>
      <c r="J351">
        <f>_xlfn.VAR.S($D$3:D351)</f>
        <v>7.1626233528604823E-4</v>
      </c>
      <c r="K351">
        <f>AVERAGE($D$4:D351)</f>
        <v>-7.704995307471266E-4</v>
      </c>
    </row>
    <row r="352" spans="1:11" x14ac:dyDescent="0.35">
      <c r="A352">
        <v>350</v>
      </c>
      <c r="B352" s="2">
        <v>29745</v>
      </c>
      <c r="C352">
        <v>462.4</v>
      </c>
      <c r="D352">
        <f t="shared" si="31"/>
        <v>2.2748137500000001E-2</v>
      </c>
      <c r="E352">
        <f t="shared" si="32"/>
        <v>2.3008849599999999E-2</v>
      </c>
      <c r="F352">
        <f t="shared" si="33"/>
        <v>10.399999999999977</v>
      </c>
      <c r="G352">
        <f t="shared" si="34"/>
        <v>-10.399999999999977</v>
      </c>
      <c r="H352">
        <f t="shared" si="35"/>
        <v>-0.20216376000000014</v>
      </c>
      <c r="I352">
        <f t="shared" si="36"/>
        <v>-0.18303886925795054</v>
      </c>
      <c r="J352">
        <f>_xlfn.VAR.S($D$3:D352)</f>
        <v>7.1577347337905552E-4</v>
      </c>
      <c r="K352">
        <f>AVERAGE($D$4:D352)</f>
        <v>-7.031108859598856E-4</v>
      </c>
    </row>
    <row r="353" spans="1:11" x14ac:dyDescent="0.35">
      <c r="A353">
        <v>351</v>
      </c>
      <c r="B353" s="2">
        <v>29746</v>
      </c>
      <c r="C353">
        <v>459.1</v>
      </c>
      <c r="D353">
        <f t="shared" si="31"/>
        <v>-7.1622661000000001E-3</v>
      </c>
      <c r="E353">
        <f t="shared" si="32"/>
        <v>-7.1366781999999997E-3</v>
      </c>
      <c r="F353">
        <f t="shared" si="33"/>
        <v>-3.2999999999999545</v>
      </c>
      <c r="G353">
        <f t="shared" si="34"/>
        <v>3.2999999999999545</v>
      </c>
      <c r="H353">
        <f t="shared" si="35"/>
        <v>-0.20932602610000015</v>
      </c>
      <c r="I353">
        <f t="shared" si="36"/>
        <v>-0.18886925795053</v>
      </c>
      <c r="J353">
        <f>_xlfn.VAR.S($D$3:D353)</f>
        <v>7.1385193248368938E-4</v>
      </c>
      <c r="K353">
        <f>AVERAGE($D$4:D353)</f>
        <v>-7.215656151428573E-4</v>
      </c>
    </row>
    <row r="354" spans="1:11" x14ac:dyDescent="0.35">
      <c r="A354">
        <v>352</v>
      </c>
      <c r="B354" s="2">
        <v>29747</v>
      </c>
      <c r="C354">
        <v>466.8</v>
      </c>
      <c r="D354">
        <f t="shared" si="31"/>
        <v>1.6632849200000001E-2</v>
      </c>
      <c r="E354">
        <f t="shared" si="32"/>
        <v>1.6771945100000001E-2</v>
      </c>
      <c r="F354">
        <f t="shared" si="33"/>
        <v>7.6999999999999886</v>
      </c>
      <c r="G354">
        <f t="shared" si="34"/>
        <v>-7.6999999999999886</v>
      </c>
      <c r="H354">
        <f t="shared" si="35"/>
        <v>-0.19269317690000015</v>
      </c>
      <c r="I354">
        <f t="shared" si="36"/>
        <v>-0.17526501766784452</v>
      </c>
      <c r="J354">
        <f>_xlfn.VAR.S($D$3:D354)</f>
        <v>7.1266147882145434E-4</v>
      </c>
      <c r="K354">
        <f>AVERAGE($D$4:D354)</f>
        <v>-6.7212283789173813E-4</v>
      </c>
    </row>
    <row r="355" spans="1:11" x14ac:dyDescent="0.35">
      <c r="A355">
        <v>353</v>
      </c>
      <c r="B355" s="2">
        <v>29748</v>
      </c>
      <c r="C355">
        <v>465.9</v>
      </c>
      <c r="D355">
        <f t="shared" si="31"/>
        <v>-1.9298816E-3</v>
      </c>
      <c r="E355">
        <f t="shared" si="32"/>
        <v>-1.9280205999999999E-3</v>
      </c>
      <c r="F355">
        <f t="shared" si="33"/>
        <v>-0.90000000000003411</v>
      </c>
      <c r="G355">
        <f t="shared" si="34"/>
        <v>0.90000000000003411</v>
      </c>
      <c r="H355">
        <f t="shared" si="35"/>
        <v>-0.19462305850000014</v>
      </c>
      <c r="I355">
        <f t="shared" si="36"/>
        <v>-0.17685512367491174</v>
      </c>
      <c r="J355">
        <f>_xlfn.VAR.S($D$3:D355)</f>
        <v>7.1064228648230103E-4</v>
      </c>
      <c r="K355">
        <f>AVERAGE($D$4:D355)</f>
        <v>-6.7569601619318204E-4</v>
      </c>
    </row>
    <row r="356" spans="1:11" x14ac:dyDescent="0.35">
      <c r="A356">
        <v>354</v>
      </c>
      <c r="B356" s="2">
        <v>29749</v>
      </c>
      <c r="C356">
        <v>466</v>
      </c>
      <c r="D356">
        <f t="shared" si="31"/>
        <v>2.146153E-4</v>
      </c>
      <c r="E356">
        <f t="shared" si="32"/>
        <v>2.1463830000000001E-4</v>
      </c>
      <c r="F356">
        <f t="shared" si="33"/>
        <v>0.10000000000002274</v>
      </c>
      <c r="G356">
        <f t="shared" si="34"/>
        <v>-0.10000000000002274</v>
      </c>
      <c r="H356">
        <f t="shared" si="35"/>
        <v>-0.19440844320000014</v>
      </c>
      <c r="I356">
        <f t="shared" si="36"/>
        <v>-0.17667844522968201</v>
      </c>
      <c r="J356">
        <f>_xlfn.VAR.S($D$3:D356)</f>
        <v>7.0863079283894827E-4</v>
      </c>
      <c r="K356">
        <f>AVERAGE($D$4:D356)</f>
        <v>-6.7317388781869703E-4</v>
      </c>
    </row>
    <row r="357" spans="1:11" x14ac:dyDescent="0.35">
      <c r="A357">
        <v>355</v>
      </c>
      <c r="B357" s="2">
        <v>29752</v>
      </c>
      <c r="C357">
        <v>462.2</v>
      </c>
      <c r="D357">
        <f t="shared" si="31"/>
        <v>-8.1879363000000004E-3</v>
      </c>
      <c r="E357">
        <f t="shared" si="32"/>
        <v>-8.1545064000000007E-3</v>
      </c>
      <c r="F357">
        <f t="shared" si="33"/>
        <v>-3.8000000000000114</v>
      </c>
      <c r="G357">
        <f t="shared" si="34"/>
        <v>3.8000000000000114</v>
      </c>
      <c r="H357">
        <f t="shared" si="35"/>
        <v>-0.20259637950000015</v>
      </c>
      <c r="I357">
        <f t="shared" si="36"/>
        <v>-0.18339222614840989</v>
      </c>
      <c r="J357">
        <f>_xlfn.VAR.S($D$3:D357)</f>
        <v>7.0679337897464924E-4</v>
      </c>
      <c r="K357">
        <f>AVERAGE($D$4:D357)</f>
        <v>-6.9440203022598892E-4</v>
      </c>
    </row>
    <row r="358" spans="1:11" x14ac:dyDescent="0.35">
      <c r="A358">
        <v>356</v>
      </c>
      <c r="B358" s="2">
        <v>29753</v>
      </c>
      <c r="C358">
        <v>463.5</v>
      </c>
      <c r="D358">
        <f t="shared" si="31"/>
        <v>2.8086871999999999E-3</v>
      </c>
      <c r="E358">
        <f t="shared" si="32"/>
        <v>2.8126352E-3</v>
      </c>
      <c r="F358">
        <f t="shared" si="33"/>
        <v>1.3000000000000114</v>
      </c>
      <c r="G358">
        <f t="shared" si="34"/>
        <v>-1.3000000000000114</v>
      </c>
      <c r="H358">
        <f t="shared" si="35"/>
        <v>-0.19978769230000015</v>
      </c>
      <c r="I358">
        <f t="shared" si="36"/>
        <v>-0.18109540636042398</v>
      </c>
      <c r="J358">
        <f>_xlfn.VAR.S($D$3:D358)</f>
        <v>7.0483449097250418E-4</v>
      </c>
      <c r="K358">
        <f>AVERAGE($D$4:D358)</f>
        <v>-6.8453417323943678E-4</v>
      </c>
    </row>
    <row r="359" spans="1:11" x14ac:dyDescent="0.35">
      <c r="A359">
        <v>357</v>
      </c>
      <c r="B359" s="2">
        <v>29754</v>
      </c>
      <c r="C359">
        <v>460.3</v>
      </c>
      <c r="D359">
        <f t="shared" si="31"/>
        <v>-6.9279342000000002E-3</v>
      </c>
      <c r="E359">
        <f t="shared" si="32"/>
        <v>-6.9039914000000001E-3</v>
      </c>
      <c r="F359">
        <f t="shared" si="33"/>
        <v>-3.1999999999999886</v>
      </c>
      <c r="G359">
        <f t="shared" si="34"/>
        <v>3.1999999999999886</v>
      </c>
      <c r="H359">
        <f t="shared" si="35"/>
        <v>-0.20671562650000017</v>
      </c>
      <c r="I359">
        <f t="shared" si="36"/>
        <v>-0.18674911660777382</v>
      </c>
      <c r="J359">
        <f>_xlfn.VAR.S($D$3:D359)</f>
        <v>7.0296816302748073E-4</v>
      </c>
      <c r="K359">
        <f>AVERAGE($D$4:D359)</f>
        <v>-7.0207181376404516E-4</v>
      </c>
    </row>
    <row r="360" spans="1:11" x14ac:dyDescent="0.35">
      <c r="A360">
        <v>358</v>
      </c>
      <c r="B360" s="2">
        <v>29755</v>
      </c>
      <c r="C360">
        <v>458.5</v>
      </c>
      <c r="D360">
        <f t="shared" si="31"/>
        <v>-3.9181590999999997E-3</v>
      </c>
      <c r="E360">
        <f t="shared" si="32"/>
        <v>-3.9104932000000002E-3</v>
      </c>
      <c r="F360">
        <f t="shared" si="33"/>
        <v>-1.8000000000000114</v>
      </c>
      <c r="G360">
        <f t="shared" si="34"/>
        <v>1.8000000000000114</v>
      </c>
      <c r="H360">
        <f t="shared" si="35"/>
        <v>-0.21063378560000018</v>
      </c>
      <c r="I360">
        <f t="shared" si="36"/>
        <v>-0.18992932862190814</v>
      </c>
      <c r="J360">
        <f>_xlfn.VAR.S($D$3:D360)</f>
        <v>7.0103020907712307E-4</v>
      </c>
      <c r="K360">
        <f>AVERAGE($D$4:D360)</f>
        <v>-7.1108046162465007E-4</v>
      </c>
    </row>
    <row r="361" spans="1:11" x14ac:dyDescent="0.35">
      <c r="A361">
        <v>359</v>
      </c>
      <c r="B361" s="2">
        <v>29756</v>
      </c>
      <c r="C361">
        <v>459.4</v>
      </c>
      <c r="D361">
        <f t="shared" si="31"/>
        <v>1.9609986E-3</v>
      </c>
      <c r="E361">
        <f t="shared" si="32"/>
        <v>1.9629226E-3</v>
      </c>
      <c r="F361">
        <f t="shared" si="33"/>
        <v>0.89999999999997726</v>
      </c>
      <c r="G361">
        <f t="shared" si="34"/>
        <v>-0.89999999999997726</v>
      </c>
      <c r="H361">
        <f t="shared" si="35"/>
        <v>-0.20867278700000017</v>
      </c>
      <c r="I361">
        <f t="shared" si="36"/>
        <v>-0.18833922261484104</v>
      </c>
      <c r="J361">
        <f>_xlfn.VAR.S($D$3:D361)</f>
        <v>6.990901278741996E-4</v>
      </c>
      <c r="K361">
        <f>AVERAGE($D$4:D361)</f>
        <v>-7.0361655363128514E-4</v>
      </c>
    </row>
    <row r="362" spans="1:11" x14ac:dyDescent="0.35">
      <c r="A362">
        <v>360</v>
      </c>
      <c r="B362" s="2">
        <v>29759</v>
      </c>
      <c r="C362">
        <v>464</v>
      </c>
      <c r="D362">
        <f t="shared" si="31"/>
        <v>9.9632620000000005E-3</v>
      </c>
      <c r="E362">
        <f t="shared" si="32"/>
        <v>1.00130605E-2</v>
      </c>
      <c r="F362">
        <f t="shared" si="33"/>
        <v>4.6000000000000227</v>
      </c>
      <c r="G362">
        <f t="shared" si="34"/>
        <v>-4.6000000000000227</v>
      </c>
      <c r="H362">
        <f t="shared" si="35"/>
        <v>-0.19870952500000016</v>
      </c>
      <c r="I362">
        <f t="shared" si="36"/>
        <v>-0.18021201413427557</v>
      </c>
      <c r="J362">
        <f>_xlfn.VAR.S($D$3:D362)</f>
        <v>6.974516543084531E-4</v>
      </c>
      <c r="K362">
        <f>AVERAGE($D$4:D362)</f>
        <v>-6.7390380000000027E-4</v>
      </c>
    </row>
    <row r="363" spans="1:11" x14ac:dyDescent="0.35">
      <c r="A363">
        <v>361</v>
      </c>
      <c r="B363" s="2">
        <v>29760</v>
      </c>
      <c r="C363">
        <v>463.4</v>
      </c>
      <c r="D363">
        <f t="shared" si="31"/>
        <v>-1.2939402E-3</v>
      </c>
      <c r="E363">
        <f t="shared" si="32"/>
        <v>-1.2931034E-3</v>
      </c>
      <c r="F363">
        <f t="shared" si="33"/>
        <v>-0.60000000000002274</v>
      </c>
      <c r="G363">
        <f t="shared" si="34"/>
        <v>0.60000000000002274</v>
      </c>
      <c r="H363">
        <f t="shared" si="35"/>
        <v>-0.20000346520000017</v>
      </c>
      <c r="I363">
        <f t="shared" si="36"/>
        <v>-0.18127208480565371</v>
      </c>
      <c r="J363">
        <f>_xlfn.VAR.S($D$3:D363)</f>
        <v>6.9551581358386354E-4</v>
      </c>
      <c r="K363">
        <f>AVERAGE($D$4:D363)</f>
        <v>-6.7562612333333359E-4</v>
      </c>
    </row>
    <row r="364" spans="1:11" x14ac:dyDescent="0.35">
      <c r="A364">
        <v>362</v>
      </c>
      <c r="B364" s="2">
        <v>29761</v>
      </c>
      <c r="C364">
        <v>453.1</v>
      </c>
      <c r="D364">
        <f t="shared" si="31"/>
        <v>-2.24777603E-2</v>
      </c>
      <c r="E364">
        <f t="shared" si="32"/>
        <v>-2.2227017700000001E-2</v>
      </c>
      <c r="F364">
        <f t="shared" si="33"/>
        <v>-10.299999999999955</v>
      </c>
      <c r="G364">
        <f t="shared" si="34"/>
        <v>10.299999999999955</v>
      </c>
      <c r="H364">
        <f t="shared" si="35"/>
        <v>-0.22248122550000018</v>
      </c>
      <c r="I364">
        <f t="shared" si="36"/>
        <v>-0.19946996466431088</v>
      </c>
      <c r="J364">
        <f>_xlfn.VAR.S($D$3:D364)</f>
        <v>6.949169397326223E-4</v>
      </c>
      <c r="K364">
        <f>AVERAGE($D$4:D364)</f>
        <v>-7.3601984681440471E-4</v>
      </c>
    </row>
    <row r="365" spans="1:11" x14ac:dyDescent="0.35">
      <c r="A365">
        <v>363</v>
      </c>
      <c r="B365" s="2">
        <v>29762</v>
      </c>
      <c r="C365">
        <v>444.9</v>
      </c>
      <c r="D365">
        <f t="shared" si="31"/>
        <v>-1.8263313900000001E-2</v>
      </c>
      <c r="E365">
        <f t="shared" si="32"/>
        <v>-1.80975502E-2</v>
      </c>
      <c r="F365">
        <f t="shared" si="33"/>
        <v>-8.2000000000000455</v>
      </c>
      <c r="G365">
        <f t="shared" si="34"/>
        <v>8.2000000000000455</v>
      </c>
      <c r="H365">
        <f t="shared" si="35"/>
        <v>-0.24074453940000018</v>
      </c>
      <c r="I365">
        <f t="shared" si="36"/>
        <v>-0.21395759717314489</v>
      </c>
      <c r="J365">
        <f>_xlfn.VAR.S($D$3:D365)</f>
        <v>6.9385534438848318E-4</v>
      </c>
      <c r="K365">
        <f>AVERAGE($D$4:D365)</f>
        <v>-7.8443778618784564E-4</v>
      </c>
    </row>
    <row r="366" spans="1:11" x14ac:dyDescent="0.35">
      <c r="A366">
        <v>364</v>
      </c>
      <c r="B366" s="2">
        <v>29766</v>
      </c>
      <c r="C366">
        <v>429.5</v>
      </c>
      <c r="D366">
        <f t="shared" si="31"/>
        <v>-3.5227796399999997E-2</v>
      </c>
      <c r="E366">
        <f t="shared" si="32"/>
        <v>-3.4614520099999997E-2</v>
      </c>
      <c r="F366">
        <f t="shared" si="33"/>
        <v>-15.399999999999977</v>
      </c>
      <c r="G366">
        <f t="shared" si="34"/>
        <v>15.399999999999977</v>
      </c>
      <c r="H366">
        <f t="shared" si="35"/>
        <v>-0.27597233580000019</v>
      </c>
      <c r="I366">
        <f t="shared" si="36"/>
        <v>-0.24116607773851595</v>
      </c>
      <c r="J366">
        <f>_xlfn.VAR.S($D$3:D366)</f>
        <v>6.9522606958876245E-4</v>
      </c>
      <c r="K366">
        <f>AVERAGE($D$4:D366)</f>
        <v>-8.7932307162534476E-4</v>
      </c>
    </row>
    <row r="367" spans="1:11" x14ac:dyDescent="0.35">
      <c r="A367">
        <v>365</v>
      </c>
      <c r="B367" s="2">
        <v>29767</v>
      </c>
      <c r="C367">
        <v>427</v>
      </c>
      <c r="D367">
        <f t="shared" si="31"/>
        <v>-5.8377282000000004E-3</v>
      </c>
      <c r="E367">
        <f t="shared" si="32"/>
        <v>-5.8207218000000003E-3</v>
      </c>
      <c r="F367">
        <f t="shared" si="33"/>
        <v>-2.5</v>
      </c>
      <c r="G367">
        <f t="shared" si="34"/>
        <v>2.5</v>
      </c>
      <c r="H367">
        <f t="shared" si="35"/>
        <v>-0.28181006400000019</v>
      </c>
      <c r="I367">
        <f t="shared" si="36"/>
        <v>-0.24558303886925792</v>
      </c>
      <c r="J367">
        <f>_xlfn.VAR.S($D$3:D367)</f>
        <v>6.9338679814571287E-4</v>
      </c>
      <c r="K367">
        <f>AVERAGE($D$4:D367)</f>
        <v>-8.9294506373626412E-4</v>
      </c>
    </row>
    <row r="368" spans="1:11" x14ac:dyDescent="0.35">
      <c r="A368">
        <v>366</v>
      </c>
      <c r="B368" s="2">
        <v>29768</v>
      </c>
      <c r="C368">
        <v>417.5</v>
      </c>
      <c r="D368">
        <f t="shared" si="31"/>
        <v>-2.24994689E-2</v>
      </c>
      <c r="E368">
        <f t="shared" si="32"/>
        <v>-2.2248243599999998E-2</v>
      </c>
      <c r="F368">
        <f t="shared" si="33"/>
        <v>-9.5</v>
      </c>
      <c r="G368">
        <f t="shared" si="34"/>
        <v>9.5</v>
      </c>
      <c r="H368">
        <f t="shared" si="35"/>
        <v>-0.30430953290000018</v>
      </c>
      <c r="I368">
        <f t="shared" si="36"/>
        <v>-0.26236749116607772</v>
      </c>
      <c r="J368">
        <f>_xlfn.VAR.S($D$3:D368)</f>
        <v>6.9277694251059104E-4</v>
      </c>
      <c r="K368">
        <f>AVERAGE($D$4:D368)</f>
        <v>-9.5214101945205519E-4</v>
      </c>
    </row>
    <row r="369" spans="1:11" x14ac:dyDescent="0.35">
      <c r="A369">
        <v>367</v>
      </c>
      <c r="B369" s="2">
        <v>29769</v>
      </c>
      <c r="C369">
        <v>412</v>
      </c>
      <c r="D369">
        <f t="shared" si="31"/>
        <v>-1.32611949E-2</v>
      </c>
      <c r="E369">
        <f t="shared" si="32"/>
        <v>-1.31736527E-2</v>
      </c>
      <c r="F369">
        <f t="shared" si="33"/>
        <v>-5.5</v>
      </c>
      <c r="G369">
        <f t="shared" si="34"/>
        <v>5.5</v>
      </c>
      <c r="H369">
        <f t="shared" si="35"/>
        <v>-0.31757072780000017</v>
      </c>
      <c r="I369">
        <f t="shared" si="36"/>
        <v>-0.27208480565371029</v>
      </c>
      <c r="J369">
        <f>_xlfn.VAR.S($D$3:D369)</f>
        <v>6.9130508654836778E-4</v>
      </c>
      <c r="K369">
        <f>AVERAGE($D$4:D369)</f>
        <v>-9.8577231420765056E-4</v>
      </c>
    </row>
    <row r="370" spans="1:11" x14ac:dyDescent="0.35">
      <c r="A370">
        <v>368</v>
      </c>
      <c r="B370" s="2">
        <v>29773</v>
      </c>
      <c r="C370">
        <v>398.5</v>
      </c>
      <c r="D370">
        <f t="shared" si="31"/>
        <v>-3.3315851100000002E-2</v>
      </c>
      <c r="E370">
        <f t="shared" si="32"/>
        <v>-3.27669903E-2</v>
      </c>
      <c r="F370">
        <f t="shared" si="33"/>
        <v>-13.5</v>
      </c>
      <c r="G370">
        <f t="shared" si="34"/>
        <v>13.5</v>
      </c>
      <c r="H370">
        <f t="shared" si="35"/>
        <v>-0.35088657890000019</v>
      </c>
      <c r="I370">
        <f t="shared" si="36"/>
        <v>-0.29593639575971731</v>
      </c>
      <c r="J370">
        <f>_xlfn.VAR.S($D$3:D370)</f>
        <v>6.9228293578702763E-4</v>
      </c>
      <c r="K370">
        <f>AVERAGE($D$4:D370)</f>
        <v>-1.0738651719346052E-3</v>
      </c>
    </row>
    <row r="371" spans="1:11" x14ac:dyDescent="0.35">
      <c r="A371">
        <v>369</v>
      </c>
      <c r="B371" s="2">
        <v>29774</v>
      </c>
      <c r="C371">
        <v>406</v>
      </c>
      <c r="D371">
        <f t="shared" si="31"/>
        <v>1.8645661399999999E-2</v>
      </c>
      <c r="E371">
        <f t="shared" si="32"/>
        <v>1.8820577200000001E-2</v>
      </c>
      <c r="F371">
        <f t="shared" si="33"/>
        <v>7.5</v>
      </c>
      <c r="G371">
        <f t="shared" si="34"/>
        <v>-7.5</v>
      </c>
      <c r="H371">
        <f t="shared" si="35"/>
        <v>-0.33224091750000018</v>
      </c>
      <c r="I371">
        <f t="shared" si="36"/>
        <v>-0.28268551236749118</v>
      </c>
      <c r="J371">
        <f>_xlfn.VAR.S($D$3:D371)</f>
        <v>6.9144272667265045E-4</v>
      </c>
      <c r="K371">
        <f>AVERAGE($D$4:D371)</f>
        <v>-1.0202795019021744E-3</v>
      </c>
    </row>
    <row r="372" spans="1:11" x14ac:dyDescent="0.35">
      <c r="A372">
        <v>370</v>
      </c>
      <c r="B372" s="2">
        <v>29775</v>
      </c>
      <c r="C372">
        <v>397</v>
      </c>
      <c r="D372">
        <f t="shared" si="31"/>
        <v>-2.2416878899999999E-2</v>
      </c>
      <c r="E372">
        <f t="shared" si="32"/>
        <v>-2.2167487699999999E-2</v>
      </c>
      <c r="F372">
        <f t="shared" si="33"/>
        <v>-9</v>
      </c>
      <c r="G372">
        <f t="shared" si="34"/>
        <v>9</v>
      </c>
      <c r="H372">
        <f t="shared" si="35"/>
        <v>-0.35465779640000017</v>
      </c>
      <c r="I372">
        <f t="shared" si="36"/>
        <v>-0.29858657243816256</v>
      </c>
      <c r="J372">
        <f>_xlfn.VAR.S($D$3:D372)</f>
        <v>6.9082014042500342E-4</v>
      </c>
      <c r="K372">
        <f>AVERAGE($D$4:D372)</f>
        <v>-1.0782648661246616E-3</v>
      </c>
    </row>
    <row r="373" spans="1:11" x14ac:dyDescent="0.35">
      <c r="A373">
        <v>371</v>
      </c>
      <c r="B373" s="2">
        <v>29776</v>
      </c>
      <c r="C373">
        <v>407</v>
      </c>
      <c r="D373">
        <f t="shared" si="31"/>
        <v>2.4876904799999999E-2</v>
      </c>
      <c r="E373">
        <f t="shared" si="32"/>
        <v>2.51889169E-2</v>
      </c>
      <c r="F373">
        <f t="shared" si="33"/>
        <v>10</v>
      </c>
      <c r="G373">
        <f t="shared" si="34"/>
        <v>-10</v>
      </c>
      <c r="H373">
        <f t="shared" si="35"/>
        <v>-0.32978089160000018</v>
      </c>
      <c r="I373">
        <f t="shared" si="36"/>
        <v>-0.28091872791519434</v>
      </c>
      <c r="J373">
        <f>_xlfn.VAR.S($D$3:D373)</f>
        <v>6.9075216928301815E-4</v>
      </c>
      <c r="K373">
        <f>AVERAGE($D$4:D373)</f>
        <v>-1.0081157589189192E-3</v>
      </c>
    </row>
    <row r="374" spans="1:11" x14ac:dyDescent="0.35">
      <c r="A374">
        <v>372</v>
      </c>
      <c r="B374" s="2">
        <v>29777</v>
      </c>
      <c r="C374">
        <v>418</v>
      </c>
      <c r="D374">
        <f t="shared" si="31"/>
        <v>2.66682471E-2</v>
      </c>
      <c r="E374">
        <f t="shared" si="32"/>
        <v>2.7027026999999999E-2</v>
      </c>
      <c r="F374">
        <f t="shared" si="33"/>
        <v>11</v>
      </c>
      <c r="G374">
        <f t="shared" si="34"/>
        <v>-11</v>
      </c>
      <c r="H374">
        <f t="shared" si="35"/>
        <v>-0.30311264450000019</v>
      </c>
      <c r="I374">
        <f t="shared" si="36"/>
        <v>-0.2614840989399293</v>
      </c>
      <c r="J374">
        <f>_xlfn.VAR.S($D$3:D374)</f>
        <v>6.9093169124946618E-4</v>
      </c>
      <c r="K374">
        <f>AVERAGE($D$4:D374)</f>
        <v>-9.3351639811320788E-4</v>
      </c>
    </row>
    <row r="375" spans="1:11" x14ac:dyDescent="0.35">
      <c r="A375">
        <v>373</v>
      </c>
      <c r="B375" s="2">
        <v>29780</v>
      </c>
      <c r="C375">
        <v>408</v>
      </c>
      <c r="D375">
        <f t="shared" si="31"/>
        <v>-2.42142581E-2</v>
      </c>
      <c r="E375">
        <f t="shared" si="32"/>
        <v>-2.3923445000000002E-2</v>
      </c>
      <c r="F375">
        <f t="shared" si="33"/>
        <v>-10</v>
      </c>
      <c r="G375">
        <f t="shared" si="34"/>
        <v>10</v>
      </c>
      <c r="H375">
        <f t="shared" si="35"/>
        <v>-0.32732690260000019</v>
      </c>
      <c r="I375">
        <f t="shared" si="36"/>
        <v>-0.27915194346289751</v>
      </c>
      <c r="J375">
        <f>_xlfn.VAR.S($D$3:D375)</f>
        <v>6.9054226690267123E-4</v>
      </c>
      <c r="K375">
        <f>AVERAGE($D$4:D375)</f>
        <v>-9.9609903709677451E-4</v>
      </c>
    </row>
    <row r="376" spans="1:11" x14ac:dyDescent="0.35">
      <c r="A376">
        <v>374</v>
      </c>
      <c r="B376" s="2">
        <v>29781</v>
      </c>
      <c r="C376">
        <v>402.2</v>
      </c>
      <c r="D376">
        <f t="shared" si="31"/>
        <v>-1.43176971E-2</v>
      </c>
      <c r="E376">
        <f t="shared" si="32"/>
        <v>-1.42156863E-2</v>
      </c>
      <c r="F376">
        <f t="shared" si="33"/>
        <v>-5.8000000000000114</v>
      </c>
      <c r="G376">
        <f t="shared" si="34"/>
        <v>5.8000000000000114</v>
      </c>
      <c r="H376">
        <f t="shared" si="35"/>
        <v>-0.34164459970000022</v>
      </c>
      <c r="I376">
        <f t="shared" si="36"/>
        <v>-0.28939929328621905</v>
      </c>
      <c r="J376">
        <f>_xlfn.VAR.S($D$3:D376)</f>
        <v>6.8917393511973085E-4</v>
      </c>
      <c r="K376">
        <f>AVERAGE($D$4:D376)</f>
        <v>-1.0318137772117968E-3</v>
      </c>
    </row>
    <row r="377" spans="1:11" x14ac:dyDescent="0.35">
      <c r="A377">
        <v>375</v>
      </c>
      <c r="B377" s="2">
        <v>29782</v>
      </c>
      <c r="C377">
        <v>411.5</v>
      </c>
      <c r="D377">
        <f t="shared" si="31"/>
        <v>2.28595428E-2</v>
      </c>
      <c r="E377">
        <f t="shared" si="32"/>
        <v>2.31228245E-2</v>
      </c>
      <c r="F377">
        <f t="shared" si="33"/>
        <v>9.3000000000000114</v>
      </c>
      <c r="G377">
        <f t="shared" si="34"/>
        <v>-9.3000000000000114</v>
      </c>
      <c r="H377">
        <f t="shared" si="35"/>
        <v>-0.3187850569000002</v>
      </c>
      <c r="I377">
        <f t="shared" si="36"/>
        <v>-0.27296819787985871</v>
      </c>
      <c r="J377">
        <f>_xlfn.VAR.S($D$3:D377)</f>
        <v>6.8883830940877301E-4</v>
      </c>
      <c r="K377">
        <f>AVERAGE($D$4:D377)</f>
        <v>-9.6793314465240684E-4</v>
      </c>
    </row>
    <row r="378" spans="1:11" x14ac:dyDescent="0.35">
      <c r="A378">
        <v>376</v>
      </c>
      <c r="B378" s="2">
        <v>29783</v>
      </c>
      <c r="C378">
        <v>415.5</v>
      </c>
      <c r="D378">
        <f t="shared" si="31"/>
        <v>9.6735941999999998E-3</v>
      </c>
      <c r="E378">
        <f t="shared" si="32"/>
        <v>9.7205346000000005E-3</v>
      </c>
      <c r="F378">
        <f t="shared" si="33"/>
        <v>4</v>
      </c>
      <c r="G378">
        <f t="shared" si="34"/>
        <v>-4</v>
      </c>
      <c r="H378">
        <f t="shared" si="35"/>
        <v>-0.30911146270000017</v>
      </c>
      <c r="I378">
        <f t="shared" si="36"/>
        <v>-0.26590106007067138</v>
      </c>
      <c r="J378">
        <f>_xlfn.VAR.S($D$3:D378)</f>
        <v>6.8729594981017082E-4</v>
      </c>
      <c r="K378">
        <f>AVERAGE($D$4:D378)</f>
        <v>-9.3955573840000034E-4</v>
      </c>
    </row>
    <row r="379" spans="1:11" x14ac:dyDescent="0.35">
      <c r="A379">
        <v>377</v>
      </c>
      <c r="B379" s="2">
        <v>29784</v>
      </c>
      <c r="C379">
        <v>415.5</v>
      </c>
      <c r="D379">
        <f t="shared" si="31"/>
        <v>0</v>
      </c>
      <c r="E379">
        <f t="shared" si="32"/>
        <v>0</v>
      </c>
      <c r="F379">
        <f t="shared" si="33"/>
        <v>0</v>
      </c>
      <c r="G379">
        <f t="shared" si="34"/>
        <v>0</v>
      </c>
      <c r="H379">
        <f t="shared" si="35"/>
        <v>-0.30911146270000017</v>
      </c>
      <c r="I379">
        <f t="shared" si="36"/>
        <v>-0.26590106007067138</v>
      </c>
      <c r="J379">
        <f>_xlfn.VAR.S($D$3:D379)</f>
        <v>6.8546982777299595E-4</v>
      </c>
      <c r="K379">
        <f>AVERAGE($D$4:D379)</f>
        <v>-9.3705691994680886E-4</v>
      </c>
    </row>
    <row r="380" spans="1:11" x14ac:dyDescent="0.35">
      <c r="A380">
        <v>378</v>
      </c>
      <c r="B380" s="2">
        <v>29787</v>
      </c>
      <c r="C380">
        <v>409.5</v>
      </c>
      <c r="D380">
        <f t="shared" si="31"/>
        <v>-1.4545710999999999E-2</v>
      </c>
      <c r="E380">
        <f t="shared" si="32"/>
        <v>-1.44404332E-2</v>
      </c>
      <c r="F380">
        <f t="shared" si="33"/>
        <v>-6</v>
      </c>
      <c r="G380">
        <f t="shared" si="34"/>
        <v>6</v>
      </c>
      <c r="H380">
        <f t="shared" si="35"/>
        <v>-0.32365717370000019</v>
      </c>
      <c r="I380">
        <f t="shared" si="36"/>
        <v>-0.27650176678445226</v>
      </c>
      <c r="J380">
        <f>_xlfn.VAR.S($D$3:D380)</f>
        <v>6.8415001076317997E-4</v>
      </c>
      <c r="K380">
        <f>AVERAGE($D$4:D380)</f>
        <v>-9.7315414562334254E-4</v>
      </c>
    </row>
    <row r="381" spans="1:11" x14ac:dyDescent="0.35">
      <c r="A381">
        <v>379</v>
      </c>
      <c r="B381" s="2">
        <v>29788</v>
      </c>
      <c r="C381">
        <v>406</v>
      </c>
      <c r="D381">
        <f t="shared" si="31"/>
        <v>-8.5837437000000003E-3</v>
      </c>
      <c r="E381">
        <f t="shared" si="32"/>
        <v>-8.5470084999999998E-3</v>
      </c>
      <c r="F381">
        <f t="shared" si="33"/>
        <v>-3.5</v>
      </c>
      <c r="G381">
        <f t="shared" si="34"/>
        <v>3.5</v>
      </c>
      <c r="H381">
        <f t="shared" si="35"/>
        <v>-0.33224091740000017</v>
      </c>
      <c r="I381">
        <f t="shared" si="36"/>
        <v>-0.28268551236749118</v>
      </c>
      <c r="J381">
        <f>_xlfn.VAR.S($D$3:D381)</f>
        <v>6.8249764782183264E-4</v>
      </c>
      <c r="K381">
        <f>AVERAGE($D$4:D381)</f>
        <v>-9.9328798042328079E-4</v>
      </c>
    </row>
    <row r="382" spans="1:11" x14ac:dyDescent="0.35">
      <c r="A382">
        <v>380</v>
      </c>
      <c r="B382" s="2">
        <v>29789</v>
      </c>
      <c r="C382">
        <v>407.2</v>
      </c>
      <c r="D382">
        <f t="shared" si="31"/>
        <v>2.9513056000000002E-3</v>
      </c>
      <c r="E382">
        <f t="shared" si="32"/>
        <v>2.9556650000000001E-3</v>
      </c>
      <c r="F382">
        <f t="shared" si="33"/>
        <v>1.1999999999999886</v>
      </c>
      <c r="G382">
        <f t="shared" si="34"/>
        <v>-1.1999999999999886</v>
      </c>
      <c r="H382">
        <f t="shared" si="35"/>
        <v>-0.32928961180000016</v>
      </c>
      <c r="I382">
        <f t="shared" si="36"/>
        <v>-0.280565371024735</v>
      </c>
      <c r="J382">
        <f>_xlfn.VAR.S($D$3:D382)</f>
        <v>6.8073542313857639E-4</v>
      </c>
      <c r="K382">
        <f>AVERAGE($D$4:D382)</f>
        <v>-9.8288008179419554E-4</v>
      </c>
    </row>
    <row r="383" spans="1:11" x14ac:dyDescent="0.35">
      <c r="A383">
        <v>381</v>
      </c>
      <c r="B383" s="2">
        <v>29790</v>
      </c>
      <c r="C383">
        <v>406.5</v>
      </c>
      <c r="D383">
        <f t="shared" si="31"/>
        <v>-1.7205362E-3</v>
      </c>
      <c r="E383">
        <f t="shared" si="32"/>
        <v>-1.719057E-3</v>
      </c>
      <c r="F383">
        <f t="shared" si="33"/>
        <v>-0.69999999999998863</v>
      </c>
      <c r="G383">
        <f t="shared" si="34"/>
        <v>0.69999999999998863</v>
      </c>
      <c r="H383">
        <f t="shared" si="35"/>
        <v>-0.33101014800000017</v>
      </c>
      <c r="I383">
        <f t="shared" si="36"/>
        <v>-0.28180212014134276</v>
      </c>
      <c r="J383">
        <f>_xlfn.VAR.S($D$3:D383)</f>
        <v>6.7894592827645855E-4</v>
      </c>
      <c r="K383">
        <f>AVERAGE($D$4:D383)</f>
        <v>-9.848212821052635E-4</v>
      </c>
    </row>
    <row r="384" spans="1:11" x14ac:dyDescent="0.35">
      <c r="A384">
        <v>382</v>
      </c>
      <c r="B384" s="2">
        <v>29791</v>
      </c>
      <c r="C384">
        <v>406</v>
      </c>
      <c r="D384">
        <f t="shared" si="31"/>
        <v>-1.2307694E-3</v>
      </c>
      <c r="E384">
        <f t="shared" si="32"/>
        <v>-1.2300123E-3</v>
      </c>
      <c r="F384">
        <f t="shared" si="33"/>
        <v>-0.5</v>
      </c>
      <c r="G384">
        <f t="shared" si="34"/>
        <v>0.5</v>
      </c>
      <c r="H384">
        <f t="shared" si="35"/>
        <v>-0.33224091740000017</v>
      </c>
      <c r="I384">
        <f t="shared" si="36"/>
        <v>-0.28268551236749118</v>
      </c>
      <c r="J384">
        <f>_xlfn.VAR.S($D$3:D384)</f>
        <v>6.771642609683401E-4</v>
      </c>
      <c r="K384">
        <f>AVERAGE($D$4:D384)</f>
        <v>-9.8546681522309752E-4</v>
      </c>
    </row>
    <row r="385" spans="1:11" x14ac:dyDescent="0.35">
      <c r="A385">
        <v>383</v>
      </c>
      <c r="B385" s="2">
        <v>29794</v>
      </c>
      <c r="C385">
        <v>401.3</v>
      </c>
      <c r="D385">
        <f t="shared" si="31"/>
        <v>-1.16438823E-2</v>
      </c>
      <c r="E385">
        <f t="shared" si="32"/>
        <v>-1.1576354699999999E-2</v>
      </c>
      <c r="F385">
        <f t="shared" si="33"/>
        <v>-4.6999999999999886</v>
      </c>
      <c r="G385">
        <f t="shared" si="34"/>
        <v>4.6999999999999886</v>
      </c>
      <c r="H385">
        <f t="shared" si="35"/>
        <v>-0.34388479970000019</v>
      </c>
      <c r="I385">
        <f t="shared" si="36"/>
        <v>-0.29098939929328616</v>
      </c>
      <c r="J385">
        <f>_xlfn.VAR.S($D$3:D385)</f>
        <v>6.7569466615536179E-4</v>
      </c>
      <c r="K385">
        <f>AVERAGE($D$4:D385)</f>
        <v>-1.013368426439791E-3</v>
      </c>
    </row>
    <row r="386" spans="1:11" x14ac:dyDescent="0.35">
      <c r="A386">
        <v>384</v>
      </c>
      <c r="B386" s="2">
        <v>29795</v>
      </c>
      <c r="C386">
        <v>398</v>
      </c>
      <c r="D386">
        <f t="shared" si="31"/>
        <v>-8.2572719999999995E-3</v>
      </c>
      <c r="E386">
        <f t="shared" si="32"/>
        <v>-8.2232743999999993E-3</v>
      </c>
      <c r="F386">
        <f t="shared" si="33"/>
        <v>-3.3000000000000114</v>
      </c>
      <c r="G386">
        <f t="shared" si="34"/>
        <v>3.3000000000000114</v>
      </c>
      <c r="H386">
        <f t="shared" si="35"/>
        <v>-0.35214207170000017</v>
      </c>
      <c r="I386">
        <f t="shared" si="36"/>
        <v>-0.29681978798586572</v>
      </c>
      <c r="J386">
        <f>_xlfn.VAR.S($D$3:D386)</f>
        <v>6.7407149400208418E-4</v>
      </c>
      <c r="K386">
        <f>AVERAGE($D$4:D386)</f>
        <v>-1.032282012793734E-3</v>
      </c>
    </row>
    <row r="387" spans="1:11" x14ac:dyDescent="0.35">
      <c r="A387">
        <v>385</v>
      </c>
      <c r="B387" s="2">
        <v>29796</v>
      </c>
      <c r="C387">
        <v>403</v>
      </c>
      <c r="D387">
        <f t="shared" si="31"/>
        <v>1.24845567E-2</v>
      </c>
      <c r="E387">
        <f t="shared" si="32"/>
        <v>1.25628141E-2</v>
      </c>
      <c r="F387">
        <f t="shared" si="33"/>
        <v>5</v>
      </c>
      <c r="G387">
        <f t="shared" si="34"/>
        <v>-5</v>
      </c>
      <c r="H387">
        <f t="shared" si="35"/>
        <v>-0.33965751500000019</v>
      </c>
      <c r="I387">
        <f t="shared" si="36"/>
        <v>-0.28798586572438167</v>
      </c>
      <c r="J387">
        <f>_xlfn.VAR.S($D$3:D387)</f>
        <v>6.7278260001680731E-4</v>
      </c>
      <c r="K387">
        <f>AVERAGE($D$4:D387)</f>
        <v>-9.9708191197916702E-4</v>
      </c>
    </row>
    <row r="388" spans="1:11" x14ac:dyDescent="0.35">
      <c r="A388">
        <v>386</v>
      </c>
      <c r="B388" s="2">
        <v>29797</v>
      </c>
      <c r="C388">
        <v>398.5</v>
      </c>
      <c r="D388">
        <f t="shared" ref="D388:D451" si="37">ROUND(LN(C388/C387),10)</f>
        <v>-1.12290637E-2</v>
      </c>
      <c r="E388">
        <f t="shared" ref="E388:E451" si="38">ROUND(C388/C387-1,10)</f>
        <v>-1.1166253100000001E-2</v>
      </c>
      <c r="F388">
        <f t="shared" ref="F388:F451" si="39">C388-C387</f>
        <v>-4.5</v>
      </c>
      <c r="G388">
        <f t="shared" ref="G388:G451" si="40">-F388</f>
        <v>4.5</v>
      </c>
      <c r="H388">
        <f t="shared" ref="H388:H451" si="41">H387+D388</f>
        <v>-0.35088657870000017</v>
      </c>
      <c r="I388">
        <f t="shared" ref="I388:I451" si="42">C388/$C$2-1</f>
        <v>-0.29593639575971731</v>
      </c>
      <c r="J388">
        <f>_xlfn.VAR.S($D$3:D388)</f>
        <v>6.7131246254519298E-4</v>
      </c>
      <c r="K388">
        <f>AVERAGE($D$4:D388)</f>
        <v>-1.0236584880519485E-3</v>
      </c>
    </row>
    <row r="389" spans="1:11" x14ac:dyDescent="0.35">
      <c r="A389">
        <v>387</v>
      </c>
      <c r="B389" s="2">
        <v>29798</v>
      </c>
      <c r="C389">
        <v>402</v>
      </c>
      <c r="D389">
        <f t="shared" si="37"/>
        <v>8.7445904000000001E-3</v>
      </c>
      <c r="E389">
        <f t="shared" si="38"/>
        <v>8.7829359999999999E-3</v>
      </c>
      <c r="F389">
        <f t="shared" si="39"/>
        <v>3.5</v>
      </c>
      <c r="G389">
        <f t="shared" si="40"/>
        <v>-3.5</v>
      </c>
      <c r="H389">
        <f t="shared" si="41"/>
        <v>-0.3421419883000002</v>
      </c>
      <c r="I389">
        <f t="shared" si="42"/>
        <v>-0.28975265017667839</v>
      </c>
      <c r="J389">
        <f>_xlfn.VAR.S($D$3:D389)</f>
        <v>6.6981411841800557E-4</v>
      </c>
      <c r="K389">
        <f>AVERAGE($D$4:D389)</f>
        <v>-9.9835214378238388E-4</v>
      </c>
    </row>
    <row r="390" spans="1:11" x14ac:dyDescent="0.35">
      <c r="A390">
        <v>388</v>
      </c>
      <c r="B390" s="2">
        <v>29801</v>
      </c>
      <c r="C390">
        <v>387.5</v>
      </c>
      <c r="D390">
        <f t="shared" si="37"/>
        <v>-3.6736239800000001E-2</v>
      </c>
      <c r="E390">
        <f t="shared" si="38"/>
        <v>-3.6069651699999997E-2</v>
      </c>
      <c r="F390">
        <f t="shared" si="39"/>
        <v>-14.5</v>
      </c>
      <c r="G390">
        <f t="shared" si="40"/>
        <v>14.5</v>
      </c>
      <c r="H390">
        <f t="shared" si="41"/>
        <v>-0.37887822810000021</v>
      </c>
      <c r="I390">
        <f t="shared" si="42"/>
        <v>-0.31537102473498235</v>
      </c>
      <c r="J390">
        <f>_xlfn.VAR.S($D$3:D390)</f>
        <v>6.7139615938960383E-4</v>
      </c>
      <c r="K390">
        <f>AVERAGE($D$4:D390)</f>
        <v>-1.0906981067183466E-3</v>
      </c>
    </row>
    <row r="391" spans="1:11" x14ac:dyDescent="0.35">
      <c r="A391">
        <v>389</v>
      </c>
      <c r="B391" s="2">
        <v>29802</v>
      </c>
      <c r="C391">
        <v>388</v>
      </c>
      <c r="D391">
        <f t="shared" si="37"/>
        <v>1.2894908E-3</v>
      </c>
      <c r="E391">
        <f t="shared" si="38"/>
        <v>1.2903226E-3</v>
      </c>
      <c r="F391">
        <f t="shared" si="39"/>
        <v>0.5</v>
      </c>
      <c r="G391">
        <f t="shared" si="40"/>
        <v>-0.5</v>
      </c>
      <c r="H391">
        <f t="shared" si="41"/>
        <v>-0.3775887373000002</v>
      </c>
      <c r="I391">
        <f t="shared" si="42"/>
        <v>-0.31448763250883394</v>
      </c>
      <c r="J391">
        <f>_xlfn.VAR.S($D$3:D391)</f>
        <v>6.6967895658339913E-4</v>
      </c>
      <c r="K391">
        <f>AVERAGE($D$4:D391)</f>
        <v>-1.0845635992268044E-3</v>
      </c>
    </row>
    <row r="392" spans="1:11" x14ac:dyDescent="0.35">
      <c r="A392">
        <v>390</v>
      </c>
      <c r="B392" s="2">
        <v>29803</v>
      </c>
      <c r="C392">
        <v>391</v>
      </c>
      <c r="D392">
        <f t="shared" si="37"/>
        <v>7.7022204000000002E-3</v>
      </c>
      <c r="E392">
        <f t="shared" si="38"/>
        <v>7.7319588E-3</v>
      </c>
      <c r="F392">
        <f t="shared" si="39"/>
        <v>3</v>
      </c>
      <c r="G392">
        <f t="shared" si="40"/>
        <v>-3</v>
      </c>
      <c r="H392">
        <f t="shared" si="41"/>
        <v>-0.36988651690000018</v>
      </c>
      <c r="I392">
        <f t="shared" si="42"/>
        <v>-0.30918727915194344</v>
      </c>
      <c r="J392">
        <f>_xlfn.VAR.S($D$3:D392)</f>
        <v>6.6815028593513262E-4</v>
      </c>
      <c r="K392">
        <f>AVERAGE($D$4:D392)</f>
        <v>-1.0619754655526996E-3</v>
      </c>
    </row>
    <row r="393" spans="1:11" x14ac:dyDescent="0.35">
      <c r="A393">
        <v>391</v>
      </c>
      <c r="B393" s="2">
        <v>29804</v>
      </c>
      <c r="C393">
        <v>392.3</v>
      </c>
      <c r="D393">
        <f t="shared" si="37"/>
        <v>3.3192932000000001E-3</v>
      </c>
      <c r="E393">
        <f t="shared" si="38"/>
        <v>3.3248081999999999E-3</v>
      </c>
      <c r="F393">
        <f t="shared" si="39"/>
        <v>1.3000000000000114</v>
      </c>
      <c r="G393">
        <f t="shared" si="40"/>
        <v>-1.3000000000000114</v>
      </c>
      <c r="H393">
        <f t="shared" si="41"/>
        <v>-0.36656722370000017</v>
      </c>
      <c r="I393">
        <f t="shared" si="42"/>
        <v>-0.30689045936395754</v>
      </c>
      <c r="J393">
        <f>_xlfn.VAR.S($D$3:D393)</f>
        <v>6.6648366175002332E-4</v>
      </c>
      <c r="K393">
        <f>AVERAGE($D$4:D393)</f>
        <v>-1.0507414433333336E-3</v>
      </c>
    </row>
    <row r="394" spans="1:11" x14ac:dyDescent="0.35">
      <c r="A394">
        <v>392</v>
      </c>
      <c r="B394" s="2">
        <v>29805</v>
      </c>
      <c r="C394">
        <v>396</v>
      </c>
      <c r="D394">
        <f t="shared" si="37"/>
        <v>9.3873580000000002E-3</v>
      </c>
      <c r="E394">
        <f t="shared" si="38"/>
        <v>9.4315574999999999E-3</v>
      </c>
      <c r="F394">
        <f t="shared" si="39"/>
        <v>3.6999999999999886</v>
      </c>
      <c r="G394">
        <f t="shared" si="40"/>
        <v>-3.6999999999999886</v>
      </c>
      <c r="H394">
        <f t="shared" si="41"/>
        <v>-0.35717986570000015</v>
      </c>
      <c r="I394">
        <f t="shared" si="42"/>
        <v>-0.30035335689045939</v>
      </c>
      <c r="J394">
        <f>_xlfn.VAR.S($D$3:D394)</f>
        <v>6.6505104623636592E-4</v>
      </c>
      <c r="K394">
        <f>AVERAGE($D$4:D394)</f>
        <v>-1.0240455368286448E-3</v>
      </c>
    </row>
    <row r="395" spans="1:11" x14ac:dyDescent="0.35">
      <c r="A395">
        <v>393</v>
      </c>
      <c r="B395" s="2">
        <v>29808</v>
      </c>
      <c r="C395">
        <v>393</v>
      </c>
      <c r="D395">
        <f t="shared" si="37"/>
        <v>-7.6045994000000002E-3</v>
      </c>
      <c r="E395">
        <f t="shared" si="38"/>
        <v>-7.5757576E-3</v>
      </c>
      <c r="F395">
        <f t="shared" si="39"/>
        <v>-3</v>
      </c>
      <c r="G395">
        <f t="shared" si="40"/>
        <v>3</v>
      </c>
      <c r="H395">
        <f t="shared" si="41"/>
        <v>-0.36478446510000018</v>
      </c>
      <c r="I395">
        <f t="shared" si="42"/>
        <v>-0.30565371024734977</v>
      </c>
      <c r="J395">
        <f>_xlfn.VAR.S($D$3:D395)</f>
        <v>6.6346848733114241E-4</v>
      </c>
      <c r="K395">
        <f>AVERAGE($D$4:D395)</f>
        <v>-1.0408326640306126E-3</v>
      </c>
    </row>
    <row r="396" spans="1:11" x14ac:dyDescent="0.35">
      <c r="A396">
        <v>394</v>
      </c>
      <c r="B396" s="2">
        <v>29809</v>
      </c>
      <c r="C396">
        <v>399</v>
      </c>
      <c r="D396">
        <f t="shared" si="37"/>
        <v>1.5151805000000001E-2</v>
      </c>
      <c r="E396">
        <f t="shared" si="38"/>
        <v>1.52671756E-2</v>
      </c>
      <c r="F396">
        <f t="shared" si="39"/>
        <v>6</v>
      </c>
      <c r="G396">
        <f t="shared" si="40"/>
        <v>-6</v>
      </c>
      <c r="H396">
        <f t="shared" si="41"/>
        <v>-0.34963266010000016</v>
      </c>
      <c r="I396">
        <f t="shared" si="42"/>
        <v>-0.29505300353356889</v>
      </c>
      <c r="J396">
        <f>_xlfn.VAR.S($D$3:D396)</f>
        <v>6.6243653304462826E-4</v>
      </c>
      <c r="K396">
        <f>AVERAGE($D$4:D396)</f>
        <v>-9.9963002366412236E-4</v>
      </c>
    </row>
    <row r="397" spans="1:11" x14ac:dyDescent="0.35">
      <c r="A397">
        <v>395</v>
      </c>
      <c r="B397" s="2">
        <v>29810</v>
      </c>
      <c r="C397">
        <v>403</v>
      </c>
      <c r="D397">
        <f t="shared" si="37"/>
        <v>9.9751451000000008E-3</v>
      </c>
      <c r="E397">
        <f t="shared" si="38"/>
        <v>1.00250627E-2</v>
      </c>
      <c r="F397">
        <f t="shared" si="39"/>
        <v>4</v>
      </c>
      <c r="G397">
        <f t="shared" si="40"/>
        <v>-4</v>
      </c>
      <c r="H397">
        <f t="shared" si="41"/>
        <v>-0.33965751500000013</v>
      </c>
      <c r="I397">
        <f t="shared" si="42"/>
        <v>-0.28798586572438167</v>
      </c>
      <c r="J397">
        <f>_xlfn.VAR.S($D$3:D397)</f>
        <v>6.6105394286716465E-4</v>
      </c>
      <c r="K397">
        <f>AVERAGE($D$4:D397)</f>
        <v>-9.7177526446700529E-4</v>
      </c>
    </row>
    <row r="398" spans="1:11" x14ac:dyDescent="0.35">
      <c r="A398">
        <v>396</v>
      </c>
      <c r="B398" s="2">
        <v>29811</v>
      </c>
      <c r="C398">
        <v>404</v>
      </c>
      <c r="D398">
        <f t="shared" si="37"/>
        <v>2.4783159999999999E-3</v>
      </c>
      <c r="E398">
        <f t="shared" si="38"/>
        <v>2.4813895999999998E-3</v>
      </c>
      <c r="F398">
        <f t="shared" si="39"/>
        <v>1</v>
      </c>
      <c r="G398">
        <f t="shared" si="40"/>
        <v>-1</v>
      </c>
      <c r="H398">
        <f t="shared" si="41"/>
        <v>-0.33717919900000015</v>
      </c>
      <c r="I398">
        <f t="shared" si="42"/>
        <v>-0.28621908127208484</v>
      </c>
      <c r="J398">
        <f>_xlfn.VAR.S($D$3:D398)</f>
        <v>6.5940852907538745E-4</v>
      </c>
      <c r="K398">
        <f>AVERAGE($D$4:D398)</f>
        <v>-9.6304085620253191E-4</v>
      </c>
    </row>
    <row r="399" spans="1:11" x14ac:dyDescent="0.35">
      <c r="A399">
        <v>397</v>
      </c>
      <c r="B399" s="2">
        <v>29812</v>
      </c>
      <c r="C399">
        <v>411</v>
      </c>
      <c r="D399">
        <f t="shared" si="37"/>
        <v>1.7178336499999999E-2</v>
      </c>
      <c r="E399">
        <f t="shared" si="38"/>
        <v>1.73267327E-2</v>
      </c>
      <c r="F399">
        <f t="shared" si="39"/>
        <v>7</v>
      </c>
      <c r="G399">
        <f t="shared" si="40"/>
        <v>-7</v>
      </c>
      <c r="H399">
        <f t="shared" si="41"/>
        <v>-0.32000086250000015</v>
      </c>
      <c r="I399">
        <f t="shared" si="42"/>
        <v>-0.27385159010600701</v>
      </c>
      <c r="J399">
        <f>_xlfn.VAR.S($D$3:D399)</f>
        <v>6.5856218135325567E-4</v>
      </c>
      <c r="K399">
        <f>AVERAGE($D$4:D399)</f>
        <v>-9.1722929722222251E-4</v>
      </c>
    </row>
    <row r="400" spans="1:11" x14ac:dyDescent="0.35">
      <c r="A400">
        <v>398</v>
      </c>
      <c r="B400" s="2">
        <v>29815</v>
      </c>
      <c r="C400">
        <v>409.4</v>
      </c>
      <c r="D400">
        <f t="shared" si="37"/>
        <v>-3.9005413000000001E-3</v>
      </c>
      <c r="E400">
        <f t="shared" si="38"/>
        <v>-3.8929440000000002E-3</v>
      </c>
      <c r="F400">
        <f t="shared" si="39"/>
        <v>-1.6000000000000227</v>
      </c>
      <c r="G400">
        <f t="shared" si="40"/>
        <v>1.6000000000000227</v>
      </c>
      <c r="H400">
        <f t="shared" si="41"/>
        <v>-0.32390140380000015</v>
      </c>
      <c r="I400">
        <f t="shared" si="42"/>
        <v>-0.27667844522968199</v>
      </c>
      <c r="J400">
        <f>_xlfn.VAR.S($D$3:D400)</f>
        <v>6.5692739457848845E-4</v>
      </c>
      <c r="K400">
        <f>AVERAGE($D$4:D400)</f>
        <v>-9.2474393702770804E-4</v>
      </c>
    </row>
    <row r="401" spans="1:11" x14ac:dyDescent="0.35">
      <c r="A401">
        <v>399</v>
      </c>
      <c r="B401" s="2">
        <v>29816</v>
      </c>
      <c r="C401">
        <v>418</v>
      </c>
      <c r="D401">
        <f t="shared" si="37"/>
        <v>2.0788759300000001E-2</v>
      </c>
      <c r="E401">
        <f t="shared" si="38"/>
        <v>2.10063508E-2</v>
      </c>
      <c r="F401">
        <f t="shared" si="39"/>
        <v>8.6000000000000227</v>
      </c>
      <c r="G401">
        <f t="shared" si="40"/>
        <v>-8.6000000000000227</v>
      </c>
      <c r="H401">
        <f t="shared" si="41"/>
        <v>-0.30311264450000014</v>
      </c>
      <c r="I401">
        <f t="shared" si="42"/>
        <v>-0.2614840989399293</v>
      </c>
      <c r="J401">
        <f>_xlfn.VAR.S($D$3:D401)</f>
        <v>6.5644642610681312E-4</v>
      </c>
      <c r="K401">
        <f>AVERAGE($D$4:D401)</f>
        <v>-8.7018739623115598E-4</v>
      </c>
    </row>
    <row r="402" spans="1:11" x14ac:dyDescent="0.35">
      <c r="A402">
        <v>400</v>
      </c>
      <c r="B402" s="2">
        <v>29817</v>
      </c>
      <c r="C402">
        <v>432.8</v>
      </c>
      <c r="D402">
        <f t="shared" si="37"/>
        <v>3.4794295000000003E-2</v>
      </c>
      <c r="E402">
        <f t="shared" si="38"/>
        <v>3.5406698600000001E-2</v>
      </c>
      <c r="F402">
        <f t="shared" si="39"/>
        <v>14.800000000000011</v>
      </c>
      <c r="G402">
        <f t="shared" si="40"/>
        <v>-14.800000000000011</v>
      </c>
      <c r="H402">
        <f t="shared" si="41"/>
        <v>-0.26831834950000011</v>
      </c>
      <c r="I402">
        <f t="shared" si="42"/>
        <v>-0.23533568904593638</v>
      </c>
      <c r="J402">
        <f>_xlfn.VAR.S($D$3:D402)</f>
        <v>6.5796140995902971E-4</v>
      </c>
      <c r="K402">
        <f>AVERAGE($D$4:D402)</f>
        <v>-7.808027285714287E-4</v>
      </c>
    </row>
    <row r="403" spans="1:11" x14ac:dyDescent="0.35">
      <c r="A403">
        <v>401</v>
      </c>
      <c r="B403" s="2">
        <v>29818</v>
      </c>
      <c r="C403">
        <v>426.5</v>
      </c>
      <c r="D403">
        <f t="shared" si="37"/>
        <v>-1.46633606E-2</v>
      </c>
      <c r="E403">
        <f t="shared" si="38"/>
        <v>-1.45563771E-2</v>
      </c>
      <c r="F403">
        <f t="shared" si="39"/>
        <v>-6.3000000000000114</v>
      </c>
      <c r="G403">
        <f t="shared" si="40"/>
        <v>6.3000000000000114</v>
      </c>
      <c r="H403">
        <f t="shared" si="41"/>
        <v>-0.28298171010000012</v>
      </c>
      <c r="I403">
        <f t="shared" si="42"/>
        <v>-0.24646643109540634</v>
      </c>
      <c r="J403">
        <f>_xlfn.VAR.S($D$3:D403)</f>
        <v>6.5680476545562421E-4</v>
      </c>
      <c r="K403">
        <f>AVERAGE($D$4:D403)</f>
        <v>-8.1550912325000012E-4</v>
      </c>
    </row>
    <row r="404" spans="1:11" x14ac:dyDescent="0.35">
      <c r="A404">
        <v>402</v>
      </c>
      <c r="B404" s="2">
        <v>29819</v>
      </c>
      <c r="C404">
        <v>429.5</v>
      </c>
      <c r="D404">
        <f t="shared" si="37"/>
        <v>7.0093745000000002E-3</v>
      </c>
      <c r="E404">
        <f t="shared" si="38"/>
        <v>7.0339977E-3</v>
      </c>
      <c r="F404">
        <f t="shared" si="39"/>
        <v>3</v>
      </c>
      <c r="G404">
        <f t="shared" si="40"/>
        <v>-3</v>
      </c>
      <c r="H404">
        <f t="shared" si="41"/>
        <v>-0.27597233560000012</v>
      </c>
      <c r="I404">
        <f t="shared" si="42"/>
        <v>-0.24116607773851595</v>
      </c>
      <c r="J404">
        <f>_xlfn.VAR.S($D$3:D404)</f>
        <v>6.553149135611866E-4</v>
      </c>
      <c r="K404">
        <f>AVERAGE($D$4:D404)</f>
        <v>-7.9599569775561118E-4</v>
      </c>
    </row>
    <row r="405" spans="1:11" x14ac:dyDescent="0.35">
      <c r="A405">
        <v>403</v>
      </c>
      <c r="B405" s="2">
        <v>29822</v>
      </c>
      <c r="C405">
        <v>415</v>
      </c>
      <c r="D405">
        <f t="shared" si="37"/>
        <v>-3.4343221200000003E-2</v>
      </c>
      <c r="E405">
        <f t="shared" si="38"/>
        <v>-3.3760186300000002E-2</v>
      </c>
      <c r="F405">
        <f t="shared" si="39"/>
        <v>-14.5</v>
      </c>
      <c r="G405">
        <f t="shared" si="40"/>
        <v>14.5</v>
      </c>
      <c r="H405">
        <f t="shared" si="41"/>
        <v>-0.31031555680000011</v>
      </c>
      <c r="I405">
        <f t="shared" si="42"/>
        <v>-0.2667844522968198</v>
      </c>
      <c r="J405">
        <f>_xlfn.VAR.S($D$3:D405)</f>
        <v>6.5649563302278414E-4</v>
      </c>
      <c r="K405">
        <f>AVERAGE($D$4:D405)</f>
        <v>-8.7944650746268676E-4</v>
      </c>
    </row>
    <row r="406" spans="1:11" x14ac:dyDescent="0.35">
      <c r="A406">
        <v>404</v>
      </c>
      <c r="B406" s="2">
        <v>29823</v>
      </c>
      <c r="C406">
        <v>407</v>
      </c>
      <c r="D406">
        <f t="shared" si="37"/>
        <v>-1.9465334800000001E-2</v>
      </c>
      <c r="E406">
        <f t="shared" si="38"/>
        <v>-1.92771084E-2</v>
      </c>
      <c r="F406">
        <f t="shared" si="39"/>
        <v>-8</v>
      </c>
      <c r="G406">
        <f t="shared" si="40"/>
        <v>8</v>
      </c>
      <c r="H406">
        <f t="shared" si="41"/>
        <v>-0.32978089160000013</v>
      </c>
      <c r="I406">
        <f t="shared" si="42"/>
        <v>-0.28091872791519434</v>
      </c>
      <c r="J406">
        <f>_xlfn.VAR.S($D$3:D406)</f>
        <v>6.5573174780811871E-4</v>
      </c>
      <c r="K406">
        <f>AVERAGE($D$4:D406)</f>
        <v>-9.2556533697270489E-4</v>
      </c>
    </row>
    <row r="407" spans="1:11" x14ac:dyDescent="0.35">
      <c r="A407">
        <v>405</v>
      </c>
      <c r="B407" s="2">
        <v>29824</v>
      </c>
      <c r="C407">
        <v>413.5</v>
      </c>
      <c r="D407">
        <f t="shared" si="37"/>
        <v>1.5844329000000001E-2</v>
      </c>
      <c r="E407">
        <f t="shared" si="38"/>
        <v>1.5970516000000001E-2</v>
      </c>
      <c r="F407">
        <f t="shared" si="39"/>
        <v>6.5</v>
      </c>
      <c r="G407">
        <f t="shared" si="40"/>
        <v>-6.5</v>
      </c>
      <c r="H407">
        <f t="shared" si="41"/>
        <v>-0.31393656260000014</v>
      </c>
      <c r="I407">
        <f t="shared" si="42"/>
        <v>-0.26943462897526504</v>
      </c>
      <c r="J407">
        <f>_xlfn.VAR.S($D$3:D407)</f>
        <v>6.5479402276400075E-4</v>
      </c>
      <c r="K407">
        <f>AVERAGE($D$4:D407)</f>
        <v>-8.8405569752475271E-4</v>
      </c>
    </row>
    <row r="408" spans="1:11" x14ac:dyDescent="0.35">
      <c r="A408">
        <v>406</v>
      </c>
      <c r="B408" s="2">
        <v>29826</v>
      </c>
      <c r="C408">
        <v>432.6</v>
      </c>
      <c r="D408">
        <f t="shared" si="37"/>
        <v>4.5155999099999997E-2</v>
      </c>
      <c r="E408">
        <f t="shared" si="38"/>
        <v>4.6191052000000003E-2</v>
      </c>
      <c r="F408">
        <f t="shared" si="39"/>
        <v>19.100000000000023</v>
      </c>
      <c r="G408">
        <f t="shared" si="40"/>
        <v>-19.100000000000023</v>
      </c>
      <c r="H408">
        <f t="shared" si="41"/>
        <v>-0.26878056350000012</v>
      </c>
      <c r="I408">
        <f t="shared" si="42"/>
        <v>-0.23568904593639572</v>
      </c>
      <c r="J408">
        <f>_xlfn.VAR.S($D$3:D408)</f>
        <v>6.5837348050742917E-4</v>
      </c>
      <c r="K408">
        <f>AVERAGE($D$4:D408)</f>
        <v>-7.7037654987654341E-4</v>
      </c>
    </row>
    <row r="409" spans="1:11" x14ac:dyDescent="0.35">
      <c r="A409">
        <v>407</v>
      </c>
      <c r="B409" s="2">
        <v>29829</v>
      </c>
      <c r="C409">
        <v>431.1</v>
      </c>
      <c r="D409">
        <f t="shared" si="37"/>
        <v>-3.4734318000000002E-3</v>
      </c>
      <c r="E409">
        <f t="shared" si="38"/>
        <v>-3.4674063999999998E-3</v>
      </c>
      <c r="F409">
        <f t="shared" si="39"/>
        <v>-1.5</v>
      </c>
      <c r="G409">
        <f t="shared" si="40"/>
        <v>1.5</v>
      </c>
      <c r="H409">
        <f t="shared" si="41"/>
        <v>-0.27225399530000011</v>
      </c>
      <c r="I409">
        <f t="shared" si="42"/>
        <v>-0.23833922261484097</v>
      </c>
      <c r="J409">
        <f>_xlfn.VAR.S($D$3:D409)</f>
        <v>6.5677129117106968E-4</v>
      </c>
      <c r="K409">
        <f>AVERAGE($D$4:D409)</f>
        <v>-7.770343214285716E-4</v>
      </c>
    </row>
    <row r="410" spans="1:11" x14ac:dyDescent="0.35">
      <c r="A410">
        <v>408</v>
      </c>
      <c r="B410" s="2">
        <v>29830</v>
      </c>
      <c r="C410">
        <v>432.1</v>
      </c>
      <c r="D410">
        <f t="shared" si="37"/>
        <v>2.3169611999999998E-3</v>
      </c>
      <c r="E410">
        <f t="shared" si="38"/>
        <v>2.3196473999999999E-3</v>
      </c>
      <c r="F410">
        <f t="shared" si="39"/>
        <v>1</v>
      </c>
      <c r="G410">
        <f t="shared" si="40"/>
        <v>-1</v>
      </c>
      <c r="H410">
        <f t="shared" si="41"/>
        <v>-0.26993703410000008</v>
      </c>
      <c r="I410">
        <f t="shared" si="42"/>
        <v>-0.23657243816254414</v>
      </c>
      <c r="J410">
        <f>_xlfn.VAR.S($D$3:D410)</f>
        <v>6.5517945430552808E-4</v>
      </c>
      <c r="K410">
        <f>AVERAGE($D$4:D410)</f>
        <v>-7.6943236683046695E-4</v>
      </c>
    </row>
    <row r="411" spans="1:11" x14ac:dyDescent="0.35">
      <c r="A411">
        <v>409</v>
      </c>
      <c r="B411" s="2">
        <v>29831</v>
      </c>
      <c r="C411">
        <v>439.2</v>
      </c>
      <c r="D411">
        <f t="shared" si="37"/>
        <v>1.6297847300000001E-2</v>
      </c>
      <c r="E411">
        <f t="shared" si="38"/>
        <v>1.6431381599999999E-2</v>
      </c>
      <c r="F411">
        <f t="shared" si="39"/>
        <v>7.0999999999999659</v>
      </c>
      <c r="G411">
        <f t="shared" si="40"/>
        <v>-7.0999999999999659</v>
      </c>
      <c r="H411">
        <f t="shared" si="41"/>
        <v>-0.25363918680000008</v>
      </c>
      <c r="I411">
        <f t="shared" si="42"/>
        <v>-0.22402826855123681</v>
      </c>
      <c r="J411">
        <f>_xlfn.VAR.S($D$3:D411)</f>
        <v>6.5427685752904936E-4</v>
      </c>
      <c r="K411">
        <f>AVERAGE($D$4:D411)</f>
        <v>-7.2760079901960787E-4</v>
      </c>
    </row>
    <row r="412" spans="1:11" x14ac:dyDescent="0.35">
      <c r="A412">
        <v>410</v>
      </c>
      <c r="B412" s="2">
        <v>29832</v>
      </c>
      <c r="C412">
        <v>448.8</v>
      </c>
      <c r="D412">
        <f t="shared" si="37"/>
        <v>2.1622464000000001E-2</v>
      </c>
      <c r="E412">
        <f t="shared" si="38"/>
        <v>2.1857923500000001E-2</v>
      </c>
      <c r="F412">
        <f t="shared" si="39"/>
        <v>9.6000000000000227</v>
      </c>
      <c r="G412">
        <f t="shared" si="40"/>
        <v>-9.6000000000000227</v>
      </c>
      <c r="H412">
        <f t="shared" si="41"/>
        <v>-0.23201672280000007</v>
      </c>
      <c r="I412">
        <f t="shared" si="42"/>
        <v>-0.20706713780918728</v>
      </c>
      <c r="J412">
        <f>_xlfn.VAR.S($D$3:D412)</f>
        <v>6.5388382603105786E-4</v>
      </c>
      <c r="K412">
        <f>AVERAGE($D$4:D412)</f>
        <v>-6.7295516381418101E-4</v>
      </c>
    </row>
    <row r="413" spans="1:11" x14ac:dyDescent="0.35">
      <c r="A413">
        <v>411</v>
      </c>
      <c r="B413" s="2">
        <v>29833</v>
      </c>
      <c r="C413">
        <v>442</v>
      </c>
      <c r="D413">
        <f t="shared" si="37"/>
        <v>-1.52674721E-2</v>
      </c>
      <c r="E413">
        <f t="shared" si="38"/>
        <v>-1.51515152E-2</v>
      </c>
      <c r="F413">
        <f t="shared" si="39"/>
        <v>-6.8000000000000114</v>
      </c>
      <c r="G413">
        <f t="shared" si="40"/>
        <v>6.8000000000000114</v>
      </c>
      <c r="H413">
        <f t="shared" si="41"/>
        <v>-0.24728419490000009</v>
      </c>
      <c r="I413">
        <f t="shared" si="42"/>
        <v>-0.21908127208480566</v>
      </c>
      <c r="J413">
        <f>_xlfn.VAR.S($D$3:D413)</f>
        <v>6.5281486671448809E-4</v>
      </c>
      <c r="K413">
        <f>AVERAGE($D$4:D413)</f>
        <v>-7.0855154658536592E-4</v>
      </c>
    </row>
    <row r="414" spans="1:11" x14ac:dyDescent="0.35">
      <c r="A414">
        <v>412</v>
      </c>
      <c r="B414" s="2">
        <v>29837</v>
      </c>
      <c r="C414">
        <v>435.5</v>
      </c>
      <c r="D414">
        <f t="shared" si="37"/>
        <v>-1.4815085800000001E-2</v>
      </c>
      <c r="E414">
        <f t="shared" si="38"/>
        <v>-1.47058824E-2</v>
      </c>
      <c r="F414">
        <f t="shared" si="39"/>
        <v>-6.5</v>
      </c>
      <c r="G414">
        <f t="shared" si="40"/>
        <v>6.5</v>
      </c>
      <c r="H414">
        <f t="shared" si="41"/>
        <v>-0.2620992807000001</v>
      </c>
      <c r="I414">
        <f t="shared" si="42"/>
        <v>-0.23056537102473496</v>
      </c>
      <c r="J414">
        <f>_xlfn.VAR.S($D$3:D414)</f>
        <v>6.5171685243072626E-4</v>
      </c>
      <c r="K414">
        <f>AVERAGE($D$4:D414)</f>
        <v>-7.4287401435523123E-4</v>
      </c>
    </row>
    <row r="415" spans="1:11" x14ac:dyDescent="0.35">
      <c r="A415">
        <v>413</v>
      </c>
      <c r="B415" s="2">
        <v>29838</v>
      </c>
      <c r="C415">
        <v>449.9</v>
      </c>
      <c r="D415">
        <f t="shared" si="37"/>
        <v>3.2530539599999998E-2</v>
      </c>
      <c r="E415">
        <f t="shared" si="38"/>
        <v>3.3065442E-2</v>
      </c>
      <c r="F415">
        <f t="shared" si="39"/>
        <v>14.399999999999977</v>
      </c>
      <c r="G415">
        <f t="shared" si="40"/>
        <v>-14.399999999999977</v>
      </c>
      <c r="H415">
        <f t="shared" si="41"/>
        <v>-0.22956874110000011</v>
      </c>
      <c r="I415">
        <f t="shared" si="42"/>
        <v>-0.20512367491166084</v>
      </c>
      <c r="J415">
        <f>_xlfn.VAR.S($D$3:D415)</f>
        <v>6.5279852674545455E-4</v>
      </c>
      <c r="K415">
        <f>AVERAGE($D$4:D415)</f>
        <v>-6.6211330169902924E-4</v>
      </c>
    </row>
    <row r="416" spans="1:11" x14ac:dyDescent="0.35">
      <c r="A416">
        <v>414</v>
      </c>
      <c r="B416" s="2">
        <v>29839</v>
      </c>
      <c r="C416">
        <v>450.8</v>
      </c>
      <c r="D416">
        <f t="shared" si="37"/>
        <v>1.9984463000000002E-3</v>
      </c>
      <c r="E416">
        <f t="shared" si="38"/>
        <v>2.0004444999999998E-3</v>
      </c>
      <c r="F416">
        <f t="shared" si="39"/>
        <v>0.90000000000003411</v>
      </c>
      <c r="G416">
        <f t="shared" si="40"/>
        <v>-0.90000000000003411</v>
      </c>
      <c r="H416">
        <f t="shared" si="41"/>
        <v>-0.2275702948000001</v>
      </c>
      <c r="I416">
        <f t="shared" si="42"/>
        <v>-0.20353356890459362</v>
      </c>
      <c r="J416">
        <f>_xlfn.VAR.S($D$3:D416)</f>
        <v>6.5123366034486893E-4</v>
      </c>
      <c r="K416">
        <f>AVERAGE($D$4:D416)</f>
        <v>-6.5567126876513323E-4</v>
      </c>
    </row>
    <row r="417" spans="1:11" x14ac:dyDescent="0.35">
      <c r="A417">
        <v>415</v>
      </c>
      <c r="B417" s="2">
        <v>29840</v>
      </c>
      <c r="C417">
        <v>456.4</v>
      </c>
      <c r="D417">
        <f t="shared" si="37"/>
        <v>1.23458358E-2</v>
      </c>
      <c r="E417">
        <f t="shared" si="38"/>
        <v>1.24223602E-2</v>
      </c>
      <c r="F417">
        <f t="shared" si="39"/>
        <v>5.5999999999999659</v>
      </c>
      <c r="G417">
        <f t="shared" si="40"/>
        <v>-5.5999999999999659</v>
      </c>
      <c r="H417">
        <f t="shared" si="41"/>
        <v>-0.21522445900000009</v>
      </c>
      <c r="I417">
        <f t="shared" si="42"/>
        <v>-0.19363957597173154</v>
      </c>
      <c r="J417">
        <f>_xlfn.VAR.S($D$3:D417)</f>
        <v>6.500613418198095E-4</v>
      </c>
      <c r="K417">
        <f>AVERAGE($D$4:D417)</f>
        <v>-6.2426666231884067E-4</v>
      </c>
    </row>
    <row r="418" spans="1:11" x14ac:dyDescent="0.35">
      <c r="A418">
        <v>416</v>
      </c>
      <c r="B418" s="2">
        <v>29843</v>
      </c>
      <c r="C418">
        <v>462.8</v>
      </c>
      <c r="D418">
        <f t="shared" si="37"/>
        <v>1.39253773E-2</v>
      </c>
      <c r="E418">
        <f t="shared" si="38"/>
        <v>1.4022787E-2</v>
      </c>
      <c r="F418">
        <f t="shared" si="39"/>
        <v>6.4000000000000341</v>
      </c>
      <c r="G418">
        <f t="shared" si="40"/>
        <v>-6.4000000000000341</v>
      </c>
      <c r="H418">
        <f t="shared" si="41"/>
        <v>-0.2012990817000001</v>
      </c>
      <c r="I418">
        <f t="shared" si="42"/>
        <v>-0.18233215547703174</v>
      </c>
      <c r="J418">
        <f>_xlfn.VAR.S($D$3:D418)</f>
        <v>6.4899644063122746E-4</v>
      </c>
      <c r="K418">
        <f>AVERAGE($D$4:D418)</f>
        <v>-5.8920727927710861E-4</v>
      </c>
    </row>
    <row r="419" spans="1:11" x14ac:dyDescent="0.35">
      <c r="A419">
        <v>417</v>
      </c>
      <c r="B419" s="2">
        <v>29844</v>
      </c>
      <c r="C419">
        <v>455.6</v>
      </c>
      <c r="D419">
        <f t="shared" si="37"/>
        <v>-1.5679763699999998E-2</v>
      </c>
      <c r="E419">
        <f t="shared" si="38"/>
        <v>-1.55574762E-2</v>
      </c>
      <c r="F419">
        <f t="shared" si="39"/>
        <v>-7.1999999999999886</v>
      </c>
      <c r="G419">
        <f t="shared" si="40"/>
        <v>7.1999999999999886</v>
      </c>
      <c r="H419">
        <f t="shared" si="41"/>
        <v>-0.21697884540000009</v>
      </c>
      <c r="I419">
        <f t="shared" si="42"/>
        <v>-0.19505300353356891</v>
      </c>
      <c r="J419">
        <f>_xlfn.VAR.S($D$3:D419)</f>
        <v>6.4799010487052067E-4</v>
      </c>
      <c r="K419">
        <f>AVERAGE($D$4:D419)</f>
        <v>-6.2548265528846174E-4</v>
      </c>
    </row>
    <row r="420" spans="1:11" x14ac:dyDescent="0.35">
      <c r="A420">
        <v>418</v>
      </c>
      <c r="B420" s="2">
        <v>29845</v>
      </c>
      <c r="C420">
        <v>452.9</v>
      </c>
      <c r="D420">
        <f t="shared" si="37"/>
        <v>-5.9438809999999998E-3</v>
      </c>
      <c r="E420">
        <f t="shared" si="38"/>
        <v>-5.9262511E-3</v>
      </c>
      <c r="F420">
        <f t="shared" si="39"/>
        <v>-2.7000000000000455</v>
      </c>
      <c r="G420">
        <f t="shared" si="40"/>
        <v>2.7000000000000455</v>
      </c>
      <c r="H420">
        <f t="shared" si="41"/>
        <v>-0.2229227264000001</v>
      </c>
      <c r="I420">
        <f t="shared" si="42"/>
        <v>-0.19982332155477034</v>
      </c>
      <c r="J420">
        <f>_xlfn.VAR.S($D$3:D420)</f>
        <v>6.4650654227563643E-4</v>
      </c>
      <c r="K420">
        <f>AVERAGE($D$4:D420)</f>
        <v>-6.3823660815347737E-4</v>
      </c>
    </row>
    <row r="421" spans="1:11" x14ac:dyDescent="0.35">
      <c r="A421">
        <v>419</v>
      </c>
      <c r="B421" s="2">
        <v>29846</v>
      </c>
      <c r="C421">
        <v>443.8</v>
      </c>
      <c r="D421">
        <f t="shared" si="37"/>
        <v>-2.0297340099999998E-2</v>
      </c>
      <c r="E421">
        <f t="shared" si="38"/>
        <v>-2.0092735699999999E-2</v>
      </c>
      <c r="F421">
        <f t="shared" si="39"/>
        <v>-9.0999999999999659</v>
      </c>
      <c r="G421">
        <f t="shared" si="40"/>
        <v>9.0999999999999659</v>
      </c>
      <c r="H421">
        <f t="shared" si="41"/>
        <v>-0.24322006650000011</v>
      </c>
      <c r="I421">
        <f t="shared" si="42"/>
        <v>-0.21590106007067134</v>
      </c>
      <c r="J421">
        <f>_xlfn.VAR.S($D$3:D421)</f>
        <v>6.4589213596983567E-4</v>
      </c>
      <c r="K421">
        <f>AVERAGE($D$4:D421)</f>
        <v>-6.8526795622009587E-4</v>
      </c>
    </row>
    <row r="422" spans="1:11" x14ac:dyDescent="0.35">
      <c r="A422">
        <v>420</v>
      </c>
      <c r="B422" s="2">
        <v>29847</v>
      </c>
      <c r="C422">
        <v>452.4</v>
      </c>
      <c r="D422">
        <f t="shared" si="37"/>
        <v>1.9192733699999999E-2</v>
      </c>
      <c r="E422">
        <f t="shared" si="38"/>
        <v>1.9378098199999999E-2</v>
      </c>
      <c r="F422">
        <f t="shared" si="39"/>
        <v>8.5999999999999659</v>
      </c>
      <c r="G422">
        <f t="shared" si="40"/>
        <v>-8.5999999999999659</v>
      </c>
      <c r="H422">
        <f t="shared" si="41"/>
        <v>-0.22402733280000012</v>
      </c>
      <c r="I422">
        <f t="shared" si="42"/>
        <v>-0.20070671378091876</v>
      </c>
      <c r="J422">
        <f>_xlfn.VAR.S($D$3:D422)</f>
        <v>6.4528153176970687E-4</v>
      </c>
      <c r="K422">
        <f>AVERAGE($D$4:D422)</f>
        <v>-6.3782642482100246E-4</v>
      </c>
    </row>
    <row r="423" spans="1:11" x14ac:dyDescent="0.35">
      <c r="A423">
        <v>421</v>
      </c>
      <c r="B423" s="2">
        <v>29850</v>
      </c>
      <c r="C423">
        <v>469</v>
      </c>
      <c r="D423">
        <f t="shared" si="37"/>
        <v>3.6036024200000003E-2</v>
      </c>
      <c r="E423">
        <f t="shared" si="38"/>
        <v>3.6693191899999998E-2</v>
      </c>
      <c r="F423">
        <f t="shared" si="39"/>
        <v>16.600000000000023</v>
      </c>
      <c r="G423">
        <f t="shared" si="40"/>
        <v>-16.600000000000023</v>
      </c>
      <c r="H423">
        <f t="shared" si="41"/>
        <v>-0.18799130860000013</v>
      </c>
      <c r="I423">
        <f t="shared" si="42"/>
        <v>-0.17137809187279152</v>
      </c>
      <c r="J423">
        <f>_xlfn.VAR.S($D$3:D423)</f>
        <v>6.4692168557912283E-4</v>
      </c>
      <c r="K423">
        <f>AVERAGE($D$4:D423)</f>
        <v>-5.5050773285714291E-4</v>
      </c>
    </row>
    <row r="424" spans="1:11" x14ac:dyDescent="0.35">
      <c r="A424">
        <v>422</v>
      </c>
      <c r="B424" s="2">
        <v>29851</v>
      </c>
      <c r="C424">
        <v>462.4</v>
      </c>
      <c r="D424">
        <f t="shared" si="37"/>
        <v>-1.41724511E-2</v>
      </c>
      <c r="E424">
        <f t="shared" si="38"/>
        <v>-1.40724947E-2</v>
      </c>
      <c r="F424">
        <f t="shared" si="39"/>
        <v>-6.6000000000000227</v>
      </c>
      <c r="G424">
        <f t="shared" si="40"/>
        <v>6.6000000000000227</v>
      </c>
      <c r="H424">
        <f t="shared" si="41"/>
        <v>-0.20216375970000014</v>
      </c>
      <c r="I424">
        <f t="shared" si="42"/>
        <v>-0.18303886925795054</v>
      </c>
      <c r="J424">
        <f>_xlfn.VAR.S($D$3:D424)</f>
        <v>6.4583150181448746E-4</v>
      </c>
      <c r="K424">
        <f>AVERAGE($D$4:D424)</f>
        <v>-5.8286389287410937E-4</v>
      </c>
    </row>
    <row r="425" spans="1:11" x14ac:dyDescent="0.35">
      <c r="A425">
        <v>423</v>
      </c>
      <c r="B425" s="2">
        <v>29852</v>
      </c>
      <c r="C425">
        <v>457</v>
      </c>
      <c r="D425">
        <f t="shared" si="37"/>
        <v>-1.1746926499999999E-2</v>
      </c>
      <c r="E425">
        <f t="shared" si="38"/>
        <v>-1.16782007E-2</v>
      </c>
      <c r="F425">
        <f t="shared" si="39"/>
        <v>-5.3999999999999773</v>
      </c>
      <c r="G425">
        <f t="shared" si="40"/>
        <v>5.3999999999999773</v>
      </c>
      <c r="H425">
        <f t="shared" si="41"/>
        <v>-0.21391068620000014</v>
      </c>
      <c r="I425">
        <f t="shared" si="42"/>
        <v>-0.19257950530035339</v>
      </c>
      <c r="J425">
        <f>_xlfn.VAR.S($D$3:D425)</f>
        <v>6.4460124858461499E-4</v>
      </c>
      <c r="K425">
        <f>AVERAGE($D$4:D425)</f>
        <v>-6.0931901753554516E-4</v>
      </c>
    </row>
    <row r="426" spans="1:11" x14ac:dyDescent="0.35">
      <c r="A426">
        <v>424</v>
      </c>
      <c r="B426" s="2">
        <v>29853</v>
      </c>
      <c r="C426">
        <v>447.5</v>
      </c>
      <c r="D426">
        <f t="shared" si="37"/>
        <v>-2.1006853200000002E-2</v>
      </c>
      <c r="E426">
        <f t="shared" si="38"/>
        <v>-2.0787746199999999E-2</v>
      </c>
      <c r="F426">
        <f t="shared" si="39"/>
        <v>-9.5</v>
      </c>
      <c r="G426">
        <f t="shared" si="40"/>
        <v>9.5</v>
      </c>
      <c r="H426">
        <f t="shared" si="41"/>
        <v>-0.23491753940000015</v>
      </c>
      <c r="I426">
        <f t="shared" si="42"/>
        <v>-0.20936395759717319</v>
      </c>
      <c r="J426">
        <f>_xlfn.VAR.S($D$3:D426)</f>
        <v>6.4406863583469861E-4</v>
      </c>
      <c r="K426">
        <f>AVERAGE($D$4:D426)</f>
        <v>-6.5754013853427907E-4</v>
      </c>
    </row>
    <row r="427" spans="1:11" x14ac:dyDescent="0.35">
      <c r="A427">
        <v>425</v>
      </c>
      <c r="B427" s="2">
        <v>29854</v>
      </c>
      <c r="C427">
        <v>429.9</v>
      </c>
      <c r="D427">
        <f t="shared" si="37"/>
        <v>-4.0123914199999999E-2</v>
      </c>
      <c r="E427">
        <f t="shared" si="38"/>
        <v>-3.93296089E-2</v>
      </c>
      <c r="F427">
        <f t="shared" si="39"/>
        <v>-17.600000000000023</v>
      </c>
      <c r="G427">
        <f t="shared" si="40"/>
        <v>17.600000000000023</v>
      </c>
      <c r="H427">
        <f t="shared" si="41"/>
        <v>-0.27504145360000015</v>
      </c>
      <c r="I427">
        <f t="shared" si="42"/>
        <v>-0.24045936395759726</v>
      </c>
      <c r="J427">
        <f>_xlfn.VAR.S($D$3:D427)</f>
        <v>6.462337803613366E-4</v>
      </c>
      <c r="K427">
        <f>AVERAGE($D$4:D427)</f>
        <v>-7.506212094339624E-4</v>
      </c>
    </row>
    <row r="428" spans="1:11" x14ac:dyDescent="0.35">
      <c r="A428">
        <v>426</v>
      </c>
      <c r="B428" s="2">
        <v>29857</v>
      </c>
      <c r="C428">
        <v>430.6</v>
      </c>
      <c r="D428">
        <f t="shared" si="37"/>
        <v>1.6269614E-3</v>
      </c>
      <c r="E428">
        <f t="shared" si="38"/>
        <v>1.6282855999999999E-3</v>
      </c>
      <c r="F428">
        <f t="shared" si="39"/>
        <v>0.70000000000004547</v>
      </c>
      <c r="G428">
        <f t="shared" si="40"/>
        <v>-0.70000000000004547</v>
      </c>
      <c r="H428">
        <f t="shared" si="41"/>
        <v>-0.27341449220000014</v>
      </c>
      <c r="I428">
        <f t="shared" si="42"/>
        <v>-0.23922261484098939</v>
      </c>
      <c r="J428">
        <f>_xlfn.VAR.S($D$3:D428)</f>
        <v>6.4472537022321446E-4</v>
      </c>
      <c r="K428">
        <f>AVERAGE($D$4:D428)</f>
        <v>-7.4502689741176478E-4</v>
      </c>
    </row>
    <row r="429" spans="1:11" x14ac:dyDescent="0.35">
      <c r="A429">
        <v>427</v>
      </c>
      <c r="B429" s="2">
        <v>29858</v>
      </c>
      <c r="C429">
        <v>430.8</v>
      </c>
      <c r="D429">
        <f t="shared" si="37"/>
        <v>4.6436040000000001E-4</v>
      </c>
      <c r="E429">
        <f t="shared" si="38"/>
        <v>4.6446820000000001E-4</v>
      </c>
      <c r="F429">
        <f t="shared" si="39"/>
        <v>0.19999999999998863</v>
      </c>
      <c r="G429">
        <f t="shared" si="40"/>
        <v>-0.19999999999998863</v>
      </c>
      <c r="H429">
        <f t="shared" si="41"/>
        <v>-0.27295013180000016</v>
      </c>
      <c r="I429">
        <f t="shared" si="42"/>
        <v>-0.23886925795053005</v>
      </c>
      <c r="J429">
        <f>_xlfn.VAR.S($D$3:D429)</f>
        <v>6.4321479603286053E-4</v>
      </c>
      <c r="K429">
        <f>AVERAGE($D$4:D429)</f>
        <v>-7.421879600938968E-4</v>
      </c>
    </row>
    <row r="430" spans="1:11" x14ac:dyDescent="0.35">
      <c r="A430">
        <v>428</v>
      </c>
      <c r="B430" s="2">
        <v>29859</v>
      </c>
      <c r="C430">
        <v>432.7</v>
      </c>
      <c r="D430">
        <f t="shared" si="37"/>
        <v>4.4007018999999998E-3</v>
      </c>
      <c r="E430">
        <f t="shared" si="38"/>
        <v>4.4103993000000003E-3</v>
      </c>
      <c r="F430">
        <f t="shared" si="39"/>
        <v>1.8999999999999773</v>
      </c>
      <c r="G430">
        <f t="shared" si="40"/>
        <v>-1.8999999999999773</v>
      </c>
      <c r="H430">
        <f t="shared" si="41"/>
        <v>-0.26854942990000014</v>
      </c>
      <c r="I430">
        <f t="shared" si="42"/>
        <v>-0.23551236749116611</v>
      </c>
      <c r="J430">
        <f>_xlfn.VAR.S($D$3:D430)</f>
        <v>6.4176778606612095E-4</v>
      </c>
      <c r="K430">
        <f>AVERAGE($D$4:D430)</f>
        <v>-7.3014372154566755E-4</v>
      </c>
    </row>
    <row r="431" spans="1:11" x14ac:dyDescent="0.35">
      <c r="A431">
        <v>429</v>
      </c>
      <c r="B431" s="2">
        <v>29860</v>
      </c>
      <c r="C431">
        <v>429.5</v>
      </c>
      <c r="D431">
        <f t="shared" si="37"/>
        <v>-7.4229057999999999E-3</v>
      </c>
      <c r="E431">
        <f t="shared" si="38"/>
        <v>-7.3954240999999999E-3</v>
      </c>
      <c r="F431">
        <f t="shared" si="39"/>
        <v>-3.1999999999999886</v>
      </c>
      <c r="G431">
        <f t="shared" si="40"/>
        <v>3.1999999999999886</v>
      </c>
      <c r="H431">
        <f t="shared" si="41"/>
        <v>-0.27597233570000013</v>
      </c>
      <c r="I431">
        <f t="shared" si="42"/>
        <v>-0.24116607773851595</v>
      </c>
      <c r="J431">
        <f>_xlfn.VAR.S($D$3:D431)</f>
        <v>6.4037597009797764E-4</v>
      </c>
      <c r="K431">
        <f>AVERAGE($D$4:D431)</f>
        <v>-7.4578101612149535E-4</v>
      </c>
    </row>
    <row r="432" spans="1:11" x14ac:dyDescent="0.35">
      <c r="A432">
        <v>430</v>
      </c>
      <c r="B432" s="2">
        <v>29861</v>
      </c>
      <c r="C432">
        <v>436.8</v>
      </c>
      <c r="D432">
        <f t="shared" si="37"/>
        <v>1.6853683000000001E-2</v>
      </c>
      <c r="E432">
        <f t="shared" si="38"/>
        <v>1.6996507599999999E-2</v>
      </c>
      <c r="F432">
        <f t="shared" si="39"/>
        <v>7.3000000000000114</v>
      </c>
      <c r="G432">
        <f t="shared" si="40"/>
        <v>-7.3000000000000114</v>
      </c>
      <c r="H432">
        <f t="shared" si="41"/>
        <v>-0.25911865270000012</v>
      </c>
      <c r="I432">
        <f t="shared" si="42"/>
        <v>-0.22826855123674905</v>
      </c>
      <c r="J432">
        <f>_xlfn.VAR.S($D$3:D432)</f>
        <v>6.3959521533447992E-4</v>
      </c>
      <c r="K432">
        <f>AVERAGE($D$4:D432)</f>
        <v>-7.0475662447552453E-4</v>
      </c>
    </row>
    <row r="433" spans="1:11" x14ac:dyDescent="0.35">
      <c r="A433">
        <v>431</v>
      </c>
      <c r="B433" s="2">
        <v>29864</v>
      </c>
      <c r="C433">
        <v>435.3</v>
      </c>
      <c r="D433">
        <f t="shared" si="37"/>
        <v>-3.4399758999999999E-3</v>
      </c>
      <c r="E433">
        <f t="shared" si="38"/>
        <v>-3.4340658999999999E-3</v>
      </c>
      <c r="F433">
        <f t="shared" si="39"/>
        <v>-1.5</v>
      </c>
      <c r="G433">
        <f t="shared" si="40"/>
        <v>1.5</v>
      </c>
      <c r="H433">
        <f t="shared" si="41"/>
        <v>-0.26255862860000012</v>
      </c>
      <c r="I433">
        <f t="shared" si="42"/>
        <v>-0.2309187279151943</v>
      </c>
      <c r="J433">
        <f>_xlfn.VAR.S($D$3:D433)</f>
        <v>6.3812646370412342E-4</v>
      </c>
      <c r="K433">
        <f>AVERAGE($D$4:D433)</f>
        <v>-7.111175995348838E-4</v>
      </c>
    </row>
    <row r="434" spans="1:11" x14ac:dyDescent="0.35">
      <c r="A434">
        <v>432</v>
      </c>
      <c r="B434" s="2">
        <v>29865</v>
      </c>
      <c r="C434">
        <v>451.7</v>
      </c>
      <c r="D434">
        <f t="shared" si="37"/>
        <v>3.6982794100000001E-2</v>
      </c>
      <c r="E434">
        <f t="shared" si="38"/>
        <v>3.7675166599999997E-2</v>
      </c>
      <c r="F434">
        <f t="shared" si="39"/>
        <v>16.399999999999977</v>
      </c>
      <c r="G434">
        <f t="shared" si="40"/>
        <v>-16.399999999999977</v>
      </c>
      <c r="H434">
        <f t="shared" si="41"/>
        <v>-0.22557583450000013</v>
      </c>
      <c r="I434">
        <f t="shared" si="42"/>
        <v>-0.20194346289752652</v>
      </c>
      <c r="J434">
        <f>_xlfn.VAR.S($D$3:D434)</f>
        <v>6.3991708833039361E-4</v>
      </c>
      <c r="K434">
        <f>AVERAGE($D$4:D434)</f>
        <v>-6.2366072784222741E-4</v>
      </c>
    </row>
    <row r="435" spans="1:11" x14ac:dyDescent="0.35">
      <c r="A435">
        <v>433</v>
      </c>
      <c r="B435" s="2">
        <v>29866</v>
      </c>
      <c r="C435">
        <v>444.4</v>
      </c>
      <c r="D435">
        <f t="shared" si="37"/>
        <v>-1.62931849E-2</v>
      </c>
      <c r="E435">
        <f t="shared" si="38"/>
        <v>-1.6161168900000002E-2</v>
      </c>
      <c r="F435">
        <f t="shared" si="39"/>
        <v>-7.3000000000000114</v>
      </c>
      <c r="G435">
        <f t="shared" si="40"/>
        <v>7.3000000000000114</v>
      </c>
      <c r="H435">
        <f t="shared" si="41"/>
        <v>-0.24186901940000013</v>
      </c>
      <c r="I435">
        <f t="shared" si="42"/>
        <v>-0.2148409893992933</v>
      </c>
      <c r="J435">
        <f>_xlfn.VAR.S($D$3:D435)</f>
        <v>6.3901022147199447E-4</v>
      </c>
      <c r="K435">
        <f>AVERAGE($D$4:D435)</f>
        <v>-6.5993277453703706E-4</v>
      </c>
    </row>
    <row r="436" spans="1:11" x14ac:dyDescent="0.35">
      <c r="A436">
        <v>434</v>
      </c>
      <c r="B436" s="2">
        <v>29867</v>
      </c>
      <c r="C436">
        <v>448.6</v>
      </c>
      <c r="D436">
        <f t="shared" si="37"/>
        <v>9.4065642999999997E-3</v>
      </c>
      <c r="E436">
        <f t="shared" si="38"/>
        <v>9.4509451000000001E-3</v>
      </c>
      <c r="F436">
        <f t="shared" si="39"/>
        <v>4.2000000000000455</v>
      </c>
      <c r="G436">
        <f t="shared" si="40"/>
        <v>-4.2000000000000455</v>
      </c>
      <c r="H436">
        <f t="shared" si="41"/>
        <v>-0.23246245510000013</v>
      </c>
      <c r="I436">
        <f t="shared" si="42"/>
        <v>-0.20742049469964663</v>
      </c>
      <c r="J436">
        <f>_xlfn.VAR.S($D$3:D436)</f>
        <v>6.3776325899233296E-4</v>
      </c>
      <c r="K436">
        <f>AVERAGE($D$4:D436)</f>
        <v>-6.3668451339491923E-4</v>
      </c>
    </row>
    <row r="437" spans="1:11" x14ac:dyDescent="0.35">
      <c r="A437">
        <v>435</v>
      </c>
      <c r="B437" s="2">
        <v>29868</v>
      </c>
      <c r="C437">
        <v>448</v>
      </c>
      <c r="D437">
        <f t="shared" si="37"/>
        <v>-1.3383897E-3</v>
      </c>
      <c r="E437">
        <f t="shared" si="38"/>
        <v>-1.3374944E-3</v>
      </c>
      <c r="F437">
        <f t="shared" si="39"/>
        <v>-0.60000000000002274</v>
      </c>
      <c r="G437">
        <f t="shared" si="40"/>
        <v>0.60000000000002274</v>
      </c>
      <c r="H437">
        <f t="shared" si="41"/>
        <v>-0.23380084480000013</v>
      </c>
      <c r="I437">
        <f t="shared" si="42"/>
        <v>-0.20848056537102477</v>
      </c>
      <c r="J437">
        <f>_xlfn.VAR.S($D$3:D437)</f>
        <v>6.362952398362786E-4</v>
      </c>
      <c r="K437">
        <f>AVERAGE($D$4:D437)</f>
        <v>-6.3830134562211987E-4</v>
      </c>
    </row>
    <row r="438" spans="1:11" x14ac:dyDescent="0.35">
      <c r="A438">
        <v>436</v>
      </c>
      <c r="B438" s="2">
        <v>29871</v>
      </c>
      <c r="C438">
        <v>443.6</v>
      </c>
      <c r="D438">
        <f t="shared" si="37"/>
        <v>-9.8699769000000007E-3</v>
      </c>
      <c r="E438">
        <f t="shared" si="38"/>
        <v>-9.8214285999999994E-3</v>
      </c>
      <c r="F438">
        <f t="shared" si="39"/>
        <v>-4.3999999999999773</v>
      </c>
      <c r="G438">
        <f t="shared" si="40"/>
        <v>4.3999999999999773</v>
      </c>
      <c r="H438">
        <f t="shared" si="41"/>
        <v>-0.24367082170000012</v>
      </c>
      <c r="I438">
        <f t="shared" si="42"/>
        <v>-0.21625441696113068</v>
      </c>
      <c r="J438">
        <f>_xlfn.VAR.S($D$3:D438)</f>
        <v>6.3503225276672877E-4</v>
      </c>
      <c r="K438">
        <f>AVERAGE($D$4:D438)</f>
        <v>-6.5952358827586213E-4</v>
      </c>
    </row>
    <row r="439" spans="1:11" x14ac:dyDescent="0.35">
      <c r="A439">
        <v>437</v>
      </c>
      <c r="B439" s="2">
        <v>29872</v>
      </c>
      <c r="C439">
        <v>448</v>
      </c>
      <c r="D439">
        <f t="shared" si="37"/>
        <v>9.8699769000000007E-3</v>
      </c>
      <c r="E439">
        <f t="shared" si="38"/>
        <v>9.9188457999999993E-3</v>
      </c>
      <c r="F439">
        <f t="shared" si="39"/>
        <v>4.3999999999999773</v>
      </c>
      <c r="G439">
        <f t="shared" si="40"/>
        <v>-4.3999999999999773</v>
      </c>
      <c r="H439">
        <f t="shared" si="41"/>
        <v>-0.23380084480000013</v>
      </c>
      <c r="I439">
        <f t="shared" si="42"/>
        <v>-0.20848056537102477</v>
      </c>
      <c r="J439">
        <f>_xlfn.VAR.S($D$3:D439)</f>
        <v>6.3382463781574776E-4</v>
      </c>
      <c r="K439">
        <f>AVERAGE($D$4:D439)</f>
        <v>-6.3537335779816518E-4</v>
      </c>
    </row>
    <row r="440" spans="1:11" x14ac:dyDescent="0.35">
      <c r="A440">
        <v>438</v>
      </c>
      <c r="B440" s="2">
        <v>29873</v>
      </c>
      <c r="C440">
        <v>444.3</v>
      </c>
      <c r="D440">
        <f t="shared" si="37"/>
        <v>-8.2932224999999991E-3</v>
      </c>
      <c r="E440">
        <f t="shared" si="38"/>
        <v>-8.2589285999999998E-3</v>
      </c>
      <c r="F440">
        <f t="shared" si="39"/>
        <v>-3.6999999999999886</v>
      </c>
      <c r="G440">
        <f t="shared" si="40"/>
        <v>3.6999999999999886</v>
      </c>
      <c r="H440">
        <f t="shared" si="41"/>
        <v>-0.24209406730000013</v>
      </c>
      <c r="I440">
        <f t="shared" si="42"/>
        <v>-0.21501766784452292</v>
      </c>
      <c r="J440">
        <f>_xlfn.VAR.S($D$3:D440)</f>
        <v>6.3251165784174168E-4</v>
      </c>
      <c r="K440">
        <f>AVERAGE($D$4:D440)</f>
        <v>-6.5289704004576656E-4</v>
      </c>
    </row>
    <row r="441" spans="1:11" x14ac:dyDescent="0.35">
      <c r="A441">
        <v>439</v>
      </c>
      <c r="B441" s="2">
        <v>29874</v>
      </c>
      <c r="C441">
        <v>442.9</v>
      </c>
      <c r="D441">
        <f t="shared" si="37"/>
        <v>-3.155999E-3</v>
      </c>
      <c r="E441">
        <f t="shared" si="38"/>
        <v>-3.1510241000000001E-3</v>
      </c>
      <c r="F441">
        <f t="shared" si="39"/>
        <v>-1.4000000000000341</v>
      </c>
      <c r="G441">
        <f t="shared" si="40"/>
        <v>1.4000000000000341</v>
      </c>
      <c r="H441">
        <f t="shared" si="41"/>
        <v>-0.24525006630000012</v>
      </c>
      <c r="I441">
        <f t="shared" si="42"/>
        <v>-0.21749116607773855</v>
      </c>
      <c r="J441">
        <f>_xlfn.VAR.S($D$3:D441)</f>
        <v>6.3108300472325656E-4</v>
      </c>
      <c r="K441">
        <f>AVERAGE($D$4:D441)</f>
        <v>-6.5861188470319636E-4</v>
      </c>
    </row>
    <row r="442" spans="1:11" x14ac:dyDescent="0.35">
      <c r="A442">
        <v>440</v>
      </c>
      <c r="B442" s="2">
        <v>29875</v>
      </c>
      <c r="C442">
        <v>440.2</v>
      </c>
      <c r="D442">
        <f t="shared" si="37"/>
        <v>-6.1148417999999996E-3</v>
      </c>
      <c r="E442">
        <f t="shared" si="38"/>
        <v>-6.0961842000000002E-3</v>
      </c>
      <c r="F442">
        <f t="shared" si="39"/>
        <v>-2.6999999999999886</v>
      </c>
      <c r="G442">
        <f t="shared" si="40"/>
        <v>2.6999999999999886</v>
      </c>
      <c r="H442">
        <f t="shared" si="41"/>
        <v>-0.25136490810000012</v>
      </c>
      <c r="I442">
        <f t="shared" si="42"/>
        <v>-0.22226148409893998</v>
      </c>
      <c r="J442">
        <f>_xlfn.VAR.S($D$3:D442)</f>
        <v>6.2971561983036996E-4</v>
      </c>
      <c r="K442">
        <f>AVERAGE($D$4:D442)</f>
        <v>-6.7104065444191345E-4</v>
      </c>
    </row>
    <row r="443" spans="1:11" x14ac:dyDescent="0.35">
      <c r="A443">
        <v>441</v>
      </c>
      <c r="B443" s="2">
        <v>29878</v>
      </c>
      <c r="C443">
        <v>436.2</v>
      </c>
      <c r="D443">
        <f t="shared" si="37"/>
        <v>-9.1283153000000002E-3</v>
      </c>
      <c r="E443">
        <f t="shared" si="38"/>
        <v>-9.0867786999999992E-3</v>
      </c>
      <c r="F443">
        <f t="shared" si="39"/>
        <v>-4</v>
      </c>
      <c r="G443">
        <f t="shared" si="40"/>
        <v>4</v>
      </c>
      <c r="H443">
        <f t="shared" si="41"/>
        <v>-0.26049322340000014</v>
      </c>
      <c r="I443">
        <f t="shared" si="42"/>
        <v>-0.22932862190812719</v>
      </c>
      <c r="J443">
        <f>_xlfn.VAR.S($D$3:D443)</f>
        <v>6.2845048603217091E-4</v>
      </c>
      <c r="K443">
        <f>AVERAGE($D$4:D443)</f>
        <v>-6.9026173318181827E-4</v>
      </c>
    </row>
    <row r="444" spans="1:11" x14ac:dyDescent="0.35">
      <c r="A444">
        <v>442</v>
      </c>
      <c r="B444" s="2">
        <v>29879</v>
      </c>
      <c r="C444">
        <v>431.5</v>
      </c>
      <c r="D444">
        <f t="shared" si="37"/>
        <v>-1.08333432E-2</v>
      </c>
      <c r="E444">
        <f t="shared" si="38"/>
        <v>-1.0774873900000001E-2</v>
      </c>
      <c r="F444">
        <f t="shared" si="39"/>
        <v>-4.6999999999999886</v>
      </c>
      <c r="G444">
        <f t="shared" si="40"/>
        <v>4.6999999999999886</v>
      </c>
      <c r="H444">
        <f t="shared" si="41"/>
        <v>-0.27132656660000015</v>
      </c>
      <c r="I444">
        <f t="shared" si="42"/>
        <v>-0.23763250883392228</v>
      </c>
      <c r="J444">
        <f>_xlfn.VAR.S($D$3:D444)</f>
        <v>6.2726278569347747E-4</v>
      </c>
      <c r="K444">
        <f>AVERAGE($D$4:D444)</f>
        <v>-7.1326191791383226E-4</v>
      </c>
    </row>
    <row r="445" spans="1:11" x14ac:dyDescent="0.35">
      <c r="A445">
        <v>443</v>
      </c>
      <c r="B445" s="2">
        <v>29880</v>
      </c>
      <c r="C445">
        <v>432.1</v>
      </c>
      <c r="D445">
        <f t="shared" si="37"/>
        <v>1.3895324000000001E-3</v>
      </c>
      <c r="E445">
        <f t="shared" si="38"/>
        <v>1.3904983000000001E-3</v>
      </c>
      <c r="F445">
        <f t="shared" si="39"/>
        <v>0.60000000000002274</v>
      </c>
      <c r="G445">
        <f t="shared" si="40"/>
        <v>-0.60000000000002274</v>
      </c>
      <c r="H445">
        <f t="shared" si="41"/>
        <v>-0.26993703420000015</v>
      </c>
      <c r="I445">
        <f t="shared" si="42"/>
        <v>-0.23657243816254414</v>
      </c>
      <c r="J445">
        <f>_xlfn.VAR.S($D$3:D445)</f>
        <v>6.2585269913115107E-4</v>
      </c>
      <c r="K445">
        <f>AVERAGE($D$4:D445)</f>
        <v>-7.0850446470588249E-4</v>
      </c>
    </row>
    <row r="446" spans="1:11" x14ac:dyDescent="0.35">
      <c r="A446">
        <v>444</v>
      </c>
      <c r="B446" s="2">
        <v>29881</v>
      </c>
      <c r="C446">
        <v>433.5</v>
      </c>
      <c r="D446">
        <f t="shared" si="37"/>
        <v>3.2347533E-3</v>
      </c>
      <c r="E446">
        <f t="shared" si="38"/>
        <v>3.2399907000000001E-3</v>
      </c>
      <c r="F446">
        <f t="shared" si="39"/>
        <v>1.3999999999999773</v>
      </c>
      <c r="G446">
        <f t="shared" si="40"/>
        <v>-1.3999999999999773</v>
      </c>
      <c r="H446">
        <f t="shared" si="41"/>
        <v>-0.26670228090000014</v>
      </c>
      <c r="I446">
        <f t="shared" si="42"/>
        <v>-0.23409893992932862</v>
      </c>
      <c r="J446">
        <f>_xlfn.VAR.S($D$3:D446)</f>
        <v>6.2447322071664283E-4</v>
      </c>
      <c r="K446">
        <f>AVERAGE($D$4:D446)</f>
        <v>-6.9960320564334093E-4</v>
      </c>
    </row>
    <row r="447" spans="1:11" x14ac:dyDescent="0.35">
      <c r="A447">
        <v>445</v>
      </c>
      <c r="B447" s="2">
        <v>29882</v>
      </c>
      <c r="C447">
        <v>430.3</v>
      </c>
      <c r="D447">
        <f t="shared" si="37"/>
        <v>-7.4091564000000002E-3</v>
      </c>
      <c r="E447">
        <f t="shared" si="38"/>
        <v>-7.3817761999999997E-3</v>
      </c>
      <c r="F447">
        <f t="shared" si="39"/>
        <v>-3.1999999999999886</v>
      </c>
      <c r="G447">
        <f t="shared" si="40"/>
        <v>3.1999999999999886</v>
      </c>
      <c r="H447">
        <f t="shared" si="41"/>
        <v>-0.27411143730000015</v>
      </c>
      <c r="I447">
        <f t="shared" si="42"/>
        <v>-0.23975265017667846</v>
      </c>
      <c r="J447">
        <f>_xlfn.VAR.S($D$3:D447)</f>
        <v>6.2317091880178101E-4</v>
      </c>
      <c r="K447">
        <f>AVERAGE($D$4:D447)</f>
        <v>-7.1471481193693704E-4</v>
      </c>
    </row>
    <row r="448" spans="1:11" x14ac:dyDescent="0.35">
      <c r="A448">
        <v>446</v>
      </c>
      <c r="B448" s="2">
        <v>29885</v>
      </c>
      <c r="C448">
        <v>424.7</v>
      </c>
      <c r="D448">
        <f t="shared" si="37"/>
        <v>-1.30996025E-2</v>
      </c>
      <c r="E448">
        <f t="shared" si="38"/>
        <v>-1.30141762E-2</v>
      </c>
      <c r="F448">
        <f t="shared" si="39"/>
        <v>-5.6000000000000227</v>
      </c>
      <c r="G448">
        <f t="shared" si="40"/>
        <v>5.6000000000000227</v>
      </c>
      <c r="H448">
        <f t="shared" si="41"/>
        <v>-0.28721103980000012</v>
      </c>
      <c r="I448">
        <f t="shared" si="42"/>
        <v>-0.24964664310954066</v>
      </c>
      <c r="J448">
        <f>_xlfn.VAR.S($D$3:D448)</f>
        <v>6.2211995357511934E-4</v>
      </c>
      <c r="K448">
        <f>AVERAGE($D$4:D448)</f>
        <v>-7.425460202247191E-4</v>
      </c>
    </row>
    <row r="449" spans="1:11" x14ac:dyDescent="0.35">
      <c r="A449">
        <v>447</v>
      </c>
      <c r="B449" s="2">
        <v>29886</v>
      </c>
      <c r="C449">
        <v>430.3</v>
      </c>
      <c r="D449">
        <f t="shared" si="37"/>
        <v>1.30996025E-2</v>
      </c>
      <c r="E449">
        <f t="shared" si="38"/>
        <v>1.31857782E-2</v>
      </c>
      <c r="F449">
        <f t="shared" si="39"/>
        <v>5.6000000000000227</v>
      </c>
      <c r="G449">
        <f t="shared" si="40"/>
        <v>-5.6000000000000227</v>
      </c>
      <c r="H449">
        <f t="shared" si="41"/>
        <v>-0.27411143730000015</v>
      </c>
      <c r="I449">
        <f t="shared" si="42"/>
        <v>-0.23975265017667846</v>
      </c>
      <c r="J449">
        <f>_xlfn.VAR.S($D$3:D449)</f>
        <v>6.2114762912225977E-4</v>
      </c>
      <c r="K449">
        <f>AVERAGE($D$4:D449)</f>
        <v>-7.1150981278026912E-4</v>
      </c>
    </row>
    <row r="450" spans="1:11" x14ac:dyDescent="0.35">
      <c r="A450">
        <v>448</v>
      </c>
      <c r="B450" s="2">
        <v>29888</v>
      </c>
      <c r="C450">
        <v>433.3</v>
      </c>
      <c r="D450">
        <f t="shared" si="37"/>
        <v>6.9476889000000003E-3</v>
      </c>
      <c r="E450">
        <f t="shared" si="38"/>
        <v>6.9718801000000002E-3</v>
      </c>
      <c r="F450">
        <f t="shared" si="39"/>
        <v>3</v>
      </c>
      <c r="G450">
        <f t="shared" si="40"/>
        <v>-3</v>
      </c>
      <c r="H450">
        <f t="shared" si="41"/>
        <v>-0.26716374840000012</v>
      </c>
      <c r="I450">
        <f t="shared" si="42"/>
        <v>-0.23445229681978796</v>
      </c>
      <c r="J450">
        <f>_xlfn.VAR.S($D$3:D450)</f>
        <v>6.1988564294639191E-4</v>
      </c>
      <c r="K450">
        <f>AVERAGE($D$4:D450)</f>
        <v>-6.9437514004474273E-4</v>
      </c>
    </row>
    <row r="451" spans="1:11" x14ac:dyDescent="0.35">
      <c r="A451">
        <v>449</v>
      </c>
      <c r="B451" s="2">
        <v>29889</v>
      </c>
      <c r="C451">
        <v>431.2</v>
      </c>
      <c r="D451">
        <f t="shared" si="37"/>
        <v>-4.8583092E-3</v>
      </c>
      <c r="E451">
        <f t="shared" si="38"/>
        <v>-4.8465267000000001E-3</v>
      </c>
      <c r="F451">
        <f t="shared" si="39"/>
        <v>-2.1000000000000227</v>
      </c>
      <c r="G451">
        <f t="shared" si="40"/>
        <v>2.1000000000000227</v>
      </c>
      <c r="H451">
        <f t="shared" si="41"/>
        <v>-0.27202205760000014</v>
      </c>
      <c r="I451">
        <f t="shared" si="42"/>
        <v>-0.23816254416961136</v>
      </c>
      <c r="J451">
        <f>_xlfn.VAR.S($D$3:D451)</f>
        <v>6.185424246835285E-4</v>
      </c>
      <c r="K451">
        <f>AVERAGE($D$4:D451)</f>
        <v>-7.0366963571428577E-4</v>
      </c>
    </row>
    <row r="452" spans="1:11" x14ac:dyDescent="0.35">
      <c r="A452">
        <v>450</v>
      </c>
      <c r="B452" s="2">
        <v>29892</v>
      </c>
      <c r="C452">
        <v>432.5</v>
      </c>
      <c r="D452">
        <f t="shared" ref="D452:D515" si="43">ROUND(LN(C452/C451),10)</f>
        <v>3.0103068000000002E-3</v>
      </c>
      <c r="E452">
        <f t="shared" ref="E452:E515" si="44">ROUND(C452/C451-1,10)</f>
        <v>3.0148422999999999E-3</v>
      </c>
      <c r="F452">
        <f t="shared" ref="F452:F515" si="45">C452-C451</f>
        <v>1.3000000000000114</v>
      </c>
      <c r="G452">
        <f t="shared" ref="G452:G515" si="46">-F452</f>
        <v>-1.3000000000000114</v>
      </c>
      <c r="H452">
        <f t="shared" ref="H452:H515" si="47">H451+D452</f>
        <v>-0.26901175080000017</v>
      </c>
      <c r="I452">
        <f t="shared" ref="I452:I515" si="48">C452/$C$2-1</f>
        <v>-0.23586572438162545</v>
      </c>
      <c r="J452">
        <f>_xlfn.VAR.S($D$3:D452)</f>
        <v>6.1719388355306463E-4</v>
      </c>
      <c r="K452">
        <f>AVERAGE($D$4:D452)</f>
        <v>-6.9539797327394228E-4</v>
      </c>
    </row>
    <row r="453" spans="1:11" x14ac:dyDescent="0.35">
      <c r="A453">
        <v>451</v>
      </c>
      <c r="B453" s="2">
        <v>29893</v>
      </c>
      <c r="C453">
        <v>434.2</v>
      </c>
      <c r="D453">
        <f t="shared" si="43"/>
        <v>3.9229310999999998E-3</v>
      </c>
      <c r="E453">
        <f t="shared" si="44"/>
        <v>3.9306358000000003E-3</v>
      </c>
      <c r="F453">
        <f t="shared" si="45"/>
        <v>1.6999999999999886</v>
      </c>
      <c r="G453">
        <f t="shared" si="46"/>
        <v>-1.6999999999999886</v>
      </c>
      <c r="H453">
        <f t="shared" si="47"/>
        <v>-0.26508881970000014</v>
      </c>
      <c r="I453">
        <f t="shared" si="48"/>
        <v>-0.23286219081272086</v>
      </c>
      <c r="J453">
        <f>_xlfn.VAR.S($D$3:D453)</f>
        <v>6.1586765654494773E-4</v>
      </c>
      <c r="K453">
        <f>AVERAGE($D$4:D453)</f>
        <v>-6.8513501977777785E-4</v>
      </c>
    </row>
    <row r="454" spans="1:11" x14ac:dyDescent="0.35">
      <c r="A454">
        <v>452</v>
      </c>
      <c r="B454" s="2">
        <v>29894</v>
      </c>
      <c r="C454">
        <v>433.3</v>
      </c>
      <c r="D454">
        <f t="shared" si="43"/>
        <v>-2.0749287E-3</v>
      </c>
      <c r="E454">
        <f t="shared" si="44"/>
        <v>-2.0727775000000002E-3</v>
      </c>
      <c r="F454">
        <f t="shared" si="45"/>
        <v>-0.89999999999997726</v>
      </c>
      <c r="G454">
        <f t="shared" si="46"/>
        <v>0.89999999999997726</v>
      </c>
      <c r="H454">
        <f t="shared" si="47"/>
        <v>-0.26716374840000012</v>
      </c>
      <c r="I454">
        <f t="shared" si="48"/>
        <v>-0.23445229681978796</v>
      </c>
      <c r="J454">
        <f>_xlfn.VAR.S($D$3:D454)</f>
        <v>6.1450698927555645E-4</v>
      </c>
      <c r="K454">
        <f>AVERAGE($D$4:D454)</f>
        <v>-6.8821660221729498E-4</v>
      </c>
    </row>
    <row r="455" spans="1:11" x14ac:dyDescent="0.35">
      <c r="A455">
        <v>453</v>
      </c>
      <c r="B455" s="2">
        <v>29895</v>
      </c>
      <c r="C455">
        <v>431.2</v>
      </c>
      <c r="D455">
        <f t="shared" si="43"/>
        <v>-4.8583092E-3</v>
      </c>
      <c r="E455">
        <f t="shared" si="44"/>
        <v>-4.8465267000000001E-3</v>
      </c>
      <c r="F455">
        <f t="shared" si="45"/>
        <v>-2.1000000000000227</v>
      </c>
      <c r="G455">
        <f t="shared" si="46"/>
        <v>2.1000000000000227</v>
      </c>
      <c r="H455">
        <f t="shared" si="47"/>
        <v>-0.27202205760000014</v>
      </c>
      <c r="I455">
        <f t="shared" si="48"/>
        <v>-0.23816254416961136</v>
      </c>
      <c r="J455">
        <f>_xlfn.VAR.S($D$3:D455)</f>
        <v>6.1318765773103181E-4</v>
      </c>
      <c r="K455">
        <f>AVERAGE($D$4:D455)</f>
        <v>-6.9744247079646024E-4</v>
      </c>
    </row>
    <row r="456" spans="1:11" x14ac:dyDescent="0.35">
      <c r="A456">
        <v>454</v>
      </c>
      <c r="B456" s="2">
        <v>29896</v>
      </c>
      <c r="C456">
        <v>430.9</v>
      </c>
      <c r="D456">
        <f t="shared" si="43"/>
        <v>-6.9597500000000004E-4</v>
      </c>
      <c r="E456">
        <f t="shared" si="44"/>
        <v>-6.9573279999999996E-4</v>
      </c>
      <c r="F456">
        <f t="shared" si="45"/>
        <v>-0.30000000000001137</v>
      </c>
      <c r="G456">
        <f t="shared" si="46"/>
        <v>0.30000000000001137</v>
      </c>
      <c r="H456">
        <f t="shared" si="47"/>
        <v>-0.27271803260000016</v>
      </c>
      <c r="I456">
        <f t="shared" si="48"/>
        <v>-0.23869257950530043</v>
      </c>
      <c r="J456">
        <f>_xlfn.VAR.S($D$3:D456)</f>
        <v>6.1183406267481771E-4</v>
      </c>
      <c r="K456">
        <f>AVERAGE($D$4:D456)</f>
        <v>-6.9743923134657851E-4</v>
      </c>
    </row>
    <row r="457" spans="1:11" x14ac:dyDescent="0.35">
      <c r="A457">
        <v>455</v>
      </c>
      <c r="B457" s="2">
        <v>29899</v>
      </c>
      <c r="C457">
        <v>423.5</v>
      </c>
      <c r="D457">
        <f t="shared" si="43"/>
        <v>-1.7322530499999999E-2</v>
      </c>
      <c r="E457">
        <f t="shared" si="44"/>
        <v>-1.7173358100000001E-2</v>
      </c>
      <c r="F457">
        <f t="shared" si="45"/>
        <v>-7.3999999999999773</v>
      </c>
      <c r="G457">
        <f t="shared" si="46"/>
        <v>7.3999999999999773</v>
      </c>
      <c r="H457">
        <f t="shared" si="47"/>
        <v>-0.29004056310000015</v>
      </c>
      <c r="I457">
        <f t="shared" si="48"/>
        <v>-0.25176678445229683</v>
      </c>
      <c r="J457">
        <f>_xlfn.VAR.S($D$3:D457)</f>
        <v>6.1110095912172134E-4</v>
      </c>
      <c r="K457">
        <f>AVERAGE($D$4:D457)</f>
        <v>-7.340583751101323E-4</v>
      </c>
    </row>
    <row r="458" spans="1:11" x14ac:dyDescent="0.35">
      <c r="A458">
        <v>456</v>
      </c>
      <c r="B458" s="2">
        <v>29900</v>
      </c>
      <c r="C458">
        <v>414</v>
      </c>
      <c r="D458">
        <f t="shared" si="43"/>
        <v>-2.26875403E-2</v>
      </c>
      <c r="E458">
        <f t="shared" si="44"/>
        <v>-2.2432113300000001E-2</v>
      </c>
      <c r="F458">
        <f t="shared" si="45"/>
        <v>-9.5</v>
      </c>
      <c r="G458">
        <f t="shared" si="46"/>
        <v>9.5</v>
      </c>
      <c r="H458">
        <f t="shared" si="47"/>
        <v>-0.31272810340000012</v>
      </c>
      <c r="I458">
        <f t="shared" si="48"/>
        <v>-0.26855123674911663</v>
      </c>
      <c r="J458">
        <f>_xlfn.VAR.S($D$3:D458)</f>
        <v>6.1082412220346896E-4</v>
      </c>
      <c r="K458">
        <f>AVERAGE($D$4:D458)</f>
        <v>-7.8230778593406597E-4</v>
      </c>
    </row>
    <row r="459" spans="1:11" x14ac:dyDescent="0.35">
      <c r="A459">
        <v>457</v>
      </c>
      <c r="B459" s="2">
        <v>29901</v>
      </c>
      <c r="C459">
        <v>412.1</v>
      </c>
      <c r="D459">
        <f t="shared" si="43"/>
        <v>-4.5999355E-3</v>
      </c>
      <c r="E459">
        <f t="shared" si="44"/>
        <v>-4.5893720000000004E-3</v>
      </c>
      <c r="F459">
        <f t="shared" si="45"/>
        <v>-1.8999999999999773</v>
      </c>
      <c r="G459">
        <f t="shared" si="46"/>
        <v>1.8999999999999773</v>
      </c>
      <c r="H459">
        <f t="shared" si="47"/>
        <v>-0.31732803890000011</v>
      </c>
      <c r="I459">
        <f t="shared" si="48"/>
        <v>-0.27190812720848057</v>
      </c>
      <c r="J459">
        <f>_xlfn.VAR.S($D$3:D459)</f>
        <v>6.0951811947089756E-4</v>
      </c>
      <c r="K459">
        <f>AVERAGE($D$4:D459)</f>
        <v>-7.9067977653508772E-4</v>
      </c>
    </row>
    <row r="460" spans="1:11" x14ac:dyDescent="0.35">
      <c r="A460">
        <v>458</v>
      </c>
      <c r="B460" s="2">
        <v>29902</v>
      </c>
      <c r="C460">
        <v>414</v>
      </c>
      <c r="D460">
        <f t="shared" si="43"/>
        <v>4.5999355E-3</v>
      </c>
      <c r="E460">
        <f t="shared" si="44"/>
        <v>4.6105314000000003E-3</v>
      </c>
      <c r="F460">
        <f t="shared" si="45"/>
        <v>1.8999999999999773</v>
      </c>
      <c r="G460">
        <f t="shared" si="46"/>
        <v>-1.8999999999999773</v>
      </c>
      <c r="H460">
        <f t="shared" si="47"/>
        <v>-0.31272810340000012</v>
      </c>
      <c r="I460">
        <f t="shared" si="48"/>
        <v>-0.26855123674911663</v>
      </c>
      <c r="J460">
        <f>_xlfn.VAR.S($D$3:D460)</f>
        <v>6.0824558199396072E-4</v>
      </c>
      <c r="K460">
        <f>AVERAGE($D$4:D460)</f>
        <v>-7.7888411947483593E-4</v>
      </c>
    </row>
    <row r="461" spans="1:11" x14ac:dyDescent="0.35">
      <c r="A461">
        <v>459</v>
      </c>
      <c r="B461" s="2">
        <v>29903</v>
      </c>
      <c r="C461">
        <v>415.2</v>
      </c>
      <c r="D461">
        <f t="shared" si="43"/>
        <v>2.8943580000000001E-3</v>
      </c>
      <c r="E461">
        <f t="shared" si="44"/>
        <v>2.8985507E-3</v>
      </c>
      <c r="F461">
        <f t="shared" si="45"/>
        <v>1.1999999999999886</v>
      </c>
      <c r="G461">
        <f t="shared" si="46"/>
        <v>-1.1999999999999886</v>
      </c>
      <c r="H461">
        <f t="shared" si="47"/>
        <v>-0.30983374540000014</v>
      </c>
      <c r="I461">
        <f t="shared" si="48"/>
        <v>-0.26643109540636045</v>
      </c>
      <c r="J461">
        <f>_xlfn.VAR.S($D$3:D461)</f>
        <v>6.0694541319076341E-4</v>
      </c>
      <c r="K461">
        <f>AVERAGE($D$4:D461)</f>
        <v>-7.7086394017467259E-4</v>
      </c>
    </row>
    <row r="462" spans="1:11" x14ac:dyDescent="0.35">
      <c r="A462">
        <v>460</v>
      </c>
      <c r="B462" s="2">
        <v>29906</v>
      </c>
      <c r="C462">
        <v>401.4</v>
      </c>
      <c r="D462">
        <f t="shared" si="43"/>
        <v>-3.3801895499999998E-2</v>
      </c>
      <c r="E462">
        <f t="shared" si="44"/>
        <v>-3.3236994200000002E-2</v>
      </c>
      <c r="F462">
        <f t="shared" si="45"/>
        <v>-13.800000000000011</v>
      </c>
      <c r="G462">
        <f t="shared" si="46"/>
        <v>13.800000000000011</v>
      </c>
      <c r="H462">
        <f t="shared" si="47"/>
        <v>-0.34363564090000015</v>
      </c>
      <c r="I462">
        <f t="shared" si="48"/>
        <v>-0.29081272084805654</v>
      </c>
      <c r="J462">
        <f>_xlfn.VAR.S($D$3:D462)</f>
        <v>6.0800872234026751E-4</v>
      </c>
      <c r="K462">
        <f>AVERAGE($D$4:D462)</f>
        <v>-8.428269718954249E-4</v>
      </c>
    </row>
    <row r="463" spans="1:11" x14ac:dyDescent="0.35">
      <c r="A463">
        <v>461</v>
      </c>
      <c r="B463" s="2">
        <v>29907</v>
      </c>
      <c r="C463">
        <v>405</v>
      </c>
      <c r="D463">
        <f t="shared" si="43"/>
        <v>8.9286307000000006E-3</v>
      </c>
      <c r="E463">
        <f t="shared" si="44"/>
        <v>8.9686099000000005E-3</v>
      </c>
      <c r="F463">
        <f t="shared" si="45"/>
        <v>3.6000000000000227</v>
      </c>
      <c r="G463">
        <f t="shared" si="46"/>
        <v>-3.6000000000000227</v>
      </c>
      <c r="H463">
        <f t="shared" si="47"/>
        <v>-0.33470701020000015</v>
      </c>
      <c r="I463">
        <f t="shared" si="48"/>
        <v>-0.28445229681978801</v>
      </c>
      <c r="J463">
        <f>_xlfn.VAR.S($D$3:D463)</f>
        <v>6.0689004122745267E-4</v>
      </c>
      <c r="K463">
        <f>AVERAGE($D$4:D463)</f>
        <v>-8.2158467260869572E-4</v>
      </c>
    </row>
    <row r="464" spans="1:11" x14ac:dyDescent="0.35">
      <c r="A464">
        <v>462</v>
      </c>
      <c r="B464" s="2">
        <v>29908</v>
      </c>
      <c r="C464">
        <v>398</v>
      </c>
      <c r="D464">
        <f t="shared" si="43"/>
        <v>-1.7435061799999998E-2</v>
      </c>
      <c r="E464">
        <f t="shared" si="44"/>
        <v>-1.72839506E-2</v>
      </c>
      <c r="F464">
        <f t="shared" si="45"/>
        <v>-7</v>
      </c>
      <c r="G464">
        <f t="shared" si="46"/>
        <v>7</v>
      </c>
      <c r="H464">
        <f t="shared" si="47"/>
        <v>-0.35214207200000014</v>
      </c>
      <c r="I464">
        <f t="shared" si="48"/>
        <v>-0.29681978798586572</v>
      </c>
      <c r="J464">
        <f>_xlfn.VAR.S($D$3:D464)</f>
        <v>6.0617788693670199E-4</v>
      </c>
      <c r="K464">
        <f>AVERAGE($D$4:D464)</f>
        <v>-8.5762258394793932E-4</v>
      </c>
    </row>
    <row r="465" spans="1:11" x14ac:dyDescent="0.35">
      <c r="A465">
        <v>463</v>
      </c>
      <c r="B465" s="2">
        <v>29909</v>
      </c>
      <c r="C465">
        <v>400.5</v>
      </c>
      <c r="D465">
        <f t="shared" si="43"/>
        <v>6.2617612000000003E-3</v>
      </c>
      <c r="E465">
        <f t="shared" si="44"/>
        <v>6.2814070000000001E-3</v>
      </c>
      <c r="F465">
        <f t="shared" si="45"/>
        <v>2.5</v>
      </c>
      <c r="G465">
        <f t="shared" si="46"/>
        <v>-2.5</v>
      </c>
      <c r="H465">
        <f t="shared" si="47"/>
        <v>-0.34588031080000015</v>
      </c>
      <c r="I465">
        <f t="shared" si="48"/>
        <v>-0.29240282685512364</v>
      </c>
      <c r="J465">
        <f>_xlfn.VAR.S($D$3:D465)</f>
        <v>6.0497237126309791E-4</v>
      </c>
      <c r="K465">
        <f>AVERAGE($D$4:D465)</f>
        <v>-8.4221266233766242E-4</v>
      </c>
    </row>
    <row r="466" spans="1:11" x14ac:dyDescent="0.35">
      <c r="A466">
        <v>464</v>
      </c>
      <c r="B466" s="2">
        <v>29910</v>
      </c>
      <c r="C466">
        <v>398</v>
      </c>
      <c r="D466">
        <f t="shared" si="43"/>
        <v>-6.2617612000000003E-3</v>
      </c>
      <c r="E466">
        <f t="shared" si="44"/>
        <v>-6.2421973000000002E-3</v>
      </c>
      <c r="F466">
        <f t="shared" si="45"/>
        <v>-2.5</v>
      </c>
      <c r="G466">
        <f t="shared" si="46"/>
        <v>2.5</v>
      </c>
      <c r="H466">
        <f t="shared" si="47"/>
        <v>-0.35214207200000014</v>
      </c>
      <c r="I466">
        <f t="shared" si="48"/>
        <v>-0.29681978798586572</v>
      </c>
      <c r="J466">
        <f>_xlfn.VAR.S($D$3:D466)</f>
        <v>6.0373127885797158E-4</v>
      </c>
      <c r="K466">
        <f>AVERAGE($D$4:D466)</f>
        <v>-8.5391795075593962E-4</v>
      </c>
    </row>
    <row r="467" spans="1:11" x14ac:dyDescent="0.35">
      <c r="A467">
        <v>465</v>
      </c>
      <c r="B467" s="2">
        <v>29913</v>
      </c>
      <c r="C467">
        <v>394</v>
      </c>
      <c r="D467">
        <f t="shared" si="43"/>
        <v>-1.0101096E-2</v>
      </c>
      <c r="E467">
        <f t="shared" si="44"/>
        <v>-1.00502513E-2</v>
      </c>
      <c r="F467">
        <f t="shared" si="45"/>
        <v>-4</v>
      </c>
      <c r="G467">
        <f t="shared" si="46"/>
        <v>4</v>
      </c>
      <c r="H467">
        <f t="shared" si="47"/>
        <v>-0.36224316800000012</v>
      </c>
      <c r="I467">
        <f t="shared" si="48"/>
        <v>-0.30388692579505305</v>
      </c>
      <c r="J467">
        <f>_xlfn.VAR.S($D$3:D467)</f>
        <v>6.0261782444942123E-4</v>
      </c>
      <c r="K467">
        <f>AVERAGE($D$4:D467)</f>
        <v>-8.7384721379310342E-4</v>
      </c>
    </row>
    <row r="468" spans="1:11" x14ac:dyDescent="0.35">
      <c r="A468">
        <v>466</v>
      </c>
      <c r="B468" s="2">
        <v>29914</v>
      </c>
      <c r="C468">
        <v>401.8</v>
      </c>
      <c r="D468">
        <f t="shared" si="43"/>
        <v>1.9603543099999999E-2</v>
      </c>
      <c r="E468">
        <f t="shared" si="44"/>
        <v>1.9796954299999999E-2</v>
      </c>
      <c r="F468">
        <f t="shared" si="45"/>
        <v>7.8000000000000114</v>
      </c>
      <c r="G468">
        <f t="shared" si="46"/>
        <v>-7.8000000000000114</v>
      </c>
      <c r="H468">
        <f t="shared" si="47"/>
        <v>-0.34263962490000011</v>
      </c>
      <c r="I468">
        <f t="shared" si="48"/>
        <v>-0.29010600706713774</v>
      </c>
      <c r="J468">
        <f>_xlfn.VAR.S($D$3:D468)</f>
        <v>6.022133931243705E-4</v>
      </c>
      <c r="K468">
        <f>AVERAGE($D$4:D468)</f>
        <v>-8.2980981526881723E-4</v>
      </c>
    </row>
    <row r="469" spans="1:11" x14ac:dyDescent="0.35">
      <c r="A469">
        <v>467</v>
      </c>
      <c r="B469" s="2">
        <v>29915</v>
      </c>
      <c r="C469">
        <v>412.5</v>
      </c>
      <c r="D469">
        <f t="shared" si="43"/>
        <v>2.62817534E-2</v>
      </c>
      <c r="E469">
        <f t="shared" si="44"/>
        <v>2.6630164299999998E-2</v>
      </c>
      <c r="F469">
        <f t="shared" si="45"/>
        <v>10.699999999999989</v>
      </c>
      <c r="G469">
        <f t="shared" si="46"/>
        <v>-10.699999999999989</v>
      </c>
      <c r="H469">
        <f t="shared" si="47"/>
        <v>-0.31635787150000011</v>
      </c>
      <c r="I469">
        <f t="shared" si="48"/>
        <v>-0.27120141342756188</v>
      </c>
      <c r="J469">
        <f>_xlfn.VAR.S($D$3:D469)</f>
        <v>6.024840875527266E-4</v>
      </c>
      <c r="K469">
        <f>AVERAGE($D$4:D469)</f>
        <v>-7.7163049506437766E-4</v>
      </c>
    </row>
    <row r="470" spans="1:11" x14ac:dyDescent="0.35">
      <c r="A470">
        <v>468</v>
      </c>
      <c r="B470" s="2">
        <v>29917</v>
      </c>
      <c r="C470">
        <v>414</v>
      </c>
      <c r="D470">
        <f t="shared" si="43"/>
        <v>3.6297680999999998E-3</v>
      </c>
      <c r="E470">
        <f t="shared" si="44"/>
        <v>3.6363635999999999E-3</v>
      </c>
      <c r="F470">
        <f t="shared" si="45"/>
        <v>1.5</v>
      </c>
      <c r="G470">
        <f t="shared" si="46"/>
        <v>-1.5</v>
      </c>
      <c r="H470">
        <f t="shared" si="47"/>
        <v>-0.31272810340000012</v>
      </c>
      <c r="I470">
        <f t="shared" si="48"/>
        <v>-0.26855123674911663</v>
      </c>
      <c r="J470">
        <f>_xlfn.VAR.S($D$3:D470)</f>
        <v>6.0123361258764701E-4</v>
      </c>
      <c r="K470">
        <f>AVERAGE($D$4:D470)</f>
        <v>-7.6220565867237691E-4</v>
      </c>
    </row>
    <row r="471" spans="1:11" x14ac:dyDescent="0.35">
      <c r="A471">
        <v>469</v>
      </c>
      <c r="B471" s="2">
        <v>29920</v>
      </c>
      <c r="C471">
        <v>408.3</v>
      </c>
      <c r="D471">
        <f t="shared" si="43"/>
        <v>-1.38637755E-2</v>
      </c>
      <c r="E471">
        <f t="shared" si="44"/>
        <v>-1.3768115900000001E-2</v>
      </c>
      <c r="F471">
        <f t="shared" si="45"/>
        <v>-5.6999999999999886</v>
      </c>
      <c r="G471">
        <f t="shared" si="46"/>
        <v>5.6999999999999886</v>
      </c>
      <c r="H471">
        <f t="shared" si="47"/>
        <v>-0.32659187890000013</v>
      </c>
      <c r="I471">
        <f t="shared" si="48"/>
        <v>-0.27862190812720844</v>
      </c>
      <c r="J471">
        <f>_xlfn.VAR.S($D$3:D471)</f>
        <v>6.0032018896436716E-4</v>
      </c>
      <c r="K471">
        <f>AVERAGE($D$4:D471)</f>
        <v>-7.9020046602564105E-4</v>
      </c>
    </row>
    <row r="472" spans="1:11" x14ac:dyDescent="0.35">
      <c r="A472">
        <v>470</v>
      </c>
      <c r="B472" s="2">
        <v>29921</v>
      </c>
      <c r="C472">
        <v>406.7</v>
      </c>
      <c r="D472">
        <f t="shared" si="43"/>
        <v>-3.9263854000000003E-3</v>
      </c>
      <c r="E472">
        <f t="shared" si="44"/>
        <v>-3.9186871999999998E-3</v>
      </c>
      <c r="F472">
        <f t="shared" si="45"/>
        <v>-1.6000000000000227</v>
      </c>
      <c r="G472">
        <f t="shared" si="46"/>
        <v>1.6000000000000227</v>
      </c>
      <c r="H472">
        <f t="shared" si="47"/>
        <v>-0.33051826430000014</v>
      </c>
      <c r="I472">
        <f t="shared" si="48"/>
        <v>-0.28144876325088342</v>
      </c>
      <c r="J472">
        <f>_xlfn.VAR.S($D$3:D472)</f>
        <v>5.9906238659831546E-4</v>
      </c>
      <c r="K472">
        <f>AVERAGE($D$4:D472)</f>
        <v>-7.9688742750533054E-4</v>
      </c>
    </row>
    <row r="473" spans="1:11" x14ac:dyDescent="0.35">
      <c r="A473">
        <v>471</v>
      </c>
      <c r="B473" s="2">
        <v>29922</v>
      </c>
      <c r="C473">
        <v>422.2</v>
      </c>
      <c r="D473">
        <f t="shared" si="43"/>
        <v>3.7403322500000002E-2</v>
      </c>
      <c r="E473">
        <f t="shared" si="44"/>
        <v>3.8111630200000003E-2</v>
      </c>
      <c r="F473">
        <f t="shared" si="45"/>
        <v>15.5</v>
      </c>
      <c r="G473">
        <f t="shared" si="46"/>
        <v>-15.5</v>
      </c>
      <c r="H473">
        <f t="shared" si="47"/>
        <v>-0.29311494180000014</v>
      </c>
      <c r="I473">
        <f t="shared" si="48"/>
        <v>-0.25406360424028274</v>
      </c>
      <c r="J473">
        <f>_xlfn.VAR.S($D$3:D473)</f>
        <v>6.0087082053176882E-4</v>
      </c>
      <c r="K473">
        <f>AVERAGE($D$4:D473)</f>
        <v>-7.1561038510638308E-4</v>
      </c>
    </row>
    <row r="474" spans="1:11" x14ac:dyDescent="0.35">
      <c r="A474">
        <v>472</v>
      </c>
      <c r="B474" s="2">
        <v>29923</v>
      </c>
      <c r="C474">
        <v>420.9</v>
      </c>
      <c r="D474">
        <f t="shared" si="43"/>
        <v>-3.0838596000000002E-3</v>
      </c>
      <c r="E474">
        <f t="shared" si="44"/>
        <v>-3.0791094000000001E-3</v>
      </c>
      <c r="F474">
        <f t="shared" si="45"/>
        <v>-1.3000000000000114</v>
      </c>
      <c r="G474">
        <f t="shared" si="46"/>
        <v>1.3000000000000114</v>
      </c>
      <c r="H474">
        <f t="shared" si="47"/>
        <v>-0.29619880140000016</v>
      </c>
      <c r="I474">
        <f t="shared" si="48"/>
        <v>-0.25636042402826864</v>
      </c>
      <c r="J474">
        <f>_xlfn.VAR.S($D$3:D474)</f>
        <v>5.9960792349622073E-4</v>
      </c>
      <c r="K474">
        <f>AVERAGE($D$4:D474)</f>
        <v>-7.2063851507431003E-4</v>
      </c>
    </row>
    <row r="475" spans="1:11" x14ac:dyDescent="0.35">
      <c r="A475">
        <v>473</v>
      </c>
      <c r="B475" s="2">
        <v>29924</v>
      </c>
      <c r="C475">
        <v>422.2</v>
      </c>
      <c r="D475">
        <f t="shared" si="43"/>
        <v>3.0838596000000002E-3</v>
      </c>
      <c r="E475">
        <f t="shared" si="44"/>
        <v>3.0886196000000001E-3</v>
      </c>
      <c r="F475">
        <f t="shared" si="45"/>
        <v>1.3000000000000114</v>
      </c>
      <c r="G475">
        <f t="shared" si="46"/>
        <v>-1.3000000000000114</v>
      </c>
      <c r="H475">
        <f t="shared" si="47"/>
        <v>-0.29311494180000014</v>
      </c>
      <c r="I475">
        <f t="shared" si="48"/>
        <v>-0.25406360424028274</v>
      </c>
      <c r="J475">
        <f>_xlfn.VAR.S($D$3:D475)</f>
        <v>5.9836668926046698E-4</v>
      </c>
      <c r="K475">
        <f>AVERAGE($D$4:D475)</f>
        <v>-7.1257813771186443E-4</v>
      </c>
    </row>
    <row r="476" spans="1:11" x14ac:dyDescent="0.35">
      <c r="A476">
        <v>474</v>
      </c>
      <c r="B476" s="2">
        <v>29927</v>
      </c>
      <c r="C476">
        <v>417.3</v>
      </c>
      <c r="D476">
        <f t="shared" si="43"/>
        <v>-1.16737478E-2</v>
      </c>
      <c r="E476">
        <f t="shared" si="44"/>
        <v>-1.1605874E-2</v>
      </c>
      <c r="F476">
        <f t="shared" si="45"/>
        <v>-4.8999999999999773</v>
      </c>
      <c r="G476">
        <f t="shared" si="46"/>
        <v>4.8999999999999773</v>
      </c>
      <c r="H476">
        <f t="shared" si="47"/>
        <v>-0.30478868960000016</v>
      </c>
      <c r="I476">
        <f t="shared" si="48"/>
        <v>-0.26272084805653706</v>
      </c>
      <c r="J476">
        <f>_xlfn.VAR.S($D$3:D476)</f>
        <v>5.9735943268929476E-4</v>
      </c>
      <c r="K476">
        <f>AVERAGE($D$4:D476)</f>
        <v>-7.357518579281185E-4</v>
      </c>
    </row>
    <row r="477" spans="1:11" x14ac:dyDescent="0.35">
      <c r="A477">
        <v>475</v>
      </c>
      <c r="B477" s="2">
        <v>29928</v>
      </c>
      <c r="C477">
        <v>409.4</v>
      </c>
      <c r="D477">
        <f t="shared" si="43"/>
        <v>-1.9112714400000001E-2</v>
      </c>
      <c r="E477">
        <f t="shared" si="44"/>
        <v>-1.89312245E-2</v>
      </c>
      <c r="F477">
        <f t="shared" si="45"/>
        <v>-7.9000000000000341</v>
      </c>
      <c r="G477">
        <f t="shared" si="46"/>
        <v>7.9000000000000341</v>
      </c>
      <c r="H477">
        <f t="shared" si="47"/>
        <v>-0.32390140400000017</v>
      </c>
      <c r="I477">
        <f t="shared" si="48"/>
        <v>-0.27667844522968199</v>
      </c>
      <c r="J477">
        <f>_xlfn.VAR.S($D$3:D477)</f>
        <v>5.9681734878199301E-4</v>
      </c>
      <c r="K477">
        <f>AVERAGE($D$4:D477)</f>
        <v>-7.745218210970465E-4</v>
      </c>
    </row>
    <row r="478" spans="1:11" x14ac:dyDescent="0.35">
      <c r="A478">
        <v>476</v>
      </c>
      <c r="B478" s="2">
        <v>29929</v>
      </c>
      <c r="C478">
        <v>410.8</v>
      </c>
      <c r="D478">
        <f t="shared" si="43"/>
        <v>3.4138048000000002E-3</v>
      </c>
      <c r="E478">
        <f t="shared" si="44"/>
        <v>3.4196385000000002E-3</v>
      </c>
      <c r="F478">
        <f t="shared" si="45"/>
        <v>1.4000000000000341</v>
      </c>
      <c r="G478">
        <f t="shared" si="46"/>
        <v>-1.4000000000000341</v>
      </c>
      <c r="H478">
        <f t="shared" si="47"/>
        <v>-0.32048759920000019</v>
      </c>
      <c r="I478">
        <f t="shared" si="48"/>
        <v>-0.27420494699646636</v>
      </c>
      <c r="J478">
        <f>_xlfn.VAR.S($D$3:D478)</f>
        <v>5.9559613233776986E-4</v>
      </c>
      <c r="K478">
        <f>AVERAGE($D$4:D478)</f>
        <v>-7.6570429136842122E-4</v>
      </c>
    </row>
    <row r="479" spans="1:11" x14ac:dyDescent="0.35">
      <c r="A479">
        <v>477</v>
      </c>
      <c r="B479" s="2">
        <v>29930</v>
      </c>
      <c r="C479">
        <v>407.8</v>
      </c>
      <c r="D479">
        <f t="shared" si="43"/>
        <v>-7.3296198999999998E-3</v>
      </c>
      <c r="E479">
        <f t="shared" si="44"/>
        <v>-7.3028238000000002E-3</v>
      </c>
      <c r="F479">
        <f t="shared" si="45"/>
        <v>-3</v>
      </c>
      <c r="G479">
        <f t="shared" si="46"/>
        <v>3</v>
      </c>
      <c r="H479">
        <f t="shared" si="47"/>
        <v>-0.32781721910000017</v>
      </c>
      <c r="I479">
        <f t="shared" si="48"/>
        <v>-0.27950530035335686</v>
      </c>
      <c r="J479">
        <f>_xlfn.VAR.S($D$3:D479)</f>
        <v>5.9443776608916114E-4</v>
      </c>
      <c r="K479">
        <f>AVERAGE($D$4:D479)</f>
        <v>-7.7949403004201698E-4</v>
      </c>
    </row>
    <row r="480" spans="1:11" x14ac:dyDescent="0.35">
      <c r="A480">
        <v>478</v>
      </c>
      <c r="B480" s="2">
        <v>29931</v>
      </c>
      <c r="C480">
        <v>406.7</v>
      </c>
      <c r="D480">
        <f t="shared" si="43"/>
        <v>-2.7010452000000001E-3</v>
      </c>
      <c r="E480">
        <f t="shared" si="44"/>
        <v>-2.6974007000000002E-3</v>
      </c>
      <c r="F480">
        <f t="shared" si="45"/>
        <v>-1.1000000000000227</v>
      </c>
      <c r="G480">
        <f t="shared" si="46"/>
        <v>1.1000000000000227</v>
      </c>
      <c r="H480">
        <f t="shared" si="47"/>
        <v>-0.33051826430000014</v>
      </c>
      <c r="I480">
        <f t="shared" si="48"/>
        <v>-0.28144876325088342</v>
      </c>
      <c r="J480">
        <f>_xlfn.VAR.S($D$3:D480)</f>
        <v>5.9320004937986272E-4</v>
      </c>
      <c r="K480">
        <f>AVERAGE($D$4:D480)</f>
        <v>-7.8352243920335439E-4</v>
      </c>
    </row>
    <row r="481" spans="1:11" x14ac:dyDescent="0.35">
      <c r="A481">
        <v>479</v>
      </c>
      <c r="B481" s="2">
        <v>29934</v>
      </c>
      <c r="C481">
        <v>413.5</v>
      </c>
      <c r="D481">
        <f t="shared" si="43"/>
        <v>1.6581701599999998E-2</v>
      </c>
      <c r="E481">
        <f t="shared" si="44"/>
        <v>1.6719940999999999E-2</v>
      </c>
      <c r="F481">
        <f t="shared" si="45"/>
        <v>6.8000000000000114</v>
      </c>
      <c r="G481">
        <f t="shared" si="46"/>
        <v>-6.8000000000000114</v>
      </c>
      <c r="H481">
        <f t="shared" si="47"/>
        <v>-0.31393656270000014</v>
      </c>
      <c r="I481">
        <f t="shared" si="48"/>
        <v>-0.26943462897526504</v>
      </c>
      <c r="J481">
        <f>_xlfn.VAR.S($D$3:D481)</f>
        <v>5.9258193056100435E-4</v>
      </c>
      <c r="K481">
        <f>AVERAGE($D$4:D481)</f>
        <v>-7.4719351861924689E-4</v>
      </c>
    </row>
    <row r="482" spans="1:11" x14ac:dyDescent="0.35">
      <c r="A482">
        <v>480</v>
      </c>
      <c r="B482" s="2">
        <v>29935</v>
      </c>
      <c r="C482">
        <v>416.8</v>
      </c>
      <c r="D482">
        <f t="shared" si="43"/>
        <v>7.948976E-3</v>
      </c>
      <c r="E482">
        <f t="shared" si="44"/>
        <v>7.9806530000000007E-3</v>
      </c>
      <c r="F482">
        <f t="shared" si="45"/>
        <v>3.3000000000000114</v>
      </c>
      <c r="G482">
        <f t="shared" si="46"/>
        <v>-3.3000000000000114</v>
      </c>
      <c r="H482">
        <f t="shared" si="47"/>
        <v>-0.30598758670000015</v>
      </c>
      <c r="I482">
        <f t="shared" si="48"/>
        <v>-0.26360424028268548</v>
      </c>
      <c r="J482">
        <f>_xlfn.VAR.S($D$3:D482)</f>
        <v>5.9149904770979596E-4</v>
      </c>
      <c r="K482">
        <f>AVERAGE($D$4:D482)</f>
        <v>-7.2903867620041759E-4</v>
      </c>
    </row>
    <row r="483" spans="1:11" x14ac:dyDescent="0.35">
      <c r="A483">
        <v>481</v>
      </c>
      <c r="B483" s="2">
        <v>29936</v>
      </c>
      <c r="C483">
        <v>422.5</v>
      </c>
      <c r="D483">
        <f t="shared" si="43"/>
        <v>1.35829564E-2</v>
      </c>
      <c r="E483">
        <f t="shared" si="44"/>
        <v>1.36756238E-2</v>
      </c>
      <c r="F483">
        <f t="shared" si="45"/>
        <v>5.6999999999999886</v>
      </c>
      <c r="G483">
        <f t="shared" si="46"/>
        <v>-5.6999999999999886</v>
      </c>
      <c r="H483">
        <f t="shared" si="47"/>
        <v>-0.29240463030000013</v>
      </c>
      <c r="I483">
        <f t="shared" si="48"/>
        <v>-0.25353356890459366</v>
      </c>
      <c r="J483">
        <f>_xlfn.VAR.S($D$3:D483)</f>
        <v>5.9068717516784334E-4</v>
      </c>
      <c r="K483">
        <f>AVERAGE($D$4:D483)</f>
        <v>-6.9922201979166667E-4</v>
      </c>
    </row>
    <row r="484" spans="1:11" x14ac:dyDescent="0.35">
      <c r="A484">
        <v>482</v>
      </c>
      <c r="B484" s="2">
        <v>29937</v>
      </c>
      <c r="C484">
        <v>416.6</v>
      </c>
      <c r="D484">
        <f t="shared" si="43"/>
        <v>-1.4062918000000001E-2</v>
      </c>
      <c r="E484">
        <f t="shared" si="44"/>
        <v>-1.3964496999999999E-2</v>
      </c>
      <c r="F484">
        <f t="shared" si="45"/>
        <v>-5.8999999999999773</v>
      </c>
      <c r="G484">
        <f t="shared" si="46"/>
        <v>5.8999999999999773</v>
      </c>
      <c r="H484">
        <f t="shared" si="47"/>
        <v>-0.30646754830000011</v>
      </c>
      <c r="I484">
        <f t="shared" si="48"/>
        <v>-0.26395759717314482</v>
      </c>
      <c r="J484">
        <f>_xlfn.VAR.S($D$3:D484)</f>
        <v>5.8983473124607131E-4</v>
      </c>
      <c r="K484">
        <f>AVERAGE($D$4:D484)</f>
        <v>-7.2700517151767156E-4</v>
      </c>
    </row>
    <row r="485" spans="1:11" x14ac:dyDescent="0.35">
      <c r="A485">
        <v>483</v>
      </c>
      <c r="B485" s="2">
        <v>29938</v>
      </c>
      <c r="C485">
        <v>412.7</v>
      </c>
      <c r="D485">
        <f t="shared" si="43"/>
        <v>-9.4055921000000004E-3</v>
      </c>
      <c r="E485">
        <f t="shared" si="44"/>
        <v>-9.3614978000000001E-3</v>
      </c>
      <c r="F485">
        <f t="shared" si="45"/>
        <v>-3.9000000000000341</v>
      </c>
      <c r="G485">
        <f t="shared" si="46"/>
        <v>3.9000000000000341</v>
      </c>
      <c r="H485">
        <f t="shared" si="47"/>
        <v>-0.31587314040000014</v>
      </c>
      <c r="I485">
        <f t="shared" si="48"/>
        <v>-0.27084805653710253</v>
      </c>
      <c r="J485">
        <f>_xlfn.VAR.S($D$3:D485)</f>
        <v>5.8877023924593498E-4</v>
      </c>
      <c r="K485">
        <f>AVERAGE($D$4:D485)</f>
        <v>-7.4501053858921169E-4</v>
      </c>
    </row>
    <row r="486" spans="1:11" x14ac:dyDescent="0.35">
      <c r="A486">
        <v>484</v>
      </c>
      <c r="B486" s="2">
        <v>29941</v>
      </c>
      <c r="C486">
        <v>400.8</v>
      </c>
      <c r="D486">
        <f t="shared" si="43"/>
        <v>-2.9258387E-2</v>
      </c>
      <c r="E486">
        <f t="shared" si="44"/>
        <v>-2.88345045E-2</v>
      </c>
      <c r="F486">
        <f t="shared" si="45"/>
        <v>-11.899999999999977</v>
      </c>
      <c r="G486">
        <f t="shared" si="46"/>
        <v>11.899999999999977</v>
      </c>
      <c r="H486">
        <f t="shared" si="47"/>
        <v>-0.34513152740000014</v>
      </c>
      <c r="I486">
        <f t="shared" si="48"/>
        <v>-0.29187279151943457</v>
      </c>
      <c r="J486">
        <f>_xlfn.VAR.S($D$3:D486)</f>
        <v>5.8924177391488119E-4</v>
      </c>
      <c r="K486">
        <f>AVERAGE($D$4:D486)</f>
        <v>-8.0404444430641833E-4</v>
      </c>
    </row>
    <row r="487" spans="1:11" x14ac:dyDescent="0.35">
      <c r="A487">
        <v>485</v>
      </c>
      <c r="B487" s="2">
        <v>29942</v>
      </c>
      <c r="C487">
        <v>403.7</v>
      </c>
      <c r="D487">
        <f t="shared" si="43"/>
        <v>7.2094780999999997E-3</v>
      </c>
      <c r="E487">
        <f t="shared" si="44"/>
        <v>7.2355288999999996E-3</v>
      </c>
      <c r="F487">
        <f t="shared" si="45"/>
        <v>2.8999999999999773</v>
      </c>
      <c r="G487">
        <f t="shared" si="46"/>
        <v>-2.8999999999999773</v>
      </c>
      <c r="H487">
        <f t="shared" si="47"/>
        <v>-0.33792204930000014</v>
      </c>
      <c r="I487">
        <f t="shared" si="48"/>
        <v>-0.28674911660777391</v>
      </c>
      <c r="J487">
        <f>_xlfn.VAR.S($D$3:D487)</f>
        <v>5.8815374863175523E-4</v>
      </c>
      <c r="K487">
        <f>AVERAGE($D$4:D487)</f>
        <v>-7.8748757954545461E-4</v>
      </c>
    </row>
    <row r="488" spans="1:11" x14ac:dyDescent="0.35">
      <c r="A488">
        <v>486</v>
      </c>
      <c r="B488" s="2">
        <v>29943</v>
      </c>
      <c r="C488">
        <v>403.2</v>
      </c>
      <c r="D488">
        <f t="shared" si="43"/>
        <v>-1.2393110999999999E-3</v>
      </c>
      <c r="E488">
        <f t="shared" si="44"/>
        <v>-1.2385435000000001E-3</v>
      </c>
      <c r="F488">
        <f t="shared" si="45"/>
        <v>-0.5</v>
      </c>
      <c r="G488">
        <f t="shared" si="46"/>
        <v>0.5</v>
      </c>
      <c r="H488">
        <f t="shared" si="47"/>
        <v>-0.33916136040000011</v>
      </c>
      <c r="I488">
        <f t="shared" si="48"/>
        <v>-0.28763250883392233</v>
      </c>
      <c r="J488">
        <f>_xlfn.VAR.S($D$3:D488)</f>
        <v>5.8694166620290545E-4</v>
      </c>
      <c r="K488">
        <f>AVERAGE($D$4:D488)</f>
        <v>-7.884191744329897E-4</v>
      </c>
    </row>
    <row r="489" spans="1:11" x14ac:dyDescent="0.35">
      <c r="A489">
        <v>487</v>
      </c>
      <c r="B489" s="2">
        <v>29944</v>
      </c>
      <c r="C489">
        <v>401.7</v>
      </c>
      <c r="D489">
        <f t="shared" si="43"/>
        <v>-3.7271753999999998E-3</v>
      </c>
      <c r="E489">
        <f t="shared" si="44"/>
        <v>-3.7202380999999999E-3</v>
      </c>
      <c r="F489">
        <f t="shared" si="45"/>
        <v>-1.5</v>
      </c>
      <c r="G489">
        <f t="shared" si="46"/>
        <v>1.5</v>
      </c>
      <c r="H489">
        <f t="shared" si="47"/>
        <v>-0.34288853580000012</v>
      </c>
      <c r="I489">
        <f t="shared" si="48"/>
        <v>-0.29028268551236747</v>
      </c>
      <c r="J489">
        <f>_xlfn.VAR.S($D$3:D489)</f>
        <v>5.857528106982449E-4</v>
      </c>
      <c r="K489">
        <f>AVERAGE($D$4:D489)</f>
        <v>-7.9446599794238688E-4</v>
      </c>
    </row>
    <row r="490" spans="1:11" x14ac:dyDescent="0.35">
      <c r="A490">
        <v>488</v>
      </c>
      <c r="B490" s="2">
        <v>29948</v>
      </c>
      <c r="C490">
        <v>393.3</v>
      </c>
      <c r="D490">
        <f t="shared" si="43"/>
        <v>-2.1132861900000001E-2</v>
      </c>
      <c r="E490">
        <f t="shared" si="44"/>
        <v>-2.0911127700000001E-2</v>
      </c>
      <c r="F490">
        <f t="shared" si="45"/>
        <v>-8.3999999999999773</v>
      </c>
      <c r="G490">
        <f t="shared" si="46"/>
        <v>8.3999999999999773</v>
      </c>
      <c r="H490">
        <f t="shared" si="47"/>
        <v>-0.36402139770000014</v>
      </c>
      <c r="I490">
        <f t="shared" si="48"/>
        <v>-0.3051236749116607</v>
      </c>
      <c r="J490">
        <f>_xlfn.VAR.S($D$3:D490)</f>
        <v>5.8540522752031487E-4</v>
      </c>
      <c r="K490">
        <f>AVERAGE($D$4:D490)</f>
        <v>-8.3622861786447644E-4</v>
      </c>
    </row>
    <row r="491" spans="1:11" x14ac:dyDescent="0.35">
      <c r="A491">
        <v>489</v>
      </c>
      <c r="B491" s="2">
        <v>29950</v>
      </c>
      <c r="C491">
        <v>403</v>
      </c>
      <c r="D491">
        <f t="shared" si="43"/>
        <v>2.43638825E-2</v>
      </c>
      <c r="E491">
        <f t="shared" si="44"/>
        <v>2.4663107E-2</v>
      </c>
      <c r="F491">
        <f t="shared" si="45"/>
        <v>9.6999999999999886</v>
      </c>
      <c r="G491">
        <f t="shared" si="46"/>
        <v>-9.6999999999999886</v>
      </c>
      <c r="H491">
        <f t="shared" si="47"/>
        <v>-0.33965751520000015</v>
      </c>
      <c r="I491">
        <f t="shared" si="48"/>
        <v>-0.28798586572438167</v>
      </c>
      <c r="J491">
        <f>_xlfn.VAR.S($D$3:D491)</f>
        <v>5.8549499977623499E-4</v>
      </c>
      <c r="K491">
        <f>AVERAGE($D$4:D491)</f>
        <v>-7.845890459016394E-4</v>
      </c>
    </row>
    <row r="492" spans="1:11" x14ac:dyDescent="0.35">
      <c r="A492">
        <v>490</v>
      </c>
      <c r="B492" s="2">
        <v>29951</v>
      </c>
      <c r="C492">
        <v>402.8</v>
      </c>
      <c r="D492">
        <f t="shared" si="43"/>
        <v>-4.9640109999999997E-4</v>
      </c>
      <c r="E492">
        <f t="shared" si="44"/>
        <v>-4.9627790000000003E-4</v>
      </c>
      <c r="F492">
        <f t="shared" si="45"/>
        <v>-0.19999999999998863</v>
      </c>
      <c r="G492">
        <f t="shared" si="46"/>
        <v>0.19999999999998863</v>
      </c>
      <c r="H492">
        <f t="shared" si="47"/>
        <v>-0.34015391630000014</v>
      </c>
      <c r="I492">
        <f t="shared" si="48"/>
        <v>-0.28833922261484102</v>
      </c>
      <c r="J492">
        <f>_xlfn.VAR.S($D$3:D492)</f>
        <v>5.8429774865421859E-4</v>
      </c>
      <c r="K492">
        <f>AVERAGE($D$4:D492)</f>
        <v>-7.8399970449897756E-4</v>
      </c>
    </row>
    <row r="493" spans="1:11" x14ac:dyDescent="0.35">
      <c r="A493">
        <v>491</v>
      </c>
      <c r="B493" s="2">
        <v>29955</v>
      </c>
      <c r="C493">
        <v>407.3</v>
      </c>
      <c r="D493">
        <f t="shared" si="43"/>
        <v>1.11098538E-2</v>
      </c>
      <c r="E493">
        <f t="shared" si="44"/>
        <v>1.1171797400000001E-2</v>
      </c>
      <c r="F493">
        <f t="shared" si="45"/>
        <v>4.5</v>
      </c>
      <c r="G493">
        <f t="shared" si="46"/>
        <v>-4.5</v>
      </c>
      <c r="H493">
        <f t="shared" si="47"/>
        <v>-0.32904406250000012</v>
      </c>
      <c r="I493">
        <f t="shared" si="48"/>
        <v>-0.28038869257950527</v>
      </c>
      <c r="J493">
        <f>_xlfn.VAR.S($D$3:D493)</f>
        <v>5.8338908326994619E-4</v>
      </c>
      <c r="K493">
        <f>AVERAGE($D$4:D493)</f>
        <v>-7.5972653408163272E-4</v>
      </c>
    </row>
    <row r="494" spans="1:11" x14ac:dyDescent="0.35">
      <c r="A494">
        <v>492</v>
      </c>
      <c r="B494" s="2">
        <v>29956</v>
      </c>
      <c r="C494">
        <v>405.6</v>
      </c>
      <c r="D494">
        <f t="shared" si="43"/>
        <v>-4.1825624E-3</v>
      </c>
      <c r="E494">
        <f t="shared" si="44"/>
        <v>-4.1738276E-3</v>
      </c>
      <c r="F494">
        <f t="shared" si="45"/>
        <v>-1.6999999999999886</v>
      </c>
      <c r="G494">
        <f t="shared" si="46"/>
        <v>1.6999999999999886</v>
      </c>
      <c r="H494">
        <f t="shared" si="47"/>
        <v>-0.3332266249000001</v>
      </c>
      <c r="I494">
        <f t="shared" si="48"/>
        <v>-0.28339222614840986</v>
      </c>
      <c r="J494">
        <f>_xlfn.VAR.S($D$3:D494)</f>
        <v>5.8222599340522463E-4</v>
      </c>
      <c r="K494">
        <f>AVERAGE($D$4:D494)</f>
        <v>-7.6669768655804479E-4</v>
      </c>
    </row>
    <row r="495" spans="1:11" x14ac:dyDescent="0.35">
      <c r="A495">
        <v>493</v>
      </c>
      <c r="B495" s="2">
        <v>29957</v>
      </c>
      <c r="C495">
        <v>403</v>
      </c>
      <c r="D495">
        <f t="shared" si="43"/>
        <v>-6.4308903000000004E-3</v>
      </c>
      <c r="E495">
        <f t="shared" si="44"/>
        <v>-6.4102563999999997E-3</v>
      </c>
      <c r="F495">
        <f t="shared" si="45"/>
        <v>-2.6000000000000227</v>
      </c>
      <c r="G495">
        <f t="shared" si="46"/>
        <v>2.6000000000000227</v>
      </c>
      <c r="H495">
        <f t="shared" si="47"/>
        <v>-0.33965751520000009</v>
      </c>
      <c r="I495">
        <f t="shared" si="48"/>
        <v>-0.28798586572438167</v>
      </c>
      <c r="J495">
        <f>_xlfn.VAR.S($D$3:D495)</f>
        <v>5.8110975514585384E-4</v>
      </c>
      <c r="K495">
        <f>AVERAGE($D$4:D495)</f>
        <v>-7.7821027317073169E-4</v>
      </c>
    </row>
    <row r="496" spans="1:11" x14ac:dyDescent="0.35">
      <c r="A496">
        <v>494</v>
      </c>
      <c r="B496" s="2">
        <v>29958</v>
      </c>
      <c r="C496">
        <v>402</v>
      </c>
      <c r="D496">
        <f t="shared" si="43"/>
        <v>-2.4844733000000002E-3</v>
      </c>
      <c r="E496">
        <f t="shared" si="44"/>
        <v>-2.4813895999999998E-3</v>
      </c>
      <c r="F496">
        <f t="shared" si="45"/>
        <v>-1</v>
      </c>
      <c r="G496">
        <f t="shared" si="46"/>
        <v>1</v>
      </c>
      <c r="H496">
        <f t="shared" si="47"/>
        <v>-0.3421419885000001</v>
      </c>
      <c r="I496">
        <f t="shared" si="48"/>
        <v>-0.28975265017667839</v>
      </c>
      <c r="J496">
        <f>_xlfn.VAR.S($D$3:D496)</f>
        <v>5.799375595781181E-4</v>
      </c>
      <c r="K496">
        <f>AVERAGE($D$4:D496)</f>
        <v>-7.8167125294117642E-4</v>
      </c>
    </row>
    <row r="497" spans="1:11" x14ac:dyDescent="0.35">
      <c r="A497">
        <v>495</v>
      </c>
      <c r="B497" s="2">
        <v>29959</v>
      </c>
      <c r="C497">
        <v>397.5</v>
      </c>
      <c r="D497">
        <f t="shared" si="43"/>
        <v>-1.12571545E-2</v>
      </c>
      <c r="E497">
        <f t="shared" si="44"/>
        <v>-1.1194029899999999E-2</v>
      </c>
      <c r="F497">
        <f t="shared" si="45"/>
        <v>-4.5</v>
      </c>
      <c r="G497">
        <f t="shared" si="46"/>
        <v>4.5</v>
      </c>
      <c r="H497">
        <f t="shared" si="47"/>
        <v>-0.35339914300000008</v>
      </c>
      <c r="I497">
        <f t="shared" si="48"/>
        <v>-0.29770318021201414</v>
      </c>
      <c r="J497">
        <f>_xlfn.VAR.S($D$3:D497)</f>
        <v>5.7898907148251719E-4</v>
      </c>
      <c r="K497">
        <f>AVERAGE($D$4:D497)</f>
        <v>-8.0287668461538457E-4</v>
      </c>
    </row>
    <row r="498" spans="1:11" x14ac:dyDescent="0.35">
      <c r="A498">
        <v>496</v>
      </c>
      <c r="B498" s="2">
        <v>29962</v>
      </c>
      <c r="C498">
        <v>388</v>
      </c>
      <c r="D498">
        <f t="shared" si="43"/>
        <v>-2.4189594500000001E-2</v>
      </c>
      <c r="E498">
        <f t="shared" si="44"/>
        <v>-2.38993711E-2</v>
      </c>
      <c r="F498">
        <f t="shared" si="45"/>
        <v>-9.5</v>
      </c>
      <c r="G498">
        <f t="shared" si="46"/>
        <v>9.5</v>
      </c>
      <c r="H498">
        <f t="shared" si="47"/>
        <v>-0.3775887375000001</v>
      </c>
      <c r="I498">
        <f t="shared" si="48"/>
        <v>-0.31448763250883394</v>
      </c>
      <c r="J498">
        <f>_xlfn.VAR.S($D$3:D498)</f>
        <v>5.7893049833246022E-4</v>
      </c>
      <c r="K498">
        <f>AVERAGE($D$4:D498)</f>
        <v>-8.5012257919191917E-4</v>
      </c>
    </row>
    <row r="499" spans="1:11" x14ac:dyDescent="0.35">
      <c r="A499">
        <v>497</v>
      </c>
      <c r="B499" s="2">
        <v>29963</v>
      </c>
      <c r="C499">
        <v>390</v>
      </c>
      <c r="D499">
        <f t="shared" si="43"/>
        <v>5.1413995000000002E-3</v>
      </c>
      <c r="E499">
        <f t="shared" si="44"/>
        <v>5.1546392E-3</v>
      </c>
      <c r="F499">
        <f t="shared" si="45"/>
        <v>2</v>
      </c>
      <c r="G499">
        <f t="shared" si="46"/>
        <v>-2</v>
      </c>
      <c r="H499">
        <f t="shared" si="47"/>
        <v>-0.37244733800000013</v>
      </c>
      <c r="I499">
        <f t="shared" si="48"/>
        <v>-0.31095406360424027</v>
      </c>
      <c r="J499">
        <f>_xlfn.VAR.S($D$3:D499)</f>
        <v>5.7783340332675322E-4</v>
      </c>
      <c r="K499">
        <f>AVERAGE($D$4:D499)</f>
        <v>-8.3804289758064522E-4</v>
      </c>
    </row>
    <row r="500" spans="1:11" x14ac:dyDescent="0.35">
      <c r="A500">
        <v>498</v>
      </c>
      <c r="B500" s="2">
        <v>29964</v>
      </c>
      <c r="C500">
        <v>379.6</v>
      </c>
      <c r="D500">
        <f t="shared" si="43"/>
        <v>-2.7028672399999999E-2</v>
      </c>
      <c r="E500">
        <f t="shared" si="44"/>
        <v>-2.6666666700000001E-2</v>
      </c>
      <c r="F500">
        <f t="shared" si="45"/>
        <v>-10.399999999999977</v>
      </c>
      <c r="G500">
        <f t="shared" si="46"/>
        <v>10.399999999999977</v>
      </c>
      <c r="H500">
        <f t="shared" si="47"/>
        <v>-0.39947601040000014</v>
      </c>
      <c r="I500">
        <f t="shared" si="48"/>
        <v>-0.32932862190812717</v>
      </c>
      <c r="J500">
        <f>_xlfn.VAR.S($D$3:D500)</f>
        <v>5.7805750891660806E-4</v>
      </c>
      <c r="K500">
        <f>AVERAGE($D$4:D500)</f>
        <v>-8.9074034124748502E-4</v>
      </c>
    </row>
    <row r="501" spans="1:11" x14ac:dyDescent="0.35">
      <c r="A501">
        <v>499</v>
      </c>
      <c r="B501" s="2">
        <v>29965</v>
      </c>
      <c r="C501">
        <v>378.6</v>
      </c>
      <c r="D501">
        <f t="shared" si="43"/>
        <v>-2.637828E-3</v>
      </c>
      <c r="E501">
        <f t="shared" si="44"/>
        <v>-2.6343518999999999E-3</v>
      </c>
      <c r="F501">
        <f t="shared" si="45"/>
        <v>-1</v>
      </c>
      <c r="G501">
        <f t="shared" si="46"/>
        <v>1</v>
      </c>
      <c r="H501">
        <f t="shared" si="47"/>
        <v>-0.40211383840000015</v>
      </c>
      <c r="I501">
        <f t="shared" si="48"/>
        <v>-0.331095406360424</v>
      </c>
      <c r="J501">
        <f>_xlfn.VAR.S($D$3:D501)</f>
        <v>5.7690350372142549E-4</v>
      </c>
      <c r="K501">
        <f>AVERAGE($D$4:D501)</f>
        <v>-8.942485493975904E-4</v>
      </c>
    </row>
    <row r="502" spans="1:11" x14ac:dyDescent="0.35">
      <c r="A502">
        <v>500</v>
      </c>
      <c r="B502" s="2">
        <v>29966</v>
      </c>
      <c r="C502">
        <v>372</v>
      </c>
      <c r="D502">
        <f t="shared" si="43"/>
        <v>-1.75863845E-2</v>
      </c>
      <c r="E502">
        <f t="shared" si="44"/>
        <v>-1.7432646600000001E-2</v>
      </c>
      <c r="F502">
        <f t="shared" si="45"/>
        <v>-6.6000000000000227</v>
      </c>
      <c r="G502">
        <f t="shared" si="46"/>
        <v>6.6000000000000227</v>
      </c>
      <c r="H502">
        <f t="shared" si="47"/>
        <v>-0.41970022290000014</v>
      </c>
      <c r="I502">
        <f t="shared" si="48"/>
        <v>-0.34275618374558303</v>
      </c>
      <c r="J502">
        <f>_xlfn.VAR.S($D$3:D502)</f>
        <v>5.7631055786618317E-4</v>
      </c>
      <c r="K502">
        <f>AVERAGE($D$4:D502)</f>
        <v>-9.2769972364729468E-4</v>
      </c>
    </row>
    <row r="503" spans="1:11" x14ac:dyDescent="0.35">
      <c r="A503">
        <v>501</v>
      </c>
      <c r="B503" s="2">
        <v>29969</v>
      </c>
      <c r="C503">
        <v>377</v>
      </c>
      <c r="D503">
        <f t="shared" si="43"/>
        <v>1.3351333199999999E-2</v>
      </c>
      <c r="E503">
        <f t="shared" si="44"/>
        <v>1.34408602E-2</v>
      </c>
      <c r="F503">
        <f t="shared" si="45"/>
        <v>5</v>
      </c>
      <c r="G503">
        <f t="shared" si="46"/>
        <v>-5</v>
      </c>
      <c r="H503">
        <f t="shared" si="47"/>
        <v>-0.40634888970000016</v>
      </c>
      <c r="I503">
        <f t="shared" si="48"/>
        <v>-0.33392226148409898</v>
      </c>
      <c r="J503">
        <f>_xlfn.VAR.S($D$3:D503)</f>
        <v>5.7555988669337694E-4</v>
      </c>
      <c r="K503">
        <f>AVERAGE($D$4:D503)</f>
        <v>-8.9914165780000013E-4</v>
      </c>
    </row>
    <row r="504" spans="1:11" x14ac:dyDescent="0.35">
      <c r="A504">
        <v>502</v>
      </c>
      <c r="B504" s="2">
        <v>29970</v>
      </c>
      <c r="C504">
        <v>371.2</v>
      </c>
      <c r="D504">
        <f t="shared" si="43"/>
        <v>-1.5504186499999999E-2</v>
      </c>
      <c r="E504">
        <f t="shared" si="44"/>
        <v>-1.5384615399999999E-2</v>
      </c>
      <c r="F504">
        <f t="shared" si="45"/>
        <v>-5.8000000000000114</v>
      </c>
      <c r="G504">
        <f t="shared" si="46"/>
        <v>5.8000000000000114</v>
      </c>
      <c r="H504">
        <f t="shared" si="47"/>
        <v>-0.42185307620000018</v>
      </c>
      <c r="I504">
        <f t="shared" si="48"/>
        <v>-0.34416961130742052</v>
      </c>
      <c r="J504">
        <f>_xlfn.VAR.S($D$3:D504)</f>
        <v>5.748411193592538E-4</v>
      </c>
      <c r="K504">
        <f>AVERAGE($D$4:D504)</f>
        <v>-9.2829344391217575E-4</v>
      </c>
    </row>
    <row r="505" spans="1:11" x14ac:dyDescent="0.35">
      <c r="A505">
        <v>503</v>
      </c>
      <c r="B505" s="2">
        <v>29971</v>
      </c>
      <c r="C505">
        <v>374.5</v>
      </c>
      <c r="D505">
        <f t="shared" si="43"/>
        <v>8.8508019999999996E-3</v>
      </c>
      <c r="E505">
        <f t="shared" si="44"/>
        <v>8.8900861999999994E-3</v>
      </c>
      <c r="F505">
        <f t="shared" si="45"/>
        <v>3.3000000000000114</v>
      </c>
      <c r="G505">
        <f t="shared" si="46"/>
        <v>-3.3000000000000114</v>
      </c>
      <c r="H505">
        <f t="shared" si="47"/>
        <v>-0.41300227420000019</v>
      </c>
      <c r="I505">
        <f t="shared" si="48"/>
        <v>-0.33833922261484095</v>
      </c>
      <c r="J505">
        <f>_xlfn.VAR.S($D$3:D505)</f>
        <v>5.7388273388130377E-4</v>
      </c>
      <c r="K505">
        <f>AVERAGE($D$4:D505)</f>
        <v>-9.0881317410358578E-4</v>
      </c>
    </row>
    <row r="506" spans="1:11" x14ac:dyDescent="0.35">
      <c r="A506">
        <v>504</v>
      </c>
      <c r="B506" s="2">
        <v>29972</v>
      </c>
      <c r="C506">
        <v>376.5</v>
      </c>
      <c r="D506">
        <f t="shared" si="43"/>
        <v>5.3262442999999996E-3</v>
      </c>
      <c r="E506">
        <f t="shared" si="44"/>
        <v>5.3404539000000001E-3</v>
      </c>
      <c r="F506">
        <f t="shared" si="45"/>
        <v>2</v>
      </c>
      <c r="G506">
        <f t="shared" si="46"/>
        <v>-2</v>
      </c>
      <c r="H506">
        <f t="shared" si="47"/>
        <v>-0.40767602990000018</v>
      </c>
      <c r="I506">
        <f t="shared" si="48"/>
        <v>-0.3348056537102474</v>
      </c>
      <c r="J506">
        <f>_xlfn.VAR.S($D$3:D506)</f>
        <v>5.7281679324363167E-4</v>
      </c>
      <c r="K506">
        <f>AVERAGE($D$4:D506)</f>
        <v>-8.9641743359840972E-4</v>
      </c>
    </row>
    <row r="507" spans="1:11" x14ac:dyDescent="0.35">
      <c r="A507">
        <v>505</v>
      </c>
      <c r="B507" s="2">
        <v>29973</v>
      </c>
      <c r="C507">
        <v>378.5</v>
      </c>
      <c r="D507">
        <f t="shared" si="43"/>
        <v>5.2980255999999998E-3</v>
      </c>
      <c r="E507">
        <f t="shared" si="44"/>
        <v>5.3120850000000002E-3</v>
      </c>
      <c r="F507">
        <f t="shared" si="45"/>
        <v>2</v>
      </c>
      <c r="G507">
        <f t="shared" si="46"/>
        <v>-2</v>
      </c>
      <c r="H507">
        <f t="shared" si="47"/>
        <v>-0.4023780043000002</v>
      </c>
      <c r="I507">
        <f t="shared" si="48"/>
        <v>-0.33127208480565373</v>
      </c>
      <c r="J507">
        <f>_xlfn.VAR.S($D$3:D507)</f>
        <v>5.7175410210276846E-4</v>
      </c>
      <c r="K507">
        <f>AVERAGE($D$4:D507)</f>
        <v>-8.8412687202380966E-4</v>
      </c>
    </row>
    <row r="508" spans="1:11" x14ac:dyDescent="0.35">
      <c r="A508">
        <v>506</v>
      </c>
      <c r="B508" s="2">
        <v>29976</v>
      </c>
      <c r="C508">
        <v>375.6</v>
      </c>
      <c r="D508">
        <f t="shared" si="43"/>
        <v>-7.6913255000000003E-3</v>
      </c>
      <c r="E508">
        <f t="shared" si="44"/>
        <v>-7.6618229999999999E-3</v>
      </c>
      <c r="F508">
        <f t="shared" si="45"/>
        <v>-2.8999999999999773</v>
      </c>
      <c r="G508">
        <f t="shared" si="46"/>
        <v>2.8999999999999773</v>
      </c>
      <c r="H508">
        <f t="shared" si="47"/>
        <v>-0.41006932980000022</v>
      </c>
      <c r="I508">
        <f t="shared" si="48"/>
        <v>-0.3363957597173145</v>
      </c>
      <c r="J508">
        <f>_xlfn.VAR.S($D$3:D508)</f>
        <v>5.7071585774928952E-4</v>
      </c>
      <c r="K508">
        <f>AVERAGE($D$4:D508)</f>
        <v>-8.9760647326732692E-4</v>
      </c>
    </row>
    <row r="509" spans="1:11" x14ac:dyDescent="0.35">
      <c r="A509">
        <v>507</v>
      </c>
      <c r="B509" s="2">
        <v>29977</v>
      </c>
      <c r="C509">
        <v>376.4</v>
      </c>
      <c r="D509">
        <f t="shared" si="43"/>
        <v>2.1276604000000001E-3</v>
      </c>
      <c r="E509">
        <f t="shared" si="44"/>
        <v>2.1299255000000001E-3</v>
      </c>
      <c r="F509">
        <f t="shared" si="45"/>
        <v>0.79999999999995453</v>
      </c>
      <c r="G509">
        <f t="shared" si="46"/>
        <v>-0.79999999999995453</v>
      </c>
      <c r="H509">
        <f t="shared" si="47"/>
        <v>-0.40794166940000021</v>
      </c>
      <c r="I509">
        <f t="shared" si="48"/>
        <v>-0.33498233215547712</v>
      </c>
      <c r="J509">
        <f>_xlfn.VAR.S($D$3:D509)</f>
        <v>5.6960498698930499E-4</v>
      </c>
      <c r="K509">
        <f>AVERAGE($D$4:D509)</f>
        <v>-8.9162768498023733E-4</v>
      </c>
    </row>
    <row r="510" spans="1:11" x14ac:dyDescent="0.35">
      <c r="A510">
        <v>508</v>
      </c>
      <c r="B510" s="2">
        <v>29978</v>
      </c>
      <c r="C510">
        <v>384.2</v>
      </c>
      <c r="D510">
        <f t="shared" si="43"/>
        <v>2.0510842599999999E-2</v>
      </c>
      <c r="E510">
        <f t="shared" si="44"/>
        <v>2.0722635499999999E-2</v>
      </c>
      <c r="F510">
        <f t="shared" si="45"/>
        <v>7.8000000000000114</v>
      </c>
      <c r="G510">
        <f t="shared" si="46"/>
        <v>-7.8000000000000114</v>
      </c>
      <c r="H510">
        <f t="shared" si="47"/>
        <v>-0.38743082680000018</v>
      </c>
      <c r="I510">
        <f t="shared" si="48"/>
        <v>-0.32120141342756181</v>
      </c>
      <c r="J510">
        <f>_xlfn.VAR.S($D$3:D510)</f>
        <v>5.6937589333032638E-4</v>
      </c>
      <c r="K510">
        <f>AVERAGE($D$4:D510)</f>
        <v>-8.4941373964497052E-4</v>
      </c>
    </row>
    <row r="511" spans="1:11" x14ac:dyDescent="0.35">
      <c r="A511">
        <v>509</v>
      </c>
      <c r="B511" s="2">
        <v>29979</v>
      </c>
      <c r="C511">
        <v>385.2</v>
      </c>
      <c r="D511">
        <f t="shared" si="43"/>
        <v>2.5994296000000001E-3</v>
      </c>
      <c r="E511">
        <f t="shared" si="44"/>
        <v>2.602811E-3</v>
      </c>
      <c r="F511">
        <f t="shared" si="45"/>
        <v>1</v>
      </c>
      <c r="G511">
        <f t="shared" si="46"/>
        <v>-1</v>
      </c>
      <c r="H511">
        <f t="shared" si="47"/>
        <v>-0.3848313972000002</v>
      </c>
      <c r="I511">
        <f t="shared" si="48"/>
        <v>-0.31943462897526509</v>
      </c>
      <c r="J511">
        <f>_xlfn.VAR.S($D$3:D511)</f>
        <v>5.6827728218781484E-4</v>
      </c>
      <c r="K511">
        <f>AVERAGE($D$4:D511)</f>
        <v>-8.4262467795275604E-4</v>
      </c>
    </row>
    <row r="512" spans="1:11" x14ac:dyDescent="0.35">
      <c r="A512">
        <v>510</v>
      </c>
      <c r="B512" s="2">
        <v>29980</v>
      </c>
      <c r="C512">
        <v>384.6</v>
      </c>
      <c r="D512">
        <f t="shared" si="43"/>
        <v>-1.5588468000000001E-3</v>
      </c>
      <c r="E512">
        <f t="shared" si="44"/>
        <v>-1.5576323999999999E-3</v>
      </c>
      <c r="F512">
        <f t="shared" si="45"/>
        <v>-0.59999999999996589</v>
      </c>
      <c r="G512">
        <f t="shared" si="46"/>
        <v>0.59999999999996589</v>
      </c>
      <c r="H512">
        <f t="shared" si="47"/>
        <v>-0.38639024400000022</v>
      </c>
      <c r="I512">
        <f t="shared" si="48"/>
        <v>-0.32049469964664312</v>
      </c>
      <c r="J512">
        <f>_xlfn.VAR.S($D$3:D512)</f>
        <v>5.6716208755263318E-4</v>
      </c>
      <c r="K512">
        <f>AVERAGE($D$4:D512)</f>
        <v>-8.4403179410609053E-4</v>
      </c>
    </row>
    <row r="513" spans="1:11" x14ac:dyDescent="0.35">
      <c r="A513">
        <v>511</v>
      </c>
      <c r="B513" s="2">
        <v>29983</v>
      </c>
      <c r="C513">
        <v>381.5</v>
      </c>
      <c r="D513">
        <f t="shared" si="43"/>
        <v>-8.0929824000000004E-3</v>
      </c>
      <c r="E513">
        <f t="shared" si="44"/>
        <v>-8.0603224000000001E-3</v>
      </c>
      <c r="F513">
        <f t="shared" si="45"/>
        <v>-3.1000000000000227</v>
      </c>
      <c r="G513">
        <f t="shared" si="46"/>
        <v>3.1000000000000227</v>
      </c>
      <c r="H513">
        <f t="shared" si="47"/>
        <v>-0.39448322640000022</v>
      </c>
      <c r="I513">
        <f t="shared" si="48"/>
        <v>-0.32597173144876324</v>
      </c>
      <c r="J513">
        <f>_xlfn.VAR.S($D$3:D513)</f>
        <v>5.6615530331610069E-4</v>
      </c>
      <c r="K513">
        <f>AVERAGE($D$4:D513)</f>
        <v>-8.5824542274509825E-4</v>
      </c>
    </row>
    <row r="514" spans="1:11" x14ac:dyDescent="0.35">
      <c r="A514">
        <v>512</v>
      </c>
      <c r="B514" s="2">
        <v>29984</v>
      </c>
      <c r="C514">
        <v>376.7</v>
      </c>
      <c r="D514">
        <f t="shared" si="43"/>
        <v>-1.2661736E-2</v>
      </c>
      <c r="E514">
        <f t="shared" si="44"/>
        <v>-1.25819135E-2</v>
      </c>
      <c r="F514">
        <f t="shared" si="45"/>
        <v>-4.8000000000000114</v>
      </c>
      <c r="G514">
        <f t="shared" si="46"/>
        <v>4.8000000000000114</v>
      </c>
      <c r="H514">
        <f t="shared" si="47"/>
        <v>-0.4071449624000002</v>
      </c>
      <c r="I514">
        <f t="shared" si="48"/>
        <v>-0.33445229681978805</v>
      </c>
      <c r="J514">
        <f>_xlfn.VAR.S($D$3:D514)</f>
        <v>5.6532347322059396E-4</v>
      </c>
      <c r="K514">
        <f>AVERAGE($D$4:D514)</f>
        <v>-8.8134423013698645E-4</v>
      </c>
    </row>
    <row r="515" spans="1:11" x14ac:dyDescent="0.35">
      <c r="A515">
        <v>513</v>
      </c>
      <c r="B515" s="2">
        <v>29985</v>
      </c>
      <c r="C515">
        <v>379.2</v>
      </c>
      <c r="D515">
        <f t="shared" si="43"/>
        <v>6.6146557000000003E-3</v>
      </c>
      <c r="E515">
        <f t="shared" si="44"/>
        <v>6.6365807999999998E-3</v>
      </c>
      <c r="F515">
        <f t="shared" si="45"/>
        <v>2.5</v>
      </c>
      <c r="G515">
        <f t="shared" si="46"/>
        <v>-2.5</v>
      </c>
      <c r="H515">
        <f t="shared" si="47"/>
        <v>-0.40053030670000017</v>
      </c>
      <c r="I515">
        <f t="shared" si="48"/>
        <v>-0.33003533568904597</v>
      </c>
      <c r="J515">
        <f>_xlfn.VAR.S($D$3:D515)</f>
        <v>5.6432635512124435E-4</v>
      </c>
      <c r="K515">
        <f>AVERAGE($D$4:D515)</f>
        <v>-8.6670360527343763E-4</v>
      </c>
    </row>
    <row r="516" spans="1:11" x14ac:dyDescent="0.35">
      <c r="A516">
        <v>514</v>
      </c>
      <c r="B516" s="2">
        <v>29986</v>
      </c>
      <c r="C516">
        <v>386.1</v>
      </c>
      <c r="D516">
        <f t="shared" ref="D516:D579" si="49">ROUND(LN(C516/C515),10)</f>
        <v>1.8032632900000001E-2</v>
      </c>
      <c r="E516">
        <f t="shared" ref="E516:E579" si="50">ROUND(C516/C515-1,10)</f>
        <v>1.8196202500000001E-2</v>
      </c>
      <c r="F516">
        <f t="shared" ref="F516:F579" si="51">C516-C515</f>
        <v>6.9000000000000341</v>
      </c>
      <c r="G516">
        <f t="shared" ref="G516:G579" si="52">-F516</f>
        <v>-6.9000000000000341</v>
      </c>
      <c r="H516">
        <f t="shared" ref="H516:H579" si="53">H515+D516</f>
        <v>-0.38249767380000016</v>
      </c>
      <c r="I516">
        <f t="shared" ref="I516:I579" si="54">C516/$C$2-1</f>
        <v>-0.31784452296819787</v>
      </c>
      <c r="J516">
        <f>_xlfn.VAR.S($D$3:D516)</f>
        <v>5.6391491032982606E-4</v>
      </c>
      <c r="K516">
        <f>AVERAGE($D$4:D516)</f>
        <v>-8.2986279337231978E-4</v>
      </c>
    </row>
    <row r="517" spans="1:11" x14ac:dyDescent="0.35">
      <c r="A517">
        <v>515</v>
      </c>
      <c r="B517" s="2">
        <v>29987</v>
      </c>
      <c r="C517">
        <v>384.5</v>
      </c>
      <c r="D517">
        <f t="shared" si="49"/>
        <v>-4.1526143000000003E-3</v>
      </c>
      <c r="E517">
        <f t="shared" si="50"/>
        <v>-4.1440041000000002E-3</v>
      </c>
      <c r="F517">
        <f t="shared" si="51"/>
        <v>-1.6000000000000227</v>
      </c>
      <c r="G517">
        <f t="shared" si="52"/>
        <v>1.6000000000000227</v>
      </c>
      <c r="H517">
        <f t="shared" si="53"/>
        <v>-0.38665028810000018</v>
      </c>
      <c r="I517">
        <f t="shared" si="54"/>
        <v>-0.32067137809187274</v>
      </c>
      <c r="J517">
        <f>_xlfn.VAR.S($D$3:D517)</f>
        <v>5.6284035799424167E-4</v>
      </c>
      <c r="K517">
        <f>AVERAGE($D$4:D517)</f>
        <v>-8.3632729046692622E-4</v>
      </c>
    </row>
    <row r="518" spans="1:11" x14ac:dyDescent="0.35">
      <c r="A518">
        <v>516</v>
      </c>
      <c r="B518" s="2">
        <v>29990</v>
      </c>
      <c r="C518">
        <v>379.5</v>
      </c>
      <c r="D518">
        <f t="shared" si="49"/>
        <v>-1.3089192100000001E-2</v>
      </c>
      <c r="E518">
        <f t="shared" si="50"/>
        <v>-1.3003901199999999E-2</v>
      </c>
      <c r="F518">
        <f t="shared" si="51"/>
        <v>-5</v>
      </c>
      <c r="G518">
        <f t="shared" si="52"/>
        <v>5</v>
      </c>
      <c r="H518">
        <f t="shared" si="53"/>
        <v>-0.39973948020000016</v>
      </c>
      <c r="I518">
        <f t="shared" si="54"/>
        <v>-0.3295053003533569</v>
      </c>
      <c r="J518">
        <f>_xlfn.VAR.S($D$3:D518)</f>
        <v>5.6204249603476297E-4</v>
      </c>
      <c r="K518">
        <f>AVERAGE($D$4:D518)</f>
        <v>-8.6011926097087394E-4</v>
      </c>
    </row>
    <row r="519" spans="1:11" x14ac:dyDescent="0.35">
      <c r="A519">
        <v>517</v>
      </c>
      <c r="B519" s="2">
        <v>29991</v>
      </c>
      <c r="C519">
        <v>380.6</v>
      </c>
      <c r="D519">
        <f t="shared" si="49"/>
        <v>2.8943580000000001E-3</v>
      </c>
      <c r="E519">
        <f t="shared" si="50"/>
        <v>2.8985507E-3</v>
      </c>
      <c r="F519">
        <f t="shared" si="51"/>
        <v>1.1000000000000227</v>
      </c>
      <c r="G519">
        <f t="shared" si="52"/>
        <v>-1.1000000000000227</v>
      </c>
      <c r="H519">
        <f t="shared" si="53"/>
        <v>-0.39684512220000018</v>
      </c>
      <c r="I519">
        <f t="shared" si="54"/>
        <v>-0.32756183745583034</v>
      </c>
      <c r="J519">
        <f>_xlfn.VAR.S($D$3:D519)</f>
        <v>5.6097930489276508E-4</v>
      </c>
      <c r="K519">
        <f>AVERAGE($D$4:D519)</f>
        <v>-8.5284314224806212E-4</v>
      </c>
    </row>
    <row r="520" spans="1:11" x14ac:dyDescent="0.35">
      <c r="A520">
        <v>518</v>
      </c>
      <c r="B520" s="2">
        <v>29992</v>
      </c>
      <c r="C520">
        <v>384.3</v>
      </c>
      <c r="D520">
        <f t="shared" si="49"/>
        <v>9.6745427000000002E-3</v>
      </c>
      <c r="E520">
        <f t="shared" si="50"/>
        <v>9.7214924000000001E-3</v>
      </c>
      <c r="F520">
        <f t="shared" si="51"/>
        <v>3.6999999999999886</v>
      </c>
      <c r="G520">
        <f t="shared" si="52"/>
        <v>-3.6999999999999886</v>
      </c>
      <c r="H520">
        <f t="shared" si="53"/>
        <v>-0.38717057950000017</v>
      </c>
      <c r="I520">
        <f t="shared" si="54"/>
        <v>-0.32102473498233208</v>
      </c>
      <c r="J520">
        <f>_xlfn.VAR.S($D$3:D520)</f>
        <v>5.6010473695492218E-4</v>
      </c>
      <c r="K520">
        <f>AVERAGE($D$4:D520)</f>
        <v>-8.3248069381044499E-4</v>
      </c>
    </row>
    <row r="521" spans="1:11" x14ac:dyDescent="0.35">
      <c r="A521">
        <v>519</v>
      </c>
      <c r="B521" s="2">
        <v>29993</v>
      </c>
      <c r="C521">
        <v>377.3</v>
      </c>
      <c r="D521">
        <f t="shared" si="49"/>
        <v>-1.83828706E-2</v>
      </c>
      <c r="E521">
        <f t="shared" si="50"/>
        <v>-1.82149362E-2</v>
      </c>
      <c r="F521">
        <f t="shared" si="51"/>
        <v>-7</v>
      </c>
      <c r="G521">
        <f t="shared" si="52"/>
        <v>7</v>
      </c>
      <c r="H521">
        <f t="shared" si="53"/>
        <v>-0.40555345010000016</v>
      </c>
      <c r="I521">
        <f t="shared" si="54"/>
        <v>-0.33339222614840991</v>
      </c>
      <c r="J521">
        <f>_xlfn.VAR.S($D$3:D521)</f>
        <v>5.596226996132513E-4</v>
      </c>
      <c r="K521">
        <f>AVERAGE($D$4:D521)</f>
        <v>-8.663617554054055E-4</v>
      </c>
    </row>
    <row r="522" spans="1:11" x14ac:dyDescent="0.35">
      <c r="A522">
        <v>520</v>
      </c>
      <c r="B522" s="2">
        <v>29994</v>
      </c>
      <c r="C522">
        <v>378.4</v>
      </c>
      <c r="D522">
        <f t="shared" si="49"/>
        <v>2.9112102000000001E-3</v>
      </c>
      <c r="E522">
        <f t="shared" si="50"/>
        <v>2.9154519000000002E-3</v>
      </c>
      <c r="F522">
        <f t="shared" si="51"/>
        <v>1.0999999999999659</v>
      </c>
      <c r="G522">
        <f t="shared" si="52"/>
        <v>-1.0999999999999659</v>
      </c>
      <c r="H522">
        <f t="shared" si="53"/>
        <v>-0.40264223990000014</v>
      </c>
      <c r="I522">
        <f t="shared" si="54"/>
        <v>-0.33144876325088346</v>
      </c>
      <c r="J522">
        <f>_xlfn.VAR.S($D$3:D522)</f>
        <v>5.5857065056873884E-4</v>
      </c>
      <c r="K522">
        <f>AVERAGE($D$4:D522)</f>
        <v>-8.5908319672447022E-4</v>
      </c>
    </row>
    <row r="523" spans="1:11" x14ac:dyDescent="0.35">
      <c r="A523">
        <v>521</v>
      </c>
      <c r="B523" s="2">
        <v>29998</v>
      </c>
      <c r="C523">
        <v>375.4</v>
      </c>
      <c r="D523">
        <f t="shared" si="49"/>
        <v>-7.9597130000000002E-3</v>
      </c>
      <c r="E523">
        <f t="shared" si="50"/>
        <v>-7.9281183999999998E-3</v>
      </c>
      <c r="F523">
        <f t="shared" si="51"/>
        <v>-3</v>
      </c>
      <c r="G523">
        <f t="shared" si="52"/>
        <v>3</v>
      </c>
      <c r="H523">
        <f t="shared" si="53"/>
        <v>-0.41060195290000012</v>
      </c>
      <c r="I523">
        <f t="shared" si="54"/>
        <v>-0.33674911660777385</v>
      </c>
      <c r="J523">
        <f>_xlfn.VAR.S($D$3:D523)</f>
        <v>5.5759557410546968E-4</v>
      </c>
      <c r="K523">
        <f>AVERAGE($D$4:D523)</f>
        <v>-8.7273825403846156E-4</v>
      </c>
    </row>
    <row r="524" spans="1:11" x14ac:dyDescent="0.35">
      <c r="A524">
        <v>522</v>
      </c>
      <c r="B524" s="2">
        <v>29999</v>
      </c>
      <c r="C524">
        <v>375</v>
      </c>
      <c r="D524">
        <f t="shared" si="49"/>
        <v>-1.0660982E-3</v>
      </c>
      <c r="E524">
        <f t="shared" si="50"/>
        <v>-1.0655300999999999E-3</v>
      </c>
      <c r="F524">
        <f t="shared" si="51"/>
        <v>-0.39999999999997726</v>
      </c>
      <c r="G524">
        <f t="shared" si="52"/>
        <v>0.39999999999997726</v>
      </c>
      <c r="H524">
        <f t="shared" si="53"/>
        <v>-0.4116680511000001</v>
      </c>
      <c r="I524">
        <f t="shared" si="54"/>
        <v>-0.33745583038869253</v>
      </c>
      <c r="J524">
        <f>_xlfn.VAR.S($D$3:D524)</f>
        <v>5.5652548112824986E-4</v>
      </c>
      <c r="K524">
        <f>AVERAGE($D$4:D524)</f>
        <v>-8.7310938637236081E-4</v>
      </c>
    </row>
    <row r="525" spans="1:11" x14ac:dyDescent="0.35">
      <c r="A525">
        <v>523</v>
      </c>
      <c r="B525" s="2">
        <v>30000</v>
      </c>
      <c r="C525">
        <v>368.5</v>
      </c>
      <c r="D525">
        <f t="shared" si="49"/>
        <v>-1.7485314299999999E-2</v>
      </c>
      <c r="E525">
        <f t="shared" si="50"/>
        <v>-1.73333333E-2</v>
      </c>
      <c r="F525">
        <f t="shared" si="51"/>
        <v>-6.5</v>
      </c>
      <c r="G525">
        <f t="shared" si="52"/>
        <v>6.5</v>
      </c>
      <c r="H525">
        <f t="shared" si="53"/>
        <v>-0.4291533654000001</v>
      </c>
      <c r="I525">
        <f t="shared" si="54"/>
        <v>-0.34893992932862195</v>
      </c>
      <c r="J525">
        <f>_xlfn.VAR.S($D$3:D525)</f>
        <v>5.5599237872017398E-4</v>
      </c>
      <c r="K525">
        <f>AVERAGE($D$4:D525)</f>
        <v>-9.0493353371647511E-4</v>
      </c>
    </row>
    <row r="526" spans="1:11" x14ac:dyDescent="0.35">
      <c r="A526">
        <v>524</v>
      </c>
      <c r="B526" s="2">
        <v>30001</v>
      </c>
      <c r="C526">
        <v>363.8</v>
      </c>
      <c r="D526">
        <f t="shared" si="49"/>
        <v>-1.28364455E-2</v>
      </c>
      <c r="E526">
        <f t="shared" si="50"/>
        <v>-1.27544098E-2</v>
      </c>
      <c r="F526">
        <f t="shared" si="51"/>
        <v>-4.6999999999999886</v>
      </c>
      <c r="G526">
        <f t="shared" si="52"/>
        <v>4.6999999999999886</v>
      </c>
      <c r="H526">
        <f t="shared" si="53"/>
        <v>-0.44198981090000011</v>
      </c>
      <c r="I526">
        <f t="shared" si="54"/>
        <v>-0.35724381625441692</v>
      </c>
      <c r="J526">
        <f>_xlfn.VAR.S($D$3:D526)</f>
        <v>5.5520483295754561E-4</v>
      </c>
      <c r="K526">
        <f>AVERAGE($D$4:D526)</f>
        <v>-9.2774713212237091E-4</v>
      </c>
    </row>
    <row r="527" spans="1:11" x14ac:dyDescent="0.35">
      <c r="A527">
        <v>525</v>
      </c>
      <c r="B527" s="2">
        <v>30004</v>
      </c>
      <c r="C527">
        <v>364</v>
      </c>
      <c r="D527">
        <f t="shared" si="49"/>
        <v>5.4960160000000003E-4</v>
      </c>
      <c r="E527">
        <f t="shared" si="50"/>
        <v>5.4975260000000002E-4</v>
      </c>
      <c r="F527">
        <f t="shared" si="51"/>
        <v>0.19999999999998863</v>
      </c>
      <c r="G527">
        <f t="shared" si="52"/>
        <v>-0.19999999999998863</v>
      </c>
      <c r="H527">
        <f t="shared" si="53"/>
        <v>-0.44144020930000011</v>
      </c>
      <c r="I527">
        <f t="shared" si="54"/>
        <v>-0.35689045936395758</v>
      </c>
      <c r="J527">
        <f>_xlfn.VAR.S($D$3:D527)</f>
        <v>5.5414897833969471E-4</v>
      </c>
      <c r="K527">
        <f>AVERAGE($D$4:D527)</f>
        <v>-9.2492776431297714E-4</v>
      </c>
    </row>
    <row r="528" spans="1:11" x14ac:dyDescent="0.35">
      <c r="A528">
        <v>526</v>
      </c>
      <c r="B528" s="2">
        <v>30005</v>
      </c>
      <c r="C528">
        <v>363.4</v>
      </c>
      <c r="D528">
        <f t="shared" si="49"/>
        <v>-1.6497116999999999E-3</v>
      </c>
      <c r="E528">
        <f t="shared" si="50"/>
        <v>-1.6483515999999999E-3</v>
      </c>
      <c r="F528">
        <f t="shared" si="51"/>
        <v>-0.60000000000002274</v>
      </c>
      <c r="G528">
        <f t="shared" si="52"/>
        <v>0.60000000000002274</v>
      </c>
      <c r="H528">
        <f t="shared" si="53"/>
        <v>-0.44308992100000011</v>
      </c>
      <c r="I528">
        <f t="shared" si="54"/>
        <v>-0.35795053003533572</v>
      </c>
      <c r="J528">
        <f>_xlfn.VAR.S($D$3:D528)</f>
        <v>5.5309470034665357E-4</v>
      </c>
      <c r="K528">
        <f>AVERAGE($D$4:D528)</f>
        <v>-9.263083051428572E-4</v>
      </c>
    </row>
    <row r="529" spans="1:11" x14ac:dyDescent="0.35">
      <c r="A529">
        <v>527</v>
      </c>
      <c r="B529" s="2">
        <v>30007</v>
      </c>
      <c r="C529">
        <v>369.8</v>
      </c>
      <c r="D529">
        <f t="shared" si="49"/>
        <v>1.7458162999999999E-2</v>
      </c>
      <c r="E529">
        <f t="shared" si="50"/>
        <v>1.7611447400000001E-2</v>
      </c>
      <c r="F529">
        <f t="shared" si="51"/>
        <v>6.4000000000000341</v>
      </c>
      <c r="G529">
        <f t="shared" si="52"/>
        <v>-6.4000000000000341</v>
      </c>
      <c r="H529">
        <f t="shared" si="53"/>
        <v>-0.42563175800000008</v>
      </c>
      <c r="I529">
        <f t="shared" si="54"/>
        <v>-0.34664310954063604</v>
      </c>
      <c r="J529">
        <f>_xlfn.VAR.S($D$3:D529)</f>
        <v>5.5267869185822167E-4</v>
      </c>
      <c r="K529">
        <f>AVERAGE($D$4:D529)</f>
        <v>-8.9135683878327E-4</v>
      </c>
    </row>
    <row r="530" spans="1:11" x14ac:dyDescent="0.35">
      <c r="A530">
        <v>528</v>
      </c>
      <c r="B530" s="2">
        <v>30008</v>
      </c>
      <c r="C530">
        <v>364.5</v>
      </c>
      <c r="D530">
        <f t="shared" si="49"/>
        <v>-1.44357675E-2</v>
      </c>
      <c r="E530">
        <f t="shared" si="50"/>
        <v>-1.43320714E-2</v>
      </c>
      <c r="F530">
        <f t="shared" si="51"/>
        <v>-5.3000000000000114</v>
      </c>
      <c r="G530">
        <f t="shared" si="52"/>
        <v>5.3000000000000114</v>
      </c>
      <c r="H530">
        <f t="shared" si="53"/>
        <v>-0.44006752550000006</v>
      </c>
      <c r="I530">
        <f t="shared" si="54"/>
        <v>-0.35600706713780916</v>
      </c>
      <c r="J530">
        <f>_xlfn.VAR.S($D$3:D530)</f>
        <v>5.5198171867225083E-4</v>
      </c>
      <c r="K530">
        <f>AVERAGE($D$4:D530)</f>
        <v>-9.1705780777988615E-4</v>
      </c>
    </row>
    <row r="531" spans="1:11" x14ac:dyDescent="0.35">
      <c r="A531">
        <v>529</v>
      </c>
      <c r="B531" s="2">
        <v>30011</v>
      </c>
      <c r="C531">
        <v>365.8</v>
      </c>
      <c r="D531">
        <f t="shared" si="49"/>
        <v>3.5601844999999998E-3</v>
      </c>
      <c r="E531">
        <f t="shared" si="50"/>
        <v>3.5665294999999999E-3</v>
      </c>
      <c r="F531">
        <f t="shared" si="51"/>
        <v>1.3000000000000114</v>
      </c>
      <c r="G531">
        <f t="shared" si="52"/>
        <v>-1.3000000000000114</v>
      </c>
      <c r="H531">
        <f t="shared" si="53"/>
        <v>-0.43650734100000005</v>
      </c>
      <c r="I531">
        <f t="shared" si="54"/>
        <v>-0.35371024734982326</v>
      </c>
      <c r="J531">
        <f>_xlfn.VAR.S($D$3:D531)</f>
        <v>5.5097279047592034E-4</v>
      </c>
      <c r="K531">
        <f>AVERAGE($D$4:D531)</f>
        <v>-9.085781821969697E-4</v>
      </c>
    </row>
    <row r="532" spans="1:11" x14ac:dyDescent="0.35">
      <c r="A532">
        <v>530</v>
      </c>
      <c r="B532" s="2">
        <v>30012</v>
      </c>
      <c r="C532">
        <v>361.6</v>
      </c>
      <c r="D532">
        <f t="shared" si="49"/>
        <v>-1.15481074E-2</v>
      </c>
      <c r="E532">
        <f t="shared" si="50"/>
        <v>-1.1481684000000001E-2</v>
      </c>
      <c r="F532">
        <f t="shared" si="51"/>
        <v>-4.1999999999999886</v>
      </c>
      <c r="G532">
        <f t="shared" si="52"/>
        <v>4.1999999999999886</v>
      </c>
      <c r="H532">
        <f t="shared" si="53"/>
        <v>-0.44805544840000006</v>
      </c>
      <c r="I532">
        <f t="shared" si="54"/>
        <v>-0.36113074204946993</v>
      </c>
      <c r="J532">
        <f>_xlfn.VAR.S($D$3:D532)</f>
        <v>5.5014820060271996E-4</v>
      </c>
      <c r="K532">
        <f>AVERAGE($D$4:D532)</f>
        <v>-9.2869071379962198E-4</v>
      </c>
    </row>
    <row r="533" spans="1:11" x14ac:dyDescent="0.35">
      <c r="A533">
        <v>531</v>
      </c>
      <c r="B533" s="2">
        <v>30013</v>
      </c>
      <c r="C533">
        <v>354.2</v>
      </c>
      <c r="D533">
        <f t="shared" si="49"/>
        <v>-2.0676903199999999E-2</v>
      </c>
      <c r="E533">
        <f t="shared" si="50"/>
        <v>-2.0464601799999999E-2</v>
      </c>
      <c r="F533">
        <f t="shared" si="51"/>
        <v>-7.4000000000000341</v>
      </c>
      <c r="G533">
        <f t="shared" si="52"/>
        <v>7.4000000000000341</v>
      </c>
      <c r="H533">
        <f t="shared" si="53"/>
        <v>-0.46873235160000004</v>
      </c>
      <c r="I533">
        <f t="shared" si="54"/>
        <v>-0.37420494699646645</v>
      </c>
      <c r="J533">
        <f>_xlfn.VAR.S($D$3:D533)</f>
        <v>5.4985084239818295E-4</v>
      </c>
      <c r="K533">
        <f>AVERAGE($D$4:D533)</f>
        <v>-9.6595149207547167E-4</v>
      </c>
    </row>
    <row r="534" spans="1:11" x14ac:dyDescent="0.35">
      <c r="A534">
        <v>532</v>
      </c>
      <c r="B534" s="2">
        <v>30014</v>
      </c>
      <c r="C534">
        <v>346.8</v>
      </c>
      <c r="D534">
        <f t="shared" si="49"/>
        <v>-2.1113480399999999E-2</v>
      </c>
      <c r="E534">
        <f t="shared" si="50"/>
        <v>-2.0892151300000002E-2</v>
      </c>
      <c r="F534">
        <f t="shared" si="51"/>
        <v>-7.3999999999999773</v>
      </c>
      <c r="G534">
        <f t="shared" si="52"/>
        <v>7.3999999999999773</v>
      </c>
      <c r="H534">
        <f t="shared" si="53"/>
        <v>-0.48984583200000004</v>
      </c>
      <c r="I534">
        <f t="shared" si="54"/>
        <v>-0.38727915194346285</v>
      </c>
      <c r="J534">
        <f>_xlfn.VAR.S($D$3:D534)</f>
        <v>5.4958467080292318E-4</v>
      </c>
      <c r="K534">
        <f>AVERAGE($D$4:D534)</f>
        <v>-1.0038941077212806E-3</v>
      </c>
    </row>
    <row r="535" spans="1:11" x14ac:dyDescent="0.35">
      <c r="A535">
        <v>533</v>
      </c>
      <c r="B535" s="2">
        <v>30015</v>
      </c>
      <c r="C535">
        <v>336.3</v>
      </c>
      <c r="D535">
        <f t="shared" si="49"/>
        <v>-3.07446262E-2</v>
      </c>
      <c r="E535">
        <f t="shared" si="50"/>
        <v>-3.0276816599999999E-2</v>
      </c>
      <c r="F535">
        <f t="shared" si="51"/>
        <v>-10.5</v>
      </c>
      <c r="G535">
        <f t="shared" si="52"/>
        <v>10.5</v>
      </c>
      <c r="H535">
        <f t="shared" si="53"/>
        <v>-0.52059045820000005</v>
      </c>
      <c r="I535">
        <f t="shared" si="54"/>
        <v>-0.40583038869257948</v>
      </c>
      <c r="J535">
        <f>_xlfn.VAR.S($D$3:D535)</f>
        <v>5.5022040269953661E-4</v>
      </c>
      <c r="K535">
        <f>AVERAGE($D$4:D535)</f>
        <v>-1.0597977394736842E-3</v>
      </c>
    </row>
    <row r="536" spans="1:11" x14ac:dyDescent="0.35">
      <c r="A536">
        <v>534</v>
      </c>
      <c r="B536" s="2">
        <v>30018</v>
      </c>
      <c r="C536">
        <v>331</v>
      </c>
      <c r="D536">
        <f t="shared" si="49"/>
        <v>-1.5885243399999999E-2</v>
      </c>
      <c r="E536">
        <f t="shared" si="50"/>
        <v>-1.5759738299999999E-2</v>
      </c>
      <c r="F536">
        <f t="shared" si="51"/>
        <v>-5.3000000000000114</v>
      </c>
      <c r="G536">
        <f t="shared" si="52"/>
        <v>5.3000000000000114</v>
      </c>
      <c r="H536">
        <f t="shared" si="53"/>
        <v>-0.53647570160000002</v>
      </c>
      <c r="I536">
        <f t="shared" si="54"/>
        <v>-0.4151943462897526</v>
      </c>
      <c r="J536">
        <f>_xlfn.VAR.S($D$3:D536)</f>
        <v>5.4960431923819987E-4</v>
      </c>
      <c r="K536">
        <f>AVERAGE($D$4:D536)</f>
        <v>-1.0876128345215759E-3</v>
      </c>
    </row>
    <row r="537" spans="1:11" x14ac:dyDescent="0.35">
      <c r="A537">
        <v>535</v>
      </c>
      <c r="B537" s="2">
        <v>30019</v>
      </c>
      <c r="C537">
        <v>336</v>
      </c>
      <c r="D537">
        <f t="shared" si="49"/>
        <v>1.49927846E-2</v>
      </c>
      <c r="E537">
        <f t="shared" si="50"/>
        <v>1.51057402E-2</v>
      </c>
      <c r="F537">
        <f t="shared" si="51"/>
        <v>5</v>
      </c>
      <c r="G537">
        <f t="shared" si="52"/>
        <v>-5</v>
      </c>
      <c r="H537">
        <f t="shared" si="53"/>
        <v>-0.52148291700000005</v>
      </c>
      <c r="I537">
        <f t="shared" si="54"/>
        <v>-0.40636042402826855</v>
      </c>
      <c r="J537">
        <f>_xlfn.VAR.S($D$3:D537)</f>
        <v>5.4905344807874737E-4</v>
      </c>
      <c r="K537">
        <f>AVERAGE($D$4:D537)</f>
        <v>-1.0574997307116105E-3</v>
      </c>
    </row>
    <row r="538" spans="1:11" x14ac:dyDescent="0.35">
      <c r="A538">
        <v>536</v>
      </c>
      <c r="B538" s="2">
        <v>30020</v>
      </c>
      <c r="C538">
        <v>338.8</v>
      </c>
      <c r="D538">
        <f t="shared" si="49"/>
        <v>8.2988027999999995E-3</v>
      </c>
      <c r="E538">
        <f t="shared" si="50"/>
        <v>8.3333333000000006E-3</v>
      </c>
      <c r="F538">
        <f t="shared" si="51"/>
        <v>2.8000000000000114</v>
      </c>
      <c r="G538">
        <f t="shared" si="52"/>
        <v>-2.8000000000000114</v>
      </c>
      <c r="H538">
        <f t="shared" si="53"/>
        <v>-0.5131841142000001</v>
      </c>
      <c r="I538">
        <f t="shared" si="54"/>
        <v>-0.4014134275618374</v>
      </c>
      <c r="J538">
        <f>_xlfn.VAR.S($D$3:D538)</f>
        <v>5.4818762490047219E-4</v>
      </c>
      <c r="K538">
        <f>AVERAGE($D$4:D538)</f>
        <v>-1.0400113147663553E-3</v>
      </c>
    </row>
    <row r="539" spans="1:11" x14ac:dyDescent="0.35">
      <c r="A539">
        <v>537</v>
      </c>
      <c r="B539" s="2">
        <v>30021</v>
      </c>
      <c r="C539">
        <v>330</v>
      </c>
      <c r="D539">
        <f t="shared" si="49"/>
        <v>-2.6317308300000002E-2</v>
      </c>
      <c r="E539">
        <f t="shared" si="50"/>
        <v>-2.5974026000000001E-2</v>
      </c>
      <c r="F539">
        <f t="shared" si="51"/>
        <v>-8.8000000000000114</v>
      </c>
      <c r="G539">
        <f t="shared" si="52"/>
        <v>8.8000000000000114</v>
      </c>
      <c r="H539">
        <f t="shared" si="53"/>
        <v>-0.53950142250000011</v>
      </c>
      <c r="I539">
        <f t="shared" si="54"/>
        <v>-0.41696113074204944</v>
      </c>
      <c r="J539">
        <f>_xlfn.VAR.S($D$3:D539)</f>
        <v>5.4836250927616241E-4</v>
      </c>
      <c r="K539">
        <f>AVERAGE($D$4:D539)</f>
        <v>-1.0871704509328359E-3</v>
      </c>
    </row>
    <row r="540" spans="1:11" x14ac:dyDescent="0.35">
      <c r="A540">
        <v>538</v>
      </c>
      <c r="B540" s="2">
        <v>30022</v>
      </c>
      <c r="C540">
        <v>319.60000000000002</v>
      </c>
      <c r="D540">
        <f t="shared" si="49"/>
        <v>-3.20224406E-2</v>
      </c>
      <c r="E540">
        <f t="shared" si="50"/>
        <v>-3.1515151499999998E-2</v>
      </c>
      <c r="F540">
        <f t="shared" si="51"/>
        <v>-10.399999999999977</v>
      </c>
      <c r="G540">
        <f t="shared" si="52"/>
        <v>10.399999999999977</v>
      </c>
      <c r="H540">
        <f t="shared" si="53"/>
        <v>-0.57152386310000014</v>
      </c>
      <c r="I540">
        <f t="shared" si="54"/>
        <v>-0.43533568904593634</v>
      </c>
      <c r="J540">
        <f>_xlfn.VAR.S($D$3:D540)</f>
        <v>5.4912964526142652E-4</v>
      </c>
      <c r="K540">
        <f>AVERAGE($D$4:D540)</f>
        <v>-1.1447780303538177E-3</v>
      </c>
    </row>
    <row r="541" spans="1:11" x14ac:dyDescent="0.35">
      <c r="A541">
        <v>539</v>
      </c>
      <c r="B541" s="2">
        <v>30025</v>
      </c>
      <c r="C541">
        <v>326.2</v>
      </c>
      <c r="D541">
        <f t="shared" si="49"/>
        <v>2.04404763E-2</v>
      </c>
      <c r="E541">
        <f t="shared" si="50"/>
        <v>2.06508135E-2</v>
      </c>
      <c r="F541">
        <f t="shared" si="51"/>
        <v>6.5999999999999659</v>
      </c>
      <c r="G541">
        <f t="shared" si="52"/>
        <v>-6.5999999999999659</v>
      </c>
      <c r="H541">
        <f t="shared" si="53"/>
        <v>-0.55108338680000013</v>
      </c>
      <c r="I541">
        <f t="shared" si="54"/>
        <v>-0.42367491166077742</v>
      </c>
      <c r="J541">
        <f>_xlfn.VAR.S($D$3:D541)</f>
        <v>5.4896678732619037E-4</v>
      </c>
      <c r="K541">
        <f>AVERAGE($D$4:D541)</f>
        <v>-1.1046567397769518E-3</v>
      </c>
    </row>
    <row r="542" spans="1:11" x14ac:dyDescent="0.35">
      <c r="A542">
        <v>540</v>
      </c>
      <c r="B542" s="2">
        <v>30026</v>
      </c>
      <c r="C542">
        <v>314.5</v>
      </c>
      <c r="D542">
        <f t="shared" si="49"/>
        <v>-3.6526613999999999E-2</v>
      </c>
      <c r="E542">
        <f t="shared" si="50"/>
        <v>-3.5867565900000002E-2</v>
      </c>
      <c r="F542">
        <f t="shared" si="51"/>
        <v>-11.699999999999989</v>
      </c>
      <c r="G542">
        <f t="shared" si="52"/>
        <v>11.699999999999989</v>
      </c>
      <c r="H542">
        <f t="shared" si="53"/>
        <v>-0.58761000080000014</v>
      </c>
      <c r="I542">
        <f t="shared" si="54"/>
        <v>-0.44434628975265023</v>
      </c>
      <c r="J542">
        <f>_xlfn.VAR.S($D$3:D542)</f>
        <v>5.502826440740644E-4</v>
      </c>
      <c r="K542">
        <f>AVERAGE($D$4:D542)</f>
        <v>-1.1703746567717998E-3</v>
      </c>
    </row>
    <row r="543" spans="1:11" x14ac:dyDescent="0.35">
      <c r="A543">
        <v>541</v>
      </c>
      <c r="B543" s="2">
        <v>30027</v>
      </c>
      <c r="C543">
        <v>319.3</v>
      </c>
      <c r="D543">
        <f t="shared" si="49"/>
        <v>1.51470236E-2</v>
      </c>
      <c r="E543">
        <f t="shared" si="50"/>
        <v>1.52623211E-2</v>
      </c>
      <c r="F543">
        <f t="shared" si="51"/>
        <v>4.8000000000000114</v>
      </c>
      <c r="G543">
        <f t="shared" si="52"/>
        <v>-4.8000000000000114</v>
      </c>
      <c r="H543">
        <f t="shared" si="53"/>
        <v>-0.57246297720000017</v>
      </c>
      <c r="I543">
        <f t="shared" si="54"/>
        <v>-0.43586572438162541</v>
      </c>
      <c r="J543">
        <f>_xlfn.VAR.S($D$3:D543)</f>
        <v>5.4975081360647744E-4</v>
      </c>
      <c r="K543">
        <f>AVERAGE($D$4:D543)</f>
        <v>-1.1401572525925928E-3</v>
      </c>
    </row>
    <row r="544" spans="1:11" x14ac:dyDescent="0.35">
      <c r="A544">
        <v>542</v>
      </c>
      <c r="B544" s="2">
        <v>30028</v>
      </c>
      <c r="C544">
        <v>325.2</v>
      </c>
      <c r="D544">
        <f t="shared" si="49"/>
        <v>1.8309277999999998E-2</v>
      </c>
      <c r="E544">
        <f t="shared" si="50"/>
        <v>1.8477920500000002E-2</v>
      </c>
      <c r="F544">
        <f t="shared" si="51"/>
        <v>5.8999999999999773</v>
      </c>
      <c r="G544">
        <f t="shared" si="52"/>
        <v>-5.8999999999999773</v>
      </c>
      <c r="H544">
        <f t="shared" si="53"/>
        <v>-0.55415369920000013</v>
      </c>
      <c r="I544">
        <f t="shared" si="54"/>
        <v>-0.42544169611307425</v>
      </c>
      <c r="J544">
        <f>_xlfn.VAR.S($D$3:D544)</f>
        <v>5.4942670023469672E-4</v>
      </c>
      <c r="K544">
        <f>AVERAGE($D$4:D544)</f>
        <v>-1.104206355637708E-3</v>
      </c>
    </row>
    <row r="545" spans="1:11" x14ac:dyDescent="0.35">
      <c r="A545">
        <v>543</v>
      </c>
      <c r="B545" s="2">
        <v>30029</v>
      </c>
      <c r="C545">
        <v>317.7</v>
      </c>
      <c r="D545">
        <f t="shared" si="49"/>
        <v>-2.3332836400000001E-2</v>
      </c>
      <c r="E545">
        <f t="shared" si="50"/>
        <v>-2.3062730600000001E-2</v>
      </c>
      <c r="F545">
        <f t="shared" si="51"/>
        <v>-7.5</v>
      </c>
      <c r="G545">
        <f t="shared" si="52"/>
        <v>7.5</v>
      </c>
      <c r="H545">
        <f t="shared" si="53"/>
        <v>-0.57748653560000007</v>
      </c>
      <c r="I545">
        <f t="shared" si="54"/>
        <v>-0.43869257950530038</v>
      </c>
      <c r="J545">
        <f>_xlfn.VAR.S($D$3:D545)</f>
        <v>5.4932967280887999E-4</v>
      </c>
      <c r="K545">
        <f>AVERAGE($D$4:D545)</f>
        <v>-1.1452185881918818E-3</v>
      </c>
    </row>
    <row r="546" spans="1:11" x14ac:dyDescent="0.35">
      <c r="A546">
        <v>544</v>
      </c>
      <c r="B546" s="2">
        <v>30032</v>
      </c>
      <c r="C546">
        <v>324.60000000000002</v>
      </c>
      <c r="D546">
        <f t="shared" si="49"/>
        <v>2.1486113800000001E-2</v>
      </c>
      <c r="E546">
        <f t="shared" si="50"/>
        <v>2.17186025E-2</v>
      </c>
      <c r="F546">
        <f t="shared" si="51"/>
        <v>6.9000000000000341</v>
      </c>
      <c r="G546">
        <f t="shared" si="52"/>
        <v>-6.9000000000000341</v>
      </c>
      <c r="H546">
        <f t="shared" si="53"/>
        <v>-0.55600042180000009</v>
      </c>
      <c r="I546">
        <f t="shared" si="54"/>
        <v>-0.42650176678445229</v>
      </c>
      <c r="J546">
        <f>_xlfn.VAR.S($D$3:D546)</f>
        <v>5.4925273209960627E-4</v>
      </c>
      <c r="K546">
        <f>AVERAGE($D$4:D546)</f>
        <v>-1.1035402596685083E-3</v>
      </c>
    </row>
    <row r="547" spans="1:11" x14ac:dyDescent="0.35">
      <c r="A547">
        <v>545</v>
      </c>
      <c r="B547" s="2">
        <v>30033</v>
      </c>
      <c r="C547">
        <v>327</v>
      </c>
      <c r="D547">
        <f t="shared" si="49"/>
        <v>7.3665158E-3</v>
      </c>
      <c r="E547">
        <f t="shared" si="50"/>
        <v>7.3937153E-3</v>
      </c>
      <c r="F547">
        <f t="shared" si="51"/>
        <v>2.3999999999999773</v>
      </c>
      <c r="G547">
        <f t="shared" si="52"/>
        <v>-2.3999999999999773</v>
      </c>
      <c r="H547">
        <f t="shared" si="53"/>
        <v>-0.54863390600000006</v>
      </c>
      <c r="I547">
        <f t="shared" si="54"/>
        <v>-0.42226148409893993</v>
      </c>
      <c r="J547">
        <f>_xlfn.VAR.S($D$3:D547)</f>
        <v>5.4837219230027758E-4</v>
      </c>
      <c r="K547">
        <f>AVERAGE($D$4:D547)</f>
        <v>-1.0879703036764706E-3</v>
      </c>
    </row>
    <row r="548" spans="1:11" x14ac:dyDescent="0.35">
      <c r="A548">
        <v>546</v>
      </c>
      <c r="B548" s="2">
        <v>30034</v>
      </c>
      <c r="C548">
        <v>334.2</v>
      </c>
      <c r="D548">
        <f t="shared" si="49"/>
        <v>2.1779445299999999E-2</v>
      </c>
      <c r="E548">
        <f t="shared" si="50"/>
        <v>2.2018348600000001E-2</v>
      </c>
      <c r="F548">
        <f t="shared" si="51"/>
        <v>7.1999999999999886</v>
      </c>
      <c r="G548">
        <f t="shared" si="52"/>
        <v>-7.1999999999999886</v>
      </c>
      <c r="H548">
        <f t="shared" si="53"/>
        <v>-0.52685446070000008</v>
      </c>
      <c r="I548">
        <f t="shared" si="54"/>
        <v>-0.40954063604240287</v>
      </c>
      <c r="J548">
        <f>_xlfn.VAR.S($D$3:D548)</f>
        <v>5.4831693326480883E-4</v>
      </c>
      <c r="K548">
        <f>AVERAGE($D$4:D548)</f>
        <v>-1.0460117429357799E-3</v>
      </c>
    </row>
    <row r="549" spans="1:11" x14ac:dyDescent="0.35">
      <c r="A549">
        <v>547</v>
      </c>
      <c r="B549" s="2">
        <v>30035</v>
      </c>
      <c r="C549">
        <v>326.7</v>
      </c>
      <c r="D549">
        <f t="shared" si="49"/>
        <v>-2.2697297599999999E-2</v>
      </c>
      <c r="E549">
        <f t="shared" si="50"/>
        <v>-2.2441651699999999E-2</v>
      </c>
      <c r="F549">
        <f t="shared" si="51"/>
        <v>-7.5</v>
      </c>
      <c r="G549">
        <f t="shared" si="52"/>
        <v>7.5</v>
      </c>
      <c r="H549">
        <f t="shared" si="53"/>
        <v>-0.54955175830000003</v>
      </c>
      <c r="I549">
        <f t="shared" si="54"/>
        <v>-0.422791519434629</v>
      </c>
      <c r="J549">
        <f>_xlfn.VAR.S($D$3:D549)</f>
        <v>5.4817611866036652E-4</v>
      </c>
      <c r="K549">
        <f>AVERAGE($D$4:D549)</f>
        <v>-1.0856661126373626E-3</v>
      </c>
    </row>
    <row r="550" spans="1:11" x14ac:dyDescent="0.35">
      <c r="A550">
        <v>548</v>
      </c>
      <c r="B550" s="2">
        <v>30036</v>
      </c>
      <c r="C550">
        <v>322.2</v>
      </c>
      <c r="D550">
        <f t="shared" si="49"/>
        <v>-1.3869847899999999E-2</v>
      </c>
      <c r="E550">
        <f t="shared" si="50"/>
        <v>-1.3774104699999999E-2</v>
      </c>
      <c r="F550">
        <f t="shared" si="51"/>
        <v>-4.5</v>
      </c>
      <c r="G550">
        <f t="shared" si="52"/>
        <v>4.5</v>
      </c>
      <c r="H550">
        <f t="shared" si="53"/>
        <v>-0.56342160620000004</v>
      </c>
      <c r="I550">
        <f t="shared" si="54"/>
        <v>-0.43074204946996464</v>
      </c>
      <c r="J550">
        <f>_xlfn.VAR.S($D$3:D550)</f>
        <v>5.4747599943063923E-4</v>
      </c>
      <c r="K550">
        <f>AVERAGE($D$4:D550)</f>
        <v>-1.1090375601462523E-3</v>
      </c>
    </row>
    <row r="551" spans="1:11" x14ac:dyDescent="0.35">
      <c r="A551">
        <v>549</v>
      </c>
      <c r="B551" s="2">
        <v>30039</v>
      </c>
      <c r="C551">
        <v>323.2</v>
      </c>
      <c r="D551">
        <f t="shared" si="49"/>
        <v>3.0988559000000001E-3</v>
      </c>
      <c r="E551">
        <f t="shared" si="50"/>
        <v>3.1036623000000002E-3</v>
      </c>
      <c r="F551">
        <f t="shared" si="51"/>
        <v>1</v>
      </c>
      <c r="G551">
        <f t="shared" si="52"/>
        <v>-1</v>
      </c>
      <c r="H551">
        <f t="shared" si="53"/>
        <v>-0.56032275030000001</v>
      </c>
      <c r="I551">
        <f t="shared" si="54"/>
        <v>-0.42897526501766792</v>
      </c>
      <c r="J551">
        <f>_xlfn.VAR.S($D$3:D551)</f>
        <v>5.4650797951311895E-4</v>
      </c>
      <c r="K551">
        <f>AVERAGE($D$4:D551)</f>
        <v>-1.1013589224452554E-3</v>
      </c>
    </row>
    <row r="552" spans="1:11" x14ac:dyDescent="0.35">
      <c r="A552">
        <v>550</v>
      </c>
      <c r="B552" s="2">
        <v>30040</v>
      </c>
      <c r="C552">
        <v>319.5</v>
      </c>
      <c r="D552">
        <f t="shared" si="49"/>
        <v>-1.1514052800000001E-2</v>
      </c>
      <c r="E552">
        <f t="shared" si="50"/>
        <v>-1.1448019800000001E-2</v>
      </c>
      <c r="F552">
        <f t="shared" si="51"/>
        <v>-3.6999999999999886</v>
      </c>
      <c r="G552">
        <f t="shared" si="52"/>
        <v>3.6999999999999886</v>
      </c>
      <c r="H552">
        <f t="shared" si="53"/>
        <v>-0.57183680309999996</v>
      </c>
      <c r="I552">
        <f t="shared" si="54"/>
        <v>-0.43551236749116606</v>
      </c>
      <c r="J552">
        <f>_xlfn.VAR.S($D$3:D552)</f>
        <v>5.4571272242403515E-4</v>
      </c>
      <c r="K552">
        <f>AVERAGE($D$4:D552)</f>
        <v>-1.120325577959927E-3</v>
      </c>
    </row>
    <row r="553" spans="1:11" x14ac:dyDescent="0.35">
      <c r="A553">
        <v>551</v>
      </c>
      <c r="B553" s="2">
        <v>30041</v>
      </c>
      <c r="C553">
        <v>327.5</v>
      </c>
      <c r="D553">
        <f t="shared" si="49"/>
        <v>2.4730781300000001E-2</v>
      </c>
      <c r="E553">
        <f t="shared" si="50"/>
        <v>2.5039123600000001E-2</v>
      </c>
      <c r="F553">
        <f t="shared" si="51"/>
        <v>8</v>
      </c>
      <c r="G553">
        <f t="shared" si="52"/>
        <v>-8</v>
      </c>
      <c r="H553">
        <f t="shared" si="53"/>
        <v>-0.54710602180000001</v>
      </c>
      <c r="I553">
        <f t="shared" si="54"/>
        <v>-0.42137809187279152</v>
      </c>
      <c r="J553">
        <f>_xlfn.VAR.S($D$3:D553)</f>
        <v>5.4592581307381688E-4</v>
      </c>
      <c r="K553">
        <f>AVERAGE($D$4:D553)</f>
        <v>-1.0733235654545453E-3</v>
      </c>
    </row>
    <row r="554" spans="1:11" x14ac:dyDescent="0.35">
      <c r="A554">
        <v>552</v>
      </c>
      <c r="B554" s="2">
        <v>30042</v>
      </c>
      <c r="C554">
        <v>326.3</v>
      </c>
      <c r="D554">
        <f t="shared" si="49"/>
        <v>-3.6708514999999999E-3</v>
      </c>
      <c r="E554">
        <f t="shared" si="50"/>
        <v>-3.6641221000000002E-3</v>
      </c>
      <c r="F554">
        <f t="shared" si="51"/>
        <v>-1.1999999999999886</v>
      </c>
      <c r="G554">
        <f t="shared" si="52"/>
        <v>1.1999999999999886</v>
      </c>
      <c r="H554">
        <f t="shared" si="53"/>
        <v>-0.55077687330000002</v>
      </c>
      <c r="I554">
        <f t="shared" si="54"/>
        <v>-0.42349823321554769</v>
      </c>
      <c r="J554">
        <f>_xlfn.VAR.S($D$3:D554)</f>
        <v>5.4494801351596261E-4</v>
      </c>
      <c r="K554">
        <f>AVERAGE($D$4:D554)</f>
        <v>-1.0780377722323048E-3</v>
      </c>
    </row>
    <row r="555" spans="1:11" x14ac:dyDescent="0.35">
      <c r="A555">
        <v>553</v>
      </c>
      <c r="B555" s="2">
        <v>30043</v>
      </c>
      <c r="C555">
        <v>330.2</v>
      </c>
      <c r="D555">
        <f t="shared" si="49"/>
        <v>1.18813279E-2</v>
      </c>
      <c r="E555">
        <f t="shared" si="50"/>
        <v>1.19521912E-2</v>
      </c>
      <c r="F555">
        <f t="shared" si="51"/>
        <v>3.8999999999999773</v>
      </c>
      <c r="G555">
        <f t="shared" si="52"/>
        <v>-3.8999999999999773</v>
      </c>
      <c r="H555">
        <f t="shared" si="53"/>
        <v>-0.53889554540000006</v>
      </c>
      <c r="I555">
        <f t="shared" si="54"/>
        <v>-0.41660777385159009</v>
      </c>
      <c r="J555">
        <f>_xlfn.VAR.S($D$3:D555)</f>
        <v>5.4426073736780394E-4</v>
      </c>
      <c r="K555">
        <f>AVERAGE($D$4:D555)</f>
        <v>-1.0545606605072463E-3</v>
      </c>
    </row>
    <row r="556" spans="1:11" x14ac:dyDescent="0.35">
      <c r="A556">
        <v>554</v>
      </c>
      <c r="B556" s="2">
        <v>30046</v>
      </c>
      <c r="C556">
        <v>346.7</v>
      </c>
      <c r="D556">
        <f t="shared" si="49"/>
        <v>4.8761321199999999E-2</v>
      </c>
      <c r="E556">
        <f t="shared" si="50"/>
        <v>4.9969715300000002E-2</v>
      </c>
      <c r="F556">
        <f t="shared" si="51"/>
        <v>16.5</v>
      </c>
      <c r="G556">
        <f t="shared" si="52"/>
        <v>-16.5</v>
      </c>
      <c r="H556">
        <f t="shared" si="53"/>
        <v>-0.49013422420000008</v>
      </c>
      <c r="I556">
        <f t="shared" si="54"/>
        <v>-0.38745583038869258</v>
      </c>
      <c r="J556">
        <f>_xlfn.VAR.S($D$3:D556)</f>
        <v>5.4774161542732751E-4</v>
      </c>
      <c r="K556">
        <f>AVERAGE($D$4:D556)</f>
        <v>-9.6447769150090421E-4</v>
      </c>
    </row>
    <row r="557" spans="1:11" x14ac:dyDescent="0.35">
      <c r="A557">
        <v>555</v>
      </c>
      <c r="B557" s="2">
        <v>30047</v>
      </c>
      <c r="C557">
        <v>360.4</v>
      </c>
      <c r="D557">
        <f t="shared" si="49"/>
        <v>3.8754673000000003E-2</v>
      </c>
      <c r="E557">
        <f t="shared" si="50"/>
        <v>3.9515431199999999E-2</v>
      </c>
      <c r="F557">
        <f t="shared" si="51"/>
        <v>13.699999999999989</v>
      </c>
      <c r="G557">
        <f t="shared" si="52"/>
        <v>-13.699999999999989</v>
      </c>
      <c r="H557">
        <f t="shared" si="53"/>
        <v>-0.45137955120000006</v>
      </c>
      <c r="I557">
        <f t="shared" si="54"/>
        <v>-0.36325088339222622</v>
      </c>
      <c r="J557">
        <f>_xlfn.VAR.S($D$3:D557)</f>
        <v>5.4958404977842215E-4</v>
      </c>
      <c r="K557">
        <f>AVERAGE($D$4:D557)</f>
        <v>-8.9278247364620944E-4</v>
      </c>
    </row>
    <row r="558" spans="1:11" x14ac:dyDescent="0.35">
      <c r="A558">
        <v>556</v>
      </c>
      <c r="B558" s="2">
        <v>30048</v>
      </c>
      <c r="C558">
        <v>350.2</v>
      </c>
      <c r="D558">
        <f t="shared" si="49"/>
        <v>-2.8710105900000001E-2</v>
      </c>
      <c r="E558">
        <f t="shared" si="50"/>
        <v>-2.8301886799999999E-2</v>
      </c>
      <c r="F558">
        <f t="shared" si="51"/>
        <v>-10.199999999999989</v>
      </c>
      <c r="G558">
        <f t="shared" si="52"/>
        <v>10.199999999999989</v>
      </c>
      <c r="H558">
        <f t="shared" si="53"/>
        <v>-0.48008965710000007</v>
      </c>
      <c r="I558">
        <f t="shared" si="54"/>
        <v>-0.38127208480565378</v>
      </c>
      <c r="J558">
        <f>_xlfn.VAR.S($D$3:D558)</f>
        <v>5.4999350604465185E-4</v>
      </c>
      <c r="K558">
        <f>AVERAGE($D$4:D558)</f>
        <v>-9.4290377711711711E-4</v>
      </c>
    </row>
    <row r="559" spans="1:11" x14ac:dyDescent="0.35">
      <c r="A559">
        <v>557</v>
      </c>
      <c r="B559" s="2">
        <v>30049</v>
      </c>
      <c r="C559">
        <v>359.1</v>
      </c>
      <c r="D559">
        <f t="shared" si="49"/>
        <v>2.5096481399999999E-2</v>
      </c>
      <c r="E559">
        <f t="shared" si="50"/>
        <v>2.5414049099999999E-2</v>
      </c>
      <c r="F559">
        <f t="shared" si="51"/>
        <v>8.9000000000000341</v>
      </c>
      <c r="G559">
        <f t="shared" si="52"/>
        <v>-8.9000000000000341</v>
      </c>
      <c r="H559">
        <f t="shared" si="53"/>
        <v>-0.45499317570000009</v>
      </c>
      <c r="I559">
        <f t="shared" si="54"/>
        <v>-0.36554770318021201</v>
      </c>
      <c r="J559">
        <f>_xlfn.VAR.S($D$3:D559)</f>
        <v>5.5021421772359473E-4</v>
      </c>
      <c r="K559">
        <f>AVERAGE($D$4:D559)</f>
        <v>-8.9607035053956841E-4</v>
      </c>
    </row>
    <row r="560" spans="1:11" x14ac:dyDescent="0.35">
      <c r="A560">
        <v>558</v>
      </c>
      <c r="B560" s="2">
        <v>30053</v>
      </c>
      <c r="C560">
        <v>350.9</v>
      </c>
      <c r="D560">
        <f t="shared" si="49"/>
        <v>-2.30996186E-2</v>
      </c>
      <c r="E560">
        <f t="shared" si="50"/>
        <v>-2.2834864900000001E-2</v>
      </c>
      <c r="F560">
        <f t="shared" si="51"/>
        <v>-8.2000000000000455</v>
      </c>
      <c r="G560">
        <f t="shared" si="52"/>
        <v>8.2000000000000455</v>
      </c>
      <c r="H560">
        <f t="shared" si="53"/>
        <v>-0.47809279430000007</v>
      </c>
      <c r="I560">
        <f t="shared" si="54"/>
        <v>-0.38003533568904602</v>
      </c>
      <c r="J560">
        <f>_xlfn.VAR.S($D$3:D560)</f>
        <v>5.5011622332101046E-4</v>
      </c>
      <c r="K560">
        <f>AVERAGE($D$4:D560)</f>
        <v>-9.359330942549372E-4</v>
      </c>
    </row>
    <row r="561" spans="1:11" x14ac:dyDescent="0.35">
      <c r="A561">
        <v>559</v>
      </c>
      <c r="B561" s="2">
        <v>30054</v>
      </c>
      <c r="C561">
        <v>356.4</v>
      </c>
      <c r="D561">
        <f t="shared" si="49"/>
        <v>1.5552412999999999E-2</v>
      </c>
      <c r="E561">
        <f t="shared" si="50"/>
        <v>1.5673981199999999E-2</v>
      </c>
      <c r="F561">
        <f t="shared" si="51"/>
        <v>5.5</v>
      </c>
      <c r="G561">
        <f t="shared" si="52"/>
        <v>-5.5</v>
      </c>
      <c r="H561">
        <f t="shared" si="53"/>
        <v>-0.46254038130000008</v>
      </c>
      <c r="I561">
        <f t="shared" si="54"/>
        <v>-0.37031802120141344</v>
      </c>
      <c r="J561">
        <f>_xlfn.VAR.S($D$3:D561)</f>
        <v>5.4961203742146154E-4</v>
      </c>
      <c r="K561">
        <f>AVERAGE($D$4:D561)</f>
        <v>-9.0638408691756276E-4</v>
      </c>
    </row>
    <row r="562" spans="1:11" x14ac:dyDescent="0.35">
      <c r="A562">
        <v>560</v>
      </c>
      <c r="B562" s="2">
        <v>30055</v>
      </c>
      <c r="C562">
        <v>369.7</v>
      </c>
      <c r="D562">
        <f t="shared" si="49"/>
        <v>3.6638170300000002E-2</v>
      </c>
      <c r="E562">
        <f t="shared" si="50"/>
        <v>3.7317620699999998E-2</v>
      </c>
      <c r="F562">
        <f t="shared" si="51"/>
        <v>13.300000000000011</v>
      </c>
      <c r="G562">
        <f t="shared" si="52"/>
        <v>-13.300000000000011</v>
      </c>
      <c r="H562">
        <f t="shared" si="53"/>
        <v>-0.42590221100000009</v>
      </c>
      <c r="I562">
        <f t="shared" si="54"/>
        <v>-0.34681978798586577</v>
      </c>
      <c r="J562">
        <f>_xlfn.VAR.S($D$3:D562)</f>
        <v>5.5113538903299171E-4</v>
      </c>
      <c r="K562">
        <f>AVERAGE($D$4:D562)</f>
        <v>-8.3922030447227194E-4</v>
      </c>
    </row>
    <row r="563" spans="1:11" x14ac:dyDescent="0.35">
      <c r="A563">
        <v>561</v>
      </c>
      <c r="B563" s="2">
        <v>30056</v>
      </c>
      <c r="C563">
        <v>365.5</v>
      </c>
      <c r="D563">
        <f t="shared" si="49"/>
        <v>-1.14255868E-2</v>
      </c>
      <c r="E563">
        <f t="shared" si="50"/>
        <v>-1.13605626E-2</v>
      </c>
      <c r="F563">
        <f t="shared" si="51"/>
        <v>-4.1999999999999886</v>
      </c>
      <c r="G563">
        <f t="shared" si="52"/>
        <v>4.1999999999999886</v>
      </c>
      <c r="H563">
        <f t="shared" si="53"/>
        <v>-0.43732779780000008</v>
      </c>
      <c r="I563">
        <f t="shared" si="54"/>
        <v>-0.35424028268551233</v>
      </c>
      <c r="J563">
        <f>_xlfn.VAR.S($D$3:D563)</f>
        <v>5.5035396955184111E-4</v>
      </c>
      <c r="K563">
        <f>AVERAGE($D$4:D563)</f>
        <v>-8.581245303571429E-4</v>
      </c>
    </row>
    <row r="564" spans="1:11" x14ac:dyDescent="0.35">
      <c r="A564">
        <v>562</v>
      </c>
      <c r="B564" s="2">
        <v>30057</v>
      </c>
      <c r="C564">
        <v>359.8</v>
      </c>
      <c r="D564">
        <f t="shared" si="49"/>
        <v>-1.57179577E-2</v>
      </c>
      <c r="E564">
        <f t="shared" si="50"/>
        <v>-1.5595075200000001E-2</v>
      </c>
      <c r="F564">
        <f t="shared" si="51"/>
        <v>-5.6999999999999886</v>
      </c>
      <c r="G564">
        <f t="shared" si="52"/>
        <v>5.6999999999999886</v>
      </c>
      <c r="H564">
        <f t="shared" si="53"/>
        <v>-0.45304575550000009</v>
      </c>
      <c r="I564">
        <f t="shared" si="54"/>
        <v>-0.36431095406360425</v>
      </c>
      <c r="J564">
        <f>_xlfn.VAR.S($D$3:D564)</f>
        <v>5.4977002118661701E-4</v>
      </c>
      <c r="K564">
        <f>AVERAGE($D$4:D564)</f>
        <v>-8.8461264652406422E-4</v>
      </c>
    </row>
    <row r="565" spans="1:11" x14ac:dyDescent="0.35">
      <c r="A565">
        <v>563</v>
      </c>
      <c r="B565" s="2">
        <v>30060</v>
      </c>
      <c r="C565">
        <v>341</v>
      </c>
      <c r="D565">
        <f t="shared" si="49"/>
        <v>-5.36658442E-2</v>
      </c>
      <c r="E565">
        <f t="shared" si="50"/>
        <v>-5.2251250700000001E-2</v>
      </c>
      <c r="F565">
        <f t="shared" si="51"/>
        <v>-18.800000000000011</v>
      </c>
      <c r="G565">
        <f t="shared" si="52"/>
        <v>18.800000000000011</v>
      </c>
      <c r="H565">
        <f t="shared" si="53"/>
        <v>-0.50671159970000013</v>
      </c>
      <c r="I565">
        <f t="shared" si="54"/>
        <v>-0.3975265017667845</v>
      </c>
      <c r="J565">
        <f>_xlfn.VAR.S($D$3:D565)</f>
        <v>5.5375474764277099E-4</v>
      </c>
      <c r="K565">
        <f>AVERAGE($D$4:D565)</f>
        <v>-9.7852942864768691E-4</v>
      </c>
    </row>
    <row r="566" spans="1:11" x14ac:dyDescent="0.35">
      <c r="A566">
        <v>564</v>
      </c>
      <c r="B566" s="2">
        <v>30061</v>
      </c>
      <c r="C566">
        <v>345.5</v>
      </c>
      <c r="D566">
        <f t="shared" si="49"/>
        <v>1.31101659E-2</v>
      </c>
      <c r="E566">
        <f t="shared" si="50"/>
        <v>1.31964809E-2</v>
      </c>
      <c r="F566">
        <f t="shared" si="51"/>
        <v>4.5</v>
      </c>
      <c r="G566">
        <f t="shared" si="52"/>
        <v>-4.5</v>
      </c>
      <c r="H566">
        <f t="shared" si="53"/>
        <v>-0.4936014338000001</v>
      </c>
      <c r="I566">
        <f t="shared" si="54"/>
        <v>-0.38957597173144876</v>
      </c>
      <c r="J566">
        <f>_xlfn.VAR.S($D$3:D566)</f>
        <v>5.5311919267756512E-4</v>
      </c>
      <c r="K566">
        <f>AVERAGE($D$4:D566)</f>
        <v>-9.5350510301953832E-4</v>
      </c>
    </row>
    <row r="567" spans="1:11" x14ac:dyDescent="0.35">
      <c r="A567">
        <v>565</v>
      </c>
      <c r="B567" s="2">
        <v>30062</v>
      </c>
      <c r="C567">
        <v>344.4</v>
      </c>
      <c r="D567">
        <f t="shared" si="49"/>
        <v>-3.1888707000000001E-3</v>
      </c>
      <c r="E567">
        <f t="shared" si="50"/>
        <v>-3.1837915999999998E-3</v>
      </c>
      <c r="F567">
        <f t="shared" si="51"/>
        <v>-1.1000000000000227</v>
      </c>
      <c r="G567">
        <f t="shared" si="52"/>
        <v>1.1000000000000227</v>
      </c>
      <c r="H567">
        <f t="shared" si="53"/>
        <v>-0.49679030450000011</v>
      </c>
      <c r="I567">
        <f t="shared" si="54"/>
        <v>-0.39151943462897532</v>
      </c>
      <c r="J567">
        <f>_xlfn.VAR.S($D$3:D567)</f>
        <v>5.5214795951808989E-4</v>
      </c>
      <c r="K567">
        <f>AVERAGE($D$4:D567)</f>
        <v>-9.5746851719858154E-4</v>
      </c>
    </row>
    <row r="568" spans="1:11" x14ac:dyDescent="0.35">
      <c r="A568">
        <v>566</v>
      </c>
      <c r="B568" s="2">
        <v>30063</v>
      </c>
      <c r="C568">
        <v>344.7</v>
      </c>
      <c r="D568">
        <f t="shared" si="49"/>
        <v>8.7070099999999998E-4</v>
      </c>
      <c r="E568">
        <f t="shared" si="50"/>
        <v>8.7108010000000002E-4</v>
      </c>
      <c r="F568">
        <f t="shared" si="51"/>
        <v>0.30000000000001137</v>
      </c>
      <c r="G568">
        <f t="shared" si="52"/>
        <v>-0.30000000000001137</v>
      </c>
      <c r="H568">
        <f t="shared" si="53"/>
        <v>-0.49591960350000014</v>
      </c>
      <c r="I568">
        <f t="shared" si="54"/>
        <v>-0.39098939929328624</v>
      </c>
      <c r="J568">
        <f>_xlfn.VAR.S($D$3:D568)</f>
        <v>5.5117611712059893E-4</v>
      </c>
      <c r="K568">
        <f>AVERAGE($D$4:D568)</f>
        <v>-9.5423281893805318E-4</v>
      </c>
    </row>
    <row r="569" spans="1:11" x14ac:dyDescent="0.35">
      <c r="A569">
        <v>567</v>
      </c>
      <c r="B569" s="2">
        <v>30064</v>
      </c>
      <c r="C569">
        <v>352</v>
      </c>
      <c r="D569">
        <f t="shared" si="49"/>
        <v>2.0956702099999999E-2</v>
      </c>
      <c r="E569">
        <f t="shared" si="50"/>
        <v>2.1177835799999999E-2</v>
      </c>
      <c r="F569">
        <f t="shared" si="51"/>
        <v>7.3000000000000114</v>
      </c>
      <c r="G569">
        <f t="shared" si="52"/>
        <v>-7.3000000000000114</v>
      </c>
      <c r="H569">
        <f t="shared" si="53"/>
        <v>-0.47496290140000014</v>
      </c>
      <c r="I569">
        <f t="shared" si="54"/>
        <v>-0.37809187279151946</v>
      </c>
      <c r="J569">
        <f>_xlfn.VAR.S($D$3:D569)</f>
        <v>5.5104300415277229E-4</v>
      </c>
      <c r="K569">
        <f>AVERAGE($D$4:D569)</f>
        <v>-9.1552091978798586E-4</v>
      </c>
    </row>
    <row r="570" spans="1:11" x14ac:dyDescent="0.35">
      <c r="A570">
        <v>568</v>
      </c>
      <c r="B570" s="2">
        <v>30067</v>
      </c>
      <c r="C570">
        <v>352</v>
      </c>
      <c r="D570">
        <f t="shared" si="49"/>
        <v>0</v>
      </c>
      <c r="E570">
        <f t="shared" si="50"/>
        <v>0</v>
      </c>
      <c r="F570">
        <f t="shared" si="51"/>
        <v>0</v>
      </c>
      <c r="G570">
        <f t="shared" si="52"/>
        <v>0</v>
      </c>
      <c r="H570">
        <f t="shared" si="53"/>
        <v>-0.47496290140000014</v>
      </c>
      <c r="I570">
        <f t="shared" si="54"/>
        <v>-0.37809187279151946</v>
      </c>
      <c r="J570">
        <f>_xlfn.VAR.S($D$3:D570)</f>
        <v>5.5007238239498826E-4</v>
      </c>
      <c r="K570">
        <f>AVERAGE($D$4:D570)</f>
        <v>-9.1390624444444453E-4</v>
      </c>
    </row>
    <row r="571" spans="1:11" x14ac:dyDescent="0.35">
      <c r="A571">
        <v>569</v>
      </c>
      <c r="B571" s="2">
        <v>30068</v>
      </c>
      <c r="C571">
        <v>355.9</v>
      </c>
      <c r="D571">
        <f t="shared" si="49"/>
        <v>1.10186169E-2</v>
      </c>
      <c r="E571">
        <f t="shared" si="50"/>
        <v>1.1079545499999999E-2</v>
      </c>
      <c r="F571">
        <f t="shared" si="51"/>
        <v>3.8999999999999773</v>
      </c>
      <c r="G571">
        <f t="shared" si="52"/>
        <v>-3.8999999999999773</v>
      </c>
      <c r="H571">
        <f t="shared" si="53"/>
        <v>-0.46394428450000014</v>
      </c>
      <c r="I571">
        <f t="shared" si="54"/>
        <v>-0.37120141342756185</v>
      </c>
      <c r="J571">
        <f>_xlfn.VAR.S($D$3:D571)</f>
        <v>5.4935093409686528E-4</v>
      </c>
      <c r="K571">
        <f>AVERAGE($D$4:D571)</f>
        <v>-8.92898281161972E-4</v>
      </c>
    </row>
    <row r="572" spans="1:11" x14ac:dyDescent="0.35">
      <c r="A572">
        <v>570</v>
      </c>
      <c r="B572" s="2">
        <v>30070</v>
      </c>
      <c r="C572">
        <v>360.5</v>
      </c>
      <c r="D572">
        <f t="shared" si="49"/>
        <v>1.2842164200000001E-2</v>
      </c>
      <c r="E572">
        <f t="shared" si="50"/>
        <v>1.29249789E-2</v>
      </c>
      <c r="F572">
        <f t="shared" si="51"/>
        <v>4.6000000000000227</v>
      </c>
      <c r="G572">
        <f t="shared" si="52"/>
        <v>-4.6000000000000227</v>
      </c>
      <c r="H572">
        <f t="shared" si="53"/>
        <v>-0.45110212030000013</v>
      </c>
      <c r="I572">
        <f t="shared" si="54"/>
        <v>-0.36307420494699649</v>
      </c>
      <c r="J572">
        <f>_xlfn.VAR.S($D$3:D572)</f>
        <v>5.4871270914803308E-4</v>
      </c>
      <c r="K572">
        <f>AVERAGE($D$4:D572)</f>
        <v>-8.6875933128295266E-4</v>
      </c>
    </row>
    <row r="573" spans="1:11" x14ac:dyDescent="0.35">
      <c r="A573">
        <v>571</v>
      </c>
      <c r="B573" s="2">
        <v>30071</v>
      </c>
      <c r="C573">
        <v>346.5</v>
      </c>
      <c r="D573">
        <f t="shared" si="49"/>
        <v>-3.9609138100000003E-2</v>
      </c>
      <c r="E573">
        <f t="shared" si="50"/>
        <v>-3.8834951499999999E-2</v>
      </c>
      <c r="F573">
        <f t="shared" si="51"/>
        <v>-14</v>
      </c>
      <c r="G573">
        <f t="shared" si="52"/>
        <v>14</v>
      </c>
      <c r="H573">
        <f t="shared" si="53"/>
        <v>-0.49071125840000013</v>
      </c>
      <c r="I573">
        <f t="shared" si="54"/>
        <v>-0.38780918727915192</v>
      </c>
      <c r="J573">
        <f>_xlfn.VAR.S($D$3:D573)</f>
        <v>5.5038896285553029E-4</v>
      </c>
      <c r="K573">
        <f>AVERAGE($D$4:D573)</f>
        <v>-9.3672490807017569E-4</v>
      </c>
    </row>
    <row r="574" spans="1:11" x14ac:dyDescent="0.35">
      <c r="A574">
        <v>572</v>
      </c>
      <c r="B574" s="2">
        <v>30074</v>
      </c>
      <c r="C574">
        <v>349</v>
      </c>
      <c r="D574">
        <f t="shared" si="49"/>
        <v>7.1891035999999998E-3</v>
      </c>
      <c r="E574">
        <f t="shared" si="50"/>
        <v>7.2150071999999999E-3</v>
      </c>
      <c r="F574">
        <f t="shared" si="51"/>
        <v>2.5</v>
      </c>
      <c r="G574">
        <f t="shared" si="52"/>
        <v>-2.5</v>
      </c>
      <c r="H574">
        <f t="shared" si="53"/>
        <v>-0.4835221548000001</v>
      </c>
      <c r="I574">
        <f t="shared" si="54"/>
        <v>-0.38339222614840984</v>
      </c>
      <c r="J574">
        <f>_xlfn.VAR.S($D$3:D574)</f>
        <v>5.4953830790901612E-4</v>
      </c>
      <c r="K574">
        <f>AVERAGE($D$4:D574)</f>
        <v>-9.2249403502626991E-4</v>
      </c>
    </row>
    <row r="575" spans="1:11" x14ac:dyDescent="0.35">
      <c r="A575">
        <v>573</v>
      </c>
      <c r="B575" s="2">
        <v>30075</v>
      </c>
      <c r="C575">
        <v>346.5</v>
      </c>
      <c r="D575">
        <f t="shared" si="49"/>
        <v>-7.1891035999999998E-3</v>
      </c>
      <c r="E575">
        <f t="shared" si="50"/>
        <v>-7.1633238000000004E-3</v>
      </c>
      <c r="F575">
        <f t="shared" si="51"/>
        <v>-2.5</v>
      </c>
      <c r="G575">
        <f t="shared" si="52"/>
        <v>2.5</v>
      </c>
      <c r="H575">
        <f t="shared" si="53"/>
        <v>-0.49071125840000013</v>
      </c>
      <c r="I575">
        <f t="shared" si="54"/>
        <v>-0.38780918727915192</v>
      </c>
      <c r="J575">
        <f>_xlfn.VAR.S($D$3:D575)</f>
        <v>5.4864780977774506E-4</v>
      </c>
      <c r="K575">
        <f>AVERAGE($D$4:D575)</f>
        <v>-9.334496461538464E-4</v>
      </c>
    </row>
    <row r="576" spans="1:11" x14ac:dyDescent="0.35">
      <c r="A576">
        <v>574</v>
      </c>
      <c r="B576" s="2">
        <v>30076</v>
      </c>
      <c r="C576">
        <v>339.8</v>
      </c>
      <c r="D576">
        <f t="shared" si="49"/>
        <v>-1.9525609400000001E-2</v>
      </c>
      <c r="E576">
        <f t="shared" si="50"/>
        <v>-1.9336219299999999E-2</v>
      </c>
      <c r="F576">
        <f t="shared" si="51"/>
        <v>-6.6999999999999886</v>
      </c>
      <c r="G576">
        <f t="shared" si="52"/>
        <v>6.6999999999999886</v>
      </c>
      <c r="H576">
        <f t="shared" si="53"/>
        <v>-0.5102368678000001</v>
      </c>
      <c r="I576">
        <f t="shared" si="54"/>
        <v>-0.39964664310954057</v>
      </c>
      <c r="J576">
        <f>_xlfn.VAR.S($D$3:D576)</f>
        <v>5.4829752137439223E-4</v>
      </c>
      <c r="K576">
        <f>AVERAGE($D$4:D576)</f>
        <v>-9.6589669633507884E-4</v>
      </c>
    </row>
    <row r="577" spans="1:11" x14ac:dyDescent="0.35">
      <c r="A577">
        <v>575</v>
      </c>
      <c r="B577" s="2">
        <v>30077</v>
      </c>
      <c r="C577">
        <v>335</v>
      </c>
      <c r="D577">
        <f t="shared" si="49"/>
        <v>-1.42266774E-2</v>
      </c>
      <c r="E577">
        <f t="shared" si="50"/>
        <v>-1.41259564E-2</v>
      </c>
      <c r="F577">
        <f t="shared" si="51"/>
        <v>-4.8000000000000114</v>
      </c>
      <c r="G577">
        <f t="shared" si="52"/>
        <v>4.8000000000000114</v>
      </c>
      <c r="H577">
        <f t="shared" si="53"/>
        <v>-0.52446354520000016</v>
      </c>
      <c r="I577">
        <f t="shared" si="54"/>
        <v>-0.40812720848056538</v>
      </c>
      <c r="J577">
        <f>_xlfn.VAR.S($D$3:D577)</f>
        <v>5.4765168342344416E-4</v>
      </c>
      <c r="K577">
        <f>AVERAGE($D$4:D577)</f>
        <v>-9.8899910174216066E-4</v>
      </c>
    </row>
    <row r="578" spans="1:11" x14ac:dyDescent="0.35">
      <c r="A578">
        <v>576</v>
      </c>
      <c r="B578" s="2">
        <v>30078</v>
      </c>
      <c r="C578">
        <v>336.5</v>
      </c>
      <c r="D578">
        <f t="shared" si="49"/>
        <v>4.4676172999999998E-3</v>
      </c>
      <c r="E578">
        <f t="shared" si="50"/>
        <v>4.4776119000000001E-3</v>
      </c>
      <c r="F578">
        <f t="shared" si="51"/>
        <v>1.5</v>
      </c>
      <c r="G578">
        <f t="shared" si="52"/>
        <v>-1.5</v>
      </c>
      <c r="H578">
        <f t="shared" si="53"/>
        <v>-0.51999592790000015</v>
      </c>
      <c r="I578">
        <f t="shared" si="54"/>
        <v>-0.40547703180212014</v>
      </c>
      <c r="J578">
        <f>_xlfn.VAR.S($D$3:D578)</f>
        <v>5.4674949132311849E-4</v>
      </c>
      <c r="K578">
        <f>AVERAGE($D$4:D578)</f>
        <v>-9.7950933408695682E-4</v>
      </c>
    </row>
    <row r="579" spans="1:11" x14ac:dyDescent="0.35">
      <c r="A579">
        <v>577</v>
      </c>
      <c r="B579" s="2">
        <v>30081</v>
      </c>
      <c r="C579">
        <v>331.5</v>
      </c>
      <c r="D579">
        <f t="shared" si="49"/>
        <v>-1.4970339500000001E-2</v>
      </c>
      <c r="E579">
        <f t="shared" si="50"/>
        <v>-1.4858840999999999E-2</v>
      </c>
      <c r="F579">
        <f t="shared" si="51"/>
        <v>-5</v>
      </c>
      <c r="G579">
        <f t="shared" si="52"/>
        <v>5</v>
      </c>
      <c r="H579">
        <f t="shared" si="53"/>
        <v>-0.53496626740000019</v>
      </c>
      <c r="I579">
        <f t="shared" si="54"/>
        <v>-0.41431095406360419</v>
      </c>
      <c r="J579">
        <f>_xlfn.VAR.S($D$3:D579)</f>
        <v>5.4614324831189353E-4</v>
      </c>
      <c r="K579">
        <f>AVERAGE($D$4:D579)</f>
        <v>-1.0037989697916671E-3</v>
      </c>
    </row>
    <row r="580" spans="1:11" x14ac:dyDescent="0.35">
      <c r="A580">
        <v>578</v>
      </c>
      <c r="B580" s="2">
        <v>30082</v>
      </c>
      <c r="C580">
        <v>335.8</v>
      </c>
      <c r="D580">
        <f t="shared" ref="D580:D643" si="55">ROUND(LN(C580/C579),10)</f>
        <v>1.2887935E-2</v>
      </c>
      <c r="E580">
        <f t="shared" ref="E580:E643" si="56">ROUND(C580/C579-1,10)</f>
        <v>1.29713424E-2</v>
      </c>
      <c r="F580">
        <f t="shared" ref="F580:F643" si="57">C580-C579</f>
        <v>4.3000000000000114</v>
      </c>
      <c r="G580">
        <f t="shared" ref="G580:G643" si="58">-F580</f>
        <v>-4.3000000000000114</v>
      </c>
      <c r="H580">
        <f t="shared" ref="H580:H643" si="59">H579+D580</f>
        <v>-0.52207833240000023</v>
      </c>
      <c r="I580">
        <f t="shared" ref="I580:I643" si="60">C580/$C$2-1</f>
        <v>-0.4067137809187279</v>
      </c>
      <c r="J580">
        <f>_xlfn.VAR.S($D$3:D580)</f>
        <v>5.4552692796155542E-4</v>
      </c>
      <c r="K580">
        <f>AVERAGE($D$4:D580)</f>
        <v>-9.7972317435008715E-4</v>
      </c>
    </row>
    <row r="581" spans="1:11" x14ac:dyDescent="0.35">
      <c r="A581">
        <v>579</v>
      </c>
      <c r="B581" s="2">
        <v>30083</v>
      </c>
      <c r="C581">
        <v>335</v>
      </c>
      <c r="D581">
        <f t="shared" si="55"/>
        <v>-2.3852128000000001E-3</v>
      </c>
      <c r="E581">
        <f t="shared" si="56"/>
        <v>-2.3823705000000001E-3</v>
      </c>
      <c r="F581">
        <f t="shared" si="57"/>
        <v>-0.80000000000001137</v>
      </c>
      <c r="G581">
        <f t="shared" si="58"/>
        <v>0.80000000000001137</v>
      </c>
      <c r="H581">
        <f t="shared" si="59"/>
        <v>-0.52446354520000027</v>
      </c>
      <c r="I581">
        <f t="shared" si="60"/>
        <v>-0.40812720848056538</v>
      </c>
      <c r="J581">
        <f>_xlfn.VAR.S($D$3:D581)</f>
        <v>5.4458690286384207E-4</v>
      </c>
      <c r="K581">
        <f>AVERAGE($D$4:D581)</f>
        <v>-9.8215481730103854E-4</v>
      </c>
    </row>
    <row r="582" spans="1:11" x14ac:dyDescent="0.35">
      <c r="A582">
        <v>580</v>
      </c>
      <c r="B582" s="2">
        <v>30084</v>
      </c>
      <c r="C582">
        <v>333.5</v>
      </c>
      <c r="D582">
        <f t="shared" si="55"/>
        <v>-4.4876665000000001E-3</v>
      </c>
      <c r="E582">
        <f t="shared" si="56"/>
        <v>-4.4776119000000001E-3</v>
      </c>
      <c r="F582">
        <f t="shared" si="57"/>
        <v>-1.5</v>
      </c>
      <c r="G582">
        <f t="shared" si="58"/>
        <v>1.5</v>
      </c>
      <c r="H582">
        <f t="shared" si="59"/>
        <v>-0.52895121170000026</v>
      </c>
      <c r="I582">
        <f t="shared" si="60"/>
        <v>-0.41077738515901063</v>
      </c>
      <c r="J582">
        <f>_xlfn.VAR.S($D$3:D582)</f>
        <v>5.4366845843975065E-4</v>
      </c>
      <c r="K582">
        <f>AVERAGE($D$4:D582)</f>
        <v>-9.8820924162348932E-4</v>
      </c>
    </row>
    <row r="583" spans="1:11" x14ac:dyDescent="0.35">
      <c r="A583">
        <v>581</v>
      </c>
      <c r="B583" s="2">
        <v>30085</v>
      </c>
      <c r="C583">
        <v>340</v>
      </c>
      <c r="D583">
        <f t="shared" si="55"/>
        <v>1.93027523E-2</v>
      </c>
      <c r="E583">
        <f t="shared" si="56"/>
        <v>1.94902549E-2</v>
      </c>
      <c r="F583">
        <f t="shared" si="57"/>
        <v>6.5</v>
      </c>
      <c r="G583">
        <f t="shared" si="58"/>
        <v>-6.5</v>
      </c>
      <c r="H583">
        <f t="shared" si="59"/>
        <v>-0.50964845940000025</v>
      </c>
      <c r="I583">
        <f t="shared" si="60"/>
        <v>-0.39929328621908122</v>
      </c>
      <c r="J583">
        <f>_xlfn.VAR.S($D$3:D583)</f>
        <v>5.4343443052254261E-4</v>
      </c>
      <c r="K583">
        <f>AVERAGE($D$4:D583)</f>
        <v>-9.5322482517241436E-4</v>
      </c>
    </row>
    <row r="584" spans="1:11" x14ac:dyDescent="0.35">
      <c r="A584">
        <v>582</v>
      </c>
      <c r="B584" s="2">
        <v>30088</v>
      </c>
      <c r="C584">
        <v>336.2</v>
      </c>
      <c r="D584">
        <f t="shared" si="55"/>
        <v>-1.12393966E-2</v>
      </c>
      <c r="E584">
        <f t="shared" si="56"/>
        <v>-1.11764706E-2</v>
      </c>
      <c r="F584">
        <f t="shared" si="57"/>
        <v>-3.8000000000000114</v>
      </c>
      <c r="G584">
        <f t="shared" si="58"/>
        <v>3.8000000000000114</v>
      </c>
      <c r="H584">
        <f t="shared" si="59"/>
        <v>-0.5208878560000002</v>
      </c>
      <c r="I584">
        <f t="shared" si="60"/>
        <v>-0.40600706713780921</v>
      </c>
      <c r="J584">
        <f>_xlfn.VAR.S($D$3:D584)</f>
        <v>5.4268358088972279E-4</v>
      </c>
      <c r="K584">
        <f>AVERAGE($D$4:D584)</f>
        <v>-9.7092907951807272E-4</v>
      </c>
    </row>
    <row r="585" spans="1:11" x14ac:dyDescent="0.35">
      <c r="A585">
        <v>583</v>
      </c>
      <c r="B585" s="2">
        <v>30089</v>
      </c>
      <c r="C585">
        <v>342.1</v>
      </c>
      <c r="D585">
        <f t="shared" si="55"/>
        <v>1.7396871000000001E-2</v>
      </c>
      <c r="E585">
        <f t="shared" si="56"/>
        <v>1.7549077900000001E-2</v>
      </c>
      <c r="F585">
        <f t="shared" si="57"/>
        <v>5.9000000000000341</v>
      </c>
      <c r="G585">
        <f t="shared" si="58"/>
        <v>-5.9000000000000341</v>
      </c>
      <c r="H585">
        <f t="shared" si="59"/>
        <v>-0.50349098500000022</v>
      </c>
      <c r="I585">
        <f t="shared" si="60"/>
        <v>-0.39558303886925794</v>
      </c>
      <c r="J585">
        <f>_xlfn.VAR.S($D$3:D585)</f>
        <v>5.423250498142626E-4</v>
      </c>
      <c r="K585">
        <f>AVERAGE($D$4:D585)</f>
        <v>-9.393692855670108E-4</v>
      </c>
    </row>
    <row r="586" spans="1:11" x14ac:dyDescent="0.35">
      <c r="A586">
        <v>584</v>
      </c>
      <c r="B586" s="2">
        <v>30090</v>
      </c>
      <c r="C586">
        <v>342.5</v>
      </c>
      <c r="D586">
        <f t="shared" si="55"/>
        <v>1.1685656999999999E-3</v>
      </c>
      <c r="E586">
        <f t="shared" si="56"/>
        <v>1.1692488E-3</v>
      </c>
      <c r="F586">
        <f t="shared" si="57"/>
        <v>0.39999999999997726</v>
      </c>
      <c r="G586">
        <f t="shared" si="58"/>
        <v>-0.39999999999997726</v>
      </c>
      <c r="H586">
        <f t="shared" si="59"/>
        <v>-0.50232241930000021</v>
      </c>
      <c r="I586">
        <f t="shared" si="60"/>
        <v>-0.39487632508833925</v>
      </c>
      <c r="J586">
        <f>_xlfn.VAR.S($D$3:D586)</f>
        <v>5.4140188971309601E-4</v>
      </c>
      <c r="K586">
        <f>AVERAGE($D$4:D586)</f>
        <v>-9.3575361663807935E-4</v>
      </c>
    </row>
    <row r="587" spans="1:11" x14ac:dyDescent="0.35">
      <c r="A587">
        <v>585</v>
      </c>
      <c r="B587" s="2">
        <v>30091</v>
      </c>
      <c r="C587">
        <v>344</v>
      </c>
      <c r="D587">
        <f t="shared" si="55"/>
        <v>4.3699997000000001E-3</v>
      </c>
      <c r="E587">
        <f t="shared" si="56"/>
        <v>4.379562E-3</v>
      </c>
      <c r="F587">
        <f t="shared" si="57"/>
        <v>1.5</v>
      </c>
      <c r="G587">
        <f t="shared" si="58"/>
        <v>-1.5</v>
      </c>
      <c r="H587">
        <f t="shared" si="59"/>
        <v>-0.4979524196000002</v>
      </c>
      <c r="I587">
        <f t="shared" si="60"/>
        <v>-0.392226148409894</v>
      </c>
      <c r="J587">
        <f>_xlfn.VAR.S($D$3:D587)</f>
        <v>5.4052159129488596E-4</v>
      </c>
      <c r="K587">
        <f>AVERAGE($D$4:D587)</f>
        <v>-9.266684226027403E-4</v>
      </c>
    </row>
    <row r="588" spans="1:11" x14ac:dyDescent="0.35">
      <c r="A588">
        <v>586</v>
      </c>
      <c r="B588" s="2">
        <v>30092</v>
      </c>
      <c r="C588">
        <v>337.2</v>
      </c>
      <c r="D588">
        <f t="shared" si="55"/>
        <v>-1.9965431200000001E-2</v>
      </c>
      <c r="E588">
        <f t="shared" si="56"/>
        <v>-1.9767441899999998E-2</v>
      </c>
      <c r="F588">
        <f t="shared" si="57"/>
        <v>-6.8000000000000114</v>
      </c>
      <c r="G588">
        <f t="shared" si="58"/>
        <v>6.8000000000000114</v>
      </c>
      <c r="H588">
        <f t="shared" si="59"/>
        <v>-0.51791785080000019</v>
      </c>
      <c r="I588">
        <f t="shared" si="60"/>
        <v>-0.40424028268551238</v>
      </c>
      <c r="J588">
        <f>_xlfn.VAR.S($D$3:D588)</f>
        <v>5.4022109342307723E-4</v>
      </c>
      <c r="K588">
        <f>AVERAGE($D$4:D588)</f>
        <v>-9.5921331623931684E-4</v>
      </c>
    </row>
    <row r="589" spans="1:11" x14ac:dyDescent="0.35">
      <c r="A589">
        <v>587</v>
      </c>
      <c r="B589" s="2">
        <v>30095</v>
      </c>
      <c r="C589">
        <v>328.8</v>
      </c>
      <c r="D589">
        <f t="shared" si="55"/>
        <v>-2.5226562899999999E-2</v>
      </c>
      <c r="E589">
        <f t="shared" si="56"/>
        <v>-2.4911032E-2</v>
      </c>
      <c r="F589">
        <f t="shared" si="57"/>
        <v>-8.3999999999999773</v>
      </c>
      <c r="G589">
        <f t="shared" si="58"/>
        <v>8.3999999999999773</v>
      </c>
      <c r="H589">
        <f t="shared" si="59"/>
        <v>-0.54314441370000022</v>
      </c>
      <c r="I589">
        <f t="shared" si="60"/>
        <v>-0.41908127208480561</v>
      </c>
      <c r="J589">
        <f>_xlfn.VAR.S($D$3:D589)</f>
        <v>5.4030870196663985E-4</v>
      </c>
      <c r="K589">
        <f>AVERAGE($D$4:D589)</f>
        <v>-1.0006251755972702E-3</v>
      </c>
    </row>
    <row r="590" spans="1:11" x14ac:dyDescent="0.35">
      <c r="A590">
        <v>588</v>
      </c>
      <c r="B590" s="2">
        <v>30096</v>
      </c>
      <c r="C590">
        <v>329.5</v>
      </c>
      <c r="D590">
        <f t="shared" si="55"/>
        <v>2.1266907999999999E-3</v>
      </c>
      <c r="E590">
        <f t="shared" si="56"/>
        <v>2.1289538000000001E-3</v>
      </c>
      <c r="F590">
        <f t="shared" si="57"/>
        <v>0.69999999999998863</v>
      </c>
      <c r="G590">
        <f t="shared" si="58"/>
        <v>-0.69999999999998863</v>
      </c>
      <c r="H590">
        <f t="shared" si="59"/>
        <v>-0.54101772290000016</v>
      </c>
      <c r="I590">
        <f t="shared" si="60"/>
        <v>-0.41784452296819785</v>
      </c>
      <c r="J590">
        <f>_xlfn.VAR.S($D$3:D590)</f>
        <v>5.3940408533159558E-4</v>
      </c>
      <c r="K590">
        <f>AVERAGE($D$4:D590)</f>
        <v>-9.9529755042589499E-4</v>
      </c>
    </row>
    <row r="591" spans="1:11" x14ac:dyDescent="0.35">
      <c r="A591">
        <v>589</v>
      </c>
      <c r="B591" s="2">
        <v>30097</v>
      </c>
      <c r="C591">
        <v>324.8</v>
      </c>
      <c r="D591">
        <f t="shared" si="55"/>
        <v>-1.4366745699999999E-2</v>
      </c>
      <c r="E591">
        <f t="shared" si="56"/>
        <v>-1.4264036399999999E-2</v>
      </c>
      <c r="F591">
        <f t="shared" si="57"/>
        <v>-4.6999999999999886</v>
      </c>
      <c r="G591">
        <f t="shared" si="58"/>
        <v>4.6999999999999886</v>
      </c>
      <c r="H591">
        <f t="shared" si="59"/>
        <v>-0.55538446860000013</v>
      </c>
      <c r="I591">
        <f t="shared" si="60"/>
        <v>-0.42614840989399294</v>
      </c>
      <c r="J591">
        <f>_xlfn.VAR.S($D$3:D591)</f>
        <v>5.3879371332926326E-4</v>
      </c>
      <c r="K591">
        <f>AVERAGE($D$4:D591)</f>
        <v>-1.0180381085034018E-3</v>
      </c>
    </row>
    <row r="592" spans="1:11" x14ac:dyDescent="0.35">
      <c r="A592">
        <v>590</v>
      </c>
      <c r="B592" s="2">
        <v>30098</v>
      </c>
      <c r="C592">
        <v>326.39999999999998</v>
      </c>
      <c r="D592">
        <f t="shared" si="55"/>
        <v>4.9140147999999998E-3</v>
      </c>
      <c r="E592">
        <f t="shared" si="56"/>
        <v>4.9261084000000004E-3</v>
      </c>
      <c r="F592">
        <f t="shared" si="57"/>
        <v>1.5999999999999659</v>
      </c>
      <c r="G592">
        <f t="shared" si="58"/>
        <v>-1.5999999999999659</v>
      </c>
      <c r="H592">
        <f t="shared" si="59"/>
        <v>-0.55047045380000015</v>
      </c>
      <c r="I592">
        <f t="shared" si="60"/>
        <v>-0.42332155477031808</v>
      </c>
      <c r="J592">
        <f>_xlfn.VAR.S($D$3:D592)</f>
        <v>5.3793709519884734E-4</v>
      </c>
      <c r="K592">
        <f>AVERAGE($D$4:D592)</f>
        <v>-1.0079667113752128E-3</v>
      </c>
    </row>
    <row r="593" spans="1:11" x14ac:dyDescent="0.35">
      <c r="A593">
        <v>591</v>
      </c>
      <c r="B593" s="2">
        <v>30099</v>
      </c>
      <c r="C593">
        <v>322.2</v>
      </c>
      <c r="D593">
        <f t="shared" si="55"/>
        <v>-1.2951152299999999E-2</v>
      </c>
      <c r="E593">
        <f t="shared" si="56"/>
        <v>-1.2867647100000001E-2</v>
      </c>
      <c r="F593">
        <f t="shared" si="57"/>
        <v>-4.1999999999999886</v>
      </c>
      <c r="G593">
        <f t="shared" si="58"/>
        <v>4.1999999999999886</v>
      </c>
      <c r="H593">
        <f t="shared" si="59"/>
        <v>-0.56342160610000014</v>
      </c>
      <c r="I593">
        <f t="shared" si="60"/>
        <v>-0.43074204946996464</v>
      </c>
      <c r="J593">
        <f>_xlfn.VAR.S($D$3:D593)</f>
        <v>5.3726972990820608E-4</v>
      </c>
      <c r="K593">
        <f>AVERAGE($D$4:D593)</f>
        <v>-1.0282093988135598E-3</v>
      </c>
    </row>
    <row r="594" spans="1:11" x14ac:dyDescent="0.35">
      <c r="A594">
        <v>592</v>
      </c>
      <c r="B594" s="2">
        <v>30103</v>
      </c>
      <c r="C594">
        <v>317.39999999999998</v>
      </c>
      <c r="D594">
        <f t="shared" si="55"/>
        <v>-1.5009662700000001E-2</v>
      </c>
      <c r="E594">
        <f t="shared" si="56"/>
        <v>-1.4897579100000001E-2</v>
      </c>
      <c r="F594">
        <f t="shared" si="57"/>
        <v>-4.8000000000000114</v>
      </c>
      <c r="G594">
        <f t="shared" si="58"/>
        <v>4.8000000000000114</v>
      </c>
      <c r="H594">
        <f t="shared" si="59"/>
        <v>-0.57843126880000018</v>
      </c>
      <c r="I594">
        <f t="shared" si="60"/>
        <v>-0.43922261484098946</v>
      </c>
      <c r="J594">
        <f>_xlfn.VAR.S($D$3:D594)</f>
        <v>5.3669439460942196E-4</v>
      </c>
      <c r="K594">
        <f>AVERAGE($D$4:D594)</f>
        <v>-1.0518666802030463E-3</v>
      </c>
    </row>
    <row r="595" spans="1:11" x14ac:dyDescent="0.35">
      <c r="A595">
        <v>593</v>
      </c>
      <c r="B595" s="2">
        <v>30104</v>
      </c>
      <c r="C595">
        <v>320.3</v>
      </c>
      <c r="D595">
        <f t="shared" si="55"/>
        <v>9.0952485E-3</v>
      </c>
      <c r="E595">
        <f t="shared" si="56"/>
        <v>9.1367359999999995E-3</v>
      </c>
      <c r="F595">
        <f t="shared" si="57"/>
        <v>2.9000000000000341</v>
      </c>
      <c r="G595">
        <f t="shared" si="58"/>
        <v>-2.9000000000000341</v>
      </c>
      <c r="H595">
        <f t="shared" si="59"/>
        <v>-0.56933602030000019</v>
      </c>
      <c r="I595">
        <f t="shared" si="60"/>
        <v>-0.43409893992932858</v>
      </c>
      <c r="J595">
        <f>_xlfn.VAR.S($D$3:D595)</f>
        <v>5.359588985307201E-4</v>
      </c>
      <c r="K595">
        <f>AVERAGE($D$4:D595)</f>
        <v>-1.0347262829391898E-3</v>
      </c>
    </row>
    <row r="596" spans="1:11" x14ac:dyDescent="0.35">
      <c r="A596">
        <v>594</v>
      </c>
      <c r="B596" s="2">
        <v>30105</v>
      </c>
      <c r="C596">
        <v>317.5</v>
      </c>
      <c r="D596">
        <f t="shared" si="55"/>
        <v>-8.7802382999999998E-3</v>
      </c>
      <c r="E596">
        <f t="shared" si="56"/>
        <v>-8.7418045999999999E-3</v>
      </c>
      <c r="F596">
        <f t="shared" si="57"/>
        <v>-2.8000000000000114</v>
      </c>
      <c r="G596">
        <f t="shared" si="58"/>
        <v>2.8000000000000114</v>
      </c>
      <c r="H596">
        <f t="shared" si="59"/>
        <v>-0.57811625860000015</v>
      </c>
      <c r="I596">
        <f t="shared" si="60"/>
        <v>-0.43904593639575973</v>
      </c>
      <c r="J596">
        <f>_xlfn.VAR.S($D$3:D596)</f>
        <v>5.3515804321376665E-4</v>
      </c>
      <c r="K596">
        <f>AVERAGE($D$4:D596)</f>
        <v>-1.0477878546374373E-3</v>
      </c>
    </row>
    <row r="597" spans="1:11" x14ac:dyDescent="0.35">
      <c r="A597">
        <v>595</v>
      </c>
      <c r="B597" s="2">
        <v>30106</v>
      </c>
      <c r="C597">
        <v>319.39999999999998</v>
      </c>
      <c r="D597">
        <f t="shared" si="55"/>
        <v>5.9664174E-3</v>
      </c>
      <c r="E597">
        <f t="shared" si="56"/>
        <v>5.9842519999999998E-3</v>
      </c>
      <c r="F597">
        <f t="shared" si="57"/>
        <v>1.8999999999999773</v>
      </c>
      <c r="G597">
        <f t="shared" si="58"/>
        <v>-1.8999999999999773</v>
      </c>
      <c r="H597">
        <f t="shared" si="59"/>
        <v>-0.57214984120000012</v>
      </c>
      <c r="I597">
        <f t="shared" si="60"/>
        <v>-0.43568904593639579</v>
      </c>
      <c r="J597">
        <f>_xlfn.VAR.S($D$3:D597)</f>
        <v>5.3433804344149279E-4</v>
      </c>
      <c r="K597">
        <f>AVERAGE($D$4:D597)</f>
        <v>-1.0359794282828287E-3</v>
      </c>
    </row>
    <row r="598" spans="1:11" x14ac:dyDescent="0.35">
      <c r="A598">
        <v>596</v>
      </c>
      <c r="B598" s="2">
        <v>30109</v>
      </c>
      <c r="C598">
        <v>336.4</v>
      </c>
      <c r="D598">
        <f t="shared" si="55"/>
        <v>5.18566923E-2</v>
      </c>
      <c r="E598">
        <f t="shared" si="56"/>
        <v>5.3224796499999998E-2</v>
      </c>
      <c r="F598">
        <f t="shared" si="57"/>
        <v>17</v>
      </c>
      <c r="G598">
        <f t="shared" si="58"/>
        <v>-17</v>
      </c>
      <c r="H598">
        <f t="shared" si="59"/>
        <v>-0.52029314890000011</v>
      </c>
      <c r="I598">
        <f t="shared" si="60"/>
        <v>-0.40565371024734986</v>
      </c>
      <c r="J598">
        <f>_xlfn.VAR.S($D$3:D598)</f>
        <v>5.3812082117243333E-4</v>
      </c>
      <c r="K598">
        <f>AVERAGE($D$4:D598)</f>
        <v>-9.4708418168067273E-4</v>
      </c>
    </row>
    <row r="599" spans="1:11" x14ac:dyDescent="0.35">
      <c r="A599">
        <v>597</v>
      </c>
      <c r="B599" s="2">
        <v>30110</v>
      </c>
      <c r="C599">
        <v>331.3</v>
      </c>
      <c r="D599">
        <f t="shared" si="55"/>
        <v>-1.5276618800000001E-2</v>
      </c>
      <c r="E599">
        <f t="shared" si="56"/>
        <v>-1.51605232E-2</v>
      </c>
      <c r="F599">
        <f t="shared" si="57"/>
        <v>-5.0999999999999659</v>
      </c>
      <c r="G599">
        <f t="shared" si="58"/>
        <v>5.0999999999999659</v>
      </c>
      <c r="H599">
        <f t="shared" si="59"/>
        <v>-0.53556976770000009</v>
      </c>
      <c r="I599">
        <f t="shared" si="60"/>
        <v>-0.41466431095406353</v>
      </c>
      <c r="J599">
        <f>_xlfn.VAR.S($D$3:D599)</f>
        <v>5.3756544637159154E-4</v>
      </c>
      <c r="K599">
        <f>AVERAGE($D$4:D599)</f>
        <v>-9.7112702500000046E-4</v>
      </c>
    </row>
    <row r="600" spans="1:11" x14ac:dyDescent="0.35">
      <c r="A600">
        <v>598</v>
      </c>
      <c r="B600" s="2">
        <v>30111</v>
      </c>
      <c r="C600">
        <v>327.2</v>
      </c>
      <c r="D600">
        <f t="shared" si="55"/>
        <v>-1.24527046E-2</v>
      </c>
      <c r="E600">
        <f t="shared" si="56"/>
        <v>-1.2375490499999999E-2</v>
      </c>
      <c r="F600">
        <f t="shared" si="57"/>
        <v>-4.1000000000000227</v>
      </c>
      <c r="G600">
        <f t="shared" si="58"/>
        <v>4.1000000000000227</v>
      </c>
      <c r="H600">
        <f t="shared" si="59"/>
        <v>-0.54802247230000012</v>
      </c>
      <c r="I600">
        <f t="shared" si="60"/>
        <v>-0.42190812720848059</v>
      </c>
      <c r="J600">
        <f>_xlfn.VAR.S($D$3:D600)</f>
        <v>5.3688829932365366E-4</v>
      </c>
      <c r="K600">
        <f>AVERAGE($D$4:D600)</f>
        <v>-9.9035914824120654E-4</v>
      </c>
    </row>
    <row r="601" spans="1:11" x14ac:dyDescent="0.35">
      <c r="A601">
        <v>599</v>
      </c>
      <c r="B601" s="2">
        <v>30112</v>
      </c>
      <c r="C601">
        <v>326.8</v>
      </c>
      <c r="D601">
        <f t="shared" si="55"/>
        <v>-1.2232416999999999E-3</v>
      </c>
      <c r="E601">
        <f t="shared" si="56"/>
        <v>-1.2224938999999999E-3</v>
      </c>
      <c r="F601">
        <f t="shared" si="57"/>
        <v>-0.39999999999997726</v>
      </c>
      <c r="G601">
        <f t="shared" si="58"/>
        <v>0.39999999999997726</v>
      </c>
      <c r="H601">
        <f t="shared" si="59"/>
        <v>-0.54924571400000011</v>
      </c>
      <c r="I601">
        <f t="shared" si="60"/>
        <v>-0.42261484098939928</v>
      </c>
      <c r="J601">
        <f>_xlfn.VAR.S($D$3:D601)</f>
        <v>5.3599064995856578E-4</v>
      </c>
      <c r="K601">
        <f>AVERAGE($D$4:D601)</f>
        <v>-9.9074858394648867E-4</v>
      </c>
    </row>
    <row r="602" spans="1:11" x14ac:dyDescent="0.35">
      <c r="A602">
        <v>600</v>
      </c>
      <c r="B602" s="2">
        <v>30113</v>
      </c>
      <c r="C602">
        <v>327.2</v>
      </c>
      <c r="D602">
        <f t="shared" si="55"/>
        <v>1.2232416999999999E-3</v>
      </c>
      <c r="E602">
        <f t="shared" si="56"/>
        <v>1.2239902E-3</v>
      </c>
      <c r="F602">
        <f t="shared" si="57"/>
        <v>0.39999999999997726</v>
      </c>
      <c r="G602">
        <f t="shared" si="58"/>
        <v>-0.39999999999997726</v>
      </c>
      <c r="H602">
        <f t="shared" si="59"/>
        <v>-0.54802247230000012</v>
      </c>
      <c r="I602">
        <f t="shared" si="60"/>
        <v>-0.42190812720848059</v>
      </c>
      <c r="J602">
        <f>_xlfn.VAR.S($D$3:D602)</f>
        <v>5.3510347480695546E-4</v>
      </c>
      <c r="K602">
        <f>AVERAGE($D$4:D602)</f>
        <v>-9.8705243989983356E-4</v>
      </c>
    </row>
    <row r="603" spans="1:11" x14ac:dyDescent="0.35">
      <c r="A603">
        <v>601</v>
      </c>
      <c r="B603" s="2">
        <v>30116</v>
      </c>
      <c r="C603">
        <v>317.3</v>
      </c>
      <c r="D603">
        <f t="shared" si="55"/>
        <v>-3.07239061E-2</v>
      </c>
      <c r="E603">
        <f t="shared" si="56"/>
        <v>-3.0256723700000002E-2</v>
      </c>
      <c r="F603">
        <f t="shared" si="57"/>
        <v>-9.8999999999999773</v>
      </c>
      <c r="G603">
        <f t="shared" si="58"/>
        <v>9.8999999999999773</v>
      </c>
      <c r="H603">
        <f t="shared" si="59"/>
        <v>-0.57874637840000009</v>
      </c>
      <c r="I603">
        <f t="shared" si="60"/>
        <v>-0.43939929328621907</v>
      </c>
      <c r="J603">
        <f>_xlfn.VAR.S($D$3:D603)</f>
        <v>5.3569028462676586E-4</v>
      </c>
      <c r="K603">
        <f>AVERAGE($D$4:D603)</f>
        <v>-1.0366138626666671E-3</v>
      </c>
    </row>
    <row r="604" spans="1:11" x14ac:dyDescent="0.35">
      <c r="A604">
        <v>602</v>
      </c>
      <c r="B604" s="2">
        <v>30117</v>
      </c>
      <c r="C604">
        <v>316</v>
      </c>
      <c r="D604">
        <f t="shared" si="55"/>
        <v>-4.1054849999999999E-3</v>
      </c>
      <c r="E604">
        <f t="shared" si="56"/>
        <v>-4.0970690000000001E-3</v>
      </c>
      <c r="F604">
        <f t="shared" si="57"/>
        <v>-1.3000000000000114</v>
      </c>
      <c r="G604">
        <f t="shared" si="58"/>
        <v>1.3000000000000114</v>
      </c>
      <c r="H604">
        <f t="shared" si="59"/>
        <v>-0.58285186340000006</v>
      </c>
      <c r="I604">
        <f t="shared" si="60"/>
        <v>-0.44169611307420498</v>
      </c>
      <c r="J604">
        <f>_xlfn.VAR.S($D$3:D604)</f>
        <v>5.3481535733371189E-4</v>
      </c>
      <c r="K604">
        <f>AVERAGE($D$4:D604)</f>
        <v>-1.0417201374376044E-3</v>
      </c>
    </row>
    <row r="605" spans="1:11" x14ac:dyDescent="0.35">
      <c r="A605">
        <v>603</v>
      </c>
      <c r="B605" s="2">
        <v>30118</v>
      </c>
      <c r="C605">
        <v>316.5</v>
      </c>
      <c r="D605">
        <f t="shared" si="55"/>
        <v>1.5810279999999999E-3</v>
      </c>
      <c r="E605">
        <f t="shared" si="56"/>
        <v>1.5822785000000001E-3</v>
      </c>
      <c r="F605">
        <f t="shared" si="57"/>
        <v>0.5</v>
      </c>
      <c r="G605">
        <f t="shared" si="58"/>
        <v>-0.5</v>
      </c>
      <c r="H605">
        <f t="shared" si="59"/>
        <v>-0.58127083540000002</v>
      </c>
      <c r="I605">
        <f t="shared" si="60"/>
        <v>-0.44081272084805656</v>
      </c>
      <c r="J605">
        <f>_xlfn.VAR.S($D$3:D605)</f>
        <v>5.3393773672017527E-4</v>
      </c>
      <c r="K605">
        <f>AVERAGE($D$4:D605)</f>
        <v>-1.037363412956811E-3</v>
      </c>
    </row>
    <row r="606" spans="1:11" x14ac:dyDescent="0.35">
      <c r="A606">
        <v>604</v>
      </c>
      <c r="B606" s="2">
        <v>30119</v>
      </c>
      <c r="C606">
        <v>307.7</v>
      </c>
      <c r="D606">
        <f t="shared" si="55"/>
        <v>-2.8197959299999999E-2</v>
      </c>
      <c r="E606">
        <f t="shared" si="56"/>
        <v>-2.78041074E-2</v>
      </c>
      <c r="F606">
        <f t="shared" si="57"/>
        <v>-8.8000000000000114</v>
      </c>
      <c r="G606">
        <f t="shared" si="58"/>
        <v>8.8000000000000114</v>
      </c>
      <c r="H606">
        <f t="shared" si="59"/>
        <v>-0.60946879470000004</v>
      </c>
      <c r="I606">
        <f t="shared" si="60"/>
        <v>-0.4563604240282686</v>
      </c>
      <c r="J606">
        <f>_xlfn.VAR.S($D$3:D606)</f>
        <v>5.3428023215943419E-4</v>
      </c>
      <c r="K606">
        <f>AVERAGE($D$4:D606)</f>
        <v>-1.0824058605306802E-3</v>
      </c>
    </row>
    <row r="607" spans="1:11" x14ac:dyDescent="0.35">
      <c r="A607">
        <v>605</v>
      </c>
      <c r="B607" s="2">
        <v>30120</v>
      </c>
      <c r="C607">
        <v>304.2</v>
      </c>
      <c r="D607">
        <f t="shared" si="55"/>
        <v>-1.14399025E-2</v>
      </c>
      <c r="E607">
        <f t="shared" si="56"/>
        <v>-1.13747156E-2</v>
      </c>
      <c r="F607">
        <f t="shared" si="57"/>
        <v>-3.5</v>
      </c>
      <c r="G607">
        <f t="shared" si="58"/>
        <v>3.5</v>
      </c>
      <c r="H607">
        <f t="shared" si="59"/>
        <v>-0.62090869720000008</v>
      </c>
      <c r="I607">
        <f t="shared" si="60"/>
        <v>-0.4625441696113074</v>
      </c>
      <c r="J607">
        <f>_xlfn.VAR.S($D$3:D607)</f>
        <v>5.3357550123741366E-4</v>
      </c>
      <c r="K607">
        <f>AVERAGE($D$4:D607)</f>
        <v>-1.0995540337748349E-3</v>
      </c>
    </row>
    <row r="608" spans="1:11" x14ac:dyDescent="0.35">
      <c r="A608">
        <v>606</v>
      </c>
      <c r="B608" s="2">
        <v>30123</v>
      </c>
      <c r="C608">
        <v>301</v>
      </c>
      <c r="D608">
        <f t="shared" si="55"/>
        <v>-1.0575115100000001E-2</v>
      </c>
      <c r="E608">
        <f t="shared" si="56"/>
        <v>-1.05193951E-2</v>
      </c>
      <c r="F608">
        <f t="shared" si="57"/>
        <v>-3.1999999999999886</v>
      </c>
      <c r="G608">
        <f t="shared" si="58"/>
        <v>3.1999999999999886</v>
      </c>
      <c r="H608">
        <f t="shared" si="59"/>
        <v>-0.63148381230000006</v>
      </c>
      <c r="I608">
        <f t="shared" si="60"/>
        <v>-0.46819787985865724</v>
      </c>
      <c r="J608">
        <f>_xlfn.VAR.S($D$3:D608)</f>
        <v>5.3284402023753483E-4</v>
      </c>
      <c r="K608">
        <f>AVERAGE($D$4:D608)</f>
        <v>-1.1152161181818185E-3</v>
      </c>
    </row>
    <row r="609" spans="1:11" x14ac:dyDescent="0.35">
      <c r="A609">
        <v>607</v>
      </c>
      <c r="B609" s="2">
        <v>30124</v>
      </c>
      <c r="C609">
        <v>298</v>
      </c>
      <c r="D609">
        <f t="shared" si="55"/>
        <v>-1.00167782E-2</v>
      </c>
      <c r="E609">
        <f t="shared" si="56"/>
        <v>-9.9667773999999997E-3</v>
      </c>
      <c r="F609">
        <f t="shared" si="57"/>
        <v>-3</v>
      </c>
      <c r="G609">
        <f t="shared" si="58"/>
        <v>3</v>
      </c>
      <c r="H609">
        <f t="shared" si="59"/>
        <v>-0.64150059050000008</v>
      </c>
      <c r="I609">
        <f t="shared" si="60"/>
        <v>-0.47349823321554774</v>
      </c>
      <c r="J609">
        <f>_xlfn.VAR.S($D$3:D609)</f>
        <v>5.3209743440668026E-4</v>
      </c>
      <c r="K609">
        <f>AVERAGE($D$4:D609)</f>
        <v>-1.1299051645214525E-3</v>
      </c>
    </row>
    <row r="610" spans="1:11" x14ac:dyDescent="0.35">
      <c r="A610">
        <v>608</v>
      </c>
      <c r="B610" s="2">
        <v>30125</v>
      </c>
      <c r="C610">
        <v>307.7</v>
      </c>
      <c r="D610">
        <f t="shared" si="55"/>
        <v>3.2031795799999999E-2</v>
      </c>
      <c r="E610">
        <f t="shared" si="56"/>
        <v>3.2550335600000001E-2</v>
      </c>
      <c r="F610">
        <f t="shared" si="57"/>
        <v>9.6999999999999886</v>
      </c>
      <c r="G610">
        <f t="shared" si="58"/>
        <v>-9.6999999999999886</v>
      </c>
      <c r="H610">
        <f t="shared" si="59"/>
        <v>-0.60946879470000004</v>
      </c>
      <c r="I610">
        <f t="shared" si="60"/>
        <v>-0.4563604240282686</v>
      </c>
      <c r="J610">
        <f>_xlfn.VAR.S($D$3:D610)</f>
        <v>5.3302158513378372E-4</v>
      </c>
      <c r="K610">
        <f>AVERAGE($D$4:D610)</f>
        <v>-1.0752730377265242E-3</v>
      </c>
    </row>
    <row r="611" spans="1:11" x14ac:dyDescent="0.35">
      <c r="A611">
        <v>609</v>
      </c>
      <c r="B611" s="2">
        <v>30126</v>
      </c>
      <c r="C611">
        <v>304.3</v>
      </c>
      <c r="D611">
        <f t="shared" si="55"/>
        <v>-1.1111225400000001E-2</v>
      </c>
      <c r="E611">
        <f t="shared" si="56"/>
        <v>-1.1049723799999999E-2</v>
      </c>
      <c r="F611">
        <f t="shared" si="57"/>
        <v>-3.3999999999999773</v>
      </c>
      <c r="G611">
        <f t="shared" si="58"/>
        <v>3.3999999999999773</v>
      </c>
      <c r="H611">
        <f t="shared" si="59"/>
        <v>-0.62058002010000002</v>
      </c>
      <c r="I611">
        <f t="shared" si="60"/>
        <v>-0.46236749116607767</v>
      </c>
      <c r="J611">
        <f>_xlfn.VAR.S($D$3:D611)</f>
        <v>5.3231270133500804E-4</v>
      </c>
      <c r="K611">
        <f>AVERAGE($D$4:D611)</f>
        <v>-1.0917795383223686E-3</v>
      </c>
    </row>
    <row r="612" spans="1:11" x14ac:dyDescent="0.35">
      <c r="A612">
        <v>610</v>
      </c>
      <c r="B612" s="2">
        <v>30127</v>
      </c>
      <c r="C612">
        <v>307.2</v>
      </c>
      <c r="D612">
        <f t="shared" si="55"/>
        <v>9.4849444000000005E-3</v>
      </c>
      <c r="E612">
        <f t="shared" si="56"/>
        <v>9.5300690000000004E-3</v>
      </c>
      <c r="F612">
        <f t="shared" si="57"/>
        <v>2.8999999999999773</v>
      </c>
      <c r="G612">
        <f t="shared" si="58"/>
        <v>-2.8999999999999773</v>
      </c>
      <c r="H612">
        <f t="shared" si="59"/>
        <v>-0.61109507569999999</v>
      </c>
      <c r="I612">
        <f t="shared" si="60"/>
        <v>-0.45724381625441701</v>
      </c>
      <c r="J612">
        <f>_xlfn.VAR.S($D$3:D612)</f>
        <v>5.3161949868106215E-4</v>
      </c>
      <c r="K612">
        <f>AVERAGE($D$4:D612)</f>
        <v>-1.0744121755336621E-3</v>
      </c>
    </row>
    <row r="613" spans="1:11" x14ac:dyDescent="0.35">
      <c r="A613">
        <v>611</v>
      </c>
      <c r="B613" s="2">
        <v>30131</v>
      </c>
      <c r="C613">
        <v>318</v>
      </c>
      <c r="D613">
        <f t="shared" si="55"/>
        <v>3.45523815E-2</v>
      </c>
      <c r="E613">
        <f t="shared" si="56"/>
        <v>3.515625E-2</v>
      </c>
      <c r="F613">
        <f t="shared" si="57"/>
        <v>10.800000000000011</v>
      </c>
      <c r="G613">
        <f t="shared" si="58"/>
        <v>-10.800000000000011</v>
      </c>
      <c r="H613">
        <f t="shared" si="59"/>
        <v>-0.57654269420000004</v>
      </c>
      <c r="I613">
        <f t="shared" si="60"/>
        <v>-0.43816254416961131</v>
      </c>
      <c r="J613">
        <f>_xlfn.VAR.S($D$3:D613)</f>
        <v>5.3281689389413924E-4</v>
      </c>
      <c r="K613">
        <f>AVERAGE($D$4:D613)</f>
        <v>-1.0160075957377052E-3</v>
      </c>
    </row>
    <row r="614" spans="1:11" x14ac:dyDescent="0.35">
      <c r="A614">
        <v>612</v>
      </c>
      <c r="B614" s="2">
        <v>30132</v>
      </c>
      <c r="C614">
        <v>317.8</v>
      </c>
      <c r="D614">
        <f t="shared" si="55"/>
        <v>-6.2912869999999998E-4</v>
      </c>
      <c r="E614">
        <f t="shared" si="56"/>
        <v>-6.2893080000000004E-4</v>
      </c>
      <c r="F614">
        <f t="shared" si="57"/>
        <v>-0.19999999999998863</v>
      </c>
      <c r="G614">
        <f t="shared" si="58"/>
        <v>0.19999999999998863</v>
      </c>
      <c r="H614">
        <f t="shared" si="59"/>
        <v>-0.57717182290000002</v>
      </c>
      <c r="I614">
        <f t="shared" si="60"/>
        <v>-0.43851590106007066</v>
      </c>
      <c r="J614">
        <f>_xlfn.VAR.S($D$3:D614)</f>
        <v>5.3194501474503248E-4</v>
      </c>
      <c r="K614">
        <f>AVERAGE($D$4:D614)</f>
        <v>-1.0153744060556469E-3</v>
      </c>
    </row>
    <row r="615" spans="1:11" x14ac:dyDescent="0.35">
      <c r="A615">
        <v>613</v>
      </c>
      <c r="B615" s="2">
        <v>30133</v>
      </c>
      <c r="C615">
        <v>316.5</v>
      </c>
      <c r="D615">
        <f t="shared" si="55"/>
        <v>-4.0990124999999997E-3</v>
      </c>
      <c r="E615">
        <f t="shared" si="56"/>
        <v>-4.0906229999999998E-3</v>
      </c>
      <c r="F615">
        <f t="shared" si="57"/>
        <v>-1.3000000000000114</v>
      </c>
      <c r="G615">
        <f t="shared" si="58"/>
        <v>1.3000000000000114</v>
      </c>
      <c r="H615">
        <f t="shared" si="59"/>
        <v>-0.58127083540000002</v>
      </c>
      <c r="I615">
        <f t="shared" si="60"/>
        <v>-0.44081272084805656</v>
      </c>
      <c r="J615">
        <f>_xlfn.VAR.S($D$3:D615)</f>
        <v>5.3109207124294204E-4</v>
      </c>
      <c r="K615">
        <f>AVERAGE($D$4:D615)</f>
        <v>-1.0204130303921571E-3</v>
      </c>
    </row>
    <row r="616" spans="1:11" x14ac:dyDescent="0.35">
      <c r="A616">
        <v>614</v>
      </c>
      <c r="B616" s="2">
        <v>30134</v>
      </c>
      <c r="C616">
        <v>315</v>
      </c>
      <c r="D616">
        <f t="shared" si="55"/>
        <v>-4.7506027999999999E-3</v>
      </c>
      <c r="E616">
        <f t="shared" si="56"/>
        <v>-4.7393365E-3</v>
      </c>
      <c r="F616">
        <f t="shared" si="57"/>
        <v>-1.5</v>
      </c>
      <c r="G616">
        <f t="shared" si="58"/>
        <v>1.5</v>
      </c>
      <c r="H616">
        <f t="shared" si="59"/>
        <v>-0.58602143819999997</v>
      </c>
      <c r="I616">
        <f t="shared" si="60"/>
        <v>-0.44346289752650181</v>
      </c>
      <c r="J616">
        <f>_xlfn.VAR.S($D$3:D616)</f>
        <v>5.3024923657405787E-4</v>
      </c>
      <c r="K616">
        <f>AVERAGE($D$4:D616)</f>
        <v>-1.0264981686786299E-3</v>
      </c>
    </row>
    <row r="617" spans="1:11" x14ac:dyDescent="0.35">
      <c r="A617">
        <v>615</v>
      </c>
      <c r="B617" s="2">
        <v>30138</v>
      </c>
      <c r="C617">
        <v>311.5</v>
      </c>
      <c r="D617">
        <f t="shared" si="55"/>
        <v>-1.11733006E-2</v>
      </c>
      <c r="E617">
        <f t="shared" si="56"/>
        <v>-1.11111111E-2</v>
      </c>
      <c r="F617">
        <f t="shared" si="57"/>
        <v>-3.5</v>
      </c>
      <c r="G617">
        <f t="shared" si="58"/>
        <v>3.5</v>
      </c>
      <c r="H617">
        <f t="shared" si="59"/>
        <v>-0.59719473879999996</v>
      </c>
      <c r="I617">
        <f t="shared" si="60"/>
        <v>-0.44964664310954061</v>
      </c>
      <c r="J617">
        <f>_xlfn.VAR.S($D$3:D617)</f>
        <v>5.2955543565447053E-4</v>
      </c>
      <c r="K617">
        <f>AVERAGE($D$4:D617)</f>
        <v>-1.0430239055374596E-3</v>
      </c>
    </row>
    <row r="618" spans="1:11" x14ac:dyDescent="0.35">
      <c r="A618">
        <v>616</v>
      </c>
      <c r="B618" s="2">
        <v>30139</v>
      </c>
      <c r="C618">
        <v>313.5</v>
      </c>
      <c r="D618">
        <f t="shared" si="55"/>
        <v>6.4000217999999999E-3</v>
      </c>
      <c r="E618">
        <f t="shared" si="56"/>
        <v>6.4205457000000004E-3</v>
      </c>
      <c r="F618">
        <f t="shared" si="57"/>
        <v>2</v>
      </c>
      <c r="G618">
        <f t="shared" si="58"/>
        <v>-2</v>
      </c>
      <c r="H618">
        <f t="shared" si="59"/>
        <v>-0.59079471699999997</v>
      </c>
      <c r="I618">
        <f t="shared" si="60"/>
        <v>-0.44611307420494695</v>
      </c>
      <c r="J618">
        <f>_xlfn.VAR.S($D$3:D618)</f>
        <v>5.2878257230031119E-4</v>
      </c>
      <c r="K618">
        <f>AVERAGE($D$4:D618)</f>
        <v>-1.0309213921951223E-3</v>
      </c>
    </row>
    <row r="619" spans="1:11" x14ac:dyDescent="0.35">
      <c r="A619">
        <v>617</v>
      </c>
      <c r="B619" s="2">
        <v>30140</v>
      </c>
      <c r="C619">
        <v>324.7</v>
      </c>
      <c r="D619">
        <f t="shared" si="55"/>
        <v>3.5102319E-2</v>
      </c>
      <c r="E619">
        <f t="shared" si="56"/>
        <v>3.5725677800000001E-2</v>
      </c>
      <c r="F619">
        <f t="shared" si="57"/>
        <v>11.199999999999989</v>
      </c>
      <c r="G619">
        <f t="shared" si="58"/>
        <v>-11.199999999999989</v>
      </c>
      <c r="H619">
        <f t="shared" si="59"/>
        <v>-0.55569239799999992</v>
      </c>
      <c r="I619">
        <f t="shared" si="60"/>
        <v>-0.42632508833922267</v>
      </c>
      <c r="J619">
        <f>_xlfn.VAR.S($D$3:D619)</f>
        <v>5.3003181651508865E-4</v>
      </c>
      <c r="K619">
        <f>AVERAGE($D$4:D619)</f>
        <v>-9.7226353441558461E-4</v>
      </c>
    </row>
    <row r="620" spans="1:11" x14ac:dyDescent="0.35">
      <c r="A620">
        <v>618</v>
      </c>
      <c r="B620" s="2">
        <v>30141</v>
      </c>
      <c r="C620">
        <v>348</v>
      </c>
      <c r="D620">
        <f t="shared" si="55"/>
        <v>6.9300800699999998E-2</v>
      </c>
      <c r="E620">
        <f t="shared" si="56"/>
        <v>7.1758546399999998E-2</v>
      </c>
      <c r="F620">
        <f t="shared" si="57"/>
        <v>23.300000000000011</v>
      </c>
      <c r="G620">
        <f t="shared" si="58"/>
        <v>-23.300000000000011</v>
      </c>
      <c r="H620">
        <f t="shared" si="59"/>
        <v>-0.48639159729999992</v>
      </c>
      <c r="I620">
        <f t="shared" si="60"/>
        <v>-0.38515901060070667</v>
      </c>
      <c r="J620">
        <f>_xlfn.VAR.S($D$3:D620)</f>
        <v>5.3714727096223905E-4</v>
      </c>
      <c r="K620">
        <f>AVERAGE($D$4:D620)</f>
        <v>-8.5836877876823358E-4</v>
      </c>
    </row>
    <row r="621" spans="1:11" x14ac:dyDescent="0.35">
      <c r="A621">
        <v>619</v>
      </c>
      <c r="B621" s="2">
        <v>30144</v>
      </c>
      <c r="C621">
        <v>343.5</v>
      </c>
      <c r="D621">
        <f t="shared" si="55"/>
        <v>-1.3015368100000001E-2</v>
      </c>
      <c r="E621">
        <f t="shared" si="56"/>
        <v>-1.2931034500000001E-2</v>
      </c>
      <c r="F621">
        <f t="shared" si="57"/>
        <v>-4.5</v>
      </c>
      <c r="G621">
        <f t="shared" si="58"/>
        <v>4.5</v>
      </c>
      <c r="H621">
        <f t="shared" si="59"/>
        <v>-0.4994069653999999</v>
      </c>
      <c r="I621">
        <f t="shared" si="60"/>
        <v>-0.39310954063604242</v>
      </c>
      <c r="J621">
        <f>_xlfn.VAR.S($D$3:D621)</f>
        <v>5.3651967085254512E-4</v>
      </c>
      <c r="K621">
        <f>AVERAGE($D$4:D621)</f>
        <v>-8.7804029870550181E-4</v>
      </c>
    </row>
    <row r="622" spans="1:11" x14ac:dyDescent="0.35">
      <c r="A622">
        <v>620</v>
      </c>
      <c r="B622" s="2">
        <v>30145</v>
      </c>
      <c r="C622">
        <v>359.5</v>
      </c>
      <c r="D622">
        <f t="shared" si="55"/>
        <v>4.5527065499999998E-2</v>
      </c>
      <c r="E622">
        <f t="shared" si="56"/>
        <v>4.6579330400000001E-2</v>
      </c>
      <c r="F622">
        <f t="shared" si="57"/>
        <v>16</v>
      </c>
      <c r="G622">
        <f t="shared" si="58"/>
        <v>-16</v>
      </c>
      <c r="H622">
        <f t="shared" si="59"/>
        <v>-0.45387989989999988</v>
      </c>
      <c r="I622">
        <f t="shared" si="60"/>
        <v>-0.36484098939929333</v>
      </c>
      <c r="J622">
        <f>_xlfn.VAR.S($D$3:D622)</f>
        <v>5.3911554235979049E-4</v>
      </c>
      <c r="K622">
        <f>AVERAGE($D$4:D622)</f>
        <v>-8.0307243796445902E-4</v>
      </c>
    </row>
    <row r="623" spans="1:11" x14ac:dyDescent="0.35">
      <c r="A623">
        <v>621</v>
      </c>
      <c r="B623" s="2">
        <v>30146</v>
      </c>
      <c r="C623">
        <v>349.2</v>
      </c>
      <c r="D623">
        <f t="shared" si="55"/>
        <v>-2.9069353199999998E-2</v>
      </c>
      <c r="E623">
        <f t="shared" si="56"/>
        <v>-2.8650904000000001E-2</v>
      </c>
      <c r="F623">
        <f t="shared" si="57"/>
        <v>-10.300000000000011</v>
      </c>
      <c r="G623">
        <f t="shared" si="58"/>
        <v>10.300000000000011</v>
      </c>
      <c r="H623">
        <f t="shared" si="59"/>
        <v>-0.48294925309999986</v>
      </c>
      <c r="I623">
        <f t="shared" si="60"/>
        <v>-0.3830388692579505</v>
      </c>
      <c r="J623">
        <f>_xlfn.VAR.S($D$3:D623)</f>
        <v>5.3953907996936567E-4</v>
      </c>
      <c r="K623">
        <f>AVERAGE($D$4:D623)</f>
        <v>-8.4866321338709688E-4</v>
      </c>
    </row>
    <row r="624" spans="1:11" x14ac:dyDescent="0.35">
      <c r="A624">
        <v>622</v>
      </c>
      <c r="B624" s="2">
        <v>30147</v>
      </c>
      <c r="C624">
        <v>345.7</v>
      </c>
      <c r="D624">
        <f t="shared" si="55"/>
        <v>-1.0073477000000001E-2</v>
      </c>
      <c r="E624">
        <f t="shared" si="56"/>
        <v>-1.00229095E-2</v>
      </c>
      <c r="F624">
        <f t="shared" si="57"/>
        <v>-3.5</v>
      </c>
      <c r="G624">
        <f t="shared" si="58"/>
        <v>3.5</v>
      </c>
      <c r="H624">
        <f t="shared" si="59"/>
        <v>-0.49302273009999986</v>
      </c>
      <c r="I624">
        <f t="shared" si="60"/>
        <v>-0.38922261484098941</v>
      </c>
      <c r="J624">
        <f>_xlfn.VAR.S($D$3:D624)</f>
        <v>5.3880918228500026E-4</v>
      </c>
      <c r="K624">
        <f>AVERAGE($D$4:D624)</f>
        <v>-8.6351798599033837E-4</v>
      </c>
    </row>
    <row r="625" spans="1:11" x14ac:dyDescent="0.35">
      <c r="A625">
        <v>623</v>
      </c>
      <c r="B625" s="2">
        <v>30148</v>
      </c>
      <c r="C625">
        <v>351.5</v>
      </c>
      <c r="D625">
        <f t="shared" si="55"/>
        <v>1.66383643E-2</v>
      </c>
      <c r="E625">
        <f t="shared" si="56"/>
        <v>1.6777552800000001E-2</v>
      </c>
      <c r="F625">
        <f t="shared" si="57"/>
        <v>5.8000000000000114</v>
      </c>
      <c r="G625">
        <f t="shared" si="58"/>
        <v>-5.8000000000000114</v>
      </c>
      <c r="H625">
        <f t="shared" si="59"/>
        <v>-0.47638436579999988</v>
      </c>
      <c r="I625">
        <f t="shared" si="60"/>
        <v>-0.37897526501766787</v>
      </c>
      <c r="J625">
        <f>_xlfn.VAR.S($D$3:D625)</f>
        <v>5.3843063415073703E-4</v>
      </c>
      <c r="K625">
        <f>AVERAGE($D$4:D625)</f>
        <v>-8.35379911575563E-4</v>
      </c>
    </row>
    <row r="626" spans="1:11" x14ac:dyDescent="0.35">
      <c r="A626">
        <v>624</v>
      </c>
      <c r="B626" s="2">
        <v>30151</v>
      </c>
      <c r="C626">
        <v>346.5</v>
      </c>
      <c r="D626">
        <f t="shared" si="55"/>
        <v>-1.43268926E-2</v>
      </c>
      <c r="E626">
        <f t="shared" si="56"/>
        <v>-1.42247511E-2</v>
      </c>
      <c r="F626">
        <f t="shared" si="57"/>
        <v>-5</v>
      </c>
      <c r="G626">
        <f t="shared" si="58"/>
        <v>5</v>
      </c>
      <c r="H626">
        <f t="shared" si="59"/>
        <v>-0.49071125839999985</v>
      </c>
      <c r="I626">
        <f t="shared" si="60"/>
        <v>-0.38780918727915192</v>
      </c>
      <c r="J626">
        <f>_xlfn.VAR.S($D$3:D626)</f>
        <v>5.3786114570953249E-4</v>
      </c>
      <c r="K626">
        <f>AVERAGE($D$4:D626)</f>
        <v>-8.5703563017656525E-4</v>
      </c>
    </row>
    <row r="627" spans="1:11" x14ac:dyDescent="0.35">
      <c r="A627">
        <v>625</v>
      </c>
      <c r="B627" s="2">
        <v>30152</v>
      </c>
      <c r="C627">
        <v>360.3</v>
      </c>
      <c r="D627">
        <f t="shared" si="55"/>
        <v>3.9054199099999999E-2</v>
      </c>
      <c r="E627">
        <f t="shared" si="56"/>
        <v>3.98268398E-2</v>
      </c>
      <c r="F627">
        <f t="shared" si="57"/>
        <v>13.800000000000011</v>
      </c>
      <c r="G627">
        <f t="shared" si="58"/>
        <v>-13.800000000000011</v>
      </c>
      <c r="H627">
        <f t="shared" si="59"/>
        <v>-0.45165705929999983</v>
      </c>
      <c r="I627">
        <f t="shared" si="60"/>
        <v>-0.36342756183745584</v>
      </c>
      <c r="J627">
        <f>_xlfn.VAR.S($D$3:D627)</f>
        <v>5.3953882560547537E-4</v>
      </c>
      <c r="K627">
        <f>AVERAGE($D$4:D627)</f>
        <v>-7.9307531810897457E-4</v>
      </c>
    </row>
    <row r="628" spans="1:11" x14ac:dyDescent="0.35">
      <c r="A628">
        <v>626</v>
      </c>
      <c r="B628" s="2">
        <v>30153</v>
      </c>
      <c r="C628">
        <v>356.2</v>
      </c>
      <c r="D628">
        <f t="shared" si="55"/>
        <v>-1.1444646899999999E-2</v>
      </c>
      <c r="E628">
        <f t="shared" si="56"/>
        <v>-1.1379406099999999E-2</v>
      </c>
      <c r="F628">
        <f t="shared" si="57"/>
        <v>-4.1000000000000227</v>
      </c>
      <c r="G628">
        <f t="shared" si="58"/>
        <v>4.1000000000000227</v>
      </c>
      <c r="H628">
        <f t="shared" si="59"/>
        <v>-0.46310170619999985</v>
      </c>
      <c r="I628">
        <f t="shared" si="60"/>
        <v>-0.37067137809187278</v>
      </c>
      <c r="J628">
        <f>_xlfn.VAR.S($D$3:D628)</f>
        <v>5.3885920755759962E-4</v>
      </c>
      <c r="K628">
        <f>AVERAGE($D$4:D628)</f>
        <v>-8.1011783264000009E-4</v>
      </c>
    </row>
    <row r="629" spans="1:11" x14ac:dyDescent="0.35">
      <c r="A629">
        <v>627</v>
      </c>
      <c r="B629" s="2">
        <v>30154</v>
      </c>
      <c r="C629">
        <v>359.5</v>
      </c>
      <c r="D629">
        <f t="shared" si="55"/>
        <v>9.2218062999999996E-3</v>
      </c>
      <c r="E629">
        <f t="shared" si="56"/>
        <v>9.2644582000000007E-3</v>
      </c>
      <c r="F629">
        <f t="shared" si="57"/>
        <v>3.3000000000000114</v>
      </c>
      <c r="G629">
        <f t="shared" si="58"/>
        <v>-3.3000000000000114</v>
      </c>
      <c r="H629">
        <f t="shared" si="59"/>
        <v>-0.45387989989999983</v>
      </c>
      <c r="I629">
        <f t="shared" si="60"/>
        <v>-0.36484098939929333</v>
      </c>
      <c r="J629">
        <f>_xlfn.VAR.S($D$3:D629)</f>
        <v>5.3815667674154976E-4</v>
      </c>
      <c r="K629">
        <f>AVERAGE($D$4:D629)</f>
        <v>-7.9409239472843455E-4</v>
      </c>
    </row>
    <row r="630" spans="1:11" x14ac:dyDescent="0.35">
      <c r="A630">
        <v>628</v>
      </c>
      <c r="B630" s="2">
        <v>30155</v>
      </c>
      <c r="C630">
        <v>361.2</v>
      </c>
      <c r="D630">
        <f t="shared" si="55"/>
        <v>4.7176444000000001E-3</v>
      </c>
      <c r="E630">
        <f t="shared" si="56"/>
        <v>4.7287900000000001E-3</v>
      </c>
      <c r="F630">
        <f t="shared" si="57"/>
        <v>1.6999999999999886</v>
      </c>
      <c r="G630">
        <f t="shared" si="58"/>
        <v>-1.6999999999999886</v>
      </c>
      <c r="H630">
        <f t="shared" si="59"/>
        <v>-0.44916225549999983</v>
      </c>
      <c r="I630">
        <f t="shared" si="60"/>
        <v>-0.36183745583038873</v>
      </c>
      <c r="J630">
        <f>_xlfn.VAR.S($D$3:D630)</f>
        <v>5.3734552280982099E-4</v>
      </c>
      <c r="K630">
        <f>AVERAGE($D$4:D630)</f>
        <v>-7.8530174593301443E-4</v>
      </c>
    </row>
    <row r="631" spans="1:11" x14ac:dyDescent="0.35">
      <c r="A631">
        <v>629</v>
      </c>
      <c r="B631" s="2">
        <v>30158</v>
      </c>
      <c r="C631">
        <v>355.5</v>
      </c>
      <c r="D631">
        <f t="shared" si="55"/>
        <v>-1.5906572300000001E-2</v>
      </c>
      <c r="E631">
        <f t="shared" si="56"/>
        <v>-1.5780730900000001E-2</v>
      </c>
      <c r="F631">
        <f t="shared" si="57"/>
        <v>-5.6999999999999886</v>
      </c>
      <c r="G631">
        <f t="shared" si="58"/>
        <v>5.6999999999999886</v>
      </c>
      <c r="H631">
        <f t="shared" si="59"/>
        <v>-0.46506882779999981</v>
      </c>
      <c r="I631">
        <f t="shared" si="60"/>
        <v>-0.37190812720848054</v>
      </c>
      <c r="J631">
        <f>_xlfn.VAR.S($D$3:D631)</f>
        <v>5.368567721230409E-4</v>
      </c>
      <c r="K631">
        <f>AVERAGE($D$4:D631)</f>
        <v>-8.0938020222929956E-4</v>
      </c>
    </row>
    <row r="632" spans="1:11" x14ac:dyDescent="0.35">
      <c r="A632">
        <v>630</v>
      </c>
      <c r="B632" s="2">
        <v>30159</v>
      </c>
      <c r="C632">
        <v>352.2</v>
      </c>
      <c r="D632">
        <f t="shared" si="55"/>
        <v>-9.3260532E-3</v>
      </c>
      <c r="E632">
        <f t="shared" si="56"/>
        <v>-9.2827003999999998E-3</v>
      </c>
      <c r="F632">
        <f t="shared" si="57"/>
        <v>-3.3000000000000114</v>
      </c>
      <c r="G632">
        <f t="shared" si="58"/>
        <v>3.3000000000000114</v>
      </c>
      <c r="H632">
        <f t="shared" si="59"/>
        <v>-0.47439488099999982</v>
      </c>
      <c r="I632">
        <f t="shared" si="60"/>
        <v>-0.37773851590106011</v>
      </c>
      <c r="J632">
        <f>_xlfn.VAR.S($D$3:D632)</f>
        <v>5.3612029705746777E-4</v>
      </c>
      <c r="K632">
        <f>AVERAGE($D$4:D632)</f>
        <v>-8.2292022289348187E-4</v>
      </c>
    </row>
    <row r="633" spans="1:11" x14ac:dyDescent="0.35">
      <c r="A633">
        <v>631</v>
      </c>
      <c r="B633" s="2">
        <v>30160</v>
      </c>
      <c r="C633">
        <v>339.5</v>
      </c>
      <c r="D633">
        <f t="shared" si="55"/>
        <v>-3.6725249100000003E-2</v>
      </c>
      <c r="E633">
        <f t="shared" si="56"/>
        <v>-3.6059057399999997E-2</v>
      </c>
      <c r="F633">
        <f t="shared" si="57"/>
        <v>-12.699999999999989</v>
      </c>
      <c r="G633">
        <f t="shared" si="58"/>
        <v>12.699999999999989</v>
      </c>
      <c r="H633">
        <f t="shared" si="59"/>
        <v>-0.51112013009999979</v>
      </c>
      <c r="I633">
        <f t="shared" si="60"/>
        <v>-0.40017667844522964</v>
      </c>
      <c r="J633">
        <f>_xlfn.VAR.S($D$3:D633)</f>
        <v>5.3732002901667219E-4</v>
      </c>
      <c r="K633">
        <f>AVERAGE($D$4:D633)</f>
        <v>-8.799080465079366E-4</v>
      </c>
    </row>
    <row r="634" spans="1:11" x14ac:dyDescent="0.35">
      <c r="A634">
        <v>632</v>
      </c>
      <c r="B634" s="2">
        <v>30161</v>
      </c>
      <c r="C634">
        <v>338.6</v>
      </c>
      <c r="D634">
        <f t="shared" si="55"/>
        <v>-2.6544772999999998E-3</v>
      </c>
      <c r="E634">
        <f t="shared" si="56"/>
        <v>-2.6509572999999999E-3</v>
      </c>
      <c r="F634">
        <f t="shared" si="57"/>
        <v>-0.89999999999997726</v>
      </c>
      <c r="G634">
        <f t="shared" si="58"/>
        <v>0.89999999999997726</v>
      </c>
      <c r="H634">
        <f t="shared" si="59"/>
        <v>-0.51377460739999981</v>
      </c>
      <c r="I634">
        <f t="shared" si="60"/>
        <v>-0.40176678445229674</v>
      </c>
      <c r="J634">
        <f>_xlfn.VAR.S($D$3:D634)</f>
        <v>5.3647387469860693E-4</v>
      </c>
      <c r="K634">
        <f>AVERAGE($D$4:D634)</f>
        <v>-8.8272035911251992E-4</v>
      </c>
    </row>
    <row r="635" spans="1:11" x14ac:dyDescent="0.35">
      <c r="A635">
        <v>633</v>
      </c>
      <c r="B635" s="2">
        <v>30162</v>
      </c>
      <c r="C635">
        <v>342.7</v>
      </c>
      <c r="D635">
        <f t="shared" si="55"/>
        <v>1.20359592E-2</v>
      </c>
      <c r="E635">
        <f t="shared" si="56"/>
        <v>1.2108682799999999E-2</v>
      </c>
      <c r="F635">
        <f t="shared" si="57"/>
        <v>4.0999999999999659</v>
      </c>
      <c r="G635">
        <f t="shared" si="58"/>
        <v>-4.0999999999999659</v>
      </c>
      <c r="H635">
        <f t="shared" si="59"/>
        <v>-0.5017386481999998</v>
      </c>
      <c r="I635">
        <f t="shared" si="60"/>
        <v>-0.39452296819787991</v>
      </c>
      <c r="J635">
        <f>_xlfn.VAR.S($D$3:D635)</f>
        <v>5.35885835747084E-4</v>
      </c>
      <c r="K635">
        <f>AVERAGE($D$4:D635)</f>
        <v>-8.6227941044303815E-4</v>
      </c>
    </row>
    <row r="636" spans="1:11" x14ac:dyDescent="0.35">
      <c r="A636">
        <v>634</v>
      </c>
      <c r="B636" s="2">
        <v>30165</v>
      </c>
      <c r="C636">
        <v>353.7</v>
      </c>
      <c r="D636">
        <f t="shared" si="55"/>
        <v>3.1593667300000003E-2</v>
      </c>
      <c r="E636">
        <f t="shared" si="56"/>
        <v>3.2098044899999997E-2</v>
      </c>
      <c r="F636">
        <f t="shared" si="57"/>
        <v>11</v>
      </c>
      <c r="G636">
        <f t="shared" si="58"/>
        <v>-11</v>
      </c>
      <c r="H636">
        <f t="shared" si="59"/>
        <v>-0.47014498089999979</v>
      </c>
      <c r="I636">
        <f t="shared" si="60"/>
        <v>-0.37508833922261486</v>
      </c>
      <c r="J636">
        <f>_xlfn.VAR.S($D$3:D636)</f>
        <v>5.3669362790915553E-4</v>
      </c>
      <c r="K636">
        <f>AVERAGE($D$4:D636)</f>
        <v>-8.1100619289099535E-4</v>
      </c>
    </row>
    <row r="637" spans="1:11" x14ac:dyDescent="0.35">
      <c r="A637">
        <v>635</v>
      </c>
      <c r="B637" s="2">
        <v>30166</v>
      </c>
      <c r="C637">
        <v>345.9</v>
      </c>
      <c r="D637">
        <f t="shared" si="55"/>
        <v>-2.2299380300000001E-2</v>
      </c>
      <c r="E637">
        <f t="shared" si="56"/>
        <v>-2.2052586900000001E-2</v>
      </c>
      <c r="F637">
        <f t="shared" si="57"/>
        <v>-7.8000000000000114</v>
      </c>
      <c r="G637">
        <f t="shared" si="58"/>
        <v>7.8000000000000114</v>
      </c>
      <c r="H637">
        <f t="shared" si="59"/>
        <v>-0.49244436119999979</v>
      </c>
      <c r="I637">
        <f t="shared" si="60"/>
        <v>-0.38886925795053007</v>
      </c>
      <c r="J637">
        <f>_xlfn.VAR.S($D$3:D637)</f>
        <v>5.3657898183719055E-4</v>
      </c>
      <c r="K637">
        <f>AVERAGE($D$4:D637)</f>
        <v>-8.4489952744479506E-4</v>
      </c>
    </row>
    <row r="638" spans="1:11" x14ac:dyDescent="0.35">
      <c r="A638">
        <v>636</v>
      </c>
      <c r="B638" s="2">
        <v>30167</v>
      </c>
      <c r="C638">
        <v>351</v>
      </c>
      <c r="D638">
        <f t="shared" si="55"/>
        <v>1.46365075E-2</v>
      </c>
      <c r="E638">
        <f t="shared" si="56"/>
        <v>1.4744145700000001E-2</v>
      </c>
      <c r="F638">
        <f t="shared" si="57"/>
        <v>5.1000000000000227</v>
      </c>
      <c r="G638">
        <f t="shared" si="58"/>
        <v>-5.1000000000000227</v>
      </c>
      <c r="H638">
        <f t="shared" si="59"/>
        <v>-0.47780785369999978</v>
      </c>
      <c r="I638">
        <f t="shared" si="60"/>
        <v>-0.37985865724381629</v>
      </c>
      <c r="J638">
        <f>_xlfn.VAR.S($D$3:D638)</f>
        <v>5.361074505123764E-4</v>
      </c>
      <c r="K638">
        <f>AVERAGE($D$4:D638)</f>
        <v>-8.2051935889763787E-4</v>
      </c>
    </row>
    <row r="639" spans="1:11" x14ac:dyDescent="0.35">
      <c r="A639">
        <v>637</v>
      </c>
      <c r="B639" s="2">
        <v>30168</v>
      </c>
      <c r="C639">
        <v>345</v>
      </c>
      <c r="D639">
        <f t="shared" si="55"/>
        <v>-1.72418064E-2</v>
      </c>
      <c r="E639">
        <f t="shared" si="56"/>
        <v>-1.7094017100000001E-2</v>
      </c>
      <c r="F639">
        <f t="shared" si="57"/>
        <v>-6</v>
      </c>
      <c r="G639">
        <f t="shared" si="58"/>
        <v>6</v>
      </c>
      <c r="H639">
        <f t="shared" si="59"/>
        <v>-0.49504966009999979</v>
      </c>
      <c r="I639">
        <f t="shared" si="60"/>
        <v>-0.39045936395759717</v>
      </c>
      <c r="J639">
        <f>_xlfn.VAR.S($D$3:D639)</f>
        <v>5.3569141816868894E-4</v>
      </c>
      <c r="K639">
        <f>AVERAGE($D$4:D639)</f>
        <v>-8.4633899261006291E-4</v>
      </c>
    </row>
    <row r="640" spans="1:11" x14ac:dyDescent="0.35">
      <c r="A640">
        <v>638</v>
      </c>
      <c r="B640" s="2">
        <v>30169</v>
      </c>
      <c r="C640">
        <v>343.7</v>
      </c>
      <c r="D640">
        <f t="shared" si="55"/>
        <v>-3.7752331999999999E-3</v>
      </c>
      <c r="E640">
        <f t="shared" si="56"/>
        <v>-3.7681159000000001E-3</v>
      </c>
      <c r="F640">
        <f t="shared" si="57"/>
        <v>-1.3000000000000114</v>
      </c>
      <c r="G640">
        <f t="shared" si="58"/>
        <v>1.3000000000000114</v>
      </c>
      <c r="H640">
        <f t="shared" si="59"/>
        <v>-0.49882489329999979</v>
      </c>
      <c r="I640">
        <f t="shared" si="60"/>
        <v>-0.39275618374558308</v>
      </c>
      <c r="J640">
        <f>_xlfn.VAR.S($D$3:D640)</f>
        <v>5.3486454681565343E-4</v>
      </c>
      <c r="K640">
        <f>AVERAGE($D$4:D640)</f>
        <v>-8.5093694270015692E-4</v>
      </c>
    </row>
    <row r="641" spans="1:11" x14ac:dyDescent="0.35">
      <c r="A641">
        <v>639</v>
      </c>
      <c r="B641" s="2">
        <v>30172</v>
      </c>
      <c r="C641">
        <v>335.2</v>
      </c>
      <c r="D641">
        <f t="shared" si="55"/>
        <v>-2.5041815200000001E-2</v>
      </c>
      <c r="E641">
        <f t="shared" si="56"/>
        <v>-2.4730869900000001E-2</v>
      </c>
      <c r="F641">
        <f t="shared" si="57"/>
        <v>-8.5</v>
      </c>
      <c r="G641">
        <f t="shared" si="58"/>
        <v>8.5</v>
      </c>
      <c r="H641">
        <f t="shared" si="59"/>
        <v>-0.52386670849999983</v>
      </c>
      <c r="I641">
        <f t="shared" si="60"/>
        <v>-0.40777385159010604</v>
      </c>
      <c r="J641">
        <f>_xlfn.VAR.S($D$3:D641)</f>
        <v>5.3494724269935337E-4</v>
      </c>
      <c r="K641">
        <f>AVERAGE($D$4:D641)</f>
        <v>-8.888536797805643E-4</v>
      </c>
    </row>
    <row r="642" spans="1:11" x14ac:dyDescent="0.35">
      <c r="A642">
        <v>640</v>
      </c>
      <c r="B642" s="2">
        <v>30173</v>
      </c>
      <c r="C642">
        <v>332.5</v>
      </c>
      <c r="D642">
        <f t="shared" si="55"/>
        <v>-8.0875084999999999E-3</v>
      </c>
      <c r="E642">
        <f t="shared" si="56"/>
        <v>-8.0548926000000003E-3</v>
      </c>
      <c r="F642">
        <f t="shared" si="57"/>
        <v>-2.6999999999999886</v>
      </c>
      <c r="G642">
        <f t="shared" si="58"/>
        <v>2.6999999999999886</v>
      </c>
      <c r="H642">
        <f t="shared" si="59"/>
        <v>-0.53195421699999978</v>
      </c>
      <c r="I642">
        <f t="shared" si="60"/>
        <v>-0.41254416961130747</v>
      </c>
      <c r="J642">
        <f>_xlfn.VAR.S($D$3:D642)</f>
        <v>5.3419260965401158E-4</v>
      </c>
      <c r="K642">
        <f>AVERAGE($D$4:D642)</f>
        <v>-9.0011918028169008E-4</v>
      </c>
    </row>
    <row r="643" spans="1:11" x14ac:dyDescent="0.35">
      <c r="A643">
        <v>641</v>
      </c>
      <c r="B643" s="2">
        <v>30174</v>
      </c>
      <c r="C643">
        <v>334</v>
      </c>
      <c r="D643">
        <f t="shared" si="55"/>
        <v>4.5011328999999996E-3</v>
      </c>
      <c r="E643">
        <f t="shared" si="56"/>
        <v>4.5112781999999997E-3</v>
      </c>
      <c r="F643">
        <f t="shared" si="57"/>
        <v>1.5</v>
      </c>
      <c r="G643">
        <f t="shared" si="58"/>
        <v>-1.5</v>
      </c>
      <c r="H643">
        <f t="shared" si="59"/>
        <v>-0.5274530840999998</v>
      </c>
      <c r="I643">
        <f t="shared" si="60"/>
        <v>-0.40989399293286222</v>
      </c>
      <c r="J643">
        <f>_xlfn.VAR.S($D$3:D643)</f>
        <v>5.3340229180514535E-4</v>
      </c>
      <c r="K643">
        <f>AVERAGE($D$4:D643)</f>
        <v>-8.9167972390624998E-4</v>
      </c>
    </row>
    <row r="644" spans="1:11" x14ac:dyDescent="0.35">
      <c r="A644">
        <v>642</v>
      </c>
      <c r="B644" s="2">
        <v>30175</v>
      </c>
      <c r="C644">
        <v>338</v>
      </c>
      <c r="D644">
        <f t="shared" ref="D644:D707" si="61">ROUND(LN(C644/C643),10)</f>
        <v>1.19049025E-2</v>
      </c>
      <c r="E644">
        <f t="shared" ref="E644:E707" si="62">ROUND(C644/C643-1,10)</f>
        <v>1.19760479E-2</v>
      </c>
      <c r="F644">
        <f t="shared" ref="F644:F707" si="63">C644-C643</f>
        <v>4</v>
      </c>
      <c r="G644">
        <f t="shared" ref="G644:G707" si="64">-F644</f>
        <v>-4</v>
      </c>
      <c r="H644">
        <f t="shared" ref="H644:H707" si="65">H643+D644</f>
        <v>-0.51554818159999982</v>
      </c>
      <c r="I644">
        <f t="shared" ref="I644:I707" si="66">C644/$C$2-1</f>
        <v>-0.40282685512367489</v>
      </c>
      <c r="J644">
        <f>_xlfn.VAR.S($D$3:D644)</f>
        <v>5.3282248105530894E-4</v>
      </c>
      <c r="K644">
        <f>AVERAGE($D$4:D644)</f>
        <v>-8.7171625709828388E-4</v>
      </c>
    </row>
    <row r="645" spans="1:11" x14ac:dyDescent="0.35">
      <c r="A645">
        <v>643</v>
      </c>
      <c r="B645" s="2">
        <v>30176</v>
      </c>
      <c r="C645">
        <v>334.4</v>
      </c>
      <c r="D645">
        <f t="shared" si="61"/>
        <v>-1.0708014300000001E-2</v>
      </c>
      <c r="E645">
        <f t="shared" si="62"/>
        <v>-1.0650887600000001E-2</v>
      </c>
      <c r="F645">
        <f t="shared" si="63"/>
        <v>-3.6000000000000227</v>
      </c>
      <c r="G645">
        <f t="shared" si="64"/>
        <v>3.6000000000000227</v>
      </c>
      <c r="H645">
        <f t="shared" si="65"/>
        <v>-0.52625619589999983</v>
      </c>
      <c r="I645">
        <f t="shared" si="66"/>
        <v>-0.40918727915194353</v>
      </c>
      <c r="J645">
        <f>_xlfn.VAR.S($D$3:D645)</f>
        <v>5.3214511900432596E-4</v>
      </c>
      <c r="K645">
        <f>AVERAGE($D$4:D645)</f>
        <v>-8.8703759361370715E-4</v>
      </c>
    </row>
    <row r="646" spans="1:11" x14ac:dyDescent="0.35">
      <c r="A646">
        <v>644</v>
      </c>
      <c r="B646" s="2">
        <v>30179</v>
      </c>
      <c r="C646">
        <v>338.5</v>
      </c>
      <c r="D646">
        <f t="shared" si="61"/>
        <v>1.21862111E-2</v>
      </c>
      <c r="E646">
        <f t="shared" si="62"/>
        <v>1.2260765599999999E-2</v>
      </c>
      <c r="F646">
        <f t="shared" si="63"/>
        <v>4.1000000000000227</v>
      </c>
      <c r="G646">
        <f t="shared" si="64"/>
        <v>-4.1000000000000227</v>
      </c>
      <c r="H646">
        <f t="shared" si="65"/>
        <v>-0.51406998479999988</v>
      </c>
      <c r="I646">
        <f t="shared" si="66"/>
        <v>-0.40194346289752647</v>
      </c>
      <c r="J646">
        <f>_xlfn.VAR.S($D$3:D646)</f>
        <v>5.3158013174431492E-4</v>
      </c>
      <c r="K646">
        <f>AVERAGE($D$4:D646)</f>
        <v>-8.6670594712286164E-4</v>
      </c>
    </row>
    <row r="647" spans="1:11" x14ac:dyDescent="0.35">
      <c r="A647">
        <v>645</v>
      </c>
      <c r="B647" s="2">
        <v>30180</v>
      </c>
      <c r="C647">
        <v>345</v>
      </c>
      <c r="D647">
        <f t="shared" si="61"/>
        <v>1.9020324700000001E-2</v>
      </c>
      <c r="E647">
        <f t="shared" si="62"/>
        <v>1.9202363399999998E-2</v>
      </c>
      <c r="F647">
        <f t="shared" si="63"/>
        <v>6.5</v>
      </c>
      <c r="G647">
        <f t="shared" si="64"/>
        <v>-6.5</v>
      </c>
      <c r="H647">
        <f t="shared" si="65"/>
        <v>-0.4950496600999999</v>
      </c>
      <c r="I647">
        <f t="shared" si="66"/>
        <v>-0.39045936395759717</v>
      </c>
      <c r="J647">
        <f>_xlfn.VAR.S($D$3:D647)</f>
        <v>5.3136365135800071E-4</v>
      </c>
      <c r="K647">
        <f>AVERAGE($D$4:D647)</f>
        <v>-8.3582546475155278E-4</v>
      </c>
    </row>
    <row r="648" spans="1:11" x14ac:dyDescent="0.35">
      <c r="A648">
        <v>646</v>
      </c>
      <c r="B648" s="2">
        <v>30181</v>
      </c>
      <c r="C648">
        <v>359.7</v>
      </c>
      <c r="D648">
        <f t="shared" si="61"/>
        <v>4.1725933700000002E-2</v>
      </c>
      <c r="E648">
        <f t="shared" si="62"/>
        <v>4.2608695699999997E-2</v>
      </c>
      <c r="F648">
        <f t="shared" si="63"/>
        <v>14.699999999999989</v>
      </c>
      <c r="G648">
        <f t="shared" si="64"/>
        <v>-14.699999999999989</v>
      </c>
      <c r="H648">
        <f t="shared" si="65"/>
        <v>-0.4533237263999999</v>
      </c>
      <c r="I648">
        <f t="shared" si="66"/>
        <v>-0.36448763250883398</v>
      </c>
      <c r="J648">
        <f>_xlfn.VAR.S($D$3:D648)</f>
        <v>5.3333502293523034E-4</v>
      </c>
      <c r="K648">
        <f>AVERAGE($D$4:D648)</f>
        <v>-7.6983824124031007E-4</v>
      </c>
    </row>
    <row r="649" spans="1:11" x14ac:dyDescent="0.35">
      <c r="A649">
        <v>647</v>
      </c>
      <c r="B649" s="2">
        <v>30182</v>
      </c>
      <c r="C649">
        <v>375.1</v>
      </c>
      <c r="D649">
        <f t="shared" si="61"/>
        <v>4.1922306399999998E-2</v>
      </c>
      <c r="E649">
        <f t="shared" si="62"/>
        <v>4.2813455700000003E-2</v>
      </c>
      <c r="F649">
        <f t="shared" si="63"/>
        <v>15.400000000000034</v>
      </c>
      <c r="G649">
        <f t="shared" si="64"/>
        <v>-15.400000000000034</v>
      </c>
      <c r="H649">
        <f t="shared" si="65"/>
        <v>-0.41140141999999991</v>
      </c>
      <c r="I649">
        <f t="shared" si="66"/>
        <v>-0.33727915194346281</v>
      </c>
      <c r="J649">
        <f>_xlfn.VAR.S($D$3:D649)</f>
        <v>5.353174783775484E-4</v>
      </c>
      <c r="K649">
        <f>AVERAGE($D$4:D649)</f>
        <v>-7.0375133003095977E-4</v>
      </c>
    </row>
    <row r="650" spans="1:11" x14ac:dyDescent="0.35">
      <c r="A650">
        <v>648</v>
      </c>
      <c r="B650" s="2">
        <v>30183</v>
      </c>
      <c r="C650">
        <v>386.5</v>
      </c>
      <c r="D650">
        <f t="shared" si="61"/>
        <v>2.9939210899999999E-2</v>
      </c>
      <c r="E650">
        <f t="shared" si="62"/>
        <v>3.0391895499999998E-2</v>
      </c>
      <c r="F650">
        <f t="shared" si="63"/>
        <v>11.399999999999977</v>
      </c>
      <c r="G650">
        <f t="shared" si="64"/>
        <v>-11.399999999999977</v>
      </c>
      <c r="H650">
        <f t="shared" si="65"/>
        <v>-0.38146220909999989</v>
      </c>
      <c r="I650">
        <f t="shared" si="66"/>
        <v>-0.31713780918727918</v>
      </c>
      <c r="J650">
        <f>_xlfn.VAR.S($D$3:D650)</f>
        <v>5.3593274087464031E-4</v>
      </c>
      <c r="K650">
        <f>AVERAGE($D$4:D650)</f>
        <v>-6.5638971916537868E-4</v>
      </c>
    </row>
    <row r="651" spans="1:11" x14ac:dyDescent="0.35">
      <c r="A651">
        <v>649</v>
      </c>
      <c r="B651" s="2">
        <v>30186</v>
      </c>
      <c r="C651">
        <v>399.2</v>
      </c>
      <c r="D651">
        <f t="shared" si="61"/>
        <v>3.2330676400000001E-2</v>
      </c>
      <c r="E651">
        <f t="shared" si="62"/>
        <v>3.2858990900000003E-2</v>
      </c>
      <c r="F651">
        <f t="shared" si="63"/>
        <v>12.699999999999989</v>
      </c>
      <c r="G651">
        <f t="shared" si="64"/>
        <v>-12.699999999999989</v>
      </c>
      <c r="H651">
        <f t="shared" si="65"/>
        <v>-0.34913153269999991</v>
      </c>
      <c r="I651">
        <f t="shared" si="66"/>
        <v>-0.29469964664310955</v>
      </c>
      <c r="J651">
        <f>_xlfn.VAR.S($D$3:D651)</f>
        <v>5.3677545887345396E-4</v>
      </c>
      <c r="K651">
        <f>AVERAGE($D$4:D651)</f>
        <v>-6.0548375293209881E-4</v>
      </c>
    </row>
    <row r="652" spans="1:11" x14ac:dyDescent="0.35">
      <c r="A652">
        <v>650</v>
      </c>
      <c r="B652" s="2">
        <v>30187</v>
      </c>
      <c r="C652">
        <v>403.9</v>
      </c>
      <c r="D652">
        <f t="shared" si="61"/>
        <v>1.17047781E-2</v>
      </c>
      <c r="E652">
        <f t="shared" si="62"/>
        <v>1.17735471E-2</v>
      </c>
      <c r="F652">
        <f t="shared" si="63"/>
        <v>4.6999999999999886</v>
      </c>
      <c r="G652">
        <f t="shared" si="64"/>
        <v>-4.6999999999999886</v>
      </c>
      <c r="H652">
        <f t="shared" si="65"/>
        <v>-0.33742675459999993</v>
      </c>
      <c r="I652">
        <f t="shared" si="66"/>
        <v>-0.28639575971731457</v>
      </c>
      <c r="J652">
        <f>_xlfn.VAR.S($D$3:D652)</f>
        <v>5.361789695295002E-4</v>
      </c>
      <c r="K652">
        <f>AVERAGE($D$4:D652)</f>
        <v>-5.8651570693374431E-4</v>
      </c>
    </row>
    <row r="653" spans="1:11" x14ac:dyDescent="0.35">
      <c r="A653">
        <v>651</v>
      </c>
      <c r="B653" s="2">
        <v>30188</v>
      </c>
      <c r="C653">
        <v>407.9</v>
      </c>
      <c r="D653">
        <f t="shared" si="61"/>
        <v>9.8547237999999995E-3</v>
      </c>
      <c r="E653">
        <f t="shared" si="62"/>
        <v>9.9034414000000008E-3</v>
      </c>
      <c r="F653">
        <f t="shared" si="63"/>
        <v>4</v>
      </c>
      <c r="G653">
        <f t="shared" si="64"/>
        <v>-4</v>
      </c>
      <c r="H653">
        <f t="shared" si="65"/>
        <v>-0.32757203079999991</v>
      </c>
      <c r="I653">
        <f t="shared" si="66"/>
        <v>-0.27932862190812724</v>
      </c>
      <c r="J653">
        <f>_xlfn.VAR.S($D$3:D653)</f>
        <v>5.3551938847755311E-4</v>
      </c>
      <c r="K653">
        <f>AVERAGE($D$4:D653)</f>
        <v>-5.7045226153846162E-4</v>
      </c>
    </row>
    <row r="654" spans="1:11" x14ac:dyDescent="0.35">
      <c r="A654">
        <v>652</v>
      </c>
      <c r="B654" s="2">
        <v>30189</v>
      </c>
      <c r="C654">
        <v>427.3</v>
      </c>
      <c r="D654">
        <f t="shared" si="61"/>
        <v>4.6464296299999999E-2</v>
      </c>
      <c r="E654">
        <f t="shared" si="62"/>
        <v>4.7560676599999997E-2</v>
      </c>
      <c r="F654">
        <f t="shared" si="63"/>
        <v>19.400000000000034</v>
      </c>
      <c r="G654">
        <f t="shared" si="64"/>
        <v>-19.400000000000034</v>
      </c>
      <c r="H654">
        <f t="shared" si="65"/>
        <v>-0.28110773449999993</v>
      </c>
      <c r="I654">
        <f t="shared" si="66"/>
        <v>-0.24505300353356885</v>
      </c>
      <c r="J654">
        <f>_xlfn.VAR.S($D$3:D654)</f>
        <v>5.3808012789188407E-4</v>
      </c>
      <c r="K654">
        <f>AVERAGE($D$4:D654)</f>
        <v>-4.9820226374807991E-4</v>
      </c>
    </row>
    <row r="655" spans="1:11" x14ac:dyDescent="0.35">
      <c r="A655">
        <v>653</v>
      </c>
      <c r="B655" s="2">
        <v>30193</v>
      </c>
      <c r="C655">
        <v>412.9</v>
      </c>
      <c r="D655">
        <f t="shared" si="61"/>
        <v>-3.4280909800000002E-2</v>
      </c>
      <c r="E655">
        <f t="shared" si="62"/>
        <v>-3.3699976600000001E-2</v>
      </c>
      <c r="F655">
        <f t="shared" si="63"/>
        <v>-14.400000000000034</v>
      </c>
      <c r="G655">
        <f t="shared" si="64"/>
        <v>14.400000000000034</v>
      </c>
      <c r="H655">
        <f t="shared" si="65"/>
        <v>-0.31538864429999991</v>
      </c>
      <c r="I655">
        <f t="shared" si="66"/>
        <v>-0.27049469964664319</v>
      </c>
      <c r="J655">
        <f>_xlfn.VAR.S($D$3:D655)</f>
        <v>5.3900953225455544E-4</v>
      </c>
      <c r="K655">
        <f>AVERAGE($D$4:D655)</f>
        <v>-5.5001623236196318E-4</v>
      </c>
    </row>
    <row r="656" spans="1:11" x14ac:dyDescent="0.35">
      <c r="A656">
        <v>654</v>
      </c>
      <c r="B656" s="2">
        <v>30194</v>
      </c>
      <c r="C656">
        <v>411.8</v>
      </c>
      <c r="D656">
        <f t="shared" si="61"/>
        <v>-2.6676383000000001E-3</v>
      </c>
      <c r="E656">
        <f t="shared" si="62"/>
        <v>-2.6640832999999999E-3</v>
      </c>
      <c r="F656">
        <f t="shared" si="63"/>
        <v>-1.0999999999999659</v>
      </c>
      <c r="G656">
        <f t="shared" si="64"/>
        <v>1.0999999999999659</v>
      </c>
      <c r="H656">
        <f t="shared" si="65"/>
        <v>-0.31805628259999991</v>
      </c>
      <c r="I656">
        <f t="shared" si="66"/>
        <v>-0.27243816254416964</v>
      </c>
      <c r="J656">
        <f>_xlfn.VAR.S($D$3:D656)</f>
        <v>5.3819139425120301E-4</v>
      </c>
      <c r="K656">
        <f>AVERAGE($D$4:D656)</f>
        <v>-5.5325914517611035E-4</v>
      </c>
    </row>
    <row r="657" spans="1:11" x14ac:dyDescent="0.35">
      <c r="A657">
        <v>655</v>
      </c>
      <c r="B657" s="2">
        <v>30195</v>
      </c>
      <c r="C657">
        <v>408.9</v>
      </c>
      <c r="D657">
        <f t="shared" si="61"/>
        <v>-7.0671672000000001E-3</v>
      </c>
      <c r="E657">
        <f t="shared" si="62"/>
        <v>-7.0422534999999998E-3</v>
      </c>
      <c r="F657">
        <f t="shared" si="63"/>
        <v>-2.9000000000000341</v>
      </c>
      <c r="G657">
        <f t="shared" si="64"/>
        <v>2.9000000000000341</v>
      </c>
      <c r="H657">
        <f t="shared" si="65"/>
        <v>-0.32512344979999991</v>
      </c>
      <c r="I657">
        <f t="shared" si="66"/>
        <v>-0.27756183745583041</v>
      </c>
      <c r="J657">
        <f>_xlfn.VAR.S($D$3:D657)</f>
        <v>5.3743458993451643E-4</v>
      </c>
      <c r="K657">
        <f>AVERAGE($D$4:D657)</f>
        <v>-5.6321924923547406E-4</v>
      </c>
    </row>
    <row r="658" spans="1:11" x14ac:dyDescent="0.35">
      <c r="A658">
        <v>656</v>
      </c>
      <c r="B658" s="2">
        <v>30196</v>
      </c>
      <c r="C658">
        <v>433.9</v>
      </c>
      <c r="D658">
        <f t="shared" si="61"/>
        <v>5.9343465400000003E-2</v>
      </c>
      <c r="E658">
        <f t="shared" si="62"/>
        <v>6.1139642899999999E-2</v>
      </c>
      <c r="F658">
        <f t="shared" si="63"/>
        <v>25</v>
      </c>
      <c r="G658">
        <f t="shared" si="64"/>
        <v>-25</v>
      </c>
      <c r="H658">
        <f t="shared" si="65"/>
        <v>-0.26577998439999989</v>
      </c>
      <c r="I658">
        <f t="shared" si="66"/>
        <v>-0.23339222614840993</v>
      </c>
      <c r="J658">
        <f>_xlfn.VAR.S($D$3:D658)</f>
        <v>5.4207262499685255E-4</v>
      </c>
      <c r="K658">
        <f>AVERAGE($D$4:D658)</f>
        <v>-4.7175866198473284E-4</v>
      </c>
    </row>
    <row r="659" spans="1:11" x14ac:dyDescent="0.35">
      <c r="A659">
        <v>657</v>
      </c>
      <c r="B659" s="2">
        <v>30197</v>
      </c>
      <c r="C659">
        <v>458.9</v>
      </c>
      <c r="D659">
        <f t="shared" si="61"/>
        <v>5.6018228599999997E-2</v>
      </c>
      <c r="E659">
        <f t="shared" si="62"/>
        <v>5.7616962399999999E-2</v>
      </c>
      <c r="F659">
        <f t="shared" si="63"/>
        <v>25</v>
      </c>
      <c r="G659">
        <f t="shared" si="64"/>
        <v>-25</v>
      </c>
      <c r="H659">
        <f t="shared" si="65"/>
        <v>-0.20976175579999989</v>
      </c>
      <c r="I659">
        <f t="shared" si="66"/>
        <v>-0.18922261484098946</v>
      </c>
      <c r="J659">
        <f>_xlfn.VAR.S($D$3:D659)</f>
        <v>5.4609195371827337E-4</v>
      </c>
      <c r="K659">
        <f>AVERAGE($D$4:D659)</f>
        <v>-3.8564587652439023E-4</v>
      </c>
    </row>
    <row r="660" spans="1:11" x14ac:dyDescent="0.35">
      <c r="A660">
        <v>658</v>
      </c>
      <c r="B660" s="2">
        <v>30201</v>
      </c>
      <c r="C660">
        <v>473.3</v>
      </c>
      <c r="D660">
        <f t="shared" si="61"/>
        <v>3.0897115499999999E-2</v>
      </c>
      <c r="E660">
        <f t="shared" si="62"/>
        <v>3.1379385500000002E-2</v>
      </c>
      <c r="F660">
        <f t="shared" si="63"/>
        <v>14.400000000000034</v>
      </c>
      <c r="G660">
        <f t="shared" si="64"/>
        <v>-14.400000000000034</v>
      </c>
      <c r="H660">
        <f t="shared" si="65"/>
        <v>-0.17886464029999991</v>
      </c>
      <c r="I660">
        <f t="shared" si="66"/>
        <v>-0.16378091872791523</v>
      </c>
      <c r="J660">
        <f>_xlfn.VAR.S($D$3:D660)</f>
        <v>5.4674171011579007E-4</v>
      </c>
      <c r="K660">
        <f>AVERAGE($D$4:D660)</f>
        <v>-3.3803132343987826E-4</v>
      </c>
    </row>
    <row r="661" spans="1:11" x14ac:dyDescent="0.35">
      <c r="A661">
        <v>659</v>
      </c>
      <c r="B661" s="2">
        <v>30202</v>
      </c>
      <c r="C661">
        <v>488.8</v>
      </c>
      <c r="D661">
        <f t="shared" si="61"/>
        <v>3.2223970900000003E-2</v>
      </c>
      <c r="E661">
        <f t="shared" si="62"/>
        <v>3.2748785099999997E-2</v>
      </c>
      <c r="F661">
        <f t="shared" si="63"/>
        <v>15.5</v>
      </c>
      <c r="G661">
        <f t="shared" si="64"/>
        <v>-15.5</v>
      </c>
      <c r="H661">
        <f t="shared" si="65"/>
        <v>-0.1466406693999999</v>
      </c>
      <c r="I661">
        <f t="shared" si="66"/>
        <v>-0.13639575971731444</v>
      </c>
      <c r="J661">
        <f>_xlfn.VAR.S($D$3:D661)</f>
        <v>5.47513188872966E-4</v>
      </c>
      <c r="K661">
        <f>AVERAGE($D$4:D661)</f>
        <v>-2.8854499787234043E-4</v>
      </c>
    </row>
    <row r="662" spans="1:11" x14ac:dyDescent="0.35">
      <c r="A662">
        <v>660</v>
      </c>
      <c r="B662" s="2">
        <v>30203</v>
      </c>
      <c r="C662">
        <v>463.8</v>
      </c>
      <c r="D662">
        <f t="shared" si="61"/>
        <v>-5.2499983E-2</v>
      </c>
      <c r="E662">
        <f t="shared" si="62"/>
        <v>-5.1145662799999998E-2</v>
      </c>
      <c r="F662">
        <f t="shared" si="63"/>
        <v>-25</v>
      </c>
      <c r="G662">
        <f t="shared" si="64"/>
        <v>25</v>
      </c>
      <c r="H662">
        <f t="shared" si="65"/>
        <v>-0.1991406523999999</v>
      </c>
      <c r="I662">
        <f t="shared" si="66"/>
        <v>-0.18056537102473491</v>
      </c>
      <c r="J662">
        <f>_xlfn.VAR.S($D$3:D662)</f>
        <v>5.5082317239760659E-4</v>
      </c>
      <c r="K662">
        <f>AVERAGE($D$4:D662)</f>
        <v>-3.6777328012139608E-4</v>
      </c>
    </row>
    <row r="663" spans="1:11" x14ac:dyDescent="0.35">
      <c r="A663">
        <v>661</v>
      </c>
      <c r="B663" s="2">
        <v>30204</v>
      </c>
      <c r="C663">
        <v>444</v>
      </c>
      <c r="D663">
        <f t="shared" si="61"/>
        <v>-4.3628862400000003E-2</v>
      </c>
      <c r="E663">
        <f t="shared" si="62"/>
        <v>-4.2690815E-2</v>
      </c>
      <c r="F663">
        <f t="shared" si="63"/>
        <v>-19.800000000000011</v>
      </c>
      <c r="G663">
        <f t="shared" si="64"/>
        <v>19.800000000000011</v>
      </c>
      <c r="H663">
        <f t="shared" si="65"/>
        <v>-0.24276951479999989</v>
      </c>
      <c r="I663">
        <f t="shared" si="66"/>
        <v>-0.21554770318021199</v>
      </c>
      <c r="J663">
        <f>_xlfn.VAR.S($D$3:D663)</f>
        <v>5.5282859266949573E-4</v>
      </c>
      <c r="K663">
        <f>AVERAGE($D$4:D663)</f>
        <v>-4.333203848484849E-4</v>
      </c>
    </row>
    <row r="664" spans="1:11" x14ac:dyDescent="0.35">
      <c r="A664">
        <v>662</v>
      </c>
      <c r="B664" s="2">
        <v>30207</v>
      </c>
      <c r="C664">
        <v>449</v>
      </c>
      <c r="D664">
        <f t="shared" si="61"/>
        <v>1.1198325300000001E-2</v>
      </c>
      <c r="E664">
        <f t="shared" si="62"/>
        <v>1.12612613E-2</v>
      </c>
      <c r="F664">
        <f t="shared" si="63"/>
        <v>5</v>
      </c>
      <c r="G664">
        <f t="shared" si="64"/>
        <v>-5</v>
      </c>
      <c r="H664">
        <f t="shared" si="65"/>
        <v>-0.23157118949999989</v>
      </c>
      <c r="I664">
        <f t="shared" si="66"/>
        <v>-0.20671378091872794</v>
      </c>
      <c r="J664">
        <f>_xlfn.VAR.S($D$3:D664)</f>
        <v>5.5219429990762054E-4</v>
      </c>
      <c r="K664">
        <f>AVERAGE($D$4:D664)</f>
        <v>-4.1572334145234503E-4</v>
      </c>
    </row>
    <row r="665" spans="1:11" x14ac:dyDescent="0.35">
      <c r="A665">
        <v>663</v>
      </c>
      <c r="B665" s="2">
        <v>30208</v>
      </c>
      <c r="C665">
        <v>439.1</v>
      </c>
      <c r="D665">
        <f t="shared" si="61"/>
        <v>-2.2295710199999999E-2</v>
      </c>
      <c r="E665">
        <f t="shared" si="62"/>
        <v>-2.2048997800000001E-2</v>
      </c>
      <c r="F665">
        <f t="shared" si="63"/>
        <v>-9.8999999999999773</v>
      </c>
      <c r="G665">
        <f t="shared" si="64"/>
        <v>9.8999999999999773</v>
      </c>
      <c r="H665">
        <f t="shared" si="65"/>
        <v>-0.25386689969999987</v>
      </c>
      <c r="I665">
        <f t="shared" si="66"/>
        <v>-0.22420494699646643</v>
      </c>
      <c r="J665">
        <f>_xlfn.VAR.S($D$3:D665)</f>
        <v>5.5208659901206404E-4</v>
      </c>
      <c r="K665">
        <f>AVERAGE($D$4:D665)</f>
        <v>-4.4877468111782483E-4</v>
      </c>
    </row>
    <row r="666" spans="1:11" x14ac:dyDescent="0.35">
      <c r="A666">
        <v>664</v>
      </c>
      <c r="B666" s="2">
        <v>30209</v>
      </c>
      <c r="C666">
        <v>446.5</v>
      </c>
      <c r="D666">
        <f t="shared" si="61"/>
        <v>1.6712222700000001E-2</v>
      </c>
      <c r="E666">
        <f t="shared" si="62"/>
        <v>1.6852653200000001E-2</v>
      </c>
      <c r="F666">
        <f t="shared" si="63"/>
        <v>7.3999999999999773</v>
      </c>
      <c r="G666">
        <f t="shared" si="64"/>
        <v>-7.3999999999999773</v>
      </c>
      <c r="H666">
        <f t="shared" si="65"/>
        <v>-0.23715467699999987</v>
      </c>
      <c r="I666">
        <f t="shared" si="66"/>
        <v>-0.21113074204946991</v>
      </c>
      <c r="J666">
        <f>_xlfn.VAR.S($D$3:D666)</f>
        <v>5.5169401486731683E-4</v>
      </c>
      <c r="K666">
        <f>AVERAGE($D$4:D666)</f>
        <v>-4.2289082383107095E-4</v>
      </c>
    </row>
    <row r="667" spans="1:11" x14ac:dyDescent="0.35">
      <c r="A667">
        <v>665</v>
      </c>
      <c r="B667" s="2">
        <v>30210</v>
      </c>
      <c r="C667">
        <v>445.9</v>
      </c>
      <c r="D667">
        <f t="shared" si="61"/>
        <v>-1.3446886999999999E-3</v>
      </c>
      <c r="E667">
        <f t="shared" si="62"/>
        <v>-1.3437849999999999E-3</v>
      </c>
      <c r="F667">
        <f t="shared" si="63"/>
        <v>-0.60000000000002274</v>
      </c>
      <c r="G667">
        <f t="shared" si="64"/>
        <v>0.60000000000002274</v>
      </c>
      <c r="H667">
        <f t="shared" si="65"/>
        <v>-0.23849936569999988</v>
      </c>
      <c r="I667">
        <f t="shared" si="66"/>
        <v>-0.21219081272084805</v>
      </c>
      <c r="J667">
        <f>_xlfn.VAR.S($D$3:D667)</f>
        <v>5.5086461687075443E-4</v>
      </c>
      <c r="K667">
        <f>AVERAGE($D$4:D667)</f>
        <v>-4.2427907364457835E-4</v>
      </c>
    </row>
    <row r="668" spans="1:11" x14ac:dyDescent="0.35">
      <c r="A668">
        <v>666</v>
      </c>
      <c r="B668" s="2">
        <v>30211</v>
      </c>
      <c r="C668">
        <v>435.1</v>
      </c>
      <c r="D668">
        <f t="shared" si="61"/>
        <v>-2.4518821900000001E-2</v>
      </c>
      <c r="E668">
        <f t="shared" si="62"/>
        <v>-2.42206773E-2</v>
      </c>
      <c r="F668">
        <f t="shared" si="63"/>
        <v>-10.799999999999955</v>
      </c>
      <c r="G668">
        <f t="shared" si="64"/>
        <v>10.799999999999955</v>
      </c>
      <c r="H668">
        <f t="shared" si="65"/>
        <v>-0.2630181875999999</v>
      </c>
      <c r="I668">
        <f t="shared" si="66"/>
        <v>-0.23127208480565364</v>
      </c>
      <c r="J668">
        <f>_xlfn.VAR.S($D$3:D668)</f>
        <v>5.5091269664718295E-4</v>
      </c>
      <c r="K668">
        <f>AVERAGE($D$4:D668)</f>
        <v>-4.6051146887218048E-4</v>
      </c>
    </row>
    <row r="669" spans="1:11" x14ac:dyDescent="0.35">
      <c r="A669">
        <v>667</v>
      </c>
      <c r="B669" s="2">
        <v>30214</v>
      </c>
      <c r="C669">
        <v>428.4</v>
      </c>
      <c r="D669">
        <f t="shared" si="61"/>
        <v>-1.5518551199999999E-2</v>
      </c>
      <c r="E669">
        <f t="shared" si="62"/>
        <v>-1.53987589E-2</v>
      </c>
      <c r="F669">
        <f t="shared" si="63"/>
        <v>-6.7000000000000455</v>
      </c>
      <c r="G669">
        <f t="shared" si="64"/>
        <v>6.7000000000000455</v>
      </c>
      <c r="H669">
        <f t="shared" si="65"/>
        <v>-0.27853673879999991</v>
      </c>
      <c r="I669">
        <f t="shared" si="66"/>
        <v>-0.2431095406360424</v>
      </c>
      <c r="J669">
        <f>_xlfn.VAR.S($D$3:D669)</f>
        <v>5.5042841517961502E-4</v>
      </c>
      <c r="K669">
        <f>AVERAGE($D$4:D669)</f>
        <v>-4.8312113813813817E-4</v>
      </c>
    </row>
    <row r="670" spans="1:11" x14ac:dyDescent="0.35">
      <c r="A670">
        <v>668</v>
      </c>
      <c r="B670" s="2">
        <v>30215</v>
      </c>
      <c r="C670">
        <v>439.1</v>
      </c>
      <c r="D670">
        <f t="shared" si="61"/>
        <v>2.4669838999999999E-2</v>
      </c>
      <c r="E670">
        <f t="shared" si="62"/>
        <v>2.49766573E-2</v>
      </c>
      <c r="F670">
        <f t="shared" si="63"/>
        <v>10.700000000000045</v>
      </c>
      <c r="G670">
        <f t="shared" si="64"/>
        <v>-10.700000000000045</v>
      </c>
      <c r="H670">
        <f t="shared" si="65"/>
        <v>-0.25386689979999988</v>
      </c>
      <c r="I670">
        <f t="shared" si="66"/>
        <v>-0.22420494699646643</v>
      </c>
      <c r="J670">
        <f>_xlfn.VAR.S($D$3:D670)</f>
        <v>5.5054536991801066E-4</v>
      </c>
      <c r="K670">
        <f>AVERAGE($D$4:D670)</f>
        <v>-4.4541055322338836E-4</v>
      </c>
    </row>
    <row r="671" spans="1:11" x14ac:dyDescent="0.35">
      <c r="A671">
        <v>669</v>
      </c>
      <c r="B671" s="2">
        <v>30216</v>
      </c>
      <c r="C671">
        <v>437.5</v>
      </c>
      <c r="D671">
        <f t="shared" si="61"/>
        <v>-3.6504718E-3</v>
      </c>
      <c r="E671">
        <f t="shared" si="62"/>
        <v>-3.6438169000000001E-3</v>
      </c>
      <c r="F671">
        <f t="shared" si="63"/>
        <v>-1.6000000000000227</v>
      </c>
      <c r="G671">
        <f t="shared" si="64"/>
        <v>1.6000000000000227</v>
      </c>
      <c r="H671">
        <f t="shared" si="65"/>
        <v>-0.25751737159999988</v>
      </c>
      <c r="I671">
        <f t="shared" si="66"/>
        <v>-0.22703180212014129</v>
      </c>
      <c r="J671">
        <f>_xlfn.VAR.S($D$3:D671)</f>
        <v>5.4973718782946727E-4</v>
      </c>
      <c r="K671">
        <f>AVERAGE($D$4:D671)</f>
        <v>-4.5020854910179649E-4</v>
      </c>
    </row>
    <row r="672" spans="1:11" x14ac:dyDescent="0.35">
      <c r="A672">
        <v>670</v>
      </c>
      <c r="B672" s="2">
        <v>30217</v>
      </c>
      <c r="C672">
        <v>439.3</v>
      </c>
      <c r="D672">
        <f t="shared" si="61"/>
        <v>4.1058452000000004E-3</v>
      </c>
      <c r="E672">
        <f t="shared" si="62"/>
        <v>4.1142857000000003E-3</v>
      </c>
      <c r="F672">
        <f t="shared" si="63"/>
        <v>1.8000000000000114</v>
      </c>
      <c r="G672">
        <f t="shared" si="64"/>
        <v>-1.8000000000000114</v>
      </c>
      <c r="H672">
        <f t="shared" si="65"/>
        <v>-0.25341152639999986</v>
      </c>
      <c r="I672">
        <f t="shared" si="66"/>
        <v>-0.22385159010600708</v>
      </c>
      <c r="J672">
        <f>_xlfn.VAR.S($D$3:D672)</f>
        <v>5.4894555817815529E-4</v>
      </c>
      <c r="K672">
        <f>AVERAGE($D$4:D672)</f>
        <v>-4.4339830433482813E-4</v>
      </c>
    </row>
    <row r="673" spans="1:11" x14ac:dyDescent="0.35">
      <c r="A673">
        <v>671</v>
      </c>
      <c r="B673" s="2">
        <v>30218</v>
      </c>
      <c r="C673">
        <v>416.7</v>
      </c>
      <c r="D673">
        <f t="shared" si="61"/>
        <v>-5.2816012599999997E-2</v>
      </c>
      <c r="E673">
        <f t="shared" si="62"/>
        <v>-5.14454814E-2</v>
      </c>
      <c r="F673">
        <f t="shared" si="63"/>
        <v>-22.600000000000023</v>
      </c>
      <c r="G673">
        <f t="shared" si="64"/>
        <v>22.600000000000023</v>
      </c>
      <c r="H673">
        <f t="shared" si="65"/>
        <v>-0.30622753899999988</v>
      </c>
      <c r="I673">
        <f t="shared" si="66"/>
        <v>-0.2637809187279152</v>
      </c>
      <c r="J673">
        <f>_xlfn.VAR.S($D$3:D673)</f>
        <v>5.5222418197390126E-4</v>
      </c>
      <c r="K673">
        <f>AVERAGE($D$4:D673)</f>
        <v>-5.2156638537313445E-4</v>
      </c>
    </row>
    <row r="674" spans="1:11" x14ac:dyDescent="0.35">
      <c r="A674">
        <v>672</v>
      </c>
      <c r="B674" s="2">
        <v>30221</v>
      </c>
      <c r="C674">
        <v>404.7</v>
      </c>
      <c r="D674">
        <f t="shared" si="61"/>
        <v>-2.92204865E-2</v>
      </c>
      <c r="E674">
        <f t="shared" si="62"/>
        <v>-2.87976962E-2</v>
      </c>
      <c r="F674">
        <f t="shared" si="63"/>
        <v>-12</v>
      </c>
      <c r="G674">
        <f t="shared" si="64"/>
        <v>12</v>
      </c>
      <c r="H674">
        <f t="shared" si="65"/>
        <v>-0.33544802549999986</v>
      </c>
      <c r="I674">
        <f t="shared" si="66"/>
        <v>-0.28498233215547708</v>
      </c>
      <c r="J674">
        <f>_xlfn.VAR.S($D$3:D674)</f>
        <v>5.5263240660027824E-4</v>
      </c>
      <c r="K674">
        <f>AVERAGE($D$4:D674)</f>
        <v>-5.6433675812220566E-4</v>
      </c>
    </row>
    <row r="675" spans="1:11" x14ac:dyDescent="0.35">
      <c r="A675">
        <v>673</v>
      </c>
      <c r="B675" s="2">
        <v>30222</v>
      </c>
      <c r="C675">
        <v>413.5</v>
      </c>
      <c r="D675">
        <f t="shared" si="61"/>
        <v>2.15114626E-2</v>
      </c>
      <c r="E675">
        <f t="shared" si="62"/>
        <v>2.17445021E-2</v>
      </c>
      <c r="F675">
        <f t="shared" si="63"/>
        <v>8.8000000000000114</v>
      </c>
      <c r="G675">
        <f t="shared" si="64"/>
        <v>-8.8000000000000114</v>
      </c>
      <c r="H675">
        <f t="shared" si="65"/>
        <v>-0.31393656289999988</v>
      </c>
      <c r="I675">
        <f t="shared" si="66"/>
        <v>-0.26943462897526504</v>
      </c>
      <c r="J675">
        <f>_xlfn.VAR.S($D$3:D675)</f>
        <v>5.5252990073132563E-4</v>
      </c>
      <c r="K675">
        <f>AVERAGE($D$4:D675)</f>
        <v>-5.3148586622023817E-4</v>
      </c>
    </row>
    <row r="676" spans="1:11" x14ac:dyDescent="0.35">
      <c r="A676">
        <v>674</v>
      </c>
      <c r="B676" s="2">
        <v>30223</v>
      </c>
      <c r="C676">
        <v>393.3</v>
      </c>
      <c r="D676">
        <f t="shared" si="61"/>
        <v>-5.0084835000000001E-2</v>
      </c>
      <c r="E676">
        <f t="shared" si="62"/>
        <v>-4.8851269599999997E-2</v>
      </c>
      <c r="F676">
        <f t="shared" si="63"/>
        <v>-20.199999999999989</v>
      </c>
      <c r="G676">
        <f t="shared" si="64"/>
        <v>20.199999999999989</v>
      </c>
      <c r="H676">
        <f t="shared" si="65"/>
        <v>-0.36402139789999988</v>
      </c>
      <c r="I676">
        <f t="shared" si="66"/>
        <v>-0.3051236749116607</v>
      </c>
      <c r="J676">
        <f>_xlfn.VAR.S($D$3:D676)</f>
        <v>5.5536169734400718E-4</v>
      </c>
      <c r="K676">
        <f>AVERAGE($D$4:D676)</f>
        <v>-6.0511639985141169E-4</v>
      </c>
    </row>
    <row r="677" spans="1:11" x14ac:dyDescent="0.35">
      <c r="A677">
        <v>675</v>
      </c>
      <c r="B677" s="2">
        <v>30224</v>
      </c>
      <c r="C677">
        <v>398.5</v>
      </c>
      <c r="D677">
        <f t="shared" si="61"/>
        <v>1.31348188E-2</v>
      </c>
      <c r="E677">
        <f t="shared" si="62"/>
        <v>1.32214594E-2</v>
      </c>
      <c r="F677">
        <f t="shared" si="63"/>
        <v>5.1999999999999886</v>
      </c>
      <c r="G677">
        <f t="shared" si="64"/>
        <v>-5.1999999999999886</v>
      </c>
      <c r="H677">
        <f t="shared" si="65"/>
        <v>-0.35088657909999987</v>
      </c>
      <c r="I677">
        <f t="shared" si="66"/>
        <v>-0.29593639575971731</v>
      </c>
      <c r="J677">
        <f>_xlfn.VAR.S($D$3:D677)</f>
        <v>5.5481476028401851E-4</v>
      </c>
      <c r="K677">
        <f>AVERAGE($D$4:D677)</f>
        <v>-5.8473073931750749E-4</v>
      </c>
    </row>
    <row r="678" spans="1:11" x14ac:dyDescent="0.35">
      <c r="A678">
        <v>676</v>
      </c>
      <c r="B678" s="2">
        <v>30225</v>
      </c>
      <c r="C678">
        <v>406.8</v>
      </c>
      <c r="D678">
        <f t="shared" si="61"/>
        <v>2.0614165899999998E-2</v>
      </c>
      <c r="E678">
        <f t="shared" si="62"/>
        <v>2.0828105400000001E-2</v>
      </c>
      <c r="F678">
        <f t="shared" si="63"/>
        <v>8.3000000000000114</v>
      </c>
      <c r="G678">
        <f t="shared" si="64"/>
        <v>-8.3000000000000114</v>
      </c>
      <c r="H678">
        <f t="shared" si="65"/>
        <v>-0.33027241319999989</v>
      </c>
      <c r="I678">
        <f t="shared" si="66"/>
        <v>-0.28127208480565369</v>
      </c>
      <c r="J678">
        <f>_xlfn.VAR.S($D$3:D678)</f>
        <v>5.5465353122758569E-4</v>
      </c>
      <c r="K678">
        <f>AVERAGE($D$4:D678)</f>
        <v>-5.5332496651851865E-4</v>
      </c>
    </row>
    <row r="679" spans="1:11" x14ac:dyDescent="0.35">
      <c r="A679">
        <v>677</v>
      </c>
      <c r="B679" s="2">
        <v>30228</v>
      </c>
      <c r="C679">
        <v>386.4</v>
      </c>
      <c r="D679">
        <f t="shared" si="61"/>
        <v>-5.1448561800000001E-2</v>
      </c>
      <c r="E679">
        <f t="shared" si="62"/>
        <v>-5.0147492600000003E-2</v>
      </c>
      <c r="F679">
        <f t="shared" si="63"/>
        <v>-20.400000000000034</v>
      </c>
      <c r="G679">
        <f t="shared" si="64"/>
        <v>20.400000000000034</v>
      </c>
      <c r="H679">
        <f t="shared" si="65"/>
        <v>-0.38172097499999991</v>
      </c>
      <c r="I679">
        <f t="shared" si="66"/>
        <v>-0.31731448763250891</v>
      </c>
      <c r="J679">
        <f>_xlfn.VAR.S($D$3:D679)</f>
        <v>5.5766896235957472E-4</v>
      </c>
      <c r="K679">
        <f>AVERAGE($D$4:D679)</f>
        <v>-6.2861377840236696E-4</v>
      </c>
    </row>
    <row r="680" spans="1:11" x14ac:dyDescent="0.35">
      <c r="A680">
        <v>678</v>
      </c>
      <c r="B680" s="2">
        <v>30229</v>
      </c>
      <c r="C680">
        <v>392.5</v>
      </c>
      <c r="D680">
        <f t="shared" si="61"/>
        <v>1.5663434899999999E-2</v>
      </c>
      <c r="E680">
        <f t="shared" si="62"/>
        <v>1.5786749499999999E-2</v>
      </c>
      <c r="F680">
        <f t="shared" si="63"/>
        <v>6.1000000000000227</v>
      </c>
      <c r="G680">
        <f t="shared" si="64"/>
        <v>-6.1000000000000227</v>
      </c>
      <c r="H680">
        <f t="shared" si="65"/>
        <v>-0.36605754009999991</v>
      </c>
      <c r="I680">
        <f t="shared" si="66"/>
        <v>-0.30653710247349819</v>
      </c>
      <c r="J680">
        <f>_xlfn.VAR.S($D$3:D680)</f>
        <v>5.5723361105405661E-4</v>
      </c>
      <c r="K680">
        <f>AVERAGE($D$4:D680)</f>
        <v>-6.0454871388478592E-4</v>
      </c>
    </row>
    <row r="681" spans="1:11" x14ac:dyDescent="0.35">
      <c r="A681">
        <v>679</v>
      </c>
      <c r="B681" s="2">
        <v>30230</v>
      </c>
      <c r="C681">
        <v>397.9</v>
      </c>
      <c r="D681">
        <f t="shared" si="61"/>
        <v>1.3664180200000001E-2</v>
      </c>
      <c r="E681">
        <f t="shared" si="62"/>
        <v>1.3757961799999999E-2</v>
      </c>
      <c r="F681">
        <f t="shared" si="63"/>
        <v>5.3999999999999773</v>
      </c>
      <c r="G681">
        <f t="shared" si="64"/>
        <v>-5.3999999999999773</v>
      </c>
      <c r="H681">
        <f t="shared" si="65"/>
        <v>-0.35239335989999993</v>
      </c>
      <c r="I681">
        <f t="shared" si="66"/>
        <v>-0.29699646643109545</v>
      </c>
      <c r="J681">
        <f>_xlfn.VAR.S($D$3:D681)</f>
        <v>5.5670886971170245E-4</v>
      </c>
      <c r="K681">
        <f>AVERAGE($D$4:D681)</f>
        <v>-5.8350339100295004E-4</v>
      </c>
    </row>
    <row r="682" spans="1:11" x14ac:dyDescent="0.35">
      <c r="A682">
        <v>680</v>
      </c>
      <c r="B682" s="2">
        <v>30231</v>
      </c>
      <c r="C682">
        <v>432</v>
      </c>
      <c r="D682">
        <f t="shared" si="61"/>
        <v>8.2224870800000002E-2</v>
      </c>
      <c r="E682">
        <f t="shared" si="62"/>
        <v>8.5699924600000005E-2</v>
      </c>
      <c r="F682">
        <f t="shared" si="63"/>
        <v>34.100000000000023</v>
      </c>
      <c r="G682">
        <f t="shared" si="64"/>
        <v>-34.100000000000023</v>
      </c>
      <c r="H682">
        <f t="shared" si="65"/>
        <v>-0.27016848909999991</v>
      </c>
      <c r="I682">
        <f t="shared" si="66"/>
        <v>-0.23674911660777387</v>
      </c>
      <c r="J682">
        <f>_xlfn.VAR.S($D$3:D682)</f>
        <v>5.6595742489985951E-4</v>
      </c>
      <c r="K682">
        <f>AVERAGE($D$4:D682)</f>
        <v>-4.6154702253313706E-4</v>
      </c>
    </row>
    <row r="683" spans="1:11" x14ac:dyDescent="0.35">
      <c r="A683">
        <v>681</v>
      </c>
      <c r="B683" s="2">
        <v>30232</v>
      </c>
      <c r="C683">
        <v>418.4</v>
      </c>
      <c r="D683">
        <f t="shared" si="61"/>
        <v>-3.19876755E-2</v>
      </c>
      <c r="E683">
        <f t="shared" si="62"/>
        <v>-3.1481481499999998E-2</v>
      </c>
      <c r="F683">
        <f t="shared" si="63"/>
        <v>-13.600000000000023</v>
      </c>
      <c r="G683">
        <f t="shared" si="64"/>
        <v>13.600000000000023</v>
      </c>
      <c r="H683">
        <f t="shared" si="65"/>
        <v>-0.30215616459999989</v>
      </c>
      <c r="I683">
        <f t="shared" si="66"/>
        <v>-0.26077738515901061</v>
      </c>
      <c r="J683">
        <f>_xlfn.VAR.S($D$3:D683)</f>
        <v>5.6659055513760587E-4</v>
      </c>
      <c r="K683">
        <f>AVERAGE($D$4:D683)</f>
        <v>-5.0790897617647066E-4</v>
      </c>
    </row>
    <row r="684" spans="1:11" x14ac:dyDescent="0.35">
      <c r="A684">
        <v>682</v>
      </c>
      <c r="B684" s="2">
        <v>30235</v>
      </c>
      <c r="C684">
        <v>448</v>
      </c>
      <c r="D684">
        <f t="shared" si="61"/>
        <v>6.83553197E-2</v>
      </c>
      <c r="E684">
        <f t="shared" si="62"/>
        <v>7.0745697900000001E-2</v>
      </c>
      <c r="F684">
        <f t="shared" si="63"/>
        <v>29.600000000000023</v>
      </c>
      <c r="G684">
        <f t="shared" si="64"/>
        <v>-29.600000000000023</v>
      </c>
      <c r="H684">
        <f t="shared" si="65"/>
        <v>-0.23380084489999989</v>
      </c>
      <c r="I684">
        <f t="shared" si="66"/>
        <v>-0.20848056537102477</v>
      </c>
      <c r="J684">
        <f>_xlfn.VAR.S($D$3:D684)</f>
        <v>5.7269888628764577E-4</v>
      </c>
      <c r="K684">
        <f>AVERAGE($D$4:D684)</f>
        <v>-4.0678822922173279E-4</v>
      </c>
    </row>
    <row r="685" spans="1:11" x14ac:dyDescent="0.35">
      <c r="A685">
        <v>683</v>
      </c>
      <c r="B685" s="2">
        <v>30236</v>
      </c>
      <c r="C685">
        <v>438</v>
      </c>
      <c r="D685">
        <f t="shared" si="61"/>
        <v>-2.2574322000000001E-2</v>
      </c>
      <c r="E685">
        <f t="shared" si="62"/>
        <v>-2.2321428599999998E-2</v>
      </c>
      <c r="F685">
        <f t="shared" si="63"/>
        <v>-10</v>
      </c>
      <c r="G685">
        <f t="shared" si="64"/>
        <v>10</v>
      </c>
      <c r="H685">
        <f t="shared" si="65"/>
        <v>-0.2563751668999999</v>
      </c>
      <c r="I685">
        <f t="shared" si="66"/>
        <v>-0.22614840989399299</v>
      </c>
      <c r="J685">
        <f>_xlfn.VAR.S($D$3:D685)</f>
        <v>5.7258278265162762E-4</v>
      </c>
      <c r="K685">
        <f>AVERAGE($D$4:D685)</f>
        <v>-4.3929194442815251E-4</v>
      </c>
    </row>
    <row r="686" spans="1:11" x14ac:dyDescent="0.35">
      <c r="A686">
        <v>684</v>
      </c>
      <c r="B686" s="2">
        <v>30237</v>
      </c>
      <c r="C686">
        <v>454.8</v>
      </c>
      <c r="D686">
        <f t="shared" si="61"/>
        <v>3.7638851500000001E-2</v>
      </c>
      <c r="E686">
        <f t="shared" si="62"/>
        <v>3.8356164399999997E-2</v>
      </c>
      <c r="F686">
        <f t="shared" si="63"/>
        <v>16.800000000000011</v>
      </c>
      <c r="G686">
        <f t="shared" si="64"/>
        <v>-16.800000000000011</v>
      </c>
      <c r="H686">
        <f t="shared" si="65"/>
        <v>-0.21873631539999988</v>
      </c>
      <c r="I686">
        <f t="shared" si="66"/>
        <v>-0.19646643109540629</v>
      </c>
      <c r="J686">
        <f>_xlfn.VAR.S($D$3:D686)</f>
        <v>5.738571388439461E-4</v>
      </c>
      <c r="K686">
        <f>AVERAGE($D$4:D686)</f>
        <v>-3.835406363103953E-4</v>
      </c>
    </row>
    <row r="687" spans="1:11" x14ac:dyDescent="0.35">
      <c r="A687">
        <v>685</v>
      </c>
      <c r="B687" s="2">
        <v>30238</v>
      </c>
      <c r="C687">
        <v>440.3</v>
      </c>
      <c r="D687">
        <f t="shared" si="61"/>
        <v>-3.24014491E-2</v>
      </c>
      <c r="E687">
        <f t="shared" si="62"/>
        <v>-3.1882146E-2</v>
      </c>
      <c r="F687">
        <f t="shared" si="63"/>
        <v>-14.5</v>
      </c>
      <c r="G687">
        <f t="shared" si="64"/>
        <v>14.5</v>
      </c>
      <c r="H687">
        <f t="shared" si="65"/>
        <v>-0.25113776449999986</v>
      </c>
      <c r="I687">
        <f t="shared" si="66"/>
        <v>-0.22208480565371025</v>
      </c>
      <c r="J687">
        <f>_xlfn.VAR.S($D$3:D687)</f>
        <v>5.7452069613376101E-4</v>
      </c>
      <c r="K687">
        <f>AVERAGE($D$4:D687)</f>
        <v>-4.303504440058479E-4</v>
      </c>
    </row>
    <row r="688" spans="1:11" x14ac:dyDescent="0.35">
      <c r="A688">
        <v>686</v>
      </c>
      <c r="B688" s="2">
        <v>30239</v>
      </c>
      <c r="C688">
        <v>428</v>
      </c>
      <c r="D688">
        <f t="shared" si="61"/>
        <v>-2.8333117200000001E-2</v>
      </c>
      <c r="E688">
        <f t="shared" si="62"/>
        <v>-2.7935498499999999E-2</v>
      </c>
      <c r="F688">
        <f t="shared" si="63"/>
        <v>-12.300000000000011</v>
      </c>
      <c r="G688">
        <f t="shared" si="64"/>
        <v>12.300000000000011</v>
      </c>
      <c r="H688">
        <f t="shared" si="65"/>
        <v>-0.27947088169999984</v>
      </c>
      <c r="I688">
        <f t="shared" si="66"/>
        <v>-0.24381625441696109</v>
      </c>
      <c r="J688">
        <f>_xlfn.VAR.S($D$3:D688)</f>
        <v>5.7482210328088992E-4</v>
      </c>
      <c r="K688">
        <f>AVERAGE($D$4:D688)</f>
        <v>-4.7108441007299263E-4</v>
      </c>
    </row>
    <row r="689" spans="1:11" x14ac:dyDescent="0.35">
      <c r="A689">
        <v>687</v>
      </c>
      <c r="B689" s="2">
        <v>30242</v>
      </c>
      <c r="C689">
        <v>434.6</v>
      </c>
      <c r="D689">
        <f t="shared" si="61"/>
        <v>1.53028722E-2</v>
      </c>
      <c r="E689">
        <f t="shared" si="62"/>
        <v>1.54205607E-2</v>
      </c>
      <c r="F689">
        <f t="shared" si="63"/>
        <v>6.6000000000000227</v>
      </c>
      <c r="G689">
        <f t="shared" si="64"/>
        <v>-6.6000000000000227</v>
      </c>
      <c r="H689">
        <f t="shared" si="65"/>
        <v>-0.26416800949999986</v>
      </c>
      <c r="I689">
        <f t="shared" si="66"/>
        <v>-0.23215547703180206</v>
      </c>
      <c r="J689">
        <f>_xlfn.VAR.S($D$3:D689)</f>
        <v>5.7434343132087523E-4</v>
      </c>
      <c r="K689">
        <f>AVERAGE($D$4:D689)</f>
        <v>-4.480903042274052E-4</v>
      </c>
    </row>
    <row r="690" spans="1:11" x14ac:dyDescent="0.35">
      <c r="A690">
        <v>688</v>
      </c>
      <c r="B690" s="2">
        <v>30243</v>
      </c>
      <c r="C690">
        <v>422.2</v>
      </c>
      <c r="D690">
        <f t="shared" si="61"/>
        <v>-2.89469324E-2</v>
      </c>
      <c r="E690">
        <f t="shared" si="62"/>
        <v>-2.8531983399999999E-2</v>
      </c>
      <c r="F690">
        <f t="shared" si="63"/>
        <v>-12.400000000000034</v>
      </c>
      <c r="G690">
        <f t="shared" si="64"/>
        <v>12.400000000000034</v>
      </c>
      <c r="H690">
        <f t="shared" si="65"/>
        <v>-0.29311494189999987</v>
      </c>
      <c r="I690">
        <f t="shared" si="66"/>
        <v>-0.25406360424028274</v>
      </c>
      <c r="J690">
        <f>_xlfn.VAR.S($D$3:D690)</f>
        <v>5.7469318673346282E-4</v>
      </c>
      <c r="K690">
        <f>AVERAGE($D$4:D690)</f>
        <v>-4.8957333493449776E-4</v>
      </c>
    </row>
    <row r="691" spans="1:11" x14ac:dyDescent="0.35">
      <c r="A691">
        <v>689</v>
      </c>
      <c r="B691" s="2">
        <v>30244</v>
      </c>
      <c r="C691">
        <v>432.4</v>
      </c>
      <c r="D691">
        <f t="shared" si="61"/>
        <v>2.3871950400000001E-2</v>
      </c>
      <c r="E691">
        <f t="shared" si="62"/>
        <v>2.41591663E-2</v>
      </c>
      <c r="F691">
        <f t="shared" si="63"/>
        <v>10.199999999999989</v>
      </c>
      <c r="G691">
        <f t="shared" si="64"/>
        <v>-10.199999999999989</v>
      </c>
      <c r="H691">
        <f t="shared" si="65"/>
        <v>-0.26924299149999986</v>
      </c>
      <c r="I691">
        <f t="shared" si="66"/>
        <v>-0.23604240282685518</v>
      </c>
      <c r="J691">
        <f>_xlfn.VAR.S($D$3:D691)</f>
        <v>5.747147597378856E-4</v>
      </c>
      <c r="K691">
        <f>AVERAGE($D$4:D691)</f>
        <v>-4.5416414345930228E-4</v>
      </c>
    </row>
    <row r="692" spans="1:11" x14ac:dyDescent="0.35">
      <c r="A692">
        <v>690</v>
      </c>
      <c r="B692" s="2">
        <v>30245</v>
      </c>
      <c r="C692">
        <v>423.2</v>
      </c>
      <c r="D692">
        <f t="shared" si="61"/>
        <v>-2.15062052E-2</v>
      </c>
      <c r="E692">
        <f t="shared" si="62"/>
        <v>-2.1276595700000001E-2</v>
      </c>
      <c r="F692">
        <f t="shared" si="63"/>
        <v>-9.1999999999999886</v>
      </c>
      <c r="G692">
        <f t="shared" si="64"/>
        <v>9.1999999999999886</v>
      </c>
      <c r="H692">
        <f t="shared" si="65"/>
        <v>-0.29074919669999988</v>
      </c>
      <c r="I692">
        <f t="shared" si="66"/>
        <v>-0.2522968197879859</v>
      </c>
      <c r="J692">
        <f>_xlfn.VAR.S($D$3:D692)</f>
        <v>5.7452680693245207E-4</v>
      </c>
      <c r="K692">
        <f>AVERAGE($D$4:D692)</f>
        <v>-4.8471862975326557E-4</v>
      </c>
    </row>
    <row r="693" spans="1:11" x14ac:dyDescent="0.35">
      <c r="A693">
        <v>691</v>
      </c>
      <c r="B693" s="2">
        <v>30246</v>
      </c>
      <c r="C693">
        <v>431.3</v>
      </c>
      <c r="D693">
        <f t="shared" si="61"/>
        <v>1.89590231E-2</v>
      </c>
      <c r="E693">
        <f t="shared" si="62"/>
        <v>1.9139886599999999E-2</v>
      </c>
      <c r="F693">
        <f t="shared" si="63"/>
        <v>8.1000000000000227</v>
      </c>
      <c r="G693">
        <f t="shared" si="64"/>
        <v>-8.1000000000000227</v>
      </c>
      <c r="H693">
        <f t="shared" si="65"/>
        <v>-0.27179017359999991</v>
      </c>
      <c r="I693">
        <f t="shared" si="66"/>
        <v>-0.23798586572438163</v>
      </c>
      <c r="J693">
        <f>_xlfn.VAR.S($D$3:D693)</f>
        <v>5.7423771923509912E-4</v>
      </c>
      <c r="K693">
        <f>AVERAGE($D$4:D693)</f>
        <v>-4.5653929391304343E-4</v>
      </c>
    </row>
    <row r="694" spans="1:11" x14ac:dyDescent="0.35">
      <c r="A694">
        <v>692</v>
      </c>
      <c r="B694" s="2">
        <v>30249</v>
      </c>
      <c r="C694">
        <v>417</v>
      </c>
      <c r="D694">
        <f t="shared" si="61"/>
        <v>-3.3717681899999997E-2</v>
      </c>
      <c r="E694">
        <f t="shared" si="62"/>
        <v>-3.3155576200000002E-2</v>
      </c>
      <c r="F694">
        <f t="shared" si="63"/>
        <v>-14.300000000000011</v>
      </c>
      <c r="G694">
        <f t="shared" si="64"/>
        <v>14.300000000000011</v>
      </c>
      <c r="H694">
        <f t="shared" si="65"/>
        <v>-0.30550785549999993</v>
      </c>
      <c r="I694">
        <f t="shared" si="66"/>
        <v>-0.26325088339222613</v>
      </c>
      <c r="J694">
        <f>_xlfn.VAR.S($D$3:D694)</f>
        <v>5.7501148190666871E-4</v>
      </c>
      <c r="K694">
        <f>AVERAGE($D$4:D694)</f>
        <v>-5.0467408784370474E-4</v>
      </c>
    </row>
    <row r="695" spans="1:11" x14ac:dyDescent="0.35">
      <c r="A695">
        <v>693</v>
      </c>
      <c r="B695" s="2">
        <v>30250</v>
      </c>
      <c r="C695">
        <v>423.9</v>
      </c>
      <c r="D695">
        <f t="shared" si="61"/>
        <v>1.64113566E-2</v>
      </c>
      <c r="E695">
        <f t="shared" si="62"/>
        <v>1.6546762600000001E-2</v>
      </c>
      <c r="F695">
        <f t="shared" si="63"/>
        <v>6.8999999999999773</v>
      </c>
      <c r="G695">
        <f t="shared" si="64"/>
        <v>-6.8999999999999773</v>
      </c>
      <c r="H695">
        <f t="shared" si="65"/>
        <v>-0.28909649889999994</v>
      </c>
      <c r="I695">
        <f t="shared" si="66"/>
        <v>-0.25106007067137814</v>
      </c>
      <c r="J695">
        <f>_xlfn.VAR.S($D$3:D695)</f>
        <v>5.7459037924882E-4</v>
      </c>
      <c r="K695">
        <f>AVERAGE($D$4:D695)</f>
        <v>-4.802289567919075E-4</v>
      </c>
    </row>
    <row r="696" spans="1:11" x14ac:dyDescent="0.35">
      <c r="A696">
        <v>694</v>
      </c>
      <c r="B696" s="2">
        <v>30252</v>
      </c>
      <c r="C696">
        <v>422.7</v>
      </c>
      <c r="D696">
        <f t="shared" si="61"/>
        <v>-2.8348708E-3</v>
      </c>
      <c r="E696">
        <f t="shared" si="62"/>
        <v>-2.8308563000000002E-3</v>
      </c>
      <c r="F696">
        <f t="shared" si="63"/>
        <v>-1.1999999999999886</v>
      </c>
      <c r="G696">
        <f t="shared" si="64"/>
        <v>1.1999999999999886</v>
      </c>
      <c r="H696">
        <f t="shared" si="65"/>
        <v>-0.29193136969999994</v>
      </c>
      <c r="I696">
        <f t="shared" si="66"/>
        <v>-0.25318021201413432</v>
      </c>
      <c r="J696">
        <f>_xlfn.VAR.S($D$3:D696)</f>
        <v>5.7376966711523037E-4</v>
      </c>
      <c r="K696">
        <f>AVERAGE($D$4:D696)</f>
        <v>-4.836267083694084E-4</v>
      </c>
    </row>
    <row r="697" spans="1:11" x14ac:dyDescent="0.35">
      <c r="A697">
        <v>695</v>
      </c>
      <c r="B697" s="2">
        <v>30253</v>
      </c>
      <c r="C697">
        <v>423</v>
      </c>
      <c r="D697">
        <f t="shared" si="61"/>
        <v>7.0947149999999999E-4</v>
      </c>
      <c r="E697">
        <f t="shared" si="62"/>
        <v>7.0972319999999995E-4</v>
      </c>
      <c r="F697">
        <f t="shared" si="63"/>
        <v>0.30000000000001137</v>
      </c>
      <c r="G697">
        <f t="shared" si="64"/>
        <v>-0.30000000000001137</v>
      </c>
      <c r="H697">
        <f t="shared" si="65"/>
        <v>-0.29122189819999994</v>
      </c>
      <c r="I697">
        <f t="shared" si="66"/>
        <v>-0.25265017667844525</v>
      </c>
      <c r="J697">
        <f>_xlfn.VAR.S($D$3:D697)</f>
        <v>5.7294474733238503E-4</v>
      </c>
      <c r="K697">
        <f>AVERAGE($D$4:D697)</f>
        <v>-4.8190754668587897E-4</v>
      </c>
    </row>
    <row r="698" spans="1:11" x14ac:dyDescent="0.35">
      <c r="A698">
        <v>696</v>
      </c>
      <c r="B698" s="2">
        <v>30256</v>
      </c>
      <c r="C698">
        <v>432.5</v>
      </c>
      <c r="D698">
        <f t="shared" si="61"/>
        <v>2.22101473E-2</v>
      </c>
      <c r="E698">
        <f t="shared" si="62"/>
        <v>2.2458628800000002E-2</v>
      </c>
      <c r="F698">
        <f t="shared" si="63"/>
        <v>9.5</v>
      </c>
      <c r="G698">
        <f t="shared" si="64"/>
        <v>-9.5</v>
      </c>
      <c r="H698">
        <f t="shared" si="65"/>
        <v>-0.26901175089999996</v>
      </c>
      <c r="I698">
        <f t="shared" si="66"/>
        <v>-0.23586572438162545</v>
      </c>
      <c r="J698">
        <f>_xlfn.VAR.S($D$3:D698)</f>
        <v>5.7285611267673866E-4</v>
      </c>
      <c r="K698">
        <f>AVERAGE($D$4:D698)</f>
        <v>-4.4925710805755401E-4</v>
      </c>
    </row>
    <row r="699" spans="1:11" x14ac:dyDescent="0.35">
      <c r="A699">
        <v>697</v>
      </c>
      <c r="B699" s="2">
        <v>30258</v>
      </c>
      <c r="C699">
        <v>426</v>
      </c>
      <c r="D699">
        <f t="shared" si="61"/>
        <v>-1.51429801E-2</v>
      </c>
      <c r="E699">
        <f t="shared" si="62"/>
        <v>-1.50289017E-2</v>
      </c>
      <c r="F699">
        <f t="shared" si="63"/>
        <v>-6.5</v>
      </c>
      <c r="G699">
        <f t="shared" si="64"/>
        <v>6.5</v>
      </c>
      <c r="H699">
        <f t="shared" si="65"/>
        <v>-0.28415473099999994</v>
      </c>
      <c r="I699">
        <f t="shared" si="66"/>
        <v>-0.24734982332155475</v>
      </c>
      <c r="J699">
        <f>_xlfn.VAR.S($D$3:D699)</f>
        <v>5.7234545872332542E-4</v>
      </c>
      <c r="K699">
        <f>AVERAGE($D$4:D699)</f>
        <v>-4.7036877902298851E-4</v>
      </c>
    </row>
    <row r="700" spans="1:11" x14ac:dyDescent="0.35">
      <c r="A700">
        <v>698</v>
      </c>
      <c r="B700" s="2">
        <v>30259</v>
      </c>
      <c r="C700">
        <v>429.3</v>
      </c>
      <c r="D700">
        <f t="shared" si="61"/>
        <v>7.716629E-3</v>
      </c>
      <c r="E700">
        <f t="shared" si="62"/>
        <v>7.7464789000000001E-3</v>
      </c>
      <c r="F700">
        <f t="shared" si="63"/>
        <v>3.3000000000000114</v>
      </c>
      <c r="G700">
        <f t="shared" si="64"/>
        <v>-3.3000000000000114</v>
      </c>
      <c r="H700">
        <f t="shared" si="65"/>
        <v>-0.27643810199999996</v>
      </c>
      <c r="I700">
        <f t="shared" si="66"/>
        <v>-0.24151943462897529</v>
      </c>
      <c r="J700">
        <f>_xlfn.VAR.S($D$3:D700)</f>
        <v>5.7161886534751194E-4</v>
      </c>
      <c r="K700">
        <f>AVERAGE($D$4:D700)</f>
        <v>-4.5862272769010045E-4</v>
      </c>
    </row>
    <row r="701" spans="1:11" x14ac:dyDescent="0.35">
      <c r="A701">
        <v>699</v>
      </c>
      <c r="B701" s="2">
        <v>30260</v>
      </c>
      <c r="C701">
        <v>419</v>
      </c>
      <c r="D701">
        <f t="shared" si="61"/>
        <v>-2.42850553E-2</v>
      </c>
      <c r="E701">
        <f t="shared" si="62"/>
        <v>-2.3992546E-2</v>
      </c>
      <c r="F701">
        <f t="shared" si="63"/>
        <v>-10.300000000000011</v>
      </c>
      <c r="G701">
        <f t="shared" si="64"/>
        <v>10.300000000000011</v>
      </c>
      <c r="H701">
        <f t="shared" si="65"/>
        <v>-0.30072315729999999</v>
      </c>
      <c r="I701">
        <f t="shared" si="66"/>
        <v>-0.25971731448763247</v>
      </c>
      <c r="J701">
        <f>_xlfn.VAR.S($D$3:D701)</f>
        <v>5.7161635762089671E-4</v>
      </c>
      <c r="K701">
        <f>AVERAGE($D$4:D701)</f>
        <v>-4.9275801790830953E-4</v>
      </c>
    </row>
    <row r="702" spans="1:11" x14ac:dyDescent="0.35">
      <c r="A702">
        <v>700</v>
      </c>
      <c r="B702" s="2">
        <v>30263</v>
      </c>
      <c r="C702">
        <v>407.5</v>
      </c>
      <c r="D702">
        <f t="shared" si="61"/>
        <v>-2.78299872E-2</v>
      </c>
      <c r="E702">
        <f t="shared" si="62"/>
        <v>-2.7446300699999999E-2</v>
      </c>
      <c r="F702">
        <f t="shared" si="63"/>
        <v>-11.5</v>
      </c>
      <c r="G702">
        <f t="shared" si="64"/>
        <v>11.5</v>
      </c>
      <c r="H702">
        <f t="shared" si="65"/>
        <v>-0.32855314450000001</v>
      </c>
      <c r="I702">
        <f t="shared" si="66"/>
        <v>-0.28003533568904593</v>
      </c>
      <c r="J702">
        <f>_xlfn.VAR.S($D$3:D702)</f>
        <v>5.7187109072201329E-4</v>
      </c>
      <c r="K702">
        <f>AVERAGE($D$4:D702)</f>
        <v>-5.3186707253218891E-4</v>
      </c>
    </row>
    <row r="703" spans="1:11" x14ac:dyDescent="0.35">
      <c r="A703">
        <v>701</v>
      </c>
      <c r="B703" s="2">
        <v>30264</v>
      </c>
      <c r="C703">
        <v>414</v>
      </c>
      <c r="D703">
        <f t="shared" si="61"/>
        <v>1.5825041099999999E-2</v>
      </c>
      <c r="E703">
        <f t="shared" si="62"/>
        <v>1.59509202E-2</v>
      </c>
      <c r="F703">
        <f t="shared" si="63"/>
        <v>6.5</v>
      </c>
      <c r="G703">
        <f t="shared" si="64"/>
        <v>-6.5</v>
      </c>
      <c r="H703">
        <f t="shared" si="65"/>
        <v>-0.31272810340000001</v>
      </c>
      <c r="I703">
        <f t="shared" si="66"/>
        <v>-0.26855123674911663</v>
      </c>
      <c r="J703">
        <f>_xlfn.VAR.S($D$3:D703)</f>
        <v>5.7143288745677416E-4</v>
      </c>
      <c r="K703">
        <f>AVERAGE($D$4:D703)</f>
        <v>-5.0850006085714295E-4</v>
      </c>
    </row>
    <row r="704" spans="1:11" x14ac:dyDescent="0.35">
      <c r="A704">
        <v>702</v>
      </c>
      <c r="B704" s="2">
        <v>30265</v>
      </c>
      <c r="C704">
        <v>405</v>
      </c>
      <c r="D704">
        <f t="shared" si="61"/>
        <v>-2.1978906699999998E-2</v>
      </c>
      <c r="E704">
        <f t="shared" si="62"/>
        <v>-2.1739130400000001E-2</v>
      </c>
      <c r="F704">
        <f t="shared" si="63"/>
        <v>-9</v>
      </c>
      <c r="G704">
        <f t="shared" si="64"/>
        <v>9</v>
      </c>
      <c r="H704">
        <f t="shared" si="65"/>
        <v>-0.33470701010000004</v>
      </c>
      <c r="I704">
        <f t="shared" si="66"/>
        <v>-0.28445229681978801</v>
      </c>
      <c r="J704">
        <f>_xlfn.VAR.S($D$3:D704)</f>
        <v>5.7127820507975042E-4</v>
      </c>
      <c r="K704">
        <f>AVERAGE($D$4:D704)</f>
        <v>-5.3912831569186885E-4</v>
      </c>
    </row>
    <row r="705" spans="1:11" x14ac:dyDescent="0.35">
      <c r="A705">
        <v>703</v>
      </c>
      <c r="B705" s="2">
        <v>30266</v>
      </c>
      <c r="C705">
        <v>406</v>
      </c>
      <c r="D705">
        <f t="shared" si="61"/>
        <v>2.4660925000000002E-3</v>
      </c>
      <c r="E705">
        <f t="shared" si="62"/>
        <v>2.4691358000000002E-3</v>
      </c>
      <c r="F705">
        <f t="shared" si="63"/>
        <v>1</v>
      </c>
      <c r="G705">
        <f t="shared" si="64"/>
        <v>-1</v>
      </c>
      <c r="H705">
        <f t="shared" si="65"/>
        <v>-0.33224091760000002</v>
      </c>
      <c r="I705">
        <f t="shared" si="66"/>
        <v>-0.28268551236749118</v>
      </c>
      <c r="J705">
        <f>_xlfn.VAR.S($D$3:D705)</f>
        <v>5.7047673789528133E-4</v>
      </c>
      <c r="K705">
        <f>AVERAGE($D$4:D705)</f>
        <v>-5.3484737435897445E-4</v>
      </c>
    </row>
    <row r="706" spans="1:11" x14ac:dyDescent="0.35">
      <c r="A706">
        <v>704</v>
      </c>
      <c r="B706" s="2">
        <v>30267</v>
      </c>
      <c r="C706">
        <v>410.5</v>
      </c>
      <c r="D706">
        <f t="shared" si="61"/>
        <v>1.1022769300000001E-2</v>
      </c>
      <c r="E706">
        <f t="shared" si="62"/>
        <v>1.10837438E-2</v>
      </c>
      <c r="F706">
        <f t="shared" si="63"/>
        <v>4.5</v>
      </c>
      <c r="G706">
        <f t="shared" si="64"/>
        <v>-4.5</v>
      </c>
      <c r="H706">
        <f t="shared" si="65"/>
        <v>-0.32121814830000001</v>
      </c>
      <c r="I706">
        <f t="shared" si="66"/>
        <v>-0.27473498233215543</v>
      </c>
      <c r="J706">
        <f>_xlfn.VAR.S($D$3:D706)</f>
        <v>5.6985295293852944E-4</v>
      </c>
      <c r="K706">
        <f>AVERAGE($D$4:D706)</f>
        <v>-5.1840695234708402E-4</v>
      </c>
    </row>
    <row r="707" spans="1:11" x14ac:dyDescent="0.35">
      <c r="A707">
        <v>705</v>
      </c>
      <c r="B707" s="2">
        <v>30270</v>
      </c>
      <c r="C707">
        <v>406.5</v>
      </c>
      <c r="D707">
        <f t="shared" si="61"/>
        <v>-9.7919999000000008E-3</v>
      </c>
      <c r="E707">
        <f t="shared" si="62"/>
        <v>-9.7442143999999994E-3</v>
      </c>
      <c r="F707">
        <f t="shared" si="63"/>
        <v>-4</v>
      </c>
      <c r="G707">
        <f t="shared" si="64"/>
        <v>4</v>
      </c>
      <c r="H707">
        <f t="shared" si="65"/>
        <v>-0.33101014820000002</v>
      </c>
      <c r="I707">
        <f t="shared" si="66"/>
        <v>-0.28180212014134276</v>
      </c>
      <c r="J707">
        <f>_xlfn.VAR.S($D$3:D707)</f>
        <v>5.6916712789131059E-4</v>
      </c>
      <c r="K707">
        <f>AVERAGE($D$4:D707)</f>
        <v>-5.3157966960227284E-4</v>
      </c>
    </row>
    <row r="708" spans="1:11" x14ac:dyDescent="0.35">
      <c r="A708">
        <v>706</v>
      </c>
      <c r="B708" s="2">
        <v>30271</v>
      </c>
      <c r="C708">
        <v>411.5</v>
      </c>
      <c r="D708">
        <f t="shared" ref="D708:D771" si="67">ROUND(LN(C708/C707),10)</f>
        <v>1.22250911E-2</v>
      </c>
      <c r="E708">
        <f t="shared" ref="E708:E771" si="68">ROUND(C708/C707-1,10)</f>
        <v>1.2300123E-2</v>
      </c>
      <c r="F708">
        <f t="shared" ref="F708:F771" si="69">C708-C707</f>
        <v>5</v>
      </c>
      <c r="G708">
        <f t="shared" ref="G708:G771" si="70">-F708</f>
        <v>-5</v>
      </c>
      <c r="H708">
        <f t="shared" ref="H708:H771" si="71">H707+D708</f>
        <v>-0.31878505710000005</v>
      </c>
      <c r="I708">
        <f t="shared" ref="I708:I771" si="72">C708/$C$2-1</f>
        <v>-0.27296819787985871</v>
      </c>
      <c r="J708">
        <f>_xlfn.VAR.S($D$3:D708)</f>
        <v>5.6858806081134714E-4</v>
      </c>
      <c r="K708">
        <f>AVERAGE($D$4:D708)</f>
        <v>-5.1348510113475188E-4</v>
      </c>
    </row>
    <row r="709" spans="1:11" x14ac:dyDescent="0.35">
      <c r="A709">
        <v>707</v>
      </c>
      <c r="B709" s="2">
        <v>30272</v>
      </c>
      <c r="C709">
        <v>408.5</v>
      </c>
      <c r="D709">
        <f t="shared" si="67"/>
        <v>-7.3171058000000002E-3</v>
      </c>
      <c r="E709">
        <f t="shared" si="68"/>
        <v>-7.2904010000000002E-3</v>
      </c>
      <c r="F709">
        <f t="shared" si="69"/>
        <v>-3</v>
      </c>
      <c r="G709">
        <f t="shared" si="70"/>
        <v>3</v>
      </c>
      <c r="H709">
        <f t="shared" si="71"/>
        <v>-0.32610216290000005</v>
      </c>
      <c r="I709">
        <f t="shared" si="72"/>
        <v>-0.2782685512367491</v>
      </c>
      <c r="J709">
        <f>_xlfn.VAR.S($D$3:D709)</f>
        <v>5.6784936577580704E-4</v>
      </c>
      <c r="K709">
        <f>AVERAGE($D$4:D709)</f>
        <v>-5.2312195764872538E-4</v>
      </c>
    </row>
    <row r="710" spans="1:11" x14ac:dyDescent="0.35">
      <c r="A710">
        <v>708</v>
      </c>
      <c r="B710" s="2">
        <v>30273</v>
      </c>
      <c r="C710">
        <v>413.2</v>
      </c>
      <c r="D710">
        <f t="shared" si="67"/>
        <v>1.14398229E-2</v>
      </c>
      <c r="E710">
        <f t="shared" si="68"/>
        <v>1.1505507999999999E-2</v>
      </c>
      <c r="F710">
        <f t="shared" si="69"/>
        <v>4.6999999999999886</v>
      </c>
      <c r="G710">
        <f t="shared" si="70"/>
        <v>-4.6999999999999886</v>
      </c>
      <c r="H710">
        <f t="shared" si="71"/>
        <v>-0.31466234000000004</v>
      </c>
      <c r="I710">
        <f t="shared" si="72"/>
        <v>-0.26996466431095412</v>
      </c>
      <c r="J710">
        <f>_xlfn.VAR.S($D$3:D710)</f>
        <v>5.6724623432863103E-4</v>
      </c>
      <c r="K710">
        <f>AVERAGE($D$4:D710)</f>
        <v>-5.0620124356435658E-4</v>
      </c>
    </row>
    <row r="711" spans="1:11" x14ac:dyDescent="0.35">
      <c r="A711">
        <v>709</v>
      </c>
      <c r="B711" s="2">
        <v>30274</v>
      </c>
      <c r="C711">
        <v>414.8</v>
      </c>
      <c r="D711">
        <f t="shared" si="67"/>
        <v>3.8647390999999999E-3</v>
      </c>
      <c r="E711">
        <f t="shared" si="68"/>
        <v>3.8722168000000002E-3</v>
      </c>
      <c r="F711">
        <f t="shared" si="69"/>
        <v>1.6000000000000227</v>
      </c>
      <c r="G711">
        <f t="shared" si="70"/>
        <v>-1.6000000000000227</v>
      </c>
      <c r="H711">
        <f t="shared" si="71"/>
        <v>-0.31079760090000003</v>
      </c>
      <c r="I711">
        <f t="shared" si="72"/>
        <v>-0.26713780918727914</v>
      </c>
      <c r="J711">
        <f>_xlfn.VAR.S($D$3:D711)</f>
        <v>5.6647122950574961E-4</v>
      </c>
      <c r="K711">
        <f>AVERAGE($D$4:D711)</f>
        <v>-5.0002759901129955E-4</v>
      </c>
    </row>
    <row r="712" spans="1:11" x14ac:dyDescent="0.35">
      <c r="A712">
        <v>710</v>
      </c>
      <c r="B712" s="2">
        <v>30277</v>
      </c>
      <c r="C712">
        <v>406</v>
      </c>
      <c r="D712">
        <f t="shared" si="67"/>
        <v>-2.1443316800000001E-2</v>
      </c>
      <c r="E712">
        <f t="shared" si="68"/>
        <v>-2.1215043400000001E-2</v>
      </c>
      <c r="F712">
        <f t="shared" si="69"/>
        <v>-8.8000000000000114</v>
      </c>
      <c r="G712">
        <f t="shared" si="70"/>
        <v>8.8000000000000114</v>
      </c>
      <c r="H712">
        <f t="shared" si="71"/>
        <v>-0.33224091770000003</v>
      </c>
      <c r="I712">
        <f t="shared" si="72"/>
        <v>-0.28268551236749118</v>
      </c>
      <c r="J712">
        <f>_xlfn.VAR.S($D$3:D712)</f>
        <v>5.6629367737499609E-4</v>
      </c>
      <c r="K712">
        <f>AVERAGE($D$4:D712)</f>
        <v>-5.2956679393511999E-4</v>
      </c>
    </row>
    <row r="713" spans="1:11" x14ac:dyDescent="0.35">
      <c r="A713">
        <v>711</v>
      </c>
      <c r="B713" s="2">
        <v>30278</v>
      </c>
      <c r="C713">
        <v>405.3</v>
      </c>
      <c r="D713">
        <f t="shared" si="67"/>
        <v>-1.7256260000000001E-3</v>
      </c>
      <c r="E713">
        <f t="shared" si="68"/>
        <v>-1.7241379E-3</v>
      </c>
      <c r="F713">
        <f t="shared" si="69"/>
        <v>-0.69999999999998863</v>
      </c>
      <c r="G713">
        <f t="shared" si="70"/>
        <v>0.69999999999998863</v>
      </c>
      <c r="H713">
        <f t="shared" si="71"/>
        <v>-0.33396654370000001</v>
      </c>
      <c r="I713">
        <f t="shared" si="72"/>
        <v>-0.28392226148409894</v>
      </c>
      <c r="J713">
        <f>_xlfn.VAR.S($D$3:D713)</f>
        <v>5.6549830534617543E-4</v>
      </c>
      <c r="K713">
        <f>AVERAGE($D$4:D713)</f>
        <v>-5.3125138436619724E-4</v>
      </c>
    </row>
    <row r="714" spans="1:11" x14ac:dyDescent="0.35">
      <c r="A714">
        <v>712</v>
      </c>
      <c r="B714" s="2">
        <v>30279</v>
      </c>
      <c r="C714">
        <v>411.5</v>
      </c>
      <c r="D714">
        <f t="shared" si="67"/>
        <v>1.5181486500000001E-2</v>
      </c>
      <c r="E714">
        <f t="shared" si="68"/>
        <v>1.5297310600000001E-2</v>
      </c>
      <c r="F714">
        <f t="shared" si="69"/>
        <v>6.1999999999999886</v>
      </c>
      <c r="G714">
        <f t="shared" si="70"/>
        <v>-6.1999999999999886</v>
      </c>
      <c r="H714">
        <f t="shared" si="71"/>
        <v>-0.3187850572</v>
      </c>
      <c r="I714">
        <f t="shared" si="72"/>
        <v>-0.27296819787985871</v>
      </c>
      <c r="J714">
        <f>_xlfn.VAR.S($D$3:D714)</f>
        <v>5.6504699412513978E-4</v>
      </c>
      <c r="K714">
        <f>AVERAGE($D$4:D714)</f>
        <v>-5.091518936708861E-4</v>
      </c>
    </row>
    <row r="715" spans="1:11" x14ac:dyDescent="0.35">
      <c r="A715">
        <v>713</v>
      </c>
      <c r="B715" s="2">
        <v>30281</v>
      </c>
      <c r="C715">
        <v>427.3</v>
      </c>
      <c r="D715">
        <f t="shared" si="67"/>
        <v>3.7677322499999999E-2</v>
      </c>
      <c r="E715">
        <f t="shared" si="68"/>
        <v>3.83961118E-2</v>
      </c>
      <c r="F715">
        <f t="shared" si="69"/>
        <v>15.800000000000011</v>
      </c>
      <c r="G715">
        <f t="shared" si="70"/>
        <v>-15.800000000000011</v>
      </c>
      <c r="H715">
        <f t="shared" si="71"/>
        <v>-0.2811077347</v>
      </c>
      <c r="I715">
        <f t="shared" si="72"/>
        <v>-0.24505300353356885</v>
      </c>
      <c r="J715">
        <f>_xlfn.VAR.S($D$3:D715)</f>
        <v>5.6629198594504817E-4</v>
      </c>
      <c r="K715">
        <f>AVERAGE($D$4:D715)</f>
        <v>-4.5551920491573042E-4</v>
      </c>
    </row>
    <row r="716" spans="1:11" x14ac:dyDescent="0.35">
      <c r="A716">
        <v>714</v>
      </c>
      <c r="B716" s="2">
        <v>30284</v>
      </c>
      <c r="C716">
        <v>434.3</v>
      </c>
      <c r="D716">
        <f t="shared" si="67"/>
        <v>1.6249196899999999E-2</v>
      </c>
      <c r="E716">
        <f t="shared" si="68"/>
        <v>1.6381933099999999E-2</v>
      </c>
      <c r="F716">
        <f t="shared" si="69"/>
        <v>7</v>
      </c>
      <c r="G716">
        <f t="shared" si="70"/>
        <v>-7</v>
      </c>
      <c r="H716">
        <f t="shared" si="71"/>
        <v>-0.26485853780000002</v>
      </c>
      <c r="I716">
        <f t="shared" si="72"/>
        <v>-0.23268551236749113</v>
      </c>
      <c r="J716">
        <f>_xlfn.VAR.S($D$3:D716)</f>
        <v>5.6588570926407772E-4</v>
      </c>
      <c r="K716">
        <f>AVERAGE($D$4:D716)</f>
        <v>-4.3209043057503514E-4</v>
      </c>
    </row>
    <row r="717" spans="1:11" x14ac:dyDescent="0.35">
      <c r="A717">
        <v>715</v>
      </c>
      <c r="B717" s="2">
        <v>30285</v>
      </c>
      <c r="C717">
        <v>442.6</v>
      </c>
      <c r="D717">
        <f t="shared" si="67"/>
        <v>1.8930888100000001E-2</v>
      </c>
      <c r="E717">
        <f t="shared" si="68"/>
        <v>1.91112134E-2</v>
      </c>
      <c r="F717">
        <f t="shared" si="69"/>
        <v>8.3000000000000114</v>
      </c>
      <c r="G717">
        <f t="shared" si="70"/>
        <v>-8.3000000000000114</v>
      </c>
      <c r="H717">
        <f t="shared" si="71"/>
        <v>-0.24592764970000003</v>
      </c>
      <c r="I717">
        <f t="shared" si="72"/>
        <v>-0.21802120141342751</v>
      </c>
      <c r="J717">
        <f>_xlfn.VAR.S($D$3:D717)</f>
        <v>5.6561421653766625E-4</v>
      </c>
      <c r="K717">
        <f>AVERAGE($D$4:D717)</f>
        <v>-4.0497141302521018E-4</v>
      </c>
    </row>
    <row r="718" spans="1:11" x14ac:dyDescent="0.35">
      <c r="A718">
        <v>716</v>
      </c>
      <c r="B718" s="2">
        <v>30286</v>
      </c>
      <c r="C718">
        <v>435.4</v>
      </c>
      <c r="D718">
        <f t="shared" si="67"/>
        <v>-1.6401278799999999E-2</v>
      </c>
      <c r="E718">
        <f t="shared" si="68"/>
        <v>-1.6267510200000002E-2</v>
      </c>
      <c r="F718">
        <f t="shared" si="69"/>
        <v>-7.2000000000000455</v>
      </c>
      <c r="G718">
        <f t="shared" si="70"/>
        <v>7.2000000000000455</v>
      </c>
      <c r="H718">
        <f t="shared" si="71"/>
        <v>-0.2623289285</v>
      </c>
      <c r="I718">
        <f t="shared" si="72"/>
        <v>-0.23074204946996468</v>
      </c>
      <c r="J718">
        <f>_xlfn.VAR.S($D$3:D718)</f>
        <v>5.6518325616073859E-4</v>
      </c>
      <c r="K718">
        <f>AVERAGE($D$4:D718)</f>
        <v>-4.27343870909091E-4</v>
      </c>
    </row>
    <row r="719" spans="1:11" x14ac:dyDescent="0.35">
      <c r="A719">
        <v>717</v>
      </c>
      <c r="B719" s="2">
        <v>30287</v>
      </c>
      <c r="C719">
        <v>442.9</v>
      </c>
      <c r="D719">
        <f t="shared" si="67"/>
        <v>1.7078862100000002E-2</v>
      </c>
      <c r="E719">
        <f t="shared" si="68"/>
        <v>1.72255397E-2</v>
      </c>
      <c r="F719">
        <f t="shared" si="69"/>
        <v>7.5</v>
      </c>
      <c r="G719">
        <f t="shared" si="70"/>
        <v>-7.5</v>
      </c>
      <c r="H719">
        <f t="shared" si="71"/>
        <v>-0.24525006639999999</v>
      </c>
      <c r="I719">
        <f t="shared" si="72"/>
        <v>-0.21749116607773855</v>
      </c>
      <c r="J719">
        <f>_xlfn.VAR.S($D$3:D719)</f>
        <v>5.6481835224863881E-4</v>
      </c>
      <c r="K719">
        <f>AVERAGE($D$4:D719)</f>
        <v>-4.0289386256983249E-4</v>
      </c>
    </row>
    <row r="720" spans="1:11" x14ac:dyDescent="0.35">
      <c r="A720">
        <v>718</v>
      </c>
      <c r="B720" s="2">
        <v>30288</v>
      </c>
      <c r="C720">
        <v>441.4</v>
      </c>
      <c r="D720">
        <f t="shared" si="67"/>
        <v>-3.3925170999999999E-3</v>
      </c>
      <c r="E720">
        <f t="shared" si="68"/>
        <v>-3.386769E-3</v>
      </c>
      <c r="F720">
        <f t="shared" si="69"/>
        <v>-1.5</v>
      </c>
      <c r="G720">
        <f t="shared" si="70"/>
        <v>1.5</v>
      </c>
      <c r="H720">
        <f t="shared" si="71"/>
        <v>-0.24864258349999999</v>
      </c>
      <c r="I720">
        <f t="shared" si="72"/>
        <v>-0.2201413427561838</v>
      </c>
      <c r="J720">
        <f>_xlfn.VAR.S($D$3:D720)</f>
        <v>5.6404356010825369E-4</v>
      </c>
      <c r="K720">
        <f>AVERAGE($D$4:D720)</f>
        <v>-4.0706349051603918E-4</v>
      </c>
    </row>
    <row r="721" spans="1:11" x14ac:dyDescent="0.35">
      <c r="A721">
        <v>719</v>
      </c>
      <c r="B721" s="2">
        <v>30291</v>
      </c>
      <c r="C721">
        <v>446</v>
      </c>
      <c r="D721">
        <f t="shared" si="67"/>
        <v>1.03674582E-2</v>
      </c>
      <c r="E721">
        <f t="shared" si="68"/>
        <v>1.0421386499999999E-2</v>
      </c>
      <c r="F721">
        <f t="shared" si="69"/>
        <v>4.6000000000000227</v>
      </c>
      <c r="G721">
        <f t="shared" si="70"/>
        <v>-4.6000000000000227</v>
      </c>
      <c r="H721">
        <f t="shared" si="71"/>
        <v>-0.23827512529999997</v>
      </c>
      <c r="I721">
        <f t="shared" si="72"/>
        <v>-0.21201413427561833</v>
      </c>
      <c r="J721">
        <f>_xlfn.VAR.S($D$3:D721)</f>
        <v>5.6341762889031729E-4</v>
      </c>
      <c r="K721">
        <f>AVERAGE($D$4:D721)</f>
        <v>-3.9205719289693602E-4</v>
      </c>
    </row>
    <row r="722" spans="1:11" x14ac:dyDescent="0.35">
      <c r="A722">
        <v>720</v>
      </c>
      <c r="B722" s="2">
        <v>30292</v>
      </c>
      <c r="C722">
        <v>452.5</v>
      </c>
      <c r="D722">
        <f t="shared" si="67"/>
        <v>1.4468811099999999E-2</v>
      </c>
      <c r="E722">
        <f t="shared" si="68"/>
        <v>1.4573991E-2</v>
      </c>
      <c r="F722">
        <f t="shared" si="69"/>
        <v>6.5</v>
      </c>
      <c r="G722">
        <f t="shared" si="70"/>
        <v>-6.5</v>
      </c>
      <c r="H722">
        <f t="shared" si="71"/>
        <v>-0.22380631419999997</v>
      </c>
      <c r="I722">
        <f t="shared" si="72"/>
        <v>-0.20053003533568903</v>
      </c>
      <c r="J722">
        <f>_xlfn.VAR.S($D$3:D722)</f>
        <v>5.6293824687110453E-4</v>
      </c>
      <c r="K722">
        <f>AVERAGE($D$4:D722)</f>
        <v>-3.7138839137691249E-4</v>
      </c>
    </row>
    <row r="723" spans="1:11" x14ac:dyDescent="0.35">
      <c r="A723">
        <v>721</v>
      </c>
      <c r="B723" s="2">
        <v>30293</v>
      </c>
      <c r="C723">
        <v>438.7</v>
      </c>
      <c r="D723">
        <f t="shared" si="67"/>
        <v>-3.0971954999999999E-2</v>
      </c>
      <c r="E723">
        <f t="shared" si="68"/>
        <v>-3.0497237600000001E-2</v>
      </c>
      <c r="F723">
        <f t="shared" si="69"/>
        <v>-13.800000000000011</v>
      </c>
      <c r="G723">
        <f t="shared" si="70"/>
        <v>13.800000000000011</v>
      </c>
      <c r="H723">
        <f t="shared" si="71"/>
        <v>-0.25477826919999996</v>
      </c>
      <c r="I723">
        <f t="shared" si="72"/>
        <v>-0.22491166077738522</v>
      </c>
      <c r="J723">
        <f>_xlfn.VAR.S($D$3:D723)</f>
        <v>5.6346027702163415E-4</v>
      </c>
      <c r="K723">
        <f>AVERAGE($D$4:D723)</f>
        <v>-4.1388917833333342E-4</v>
      </c>
    </row>
    <row r="724" spans="1:11" x14ac:dyDescent="0.35">
      <c r="A724">
        <v>722</v>
      </c>
      <c r="B724" s="2">
        <v>30294</v>
      </c>
      <c r="C724">
        <v>443.7</v>
      </c>
      <c r="D724">
        <f t="shared" si="67"/>
        <v>1.1332850199999999E-2</v>
      </c>
      <c r="E724">
        <f t="shared" si="68"/>
        <v>1.13973102E-2</v>
      </c>
      <c r="F724">
        <f t="shared" si="69"/>
        <v>5</v>
      </c>
      <c r="G724">
        <f t="shared" si="70"/>
        <v>-5</v>
      </c>
      <c r="H724">
        <f t="shared" si="71"/>
        <v>-0.24344541899999997</v>
      </c>
      <c r="I724">
        <f t="shared" si="72"/>
        <v>-0.21607773851590106</v>
      </c>
      <c r="J724">
        <f>_xlfn.VAR.S($D$3:D724)</f>
        <v>5.6286793064848524E-4</v>
      </c>
      <c r="K724">
        <f>AVERAGE($D$4:D724)</f>
        <v>-3.9759689070735098E-4</v>
      </c>
    </row>
    <row r="725" spans="1:11" x14ac:dyDescent="0.35">
      <c r="A725">
        <v>723</v>
      </c>
      <c r="B725" s="2">
        <v>30295</v>
      </c>
      <c r="C725">
        <v>436.2</v>
      </c>
      <c r="D725">
        <f t="shared" si="67"/>
        <v>-1.7047804600000001E-2</v>
      </c>
      <c r="E725">
        <f t="shared" si="68"/>
        <v>-1.6903313E-2</v>
      </c>
      <c r="F725">
        <f t="shared" si="69"/>
        <v>-7.5</v>
      </c>
      <c r="G725">
        <f t="shared" si="70"/>
        <v>7.5</v>
      </c>
      <c r="H725">
        <f t="shared" si="71"/>
        <v>-0.26049322359999999</v>
      </c>
      <c r="I725">
        <f t="shared" si="72"/>
        <v>-0.22932862190812719</v>
      </c>
      <c r="J725">
        <f>_xlfn.VAR.S($D$3:D725)</f>
        <v>5.6247456603004129E-4</v>
      </c>
      <c r="K725">
        <f>AVERAGE($D$4:D725)</f>
        <v>-4.2065812022160673E-4</v>
      </c>
    </row>
    <row r="726" spans="1:11" x14ac:dyDescent="0.35">
      <c r="A726">
        <v>724</v>
      </c>
      <c r="B726" s="2">
        <v>30298</v>
      </c>
      <c r="C726">
        <v>444</v>
      </c>
      <c r="D726">
        <f t="shared" si="67"/>
        <v>1.77237087E-2</v>
      </c>
      <c r="E726">
        <f t="shared" si="68"/>
        <v>1.7881705599999999E-2</v>
      </c>
      <c r="F726">
        <f t="shared" si="69"/>
        <v>7.8000000000000114</v>
      </c>
      <c r="G726">
        <f t="shared" si="70"/>
        <v>-7.8000000000000114</v>
      </c>
      <c r="H726">
        <f t="shared" si="71"/>
        <v>-0.24276951489999998</v>
      </c>
      <c r="I726">
        <f t="shared" si="72"/>
        <v>-0.21554770318021199</v>
      </c>
      <c r="J726">
        <f>_xlfn.VAR.S($D$3:D726)</f>
        <v>5.6214829344385293E-4</v>
      </c>
      <c r="K726">
        <f>AVERAGE($D$4:D726)</f>
        <v>-3.9556217717842332E-4</v>
      </c>
    </row>
    <row r="727" spans="1:11" x14ac:dyDescent="0.35">
      <c r="A727">
        <v>725</v>
      </c>
      <c r="B727" s="2">
        <v>30299</v>
      </c>
      <c r="C727">
        <v>431.7</v>
      </c>
      <c r="D727">
        <f t="shared" si="67"/>
        <v>-2.8093659900000002E-2</v>
      </c>
      <c r="E727">
        <f t="shared" si="68"/>
        <v>-2.7702702700000002E-2</v>
      </c>
      <c r="F727">
        <f t="shared" si="69"/>
        <v>-12.300000000000011</v>
      </c>
      <c r="G727">
        <f t="shared" si="70"/>
        <v>12.300000000000011</v>
      </c>
      <c r="H727">
        <f t="shared" si="71"/>
        <v>-0.2708631748</v>
      </c>
      <c r="I727">
        <f t="shared" si="72"/>
        <v>-0.23727915194346294</v>
      </c>
      <c r="J727">
        <f>_xlfn.VAR.S($D$3:D727)</f>
        <v>5.6243463945580038E-4</v>
      </c>
      <c r="K727">
        <f>AVERAGE($D$4:D727)</f>
        <v>-4.3381921823204425E-4</v>
      </c>
    </row>
    <row r="728" spans="1:11" x14ac:dyDescent="0.35">
      <c r="A728">
        <v>726</v>
      </c>
      <c r="B728" s="2">
        <v>30300</v>
      </c>
      <c r="C728">
        <v>438.7</v>
      </c>
      <c r="D728">
        <f t="shared" si="67"/>
        <v>1.6084905600000001E-2</v>
      </c>
      <c r="E728">
        <f t="shared" si="68"/>
        <v>1.62149641E-2</v>
      </c>
      <c r="F728">
        <f t="shared" si="69"/>
        <v>7</v>
      </c>
      <c r="G728">
        <f t="shared" si="70"/>
        <v>-7</v>
      </c>
      <c r="H728">
        <f t="shared" si="71"/>
        <v>-0.25477826920000002</v>
      </c>
      <c r="I728">
        <f t="shared" si="72"/>
        <v>-0.22491166077738522</v>
      </c>
      <c r="J728">
        <f>_xlfn.VAR.S($D$3:D728)</f>
        <v>5.6203198400037028E-4</v>
      </c>
      <c r="K728">
        <f>AVERAGE($D$4:D728)</f>
        <v>-4.1103477020689664E-4</v>
      </c>
    </row>
    <row r="729" spans="1:11" x14ac:dyDescent="0.35">
      <c r="A729">
        <v>727</v>
      </c>
      <c r="B729" s="2">
        <v>30301</v>
      </c>
      <c r="C729">
        <v>441.2</v>
      </c>
      <c r="D729">
        <f t="shared" si="67"/>
        <v>5.6824791999999999E-3</v>
      </c>
      <c r="E729">
        <f t="shared" si="68"/>
        <v>5.6986551E-3</v>
      </c>
      <c r="F729">
        <f t="shared" si="69"/>
        <v>2.5</v>
      </c>
      <c r="G729">
        <f t="shared" si="70"/>
        <v>-2.5</v>
      </c>
      <c r="H729">
        <f t="shared" si="71"/>
        <v>-0.24909579000000001</v>
      </c>
      <c r="I729">
        <f t="shared" si="72"/>
        <v>-0.22049469964664314</v>
      </c>
      <c r="J729">
        <f>_xlfn.VAR.S($D$3:D729)</f>
        <v>5.6130790689608062E-4</v>
      </c>
      <c r="K729">
        <f>AVERAGE($D$4:D729)</f>
        <v>-4.0264150027548225E-4</v>
      </c>
    </row>
    <row r="730" spans="1:11" x14ac:dyDescent="0.35">
      <c r="A730">
        <v>728</v>
      </c>
      <c r="B730" s="2">
        <v>30302</v>
      </c>
      <c r="C730">
        <v>439.6</v>
      </c>
      <c r="D730">
        <f t="shared" si="67"/>
        <v>-3.6330647999999999E-3</v>
      </c>
      <c r="E730">
        <f t="shared" si="68"/>
        <v>-3.6264733E-3</v>
      </c>
      <c r="F730">
        <f t="shared" si="69"/>
        <v>-1.5999999999999659</v>
      </c>
      <c r="G730">
        <f t="shared" si="70"/>
        <v>1.5999999999999659</v>
      </c>
      <c r="H730">
        <f t="shared" si="71"/>
        <v>-0.25272885480000001</v>
      </c>
      <c r="I730">
        <f t="shared" si="72"/>
        <v>-0.22332155477031801</v>
      </c>
      <c r="J730">
        <f>_xlfn.VAR.S($D$3:D730)</f>
        <v>5.6055069114354652E-4</v>
      </c>
      <c r="K730">
        <f>AVERAGE($D$4:D730)</f>
        <v>-4.0708499862448426E-4</v>
      </c>
    </row>
    <row r="731" spans="1:11" x14ac:dyDescent="0.35">
      <c r="A731">
        <v>729</v>
      </c>
      <c r="B731" s="2">
        <v>30305</v>
      </c>
      <c r="C731">
        <v>442.3</v>
      </c>
      <c r="D731">
        <f t="shared" si="67"/>
        <v>6.1231623000000002E-3</v>
      </c>
      <c r="E731">
        <f t="shared" si="68"/>
        <v>6.1419472000000001E-3</v>
      </c>
      <c r="F731">
        <f t="shared" si="69"/>
        <v>2.6999999999999886</v>
      </c>
      <c r="G731">
        <f t="shared" si="70"/>
        <v>-2.6999999999999886</v>
      </c>
      <c r="H731">
        <f t="shared" si="71"/>
        <v>-0.2466056925</v>
      </c>
      <c r="I731">
        <f t="shared" si="72"/>
        <v>-0.21855123674911658</v>
      </c>
      <c r="J731">
        <f>_xlfn.VAR.S($D$3:D731)</f>
        <v>5.5983813192251653E-4</v>
      </c>
      <c r="K731">
        <f>AVERAGE($D$4:D731)</f>
        <v>-3.9811487870879131E-4</v>
      </c>
    </row>
    <row r="732" spans="1:11" x14ac:dyDescent="0.35">
      <c r="A732">
        <v>730</v>
      </c>
      <c r="B732" s="2">
        <v>30306</v>
      </c>
      <c r="C732">
        <v>451.1</v>
      </c>
      <c r="D732">
        <f t="shared" si="67"/>
        <v>1.9700659499999999E-2</v>
      </c>
      <c r="E732">
        <f t="shared" si="68"/>
        <v>1.9895998200000001E-2</v>
      </c>
      <c r="F732">
        <f t="shared" si="69"/>
        <v>8.8000000000000114</v>
      </c>
      <c r="G732">
        <f t="shared" si="70"/>
        <v>-8.8000000000000114</v>
      </c>
      <c r="H732">
        <f t="shared" si="71"/>
        <v>-0.22690503300000001</v>
      </c>
      <c r="I732">
        <f t="shared" si="72"/>
        <v>-0.20300353356890455</v>
      </c>
      <c r="J732">
        <f>_xlfn.VAR.S($D$3:D732)</f>
        <v>5.5962025930240413E-4</v>
      </c>
      <c r="K732">
        <f>AVERAGE($D$4:D732)</f>
        <v>-3.7054454348422507E-4</v>
      </c>
    </row>
    <row r="733" spans="1:11" x14ac:dyDescent="0.35">
      <c r="A733">
        <v>731</v>
      </c>
      <c r="B733" s="2">
        <v>30307</v>
      </c>
      <c r="C733">
        <v>443.8</v>
      </c>
      <c r="D733">
        <f t="shared" si="67"/>
        <v>-1.6315033900000001E-2</v>
      </c>
      <c r="E733">
        <f t="shared" si="68"/>
        <v>-1.61826646E-2</v>
      </c>
      <c r="F733">
        <f t="shared" si="69"/>
        <v>-7.3000000000000114</v>
      </c>
      <c r="G733">
        <f t="shared" si="70"/>
        <v>7.3000000000000114</v>
      </c>
      <c r="H733">
        <f t="shared" si="71"/>
        <v>-0.2432200669</v>
      </c>
      <c r="I733">
        <f t="shared" si="72"/>
        <v>-0.21590106007067134</v>
      </c>
      <c r="J733">
        <f>_xlfn.VAR.S($D$3:D733)</f>
        <v>5.592040455104628E-4</v>
      </c>
      <c r="K733">
        <f>AVERAGE($D$4:D733)</f>
        <v>-3.9238630972602753E-4</v>
      </c>
    </row>
    <row r="734" spans="1:11" x14ac:dyDescent="0.35">
      <c r="A734">
        <v>732</v>
      </c>
      <c r="B734" s="2">
        <v>30308</v>
      </c>
      <c r="C734">
        <v>446.8</v>
      </c>
      <c r="D734">
        <f t="shared" si="67"/>
        <v>6.7370566999999998E-3</v>
      </c>
      <c r="E734">
        <f t="shared" si="68"/>
        <v>6.7598017E-3</v>
      </c>
      <c r="F734">
        <f t="shared" si="69"/>
        <v>3</v>
      </c>
      <c r="G734">
        <f t="shared" si="70"/>
        <v>-3</v>
      </c>
      <c r="H734">
        <f t="shared" si="71"/>
        <v>-0.23648301020000001</v>
      </c>
      <c r="I734">
        <f t="shared" si="72"/>
        <v>-0.21060070671378095</v>
      </c>
      <c r="J734">
        <f>_xlfn.VAR.S($D$3:D734)</f>
        <v>5.5850734161135473E-4</v>
      </c>
      <c r="K734">
        <f>AVERAGE($D$4:D734)</f>
        <v>-3.8263330971272238E-4</v>
      </c>
    </row>
    <row r="735" spans="1:11" x14ac:dyDescent="0.35">
      <c r="A735">
        <v>733</v>
      </c>
      <c r="B735" s="2">
        <v>30312</v>
      </c>
      <c r="C735">
        <v>458.2</v>
      </c>
      <c r="D735">
        <f t="shared" si="67"/>
        <v>2.51947028E-2</v>
      </c>
      <c r="E735">
        <f t="shared" si="68"/>
        <v>2.5514771700000001E-2</v>
      </c>
      <c r="F735">
        <f t="shared" si="69"/>
        <v>11.399999999999977</v>
      </c>
      <c r="G735">
        <f t="shared" si="70"/>
        <v>-11.399999999999977</v>
      </c>
      <c r="H735">
        <f t="shared" si="71"/>
        <v>-0.21128830740000001</v>
      </c>
      <c r="I735">
        <f t="shared" si="72"/>
        <v>-0.19045936395759722</v>
      </c>
      <c r="J735">
        <f>_xlfn.VAR.S($D$3:D735)</f>
        <v>5.5863269782415815E-4</v>
      </c>
      <c r="K735">
        <f>AVERAGE($D$4:D735)</f>
        <v>-3.4769159371584706E-4</v>
      </c>
    </row>
    <row r="736" spans="1:11" x14ac:dyDescent="0.35">
      <c r="A736">
        <v>734</v>
      </c>
      <c r="B736" s="2">
        <v>30315</v>
      </c>
      <c r="C736">
        <v>453</v>
      </c>
      <c r="D736">
        <f t="shared" si="67"/>
        <v>-1.14136445E-2</v>
      </c>
      <c r="E736">
        <f t="shared" si="68"/>
        <v>-1.1348756E-2</v>
      </c>
      <c r="F736">
        <f t="shared" si="69"/>
        <v>-5.1999999999999886</v>
      </c>
      <c r="G736">
        <f t="shared" si="70"/>
        <v>5.1999999999999886</v>
      </c>
      <c r="H736">
        <f t="shared" si="71"/>
        <v>-0.22270195190000003</v>
      </c>
      <c r="I736">
        <f t="shared" si="72"/>
        <v>-0.19964664310954061</v>
      </c>
      <c r="J736">
        <f>_xlfn.VAR.S($D$3:D736)</f>
        <v>5.5803920947889948E-4</v>
      </c>
      <c r="K736">
        <f>AVERAGE($D$4:D736)</f>
        <v>-3.627883916780355E-4</v>
      </c>
    </row>
    <row r="737" spans="1:11" x14ac:dyDescent="0.35">
      <c r="A737">
        <v>735</v>
      </c>
      <c r="B737" s="2">
        <v>30319</v>
      </c>
      <c r="C737">
        <v>453.4</v>
      </c>
      <c r="D737">
        <f t="shared" si="67"/>
        <v>8.8261259999999995E-4</v>
      </c>
      <c r="E737">
        <f t="shared" si="68"/>
        <v>8.8300219999999999E-4</v>
      </c>
      <c r="F737">
        <f t="shared" si="69"/>
        <v>0.39999999999997726</v>
      </c>
      <c r="G737">
        <f t="shared" si="70"/>
        <v>-0.39999999999997726</v>
      </c>
      <c r="H737">
        <f t="shared" si="71"/>
        <v>-0.22181933930000003</v>
      </c>
      <c r="I737">
        <f t="shared" si="72"/>
        <v>-0.19893992932862192</v>
      </c>
      <c r="J737">
        <f>_xlfn.VAR.S($D$3:D737)</f>
        <v>5.572808518809853E-4</v>
      </c>
      <c r="K737">
        <f>AVERAGE($D$4:D737)</f>
        <v>-3.6109166008174389E-4</v>
      </c>
    </row>
    <row r="738" spans="1:11" x14ac:dyDescent="0.35">
      <c r="A738">
        <v>736</v>
      </c>
      <c r="B738" s="2">
        <v>30320</v>
      </c>
      <c r="C738">
        <v>456.7</v>
      </c>
      <c r="D738">
        <f t="shared" si="67"/>
        <v>7.2519821000000002E-3</v>
      </c>
      <c r="E738">
        <f t="shared" si="68"/>
        <v>7.2783413999999999E-3</v>
      </c>
      <c r="F738">
        <f t="shared" si="69"/>
        <v>3.3000000000000114</v>
      </c>
      <c r="G738">
        <f t="shared" si="70"/>
        <v>-3.3000000000000114</v>
      </c>
      <c r="H738">
        <f t="shared" si="71"/>
        <v>-0.21456735720000003</v>
      </c>
      <c r="I738">
        <f t="shared" si="72"/>
        <v>-0.19310954063604246</v>
      </c>
      <c r="J738">
        <f>_xlfn.VAR.S($D$3:D738)</f>
        <v>5.5660017320116031E-4</v>
      </c>
      <c r="K738">
        <f>AVERAGE($D$4:D738)</f>
        <v>-3.507337365986395E-4</v>
      </c>
    </row>
    <row r="739" spans="1:11" x14ac:dyDescent="0.35">
      <c r="A739">
        <v>737</v>
      </c>
      <c r="B739" s="2">
        <v>30321</v>
      </c>
      <c r="C739">
        <v>461</v>
      </c>
      <c r="D739">
        <f t="shared" si="67"/>
        <v>9.3713227999999999E-3</v>
      </c>
      <c r="E739">
        <f t="shared" si="68"/>
        <v>9.4153711000000001E-3</v>
      </c>
      <c r="F739">
        <f t="shared" si="69"/>
        <v>4.3000000000000114</v>
      </c>
      <c r="G739">
        <f t="shared" si="70"/>
        <v>-4.3000000000000114</v>
      </c>
      <c r="H739">
        <f t="shared" si="71"/>
        <v>-0.20519603440000003</v>
      </c>
      <c r="I739">
        <f t="shared" si="72"/>
        <v>-0.18551236749116606</v>
      </c>
      <c r="J739">
        <f>_xlfn.VAR.S($D$3:D739)</f>
        <v>5.5597061327488403E-4</v>
      </c>
      <c r="K739">
        <f>AVERAGE($D$4:D739)</f>
        <v>-3.3752442065217397E-4</v>
      </c>
    </row>
    <row r="740" spans="1:11" x14ac:dyDescent="0.35">
      <c r="A740">
        <v>738</v>
      </c>
      <c r="B740" s="2">
        <v>30322</v>
      </c>
      <c r="C740">
        <v>456.5</v>
      </c>
      <c r="D740">
        <f t="shared" si="67"/>
        <v>-9.8093429999999999E-3</v>
      </c>
      <c r="E740">
        <f t="shared" si="68"/>
        <v>-9.7613882999999999E-3</v>
      </c>
      <c r="F740">
        <f t="shared" si="69"/>
        <v>-4.5</v>
      </c>
      <c r="G740">
        <f t="shared" si="70"/>
        <v>4.5</v>
      </c>
      <c r="H740">
        <f t="shared" si="71"/>
        <v>-0.21500537740000003</v>
      </c>
      <c r="I740">
        <f t="shared" si="72"/>
        <v>-0.19346289752650181</v>
      </c>
      <c r="J740">
        <f>_xlfn.VAR.S($D$3:D740)</f>
        <v>5.5533933075086492E-4</v>
      </c>
      <c r="K740">
        <f>AVERAGE($D$4:D740)</f>
        <v>-3.5037627761194033E-4</v>
      </c>
    </row>
    <row r="741" spans="1:11" x14ac:dyDescent="0.35">
      <c r="A741">
        <v>739</v>
      </c>
      <c r="B741" s="2">
        <v>30323</v>
      </c>
      <c r="C741">
        <v>469.5</v>
      </c>
      <c r="D741">
        <f t="shared" si="67"/>
        <v>2.8079598599999998E-2</v>
      </c>
      <c r="E741">
        <f t="shared" si="68"/>
        <v>2.8477546499999999E-2</v>
      </c>
      <c r="F741">
        <f t="shared" si="69"/>
        <v>13</v>
      </c>
      <c r="G741">
        <f t="shared" si="70"/>
        <v>-13</v>
      </c>
      <c r="H741">
        <f t="shared" si="71"/>
        <v>-0.18692577880000003</v>
      </c>
      <c r="I741">
        <f t="shared" si="72"/>
        <v>-0.1704946996466431</v>
      </c>
      <c r="J741">
        <f>_xlfn.VAR.S($D$3:D741)</f>
        <v>5.5567602636872639E-4</v>
      </c>
      <c r="K741">
        <f>AVERAGE($D$4:D741)</f>
        <v>-3.1185327642276425E-4</v>
      </c>
    </row>
    <row r="742" spans="1:11" x14ac:dyDescent="0.35">
      <c r="A742">
        <v>740</v>
      </c>
      <c r="B742" s="2">
        <v>30326</v>
      </c>
      <c r="C742">
        <v>483.2</v>
      </c>
      <c r="D742">
        <f t="shared" si="67"/>
        <v>2.8762348E-2</v>
      </c>
      <c r="E742">
        <f t="shared" si="68"/>
        <v>2.9179978700000001E-2</v>
      </c>
      <c r="F742">
        <f t="shared" si="69"/>
        <v>13.699999999999989</v>
      </c>
      <c r="G742">
        <f t="shared" si="70"/>
        <v>-13.699999999999989</v>
      </c>
      <c r="H742">
        <f t="shared" si="71"/>
        <v>-0.15816343080000003</v>
      </c>
      <c r="I742">
        <f t="shared" si="72"/>
        <v>-0.14628975265017674</v>
      </c>
      <c r="J742">
        <f>_xlfn.VAR.S($D$3:D742)</f>
        <v>5.560617820803349E-4</v>
      </c>
      <c r="K742">
        <f>AVERAGE($D$4:D742)</f>
        <v>-2.7251064952638705E-4</v>
      </c>
    </row>
    <row r="743" spans="1:11" x14ac:dyDescent="0.35">
      <c r="A743">
        <v>741</v>
      </c>
      <c r="B743" s="2">
        <v>30327</v>
      </c>
      <c r="C743">
        <v>482.4</v>
      </c>
      <c r="D743">
        <f t="shared" si="67"/>
        <v>-1.6570012E-3</v>
      </c>
      <c r="E743">
        <f t="shared" si="68"/>
        <v>-1.6556291000000001E-3</v>
      </c>
      <c r="F743">
        <f t="shared" si="69"/>
        <v>-0.80000000000001137</v>
      </c>
      <c r="G743">
        <f t="shared" si="70"/>
        <v>0.80000000000001137</v>
      </c>
      <c r="H743">
        <f t="shared" si="71"/>
        <v>-0.15982043200000004</v>
      </c>
      <c r="I743">
        <f t="shared" si="72"/>
        <v>-0.14770318021201423</v>
      </c>
      <c r="J743">
        <f>_xlfn.VAR.S($D$3:D743)</f>
        <v>5.553131583316619E-4</v>
      </c>
      <c r="K743">
        <f>AVERAGE($D$4:D743)</f>
        <v>-2.7438158270270274E-4</v>
      </c>
    </row>
    <row r="744" spans="1:11" x14ac:dyDescent="0.35">
      <c r="A744">
        <v>742</v>
      </c>
      <c r="B744" s="2">
        <v>30328</v>
      </c>
      <c r="C744">
        <v>492.6</v>
      </c>
      <c r="D744">
        <f t="shared" si="67"/>
        <v>2.09238403E-2</v>
      </c>
      <c r="E744">
        <f t="shared" si="68"/>
        <v>2.11442786E-2</v>
      </c>
      <c r="F744">
        <f t="shared" si="69"/>
        <v>10.200000000000045</v>
      </c>
      <c r="G744">
        <f t="shared" si="70"/>
        <v>-10.200000000000045</v>
      </c>
      <c r="H744">
        <f t="shared" si="71"/>
        <v>-0.13889659170000004</v>
      </c>
      <c r="I744">
        <f t="shared" si="72"/>
        <v>-0.12968197879858656</v>
      </c>
      <c r="J744">
        <f>_xlfn.VAR.S($D$3:D744)</f>
        <v>5.551660112134199E-4</v>
      </c>
      <c r="K744">
        <f>AVERAGE($D$4:D744)</f>
        <v>-2.457739958164643E-4</v>
      </c>
    </row>
    <row r="745" spans="1:11" x14ac:dyDescent="0.35">
      <c r="A745">
        <v>743</v>
      </c>
      <c r="B745" s="2">
        <v>30329</v>
      </c>
      <c r="C745">
        <v>490</v>
      </c>
      <c r="D745">
        <f t="shared" si="67"/>
        <v>-5.2920946E-3</v>
      </c>
      <c r="E745">
        <f t="shared" si="68"/>
        <v>-5.2781160999999998E-3</v>
      </c>
      <c r="F745">
        <f t="shared" si="69"/>
        <v>-2.6000000000000227</v>
      </c>
      <c r="G745">
        <f t="shared" si="70"/>
        <v>2.6000000000000227</v>
      </c>
      <c r="H745">
        <f t="shared" si="71"/>
        <v>-0.14418868630000004</v>
      </c>
      <c r="I745">
        <f t="shared" si="72"/>
        <v>-0.13427561837455826</v>
      </c>
      <c r="J745">
        <f>_xlfn.VAR.S($D$3:D745)</f>
        <v>5.5445288310495883E-4</v>
      </c>
      <c r="K745">
        <f>AVERAGE($D$4:D745)</f>
        <v>-2.5257496698113214E-4</v>
      </c>
    </row>
    <row r="746" spans="1:11" x14ac:dyDescent="0.35">
      <c r="A746">
        <v>744</v>
      </c>
      <c r="B746" s="2">
        <v>30330</v>
      </c>
      <c r="C746">
        <v>490</v>
      </c>
      <c r="D746">
        <f t="shared" si="67"/>
        <v>0</v>
      </c>
      <c r="E746">
        <f t="shared" si="68"/>
        <v>0</v>
      </c>
      <c r="F746">
        <f t="shared" si="69"/>
        <v>0</v>
      </c>
      <c r="G746">
        <f t="shared" si="70"/>
        <v>0</v>
      </c>
      <c r="H746">
        <f t="shared" si="71"/>
        <v>-0.14418868630000004</v>
      </c>
      <c r="I746">
        <f t="shared" si="72"/>
        <v>-0.13427561837455826</v>
      </c>
      <c r="J746">
        <f>_xlfn.VAR.S($D$3:D746)</f>
        <v>5.5370669834945427E-4</v>
      </c>
      <c r="K746">
        <f>AVERAGE($D$4:D746)</f>
        <v>-2.5223502759084797E-4</v>
      </c>
    </row>
    <row r="747" spans="1:11" x14ac:dyDescent="0.35">
      <c r="A747">
        <v>745</v>
      </c>
      <c r="B747" s="2">
        <v>30333</v>
      </c>
      <c r="C747">
        <v>492.5</v>
      </c>
      <c r="D747">
        <f t="shared" si="67"/>
        <v>5.0890694999999996E-3</v>
      </c>
      <c r="E747">
        <f t="shared" si="68"/>
        <v>5.1020407999999998E-3</v>
      </c>
      <c r="F747">
        <f t="shared" si="69"/>
        <v>2.5</v>
      </c>
      <c r="G747">
        <f t="shared" si="70"/>
        <v>-2.5</v>
      </c>
      <c r="H747">
        <f t="shared" si="71"/>
        <v>-0.13909961680000005</v>
      </c>
      <c r="I747">
        <f t="shared" si="72"/>
        <v>-0.12985865724381629</v>
      </c>
      <c r="J747">
        <f>_xlfn.VAR.S($D$3:D747)</f>
        <v>5.5299993030043237E-4</v>
      </c>
      <c r="K747">
        <f>AVERAGE($D$4:D747)</f>
        <v>-2.4505585483870974E-4</v>
      </c>
    </row>
    <row r="748" spans="1:11" x14ac:dyDescent="0.35">
      <c r="A748">
        <v>746</v>
      </c>
      <c r="B748" s="2">
        <v>30334</v>
      </c>
      <c r="C748">
        <v>503.8</v>
      </c>
      <c r="D748">
        <f t="shared" si="67"/>
        <v>2.26849033E-2</v>
      </c>
      <c r="E748">
        <f t="shared" si="68"/>
        <v>2.2944162399999999E-2</v>
      </c>
      <c r="F748">
        <f t="shared" si="69"/>
        <v>11.300000000000011</v>
      </c>
      <c r="G748">
        <f t="shared" si="70"/>
        <v>-11.300000000000011</v>
      </c>
      <c r="H748">
        <f t="shared" si="71"/>
        <v>-0.11641471350000004</v>
      </c>
      <c r="I748">
        <f t="shared" si="72"/>
        <v>-0.10989399293286217</v>
      </c>
      <c r="J748">
        <f>_xlfn.VAR.S($D$3:D748)</f>
        <v>5.5295886934037929E-4</v>
      </c>
      <c r="K748">
        <f>AVERAGE($D$4:D748)</f>
        <v>-2.142773861744967E-4</v>
      </c>
    </row>
    <row r="749" spans="1:11" x14ac:dyDescent="0.35">
      <c r="A749">
        <v>747</v>
      </c>
      <c r="B749" s="2">
        <v>30335</v>
      </c>
      <c r="C749">
        <v>489.6</v>
      </c>
      <c r="D749">
        <f t="shared" si="67"/>
        <v>-2.85906327E-2</v>
      </c>
      <c r="E749">
        <f t="shared" si="68"/>
        <v>-2.8185788E-2</v>
      </c>
      <c r="F749">
        <f t="shared" si="69"/>
        <v>-14.199999999999989</v>
      </c>
      <c r="G749">
        <f t="shared" si="70"/>
        <v>14.199999999999989</v>
      </c>
      <c r="H749">
        <f t="shared" si="71"/>
        <v>-0.14500534620000005</v>
      </c>
      <c r="I749">
        <f t="shared" si="72"/>
        <v>-0.13498233215547695</v>
      </c>
      <c r="J749">
        <f>_xlfn.VAR.S($D$3:D749)</f>
        <v>5.5330000091266887E-4</v>
      </c>
      <c r="K749">
        <f>AVERAGE($D$4:D749)</f>
        <v>-2.5231539597855233E-4</v>
      </c>
    </row>
    <row r="750" spans="1:11" x14ac:dyDescent="0.35">
      <c r="A750">
        <v>748</v>
      </c>
      <c r="B750" s="2">
        <v>30336</v>
      </c>
      <c r="C750">
        <v>492.5</v>
      </c>
      <c r="D750">
        <f t="shared" si="67"/>
        <v>5.9057294000000003E-3</v>
      </c>
      <c r="E750">
        <f t="shared" si="68"/>
        <v>5.9232026E-3</v>
      </c>
      <c r="F750">
        <f t="shared" si="69"/>
        <v>2.8999999999999773</v>
      </c>
      <c r="G750">
        <f t="shared" si="70"/>
        <v>-2.8999999999999773</v>
      </c>
      <c r="H750">
        <f t="shared" si="71"/>
        <v>-0.13909961680000005</v>
      </c>
      <c r="I750">
        <f t="shared" si="72"/>
        <v>-0.12985865724381629</v>
      </c>
      <c r="J750">
        <f>_xlfn.VAR.S($D$3:D750)</f>
        <v>5.5260904827658544E-4</v>
      </c>
      <c r="K750">
        <f>AVERAGE($D$4:D750)</f>
        <v>-2.4407169477911654E-4</v>
      </c>
    </row>
    <row r="751" spans="1:11" x14ac:dyDescent="0.35">
      <c r="A751">
        <v>749</v>
      </c>
      <c r="B751" s="2">
        <v>30337</v>
      </c>
      <c r="C751">
        <v>485</v>
      </c>
      <c r="D751">
        <f t="shared" si="67"/>
        <v>-1.5345569700000001E-2</v>
      </c>
      <c r="E751">
        <f t="shared" si="68"/>
        <v>-1.52284264E-2</v>
      </c>
      <c r="F751">
        <f t="shared" si="69"/>
        <v>-7.5</v>
      </c>
      <c r="G751">
        <f t="shared" si="70"/>
        <v>7.5</v>
      </c>
      <c r="H751">
        <f t="shared" si="71"/>
        <v>-0.15444518650000005</v>
      </c>
      <c r="I751">
        <f t="shared" si="72"/>
        <v>-0.14310954063604242</v>
      </c>
      <c r="J751">
        <f>_xlfn.VAR.S($D$3:D751)</f>
        <v>5.5217709350160202E-4</v>
      </c>
      <c r="K751">
        <f>AVERAGE($D$4:D751)</f>
        <v>-2.6426086323529417E-4</v>
      </c>
    </row>
    <row r="752" spans="1:11" x14ac:dyDescent="0.35">
      <c r="A752">
        <v>750</v>
      </c>
      <c r="B752" s="2">
        <v>30340</v>
      </c>
      <c r="C752">
        <v>482.5</v>
      </c>
      <c r="D752">
        <f t="shared" si="67"/>
        <v>-5.1679702000000001E-3</v>
      </c>
      <c r="E752">
        <f t="shared" si="68"/>
        <v>-5.1546392E-3</v>
      </c>
      <c r="F752">
        <f t="shared" si="69"/>
        <v>-2.5</v>
      </c>
      <c r="G752">
        <f t="shared" si="70"/>
        <v>2.5</v>
      </c>
      <c r="H752">
        <f t="shared" si="71"/>
        <v>-0.15961315670000006</v>
      </c>
      <c r="I752">
        <f t="shared" si="72"/>
        <v>-0.1475265017667845</v>
      </c>
      <c r="J752">
        <f>_xlfn.VAR.S($D$3:D752)</f>
        <v>5.5147269994501905E-4</v>
      </c>
      <c r="K752">
        <f>AVERAGE($D$4:D752)</f>
        <v>-2.708078716955942E-4</v>
      </c>
    </row>
    <row r="753" spans="1:11" x14ac:dyDescent="0.35">
      <c r="A753">
        <v>751</v>
      </c>
      <c r="B753" s="2">
        <v>30341</v>
      </c>
      <c r="C753">
        <v>490</v>
      </c>
      <c r="D753">
        <f t="shared" si="67"/>
        <v>1.54244703E-2</v>
      </c>
      <c r="E753">
        <f t="shared" si="68"/>
        <v>1.5544041499999999E-2</v>
      </c>
      <c r="F753">
        <f t="shared" si="69"/>
        <v>7.5</v>
      </c>
      <c r="G753">
        <f t="shared" si="70"/>
        <v>-7.5</v>
      </c>
      <c r="H753">
        <f t="shared" si="71"/>
        <v>-0.14418868640000007</v>
      </c>
      <c r="I753">
        <f t="shared" si="72"/>
        <v>-0.13427561837455826</v>
      </c>
      <c r="J753">
        <f>_xlfn.VAR.S($D$3:D753)</f>
        <v>5.5106300190797992E-4</v>
      </c>
      <c r="K753">
        <f>AVERAGE($D$4:D753)</f>
        <v>-2.4988083413333344E-4</v>
      </c>
    </row>
    <row r="754" spans="1:11" x14ac:dyDescent="0.35">
      <c r="A754">
        <v>752</v>
      </c>
      <c r="B754" s="2">
        <v>30342</v>
      </c>
      <c r="C754">
        <v>491.3</v>
      </c>
      <c r="D754">
        <f t="shared" si="67"/>
        <v>2.6495480999999999E-3</v>
      </c>
      <c r="E754">
        <f t="shared" si="68"/>
        <v>2.6530612E-3</v>
      </c>
      <c r="F754">
        <f t="shared" si="69"/>
        <v>1.3000000000000114</v>
      </c>
      <c r="G754">
        <f t="shared" si="70"/>
        <v>-1.3000000000000114</v>
      </c>
      <c r="H754">
        <f t="shared" si="71"/>
        <v>-0.14153913830000006</v>
      </c>
      <c r="I754">
        <f t="shared" si="72"/>
        <v>-0.13197879858657247</v>
      </c>
      <c r="J754">
        <f>_xlfn.VAR.S($D$3:D754)</f>
        <v>5.5033996679669712E-4</v>
      </c>
      <c r="K754">
        <f>AVERAGE($D$4:D754)</f>
        <v>-2.4602007656458064E-4</v>
      </c>
    </row>
    <row r="755" spans="1:11" x14ac:dyDescent="0.35">
      <c r="A755">
        <v>753</v>
      </c>
      <c r="B755" s="2">
        <v>30343</v>
      </c>
      <c r="C755">
        <v>496</v>
      </c>
      <c r="D755">
        <f t="shared" si="67"/>
        <v>9.5209875999999992E-3</v>
      </c>
      <c r="E755">
        <f t="shared" si="68"/>
        <v>9.5664562999999998E-3</v>
      </c>
      <c r="F755">
        <f t="shared" si="69"/>
        <v>4.6999999999999886</v>
      </c>
      <c r="G755">
        <f t="shared" si="70"/>
        <v>-4.6999999999999886</v>
      </c>
      <c r="H755">
        <f t="shared" si="71"/>
        <v>-0.13201815070000006</v>
      </c>
      <c r="I755">
        <f t="shared" si="72"/>
        <v>-0.12367491166077738</v>
      </c>
      <c r="J755">
        <f>_xlfn.VAR.S($D$3:D755)</f>
        <v>5.4973332250841771E-4</v>
      </c>
      <c r="K755">
        <f>AVERAGE($D$4:D755)</f>
        <v>-2.3303203444148944E-4</v>
      </c>
    </row>
    <row r="756" spans="1:11" x14ac:dyDescent="0.35">
      <c r="A756">
        <v>754</v>
      </c>
      <c r="B756" s="2">
        <v>30344</v>
      </c>
      <c r="C756">
        <v>494.8</v>
      </c>
      <c r="D756">
        <f t="shared" si="67"/>
        <v>-2.4222862000000001E-3</v>
      </c>
      <c r="E756">
        <f t="shared" si="68"/>
        <v>-2.4193548000000001E-3</v>
      </c>
      <c r="F756">
        <f t="shared" si="69"/>
        <v>-1.1999999999999886</v>
      </c>
      <c r="G756">
        <f t="shared" si="70"/>
        <v>1.1999999999999886</v>
      </c>
      <c r="H756">
        <f t="shared" si="71"/>
        <v>-0.13444043690000007</v>
      </c>
      <c r="I756">
        <f t="shared" si="72"/>
        <v>-0.12579505300353355</v>
      </c>
      <c r="J756">
        <f>_xlfn.VAR.S($D$3:D756)</f>
        <v>5.4900996105482094E-4</v>
      </c>
      <c r="K756">
        <f>AVERAGE($D$4:D756)</f>
        <v>-2.3593941049136795E-4</v>
      </c>
    </row>
    <row r="757" spans="1:11" x14ac:dyDescent="0.35">
      <c r="A757">
        <v>755</v>
      </c>
      <c r="B757" s="2">
        <v>30347</v>
      </c>
      <c r="C757">
        <v>510.1</v>
      </c>
      <c r="D757">
        <f t="shared" si="67"/>
        <v>3.04531444E-2</v>
      </c>
      <c r="E757">
        <f t="shared" si="68"/>
        <v>3.0921584500000002E-2</v>
      </c>
      <c r="F757">
        <f t="shared" si="69"/>
        <v>15.300000000000011</v>
      </c>
      <c r="G757">
        <f t="shared" si="70"/>
        <v>-15.300000000000011</v>
      </c>
      <c r="H757">
        <f t="shared" si="71"/>
        <v>-0.10398729250000008</v>
      </c>
      <c r="I757">
        <f t="shared" si="72"/>
        <v>-9.8763250883392217E-2</v>
      </c>
      <c r="J757">
        <f>_xlfn.VAR.S($D$3:D757)</f>
        <v>5.495245934744275E-4</v>
      </c>
      <c r="K757">
        <f>AVERAGE($D$4:D757)</f>
        <v>-1.952377078249338E-4</v>
      </c>
    </row>
    <row r="758" spans="1:11" x14ac:dyDescent="0.35">
      <c r="A758">
        <v>756</v>
      </c>
      <c r="B758" s="2">
        <v>30348</v>
      </c>
      <c r="C758">
        <v>503.7</v>
      </c>
      <c r="D758">
        <f t="shared" si="67"/>
        <v>-1.26259322E-2</v>
      </c>
      <c r="E758">
        <f t="shared" si="68"/>
        <v>-1.25465595E-2</v>
      </c>
      <c r="F758">
        <f t="shared" si="69"/>
        <v>-6.4000000000000341</v>
      </c>
      <c r="G758">
        <f t="shared" si="70"/>
        <v>6.4000000000000341</v>
      </c>
      <c r="H758">
        <f t="shared" si="71"/>
        <v>-0.11661322470000007</v>
      </c>
      <c r="I758">
        <f t="shared" si="72"/>
        <v>-0.1100706713780919</v>
      </c>
      <c r="J758">
        <f>_xlfn.VAR.S($D$3:D758)</f>
        <v>5.4900303622016104E-4</v>
      </c>
      <c r="K758">
        <f>AVERAGE($D$4:D758)</f>
        <v>-2.117022038410597E-4</v>
      </c>
    </row>
    <row r="759" spans="1:11" x14ac:dyDescent="0.35">
      <c r="A759">
        <v>757</v>
      </c>
      <c r="B759" s="2">
        <v>30349</v>
      </c>
      <c r="C759">
        <v>507.3</v>
      </c>
      <c r="D759">
        <f t="shared" si="67"/>
        <v>7.1216917999999997E-3</v>
      </c>
      <c r="E759">
        <f t="shared" si="68"/>
        <v>7.1471114000000004E-3</v>
      </c>
      <c r="F759">
        <f t="shared" si="69"/>
        <v>3.6000000000000227</v>
      </c>
      <c r="G759">
        <f t="shared" si="70"/>
        <v>-3.6000000000000227</v>
      </c>
      <c r="H759">
        <f t="shared" si="71"/>
        <v>-0.10949153290000008</v>
      </c>
      <c r="I759">
        <f t="shared" si="72"/>
        <v>-0.10371024734982326</v>
      </c>
      <c r="J759">
        <f>_xlfn.VAR.S($D$3:D759)</f>
        <v>5.4834677479702982E-4</v>
      </c>
      <c r="K759">
        <f>AVERAGE($D$4:D759)</f>
        <v>-2.0200194722222234E-4</v>
      </c>
    </row>
    <row r="760" spans="1:11" x14ac:dyDescent="0.35">
      <c r="A760">
        <v>758</v>
      </c>
      <c r="B760" s="2">
        <v>30350</v>
      </c>
      <c r="C760">
        <v>496.7</v>
      </c>
      <c r="D760">
        <f t="shared" si="67"/>
        <v>-2.11163225E-2</v>
      </c>
      <c r="E760">
        <f t="shared" si="68"/>
        <v>-2.0894934E-2</v>
      </c>
      <c r="F760">
        <f t="shared" si="69"/>
        <v>-10.600000000000023</v>
      </c>
      <c r="G760">
        <f t="shared" si="70"/>
        <v>10.600000000000023</v>
      </c>
      <c r="H760">
        <f t="shared" si="71"/>
        <v>-0.13060785540000008</v>
      </c>
      <c r="I760">
        <f t="shared" si="72"/>
        <v>-0.12243816254416962</v>
      </c>
      <c r="J760">
        <f>_xlfn.VAR.S($D$3:D760)</f>
        <v>5.4820263281325332E-4</v>
      </c>
      <c r="K760">
        <f>AVERAGE($D$4:D760)</f>
        <v>-2.2962984755614278E-4</v>
      </c>
    </row>
    <row r="761" spans="1:11" x14ac:dyDescent="0.35">
      <c r="A761">
        <v>759</v>
      </c>
      <c r="B761" s="2">
        <v>30351</v>
      </c>
      <c r="C761">
        <v>493.9</v>
      </c>
      <c r="D761">
        <f t="shared" si="67"/>
        <v>-5.6531545999999998E-3</v>
      </c>
      <c r="E761">
        <f t="shared" si="68"/>
        <v>-5.6372056000000004E-3</v>
      </c>
      <c r="F761">
        <f t="shared" si="69"/>
        <v>-2.8000000000000114</v>
      </c>
      <c r="G761">
        <f t="shared" si="70"/>
        <v>2.8000000000000114</v>
      </c>
      <c r="H761">
        <f t="shared" si="71"/>
        <v>-0.13626101000000007</v>
      </c>
      <c r="I761">
        <f t="shared" si="72"/>
        <v>-0.12738515901060077</v>
      </c>
      <c r="J761">
        <f>_xlfn.VAR.S($D$3:D761)</f>
        <v>5.4751898834346586E-4</v>
      </c>
      <c r="K761">
        <f>AVERAGE($D$4:D761)</f>
        <v>-2.3678489340369402E-4</v>
      </c>
    </row>
    <row r="762" spans="1:11" x14ac:dyDescent="0.35">
      <c r="A762">
        <v>760</v>
      </c>
      <c r="B762" s="2">
        <v>30354</v>
      </c>
      <c r="C762">
        <v>494.2</v>
      </c>
      <c r="D762">
        <f t="shared" si="67"/>
        <v>6.0722599999999999E-4</v>
      </c>
      <c r="E762">
        <f t="shared" si="68"/>
        <v>6.0741039999999999E-4</v>
      </c>
      <c r="F762">
        <f t="shared" si="69"/>
        <v>0.30000000000001137</v>
      </c>
      <c r="G762">
        <f t="shared" si="70"/>
        <v>-0.30000000000001137</v>
      </c>
      <c r="H762">
        <f t="shared" si="71"/>
        <v>-0.13565378400000008</v>
      </c>
      <c r="I762">
        <f t="shared" si="72"/>
        <v>-0.1268551236749117</v>
      </c>
      <c r="J762">
        <f>_xlfn.VAR.S($D$3:D762)</f>
        <v>5.4679843390015488E-4</v>
      </c>
      <c r="K762">
        <f>AVERAGE($D$4:D762)</f>
        <v>-2.3567288959156797E-4</v>
      </c>
    </row>
    <row r="763" spans="1:11" x14ac:dyDescent="0.35">
      <c r="A763">
        <v>761</v>
      </c>
      <c r="B763" s="2">
        <v>30355</v>
      </c>
      <c r="C763">
        <v>492.7</v>
      </c>
      <c r="D763">
        <f t="shared" si="67"/>
        <v>-3.039824E-3</v>
      </c>
      <c r="E763">
        <f t="shared" si="68"/>
        <v>-3.0352083999999999E-3</v>
      </c>
      <c r="F763">
        <f t="shared" si="69"/>
        <v>-1.5</v>
      </c>
      <c r="G763">
        <f t="shared" si="70"/>
        <v>1.5</v>
      </c>
      <c r="H763">
        <f t="shared" si="71"/>
        <v>-0.13869360800000008</v>
      </c>
      <c r="I763">
        <f t="shared" si="72"/>
        <v>-0.12950530035335694</v>
      </c>
      <c r="J763">
        <f>_xlfn.VAR.S($D$3:D763)</f>
        <v>5.4608972078098886E-4</v>
      </c>
      <c r="K763">
        <f>AVERAGE($D$4:D763)</f>
        <v>-2.3936256210526326E-4</v>
      </c>
    </row>
    <row r="764" spans="1:11" x14ac:dyDescent="0.35">
      <c r="A764">
        <v>762</v>
      </c>
      <c r="B764" s="2">
        <v>30356</v>
      </c>
      <c r="C764">
        <v>492.2</v>
      </c>
      <c r="D764">
        <f t="shared" si="67"/>
        <v>-1.0153315999999999E-3</v>
      </c>
      <c r="E764">
        <f t="shared" si="68"/>
        <v>-1.0148163000000001E-3</v>
      </c>
      <c r="F764">
        <f t="shared" si="69"/>
        <v>-0.5</v>
      </c>
      <c r="G764">
        <f t="shared" si="70"/>
        <v>0.5</v>
      </c>
      <c r="H764">
        <f t="shared" si="71"/>
        <v>-0.13970893960000008</v>
      </c>
      <c r="I764">
        <f t="shared" si="72"/>
        <v>-0.13038869257950536</v>
      </c>
      <c r="J764">
        <f>_xlfn.VAR.S($D$3:D764)</f>
        <v>5.4537303666851581E-4</v>
      </c>
      <c r="K764">
        <f>AVERAGE($D$4:D764)</f>
        <v>-2.403822323258871E-4</v>
      </c>
    </row>
    <row r="765" spans="1:11" x14ac:dyDescent="0.35">
      <c r="A765">
        <v>763</v>
      </c>
      <c r="B765" s="2">
        <v>30357</v>
      </c>
      <c r="C765">
        <v>503.6</v>
      </c>
      <c r="D765">
        <f t="shared" si="67"/>
        <v>2.28971642E-2</v>
      </c>
      <c r="E765">
        <f t="shared" si="68"/>
        <v>2.3161316500000001E-2</v>
      </c>
      <c r="F765">
        <f t="shared" si="69"/>
        <v>11.400000000000034</v>
      </c>
      <c r="G765">
        <f t="shared" si="70"/>
        <v>-11.400000000000034</v>
      </c>
      <c r="H765">
        <f t="shared" si="71"/>
        <v>-0.11681177540000008</v>
      </c>
      <c r="I765">
        <f t="shared" si="72"/>
        <v>-0.11024734982332152</v>
      </c>
      <c r="J765">
        <f>_xlfn.VAR.S($D$3:D765)</f>
        <v>5.4535550214508319E-4</v>
      </c>
      <c r="K765">
        <f>AVERAGE($D$4:D765)</f>
        <v>-2.1001799816272978E-4</v>
      </c>
    </row>
    <row r="766" spans="1:11" x14ac:dyDescent="0.35">
      <c r="A766">
        <v>764</v>
      </c>
      <c r="B766" s="2">
        <v>30358</v>
      </c>
      <c r="C766">
        <v>504.1</v>
      </c>
      <c r="D766">
        <f t="shared" si="67"/>
        <v>9.9235889999999992E-4</v>
      </c>
      <c r="E766">
        <f t="shared" si="68"/>
        <v>9.9285150000000006E-4</v>
      </c>
      <c r="F766">
        <f t="shared" si="69"/>
        <v>0.5</v>
      </c>
      <c r="G766">
        <f t="shared" si="70"/>
        <v>-0.5</v>
      </c>
      <c r="H766">
        <f t="shared" si="71"/>
        <v>-0.11581941650000008</v>
      </c>
      <c r="I766">
        <f t="shared" si="72"/>
        <v>-0.1093639575971731</v>
      </c>
      <c r="J766">
        <f>_xlfn.VAR.S($D$3:D766)</f>
        <v>5.4464246786723348E-4</v>
      </c>
      <c r="K766">
        <f>AVERAGE($D$4:D766)</f>
        <v>-2.084421437745742E-4</v>
      </c>
    </row>
    <row r="767" spans="1:11" x14ac:dyDescent="0.35">
      <c r="A767">
        <v>765</v>
      </c>
      <c r="B767" s="2">
        <v>30361</v>
      </c>
      <c r="C767">
        <v>508.4</v>
      </c>
      <c r="D767">
        <f t="shared" si="67"/>
        <v>8.4938782000000008E-3</v>
      </c>
      <c r="E767">
        <f t="shared" si="68"/>
        <v>8.5300536000000003E-3</v>
      </c>
      <c r="F767">
        <f t="shared" si="69"/>
        <v>4.2999999999999545</v>
      </c>
      <c r="G767">
        <f t="shared" si="70"/>
        <v>-4.2999999999999545</v>
      </c>
      <c r="H767">
        <f t="shared" si="71"/>
        <v>-0.10732553830000008</v>
      </c>
      <c r="I767">
        <f t="shared" si="72"/>
        <v>-0.10176678445229681</v>
      </c>
      <c r="J767">
        <f>_xlfn.VAR.S($D$3:D767)</f>
        <v>5.4402728992619437E-4</v>
      </c>
      <c r="K767">
        <f>AVERAGE($D$4:D767)</f>
        <v>-1.9705167212041898E-4</v>
      </c>
    </row>
    <row r="768" spans="1:11" x14ac:dyDescent="0.35">
      <c r="A768">
        <v>766</v>
      </c>
      <c r="B768" s="2">
        <v>30362</v>
      </c>
      <c r="C768">
        <v>505.8</v>
      </c>
      <c r="D768">
        <f t="shared" si="67"/>
        <v>-5.1272050999999997E-3</v>
      </c>
      <c r="E768">
        <f t="shared" si="68"/>
        <v>-5.1140834000000003E-3</v>
      </c>
      <c r="F768">
        <f t="shared" si="69"/>
        <v>-2.5999999999999659</v>
      </c>
      <c r="G768">
        <f t="shared" si="70"/>
        <v>2.5999999999999659</v>
      </c>
      <c r="H768">
        <f t="shared" si="71"/>
        <v>-0.11245274340000008</v>
      </c>
      <c r="I768">
        <f t="shared" si="72"/>
        <v>-0.10636042402826851</v>
      </c>
      <c r="J768">
        <f>_xlfn.VAR.S($D$3:D768)</f>
        <v>5.4334860955728749E-4</v>
      </c>
      <c r="K768">
        <f>AVERAGE($D$4:D768)</f>
        <v>-2.0349631712418315E-4</v>
      </c>
    </row>
    <row r="769" spans="1:11" x14ac:dyDescent="0.35">
      <c r="A769">
        <v>767</v>
      </c>
      <c r="B769" s="2">
        <v>30363</v>
      </c>
      <c r="C769">
        <v>505.7</v>
      </c>
      <c r="D769">
        <f t="shared" si="67"/>
        <v>-1.9772609999999999E-4</v>
      </c>
      <c r="E769">
        <f t="shared" si="68"/>
        <v>-1.9770660000000001E-4</v>
      </c>
      <c r="F769">
        <f t="shared" si="69"/>
        <v>-0.10000000000002274</v>
      </c>
      <c r="G769">
        <f t="shared" si="70"/>
        <v>0.10000000000002274</v>
      </c>
      <c r="H769">
        <f t="shared" si="71"/>
        <v>-0.11265046950000009</v>
      </c>
      <c r="I769">
        <f t="shared" si="72"/>
        <v>-0.10653710247349824</v>
      </c>
      <c r="J769">
        <f>_xlfn.VAR.S($D$3:D769)</f>
        <v>5.4263928054946173E-4</v>
      </c>
      <c r="K769">
        <f>AVERAGE($D$4:D769)</f>
        <v>-2.0348878420365548E-4</v>
      </c>
    </row>
    <row r="770" spans="1:11" x14ac:dyDescent="0.35">
      <c r="A770">
        <v>768</v>
      </c>
      <c r="B770" s="2">
        <v>30364</v>
      </c>
      <c r="C770">
        <v>502.8</v>
      </c>
      <c r="D770">
        <f t="shared" si="67"/>
        <v>-5.7511313999999997E-3</v>
      </c>
      <c r="E770">
        <f t="shared" si="68"/>
        <v>-5.7346252999999998E-3</v>
      </c>
      <c r="F770">
        <f t="shared" si="69"/>
        <v>-2.8999999999999773</v>
      </c>
      <c r="G770">
        <f t="shared" si="70"/>
        <v>2.8999999999999773</v>
      </c>
      <c r="H770">
        <f t="shared" si="71"/>
        <v>-0.11840160090000008</v>
      </c>
      <c r="I770">
        <f t="shared" si="72"/>
        <v>-0.111660777385159</v>
      </c>
      <c r="J770">
        <f>_xlfn.VAR.S($D$3:D770)</f>
        <v>5.419726932646815E-4</v>
      </c>
      <c r="K770">
        <f>AVERAGE($D$4:D770)</f>
        <v>-2.1072169504563246E-4</v>
      </c>
    </row>
    <row r="771" spans="1:11" x14ac:dyDescent="0.35">
      <c r="A771">
        <v>769</v>
      </c>
      <c r="B771" s="2">
        <v>30365</v>
      </c>
      <c r="C771">
        <v>505.7</v>
      </c>
      <c r="D771">
        <f t="shared" si="67"/>
        <v>5.7511313999999997E-3</v>
      </c>
      <c r="E771">
        <f t="shared" si="68"/>
        <v>5.7677008999999996E-3</v>
      </c>
      <c r="F771">
        <f t="shared" si="69"/>
        <v>2.8999999999999773</v>
      </c>
      <c r="G771">
        <f t="shared" si="70"/>
        <v>-2.8999999999999773</v>
      </c>
      <c r="H771">
        <f t="shared" si="71"/>
        <v>-0.11265046950000009</v>
      </c>
      <c r="I771">
        <f t="shared" si="72"/>
        <v>-0.10653710247349824</v>
      </c>
      <c r="J771">
        <f>_xlfn.VAR.S($D$3:D771)</f>
        <v>5.4131234759888138E-4</v>
      </c>
      <c r="K771">
        <f>AVERAGE($D$4:D771)</f>
        <v>-2.0295886549479179E-4</v>
      </c>
    </row>
    <row r="772" spans="1:11" x14ac:dyDescent="0.35">
      <c r="A772">
        <v>770</v>
      </c>
      <c r="B772" s="2">
        <v>30369</v>
      </c>
      <c r="C772">
        <v>480</v>
      </c>
      <c r="D772">
        <f t="shared" ref="D772:D835" si="73">ROUND(LN(C772/C771),10)</f>
        <v>-5.2157504200000003E-2</v>
      </c>
      <c r="E772">
        <f t="shared" ref="E772:E835" si="74">ROUND(C772/C771-1,10)</f>
        <v>-5.0820644700000001E-2</v>
      </c>
      <c r="F772">
        <f t="shared" ref="F772:F835" si="75">C772-C771</f>
        <v>-25.699999999999989</v>
      </c>
      <c r="G772">
        <f t="shared" ref="G772:G835" si="76">-F772</f>
        <v>25.699999999999989</v>
      </c>
      <c r="H772">
        <f t="shared" ref="H772:H835" si="77">H771+D772</f>
        <v>-0.16480797370000008</v>
      </c>
      <c r="I772">
        <f t="shared" ref="I772:I835" si="78">C772/$C$2-1</f>
        <v>-0.15194346289752647</v>
      </c>
      <c r="J772">
        <f>_xlfn.VAR.S($D$3:D772)</f>
        <v>5.441216065330967E-4</v>
      </c>
      <c r="K772">
        <f>AVERAGE($D$4:D772)</f>
        <v>-2.7052004278283501E-4</v>
      </c>
    </row>
    <row r="773" spans="1:11" x14ac:dyDescent="0.35">
      <c r="A773">
        <v>771</v>
      </c>
      <c r="B773" s="2">
        <v>30370</v>
      </c>
      <c r="C773">
        <v>467.9</v>
      </c>
      <c r="D773">
        <f t="shared" si="73"/>
        <v>-2.5531505999999999E-2</v>
      </c>
      <c r="E773">
        <f t="shared" si="74"/>
        <v>-2.52083333E-2</v>
      </c>
      <c r="F773">
        <f t="shared" si="75"/>
        <v>-12.100000000000023</v>
      </c>
      <c r="G773">
        <f t="shared" si="76"/>
        <v>12.100000000000023</v>
      </c>
      <c r="H773">
        <f t="shared" si="77"/>
        <v>-0.19033947970000009</v>
      </c>
      <c r="I773">
        <f t="shared" si="78"/>
        <v>-0.17332155477031808</v>
      </c>
      <c r="J773">
        <f>_xlfn.VAR.S($D$3:D773)</f>
        <v>5.4424630953250994E-4</v>
      </c>
      <c r="K773">
        <f>AVERAGE($D$4:D773)</f>
        <v>-3.0332651805194821E-4</v>
      </c>
    </row>
    <row r="774" spans="1:11" x14ac:dyDescent="0.35">
      <c r="A774">
        <v>772</v>
      </c>
      <c r="B774" s="2">
        <v>30372</v>
      </c>
      <c r="C774">
        <v>448.7</v>
      </c>
      <c r="D774">
        <f t="shared" si="73"/>
        <v>-4.1900084900000002E-2</v>
      </c>
      <c r="E774">
        <f t="shared" si="74"/>
        <v>-4.1034409100000002E-2</v>
      </c>
      <c r="F774">
        <f t="shared" si="75"/>
        <v>-19.199999999999989</v>
      </c>
      <c r="G774">
        <f t="shared" si="76"/>
        <v>19.199999999999989</v>
      </c>
      <c r="H774">
        <f t="shared" si="77"/>
        <v>-0.23223956460000009</v>
      </c>
      <c r="I774">
        <f t="shared" si="78"/>
        <v>-0.20724381625441701</v>
      </c>
      <c r="J774">
        <f>_xlfn.VAR.S($D$3:D774)</f>
        <v>5.4578780928969933E-4</v>
      </c>
      <c r="K774">
        <f>AVERAGE($D$4:D774)</f>
        <v>-3.5727821504539576E-4</v>
      </c>
    </row>
    <row r="775" spans="1:11" x14ac:dyDescent="0.35">
      <c r="A775">
        <v>773</v>
      </c>
      <c r="B775" s="2">
        <v>30375</v>
      </c>
      <c r="C775">
        <v>423.7</v>
      </c>
      <c r="D775">
        <f t="shared" si="73"/>
        <v>-5.7328855300000002E-2</v>
      </c>
      <c r="E775">
        <f t="shared" si="74"/>
        <v>-5.57165144E-2</v>
      </c>
      <c r="F775">
        <f t="shared" si="75"/>
        <v>-25</v>
      </c>
      <c r="G775">
        <f t="shared" si="76"/>
        <v>25</v>
      </c>
      <c r="H775">
        <f t="shared" si="77"/>
        <v>-0.2895684199000001</v>
      </c>
      <c r="I775">
        <f t="shared" si="78"/>
        <v>-0.25141342756183749</v>
      </c>
      <c r="J775">
        <f>_xlfn.VAR.S($D$3:D775)</f>
        <v>5.4928806939048814E-4</v>
      </c>
      <c r="K775">
        <f>AVERAGE($D$4:D775)</f>
        <v>-4.3107559468911929E-4</v>
      </c>
    </row>
    <row r="776" spans="1:11" x14ac:dyDescent="0.35">
      <c r="A776">
        <v>774</v>
      </c>
      <c r="B776" s="2">
        <v>30376</v>
      </c>
      <c r="C776">
        <v>415</v>
      </c>
      <c r="D776">
        <f t="shared" si="73"/>
        <v>-2.0747137400000001E-2</v>
      </c>
      <c r="E776">
        <f t="shared" si="74"/>
        <v>-2.0533396299999999E-2</v>
      </c>
      <c r="F776">
        <f t="shared" si="75"/>
        <v>-8.6999999999999886</v>
      </c>
      <c r="G776">
        <f t="shared" si="76"/>
        <v>8.6999999999999886</v>
      </c>
      <c r="H776">
        <f t="shared" si="77"/>
        <v>-0.3103155573000001</v>
      </c>
      <c r="I776">
        <f t="shared" si="78"/>
        <v>-0.2667844522968198</v>
      </c>
      <c r="J776">
        <f>_xlfn.VAR.S($D$3:D776)</f>
        <v>5.4911370437762204E-4</v>
      </c>
      <c r="K776">
        <f>AVERAGE($D$4:D776)</f>
        <v>-4.5735769275549818E-4</v>
      </c>
    </row>
    <row r="777" spans="1:11" x14ac:dyDescent="0.35">
      <c r="A777">
        <v>775</v>
      </c>
      <c r="B777" s="2">
        <v>30377</v>
      </c>
      <c r="C777">
        <v>436</v>
      </c>
      <c r="D777">
        <f t="shared" si="73"/>
        <v>4.93637231E-2</v>
      </c>
      <c r="E777">
        <f t="shared" si="74"/>
        <v>5.0602409600000002E-2</v>
      </c>
      <c r="F777">
        <f t="shared" si="75"/>
        <v>21</v>
      </c>
      <c r="G777">
        <f t="shared" si="76"/>
        <v>-21</v>
      </c>
      <c r="H777">
        <f t="shared" si="77"/>
        <v>-0.26095183420000012</v>
      </c>
      <c r="I777">
        <f t="shared" si="78"/>
        <v>-0.22968197879858654</v>
      </c>
      <c r="J777">
        <f>_xlfn.VAR.S($D$3:D777)</f>
        <v>5.5159976501815262E-4</v>
      </c>
      <c r="K777">
        <f>AVERAGE($D$4:D777)</f>
        <v>-3.9298937131782962E-4</v>
      </c>
    </row>
    <row r="778" spans="1:11" x14ac:dyDescent="0.35">
      <c r="A778">
        <v>776</v>
      </c>
      <c r="B778" s="2">
        <v>30378</v>
      </c>
      <c r="C778">
        <v>433</v>
      </c>
      <c r="D778">
        <f t="shared" si="73"/>
        <v>-6.9045152999999996E-3</v>
      </c>
      <c r="E778">
        <f t="shared" si="74"/>
        <v>-6.8807338999999999E-3</v>
      </c>
      <c r="F778">
        <f t="shared" si="75"/>
        <v>-3</v>
      </c>
      <c r="G778">
        <f t="shared" si="76"/>
        <v>3</v>
      </c>
      <c r="H778">
        <f t="shared" si="77"/>
        <v>-0.26785634950000015</v>
      </c>
      <c r="I778">
        <f t="shared" si="78"/>
        <v>-0.23498233215547704</v>
      </c>
      <c r="J778">
        <f>_xlfn.VAR.S($D$3:D778)</f>
        <v>5.5094361106577808E-4</v>
      </c>
      <c r="K778">
        <f>AVERAGE($D$4:D778)</f>
        <v>-4.0139134025806469E-4</v>
      </c>
    </row>
    <row r="779" spans="1:11" x14ac:dyDescent="0.35">
      <c r="A779">
        <v>777</v>
      </c>
      <c r="B779" s="2">
        <v>30379</v>
      </c>
      <c r="C779">
        <v>420</v>
      </c>
      <c r="D779">
        <f t="shared" si="73"/>
        <v>-3.0483016700000001E-2</v>
      </c>
      <c r="E779">
        <f t="shared" si="74"/>
        <v>-3.0023094699999999E-2</v>
      </c>
      <c r="F779">
        <f t="shared" si="75"/>
        <v>-13</v>
      </c>
      <c r="G779">
        <f t="shared" si="76"/>
        <v>13</v>
      </c>
      <c r="H779">
        <f t="shared" si="77"/>
        <v>-0.29833936620000012</v>
      </c>
      <c r="I779">
        <f t="shared" si="78"/>
        <v>-0.25795053003533563</v>
      </c>
      <c r="J779">
        <f>_xlfn.VAR.S($D$3:D779)</f>
        <v>5.5140260188908045E-4</v>
      </c>
      <c r="K779">
        <f>AVERAGE($D$4:D779)</f>
        <v>-4.4015632139175276E-4</v>
      </c>
    </row>
    <row r="780" spans="1:11" x14ac:dyDescent="0.35">
      <c r="A780">
        <v>778</v>
      </c>
      <c r="B780" s="2">
        <v>30382</v>
      </c>
      <c r="C780">
        <v>429.5</v>
      </c>
      <c r="D780">
        <f t="shared" si="73"/>
        <v>2.2367030100000001E-2</v>
      </c>
      <c r="E780">
        <f t="shared" si="74"/>
        <v>2.2619047600000001E-2</v>
      </c>
      <c r="F780">
        <f t="shared" si="75"/>
        <v>9.5</v>
      </c>
      <c r="G780">
        <f t="shared" si="76"/>
        <v>-9.5</v>
      </c>
      <c r="H780">
        <f t="shared" si="77"/>
        <v>-0.2759723361000001</v>
      </c>
      <c r="I780">
        <f t="shared" si="78"/>
        <v>-0.24116607773851595</v>
      </c>
      <c r="J780">
        <f>_xlfn.VAR.S($D$3:D780)</f>
        <v>5.5135825154979396E-4</v>
      </c>
      <c r="K780">
        <f>AVERAGE($D$4:D780)</f>
        <v>-4.1080344311454327E-4</v>
      </c>
    </row>
    <row r="781" spans="1:11" x14ac:dyDescent="0.35">
      <c r="A781">
        <v>779</v>
      </c>
      <c r="B781" s="2">
        <v>30383</v>
      </c>
      <c r="C781">
        <v>424.5</v>
      </c>
      <c r="D781">
        <f t="shared" si="73"/>
        <v>-1.17097357E-2</v>
      </c>
      <c r="E781">
        <f t="shared" si="74"/>
        <v>-1.1641443499999999E-2</v>
      </c>
      <c r="F781">
        <f t="shared" si="75"/>
        <v>-5</v>
      </c>
      <c r="G781">
        <f t="shared" si="76"/>
        <v>5</v>
      </c>
      <c r="H781">
        <f t="shared" si="77"/>
        <v>-0.28768207180000011</v>
      </c>
      <c r="I781">
        <f t="shared" si="78"/>
        <v>-0.25</v>
      </c>
      <c r="J781">
        <f>_xlfn.VAR.S($D$3:D781)</f>
        <v>5.5081508009685218E-4</v>
      </c>
      <c r="K781">
        <f>AVERAGE($D$4:D781)</f>
        <v>-4.2532649228791785E-4</v>
      </c>
    </row>
    <row r="782" spans="1:11" x14ac:dyDescent="0.35">
      <c r="A782">
        <v>780</v>
      </c>
      <c r="B782" s="2">
        <v>30384</v>
      </c>
      <c r="C782">
        <v>426.3</v>
      </c>
      <c r="D782">
        <f t="shared" si="73"/>
        <v>4.2313180000000004E-3</v>
      </c>
      <c r="E782">
        <f t="shared" si="74"/>
        <v>4.2402827000000004E-3</v>
      </c>
      <c r="F782">
        <f t="shared" si="75"/>
        <v>1.8000000000000114</v>
      </c>
      <c r="G782">
        <f t="shared" si="76"/>
        <v>-1.8000000000000114</v>
      </c>
      <c r="H782">
        <f t="shared" si="77"/>
        <v>-0.28345075380000012</v>
      </c>
      <c r="I782">
        <f t="shared" si="78"/>
        <v>-0.24681978798586568</v>
      </c>
      <c r="J782">
        <f>_xlfn.VAR.S($D$3:D782)</f>
        <v>5.5013513585986469E-4</v>
      </c>
      <c r="K782">
        <f>AVERAGE($D$4:D782)</f>
        <v>-4.1934877150192571E-4</v>
      </c>
    </row>
    <row r="783" spans="1:11" x14ac:dyDescent="0.35">
      <c r="A783">
        <v>781</v>
      </c>
      <c r="B783" s="2">
        <v>30385</v>
      </c>
      <c r="C783">
        <v>433</v>
      </c>
      <c r="D783">
        <f t="shared" si="73"/>
        <v>1.55944042E-2</v>
      </c>
      <c r="E783">
        <f t="shared" si="74"/>
        <v>1.5716631500000001E-2</v>
      </c>
      <c r="F783">
        <f t="shared" si="75"/>
        <v>6.6999999999999886</v>
      </c>
      <c r="G783">
        <f t="shared" si="76"/>
        <v>-6.6999999999999886</v>
      </c>
      <c r="H783">
        <f t="shared" si="77"/>
        <v>-0.2678563496000001</v>
      </c>
      <c r="I783">
        <f t="shared" si="78"/>
        <v>-0.23498233215547704</v>
      </c>
      <c r="J783">
        <f>_xlfn.VAR.S($D$3:D783)</f>
        <v>5.4975589261604669E-4</v>
      </c>
      <c r="K783">
        <f>AVERAGE($D$4:D783)</f>
        <v>-3.9881831897435908E-4</v>
      </c>
    </row>
    <row r="784" spans="1:11" x14ac:dyDescent="0.35">
      <c r="A784">
        <v>782</v>
      </c>
      <c r="B784" s="2">
        <v>30386</v>
      </c>
      <c r="C784">
        <v>429.3</v>
      </c>
      <c r="D784">
        <f t="shared" si="73"/>
        <v>-8.5817528000000001E-3</v>
      </c>
      <c r="E784">
        <f t="shared" si="74"/>
        <v>-8.5450345999999993E-3</v>
      </c>
      <c r="F784">
        <f t="shared" si="75"/>
        <v>-3.6999999999999886</v>
      </c>
      <c r="G784">
        <f t="shared" si="76"/>
        <v>3.6999999999999886</v>
      </c>
      <c r="H784">
        <f t="shared" si="77"/>
        <v>-0.27643810240000011</v>
      </c>
      <c r="I784">
        <f t="shared" si="78"/>
        <v>-0.24151943462897529</v>
      </c>
      <c r="J784">
        <f>_xlfn.VAR.S($D$3:D784)</f>
        <v>5.4913877983415289E-4</v>
      </c>
      <c r="K784">
        <f>AVERAGE($D$4:D784)</f>
        <v>-4.0929582791293228E-4</v>
      </c>
    </row>
    <row r="785" spans="1:11" x14ac:dyDescent="0.35">
      <c r="A785">
        <v>783</v>
      </c>
      <c r="B785" s="2">
        <v>30389</v>
      </c>
      <c r="C785">
        <v>438.5</v>
      </c>
      <c r="D785">
        <f t="shared" si="73"/>
        <v>2.1203836600000001E-2</v>
      </c>
      <c r="E785">
        <f t="shared" si="74"/>
        <v>2.1430235299999999E-2</v>
      </c>
      <c r="F785">
        <f t="shared" si="75"/>
        <v>9.1999999999999886</v>
      </c>
      <c r="G785">
        <f t="shared" si="76"/>
        <v>-9.1999999999999886</v>
      </c>
      <c r="H785">
        <f t="shared" si="77"/>
        <v>-0.25523426580000008</v>
      </c>
      <c r="I785">
        <f t="shared" si="78"/>
        <v>-0.22526501766784457</v>
      </c>
      <c r="J785">
        <f>_xlfn.VAR.S($D$3:D785)</f>
        <v>5.4903006695896457E-4</v>
      </c>
      <c r="K785">
        <f>AVERAGE($D$4:D785)</f>
        <v>-3.8165755115089525E-4</v>
      </c>
    </row>
    <row r="786" spans="1:11" x14ac:dyDescent="0.35">
      <c r="A786">
        <v>784</v>
      </c>
      <c r="B786" s="2">
        <v>30390</v>
      </c>
      <c r="C786">
        <v>427.8</v>
      </c>
      <c r="D786">
        <f t="shared" si="73"/>
        <v>-2.4704015199999999E-2</v>
      </c>
      <c r="E786">
        <f t="shared" si="74"/>
        <v>-2.44013683E-2</v>
      </c>
      <c r="F786">
        <f t="shared" si="75"/>
        <v>-10.699999999999989</v>
      </c>
      <c r="G786">
        <f t="shared" si="76"/>
        <v>10.699999999999989</v>
      </c>
      <c r="H786">
        <f t="shared" si="77"/>
        <v>-0.27993828100000007</v>
      </c>
      <c r="I786">
        <f t="shared" si="78"/>
        <v>-0.24416961130742043</v>
      </c>
      <c r="J786">
        <f>_xlfn.VAR.S($D$3:D786)</f>
        <v>5.4908690094900936E-4</v>
      </c>
      <c r="K786">
        <f>AVERAGE($D$4:D786)</f>
        <v>-4.127205877394637E-4</v>
      </c>
    </row>
    <row r="787" spans="1:11" x14ac:dyDescent="0.35">
      <c r="A787">
        <v>785</v>
      </c>
      <c r="B787" s="2">
        <v>30391</v>
      </c>
      <c r="C787">
        <v>419.5</v>
      </c>
      <c r="D787">
        <f t="shared" si="73"/>
        <v>-1.9592270700000001E-2</v>
      </c>
      <c r="E787">
        <f t="shared" si="74"/>
        <v>-1.94015895E-2</v>
      </c>
      <c r="F787">
        <f t="shared" si="75"/>
        <v>-8.3000000000000114</v>
      </c>
      <c r="G787">
        <f t="shared" si="76"/>
        <v>8.3000000000000114</v>
      </c>
      <c r="H787">
        <f t="shared" si="77"/>
        <v>-0.29953055170000009</v>
      </c>
      <c r="I787">
        <f t="shared" si="78"/>
        <v>-0.25883392226148405</v>
      </c>
      <c r="J787">
        <f>_xlfn.VAR.S($D$3:D787)</f>
        <v>5.4885786388499081E-4</v>
      </c>
      <c r="K787">
        <f>AVERAGE($D$4:D787)</f>
        <v>-4.3718429961734707E-4</v>
      </c>
    </row>
    <row r="788" spans="1:11" x14ac:dyDescent="0.35">
      <c r="A788">
        <v>786</v>
      </c>
      <c r="B788" s="2">
        <v>30392</v>
      </c>
      <c r="C788">
        <v>420.8</v>
      </c>
      <c r="D788">
        <f t="shared" si="73"/>
        <v>3.0941355000000002E-3</v>
      </c>
      <c r="E788">
        <f t="shared" si="74"/>
        <v>3.0989273000000001E-3</v>
      </c>
      <c r="F788">
        <f t="shared" si="75"/>
        <v>1.3000000000000114</v>
      </c>
      <c r="G788">
        <f t="shared" si="76"/>
        <v>-1.3000000000000114</v>
      </c>
      <c r="H788">
        <f t="shared" si="77"/>
        <v>-0.29643641620000011</v>
      </c>
      <c r="I788">
        <f t="shared" si="78"/>
        <v>-0.25653710247349826</v>
      </c>
      <c r="J788">
        <f>_xlfn.VAR.S($D$3:D788)</f>
        <v>5.4817405150081198E-4</v>
      </c>
      <c r="K788">
        <f>AVERAGE($D$4:D788)</f>
        <v>-4.3268580305732499E-4</v>
      </c>
    </row>
    <row r="789" spans="1:11" x14ac:dyDescent="0.35">
      <c r="A789">
        <v>787</v>
      </c>
      <c r="B789" s="2">
        <v>30393</v>
      </c>
      <c r="C789">
        <v>416.5</v>
      </c>
      <c r="D789">
        <f t="shared" si="73"/>
        <v>-1.02711998E-2</v>
      </c>
      <c r="E789">
        <f t="shared" si="74"/>
        <v>-1.02186312E-2</v>
      </c>
      <c r="F789">
        <f t="shared" si="75"/>
        <v>-4.3000000000000114</v>
      </c>
      <c r="G789">
        <f t="shared" si="76"/>
        <v>4.3000000000000114</v>
      </c>
      <c r="H789">
        <f t="shared" si="77"/>
        <v>-0.30670761600000013</v>
      </c>
      <c r="I789">
        <f t="shared" si="78"/>
        <v>-0.26413427561837455</v>
      </c>
      <c r="J789">
        <f>_xlfn.VAR.S($D$3:D789)</f>
        <v>5.4760101571325653E-4</v>
      </c>
      <c r="K789">
        <f>AVERAGE($D$4:D789)</f>
        <v>-4.4520299643765917E-4</v>
      </c>
    </row>
    <row r="790" spans="1:11" x14ac:dyDescent="0.35">
      <c r="A790">
        <v>788</v>
      </c>
      <c r="B790" s="2">
        <v>30396</v>
      </c>
      <c r="C790">
        <v>421</v>
      </c>
      <c r="D790">
        <f t="shared" si="73"/>
        <v>1.07463721E-2</v>
      </c>
      <c r="E790">
        <f t="shared" si="74"/>
        <v>1.0804321699999999E-2</v>
      </c>
      <c r="F790">
        <f t="shared" si="75"/>
        <v>4.5</v>
      </c>
      <c r="G790">
        <f t="shared" si="76"/>
        <v>-4.5</v>
      </c>
      <c r="H790">
        <f t="shared" si="77"/>
        <v>-0.29596124390000011</v>
      </c>
      <c r="I790">
        <f t="shared" si="78"/>
        <v>-0.25618374558303891</v>
      </c>
      <c r="J790">
        <f>_xlfn.VAR.S($D$3:D790)</f>
        <v>5.4706258381746319E-4</v>
      </c>
      <c r="K790">
        <f>AVERAGE($D$4:D790)</f>
        <v>-4.3098244358322761E-4</v>
      </c>
    </row>
    <row r="791" spans="1:11" x14ac:dyDescent="0.35">
      <c r="A791">
        <v>789</v>
      </c>
      <c r="B791" s="2">
        <v>30397</v>
      </c>
      <c r="C791">
        <v>419.5</v>
      </c>
      <c r="D791">
        <f t="shared" si="73"/>
        <v>-3.5693078000000001E-3</v>
      </c>
      <c r="E791">
        <f t="shared" si="74"/>
        <v>-3.5629453999999998E-3</v>
      </c>
      <c r="F791">
        <f t="shared" si="75"/>
        <v>-1.5</v>
      </c>
      <c r="G791">
        <f t="shared" si="76"/>
        <v>1.5</v>
      </c>
      <c r="H791">
        <f t="shared" si="77"/>
        <v>-0.29953055170000009</v>
      </c>
      <c r="I791">
        <f t="shared" si="78"/>
        <v>-0.25883392226148405</v>
      </c>
      <c r="J791">
        <f>_xlfn.VAR.S($D$3:D791)</f>
        <v>5.4638126954307663E-4</v>
      </c>
      <c r="K791">
        <f>AVERAGE($D$4:D791)</f>
        <v>-4.3496508997461944E-4</v>
      </c>
    </row>
    <row r="792" spans="1:11" x14ac:dyDescent="0.35">
      <c r="A792">
        <v>790</v>
      </c>
      <c r="B792" s="2">
        <v>30398</v>
      </c>
      <c r="C792">
        <v>418.5</v>
      </c>
      <c r="D792">
        <f t="shared" si="73"/>
        <v>-2.3866360000000001E-3</v>
      </c>
      <c r="E792">
        <f t="shared" si="74"/>
        <v>-2.3837901999999998E-3</v>
      </c>
      <c r="F792">
        <f t="shared" si="75"/>
        <v>-1</v>
      </c>
      <c r="G792">
        <f t="shared" si="76"/>
        <v>1</v>
      </c>
      <c r="H792">
        <f t="shared" si="77"/>
        <v>-0.30191718770000009</v>
      </c>
      <c r="I792">
        <f t="shared" si="78"/>
        <v>-0.26060070671378088</v>
      </c>
      <c r="J792">
        <f>_xlfn.VAR.S($D$3:D792)</f>
        <v>5.4569386991329806E-4</v>
      </c>
      <c r="K792">
        <f>AVERAGE($D$4:D792)</f>
        <v>-4.3743869062103942E-4</v>
      </c>
    </row>
    <row r="793" spans="1:11" x14ac:dyDescent="0.35">
      <c r="A793">
        <v>791</v>
      </c>
      <c r="B793" s="2">
        <v>30399</v>
      </c>
      <c r="C793">
        <v>410.5</v>
      </c>
      <c r="D793">
        <f t="shared" si="73"/>
        <v>-1.9300960999999998E-2</v>
      </c>
      <c r="E793">
        <f t="shared" si="74"/>
        <v>-1.9115890100000001E-2</v>
      </c>
      <c r="F793">
        <f t="shared" si="75"/>
        <v>-8</v>
      </c>
      <c r="G793">
        <f t="shared" si="76"/>
        <v>8</v>
      </c>
      <c r="H793">
        <f t="shared" si="77"/>
        <v>-0.32121814870000009</v>
      </c>
      <c r="I793">
        <f t="shared" si="78"/>
        <v>-0.27473498233215543</v>
      </c>
      <c r="J793">
        <f>_xlfn.VAR.S($D$3:D793)</f>
        <v>5.4545560934812234E-4</v>
      </c>
      <c r="K793">
        <f>AVERAGE($D$4:D793)</f>
        <v>-4.6131656696202542E-4</v>
      </c>
    </row>
    <row r="794" spans="1:11" x14ac:dyDescent="0.35">
      <c r="A794">
        <v>792</v>
      </c>
      <c r="B794" s="2">
        <v>30400</v>
      </c>
      <c r="C794">
        <v>414.5</v>
      </c>
      <c r="D794">
        <f t="shared" si="73"/>
        <v>9.6970457000000003E-3</v>
      </c>
      <c r="E794">
        <f t="shared" si="74"/>
        <v>9.7442143999999994E-3</v>
      </c>
      <c r="F794">
        <f t="shared" si="75"/>
        <v>4</v>
      </c>
      <c r="G794">
        <f t="shared" si="76"/>
        <v>-4</v>
      </c>
      <c r="H794">
        <f t="shared" si="77"/>
        <v>-0.31152110300000008</v>
      </c>
      <c r="I794">
        <f t="shared" si="78"/>
        <v>-0.26766784452296821</v>
      </c>
      <c r="J794">
        <f>_xlfn.VAR.S($D$3:D794)</f>
        <v>5.4489491261688363E-4</v>
      </c>
      <c r="K794">
        <f>AVERAGE($D$4:D794)</f>
        <v>-4.4847413678887496E-4</v>
      </c>
    </row>
    <row r="795" spans="1:11" x14ac:dyDescent="0.35">
      <c r="A795">
        <v>793</v>
      </c>
      <c r="B795" s="2">
        <v>30403</v>
      </c>
      <c r="C795">
        <v>412.3</v>
      </c>
      <c r="D795">
        <f t="shared" si="73"/>
        <v>-5.3217348999999997E-3</v>
      </c>
      <c r="E795">
        <f t="shared" si="74"/>
        <v>-5.3075995000000003E-3</v>
      </c>
      <c r="F795">
        <f t="shared" si="75"/>
        <v>-2.1999999999999886</v>
      </c>
      <c r="G795">
        <f t="shared" si="76"/>
        <v>2.1999999999999886</v>
      </c>
      <c r="H795">
        <f t="shared" si="77"/>
        <v>-0.31684283790000006</v>
      </c>
      <c r="I795">
        <f t="shared" si="78"/>
        <v>-0.27155477031802122</v>
      </c>
      <c r="J795">
        <f>_xlfn.VAR.S($D$3:D795)</f>
        <v>5.442375434075911E-4</v>
      </c>
      <c r="K795">
        <f>AVERAGE($D$4:D795)</f>
        <v>-4.546272438131314E-4</v>
      </c>
    </row>
    <row r="796" spans="1:11" x14ac:dyDescent="0.35">
      <c r="A796">
        <v>794</v>
      </c>
      <c r="B796" s="2">
        <v>30404</v>
      </c>
      <c r="C796">
        <v>415.8</v>
      </c>
      <c r="D796">
        <f t="shared" si="73"/>
        <v>8.4531356999999994E-3</v>
      </c>
      <c r="E796">
        <f t="shared" si="74"/>
        <v>8.4889643000000004E-3</v>
      </c>
      <c r="F796">
        <f t="shared" si="75"/>
        <v>3.5</v>
      </c>
      <c r="G796">
        <f t="shared" si="76"/>
        <v>-3.5</v>
      </c>
      <c r="H796">
        <f t="shared" si="77"/>
        <v>-0.30838970220000006</v>
      </c>
      <c r="I796">
        <f t="shared" si="78"/>
        <v>-0.26537102473498231</v>
      </c>
      <c r="J796">
        <f>_xlfn.VAR.S($D$3:D796)</f>
        <v>5.4364994415274817E-4</v>
      </c>
      <c r="K796">
        <f>AVERAGE($D$4:D796)</f>
        <v>-4.4339425145018923E-4</v>
      </c>
    </row>
    <row r="797" spans="1:11" x14ac:dyDescent="0.35">
      <c r="A797">
        <v>795</v>
      </c>
      <c r="B797" s="2">
        <v>30405</v>
      </c>
      <c r="C797">
        <v>413.2</v>
      </c>
      <c r="D797">
        <f t="shared" si="73"/>
        <v>-6.2726381999999997E-3</v>
      </c>
      <c r="E797">
        <f t="shared" si="74"/>
        <v>-6.2530062999999999E-3</v>
      </c>
      <c r="F797">
        <f t="shared" si="75"/>
        <v>-2.6000000000000227</v>
      </c>
      <c r="G797">
        <f t="shared" si="76"/>
        <v>2.6000000000000227</v>
      </c>
      <c r="H797">
        <f t="shared" si="77"/>
        <v>-0.31466234040000007</v>
      </c>
      <c r="I797">
        <f t="shared" si="78"/>
        <v>-0.26996466431095412</v>
      </c>
      <c r="J797">
        <f>_xlfn.VAR.S($D$3:D797)</f>
        <v>5.4300879901547042E-4</v>
      </c>
      <c r="K797">
        <f>AVERAGE($D$4:D797)</f>
        <v>-4.50735868513854E-4</v>
      </c>
    </row>
    <row r="798" spans="1:11" x14ac:dyDescent="0.35">
      <c r="A798">
        <v>796</v>
      </c>
      <c r="B798" s="2">
        <v>30406</v>
      </c>
      <c r="C798">
        <v>415.9</v>
      </c>
      <c r="D798">
        <f t="shared" si="73"/>
        <v>6.5131095000000002E-3</v>
      </c>
      <c r="E798">
        <f t="shared" si="74"/>
        <v>6.5343659000000002E-3</v>
      </c>
      <c r="F798">
        <f t="shared" si="75"/>
        <v>2.6999999999999886</v>
      </c>
      <c r="G798">
        <f t="shared" si="76"/>
        <v>-2.6999999999999886</v>
      </c>
      <c r="H798">
        <f t="shared" si="77"/>
        <v>-0.30814923090000007</v>
      </c>
      <c r="I798">
        <f t="shared" si="78"/>
        <v>-0.26519434628975269</v>
      </c>
      <c r="J798">
        <f>_xlfn.VAR.S($D$3:D798)</f>
        <v>5.4238573522756236E-4</v>
      </c>
      <c r="K798">
        <f>AVERAGE($D$4:D798)</f>
        <v>-4.4197631459119507E-4</v>
      </c>
    </row>
    <row r="799" spans="1:11" x14ac:dyDescent="0.35">
      <c r="A799">
        <v>797</v>
      </c>
      <c r="B799" s="2">
        <v>30410</v>
      </c>
      <c r="C799">
        <v>427.5</v>
      </c>
      <c r="D799">
        <f t="shared" si="73"/>
        <v>2.75094416E-2</v>
      </c>
      <c r="E799">
        <f t="shared" si="74"/>
        <v>2.7891320000000001E-2</v>
      </c>
      <c r="F799">
        <f t="shared" si="75"/>
        <v>11.600000000000023</v>
      </c>
      <c r="G799">
        <f t="shared" si="76"/>
        <v>-11.600000000000023</v>
      </c>
      <c r="H799">
        <f t="shared" si="77"/>
        <v>-0.28063978930000005</v>
      </c>
      <c r="I799">
        <f t="shared" si="78"/>
        <v>-0.2446996466431095</v>
      </c>
      <c r="J799">
        <f>_xlfn.VAR.S($D$3:D799)</f>
        <v>5.4268078057847905E-4</v>
      </c>
      <c r="K799">
        <f>AVERAGE($D$4:D799)</f>
        <v>-4.0686146796482418E-4</v>
      </c>
    </row>
    <row r="800" spans="1:11" x14ac:dyDescent="0.35">
      <c r="A800">
        <v>798</v>
      </c>
      <c r="B800" s="2">
        <v>30411</v>
      </c>
      <c r="C800">
        <v>428.8</v>
      </c>
      <c r="D800">
        <f t="shared" si="73"/>
        <v>3.0363213999999999E-3</v>
      </c>
      <c r="E800">
        <f t="shared" si="74"/>
        <v>3.0409357000000001E-3</v>
      </c>
      <c r="F800">
        <f t="shared" si="75"/>
        <v>1.3000000000000114</v>
      </c>
      <c r="G800">
        <f t="shared" si="76"/>
        <v>-1.3000000000000114</v>
      </c>
      <c r="H800">
        <f t="shared" si="77"/>
        <v>-0.27760346790000007</v>
      </c>
      <c r="I800">
        <f t="shared" si="78"/>
        <v>-0.24240282685512371</v>
      </c>
      <c r="J800">
        <f>_xlfn.VAR.S($D$3:D800)</f>
        <v>5.420142641015933E-4</v>
      </c>
      <c r="K800">
        <f>AVERAGE($D$4:D800)</f>
        <v>-4.0254128870765378E-4</v>
      </c>
    </row>
    <row r="801" spans="1:11" x14ac:dyDescent="0.35">
      <c r="A801">
        <v>799</v>
      </c>
      <c r="B801" s="2">
        <v>30412</v>
      </c>
      <c r="C801">
        <v>429.6</v>
      </c>
      <c r="D801">
        <f t="shared" si="73"/>
        <v>1.8639334E-3</v>
      </c>
      <c r="E801">
        <f t="shared" si="74"/>
        <v>1.8656715999999999E-3</v>
      </c>
      <c r="F801">
        <f t="shared" si="75"/>
        <v>0.80000000000001137</v>
      </c>
      <c r="G801">
        <f t="shared" si="76"/>
        <v>-0.80000000000001137</v>
      </c>
      <c r="H801">
        <f t="shared" si="77"/>
        <v>-0.27573953450000005</v>
      </c>
      <c r="I801">
        <f t="shared" si="78"/>
        <v>-0.24098939929328622</v>
      </c>
      <c r="J801">
        <f>_xlfn.VAR.S($D$3:D801)</f>
        <v>5.4134117100033095E-4</v>
      </c>
      <c r="K801">
        <f>AVERAGE($D$4:D801)</f>
        <v>-3.9970109486215543E-4</v>
      </c>
    </row>
    <row r="802" spans="1:11" x14ac:dyDescent="0.35">
      <c r="A802">
        <v>800</v>
      </c>
      <c r="B802" s="2">
        <v>30413</v>
      </c>
      <c r="C802">
        <v>425.4</v>
      </c>
      <c r="D802">
        <f t="shared" si="73"/>
        <v>-9.8246403999999992E-3</v>
      </c>
      <c r="E802">
        <f t="shared" si="74"/>
        <v>-9.7765362999999994E-3</v>
      </c>
      <c r="F802">
        <f t="shared" si="75"/>
        <v>-4.2000000000000455</v>
      </c>
      <c r="G802">
        <f t="shared" si="76"/>
        <v>4.2000000000000455</v>
      </c>
      <c r="H802">
        <f t="shared" si="77"/>
        <v>-0.28556417490000002</v>
      </c>
      <c r="I802">
        <f t="shared" si="78"/>
        <v>-0.2484098939929329</v>
      </c>
      <c r="J802">
        <f>_xlfn.VAR.S($D$3:D802)</f>
        <v>5.4077597460265245E-4</v>
      </c>
      <c r="K802">
        <f>AVERAGE($D$4:D802)</f>
        <v>-4.1149701389236548E-4</v>
      </c>
    </row>
    <row r="803" spans="1:11" x14ac:dyDescent="0.35">
      <c r="A803">
        <v>801</v>
      </c>
      <c r="B803" s="2">
        <v>30414</v>
      </c>
      <c r="C803">
        <v>421.7</v>
      </c>
      <c r="D803">
        <f t="shared" si="73"/>
        <v>-8.7357419999999995E-3</v>
      </c>
      <c r="E803">
        <f t="shared" si="74"/>
        <v>-8.6976963000000001E-3</v>
      </c>
      <c r="F803">
        <f t="shared" si="75"/>
        <v>-3.6999999999999886</v>
      </c>
      <c r="G803">
        <f t="shared" si="76"/>
        <v>3.6999999999999886</v>
      </c>
      <c r="H803">
        <f t="shared" si="77"/>
        <v>-0.29429991690000001</v>
      </c>
      <c r="I803">
        <f t="shared" si="78"/>
        <v>-0.25494699646643115</v>
      </c>
      <c r="J803">
        <f>_xlfn.VAR.S($D$3:D803)</f>
        <v>5.4018765016239877E-4</v>
      </c>
      <c r="K803">
        <f>AVERAGE($D$4:D803)</f>
        <v>-4.2190232012500001E-4</v>
      </c>
    </row>
    <row r="804" spans="1:11" x14ac:dyDescent="0.35">
      <c r="A804">
        <v>802</v>
      </c>
      <c r="B804" s="2">
        <v>30417</v>
      </c>
      <c r="C804">
        <v>431.5</v>
      </c>
      <c r="D804">
        <f t="shared" si="73"/>
        <v>2.2973349800000001E-2</v>
      </c>
      <c r="E804">
        <f t="shared" si="74"/>
        <v>2.3239269600000001E-2</v>
      </c>
      <c r="F804">
        <f t="shared" si="75"/>
        <v>9.8000000000000114</v>
      </c>
      <c r="G804">
        <f t="shared" si="76"/>
        <v>-9.8000000000000114</v>
      </c>
      <c r="H804">
        <f t="shared" si="77"/>
        <v>-0.27132656710000003</v>
      </c>
      <c r="I804">
        <f t="shared" si="78"/>
        <v>-0.23763250883392228</v>
      </c>
      <c r="J804">
        <f>_xlfn.VAR.S($D$3:D804)</f>
        <v>5.4019254952519617E-4</v>
      </c>
      <c r="K804">
        <f>AVERAGE($D$4:D804)</f>
        <v>-3.9269476441947571E-4</v>
      </c>
    </row>
    <row r="805" spans="1:11" x14ac:dyDescent="0.35">
      <c r="A805">
        <v>803</v>
      </c>
      <c r="B805" s="2">
        <v>30418</v>
      </c>
      <c r="C805">
        <v>431.9</v>
      </c>
      <c r="D805">
        <f t="shared" si="73"/>
        <v>9.2656940000000005E-4</v>
      </c>
      <c r="E805">
        <f t="shared" si="74"/>
        <v>9.2699880000000001E-4</v>
      </c>
      <c r="F805">
        <f t="shared" si="75"/>
        <v>0.39999999999997726</v>
      </c>
      <c r="G805">
        <f t="shared" si="76"/>
        <v>-0.39999999999997726</v>
      </c>
      <c r="H805">
        <f t="shared" si="77"/>
        <v>-0.27039999770000001</v>
      </c>
      <c r="I805">
        <f t="shared" si="78"/>
        <v>-0.2369257950530036</v>
      </c>
      <c r="J805">
        <f>_xlfn.VAR.S($D$3:D805)</f>
        <v>5.3952098516619031E-4</v>
      </c>
      <c r="K805">
        <f>AVERAGE($D$4:D805)</f>
        <v>-3.9104979663341649E-4</v>
      </c>
    </row>
    <row r="806" spans="1:11" x14ac:dyDescent="0.35">
      <c r="A806">
        <v>804</v>
      </c>
      <c r="B806" s="2">
        <v>30419</v>
      </c>
      <c r="C806">
        <v>432.5</v>
      </c>
      <c r="D806">
        <f t="shared" si="73"/>
        <v>1.3882464E-3</v>
      </c>
      <c r="E806">
        <f t="shared" si="74"/>
        <v>1.3892105000000001E-3</v>
      </c>
      <c r="F806">
        <f t="shared" si="75"/>
        <v>0.60000000000002274</v>
      </c>
      <c r="G806">
        <f t="shared" si="76"/>
        <v>-0.60000000000002274</v>
      </c>
      <c r="H806">
        <f t="shared" si="77"/>
        <v>-0.26901175129999999</v>
      </c>
      <c r="I806">
        <f t="shared" si="78"/>
        <v>-0.23586572438162545</v>
      </c>
      <c r="J806">
        <f>_xlfn.VAR.S($D$3:D806)</f>
        <v>5.3885280444690052E-4</v>
      </c>
      <c r="K806">
        <f>AVERAGE($D$4:D806)</f>
        <v>-3.8883398567870483E-4</v>
      </c>
    </row>
    <row r="807" spans="1:11" x14ac:dyDescent="0.35">
      <c r="A807">
        <v>805</v>
      </c>
      <c r="B807" s="2">
        <v>30420</v>
      </c>
      <c r="C807">
        <v>438.2</v>
      </c>
      <c r="D807">
        <f t="shared" si="73"/>
        <v>1.30931008E-2</v>
      </c>
      <c r="E807">
        <f t="shared" si="74"/>
        <v>1.3179190800000001E-2</v>
      </c>
      <c r="F807">
        <f t="shared" si="75"/>
        <v>5.6999999999999886</v>
      </c>
      <c r="G807">
        <f t="shared" si="76"/>
        <v>-5.6999999999999886</v>
      </c>
      <c r="H807">
        <f t="shared" si="77"/>
        <v>-0.25591865050000001</v>
      </c>
      <c r="I807">
        <f t="shared" si="78"/>
        <v>-0.22579505300353364</v>
      </c>
      <c r="J807">
        <f>_xlfn.VAR.S($D$3:D807)</f>
        <v>5.3840656830691927E-4</v>
      </c>
      <c r="K807">
        <f>AVERAGE($D$4:D807)</f>
        <v>-3.7206541007462691E-4</v>
      </c>
    </row>
    <row r="808" spans="1:11" x14ac:dyDescent="0.35">
      <c r="A808">
        <v>806</v>
      </c>
      <c r="B808" s="2">
        <v>30421</v>
      </c>
      <c r="C808">
        <v>437.4</v>
      </c>
      <c r="D808">
        <f t="shared" si="73"/>
        <v>-1.8273189E-3</v>
      </c>
      <c r="E808">
        <f t="shared" si="74"/>
        <v>-1.8256504E-3</v>
      </c>
      <c r="F808">
        <f t="shared" si="75"/>
        <v>-0.80000000000001137</v>
      </c>
      <c r="G808">
        <f t="shared" si="76"/>
        <v>0.80000000000001137</v>
      </c>
      <c r="H808">
        <f t="shared" si="77"/>
        <v>-0.2577459694</v>
      </c>
      <c r="I808">
        <f t="shared" si="78"/>
        <v>-0.22720848056537102</v>
      </c>
      <c r="J808">
        <f>_xlfn.VAR.S($D$3:D808)</f>
        <v>5.3774056696046565E-4</v>
      </c>
      <c r="K808">
        <f>AVERAGE($D$4:D808)</f>
        <v>-3.7387317838509314E-4</v>
      </c>
    </row>
    <row r="809" spans="1:11" x14ac:dyDescent="0.35">
      <c r="A809">
        <v>807</v>
      </c>
      <c r="B809" s="2">
        <v>30424</v>
      </c>
      <c r="C809">
        <v>445</v>
      </c>
      <c r="D809">
        <f t="shared" si="73"/>
        <v>1.7226173899999999E-2</v>
      </c>
      <c r="E809">
        <f t="shared" si="74"/>
        <v>1.7375400100000001E-2</v>
      </c>
      <c r="F809">
        <f t="shared" si="75"/>
        <v>7.6000000000000227</v>
      </c>
      <c r="G809">
        <f t="shared" si="76"/>
        <v>-7.6000000000000227</v>
      </c>
      <c r="H809">
        <f t="shared" si="77"/>
        <v>-0.24051979549999999</v>
      </c>
      <c r="I809">
        <f t="shared" si="78"/>
        <v>-0.21378091872791516</v>
      </c>
      <c r="J809">
        <f>_xlfn.VAR.S($D$3:D809)</f>
        <v>5.374548828248971E-4</v>
      </c>
      <c r="K809">
        <f>AVERAGE($D$4:D809)</f>
        <v>-3.5203689168734496E-4</v>
      </c>
    </row>
    <row r="810" spans="1:11" x14ac:dyDescent="0.35">
      <c r="A810">
        <v>808</v>
      </c>
      <c r="B810" s="2">
        <v>30425</v>
      </c>
      <c r="C810">
        <v>433.2</v>
      </c>
      <c r="D810">
        <f t="shared" si="73"/>
        <v>-2.6874767000000001E-2</v>
      </c>
      <c r="E810">
        <f t="shared" si="74"/>
        <v>-2.6516853900000002E-2</v>
      </c>
      <c r="F810">
        <f t="shared" si="75"/>
        <v>-11.800000000000011</v>
      </c>
      <c r="G810">
        <f t="shared" si="76"/>
        <v>11.800000000000011</v>
      </c>
      <c r="H810">
        <f t="shared" si="77"/>
        <v>-0.26739456249999999</v>
      </c>
      <c r="I810">
        <f t="shared" si="78"/>
        <v>-0.23462897526501769</v>
      </c>
      <c r="J810">
        <f>_xlfn.VAR.S($D$3:D810)</f>
        <v>5.3766305292911472E-4</v>
      </c>
      <c r="K810">
        <f>AVERAGE($D$4:D810)</f>
        <v>-3.8490272825278816E-4</v>
      </c>
    </row>
    <row r="811" spans="1:11" x14ac:dyDescent="0.35">
      <c r="A811">
        <v>809</v>
      </c>
      <c r="B811" s="2">
        <v>30426</v>
      </c>
      <c r="C811">
        <v>438.8</v>
      </c>
      <c r="D811">
        <f t="shared" si="73"/>
        <v>1.2844213300000001E-2</v>
      </c>
      <c r="E811">
        <f t="shared" si="74"/>
        <v>1.29270545E-2</v>
      </c>
      <c r="F811">
        <f t="shared" si="75"/>
        <v>5.6000000000000227</v>
      </c>
      <c r="G811">
        <f t="shared" si="76"/>
        <v>-5.6000000000000227</v>
      </c>
      <c r="H811">
        <f t="shared" si="77"/>
        <v>-0.25455034919999997</v>
      </c>
      <c r="I811">
        <f t="shared" si="78"/>
        <v>-0.2247349823321555</v>
      </c>
      <c r="J811">
        <f>_xlfn.VAR.S($D$3:D811)</f>
        <v>5.3721219511119892E-4</v>
      </c>
      <c r="K811">
        <f>AVERAGE($D$4:D811)</f>
        <v>-3.6853005990099014E-4</v>
      </c>
    </row>
    <row r="812" spans="1:11" x14ac:dyDescent="0.35">
      <c r="A812">
        <v>810</v>
      </c>
      <c r="B812" s="2">
        <v>30427</v>
      </c>
      <c r="C812">
        <v>435.6</v>
      </c>
      <c r="D812">
        <f t="shared" si="73"/>
        <v>-7.3193373000000001E-3</v>
      </c>
      <c r="E812">
        <f t="shared" si="74"/>
        <v>-7.2926162000000001E-3</v>
      </c>
      <c r="F812">
        <f t="shared" si="75"/>
        <v>-3.1999999999999886</v>
      </c>
      <c r="G812">
        <f t="shared" si="76"/>
        <v>3.1999999999999886</v>
      </c>
      <c r="H812">
        <f t="shared" si="77"/>
        <v>-0.26186968649999998</v>
      </c>
      <c r="I812">
        <f t="shared" si="78"/>
        <v>-0.23038869257950523</v>
      </c>
      <c r="J812">
        <f>_xlfn.VAR.S($D$3:D812)</f>
        <v>5.3660872527207324E-4</v>
      </c>
      <c r="K812">
        <f>AVERAGE($D$4:D812)</f>
        <v>-3.7712191063040795E-4</v>
      </c>
    </row>
    <row r="813" spans="1:11" x14ac:dyDescent="0.35">
      <c r="A813">
        <v>811</v>
      </c>
      <c r="B813" s="2">
        <v>30428</v>
      </c>
      <c r="C813">
        <v>439.2</v>
      </c>
      <c r="D813">
        <f t="shared" si="73"/>
        <v>8.2304991000000001E-3</v>
      </c>
      <c r="E813">
        <f t="shared" si="74"/>
        <v>8.2644628000000005E-3</v>
      </c>
      <c r="F813">
        <f t="shared" si="75"/>
        <v>3.5999999999999659</v>
      </c>
      <c r="G813">
        <f t="shared" si="76"/>
        <v>-3.5999999999999659</v>
      </c>
      <c r="H813">
        <f t="shared" si="77"/>
        <v>-0.25363918739999997</v>
      </c>
      <c r="I813">
        <f t="shared" si="78"/>
        <v>-0.22402826855123681</v>
      </c>
      <c r="J813">
        <f>_xlfn.VAR.S($D$3:D813)</f>
        <v>5.3603646411779535E-4</v>
      </c>
      <c r="K813">
        <f>AVERAGE($D$4:D813)</f>
        <v>-3.6649521802469139E-4</v>
      </c>
    </row>
    <row r="814" spans="1:11" x14ac:dyDescent="0.35">
      <c r="A814">
        <v>812</v>
      </c>
      <c r="B814" s="2">
        <v>30431</v>
      </c>
      <c r="C814">
        <v>436.9</v>
      </c>
      <c r="D814">
        <f t="shared" si="73"/>
        <v>-5.2505542000000002E-3</v>
      </c>
      <c r="E814">
        <f t="shared" si="74"/>
        <v>-5.2367942000000004E-3</v>
      </c>
      <c r="F814">
        <f t="shared" si="75"/>
        <v>-2.3000000000000114</v>
      </c>
      <c r="G814">
        <f t="shared" si="76"/>
        <v>2.3000000000000114</v>
      </c>
      <c r="H814">
        <f t="shared" si="77"/>
        <v>-0.25888974159999995</v>
      </c>
      <c r="I814">
        <f t="shared" si="78"/>
        <v>-0.22809187279151943</v>
      </c>
      <c r="J814">
        <f>_xlfn.VAR.S($D$3:D814)</f>
        <v>5.3540553370119866E-4</v>
      </c>
      <c r="K814">
        <f>AVERAGE($D$4:D814)</f>
        <v>-3.7251748557336624E-4</v>
      </c>
    </row>
    <row r="815" spans="1:11" x14ac:dyDescent="0.35">
      <c r="A815">
        <v>813</v>
      </c>
      <c r="B815" s="2">
        <v>30432</v>
      </c>
      <c r="C815">
        <v>438.8</v>
      </c>
      <c r="D815">
        <f t="shared" si="73"/>
        <v>4.3393924000000002E-3</v>
      </c>
      <c r="E815">
        <f t="shared" si="74"/>
        <v>4.3488212000000002E-3</v>
      </c>
      <c r="F815">
        <f t="shared" si="75"/>
        <v>1.9000000000000341</v>
      </c>
      <c r="G815">
        <f t="shared" si="76"/>
        <v>-1.9000000000000341</v>
      </c>
      <c r="H815">
        <f t="shared" si="77"/>
        <v>-0.25455034919999997</v>
      </c>
      <c r="I815">
        <f t="shared" si="78"/>
        <v>-0.2247349823321555</v>
      </c>
      <c r="J815">
        <f>_xlfn.VAR.S($D$3:D815)</f>
        <v>5.3477285735839422E-4</v>
      </c>
      <c r="K815">
        <f>AVERAGE($D$4:D815)</f>
        <v>-3.6671464088669953E-4</v>
      </c>
    </row>
    <row r="816" spans="1:11" x14ac:dyDescent="0.35">
      <c r="A816">
        <v>814</v>
      </c>
      <c r="B816" s="2">
        <v>30434</v>
      </c>
      <c r="C816">
        <v>434.2</v>
      </c>
      <c r="D816">
        <f t="shared" si="73"/>
        <v>-1.0538471000000001E-2</v>
      </c>
      <c r="E816">
        <f t="shared" si="74"/>
        <v>-1.04831358E-2</v>
      </c>
      <c r="F816">
        <f t="shared" si="75"/>
        <v>-4.6000000000000227</v>
      </c>
      <c r="G816">
        <f t="shared" si="76"/>
        <v>4.6000000000000227</v>
      </c>
      <c r="H816">
        <f t="shared" si="77"/>
        <v>-0.26508882019999996</v>
      </c>
      <c r="I816">
        <f t="shared" si="78"/>
        <v>-0.23286219081272086</v>
      </c>
      <c r="J816">
        <f>_xlfn.VAR.S($D$3:D816)</f>
        <v>5.3424353005655063E-4</v>
      </c>
      <c r="K816">
        <f>AVERAGE($D$4:D816)</f>
        <v>-3.7922602632226325E-4</v>
      </c>
    </row>
    <row r="817" spans="1:11" x14ac:dyDescent="0.35">
      <c r="A817">
        <v>815</v>
      </c>
      <c r="B817" s="2">
        <v>30435</v>
      </c>
      <c r="C817">
        <v>433.5</v>
      </c>
      <c r="D817">
        <f t="shared" si="73"/>
        <v>-1.6134611999999999E-3</v>
      </c>
      <c r="E817">
        <f t="shared" si="74"/>
        <v>-1.6121603E-3</v>
      </c>
      <c r="F817">
        <f t="shared" si="75"/>
        <v>-0.69999999999998863</v>
      </c>
      <c r="G817">
        <f t="shared" si="76"/>
        <v>0.69999999999998863</v>
      </c>
      <c r="H817">
        <f t="shared" si="77"/>
        <v>-0.26670228139999996</v>
      </c>
      <c r="I817">
        <f t="shared" si="78"/>
        <v>-0.23409893992932862</v>
      </c>
      <c r="J817">
        <f>_xlfn.VAR.S($D$3:D817)</f>
        <v>5.3358924610322699E-4</v>
      </c>
      <c r="K817">
        <f>AVERAGE($D$4:D817)</f>
        <v>-3.8074228574938579E-4</v>
      </c>
    </row>
    <row r="818" spans="1:11" x14ac:dyDescent="0.35">
      <c r="A818">
        <v>816</v>
      </c>
      <c r="B818" s="2">
        <v>30438</v>
      </c>
      <c r="C818">
        <v>432.3</v>
      </c>
      <c r="D818">
        <f t="shared" si="73"/>
        <v>-2.7720045E-3</v>
      </c>
      <c r="E818">
        <f t="shared" si="74"/>
        <v>-2.7681660999999999E-3</v>
      </c>
      <c r="F818">
        <f t="shared" si="75"/>
        <v>-1.1999999999999886</v>
      </c>
      <c r="G818">
        <f t="shared" si="76"/>
        <v>1.1999999999999886</v>
      </c>
      <c r="H818">
        <f t="shared" si="77"/>
        <v>-0.26947428589999994</v>
      </c>
      <c r="I818">
        <f t="shared" si="78"/>
        <v>-0.2362190812720848</v>
      </c>
      <c r="J818">
        <f>_xlfn.VAR.S($D$3:D818)</f>
        <v>5.3294185995927902E-4</v>
      </c>
      <c r="K818">
        <f>AVERAGE($D$4:D818)</f>
        <v>-3.8367634981595095E-4</v>
      </c>
    </row>
    <row r="819" spans="1:11" x14ac:dyDescent="0.35">
      <c r="A819">
        <v>817</v>
      </c>
      <c r="B819" s="2">
        <v>30439</v>
      </c>
      <c r="C819">
        <v>436.4</v>
      </c>
      <c r="D819">
        <f t="shared" si="73"/>
        <v>9.4394622999999997E-3</v>
      </c>
      <c r="E819">
        <f t="shared" si="74"/>
        <v>9.4841544999999996E-3</v>
      </c>
      <c r="F819">
        <f t="shared" si="75"/>
        <v>4.0999999999999659</v>
      </c>
      <c r="G819">
        <f t="shared" si="76"/>
        <v>-4.0999999999999659</v>
      </c>
      <c r="H819">
        <f t="shared" si="77"/>
        <v>-0.26003482359999996</v>
      </c>
      <c r="I819">
        <f t="shared" si="78"/>
        <v>-0.22897526501766785</v>
      </c>
      <c r="J819">
        <f>_xlfn.VAR.S($D$3:D819)</f>
        <v>5.3240557118428933E-4</v>
      </c>
      <c r="K819">
        <f>AVERAGE($D$4:D819)</f>
        <v>-3.7163818970588239E-4</v>
      </c>
    </row>
    <row r="820" spans="1:11" x14ac:dyDescent="0.35">
      <c r="A820">
        <v>818</v>
      </c>
      <c r="B820" s="2">
        <v>30440</v>
      </c>
      <c r="C820">
        <v>437.7</v>
      </c>
      <c r="D820">
        <f t="shared" si="73"/>
        <v>2.9744901999999998E-3</v>
      </c>
      <c r="E820">
        <f t="shared" si="74"/>
        <v>2.9789183999999998E-3</v>
      </c>
      <c r="F820">
        <f t="shared" si="75"/>
        <v>1.3000000000000114</v>
      </c>
      <c r="G820">
        <f t="shared" si="76"/>
        <v>-1.3000000000000114</v>
      </c>
      <c r="H820">
        <f t="shared" si="77"/>
        <v>-0.25706033339999995</v>
      </c>
      <c r="I820">
        <f t="shared" si="78"/>
        <v>-0.22667844522968195</v>
      </c>
      <c r="J820">
        <f>_xlfn.VAR.S($D$3:D820)</f>
        <v>5.3176716666804541E-4</v>
      </c>
      <c r="K820">
        <f>AVERAGE($D$4:D820)</f>
        <v>-3.6754256132190942E-4</v>
      </c>
    </row>
    <row r="821" spans="1:11" x14ac:dyDescent="0.35">
      <c r="A821">
        <v>819</v>
      </c>
      <c r="B821" s="2">
        <v>30441</v>
      </c>
      <c r="C821">
        <v>434.8</v>
      </c>
      <c r="D821">
        <f t="shared" si="73"/>
        <v>-6.6475889000000002E-3</v>
      </c>
      <c r="E821">
        <f t="shared" si="74"/>
        <v>-6.6255426000000001E-3</v>
      </c>
      <c r="F821">
        <f t="shared" si="75"/>
        <v>-2.8999999999999773</v>
      </c>
      <c r="G821">
        <f t="shared" si="76"/>
        <v>2.8999999999999773</v>
      </c>
      <c r="H821">
        <f t="shared" si="77"/>
        <v>-0.26370792229999995</v>
      </c>
      <c r="I821">
        <f t="shared" si="78"/>
        <v>-0.23180212014134272</v>
      </c>
      <c r="J821">
        <f>_xlfn.VAR.S($D$3:D821)</f>
        <v>5.3116606028646236E-4</v>
      </c>
      <c r="K821">
        <f>AVERAGE($D$4:D821)</f>
        <v>-3.7521987958435212E-4</v>
      </c>
    </row>
    <row r="822" spans="1:11" x14ac:dyDescent="0.35">
      <c r="A822">
        <v>820</v>
      </c>
      <c r="B822" s="2">
        <v>30442</v>
      </c>
      <c r="C822">
        <v>439.5</v>
      </c>
      <c r="D822">
        <f t="shared" si="73"/>
        <v>1.07515619E-2</v>
      </c>
      <c r="E822">
        <f t="shared" si="74"/>
        <v>1.08095676E-2</v>
      </c>
      <c r="F822">
        <f t="shared" si="75"/>
        <v>4.6999999999999886</v>
      </c>
      <c r="G822">
        <f t="shared" si="76"/>
        <v>-4.6999999999999886</v>
      </c>
      <c r="H822">
        <f t="shared" si="77"/>
        <v>-0.25295636039999997</v>
      </c>
      <c r="I822">
        <f t="shared" si="78"/>
        <v>-0.22349823321554774</v>
      </c>
      <c r="J822">
        <f>_xlfn.VAR.S($D$3:D822)</f>
        <v>5.3066704673273169E-4</v>
      </c>
      <c r="K822">
        <f>AVERAGE($D$4:D822)</f>
        <v>-3.6163406544566549E-4</v>
      </c>
    </row>
    <row r="823" spans="1:11" x14ac:dyDescent="0.35">
      <c r="A823">
        <v>821</v>
      </c>
      <c r="B823" s="2">
        <v>30445</v>
      </c>
      <c r="C823">
        <v>443.8</v>
      </c>
      <c r="D823">
        <f t="shared" si="73"/>
        <v>9.7362934000000002E-3</v>
      </c>
      <c r="E823">
        <f t="shared" si="74"/>
        <v>9.7838452999999999E-3</v>
      </c>
      <c r="F823">
        <f t="shared" si="75"/>
        <v>4.3000000000000114</v>
      </c>
      <c r="G823">
        <f t="shared" si="76"/>
        <v>-4.3000000000000114</v>
      </c>
      <c r="H823">
        <f t="shared" si="77"/>
        <v>-0.24322006699999996</v>
      </c>
      <c r="I823">
        <f t="shared" si="78"/>
        <v>-0.21590106007067134</v>
      </c>
      <c r="J823">
        <f>_xlfn.VAR.S($D$3:D823)</f>
        <v>5.3014278770546958E-4</v>
      </c>
      <c r="K823">
        <f>AVERAGE($D$4:D823)</f>
        <v>-3.493195197560976E-4</v>
      </c>
    </row>
    <row r="824" spans="1:11" x14ac:dyDescent="0.35">
      <c r="A824">
        <v>822</v>
      </c>
      <c r="B824" s="2">
        <v>30446</v>
      </c>
      <c r="C824">
        <v>445.3</v>
      </c>
      <c r="D824">
        <f t="shared" si="73"/>
        <v>3.3742018000000001E-3</v>
      </c>
      <c r="E824">
        <f t="shared" si="74"/>
        <v>3.3799008999999998E-3</v>
      </c>
      <c r="F824">
        <f t="shared" si="75"/>
        <v>1.5</v>
      </c>
      <c r="G824">
        <f t="shared" si="76"/>
        <v>-1.5</v>
      </c>
      <c r="H824">
        <f t="shared" si="77"/>
        <v>-0.23984586519999995</v>
      </c>
      <c r="I824">
        <f t="shared" si="78"/>
        <v>-0.21325088339222609</v>
      </c>
      <c r="J824">
        <f>_xlfn.VAR.S($D$3:D824)</f>
        <v>5.2951344912884122E-4</v>
      </c>
      <c r="K824">
        <f>AVERAGE($D$4:D824)</f>
        <v>-3.4478417101096233E-4</v>
      </c>
    </row>
    <row r="825" spans="1:11" x14ac:dyDescent="0.35">
      <c r="A825">
        <v>823</v>
      </c>
      <c r="B825" s="2">
        <v>30447</v>
      </c>
      <c r="C825">
        <v>445.7</v>
      </c>
      <c r="D825">
        <f t="shared" si="73"/>
        <v>8.9786759999999999E-4</v>
      </c>
      <c r="E825">
        <f t="shared" si="74"/>
        <v>8.9827080000000001E-4</v>
      </c>
      <c r="F825">
        <f t="shared" si="75"/>
        <v>0.39999999999997726</v>
      </c>
      <c r="G825">
        <f t="shared" si="76"/>
        <v>-0.39999999999997726</v>
      </c>
      <c r="H825">
        <f t="shared" si="77"/>
        <v>-0.23894799759999996</v>
      </c>
      <c r="I825">
        <f t="shared" si="78"/>
        <v>-0.2125441696113074</v>
      </c>
      <c r="J825">
        <f>_xlfn.VAR.S($D$3:D825)</f>
        <v>5.2887099183013915E-4</v>
      </c>
      <c r="K825">
        <f>AVERAGE($D$4:D825)</f>
        <v>-3.4327242919708037E-4</v>
      </c>
    </row>
    <row r="826" spans="1:11" x14ac:dyDescent="0.35">
      <c r="A826">
        <v>824</v>
      </c>
      <c r="B826" s="2">
        <v>30448</v>
      </c>
      <c r="C826">
        <v>440.4</v>
      </c>
      <c r="D826">
        <f t="shared" si="73"/>
        <v>-1.19626751E-2</v>
      </c>
      <c r="E826">
        <f t="shared" si="74"/>
        <v>-1.18914068E-2</v>
      </c>
      <c r="F826">
        <f t="shared" si="75"/>
        <v>-5.3000000000000114</v>
      </c>
      <c r="G826">
        <f t="shared" si="76"/>
        <v>5.3000000000000114</v>
      </c>
      <c r="H826">
        <f t="shared" si="77"/>
        <v>-0.25091067269999995</v>
      </c>
      <c r="I826">
        <f t="shared" si="78"/>
        <v>-0.22190812720848063</v>
      </c>
      <c r="J826">
        <f>_xlfn.VAR.S($D$3:D826)</f>
        <v>5.2839372223420554E-4</v>
      </c>
      <c r="K826">
        <f>AVERAGE($D$4:D826)</f>
        <v>-3.5739077995139738E-4</v>
      </c>
    </row>
    <row r="827" spans="1:11" x14ac:dyDescent="0.35">
      <c r="A827">
        <v>825</v>
      </c>
      <c r="B827" s="2">
        <v>30449</v>
      </c>
      <c r="C827">
        <v>442.8</v>
      </c>
      <c r="D827">
        <f t="shared" si="73"/>
        <v>5.4347960000000004E-3</v>
      </c>
      <c r="E827">
        <f t="shared" si="74"/>
        <v>5.4495912999999998E-3</v>
      </c>
      <c r="F827">
        <f t="shared" si="75"/>
        <v>2.4000000000000341</v>
      </c>
      <c r="G827">
        <f t="shared" si="76"/>
        <v>-2.4000000000000341</v>
      </c>
      <c r="H827">
        <f t="shared" si="77"/>
        <v>-0.24547587669999996</v>
      </c>
      <c r="I827">
        <f t="shared" si="78"/>
        <v>-0.21766784452296817</v>
      </c>
      <c r="J827">
        <f>_xlfn.VAR.S($D$3:D827)</f>
        <v>5.2779239445124285E-4</v>
      </c>
      <c r="K827">
        <f>AVERAGE($D$4:D827)</f>
        <v>-3.5036142706310687E-4</v>
      </c>
    </row>
    <row r="828" spans="1:11" x14ac:dyDescent="0.35">
      <c r="A828">
        <v>826</v>
      </c>
      <c r="B828" s="2">
        <v>30452</v>
      </c>
      <c r="C828">
        <v>440.2</v>
      </c>
      <c r="D828">
        <f t="shared" si="73"/>
        <v>-5.8890317000000001E-3</v>
      </c>
      <c r="E828">
        <f t="shared" si="74"/>
        <v>-5.8717253999999997E-3</v>
      </c>
      <c r="F828">
        <f t="shared" si="75"/>
        <v>-2.6000000000000227</v>
      </c>
      <c r="G828">
        <f t="shared" si="76"/>
        <v>2.6000000000000227</v>
      </c>
      <c r="H828">
        <f t="shared" si="77"/>
        <v>-0.25136490839999998</v>
      </c>
      <c r="I828">
        <f t="shared" si="78"/>
        <v>-0.22226148409893998</v>
      </c>
      <c r="J828">
        <f>_xlfn.VAR.S($D$3:D828)</f>
        <v>5.2719049682865349E-4</v>
      </c>
      <c r="K828">
        <f>AVERAGE($D$4:D828)</f>
        <v>-3.5707496678787884E-4</v>
      </c>
    </row>
    <row r="829" spans="1:11" x14ac:dyDescent="0.35">
      <c r="A829">
        <v>827</v>
      </c>
      <c r="B829" s="2">
        <v>30453</v>
      </c>
      <c r="C829">
        <v>444.3</v>
      </c>
      <c r="D829">
        <f t="shared" si="73"/>
        <v>9.2708407999999992E-3</v>
      </c>
      <c r="E829">
        <f t="shared" si="74"/>
        <v>9.3139481999999999E-3</v>
      </c>
      <c r="F829">
        <f t="shared" si="75"/>
        <v>4.1000000000000227</v>
      </c>
      <c r="G829">
        <f t="shared" si="76"/>
        <v>-4.1000000000000227</v>
      </c>
      <c r="H829">
        <f t="shared" si="77"/>
        <v>-0.24209406759999996</v>
      </c>
      <c r="I829">
        <f t="shared" si="78"/>
        <v>-0.21501766784452292</v>
      </c>
      <c r="J829">
        <f>_xlfn.VAR.S($D$3:D829)</f>
        <v>5.2666311458351176E-4</v>
      </c>
      <c r="K829">
        <f>AVERAGE($D$4:D829)</f>
        <v>-3.4541889443099276E-4</v>
      </c>
    </row>
    <row r="830" spans="1:11" x14ac:dyDescent="0.35">
      <c r="A830">
        <v>828</v>
      </c>
      <c r="B830" s="2">
        <v>30454</v>
      </c>
      <c r="C830">
        <v>441.2</v>
      </c>
      <c r="D830">
        <f t="shared" si="73"/>
        <v>-7.0017226000000004E-3</v>
      </c>
      <c r="E830">
        <f t="shared" si="74"/>
        <v>-6.9772675999999999E-3</v>
      </c>
      <c r="F830">
        <f t="shared" si="75"/>
        <v>-3.1000000000000227</v>
      </c>
      <c r="G830">
        <f t="shared" si="76"/>
        <v>3.1000000000000227</v>
      </c>
      <c r="H830">
        <f t="shared" si="77"/>
        <v>-0.24909579019999997</v>
      </c>
      <c r="I830">
        <f t="shared" si="78"/>
        <v>-0.22049469964664314</v>
      </c>
      <c r="J830">
        <f>_xlfn.VAR.S($D$3:D830)</f>
        <v>5.2608063937612448E-4</v>
      </c>
      <c r="K830">
        <f>AVERAGE($D$4:D830)</f>
        <v>-3.5346762926239419E-4</v>
      </c>
    </row>
    <row r="831" spans="1:11" x14ac:dyDescent="0.35">
      <c r="A831">
        <v>829</v>
      </c>
      <c r="B831" s="2">
        <v>30455</v>
      </c>
      <c r="C831">
        <v>439.3</v>
      </c>
      <c r="D831">
        <f t="shared" si="73"/>
        <v>-4.3157363999999998E-3</v>
      </c>
      <c r="E831">
        <f t="shared" si="74"/>
        <v>-4.3064369999999998E-3</v>
      </c>
      <c r="F831">
        <f t="shared" si="75"/>
        <v>-1.8999999999999773</v>
      </c>
      <c r="G831">
        <f t="shared" si="76"/>
        <v>1.8999999999999773</v>
      </c>
      <c r="H831">
        <f t="shared" si="77"/>
        <v>-0.25341152659999999</v>
      </c>
      <c r="I831">
        <f t="shared" si="78"/>
        <v>-0.22385159010600708</v>
      </c>
      <c r="J831">
        <f>_xlfn.VAR.S($D$3:D831)</f>
        <v>5.2546472066444198E-4</v>
      </c>
      <c r="K831">
        <f>AVERAGE($D$4:D831)</f>
        <v>-3.5825297801932366E-4</v>
      </c>
    </row>
    <row r="832" spans="1:11" x14ac:dyDescent="0.35">
      <c r="A832">
        <v>830</v>
      </c>
      <c r="B832" s="2">
        <v>30456</v>
      </c>
      <c r="C832">
        <v>438</v>
      </c>
      <c r="D832">
        <f t="shared" si="73"/>
        <v>-2.9636405999999998E-3</v>
      </c>
      <c r="E832">
        <f t="shared" si="74"/>
        <v>-2.9592533999999999E-3</v>
      </c>
      <c r="F832">
        <f t="shared" si="75"/>
        <v>-1.3000000000000114</v>
      </c>
      <c r="G832">
        <f t="shared" si="76"/>
        <v>1.3000000000000114</v>
      </c>
      <c r="H832">
        <f t="shared" si="77"/>
        <v>-0.25637516719999998</v>
      </c>
      <c r="I832">
        <f t="shared" si="78"/>
        <v>-0.22614840989399299</v>
      </c>
      <c r="J832">
        <f>_xlfn.VAR.S($D$3:D832)</f>
        <v>5.2483937869117145E-4</v>
      </c>
      <c r="K832">
        <f>AVERAGE($D$4:D832)</f>
        <v>-3.6139578576598307E-4</v>
      </c>
    </row>
    <row r="833" spans="1:11" x14ac:dyDescent="0.35">
      <c r="A833">
        <v>831</v>
      </c>
      <c r="B833" s="2">
        <v>30459</v>
      </c>
      <c r="C833">
        <v>439</v>
      </c>
      <c r="D833">
        <f t="shared" si="73"/>
        <v>2.2805027E-3</v>
      </c>
      <c r="E833">
        <f t="shared" si="74"/>
        <v>2.2831050000000001E-3</v>
      </c>
      <c r="F833">
        <f t="shared" si="75"/>
        <v>1</v>
      </c>
      <c r="G833">
        <f t="shared" si="76"/>
        <v>-1</v>
      </c>
      <c r="H833">
        <f t="shared" si="77"/>
        <v>-0.25409466449999996</v>
      </c>
      <c r="I833">
        <f t="shared" si="78"/>
        <v>-0.22438162544169615</v>
      </c>
      <c r="J833">
        <f>_xlfn.VAR.S($D$3:D833)</f>
        <v>5.2421511060118334E-4</v>
      </c>
      <c r="K833">
        <f>AVERAGE($D$4:D833)</f>
        <v>-3.5821277554216863E-4</v>
      </c>
    </row>
    <row r="834" spans="1:11" x14ac:dyDescent="0.35">
      <c r="A834">
        <v>832</v>
      </c>
      <c r="B834" s="2">
        <v>30460</v>
      </c>
      <c r="C834">
        <v>437.5</v>
      </c>
      <c r="D834">
        <f t="shared" si="73"/>
        <v>-3.4227073000000002E-3</v>
      </c>
      <c r="E834">
        <f t="shared" si="74"/>
        <v>-3.4168565E-3</v>
      </c>
      <c r="F834">
        <f t="shared" si="75"/>
        <v>-1.5</v>
      </c>
      <c r="G834">
        <f t="shared" si="76"/>
        <v>1.5</v>
      </c>
      <c r="H834">
        <f t="shared" si="77"/>
        <v>-0.25751737179999995</v>
      </c>
      <c r="I834">
        <f t="shared" si="78"/>
        <v>-0.22703180212014129</v>
      </c>
      <c r="J834">
        <f>_xlfn.VAR.S($D$3:D834)</f>
        <v>5.2359596320290379E-4</v>
      </c>
      <c r="K834">
        <f>AVERAGE($D$4:D834)</f>
        <v>-3.6190049458483751E-4</v>
      </c>
    </row>
    <row r="835" spans="1:11" x14ac:dyDescent="0.35">
      <c r="A835">
        <v>833</v>
      </c>
      <c r="B835" s="2">
        <v>30461</v>
      </c>
      <c r="C835">
        <v>440.1</v>
      </c>
      <c r="D835">
        <f t="shared" si="73"/>
        <v>5.925268E-3</v>
      </c>
      <c r="E835">
        <f t="shared" si="74"/>
        <v>5.9428570999999998E-3</v>
      </c>
      <c r="F835">
        <f t="shared" si="75"/>
        <v>2.6000000000000227</v>
      </c>
      <c r="G835">
        <f t="shared" si="76"/>
        <v>-2.6000000000000227</v>
      </c>
      <c r="H835">
        <f t="shared" si="77"/>
        <v>-0.25159210379999997</v>
      </c>
      <c r="I835">
        <f t="shared" si="78"/>
        <v>-0.22243816254416959</v>
      </c>
      <c r="J835">
        <f>_xlfn.VAR.S($D$3:D835)</f>
        <v>5.2301330683693608E-4</v>
      </c>
      <c r="K835">
        <f>AVERAGE($D$4:D835)</f>
        <v>-3.5434380168269226E-4</v>
      </c>
    </row>
    <row r="836" spans="1:11" x14ac:dyDescent="0.35">
      <c r="A836">
        <v>834</v>
      </c>
      <c r="B836" s="2">
        <v>30462</v>
      </c>
      <c r="C836">
        <v>437.3</v>
      </c>
      <c r="D836">
        <f t="shared" ref="D836:D899" si="79">ROUND(LN(C836/C835),10)</f>
        <v>-6.3825154000000002E-3</v>
      </c>
      <c r="E836">
        <f t="shared" ref="E836:E899" si="80">ROUND(C836/C835-1,10)</f>
        <v>-6.3621904000000003E-3</v>
      </c>
      <c r="F836">
        <f t="shared" ref="F836:F899" si="81">C836-C835</f>
        <v>-2.8000000000000114</v>
      </c>
      <c r="G836">
        <f t="shared" ref="G836:G899" si="82">-F836</f>
        <v>2.8000000000000114</v>
      </c>
      <c r="H836">
        <f t="shared" ref="H836:H899" si="83">H835+D836</f>
        <v>-0.25797461919999998</v>
      </c>
      <c r="I836">
        <f t="shared" ref="I836:I899" si="84">C836/$C$2-1</f>
        <v>-0.22738515901060063</v>
      </c>
      <c r="J836">
        <f>_xlfn.VAR.S($D$3:D836)</f>
        <v>5.224297710005898E-4</v>
      </c>
      <c r="K836">
        <f>AVERAGE($D$4:D836)</f>
        <v>-3.6158050228091236E-4</v>
      </c>
    </row>
    <row r="837" spans="1:11" x14ac:dyDescent="0.35">
      <c r="A837">
        <v>835</v>
      </c>
      <c r="B837" s="2">
        <v>30463</v>
      </c>
      <c r="C837">
        <v>435.9</v>
      </c>
      <c r="D837">
        <f t="shared" si="79"/>
        <v>-3.2065992000000001E-3</v>
      </c>
      <c r="E837">
        <f t="shared" si="80"/>
        <v>-3.2014635E-3</v>
      </c>
      <c r="F837">
        <f t="shared" si="81"/>
        <v>-1.4000000000000341</v>
      </c>
      <c r="G837">
        <f t="shared" si="82"/>
        <v>1.4000000000000341</v>
      </c>
      <c r="H837">
        <f t="shared" si="83"/>
        <v>-0.26118121839999997</v>
      </c>
      <c r="I837">
        <f t="shared" si="84"/>
        <v>-0.22985865724381627</v>
      </c>
      <c r="J837">
        <f>_xlfn.VAR.S($D$3:D837)</f>
        <v>5.2181340935877527E-4</v>
      </c>
      <c r="K837">
        <f>AVERAGE($D$4:D837)</f>
        <v>-3.6499179568345321E-4</v>
      </c>
    </row>
    <row r="838" spans="1:11" x14ac:dyDescent="0.35">
      <c r="A838">
        <v>836</v>
      </c>
      <c r="B838" s="2">
        <v>30467</v>
      </c>
      <c r="C838">
        <v>412</v>
      </c>
      <c r="D838">
        <f t="shared" si="79"/>
        <v>-5.6389509900000002E-2</v>
      </c>
      <c r="E838">
        <f t="shared" si="80"/>
        <v>-5.48290892E-2</v>
      </c>
      <c r="F838">
        <f t="shared" si="81"/>
        <v>-23.899999999999977</v>
      </c>
      <c r="G838">
        <f t="shared" si="82"/>
        <v>23.899999999999977</v>
      </c>
      <c r="H838">
        <f t="shared" si="83"/>
        <v>-0.31757072829999999</v>
      </c>
      <c r="I838">
        <f t="shared" si="84"/>
        <v>-0.27208480565371029</v>
      </c>
      <c r="J838">
        <f>_xlfn.VAR.S($D$3:D838)</f>
        <v>5.2494996434500145E-4</v>
      </c>
      <c r="K838">
        <f>AVERAGE($D$4:D838)</f>
        <v>-4.3208702694610778E-4</v>
      </c>
    </row>
    <row r="839" spans="1:11" x14ac:dyDescent="0.35">
      <c r="A839">
        <v>837</v>
      </c>
      <c r="B839" s="2">
        <v>30468</v>
      </c>
      <c r="C839">
        <v>405.7</v>
      </c>
      <c r="D839">
        <f t="shared" si="79"/>
        <v>-1.54093791E-2</v>
      </c>
      <c r="E839">
        <f t="shared" si="80"/>
        <v>-1.52912621E-2</v>
      </c>
      <c r="F839">
        <f t="shared" si="81"/>
        <v>-6.3000000000000114</v>
      </c>
      <c r="G839">
        <f t="shared" si="82"/>
        <v>6.3000000000000114</v>
      </c>
      <c r="H839">
        <f t="shared" si="83"/>
        <v>-0.3329801074</v>
      </c>
      <c r="I839">
        <f t="shared" si="84"/>
        <v>-0.28321554770318025</v>
      </c>
      <c r="J839">
        <f>_xlfn.VAR.S($D$3:D839)</f>
        <v>5.245919097095626E-4</v>
      </c>
      <c r="K839">
        <f>AVERAGE($D$4:D839)</f>
        <v>-4.5000244808612443E-4</v>
      </c>
    </row>
    <row r="840" spans="1:11" x14ac:dyDescent="0.35">
      <c r="A840">
        <v>838</v>
      </c>
      <c r="B840" s="2">
        <v>30469</v>
      </c>
      <c r="C840">
        <v>412</v>
      </c>
      <c r="D840">
        <f t="shared" si="79"/>
        <v>1.54093791E-2</v>
      </c>
      <c r="E840">
        <f t="shared" si="80"/>
        <v>1.55287158E-2</v>
      </c>
      <c r="F840">
        <f t="shared" si="81"/>
        <v>6.3000000000000114</v>
      </c>
      <c r="G840">
        <f t="shared" si="82"/>
        <v>-6.3000000000000114</v>
      </c>
      <c r="H840">
        <f t="shared" si="83"/>
        <v>-0.31757072829999999</v>
      </c>
      <c r="I840">
        <f t="shared" si="84"/>
        <v>-0.27208480565371029</v>
      </c>
      <c r="J840">
        <f>_xlfn.VAR.S($D$3:D840)</f>
        <v>5.242633286369696E-4</v>
      </c>
      <c r="K840">
        <f>AVERAGE($D$4:D840)</f>
        <v>-4.3105456093189961E-4</v>
      </c>
    </row>
    <row r="841" spans="1:11" x14ac:dyDescent="0.35">
      <c r="A841">
        <v>839</v>
      </c>
      <c r="B841" s="2">
        <v>30470</v>
      </c>
      <c r="C841">
        <v>412.4</v>
      </c>
      <c r="D841">
        <f t="shared" si="79"/>
        <v>9.7040280000000004E-4</v>
      </c>
      <c r="E841">
        <f t="shared" si="80"/>
        <v>9.7087379999999997E-4</v>
      </c>
      <c r="F841">
        <f t="shared" si="81"/>
        <v>0.39999999999997726</v>
      </c>
      <c r="G841">
        <f t="shared" si="82"/>
        <v>-0.39999999999997726</v>
      </c>
      <c r="H841">
        <f t="shared" si="83"/>
        <v>-0.3166003255</v>
      </c>
      <c r="I841">
        <f t="shared" si="84"/>
        <v>-0.2713780918727916</v>
      </c>
      <c r="J841">
        <f>_xlfn.VAR.S($D$3:D841)</f>
        <v>5.2363988626033748E-4</v>
      </c>
      <c r="K841">
        <f>AVERAGE($D$4:D841)</f>
        <v>-4.2938217744630073E-4</v>
      </c>
    </row>
    <row r="842" spans="1:11" x14ac:dyDescent="0.35">
      <c r="A842">
        <v>840</v>
      </c>
      <c r="B842" s="2">
        <v>30473</v>
      </c>
      <c r="C842">
        <v>402.1</v>
      </c>
      <c r="D842">
        <f t="shared" si="79"/>
        <v>-2.52929382E-2</v>
      </c>
      <c r="E842">
        <f t="shared" si="80"/>
        <v>-2.49757517E-2</v>
      </c>
      <c r="F842">
        <f t="shared" si="81"/>
        <v>-10.299999999999955</v>
      </c>
      <c r="G842">
        <f t="shared" si="82"/>
        <v>10.299999999999955</v>
      </c>
      <c r="H842">
        <f t="shared" si="83"/>
        <v>-0.34189326370000001</v>
      </c>
      <c r="I842">
        <f t="shared" si="84"/>
        <v>-0.28957597173144878</v>
      </c>
      <c r="J842">
        <f>_xlfn.VAR.S($D$3:D842)</f>
        <v>5.2375479376863402E-4</v>
      </c>
      <c r="K842">
        <f>AVERAGE($D$4:D842)</f>
        <v>-4.590169283671037E-4</v>
      </c>
    </row>
    <row r="843" spans="1:11" x14ac:dyDescent="0.35">
      <c r="A843">
        <v>841</v>
      </c>
      <c r="B843" s="2">
        <v>30474</v>
      </c>
      <c r="C843">
        <v>404.7</v>
      </c>
      <c r="D843">
        <f t="shared" si="79"/>
        <v>6.4452379999999998E-3</v>
      </c>
      <c r="E843">
        <f t="shared" si="80"/>
        <v>6.4660532000000003E-3</v>
      </c>
      <c r="F843">
        <f t="shared" si="81"/>
        <v>2.5999999999999659</v>
      </c>
      <c r="G843">
        <f t="shared" si="82"/>
        <v>-2.5999999999999659</v>
      </c>
      <c r="H843">
        <f t="shared" si="83"/>
        <v>-0.33544802569999999</v>
      </c>
      <c r="I843">
        <f t="shared" si="84"/>
        <v>-0.28498233215547708</v>
      </c>
      <c r="J843">
        <f>_xlfn.VAR.S($D$3:D843)</f>
        <v>5.2318710657555908E-4</v>
      </c>
      <c r="K843">
        <f>AVERAGE($D$4:D843)</f>
        <v>-4.5079757726190474E-4</v>
      </c>
    </row>
    <row r="844" spans="1:11" x14ac:dyDescent="0.35">
      <c r="A844">
        <v>842</v>
      </c>
      <c r="B844" s="2">
        <v>30475</v>
      </c>
      <c r="C844">
        <v>402.9</v>
      </c>
      <c r="D844">
        <f t="shared" si="79"/>
        <v>-4.4576596999999999E-3</v>
      </c>
      <c r="E844">
        <f t="shared" si="80"/>
        <v>-4.4477390999999996E-3</v>
      </c>
      <c r="F844">
        <f t="shared" si="81"/>
        <v>-1.8000000000000114</v>
      </c>
      <c r="G844">
        <f t="shared" si="82"/>
        <v>1.8000000000000114</v>
      </c>
      <c r="H844">
        <f t="shared" si="83"/>
        <v>-0.33990568539999999</v>
      </c>
      <c r="I844">
        <f t="shared" si="84"/>
        <v>-0.2881625441696114</v>
      </c>
      <c r="J844">
        <f>_xlfn.VAR.S($D$3:D844)</f>
        <v>5.225845704495823E-4</v>
      </c>
      <c r="K844">
        <f>AVERAGE($D$4:D844)</f>
        <v>-4.5556197931034484E-4</v>
      </c>
    </row>
    <row r="845" spans="1:11" x14ac:dyDescent="0.35">
      <c r="A845">
        <v>843</v>
      </c>
      <c r="B845" s="2">
        <v>30476</v>
      </c>
      <c r="C845">
        <v>412.9</v>
      </c>
      <c r="D845">
        <f t="shared" si="79"/>
        <v>2.4517040699999999E-2</v>
      </c>
      <c r="E845">
        <f t="shared" si="80"/>
        <v>2.4820054599999999E-2</v>
      </c>
      <c r="F845">
        <f t="shared" si="81"/>
        <v>10</v>
      </c>
      <c r="G845">
        <f t="shared" si="82"/>
        <v>-10</v>
      </c>
      <c r="H845">
        <f t="shared" si="83"/>
        <v>-0.3153886447</v>
      </c>
      <c r="I845">
        <f t="shared" si="84"/>
        <v>-0.27049469964664319</v>
      </c>
      <c r="J845">
        <f>_xlfn.VAR.S($D$3:D845)</f>
        <v>5.2270062919784028E-4</v>
      </c>
      <c r="K845">
        <f>AVERAGE($D$4:D845)</f>
        <v>-4.2590330629453682E-4</v>
      </c>
    </row>
    <row r="846" spans="1:11" x14ac:dyDescent="0.35">
      <c r="A846">
        <v>844</v>
      </c>
      <c r="B846" s="2">
        <v>30477</v>
      </c>
      <c r="C846">
        <v>407.5</v>
      </c>
      <c r="D846">
        <f t="shared" si="79"/>
        <v>-1.31645002E-2</v>
      </c>
      <c r="E846">
        <f t="shared" si="80"/>
        <v>-1.30782272E-2</v>
      </c>
      <c r="F846">
        <f t="shared" si="81"/>
        <v>-5.3999999999999773</v>
      </c>
      <c r="G846">
        <f t="shared" si="82"/>
        <v>5.3999999999999773</v>
      </c>
      <c r="H846">
        <f t="shared" si="83"/>
        <v>-0.32855314489999998</v>
      </c>
      <c r="I846">
        <f t="shared" si="84"/>
        <v>-0.28003533568904593</v>
      </c>
      <c r="J846">
        <f>_xlfn.VAR.S($D$3:D846)</f>
        <v>5.2227441235167199E-4</v>
      </c>
      <c r="K846">
        <f>AVERAGE($D$4:D846)</f>
        <v>-4.4101433463819692E-4</v>
      </c>
    </row>
    <row r="847" spans="1:11" x14ac:dyDescent="0.35">
      <c r="A847">
        <v>845</v>
      </c>
      <c r="B847" s="2">
        <v>30480</v>
      </c>
      <c r="C847">
        <v>413.8</v>
      </c>
      <c r="D847">
        <f t="shared" si="79"/>
        <v>1.5341832600000001E-2</v>
      </c>
      <c r="E847">
        <f t="shared" si="80"/>
        <v>1.54601227E-2</v>
      </c>
      <c r="F847">
        <f t="shared" si="81"/>
        <v>6.3000000000000114</v>
      </c>
      <c r="G847">
        <f t="shared" si="82"/>
        <v>-6.3000000000000114</v>
      </c>
      <c r="H847">
        <f t="shared" si="83"/>
        <v>-0.31321131229999999</v>
      </c>
      <c r="I847">
        <f t="shared" si="84"/>
        <v>-0.26890459363957597</v>
      </c>
      <c r="J847">
        <f>_xlfn.VAR.S($D$3:D847)</f>
        <v>5.219484652670412E-4</v>
      </c>
      <c r="K847">
        <f>AVERAGE($D$4:D847)</f>
        <v>-4.2231427902843601E-4</v>
      </c>
    </row>
    <row r="848" spans="1:11" x14ac:dyDescent="0.35">
      <c r="A848">
        <v>846</v>
      </c>
      <c r="B848" s="2">
        <v>30481</v>
      </c>
      <c r="C848">
        <v>411.6</v>
      </c>
      <c r="D848">
        <f t="shared" si="79"/>
        <v>-5.3307614E-3</v>
      </c>
      <c r="E848">
        <f t="shared" si="80"/>
        <v>-5.3165781000000002E-3</v>
      </c>
      <c r="F848">
        <f t="shared" si="81"/>
        <v>-2.1999999999999886</v>
      </c>
      <c r="G848">
        <f t="shared" si="82"/>
        <v>2.1999999999999886</v>
      </c>
      <c r="H848">
        <f t="shared" si="83"/>
        <v>-0.31854207369999998</v>
      </c>
      <c r="I848">
        <f t="shared" si="84"/>
        <v>-0.27279151943462898</v>
      </c>
      <c r="J848">
        <f>_xlfn.VAR.S($D$3:D848)</f>
        <v>5.2135985581991569E-4</v>
      </c>
      <c r="K848">
        <f>AVERAGE($D$4:D848)</f>
        <v>-4.2812309218934907E-4</v>
      </c>
    </row>
    <row r="849" spans="1:11" x14ac:dyDescent="0.35">
      <c r="A849">
        <v>847</v>
      </c>
      <c r="B849" s="2">
        <v>30482</v>
      </c>
      <c r="C849">
        <v>409.4</v>
      </c>
      <c r="D849">
        <f t="shared" si="79"/>
        <v>-5.3593306999999996E-3</v>
      </c>
      <c r="E849">
        <f t="shared" si="80"/>
        <v>-5.3449951000000004E-3</v>
      </c>
      <c r="F849">
        <f t="shared" si="81"/>
        <v>-2.2000000000000455</v>
      </c>
      <c r="G849">
        <f t="shared" si="82"/>
        <v>2.2000000000000455</v>
      </c>
      <c r="H849">
        <f t="shared" si="83"/>
        <v>-0.32390140439999998</v>
      </c>
      <c r="I849">
        <f t="shared" si="84"/>
        <v>-0.27667844522968199</v>
      </c>
      <c r="J849">
        <f>_xlfn.VAR.S($D$3:D849)</f>
        <v>5.2077290447346766E-4</v>
      </c>
      <c r="K849">
        <f>AVERAGE($D$4:D849)</f>
        <v>-4.3395194278959809E-4</v>
      </c>
    </row>
    <row r="850" spans="1:11" x14ac:dyDescent="0.35">
      <c r="A850">
        <v>848</v>
      </c>
      <c r="B850" s="2">
        <v>30483</v>
      </c>
      <c r="C850">
        <v>415.3</v>
      </c>
      <c r="D850">
        <f t="shared" si="79"/>
        <v>1.43084774E-2</v>
      </c>
      <c r="E850">
        <f t="shared" si="80"/>
        <v>1.4411333700000001E-2</v>
      </c>
      <c r="F850">
        <f t="shared" si="81"/>
        <v>5.9000000000000341</v>
      </c>
      <c r="G850">
        <f t="shared" si="82"/>
        <v>-5.9000000000000341</v>
      </c>
      <c r="H850">
        <f t="shared" si="83"/>
        <v>-0.30959292699999996</v>
      </c>
      <c r="I850">
        <f t="shared" si="84"/>
        <v>-0.26625441696113072</v>
      </c>
      <c r="J850">
        <f>_xlfn.VAR.S($D$3:D850)</f>
        <v>5.2041256771491245E-4</v>
      </c>
      <c r="K850">
        <f>AVERAGE($D$4:D850)</f>
        <v>-4.1654647721369538E-4</v>
      </c>
    </row>
    <row r="851" spans="1:11" x14ac:dyDescent="0.35">
      <c r="A851">
        <v>849</v>
      </c>
      <c r="B851" s="2">
        <v>30484</v>
      </c>
      <c r="C851">
        <v>413.5</v>
      </c>
      <c r="D851">
        <f t="shared" si="79"/>
        <v>-4.3436361999999997E-3</v>
      </c>
      <c r="E851">
        <f t="shared" si="80"/>
        <v>-4.3342162000000002E-3</v>
      </c>
      <c r="F851">
        <f t="shared" si="81"/>
        <v>-1.8000000000000114</v>
      </c>
      <c r="G851">
        <f t="shared" si="82"/>
        <v>1.8000000000000114</v>
      </c>
      <c r="H851">
        <f t="shared" si="83"/>
        <v>-0.31393656319999996</v>
      </c>
      <c r="I851">
        <f t="shared" si="84"/>
        <v>-0.26943462897526504</v>
      </c>
      <c r="J851">
        <f>_xlfn.VAR.S($D$3:D851)</f>
        <v>5.198175177737142E-4</v>
      </c>
      <c r="K851">
        <f>AVERAGE($D$4:D851)</f>
        <v>-4.2117747924528295E-4</v>
      </c>
    </row>
    <row r="852" spans="1:11" x14ac:dyDescent="0.35">
      <c r="A852">
        <v>850</v>
      </c>
      <c r="B852" s="2">
        <v>30487</v>
      </c>
      <c r="C852">
        <v>416</v>
      </c>
      <c r="D852">
        <f t="shared" si="79"/>
        <v>6.0277458000000004E-3</v>
      </c>
      <c r="E852">
        <f t="shared" si="80"/>
        <v>6.0459492000000002E-3</v>
      </c>
      <c r="F852">
        <f t="shared" si="81"/>
        <v>2.5</v>
      </c>
      <c r="G852">
        <f t="shared" si="82"/>
        <v>-2.5</v>
      </c>
      <c r="H852">
        <f t="shared" si="83"/>
        <v>-0.30790881739999998</v>
      </c>
      <c r="I852">
        <f t="shared" si="84"/>
        <v>-0.26501766784452296</v>
      </c>
      <c r="J852">
        <f>_xlfn.VAR.S($D$3:D852)</f>
        <v>5.1925339830068617E-4</v>
      </c>
      <c r="K852">
        <f>AVERAGE($D$4:D852)</f>
        <v>-4.135815743227326E-4</v>
      </c>
    </row>
    <row r="853" spans="1:11" x14ac:dyDescent="0.35">
      <c r="A853">
        <v>851</v>
      </c>
      <c r="B853" s="2">
        <v>30488</v>
      </c>
      <c r="C853">
        <v>418.8</v>
      </c>
      <c r="D853">
        <f t="shared" si="79"/>
        <v>6.7082187E-3</v>
      </c>
      <c r="E853">
        <f t="shared" si="80"/>
        <v>6.7307692000000002E-3</v>
      </c>
      <c r="F853">
        <f t="shared" si="81"/>
        <v>2.8000000000000114</v>
      </c>
      <c r="G853">
        <f t="shared" si="82"/>
        <v>-2.8000000000000114</v>
      </c>
      <c r="H853">
        <f t="shared" si="83"/>
        <v>-0.30120059869999999</v>
      </c>
      <c r="I853">
        <f t="shared" si="84"/>
        <v>-0.26007067137809181</v>
      </c>
      <c r="J853">
        <f>_xlfn.VAR.S($D$3:D853)</f>
        <v>5.1870125632856026E-4</v>
      </c>
      <c r="K853">
        <f>AVERAGE($D$4:D853)</f>
        <v>-4.0520298576470588E-4</v>
      </c>
    </row>
    <row r="854" spans="1:11" x14ac:dyDescent="0.35">
      <c r="A854">
        <v>852</v>
      </c>
      <c r="B854" s="2">
        <v>30489</v>
      </c>
      <c r="C854">
        <v>420.3</v>
      </c>
      <c r="D854">
        <f t="shared" si="79"/>
        <v>3.575263E-3</v>
      </c>
      <c r="E854">
        <f t="shared" si="80"/>
        <v>3.5816619000000002E-3</v>
      </c>
      <c r="F854">
        <f t="shared" si="81"/>
        <v>1.5</v>
      </c>
      <c r="G854">
        <f t="shared" si="82"/>
        <v>-1.5</v>
      </c>
      <c r="H854">
        <f t="shared" si="83"/>
        <v>-0.29762533569999999</v>
      </c>
      <c r="I854">
        <f t="shared" si="84"/>
        <v>-0.25742049469964667</v>
      </c>
      <c r="J854">
        <f>_xlfn.VAR.S($D$3:D854)</f>
        <v>5.1810985707806281E-4</v>
      </c>
      <c r="K854">
        <f>AVERAGE($D$4:D854)</f>
        <v>-4.0052558742655699E-4</v>
      </c>
    </row>
    <row r="855" spans="1:11" x14ac:dyDescent="0.35">
      <c r="A855">
        <v>853</v>
      </c>
      <c r="B855" s="2">
        <v>30490</v>
      </c>
      <c r="C855">
        <v>421.5</v>
      </c>
      <c r="D855">
        <f t="shared" si="79"/>
        <v>2.8510354000000002E-3</v>
      </c>
      <c r="E855">
        <f t="shared" si="80"/>
        <v>2.8551035000000001E-3</v>
      </c>
      <c r="F855">
        <f t="shared" si="81"/>
        <v>1.1999999999999886</v>
      </c>
      <c r="G855">
        <f t="shared" si="82"/>
        <v>-1.1999999999999886</v>
      </c>
      <c r="H855">
        <f t="shared" si="83"/>
        <v>-0.29477430030000001</v>
      </c>
      <c r="I855">
        <f t="shared" si="84"/>
        <v>-0.2553003533568905</v>
      </c>
      <c r="J855">
        <f>_xlfn.VAR.S($D$3:D855)</f>
        <v>5.1751375431455075E-4</v>
      </c>
      <c r="K855">
        <f>AVERAGE($D$4:D855)</f>
        <v>-3.9670920129107986E-4</v>
      </c>
    </row>
    <row r="856" spans="1:11" x14ac:dyDescent="0.35">
      <c r="A856">
        <v>854</v>
      </c>
      <c r="B856" s="2">
        <v>30491</v>
      </c>
      <c r="C856">
        <v>423</v>
      </c>
      <c r="D856">
        <f t="shared" si="79"/>
        <v>3.5524015999999999E-3</v>
      </c>
      <c r="E856">
        <f t="shared" si="80"/>
        <v>3.5587189000000001E-3</v>
      </c>
      <c r="F856">
        <f t="shared" si="81"/>
        <v>1.5</v>
      </c>
      <c r="G856">
        <f t="shared" si="82"/>
        <v>-1.5</v>
      </c>
      <c r="H856">
        <f t="shared" si="83"/>
        <v>-0.29122189870000004</v>
      </c>
      <c r="I856">
        <f t="shared" si="84"/>
        <v>-0.25265017667844525</v>
      </c>
      <c r="J856">
        <f>_xlfn.VAR.S($D$3:D856)</f>
        <v>5.169248477081117E-4</v>
      </c>
      <c r="K856">
        <f>AVERAGE($D$4:D856)</f>
        <v>-3.9207952860492387E-4</v>
      </c>
    </row>
    <row r="857" spans="1:11" x14ac:dyDescent="0.35">
      <c r="A857">
        <v>855</v>
      </c>
      <c r="B857" s="2">
        <v>30494</v>
      </c>
      <c r="C857">
        <v>415.5</v>
      </c>
      <c r="D857">
        <f t="shared" si="79"/>
        <v>-1.78895648E-2</v>
      </c>
      <c r="E857">
        <f t="shared" si="80"/>
        <v>-1.7730496500000002E-2</v>
      </c>
      <c r="F857">
        <f t="shared" si="81"/>
        <v>-7.5</v>
      </c>
      <c r="G857">
        <f t="shared" si="82"/>
        <v>7.5</v>
      </c>
      <c r="H857">
        <f t="shared" si="83"/>
        <v>-0.30911146350000002</v>
      </c>
      <c r="I857">
        <f t="shared" si="84"/>
        <v>-0.26590106007067138</v>
      </c>
      <c r="J857">
        <f>_xlfn.VAR.S($D$3:D857)</f>
        <v>5.1667972683770193E-4</v>
      </c>
      <c r="K857">
        <f>AVERAGE($D$4:D857)</f>
        <v>-4.12568387236534E-4</v>
      </c>
    </row>
    <row r="858" spans="1:11" x14ac:dyDescent="0.35">
      <c r="A858">
        <v>856</v>
      </c>
      <c r="B858" s="2">
        <v>30496</v>
      </c>
      <c r="C858">
        <v>419.3</v>
      </c>
      <c r="D858">
        <f t="shared" si="79"/>
        <v>9.1040398999999994E-3</v>
      </c>
      <c r="E858">
        <f t="shared" si="80"/>
        <v>9.1456077000000007E-3</v>
      </c>
      <c r="F858">
        <f t="shared" si="81"/>
        <v>3.8000000000000114</v>
      </c>
      <c r="G858">
        <f t="shared" si="82"/>
        <v>-3.8000000000000114</v>
      </c>
      <c r="H858">
        <f t="shared" si="83"/>
        <v>-0.30000742359999999</v>
      </c>
      <c r="I858">
        <f t="shared" si="84"/>
        <v>-0.25918727915194339</v>
      </c>
      <c r="J858">
        <f>_xlfn.VAR.S($D$3:D858)</f>
        <v>5.161800925576628E-4</v>
      </c>
      <c r="K858">
        <f>AVERAGE($D$4:D858)</f>
        <v>-4.0143785122807022E-4</v>
      </c>
    </row>
    <row r="859" spans="1:11" x14ac:dyDescent="0.35">
      <c r="A859">
        <v>857</v>
      </c>
      <c r="B859" s="2">
        <v>30497</v>
      </c>
      <c r="C859">
        <v>418.5</v>
      </c>
      <c r="D859">
        <f t="shared" si="79"/>
        <v>-1.9097642000000001E-3</v>
      </c>
      <c r="E859">
        <f t="shared" si="80"/>
        <v>-1.9079418000000001E-3</v>
      </c>
      <c r="F859">
        <f t="shared" si="81"/>
        <v>-0.80000000000001137</v>
      </c>
      <c r="G859">
        <f t="shared" si="82"/>
        <v>0.80000000000001137</v>
      </c>
      <c r="H859">
        <f t="shared" si="83"/>
        <v>-0.30191718779999999</v>
      </c>
      <c r="I859">
        <f t="shared" si="84"/>
        <v>-0.26060070671378088</v>
      </c>
      <c r="J859">
        <f>_xlfn.VAR.S($D$3:D859)</f>
        <v>5.1557991551346707E-4</v>
      </c>
      <c r="K859">
        <f>AVERAGE($D$4:D859)</f>
        <v>-4.0319991471962624E-4</v>
      </c>
    </row>
    <row r="860" spans="1:11" x14ac:dyDescent="0.35">
      <c r="A860">
        <v>858</v>
      </c>
      <c r="B860" s="2">
        <v>30498</v>
      </c>
      <c r="C860">
        <v>421.2</v>
      </c>
      <c r="D860">
        <f t="shared" si="79"/>
        <v>6.4308903000000004E-3</v>
      </c>
      <c r="E860">
        <f t="shared" si="80"/>
        <v>6.4516128999999997E-3</v>
      </c>
      <c r="F860">
        <f t="shared" si="81"/>
        <v>2.6999999999999886</v>
      </c>
      <c r="G860">
        <f t="shared" si="82"/>
        <v>-2.6999999999999886</v>
      </c>
      <c r="H860">
        <f t="shared" si="83"/>
        <v>-0.29548629749999999</v>
      </c>
      <c r="I860">
        <f t="shared" si="84"/>
        <v>-0.25583038869257957</v>
      </c>
      <c r="J860">
        <f>_xlfn.VAR.S($D$3:D860)</f>
        <v>5.1503193192725769E-4</v>
      </c>
      <c r="K860">
        <f>AVERAGE($D$4:D860)</f>
        <v>-3.9522548039673284E-4</v>
      </c>
    </row>
    <row r="861" spans="1:11" x14ac:dyDescent="0.35">
      <c r="A861">
        <v>859</v>
      </c>
      <c r="B861" s="2">
        <v>30502</v>
      </c>
      <c r="C861">
        <v>416</v>
      </c>
      <c r="D861">
        <f t="shared" si="79"/>
        <v>-1.2422519999999999E-2</v>
      </c>
      <c r="E861">
        <f t="shared" si="80"/>
        <v>-1.2345679E-2</v>
      </c>
      <c r="F861">
        <f t="shared" si="81"/>
        <v>-5.1999999999999886</v>
      </c>
      <c r="G861">
        <f t="shared" si="82"/>
        <v>5.1999999999999886</v>
      </c>
      <c r="H861">
        <f t="shared" si="83"/>
        <v>-0.30790881749999999</v>
      </c>
      <c r="I861">
        <f t="shared" si="84"/>
        <v>-0.26501766784452296</v>
      </c>
      <c r="J861">
        <f>_xlfn.VAR.S($D$3:D861)</f>
        <v>5.1460148842450153E-4</v>
      </c>
      <c r="K861">
        <f>AVERAGE($D$4:D861)</f>
        <v>-4.0924330617715622E-4</v>
      </c>
    </row>
    <row r="862" spans="1:11" x14ac:dyDescent="0.35">
      <c r="A862">
        <v>860</v>
      </c>
      <c r="B862" s="2">
        <v>30503</v>
      </c>
      <c r="C862">
        <v>415.5</v>
      </c>
      <c r="D862">
        <f t="shared" si="79"/>
        <v>-1.2026459999999999E-3</v>
      </c>
      <c r="E862">
        <f t="shared" si="80"/>
        <v>-1.2019231E-3</v>
      </c>
      <c r="F862">
        <f t="shared" si="81"/>
        <v>-0.5</v>
      </c>
      <c r="G862">
        <f t="shared" si="82"/>
        <v>0.5</v>
      </c>
      <c r="H862">
        <f t="shared" si="83"/>
        <v>-0.30911146349999996</v>
      </c>
      <c r="I862">
        <f t="shared" si="84"/>
        <v>-0.26590106007067138</v>
      </c>
      <c r="J862">
        <f>_xlfn.VAR.S($D$3:D862)</f>
        <v>5.1400324668905825E-4</v>
      </c>
      <c r="K862">
        <f>AVERAGE($D$4:D862)</f>
        <v>-4.1016694144353901E-4</v>
      </c>
    </row>
    <row r="863" spans="1:11" x14ac:dyDescent="0.35">
      <c r="A863">
        <v>861</v>
      </c>
      <c r="B863" s="2">
        <v>30504</v>
      </c>
      <c r="C863">
        <v>432.8</v>
      </c>
      <c r="D863">
        <f t="shared" si="79"/>
        <v>4.0793113200000002E-2</v>
      </c>
      <c r="E863">
        <f t="shared" si="80"/>
        <v>4.1636582399999997E-2</v>
      </c>
      <c r="F863">
        <f t="shared" si="81"/>
        <v>17.300000000000011</v>
      </c>
      <c r="G863">
        <f t="shared" si="82"/>
        <v>-17.300000000000011</v>
      </c>
      <c r="H863">
        <f t="shared" si="83"/>
        <v>-0.26831835029999995</v>
      </c>
      <c r="I863">
        <f t="shared" si="84"/>
        <v>-0.23533568904593638</v>
      </c>
      <c r="J863">
        <f>_xlfn.VAR.S($D$3:D863)</f>
        <v>5.1537250458237756E-4</v>
      </c>
      <c r="K863">
        <f>AVERAGE($D$4:D863)</f>
        <v>-3.6225615058139537E-4</v>
      </c>
    </row>
    <row r="864" spans="1:11" x14ac:dyDescent="0.35">
      <c r="A864">
        <v>862</v>
      </c>
      <c r="B864" s="2">
        <v>30505</v>
      </c>
      <c r="C864">
        <v>430.3</v>
      </c>
      <c r="D864">
        <f t="shared" si="79"/>
        <v>-5.7930877000000004E-3</v>
      </c>
      <c r="E864">
        <f t="shared" si="80"/>
        <v>-5.7763401000000001E-3</v>
      </c>
      <c r="F864">
        <f t="shared" si="81"/>
        <v>-2.5</v>
      </c>
      <c r="G864">
        <f t="shared" si="82"/>
        <v>2.5</v>
      </c>
      <c r="H864">
        <f t="shared" si="83"/>
        <v>-0.27411143799999993</v>
      </c>
      <c r="I864">
        <f t="shared" si="84"/>
        <v>-0.23975265017667846</v>
      </c>
      <c r="J864">
        <f>_xlfn.VAR.S($D$3:D864)</f>
        <v>5.1480878675981144E-4</v>
      </c>
      <c r="K864">
        <f>AVERAGE($D$4:D864)</f>
        <v>-3.6856373658536586E-4</v>
      </c>
    </row>
    <row r="865" spans="1:11" x14ac:dyDescent="0.35">
      <c r="A865">
        <v>863</v>
      </c>
      <c r="B865" s="2">
        <v>30508</v>
      </c>
      <c r="C865">
        <v>432.7</v>
      </c>
      <c r="D865">
        <f t="shared" si="79"/>
        <v>5.5620074E-3</v>
      </c>
      <c r="E865">
        <f t="shared" si="80"/>
        <v>5.5775041000000001E-3</v>
      </c>
      <c r="F865">
        <f t="shared" si="81"/>
        <v>2.3999999999999773</v>
      </c>
      <c r="G865">
        <f t="shared" si="82"/>
        <v>-2.3999999999999773</v>
      </c>
      <c r="H865">
        <f t="shared" si="83"/>
        <v>-0.26854943059999992</v>
      </c>
      <c r="I865">
        <f t="shared" si="84"/>
        <v>-0.23551236749116611</v>
      </c>
      <c r="J865">
        <f>_xlfn.VAR.S($D$3:D865)</f>
        <v>5.1425162385373437E-4</v>
      </c>
      <c r="K865">
        <f>AVERAGE($D$4:D865)</f>
        <v>-3.6168372366589323E-4</v>
      </c>
    </row>
    <row r="866" spans="1:11" x14ac:dyDescent="0.35">
      <c r="A866">
        <v>864</v>
      </c>
      <c r="B866" s="2">
        <v>30509</v>
      </c>
      <c r="C866">
        <v>430</v>
      </c>
      <c r="D866">
        <f t="shared" si="79"/>
        <v>-6.2594384999999997E-3</v>
      </c>
      <c r="E866">
        <f t="shared" si="80"/>
        <v>-6.2398890999999998E-3</v>
      </c>
      <c r="F866">
        <f t="shared" si="81"/>
        <v>-2.6999999999999886</v>
      </c>
      <c r="G866">
        <f t="shared" si="82"/>
        <v>2.6999999999999886</v>
      </c>
      <c r="H866">
        <f t="shared" si="83"/>
        <v>-0.27480886909999991</v>
      </c>
      <c r="I866">
        <f t="shared" si="84"/>
        <v>-0.24028268551236753</v>
      </c>
      <c r="J866">
        <f>_xlfn.VAR.S($D$3:D866)</f>
        <v>5.1369668664536731E-4</v>
      </c>
      <c r="K866">
        <f>AVERAGE($D$4:D866)</f>
        <v>-3.685177384704519E-4</v>
      </c>
    </row>
    <row r="867" spans="1:11" x14ac:dyDescent="0.35">
      <c r="A867">
        <v>865</v>
      </c>
      <c r="B867" s="2">
        <v>30510</v>
      </c>
      <c r="C867">
        <v>426.5</v>
      </c>
      <c r="D867">
        <f t="shared" si="79"/>
        <v>-8.1728418000000004E-3</v>
      </c>
      <c r="E867">
        <f t="shared" si="80"/>
        <v>-8.1395349000000002E-3</v>
      </c>
      <c r="F867">
        <f t="shared" si="81"/>
        <v>-3.5</v>
      </c>
      <c r="G867">
        <f t="shared" si="82"/>
        <v>3.5</v>
      </c>
      <c r="H867">
        <f t="shared" si="83"/>
        <v>-0.28298171089999991</v>
      </c>
      <c r="I867">
        <f t="shared" si="84"/>
        <v>-0.24646643109540634</v>
      </c>
      <c r="J867">
        <f>_xlfn.VAR.S($D$3:D867)</f>
        <v>5.1317345689125054E-4</v>
      </c>
      <c r="K867">
        <f>AVERAGE($D$4:D867)</f>
        <v>-3.7755052094907401E-4</v>
      </c>
    </row>
    <row r="868" spans="1:11" x14ac:dyDescent="0.35">
      <c r="A868">
        <v>866</v>
      </c>
      <c r="B868" s="2">
        <v>30511</v>
      </c>
      <c r="C868">
        <v>422.3</v>
      </c>
      <c r="D868">
        <f t="shared" si="79"/>
        <v>-9.8964050000000005E-3</v>
      </c>
      <c r="E868">
        <f t="shared" si="80"/>
        <v>-9.8475967000000008E-3</v>
      </c>
      <c r="F868">
        <f t="shared" si="81"/>
        <v>-4.1999999999999886</v>
      </c>
      <c r="G868">
        <f t="shared" si="82"/>
        <v>4.1999999999999886</v>
      </c>
      <c r="H868">
        <f t="shared" si="83"/>
        <v>-0.2928781158999999</v>
      </c>
      <c r="I868">
        <f t="shared" si="84"/>
        <v>-0.25388692579505301</v>
      </c>
      <c r="J868">
        <f>_xlfn.VAR.S($D$3:D868)</f>
        <v>5.1268593262738594E-4</v>
      </c>
      <c r="K868">
        <f>AVERAGE($D$4:D868)</f>
        <v>-3.8855497699421962E-4</v>
      </c>
    </row>
    <row r="869" spans="1:11" x14ac:dyDescent="0.35">
      <c r="A869">
        <v>867</v>
      </c>
      <c r="B869" s="2">
        <v>30512</v>
      </c>
      <c r="C869">
        <v>421.7</v>
      </c>
      <c r="D869">
        <f t="shared" si="79"/>
        <v>-1.4218011999999999E-3</v>
      </c>
      <c r="E869">
        <f t="shared" si="80"/>
        <v>-1.4207909E-3</v>
      </c>
      <c r="F869">
        <f t="shared" si="81"/>
        <v>-0.60000000000002274</v>
      </c>
      <c r="G869">
        <f t="shared" si="82"/>
        <v>0.60000000000002274</v>
      </c>
      <c r="H869">
        <f t="shared" si="83"/>
        <v>-0.29429991709999992</v>
      </c>
      <c r="I869">
        <f t="shared" si="84"/>
        <v>-0.25494699646643115</v>
      </c>
      <c r="J869">
        <f>_xlfn.VAR.S($D$3:D869)</f>
        <v>5.1209527086332933E-4</v>
      </c>
      <c r="K869">
        <f>AVERAGE($D$4:D869)</f>
        <v>-3.8974810196304845E-4</v>
      </c>
    </row>
    <row r="870" spans="1:11" x14ac:dyDescent="0.35">
      <c r="A870">
        <v>868</v>
      </c>
      <c r="B870" s="2">
        <v>30515</v>
      </c>
      <c r="C870">
        <v>426.3</v>
      </c>
      <c r="D870">
        <f t="shared" si="79"/>
        <v>1.0849163E-2</v>
      </c>
      <c r="E870">
        <f t="shared" si="80"/>
        <v>1.09082286E-2</v>
      </c>
      <c r="F870">
        <f t="shared" si="81"/>
        <v>4.6000000000000227</v>
      </c>
      <c r="G870">
        <f t="shared" si="82"/>
        <v>-4.6000000000000227</v>
      </c>
      <c r="H870">
        <f t="shared" si="83"/>
        <v>-0.28345075409999992</v>
      </c>
      <c r="I870">
        <f t="shared" si="84"/>
        <v>-0.24681978798586568</v>
      </c>
      <c r="J870">
        <f>_xlfn.VAR.S($D$3:D870)</f>
        <v>5.1164884120270099E-4</v>
      </c>
      <c r="K870">
        <f>AVERAGE($D$4:D870)</f>
        <v>-3.7678511337946942E-4</v>
      </c>
    </row>
    <row r="871" spans="1:11" x14ac:dyDescent="0.35">
      <c r="A871">
        <v>869</v>
      </c>
      <c r="B871" s="2">
        <v>30516</v>
      </c>
      <c r="C871">
        <v>424.8</v>
      </c>
      <c r="D871">
        <f t="shared" si="79"/>
        <v>-3.5248537999999999E-3</v>
      </c>
      <c r="E871">
        <f t="shared" si="80"/>
        <v>-3.5186487999999999E-3</v>
      </c>
      <c r="F871">
        <f t="shared" si="81"/>
        <v>-1.5</v>
      </c>
      <c r="G871">
        <f t="shared" si="82"/>
        <v>1.5</v>
      </c>
      <c r="H871">
        <f t="shared" si="83"/>
        <v>-0.28697560789999993</v>
      </c>
      <c r="I871">
        <f t="shared" si="84"/>
        <v>-0.24946996466431093</v>
      </c>
      <c r="J871">
        <f>_xlfn.VAR.S($D$3:D871)</f>
        <v>5.1107115513750862E-4</v>
      </c>
      <c r="K871">
        <f>AVERAGE($D$4:D871)</f>
        <v>-3.8041192062211981E-4</v>
      </c>
    </row>
    <row r="872" spans="1:11" x14ac:dyDescent="0.35">
      <c r="A872">
        <v>870</v>
      </c>
      <c r="B872" s="2">
        <v>30517</v>
      </c>
      <c r="C872">
        <v>430.2</v>
      </c>
      <c r="D872">
        <f t="shared" si="79"/>
        <v>1.2631746900000001E-2</v>
      </c>
      <c r="E872">
        <f t="shared" si="80"/>
        <v>1.27118644E-2</v>
      </c>
      <c r="F872">
        <f t="shared" si="81"/>
        <v>5.3999999999999773</v>
      </c>
      <c r="G872">
        <f t="shared" si="82"/>
        <v>-5.3999999999999773</v>
      </c>
      <c r="H872">
        <f t="shared" si="83"/>
        <v>-0.27434386099999991</v>
      </c>
      <c r="I872">
        <f t="shared" si="84"/>
        <v>-0.23992932862190819</v>
      </c>
      <c r="J872">
        <f>_xlfn.VAR.S($D$3:D872)</f>
        <v>5.1067615944450713E-4</v>
      </c>
      <c r="K872">
        <f>AVERAGE($D$4:D872)</f>
        <v>-3.654382050632911E-4</v>
      </c>
    </row>
    <row r="873" spans="1:11" x14ac:dyDescent="0.35">
      <c r="A873">
        <v>871</v>
      </c>
      <c r="B873" s="2">
        <v>30518</v>
      </c>
      <c r="C873">
        <v>423.8</v>
      </c>
      <c r="D873">
        <f t="shared" si="79"/>
        <v>-1.4988570999999999E-2</v>
      </c>
      <c r="E873">
        <f t="shared" si="80"/>
        <v>-1.48768015E-2</v>
      </c>
      <c r="F873">
        <f t="shared" si="81"/>
        <v>-6.3999999999999773</v>
      </c>
      <c r="G873">
        <f t="shared" si="82"/>
        <v>6.3999999999999773</v>
      </c>
      <c r="H873">
        <f t="shared" si="83"/>
        <v>-0.28933243199999992</v>
      </c>
      <c r="I873">
        <f t="shared" si="84"/>
        <v>-0.25123674911660776</v>
      </c>
      <c r="J873">
        <f>_xlfn.VAR.S($D$3:D873)</f>
        <v>5.1033636682665305E-4</v>
      </c>
      <c r="K873">
        <f>AVERAGE($D$4:D873)</f>
        <v>-3.8224640367816087E-4</v>
      </c>
    </row>
    <row r="874" spans="1:11" x14ac:dyDescent="0.35">
      <c r="A874">
        <v>872</v>
      </c>
      <c r="B874" s="2">
        <v>30519</v>
      </c>
      <c r="C874">
        <v>425.7</v>
      </c>
      <c r="D874">
        <f t="shared" si="79"/>
        <v>4.4732269999999998E-3</v>
      </c>
      <c r="E874">
        <f t="shared" si="80"/>
        <v>4.4832468E-3</v>
      </c>
      <c r="F874">
        <f t="shared" si="81"/>
        <v>1.8999999999999773</v>
      </c>
      <c r="G874">
        <f t="shared" si="82"/>
        <v>-1.8999999999999773</v>
      </c>
      <c r="H874">
        <f t="shared" si="83"/>
        <v>-0.28485920499999989</v>
      </c>
      <c r="I874">
        <f t="shared" si="84"/>
        <v>-0.24787985865724382</v>
      </c>
      <c r="J874">
        <f>_xlfn.VAR.S($D$3:D874)</f>
        <v>5.0977692839758459E-4</v>
      </c>
      <c r="K874">
        <f>AVERAGE($D$4:D874)</f>
        <v>-3.7667180734787597E-4</v>
      </c>
    </row>
    <row r="875" spans="1:11" x14ac:dyDescent="0.35">
      <c r="A875">
        <v>873</v>
      </c>
      <c r="B875" s="2">
        <v>30522</v>
      </c>
      <c r="C875">
        <v>428.3</v>
      </c>
      <c r="D875">
        <f t="shared" si="79"/>
        <v>6.0890118000000003E-3</v>
      </c>
      <c r="E875">
        <f t="shared" si="80"/>
        <v>6.1075875E-3</v>
      </c>
      <c r="F875">
        <f t="shared" si="81"/>
        <v>2.6000000000000227</v>
      </c>
      <c r="G875">
        <f t="shared" si="82"/>
        <v>-2.6000000000000227</v>
      </c>
      <c r="H875">
        <f t="shared" si="83"/>
        <v>-0.2787701931999999</v>
      </c>
      <c r="I875">
        <f t="shared" si="84"/>
        <v>-0.24328621908127201</v>
      </c>
      <c r="J875">
        <f>_xlfn.VAR.S($D$3:D875)</f>
        <v>5.0923947075912134E-4</v>
      </c>
      <c r="K875">
        <f>AVERAGE($D$4:D875)</f>
        <v>-3.692570325688073E-4</v>
      </c>
    </row>
    <row r="876" spans="1:11" x14ac:dyDescent="0.35">
      <c r="A876">
        <v>874</v>
      </c>
      <c r="B876" s="2">
        <v>30523</v>
      </c>
      <c r="C876">
        <v>426.7</v>
      </c>
      <c r="D876">
        <f t="shared" si="79"/>
        <v>-3.7426944000000001E-3</v>
      </c>
      <c r="E876">
        <f t="shared" si="80"/>
        <v>-3.7356993E-3</v>
      </c>
      <c r="F876">
        <f t="shared" si="81"/>
        <v>-1.6000000000000227</v>
      </c>
      <c r="G876">
        <f t="shared" si="82"/>
        <v>1.6000000000000227</v>
      </c>
      <c r="H876">
        <f t="shared" si="83"/>
        <v>-0.28251288759999993</v>
      </c>
      <c r="I876">
        <f t="shared" si="84"/>
        <v>-0.24611307420494699</v>
      </c>
      <c r="J876">
        <f>_xlfn.VAR.S($D$3:D876)</f>
        <v>5.0866955848244877E-4</v>
      </c>
      <c r="K876">
        <f>AVERAGE($D$4:D876)</f>
        <v>-3.7312122199312714E-4</v>
      </c>
    </row>
    <row r="877" spans="1:11" x14ac:dyDescent="0.35">
      <c r="A877">
        <v>875</v>
      </c>
      <c r="B877" s="2">
        <v>30524</v>
      </c>
      <c r="C877">
        <v>425</v>
      </c>
      <c r="D877">
        <f t="shared" si="79"/>
        <v>-3.9920212999999998E-3</v>
      </c>
      <c r="E877">
        <f t="shared" si="80"/>
        <v>-3.9840637000000002E-3</v>
      </c>
      <c r="F877">
        <f t="shared" si="81"/>
        <v>-1.6999999999999886</v>
      </c>
      <c r="G877">
        <f t="shared" si="82"/>
        <v>1.6999999999999886</v>
      </c>
      <c r="H877">
        <f t="shared" si="83"/>
        <v>-0.28650490889999991</v>
      </c>
      <c r="I877">
        <f t="shared" si="84"/>
        <v>-0.24911660777385158</v>
      </c>
      <c r="J877">
        <f>_xlfn.VAR.S($D$3:D877)</f>
        <v>5.081029394955859E-4</v>
      </c>
      <c r="K877">
        <f>AVERAGE($D$4:D877)</f>
        <v>-3.772618399313501E-4</v>
      </c>
    </row>
    <row r="878" spans="1:11" x14ac:dyDescent="0.35">
      <c r="A878">
        <v>876</v>
      </c>
      <c r="B878" s="2">
        <v>30525</v>
      </c>
      <c r="C878">
        <v>425.1</v>
      </c>
      <c r="D878">
        <f t="shared" si="79"/>
        <v>2.3526640000000001E-4</v>
      </c>
      <c r="E878">
        <f t="shared" si="80"/>
        <v>2.3529409999999999E-4</v>
      </c>
      <c r="F878">
        <f t="shared" si="81"/>
        <v>0.10000000000002274</v>
      </c>
      <c r="G878">
        <f t="shared" si="82"/>
        <v>-0.10000000000002274</v>
      </c>
      <c r="H878">
        <f t="shared" si="83"/>
        <v>-0.28626964249999992</v>
      </c>
      <c r="I878">
        <f t="shared" si="84"/>
        <v>-0.24893992932862186</v>
      </c>
      <c r="J878">
        <f>_xlfn.VAR.S($D$3:D878)</f>
        <v>5.0752261187386814E-4</v>
      </c>
      <c r="K878">
        <f>AVERAGE($D$4:D878)</f>
        <v>-3.7656180765714285E-4</v>
      </c>
    </row>
    <row r="879" spans="1:11" x14ac:dyDescent="0.35">
      <c r="A879">
        <v>877</v>
      </c>
      <c r="B879" s="2">
        <v>30526</v>
      </c>
      <c r="C879">
        <v>412.8</v>
      </c>
      <c r="D879">
        <f t="shared" si="79"/>
        <v>-2.9361221199999999E-2</v>
      </c>
      <c r="E879">
        <f t="shared" si="80"/>
        <v>-2.89343684E-2</v>
      </c>
      <c r="F879">
        <f t="shared" si="81"/>
        <v>-12.300000000000011</v>
      </c>
      <c r="G879">
        <f t="shared" si="82"/>
        <v>12.300000000000011</v>
      </c>
      <c r="H879">
        <f t="shared" si="83"/>
        <v>-0.31563086369999993</v>
      </c>
      <c r="I879">
        <f t="shared" si="84"/>
        <v>-0.27067137809187281</v>
      </c>
      <c r="J879">
        <f>_xlfn.VAR.S($D$3:D879)</f>
        <v>5.0790447745345069E-4</v>
      </c>
      <c r="K879">
        <f>AVERAGE($D$4:D879)</f>
        <v>-4.0964931837899542E-4</v>
      </c>
    </row>
    <row r="880" spans="1:11" x14ac:dyDescent="0.35">
      <c r="A880">
        <v>878</v>
      </c>
      <c r="B880" s="2">
        <v>30529</v>
      </c>
      <c r="C880">
        <v>412.4</v>
      </c>
      <c r="D880">
        <f t="shared" si="79"/>
        <v>-9.6946200000000004E-4</v>
      </c>
      <c r="E880">
        <f t="shared" si="80"/>
        <v>-9.6899219999999997E-4</v>
      </c>
      <c r="F880">
        <f t="shared" si="81"/>
        <v>-0.40000000000003411</v>
      </c>
      <c r="G880">
        <f t="shared" si="82"/>
        <v>0.40000000000003411</v>
      </c>
      <c r="H880">
        <f t="shared" si="83"/>
        <v>-0.31660032569999991</v>
      </c>
      <c r="I880">
        <f t="shared" si="84"/>
        <v>-0.2713780918727916</v>
      </c>
      <c r="J880">
        <f>_xlfn.VAR.S($D$3:D880)</f>
        <v>5.0732576213666279E-4</v>
      </c>
      <c r="K880">
        <f>AVERAGE($D$4:D880)</f>
        <v>-4.1028764526795892E-4</v>
      </c>
    </row>
    <row r="881" spans="1:11" x14ac:dyDescent="0.35">
      <c r="A881">
        <v>879</v>
      </c>
      <c r="B881" s="2">
        <v>30530</v>
      </c>
      <c r="C881">
        <v>413.9</v>
      </c>
      <c r="D881">
        <f t="shared" si="79"/>
        <v>3.6306466000000002E-3</v>
      </c>
      <c r="E881">
        <f t="shared" si="80"/>
        <v>3.6372454E-3</v>
      </c>
      <c r="F881">
        <f t="shared" si="81"/>
        <v>1.5</v>
      </c>
      <c r="G881">
        <f t="shared" si="82"/>
        <v>-1.5</v>
      </c>
      <c r="H881">
        <f t="shared" si="83"/>
        <v>-0.3129696790999999</v>
      </c>
      <c r="I881">
        <f t="shared" si="84"/>
        <v>-0.26872791519434636</v>
      </c>
      <c r="J881">
        <f>_xlfn.VAR.S($D$3:D881)</f>
        <v>5.0676606521817414E-4</v>
      </c>
      <c r="K881">
        <f>AVERAGE($D$4:D881)</f>
        <v>-4.0568521446469245E-4</v>
      </c>
    </row>
    <row r="882" spans="1:11" x14ac:dyDescent="0.35">
      <c r="A882">
        <v>880</v>
      </c>
      <c r="B882" s="2">
        <v>30531</v>
      </c>
      <c r="C882">
        <v>415.3</v>
      </c>
      <c r="D882">
        <f t="shared" si="79"/>
        <v>3.3767519000000002E-3</v>
      </c>
      <c r="E882">
        <f t="shared" si="80"/>
        <v>3.3824595000000002E-3</v>
      </c>
      <c r="F882">
        <f t="shared" si="81"/>
        <v>1.4000000000000341</v>
      </c>
      <c r="G882">
        <f t="shared" si="82"/>
        <v>-1.4000000000000341</v>
      </c>
      <c r="H882">
        <f t="shared" si="83"/>
        <v>-0.30959292719999992</v>
      </c>
      <c r="I882">
        <f t="shared" si="84"/>
        <v>-0.26625441696113072</v>
      </c>
      <c r="J882">
        <f>_xlfn.VAR.S($D$3:D882)</f>
        <v>5.0620537343842506E-4</v>
      </c>
      <c r="K882">
        <f>AVERAGE($D$4:D882)</f>
        <v>-4.0138210056882821E-4</v>
      </c>
    </row>
    <row r="883" spans="1:11" x14ac:dyDescent="0.35">
      <c r="A883">
        <v>881</v>
      </c>
      <c r="B883" s="2">
        <v>30532</v>
      </c>
      <c r="C883">
        <v>411</v>
      </c>
      <c r="D883">
        <f t="shared" si="79"/>
        <v>-1.0407936099999999E-2</v>
      </c>
      <c r="E883">
        <f t="shared" si="80"/>
        <v>-1.0353961E-2</v>
      </c>
      <c r="F883">
        <f t="shared" si="81"/>
        <v>-4.3000000000000114</v>
      </c>
      <c r="G883">
        <f t="shared" si="82"/>
        <v>4.3000000000000114</v>
      </c>
      <c r="H883">
        <f t="shared" si="83"/>
        <v>-0.32000086329999994</v>
      </c>
      <c r="I883">
        <f t="shared" si="84"/>
        <v>-0.27385159010600701</v>
      </c>
      <c r="J883">
        <f>_xlfn.VAR.S($D$3:D883)</f>
        <v>5.0574492515512723E-4</v>
      </c>
      <c r="K883">
        <f>AVERAGE($D$4:D883)</f>
        <v>-4.1275318465909089E-4</v>
      </c>
    </row>
    <row r="884" spans="1:11" x14ac:dyDescent="0.35">
      <c r="A884">
        <v>882</v>
      </c>
      <c r="B884" s="2">
        <v>30533</v>
      </c>
      <c r="C884">
        <v>413.5</v>
      </c>
      <c r="D884">
        <f t="shared" si="79"/>
        <v>6.0642999999999999E-3</v>
      </c>
      <c r="E884">
        <f t="shared" si="80"/>
        <v>6.0827251000000002E-3</v>
      </c>
      <c r="F884">
        <f t="shared" si="81"/>
        <v>2.5</v>
      </c>
      <c r="G884">
        <f t="shared" si="82"/>
        <v>-2.5</v>
      </c>
      <c r="H884">
        <f t="shared" si="83"/>
        <v>-0.31393656329999992</v>
      </c>
      <c r="I884">
        <f t="shared" si="84"/>
        <v>-0.26943462897526504</v>
      </c>
      <c r="J884">
        <f>_xlfn.VAR.S($D$3:D884)</f>
        <v>5.052177075694005E-4</v>
      </c>
      <c r="K884">
        <f>AVERAGE($D$4:D884)</f>
        <v>-4.0540125141884218E-4</v>
      </c>
    </row>
    <row r="885" spans="1:11" x14ac:dyDescent="0.35">
      <c r="A885">
        <v>883</v>
      </c>
      <c r="B885" s="2">
        <v>30536</v>
      </c>
      <c r="C885">
        <v>412.2</v>
      </c>
      <c r="D885">
        <f t="shared" si="79"/>
        <v>-3.1488459999999998E-3</v>
      </c>
      <c r="E885">
        <f t="shared" si="80"/>
        <v>-3.1438935999999998E-3</v>
      </c>
      <c r="F885">
        <f t="shared" si="81"/>
        <v>-1.3000000000000114</v>
      </c>
      <c r="G885">
        <f t="shared" si="82"/>
        <v>1.3000000000000114</v>
      </c>
      <c r="H885">
        <f t="shared" si="83"/>
        <v>-0.3170854092999999</v>
      </c>
      <c r="I885">
        <f t="shared" si="84"/>
        <v>-0.27173144876325095</v>
      </c>
      <c r="J885">
        <f>_xlfn.VAR.S($D$3:D885)</f>
        <v>5.0465373228412492E-4</v>
      </c>
      <c r="K885">
        <f>AVERAGE($D$4:D885)</f>
        <v>-4.0851173299319725E-4</v>
      </c>
    </row>
    <row r="886" spans="1:11" x14ac:dyDescent="0.35">
      <c r="A886">
        <v>884</v>
      </c>
      <c r="B886" s="2">
        <v>30537</v>
      </c>
      <c r="C886">
        <v>409.9</v>
      </c>
      <c r="D886">
        <f t="shared" si="79"/>
        <v>-5.5954409E-3</v>
      </c>
      <c r="E886">
        <f t="shared" si="80"/>
        <v>-5.5798156000000003E-3</v>
      </c>
      <c r="F886">
        <f t="shared" si="81"/>
        <v>-2.3000000000000114</v>
      </c>
      <c r="G886">
        <f t="shared" si="82"/>
        <v>2.3000000000000114</v>
      </c>
      <c r="H886">
        <f t="shared" si="83"/>
        <v>-0.32268085019999992</v>
      </c>
      <c r="I886">
        <f t="shared" si="84"/>
        <v>-0.27579505300353357</v>
      </c>
      <c r="J886">
        <f>_xlfn.VAR.S($D$3:D886)</f>
        <v>5.0411322777129677E-4</v>
      </c>
      <c r="K886">
        <f>AVERAGE($D$4:D886)</f>
        <v>-4.1438594496036237E-4</v>
      </c>
    </row>
    <row r="887" spans="1:11" x14ac:dyDescent="0.35">
      <c r="A887">
        <v>885</v>
      </c>
      <c r="B887" s="2">
        <v>30538</v>
      </c>
      <c r="C887">
        <v>411.9</v>
      </c>
      <c r="D887">
        <f t="shared" si="79"/>
        <v>4.8673739000000002E-3</v>
      </c>
      <c r="E887">
        <f t="shared" si="80"/>
        <v>4.8792388000000004E-3</v>
      </c>
      <c r="F887">
        <f t="shared" si="81"/>
        <v>2</v>
      </c>
      <c r="G887">
        <f t="shared" si="82"/>
        <v>-2</v>
      </c>
      <c r="H887">
        <f t="shared" si="83"/>
        <v>-0.3178134762999999</v>
      </c>
      <c r="I887">
        <f t="shared" si="84"/>
        <v>-0.27226148409894002</v>
      </c>
      <c r="J887">
        <f>_xlfn.VAR.S($D$3:D887)</f>
        <v>5.0357389951350014E-4</v>
      </c>
      <c r="K887">
        <f>AVERAGE($D$4:D887)</f>
        <v>-4.0841110350678731E-4</v>
      </c>
    </row>
    <row r="888" spans="1:11" x14ac:dyDescent="0.35">
      <c r="A888">
        <v>886</v>
      </c>
      <c r="B888" s="2">
        <v>30539</v>
      </c>
      <c r="C888">
        <v>410.8</v>
      </c>
      <c r="D888">
        <f t="shared" si="79"/>
        <v>-2.6741234000000002E-3</v>
      </c>
      <c r="E888">
        <f t="shared" si="80"/>
        <v>-2.6705511000000002E-3</v>
      </c>
      <c r="F888">
        <f t="shared" si="81"/>
        <v>-1.0999999999999659</v>
      </c>
      <c r="G888">
        <f t="shared" si="82"/>
        <v>1.0999999999999659</v>
      </c>
      <c r="H888">
        <f t="shared" si="83"/>
        <v>-0.3204875996999999</v>
      </c>
      <c r="I888">
        <f t="shared" si="84"/>
        <v>-0.27420494699646636</v>
      </c>
      <c r="J888">
        <f>_xlfn.VAR.S($D$3:D888)</f>
        <v>5.0301093830760883E-4</v>
      </c>
      <c r="K888">
        <f>AVERAGE($D$4:D888)</f>
        <v>-4.1097123039548019E-4</v>
      </c>
    </row>
    <row r="889" spans="1:11" x14ac:dyDescent="0.35">
      <c r="A889">
        <v>887</v>
      </c>
      <c r="B889" s="2">
        <v>30540</v>
      </c>
      <c r="C889">
        <v>413.3</v>
      </c>
      <c r="D889">
        <f t="shared" si="79"/>
        <v>6.0672434999999997E-3</v>
      </c>
      <c r="E889">
        <f t="shared" si="80"/>
        <v>6.0856864999999996E-3</v>
      </c>
      <c r="F889">
        <f t="shared" si="81"/>
        <v>2.5</v>
      </c>
      <c r="G889">
        <f t="shared" si="82"/>
        <v>-2.5</v>
      </c>
      <c r="H889">
        <f t="shared" si="83"/>
        <v>-0.31442035619999992</v>
      </c>
      <c r="I889">
        <f t="shared" si="84"/>
        <v>-0.26978798586572439</v>
      </c>
      <c r="J889">
        <f>_xlfn.VAR.S($D$3:D889)</f>
        <v>5.0248980296864801E-4</v>
      </c>
      <c r="K889">
        <f>AVERAGE($D$4:D889)</f>
        <v>-4.0365947562076749E-4</v>
      </c>
    </row>
    <row r="890" spans="1:11" x14ac:dyDescent="0.35">
      <c r="A890">
        <v>888</v>
      </c>
      <c r="B890" s="2">
        <v>30543</v>
      </c>
      <c r="C890">
        <v>420</v>
      </c>
      <c r="D890">
        <f t="shared" si="79"/>
        <v>1.6080989800000001E-2</v>
      </c>
      <c r="E890">
        <f t="shared" si="80"/>
        <v>1.6210984800000001E-2</v>
      </c>
      <c r="F890">
        <f t="shared" si="81"/>
        <v>6.6999999999999886</v>
      </c>
      <c r="G890">
        <f t="shared" si="82"/>
        <v>-6.6999999999999886</v>
      </c>
      <c r="H890">
        <f t="shared" si="83"/>
        <v>-0.29833936639999992</v>
      </c>
      <c r="I890">
        <f t="shared" si="84"/>
        <v>-0.25795053003533563</v>
      </c>
      <c r="J890">
        <f>_xlfn.VAR.S($D$3:D890)</f>
        <v>5.022274924208857E-4</v>
      </c>
      <c r="K890">
        <f>AVERAGE($D$4:D890)</f>
        <v>-3.8507475264937989E-4</v>
      </c>
    </row>
    <row r="891" spans="1:11" x14ac:dyDescent="0.35">
      <c r="A891">
        <v>889</v>
      </c>
      <c r="B891" s="2">
        <v>30544</v>
      </c>
      <c r="C891">
        <v>419.9</v>
      </c>
      <c r="D891">
        <f t="shared" si="79"/>
        <v>-2.3812360000000001E-4</v>
      </c>
      <c r="E891">
        <f t="shared" si="80"/>
        <v>-2.380952E-4</v>
      </c>
      <c r="F891">
        <f t="shared" si="81"/>
        <v>-0.10000000000002274</v>
      </c>
      <c r="G891">
        <f t="shared" si="82"/>
        <v>0.10000000000002274</v>
      </c>
      <c r="H891">
        <f t="shared" si="83"/>
        <v>-0.29857748999999989</v>
      </c>
      <c r="I891">
        <f t="shared" si="84"/>
        <v>-0.25812720848056536</v>
      </c>
      <c r="J891">
        <f>_xlfn.VAR.S($D$3:D891)</f>
        <v>5.0166193168922906E-4</v>
      </c>
      <c r="K891">
        <f>AVERAGE($D$4:D891)</f>
        <v>-3.8490926711711706E-4</v>
      </c>
    </row>
    <row r="892" spans="1:11" x14ac:dyDescent="0.35">
      <c r="A892">
        <v>890</v>
      </c>
      <c r="B892" s="2">
        <v>30545</v>
      </c>
      <c r="C892">
        <v>421.6</v>
      </c>
      <c r="D892">
        <f t="shared" si="79"/>
        <v>4.0404094999999998E-3</v>
      </c>
      <c r="E892">
        <f t="shared" si="80"/>
        <v>4.0485829999999997E-3</v>
      </c>
      <c r="F892">
        <f t="shared" si="81"/>
        <v>1.7000000000000455</v>
      </c>
      <c r="G892">
        <f t="shared" si="82"/>
        <v>-1.7000000000000455</v>
      </c>
      <c r="H892">
        <f t="shared" si="83"/>
        <v>-0.29453708049999988</v>
      </c>
      <c r="I892">
        <f t="shared" si="84"/>
        <v>-0.25512367491166077</v>
      </c>
      <c r="J892">
        <f>_xlfn.VAR.S($D$3:D892)</f>
        <v>5.0111915133386792E-4</v>
      </c>
      <c r="K892">
        <f>AVERAGE($D$4:D892)</f>
        <v>-3.7993140573678284E-4</v>
      </c>
    </row>
    <row r="893" spans="1:11" x14ac:dyDescent="0.35">
      <c r="A893">
        <v>891</v>
      </c>
      <c r="B893" s="2">
        <v>30546</v>
      </c>
      <c r="C893">
        <v>420.6</v>
      </c>
      <c r="D893">
        <f t="shared" si="79"/>
        <v>-2.3747339999999999E-3</v>
      </c>
      <c r="E893">
        <f t="shared" si="80"/>
        <v>-2.3719165000000001E-3</v>
      </c>
      <c r="F893">
        <f t="shared" si="81"/>
        <v>-1</v>
      </c>
      <c r="G893">
        <f t="shared" si="82"/>
        <v>1</v>
      </c>
      <c r="H893">
        <f t="shared" si="83"/>
        <v>-0.29691181449999987</v>
      </c>
      <c r="I893">
        <f t="shared" si="84"/>
        <v>-0.2568904593639576</v>
      </c>
      <c r="J893">
        <f>_xlfn.VAR.S($D$3:D893)</f>
        <v>5.0056078420159802E-4</v>
      </c>
      <c r="K893">
        <f>AVERAGE($D$4:D893)</f>
        <v>-3.8217275696629207E-4</v>
      </c>
    </row>
    <row r="894" spans="1:11" x14ac:dyDescent="0.35">
      <c r="A894">
        <v>892</v>
      </c>
      <c r="B894" s="2">
        <v>30547</v>
      </c>
      <c r="C894">
        <v>418.2</v>
      </c>
      <c r="D894">
        <f t="shared" si="79"/>
        <v>-5.7224763000000003E-3</v>
      </c>
      <c r="E894">
        <f t="shared" si="80"/>
        <v>-5.7061341000000003E-3</v>
      </c>
      <c r="F894">
        <f t="shared" si="81"/>
        <v>-2.4000000000000341</v>
      </c>
      <c r="G894">
        <f t="shared" si="82"/>
        <v>2.4000000000000341</v>
      </c>
      <c r="H894">
        <f t="shared" si="83"/>
        <v>-0.30263429079999987</v>
      </c>
      <c r="I894">
        <f t="shared" si="84"/>
        <v>-0.26113074204946995</v>
      </c>
      <c r="J894">
        <f>_xlfn.VAR.S($D$3:D894)</f>
        <v>5.0003154804450633E-4</v>
      </c>
      <c r="K894">
        <f>AVERAGE($D$4:D894)</f>
        <v>-3.8816636363636354E-4</v>
      </c>
    </row>
    <row r="895" spans="1:11" x14ac:dyDescent="0.35">
      <c r="A895">
        <v>893</v>
      </c>
      <c r="B895" s="2">
        <v>30550</v>
      </c>
      <c r="C895">
        <v>425.7</v>
      </c>
      <c r="D895">
        <f t="shared" si="79"/>
        <v>1.77750858E-2</v>
      </c>
      <c r="E895">
        <f t="shared" si="80"/>
        <v>1.7934002899999999E-2</v>
      </c>
      <c r="F895">
        <f t="shared" si="81"/>
        <v>7.5</v>
      </c>
      <c r="G895">
        <f t="shared" si="82"/>
        <v>-7.5</v>
      </c>
      <c r="H895">
        <f t="shared" si="83"/>
        <v>-0.28485920499999989</v>
      </c>
      <c r="I895">
        <f t="shared" si="84"/>
        <v>-0.24787985865724382</v>
      </c>
      <c r="J895">
        <f>_xlfn.VAR.S($D$3:D895)</f>
        <v>4.9983842148896901E-4</v>
      </c>
      <c r="K895">
        <f>AVERAGE($D$4:D895)</f>
        <v>-3.6780397331838562E-4</v>
      </c>
    </row>
    <row r="896" spans="1:11" x14ac:dyDescent="0.35">
      <c r="A896">
        <v>894</v>
      </c>
      <c r="B896" s="2">
        <v>30551</v>
      </c>
      <c r="C896">
        <v>425.2</v>
      </c>
      <c r="D896">
        <f t="shared" si="79"/>
        <v>-1.1752264000000001E-3</v>
      </c>
      <c r="E896">
        <f t="shared" si="80"/>
        <v>-1.1745360999999999E-3</v>
      </c>
      <c r="F896">
        <f t="shared" si="81"/>
        <v>-0.5</v>
      </c>
      <c r="G896">
        <f t="shared" si="82"/>
        <v>0.5</v>
      </c>
      <c r="H896">
        <f t="shared" si="83"/>
        <v>-0.2860344313999999</v>
      </c>
      <c r="I896">
        <f t="shared" si="84"/>
        <v>-0.24876325088339224</v>
      </c>
      <c r="J896">
        <f>_xlfn.VAR.S($D$3:D896)</f>
        <v>4.9927951207916123E-4</v>
      </c>
      <c r="K896">
        <f>AVERAGE($D$4:D896)</f>
        <v>-3.6870814176931686E-4</v>
      </c>
    </row>
    <row r="897" spans="1:11" x14ac:dyDescent="0.35">
      <c r="A897">
        <v>895</v>
      </c>
      <c r="B897" s="2">
        <v>30552</v>
      </c>
      <c r="C897">
        <v>422</v>
      </c>
      <c r="D897">
        <f t="shared" si="79"/>
        <v>-7.5543323999999997E-3</v>
      </c>
      <c r="E897">
        <f t="shared" si="80"/>
        <v>-7.5258701999999997E-3</v>
      </c>
      <c r="F897">
        <f t="shared" si="81"/>
        <v>-3.1999999999999886</v>
      </c>
      <c r="G897">
        <f t="shared" si="82"/>
        <v>3.1999999999999886</v>
      </c>
      <c r="H897">
        <f t="shared" si="83"/>
        <v>-0.29358876379999987</v>
      </c>
      <c r="I897">
        <f t="shared" si="84"/>
        <v>-0.25441696113074208</v>
      </c>
      <c r="J897">
        <f>_xlfn.VAR.S($D$3:D897)</f>
        <v>4.9877951019367136E-4</v>
      </c>
      <c r="K897">
        <f>AVERAGE($D$4:D897)</f>
        <v>-3.7674575279642052E-4</v>
      </c>
    </row>
    <row r="898" spans="1:11" x14ac:dyDescent="0.35">
      <c r="A898">
        <v>896</v>
      </c>
      <c r="B898" s="2">
        <v>30553</v>
      </c>
      <c r="C898">
        <v>417.5</v>
      </c>
      <c r="D898">
        <f t="shared" si="79"/>
        <v>-1.07207697E-2</v>
      </c>
      <c r="E898">
        <f t="shared" si="80"/>
        <v>-1.06635071E-2</v>
      </c>
      <c r="F898">
        <f t="shared" si="81"/>
        <v>-4.5</v>
      </c>
      <c r="G898">
        <f t="shared" si="82"/>
        <v>4.5</v>
      </c>
      <c r="H898">
        <f t="shared" si="83"/>
        <v>-0.3043095334999999</v>
      </c>
      <c r="I898">
        <f t="shared" si="84"/>
        <v>-0.26236749116607772</v>
      </c>
      <c r="J898">
        <f>_xlfn.VAR.S($D$3:D898)</f>
        <v>4.9834276040381644E-4</v>
      </c>
      <c r="K898">
        <f>AVERAGE($D$4:D898)</f>
        <v>-3.8830332145251391E-4</v>
      </c>
    </row>
    <row r="899" spans="1:11" x14ac:dyDescent="0.35">
      <c r="A899">
        <v>897</v>
      </c>
      <c r="B899" s="2">
        <v>30554</v>
      </c>
      <c r="C899">
        <v>419.6</v>
      </c>
      <c r="D899">
        <f t="shared" si="79"/>
        <v>5.0173322000000003E-3</v>
      </c>
      <c r="E899">
        <f t="shared" si="80"/>
        <v>5.0299400999999997E-3</v>
      </c>
      <c r="F899">
        <f t="shared" si="81"/>
        <v>2.1000000000000227</v>
      </c>
      <c r="G899">
        <f t="shared" si="82"/>
        <v>-2.1000000000000227</v>
      </c>
      <c r="H899">
        <f t="shared" si="83"/>
        <v>-0.29929220129999989</v>
      </c>
      <c r="I899">
        <f t="shared" si="84"/>
        <v>-0.25865724381625432</v>
      </c>
      <c r="J899">
        <f>_xlfn.VAR.S($D$3:D899)</f>
        <v>4.9781856654661379E-4</v>
      </c>
      <c r="K899">
        <f>AVERAGE($D$4:D899)</f>
        <v>-3.8227024609374996E-4</v>
      </c>
    </row>
    <row r="900" spans="1:11" x14ac:dyDescent="0.35">
      <c r="A900">
        <v>898</v>
      </c>
      <c r="B900" s="2">
        <v>30558</v>
      </c>
      <c r="C900">
        <v>421.3</v>
      </c>
      <c r="D900">
        <f t="shared" ref="D900:D963" si="85">ROUND(LN(C900/C899),10)</f>
        <v>4.0432925000000002E-3</v>
      </c>
      <c r="E900">
        <f t="shared" ref="E900:E963" si="86">ROUND(C900/C899-1,10)</f>
        <v>4.0514775999999997E-3</v>
      </c>
      <c r="F900">
        <f t="shared" ref="F900:F963" si="87">C900-C899</f>
        <v>1.6999999999999886</v>
      </c>
      <c r="G900">
        <f t="shared" ref="G900:G963" si="88">-F900</f>
        <v>-1.6999999999999886</v>
      </c>
      <c r="H900">
        <f t="shared" ref="H900:H963" si="89">H899+D900</f>
        <v>-0.29524890879999988</v>
      </c>
      <c r="I900">
        <f t="shared" ref="I900:I963" si="90">C900/$C$2-1</f>
        <v>-0.25565371024734984</v>
      </c>
      <c r="J900">
        <f>_xlfn.VAR.S($D$3:D900)</f>
        <v>4.9728491861451059E-4</v>
      </c>
      <c r="K900">
        <f>AVERAGE($D$4:D900)</f>
        <v>-3.7733650836120392E-4</v>
      </c>
    </row>
    <row r="901" spans="1:11" x14ac:dyDescent="0.35">
      <c r="A901">
        <v>899</v>
      </c>
      <c r="B901" s="2">
        <v>30559</v>
      </c>
      <c r="C901">
        <v>417.7</v>
      </c>
      <c r="D901">
        <f t="shared" si="85"/>
        <v>-8.5816975000000007E-3</v>
      </c>
      <c r="E901">
        <f t="shared" si="86"/>
        <v>-8.5449797999999997E-3</v>
      </c>
      <c r="F901">
        <f t="shared" si="87"/>
        <v>-3.6000000000000227</v>
      </c>
      <c r="G901">
        <f t="shared" si="88"/>
        <v>3.6000000000000227</v>
      </c>
      <c r="H901">
        <f t="shared" si="89"/>
        <v>-0.30383060629999986</v>
      </c>
      <c r="I901">
        <f t="shared" si="90"/>
        <v>-0.26201413427561837</v>
      </c>
      <c r="J901">
        <f>_xlfn.VAR.S($D$3:D901)</f>
        <v>4.968069118037328E-4</v>
      </c>
      <c r="K901">
        <f>AVERAGE($D$4:D901)</f>
        <v>-3.8647276781737187E-4</v>
      </c>
    </row>
    <row r="902" spans="1:11" x14ac:dyDescent="0.35">
      <c r="A902">
        <v>900</v>
      </c>
      <c r="B902" s="2">
        <v>30560</v>
      </c>
      <c r="C902">
        <v>418.7</v>
      </c>
      <c r="D902">
        <f t="shared" si="85"/>
        <v>2.3912015000000001E-3</v>
      </c>
      <c r="E902">
        <f t="shared" si="86"/>
        <v>2.3940627E-3</v>
      </c>
      <c r="F902">
        <f t="shared" si="87"/>
        <v>1</v>
      </c>
      <c r="G902">
        <f t="shared" si="88"/>
        <v>-1</v>
      </c>
      <c r="H902">
        <f t="shared" si="89"/>
        <v>-0.30143940479999987</v>
      </c>
      <c r="I902">
        <f t="shared" si="90"/>
        <v>-0.26024734982332154</v>
      </c>
      <c r="J902">
        <f>_xlfn.VAR.S($D$3:D902)</f>
        <v>4.9626256604452161E-4</v>
      </c>
      <c r="K902">
        <f>AVERAGE($D$4:D902)</f>
        <v>-3.8338303003337032E-4</v>
      </c>
    </row>
    <row r="903" spans="1:11" x14ac:dyDescent="0.35">
      <c r="A903">
        <v>901</v>
      </c>
      <c r="B903" s="2">
        <v>30561</v>
      </c>
      <c r="C903">
        <v>419.9</v>
      </c>
      <c r="D903">
        <f t="shared" si="85"/>
        <v>2.8619146999999999E-3</v>
      </c>
      <c r="E903">
        <f t="shared" si="86"/>
        <v>2.8660139E-3</v>
      </c>
      <c r="F903">
        <f t="shared" si="87"/>
        <v>1.1999999999999886</v>
      </c>
      <c r="G903">
        <f t="shared" si="88"/>
        <v>-1.1999999999999886</v>
      </c>
      <c r="H903">
        <f t="shared" si="89"/>
        <v>-0.29857749009999984</v>
      </c>
      <c r="I903">
        <f t="shared" si="90"/>
        <v>-0.25812720848056536</v>
      </c>
      <c r="J903">
        <f>_xlfn.VAR.S($D$3:D903)</f>
        <v>4.957225059604197E-4</v>
      </c>
      <c r="K903">
        <f>AVERAGE($D$4:D903)</f>
        <v>-3.7977714366666654E-4</v>
      </c>
    </row>
    <row r="904" spans="1:11" x14ac:dyDescent="0.35">
      <c r="A904">
        <v>902</v>
      </c>
      <c r="B904" s="2">
        <v>30565</v>
      </c>
      <c r="C904">
        <v>415.3</v>
      </c>
      <c r="D904">
        <f t="shared" si="85"/>
        <v>-1.1015437100000001E-2</v>
      </c>
      <c r="E904">
        <f t="shared" si="86"/>
        <v>-1.0954989300000001E-2</v>
      </c>
      <c r="F904">
        <f t="shared" si="87"/>
        <v>-4.5999999999999659</v>
      </c>
      <c r="G904">
        <f t="shared" si="88"/>
        <v>4.5999999999999659</v>
      </c>
      <c r="H904">
        <f t="shared" si="89"/>
        <v>-0.30959292719999987</v>
      </c>
      <c r="I904">
        <f t="shared" si="90"/>
        <v>-0.26625441696113072</v>
      </c>
      <c r="J904">
        <f>_xlfn.VAR.S($D$3:D904)</f>
        <v>4.9529886547396737E-4</v>
      </c>
      <c r="K904">
        <f>AVERAGE($D$4:D904)</f>
        <v>-3.9158142774694773E-4</v>
      </c>
    </row>
    <row r="905" spans="1:11" x14ac:dyDescent="0.35">
      <c r="A905">
        <v>903</v>
      </c>
      <c r="B905" s="2">
        <v>30566</v>
      </c>
      <c r="C905">
        <v>417</v>
      </c>
      <c r="D905">
        <f t="shared" si="85"/>
        <v>4.0850712000000001E-3</v>
      </c>
      <c r="E905">
        <f t="shared" si="86"/>
        <v>4.0934264E-3</v>
      </c>
      <c r="F905">
        <f t="shared" si="87"/>
        <v>1.6999999999999886</v>
      </c>
      <c r="G905">
        <f t="shared" si="88"/>
        <v>-1.6999999999999886</v>
      </c>
      <c r="H905">
        <f t="shared" si="89"/>
        <v>-0.30550785599999986</v>
      </c>
      <c r="I905">
        <f t="shared" si="90"/>
        <v>-0.26325088339222613</v>
      </c>
      <c r="J905">
        <f>_xlfn.VAR.S($D$3:D905)</f>
        <v>4.9477146998004519E-4</v>
      </c>
      <c r="K905">
        <f>AVERAGE($D$4:D905)</f>
        <v>-3.8661839822616399E-4</v>
      </c>
    </row>
    <row r="906" spans="1:11" x14ac:dyDescent="0.35">
      <c r="A906">
        <v>904</v>
      </c>
      <c r="B906" s="2">
        <v>30567</v>
      </c>
      <c r="C906">
        <v>417.4</v>
      </c>
      <c r="D906">
        <f t="shared" si="85"/>
        <v>9.5877280000000004E-4</v>
      </c>
      <c r="E906">
        <f t="shared" si="86"/>
        <v>9.5923259999999995E-4</v>
      </c>
      <c r="F906">
        <f t="shared" si="87"/>
        <v>0.39999999999997726</v>
      </c>
      <c r="G906">
        <f t="shared" si="88"/>
        <v>-0.39999999999997726</v>
      </c>
      <c r="H906">
        <f t="shared" si="89"/>
        <v>-0.30454908319999985</v>
      </c>
      <c r="I906">
        <f t="shared" si="90"/>
        <v>-0.26254416961130744</v>
      </c>
      <c r="J906">
        <f>_xlfn.VAR.S($D$3:D906)</f>
        <v>4.9422541143373815E-4</v>
      </c>
      <c r="K906">
        <f>AVERAGE($D$4:D906)</f>
        <v>-3.8512848549280166E-4</v>
      </c>
    </row>
    <row r="907" spans="1:11" x14ac:dyDescent="0.35">
      <c r="A907">
        <v>905</v>
      </c>
      <c r="B907" s="2">
        <v>30568</v>
      </c>
      <c r="C907">
        <v>415.9</v>
      </c>
      <c r="D907">
        <f t="shared" si="85"/>
        <v>-3.6001479E-3</v>
      </c>
      <c r="E907">
        <f t="shared" si="86"/>
        <v>-3.5936751000000002E-3</v>
      </c>
      <c r="F907">
        <f t="shared" si="87"/>
        <v>-1.5</v>
      </c>
      <c r="G907">
        <f t="shared" si="88"/>
        <v>1.5</v>
      </c>
      <c r="H907">
        <f t="shared" si="89"/>
        <v>-0.30814923109999987</v>
      </c>
      <c r="I907">
        <f t="shared" si="90"/>
        <v>-0.26519434628975269</v>
      </c>
      <c r="J907">
        <f>_xlfn.VAR.S($D$3:D907)</f>
        <v>4.9369046859106956E-4</v>
      </c>
      <c r="K907">
        <f>AVERAGE($D$4:D907)</f>
        <v>-3.8868492289822999E-4</v>
      </c>
    </row>
    <row r="908" spans="1:11" x14ac:dyDescent="0.35">
      <c r="A908">
        <v>906</v>
      </c>
      <c r="B908" s="2">
        <v>30571</v>
      </c>
      <c r="C908">
        <v>407.4</v>
      </c>
      <c r="D908">
        <f t="shared" si="85"/>
        <v>-2.0649343000000001E-2</v>
      </c>
      <c r="E908">
        <f t="shared" si="86"/>
        <v>-2.04376052E-2</v>
      </c>
      <c r="F908">
        <f t="shared" si="87"/>
        <v>-8.5</v>
      </c>
      <c r="G908">
        <f t="shared" si="88"/>
        <v>8.5</v>
      </c>
      <c r="H908">
        <f t="shared" si="89"/>
        <v>-0.32879857409999985</v>
      </c>
      <c r="I908">
        <f t="shared" si="90"/>
        <v>-0.28021201413427566</v>
      </c>
      <c r="J908">
        <f>_xlfn.VAR.S($D$3:D908)</f>
        <v>4.9360019625971255E-4</v>
      </c>
      <c r="K908">
        <f>AVERAGE($D$4:D908)</f>
        <v>-4.1107239038674025E-4</v>
      </c>
    </row>
    <row r="909" spans="1:11" x14ac:dyDescent="0.35">
      <c r="A909">
        <v>907</v>
      </c>
      <c r="B909" s="2">
        <v>30572</v>
      </c>
      <c r="C909">
        <v>409.1</v>
      </c>
      <c r="D909">
        <f t="shared" si="85"/>
        <v>4.1641211000000003E-3</v>
      </c>
      <c r="E909">
        <f t="shared" si="86"/>
        <v>4.1728030999999997E-3</v>
      </c>
      <c r="F909">
        <f t="shared" si="87"/>
        <v>1.7000000000000455</v>
      </c>
      <c r="G909">
        <f t="shared" si="88"/>
        <v>-1.7000000000000455</v>
      </c>
      <c r="H909">
        <f t="shared" si="89"/>
        <v>-0.32463445299999988</v>
      </c>
      <c r="I909">
        <f t="shared" si="90"/>
        <v>-0.27720848056537095</v>
      </c>
      <c r="J909">
        <f>_xlfn.VAR.S($D$3:D909)</f>
        <v>4.9307797908536765E-4</v>
      </c>
      <c r="K909">
        <f>AVERAGE($D$4:D909)</f>
        <v>-4.0602250794701981E-4</v>
      </c>
    </row>
    <row r="910" spans="1:11" x14ac:dyDescent="0.35">
      <c r="A910">
        <v>908</v>
      </c>
      <c r="B910" s="2">
        <v>30573</v>
      </c>
      <c r="C910">
        <v>409.9</v>
      </c>
      <c r="D910">
        <f t="shared" si="85"/>
        <v>1.9536025999999998E-3</v>
      </c>
      <c r="E910">
        <f t="shared" si="86"/>
        <v>1.9555121E-3</v>
      </c>
      <c r="F910">
        <f t="shared" si="87"/>
        <v>0.79999999999995453</v>
      </c>
      <c r="G910">
        <f t="shared" si="88"/>
        <v>-0.79999999999995453</v>
      </c>
      <c r="H910">
        <f t="shared" si="89"/>
        <v>-0.32268085039999989</v>
      </c>
      <c r="I910">
        <f t="shared" si="90"/>
        <v>-0.27579505300353357</v>
      </c>
      <c r="J910">
        <f>_xlfn.VAR.S($D$3:D910)</f>
        <v>4.9254022746275542E-4</v>
      </c>
      <c r="K910">
        <f>AVERAGE($D$4:D910)</f>
        <v>-4.0342093671444314E-4</v>
      </c>
    </row>
    <row r="911" spans="1:11" x14ac:dyDescent="0.35">
      <c r="A911">
        <v>909</v>
      </c>
      <c r="B911" s="2">
        <v>30574</v>
      </c>
      <c r="C911">
        <v>406.6</v>
      </c>
      <c r="D911">
        <f t="shared" si="85"/>
        <v>-8.0833263000000006E-3</v>
      </c>
      <c r="E911">
        <f t="shared" si="86"/>
        <v>-8.0507440999999999E-3</v>
      </c>
      <c r="F911">
        <f t="shared" si="87"/>
        <v>-3.2999999999999545</v>
      </c>
      <c r="G911">
        <f t="shared" si="88"/>
        <v>3.2999999999999545</v>
      </c>
      <c r="H911">
        <f t="shared" si="89"/>
        <v>-0.33076417669999991</v>
      </c>
      <c r="I911">
        <f t="shared" si="90"/>
        <v>-0.28162544169611303</v>
      </c>
      <c r="J911">
        <f>_xlfn.VAR.S($D$3:D911)</f>
        <v>4.9206348219618071E-4</v>
      </c>
      <c r="K911">
        <f>AVERAGE($D$4:D911)</f>
        <v>-4.1187898226872243E-4</v>
      </c>
    </row>
    <row r="912" spans="1:11" x14ac:dyDescent="0.35">
      <c r="A912">
        <v>910</v>
      </c>
      <c r="B912" s="2">
        <v>30575</v>
      </c>
      <c r="C912">
        <v>412.1</v>
      </c>
      <c r="D912">
        <f t="shared" si="85"/>
        <v>1.34361372E-2</v>
      </c>
      <c r="E912">
        <f t="shared" si="86"/>
        <v>1.3526807700000001E-2</v>
      </c>
      <c r="F912">
        <f t="shared" si="87"/>
        <v>5.5</v>
      </c>
      <c r="G912">
        <f t="shared" si="88"/>
        <v>-5.5</v>
      </c>
      <c r="H912">
        <f t="shared" si="89"/>
        <v>-0.31732803949999994</v>
      </c>
      <c r="I912">
        <f t="shared" si="90"/>
        <v>-0.27190812720848057</v>
      </c>
      <c r="J912">
        <f>_xlfn.VAR.S($D$3:D912)</f>
        <v>4.9173143338878094E-4</v>
      </c>
      <c r="K912">
        <f>AVERAGE($D$4:D912)</f>
        <v>-3.9664464103410338E-4</v>
      </c>
    </row>
    <row r="913" spans="1:11" x14ac:dyDescent="0.35">
      <c r="A913">
        <v>911</v>
      </c>
      <c r="B913" s="2">
        <v>30578</v>
      </c>
      <c r="C913">
        <v>414.9</v>
      </c>
      <c r="D913">
        <f t="shared" si="85"/>
        <v>6.7714890000000003E-3</v>
      </c>
      <c r="E913">
        <f t="shared" si="86"/>
        <v>6.7944674000000004E-3</v>
      </c>
      <c r="F913">
        <f t="shared" si="87"/>
        <v>2.7999999999999545</v>
      </c>
      <c r="G913">
        <f t="shared" si="88"/>
        <v>-2.7999999999999545</v>
      </c>
      <c r="H913">
        <f t="shared" si="89"/>
        <v>-0.31055655049999992</v>
      </c>
      <c r="I913">
        <f t="shared" si="90"/>
        <v>-0.26696113074204952</v>
      </c>
      <c r="J913">
        <f>_xlfn.VAR.S($D$3:D913)</f>
        <v>4.9124671930156816E-4</v>
      </c>
      <c r="K913">
        <f>AVERAGE($D$4:D913)</f>
        <v>-3.8876757109890107E-4</v>
      </c>
    </row>
    <row r="914" spans="1:11" x14ac:dyDescent="0.35">
      <c r="A914">
        <v>912</v>
      </c>
      <c r="B914" s="2">
        <v>30579</v>
      </c>
      <c r="C914">
        <v>412.7</v>
      </c>
      <c r="D914">
        <f t="shared" si="85"/>
        <v>-5.3165905999999997E-3</v>
      </c>
      <c r="E914">
        <f t="shared" si="86"/>
        <v>-5.3024824999999996E-3</v>
      </c>
      <c r="F914">
        <f t="shared" si="87"/>
        <v>-2.1999999999999886</v>
      </c>
      <c r="G914">
        <f t="shared" si="88"/>
        <v>2.1999999999999886</v>
      </c>
      <c r="H914">
        <f t="shared" si="89"/>
        <v>-0.31587314109999992</v>
      </c>
      <c r="I914">
        <f t="shared" si="90"/>
        <v>-0.27084805653710253</v>
      </c>
      <c r="J914">
        <f>_xlfn.VAR.S($D$3:D914)</f>
        <v>4.9073462673056441E-4</v>
      </c>
      <c r="K914">
        <f>AVERAGE($D$4:D914)</f>
        <v>-3.9417681701427003E-4</v>
      </c>
    </row>
    <row r="915" spans="1:11" x14ac:dyDescent="0.35">
      <c r="A915">
        <v>913</v>
      </c>
      <c r="B915" s="2">
        <v>30580</v>
      </c>
      <c r="C915">
        <v>412.7</v>
      </c>
      <c r="D915">
        <f t="shared" si="85"/>
        <v>0</v>
      </c>
      <c r="E915">
        <f t="shared" si="86"/>
        <v>0</v>
      </c>
      <c r="F915">
        <f t="shared" si="87"/>
        <v>0</v>
      </c>
      <c r="G915">
        <f t="shared" si="88"/>
        <v>0</v>
      </c>
      <c r="H915">
        <f t="shared" si="89"/>
        <v>-0.31587314109999992</v>
      </c>
      <c r="I915">
        <f t="shared" si="90"/>
        <v>-0.27084805653710253</v>
      </c>
      <c r="J915">
        <f>_xlfn.VAR.S($D$3:D915)</f>
        <v>4.9019667190784016E-4</v>
      </c>
      <c r="K915">
        <f>AVERAGE($D$4:D915)</f>
        <v>-3.9374460559210523E-4</v>
      </c>
    </row>
    <row r="916" spans="1:11" x14ac:dyDescent="0.35">
      <c r="A916">
        <v>914</v>
      </c>
      <c r="B916" s="2">
        <v>30581</v>
      </c>
      <c r="C916">
        <v>413</v>
      </c>
      <c r="D916">
        <f t="shared" si="85"/>
        <v>7.2665619999999996E-4</v>
      </c>
      <c r="E916">
        <f t="shared" si="86"/>
        <v>7.2692030000000003E-4</v>
      </c>
      <c r="F916">
        <f t="shared" si="87"/>
        <v>0.30000000000001137</v>
      </c>
      <c r="G916">
        <f t="shared" si="88"/>
        <v>-0.30000000000001137</v>
      </c>
      <c r="H916">
        <f t="shared" si="89"/>
        <v>-0.31514648489999991</v>
      </c>
      <c r="I916">
        <f t="shared" si="90"/>
        <v>-0.27031802120141346</v>
      </c>
      <c r="J916">
        <f>_xlfn.VAR.S($D$3:D916)</f>
        <v>4.8966102306032173E-4</v>
      </c>
      <c r="K916">
        <f>AVERAGE($D$4:D916)</f>
        <v>-3.9251744151150053E-4</v>
      </c>
    </row>
    <row r="917" spans="1:11" x14ac:dyDescent="0.35">
      <c r="A917">
        <v>915</v>
      </c>
      <c r="B917" s="2">
        <v>30582</v>
      </c>
      <c r="C917">
        <v>417.1</v>
      </c>
      <c r="D917">
        <f t="shared" si="85"/>
        <v>9.8784081999999992E-3</v>
      </c>
      <c r="E917">
        <f t="shared" si="86"/>
        <v>9.9273607999999999E-3</v>
      </c>
      <c r="F917">
        <f t="shared" si="87"/>
        <v>4.1000000000000227</v>
      </c>
      <c r="G917">
        <f t="shared" si="88"/>
        <v>-4.1000000000000227</v>
      </c>
      <c r="H917">
        <f t="shared" si="89"/>
        <v>-0.30526807669999989</v>
      </c>
      <c r="I917">
        <f t="shared" si="90"/>
        <v>-0.2630742049469964</v>
      </c>
      <c r="J917">
        <f>_xlfn.VAR.S($D$3:D917)</f>
        <v>4.8923951181735156E-4</v>
      </c>
      <c r="K917">
        <f>AVERAGE($D$4:D917)</f>
        <v>-3.812801049234135E-4</v>
      </c>
    </row>
    <row r="918" spans="1:11" x14ac:dyDescent="0.35">
      <c r="A918">
        <v>916</v>
      </c>
      <c r="B918" s="2">
        <v>30585</v>
      </c>
      <c r="C918">
        <v>415.5</v>
      </c>
      <c r="D918">
        <f t="shared" si="85"/>
        <v>-3.8433869000000002E-3</v>
      </c>
      <c r="E918">
        <f t="shared" si="86"/>
        <v>-3.8360105000000001E-3</v>
      </c>
      <c r="F918">
        <f t="shared" si="87"/>
        <v>-1.6000000000000227</v>
      </c>
      <c r="G918">
        <f t="shared" si="88"/>
        <v>1.6000000000000227</v>
      </c>
      <c r="H918">
        <f t="shared" si="89"/>
        <v>-0.30911146359999991</v>
      </c>
      <c r="I918">
        <f t="shared" si="90"/>
        <v>-0.26590106007067138</v>
      </c>
      <c r="J918">
        <f>_xlfn.VAR.S($D$3:D918)</f>
        <v>4.8871827188238137E-4</v>
      </c>
      <c r="K918">
        <f>AVERAGE($D$4:D918)</f>
        <v>-3.8506382819672127E-4</v>
      </c>
    </row>
    <row r="919" spans="1:11" x14ac:dyDescent="0.35">
      <c r="A919">
        <v>917</v>
      </c>
      <c r="B919" s="2">
        <v>30586</v>
      </c>
      <c r="C919">
        <v>413.9</v>
      </c>
      <c r="D919">
        <f t="shared" si="85"/>
        <v>-3.8582155000000001E-3</v>
      </c>
      <c r="E919">
        <f t="shared" si="86"/>
        <v>-3.8507822000000001E-3</v>
      </c>
      <c r="F919">
        <f t="shared" si="87"/>
        <v>-1.6000000000000227</v>
      </c>
      <c r="G919">
        <f t="shared" si="88"/>
        <v>1.6000000000000227</v>
      </c>
      <c r="H919">
        <f t="shared" si="89"/>
        <v>-0.3129696790999999</v>
      </c>
      <c r="I919">
        <f t="shared" si="90"/>
        <v>-0.26872791519434636</v>
      </c>
      <c r="J919">
        <f>_xlfn.VAR.S($D$3:D919)</f>
        <v>4.8819825435430641E-4</v>
      </c>
      <c r="K919">
        <f>AVERAGE($D$4:D919)</f>
        <v>-3.8885547849344974E-4</v>
      </c>
    </row>
    <row r="920" spans="1:11" x14ac:dyDescent="0.35">
      <c r="A920">
        <v>918</v>
      </c>
      <c r="B920" s="2">
        <v>30587</v>
      </c>
      <c r="C920">
        <v>411</v>
      </c>
      <c r="D920">
        <f t="shared" si="85"/>
        <v>-7.0311842999999999E-3</v>
      </c>
      <c r="E920">
        <f t="shared" si="86"/>
        <v>-7.0065233000000003E-3</v>
      </c>
      <c r="F920">
        <f t="shared" si="87"/>
        <v>-2.8999999999999773</v>
      </c>
      <c r="G920">
        <f t="shared" si="88"/>
        <v>2.8999999999999773</v>
      </c>
      <c r="H920">
        <f t="shared" si="89"/>
        <v>-0.32000086339999989</v>
      </c>
      <c r="I920">
        <f t="shared" si="90"/>
        <v>-0.27385159010600701</v>
      </c>
      <c r="J920">
        <f>_xlfn.VAR.S($D$3:D920)</f>
        <v>4.8771462030920525E-4</v>
      </c>
      <c r="K920">
        <f>AVERAGE($D$4:D920)</f>
        <v>-3.9609902137404573E-4</v>
      </c>
    </row>
    <row r="921" spans="1:11" x14ac:dyDescent="0.35">
      <c r="A921">
        <v>919</v>
      </c>
      <c r="B921" s="2">
        <v>30588</v>
      </c>
      <c r="C921">
        <v>405.3</v>
      </c>
      <c r="D921">
        <f t="shared" si="85"/>
        <v>-1.3965680899999999E-2</v>
      </c>
      <c r="E921">
        <f t="shared" si="86"/>
        <v>-1.38686131E-2</v>
      </c>
      <c r="F921">
        <f t="shared" si="87"/>
        <v>-5.6999999999999886</v>
      </c>
      <c r="G921">
        <f t="shared" si="88"/>
        <v>5.6999999999999886</v>
      </c>
      <c r="H921">
        <f t="shared" si="89"/>
        <v>-0.33396654429999989</v>
      </c>
      <c r="I921">
        <f t="shared" si="90"/>
        <v>-0.28392226148409894</v>
      </c>
      <c r="J921">
        <f>_xlfn.VAR.S($D$3:D921)</f>
        <v>4.8738510932535347E-4</v>
      </c>
      <c r="K921">
        <f>AVERAGE($D$4:D921)</f>
        <v>-4.1088070098039208E-4</v>
      </c>
    </row>
    <row r="922" spans="1:11" x14ac:dyDescent="0.35">
      <c r="A922">
        <v>920</v>
      </c>
      <c r="B922" s="2">
        <v>30589</v>
      </c>
      <c r="C922">
        <v>401.9</v>
      </c>
      <c r="D922">
        <f t="shared" si="85"/>
        <v>-8.4242321999999994E-3</v>
      </c>
      <c r="E922">
        <f t="shared" si="86"/>
        <v>-8.3888477999999999E-3</v>
      </c>
      <c r="F922">
        <f t="shared" si="87"/>
        <v>-3.4000000000000341</v>
      </c>
      <c r="G922">
        <f t="shared" si="88"/>
        <v>3.4000000000000341</v>
      </c>
      <c r="H922">
        <f t="shared" si="89"/>
        <v>-0.34239077649999988</v>
      </c>
      <c r="I922">
        <f t="shared" si="90"/>
        <v>-0.28992932862190812</v>
      </c>
      <c r="J922">
        <f>_xlfn.VAR.S($D$3:D922)</f>
        <v>4.8692539359648416E-4</v>
      </c>
      <c r="K922">
        <f>AVERAGE($D$4:D922)</f>
        <v>-4.1960034352557122E-4</v>
      </c>
    </row>
    <row r="923" spans="1:11" x14ac:dyDescent="0.35">
      <c r="A923">
        <v>921</v>
      </c>
      <c r="B923" s="2">
        <v>30592</v>
      </c>
      <c r="C923">
        <v>390.9</v>
      </c>
      <c r="D923">
        <f t="shared" si="85"/>
        <v>-2.77515287E-2</v>
      </c>
      <c r="E923">
        <f t="shared" si="86"/>
        <v>-2.7369992499999999E-2</v>
      </c>
      <c r="F923">
        <f t="shared" si="87"/>
        <v>-11</v>
      </c>
      <c r="G923">
        <f t="shared" si="88"/>
        <v>11</v>
      </c>
      <c r="H923">
        <f t="shared" si="89"/>
        <v>-0.37014230519999991</v>
      </c>
      <c r="I923">
        <f t="shared" si="90"/>
        <v>-0.30936395759717317</v>
      </c>
      <c r="J923">
        <f>_xlfn.VAR.S($D$3:D923)</f>
        <v>4.8721005695935858E-4</v>
      </c>
      <c r="K923">
        <f>AVERAGE($D$4:D923)</f>
        <v>-4.493089613043478E-4</v>
      </c>
    </row>
    <row r="924" spans="1:11" x14ac:dyDescent="0.35">
      <c r="A924">
        <v>922</v>
      </c>
      <c r="B924" s="2">
        <v>30593</v>
      </c>
      <c r="C924">
        <v>393.6</v>
      </c>
      <c r="D924">
        <f t="shared" si="85"/>
        <v>6.8833923999999996E-3</v>
      </c>
      <c r="E924">
        <f t="shared" si="86"/>
        <v>6.9071374E-3</v>
      </c>
      <c r="F924">
        <f t="shared" si="87"/>
        <v>2.7000000000000455</v>
      </c>
      <c r="G924">
        <f t="shared" si="88"/>
        <v>-2.7000000000000455</v>
      </c>
      <c r="H924">
        <f t="shared" si="89"/>
        <v>-0.36325891279999989</v>
      </c>
      <c r="I924">
        <f t="shared" si="90"/>
        <v>-0.30459363957597174</v>
      </c>
      <c r="J924">
        <f>_xlfn.VAR.S($D$3:D924)</f>
        <v>4.8673862128375536E-4</v>
      </c>
      <c r="K924">
        <f>AVERAGE($D$4:D924)</f>
        <v>-4.413472877307274E-4</v>
      </c>
    </row>
    <row r="925" spans="1:11" x14ac:dyDescent="0.35">
      <c r="A925">
        <v>923</v>
      </c>
      <c r="B925" s="2">
        <v>30594</v>
      </c>
      <c r="C925">
        <v>397.2</v>
      </c>
      <c r="D925">
        <f t="shared" si="85"/>
        <v>9.1047669999999997E-3</v>
      </c>
      <c r="E925">
        <f t="shared" si="86"/>
        <v>9.1463415000000003E-3</v>
      </c>
      <c r="F925">
        <f t="shared" si="87"/>
        <v>3.5999999999999659</v>
      </c>
      <c r="G925">
        <f t="shared" si="88"/>
        <v>-3.5999999999999659</v>
      </c>
      <c r="H925">
        <f t="shared" si="89"/>
        <v>-0.35415414579999988</v>
      </c>
      <c r="I925">
        <f t="shared" si="90"/>
        <v>-0.29823321554770321</v>
      </c>
      <c r="J925">
        <f>_xlfn.VAR.S($D$3:D925)</f>
        <v>4.8630845860761507E-4</v>
      </c>
      <c r="K925">
        <f>AVERAGE($D$4:D925)</f>
        <v>-4.309935845986984E-4</v>
      </c>
    </row>
    <row r="926" spans="1:11" x14ac:dyDescent="0.35">
      <c r="A926">
        <v>924</v>
      </c>
      <c r="B926" s="2">
        <v>30595</v>
      </c>
      <c r="C926">
        <v>395.3</v>
      </c>
      <c r="D926">
        <f t="shared" si="85"/>
        <v>-4.7949619000000002E-3</v>
      </c>
      <c r="E926">
        <f t="shared" si="86"/>
        <v>-4.7834844000000003E-3</v>
      </c>
      <c r="F926">
        <f t="shared" si="87"/>
        <v>-1.8999999999999773</v>
      </c>
      <c r="G926">
        <f t="shared" si="88"/>
        <v>1.8999999999999773</v>
      </c>
      <c r="H926">
        <f t="shared" si="89"/>
        <v>-0.35894910769999988</v>
      </c>
      <c r="I926">
        <f t="shared" si="90"/>
        <v>-0.30159010600706715</v>
      </c>
      <c r="J926">
        <f>_xlfn.VAR.S($D$3:D926)</f>
        <v>4.8580264032189378E-4</v>
      </c>
      <c r="K926">
        <f>AVERAGE($D$4:D926)</f>
        <v>-4.3572161094257851E-4</v>
      </c>
    </row>
    <row r="927" spans="1:11" x14ac:dyDescent="0.35">
      <c r="A927">
        <v>925</v>
      </c>
      <c r="B927" s="2">
        <v>30596</v>
      </c>
      <c r="C927">
        <v>400.3</v>
      </c>
      <c r="D927">
        <f t="shared" si="85"/>
        <v>1.25692957E-2</v>
      </c>
      <c r="E927">
        <f t="shared" si="86"/>
        <v>1.2648621299999999E-2</v>
      </c>
      <c r="F927">
        <f t="shared" si="87"/>
        <v>5</v>
      </c>
      <c r="G927">
        <f t="shared" si="88"/>
        <v>-5</v>
      </c>
      <c r="H927">
        <f t="shared" si="89"/>
        <v>-0.3463798119999999</v>
      </c>
      <c r="I927">
        <f t="shared" si="90"/>
        <v>-0.29275618374558299</v>
      </c>
      <c r="J927">
        <f>_xlfn.VAR.S($D$3:D927)</f>
        <v>4.8545839747917997E-4</v>
      </c>
      <c r="K927">
        <f>AVERAGE($D$4:D927)</f>
        <v>-4.2164691688311682E-4</v>
      </c>
    </row>
    <row r="928" spans="1:11" x14ac:dyDescent="0.35">
      <c r="A928">
        <v>926</v>
      </c>
      <c r="B928" s="2">
        <v>30599</v>
      </c>
      <c r="C928">
        <v>403.2</v>
      </c>
      <c r="D928">
        <f t="shared" si="85"/>
        <v>7.2184507999999998E-3</v>
      </c>
      <c r="E928">
        <f t="shared" si="86"/>
        <v>7.2445666000000002E-3</v>
      </c>
      <c r="F928">
        <f t="shared" si="87"/>
        <v>2.8999999999999773</v>
      </c>
      <c r="G928">
        <f t="shared" si="88"/>
        <v>-2.8999999999999773</v>
      </c>
      <c r="H928">
        <f t="shared" si="89"/>
        <v>-0.3391613611999999</v>
      </c>
      <c r="I928">
        <f t="shared" si="90"/>
        <v>-0.28763250883392233</v>
      </c>
      <c r="J928">
        <f>_xlfn.VAR.S($D$3:D928)</f>
        <v>4.8499583716367139E-4</v>
      </c>
      <c r="K928">
        <f>AVERAGE($D$4:D928)</f>
        <v>-4.1338735178378372E-4</v>
      </c>
    </row>
    <row r="929" spans="1:11" x14ac:dyDescent="0.35">
      <c r="A929">
        <v>927</v>
      </c>
      <c r="B929" s="2">
        <v>30600</v>
      </c>
      <c r="C929">
        <v>398.2</v>
      </c>
      <c r="D929">
        <f t="shared" si="85"/>
        <v>-1.24783251E-2</v>
      </c>
      <c r="E929">
        <f t="shared" si="86"/>
        <v>-1.2400793699999999E-2</v>
      </c>
      <c r="F929">
        <f t="shared" si="87"/>
        <v>-5</v>
      </c>
      <c r="G929">
        <f t="shared" si="88"/>
        <v>5</v>
      </c>
      <c r="H929">
        <f t="shared" si="89"/>
        <v>-0.35163968629999992</v>
      </c>
      <c r="I929">
        <f t="shared" si="90"/>
        <v>-0.29646643109540638</v>
      </c>
      <c r="J929">
        <f>_xlfn.VAR.S($D$3:D929)</f>
        <v>4.8463033814517289E-4</v>
      </c>
      <c r="K929">
        <f>AVERAGE($D$4:D929)</f>
        <v>-4.2641644222462198E-4</v>
      </c>
    </row>
    <row r="930" spans="1:11" x14ac:dyDescent="0.35">
      <c r="A930">
        <v>928</v>
      </c>
      <c r="B930" s="2">
        <v>30601</v>
      </c>
      <c r="C930">
        <v>397.1</v>
      </c>
      <c r="D930">
        <f t="shared" si="85"/>
        <v>-2.7662534999999999E-3</v>
      </c>
      <c r="E930">
        <f t="shared" si="86"/>
        <v>-2.7624309000000001E-3</v>
      </c>
      <c r="F930">
        <f t="shared" si="87"/>
        <v>-1.0999999999999659</v>
      </c>
      <c r="G930">
        <f t="shared" si="88"/>
        <v>1.0999999999999659</v>
      </c>
      <c r="H930">
        <f t="shared" si="89"/>
        <v>-0.3544059397999999</v>
      </c>
      <c r="I930">
        <f t="shared" si="90"/>
        <v>-0.29840989399293283</v>
      </c>
      <c r="J930">
        <f>_xlfn.VAR.S($D$3:D930)</f>
        <v>4.8411368326082812E-4</v>
      </c>
      <c r="K930">
        <f>AVERAGE($D$4:D930)</f>
        <v>-4.2894053829557711E-4</v>
      </c>
    </row>
    <row r="931" spans="1:11" x14ac:dyDescent="0.35">
      <c r="A931">
        <v>929</v>
      </c>
      <c r="B931" s="2">
        <v>30602</v>
      </c>
      <c r="C931">
        <v>399.2</v>
      </c>
      <c r="D931">
        <f t="shared" si="85"/>
        <v>5.2744063000000002E-3</v>
      </c>
      <c r="E931">
        <f t="shared" si="86"/>
        <v>5.2883404999999996E-3</v>
      </c>
      <c r="F931">
        <f t="shared" si="87"/>
        <v>2.0999999999999659</v>
      </c>
      <c r="G931">
        <f t="shared" si="88"/>
        <v>-2.0999999999999659</v>
      </c>
      <c r="H931">
        <f t="shared" si="89"/>
        <v>-0.34913153349999992</v>
      </c>
      <c r="I931">
        <f t="shared" si="90"/>
        <v>-0.29469964664310955</v>
      </c>
      <c r="J931">
        <f>_xlfn.VAR.S($D$3:D931)</f>
        <v>4.8362644803679155E-4</v>
      </c>
      <c r="K931">
        <f>AVERAGE($D$4:D931)</f>
        <v>-4.2279469040948272E-4</v>
      </c>
    </row>
    <row r="932" spans="1:11" x14ac:dyDescent="0.35">
      <c r="A932">
        <v>930</v>
      </c>
      <c r="B932" s="2">
        <v>30603</v>
      </c>
      <c r="C932">
        <v>399.4</v>
      </c>
      <c r="D932">
        <f t="shared" si="85"/>
        <v>5.0087649999999999E-4</v>
      </c>
      <c r="E932">
        <f t="shared" si="86"/>
        <v>5.0100199999999996E-4</v>
      </c>
      <c r="F932">
        <f t="shared" si="87"/>
        <v>0.19999999999998863</v>
      </c>
      <c r="G932">
        <f t="shared" si="88"/>
        <v>-0.19999999999998863</v>
      </c>
      <c r="H932">
        <f t="shared" si="89"/>
        <v>-0.3486306569999999</v>
      </c>
      <c r="I932">
        <f t="shared" si="90"/>
        <v>-0.2943462897526502</v>
      </c>
      <c r="J932">
        <f>_xlfn.VAR.S($D$3:D932)</f>
        <v>4.831066862632465E-4</v>
      </c>
      <c r="K932">
        <f>AVERAGE($D$4:D932)</f>
        <v>-4.2180042648008606E-4</v>
      </c>
    </row>
    <row r="933" spans="1:11" x14ac:dyDescent="0.35">
      <c r="A933">
        <v>931</v>
      </c>
      <c r="B933" s="2">
        <v>30606</v>
      </c>
      <c r="C933">
        <v>397.4</v>
      </c>
      <c r="D933">
        <f t="shared" si="85"/>
        <v>-5.0200909000000004E-3</v>
      </c>
      <c r="E933">
        <f t="shared" si="86"/>
        <v>-5.0075112999999997E-3</v>
      </c>
      <c r="F933">
        <f t="shared" si="87"/>
        <v>-2</v>
      </c>
      <c r="G933">
        <f t="shared" si="88"/>
        <v>2</v>
      </c>
      <c r="H933">
        <f t="shared" si="89"/>
        <v>-0.3536507478999999</v>
      </c>
      <c r="I933">
        <f t="shared" si="90"/>
        <v>-0.29787985865724387</v>
      </c>
      <c r="J933">
        <f>_xlfn.VAR.S($D$3:D933)</f>
        <v>4.8261039400313634E-4</v>
      </c>
      <c r="K933">
        <f>AVERAGE($D$4:D933)</f>
        <v>-4.2674482483870966E-4</v>
      </c>
    </row>
    <row r="934" spans="1:11" x14ac:dyDescent="0.35">
      <c r="A934">
        <v>932</v>
      </c>
      <c r="B934" s="2">
        <v>30607</v>
      </c>
      <c r="C934">
        <v>396.3</v>
      </c>
      <c r="D934">
        <f t="shared" si="85"/>
        <v>-2.7718298999999998E-3</v>
      </c>
      <c r="E934">
        <f t="shared" si="86"/>
        <v>-2.7679918999999999E-3</v>
      </c>
      <c r="F934">
        <f t="shared" si="87"/>
        <v>-1.0999999999999659</v>
      </c>
      <c r="G934">
        <f t="shared" si="88"/>
        <v>1.0999999999999659</v>
      </c>
      <c r="H934">
        <f t="shared" si="89"/>
        <v>-0.35642257779999992</v>
      </c>
      <c r="I934">
        <f t="shared" si="90"/>
        <v>-0.29982332155477032</v>
      </c>
      <c r="J934">
        <f>_xlfn.VAR.S($D$3:D934)</f>
        <v>4.8209815445581655E-4</v>
      </c>
      <c r="K934">
        <f>AVERAGE($D$4:D934)</f>
        <v>-4.2926371321160039E-4</v>
      </c>
    </row>
    <row r="935" spans="1:11" x14ac:dyDescent="0.35">
      <c r="A935">
        <v>933</v>
      </c>
      <c r="B935" s="2">
        <v>30608</v>
      </c>
      <c r="C935">
        <v>391.1</v>
      </c>
      <c r="D935">
        <f t="shared" si="85"/>
        <v>-1.3208218399999999E-2</v>
      </c>
      <c r="E935">
        <f t="shared" si="86"/>
        <v>-1.31213727E-2</v>
      </c>
      <c r="F935">
        <f t="shared" si="87"/>
        <v>-5.1999999999999886</v>
      </c>
      <c r="G935">
        <f t="shared" si="88"/>
        <v>5.1999999999999886</v>
      </c>
      <c r="H935">
        <f t="shared" si="89"/>
        <v>-0.36963079619999994</v>
      </c>
      <c r="I935">
        <f t="shared" si="90"/>
        <v>-0.30901060070671371</v>
      </c>
      <c r="J935">
        <f>_xlfn.VAR.S($D$3:D935)</f>
        <v>4.8175719570017756E-4</v>
      </c>
      <c r="K935">
        <f>AVERAGE($D$4:D935)</f>
        <v>-4.4297503798283261E-4</v>
      </c>
    </row>
    <row r="936" spans="1:11" x14ac:dyDescent="0.35">
      <c r="A936">
        <v>934</v>
      </c>
      <c r="B936" s="2">
        <v>30609</v>
      </c>
      <c r="C936">
        <v>393.8</v>
      </c>
      <c r="D936">
        <f t="shared" si="85"/>
        <v>6.8798844000000003E-3</v>
      </c>
      <c r="E936">
        <f t="shared" si="86"/>
        <v>6.9036052000000002E-3</v>
      </c>
      <c r="F936">
        <f t="shared" si="87"/>
        <v>2.6999999999999886</v>
      </c>
      <c r="G936">
        <f t="shared" si="88"/>
        <v>-2.6999999999999886</v>
      </c>
      <c r="H936">
        <f t="shared" si="89"/>
        <v>-0.36275091179999996</v>
      </c>
      <c r="I936">
        <f t="shared" si="90"/>
        <v>-0.3042402826855124</v>
      </c>
      <c r="J936">
        <f>_xlfn.VAR.S($D$3:D936)</f>
        <v>4.8129752491258502E-4</v>
      </c>
      <c r="K936">
        <f>AVERAGE($D$4:D936)</f>
        <v>-4.3512631404072884E-4</v>
      </c>
    </row>
    <row r="937" spans="1:11" x14ac:dyDescent="0.35">
      <c r="A937">
        <v>935</v>
      </c>
      <c r="B937" s="2">
        <v>30610</v>
      </c>
      <c r="C937">
        <v>393.4</v>
      </c>
      <c r="D937">
        <f t="shared" si="85"/>
        <v>-1.0162603000000001E-3</v>
      </c>
      <c r="E937">
        <f t="shared" si="86"/>
        <v>-1.0157440000000001E-3</v>
      </c>
      <c r="F937">
        <f t="shared" si="87"/>
        <v>-0.40000000000003411</v>
      </c>
      <c r="G937">
        <f t="shared" si="88"/>
        <v>0.40000000000003411</v>
      </c>
      <c r="H937">
        <f t="shared" si="89"/>
        <v>-0.36376717209999998</v>
      </c>
      <c r="I937">
        <f t="shared" si="90"/>
        <v>-0.30494699646643109</v>
      </c>
      <c r="J937">
        <f>_xlfn.VAR.S($D$3:D937)</f>
        <v>4.8078263870461613E-4</v>
      </c>
      <c r="K937">
        <f>AVERAGE($D$4:D937)</f>
        <v>-4.3574851316916495E-4</v>
      </c>
    </row>
    <row r="938" spans="1:11" x14ac:dyDescent="0.35">
      <c r="A938">
        <v>936</v>
      </c>
      <c r="B938" s="2">
        <v>30613</v>
      </c>
      <c r="C938">
        <v>398.3</v>
      </c>
      <c r="D938">
        <f t="shared" si="85"/>
        <v>1.2378584200000001E-2</v>
      </c>
      <c r="E938">
        <f t="shared" si="86"/>
        <v>1.2455516E-2</v>
      </c>
      <c r="F938">
        <f t="shared" si="87"/>
        <v>4.9000000000000341</v>
      </c>
      <c r="G938">
        <f t="shared" si="88"/>
        <v>-4.9000000000000341</v>
      </c>
      <c r="H938">
        <f t="shared" si="89"/>
        <v>-0.35138858789999999</v>
      </c>
      <c r="I938">
        <f t="shared" si="90"/>
        <v>-0.29628975265017665</v>
      </c>
      <c r="J938">
        <f>_xlfn.VAR.S($D$3:D938)</f>
        <v>4.8044259146787439E-4</v>
      </c>
      <c r="K938">
        <f>AVERAGE($D$4:D938)</f>
        <v>-4.2204334449197866E-4</v>
      </c>
    </row>
    <row r="939" spans="1:11" x14ac:dyDescent="0.35">
      <c r="A939">
        <v>937</v>
      </c>
      <c r="B939" s="2">
        <v>30614</v>
      </c>
      <c r="C939">
        <v>397.5</v>
      </c>
      <c r="D939">
        <f t="shared" si="85"/>
        <v>-2.0105561000000002E-3</v>
      </c>
      <c r="E939">
        <f t="shared" si="86"/>
        <v>-2.0085363000000001E-3</v>
      </c>
      <c r="F939">
        <f t="shared" si="87"/>
        <v>-0.80000000000001137</v>
      </c>
      <c r="G939">
        <f t="shared" si="88"/>
        <v>0.80000000000001137</v>
      </c>
      <c r="H939">
        <f t="shared" si="89"/>
        <v>-0.353399144</v>
      </c>
      <c r="I939">
        <f t="shared" si="90"/>
        <v>-0.29770318021201414</v>
      </c>
      <c r="J939">
        <f>_xlfn.VAR.S($D$3:D939)</f>
        <v>4.7993215155439016E-4</v>
      </c>
      <c r="K939">
        <f>AVERAGE($D$4:D939)</f>
        <v>-4.2374047350427358E-4</v>
      </c>
    </row>
    <row r="940" spans="1:11" x14ac:dyDescent="0.35">
      <c r="A940">
        <v>938</v>
      </c>
      <c r="B940" s="2">
        <v>30615</v>
      </c>
      <c r="C940">
        <v>386.5</v>
      </c>
      <c r="D940">
        <f t="shared" si="85"/>
        <v>-2.8063066099999999E-2</v>
      </c>
      <c r="E940">
        <f t="shared" si="86"/>
        <v>-2.7672955999999999E-2</v>
      </c>
      <c r="F940">
        <f t="shared" si="87"/>
        <v>-11</v>
      </c>
      <c r="G940">
        <f t="shared" si="88"/>
        <v>11</v>
      </c>
      <c r="H940">
        <f t="shared" si="89"/>
        <v>-0.38146221009999998</v>
      </c>
      <c r="I940">
        <f t="shared" si="90"/>
        <v>-0.31713780918727918</v>
      </c>
      <c r="J940">
        <f>_xlfn.VAR.S($D$3:D940)</f>
        <v>4.8023712493497047E-4</v>
      </c>
      <c r="K940">
        <f>AVERAGE($D$4:D940)</f>
        <v>-4.5323815293489865E-4</v>
      </c>
    </row>
    <row r="941" spans="1:11" x14ac:dyDescent="0.35">
      <c r="A941">
        <v>939</v>
      </c>
      <c r="B941" s="2">
        <v>30617</v>
      </c>
      <c r="C941">
        <v>389.8</v>
      </c>
      <c r="D941">
        <f t="shared" si="85"/>
        <v>8.5019190000000001E-3</v>
      </c>
      <c r="E941">
        <f t="shared" si="86"/>
        <v>8.5381629999999997E-3</v>
      </c>
      <c r="F941">
        <f t="shared" si="87"/>
        <v>3.3000000000000114</v>
      </c>
      <c r="G941">
        <f t="shared" si="88"/>
        <v>-3.3000000000000114</v>
      </c>
      <c r="H941">
        <f t="shared" si="89"/>
        <v>-0.37296029109999995</v>
      </c>
      <c r="I941">
        <f t="shared" si="90"/>
        <v>-0.31130742049469962</v>
      </c>
      <c r="J941">
        <f>_xlfn.VAR.S($D$3:D941)</f>
        <v>4.7980966376604716E-4</v>
      </c>
      <c r="K941">
        <f>AVERAGE($D$4:D941)</f>
        <v>-4.4369107707889125E-4</v>
      </c>
    </row>
    <row r="942" spans="1:11" x14ac:dyDescent="0.35">
      <c r="A942">
        <v>940</v>
      </c>
      <c r="B942" s="2">
        <v>30620</v>
      </c>
      <c r="C942">
        <v>378.8</v>
      </c>
      <c r="D942">
        <f t="shared" si="85"/>
        <v>-2.86254258E-2</v>
      </c>
      <c r="E942">
        <f t="shared" si="86"/>
        <v>-2.8219599800000002E-2</v>
      </c>
      <c r="F942">
        <f t="shared" si="87"/>
        <v>-11</v>
      </c>
      <c r="G942">
        <f t="shared" si="88"/>
        <v>11</v>
      </c>
      <c r="H942">
        <f t="shared" si="89"/>
        <v>-0.40158571689999994</v>
      </c>
      <c r="I942">
        <f t="shared" si="90"/>
        <v>-0.33074204946996466</v>
      </c>
      <c r="J942">
        <f>_xlfn.VAR.S($D$3:D942)</f>
        <v>4.8014637942613177E-4</v>
      </c>
      <c r="K942">
        <f>AVERAGE($D$4:D942)</f>
        <v>-4.7370357412140576E-4</v>
      </c>
    </row>
    <row r="943" spans="1:11" x14ac:dyDescent="0.35">
      <c r="A943">
        <v>941</v>
      </c>
      <c r="B943" s="2">
        <v>30621</v>
      </c>
      <c r="C943">
        <v>380.8</v>
      </c>
      <c r="D943">
        <f t="shared" si="85"/>
        <v>5.2659415999999999E-3</v>
      </c>
      <c r="E943">
        <f t="shared" si="86"/>
        <v>5.2798309999999996E-3</v>
      </c>
      <c r="F943">
        <f t="shared" si="87"/>
        <v>2</v>
      </c>
      <c r="G943">
        <f t="shared" si="88"/>
        <v>-2</v>
      </c>
      <c r="H943">
        <f t="shared" si="89"/>
        <v>-0.39631977529999995</v>
      </c>
      <c r="I943">
        <f t="shared" si="90"/>
        <v>-0.327208480565371</v>
      </c>
      <c r="J943">
        <f>_xlfn.VAR.S($D$3:D943)</f>
        <v>4.7967002969439659E-4</v>
      </c>
      <c r="K943">
        <f>AVERAGE($D$4:D943)</f>
        <v>-4.675975686170213E-4</v>
      </c>
    </row>
    <row r="944" spans="1:11" x14ac:dyDescent="0.35">
      <c r="A944">
        <v>942</v>
      </c>
      <c r="B944" s="2">
        <v>30622</v>
      </c>
      <c r="C944">
        <v>385.5</v>
      </c>
      <c r="D944">
        <f t="shared" si="85"/>
        <v>1.22668901E-2</v>
      </c>
      <c r="E944">
        <f t="shared" si="86"/>
        <v>1.2342437E-2</v>
      </c>
      <c r="F944">
        <f t="shared" si="87"/>
        <v>4.6999999999999886</v>
      </c>
      <c r="G944">
        <f t="shared" si="88"/>
        <v>-4.6999999999999886</v>
      </c>
      <c r="H944">
        <f t="shared" si="89"/>
        <v>-0.38405288519999997</v>
      </c>
      <c r="I944">
        <f t="shared" si="90"/>
        <v>-0.31890459363957602</v>
      </c>
      <c r="J944">
        <f>_xlfn.VAR.S($D$3:D944)</f>
        <v>4.7933118368824522E-4</v>
      </c>
      <c r="K944">
        <f>AVERAGE($D$4:D944)</f>
        <v>-4.5406463804463341E-4</v>
      </c>
    </row>
    <row r="945" spans="1:11" x14ac:dyDescent="0.35">
      <c r="A945">
        <v>943</v>
      </c>
      <c r="B945" s="2">
        <v>30623</v>
      </c>
      <c r="C945">
        <v>385</v>
      </c>
      <c r="D945">
        <f t="shared" si="85"/>
        <v>-1.2978587000000001E-3</v>
      </c>
      <c r="E945">
        <f t="shared" si="86"/>
        <v>-1.2970169000000001E-3</v>
      </c>
      <c r="F945">
        <f t="shared" si="87"/>
        <v>-0.5</v>
      </c>
      <c r="G945">
        <f t="shared" si="88"/>
        <v>0.5</v>
      </c>
      <c r="H945">
        <f t="shared" si="89"/>
        <v>-0.38535074389999996</v>
      </c>
      <c r="I945">
        <f t="shared" si="90"/>
        <v>-0.31978798586572443</v>
      </c>
      <c r="J945">
        <f>_xlfn.VAR.S($D$3:D945)</f>
        <v>4.78823179823613E-4</v>
      </c>
      <c r="K945">
        <f>AVERAGE($D$4:D945)</f>
        <v>-4.5496038545647562E-4</v>
      </c>
    </row>
    <row r="946" spans="1:11" x14ac:dyDescent="0.35">
      <c r="A946">
        <v>944</v>
      </c>
      <c r="B946" s="2">
        <v>30624</v>
      </c>
      <c r="C946">
        <v>382.3</v>
      </c>
      <c r="D946">
        <f t="shared" si="85"/>
        <v>-7.0376935999999996E-3</v>
      </c>
      <c r="E946">
        <f t="shared" si="86"/>
        <v>-7.012987E-3</v>
      </c>
      <c r="F946">
        <f t="shared" si="87"/>
        <v>-2.6999999999999886</v>
      </c>
      <c r="G946">
        <f t="shared" si="88"/>
        <v>2.6999999999999886</v>
      </c>
      <c r="H946">
        <f t="shared" si="89"/>
        <v>-0.39238843749999996</v>
      </c>
      <c r="I946">
        <f t="shared" si="90"/>
        <v>-0.32455830388692575</v>
      </c>
      <c r="J946">
        <f>_xlfn.VAR.S($D$3:D946)</f>
        <v>4.7836196516328394E-4</v>
      </c>
      <c r="K946">
        <f>AVERAGE($D$4:D946)</f>
        <v>-4.6194101452810181E-4</v>
      </c>
    </row>
    <row r="947" spans="1:11" x14ac:dyDescent="0.35">
      <c r="A947">
        <v>945</v>
      </c>
      <c r="B947" s="2">
        <v>30627</v>
      </c>
      <c r="C947">
        <v>383.4</v>
      </c>
      <c r="D947">
        <f t="shared" si="85"/>
        <v>2.8731898999999998E-3</v>
      </c>
      <c r="E947">
        <f t="shared" si="86"/>
        <v>2.8773215000000001E-3</v>
      </c>
      <c r="F947">
        <f t="shared" si="87"/>
        <v>1.0999999999999659</v>
      </c>
      <c r="G947">
        <f t="shared" si="88"/>
        <v>-1.0999999999999659</v>
      </c>
      <c r="H947">
        <f t="shared" si="89"/>
        <v>-0.38951524759999995</v>
      </c>
      <c r="I947">
        <f t="shared" si="90"/>
        <v>-0.3226148409893993</v>
      </c>
      <c r="J947">
        <f>_xlfn.VAR.S($D$3:D947)</f>
        <v>4.7786667190057589E-4</v>
      </c>
      <c r="K947">
        <f>AVERAGE($D$4:D947)</f>
        <v>-4.5840803686440681E-4</v>
      </c>
    </row>
    <row r="948" spans="1:11" x14ac:dyDescent="0.35">
      <c r="A948">
        <v>946</v>
      </c>
      <c r="B948" s="2">
        <v>30628</v>
      </c>
      <c r="C948">
        <v>383</v>
      </c>
      <c r="D948">
        <f t="shared" si="85"/>
        <v>-1.0438413999999999E-3</v>
      </c>
      <c r="E948">
        <f t="shared" si="86"/>
        <v>-1.0432968E-3</v>
      </c>
      <c r="F948">
        <f t="shared" si="87"/>
        <v>-0.39999999999997726</v>
      </c>
      <c r="G948">
        <f t="shared" si="88"/>
        <v>0.39999999999997726</v>
      </c>
      <c r="H948">
        <f t="shared" si="89"/>
        <v>-0.39055908899999997</v>
      </c>
      <c r="I948">
        <f t="shared" si="90"/>
        <v>-0.32332155477031799</v>
      </c>
      <c r="J948">
        <f>_xlfn.VAR.S($D$3:D948)</f>
        <v>4.7736141464721889E-4</v>
      </c>
      <c r="K948">
        <f>AVERAGE($D$4:D948)</f>
        <v>-4.5902754306878312E-4</v>
      </c>
    </row>
    <row r="949" spans="1:11" x14ac:dyDescent="0.35">
      <c r="A949">
        <v>947</v>
      </c>
      <c r="B949" s="2">
        <v>30629</v>
      </c>
      <c r="C949">
        <v>383.5</v>
      </c>
      <c r="D949">
        <f t="shared" si="85"/>
        <v>1.3046316000000001E-3</v>
      </c>
      <c r="E949">
        <f t="shared" si="86"/>
        <v>1.3054830000000001E-3</v>
      </c>
      <c r="F949">
        <f t="shared" si="87"/>
        <v>0.5</v>
      </c>
      <c r="G949">
        <f t="shared" si="88"/>
        <v>-0.5</v>
      </c>
      <c r="H949">
        <f t="shared" si="89"/>
        <v>-0.38925445739999998</v>
      </c>
      <c r="I949">
        <f t="shared" si="90"/>
        <v>-0.32243816254416957</v>
      </c>
      <c r="J949">
        <f>_xlfn.VAR.S($D$3:D949)</f>
        <v>4.7685991911277053E-4</v>
      </c>
      <c r="K949">
        <f>AVERAGE($D$4:D949)</f>
        <v>-4.5716320993657508E-4</v>
      </c>
    </row>
    <row r="950" spans="1:11" x14ac:dyDescent="0.35">
      <c r="A950">
        <v>948</v>
      </c>
      <c r="B950" s="2">
        <v>30630</v>
      </c>
      <c r="C950">
        <v>383.4</v>
      </c>
      <c r="D950">
        <f t="shared" si="85"/>
        <v>-2.6079020000000002E-4</v>
      </c>
      <c r="E950">
        <f t="shared" si="86"/>
        <v>-2.6075620000000002E-4</v>
      </c>
      <c r="F950">
        <f t="shared" si="87"/>
        <v>-0.10000000000002274</v>
      </c>
      <c r="G950">
        <f t="shared" si="88"/>
        <v>0.10000000000002274</v>
      </c>
      <c r="H950">
        <f t="shared" si="89"/>
        <v>-0.3895152476</v>
      </c>
      <c r="I950">
        <f t="shared" si="90"/>
        <v>-0.3226148409893993</v>
      </c>
      <c r="J950">
        <f>_xlfn.VAR.S($D$3:D950)</f>
        <v>4.7635639496487438E-4</v>
      </c>
      <c r="K950">
        <f>AVERAGE($D$4:D950)</f>
        <v>-4.5695584667370651E-4</v>
      </c>
    </row>
    <row r="951" spans="1:11" x14ac:dyDescent="0.35">
      <c r="A951">
        <v>949</v>
      </c>
      <c r="B951" s="2">
        <v>30631</v>
      </c>
      <c r="C951">
        <v>385.7</v>
      </c>
      <c r="D951">
        <f t="shared" si="85"/>
        <v>5.9810345999999999E-3</v>
      </c>
      <c r="E951">
        <f t="shared" si="86"/>
        <v>5.9989567000000004E-3</v>
      </c>
      <c r="F951">
        <f t="shared" si="87"/>
        <v>2.3000000000000114</v>
      </c>
      <c r="G951">
        <f t="shared" si="88"/>
        <v>-2.3000000000000114</v>
      </c>
      <c r="H951">
        <f t="shared" si="89"/>
        <v>-0.38353421300000001</v>
      </c>
      <c r="I951">
        <f t="shared" si="90"/>
        <v>-0.31855123674911667</v>
      </c>
      <c r="J951">
        <f>_xlfn.VAR.S($D$3:D951)</f>
        <v>4.7589696156680032E-4</v>
      </c>
      <c r="K951">
        <f>AVERAGE($D$4:D951)</f>
        <v>-4.5016471751054861E-4</v>
      </c>
    </row>
    <row r="952" spans="1:11" x14ac:dyDescent="0.35">
      <c r="A952">
        <v>950</v>
      </c>
      <c r="B952" s="2">
        <v>30634</v>
      </c>
      <c r="C952">
        <v>384.1</v>
      </c>
      <c r="D952">
        <f t="shared" si="85"/>
        <v>-4.1569299000000001E-3</v>
      </c>
      <c r="E952">
        <f t="shared" si="86"/>
        <v>-4.1483018000000003E-3</v>
      </c>
      <c r="F952">
        <f t="shared" si="87"/>
        <v>-1.5999999999999659</v>
      </c>
      <c r="G952">
        <f t="shared" si="88"/>
        <v>1.5999999999999659</v>
      </c>
      <c r="H952">
        <f t="shared" si="89"/>
        <v>-0.38769114290000001</v>
      </c>
      <c r="I952">
        <f t="shared" si="90"/>
        <v>-0.32137809187279143</v>
      </c>
      <c r="J952">
        <f>_xlfn.VAR.S($D$3:D952)</f>
        <v>4.7541031415216333E-4</v>
      </c>
      <c r="K952">
        <f>AVERAGE($D$4:D952)</f>
        <v>-4.5407068714436256E-4</v>
      </c>
    </row>
    <row r="953" spans="1:11" x14ac:dyDescent="0.35">
      <c r="A953">
        <v>951</v>
      </c>
      <c r="B953" s="2">
        <v>30635</v>
      </c>
      <c r="C953">
        <v>384.2</v>
      </c>
      <c r="D953">
        <f t="shared" si="85"/>
        <v>2.60315E-4</v>
      </c>
      <c r="E953">
        <f t="shared" si="86"/>
        <v>2.6034890000000002E-4</v>
      </c>
      <c r="F953">
        <f t="shared" si="87"/>
        <v>9.9999999999965894E-2</v>
      </c>
      <c r="G953">
        <f t="shared" si="88"/>
        <v>-9.9999999999965894E-2</v>
      </c>
      <c r="H953">
        <f t="shared" si="89"/>
        <v>-0.3874308279</v>
      </c>
      <c r="I953">
        <f t="shared" si="90"/>
        <v>-0.32120141342756181</v>
      </c>
      <c r="J953">
        <f>_xlfn.VAR.S($D$3:D953)</f>
        <v>4.7491035203557316E-4</v>
      </c>
      <c r="K953">
        <f>AVERAGE($D$4:D953)</f>
        <v>-4.5331870221052635E-4</v>
      </c>
    </row>
    <row r="954" spans="1:11" x14ac:dyDescent="0.35">
      <c r="A954">
        <v>952</v>
      </c>
      <c r="B954" s="2">
        <v>30636</v>
      </c>
      <c r="C954">
        <v>376.3</v>
      </c>
      <c r="D954">
        <f t="shared" si="85"/>
        <v>-2.0776552699999999E-2</v>
      </c>
      <c r="E954">
        <f t="shared" si="86"/>
        <v>-2.0562207200000002E-2</v>
      </c>
      <c r="F954">
        <f t="shared" si="87"/>
        <v>-7.8999999999999773</v>
      </c>
      <c r="G954">
        <f t="shared" si="88"/>
        <v>7.8999999999999773</v>
      </c>
      <c r="H954">
        <f t="shared" si="89"/>
        <v>-0.4082073806</v>
      </c>
      <c r="I954">
        <f t="shared" si="90"/>
        <v>-0.33515901060070674</v>
      </c>
      <c r="J954">
        <f>_xlfn.VAR.S($D$3:D954)</f>
        <v>4.7484679419023806E-4</v>
      </c>
      <c r="K954">
        <f>AVERAGE($D$4:D954)</f>
        <v>-4.7468908496319672E-4</v>
      </c>
    </row>
    <row r="955" spans="1:11" x14ac:dyDescent="0.35">
      <c r="A955">
        <v>953</v>
      </c>
      <c r="B955" s="2">
        <v>30637</v>
      </c>
      <c r="C955">
        <v>378.2</v>
      </c>
      <c r="D955">
        <f t="shared" si="85"/>
        <v>5.0364585999999999E-3</v>
      </c>
      <c r="E955">
        <f t="shared" si="86"/>
        <v>5.0491629000000001E-3</v>
      </c>
      <c r="F955">
        <f t="shared" si="87"/>
        <v>1.8999999999999773</v>
      </c>
      <c r="G955">
        <f t="shared" si="88"/>
        <v>-1.8999999999999773</v>
      </c>
      <c r="H955">
        <f t="shared" si="89"/>
        <v>-0.40317092199999999</v>
      </c>
      <c r="I955">
        <f t="shared" si="90"/>
        <v>-0.3318021201413428</v>
      </c>
      <c r="J955">
        <f>_xlfn.VAR.S($D$3:D955)</f>
        <v>4.74379347549514E-4</v>
      </c>
      <c r="K955">
        <f>AVERAGE($D$4:D955)</f>
        <v>-4.6890006428571435E-4</v>
      </c>
    </row>
    <row r="956" spans="1:11" x14ac:dyDescent="0.35">
      <c r="A956">
        <v>954</v>
      </c>
      <c r="B956" s="2">
        <v>30638</v>
      </c>
      <c r="C956">
        <v>376.3</v>
      </c>
      <c r="D956">
        <f t="shared" si="85"/>
        <v>-5.0364585999999999E-3</v>
      </c>
      <c r="E956">
        <f t="shared" si="86"/>
        <v>-5.0237969000000004E-3</v>
      </c>
      <c r="F956">
        <f t="shared" si="87"/>
        <v>-1.8999999999999773</v>
      </c>
      <c r="G956">
        <f t="shared" si="88"/>
        <v>1.8999999999999773</v>
      </c>
      <c r="H956">
        <f t="shared" si="89"/>
        <v>-0.4082073806</v>
      </c>
      <c r="I956">
        <f t="shared" si="90"/>
        <v>-0.33515901060070674</v>
      </c>
      <c r="J956">
        <f>_xlfn.VAR.S($D$3:D956)</f>
        <v>4.7390388253404104E-4</v>
      </c>
      <c r="K956">
        <f>AVERAGE($D$4:D956)</f>
        <v>-4.7369288541448067E-4</v>
      </c>
    </row>
    <row r="957" spans="1:11" x14ac:dyDescent="0.35">
      <c r="A957">
        <v>955</v>
      </c>
      <c r="B957" s="2">
        <v>30641</v>
      </c>
      <c r="C957">
        <v>376.7</v>
      </c>
      <c r="D957">
        <f t="shared" si="85"/>
        <v>1.0624171E-3</v>
      </c>
      <c r="E957">
        <f t="shared" si="86"/>
        <v>1.0629817E-3</v>
      </c>
      <c r="F957">
        <f t="shared" si="87"/>
        <v>0.39999999999997726</v>
      </c>
      <c r="G957">
        <f t="shared" si="88"/>
        <v>-0.39999999999997726</v>
      </c>
      <c r="H957">
        <f t="shared" si="89"/>
        <v>-0.40714496350000001</v>
      </c>
      <c r="I957">
        <f t="shared" si="90"/>
        <v>-0.33445229681978805</v>
      </c>
      <c r="J957">
        <f>_xlfn.VAR.S($D$3:D957)</f>
        <v>4.7340945361166E-4</v>
      </c>
      <c r="K957">
        <f>AVERAGE($D$4:D957)</f>
        <v>-4.720827072327045E-4</v>
      </c>
    </row>
    <row r="958" spans="1:11" x14ac:dyDescent="0.35">
      <c r="A958">
        <v>956</v>
      </c>
      <c r="B958" s="2">
        <v>30642</v>
      </c>
      <c r="C958">
        <v>376.2</v>
      </c>
      <c r="D958">
        <f t="shared" si="85"/>
        <v>-1.3281978E-3</v>
      </c>
      <c r="E958">
        <f t="shared" si="86"/>
        <v>-1.3273161999999999E-3</v>
      </c>
      <c r="F958">
        <f t="shared" si="87"/>
        <v>-0.5</v>
      </c>
      <c r="G958">
        <f t="shared" si="88"/>
        <v>0.5</v>
      </c>
      <c r="H958">
        <f t="shared" si="89"/>
        <v>-0.4084731613</v>
      </c>
      <c r="I958">
        <f t="shared" si="90"/>
        <v>-0.33533568904593647</v>
      </c>
      <c r="J958">
        <f>_xlfn.VAR.S($D$3:D958)</f>
        <v>4.7291458770743817E-4</v>
      </c>
      <c r="K958">
        <f>AVERAGE($D$4:D958)</f>
        <v>-4.7297916282722517E-4</v>
      </c>
    </row>
    <row r="959" spans="1:11" x14ac:dyDescent="0.35">
      <c r="A959">
        <v>957</v>
      </c>
      <c r="B959" s="2">
        <v>30643</v>
      </c>
      <c r="C959">
        <v>375.7</v>
      </c>
      <c r="D959">
        <f t="shared" si="85"/>
        <v>-1.3299643E-3</v>
      </c>
      <c r="E959">
        <f t="shared" si="86"/>
        <v>-1.3290802999999999E-3</v>
      </c>
      <c r="F959">
        <f t="shared" si="87"/>
        <v>-0.5</v>
      </c>
      <c r="G959">
        <f t="shared" si="88"/>
        <v>0.5</v>
      </c>
      <c r="H959">
        <f t="shared" si="89"/>
        <v>-0.40980312559999998</v>
      </c>
      <c r="I959">
        <f t="shared" si="90"/>
        <v>-0.33621908127208477</v>
      </c>
      <c r="J959">
        <f>_xlfn.VAR.S($D$3:D959)</f>
        <v>4.7242075864058062E-4</v>
      </c>
      <c r="K959">
        <f>AVERAGE($D$4:D959)</f>
        <v>-4.7387559079497914E-4</v>
      </c>
    </row>
    <row r="960" spans="1:11" x14ac:dyDescent="0.35">
      <c r="A960">
        <v>958</v>
      </c>
      <c r="B960" s="2">
        <v>30645</v>
      </c>
      <c r="C960">
        <v>377.2</v>
      </c>
      <c r="D960">
        <f t="shared" si="85"/>
        <v>3.9845981999999999E-3</v>
      </c>
      <c r="E960">
        <f t="shared" si="86"/>
        <v>3.9925472E-3</v>
      </c>
      <c r="F960">
        <f t="shared" si="87"/>
        <v>1.5</v>
      </c>
      <c r="G960">
        <f t="shared" si="88"/>
        <v>-1.5</v>
      </c>
      <c r="H960">
        <f t="shared" si="89"/>
        <v>-0.40581852739999996</v>
      </c>
      <c r="I960">
        <f t="shared" si="90"/>
        <v>-0.33356890459363964</v>
      </c>
      <c r="J960">
        <f>_xlfn.VAR.S($D$3:D960)</f>
        <v>4.7194743768727348E-4</v>
      </c>
      <c r="K960">
        <f>AVERAGE($D$4:D960)</f>
        <v>-4.6921678850574713E-4</v>
      </c>
    </row>
    <row r="961" spans="1:11" x14ac:dyDescent="0.35">
      <c r="A961">
        <v>959</v>
      </c>
      <c r="B961" s="2">
        <v>30648</v>
      </c>
      <c r="C961">
        <v>395.2</v>
      </c>
      <c r="D961">
        <f t="shared" si="85"/>
        <v>4.6616415100000003E-2</v>
      </c>
      <c r="E961">
        <f t="shared" si="86"/>
        <v>4.7720042400000003E-2</v>
      </c>
      <c r="F961">
        <f t="shared" si="87"/>
        <v>18</v>
      </c>
      <c r="G961">
        <f t="shared" si="88"/>
        <v>-18</v>
      </c>
      <c r="H961">
        <f t="shared" si="89"/>
        <v>-0.35920211229999999</v>
      </c>
      <c r="I961">
        <f t="shared" si="90"/>
        <v>-0.30176678445229688</v>
      </c>
      <c r="J961">
        <f>_xlfn.VAR.S($D$3:D961)</f>
        <v>4.7376216542445058E-4</v>
      </c>
      <c r="K961">
        <f>AVERAGE($D$4:D961)</f>
        <v>-4.2006685960334036E-4</v>
      </c>
    </row>
    <row r="962" spans="1:11" x14ac:dyDescent="0.35">
      <c r="A962">
        <v>960</v>
      </c>
      <c r="B962" s="2">
        <v>30649</v>
      </c>
      <c r="C962">
        <v>397.6</v>
      </c>
      <c r="D962">
        <f t="shared" si="85"/>
        <v>6.0545089E-3</v>
      </c>
      <c r="E962">
        <f t="shared" si="86"/>
        <v>6.0728745000000004E-3</v>
      </c>
      <c r="F962">
        <f t="shared" si="87"/>
        <v>2.4000000000000341</v>
      </c>
      <c r="G962">
        <f t="shared" si="88"/>
        <v>-2.4000000000000341</v>
      </c>
      <c r="H962">
        <f t="shared" si="89"/>
        <v>-0.35314760340000001</v>
      </c>
      <c r="I962">
        <f t="shared" si="90"/>
        <v>-0.29752650176678441</v>
      </c>
      <c r="J962">
        <f>_xlfn.VAR.S($D$3:D962)</f>
        <v>4.7331120368716042E-4</v>
      </c>
      <c r="K962">
        <f>AVERAGE($D$4:D962)</f>
        <v>-4.1331547716371228E-4</v>
      </c>
    </row>
    <row r="963" spans="1:11" x14ac:dyDescent="0.35">
      <c r="A963">
        <v>961</v>
      </c>
      <c r="B963" s="2">
        <v>30650</v>
      </c>
      <c r="C963">
        <v>403</v>
      </c>
      <c r="D963">
        <f t="shared" si="85"/>
        <v>1.3490087200000001E-2</v>
      </c>
      <c r="E963">
        <f t="shared" si="86"/>
        <v>1.3581488900000001E-2</v>
      </c>
      <c r="F963">
        <f t="shared" si="87"/>
        <v>5.3999999999999773</v>
      </c>
      <c r="G963">
        <f t="shared" si="88"/>
        <v>-5.3999999999999773</v>
      </c>
      <c r="H963">
        <f t="shared" si="89"/>
        <v>-0.33965751620000001</v>
      </c>
      <c r="I963">
        <f t="shared" si="90"/>
        <v>-0.28798586572438167</v>
      </c>
      <c r="J963">
        <f>_xlfn.VAR.S($D$3:D963)</f>
        <v>4.7301800756046594E-4</v>
      </c>
      <c r="K963">
        <f>AVERAGE($D$4:D963)</f>
        <v>-3.9883276604166674E-4</v>
      </c>
    </row>
    <row r="964" spans="1:11" x14ac:dyDescent="0.35">
      <c r="A964">
        <v>962</v>
      </c>
      <c r="B964" s="2">
        <v>30651</v>
      </c>
      <c r="C964">
        <v>401.2</v>
      </c>
      <c r="D964">
        <f t="shared" ref="D964:D1027" si="91">ROUND(LN(C964/C963),10)</f>
        <v>-4.4765059000000003E-3</v>
      </c>
      <c r="E964">
        <f t="shared" ref="E964:E1027" si="92">ROUND(C964/C963-1,10)</f>
        <v>-4.4665012000000004E-3</v>
      </c>
      <c r="F964">
        <f t="shared" ref="F964:F1027" si="93">C964-C963</f>
        <v>-1.8000000000000114</v>
      </c>
      <c r="G964">
        <f t="shared" ref="G964:G1027" si="94">-F964</f>
        <v>1.8000000000000114</v>
      </c>
      <c r="H964">
        <f t="shared" ref="H964:H1027" si="95">H963+D964</f>
        <v>-0.34413402209999999</v>
      </c>
      <c r="I964">
        <f t="shared" ref="I964:I1027" si="96">C964/$C$2-1</f>
        <v>-0.29116607773851588</v>
      </c>
      <c r="J964">
        <f>_xlfn.VAR.S($D$3:D964)</f>
        <v>4.7254346435475313E-4</v>
      </c>
      <c r="K964">
        <f>AVERAGE($D$4:D964)</f>
        <v>-4.0307592226847039E-4</v>
      </c>
    </row>
    <row r="965" spans="1:11" x14ac:dyDescent="0.35">
      <c r="A965">
        <v>963</v>
      </c>
      <c r="B965" s="2">
        <v>30652</v>
      </c>
      <c r="C965">
        <v>398.7</v>
      </c>
      <c r="D965">
        <f t="shared" si="91"/>
        <v>-6.2508017000000001E-3</v>
      </c>
      <c r="E965">
        <f t="shared" si="92"/>
        <v>-6.2313061000000003E-3</v>
      </c>
      <c r="F965">
        <f t="shared" si="93"/>
        <v>-2.5</v>
      </c>
      <c r="G965">
        <f t="shared" si="94"/>
        <v>2.5</v>
      </c>
      <c r="H965">
        <f t="shared" si="95"/>
        <v>-0.35038482379999997</v>
      </c>
      <c r="I965">
        <f t="shared" si="96"/>
        <v>-0.29558303886925796</v>
      </c>
      <c r="J965">
        <f>_xlfn.VAR.S($D$3:D965)</f>
        <v>4.7208831757147412E-4</v>
      </c>
      <c r="K965">
        <f>AVERAGE($D$4:D965)</f>
        <v>-4.0915463929313932E-4</v>
      </c>
    </row>
    <row r="966" spans="1:11" x14ac:dyDescent="0.35">
      <c r="A966">
        <v>964</v>
      </c>
      <c r="B966" s="2">
        <v>30655</v>
      </c>
      <c r="C966">
        <v>399</v>
      </c>
      <c r="D966">
        <f t="shared" si="91"/>
        <v>7.5216249999999997E-4</v>
      </c>
      <c r="E966">
        <f t="shared" si="92"/>
        <v>7.5244540000000005E-4</v>
      </c>
      <c r="F966">
        <f t="shared" si="93"/>
        <v>0.30000000000001137</v>
      </c>
      <c r="G966">
        <f t="shared" si="94"/>
        <v>-0.30000000000001137</v>
      </c>
      <c r="H966">
        <f t="shared" si="95"/>
        <v>-0.34963266129999998</v>
      </c>
      <c r="I966">
        <f t="shared" si="96"/>
        <v>-0.29505300353356889</v>
      </c>
      <c r="J966">
        <f>_xlfn.VAR.S($D$3:D966)</f>
        <v>4.7159938285498476E-4</v>
      </c>
      <c r="K966">
        <f>AVERAGE($D$4:D966)</f>
        <v>-4.0794870249221185E-4</v>
      </c>
    </row>
    <row r="967" spans="1:11" x14ac:dyDescent="0.35">
      <c r="A967">
        <v>965</v>
      </c>
      <c r="B967" s="2">
        <v>30656</v>
      </c>
      <c r="C967">
        <v>398.9</v>
      </c>
      <c r="D967">
        <f t="shared" si="91"/>
        <v>-2.5065800000000001E-4</v>
      </c>
      <c r="E967">
        <f t="shared" si="92"/>
        <v>-2.5062659999999998E-4</v>
      </c>
      <c r="F967">
        <f t="shared" si="93"/>
        <v>-0.10000000000002274</v>
      </c>
      <c r="G967">
        <f t="shared" si="94"/>
        <v>0.10000000000002274</v>
      </c>
      <c r="H967">
        <f t="shared" si="95"/>
        <v>-0.3498833193</v>
      </c>
      <c r="I967">
        <f t="shared" si="96"/>
        <v>-0.29522968197879862</v>
      </c>
      <c r="J967">
        <f>_xlfn.VAR.S($D$3:D967)</f>
        <v>4.7111018488319204E-4</v>
      </c>
      <c r="K967">
        <f>AVERAGE($D$4:D967)</f>
        <v>-4.0778553786307057E-4</v>
      </c>
    </row>
    <row r="968" spans="1:11" x14ac:dyDescent="0.35">
      <c r="A968">
        <v>966</v>
      </c>
      <c r="B968" s="2">
        <v>30657</v>
      </c>
      <c r="C968">
        <v>403.4</v>
      </c>
      <c r="D968">
        <f t="shared" si="91"/>
        <v>1.1217866599999999E-2</v>
      </c>
      <c r="E968">
        <f t="shared" si="92"/>
        <v>1.12810228E-2</v>
      </c>
      <c r="F968">
        <f t="shared" si="93"/>
        <v>4.5</v>
      </c>
      <c r="G968">
        <f t="shared" si="94"/>
        <v>-4.5</v>
      </c>
      <c r="H968">
        <f t="shared" si="95"/>
        <v>-0.33866545269999998</v>
      </c>
      <c r="I968">
        <f t="shared" si="96"/>
        <v>-0.28727915194346298</v>
      </c>
      <c r="J968">
        <f>_xlfn.VAR.S($D$3:D968)</f>
        <v>4.7076081449845796E-4</v>
      </c>
      <c r="K968">
        <f>AVERAGE($D$4:D968)</f>
        <v>-3.9573822994818655E-4</v>
      </c>
    </row>
    <row r="969" spans="1:11" x14ac:dyDescent="0.35">
      <c r="A969">
        <v>967</v>
      </c>
      <c r="B969" s="2">
        <v>30658</v>
      </c>
      <c r="C969">
        <v>388.9</v>
      </c>
      <c r="D969">
        <f t="shared" si="91"/>
        <v>-3.6606384399999997E-2</v>
      </c>
      <c r="E969">
        <f t="shared" si="92"/>
        <v>-3.5944471999999998E-2</v>
      </c>
      <c r="F969">
        <f t="shared" si="93"/>
        <v>-14.5</v>
      </c>
      <c r="G969">
        <f t="shared" si="94"/>
        <v>14.5</v>
      </c>
      <c r="H969">
        <f t="shared" si="95"/>
        <v>-0.37527183710000001</v>
      </c>
      <c r="I969">
        <f t="shared" si="96"/>
        <v>-0.31289752650176683</v>
      </c>
      <c r="J969">
        <f>_xlfn.VAR.S($D$3:D969)</f>
        <v>4.7163282568757326E-4</v>
      </c>
      <c r="K969">
        <f>AVERAGE($D$4:D969)</f>
        <v>-4.3322337091097315E-4</v>
      </c>
    </row>
    <row r="970" spans="1:11" x14ac:dyDescent="0.35">
      <c r="A970">
        <v>968</v>
      </c>
      <c r="B970" s="2">
        <v>30659</v>
      </c>
      <c r="C970">
        <v>388.4</v>
      </c>
      <c r="D970">
        <f t="shared" si="91"/>
        <v>-1.2865047E-3</v>
      </c>
      <c r="E970">
        <f t="shared" si="92"/>
        <v>-1.2856776E-3</v>
      </c>
      <c r="F970">
        <f t="shared" si="93"/>
        <v>-0.5</v>
      </c>
      <c r="G970">
        <f t="shared" si="94"/>
        <v>0.5</v>
      </c>
      <c r="H970">
        <f t="shared" si="95"/>
        <v>-0.37655834180000003</v>
      </c>
      <c r="I970">
        <f t="shared" si="96"/>
        <v>-0.31378091872791525</v>
      </c>
      <c r="J970">
        <f>_xlfn.VAR.S($D$3:D970)</f>
        <v>4.7114593169608488E-4</v>
      </c>
      <c r="K970">
        <f>AVERAGE($D$4:D970)</f>
        <v>-4.3410577145811799E-4</v>
      </c>
    </row>
    <row r="971" spans="1:11" x14ac:dyDescent="0.35">
      <c r="A971">
        <v>969</v>
      </c>
      <c r="B971" s="2">
        <v>30662</v>
      </c>
      <c r="C971">
        <v>390.4</v>
      </c>
      <c r="D971">
        <f t="shared" si="91"/>
        <v>5.1361180999999999E-3</v>
      </c>
      <c r="E971">
        <f t="shared" si="92"/>
        <v>5.1493305999999999E-3</v>
      </c>
      <c r="F971">
        <f t="shared" si="93"/>
        <v>2</v>
      </c>
      <c r="G971">
        <f t="shared" si="94"/>
        <v>-2</v>
      </c>
      <c r="H971">
        <f t="shared" si="95"/>
        <v>-0.37142222370000005</v>
      </c>
      <c r="I971">
        <f t="shared" si="96"/>
        <v>-0.31024734982332158</v>
      </c>
      <c r="J971">
        <f>_xlfn.VAR.S($D$3:D971)</f>
        <v>4.7069071430672895E-4</v>
      </c>
      <c r="K971">
        <f>AVERAGE($D$4:D971)</f>
        <v>-4.2835140795454557E-4</v>
      </c>
    </row>
    <row r="972" spans="1:11" x14ac:dyDescent="0.35">
      <c r="A972">
        <v>970</v>
      </c>
      <c r="B972" s="2">
        <v>30663</v>
      </c>
      <c r="C972">
        <v>390.3</v>
      </c>
      <c r="D972">
        <f t="shared" si="91"/>
        <v>-2.5618039999999998E-4</v>
      </c>
      <c r="E972">
        <f t="shared" si="92"/>
        <v>-2.5614749999999998E-4</v>
      </c>
      <c r="F972">
        <f t="shared" si="93"/>
        <v>-9.9999999999965894E-2</v>
      </c>
      <c r="G972">
        <f t="shared" si="94"/>
        <v>9.9999999999965894E-2</v>
      </c>
      <c r="H972">
        <f t="shared" si="95"/>
        <v>-0.37167840410000003</v>
      </c>
      <c r="I972">
        <f t="shared" si="96"/>
        <v>-0.3104240282685512</v>
      </c>
      <c r="J972">
        <f>_xlfn.VAR.S($D$3:D972)</f>
        <v>4.7020498203594719E-4</v>
      </c>
      <c r="K972">
        <f>AVERAGE($D$4:D972)</f>
        <v>-4.2817372889576895E-4</v>
      </c>
    </row>
    <row r="973" spans="1:11" x14ac:dyDescent="0.35">
      <c r="A973">
        <v>971</v>
      </c>
      <c r="B973" s="2">
        <v>30664</v>
      </c>
      <c r="C973">
        <v>388.5</v>
      </c>
      <c r="D973">
        <f t="shared" si="91"/>
        <v>-4.6225043999999996E-3</v>
      </c>
      <c r="E973">
        <f t="shared" si="92"/>
        <v>-4.6118369999999997E-3</v>
      </c>
      <c r="F973">
        <f t="shared" si="93"/>
        <v>-1.8000000000000114</v>
      </c>
      <c r="G973">
        <f t="shared" si="94"/>
        <v>1.8000000000000114</v>
      </c>
      <c r="H973">
        <f t="shared" si="95"/>
        <v>-0.37630090850000003</v>
      </c>
      <c r="I973">
        <f t="shared" si="96"/>
        <v>-0.31360424028268552</v>
      </c>
      <c r="J973">
        <f>_xlfn.VAR.S($D$3:D973)</f>
        <v>4.6973874330895023E-4</v>
      </c>
      <c r="K973">
        <f>AVERAGE($D$4:D973)</f>
        <v>-4.324977811340207E-4</v>
      </c>
    </row>
    <row r="974" spans="1:11" x14ac:dyDescent="0.35">
      <c r="A974">
        <v>972</v>
      </c>
      <c r="B974" s="2">
        <v>30665</v>
      </c>
      <c r="C974">
        <v>380.6</v>
      </c>
      <c r="D974">
        <f t="shared" si="91"/>
        <v>-2.05442149E-2</v>
      </c>
      <c r="E974">
        <f t="shared" si="92"/>
        <v>-2.0334620300000002E-2</v>
      </c>
      <c r="F974">
        <f t="shared" si="93"/>
        <v>-7.8999999999999773</v>
      </c>
      <c r="G974">
        <f t="shared" si="94"/>
        <v>7.8999999999999773</v>
      </c>
      <c r="H974">
        <f t="shared" si="95"/>
        <v>-0.39684512340000005</v>
      </c>
      <c r="I974">
        <f t="shared" si="96"/>
        <v>-0.32756183745583034</v>
      </c>
      <c r="J974">
        <f>_xlfn.VAR.S($D$3:D974)</f>
        <v>4.6967297072624892E-4</v>
      </c>
      <c r="K974">
        <f>AVERAGE($D$4:D974)</f>
        <v>-4.5321015715756962E-4</v>
      </c>
    </row>
    <row r="975" spans="1:11" x14ac:dyDescent="0.35">
      <c r="A975">
        <v>973</v>
      </c>
      <c r="B975" s="2">
        <v>30666</v>
      </c>
      <c r="C975">
        <v>372.6</v>
      </c>
      <c r="D975">
        <f t="shared" si="91"/>
        <v>-2.12434967E-2</v>
      </c>
      <c r="E975">
        <f t="shared" si="92"/>
        <v>-2.1019442999999999E-2</v>
      </c>
      <c r="F975">
        <f t="shared" si="93"/>
        <v>-8</v>
      </c>
      <c r="G975">
        <f t="shared" si="94"/>
        <v>8</v>
      </c>
      <c r="H975">
        <f t="shared" si="95"/>
        <v>-0.41808862010000003</v>
      </c>
      <c r="I975">
        <f t="shared" si="96"/>
        <v>-0.34169611307420489</v>
      </c>
      <c r="J975">
        <f>_xlfn.VAR.S($D$3:D975)</f>
        <v>4.6963592058415896E-4</v>
      </c>
      <c r="K975">
        <f>AVERAGE($D$4:D975)</f>
        <v>-4.7459934084362148E-4</v>
      </c>
    </row>
    <row r="976" spans="1:11" x14ac:dyDescent="0.35">
      <c r="A976">
        <v>974</v>
      </c>
      <c r="B976" s="2">
        <v>30669</v>
      </c>
      <c r="C976">
        <v>373</v>
      </c>
      <c r="D976">
        <f t="shared" si="91"/>
        <v>1.0729615000000001E-3</v>
      </c>
      <c r="E976">
        <f t="shared" si="92"/>
        <v>1.0735372999999999E-3</v>
      </c>
      <c r="F976">
        <f t="shared" si="93"/>
        <v>0.39999999999997726</v>
      </c>
      <c r="G976">
        <f t="shared" si="94"/>
        <v>-0.39999999999997726</v>
      </c>
      <c r="H976">
        <f t="shared" si="95"/>
        <v>-0.41701565860000001</v>
      </c>
      <c r="I976">
        <f t="shared" si="96"/>
        <v>-0.3409893992932862</v>
      </c>
      <c r="J976">
        <f>_xlfn.VAR.S($D$3:D976)</f>
        <v>4.6915557086523021E-4</v>
      </c>
      <c r="K976">
        <f>AVERAGE($D$4:D976)</f>
        <v>-4.730088363823228E-4</v>
      </c>
    </row>
    <row r="977" spans="1:11" x14ac:dyDescent="0.35">
      <c r="A977">
        <v>975</v>
      </c>
      <c r="B977" s="2">
        <v>30670</v>
      </c>
      <c r="C977">
        <v>379.4</v>
      </c>
      <c r="D977">
        <f t="shared" si="91"/>
        <v>1.7012637899999999E-2</v>
      </c>
      <c r="E977">
        <f t="shared" si="92"/>
        <v>1.7158176899999999E-2</v>
      </c>
      <c r="F977">
        <f t="shared" si="93"/>
        <v>6.3999999999999773</v>
      </c>
      <c r="G977">
        <f t="shared" si="94"/>
        <v>-6.3999999999999773</v>
      </c>
      <c r="H977">
        <f t="shared" si="95"/>
        <v>-0.40000302069999999</v>
      </c>
      <c r="I977">
        <f t="shared" si="96"/>
        <v>-0.32968197879858663</v>
      </c>
      <c r="J977">
        <f>_xlfn.VAR.S($D$3:D977)</f>
        <v>4.6898587214219803E-4</v>
      </c>
      <c r="K977">
        <f>AVERAGE($D$4:D977)</f>
        <v>-4.5505642700205341E-4</v>
      </c>
    </row>
    <row r="978" spans="1:11" x14ac:dyDescent="0.35">
      <c r="A978">
        <v>976</v>
      </c>
      <c r="B978" s="2">
        <v>30671</v>
      </c>
      <c r="C978">
        <v>377.8</v>
      </c>
      <c r="D978">
        <f t="shared" si="91"/>
        <v>-4.2261023999999999E-3</v>
      </c>
      <c r="E978">
        <f t="shared" si="92"/>
        <v>-4.217185E-3</v>
      </c>
      <c r="F978">
        <f t="shared" si="93"/>
        <v>-1.5999999999999659</v>
      </c>
      <c r="G978">
        <f t="shared" si="94"/>
        <v>1.5999999999999659</v>
      </c>
      <c r="H978">
        <f t="shared" si="95"/>
        <v>-0.40422912309999998</v>
      </c>
      <c r="I978">
        <f t="shared" si="96"/>
        <v>-0.33250883392226149</v>
      </c>
      <c r="J978">
        <f>_xlfn.VAR.S($D$3:D978)</f>
        <v>4.6851977969719822E-4</v>
      </c>
      <c r="K978">
        <f>AVERAGE($D$4:D978)</f>
        <v>-4.589241664615385E-4</v>
      </c>
    </row>
    <row r="979" spans="1:11" x14ac:dyDescent="0.35">
      <c r="A979">
        <v>977</v>
      </c>
      <c r="B979" s="2">
        <v>30672</v>
      </c>
      <c r="C979">
        <v>382</v>
      </c>
      <c r="D979">
        <f t="shared" si="91"/>
        <v>1.10556535E-2</v>
      </c>
      <c r="E979">
        <f t="shared" si="92"/>
        <v>1.11169931E-2</v>
      </c>
      <c r="F979">
        <f t="shared" si="93"/>
        <v>4.1999999999999886</v>
      </c>
      <c r="G979">
        <f t="shared" si="94"/>
        <v>-4.1999999999999886</v>
      </c>
      <c r="H979">
        <f t="shared" si="95"/>
        <v>-0.39317346959999999</v>
      </c>
      <c r="I979">
        <f t="shared" si="96"/>
        <v>-0.32508833922261482</v>
      </c>
      <c r="J979">
        <f>_xlfn.VAR.S($D$3:D979)</f>
        <v>4.681743928107457E-4</v>
      </c>
      <c r="K979">
        <f>AVERAGE($D$4:D979)</f>
        <v>-4.4712644344262301E-4</v>
      </c>
    </row>
    <row r="980" spans="1:11" x14ac:dyDescent="0.35">
      <c r="A980">
        <v>978</v>
      </c>
      <c r="B980" s="2">
        <v>30673</v>
      </c>
      <c r="C980">
        <v>380.3</v>
      </c>
      <c r="D980">
        <f t="shared" si="91"/>
        <v>-4.4601937000000001E-3</v>
      </c>
      <c r="E980">
        <f t="shared" si="92"/>
        <v>-4.4502617999999999E-3</v>
      </c>
      <c r="F980">
        <f t="shared" si="93"/>
        <v>-1.6999999999999886</v>
      </c>
      <c r="G980">
        <f t="shared" si="94"/>
        <v>1.6999999999999886</v>
      </c>
      <c r="H980">
        <f t="shared" si="95"/>
        <v>-0.3976336633</v>
      </c>
      <c r="I980">
        <f t="shared" si="96"/>
        <v>-0.32809187279151941</v>
      </c>
      <c r="J980">
        <f>_xlfn.VAR.S($D$3:D980)</f>
        <v>4.6771203275231563E-4</v>
      </c>
      <c r="K980">
        <f>AVERAGE($D$4:D980)</f>
        <v>-4.5123398413510755E-4</v>
      </c>
    </row>
    <row r="981" spans="1:11" x14ac:dyDescent="0.35">
      <c r="A981">
        <v>979</v>
      </c>
      <c r="B981" s="2">
        <v>30677</v>
      </c>
      <c r="C981">
        <v>379.8</v>
      </c>
      <c r="D981">
        <f t="shared" si="91"/>
        <v>-1.3156165999999999E-3</v>
      </c>
      <c r="E981">
        <f t="shared" si="92"/>
        <v>-1.3147515E-3</v>
      </c>
      <c r="F981">
        <f t="shared" si="93"/>
        <v>-0.5</v>
      </c>
      <c r="G981">
        <f t="shared" si="94"/>
        <v>0.5</v>
      </c>
      <c r="H981">
        <f t="shared" si="95"/>
        <v>-0.39894927990000001</v>
      </c>
      <c r="I981">
        <f t="shared" si="96"/>
        <v>-0.32897526501766783</v>
      </c>
      <c r="J981">
        <f>_xlfn.VAR.S($D$3:D981)</f>
        <v>4.6723464366606085E-4</v>
      </c>
      <c r="K981">
        <f>AVERAGE($D$4:D981)</f>
        <v>-4.5211781094069538E-4</v>
      </c>
    </row>
    <row r="982" spans="1:11" x14ac:dyDescent="0.35">
      <c r="A982">
        <v>980</v>
      </c>
      <c r="B982" s="2">
        <v>30679</v>
      </c>
      <c r="C982">
        <v>385.5</v>
      </c>
      <c r="D982">
        <f t="shared" si="91"/>
        <v>1.48963946E-2</v>
      </c>
      <c r="E982">
        <f t="shared" si="92"/>
        <v>1.50078989E-2</v>
      </c>
      <c r="F982">
        <f t="shared" si="93"/>
        <v>5.6999999999999886</v>
      </c>
      <c r="G982">
        <f t="shared" si="94"/>
        <v>-5.6999999999999886</v>
      </c>
      <c r="H982">
        <f t="shared" si="95"/>
        <v>-0.38405288530000004</v>
      </c>
      <c r="I982">
        <f t="shared" si="96"/>
        <v>-0.31890459363957602</v>
      </c>
      <c r="J982">
        <f>_xlfn.VAR.S($D$3:D982)</f>
        <v>4.6699637581013172E-4</v>
      </c>
      <c r="K982">
        <f>AVERAGE($D$4:D982)</f>
        <v>-4.3644006588355476E-4</v>
      </c>
    </row>
    <row r="983" spans="1:11" x14ac:dyDescent="0.35">
      <c r="A983">
        <v>981</v>
      </c>
      <c r="B983" s="2">
        <v>30680</v>
      </c>
      <c r="C983">
        <v>388</v>
      </c>
      <c r="D983">
        <f t="shared" si="91"/>
        <v>6.4641465999999998E-3</v>
      </c>
      <c r="E983">
        <f t="shared" si="92"/>
        <v>6.4850843E-3</v>
      </c>
      <c r="F983">
        <f t="shared" si="93"/>
        <v>2.5</v>
      </c>
      <c r="G983">
        <f t="shared" si="94"/>
        <v>-2.5</v>
      </c>
      <c r="H983">
        <f t="shared" si="95"/>
        <v>-0.37758873870000004</v>
      </c>
      <c r="I983">
        <f t="shared" si="96"/>
        <v>-0.31448763250883394</v>
      </c>
      <c r="J983">
        <f>_xlfn.VAR.S($D$3:D983)</f>
        <v>4.6656776454073821E-4</v>
      </c>
      <c r="K983">
        <f>AVERAGE($D$4:D983)</f>
        <v>-4.2939865091836744E-4</v>
      </c>
    </row>
    <row r="984" spans="1:11" x14ac:dyDescent="0.35">
      <c r="A984">
        <v>982</v>
      </c>
      <c r="B984" s="2">
        <v>30684</v>
      </c>
      <c r="C984">
        <v>381.7</v>
      </c>
      <c r="D984">
        <f t="shared" si="91"/>
        <v>-1.6370379899999999E-2</v>
      </c>
      <c r="E984">
        <f t="shared" si="92"/>
        <v>-1.6237113399999999E-2</v>
      </c>
      <c r="F984">
        <f t="shared" si="93"/>
        <v>-6.3000000000000114</v>
      </c>
      <c r="G984">
        <f t="shared" si="94"/>
        <v>6.3000000000000114</v>
      </c>
      <c r="H984">
        <f t="shared" si="95"/>
        <v>-0.39395911860000005</v>
      </c>
      <c r="I984">
        <f t="shared" si="96"/>
        <v>-0.32561837455830389</v>
      </c>
      <c r="J984">
        <f>_xlfn.VAR.S($D$3:D984)</f>
        <v>4.6635237975349158E-4</v>
      </c>
      <c r="K984">
        <f>AVERAGE($D$4:D984)</f>
        <v>-4.4564837696228348E-4</v>
      </c>
    </row>
    <row r="985" spans="1:11" x14ac:dyDescent="0.35">
      <c r="A985">
        <v>983</v>
      </c>
      <c r="B985" s="2">
        <v>30685</v>
      </c>
      <c r="C985">
        <v>379.7</v>
      </c>
      <c r="D985">
        <f t="shared" si="91"/>
        <v>-5.2534925E-3</v>
      </c>
      <c r="E985">
        <f t="shared" si="92"/>
        <v>-5.2397171000000001E-3</v>
      </c>
      <c r="F985">
        <f t="shared" si="93"/>
        <v>-2</v>
      </c>
      <c r="G985">
        <f t="shared" si="94"/>
        <v>2</v>
      </c>
      <c r="H985">
        <f t="shared" si="95"/>
        <v>-0.39921261110000006</v>
      </c>
      <c r="I985">
        <f t="shared" si="96"/>
        <v>-0.32915194346289756</v>
      </c>
      <c r="J985">
        <f>_xlfn.VAR.S($D$3:D985)</f>
        <v>4.6590143128218939E-4</v>
      </c>
      <c r="K985">
        <f>AVERAGE($D$4:D985)</f>
        <v>-4.5054434857433822E-4</v>
      </c>
    </row>
    <row r="986" spans="1:11" x14ac:dyDescent="0.35">
      <c r="A986">
        <v>984</v>
      </c>
      <c r="B986" s="2">
        <v>30686</v>
      </c>
      <c r="C986">
        <v>377.7</v>
      </c>
      <c r="D986">
        <f t="shared" si="91"/>
        <v>-5.2812375E-3</v>
      </c>
      <c r="E986">
        <f t="shared" si="92"/>
        <v>-5.2673162999999999E-3</v>
      </c>
      <c r="F986">
        <f t="shared" si="93"/>
        <v>-2</v>
      </c>
      <c r="G986">
        <f t="shared" si="94"/>
        <v>2</v>
      </c>
      <c r="H986">
        <f t="shared" si="95"/>
        <v>-0.40449384860000004</v>
      </c>
      <c r="I986">
        <f t="shared" si="96"/>
        <v>-0.33268551236749122</v>
      </c>
      <c r="J986">
        <f>_xlfn.VAR.S($D$3:D986)</f>
        <v>4.6545162580845386E-4</v>
      </c>
      <c r="K986">
        <f>AVERAGE($D$4:D986)</f>
        <v>-4.5545858372329616E-4</v>
      </c>
    </row>
    <row r="987" spans="1:11" x14ac:dyDescent="0.35">
      <c r="A987">
        <v>985</v>
      </c>
      <c r="B987" s="2">
        <v>30687</v>
      </c>
      <c r="C987">
        <v>370</v>
      </c>
      <c r="D987">
        <f t="shared" si="91"/>
        <v>-2.0597224099999999E-2</v>
      </c>
      <c r="E987">
        <f t="shared" si="92"/>
        <v>-2.0386550199999999E-2</v>
      </c>
      <c r="F987">
        <f t="shared" si="93"/>
        <v>-7.6999999999999886</v>
      </c>
      <c r="G987">
        <f t="shared" si="94"/>
        <v>7.6999999999999886</v>
      </c>
      <c r="H987">
        <f t="shared" si="95"/>
        <v>-0.42509107270000002</v>
      </c>
      <c r="I987">
        <f t="shared" si="96"/>
        <v>-0.3462897526501767</v>
      </c>
      <c r="J987">
        <f>_xlfn.VAR.S($D$3:D987)</f>
        <v>4.6539229193216461E-4</v>
      </c>
      <c r="K987">
        <f>AVERAGE($D$4:D987)</f>
        <v>-4.7592785762195128E-4</v>
      </c>
    </row>
    <row r="988" spans="1:11" x14ac:dyDescent="0.35">
      <c r="A988">
        <v>986</v>
      </c>
      <c r="B988" s="2">
        <v>30690</v>
      </c>
      <c r="C988">
        <v>367.7</v>
      </c>
      <c r="D988">
        <f t="shared" si="91"/>
        <v>-6.2356173000000003E-3</v>
      </c>
      <c r="E988">
        <f t="shared" si="92"/>
        <v>-6.2162162000000002E-3</v>
      </c>
      <c r="F988">
        <f t="shared" si="93"/>
        <v>-2.3000000000000114</v>
      </c>
      <c r="G988">
        <f t="shared" si="94"/>
        <v>2.3000000000000114</v>
      </c>
      <c r="H988">
        <f t="shared" si="95"/>
        <v>-0.43132669000000001</v>
      </c>
      <c r="I988">
        <f t="shared" si="96"/>
        <v>-0.35035335689045943</v>
      </c>
      <c r="J988">
        <f>_xlfn.VAR.S($D$3:D988)</f>
        <v>4.6495397779120618E-4</v>
      </c>
      <c r="K988">
        <f>AVERAGE($D$4:D988)</f>
        <v>-4.8177525807106608E-4</v>
      </c>
    </row>
    <row r="989" spans="1:11" x14ac:dyDescent="0.35">
      <c r="A989">
        <v>987</v>
      </c>
      <c r="B989" s="2">
        <v>30691</v>
      </c>
      <c r="C989">
        <v>370.2</v>
      </c>
      <c r="D989">
        <f t="shared" si="91"/>
        <v>6.7760117999999996E-3</v>
      </c>
      <c r="E989">
        <f t="shared" si="92"/>
        <v>6.7990209000000001E-3</v>
      </c>
      <c r="F989">
        <f t="shared" si="93"/>
        <v>2.5</v>
      </c>
      <c r="G989">
        <f t="shared" si="94"/>
        <v>-2.5</v>
      </c>
      <c r="H989">
        <f t="shared" si="95"/>
        <v>-0.42455067820000003</v>
      </c>
      <c r="I989">
        <f t="shared" si="96"/>
        <v>-0.34593639575971735</v>
      </c>
      <c r="J989">
        <f>_xlfn.VAR.S($D$3:D989)</f>
        <v>4.6453514143059409E-4</v>
      </c>
      <c r="K989">
        <f>AVERAGE($D$4:D989)</f>
        <v>-4.7441441926977698E-4</v>
      </c>
    </row>
    <row r="990" spans="1:11" x14ac:dyDescent="0.35">
      <c r="A990">
        <v>988</v>
      </c>
      <c r="B990" s="2">
        <v>30692</v>
      </c>
      <c r="C990">
        <v>372.9</v>
      </c>
      <c r="D990">
        <f t="shared" si="91"/>
        <v>7.2668869999999997E-3</v>
      </c>
      <c r="E990">
        <f t="shared" si="92"/>
        <v>7.2933549E-3</v>
      </c>
      <c r="F990">
        <f t="shared" si="93"/>
        <v>2.6999999999999886</v>
      </c>
      <c r="G990">
        <f t="shared" si="94"/>
        <v>-2.6999999999999886</v>
      </c>
      <c r="H990">
        <f t="shared" si="95"/>
        <v>-0.41728379120000003</v>
      </c>
      <c r="I990">
        <f t="shared" si="96"/>
        <v>-0.34116607773851593</v>
      </c>
      <c r="J990">
        <f>_xlfn.VAR.S($D$3:D990)</f>
        <v>4.6412445162141735E-4</v>
      </c>
      <c r="K990">
        <f>AVERAGE($D$4:D990)</f>
        <v>-4.6657115542046614E-4</v>
      </c>
    </row>
    <row r="991" spans="1:11" x14ac:dyDescent="0.35">
      <c r="A991">
        <v>989</v>
      </c>
      <c r="B991" s="2">
        <v>30693</v>
      </c>
      <c r="C991">
        <v>371.8</v>
      </c>
      <c r="D991">
        <f t="shared" si="91"/>
        <v>-2.9542118999999999E-3</v>
      </c>
      <c r="E991">
        <f t="shared" si="92"/>
        <v>-2.9498524999999999E-3</v>
      </c>
      <c r="F991">
        <f t="shared" si="93"/>
        <v>-1.0999999999999659</v>
      </c>
      <c r="G991">
        <f t="shared" si="94"/>
        <v>1.0999999999999659</v>
      </c>
      <c r="H991">
        <f t="shared" si="95"/>
        <v>-0.42023800310000003</v>
      </c>
      <c r="I991">
        <f t="shared" si="96"/>
        <v>-0.34310954063604238</v>
      </c>
      <c r="J991">
        <f>_xlfn.VAR.S($D$3:D991)</f>
        <v>4.6366117164291703E-4</v>
      </c>
      <c r="K991">
        <f>AVERAGE($D$4:D991)</f>
        <v>-4.6908901042510133E-4</v>
      </c>
    </row>
    <row r="992" spans="1:11" x14ac:dyDescent="0.35">
      <c r="A992">
        <v>990</v>
      </c>
      <c r="B992" s="2">
        <v>30694</v>
      </c>
      <c r="C992">
        <v>372.5</v>
      </c>
      <c r="D992">
        <f t="shared" si="91"/>
        <v>1.8809625000000001E-3</v>
      </c>
      <c r="E992">
        <f t="shared" si="92"/>
        <v>1.8827327E-3</v>
      </c>
      <c r="F992">
        <f t="shared" si="93"/>
        <v>0.69999999999998863</v>
      </c>
      <c r="G992">
        <f t="shared" si="94"/>
        <v>-0.69999999999998863</v>
      </c>
      <c r="H992">
        <f t="shared" si="95"/>
        <v>-0.41835704060000001</v>
      </c>
      <c r="I992">
        <f t="shared" si="96"/>
        <v>-0.34187279151943462</v>
      </c>
      <c r="J992">
        <f>_xlfn.VAR.S($D$3:D992)</f>
        <v>4.6319772423641101E-4</v>
      </c>
      <c r="K992">
        <f>AVERAGE($D$4:D992)</f>
        <v>-4.6671282082912037E-4</v>
      </c>
    </row>
    <row r="993" spans="1:11" x14ac:dyDescent="0.35">
      <c r="A993">
        <v>991</v>
      </c>
      <c r="B993" s="2">
        <v>30697</v>
      </c>
      <c r="C993">
        <v>371.3</v>
      </c>
      <c r="D993">
        <f t="shared" si="91"/>
        <v>-3.2266766000000001E-3</v>
      </c>
      <c r="E993">
        <f t="shared" si="92"/>
        <v>-3.2214765000000002E-3</v>
      </c>
      <c r="F993">
        <f t="shared" si="93"/>
        <v>-1.1999999999999886</v>
      </c>
      <c r="G993">
        <f t="shared" si="94"/>
        <v>1.1999999999999886</v>
      </c>
      <c r="H993">
        <f t="shared" si="95"/>
        <v>-0.42158371719999999</v>
      </c>
      <c r="I993">
        <f t="shared" si="96"/>
        <v>-0.34399293286219079</v>
      </c>
      <c r="J993">
        <f>_xlfn.VAR.S($D$3:D993)</f>
        <v>4.6273778209809116E-4</v>
      </c>
      <c r="K993">
        <f>AVERAGE($D$4:D993)</f>
        <v>-4.6950066303030305E-4</v>
      </c>
    </row>
    <row r="994" spans="1:11" x14ac:dyDescent="0.35">
      <c r="A994">
        <v>992</v>
      </c>
      <c r="B994" s="2">
        <v>30698</v>
      </c>
      <c r="C994">
        <v>370.8</v>
      </c>
      <c r="D994">
        <f t="shared" si="91"/>
        <v>-1.3475275E-3</v>
      </c>
      <c r="E994">
        <f t="shared" si="92"/>
        <v>-1.34662E-3</v>
      </c>
      <c r="F994">
        <f t="shared" si="93"/>
        <v>-0.5</v>
      </c>
      <c r="G994">
        <f t="shared" si="94"/>
        <v>0.5</v>
      </c>
      <c r="H994">
        <f t="shared" si="95"/>
        <v>-0.42293124469999999</v>
      </c>
      <c r="I994">
        <f t="shared" si="96"/>
        <v>-0.34487632508833921</v>
      </c>
      <c r="J994">
        <f>_xlfn.VAR.S($D$3:D994)</f>
        <v>4.622716990072259E-4</v>
      </c>
      <c r="K994">
        <f>AVERAGE($D$4:D994)</f>
        <v>-4.703866638748739E-4</v>
      </c>
    </row>
    <row r="995" spans="1:11" x14ac:dyDescent="0.35">
      <c r="A995">
        <v>993</v>
      </c>
      <c r="B995" s="2">
        <v>30699</v>
      </c>
      <c r="C995">
        <v>370.2</v>
      </c>
      <c r="D995">
        <f t="shared" si="91"/>
        <v>-1.6194336E-3</v>
      </c>
      <c r="E995">
        <f t="shared" si="92"/>
        <v>-1.618123E-3</v>
      </c>
      <c r="F995">
        <f t="shared" si="93"/>
        <v>-0.60000000000002274</v>
      </c>
      <c r="G995">
        <f t="shared" si="94"/>
        <v>0.60000000000002274</v>
      </c>
      <c r="H995">
        <f t="shared" si="95"/>
        <v>-0.42455067829999998</v>
      </c>
      <c r="I995">
        <f t="shared" si="96"/>
        <v>-0.34593639575971735</v>
      </c>
      <c r="J995">
        <f>_xlfn.VAR.S($D$3:D995)</f>
        <v>4.6180713281277326E-4</v>
      </c>
      <c r="K995">
        <f>AVERAGE($D$4:D995)</f>
        <v>-4.7154497731854842E-4</v>
      </c>
    </row>
    <row r="996" spans="1:11" x14ac:dyDescent="0.35">
      <c r="A996">
        <v>994</v>
      </c>
      <c r="B996" s="2">
        <v>30700</v>
      </c>
      <c r="C996">
        <v>375.3</v>
      </c>
      <c r="D996">
        <f t="shared" si="91"/>
        <v>1.3682306E-2</v>
      </c>
      <c r="E996">
        <f t="shared" si="92"/>
        <v>1.3776337099999999E-2</v>
      </c>
      <c r="F996">
        <f t="shared" si="93"/>
        <v>5.1000000000000227</v>
      </c>
      <c r="G996">
        <f t="shared" si="94"/>
        <v>-5.1000000000000227</v>
      </c>
      <c r="H996">
        <f t="shared" si="95"/>
        <v>-0.41086837230000001</v>
      </c>
      <c r="I996">
        <f t="shared" si="96"/>
        <v>-0.33692579505300346</v>
      </c>
      <c r="J996">
        <f>_xlfn.VAR.S($D$3:D996)</f>
        <v>4.6154235983192853E-4</v>
      </c>
      <c r="K996">
        <f>AVERAGE($D$4:D996)</f>
        <v>-4.5729135095669694E-4</v>
      </c>
    </row>
    <row r="997" spans="1:11" x14ac:dyDescent="0.35">
      <c r="A997">
        <v>995</v>
      </c>
      <c r="B997" s="2">
        <v>30701</v>
      </c>
      <c r="C997">
        <v>372.4</v>
      </c>
      <c r="D997">
        <f t="shared" si="91"/>
        <v>-7.7571606999999997E-3</v>
      </c>
      <c r="E997">
        <f t="shared" si="92"/>
        <v>-7.7271516E-3</v>
      </c>
      <c r="F997">
        <f t="shared" si="93"/>
        <v>-2.9000000000000341</v>
      </c>
      <c r="G997">
        <f t="shared" si="94"/>
        <v>2.9000000000000341</v>
      </c>
      <c r="H997">
        <f t="shared" si="95"/>
        <v>-0.41862553299999999</v>
      </c>
      <c r="I997">
        <f t="shared" si="96"/>
        <v>-0.34204946996466434</v>
      </c>
      <c r="J997">
        <f>_xlfn.VAR.S($D$3:D997)</f>
        <v>4.6113223409324447E-4</v>
      </c>
      <c r="K997">
        <f>AVERAGE($D$4:D997)</f>
        <v>-4.646352839034206E-4</v>
      </c>
    </row>
    <row r="998" spans="1:11" x14ac:dyDescent="0.35">
      <c r="A998">
        <v>996</v>
      </c>
      <c r="B998" s="2">
        <v>30704</v>
      </c>
      <c r="C998">
        <v>366.3</v>
      </c>
      <c r="D998">
        <f t="shared" si="91"/>
        <v>-1.65158756E-2</v>
      </c>
      <c r="E998">
        <f t="shared" si="92"/>
        <v>-1.63802363E-2</v>
      </c>
      <c r="F998">
        <f t="shared" si="93"/>
        <v>-6.0999999999999659</v>
      </c>
      <c r="G998">
        <f t="shared" si="94"/>
        <v>6.0999999999999659</v>
      </c>
      <c r="H998">
        <f t="shared" si="95"/>
        <v>-0.4351414086</v>
      </c>
      <c r="I998">
        <f t="shared" si="96"/>
        <v>-0.35282685512367484</v>
      </c>
      <c r="J998">
        <f>_xlfn.VAR.S($D$3:D998)</f>
        <v>4.6092887872651965E-4</v>
      </c>
      <c r="K998">
        <f>AVERAGE($D$4:D998)</f>
        <v>-4.8076718371859302E-4</v>
      </c>
    </row>
    <row r="999" spans="1:11" x14ac:dyDescent="0.35">
      <c r="A999">
        <v>997</v>
      </c>
      <c r="B999" s="2">
        <v>30705</v>
      </c>
      <c r="C999">
        <v>366.8</v>
      </c>
      <c r="D999">
        <f t="shared" si="91"/>
        <v>1.3640706E-3</v>
      </c>
      <c r="E999">
        <f t="shared" si="92"/>
        <v>1.3650013999999999E-3</v>
      </c>
      <c r="F999">
        <f t="shared" si="93"/>
        <v>0.5</v>
      </c>
      <c r="G999">
        <f t="shared" si="94"/>
        <v>-0.5</v>
      </c>
      <c r="H999">
        <f t="shared" si="95"/>
        <v>-0.43377733800000001</v>
      </c>
      <c r="I999">
        <f t="shared" si="96"/>
        <v>-0.35194346289752643</v>
      </c>
      <c r="J999">
        <f>_xlfn.VAR.S($D$3:D999)</f>
        <v>4.6046935194279611E-4</v>
      </c>
      <c r="K999">
        <f>AVERAGE($D$4:D999)</f>
        <v>-4.7891493694779126E-4</v>
      </c>
    </row>
    <row r="1000" spans="1:11" x14ac:dyDescent="0.35">
      <c r="A1000">
        <v>998</v>
      </c>
      <c r="B1000" s="2">
        <v>30706</v>
      </c>
      <c r="C1000">
        <v>367.5</v>
      </c>
      <c r="D1000">
        <f t="shared" si="91"/>
        <v>1.9065783E-3</v>
      </c>
      <c r="E1000">
        <f t="shared" si="92"/>
        <v>1.9083969E-3</v>
      </c>
      <c r="F1000">
        <f t="shared" si="93"/>
        <v>0.69999999999998863</v>
      </c>
      <c r="G1000">
        <f t="shared" si="94"/>
        <v>-0.69999999999998863</v>
      </c>
      <c r="H1000">
        <f t="shared" si="95"/>
        <v>-0.4318707597</v>
      </c>
      <c r="I1000">
        <f t="shared" si="96"/>
        <v>-0.35070671378091878</v>
      </c>
      <c r="J1000">
        <f>_xlfn.VAR.S($D$3:D1000)</f>
        <v>4.60012991390536E-4</v>
      </c>
      <c r="K1000">
        <f>AVERAGE($D$4:D1000)</f>
        <v>-4.7652226569709134E-4</v>
      </c>
    </row>
    <row r="1001" spans="1:11" x14ac:dyDescent="0.35">
      <c r="A1001">
        <v>999</v>
      </c>
      <c r="B1001" s="2">
        <v>30707</v>
      </c>
      <c r="C1001">
        <v>366.3</v>
      </c>
      <c r="D1001">
        <f t="shared" si="91"/>
        <v>-3.2706489E-3</v>
      </c>
      <c r="E1001">
        <f t="shared" si="92"/>
        <v>-3.2653061E-3</v>
      </c>
      <c r="F1001">
        <f t="shared" si="93"/>
        <v>-1.1999999999999886</v>
      </c>
      <c r="G1001">
        <f t="shared" si="94"/>
        <v>1.1999999999999886</v>
      </c>
      <c r="H1001">
        <f t="shared" si="95"/>
        <v>-0.4351414086</v>
      </c>
      <c r="I1001">
        <f t="shared" si="96"/>
        <v>-0.35282685512367484</v>
      </c>
      <c r="J1001">
        <f>_xlfn.VAR.S($D$3:D1001)</f>
        <v>4.5956011833954359E-4</v>
      </c>
      <c r="K1001">
        <f>AVERAGE($D$4:D1001)</f>
        <v>-4.7932199178356722E-4</v>
      </c>
    </row>
    <row r="1002" spans="1:11" x14ac:dyDescent="0.35">
      <c r="A1002">
        <v>1000</v>
      </c>
      <c r="B1002" s="2">
        <v>30708</v>
      </c>
      <c r="C1002">
        <v>369.5</v>
      </c>
      <c r="D1002">
        <f t="shared" si="91"/>
        <v>8.6980705999999998E-3</v>
      </c>
      <c r="E1002">
        <f t="shared" si="92"/>
        <v>8.7360087000000006E-3</v>
      </c>
      <c r="F1002">
        <f t="shared" si="93"/>
        <v>3.1999999999999886</v>
      </c>
      <c r="G1002">
        <f t="shared" si="94"/>
        <v>-3.1999999999999886</v>
      </c>
      <c r="H1002">
        <f t="shared" si="95"/>
        <v>-0.42644333800000001</v>
      </c>
      <c r="I1002">
        <f t="shared" si="96"/>
        <v>-0.34717314487632511</v>
      </c>
      <c r="J1002">
        <f>_xlfn.VAR.S($D$3:D1002)</f>
        <v>4.5918352171928328E-4</v>
      </c>
      <c r="K1002">
        <f>AVERAGE($D$4:D1002)</f>
        <v>-4.7013541261261269E-4</v>
      </c>
    </row>
    <row r="1003" spans="1:11" x14ac:dyDescent="0.35">
      <c r="A1003">
        <v>1001</v>
      </c>
      <c r="B1003" s="2">
        <v>30711</v>
      </c>
      <c r="C1003">
        <v>370.2</v>
      </c>
      <c r="D1003">
        <f t="shared" si="91"/>
        <v>1.8926597999999999E-3</v>
      </c>
      <c r="E1003">
        <f t="shared" si="92"/>
        <v>1.894452E-3</v>
      </c>
      <c r="F1003">
        <f t="shared" si="93"/>
        <v>0.69999999999998863</v>
      </c>
      <c r="G1003">
        <f t="shared" si="94"/>
        <v>-0.69999999999998863</v>
      </c>
      <c r="H1003">
        <f t="shared" si="95"/>
        <v>-0.42455067820000003</v>
      </c>
      <c r="I1003">
        <f t="shared" si="96"/>
        <v>-0.34593639575971735</v>
      </c>
      <c r="J1003">
        <f>_xlfn.VAR.S($D$3:D1003)</f>
        <v>4.5872971106406213E-4</v>
      </c>
      <c r="K1003">
        <f>AVERAGE($D$4:D1003)</f>
        <v>-4.6777261740000008E-4</v>
      </c>
    </row>
    <row r="1004" spans="1:11" x14ac:dyDescent="0.35">
      <c r="A1004">
        <v>1002</v>
      </c>
      <c r="B1004" s="2">
        <v>30712</v>
      </c>
      <c r="C1004">
        <v>373.8</v>
      </c>
      <c r="D1004">
        <f t="shared" si="91"/>
        <v>9.6774948999999999E-3</v>
      </c>
      <c r="E1004">
        <f t="shared" si="92"/>
        <v>9.7244732999999996E-3</v>
      </c>
      <c r="F1004">
        <f t="shared" si="93"/>
        <v>3.6000000000000227</v>
      </c>
      <c r="G1004">
        <f t="shared" si="94"/>
        <v>-3.6000000000000227</v>
      </c>
      <c r="H1004">
        <f t="shared" si="95"/>
        <v>-0.4148731833</v>
      </c>
      <c r="I1004">
        <f t="shared" si="96"/>
        <v>-0.33957597173144871</v>
      </c>
      <c r="J1004">
        <f>_xlfn.VAR.S($D$3:D1004)</f>
        <v>4.5837327870223445E-4</v>
      </c>
      <c r="K1004">
        <f>AVERAGE($D$4:D1004)</f>
        <v>-4.5763748501498509E-4</v>
      </c>
    </row>
    <row r="1005" spans="1:11" x14ac:dyDescent="0.35">
      <c r="A1005">
        <v>1003</v>
      </c>
      <c r="B1005" s="2">
        <v>30713</v>
      </c>
      <c r="C1005">
        <v>379.3</v>
      </c>
      <c r="D1005">
        <f t="shared" si="91"/>
        <v>1.46065537E-2</v>
      </c>
      <c r="E1005">
        <f t="shared" si="92"/>
        <v>1.47137507E-2</v>
      </c>
      <c r="F1005">
        <f t="shared" si="93"/>
        <v>5.5</v>
      </c>
      <c r="G1005">
        <f t="shared" si="94"/>
        <v>-5.5</v>
      </c>
      <c r="H1005">
        <f t="shared" si="95"/>
        <v>-0.40026662959999998</v>
      </c>
      <c r="I1005">
        <f t="shared" si="96"/>
        <v>-0.32985865724381624</v>
      </c>
      <c r="J1005">
        <f>_xlfn.VAR.S($D$3:D1005)</f>
        <v>4.5814076389768762E-4</v>
      </c>
      <c r="K1005">
        <f>AVERAGE($D$4:D1005)</f>
        <v>-4.4260336207584833E-4</v>
      </c>
    </row>
    <row r="1006" spans="1:11" x14ac:dyDescent="0.35">
      <c r="A1006">
        <v>1004</v>
      </c>
      <c r="B1006" s="2">
        <v>30714</v>
      </c>
      <c r="C1006">
        <v>386.5</v>
      </c>
      <c r="D1006">
        <f t="shared" si="91"/>
        <v>1.88044193E-2</v>
      </c>
      <c r="E1006">
        <f t="shared" si="92"/>
        <v>1.8982335900000001E-2</v>
      </c>
      <c r="F1006">
        <f t="shared" si="93"/>
        <v>7.1999999999999886</v>
      </c>
      <c r="G1006">
        <f t="shared" si="94"/>
        <v>-7.1999999999999886</v>
      </c>
      <c r="H1006">
        <f t="shared" si="95"/>
        <v>-0.38146221029999999</v>
      </c>
      <c r="I1006">
        <f t="shared" si="96"/>
        <v>-0.31713780918727918</v>
      </c>
      <c r="J1006">
        <f>_xlfn.VAR.S($D$3:D1006)</f>
        <v>4.580512982051779E-4</v>
      </c>
      <c r="K1006">
        <f>AVERAGE($D$4:D1006)</f>
        <v>-4.2341390777667006E-4</v>
      </c>
    </row>
    <row r="1007" spans="1:11" x14ac:dyDescent="0.35">
      <c r="A1007">
        <v>1005</v>
      </c>
      <c r="B1007" s="2">
        <v>30715</v>
      </c>
      <c r="C1007">
        <v>386.1</v>
      </c>
      <c r="D1007">
        <f t="shared" si="91"/>
        <v>-1.0354648000000001E-3</v>
      </c>
      <c r="E1007">
        <f t="shared" si="92"/>
        <v>-1.0349287999999999E-3</v>
      </c>
      <c r="F1007">
        <f t="shared" si="93"/>
        <v>-0.39999999999997726</v>
      </c>
      <c r="G1007">
        <f t="shared" si="94"/>
        <v>0.39999999999997726</v>
      </c>
      <c r="H1007">
        <f t="shared" si="95"/>
        <v>-0.38249767509999999</v>
      </c>
      <c r="I1007">
        <f t="shared" si="96"/>
        <v>-0.31784452296819787</v>
      </c>
      <c r="J1007">
        <f>_xlfn.VAR.S($D$3:D1007)</f>
        <v>4.575954993842484E-4</v>
      </c>
      <c r="K1007">
        <f>AVERAGE($D$4:D1007)</f>
        <v>-4.2402352021912357E-4</v>
      </c>
    </row>
    <row r="1008" spans="1:11" x14ac:dyDescent="0.35">
      <c r="A1008">
        <v>1006</v>
      </c>
      <c r="B1008" s="2">
        <v>30718</v>
      </c>
      <c r="C1008">
        <v>381.8</v>
      </c>
      <c r="D1008">
        <f t="shared" si="91"/>
        <v>-1.1199492E-2</v>
      </c>
      <c r="E1008">
        <f t="shared" si="92"/>
        <v>-1.11370111E-2</v>
      </c>
      <c r="F1008">
        <f t="shared" si="93"/>
        <v>-4.3000000000000114</v>
      </c>
      <c r="G1008">
        <f t="shared" si="94"/>
        <v>4.3000000000000114</v>
      </c>
      <c r="H1008">
        <f t="shared" si="95"/>
        <v>-0.39369716709999997</v>
      </c>
      <c r="I1008">
        <f t="shared" si="96"/>
        <v>-0.32544169611307416</v>
      </c>
      <c r="J1008">
        <f>_xlfn.VAR.S($D$3:D1008)</f>
        <v>4.5725653091552515E-4</v>
      </c>
      <c r="K1008">
        <f>AVERAGE($D$4:D1008)</f>
        <v>-4.347453794029851E-4</v>
      </c>
    </row>
    <row r="1009" spans="1:11" x14ac:dyDescent="0.35">
      <c r="A1009">
        <v>1007</v>
      </c>
      <c r="B1009" s="2">
        <v>30719</v>
      </c>
      <c r="C1009">
        <v>381.1</v>
      </c>
      <c r="D1009">
        <f t="shared" si="91"/>
        <v>-1.8351034E-3</v>
      </c>
      <c r="E1009">
        <f t="shared" si="92"/>
        <v>-1.8334206000000001E-3</v>
      </c>
      <c r="F1009">
        <f t="shared" si="93"/>
        <v>-0.69999999999998863</v>
      </c>
      <c r="G1009">
        <f t="shared" si="94"/>
        <v>0.69999999999998863</v>
      </c>
      <c r="H1009">
        <f t="shared" si="95"/>
        <v>-0.39553227049999995</v>
      </c>
      <c r="I1009">
        <f t="shared" si="96"/>
        <v>-0.32667844522968192</v>
      </c>
      <c r="J1009">
        <f>_xlfn.VAR.S($D$3:D1009)</f>
        <v>4.5680407149773704E-4</v>
      </c>
      <c r="K1009">
        <f>AVERAGE($D$4:D1009)</f>
        <v>-4.3613738538767399E-4</v>
      </c>
    </row>
    <row r="1010" spans="1:11" x14ac:dyDescent="0.35">
      <c r="A1010">
        <v>1008</v>
      </c>
      <c r="B1010" s="2">
        <v>30720</v>
      </c>
      <c r="C1010">
        <v>382.3</v>
      </c>
      <c r="D1010">
        <f t="shared" si="91"/>
        <v>3.1438327999999999E-3</v>
      </c>
      <c r="E1010">
        <f t="shared" si="92"/>
        <v>3.1487797999999998E-3</v>
      </c>
      <c r="F1010">
        <f t="shared" si="93"/>
        <v>1.1999999999999886</v>
      </c>
      <c r="G1010">
        <f t="shared" si="94"/>
        <v>-1.1999999999999886</v>
      </c>
      <c r="H1010">
        <f t="shared" si="95"/>
        <v>-0.39238843769999993</v>
      </c>
      <c r="I1010">
        <f t="shared" si="96"/>
        <v>-0.32455830388692575</v>
      </c>
      <c r="J1010">
        <f>_xlfn.VAR.S($D$3:D1010)</f>
        <v>4.5636285120971104E-4</v>
      </c>
      <c r="K1010">
        <f>AVERAGE($D$4:D1010)</f>
        <v>-4.3258230079443893E-4</v>
      </c>
    </row>
    <row r="1011" spans="1:11" x14ac:dyDescent="0.35">
      <c r="A1011">
        <v>1009</v>
      </c>
      <c r="B1011" s="2">
        <v>30721</v>
      </c>
      <c r="C1011">
        <v>378.9</v>
      </c>
      <c r="D1011">
        <f t="shared" si="91"/>
        <v>-8.9333226999999994E-3</v>
      </c>
      <c r="E1011">
        <f t="shared" si="92"/>
        <v>-8.8935391000000003E-3</v>
      </c>
      <c r="F1011">
        <f t="shared" si="93"/>
        <v>-3.4000000000000341</v>
      </c>
      <c r="G1011">
        <f t="shared" si="94"/>
        <v>3.4000000000000341</v>
      </c>
      <c r="H1011">
        <f t="shared" si="95"/>
        <v>-0.40132176039999995</v>
      </c>
      <c r="I1011">
        <f t="shared" si="96"/>
        <v>-0.33056537102473504</v>
      </c>
      <c r="J1011">
        <f>_xlfn.VAR.S($D$3:D1011)</f>
        <v>4.5598245990335743E-4</v>
      </c>
      <c r="K1011">
        <f>AVERAGE($D$4:D1011)</f>
        <v>-4.4101557499999998E-4</v>
      </c>
    </row>
    <row r="1012" spans="1:11" x14ac:dyDescent="0.35">
      <c r="A1012">
        <v>1010</v>
      </c>
      <c r="B1012" s="2">
        <v>30722</v>
      </c>
      <c r="C1012">
        <v>377.9</v>
      </c>
      <c r="D1012">
        <f t="shared" si="91"/>
        <v>-2.6427077E-3</v>
      </c>
      <c r="E1012">
        <f t="shared" si="92"/>
        <v>-2.6392187999999999E-3</v>
      </c>
      <c r="F1012">
        <f t="shared" si="93"/>
        <v>-1</v>
      </c>
      <c r="G1012">
        <f t="shared" si="94"/>
        <v>1</v>
      </c>
      <c r="H1012">
        <f t="shared" si="95"/>
        <v>-0.40396446809999997</v>
      </c>
      <c r="I1012">
        <f t="shared" si="96"/>
        <v>-0.33233215547703188</v>
      </c>
      <c r="J1012">
        <f>_xlfn.VAR.S($D$3:D1012)</f>
        <v>4.5553553465137848E-4</v>
      </c>
      <c r="K1012">
        <f>AVERAGE($D$4:D1012)</f>
        <v>-4.4319762864222003E-4</v>
      </c>
    </row>
    <row r="1013" spans="1:11" x14ac:dyDescent="0.35">
      <c r="A1013">
        <v>1011</v>
      </c>
      <c r="B1013" s="2">
        <v>30725</v>
      </c>
      <c r="C1013">
        <v>377.2</v>
      </c>
      <c r="D1013">
        <f t="shared" si="91"/>
        <v>-1.8540595999999999E-3</v>
      </c>
      <c r="E1013">
        <f t="shared" si="92"/>
        <v>-1.8523419000000001E-3</v>
      </c>
      <c r="F1013">
        <f t="shared" si="93"/>
        <v>-0.69999999999998863</v>
      </c>
      <c r="G1013">
        <f t="shared" si="94"/>
        <v>0.69999999999998863</v>
      </c>
      <c r="H1013">
        <f t="shared" si="95"/>
        <v>-0.40581852769999999</v>
      </c>
      <c r="I1013">
        <f t="shared" si="96"/>
        <v>-0.33356890459363964</v>
      </c>
      <c r="J1013">
        <f>_xlfn.VAR.S($D$3:D1013)</f>
        <v>4.5508660075592477E-4</v>
      </c>
      <c r="K1013">
        <f>AVERAGE($D$4:D1013)</f>
        <v>-4.4459452168316838E-4</v>
      </c>
    </row>
    <row r="1014" spans="1:11" x14ac:dyDescent="0.35">
      <c r="A1014">
        <v>1012</v>
      </c>
      <c r="B1014" s="2">
        <v>30726</v>
      </c>
      <c r="C1014">
        <v>383.5</v>
      </c>
      <c r="D1014">
        <f t="shared" si="91"/>
        <v>1.656407E-2</v>
      </c>
      <c r="E1014">
        <f t="shared" si="92"/>
        <v>1.6702014800000001E-2</v>
      </c>
      <c r="F1014">
        <f t="shared" si="93"/>
        <v>6.3000000000000114</v>
      </c>
      <c r="G1014">
        <f t="shared" si="94"/>
        <v>-6.3000000000000114</v>
      </c>
      <c r="H1014">
        <f t="shared" si="95"/>
        <v>-0.3892544577</v>
      </c>
      <c r="I1014">
        <f t="shared" si="96"/>
        <v>-0.32243816254416957</v>
      </c>
      <c r="J1014">
        <f>_xlfn.VAR.S($D$3:D1014)</f>
        <v>4.5492087994705277E-4</v>
      </c>
      <c r="K1014">
        <f>AVERAGE($D$4:D1014)</f>
        <v>-4.277709168150347E-4</v>
      </c>
    </row>
    <row r="1015" spans="1:11" x14ac:dyDescent="0.35">
      <c r="A1015">
        <v>1013</v>
      </c>
      <c r="B1015" s="2">
        <v>30727</v>
      </c>
      <c r="C1015">
        <v>381.5</v>
      </c>
      <c r="D1015">
        <f t="shared" si="91"/>
        <v>-5.2287701000000002E-3</v>
      </c>
      <c r="E1015">
        <f t="shared" si="92"/>
        <v>-5.2151239000000002E-3</v>
      </c>
      <c r="F1015">
        <f t="shared" si="93"/>
        <v>-2</v>
      </c>
      <c r="G1015">
        <f t="shared" si="94"/>
        <v>2</v>
      </c>
      <c r="H1015">
        <f t="shared" si="95"/>
        <v>-0.3944832278</v>
      </c>
      <c r="I1015">
        <f t="shared" si="96"/>
        <v>-0.32597173144876324</v>
      </c>
      <c r="J1015">
        <f>_xlfn.VAR.S($D$3:D1015)</f>
        <v>4.5449451785585732E-4</v>
      </c>
      <c r="K1015">
        <f>AVERAGE($D$4:D1015)</f>
        <v>-4.3251498715415025E-4</v>
      </c>
    </row>
    <row r="1016" spans="1:11" x14ac:dyDescent="0.35">
      <c r="A1016">
        <v>1014</v>
      </c>
      <c r="B1016" s="2">
        <v>30728</v>
      </c>
      <c r="C1016">
        <v>383.4</v>
      </c>
      <c r="D1016">
        <f t="shared" si="91"/>
        <v>4.9679798999999998E-3</v>
      </c>
      <c r="E1016">
        <f t="shared" si="92"/>
        <v>4.9803408E-3</v>
      </c>
      <c r="F1016">
        <f t="shared" si="93"/>
        <v>1.8999999999999773</v>
      </c>
      <c r="G1016">
        <f t="shared" si="94"/>
        <v>-1.8999999999999773</v>
      </c>
      <c r="H1016">
        <f t="shared" si="95"/>
        <v>-0.38951524790000003</v>
      </c>
      <c r="I1016">
        <f t="shared" si="96"/>
        <v>-0.3226148409893993</v>
      </c>
      <c r="J1016">
        <f>_xlfn.VAR.S($D$3:D1016)</f>
        <v>4.5407416140816597E-4</v>
      </c>
      <c r="K1016">
        <f>AVERAGE($D$4:D1016)</f>
        <v>-4.2718379772951637E-4</v>
      </c>
    </row>
    <row r="1017" spans="1:11" x14ac:dyDescent="0.35">
      <c r="A1017">
        <v>1015</v>
      </c>
      <c r="B1017" s="2">
        <v>30729</v>
      </c>
      <c r="C1017">
        <v>384.7</v>
      </c>
      <c r="D1017">
        <f t="shared" si="91"/>
        <v>3.3849790999999998E-3</v>
      </c>
      <c r="E1017">
        <f t="shared" si="92"/>
        <v>3.3907147000000002E-3</v>
      </c>
      <c r="F1017">
        <f t="shared" si="93"/>
        <v>1.3000000000000114</v>
      </c>
      <c r="G1017">
        <f t="shared" si="94"/>
        <v>-1.3000000000000114</v>
      </c>
      <c r="H1017">
        <f t="shared" si="95"/>
        <v>-0.38613026880000001</v>
      </c>
      <c r="I1017">
        <f t="shared" si="96"/>
        <v>-0.32031802120141339</v>
      </c>
      <c r="J1017">
        <f>_xlfn.VAR.S($D$3:D1017)</f>
        <v>4.536403528094731E-4</v>
      </c>
      <c r="K1017">
        <f>AVERAGE($D$4:D1017)</f>
        <v>-4.2342426824457601E-4</v>
      </c>
    </row>
    <row r="1018" spans="1:11" x14ac:dyDescent="0.35">
      <c r="A1018">
        <v>1016</v>
      </c>
      <c r="B1018" s="2">
        <v>30733</v>
      </c>
      <c r="C1018">
        <v>388.4</v>
      </c>
      <c r="D1018">
        <f t="shared" si="91"/>
        <v>9.5719267000000004E-3</v>
      </c>
      <c r="E1018">
        <f t="shared" si="92"/>
        <v>9.6178840999999998E-3</v>
      </c>
      <c r="F1018">
        <f t="shared" si="93"/>
        <v>3.6999999999999886</v>
      </c>
      <c r="G1018">
        <f t="shared" si="94"/>
        <v>-3.6999999999999886</v>
      </c>
      <c r="H1018">
        <f t="shared" si="95"/>
        <v>-0.3765583421</v>
      </c>
      <c r="I1018">
        <f t="shared" si="96"/>
        <v>-0.31378091872791525</v>
      </c>
      <c r="J1018">
        <f>_xlfn.VAR.S($D$3:D1018)</f>
        <v>4.532909059527306E-4</v>
      </c>
      <c r="K1018">
        <f>AVERAGE($D$4:D1018)</f>
        <v>-4.1357663182266014E-4</v>
      </c>
    </row>
    <row r="1019" spans="1:11" x14ac:dyDescent="0.35">
      <c r="A1019">
        <v>1017</v>
      </c>
      <c r="B1019" s="2">
        <v>30734</v>
      </c>
      <c r="C1019">
        <v>399.7</v>
      </c>
      <c r="D1019">
        <f t="shared" si="91"/>
        <v>2.8678529299999998E-2</v>
      </c>
      <c r="E1019">
        <f t="shared" si="92"/>
        <v>2.9093717799999998E-2</v>
      </c>
      <c r="F1019">
        <f t="shared" si="93"/>
        <v>11.300000000000011</v>
      </c>
      <c r="G1019">
        <f t="shared" si="94"/>
        <v>-11.300000000000011</v>
      </c>
      <c r="H1019">
        <f t="shared" si="95"/>
        <v>-0.34787981280000002</v>
      </c>
      <c r="I1019">
        <f t="shared" si="96"/>
        <v>-0.29381625441696113</v>
      </c>
      <c r="J1019">
        <f>_xlfn.VAR.S($D$3:D1019)</f>
        <v>4.5367450132956298E-4</v>
      </c>
      <c r="K1019">
        <f>AVERAGE($D$4:D1019)</f>
        <v>-3.8494266929133865E-4</v>
      </c>
    </row>
    <row r="1020" spans="1:11" x14ac:dyDescent="0.35">
      <c r="A1020">
        <v>1018</v>
      </c>
      <c r="B1020" s="2">
        <v>30735</v>
      </c>
      <c r="C1020">
        <v>399.1</v>
      </c>
      <c r="D1020">
        <f t="shared" si="91"/>
        <v>-1.5022537000000001E-3</v>
      </c>
      <c r="E1020">
        <f t="shared" si="92"/>
        <v>-1.5011257999999999E-3</v>
      </c>
      <c r="F1020">
        <f t="shared" si="93"/>
        <v>-0.59999999999996589</v>
      </c>
      <c r="G1020">
        <f t="shared" si="94"/>
        <v>0.59999999999996589</v>
      </c>
      <c r="H1020">
        <f t="shared" si="95"/>
        <v>-0.34938206650000003</v>
      </c>
      <c r="I1020">
        <f t="shared" si="96"/>
        <v>-0.29487632508833916</v>
      </c>
      <c r="J1020">
        <f>_xlfn.VAR.S($D$3:D1020)</f>
        <v>4.532297326126687E-4</v>
      </c>
      <c r="K1020">
        <f>AVERAGE($D$4:D1020)</f>
        <v>-3.860413035398231E-4</v>
      </c>
    </row>
    <row r="1021" spans="1:11" x14ac:dyDescent="0.35">
      <c r="A1021">
        <v>1019</v>
      </c>
      <c r="B1021" s="2">
        <v>30736</v>
      </c>
      <c r="C1021">
        <v>396</v>
      </c>
      <c r="D1021">
        <f t="shared" si="91"/>
        <v>-7.7978008E-3</v>
      </c>
      <c r="E1021">
        <f t="shared" si="92"/>
        <v>-7.7674768E-3</v>
      </c>
      <c r="F1021">
        <f t="shared" si="93"/>
        <v>-3.1000000000000227</v>
      </c>
      <c r="G1021">
        <f t="shared" si="94"/>
        <v>3.1000000000000227</v>
      </c>
      <c r="H1021">
        <f t="shared" si="95"/>
        <v>-0.35717986730000001</v>
      </c>
      <c r="I1021">
        <f t="shared" si="96"/>
        <v>-0.30035335689045939</v>
      </c>
      <c r="J1021">
        <f>_xlfn.VAR.S($D$3:D1021)</f>
        <v>4.5283905161091489E-4</v>
      </c>
      <c r="K1021">
        <f>AVERAGE($D$4:D1021)</f>
        <v>-3.9332201031434192E-4</v>
      </c>
    </row>
    <row r="1022" spans="1:11" x14ac:dyDescent="0.35">
      <c r="A1022">
        <v>1020</v>
      </c>
      <c r="B1022" s="2">
        <v>30740</v>
      </c>
      <c r="C1022">
        <v>398.3</v>
      </c>
      <c r="D1022">
        <f t="shared" si="91"/>
        <v>5.7912789000000003E-3</v>
      </c>
      <c r="E1022">
        <f t="shared" si="92"/>
        <v>5.8080807999999996E-3</v>
      </c>
      <c r="F1022">
        <f t="shared" si="93"/>
        <v>2.3000000000000114</v>
      </c>
      <c r="G1022">
        <f t="shared" si="94"/>
        <v>-2.3000000000000114</v>
      </c>
      <c r="H1022">
        <f t="shared" si="95"/>
        <v>-0.35138858840000003</v>
      </c>
      <c r="I1022">
        <f t="shared" si="96"/>
        <v>-0.29628975265017665</v>
      </c>
      <c r="J1022">
        <f>_xlfn.VAR.S($D$3:D1022)</f>
        <v>4.524316381270204E-4</v>
      </c>
      <c r="K1022">
        <f>AVERAGE($D$4:D1022)</f>
        <v>-3.8725272580961736E-4</v>
      </c>
    </row>
    <row r="1023" spans="1:11" x14ac:dyDescent="0.35">
      <c r="A1023">
        <v>1021</v>
      </c>
      <c r="B1023" s="2">
        <v>30741</v>
      </c>
      <c r="C1023">
        <v>398.9</v>
      </c>
      <c r="D1023">
        <f t="shared" si="91"/>
        <v>1.5052686999999999E-3</v>
      </c>
      <c r="E1023">
        <f t="shared" si="92"/>
        <v>1.5064022000000001E-3</v>
      </c>
      <c r="F1023">
        <f t="shared" si="93"/>
        <v>0.59999999999996589</v>
      </c>
      <c r="G1023">
        <f t="shared" si="94"/>
        <v>-0.59999999999996589</v>
      </c>
      <c r="H1023">
        <f t="shared" si="95"/>
        <v>-0.34988331970000003</v>
      </c>
      <c r="I1023">
        <f t="shared" si="96"/>
        <v>-0.29522968197879862</v>
      </c>
      <c r="J1023">
        <f>_xlfn.VAR.S($D$3:D1023)</f>
        <v>4.5199142896009298E-4</v>
      </c>
      <c r="K1023">
        <f>AVERAGE($D$4:D1023)</f>
        <v>-3.853973126470589E-4</v>
      </c>
    </row>
    <row r="1024" spans="1:11" x14ac:dyDescent="0.35">
      <c r="A1024">
        <v>1022</v>
      </c>
      <c r="B1024" s="2">
        <v>30742</v>
      </c>
      <c r="C1024">
        <v>397.8</v>
      </c>
      <c r="D1024">
        <f t="shared" si="91"/>
        <v>-2.7613924999999998E-3</v>
      </c>
      <c r="E1024">
        <f t="shared" si="92"/>
        <v>-2.7575833999999998E-3</v>
      </c>
      <c r="F1024">
        <f t="shared" si="93"/>
        <v>-1.0999999999999659</v>
      </c>
      <c r="G1024">
        <f t="shared" si="94"/>
        <v>1.0999999999999659</v>
      </c>
      <c r="H1024">
        <f t="shared" si="95"/>
        <v>-0.35264471220000004</v>
      </c>
      <c r="I1024">
        <f t="shared" si="96"/>
        <v>-0.29717314487632507</v>
      </c>
      <c r="J1024">
        <f>_xlfn.VAR.S($D$3:D1024)</f>
        <v>4.5155445832702705E-4</v>
      </c>
      <c r="K1024">
        <f>AVERAGE($D$4:D1024)</f>
        <v>-3.8772443819784535E-4</v>
      </c>
    </row>
    <row r="1025" spans="1:11" x14ac:dyDescent="0.35">
      <c r="A1025">
        <v>1023</v>
      </c>
      <c r="B1025" s="2">
        <v>30743</v>
      </c>
      <c r="C1025">
        <v>403.7</v>
      </c>
      <c r="D1025">
        <f t="shared" si="91"/>
        <v>1.47226614E-2</v>
      </c>
      <c r="E1025">
        <f t="shared" si="92"/>
        <v>1.48315737E-2</v>
      </c>
      <c r="F1025">
        <f t="shared" si="93"/>
        <v>5.8999999999999773</v>
      </c>
      <c r="G1025">
        <f t="shared" si="94"/>
        <v>-5.8999999999999773</v>
      </c>
      <c r="H1025">
        <f t="shared" si="95"/>
        <v>-0.33792205080000004</v>
      </c>
      <c r="I1025">
        <f t="shared" si="96"/>
        <v>-0.28674911660777391</v>
      </c>
      <c r="J1025">
        <f>_xlfn.VAR.S($D$3:D1025)</f>
        <v>4.5133455582547339E-4</v>
      </c>
      <c r="K1025">
        <f>AVERAGE($D$4:D1025)</f>
        <v>-3.7293932485322904E-4</v>
      </c>
    </row>
    <row r="1026" spans="1:11" x14ac:dyDescent="0.35">
      <c r="A1026">
        <v>1024</v>
      </c>
      <c r="B1026" s="2">
        <v>30746</v>
      </c>
      <c r="C1026">
        <v>407.3</v>
      </c>
      <c r="D1026">
        <f t="shared" si="91"/>
        <v>8.8779867999999994E-3</v>
      </c>
      <c r="E1026">
        <f t="shared" si="92"/>
        <v>8.9175130000000002E-3</v>
      </c>
      <c r="F1026">
        <f t="shared" si="93"/>
        <v>3.6000000000000227</v>
      </c>
      <c r="G1026">
        <f t="shared" si="94"/>
        <v>-3.6000000000000227</v>
      </c>
      <c r="H1026">
        <f t="shared" si="95"/>
        <v>-0.32904406400000002</v>
      </c>
      <c r="I1026">
        <f t="shared" si="96"/>
        <v>-0.28038869257950527</v>
      </c>
      <c r="J1026">
        <f>_xlfn.VAR.S($D$3:D1026)</f>
        <v>4.5097617423904248E-4</v>
      </c>
      <c r="K1026">
        <f>AVERAGE($D$4:D1026)</f>
        <v>-3.6389638631476062E-4</v>
      </c>
    </row>
    <row r="1027" spans="1:11" x14ac:dyDescent="0.35">
      <c r="A1027">
        <v>1025</v>
      </c>
      <c r="B1027" s="2">
        <v>30747</v>
      </c>
      <c r="C1027">
        <v>407</v>
      </c>
      <c r="D1027">
        <f t="shared" si="91"/>
        <v>-7.368292E-4</v>
      </c>
      <c r="E1027">
        <f t="shared" si="92"/>
        <v>-7.3655780000000004E-4</v>
      </c>
      <c r="F1027">
        <f t="shared" si="93"/>
        <v>-0.30000000000001137</v>
      </c>
      <c r="G1027">
        <f t="shared" si="94"/>
        <v>0.30000000000001137</v>
      </c>
      <c r="H1027">
        <f t="shared" si="95"/>
        <v>-0.32978089320000004</v>
      </c>
      <c r="I1027">
        <f t="shared" si="96"/>
        <v>-0.28091872791519434</v>
      </c>
      <c r="J1027">
        <f>_xlfn.VAR.S($D$3:D1027)</f>
        <v>4.505359362460533E-4</v>
      </c>
      <c r="K1027">
        <f>AVERAGE($D$4:D1027)</f>
        <v>-3.6426057851562509E-4</v>
      </c>
    </row>
    <row r="1028" spans="1:11" x14ac:dyDescent="0.35">
      <c r="A1028">
        <v>1026</v>
      </c>
      <c r="B1028" s="2">
        <v>30748</v>
      </c>
      <c r="C1028">
        <v>401.2</v>
      </c>
      <c r="D1028">
        <f t="shared" ref="D1028:D1091" si="97">ROUND(LN(C1028/C1027),10)</f>
        <v>-1.4353129399999999E-2</v>
      </c>
      <c r="E1028">
        <f t="shared" ref="E1028:E1091" si="98">ROUND(C1028/C1027-1,10)</f>
        <v>-1.4250614300000001E-2</v>
      </c>
      <c r="F1028">
        <f t="shared" ref="F1028:F1091" si="99">C1028-C1027</f>
        <v>-5.8000000000000114</v>
      </c>
      <c r="G1028">
        <f t="shared" ref="G1028:G1091" si="100">-F1028</f>
        <v>5.8000000000000114</v>
      </c>
      <c r="H1028">
        <f t="shared" ref="H1028:H1091" si="101">H1027+D1028</f>
        <v>-0.34413402260000003</v>
      </c>
      <c r="I1028">
        <f t="shared" ref="I1028:I1091" si="102">C1028/$C$2-1</f>
        <v>-0.29116607773851588</v>
      </c>
      <c r="J1028">
        <f>_xlfn.VAR.S($D$3:D1028)</f>
        <v>4.502882797902671E-4</v>
      </c>
      <c r="K1028">
        <f>AVERAGE($D$4:D1028)</f>
        <v>-3.7790825541463425E-4</v>
      </c>
    </row>
    <row r="1029" spans="1:11" x14ac:dyDescent="0.35">
      <c r="A1029">
        <v>1027</v>
      </c>
      <c r="B1029" s="2">
        <v>30749</v>
      </c>
      <c r="C1029">
        <v>405.3</v>
      </c>
      <c r="D1029">
        <f t="shared" si="97"/>
        <v>1.0167477499999999E-2</v>
      </c>
      <c r="E1029">
        <f t="shared" si="98"/>
        <v>1.0219341999999999E-2</v>
      </c>
      <c r="F1029">
        <f t="shared" si="99"/>
        <v>4.1000000000000227</v>
      </c>
      <c r="G1029">
        <f t="shared" si="100"/>
        <v>-4.1000000000000227</v>
      </c>
      <c r="H1029">
        <f t="shared" si="101"/>
        <v>-0.33396654510000001</v>
      </c>
      <c r="I1029">
        <f t="shared" si="102"/>
        <v>-0.28392226148409894</v>
      </c>
      <c r="J1029">
        <f>_xlfn.VAR.S($D$3:D1029)</f>
        <v>4.499568129523175E-4</v>
      </c>
      <c r="K1029">
        <f>AVERAGE($D$4:D1029)</f>
        <v>-3.6763010165692016E-4</v>
      </c>
    </row>
    <row r="1030" spans="1:11" x14ac:dyDescent="0.35">
      <c r="A1030">
        <v>1028</v>
      </c>
      <c r="B1030" s="2">
        <v>30750</v>
      </c>
      <c r="C1030">
        <v>402.8</v>
      </c>
      <c r="D1030">
        <f t="shared" si="97"/>
        <v>-6.1873728000000003E-3</v>
      </c>
      <c r="E1030">
        <f t="shared" si="98"/>
        <v>-6.1682704000000001E-3</v>
      </c>
      <c r="F1030">
        <f t="shared" si="99"/>
        <v>-2.5</v>
      </c>
      <c r="G1030">
        <f t="shared" si="100"/>
        <v>2.5</v>
      </c>
      <c r="H1030">
        <f t="shared" si="101"/>
        <v>-0.34015391789999999</v>
      </c>
      <c r="I1030">
        <f t="shared" si="102"/>
        <v>-0.28833922261484102</v>
      </c>
      <c r="J1030">
        <f>_xlfn.VAR.S($D$3:D1030)</f>
        <v>4.4955211478867947E-4</v>
      </c>
      <c r="K1030">
        <f>AVERAGE($D$4:D1030)</f>
        <v>-3.7329684235637786E-4</v>
      </c>
    </row>
    <row r="1031" spans="1:11" x14ac:dyDescent="0.35">
      <c r="A1031">
        <v>1029</v>
      </c>
      <c r="B1031" s="2">
        <v>30753</v>
      </c>
      <c r="C1031">
        <v>398.3</v>
      </c>
      <c r="D1031">
        <f t="shared" si="97"/>
        <v>-1.1234670699999999E-2</v>
      </c>
      <c r="E1031">
        <f t="shared" si="98"/>
        <v>-1.1171797400000001E-2</v>
      </c>
      <c r="F1031">
        <f t="shared" si="99"/>
        <v>-4.5</v>
      </c>
      <c r="G1031">
        <f t="shared" si="100"/>
        <v>4.5</v>
      </c>
      <c r="H1031">
        <f t="shared" si="101"/>
        <v>-0.3513885886</v>
      </c>
      <c r="I1031">
        <f t="shared" si="102"/>
        <v>-0.29628975265017665</v>
      </c>
      <c r="J1031">
        <f>_xlfn.VAR.S($D$3:D1031)</f>
        <v>4.4923034902825043E-4</v>
      </c>
      <c r="K1031">
        <f>AVERAGE($D$4:D1031)</f>
        <v>-3.8386238112840472E-4</v>
      </c>
    </row>
    <row r="1032" spans="1:11" x14ac:dyDescent="0.35">
      <c r="A1032">
        <v>1030</v>
      </c>
      <c r="B1032" s="2">
        <v>30754</v>
      </c>
      <c r="C1032">
        <v>400.4</v>
      </c>
      <c r="D1032">
        <f t="shared" si="97"/>
        <v>5.2585573000000002E-3</v>
      </c>
      <c r="E1032">
        <f t="shared" si="98"/>
        <v>5.2724076999999996E-3</v>
      </c>
      <c r="F1032">
        <f t="shared" si="99"/>
        <v>2.0999999999999659</v>
      </c>
      <c r="G1032">
        <f t="shared" si="100"/>
        <v>-2.0999999999999659</v>
      </c>
      <c r="H1032">
        <f t="shared" si="101"/>
        <v>-0.34613003129999997</v>
      </c>
      <c r="I1032">
        <f t="shared" si="102"/>
        <v>-0.29257950530035337</v>
      </c>
      <c r="J1032">
        <f>_xlfn.VAR.S($D$3:D1032)</f>
        <v>4.4882422627155966E-4</v>
      </c>
      <c r="K1032">
        <f>AVERAGE($D$4:D1032)</f>
        <v>-3.7837898007774543E-4</v>
      </c>
    </row>
    <row r="1033" spans="1:11" x14ac:dyDescent="0.35">
      <c r="A1033">
        <v>1031</v>
      </c>
      <c r="B1033" s="2">
        <v>30755</v>
      </c>
      <c r="C1033">
        <v>395.8</v>
      </c>
      <c r="D1033">
        <f t="shared" si="97"/>
        <v>-1.1555014299999999E-2</v>
      </c>
      <c r="E1033">
        <f t="shared" si="98"/>
        <v>-1.14885115E-2</v>
      </c>
      <c r="F1033">
        <f t="shared" si="99"/>
        <v>-4.5999999999999659</v>
      </c>
      <c r="G1033">
        <f t="shared" si="100"/>
        <v>4.5999999999999659</v>
      </c>
      <c r="H1033">
        <f t="shared" si="101"/>
        <v>-0.35768504559999997</v>
      </c>
      <c r="I1033">
        <f t="shared" si="102"/>
        <v>-0.30070671378091873</v>
      </c>
      <c r="J1033">
        <f>_xlfn.VAR.S($D$3:D1033)</f>
        <v>4.485105552861202E-4</v>
      </c>
      <c r="K1033">
        <f>AVERAGE($D$4:D1033)</f>
        <v>-3.8923008233009712E-4</v>
      </c>
    </row>
    <row r="1034" spans="1:11" x14ac:dyDescent="0.35">
      <c r="A1034">
        <v>1032</v>
      </c>
      <c r="B1034" s="2">
        <v>30756</v>
      </c>
      <c r="C1034">
        <v>394.7</v>
      </c>
      <c r="D1034">
        <f t="shared" si="97"/>
        <v>-2.7830505000000002E-3</v>
      </c>
      <c r="E1034">
        <f t="shared" si="98"/>
        <v>-2.7791814000000001E-3</v>
      </c>
      <c r="F1034">
        <f t="shared" si="99"/>
        <v>-1.1000000000000227</v>
      </c>
      <c r="G1034">
        <f t="shared" si="100"/>
        <v>1.1000000000000227</v>
      </c>
      <c r="H1034">
        <f t="shared" si="101"/>
        <v>-0.36046809609999997</v>
      </c>
      <c r="I1034">
        <f t="shared" si="102"/>
        <v>-0.30265017667844529</v>
      </c>
      <c r="J1034">
        <f>_xlfn.VAR.S($D$3:D1034)</f>
        <v>4.4808128116014987E-4</v>
      </c>
      <c r="K1034">
        <f>AVERAGE($D$4:D1034)</f>
        <v>-3.9155192560620758E-4</v>
      </c>
    </row>
    <row r="1035" spans="1:11" x14ac:dyDescent="0.35">
      <c r="A1035">
        <v>1033</v>
      </c>
      <c r="B1035" s="2">
        <v>30757</v>
      </c>
      <c r="C1035">
        <v>395.3</v>
      </c>
      <c r="D1035">
        <f t="shared" si="97"/>
        <v>1.5189876000000001E-3</v>
      </c>
      <c r="E1035">
        <f t="shared" si="98"/>
        <v>1.5201418999999999E-3</v>
      </c>
      <c r="F1035">
        <f t="shared" si="99"/>
        <v>0.60000000000002274</v>
      </c>
      <c r="G1035">
        <f t="shared" si="100"/>
        <v>-0.60000000000002274</v>
      </c>
      <c r="H1035">
        <f t="shared" si="101"/>
        <v>-0.35894910849999995</v>
      </c>
      <c r="I1035">
        <f t="shared" si="102"/>
        <v>-0.30159010600706715</v>
      </c>
      <c r="J1035">
        <f>_xlfn.VAR.S($D$3:D1035)</f>
        <v>4.4765047283071849E-4</v>
      </c>
      <c r="K1035">
        <f>AVERAGE($D$4:D1035)</f>
        <v>-3.8970062761627908E-4</v>
      </c>
    </row>
    <row r="1036" spans="1:11" x14ac:dyDescent="0.35">
      <c r="A1036">
        <v>1034</v>
      </c>
      <c r="B1036" s="2">
        <v>30760</v>
      </c>
      <c r="C1036">
        <v>395.5</v>
      </c>
      <c r="D1036">
        <f t="shared" si="97"/>
        <v>5.0581689999999995E-4</v>
      </c>
      <c r="E1036">
        <f t="shared" si="98"/>
        <v>5.0594490000000002E-4</v>
      </c>
      <c r="F1036">
        <f t="shared" si="99"/>
        <v>0.19999999999998863</v>
      </c>
      <c r="G1036">
        <f t="shared" si="100"/>
        <v>-0.19999999999998863</v>
      </c>
      <c r="H1036">
        <f t="shared" si="101"/>
        <v>-0.35844329159999994</v>
      </c>
      <c r="I1036">
        <f t="shared" si="102"/>
        <v>-0.3012367491166078</v>
      </c>
      <c r="J1036">
        <f>_xlfn.VAR.S($D$3:D1036)</f>
        <v>4.4721782708274102E-4</v>
      </c>
      <c r="K1036">
        <f>AVERAGE($D$4:D1036)</f>
        <v>-3.8883371810261372E-4</v>
      </c>
    </row>
    <row r="1037" spans="1:11" x14ac:dyDescent="0.35">
      <c r="A1037">
        <v>1035</v>
      </c>
      <c r="B1037" s="2">
        <v>30761</v>
      </c>
      <c r="C1037">
        <v>395.3</v>
      </c>
      <c r="D1037">
        <f t="shared" si="97"/>
        <v>-5.0581689999999995E-4</v>
      </c>
      <c r="E1037">
        <f t="shared" si="98"/>
        <v>-5.0568900000000003E-4</v>
      </c>
      <c r="F1037">
        <f t="shared" si="99"/>
        <v>-0.19999999999998863</v>
      </c>
      <c r="G1037">
        <f t="shared" si="100"/>
        <v>0.19999999999998863</v>
      </c>
      <c r="H1037">
        <f t="shared" si="101"/>
        <v>-0.35894910849999995</v>
      </c>
      <c r="I1037">
        <f t="shared" si="102"/>
        <v>-0.30159010600706715</v>
      </c>
      <c r="J1037">
        <f>_xlfn.VAR.S($D$3:D1037)</f>
        <v>4.4678533915269269E-4</v>
      </c>
      <c r="K1037">
        <f>AVERAGE($D$4:D1037)</f>
        <v>-3.8894685464216638E-4</v>
      </c>
    </row>
    <row r="1038" spans="1:11" x14ac:dyDescent="0.35">
      <c r="A1038">
        <v>1036</v>
      </c>
      <c r="B1038" s="2">
        <v>30762</v>
      </c>
      <c r="C1038">
        <v>394</v>
      </c>
      <c r="D1038">
        <f t="shared" si="97"/>
        <v>-3.294061E-3</v>
      </c>
      <c r="E1038">
        <f t="shared" si="98"/>
        <v>-3.2886414999999999E-3</v>
      </c>
      <c r="F1038">
        <f t="shared" si="99"/>
        <v>-1.3000000000000114</v>
      </c>
      <c r="G1038">
        <f t="shared" si="100"/>
        <v>1.3000000000000114</v>
      </c>
      <c r="H1038">
        <f t="shared" si="101"/>
        <v>-0.36224316949999996</v>
      </c>
      <c r="I1038">
        <f t="shared" si="102"/>
        <v>-0.30388692579505305</v>
      </c>
      <c r="J1038">
        <f>_xlfn.VAR.S($D$3:D1038)</f>
        <v>4.4636204694065444E-4</v>
      </c>
      <c r="K1038">
        <f>AVERAGE($D$4:D1038)</f>
        <v>-3.917537282125604E-4</v>
      </c>
    </row>
    <row r="1039" spans="1:11" x14ac:dyDescent="0.35">
      <c r="A1039">
        <v>1037</v>
      </c>
      <c r="B1039" s="2">
        <v>30763</v>
      </c>
      <c r="C1039">
        <v>387.8</v>
      </c>
      <c r="D1039">
        <f t="shared" si="97"/>
        <v>-1.5861166499999999E-2</v>
      </c>
      <c r="E1039">
        <f t="shared" si="98"/>
        <v>-1.5736040600000001E-2</v>
      </c>
      <c r="F1039">
        <f t="shared" si="99"/>
        <v>-6.1999999999999886</v>
      </c>
      <c r="G1039">
        <f t="shared" si="100"/>
        <v>6.1999999999999886</v>
      </c>
      <c r="H1039">
        <f t="shared" si="101"/>
        <v>-0.37810433599999999</v>
      </c>
      <c r="I1039">
        <f t="shared" si="102"/>
        <v>-0.31484098939929328</v>
      </c>
      <c r="J1039">
        <f>_xlfn.VAR.S($D$3:D1039)</f>
        <v>4.4616321769574095E-4</v>
      </c>
      <c r="K1039">
        <f>AVERAGE($D$4:D1039)</f>
        <v>-4.0668559382239387E-4</v>
      </c>
    </row>
    <row r="1040" spans="1:11" x14ac:dyDescent="0.35">
      <c r="A1040">
        <v>1038</v>
      </c>
      <c r="B1040" s="2">
        <v>30764</v>
      </c>
      <c r="C1040">
        <v>386.8</v>
      </c>
      <c r="D1040">
        <f t="shared" si="97"/>
        <v>-2.5819791999999999E-3</v>
      </c>
      <c r="E1040">
        <f t="shared" si="98"/>
        <v>-2.5786488000000001E-3</v>
      </c>
      <c r="F1040">
        <f t="shared" si="99"/>
        <v>-1</v>
      </c>
      <c r="G1040">
        <f t="shared" si="100"/>
        <v>1</v>
      </c>
      <c r="H1040">
        <f t="shared" si="101"/>
        <v>-0.38068631519999996</v>
      </c>
      <c r="I1040">
        <f t="shared" si="102"/>
        <v>-0.31660777385159011</v>
      </c>
      <c r="J1040">
        <f>_xlfn.VAR.S($D$3:D1040)</f>
        <v>4.457377102277112E-4</v>
      </c>
      <c r="K1040">
        <f>AVERAGE($D$4:D1040)</f>
        <v>-4.0878327328833176E-4</v>
      </c>
    </row>
    <row r="1041" spans="1:11" x14ac:dyDescent="0.35">
      <c r="A1041">
        <v>1039</v>
      </c>
      <c r="B1041" s="2">
        <v>30767</v>
      </c>
      <c r="C1041">
        <v>388.5</v>
      </c>
      <c r="D1041">
        <f t="shared" si="97"/>
        <v>4.3854061999999997E-3</v>
      </c>
      <c r="E1041">
        <f t="shared" si="98"/>
        <v>4.3950361999999998E-3</v>
      </c>
      <c r="F1041">
        <f t="shared" si="99"/>
        <v>1.6999999999999886</v>
      </c>
      <c r="G1041">
        <f t="shared" si="100"/>
        <v>-1.6999999999999886</v>
      </c>
      <c r="H1041">
        <f t="shared" si="101"/>
        <v>-0.37630090899999996</v>
      </c>
      <c r="I1041">
        <f t="shared" si="102"/>
        <v>-0.31360424028268552</v>
      </c>
      <c r="J1041">
        <f>_xlfn.VAR.S($D$3:D1041)</f>
        <v>4.4533002577811545E-4</v>
      </c>
      <c r="K1041">
        <f>AVERAGE($D$4:D1041)</f>
        <v>-4.0416459364161849E-4</v>
      </c>
    </row>
    <row r="1042" spans="1:11" x14ac:dyDescent="0.35">
      <c r="A1042">
        <v>1040</v>
      </c>
      <c r="B1042" s="2">
        <v>30768</v>
      </c>
      <c r="C1042">
        <v>387.3</v>
      </c>
      <c r="D1042">
        <f t="shared" si="97"/>
        <v>-3.0935833000000001E-3</v>
      </c>
      <c r="E1042">
        <f t="shared" si="98"/>
        <v>-3.0888030999999998E-3</v>
      </c>
      <c r="F1042">
        <f t="shared" si="99"/>
        <v>-1.1999999999999886</v>
      </c>
      <c r="G1042">
        <f t="shared" si="100"/>
        <v>1.1999999999999886</v>
      </c>
      <c r="H1042">
        <f t="shared" si="101"/>
        <v>-0.37939449229999994</v>
      </c>
      <c r="I1042">
        <f t="shared" si="102"/>
        <v>-0.3157243816254417</v>
      </c>
      <c r="J1042">
        <f>_xlfn.VAR.S($D$3:D1042)</f>
        <v>4.4490858534133372E-4</v>
      </c>
      <c r="K1042">
        <f>AVERAGE($D$4:D1042)</f>
        <v>-4.0675306207892207E-4</v>
      </c>
    </row>
    <row r="1043" spans="1:11" x14ac:dyDescent="0.35">
      <c r="A1043">
        <v>1041</v>
      </c>
      <c r="B1043" s="2">
        <v>30769</v>
      </c>
      <c r="C1043">
        <v>390.3</v>
      </c>
      <c r="D1043">
        <f t="shared" si="97"/>
        <v>7.7160876999999998E-3</v>
      </c>
      <c r="E1043">
        <f t="shared" si="98"/>
        <v>7.7459334000000001E-3</v>
      </c>
      <c r="F1043">
        <f t="shared" si="99"/>
        <v>3</v>
      </c>
      <c r="G1043">
        <f t="shared" si="100"/>
        <v>-3</v>
      </c>
      <c r="H1043">
        <f t="shared" si="101"/>
        <v>-0.37167840459999996</v>
      </c>
      <c r="I1043">
        <f t="shared" si="102"/>
        <v>-0.3104240282685512</v>
      </c>
      <c r="J1043">
        <f>_xlfn.VAR.S($D$3:D1043)</f>
        <v>4.4454351752451601E-4</v>
      </c>
      <c r="K1043">
        <f>AVERAGE($D$4:D1043)</f>
        <v>-3.9894263826923077E-4</v>
      </c>
    </row>
    <row r="1044" spans="1:11" x14ac:dyDescent="0.35">
      <c r="A1044">
        <v>1042</v>
      </c>
      <c r="B1044" s="2">
        <v>30770</v>
      </c>
      <c r="C1044">
        <v>389.8</v>
      </c>
      <c r="D1044">
        <f t="shared" si="97"/>
        <v>-1.2818871E-3</v>
      </c>
      <c r="E1044">
        <f t="shared" si="98"/>
        <v>-1.2810657999999999E-3</v>
      </c>
      <c r="F1044">
        <f t="shared" si="99"/>
        <v>-0.5</v>
      </c>
      <c r="G1044">
        <f t="shared" si="100"/>
        <v>0.5</v>
      </c>
      <c r="H1044">
        <f t="shared" si="101"/>
        <v>-0.37296029169999995</v>
      </c>
      <c r="I1044">
        <f t="shared" si="102"/>
        <v>-0.31130742049469962</v>
      </c>
      <c r="J1044">
        <f>_xlfn.VAR.S($D$3:D1044)</f>
        <v>4.4411730331143814E-4</v>
      </c>
      <c r="K1044">
        <f>AVERAGE($D$4:D1044)</f>
        <v>-3.9979080778097982E-4</v>
      </c>
    </row>
    <row r="1045" spans="1:11" x14ac:dyDescent="0.35">
      <c r="A1045">
        <v>1043</v>
      </c>
      <c r="B1045" s="2">
        <v>30771</v>
      </c>
      <c r="C1045">
        <v>387.5</v>
      </c>
      <c r="D1045">
        <f t="shared" si="97"/>
        <v>-5.9179382999999999E-3</v>
      </c>
      <c r="E1045">
        <f t="shared" si="98"/>
        <v>-5.9004618000000003E-3</v>
      </c>
      <c r="F1045">
        <f t="shared" si="99"/>
        <v>-2.3000000000000114</v>
      </c>
      <c r="G1045">
        <f t="shared" si="100"/>
        <v>2.3000000000000114</v>
      </c>
      <c r="H1045">
        <f t="shared" si="101"/>
        <v>-0.37887822999999993</v>
      </c>
      <c r="I1045">
        <f t="shared" si="102"/>
        <v>-0.31537102473498235</v>
      </c>
      <c r="J1045">
        <f>_xlfn.VAR.S($D$3:D1045)</f>
        <v>4.43720726324195E-4</v>
      </c>
      <c r="K1045">
        <f>AVERAGE($D$4:D1045)</f>
        <v>-4.050865347408829E-4</v>
      </c>
    </row>
    <row r="1046" spans="1:11" x14ac:dyDescent="0.35">
      <c r="A1046">
        <v>1044</v>
      </c>
      <c r="B1046" s="2">
        <v>30774</v>
      </c>
      <c r="C1046">
        <v>379.3</v>
      </c>
      <c r="D1046">
        <f t="shared" si="97"/>
        <v>-2.13884001E-2</v>
      </c>
      <c r="E1046">
        <f t="shared" si="98"/>
        <v>-2.11612903E-2</v>
      </c>
      <c r="F1046">
        <f t="shared" si="99"/>
        <v>-8.1999999999999886</v>
      </c>
      <c r="G1046">
        <f t="shared" si="100"/>
        <v>8.1999999999999886</v>
      </c>
      <c r="H1046">
        <f t="shared" si="101"/>
        <v>-0.40026663009999991</v>
      </c>
      <c r="I1046">
        <f t="shared" si="102"/>
        <v>-0.32985865724381624</v>
      </c>
      <c r="J1046">
        <f>_xlfn.VAR.S($D$3:D1046)</f>
        <v>4.4371872483106063E-4</v>
      </c>
      <c r="K1046">
        <f>AVERAGE($D$4:D1046)</f>
        <v>-4.2520476442953019E-4</v>
      </c>
    </row>
    <row r="1047" spans="1:11" x14ac:dyDescent="0.35">
      <c r="A1047">
        <v>1045</v>
      </c>
      <c r="B1047" s="2">
        <v>30775</v>
      </c>
      <c r="C1047">
        <v>381.3</v>
      </c>
      <c r="D1047">
        <f t="shared" si="97"/>
        <v>5.2590181999999999E-3</v>
      </c>
      <c r="E1047">
        <f t="shared" si="98"/>
        <v>5.2728710999999998E-3</v>
      </c>
      <c r="F1047">
        <f t="shared" si="99"/>
        <v>2</v>
      </c>
      <c r="G1047">
        <f t="shared" si="100"/>
        <v>-2</v>
      </c>
      <c r="H1047">
        <f t="shared" si="101"/>
        <v>-0.39500761189999989</v>
      </c>
      <c r="I1047">
        <f t="shared" si="102"/>
        <v>-0.32632508833922258</v>
      </c>
      <c r="J1047">
        <f>_xlfn.VAR.S($D$3:D1047)</f>
        <v>4.4332417278156264E-4</v>
      </c>
      <c r="K1047">
        <f>AVERAGE($D$4:D1047)</f>
        <v>-4.1976010641762447E-4</v>
      </c>
    </row>
    <row r="1048" spans="1:11" x14ac:dyDescent="0.35">
      <c r="A1048">
        <v>1046</v>
      </c>
      <c r="B1048" s="2">
        <v>30776</v>
      </c>
      <c r="C1048">
        <v>382.1</v>
      </c>
      <c r="D1048">
        <f t="shared" si="97"/>
        <v>2.0958876E-3</v>
      </c>
      <c r="E1048">
        <f t="shared" si="98"/>
        <v>2.0980855000000001E-3</v>
      </c>
      <c r="F1048">
        <f t="shared" si="99"/>
        <v>0.80000000000001137</v>
      </c>
      <c r="G1048">
        <f t="shared" si="100"/>
        <v>-0.80000000000001137</v>
      </c>
      <c r="H1048">
        <f t="shared" si="101"/>
        <v>-0.39291172429999988</v>
      </c>
      <c r="I1048">
        <f t="shared" si="102"/>
        <v>-0.32491166077738509</v>
      </c>
      <c r="J1048">
        <f>_xlfn.VAR.S($D$3:D1048)</f>
        <v>4.4290579008759588E-4</v>
      </c>
      <c r="K1048">
        <f>AVERAGE($D$4:D1048)</f>
        <v>-4.1735278803827744E-4</v>
      </c>
    </row>
    <row r="1049" spans="1:11" x14ac:dyDescent="0.35">
      <c r="A1049">
        <v>1047</v>
      </c>
      <c r="B1049" s="2">
        <v>30777</v>
      </c>
      <c r="C1049">
        <v>379.3</v>
      </c>
      <c r="D1049">
        <f t="shared" si="97"/>
        <v>-7.3549058000000004E-3</v>
      </c>
      <c r="E1049">
        <f t="shared" si="98"/>
        <v>-7.3279245999999998E-3</v>
      </c>
      <c r="F1049">
        <f t="shared" si="99"/>
        <v>-2.8000000000000114</v>
      </c>
      <c r="G1049">
        <f t="shared" si="100"/>
        <v>2.8000000000000114</v>
      </c>
      <c r="H1049">
        <f t="shared" si="101"/>
        <v>-0.40026663009999985</v>
      </c>
      <c r="I1049">
        <f t="shared" si="102"/>
        <v>-0.32985865724381624</v>
      </c>
      <c r="J1049">
        <f>_xlfn.VAR.S($D$3:D1049)</f>
        <v>4.4252888563285414E-4</v>
      </c>
      <c r="K1049">
        <f>AVERAGE($D$4:D1049)</f>
        <v>-4.2398524789674945E-4</v>
      </c>
    </row>
    <row r="1050" spans="1:11" x14ac:dyDescent="0.35">
      <c r="A1050">
        <v>1048</v>
      </c>
      <c r="B1050" s="2">
        <v>30778</v>
      </c>
      <c r="C1050">
        <v>381.2</v>
      </c>
      <c r="D1050">
        <f t="shared" si="97"/>
        <v>4.9967231000000003E-3</v>
      </c>
      <c r="E1050">
        <f t="shared" si="98"/>
        <v>5.0092275000000004E-3</v>
      </c>
      <c r="F1050">
        <f t="shared" si="99"/>
        <v>1.8999999999999773</v>
      </c>
      <c r="G1050">
        <f t="shared" si="100"/>
        <v>-1.8999999999999773</v>
      </c>
      <c r="H1050">
        <f t="shared" si="101"/>
        <v>-0.39526990699999986</v>
      </c>
      <c r="I1050">
        <f t="shared" si="102"/>
        <v>-0.32650176678445231</v>
      </c>
      <c r="J1050">
        <f>_xlfn.VAR.S($D$3:D1050)</f>
        <v>4.4213383059953543E-4</v>
      </c>
      <c r="K1050">
        <f>AVERAGE($D$4:D1050)</f>
        <v>-4.18807876026743E-4</v>
      </c>
    </row>
    <row r="1051" spans="1:11" x14ac:dyDescent="0.35">
      <c r="A1051">
        <v>1049</v>
      </c>
      <c r="B1051" s="2">
        <v>30781</v>
      </c>
      <c r="C1051">
        <v>382.3</v>
      </c>
      <c r="D1051">
        <f t="shared" si="97"/>
        <v>2.8814689000000002E-3</v>
      </c>
      <c r="E1051">
        <f t="shared" si="98"/>
        <v>2.8856242999999999E-3</v>
      </c>
      <c r="F1051">
        <f t="shared" si="99"/>
        <v>1.1000000000000227</v>
      </c>
      <c r="G1051">
        <f t="shared" si="100"/>
        <v>-1.1000000000000227</v>
      </c>
      <c r="H1051">
        <f t="shared" si="101"/>
        <v>-0.39238843809999985</v>
      </c>
      <c r="I1051">
        <f t="shared" si="102"/>
        <v>-0.32455830388692575</v>
      </c>
      <c r="J1051">
        <f>_xlfn.VAR.S($D$3:D1051)</f>
        <v>4.4172206986264933E-4</v>
      </c>
      <c r="K1051">
        <f>AVERAGE($D$4:D1051)</f>
        <v>-4.1565875696564876E-4</v>
      </c>
    </row>
    <row r="1052" spans="1:11" x14ac:dyDescent="0.35">
      <c r="A1052">
        <v>1050</v>
      </c>
      <c r="B1052" s="2">
        <v>30782</v>
      </c>
      <c r="C1052">
        <v>382.4</v>
      </c>
      <c r="D1052">
        <f t="shared" si="97"/>
        <v>2.615405E-4</v>
      </c>
      <c r="E1052">
        <f t="shared" si="98"/>
        <v>2.6157470000000001E-4</v>
      </c>
      <c r="F1052">
        <f t="shared" si="99"/>
        <v>9.9999999999965894E-2</v>
      </c>
      <c r="G1052">
        <f t="shared" si="100"/>
        <v>-9.9999999999965894E-2</v>
      </c>
      <c r="H1052">
        <f t="shared" si="101"/>
        <v>-0.39212689759999986</v>
      </c>
      <c r="I1052">
        <f t="shared" si="102"/>
        <v>-0.32438162544169613</v>
      </c>
      <c r="J1052">
        <f>_xlfn.VAR.S($D$3:D1052)</f>
        <v>4.4130136589008002E-4</v>
      </c>
      <c r="K1052">
        <f>AVERAGE($D$4:D1052)</f>
        <v>-4.1501319046711148E-4</v>
      </c>
    </row>
    <row r="1053" spans="1:11" x14ac:dyDescent="0.35">
      <c r="A1053">
        <v>1051</v>
      </c>
      <c r="B1053" s="2">
        <v>30783</v>
      </c>
      <c r="C1053">
        <v>383.3</v>
      </c>
      <c r="D1053">
        <f t="shared" si="97"/>
        <v>2.3507912000000001E-3</v>
      </c>
      <c r="E1053">
        <f t="shared" si="98"/>
        <v>2.3535564999999999E-3</v>
      </c>
      <c r="F1053">
        <f t="shared" si="99"/>
        <v>0.90000000000003411</v>
      </c>
      <c r="G1053">
        <f t="shared" si="100"/>
        <v>-0.90000000000003411</v>
      </c>
      <c r="H1053">
        <f t="shared" si="101"/>
        <v>-0.38977610639999988</v>
      </c>
      <c r="I1053">
        <f t="shared" si="102"/>
        <v>-0.32279151943462892</v>
      </c>
      <c r="J1053">
        <f>_xlfn.VAR.S($D$3:D1053)</f>
        <v>4.4088814025737766E-4</v>
      </c>
      <c r="K1053">
        <f>AVERAGE($D$4:D1053)</f>
        <v>-4.1237909104761898E-4</v>
      </c>
    </row>
    <row r="1054" spans="1:11" x14ac:dyDescent="0.35">
      <c r="A1054">
        <v>1052</v>
      </c>
      <c r="B1054" s="2">
        <v>30784</v>
      </c>
      <c r="C1054">
        <v>379.4</v>
      </c>
      <c r="D1054">
        <f t="shared" si="97"/>
        <v>-1.02269149E-2</v>
      </c>
      <c r="E1054">
        <f t="shared" si="98"/>
        <v>-1.01747978E-2</v>
      </c>
      <c r="F1054">
        <f t="shared" si="99"/>
        <v>-3.9000000000000341</v>
      </c>
      <c r="G1054">
        <f t="shared" si="100"/>
        <v>3.9000000000000341</v>
      </c>
      <c r="H1054">
        <f t="shared" si="101"/>
        <v>-0.40000302129999987</v>
      </c>
      <c r="I1054">
        <f t="shared" si="102"/>
        <v>-0.32968197879858663</v>
      </c>
      <c r="J1054">
        <f>_xlfn.VAR.S($D$3:D1054)</f>
        <v>4.4056098639982358E-4</v>
      </c>
      <c r="K1054">
        <f>AVERAGE($D$4:D1054)</f>
        <v>-4.2171737440532819E-4</v>
      </c>
    </row>
    <row r="1055" spans="1:11" x14ac:dyDescent="0.35">
      <c r="A1055">
        <v>1053</v>
      </c>
      <c r="B1055" s="2">
        <v>30785</v>
      </c>
      <c r="C1055">
        <v>382</v>
      </c>
      <c r="D1055">
        <f t="shared" si="97"/>
        <v>6.8295511000000001E-3</v>
      </c>
      <c r="E1055">
        <f t="shared" si="98"/>
        <v>6.8529257E-3</v>
      </c>
      <c r="F1055">
        <f t="shared" si="99"/>
        <v>2.6000000000000227</v>
      </c>
      <c r="G1055">
        <f t="shared" si="100"/>
        <v>-2.6000000000000227</v>
      </c>
      <c r="H1055">
        <f t="shared" si="101"/>
        <v>-0.39317347019999987</v>
      </c>
      <c r="I1055">
        <f t="shared" si="102"/>
        <v>-0.32508833922261482</v>
      </c>
      <c r="J1055">
        <f>_xlfn.VAR.S($D$3:D1055)</f>
        <v>4.4019156682475194E-4</v>
      </c>
      <c r="K1055">
        <f>AVERAGE($D$4:D1055)</f>
        <v>-4.1482453365019006E-4</v>
      </c>
    </row>
    <row r="1056" spans="1:11" x14ac:dyDescent="0.35">
      <c r="A1056">
        <v>1054</v>
      </c>
      <c r="B1056" s="2">
        <v>30788</v>
      </c>
      <c r="C1056">
        <v>379.6</v>
      </c>
      <c r="D1056">
        <f t="shared" si="97"/>
        <v>-6.3025418999999999E-3</v>
      </c>
      <c r="E1056">
        <f t="shared" si="98"/>
        <v>-6.2827224999999999E-3</v>
      </c>
      <c r="F1056">
        <f t="shared" si="99"/>
        <v>-2.3999999999999773</v>
      </c>
      <c r="G1056">
        <f t="shared" si="100"/>
        <v>2.3999999999999773</v>
      </c>
      <c r="H1056">
        <f t="shared" si="101"/>
        <v>-0.39947601209999989</v>
      </c>
      <c r="I1056">
        <f t="shared" si="102"/>
        <v>-0.32932862190812717</v>
      </c>
      <c r="J1056">
        <f>_xlfn.VAR.S($D$3:D1056)</f>
        <v>4.3980688495527502E-4</v>
      </c>
      <c r="K1056">
        <f>AVERAGE($D$4:D1056)</f>
        <v>-4.2041590816714147E-4</v>
      </c>
    </row>
    <row r="1057" spans="1:11" x14ac:dyDescent="0.35">
      <c r="A1057">
        <v>1055</v>
      </c>
      <c r="B1057" s="2">
        <v>30789</v>
      </c>
      <c r="C1057">
        <v>381</v>
      </c>
      <c r="D1057">
        <f t="shared" si="97"/>
        <v>3.6813084E-3</v>
      </c>
      <c r="E1057">
        <f t="shared" si="98"/>
        <v>3.6880926999999998E-3</v>
      </c>
      <c r="F1057">
        <f t="shared" si="99"/>
        <v>1.3999999999999773</v>
      </c>
      <c r="G1057">
        <f t="shared" si="100"/>
        <v>-1.3999999999999773</v>
      </c>
      <c r="H1057">
        <f t="shared" si="101"/>
        <v>-0.39579470369999986</v>
      </c>
      <c r="I1057">
        <f t="shared" si="102"/>
        <v>-0.32685512367491165</v>
      </c>
      <c r="J1057">
        <f>_xlfn.VAR.S($D$3:D1057)</f>
        <v>4.3940523758314464E-4</v>
      </c>
      <c r="K1057">
        <f>AVERAGE($D$4:D1057)</f>
        <v>-4.1652432912713466E-4</v>
      </c>
    </row>
    <row r="1058" spans="1:11" x14ac:dyDescent="0.35">
      <c r="A1058">
        <v>1056</v>
      </c>
      <c r="B1058" s="2">
        <v>30790</v>
      </c>
      <c r="C1058">
        <v>387.4</v>
      </c>
      <c r="D1058">
        <f t="shared" si="97"/>
        <v>1.66583758E-2</v>
      </c>
      <c r="E1058">
        <f t="shared" si="98"/>
        <v>1.6797900300000002E-2</v>
      </c>
      <c r="F1058">
        <f t="shared" si="99"/>
        <v>6.3999999999999773</v>
      </c>
      <c r="G1058">
        <f t="shared" si="100"/>
        <v>-6.3999999999999773</v>
      </c>
      <c r="H1058">
        <f t="shared" si="101"/>
        <v>-0.37913632789999985</v>
      </c>
      <c r="I1058">
        <f t="shared" si="102"/>
        <v>-0.31554770318021208</v>
      </c>
      <c r="J1058">
        <f>_xlfn.VAR.S($D$3:D1058)</f>
        <v>4.3926349481381949E-4</v>
      </c>
      <c r="K1058">
        <f>AVERAGE($D$4:D1058)</f>
        <v>-4.0033958966824635E-4</v>
      </c>
    </row>
    <row r="1059" spans="1:11" x14ac:dyDescent="0.35">
      <c r="A1059">
        <v>1057</v>
      </c>
      <c r="B1059" s="2">
        <v>30791</v>
      </c>
      <c r="C1059">
        <v>384.3</v>
      </c>
      <c r="D1059">
        <f t="shared" si="97"/>
        <v>-8.0342534E-3</v>
      </c>
      <c r="E1059">
        <f t="shared" si="98"/>
        <v>-8.0020649999999992E-3</v>
      </c>
      <c r="F1059">
        <f t="shared" si="99"/>
        <v>-3.0999999999999659</v>
      </c>
      <c r="G1059">
        <f t="shared" si="100"/>
        <v>3.0999999999999659</v>
      </c>
      <c r="H1059">
        <f t="shared" si="101"/>
        <v>-0.38717058129999987</v>
      </c>
      <c r="I1059">
        <f t="shared" si="102"/>
        <v>-0.32102473498233208</v>
      </c>
      <c r="J1059">
        <f>_xlfn.VAR.S($D$3:D1059)</f>
        <v>4.3890325789876678E-4</v>
      </c>
      <c r="K1059">
        <f>AVERAGE($D$4:D1059)</f>
        <v>-4.0756867471590904E-4</v>
      </c>
    </row>
    <row r="1060" spans="1:11" x14ac:dyDescent="0.35">
      <c r="A1060">
        <v>1058</v>
      </c>
      <c r="B1060" s="2">
        <v>30795</v>
      </c>
      <c r="C1060">
        <v>386.4</v>
      </c>
      <c r="D1060">
        <f t="shared" si="97"/>
        <v>5.4496047999999997E-3</v>
      </c>
      <c r="E1060">
        <f t="shared" si="98"/>
        <v>5.4644808999999997E-3</v>
      </c>
      <c r="F1060">
        <f t="shared" si="99"/>
        <v>2.0999999999999659</v>
      </c>
      <c r="G1060">
        <f t="shared" si="100"/>
        <v>-2.0999999999999659</v>
      </c>
      <c r="H1060">
        <f t="shared" si="101"/>
        <v>-0.38172097649999986</v>
      </c>
      <c r="I1060">
        <f t="shared" si="102"/>
        <v>-0.31731448763250891</v>
      </c>
      <c r="J1060">
        <f>_xlfn.VAR.S($D$3:D1060)</f>
        <v>4.3851999340172449E-4</v>
      </c>
      <c r="K1060">
        <f>AVERAGE($D$4:D1060)</f>
        <v>-4.0202735638599803E-4</v>
      </c>
    </row>
    <row r="1061" spans="1:11" x14ac:dyDescent="0.35">
      <c r="A1061">
        <v>1059</v>
      </c>
      <c r="B1061" s="2">
        <v>30796</v>
      </c>
      <c r="C1061">
        <v>382.1</v>
      </c>
      <c r="D1061">
        <f t="shared" si="97"/>
        <v>-1.1190747900000001E-2</v>
      </c>
      <c r="E1061">
        <f t="shared" si="98"/>
        <v>-1.11283644E-2</v>
      </c>
      <c r="F1061">
        <f t="shared" si="99"/>
        <v>-4.2999999999999545</v>
      </c>
      <c r="G1061">
        <f t="shared" si="100"/>
        <v>4.2999999999999545</v>
      </c>
      <c r="H1061">
        <f t="shared" si="101"/>
        <v>-0.39291172439999988</v>
      </c>
      <c r="I1061">
        <f t="shared" si="102"/>
        <v>-0.32491166077738509</v>
      </c>
      <c r="J1061">
        <f>_xlfn.VAR.S($D$3:D1061)</f>
        <v>4.3821626668690157E-4</v>
      </c>
      <c r="K1061">
        <f>AVERAGE($D$4:D1061)</f>
        <v>-4.1222463478260863E-4</v>
      </c>
    </row>
    <row r="1062" spans="1:11" x14ac:dyDescent="0.35">
      <c r="A1062">
        <v>1060</v>
      </c>
      <c r="B1062" s="2">
        <v>30797</v>
      </c>
      <c r="C1062">
        <v>382</v>
      </c>
      <c r="D1062">
        <f t="shared" si="97"/>
        <v>-2.6174580000000002E-4</v>
      </c>
      <c r="E1062">
        <f t="shared" si="98"/>
        <v>-2.6171160000000002E-4</v>
      </c>
      <c r="F1062">
        <f t="shared" si="99"/>
        <v>-0.10000000000002274</v>
      </c>
      <c r="G1062">
        <f t="shared" si="100"/>
        <v>0.10000000000002274</v>
      </c>
      <c r="H1062">
        <f t="shared" si="101"/>
        <v>-0.39317347019999987</v>
      </c>
      <c r="I1062">
        <f t="shared" si="102"/>
        <v>-0.32508833922261482</v>
      </c>
      <c r="J1062">
        <f>_xlfn.VAR.S($D$3:D1062)</f>
        <v>4.3780247600061012E-4</v>
      </c>
      <c r="K1062">
        <f>AVERAGE($D$4:D1062)</f>
        <v>-4.1208253956562788E-4</v>
      </c>
    </row>
    <row r="1063" spans="1:11" x14ac:dyDescent="0.35">
      <c r="A1063">
        <v>1061</v>
      </c>
      <c r="B1063" s="2">
        <v>30799</v>
      </c>
      <c r="C1063">
        <v>381.5</v>
      </c>
      <c r="D1063">
        <f t="shared" si="97"/>
        <v>-1.3097579E-3</v>
      </c>
      <c r="E1063">
        <f t="shared" si="98"/>
        <v>-1.3089004999999999E-3</v>
      </c>
      <c r="F1063">
        <f t="shared" si="99"/>
        <v>-0.5</v>
      </c>
      <c r="G1063">
        <f t="shared" si="100"/>
        <v>0.5</v>
      </c>
      <c r="H1063">
        <f t="shared" si="101"/>
        <v>-0.39448322809999986</v>
      </c>
      <c r="I1063">
        <f t="shared" si="102"/>
        <v>-0.32597173144876324</v>
      </c>
      <c r="J1063">
        <f>_xlfn.VAR.S($D$3:D1063)</f>
        <v>4.3739028554110238E-4</v>
      </c>
      <c r="K1063">
        <f>AVERAGE($D$4:D1063)</f>
        <v>-4.1292940311320745E-4</v>
      </c>
    </row>
    <row r="1064" spans="1:11" x14ac:dyDescent="0.35">
      <c r="A1064">
        <v>1062</v>
      </c>
      <c r="B1064" s="2">
        <v>30802</v>
      </c>
      <c r="C1064">
        <v>379.6</v>
      </c>
      <c r="D1064">
        <f t="shared" si="97"/>
        <v>-4.9927840000000001E-3</v>
      </c>
      <c r="E1064">
        <f t="shared" si="98"/>
        <v>-4.9803408E-3</v>
      </c>
      <c r="F1064">
        <f t="shared" si="99"/>
        <v>-1.8999999999999773</v>
      </c>
      <c r="G1064">
        <f t="shared" si="100"/>
        <v>1.8999999999999773</v>
      </c>
      <c r="H1064">
        <f t="shared" si="101"/>
        <v>-0.39947601209999983</v>
      </c>
      <c r="I1064">
        <f t="shared" si="102"/>
        <v>-0.32932862190812717</v>
      </c>
      <c r="J1064">
        <f>_xlfn.VAR.S($D$3:D1064)</f>
        <v>4.3699814894438891E-4</v>
      </c>
      <c r="K1064">
        <f>AVERAGE($D$4:D1064)</f>
        <v>-4.1724594844486324E-4</v>
      </c>
    </row>
    <row r="1065" spans="1:11" x14ac:dyDescent="0.35">
      <c r="A1065">
        <v>1063</v>
      </c>
      <c r="B1065" s="2">
        <v>30803</v>
      </c>
      <c r="C1065">
        <v>380.3</v>
      </c>
      <c r="D1065">
        <f t="shared" si="97"/>
        <v>1.8423482E-3</v>
      </c>
      <c r="E1065">
        <f t="shared" si="98"/>
        <v>1.8440463999999999E-3</v>
      </c>
      <c r="F1065">
        <f t="shared" si="99"/>
        <v>0.69999999999998863</v>
      </c>
      <c r="G1065">
        <f t="shared" si="100"/>
        <v>-0.69999999999998863</v>
      </c>
      <c r="H1065">
        <f t="shared" si="101"/>
        <v>-0.39763366389999982</v>
      </c>
      <c r="I1065">
        <f t="shared" si="102"/>
        <v>-0.32809187279151941</v>
      </c>
      <c r="J1065">
        <f>_xlfn.VAR.S($D$3:D1065)</f>
        <v>4.3659129298859406E-4</v>
      </c>
      <c r="K1065">
        <f>AVERAGE($D$4:D1065)</f>
        <v>-4.1511827033898294E-4</v>
      </c>
    </row>
    <row r="1066" spans="1:11" x14ac:dyDescent="0.35">
      <c r="A1066">
        <v>1064</v>
      </c>
      <c r="B1066" s="2">
        <v>30804</v>
      </c>
      <c r="C1066">
        <v>381.3</v>
      </c>
      <c r="D1066">
        <f t="shared" si="97"/>
        <v>2.6260519000000002E-3</v>
      </c>
      <c r="E1066">
        <f t="shared" si="98"/>
        <v>2.629503E-3</v>
      </c>
      <c r="F1066">
        <f t="shared" si="99"/>
        <v>1</v>
      </c>
      <c r="G1066">
        <f t="shared" si="100"/>
        <v>-1</v>
      </c>
      <c r="H1066">
        <f t="shared" si="101"/>
        <v>-0.39500761199999984</v>
      </c>
      <c r="I1066">
        <f t="shared" si="102"/>
        <v>-0.32632508833922258</v>
      </c>
      <c r="J1066">
        <f>_xlfn.VAR.S($D$3:D1066)</f>
        <v>4.3618903613403724E-4</v>
      </c>
      <c r="K1066">
        <f>AVERAGE($D$4:D1066)</f>
        <v>-4.1225733885230469E-4</v>
      </c>
    </row>
    <row r="1067" spans="1:11" x14ac:dyDescent="0.35">
      <c r="A1067">
        <v>1065</v>
      </c>
      <c r="B1067" s="2">
        <v>30805</v>
      </c>
      <c r="C1067">
        <v>381.3</v>
      </c>
      <c r="D1067">
        <f t="shared" si="97"/>
        <v>0</v>
      </c>
      <c r="E1067">
        <f t="shared" si="98"/>
        <v>0</v>
      </c>
      <c r="F1067">
        <f t="shared" si="99"/>
        <v>0</v>
      </c>
      <c r="G1067">
        <f t="shared" si="100"/>
        <v>0</v>
      </c>
      <c r="H1067">
        <f t="shared" si="101"/>
        <v>-0.39500761199999984</v>
      </c>
      <c r="I1067">
        <f t="shared" si="102"/>
        <v>-0.32632508833922258</v>
      </c>
      <c r="J1067">
        <f>_xlfn.VAR.S($D$3:D1067)</f>
        <v>4.3577921344545545E-4</v>
      </c>
      <c r="K1067">
        <f>AVERAGE($D$4:D1067)</f>
        <v>-4.1186987894736832E-4</v>
      </c>
    </row>
    <row r="1068" spans="1:11" x14ac:dyDescent="0.35">
      <c r="A1068">
        <v>1066</v>
      </c>
      <c r="B1068" s="2">
        <v>30806</v>
      </c>
      <c r="C1068">
        <v>378.5</v>
      </c>
      <c r="D1068">
        <f t="shared" si="97"/>
        <v>-7.3703939999999997E-3</v>
      </c>
      <c r="E1068">
        <f t="shared" si="98"/>
        <v>-7.3432992000000002E-3</v>
      </c>
      <c r="F1068">
        <f t="shared" si="99"/>
        <v>-2.8000000000000114</v>
      </c>
      <c r="G1068">
        <f t="shared" si="100"/>
        <v>2.8000000000000114</v>
      </c>
      <c r="H1068">
        <f t="shared" si="101"/>
        <v>-0.40237800599999984</v>
      </c>
      <c r="I1068">
        <f t="shared" si="102"/>
        <v>-0.33127208480565373</v>
      </c>
      <c r="J1068">
        <f>_xlfn.VAR.S($D$3:D1068)</f>
        <v>4.3541599068009235E-4</v>
      </c>
      <c r="K1068">
        <f>AVERAGE($D$4:D1068)</f>
        <v>-4.1840370441314546E-4</v>
      </c>
    </row>
    <row r="1069" spans="1:11" x14ac:dyDescent="0.35">
      <c r="A1069">
        <v>1067</v>
      </c>
      <c r="B1069" s="2">
        <v>30809</v>
      </c>
      <c r="C1069">
        <v>374.5</v>
      </c>
      <c r="D1069">
        <f t="shared" si="97"/>
        <v>-1.06242699E-2</v>
      </c>
      <c r="E1069">
        <f t="shared" si="98"/>
        <v>-1.0568031699999999E-2</v>
      </c>
      <c r="F1069">
        <f t="shared" si="99"/>
        <v>-4</v>
      </c>
      <c r="G1069">
        <f t="shared" si="100"/>
        <v>4</v>
      </c>
      <c r="H1069">
        <f t="shared" si="101"/>
        <v>-0.41300227589999983</v>
      </c>
      <c r="I1069">
        <f t="shared" si="102"/>
        <v>-0.33833922261484095</v>
      </c>
      <c r="J1069">
        <f>_xlfn.VAR.S($D$3:D1069)</f>
        <v>4.3510593684328467E-4</v>
      </c>
      <c r="K1069">
        <f>AVERAGE($D$4:D1069)</f>
        <v>-4.2797768771106931E-4</v>
      </c>
    </row>
    <row r="1070" spans="1:11" x14ac:dyDescent="0.35">
      <c r="A1070">
        <v>1068</v>
      </c>
      <c r="B1070" s="2">
        <v>30810</v>
      </c>
      <c r="C1070">
        <v>375.9</v>
      </c>
      <c r="D1070">
        <f t="shared" si="97"/>
        <v>3.7313476000000001E-3</v>
      </c>
      <c r="E1070">
        <f t="shared" si="98"/>
        <v>3.7383178E-3</v>
      </c>
      <c r="F1070">
        <f t="shared" si="99"/>
        <v>1.3999999999999773</v>
      </c>
      <c r="G1070">
        <f t="shared" si="100"/>
        <v>-1.3999999999999773</v>
      </c>
      <c r="H1070">
        <f t="shared" si="101"/>
        <v>-0.40927092829999984</v>
      </c>
      <c r="I1070">
        <f t="shared" si="102"/>
        <v>-0.33586572438162543</v>
      </c>
      <c r="J1070">
        <f>_xlfn.VAR.S($D$3:D1070)</f>
        <v>4.3471403387641686E-4</v>
      </c>
      <c r="K1070">
        <f>AVERAGE($D$4:D1070)</f>
        <v>-4.2407953842549191E-4</v>
      </c>
    </row>
    <row r="1071" spans="1:11" x14ac:dyDescent="0.35">
      <c r="A1071">
        <v>1069</v>
      </c>
      <c r="B1071" s="2">
        <v>30811</v>
      </c>
      <c r="C1071">
        <v>373.3</v>
      </c>
      <c r="D1071">
        <f t="shared" si="97"/>
        <v>-6.9407645999999996E-3</v>
      </c>
      <c r="E1071">
        <f t="shared" si="98"/>
        <v>-6.9167331999999996E-3</v>
      </c>
      <c r="F1071">
        <f t="shared" si="99"/>
        <v>-2.5999999999999659</v>
      </c>
      <c r="G1071">
        <f t="shared" si="100"/>
        <v>2.5999999999999659</v>
      </c>
      <c r="H1071">
        <f t="shared" si="101"/>
        <v>-0.41621169289999982</v>
      </c>
      <c r="I1071">
        <f t="shared" si="102"/>
        <v>-0.34045936395759713</v>
      </c>
      <c r="J1071">
        <f>_xlfn.VAR.S($D$3:D1071)</f>
        <v>4.3434722416670882E-4</v>
      </c>
      <c r="K1071">
        <f>AVERAGE($D$4:D1071)</f>
        <v>-4.3018130346441936E-4</v>
      </c>
    </row>
    <row r="1072" spans="1:11" x14ac:dyDescent="0.35">
      <c r="A1072">
        <v>1070</v>
      </c>
      <c r="B1072" s="2">
        <v>30812</v>
      </c>
      <c r="C1072">
        <v>375</v>
      </c>
      <c r="D1072">
        <f t="shared" si="97"/>
        <v>4.5436399999999998E-3</v>
      </c>
      <c r="E1072">
        <f t="shared" si="98"/>
        <v>4.5539780000000002E-3</v>
      </c>
      <c r="F1072">
        <f t="shared" si="99"/>
        <v>1.6999999999999886</v>
      </c>
      <c r="G1072">
        <f t="shared" si="100"/>
        <v>-1.6999999999999886</v>
      </c>
      <c r="H1072">
        <f t="shared" si="101"/>
        <v>-0.4116680528999998</v>
      </c>
      <c r="I1072">
        <f t="shared" si="102"/>
        <v>-0.33745583038869253</v>
      </c>
      <c r="J1072">
        <f>_xlfn.VAR.S($D$3:D1072)</f>
        <v>4.3396365484199052E-4</v>
      </c>
      <c r="K1072">
        <f>AVERAGE($D$4:D1072)</f>
        <v>-4.2552852394761446E-4</v>
      </c>
    </row>
    <row r="1073" spans="1:11" x14ac:dyDescent="0.35">
      <c r="A1073">
        <v>1071</v>
      </c>
      <c r="B1073" s="2">
        <v>30813</v>
      </c>
      <c r="C1073">
        <v>373.3</v>
      </c>
      <c r="D1073">
        <f t="shared" si="97"/>
        <v>-4.5436399999999998E-3</v>
      </c>
      <c r="E1073">
        <f t="shared" si="98"/>
        <v>-4.5333333000000002E-3</v>
      </c>
      <c r="F1073">
        <f t="shared" si="99"/>
        <v>-1.6999999999999886</v>
      </c>
      <c r="G1073">
        <f t="shared" si="100"/>
        <v>1.6999999999999886</v>
      </c>
      <c r="H1073">
        <f t="shared" si="101"/>
        <v>-0.41621169289999982</v>
      </c>
      <c r="I1073">
        <f t="shared" si="102"/>
        <v>-0.34045936395759713</v>
      </c>
      <c r="J1073">
        <f>_xlfn.VAR.S($D$3:D1073)</f>
        <v>4.3357423117251109E-4</v>
      </c>
      <c r="K1073">
        <f>AVERAGE($D$4:D1073)</f>
        <v>-4.2937722626168213E-4</v>
      </c>
    </row>
    <row r="1074" spans="1:11" x14ac:dyDescent="0.35">
      <c r="A1074">
        <v>1072</v>
      </c>
      <c r="B1074" s="2">
        <v>30816</v>
      </c>
      <c r="C1074">
        <v>375.5</v>
      </c>
      <c r="D1074">
        <f t="shared" si="97"/>
        <v>5.8760853000000002E-3</v>
      </c>
      <c r="E1074">
        <f t="shared" si="98"/>
        <v>5.8933833E-3</v>
      </c>
      <c r="F1074">
        <f t="shared" si="99"/>
        <v>2.1999999999999886</v>
      </c>
      <c r="G1074">
        <f t="shared" si="100"/>
        <v>-2.1999999999999886</v>
      </c>
      <c r="H1074">
        <f t="shared" si="101"/>
        <v>-0.41033560759999982</v>
      </c>
      <c r="I1074">
        <f t="shared" si="102"/>
        <v>-0.33657243816254412</v>
      </c>
      <c r="J1074">
        <f>_xlfn.VAR.S($D$3:D1074)</f>
        <v>4.3320601052538579E-4</v>
      </c>
      <c r="K1074">
        <f>AVERAGE($D$4:D1074)</f>
        <v>-4.2348977292250224E-4</v>
      </c>
    </row>
    <row r="1075" spans="1:11" x14ac:dyDescent="0.35">
      <c r="A1075">
        <v>1073</v>
      </c>
      <c r="B1075" s="2">
        <v>30817</v>
      </c>
      <c r="C1075">
        <v>376.4</v>
      </c>
      <c r="D1075">
        <f t="shared" si="97"/>
        <v>2.3939364999999999E-3</v>
      </c>
      <c r="E1075">
        <f t="shared" si="98"/>
        <v>2.3968042999999999E-3</v>
      </c>
      <c r="F1075">
        <f t="shared" si="99"/>
        <v>0.89999999999997726</v>
      </c>
      <c r="G1075">
        <f t="shared" si="100"/>
        <v>-0.89999999999997726</v>
      </c>
      <c r="H1075">
        <f t="shared" si="101"/>
        <v>-0.40794167109999979</v>
      </c>
      <c r="I1075">
        <f t="shared" si="102"/>
        <v>-0.33498233215547712</v>
      </c>
      <c r="J1075">
        <f>_xlfn.VAR.S($D$3:D1075)</f>
        <v>4.3280908602429368E-4</v>
      </c>
      <c r="K1075">
        <f>AVERAGE($D$4:D1075)</f>
        <v>-4.208615767723879E-4</v>
      </c>
    </row>
    <row r="1076" spans="1:11" x14ac:dyDescent="0.35">
      <c r="A1076">
        <v>1074</v>
      </c>
      <c r="B1076" s="2">
        <v>30818</v>
      </c>
      <c r="C1076">
        <v>378.1</v>
      </c>
      <c r="D1076">
        <f t="shared" si="97"/>
        <v>4.5063031999999998E-3</v>
      </c>
      <c r="E1076">
        <f t="shared" si="98"/>
        <v>4.5164717999999996E-3</v>
      </c>
      <c r="F1076">
        <f t="shared" si="99"/>
        <v>1.7000000000000455</v>
      </c>
      <c r="G1076">
        <f t="shared" si="100"/>
        <v>-1.7000000000000455</v>
      </c>
      <c r="H1076">
        <f t="shared" si="101"/>
        <v>-0.40343536789999979</v>
      </c>
      <c r="I1076">
        <f t="shared" si="102"/>
        <v>-0.33197879858657242</v>
      </c>
      <c r="J1076">
        <f>_xlfn.VAR.S($D$3:D1076)</f>
        <v>4.3242795506171871E-4</v>
      </c>
      <c r="K1076">
        <f>AVERAGE($D$4:D1076)</f>
        <v>-4.1626962451071748E-4</v>
      </c>
    </row>
    <row r="1077" spans="1:11" x14ac:dyDescent="0.35">
      <c r="A1077">
        <v>1075</v>
      </c>
      <c r="B1077" s="2">
        <v>30819</v>
      </c>
      <c r="C1077">
        <v>376.4</v>
      </c>
      <c r="D1077">
        <f t="shared" si="97"/>
        <v>-4.5063031999999998E-3</v>
      </c>
      <c r="E1077">
        <f t="shared" si="98"/>
        <v>-4.4961649999999999E-3</v>
      </c>
      <c r="F1077">
        <f t="shared" si="99"/>
        <v>-1.7000000000000455</v>
      </c>
      <c r="G1077">
        <f t="shared" si="100"/>
        <v>1.7000000000000455</v>
      </c>
      <c r="H1077">
        <f t="shared" si="101"/>
        <v>-0.40794167109999979</v>
      </c>
      <c r="I1077">
        <f t="shared" si="102"/>
        <v>-0.33498233215547712</v>
      </c>
      <c r="J1077">
        <f>_xlfn.VAR.S($D$3:D1077)</f>
        <v>4.3204119395067521E-4</v>
      </c>
      <c r="K1077">
        <f>AVERAGE($D$4:D1077)</f>
        <v>-4.2007784944134065E-4</v>
      </c>
    </row>
    <row r="1078" spans="1:11" x14ac:dyDescent="0.35">
      <c r="A1078">
        <v>1076</v>
      </c>
      <c r="B1078" s="2">
        <v>30820</v>
      </c>
      <c r="C1078">
        <v>379.6</v>
      </c>
      <c r="D1078">
        <f t="shared" si="97"/>
        <v>8.4656590000000004E-3</v>
      </c>
      <c r="E1078">
        <f t="shared" si="98"/>
        <v>8.5015939999999995E-3</v>
      </c>
      <c r="F1078">
        <f t="shared" si="99"/>
        <v>3.2000000000000455</v>
      </c>
      <c r="G1078">
        <f t="shared" si="100"/>
        <v>-3.2000000000000455</v>
      </c>
      <c r="H1078">
        <f t="shared" si="101"/>
        <v>-0.39947601209999978</v>
      </c>
      <c r="I1078">
        <f t="shared" si="102"/>
        <v>-0.32932862190812717</v>
      </c>
      <c r="J1078">
        <f>_xlfn.VAR.S($D$3:D1078)</f>
        <v>4.3171200566279164E-4</v>
      </c>
      <c r="K1078">
        <f>AVERAGE($D$4:D1078)</f>
        <v>-4.1181204772093008E-4</v>
      </c>
    </row>
    <row r="1079" spans="1:11" x14ac:dyDescent="0.35">
      <c r="A1079">
        <v>1077</v>
      </c>
      <c r="B1079" s="2">
        <v>30823</v>
      </c>
      <c r="C1079">
        <v>380.2</v>
      </c>
      <c r="D1079">
        <f t="shared" si="97"/>
        <v>1.5793633E-3</v>
      </c>
      <c r="E1079">
        <f t="shared" si="98"/>
        <v>1.5806112000000001E-3</v>
      </c>
      <c r="F1079">
        <f t="shared" si="99"/>
        <v>0.59999999999996589</v>
      </c>
      <c r="G1079">
        <f t="shared" si="100"/>
        <v>-0.59999999999996589</v>
      </c>
      <c r="H1079">
        <f t="shared" si="101"/>
        <v>-0.39789664879999975</v>
      </c>
      <c r="I1079">
        <f t="shared" si="102"/>
        <v>-0.32826855123674914</v>
      </c>
      <c r="J1079">
        <f>_xlfn.VAR.S($D$3:D1079)</f>
        <v>4.3131431922562697E-4</v>
      </c>
      <c r="K1079">
        <f>AVERAGE($D$4:D1079)</f>
        <v>-4.0996151301115225E-4</v>
      </c>
    </row>
    <row r="1080" spans="1:11" x14ac:dyDescent="0.35">
      <c r="A1080">
        <v>1078</v>
      </c>
      <c r="B1080" s="2">
        <v>30824</v>
      </c>
      <c r="C1080">
        <v>380.4</v>
      </c>
      <c r="D1080">
        <f t="shared" si="97"/>
        <v>5.2590060000000003E-4</v>
      </c>
      <c r="E1080">
        <f t="shared" si="98"/>
        <v>5.2603890000000003E-4</v>
      </c>
      <c r="F1080">
        <f t="shared" si="99"/>
        <v>0.19999999999998863</v>
      </c>
      <c r="G1080">
        <f t="shared" si="100"/>
        <v>-0.19999999999998863</v>
      </c>
      <c r="H1080">
        <f t="shared" si="101"/>
        <v>-0.39737074819999973</v>
      </c>
      <c r="I1080">
        <f t="shared" si="102"/>
        <v>-0.3279151943462898</v>
      </c>
      <c r="J1080">
        <f>_xlfn.VAR.S($D$3:D1080)</f>
        <v>4.3091458532419706E-4</v>
      </c>
      <c r="K1080">
        <f>AVERAGE($D$4:D1080)</f>
        <v>-4.0909256025998126E-4</v>
      </c>
    </row>
    <row r="1081" spans="1:11" x14ac:dyDescent="0.35">
      <c r="A1081">
        <v>1079</v>
      </c>
      <c r="B1081" s="2">
        <v>30825</v>
      </c>
      <c r="C1081">
        <v>377.2</v>
      </c>
      <c r="D1081">
        <f t="shared" si="97"/>
        <v>-8.4477799000000006E-3</v>
      </c>
      <c r="E1081">
        <f t="shared" si="98"/>
        <v>-8.4121977000000004E-3</v>
      </c>
      <c r="F1081">
        <f t="shared" si="99"/>
        <v>-3.1999999999999886</v>
      </c>
      <c r="G1081">
        <f t="shared" si="100"/>
        <v>3.1999999999999886</v>
      </c>
      <c r="H1081">
        <f t="shared" si="101"/>
        <v>-0.40581852809999974</v>
      </c>
      <c r="I1081">
        <f t="shared" si="102"/>
        <v>-0.33356890459363964</v>
      </c>
      <c r="J1081">
        <f>_xlfn.VAR.S($D$3:D1081)</f>
        <v>4.3057534392316674E-4</v>
      </c>
      <c r="K1081">
        <f>AVERAGE($D$4:D1081)</f>
        <v>-4.1654959860853416E-4</v>
      </c>
    </row>
    <row r="1082" spans="1:11" x14ac:dyDescent="0.35">
      <c r="A1082">
        <v>1080</v>
      </c>
      <c r="B1082" s="2">
        <v>30826</v>
      </c>
      <c r="C1082">
        <v>379</v>
      </c>
      <c r="D1082">
        <f t="shared" si="97"/>
        <v>4.7606543000000001E-3</v>
      </c>
      <c r="E1082">
        <f t="shared" si="98"/>
        <v>4.7720041999999999E-3</v>
      </c>
      <c r="F1082">
        <f t="shared" si="99"/>
        <v>1.8000000000000114</v>
      </c>
      <c r="G1082">
        <f t="shared" si="100"/>
        <v>-1.8000000000000114</v>
      </c>
      <c r="H1082">
        <f t="shared" si="101"/>
        <v>-0.40105787379999974</v>
      </c>
      <c r="I1082">
        <f t="shared" si="102"/>
        <v>-0.33038869257950532</v>
      </c>
      <c r="J1082">
        <f>_xlfn.VAR.S($D$3:D1082)</f>
        <v>4.3020072532460988E-4</v>
      </c>
      <c r="K1082">
        <f>AVERAGE($D$4:D1082)</f>
        <v>-4.117514485634845E-4</v>
      </c>
    </row>
    <row r="1083" spans="1:11" x14ac:dyDescent="0.35">
      <c r="A1083">
        <v>1081</v>
      </c>
      <c r="B1083" s="2">
        <v>30827</v>
      </c>
      <c r="C1083">
        <v>390</v>
      </c>
      <c r="D1083">
        <f t="shared" si="97"/>
        <v>2.8610534E-2</v>
      </c>
      <c r="E1083">
        <f t="shared" si="98"/>
        <v>2.9023746699999999E-2</v>
      </c>
      <c r="F1083">
        <f t="shared" si="99"/>
        <v>11</v>
      </c>
      <c r="G1083">
        <f t="shared" si="100"/>
        <v>-11</v>
      </c>
      <c r="H1083">
        <f t="shared" si="101"/>
        <v>-0.37244733979999972</v>
      </c>
      <c r="I1083">
        <f t="shared" si="102"/>
        <v>-0.31095406360424027</v>
      </c>
      <c r="J1083">
        <f>_xlfn.VAR.S($D$3:D1083)</f>
        <v>4.3057940296946346E-4</v>
      </c>
      <c r="K1083">
        <f>AVERAGE($D$4:D1083)</f>
        <v>-3.8487896203703685E-4</v>
      </c>
    </row>
    <row r="1084" spans="1:11" x14ac:dyDescent="0.35">
      <c r="A1084">
        <v>1082</v>
      </c>
      <c r="B1084" s="2">
        <v>30831</v>
      </c>
      <c r="C1084">
        <v>385.2</v>
      </c>
      <c r="D1084">
        <f t="shared" si="97"/>
        <v>-1.23840592E-2</v>
      </c>
      <c r="E1084">
        <f t="shared" si="98"/>
        <v>-1.2307692300000001E-2</v>
      </c>
      <c r="F1084">
        <f t="shared" si="99"/>
        <v>-4.8000000000000114</v>
      </c>
      <c r="G1084">
        <f t="shared" si="100"/>
        <v>4.8000000000000114</v>
      </c>
      <c r="H1084">
        <f t="shared" si="101"/>
        <v>-0.38483139899999974</v>
      </c>
      <c r="I1084">
        <f t="shared" si="102"/>
        <v>-0.31943462897526509</v>
      </c>
      <c r="J1084">
        <f>_xlfn.VAR.S($D$3:D1084)</f>
        <v>4.3031505205697794E-4</v>
      </c>
      <c r="K1084">
        <f>AVERAGE($D$4:D1084)</f>
        <v>-3.9597903626271952E-4</v>
      </c>
    </row>
    <row r="1085" spans="1:11" x14ac:dyDescent="0.35">
      <c r="A1085">
        <v>1083</v>
      </c>
      <c r="B1085" s="2">
        <v>30832</v>
      </c>
      <c r="C1085">
        <v>384.5</v>
      </c>
      <c r="D1085">
        <f t="shared" si="97"/>
        <v>-1.818891E-3</v>
      </c>
      <c r="E1085">
        <f t="shared" si="98"/>
        <v>-1.8172378E-3</v>
      </c>
      <c r="F1085">
        <f t="shared" si="99"/>
        <v>-0.69999999999998863</v>
      </c>
      <c r="G1085">
        <f t="shared" si="100"/>
        <v>0.69999999999998863</v>
      </c>
      <c r="H1085">
        <f t="shared" si="101"/>
        <v>-0.38665028999999973</v>
      </c>
      <c r="I1085">
        <f t="shared" si="102"/>
        <v>-0.32067137809187274</v>
      </c>
      <c r="J1085">
        <f>_xlfn.VAR.S($D$3:D1085)</f>
        <v>4.2991932562100359E-4</v>
      </c>
      <c r="K1085">
        <f>AVERAGE($D$4:D1085)</f>
        <v>-3.9729411201478722E-4</v>
      </c>
    </row>
    <row r="1086" spans="1:11" x14ac:dyDescent="0.35">
      <c r="A1086">
        <v>1084</v>
      </c>
      <c r="B1086" s="2">
        <v>30833</v>
      </c>
      <c r="C1086">
        <v>386.8</v>
      </c>
      <c r="D1086">
        <f t="shared" si="97"/>
        <v>5.9639745999999997E-3</v>
      </c>
      <c r="E1086">
        <f t="shared" si="98"/>
        <v>5.9817945000000001E-3</v>
      </c>
      <c r="F1086">
        <f t="shared" si="99"/>
        <v>2.3000000000000114</v>
      </c>
      <c r="G1086">
        <f t="shared" si="100"/>
        <v>-2.3000000000000114</v>
      </c>
      <c r="H1086">
        <f t="shared" si="101"/>
        <v>-0.38068631539999975</v>
      </c>
      <c r="I1086">
        <f t="shared" si="102"/>
        <v>-0.31660777385159011</v>
      </c>
      <c r="J1086">
        <f>_xlfn.VAR.S($D$3:D1086)</f>
        <v>4.2955921367330413E-4</v>
      </c>
      <c r="K1086">
        <f>AVERAGE($D$4:D1086)</f>
        <v>-3.914203643582639E-4</v>
      </c>
    </row>
    <row r="1087" spans="1:11" x14ac:dyDescent="0.35">
      <c r="A1087">
        <v>1085</v>
      </c>
      <c r="B1087" s="2">
        <v>30834</v>
      </c>
      <c r="C1087">
        <v>390.1</v>
      </c>
      <c r="D1087">
        <f t="shared" si="97"/>
        <v>8.4953528999999993E-3</v>
      </c>
      <c r="E1087">
        <f t="shared" si="98"/>
        <v>8.5315407999999992E-3</v>
      </c>
      <c r="F1087">
        <f t="shared" si="99"/>
        <v>3.3000000000000114</v>
      </c>
      <c r="G1087">
        <f t="shared" si="100"/>
        <v>-3.3000000000000114</v>
      </c>
      <c r="H1087">
        <f t="shared" si="101"/>
        <v>-0.37219096249999978</v>
      </c>
      <c r="I1087">
        <f t="shared" si="102"/>
        <v>-0.31077738515901054</v>
      </c>
      <c r="J1087">
        <f>_xlfn.VAR.S($D$3:D1087)</f>
        <v>4.292350715311692E-4</v>
      </c>
      <c r="K1087">
        <f>AVERAGE($D$4:D1087)</f>
        <v>-3.8322223404059025E-4</v>
      </c>
    </row>
    <row r="1088" spans="1:11" x14ac:dyDescent="0.35">
      <c r="A1088">
        <v>1086</v>
      </c>
      <c r="B1088" s="2">
        <v>30837</v>
      </c>
      <c r="C1088">
        <v>395.6</v>
      </c>
      <c r="D1088">
        <f t="shared" si="97"/>
        <v>1.40004832E-2</v>
      </c>
      <c r="E1088">
        <f t="shared" si="98"/>
        <v>1.4098949E-2</v>
      </c>
      <c r="F1088">
        <f t="shared" si="99"/>
        <v>5.5</v>
      </c>
      <c r="G1088">
        <f t="shared" si="100"/>
        <v>-5.5</v>
      </c>
      <c r="H1088">
        <f t="shared" si="101"/>
        <v>-0.35819047929999975</v>
      </c>
      <c r="I1088">
        <f t="shared" si="102"/>
        <v>-0.30106007067137808</v>
      </c>
      <c r="J1088">
        <f>_xlfn.VAR.S($D$3:D1088)</f>
        <v>4.2902890742550797E-4</v>
      </c>
      <c r="K1088">
        <f>AVERAGE($D$4:D1088)</f>
        <v>-3.6996536267281088E-4</v>
      </c>
    </row>
    <row r="1089" spans="1:11" x14ac:dyDescent="0.35">
      <c r="A1089">
        <v>1087</v>
      </c>
      <c r="B1089" s="2">
        <v>30838</v>
      </c>
      <c r="C1089">
        <v>394.7</v>
      </c>
      <c r="D1089">
        <f t="shared" si="97"/>
        <v>-2.2776171E-3</v>
      </c>
      <c r="E1089">
        <f t="shared" si="98"/>
        <v>-2.2750253000000001E-3</v>
      </c>
      <c r="F1089">
        <f t="shared" si="99"/>
        <v>-0.90000000000003411</v>
      </c>
      <c r="G1089">
        <f t="shared" si="100"/>
        <v>0.90000000000003411</v>
      </c>
      <c r="H1089">
        <f t="shared" si="101"/>
        <v>-0.36046809639999977</v>
      </c>
      <c r="I1089">
        <f t="shared" si="102"/>
        <v>-0.30265017667844529</v>
      </c>
      <c r="J1089">
        <f>_xlfn.VAR.S($D$3:D1089)</f>
        <v>4.2863734342412626E-4</v>
      </c>
      <c r="K1089">
        <f>AVERAGE($D$4:D1089)</f>
        <v>-3.717219480662982E-4</v>
      </c>
    </row>
    <row r="1090" spans="1:11" x14ac:dyDescent="0.35">
      <c r="A1090">
        <v>1088</v>
      </c>
      <c r="B1090" s="2">
        <v>30839</v>
      </c>
      <c r="C1090">
        <v>392.7</v>
      </c>
      <c r="D1090">
        <f t="shared" si="97"/>
        <v>-5.0800211000000001E-3</v>
      </c>
      <c r="E1090">
        <f t="shared" si="98"/>
        <v>-5.0671396000000002E-3</v>
      </c>
      <c r="F1090">
        <f t="shared" si="99"/>
        <v>-2</v>
      </c>
      <c r="G1090">
        <f t="shared" si="100"/>
        <v>2</v>
      </c>
      <c r="H1090">
        <f t="shared" si="101"/>
        <v>-0.36554811749999977</v>
      </c>
      <c r="I1090">
        <f t="shared" si="102"/>
        <v>-0.30618374558303885</v>
      </c>
      <c r="J1090">
        <f>_xlfn.VAR.S($D$3:D1090)</f>
        <v>4.282637364975117E-4</v>
      </c>
      <c r="K1090">
        <f>AVERAGE($D$4:D1090)</f>
        <v>-3.7605341002759873E-4</v>
      </c>
    </row>
    <row r="1091" spans="1:11" x14ac:dyDescent="0.35">
      <c r="A1091">
        <v>1089</v>
      </c>
      <c r="B1091" s="2">
        <v>30840</v>
      </c>
      <c r="C1091">
        <v>390.2</v>
      </c>
      <c r="D1091">
        <f t="shared" si="97"/>
        <v>-6.3865333999999999E-3</v>
      </c>
      <c r="E1091">
        <f t="shared" si="98"/>
        <v>-6.3661828E-3</v>
      </c>
      <c r="F1091">
        <f t="shared" si="99"/>
        <v>-2.5</v>
      </c>
      <c r="G1091">
        <f t="shared" si="100"/>
        <v>2.5</v>
      </c>
      <c r="H1091">
        <f t="shared" si="101"/>
        <v>-0.37193465089999977</v>
      </c>
      <c r="I1091">
        <f t="shared" si="102"/>
        <v>-0.31060070671378093</v>
      </c>
      <c r="J1091">
        <f>_xlfn.VAR.S($D$3:D1091)</f>
        <v>4.2790372898080713E-4</v>
      </c>
      <c r="K1091">
        <f>AVERAGE($D$4:D1091)</f>
        <v>-3.8157774825367633E-4</v>
      </c>
    </row>
    <row r="1092" spans="1:11" x14ac:dyDescent="0.35">
      <c r="A1092">
        <v>1090</v>
      </c>
      <c r="B1092" s="2">
        <v>30841</v>
      </c>
      <c r="C1092">
        <v>383.6</v>
      </c>
      <c r="D1092">
        <f t="shared" ref="D1092:D1155" si="103">ROUND(LN(C1092/C1091),10)</f>
        <v>-1.7059085200000001E-2</v>
      </c>
      <c r="E1092">
        <f t="shared" ref="E1092:E1155" si="104">ROUND(C1092/C1091-1,10)</f>
        <v>-1.69144029E-2</v>
      </c>
      <c r="F1092">
        <f t="shared" ref="F1092:F1155" si="105">C1092-C1091</f>
        <v>-6.5999999999999659</v>
      </c>
      <c r="G1092">
        <f t="shared" ref="G1092:G1155" si="106">-F1092</f>
        <v>6.5999999999999659</v>
      </c>
      <c r="H1092">
        <f t="shared" ref="H1092:H1155" si="107">H1091+D1092</f>
        <v>-0.38899373609999977</v>
      </c>
      <c r="I1092">
        <f t="shared" ref="I1092:I1155" si="108">C1092/$C$2-1</f>
        <v>-0.32226148409893984</v>
      </c>
      <c r="J1092">
        <f>_xlfn.VAR.S($D$3:D1092)</f>
        <v>4.277671966228086E-4</v>
      </c>
      <c r="K1092">
        <f>AVERAGE($D$4:D1092)</f>
        <v>-3.9689226382001822E-4</v>
      </c>
    </row>
    <row r="1093" spans="1:11" x14ac:dyDescent="0.35">
      <c r="A1093">
        <v>1091</v>
      </c>
      <c r="B1093" s="2">
        <v>30844</v>
      </c>
      <c r="C1093">
        <v>373.3</v>
      </c>
      <c r="D1093">
        <f t="shared" si="103"/>
        <v>-2.7217957099999999E-2</v>
      </c>
      <c r="E1093">
        <f t="shared" si="104"/>
        <v>-2.6850886300000001E-2</v>
      </c>
      <c r="F1093">
        <f t="shared" si="105"/>
        <v>-10.300000000000011</v>
      </c>
      <c r="G1093">
        <f t="shared" si="106"/>
        <v>10.300000000000011</v>
      </c>
      <c r="H1093">
        <f t="shared" si="107"/>
        <v>-0.41621169319999979</v>
      </c>
      <c r="I1093">
        <f t="shared" si="108"/>
        <v>-0.34045936395759713</v>
      </c>
      <c r="J1093">
        <f>_xlfn.VAR.S($D$3:D1093)</f>
        <v>4.2803608579666363E-4</v>
      </c>
      <c r="K1093">
        <f>AVERAGE($D$4:D1093)</f>
        <v>-4.2149874532110076E-4</v>
      </c>
    </row>
    <row r="1094" spans="1:11" x14ac:dyDescent="0.35">
      <c r="A1094">
        <v>1092</v>
      </c>
      <c r="B1094" s="2">
        <v>30845</v>
      </c>
      <c r="C1094">
        <v>374.4</v>
      </c>
      <c r="D1094">
        <f t="shared" si="103"/>
        <v>2.9423587000000002E-3</v>
      </c>
      <c r="E1094">
        <f t="shared" si="104"/>
        <v>2.9466916999999998E-3</v>
      </c>
      <c r="F1094">
        <f t="shared" si="105"/>
        <v>1.0999999999999659</v>
      </c>
      <c r="G1094">
        <f t="shared" si="106"/>
        <v>-1.0999999999999659</v>
      </c>
      <c r="H1094">
        <f t="shared" si="107"/>
        <v>-0.41326933449999981</v>
      </c>
      <c r="I1094">
        <f t="shared" si="108"/>
        <v>-0.33851590106007068</v>
      </c>
      <c r="J1094">
        <f>_xlfn.VAR.S($D$3:D1094)</f>
        <v>4.276538693020249E-4</v>
      </c>
      <c r="K1094">
        <f>AVERAGE($D$4:D1094)</f>
        <v>-4.184154662694774E-4</v>
      </c>
    </row>
    <row r="1095" spans="1:11" x14ac:dyDescent="0.35">
      <c r="A1095">
        <v>1093</v>
      </c>
      <c r="B1095" s="2">
        <v>30846</v>
      </c>
      <c r="C1095">
        <v>374.1</v>
      </c>
      <c r="D1095">
        <f t="shared" si="103"/>
        <v>-8.0160319999999998E-4</v>
      </c>
      <c r="E1095">
        <f t="shared" si="104"/>
        <v>-8.0128209999999998E-4</v>
      </c>
      <c r="F1095">
        <f t="shared" si="105"/>
        <v>-0.29999999999995453</v>
      </c>
      <c r="G1095">
        <f t="shared" si="106"/>
        <v>0.29999999999995453</v>
      </c>
      <c r="H1095">
        <f t="shared" si="107"/>
        <v>-0.41407093769999981</v>
      </c>
      <c r="I1095">
        <f t="shared" si="108"/>
        <v>-0.33904593639575964</v>
      </c>
      <c r="J1095">
        <f>_xlfn.VAR.S($D$3:D1095)</f>
        <v>4.2726240870129929E-4</v>
      </c>
      <c r="K1095">
        <f>AVERAGE($D$4:D1095)</f>
        <v>-4.1876637078754568E-4</v>
      </c>
    </row>
    <row r="1096" spans="1:11" x14ac:dyDescent="0.35">
      <c r="A1096">
        <v>1094</v>
      </c>
      <c r="B1096" s="2">
        <v>30847</v>
      </c>
      <c r="C1096">
        <v>374.9</v>
      </c>
      <c r="D1096">
        <f t="shared" si="103"/>
        <v>2.1361824000000001E-3</v>
      </c>
      <c r="E1096">
        <f t="shared" si="104"/>
        <v>2.1384656999999998E-3</v>
      </c>
      <c r="F1096">
        <f t="shared" si="105"/>
        <v>0.79999999999995453</v>
      </c>
      <c r="G1096">
        <f t="shared" si="106"/>
        <v>-0.79999999999995453</v>
      </c>
      <c r="H1096">
        <f t="shared" si="107"/>
        <v>-0.41193475529999979</v>
      </c>
      <c r="I1096">
        <f t="shared" si="108"/>
        <v>-0.33763250883392226</v>
      </c>
      <c r="J1096">
        <f>_xlfn.VAR.S($D$3:D1096)</f>
        <v>4.2687728257292864E-4</v>
      </c>
      <c r="K1096">
        <f>AVERAGE($D$4:D1096)</f>
        <v>-4.1642881473010049E-4</v>
      </c>
    </row>
    <row r="1097" spans="1:11" x14ac:dyDescent="0.35">
      <c r="A1097">
        <v>1095</v>
      </c>
      <c r="B1097" s="2">
        <v>30848</v>
      </c>
      <c r="C1097">
        <v>370.5</v>
      </c>
      <c r="D1097">
        <f t="shared" si="103"/>
        <v>-1.1805879E-2</v>
      </c>
      <c r="E1097">
        <f t="shared" si="104"/>
        <v>-1.17364631E-2</v>
      </c>
      <c r="F1097">
        <f t="shared" si="105"/>
        <v>-4.3999999999999773</v>
      </c>
      <c r="G1097">
        <f t="shared" si="106"/>
        <v>4.3999999999999773</v>
      </c>
      <c r="H1097">
        <f t="shared" si="107"/>
        <v>-0.42374063429999981</v>
      </c>
      <c r="I1097">
        <f t="shared" si="108"/>
        <v>-0.34540636042402828</v>
      </c>
      <c r="J1097">
        <f>_xlfn.VAR.S($D$3:D1097)</f>
        <v>4.2660638057191421E-4</v>
      </c>
      <c r="K1097">
        <f>AVERAGE($D$4:D1097)</f>
        <v>-4.2683964670932345E-4</v>
      </c>
    </row>
    <row r="1098" spans="1:11" x14ac:dyDescent="0.35">
      <c r="A1098">
        <v>1096</v>
      </c>
      <c r="B1098" s="2">
        <v>30851</v>
      </c>
      <c r="C1098">
        <v>371</v>
      </c>
      <c r="D1098">
        <f t="shared" si="103"/>
        <v>1.3486179E-3</v>
      </c>
      <c r="E1098">
        <f t="shared" si="104"/>
        <v>1.3495276999999999E-3</v>
      </c>
      <c r="F1098">
        <f t="shared" si="105"/>
        <v>0.5</v>
      </c>
      <c r="G1098">
        <f t="shared" si="106"/>
        <v>-0.5</v>
      </c>
      <c r="H1098">
        <f t="shared" si="107"/>
        <v>-0.42239201639999979</v>
      </c>
      <c r="I1098">
        <f t="shared" si="108"/>
        <v>-0.34452296819787986</v>
      </c>
      <c r="J1098">
        <f>_xlfn.VAR.S($D$3:D1098)</f>
        <v>4.2621953414564973E-4</v>
      </c>
      <c r="K1098">
        <f>AVERAGE($D$4:D1098)</f>
        <v>-4.2521822429223728E-4</v>
      </c>
    </row>
    <row r="1099" spans="1:11" x14ac:dyDescent="0.35">
      <c r="A1099">
        <v>1097</v>
      </c>
      <c r="B1099" s="2">
        <v>30852</v>
      </c>
      <c r="C1099">
        <v>371.3</v>
      </c>
      <c r="D1099">
        <f t="shared" si="103"/>
        <v>8.0829860000000003E-4</v>
      </c>
      <c r="E1099">
        <f t="shared" si="104"/>
        <v>8.0862529999999998E-4</v>
      </c>
      <c r="F1099">
        <f t="shared" si="105"/>
        <v>0.30000000000001137</v>
      </c>
      <c r="G1099">
        <f t="shared" si="106"/>
        <v>-0.30000000000001137</v>
      </c>
      <c r="H1099">
        <f t="shared" si="107"/>
        <v>-0.42158371779999981</v>
      </c>
      <c r="I1099">
        <f t="shared" si="108"/>
        <v>-0.34399293286219079</v>
      </c>
      <c r="J1099">
        <f>_xlfn.VAR.S($D$3:D1099)</f>
        <v>4.2583194661771943E-4</v>
      </c>
      <c r="K1099">
        <f>AVERAGE($D$4:D1099)</f>
        <v>-4.2409275273722617E-4</v>
      </c>
    </row>
    <row r="1100" spans="1:11" x14ac:dyDescent="0.35">
      <c r="A1100">
        <v>1098</v>
      </c>
      <c r="B1100" s="2">
        <v>30853</v>
      </c>
      <c r="C1100">
        <v>372.2</v>
      </c>
      <c r="D1100">
        <f t="shared" si="103"/>
        <v>2.4209829999999998E-3</v>
      </c>
      <c r="E1100">
        <f t="shared" si="104"/>
        <v>2.4239159999999999E-3</v>
      </c>
      <c r="F1100">
        <f t="shared" si="105"/>
        <v>0.89999999999997726</v>
      </c>
      <c r="G1100">
        <f t="shared" si="106"/>
        <v>-0.89999999999997726</v>
      </c>
      <c r="H1100">
        <f t="shared" si="107"/>
        <v>-0.41916273479999983</v>
      </c>
      <c r="I1100">
        <f t="shared" si="108"/>
        <v>-0.34240282685512369</v>
      </c>
      <c r="J1100">
        <f>_xlfn.VAR.S($D$3:D1100)</f>
        <v>4.2545093525279997E-4</v>
      </c>
      <c r="K1100">
        <f>AVERAGE($D$4:D1100)</f>
        <v>-4.2149924703737454E-4</v>
      </c>
    </row>
    <row r="1101" spans="1:11" x14ac:dyDescent="0.35">
      <c r="A1101">
        <v>1099</v>
      </c>
      <c r="B1101" s="2">
        <v>30854</v>
      </c>
      <c r="C1101">
        <v>373.4</v>
      </c>
      <c r="D1101">
        <f t="shared" si="103"/>
        <v>3.2188869000000001E-3</v>
      </c>
      <c r="E1101">
        <f t="shared" si="104"/>
        <v>3.2240731000000001E-3</v>
      </c>
      <c r="F1101">
        <f t="shared" si="105"/>
        <v>1.1999999999999886</v>
      </c>
      <c r="G1101">
        <f t="shared" si="106"/>
        <v>-1.1999999999999886</v>
      </c>
      <c r="H1101">
        <f t="shared" si="107"/>
        <v>-0.41594384789999983</v>
      </c>
      <c r="I1101">
        <f t="shared" si="108"/>
        <v>-0.34028268551236751</v>
      </c>
      <c r="J1101">
        <f>_xlfn.VAR.S($D$3:D1101)</f>
        <v>4.2507525388869465E-4</v>
      </c>
      <c r="K1101">
        <f>AVERAGE($D$4:D1101)</f>
        <v>-4.1818377695810552E-4</v>
      </c>
    </row>
    <row r="1102" spans="1:11" x14ac:dyDescent="0.35">
      <c r="A1102">
        <v>1100</v>
      </c>
      <c r="B1102" s="2">
        <v>30855</v>
      </c>
      <c r="C1102">
        <v>372.4</v>
      </c>
      <c r="D1102">
        <f t="shared" si="103"/>
        <v>-2.6816856999999999E-3</v>
      </c>
      <c r="E1102">
        <f t="shared" si="104"/>
        <v>-2.6780931999999999E-3</v>
      </c>
      <c r="F1102">
        <f t="shared" si="105"/>
        <v>-1</v>
      </c>
      <c r="G1102">
        <f t="shared" si="106"/>
        <v>1</v>
      </c>
      <c r="H1102">
        <f t="shared" si="107"/>
        <v>-0.41862553359999982</v>
      </c>
      <c r="I1102">
        <f t="shared" si="108"/>
        <v>-0.34204946996466434</v>
      </c>
      <c r="J1102">
        <f>_xlfn.VAR.S($D$3:D1102)</f>
        <v>4.246932927457053E-4</v>
      </c>
      <c r="K1102">
        <f>AVERAGE($D$4:D1102)</f>
        <v>-4.2024337834394894E-4</v>
      </c>
    </row>
    <row r="1103" spans="1:11" x14ac:dyDescent="0.35">
      <c r="A1103">
        <v>1101</v>
      </c>
      <c r="B1103" s="2">
        <v>30858</v>
      </c>
      <c r="C1103">
        <v>368.5</v>
      </c>
      <c r="D1103">
        <f t="shared" si="103"/>
        <v>-1.0527833800000001E-2</v>
      </c>
      <c r="E1103">
        <f t="shared" si="104"/>
        <v>-1.04726101E-2</v>
      </c>
      <c r="F1103">
        <f t="shared" si="105"/>
        <v>-3.8999999999999773</v>
      </c>
      <c r="G1103">
        <f t="shared" si="106"/>
        <v>3.8999999999999773</v>
      </c>
      <c r="H1103">
        <f t="shared" si="107"/>
        <v>-0.42915336739999982</v>
      </c>
      <c r="I1103">
        <f t="shared" si="108"/>
        <v>-0.34893992932862195</v>
      </c>
      <c r="J1103">
        <f>_xlfn.VAR.S($D$3:D1103)</f>
        <v>4.2440072926897866E-4</v>
      </c>
      <c r="K1103">
        <f>AVERAGE($D$4:D1103)</f>
        <v>-4.2943209690909082E-4</v>
      </c>
    </row>
    <row r="1104" spans="1:11" x14ac:dyDescent="0.35">
      <c r="A1104">
        <v>1102</v>
      </c>
      <c r="B1104" s="2">
        <v>30859</v>
      </c>
      <c r="C1104">
        <v>370.6</v>
      </c>
      <c r="D1104">
        <f t="shared" si="103"/>
        <v>5.6826022000000002E-3</v>
      </c>
      <c r="E1104">
        <f t="shared" si="104"/>
        <v>5.6987788000000001E-3</v>
      </c>
      <c r="F1104">
        <f t="shared" si="105"/>
        <v>2.1000000000000227</v>
      </c>
      <c r="G1104">
        <f t="shared" si="106"/>
        <v>-2.1000000000000227</v>
      </c>
      <c r="H1104">
        <f t="shared" si="107"/>
        <v>-0.42347076519999982</v>
      </c>
      <c r="I1104">
        <f t="shared" si="108"/>
        <v>-0.34522968197879855</v>
      </c>
      <c r="J1104">
        <f>_xlfn.VAR.S($D$3:D1104)</f>
        <v>4.2404872172771525E-4</v>
      </c>
      <c r="K1104">
        <f>AVERAGE($D$4:D1104)</f>
        <v>-4.2388074877384183E-4</v>
      </c>
    </row>
    <row r="1105" spans="1:11" x14ac:dyDescent="0.35">
      <c r="A1105">
        <v>1103</v>
      </c>
      <c r="B1105" s="2">
        <v>30861</v>
      </c>
      <c r="C1105">
        <v>376.9</v>
      </c>
      <c r="D1105">
        <f t="shared" si="103"/>
        <v>1.6856586400000002E-2</v>
      </c>
      <c r="E1105">
        <f t="shared" si="104"/>
        <v>1.6999460300000001E-2</v>
      </c>
      <c r="F1105">
        <f t="shared" si="105"/>
        <v>6.2999999999999545</v>
      </c>
      <c r="G1105">
        <f t="shared" si="106"/>
        <v>-6.2999999999999545</v>
      </c>
      <c r="H1105">
        <f t="shared" si="107"/>
        <v>-0.40661417879999984</v>
      </c>
      <c r="I1105">
        <f t="shared" si="108"/>
        <v>-0.33409893992932871</v>
      </c>
      <c r="J1105">
        <f>_xlfn.VAR.S($D$3:D1105)</f>
        <v>4.2393341236413577E-4</v>
      </c>
      <c r="K1105">
        <f>AVERAGE($D$4:D1105)</f>
        <v>-4.0819974410163332E-4</v>
      </c>
    </row>
    <row r="1106" spans="1:11" x14ac:dyDescent="0.35">
      <c r="A1106">
        <v>1104</v>
      </c>
      <c r="B1106" s="2">
        <v>30862</v>
      </c>
      <c r="C1106">
        <v>376.1</v>
      </c>
      <c r="D1106">
        <f t="shared" si="103"/>
        <v>-2.1248348000000002E-3</v>
      </c>
      <c r="E1106">
        <f t="shared" si="104"/>
        <v>-2.1225788999999998E-3</v>
      </c>
      <c r="F1106">
        <f t="shared" si="105"/>
        <v>-0.79999999999995453</v>
      </c>
      <c r="G1106">
        <f t="shared" si="106"/>
        <v>0.79999999999995453</v>
      </c>
      <c r="H1106">
        <f t="shared" si="107"/>
        <v>-0.40873901359999981</v>
      </c>
      <c r="I1106">
        <f t="shared" si="108"/>
        <v>-0.33551236749116609</v>
      </c>
      <c r="J1106">
        <f>_xlfn.VAR.S($D$3:D1106)</f>
        <v>4.2355186023411244E-4</v>
      </c>
      <c r="K1106">
        <f>AVERAGE($D$4:D1106)</f>
        <v>-4.0975607688123288E-4</v>
      </c>
    </row>
    <row r="1107" spans="1:11" x14ac:dyDescent="0.35">
      <c r="A1107">
        <v>1105</v>
      </c>
      <c r="B1107" s="2">
        <v>30865</v>
      </c>
      <c r="C1107">
        <v>373.6</v>
      </c>
      <c r="D1107">
        <f t="shared" si="103"/>
        <v>-6.6693591000000002E-3</v>
      </c>
      <c r="E1107">
        <f t="shared" si="104"/>
        <v>-6.6471682999999998E-3</v>
      </c>
      <c r="F1107">
        <f t="shared" si="105"/>
        <v>-2.5</v>
      </c>
      <c r="G1107">
        <f t="shared" si="106"/>
        <v>2.5</v>
      </c>
      <c r="H1107">
        <f t="shared" si="107"/>
        <v>-0.41540837269999981</v>
      </c>
      <c r="I1107">
        <f t="shared" si="108"/>
        <v>-0.33992932862190806</v>
      </c>
      <c r="J1107">
        <f>_xlfn.VAR.S($D$3:D1107)</f>
        <v>4.2320411675629495E-4</v>
      </c>
      <c r="K1107">
        <f>AVERAGE($D$4:D1107)</f>
        <v>-4.15426007155797E-4</v>
      </c>
    </row>
    <row r="1108" spans="1:11" x14ac:dyDescent="0.35">
      <c r="A1108">
        <v>1106</v>
      </c>
      <c r="B1108" s="2">
        <v>30866</v>
      </c>
      <c r="C1108">
        <v>372.4</v>
      </c>
      <c r="D1108">
        <f t="shared" si="103"/>
        <v>-3.2171610000000001E-3</v>
      </c>
      <c r="E1108">
        <f t="shared" si="104"/>
        <v>-3.2119914000000001E-3</v>
      </c>
      <c r="F1108">
        <f t="shared" si="105"/>
        <v>-1.2000000000000455</v>
      </c>
      <c r="G1108">
        <f t="shared" si="106"/>
        <v>1.2000000000000455</v>
      </c>
      <c r="H1108">
        <f t="shared" si="107"/>
        <v>-0.41862553369999983</v>
      </c>
      <c r="I1108">
        <f t="shared" si="108"/>
        <v>-0.34204946996466434</v>
      </c>
      <c r="J1108">
        <f>_xlfn.VAR.S($D$3:D1108)</f>
        <v>4.22828425487994E-4</v>
      </c>
      <c r="K1108">
        <f>AVERAGE($D$4:D1108)</f>
        <v>-4.1796151393665149E-4</v>
      </c>
    </row>
    <row r="1109" spans="1:11" x14ac:dyDescent="0.35">
      <c r="A1109">
        <v>1107</v>
      </c>
      <c r="B1109" s="2">
        <v>30868</v>
      </c>
      <c r="C1109">
        <v>362</v>
      </c>
      <c r="D1109">
        <f t="shared" si="103"/>
        <v>-2.8324333600000001E-2</v>
      </c>
      <c r="E1109">
        <f t="shared" si="104"/>
        <v>-2.7926960300000001E-2</v>
      </c>
      <c r="F1109">
        <f t="shared" si="105"/>
        <v>-10.399999999999977</v>
      </c>
      <c r="G1109">
        <f t="shared" si="106"/>
        <v>10.399999999999977</v>
      </c>
      <c r="H1109">
        <f t="shared" si="107"/>
        <v>-0.44694986729999986</v>
      </c>
      <c r="I1109">
        <f t="shared" si="108"/>
        <v>-0.36042402826855124</v>
      </c>
      <c r="J1109">
        <f>_xlfn.VAR.S($D$3:D1109)</f>
        <v>4.2315160403977211E-4</v>
      </c>
      <c r="K1109">
        <f>AVERAGE($D$4:D1109)</f>
        <v>-4.4319331509945741E-4</v>
      </c>
    </row>
    <row r="1110" spans="1:11" x14ac:dyDescent="0.35">
      <c r="A1110">
        <v>1108</v>
      </c>
      <c r="B1110" s="2">
        <v>30869</v>
      </c>
      <c r="C1110">
        <v>347.2</v>
      </c>
      <c r="D1110">
        <f t="shared" si="103"/>
        <v>-4.1743229E-2</v>
      </c>
      <c r="E1110">
        <f t="shared" si="104"/>
        <v>-4.08839779E-2</v>
      </c>
      <c r="F1110">
        <f t="shared" si="105"/>
        <v>-14.800000000000011</v>
      </c>
      <c r="G1110">
        <f t="shared" si="106"/>
        <v>14.800000000000011</v>
      </c>
      <c r="H1110">
        <f t="shared" si="107"/>
        <v>-0.48869309629999985</v>
      </c>
      <c r="I1110">
        <f t="shared" si="108"/>
        <v>-0.38657243816254416</v>
      </c>
      <c r="J1110">
        <f>_xlfn.VAR.S($D$3:D1110)</f>
        <v>4.2431172928566606E-4</v>
      </c>
      <c r="K1110">
        <f>AVERAGE($D$4:D1110)</f>
        <v>-4.8050138708220411E-4</v>
      </c>
    </row>
    <row r="1111" spans="1:11" x14ac:dyDescent="0.35">
      <c r="A1111">
        <v>1109</v>
      </c>
      <c r="B1111" s="2">
        <v>30872</v>
      </c>
      <c r="C1111">
        <v>349.8</v>
      </c>
      <c r="D1111">
        <f t="shared" si="103"/>
        <v>7.4605797999999996E-3</v>
      </c>
      <c r="E1111">
        <f t="shared" si="104"/>
        <v>7.4884792999999998E-3</v>
      </c>
      <c r="F1111">
        <f t="shared" si="105"/>
        <v>2.6000000000000227</v>
      </c>
      <c r="G1111">
        <f t="shared" si="106"/>
        <v>-2.6000000000000227</v>
      </c>
      <c r="H1111">
        <f t="shared" si="107"/>
        <v>-0.48123251649999987</v>
      </c>
      <c r="I1111">
        <f t="shared" si="108"/>
        <v>-0.38197879858657247</v>
      </c>
      <c r="J1111">
        <f>_xlfn.VAR.S($D$3:D1111)</f>
        <v>4.2398507573263039E-4</v>
      </c>
      <c r="K1111">
        <f>AVERAGE($D$4:D1111)</f>
        <v>-4.7333434629963893E-4</v>
      </c>
    </row>
    <row r="1112" spans="1:11" x14ac:dyDescent="0.35">
      <c r="A1112">
        <v>1110</v>
      </c>
      <c r="B1112" s="2">
        <v>30873</v>
      </c>
      <c r="C1112">
        <v>345.3</v>
      </c>
      <c r="D1112">
        <f t="shared" si="103"/>
        <v>-1.29479582E-2</v>
      </c>
      <c r="E1112">
        <f t="shared" si="104"/>
        <v>-1.2864494000000001E-2</v>
      </c>
      <c r="F1112">
        <f t="shared" si="105"/>
        <v>-4.5</v>
      </c>
      <c r="G1112">
        <f t="shared" si="106"/>
        <v>4.5</v>
      </c>
      <c r="H1112">
        <f t="shared" si="107"/>
        <v>-0.49418047469999987</v>
      </c>
      <c r="I1112">
        <f t="shared" si="108"/>
        <v>-0.3899293286219081</v>
      </c>
      <c r="J1112">
        <f>_xlfn.VAR.S($D$3:D1112)</f>
        <v>4.2374384457904144E-4</v>
      </c>
      <c r="K1112">
        <f>AVERAGE($D$4:D1112)</f>
        <v>-4.8458287998196572E-4</v>
      </c>
    </row>
    <row r="1113" spans="1:11" x14ac:dyDescent="0.35">
      <c r="A1113">
        <v>1111</v>
      </c>
      <c r="B1113" s="2">
        <v>30874</v>
      </c>
      <c r="C1113">
        <v>343.3</v>
      </c>
      <c r="D1113">
        <f t="shared" si="103"/>
        <v>-5.8089038999999997E-3</v>
      </c>
      <c r="E1113">
        <f t="shared" si="104"/>
        <v>-5.7920649000000003E-3</v>
      </c>
      <c r="F1113">
        <f t="shared" si="105"/>
        <v>-2</v>
      </c>
      <c r="G1113">
        <f t="shared" si="106"/>
        <v>2</v>
      </c>
      <c r="H1113">
        <f t="shared" si="107"/>
        <v>-0.49998937859999987</v>
      </c>
      <c r="I1113">
        <f t="shared" si="108"/>
        <v>-0.39346289752650176</v>
      </c>
      <c r="J1113">
        <f>_xlfn.VAR.S($D$3:D1113)</f>
        <v>4.2338798827106145E-4</v>
      </c>
      <c r="K1113">
        <f>AVERAGE($D$4:D1113)</f>
        <v>-4.893795655855856E-4</v>
      </c>
    </row>
    <row r="1114" spans="1:11" x14ac:dyDescent="0.35">
      <c r="A1114">
        <v>1112</v>
      </c>
      <c r="B1114" s="2">
        <v>30875</v>
      </c>
      <c r="C1114">
        <v>339.5</v>
      </c>
      <c r="D1114">
        <f t="shared" si="103"/>
        <v>-1.11307535E-2</v>
      </c>
      <c r="E1114">
        <f t="shared" si="104"/>
        <v>-1.10690358E-2</v>
      </c>
      <c r="F1114">
        <f t="shared" si="105"/>
        <v>-3.8000000000000114</v>
      </c>
      <c r="G1114">
        <f t="shared" si="106"/>
        <v>3.8000000000000114</v>
      </c>
      <c r="H1114">
        <f t="shared" si="107"/>
        <v>-0.51112013209999985</v>
      </c>
      <c r="I1114">
        <f t="shared" si="108"/>
        <v>-0.40017667844522964</v>
      </c>
      <c r="J1114">
        <f>_xlfn.VAR.S($D$3:D1114)</f>
        <v>4.2310948886693957E-4</v>
      </c>
      <c r="K1114">
        <f>AVERAGE($D$4:D1114)</f>
        <v>-4.9895775994599466E-4</v>
      </c>
    </row>
    <row r="1115" spans="1:11" x14ac:dyDescent="0.35">
      <c r="A1115">
        <v>1113</v>
      </c>
      <c r="B1115" s="2">
        <v>30876</v>
      </c>
      <c r="C1115">
        <v>345.8</v>
      </c>
      <c r="D1115">
        <f t="shared" si="103"/>
        <v>1.83866263E-2</v>
      </c>
      <c r="E1115">
        <f t="shared" si="104"/>
        <v>1.8556700999999998E-2</v>
      </c>
      <c r="F1115">
        <f t="shared" si="105"/>
        <v>6.3000000000000114</v>
      </c>
      <c r="G1115">
        <f t="shared" si="106"/>
        <v>-6.3000000000000114</v>
      </c>
      <c r="H1115">
        <f t="shared" si="107"/>
        <v>-0.49273350579999986</v>
      </c>
      <c r="I1115">
        <f t="shared" si="108"/>
        <v>-0.38904593639575968</v>
      </c>
      <c r="J1115">
        <f>_xlfn.VAR.S($D$3:D1115)</f>
        <v>4.2304811580832623E-4</v>
      </c>
      <c r="K1115">
        <f>AVERAGE($D$4:D1115)</f>
        <v>-4.819743210431655E-4</v>
      </c>
    </row>
    <row r="1116" spans="1:11" x14ac:dyDescent="0.35">
      <c r="A1116">
        <v>1114</v>
      </c>
      <c r="B1116" s="2">
        <v>30879</v>
      </c>
      <c r="C1116">
        <v>349.8</v>
      </c>
      <c r="D1116">
        <f t="shared" si="103"/>
        <v>1.15009893E-2</v>
      </c>
      <c r="E1116">
        <f t="shared" si="104"/>
        <v>1.156738E-2</v>
      </c>
      <c r="F1116">
        <f t="shared" si="105"/>
        <v>4</v>
      </c>
      <c r="G1116">
        <f t="shared" si="106"/>
        <v>-4</v>
      </c>
      <c r="H1116">
        <f t="shared" si="107"/>
        <v>-0.48123251649999987</v>
      </c>
      <c r="I1116">
        <f t="shared" si="108"/>
        <v>-0.38197879858657247</v>
      </c>
      <c r="J1116">
        <f>_xlfn.VAR.S($D$3:D1116)</f>
        <v>4.227960724344969E-4</v>
      </c>
      <c r="K1116">
        <f>AVERAGE($D$4:D1116)</f>
        <v>-4.7120795660377364E-4</v>
      </c>
    </row>
    <row r="1117" spans="1:11" x14ac:dyDescent="0.35">
      <c r="A1117">
        <v>1115</v>
      </c>
      <c r="B1117" s="2">
        <v>30880</v>
      </c>
      <c r="C1117">
        <v>347.3</v>
      </c>
      <c r="D1117">
        <f t="shared" si="103"/>
        <v>-7.1726028000000004E-3</v>
      </c>
      <c r="E1117">
        <f t="shared" si="104"/>
        <v>-7.1469411E-3</v>
      </c>
      <c r="F1117">
        <f t="shared" si="105"/>
        <v>-2.5</v>
      </c>
      <c r="G1117">
        <f t="shared" si="106"/>
        <v>2.5</v>
      </c>
      <c r="H1117">
        <f t="shared" si="107"/>
        <v>-0.48840511929999986</v>
      </c>
      <c r="I1117">
        <f t="shared" si="108"/>
        <v>-0.38639575971731444</v>
      </c>
      <c r="J1117">
        <f>_xlfn.VAR.S($D$3:D1117)</f>
        <v>4.2245729244468571E-4</v>
      </c>
      <c r="K1117">
        <f>AVERAGE($D$4:D1117)</f>
        <v>-4.7722357136445242E-4</v>
      </c>
    </row>
    <row r="1118" spans="1:11" x14ac:dyDescent="0.35">
      <c r="A1118">
        <v>1116</v>
      </c>
      <c r="B1118" s="2">
        <v>30881</v>
      </c>
      <c r="C1118">
        <v>350.3</v>
      </c>
      <c r="D1118">
        <f t="shared" si="103"/>
        <v>8.6009704999999992E-3</v>
      </c>
      <c r="E1118">
        <f t="shared" si="104"/>
        <v>8.6380650999999999E-3</v>
      </c>
      <c r="F1118">
        <f t="shared" si="105"/>
        <v>3</v>
      </c>
      <c r="G1118">
        <f t="shared" si="106"/>
        <v>-3</v>
      </c>
      <c r="H1118">
        <f t="shared" si="107"/>
        <v>-0.47980414879999989</v>
      </c>
      <c r="I1118">
        <f t="shared" si="108"/>
        <v>-0.38109540636042405</v>
      </c>
      <c r="J1118">
        <f>_xlfn.VAR.S($D$3:D1118)</f>
        <v>4.2215161805328369E-4</v>
      </c>
      <c r="K1118">
        <f>AVERAGE($D$4:D1118)</f>
        <v>-4.6908169327354268E-4</v>
      </c>
    </row>
    <row r="1119" spans="1:11" x14ac:dyDescent="0.35">
      <c r="A1119">
        <v>1117</v>
      </c>
      <c r="B1119" s="2">
        <v>30882</v>
      </c>
      <c r="C1119">
        <v>348.3</v>
      </c>
      <c r="D1119">
        <f t="shared" si="103"/>
        <v>-5.7257528E-3</v>
      </c>
      <c r="E1119">
        <f t="shared" si="104"/>
        <v>-5.7093919000000002E-3</v>
      </c>
      <c r="F1119">
        <f t="shared" si="105"/>
        <v>-2</v>
      </c>
      <c r="G1119">
        <f t="shared" si="106"/>
        <v>2</v>
      </c>
      <c r="H1119">
        <f t="shared" si="107"/>
        <v>-0.48552990159999987</v>
      </c>
      <c r="I1119">
        <f t="shared" si="108"/>
        <v>-0.3846289752650176</v>
      </c>
      <c r="J1119">
        <f>_xlfn.VAR.S($D$3:D1119)</f>
        <v>4.2179845406714578E-4</v>
      </c>
      <c r="K1119">
        <f>AVERAGE($D$4:D1119)</f>
        <v>-4.737919720430108E-4</v>
      </c>
    </row>
    <row r="1120" spans="1:11" x14ac:dyDescent="0.35">
      <c r="A1120">
        <v>1118</v>
      </c>
      <c r="B1120" s="2">
        <v>30883</v>
      </c>
      <c r="C1120">
        <v>340</v>
      </c>
      <c r="D1120">
        <f t="shared" si="103"/>
        <v>-2.4118559800000001E-2</v>
      </c>
      <c r="E1120">
        <f t="shared" si="104"/>
        <v>-2.3830031599999999E-2</v>
      </c>
      <c r="F1120">
        <f t="shared" si="105"/>
        <v>-8.3000000000000114</v>
      </c>
      <c r="G1120">
        <f t="shared" si="106"/>
        <v>8.3000000000000114</v>
      </c>
      <c r="H1120">
        <f t="shared" si="107"/>
        <v>-0.50964846139999986</v>
      </c>
      <c r="I1120">
        <f t="shared" si="108"/>
        <v>-0.39929328621908122</v>
      </c>
      <c r="J1120">
        <f>_xlfn.VAR.S($D$3:D1120)</f>
        <v>4.219225599847132E-4</v>
      </c>
      <c r="K1120">
        <f>AVERAGE($D$4:D1120)</f>
        <v>-4.9496007215756499E-4</v>
      </c>
    </row>
    <row r="1121" spans="1:11" x14ac:dyDescent="0.35">
      <c r="A1121">
        <v>1119</v>
      </c>
      <c r="B1121" s="2">
        <v>30886</v>
      </c>
      <c r="C1121">
        <v>337.8</v>
      </c>
      <c r="D1121">
        <f t="shared" si="103"/>
        <v>-6.4916132000000003E-3</v>
      </c>
      <c r="E1121">
        <f t="shared" si="104"/>
        <v>-6.4705882000000003E-3</v>
      </c>
      <c r="F1121">
        <f t="shared" si="105"/>
        <v>-2.1999999999999886</v>
      </c>
      <c r="G1121">
        <f t="shared" si="106"/>
        <v>2.1999999999999886</v>
      </c>
      <c r="H1121">
        <f t="shared" si="107"/>
        <v>-0.51614007459999989</v>
      </c>
      <c r="I1121">
        <f t="shared" si="108"/>
        <v>-0.40318021201413423</v>
      </c>
      <c r="J1121">
        <f>_xlfn.VAR.S($D$3:D1121)</f>
        <v>4.2157772566730177E-4</v>
      </c>
      <c r="K1121">
        <f>AVERAGE($D$4:D1121)</f>
        <v>-5.0032380483005373E-4</v>
      </c>
    </row>
    <row r="1122" spans="1:11" x14ac:dyDescent="0.35">
      <c r="A1122">
        <v>1120</v>
      </c>
      <c r="B1122" s="2">
        <v>30887</v>
      </c>
      <c r="C1122">
        <v>337.8</v>
      </c>
      <c r="D1122">
        <f t="shared" si="103"/>
        <v>0</v>
      </c>
      <c r="E1122">
        <f t="shared" si="104"/>
        <v>0</v>
      </c>
      <c r="F1122">
        <f t="shared" si="105"/>
        <v>0</v>
      </c>
      <c r="G1122">
        <f t="shared" si="106"/>
        <v>0</v>
      </c>
      <c r="H1122">
        <f t="shared" si="107"/>
        <v>-0.51614007459999989</v>
      </c>
      <c r="I1122">
        <f t="shared" si="108"/>
        <v>-0.40318021201413423</v>
      </c>
      <c r="J1122">
        <f>_xlfn.VAR.S($D$3:D1122)</f>
        <v>4.2120117056187686E-4</v>
      </c>
      <c r="K1122">
        <f>AVERAGE($D$4:D1122)</f>
        <v>-4.9987668793565691E-4</v>
      </c>
    </row>
    <row r="1123" spans="1:11" x14ac:dyDescent="0.35">
      <c r="A1123">
        <v>1121</v>
      </c>
      <c r="B1123" s="2">
        <v>30888</v>
      </c>
      <c r="C1123">
        <v>343.7</v>
      </c>
      <c r="D1123">
        <f t="shared" si="103"/>
        <v>1.73151795E-2</v>
      </c>
      <c r="E1123">
        <f t="shared" si="104"/>
        <v>1.74659562E-2</v>
      </c>
      <c r="F1123">
        <f t="shared" si="105"/>
        <v>5.8999999999999773</v>
      </c>
      <c r="G1123">
        <f t="shared" si="106"/>
        <v>-5.8999999999999773</v>
      </c>
      <c r="H1123">
        <f t="shared" si="107"/>
        <v>-0.49882489509999989</v>
      </c>
      <c r="I1123">
        <f t="shared" si="108"/>
        <v>-0.39275618374558308</v>
      </c>
      <c r="J1123">
        <f>_xlfn.VAR.S($D$3:D1123)</f>
        <v>4.2110697752280682E-4</v>
      </c>
      <c r="K1123">
        <f>AVERAGE($D$4:D1123)</f>
        <v>-4.8397038776785712E-4</v>
      </c>
    </row>
    <row r="1124" spans="1:11" x14ac:dyDescent="0.35">
      <c r="A1124">
        <v>1122</v>
      </c>
      <c r="B1124" s="2">
        <v>30889</v>
      </c>
      <c r="C1124">
        <v>333.8</v>
      </c>
      <c r="D1124">
        <f t="shared" si="103"/>
        <v>-2.92271726E-2</v>
      </c>
      <c r="E1124">
        <f t="shared" si="104"/>
        <v>-2.88041897E-2</v>
      </c>
      <c r="F1124">
        <f t="shared" si="105"/>
        <v>-9.8999999999999773</v>
      </c>
      <c r="G1124">
        <f t="shared" si="106"/>
        <v>9.8999999999999773</v>
      </c>
      <c r="H1124">
        <f t="shared" si="107"/>
        <v>-0.52805206769999991</v>
      </c>
      <c r="I1124">
        <f t="shared" si="108"/>
        <v>-0.41024734982332156</v>
      </c>
      <c r="J1124">
        <f>_xlfn.VAR.S($D$3:D1124)</f>
        <v>4.2146966189133606E-4</v>
      </c>
      <c r="K1124">
        <f>AVERAGE($D$4:D1124)</f>
        <v>-5.0961106770740412E-4</v>
      </c>
    </row>
    <row r="1125" spans="1:11" x14ac:dyDescent="0.35">
      <c r="A1125">
        <v>1123</v>
      </c>
      <c r="B1125" s="2">
        <v>30890</v>
      </c>
      <c r="C1125">
        <v>342</v>
      </c>
      <c r="D1125">
        <f t="shared" si="103"/>
        <v>2.4268725800000002E-2</v>
      </c>
      <c r="E1125">
        <f t="shared" si="104"/>
        <v>2.4565608100000001E-2</v>
      </c>
      <c r="F1125">
        <f t="shared" si="105"/>
        <v>8.1999999999999886</v>
      </c>
      <c r="G1125">
        <f t="shared" si="106"/>
        <v>-8.1999999999999886</v>
      </c>
      <c r="H1125">
        <f t="shared" si="107"/>
        <v>-0.50378334189999996</v>
      </c>
      <c r="I1125">
        <f t="shared" si="108"/>
        <v>-0.39575971731448767</v>
      </c>
      <c r="J1125">
        <f>_xlfn.VAR.S($D$3:D1125)</f>
        <v>4.2163902133189753E-4</v>
      </c>
      <c r="K1125">
        <f>AVERAGE($D$4:D1125)</f>
        <v>-4.8752698850267371E-4</v>
      </c>
    </row>
    <row r="1126" spans="1:11" x14ac:dyDescent="0.35">
      <c r="A1126">
        <v>1124</v>
      </c>
      <c r="B1126" s="2">
        <v>30893</v>
      </c>
      <c r="C1126">
        <v>342</v>
      </c>
      <c r="D1126">
        <f t="shared" si="103"/>
        <v>0</v>
      </c>
      <c r="E1126">
        <f t="shared" si="104"/>
        <v>0</v>
      </c>
      <c r="F1126">
        <f t="shared" si="105"/>
        <v>0</v>
      </c>
      <c r="G1126">
        <f t="shared" si="106"/>
        <v>0</v>
      </c>
      <c r="H1126">
        <f t="shared" si="107"/>
        <v>-0.50378334189999996</v>
      </c>
      <c r="I1126">
        <f t="shared" si="108"/>
        <v>-0.39575971731448767</v>
      </c>
      <c r="J1126">
        <f>_xlfn.VAR.S($D$3:D1126)</f>
        <v>4.2126374265514854E-4</v>
      </c>
      <c r="K1126">
        <f>AVERAGE($D$4:D1126)</f>
        <v>-4.8709285939447898E-4</v>
      </c>
    </row>
    <row r="1127" spans="1:11" x14ac:dyDescent="0.35">
      <c r="A1127">
        <v>1125</v>
      </c>
      <c r="B1127" s="2">
        <v>30894</v>
      </c>
      <c r="C1127">
        <v>337.7</v>
      </c>
      <c r="D1127">
        <f t="shared" si="103"/>
        <v>-1.26528097E-2</v>
      </c>
      <c r="E1127">
        <f t="shared" si="104"/>
        <v>-1.2573099399999999E-2</v>
      </c>
      <c r="F1127">
        <f t="shared" si="105"/>
        <v>-4.3000000000000114</v>
      </c>
      <c r="G1127">
        <f t="shared" si="106"/>
        <v>4.3000000000000114</v>
      </c>
      <c r="H1127">
        <f t="shared" si="107"/>
        <v>-0.5164361516</v>
      </c>
      <c r="I1127">
        <f t="shared" si="108"/>
        <v>-0.40335689045936396</v>
      </c>
      <c r="J1127">
        <f>_xlfn.VAR.S($D$3:D1127)</f>
        <v>4.2102135494261625E-4</v>
      </c>
      <c r="K1127">
        <f>AVERAGE($D$4:D1127)</f>
        <v>-4.979164508896797E-4</v>
      </c>
    </row>
    <row r="1128" spans="1:11" x14ac:dyDescent="0.35">
      <c r="A1128">
        <v>1126</v>
      </c>
      <c r="B1128" s="2">
        <v>30895</v>
      </c>
      <c r="C1128">
        <v>345.7</v>
      </c>
      <c r="D1128">
        <f t="shared" si="103"/>
        <v>2.3413419500000001E-2</v>
      </c>
      <c r="E1128">
        <f t="shared" si="104"/>
        <v>2.3689665400000001E-2</v>
      </c>
      <c r="F1128">
        <f t="shared" si="105"/>
        <v>8</v>
      </c>
      <c r="G1128">
        <f t="shared" si="106"/>
        <v>-8</v>
      </c>
      <c r="H1128">
        <f t="shared" si="107"/>
        <v>-0.49302273210000003</v>
      </c>
      <c r="I1128">
        <f t="shared" si="108"/>
        <v>-0.38922261484098941</v>
      </c>
      <c r="J1128">
        <f>_xlfn.VAR.S($D$3:D1128)</f>
        <v>4.211532371911998E-4</v>
      </c>
      <c r="K1128">
        <f>AVERAGE($D$4:D1128)</f>
        <v>-4.7666193004444442E-4</v>
      </c>
    </row>
    <row r="1129" spans="1:11" x14ac:dyDescent="0.35">
      <c r="A1129">
        <v>1127</v>
      </c>
      <c r="B1129" s="2">
        <v>30896</v>
      </c>
      <c r="C1129">
        <v>344.5</v>
      </c>
      <c r="D1129">
        <f t="shared" si="103"/>
        <v>-3.4772564999999999E-3</v>
      </c>
      <c r="E1129">
        <f t="shared" si="104"/>
        <v>-3.4712177999999998E-3</v>
      </c>
      <c r="F1129">
        <f t="shared" si="105"/>
        <v>-1.1999999999999886</v>
      </c>
      <c r="G1129">
        <f t="shared" si="106"/>
        <v>1.1999999999999886</v>
      </c>
      <c r="H1129">
        <f t="shared" si="107"/>
        <v>-0.49649998860000005</v>
      </c>
      <c r="I1129">
        <f t="shared" si="108"/>
        <v>-0.39134275618374559</v>
      </c>
      <c r="J1129">
        <f>_xlfn.VAR.S($D$3:D1129)</f>
        <v>4.2078740818419651E-4</v>
      </c>
      <c r="K1129">
        <f>AVERAGE($D$4:D1129)</f>
        <v>-4.7932675648312606E-4</v>
      </c>
    </row>
    <row r="1130" spans="1:11" x14ac:dyDescent="0.35">
      <c r="A1130">
        <v>1128</v>
      </c>
      <c r="B1130" s="2">
        <v>30897</v>
      </c>
      <c r="C1130">
        <v>350.4</v>
      </c>
      <c r="D1130">
        <f t="shared" si="103"/>
        <v>1.6981268599999998E-2</v>
      </c>
      <c r="E1130">
        <f t="shared" si="104"/>
        <v>1.7126269999999999E-2</v>
      </c>
      <c r="F1130">
        <f t="shared" si="105"/>
        <v>5.8999999999999773</v>
      </c>
      <c r="G1130">
        <f t="shared" si="106"/>
        <v>-5.8999999999999773</v>
      </c>
      <c r="H1130">
        <f t="shared" si="107"/>
        <v>-0.47951872000000006</v>
      </c>
      <c r="I1130">
        <f t="shared" si="108"/>
        <v>-0.38091872791519443</v>
      </c>
      <c r="J1130">
        <f>_xlfn.VAR.S($D$3:D1130)</f>
        <v>4.2068311650861893E-4</v>
      </c>
      <c r="K1130">
        <f>AVERAGE($D$4:D1130)</f>
        <v>-4.6383377036379763E-4</v>
      </c>
    </row>
    <row r="1131" spans="1:11" x14ac:dyDescent="0.35">
      <c r="A1131">
        <v>1129</v>
      </c>
      <c r="B1131" s="2">
        <v>30900</v>
      </c>
      <c r="C1131">
        <v>348.8</v>
      </c>
      <c r="D1131">
        <f t="shared" si="103"/>
        <v>-4.5766670000000004E-3</v>
      </c>
      <c r="E1131">
        <f t="shared" si="104"/>
        <v>-4.5662100000000002E-3</v>
      </c>
      <c r="F1131">
        <f t="shared" si="105"/>
        <v>-1.5999999999999659</v>
      </c>
      <c r="G1131">
        <f t="shared" si="106"/>
        <v>1.5999999999999659</v>
      </c>
      <c r="H1131">
        <f t="shared" si="107"/>
        <v>-0.48409538700000004</v>
      </c>
      <c r="I1131">
        <f t="shared" si="108"/>
        <v>-0.38374558303886919</v>
      </c>
      <c r="J1131">
        <f>_xlfn.VAR.S($D$3:D1131)</f>
        <v>4.2032543661707321E-4</v>
      </c>
      <c r="K1131">
        <f>AVERAGE($D$4:D1131)</f>
        <v>-4.6747989911347511E-4</v>
      </c>
    </row>
    <row r="1132" spans="1:11" x14ac:dyDescent="0.35">
      <c r="A1132">
        <v>1130</v>
      </c>
      <c r="B1132" s="2">
        <v>30901</v>
      </c>
      <c r="C1132">
        <v>344</v>
      </c>
      <c r="D1132">
        <f t="shared" si="103"/>
        <v>-1.38570347E-2</v>
      </c>
      <c r="E1132">
        <f t="shared" si="104"/>
        <v>-1.3761467899999999E-2</v>
      </c>
      <c r="F1132">
        <f t="shared" si="105"/>
        <v>-4.8000000000000114</v>
      </c>
      <c r="G1132">
        <f t="shared" si="106"/>
        <v>4.8000000000000114</v>
      </c>
      <c r="H1132">
        <f t="shared" si="107"/>
        <v>-0.49795242170000004</v>
      </c>
      <c r="I1132">
        <f t="shared" si="108"/>
        <v>-0.392226148409894</v>
      </c>
      <c r="J1132">
        <f>_xlfn.VAR.S($D$3:D1132)</f>
        <v>4.2011271115067404E-4</v>
      </c>
      <c r="K1132">
        <f>AVERAGE($D$4:D1132)</f>
        <v>-4.793395579273693E-4</v>
      </c>
    </row>
    <row r="1133" spans="1:11" x14ac:dyDescent="0.35">
      <c r="A1133">
        <v>1131</v>
      </c>
      <c r="B1133" s="2">
        <v>30902</v>
      </c>
      <c r="C1133">
        <v>344.4</v>
      </c>
      <c r="D1133">
        <f t="shared" si="103"/>
        <v>1.1621152000000001E-3</v>
      </c>
      <c r="E1133">
        <f t="shared" si="104"/>
        <v>1.1627906999999999E-3</v>
      </c>
      <c r="F1133">
        <f t="shared" si="105"/>
        <v>0.39999999999997726</v>
      </c>
      <c r="G1133">
        <f t="shared" si="106"/>
        <v>-0.39999999999997726</v>
      </c>
      <c r="H1133">
        <f t="shared" si="107"/>
        <v>-0.49679030650000006</v>
      </c>
      <c r="I1133">
        <f t="shared" si="108"/>
        <v>-0.39151943462897532</v>
      </c>
      <c r="J1133">
        <f>_xlfn.VAR.S($D$3:D1133)</f>
        <v>4.1974320134944952E-4</v>
      </c>
      <c r="K1133">
        <f>AVERAGE($D$4:D1133)</f>
        <v>-4.7788694309734508E-4</v>
      </c>
    </row>
    <row r="1134" spans="1:11" x14ac:dyDescent="0.35">
      <c r="A1134">
        <v>1132</v>
      </c>
      <c r="B1134" s="2">
        <v>30903</v>
      </c>
      <c r="C1134">
        <v>349.2</v>
      </c>
      <c r="D1134">
        <f t="shared" si="103"/>
        <v>1.38410514E-2</v>
      </c>
      <c r="E1134">
        <f t="shared" si="104"/>
        <v>1.39372822E-2</v>
      </c>
      <c r="F1134">
        <f t="shared" si="105"/>
        <v>4.8000000000000114</v>
      </c>
      <c r="G1134">
        <f t="shared" si="106"/>
        <v>-4.8000000000000114</v>
      </c>
      <c r="H1134">
        <f t="shared" si="107"/>
        <v>-0.48294925510000003</v>
      </c>
      <c r="I1134">
        <f t="shared" si="108"/>
        <v>-0.3830388692579505</v>
      </c>
      <c r="J1134">
        <f>_xlfn.VAR.S($D$3:D1134)</f>
        <v>4.1955222312024695E-4</v>
      </c>
      <c r="K1134">
        <f>AVERAGE($D$4:D1134)</f>
        <v>-4.6522652015915111E-4</v>
      </c>
    </row>
    <row r="1135" spans="1:11" x14ac:dyDescent="0.35">
      <c r="A1135">
        <v>1133</v>
      </c>
      <c r="B1135" s="2">
        <v>30904</v>
      </c>
      <c r="C1135">
        <v>342.8</v>
      </c>
      <c r="D1135">
        <f t="shared" si="103"/>
        <v>-1.84976372E-2</v>
      </c>
      <c r="E1135">
        <f t="shared" si="104"/>
        <v>-1.8327606E-2</v>
      </c>
      <c r="F1135">
        <f t="shared" si="105"/>
        <v>-6.3999999999999773</v>
      </c>
      <c r="G1135">
        <f t="shared" si="106"/>
        <v>6.3999999999999773</v>
      </c>
      <c r="H1135">
        <f t="shared" si="107"/>
        <v>-0.50144689230000006</v>
      </c>
      <c r="I1135">
        <f t="shared" si="108"/>
        <v>-0.39434628975265018</v>
      </c>
      <c r="J1135">
        <f>_xlfn.VAR.S($D$3:D1135)</f>
        <v>4.1946982092976438E-4</v>
      </c>
      <c r="K1135">
        <f>AVERAGE($D$4:D1135)</f>
        <v>-4.8115621157243806E-4</v>
      </c>
    </row>
    <row r="1136" spans="1:11" x14ac:dyDescent="0.35">
      <c r="A1136">
        <v>1134</v>
      </c>
      <c r="B1136" s="2">
        <v>30907</v>
      </c>
      <c r="C1136">
        <v>350.8</v>
      </c>
      <c r="D1136">
        <f t="shared" si="103"/>
        <v>2.3069073799999999E-2</v>
      </c>
      <c r="E1136">
        <f t="shared" si="104"/>
        <v>2.3337222899999999E-2</v>
      </c>
      <c r="F1136">
        <f t="shared" si="105"/>
        <v>8</v>
      </c>
      <c r="G1136">
        <f t="shared" si="106"/>
        <v>-8</v>
      </c>
      <c r="H1136">
        <f t="shared" si="107"/>
        <v>-0.47837781850000005</v>
      </c>
      <c r="I1136">
        <f t="shared" si="108"/>
        <v>-0.38021201413427563</v>
      </c>
      <c r="J1136">
        <f>_xlfn.VAR.S($D$3:D1136)</f>
        <v>4.1958706781679533E-4</v>
      </c>
      <c r="K1136">
        <f>AVERAGE($D$4:D1136)</f>
        <v>-4.6037048340688428E-4</v>
      </c>
    </row>
    <row r="1137" spans="1:11" x14ac:dyDescent="0.35">
      <c r="A1137">
        <v>1135</v>
      </c>
      <c r="B1137" s="2">
        <v>30908</v>
      </c>
      <c r="C1137">
        <v>355</v>
      </c>
      <c r="D1137">
        <f t="shared" si="103"/>
        <v>1.1901528999999999E-2</v>
      </c>
      <c r="E1137">
        <f t="shared" si="104"/>
        <v>1.1972633999999999E-2</v>
      </c>
      <c r="F1137">
        <f t="shared" si="105"/>
        <v>4.1999999999999886</v>
      </c>
      <c r="G1137">
        <f t="shared" si="106"/>
        <v>-4.1999999999999886</v>
      </c>
      <c r="H1137">
        <f t="shared" si="107"/>
        <v>-0.46647628950000003</v>
      </c>
      <c r="I1137">
        <f t="shared" si="108"/>
        <v>-0.37279151943462896</v>
      </c>
      <c r="J1137">
        <f>_xlfn.VAR.S($D$3:D1137)</f>
        <v>4.1935086393499524E-4</v>
      </c>
      <c r="K1137">
        <f>AVERAGE($D$4:D1137)</f>
        <v>-4.4946933747795409E-4</v>
      </c>
    </row>
    <row r="1138" spans="1:11" x14ac:dyDescent="0.35">
      <c r="A1138">
        <v>1136</v>
      </c>
      <c r="B1138" s="2">
        <v>30909</v>
      </c>
      <c r="C1138">
        <v>354.3</v>
      </c>
      <c r="D1138">
        <f t="shared" si="103"/>
        <v>-1.9737776000000001E-3</v>
      </c>
      <c r="E1138">
        <f t="shared" si="104"/>
        <v>-1.9718309999999998E-3</v>
      </c>
      <c r="F1138">
        <f t="shared" si="105"/>
        <v>-0.69999999999998863</v>
      </c>
      <c r="G1138">
        <f t="shared" si="106"/>
        <v>0.69999999999998863</v>
      </c>
      <c r="H1138">
        <f t="shared" si="107"/>
        <v>-0.46845006710000003</v>
      </c>
      <c r="I1138">
        <f t="shared" si="108"/>
        <v>-0.37402826855123672</v>
      </c>
      <c r="J1138">
        <f>_xlfn.VAR.S($D$3:D1138)</f>
        <v>4.1898354171822783E-4</v>
      </c>
      <c r="K1138">
        <f>AVERAGE($D$4:D1138)</f>
        <v>-4.5081234035242282E-4</v>
      </c>
    </row>
    <row r="1139" spans="1:11" x14ac:dyDescent="0.35">
      <c r="A1139">
        <v>1137</v>
      </c>
      <c r="B1139" s="2">
        <v>30910</v>
      </c>
      <c r="C1139">
        <v>350.9</v>
      </c>
      <c r="D1139">
        <f t="shared" si="103"/>
        <v>-9.6427292999999997E-3</v>
      </c>
      <c r="E1139">
        <f t="shared" si="104"/>
        <v>-9.5963872000000006E-3</v>
      </c>
      <c r="F1139">
        <f t="shared" si="105"/>
        <v>-3.4000000000000341</v>
      </c>
      <c r="G1139">
        <f t="shared" si="106"/>
        <v>3.4000000000000341</v>
      </c>
      <c r="H1139">
        <f t="shared" si="107"/>
        <v>-0.47809279640000002</v>
      </c>
      <c r="I1139">
        <f t="shared" si="108"/>
        <v>-0.38003533568904602</v>
      </c>
      <c r="J1139">
        <f>_xlfn.VAR.S($D$3:D1139)</f>
        <v>4.1868965183622224E-4</v>
      </c>
      <c r="K1139">
        <f>AVERAGE($D$4:D1139)</f>
        <v>-4.5890381654929566E-4</v>
      </c>
    </row>
    <row r="1140" spans="1:11" x14ac:dyDescent="0.35">
      <c r="A1140">
        <v>1138</v>
      </c>
      <c r="B1140" s="2">
        <v>30911</v>
      </c>
      <c r="C1140">
        <v>351.1</v>
      </c>
      <c r="D1140">
        <f t="shared" si="103"/>
        <v>5.6980059999999996E-4</v>
      </c>
      <c r="E1140">
        <f t="shared" si="104"/>
        <v>5.6996300000000005E-4</v>
      </c>
      <c r="F1140">
        <f t="shared" si="105"/>
        <v>0.20000000000004547</v>
      </c>
      <c r="G1140">
        <f t="shared" si="106"/>
        <v>-0.20000000000004547</v>
      </c>
      <c r="H1140">
        <f t="shared" si="107"/>
        <v>-0.47752299580000002</v>
      </c>
      <c r="I1140">
        <f t="shared" si="108"/>
        <v>-0.37968197879858656</v>
      </c>
      <c r="J1140">
        <f>_xlfn.VAR.S($D$3:D1140)</f>
        <v>4.183222729042438E-4</v>
      </c>
      <c r="K1140">
        <f>AVERAGE($D$4:D1140)</f>
        <v>-4.5799906332453811E-4</v>
      </c>
    </row>
    <row r="1141" spans="1:11" x14ac:dyDescent="0.35">
      <c r="A1141">
        <v>1139</v>
      </c>
      <c r="B1141" s="2">
        <v>30914</v>
      </c>
      <c r="C1141">
        <v>344</v>
      </c>
      <c r="D1141">
        <f t="shared" si="103"/>
        <v>-2.0429425800000001E-2</v>
      </c>
      <c r="E1141">
        <f t="shared" si="104"/>
        <v>-2.0222158899999999E-2</v>
      </c>
      <c r="F1141">
        <f t="shared" si="105"/>
        <v>-7.1000000000000227</v>
      </c>
      <c r="G1141">
        <f t="shared" si="106"/>
        <v>7.1000000000000227</v>
      </c>
      <c r="H1141">
        <f t="shared" si="107"/>
        <v>-0.49795242160000003</v>
      </c>
      <c r="I1141">
        <f t="shared" si="108"/>
        <v>-0.392226148409894</v>
      </c>
      <c r="J1141">
        <f>_xlfn.VAR.S($D$3:D1141)</f>
        <v>4.183062084806201E-4</v>
      </c>
      <c r="K1141">
        <f>AVERAGE($D$4:D1141)</f>
        <v>-4.7554864745166943E-4</v>
      </c>
    </row>
    <row r="1142" spans="1:11" x14ac:dyDescent="0.35">
      <c r="A1142">
        <v>1140</v>
      </c>
      <c r="B1142" s="2">
        <v>30915</v>
      </c>
      <c r="C1142">
        <v>346.3</v>
      </c>
      <c r="D1142">
        <f t="shared" si="103"/>
        <v>6.6637939999999998E-3</v>
      </c>
      <c r="E1142">
        <f t="shared" si="104"/>
        <v>6.6860464999999999E-3</v>
      </c>
      <c r="F1142">
        <f t="shared" si="105"/>
        <v>2.3000000000000114</v>
      </c>
      <c r="G1142">
        <f t="shared" si="106"/>
        <v>-2.3000000000000114</v>
      </c>
      <c r="H1142">
        <f t="shared" si="107"/>
        <v>-0.49128862760000003</v>
      </c>
      <c r="I1142">
        <f t="shared" si="108"/>
        <v>-0.38816254416961127</v>
      </c>
      <c r="J1142">
        <f>_xlfn.VAR.S($D$3:D1142)</f>
        <v>4.1798318253388717E-4</v>
      </c>
      <c r="K1142">
        <f>AVERAGE($D$4:D1142)</f>
        <v>-4.692805678665495E-4</v>
      </c>
    </row>
    <row r="1143" spans="1:11" x14ac:dyDescent="0.35">
      <c r="A1143">
        <v>1141</v>
      </c>
      <c r="B1143" s="2">
        <v>30916</v>
      </c>
      <c r="C1143">
        <v>354.3</v>
      </c>
      <c r="D1143">
        <f t="shared" si="103"/>
        <v>2.2838560500000001E-2</v>
      </c>
      <c r="E1143">
        <f t="shared" si="104"/>
        <v>2.3101357199999999E-2</v>
      </c>
      <c r="F1143">
        <f t="shared" si="105"/>
        <v>8</v>
      </c>
      <c r="G1143">
        <f t="shared" si="106"/>
        <v>-8</v>
      </c>
      <c r="H1143">
        <f t="shared" si="107"/>
        <v>-0.46845006710000003</v>
      </c>
      <c r="I1143">
        <f t="shared" si="108"/>
        <v>-0.37402826855123672</v>
      </c>
      <c r="J1143">
        <f>_xlfn.VAR.S($D$3:D1143)</f>
        <v>4.1809108833073264E-4</v>
      </c>
      <c r="K1143">
        <f>AVERAGE($D$4:D1143)</f>
        <v>-4.4883509324561394E-4</v>
      </c>
    </row>
    <row r="1144" spans="1:11" x14ac:dyDescent="0.35">
      <c r="A1144">
        <v>1142</v>
      </c>
      <c r="B1144" s="2">
        <v>30917</v>
      </c>
      <c r="C1144">
        <v>349.8</v>
      </c>
      <c r="D1144">
        <f t="shared" si="103"/>
        <v>-1.27824493E-2</v>
      </c>
      <c r="E1144">
        <f t="shared" si="104"/>
        <v>-1.27011008E-2</v>
      </c>
      <c r="F1144">
        <f t="shared" si="105"/>
        <v>-4.5</v>
      </c>
      <c r="G1144">
        <f t="shared" si="106"/>
        <v>4.5</v>
      </c>
      <c r="H1144">
        <f t="shared" si="107"/>
        <v>-0.48123251640000003</v>
      </c>
      <c r="I1144">
        <f t="shared" si="108"/>
        <v>-0.38197879858657247</v>
      </c>
      <c r="J1144">
        <f>_xlfn.VAR.S($D$3:D1144)</f>
        <v>4.178586943792169E-4</v>
      </c>
      <c r="K1144">
        <f>AVERAGE($D$4:D1144)</f>
        <v>-4.5964457107800167E-4</v>
      </c>
    </row>
    <row r="1145" spans="1:11" x14ac:dyDescent="0.35">
      <c r="A1145">
        <v>1143</v>
      </c>
      <c r="B1145" s="2">
        <v>30918</v>
      </c>
      <c r="C1145">
        <v>351.9</v>
      </c>
      <c r="D1145">
        <f t="shared" si="103"/>
        <v>5.9854816999999998E-3</v>
      </c>
      <c r="E1145">
        <f t="shared" si="104"/>
        <v>6.0034305000000003E-3</v>
      </c>
      <c r="F1145">
        <f t="shared" si="105"/>
        <v>2.0999999999999659</v>
      </c>
      <c r="G1145">
        <f t="shared" si="106"/>
        <v>-2.0999999999999659</v>
      </c>
      <c r="H1145">
        <f t="shared" si="107"/>
        <v>-0.47524703470000002</v>
      </c>
      <c r="I1145">
        <f t="shared" si="108"/>
        <v>-0.37826855123674918</v>
      </c>
      <c r="J1145">
        <f>_xlfn.VAR.S($D$3:D1145)</f>
        <v>4.1752870616176331E-4</v>
      </c>
      <c r="K1145">
        <f>AVERAGE($D$4:D1145)</f>
        <v>-4.5400085280210148E-4</v>
      </c>
    </row>
    <row r="1146" spans="1:11" x14ac:dyDescent="0.35">
      <c r="A1146">
        <v>1144</v>
      </c>
      <c r="B1146" s="2">
        <v>30921</v>
      </c>
      <c r="C1146">
        <v>348.6</v>
      </c>
      <c r="D1146">
        <f t="shared" si="103"/>
        <v>-9.4219112000000008E-3</v>
      </c>
      <c r="E1146">
        <f t="shared" si="104"/>
        <v>-9.3776641000000004E-3</v>
      </c>
      <c r="F1146">
        <f t="shared" si="105"/>
        <v>-3.2999999999999545</v>
      </c>
      <c r="G1146">
        <f t="shared" si="106"/>
        <v>3.2999999999999545</v>
      </c>
      <c r="H1146">
        <f t="shared" si="107"/>
        <v>-0.48466894590000004</v>
      </c>
      <c r="I1146">
        <f t="shared" si="108"/>
        <v>-0.38409893992932853</v>
      </c>
      <c r="J1146">
        <f>_xlfn.VAR.S($D$3:D1146)</f>
        <v>4.1723431475939449E-4</v>
      </c>
      <c r="K1146">
        <f>AVERAGE($D$4:D1146)</f>
        <v>-4.6184679361329826E-4</v>
      </c>
    </row>
    <row r="1147" spans="1:11" x14ac:dyDescent="0.35">
      <c r="A1147">
        <v>1145</v>
      </c>
      <c r="B1147" s="2">
        <v>30922</v>
      </c>
      <c r="C1147">
        <v>348.7</v>
      </c>
      <c r="D1147">
        <f t="shared" si="103"/>
        <v>2.8682060000000001E-4</v>
      </c>
      <c r="E1147">
        <f t="shared" si="104"/>
        <v>2.8686169999999998E-4</v>
      </c>
      <c r="F1147">
        <f t="shared" si="105"/>
        <v>9.9999999999965894E-2</v>
      </c>
      <c r="G1147">
        <f t="shared" si="106"/>
        <v>-9.9999999999965894E-2</v>
      </c>
      <c r="H1147">
        <f t="shared" si="107"/>
        <v>-0.48438212530000002</v>
      </c>
      <c r="I1147">
        <f t="shared" si="108"/>
        <v>-0.38392226148409891</v>
      </c>
      <c r="J1147">
        <f>_xlfn.VAR.S($D$3:D1147)</f>
        <v>4.1687004030959606E-4</v>
      </c>
      <c r="K1147">
        <f>AVERAGE($D$4:D1147)</f>
        <v>-4.6119236407342654E-4</v>
      </c>
    </row>
    <row r="1148" spans="1:11" x14ac:dyDescent="0.35">
      <c r="A1148">
        <v>1146</v>
      </c>
      <c r="B1148" s="2">
        <v>30924</v>
      </c>
      <c r="C1148">
        <v>351.4</v>
      </c>
      <c r="D1148">
        <f t="shared" si="103"/>
        <v>7.7132221000000001E-3</v>
      </c>
      <c r="E1148">
        <f t="shared" si="104"/>
        <v>7.7430455999999998E-3</v>
      </c>
      <c r="F1148">
        <f t="shared" si="105"/>
        <v>2.6999999999999886</v>
      </c>
      <c r="G1148">
        <f t="shared" si="106"/>
        <v>-2.6999999999999886</v>
      </c>
      <c r="H1148">
        <f t="shared" si="107"/>
        <v>-0.47666890319999999</v>
      </c>
      <c r="I1148">
        <f t="shared" si="108"/>
        <v>-0.3791519434628976</v>
      </c>
      <c r="J1148">
        <f>_xlfn.VAR.S($D$3:D1148)</f>
        <v>4.1656372675012606E-4</v>
      </c>
      <c r="K1148">
        <f>AVERAGE($D$4:D1148)</f>
        <v>-4.5405313746724884E-4</v>
      </c>
    </row>
    <row r="1149" spans="1:11" x14ac:dyDescent="0.35">
      <c r="A1149">
        <v>1147</v>
      </c>
      <c r="B1149" s="2">
        <v>30925</v>
      </c>
      <c r="C1149">
        <v>351.2</v>
      </c>
      <c r="D1149">
        <f t="shared" si="103"/>
        <v>-5.6931400000000002E-4</v>
      </c>
      <c r="E1149">
        <f t="shared" si="104"/>
        <v>-5.6915199999999996E-4</v>
      </c>
      <c r="F1149">
        <f t="shared" si="105"/>
        <v>-0.19999999999998863</v>
      </c>
      <c r="G1149">
        <f t="shared" si="106"/>
        <v>0.19999999999998863</v>
      </c>
      <c r="H1149">
        <f t="shared" si="107"/>
        <v>-0.47723821719999998</v>
      </c>
      <c r="I1149">
        <f t="shared" si="108"/>
        <v>-0.37950530035335694</v>
      </c>
      <c r="J1149">
        <f>_xlfn.VAR.S($D$3:D1149)</f>
        <v>4.1620025360516983E-4</v>
      </c>
      <c r="K1149">
        <f>AVERAGE($D$4:D1149)</f>
        <v>-4.5415371413612561E-4</v>
      </c>
    </row>
    <row r="1150" spans="1:11" x14ac:dyDescent="0.35">
      <c r="A1150">
        <v>1148</v>
      </c>
      <c r="B1150" s="2">
        <v>30929</v>
      </c>
      <c r="C1150">
        <v>340.6</v>
      </c>
      <c r="D1150">
        <f t="shared" si="103"/>
        <v>-3.06470935E-2</v>
      </c>
      <c r="E1150">
        <f t="shared" si="104"/>
        <v>-3.01822323E-2</v>
      </c>
      <c r="F1150">
        <f t="shared" si="105"/>
        <v>-10.599999999999966</v>
      </c>
      <c r="G1150">
        <f t="shared" si="106"/>
        <v>10.599999999999966</v>
      </c>
      <c r="H1150">
        <f t="shared" si="107"/>
        <v>-0.50788531069999998</v>
      </c>
      <c r="I1150">
        <f t="shared" si="108"/>
        <v>-0.39823321554770319</v>
      </c>
      <c r="J1150">
        <f>_xlfn.VAR.S($D$3:D1150)</f>
        <v>4.1663348649363305E-4</v>
      </c>
      <c r="K1150">
        <f>AVERAGE($D$4:D1150)</f>
        <v>-4.8047711412380127E-4</v>
      </c>
    </row>
    <row r="1151" spans="1:11" x14ac:dyDescent="0.35">
      <c r="A1151">
        <v>1149</v>
      </c>
      <c r="B1151" s="2">
        <v>30930</v>
      </c>
      <c r="C1151">
        <v>342.1</v>
      </c>
      <c r="D1151">
        <f t="shared" si="103"/>
        <v>4.3943237999999997E-3</v>
      </c>
      <c r="E1151">
        <f t="shared" si="104"/>
        <v>4.4039930000000001E-3</v>
      </c>
      <c r="F1151">
        <f t="shared" si="105"/>
        <v>1.5</v>
      </c>
      <c r="G1151">
        <f t="shared" si="106"/>
        <v>-1.5</v>
      </c>
      <c r="H1151">
        <f t="shared" si="107"/>
        <v>-0.50349098689999994</v>
      </c>
      <c r="I1151">
        <f t="shared" si="108"/>
        <v>-0.39558303886925794</v>
      </c>
      <c r="J1151">
        <f>_xlfn.VAR.S($D$3:D1151)</f>
        <v>4.1629092563607402E-4</v>
      </c>
      <c r="K1151">
        <f>AVERAGE($D$4:D1151)</f>
        <v>-4.7623077186411148E-4</v>
      </c>
    </row>
    <row r="1152" spans="1:11" x14ac:dyDescent="0.35">
      <c r="A1152">
        <v>1150</v>
      </c>
      <c r="B1152" s="2">
        <v>30931</v>
      </c>
      <c r="C1152">
        <v>345.9</v>
      </c>
      <c r="D1152">
        <f t="shared" si="103"/>
        <v>1.1046624E-2</v>
      </c>
      <c r="E1152">
        <f t="shared" si="104"/>
        <v>1.11078632E-2</v>
      </c>
      <c r="F1152">
        <f t="shared" si="105"/>
        <v>3.7999999999999545</v>
      </c>
      <c r="G1152">
        <f t="shared" si="106"/>
        <v>-3.7999999999999545</v>
      </c>
      <c r="H1152">
        <f t="shared" si="107"/>
        <v>-0.49244436289999993</v>
      </c>
      <c r="I1152">
        <f t="shared" si="108"/>
        <v>-0.38886925795053007</v>
      </c>
      <c r="J1152">
        <f>_xlfn.VAR.S($D$3:D1152)</f>
        <v>4.1604331514325774E-4</v>
      </c>
      <c r="K1152">
        <f>AVERAGE($D$4:D1152)</f>
        <v>-4.662021776327241E-4</v>
      </c>
    </row>
    <row r="1153" spans="1:11" x14ac:dyDescent="0.35">
      <c r="A1153">
        <v>1151</v>
      </c>
      <c r="B1153" s="2">
        <v>30932</v>
      </c>
      <c r="C1153">
        <v>337.6</v>
      </c>
      <c r="D1153">
        <f t="shared" si="103"/>
        <v>-2.42879532E-2</v>
      </c>
      <c r="E1153">
        <f t="shared" si="104"/>
        <v>-2.3995374399999998E-2</v>
      </c>
      <c r="F1153">
        <f t="shared" si="105"/>
        <v>-8.2999999999999545</v>
      </c>
      <c r="G1153">
        <f t="shared" si="106"/>
        <v>8.2999999999999545</v>
      </c>
      <c r="H1153">
        <f t="shared" si="107"/>
        <v>-0.51673231609999992</v>
      </c>
      <c r="I1153">
        <f t="shared" si="108"/>
        <v>-0.40353356890459358</v>
      </c>
      <c r="J1153">
        <f>_xlfn.VAR.S($D$3:D1153)</f>
        <v>4.1617614062964723E-4</v>
      </c>
      <c r="K1153">
        <f>AVERAGE($D$4:D1153)</f>
        <v>-4.8691674373913039E-4</v>
      </c>
    </row>
    <row r="1154" spans="1:11" x14ac:dyDescent="0.35">
      <c r="A1154">
        <v>1152</v>
      </c>
      <c r="B1154" s="2">
        <v>30935</v>
      </c>
      <c r="C1154">
        <v>340.5</v>
      </c>
      <c r="D1154">
        <f t="shared" si="103"/>
        <v>8.5533629E-3</v>
      </c>
      <c r="E1154">
        <f t="shared" si="104"/>
        <v>8.5900474000000001E-3</v>
      </c>
      <c r="F1154">
        <f t="shared" si="105"/>
        <v>2.8999999999999773</v>
      </c>
      <c r="G1154">
        <f t="shared" si="106"/>
        <v>-2.8999999999999773</v>
      </c>
      <c r="H1154">
        <f t="shared" si="107"/>
        <v>-0.50817895319999995</v>
      </c>
      <c r="I1154">
        <f t="shared" si="108"/>
        <v>-0.39840989399293292</v>
      </c>
      <c r="J1154">
        <f>_xlfn.VAR.S($D$3:D1154)</f>
        <v>4.1588491126867623E-4</v>
      </c>
      <c r="K1154">
        <f>AVERAGE($D$4:D1154)</f>
        <v>-4.7906246081668113E-4</v>
      </c>
    </row>
    <row r="1155" spans="1:11" x14ac:dyDescent="0.35">
      <c r="A1155">
        <v>1153</v>
      </c>
      <c r="B1155" s="2">
        <v>30936</v>
      </c>
      <c r="C1155">
        <v>341.1</v>
      </c>
      <c r="D1155">
        <f t="shared" si="103"/>
        <v>1.7605638E-3</v>
      </c>
      <c r="E1155">
        <f t="shared" si="104"/>
        <v>1.7621144999999999E-3</v>
      </c>
      <c r="F1155">
        <f t="shared" si="105"/>
        <v>0.60000000000002274</v>
      </c>
      <c r="G1155">
        <f t="shared" si="106"/>
        <v>-0.60000000000002274</v>
      </c>
      <c r="H1155">
        <f t="shared" si="107"/>
        <v>-0.50641838939999995</v>
      </c>
      <c r="I1155">
        <f t="shared" si="108"/>
        <v>-0.39734982332155477</v>
      </c>
      <c r="J1155">
        <f>_xlfn.VAR.S($D$3:D1155)</f>
        <v>4.155281042629381E-4</v>
      </c>
      <c r="K1155">
        <f>AVERAGE($D$4:D1155)</f>
        <v>-4.7711834079861113E-4</v>
      </c>
    </row>
    <row r="1156" spans="1:11" x14ac:dyDescent="0.35">
      <c r="A1156">
        <v>1154</v>
      </c>
      <c r="B1156" s="2">
        <v>30937</v>
      </c>
      <c r="C1156">
        <v>340.2</v>
      </c>
      <c r="D1156">
        <f t="shared" ref="D1156:D1219" si="109">ROUND(LN(C1156/C1155),10)</f>
        <v>-2.6420095E-3</v>
      </c>
      <c r="E1156">
        <f t="shared" ref="E1156:E1219" si="110">ROUND(C1156/C1155-1,10)</f>
        <v>-2.6385224000000001E-3</v>
      </c>
      <c r="F1156">
        <f t="shared" ref="F1156:F1219" si="111">C1156-C1155</f>
        <v>-0.90000000000003411</v>
      </c>
      <c r="G1156">
        <f t="shared" ref="G1156:G1219" si="112">-F1156</f>
        <v>0.90000000000003411</v>
      </c>
      <c r="H1156">
        <f t="shared" ref="H1156:H1219" si="113">H1155+D1156</f>
        <v>-0.50906039889999999</v>
      </c>
      <c r="I1156">
        <f t="shared" ref="I1156:I1219" si="114">C1156/$C$2-1</f>
        <v>-0.39893992932862188</v>
      </c>
      <c r="J1156">
        <f>_xlfn.VAR.S($D$3:D1156)</f>
        <v>4.1517192037849465E-4</v>
      </c>
      <c r="K1156">
        <f>AVERAGE($D$4:D1156)</f>
        <v>-4.789959567215959E-4</v>
      </c>
    </row>
    <row r="1157" spans="1:11" x14ac:dyDescent="0.35">
      <c r="A1157">
        <v>1155</v>
      </c>
      <c r="B1157" s="2">
        <v>30938</v>
      </c>
      <c r="C1157">
        <v>339.6</v>
      </c>
      <c r="D1157">
        <f t="shared" si="109"/>
        <v>-1.7652255E-3</v>
      </c>
      <c r="E1157">
        <f t="shared" si="110"/>
        <v>-1.7636684000000001E-3</v>
      </c>
      <c r="F1157">
        <f t="shared" si="111"/>
        <v>-0.59999999999996589</v>
      </c>
      <c r="G1157">
        <f t="shared" si="112"/>
        <v>0.59999999999996589</v>
      </c>
      <c r="H1157">
        <f t="shared" si="113"/>
        <v>-0.51082562440000001</v>
      </c>
      <c r="I1157">
        <f t="shared" si="114"/>
        <v>-0.39999999999999991</v>
      </c>
      <c r="J1157">
        <f>_xlfn.VAR.S($D$3:D1157)</f>
        <v>4.1481367063748076E-4</v>
      </c>
      <c r="K1157">
        <f>AVERAGE($D$4:D1157)</f>
        <v>-4.8011054038128254E-4</v>
      </c>
    </row>
    <row r="1158" spans="1:11" x14ac:dyDescent="0.35">
      <c r="A1158">
        <v>1156</v>
      </c>
      <c r="B1158" s="2">
        <v>30939</v>
      </c>
      <c r="C1158">
        <v>341.6</v>
      </c>
      <c r="D1158">
        <f t="shared" si="109"/>
        <v>5.8720075E-3</v>
      </c>
      <c r="E1158">
        <f t="shared" si="110"/>
        <v>5.8892815000000003E-3</v>
      </c>
      <c r="F1158">
        <f t="shared" si="111"/>
        <v>2</v>
      </c>
      <c r="G1158">
        <f t="shared" si="112"/>
        <v>-2</v>
      </c>
      <c r="H1158">
        <f t="shared" si="113"/>
        <v>-0.50495361689999996</v>
      </c>
      <c r="I1158">
        <f t="shared" si="114"/>
        <v>-0.39646643109540636</v>
      </c>
      <c r="J1158">
        <f>_xlfn.VAR.S($D$3:D1158)</f>
        <v>4.1448901434417882E-4</v>
      </c>
      <c r="K1158">
        <f>AVERAGE($D$4:D1158)</f>
        <v>-4.7461087108225107E-4</v>
      </c>
    </row>
    <row r="1159" spans="1:11" x14ac:dyDescent="0.35">
      <c r="A1159">
        <v>1157</v>
      </c>
      <c r="B1159" s="2">
        <v>30942</v>
      </c>
      <c r="C1159">
        <v>337.1</v>
      </c>
      <c r="D1159">
        <f t="shared" si="109"/>
        <v>-1.3260839700000001E-2</v>
      </c>
      <c r="E1159">
        <f t="shared" si="110"/>
        <v>-1.3173302099999999E-2</v>
      </c>
      <c r="F1159">
        <f t="shared" si="111"/>
        <v>-4.5</v>
      </c>
      <c r="G1159">
        <f t="shared" si="112"/>
        <v>4.5</v>
      </c>
      <c r="H1159">
        <f t="shared" si="113"/>
        <v>-0.51821445659999998</v>
      </c>
      <c r="I1159">
        <f t="shared" si="114"/>
        <v>-0.40441696113074199</v>
      </c>
      <c r="J1159">
        <f>_xlfn.VAR.S($D$3:D1159)</f>
        <v>4.1427259960001713E-4</v>
      </c>
      <c r="K1159">
        <f>AVERAGE($D$4:D1159)</f>
        <v>-4.8567162266435993E-4</v>
      </c>
    </row>
    <row r="1160" spans="1:11" x14ac:dyDescent="0.35">
      <c r="A1160">
        <v>1158</v>
      </c>
      <c r="B1160" s="2">
        <v>30943</v>
      </c>
      <c r="C1160">
        <v>341.9</v>
      </c>
      <c r="D1160">
        <f t="shared" si="109"/>
        <v>1.4138674400000001E-2</v>
      </c>
      <c r="E1160">
        <f t="shared" si="110"/>
        <v>1.42390982E-2</v>
      </c>
      <c r="F1160">
        <f t="shared" si="111"/>
        <v>4.7999999999999545</v>
      </c>
      <c r="G1160">
        <f t="shared" si="112"/>
        <v>-4.7999999999999545</v>
      </c>
      <c r="H1160">
        <f t="shared" si="113"/>
        <v>-0.50407578219999993</v>
      </c>
      <c r="I1160">
        <f t="shared" si="114"/>
        <v>-0.3959363957597174</v>
      </c>
      <c r="J1160">
        <f>_xlfn.VAR.S($D$3:D1160)</f>
        <v>4.140982795207651E-4</v>
      </c>
      <c r="K1160">
        <f>AVERAGE($D$4:D1160)</f>
        <v>-4.7303173846153845E-4</v>
      </c>
    </row>
    <row r="1161" spans="1:11" x14ac:dyDescent="0.35">
      <c r="A1161">
        <v>1159</v>
      </c>
      <c r="B1161" s="2">
        <v>30944</v>
      </c>
      <c r="C1161">
        <v>341.7</v>
      </c>
      <c r="D1161">
        <f t="shared" si="109"/>
        <v>-5.8513749999999996E-4</v>
      </c>
      <c r="E1161">
        <f t="shared" si="110"/>
        <v>-5.8496640000000005E-4</v>
      </c>
      <c r="F1161">
        <f t="shared" si="111"/>
        <v>-0.19999999999998863</v>
      </c>
      <c r="G1161">
        <f t="shared" si="112"/>
        <v>0.19999999999998863</v>
      </c>
      <c r="H1161">
        <f t="shared" si="113"/>
        <v>-0.50466091969999993</v>
      </c>
      <c r="I1161">
        <f t="shared" si="114"/>
        <v>-0.39628975265017674</v>
      </c>
      <c r="J1161">
        <f>_xlfn.VAR.S($D$3:D1161)</f>
        <v>4.1374070106895398E-4</v>
      </c>
      <c r="K1161">
        <f>AVERAGE($D$4:D1161)</f>
        <v>-4.731285482728843E-4</v>
      </c>
    </row>
    <row r="1162" spans="1:11" x14ac:dyDescent="0.35">
      <c r="A1162">
        <v>1160</v>
      </c>
      <c r="B1162" s="2">
        <v>30945</v>
      </c>
      <c r="C1162">
        <v>343</v>
      </c>
      <c r="D1162">
        <f t="shared" si="109"/>
        <v>3.7972879999999998E-3</v>
      </c>
      <c r="E1162">
        <f t="shared" si="110"/>
        <v>3.8045068999999999E-3</v>
      </c>
      <c r="F1162">
        <f t="shared" si="111"/>
        <v>1.3000000000000114</v>
      </c>
      <c r="G1162">
        <f t="shared" si="112"/>
        <v>-1.3000000000000114</v>
      </c>
      <c r="H1162">
        <f t="shared" si="113"/>
        <v>-0.50086363169999992</v>
      </c>
      <c r="I1162">
        <f t="shared" si="114"/>
        <v>-0.39399293286219084</v>
      </c>
      <c r="J1162">
        <f>_xlfn.VAR.S($D$3:D1162)</f>
        <v>4.1339916503614459E-4</v>
      </c>
      <c r="K1162">
        <f>AVERAGE($D$4:D1162)</f>
        <v>-4.6944397834339946E-4</v>
      </c>
    </row>
    <row r="1163" spans="1:11" x14ac:dyDescent="0.35">
      <c r="A1163">
        <v>1161</v>
      </c>
      <c r="B1163" s="2">
        <v>30946</v>
      </c>
      <c r="C1163">
        <v>347.9</v>
      </c>
      <c r="D1163">
        <f t="shared" si="109"/>
        <v>1.4184634999999999E-2</v>
      </c>
      <c r="E1163">
        <f t="shared" si="110"/>
        <v>1.42857143E-2</v>
      </c>
      <c r="F1163">
        <f t="shared" si="111"/>
        <v>4.8999999999999773</v>
      </c>
      <c r="G1163">
        <f t="shared" si="112"/>
        <v>-4.8999999999999773</v>
      </c>
      <c r="H1163">
        <f t="shared" si="113"/>
        <v>-0.48667899669999992</v>
      </c>
      <c r="I1163">
        <f t="shared" si="114"/>
        <v>-0.3853356890459364</v>
      </c>
      <c r="J1163">
        <f>_xlfn.VAR.S($D$3:D1163)</f>
        <v>4.1322679984612183E-4</v>
      </c>
      <c r="K1163">
        <f>AVERAGE($D$4:D1163)</f>
        <v>-4.56811151637931E-4</v>
      </c>
    </row>
    <row r="1164" spans="1:11" x14ac:dyDescent="0.35">
      <c r="A1164">
        <v>1162</v>
      </c>
      <c r="B1164" s="2">
        <v>30949</v>
      </c>
      <c r="C1164">
        <v>345.8</v>
      </c>
      <c r="D1164">
        <f t="shared" si="109"/>
        <v>-6.0545089E-3</v>
      </c>
      <c r="E1164">
        <f t="shared" si="110"/>
        <v>-6.0362172999999996E-3</v>
      </c>
      <c r="F1164">
        <f t="shared" si="111"/>
        <v>-2.0999999999999659</v>
      </c>
      <c r="G1164">
        <f t="shared" si="112"/>
        <v>2.0999999999999659</v>
      </c>
      <c r="H1164">
        <f t="shared" si="113"/>
        <v>-0.4927335055999999</v>
      </c>
      <c r="I1164">
        <f t="shared" si="114"/>
        <v>-0.38904593639575968</v>
      </c>
      <c r="J1164">
        <f>_xlfn.VAR.S($D$3:D1164)</f>
        <v>4.1289820612998464E-4</v>
      </c>
      <c r="K1164">
        <f>AVERAGE($D$4:D1164)</f>
        <v>-4.6163259672695953E-4</v>
      </c>
    </row>
    <row r="1165" spans="1:11" x14ac:dyDescent="0.35">
      <c r="A1165">
        <v>1163</v>
      </c>
      <c r="B1165" s="2">
        <v>30950</v>
      </c>
      <c r="C1165">
        <v>345.9</v>
      </c>
      <c r="D1165">
        <f t="shared" si="109"/>
        <v>2.8914270000000001E-4</v>
      </c>
      <c r="E1165">
        <f t="shared" si="110"/>
        <v>2.8918450000000001E-4</v>
      </c>
      <c r="F1165">
        <f t="shared" si="111"/>
        <v>9.9999999999965894E-2</v>
      </c>
      <c r="G1165">
        <f t="shared" si="112"/>
        <v>-9.9999999999965894E-2</v>
      </c>
      <c r="H1165">
        <f t="shared" si="113"/>
        <v>-0.49244436289999988</v>
      </c>
      <c r="I1165">
        <f t="shared" si="114"/>
        <v>-0.38886925795053007</v>
      </c>
      <c r="J1165">
        <f>_xlfn.VAR.S($D$3:D1165)</f>
        <v>4.1254330938720999E-4</v>
      </c>
      <c r="K1165">
        <f>AVERAGE($D$4:D1165)</f>
        <v>-4.6098649061962135E-4</v>
      </c>
    </row>
    <row r="1166" spans="1:11" x14ac:dyDescent="0.35">
      <c r="A1166">
        <v>1164</v>
      </c>
      <c r="B1166" s="2">
        <v>30951</v>
      </c>
      <c r="C1166">
        <v>342.2</v>
      </c>
      <c r="D1166">
        <f t="shared" si="109"/>
        <v>-1.07543545E-2</v>
      </c>
      <c r="E1166">
        <f t="shared" si="110"/>
        <v>-1.0696733199999999E-2</v>
      </c>
      <c r="F1166">
        <f t="shared" si="111"/>
        <v>-3.6999999999999886</v>
      </c>
      <c r="G1166">
        <f t="shared" si="112"/>
        <v>3.6999999999999886</v>
      </c>
      <c r="H1166">
        <f t="shared" si="113"/>
        <v>-0.50319871739999988</v>
      </c>
      <c r="I1166">
        <f t="shared" si="114"/>
        <v>-0.39540636042402832</v>
      </c>
      <c r="J1166">
        <f>_xlfn.VAR.S($D$3:D1166)</f>
        <v>4.1228027678602726E-4</v>
      </c>
      <c r="K1166">
        <f>AVERAGE($D$4:D1166)</f>
        <v>-4.6983719398108333E-4</v>
      </c>
    </row>
    <row r="1167" spans="1:11" x14ac:dyDescent="0.35">
      <c r="A1167">
        <v>1165</v>
      </c>
      <c r="B1167" s="2">
        <v>30952</v>
      </c>
      <c r="C1167">
        <v>343.8</v>
      </c>
      <c r="D1167">
        <f t="shared" si="109"/>
        <v>4.6647314999999998E-3</v>
      </c>
      <c r="E1167">
        <f t="shared" si="110"/>
        <v>4.6756282999999999E-3</v>
      </c>
      <c r="F1167">
        <f t="shared" si="111"/>
        <v>1.6000000000000227</v>
      </c>
      <c r="G1167">
        <f t="shared" si="112"/>
        <v>-1.6000000000000227</v>
      </c>
      <c r="H1167">
        <f t="shared" si="113"/>
        <v>-0.49853398589999987</v>
      </c>
      <c r="I1167">
        <f t="shared" si="114"/>
        <v>-0.39257950530035335</v>
      </c>
      <c r="J1167">
        <f>_xlfn.VAR.S($D$3:D1167)</f>
        <v>4.1194838431730398E-4</v>
      </c>
      <c r="K1167">
        <f>AVERAGE($D$4:D1167)</f>
        <v>-4.6542605249140886E-4</v>
      </c>
    </row>
    <row r="1168" spans="1:11" x14ac:dyDescent="0.35">
      <c r="A1168">
        <v>1166</v>
      </c>
      <c r="B1168" s="2">
        <v>30953</v>
      </c>
      <c r="C1168">
        <v>344.9</v>
      </c>
      <c r="D1168">
        <f t="shared" si="109"/>
        <v>3.1944270000000001E-3</v>
      </c>
      <c r="E1168">
        <f t="shared" si="110"/>
        <v>3.1995346000000002E-3</v>
      </c>
      <c r="F1168">
        <f t="shared" si="111"/>
        <v>1.0999999999999659</v>
      </c>
      <c r="G1168">
        <f t="shared" si="112"/>
        <v>-1.0999999999999659</v>
      </c>
      <c r="H1168">
        <f t="shared" si="113"/>
        <v>-0.49533955889999987</v>
      </c>
      <c r="I1168">
        <f t="shared" si="114"/>
        <v>-0.3906360424028269</v>
      </c>
      <c r="J1168">
        <f>_xlfn.VAR.S($D$3:D1168)</f>
        <v>4.1160603393513776E-4</v>
      </c>
      <c r="K1168">
        <f>AVERAGE($D$4:D1168)</f>
        <v>-4.6228454772532178E-4</v>
      </c>
    </row>
    <row r="1169" spans="1:11" x14ac:dyDescent="0.35">
      <c r="A1169">
        <v>1167</v>
      </c>
      <c r="B1169" s="2">
        <v>30956</v>
      </c>
      <c r="C1169">
        <v>344.5</v>
      </c>
      <c r="D1169">
        <f t="shared" si="109"/>
        <v>-1.1604295000000001E-3</v>
      </c>
      <c r="E1169">
        <f t="shared" si="110"/>
        <v>-1.1597565E-3</v>
      </c>
      <c r="F1169">
        <f t="shared" si="111"/>
        <v>-0.39999999999997726</v>
      </c>
      <c r="G1169">
        <f t="shared" si="112"/>
        <v>0.39999999999997726</v>
      </c>
      <c r="H1169">
        <f t="shared" si="113"/>
        <v>-0.49649998839999987</v>
      </c>
      <c r="I1169">
        <f t="shared" si="114"/>
        <v>-0.39134275618374559</v>
      </c>
      <c r="J1169">
        <f>_xlfn.VAR.S($D$3:D1169)</f>
        <v>4.1125349073138379E-4</v>
      </c>
      <c r="K1169">
        <f>AVERAGE($D$4:D1169)</f>
        <v>-4.6288329982847328E-4</v>
      </c>
    </row>
    <row r="1170" spans="1:11" x14ac:dyDescent="0.35">
      <c r="A1170">
        <v>1168</v>
      </c>
      <c r="B1170" s="2">
        <v>30957</v>
      </c>
      <c r="C1170">
        <v>347.2</v>
      </c>
      <c r="D1170">
        <f t="shared" si="109"/>
        <v>7.8068922999999998E-3</v>
      </c>
      <c r="E1170">
        <f t="shared" si="110"/>
        <v>7.8374455999999995E-3</v>
      </c>
      <c r="F1170">
        <f t="shared" si="111"/>
        <v>2.6999999999999886</v>
      </c>
      <c r="G1170">
        <f t="shared" si="112"/>
        <v>-2.6999999999999886</v>
      </c>
      <c r="H1170">
        <f t="shared" si="113"/>
        <v>-0.48869309609999989</v>
      </c>
      <c r="I1170">
        <f t="shared" si="114"/>
        <v>-0.38657243816254416</v>
      </c>
      <c r="J1170">
        <f>_xlfn.VAR.S($D$3:D1170)</f>
        <v>4.1095911193380448E-4</v>
      </c>
      <c r="K1170">
        <f>AVERAGE($D$4:D1170)</f>
        <v>-4.5579694541559543E-4</v>
      </c>
    </row>
    <row r="1171" spans="1:11" x14ac:dyDescent="0.35">
      <c r="A1171">
        <v>1169</v>
      </c>
      <c r="B1171" s="2">
        <v>30958</v>
      </c>
      <c r="C1171">
        <v>346</v>
      </c>
      <c r="D1171">
        <f t="shared" si="109"/>
        <v>-3.4622076999999999E-3</v>
      </c>
      <c r="E1171">
        <f t="shared" si="110"/>
        <v>-3.4562211999999998E-3</v>
      </c>
      <c r="F1171">
        <f t="shared" si="111"/>
        <v>-1.1999999999999886</v>
      </c>
      <c r="G1171">
        <f t="shared" si="112"/>
        <v>1.1999999999999886</v>
      </c>
      <c r="H1171">
        <f t="shared" si="113"/>
        <v>-0.49215530379999989</v>
      </c>
      <c r="I1171">
        <f t="shared" si="114"/>
        <v>-0.38869257950530034</v>
      </c>
      <c r="J1171">
        <f>_xlfn.VAR.S($D$3:D1171)</f>
        <v>4.1061518874727201E-4</v>
      </c>
      <c r="K1171">
        <f>AVERAGE($D$4:D1171)</f>
        <v>-4.5837092722602729E-4</v>
      </c>
    </row>
    <row r="1172" spans="1:11" x14ac:dyDescent="0.35">
      <c r="A1172">
        <v>1170</v>
      </c>
      <c r="B1172" s="2">
        <v>30959</v>
      </c>
      <c r="C1172">
        <v>346.9</v>
      </c>
      <c r="D1172">
        <f t="shared" si="109"/>
        <v>2.5977789000000001E-3</v>
      </c>
      <c r="E1172">
        <f t="shared" si="110"/>
        <v>2.6011560999999999E-3</v>
      </c>
      <c r="F1172">
        <f t="shared" si="111"/>
        <v>0.89999999999997726</v>
      </c>
      <c r="G1172">
        <f t="shared" si="112"/>
        <v>-0.89999999999997726</v>
      </c>
      <c r="H1172">
        <f t="shared" si="113"/>
        <v>-0.48955752489999987</v>
      </c>
      <c r="I1172">
        <f t="shared" si="114"/>
        <v>-0.38710247349823323</v>
      </c>
      <c r="J1172">
        <f>_xlfn.VAR.S($D$3:D1172)</f>
        <v>4.1027172431691979E-4</v>
      </c>
      <c r="K1172">
        <f>AVERAGE($D$4:D1172)</f>
        <v>-4.557565988879383E-4</v>
      </c>
    </row>
    <row r="1173" spans="1:11" x14ac:dyDescent="0.35">
      <c r="A1173">
        <v>1171</v>
      </c>
      <c r="B1173" s="2">
        <v>30960</v>
      </c>
      <c r="C1173">
        <v>341.4</v>
      </c>
      <c r="D1173">
        <f t="shared" si="109"/>
        <v>-1.5981743600000001E-2</v>
      </c>
      <c r="E1173">
        <f t="shared" si="110"/>
        <v>-1.5854713199999999E-2</v>
      </c>
      <c r="F1173">
        <f t="shared" si="111"/>
        <v>-5.5</v>
      </c>
      <c r="G1173">
        <f t="shared" si="112"/>
        <v>5.5</v>
      </c>
      <c r="H1173">
        <f t="shared" si="113"/>
        <v>-0.50553926849999986</v>
      </c>
      <c r="I1173">
        <f t="shared" si="114"/>
        <v>-0.39681978798586581</v>
      </c>
      <c r="J1173">
        <f>_xlfn.VAR.S($D$3:D1173)</f>
        <v>4.1012791090498245E-4</v>
      </c>
      <c r="K1173">
        <f>AVERAGE($D$4:D1173)</f>
        <v>-4.6902667324786316E-4</v>
      </c>
    </row>
    <row r="1174" spans="1:11" x14ac:dyDescent="0.35">
      <c r="A1174">
        <v>1172</v>
      </c>
      <c r="B1174" s="2">
        <v>30963</v>
      </c>
      <c r="C1174">
        <v>342.4</v>
      </c>
      <c r="D1174">
        <f t="shared" si="109"/>
        <v>2.9248338999999998E-3</v>
      </c>
      <c r="E1174">
        <f t="shared" si="110"/>
        <v>2.9291154000000001E-3</v>
      </c>
      <c r="F1174">
        <f t="shared" si="111"/>
        <v>1</v>
      </c>
      <c r="G1174">
        <f t="shared" si="112"/>
        <v>-1</v>
      </c>
      <c r="H1174">
        <f t="shared" si="113"/>
        <v>-0.50261443459999988</v>
      </c>
      <c r="I1174">
        <f t="shared" si="114"/>
        <v>-0.39505300353356898</v>
      </c>
      <c r="J1174">
        <f>_xlfn.VAR.S($D$3:D1174)</f>
        <v>4.0978728656883751E-4</v>
      </c>
      <c r="K1174">
        <f>AVERAGE($D$4:D1174)</f>
        <v>-4.6612841485909473E-4</v>
      </c>
    </row>
    <row r="1175" spans="1:11" x14ac:dyDescent="0.35">
      <c r="A1175">
        <v>1173</v>
      </c>
      <c r="B1175" s="2">
        <v>30964</v>
      </c>
      <c r="C1175">
        <v>337</v>
      </c>
      <c r="D1175">
        <f t="shared" si="109"/>
        <v>-1.5896713900000001E-2</v>
      </c>
      <c r="E1175">
        <f t="shared" si="110"/>
        <v>-1.5771027999999999E-2</v>
      </c>
      <c r="F1175">
        <f t="shared" si="111"/>
        <v>-5.3999999999999773</v>
      </c>
      <c r="G1175">
        <f t="shared" si="112"/>
        <v>5.3999999999999773</v>
      </c>
      <c r="H1175">
        <f t="shared" si="113"/>
        <v>-0.51851114849999991</v>
      </c>
      <c r="I1175">
        <f t="shared" si="114"/>
        <v>-0.40459363957597172</v>
      </c>
      <c r="J1175">
        <f>_xlfn.VAR.S($D$3:D1175)</f>
        <v>4.0964160696118268E-4</v>
      </c>
      <c r="K1175">
        <f>AVERAGE($D$4:D1175)</f>
        <v>-4.7929444343003407E-4</v>
      </c>
    </row>
    <row r="1176" spans="1:11" x14ac:dyDescent="0.35">
      <c r="A1176">
        <v>1174</v>
      </c>
      <c r="B1176" s="2">
        <v>30965</v>
      </c>
      <c r="C1176">
        <v>338.8</v>
      </c>
      <c r="D1176">
        <f t="shared" si="109"/>
        <v>5.3270323999999999E-3</v>
      </c>
      <c r="E1176">
        <f t="shared" si="110"/>
        <v>5.3412462999999997E-3</v>
      </c>
      <c r="F1176">
        <f t="shared" si="111"/>
        <v>1.8000000000000114</v>
      </c>
      <c r="G1176">
        <f t="shared" si="112"/>
        <v>-1.8000000000000114</v>
      </c>
      <c r="H1176">
        <f t="shared" si="113"/>
        <v>-0.51318411609999992</v>
      </c>
      <c r="I1176">
        <f t="shared" si="114"/>
        <v>-0.4014134275618374</v>
      </c>
      <c r="J1176">
        <f>_xlfn.VAR.S($D$3:D1176)</f>
        <v>4.0932073076560235E-4</v>
      </c>
      <c r="K1176">
        <f>AVERAGE($D$4:D1176)</f>
        <v>-4.7434446317135546E-4</v>
      </c>
    </row>
    <row r="1177" spans="1:11" x14ac:dyDescent="0.35">
      <c r="A1177">
        <v>1175</v>
      </c>
      <c r="B1177" s="2">
        <v>30966</v>
      </c>
      <c r="C1177">
        <v>336.7</v>
      </c>
      <c r="D1177">
        <f t="shared" si="109"/>
        <v>-6.2176365999999997E-3</v>
      </c>
      <c r="E1177">
        <f t="shared" si="110"/>
        <v>-6.1983471000000004E-3</v>
      </c>
      <c r="F1177">
        <f t="shared" si="111"/>
        <v>-2.1000000000000227</v>
      </c>
      <c r="G1177">
        <f t="shared" si="112"/>
        <v>2.1000000000000227</v>
      </c>
      <c r="H1177">
        <f t="shared" si="113"/>
        <v>-0.51940175269999989</v>
      </c>
      <c r="I1177">
        <f t="shared" si="114"/>
        <v>-0.40512367491166079</v>
      </c>
      <c r="J1177">
        <f>_xlfn.VAR.S($D$3:D1177)</f>
        <v>4.0900051368903908E-4</v>
      </c>
      <c r="K1177">
        <f>AVERAGE($D$4:D1177)</f>
        <v>-4.7923653483816011E-4</v>
      </c>
    </row>
    <row r="1178" spans="1:11" x14ac:dyDescent="0.35">
      <c r="A1178">
        <v>1176</v>
      </c>
      <c r="B1178" s="2">
        <v>30967</v>
      </c>
      <c r="C1178">
        <v>341.7</v>
      </c>
      <c r="D1178">
        <f t="shared" si="109"/>
        <v>1.4740833E-2</v>
      </c>
      <c r="E1178">
        <f t="shared" si="110"/>
        <v>1.48500149E-2</v>
      </c>
      <c r="F1178">
        <f t="shared" si="111"/>
        <v>5</v>
      </c>
      <c r="G1178">
        <f t="shared" si="112"/>
        <v>-5</v>
      </c>
      <c r="H1178">
        <f t="shared" si="113"/>
        <v>-0.50466091969999993</v>
      </c>
      <c r="I1178">
        <f t="shared" si="114"/>
        <v>-0.39628975265017674</v>
      </c>
      <c r="J1178">
        <f>_xlfn.VAR.S($D$3:D1178)</f>
        <v>4.0884844834560924E-4</v>
      </c>
      <c r="K1178">
        <f>AVERAGE($D$4:D1178)</f>
        <v>-4.6628328417021276E-4</v>
      </c>
    </row>
    <row r="1179" spans="1:11" x14ac:dyDescent="0.35">
      <c r="A1179">
        <v>1177</v>
      </c>
      <c r="B1179" s="2">
        <v>30970</v>
      </c>
      <c r="C1179">
        <v>340.9</v>
      </c>
      <c r="D1179">
        <f t="shared" si="109"/>
        <v>-2.3439799999999998E-3</v>
      </c>
      <c r="E1179">
        <f t="shared" si="110"/>
        <v>-2.3412350000000001E-3</v>
      </c>
      <c r="F1179">
        <f t="shared" si="111"/>
        <v>-0.80000000000001137</v>
      </c>
      <c r="G1179">
        <f t="shared" si="112"/>
        <v>0.80000000000001137</v>
      </c>
      <c r="H1179">
        <f t="shared" si="113"/>
        <v>-0.50700489969999996</v>
      </c>
      <c r="I1179">
        <f t="shared" si="114"/>
        <v>-0.39770318021201423</v>
      </c>
      <c r="J1179">
        <f>_xlfn.VAR.S($D$3:D1179)</f>
        <v>4.0850390334032138E-4</v>
      </c>
      <c r="K1179">
        <f>AVERAGE($D$4:D1179)</f>
        <v>-4.6787996505102042E-4</v>
      </c>
    </row>
    <row r="1180" spans="1:11" x14ac:dyDescent="0.35">
      <c r="A1180">
        <v>1178</v>
      </c>
      <c r="B1180" s="2">
        <v>30971</v>
      </c>
      <c r="C1180">
        <v>338.9</v>
      </c>
      <c r="D1180">
        <f t="shared" si="109"/>
        <v>-5.8841005000000004E-3</v>
      </c>
      <c r="E1180">
        <f t="shared" si="110"/>
        <v>-5.8668230999999998E-3</v>
      </c>
      <c r="F1180">
        <f t="shared" si="111"/>
        <v>-2</v>
      </c>
      <c r="G1180">
        <f t="shared" si="112"/>
        <v>2</v>
      </c>
      <c r="H1180">
        <f t="shared" si="113"/>
        <v>-0.51288900019999994</v>
      </c>
      <c r="I1180">
        <f t="shared" si="114"/>
        <v>-0.40123674911660778</v>
      </c>
      <c r="J1180">
        <f>_xlfn.VAR.S($D$3:D1180)</f>
        <v>4.0818207646732882E-4</v>
      </c>
      <c r="K1180">
        <f>AVERAGE($D$4:D1180)</f>
        <v>-4.7248168173322008E-4</v>
      </c>
    </row>
    <row r="1181" spans="1:11" x14ac:dyDescent="0.35">
      <c r="A1181">
        <v>1179</v>
      </c>
      <c r="B1181" s="2">
        <v>30972</v>
      </c>
      <c r="C1181">
        <v>336.9</v>
      </c>
      <c r="D1181">
        <f t="shared" si="109"/>
        <v>-5.9189281999999996E-3</v>
      </c>
      <c r="E1181">
        <f t="shared" si="110"/>
        <v>-5.9014458999999998E-3</v>
      </c>
      <c r="F1181">
        <f t="shared" si="111"/>
        <v>-2</v>
      </c>
      <c r="G1181">
        <f t="shared" si="112"/>
        <v>2</v>
      </c>
      <c r="H1181">
        <f t="shared" si="113"/>
        <v>-0.5188079283999999</v>
      </c>
      <c r="I1181">
        <f t="shared" si="114"/>
        <v>-0.40477031802120145</v>
      </c>
      <c r="J1181">
        <f>_xlfn.VAR.S($D$3:D1181)</f>
        <v>4.078610761402062E-4</v>
      </c>
      <c r="K1181">
        <f>AVERAGE($D$4:D1181)</f>
        <v>-4.7710515076400677E-4</v>
      </c>
    </row>
    <row r="1182" spans="1:11" x14ac:dyDescent="0.35">
      <c r="A1182">
        <v>1180</v>
      </c>
      <c r="B1182" s="2">
        <v>30973</v>
      </c>
      <c r="C1182">
        <v>340.6</v>
      </c>
      <c r="D1182">
        <f t="shared" si="109"/>
        <v>1.0922617799999999E-2</v>
      </c>
      <c r="E1182">
        <f t="shared" si="110"/>
        <v>1.0982487399999999E-2</v>
      </c>
      <c r="F1182">
        <f t="shared" si="111"/>
        <v>3.7000000000000455</v>
      </c>
      <c r="G1182">
        <f t="shared" si="112"/>
        <v>-3.7000000000000455</v>
      </c>
      <c r="H1182">
        <f t="shared" si="113"/>
        <v>-0.50788531059999986</v>
      </c>
      <c r="I1182">
        <f t="shared" si="114"/>
        <v>-0.39823321554770319</v>
      </c>
      <c r="J1182">
        <f>_xlfn.VAR.S($D$3:D1182)</f>
        <v>4.0762455325275111E-4</v>
      </c>
      <c r="K1182">
        <f>AVERAGE($D$4:D1182)</f>
        <v>-4.6743617455470733E-4</v>
      </c>
    </row>
    <row r="1183" spans="1:11" x14ac:dyDescent="0.35">
      <c r="A1183">
        <v>1181</v>
      </c>
      <c r="B1183" s="2">
        <v>30974</v>
      </c>
      <c r="C1183">
        <v>338.7</v>
      </c>
      <c r="D1183">
        <f t="shared" si="109"/>
        <v>-5.5940084000000003E-3</v>
      </c>
      <c r="E1183">
        <f t="shared" si="110"/>
        <v>-5.5783910999999999E-3</v>
      </c>
      <c r="F1183">
        <f t="shared" si="111"/>
        <v>-1.9000000000000341</v>
      </c>
      <c r="G1183">
        <f t="shared" si="112"/>
        <v>1.9000000000000341</v>
      </c>
      <c r="H1183">
        <f t="shared" si="113"/>
        <v>-0.51347931899999988</v>
      </c>
      <c r="I1183">
        <f t="shared" si="114"/>
        <v>-0.40159010600706713</v>
      </c>
      <c r="J1183">
        <f>_xlfn.VAR.S($D$3:D1183)</f>
        <v>4.0730168512186755E-4</v>
      </c>
      <c r="K1183">
        <f>AVERAGE($D$4:D1183)</f>
        <v>-4.7178072728813552E-4</v>
      </c>
    </row>
    <row r="1184" spans="1:11" x14ac:dyDescent="0.35">
      <c r="A1184">
        <v>1182</v>
      </c>
      <c r="B1184" s="2">
        <v>30977</v>
      </c>
      <c r="C1184">
        <v>338.4</v>
      </c>
      <c r="D1184">
        <f t="shared" si="109"/>
        <v>-8.8613210000000001E-4</v>
      </c>
      <c r="E1184">
        <f t="shared" si="110"/>
        <v>-8.8573959999999996E-4</v>
      </c>
      <c r="F1184">
        <f t="shared" si="111"/>
        <v>-0.30000000000001137</v>
      </c>
      <c r="G1184">
        <f t="shared" si="112"/>
        <v>0.30000000000001137</v>
      </c>
      <c r="H1184">
        <f t="shared" si="113"/>
        <v>-0.51436545109999987</v>
      </c>
      <c r="I1184">
        <f t="shared" si="114"/>
        <v>-0.4021201413427562</v>
      </c>
      <c r="J1184">
        <f>_xlfn.VAR.S($D$3:D1184)</f>
        <v>4.0695697882049963E-4</v>
      </c>
      <c r="K1184">
        <f>AVERAGE($D$4:D1184)</f>
        <v>-4.7213157519051646E-4</v>
      </c>
    </row>
    <row r="1185" spans="1:11" x14ac:dyDescent="0.35">
      <c r="A1185">
        <v>1183</v>
      </c>
      <c r="B1185" s="2">
        <v>30978</v>
      </c>
      <c r="C1185">
        <v>340</v>
      </c>
      <c r="D1185">
        <f t="shared" si="109"/>
        <v>4.7169899000000003E-3</v>
      </c>
      <c r="E1185">
        <f t="shared" si="110"/>
        <v>4.7281323999999996E-3</v>
      </c>
      <c r="F1185">
        <f t="shared" si="111"/>
        <v>1.6000000000000227</v>
      </c>
      <c r="G1185">
        <f t="shared" si="112"/>
        <v>-1.6000000000000227</v>
      </c>
      <c r="H1185">
        <f t="shared" si="113"/>
        <v>-0.50964846119999985</v>
      </c>
      <c r="I1185">
        <f t="shared" si="114"/>
        <v>-0.39929328621908122</v>
      </c>
      <c r="J1185">
        <f>_xlfn.VAR.S($D$3:D1185)</f>
        <v>4.0663512204088827E-4</v>
      </c>
      <c r="K1185">
        <f>AVERAGE($D$4:D1185)</f>
        <v>-4.6774145549915389E-4</v>
      </c>
    </row>
    <row r="1186" spans="1:11" x14ac:dyDescent="0.35">
      <c r="A1186">
        <v>1184</v>
      </c>
      <c r="B1186" s="2">
        <v>30979</v>
      </c>
      <c r="C1186">
        <v>339.7</v>
      </c>
      <c r="D1186">
        <f t="shared" si="109"/>
        <v>-8.8274239999999997E-4</v>
      </c>
      <c r="E1186">
        <f t="shared" si="110"/>
        <v>-8.8235289999999997E-4</v>
      </c>
      <c r="F1186">
        <f t="shared" si="111"/>
        <v>-0.30000000000001137</v>
      </c>
      <c r="G1186">
        <f t="shared" si="112"/>
        <v>0.30000000000001137</v>
      </c>
      <c r="H1186">
        <f t="shared" si="113"/>
        <v>-0.51053120359999982</v>
      </c>
      <c r="I1186">
        <f t="shared" si="114"/>
        <v>-0.39982332155477029</v>
      </c>
      <c r="J1186">
        <f>_xlfn.VAR.S($D$3:D1186)</f>
        <v>4.0629156240282768E-4</v>
      </c>
      <c r="K1186">
        <f>AVERAGE($D$4:D1186)</f>
        <v>-4.6809225934065922E-4</v>
      </c>
    </row>
    <row r="1187" spans="1:11" x14ac:dyDescent="0.35">
      <c r="A1187">
        <v>1185</v>
      </c>
      <c r="B1187" s="2">
        <v>30980</v>
      </c>
      <c r="C1187">
        <v>337.4</v>
      </c>
      <c r="D1187">
        <f t="shared" si="109"/>
        <v>-6.7937051000000002E-3</v>
      </c>
      <c r="E1187">
        <f t="shared" si="110"/>
        <v>-6.7706800000000003E-3</v>
      </c>
      <c r="F1187">
        <f t="shared" si="111"/>
        <v>-2.3000000000000114</v>
      </c>
      <c r="G1187">
        <f t="shared" si="112"/>
        <v>2.3000000000000114</v>
      </c>
      <c r="H1187">
        <f t="shared" si="113"/>
        <v>-0.51732490869999981</v>
      </c>
      <c r="I1187">
        <f t="shared" si="114"/>
        <v>-0.40388692579505303</v>
      </c>
      <c r="J1187">
        <f>_xlfn.VAR.S($D$3:D1187)</f>
        <v>4.0598257241145584E-4</v>
      </c>
      <c r="K1187">
        <f>AVERAGE($D$4:D1187)</f>
        <v>-4.7343483775337829E-4</v>
      </c>
    </row>
    <row r="1188" spans="1:11" x14ac:dyDescent="0.35">
      <c r="A1188">
        <v>1186</v>
      </c>
      <c r="B1188" s="2">
        <v>30981</v>
      </c>
      <c r="C1188">
        <v>337.5</v>
      </c>
      <c r="D1188">
        <f t="shared" si="109"/>
        <v>2.9634019999999999E-4</v>
      </c>
      <c r="E1188">
        <f t="shared" si="110"/>
        <v>2.9638409999999999E-4</v>
      </c>
      <c r="F1188">
        <f t="shared" si="111"/>
        <v>0.10000000000002274</v>
      </c>
      <c r="G1188">
        <f t="shared" si="112"/>
        <v>-0.10000000000002274</v>
      </c>
      <c r="H1188">
        <f t="shared" si="113"/>
        <v>-0.51702856849999979</v>
      </c>
      <c r="I1188">
        <f t="shared" si="114"/>
        <v>-0.4037102473498233</v>
      </c>
      <c r="J1188">
        <f>_xlfn.VAR.S($D$3:D1188)</f>
        <v>4.0564042398867639E-4</v>
      </c>
      <c r="K1188">
        <f>AVERAGE($D$4:D1188)</f>
        <v>-4.727852385654007E-4</v>
      </c>
    </row>
    <row r="1189" spans="1:11" x14ac:dyDescent="0.35">
      <c r="A1189">
        <v>1187</v>
      </c>
      <c r="B1189" s="2">
        <v>30985</v>
      </c>
      <c r="C1189">
        <v>336.5</v>
      </c>
      <c r="D1189">
        <f t="shared" si="109"/>
        <v>-2.9673612E-3</v>
      </c>
      <c r="E1189">
        <f t="shared" si="110"/>
        <v>-2.9629629999999999E-3</v>
      </c>
      <c r="F1189">
        <f t="shared" si="111"/>
        <v>-1</v>
      </c>
      <c r="G1189">
        <f t="shared" si="112"/>
        <v>1</v>
      </c>
      <c r="H1189">
        <f t="shared" si="113"/>
        <v>-0.51999592969999975</v>
      </c>
      <c r="I1189">
        <f t="shared" si="114"/>
        <v>-0.40547703180212014</v>
      </c>
      <c r="J1189">
        <f>_xlfn.VAR.S($D$3:D1189)</f>
        <v>4.0530379857117049E-4</v>
      </c>
      <c r="K1189">
        <f>AVERAGE($D$4:D1189)</f>
        <v>-4.7488859097807743E-4</v>
      </c>
    </row>
    <row r="1190" spans="1:11" x14ac:dyDescent="0.35">
      <c r="A1190">
        <v>1188</v>
      </c>
      <c r="B1190" s="2">
        <v>30986</v>
      </c>
      <c r="C1190">
        <v>336</v>
      </c>
      <c r="D1190">
        <f t="shared" si="109"/>
        <v>-1.4869891E-3</v>
      </c>
      <c r="E1190">
        <f t="shared" si="110"/>
        <v>-1.4858841000000001E-3</v>
      </c>
      <c r="F1190">
        <f t="shared" si="111"/>
        <v>-0.5</v>
      </c>
      <c r="G1190">
        <f t="shared" si="112"/>
        <v>0.5</v>
      </c>
      <c r="H1190">
        <f t="shared" si="113"/>
        <v>-0.52148291879999975</v>
      </c>
      <c r="I1190">
        <f t="shared" si="114"/>
        <v>-0.40636042402826855</v>
      </c>
      <c r="J1190">
        <f>_xlfn.VAR.S($D$3:D1190)</f>
        <v>4.0496327245028482E-4</v>
      </c>
      <c r="K1190">
        <f>AVERAGE($D$4:D1190)</f>
        <v>-4.7574124515585494E-4</v>
      </c>
    </row>
    <row r="1191" spans="1:11" x14ac:dyDescent="0.35">
      <c r="A1191">
        <v>1189</v>
      </c>
      <c r="B1191" s="2">
        <v>30987</v>
      </c>
      <c r="C1191">
        <v>338</v>
      </c>
      <c r="D1191">
        <f t="shared" si="109"/>
        <v>5.9347354999999997E-3</v>
      </c>
      <c r="E1191">
        <f t="shared" si="110"/>
        <v>5.9523809999999996E-3</v>
      </c>
      <c r="F1191">
        <f t="shared" si="111"/>
        <v>2</v>
      </c>
      <c r="G1191">
        <f t="shared" si="112"/>
        <v>-2</v>
      </c>
      <c r="H1191">
        <f t="shared" si="113"/>
        <v>-0.51554818329999974</v>
      </c>
      <c r="I1191">
        <f t="shared" si="114"/>
        <v>-0.40282685512367489</v>
      </c>
      <c r="J1191">
        <f>_xlfn.VAR.S($D$3:D1191)</f>
        <v>4.0465656078245393E-4</v>
      </c>
      <c r="K1191">
        <f>AVERAGE($D$4:D1191)</f>
        <v>-4.7034522095959578E-4</v>
      </c>
    </row>
    <row r="1192" spans="1:11" x14ac:dyDescent="0.35">
      <c r="A1192">
        <v>1190</v>
      </c>
      <c r="B1192" s="2">
        <v>30988</v>
      </c>
      <c r="C1192">
        <v>345.4</v>
      </c>
      <c r="D1192">
        <f t="shared" si="109"/>
        <v>2.1657270199999999E-2</v>
      </c>
      <c r="E1192">
        <f t="shared" si="110"/>
        <v>2.1893491099999999E-2</v>
      </c>
      <c r="F1192">
        <f t="shared" si="111"/>
        <v>7.3999999999999773</v>
      </c>
      <c r="G1192">
        <f t="shared" si="112"/>
        <v>-7.3999999999999773</v>
      </c>
      <c r="H1192">
        <f t="shared" si="113"/>
        <v>-0.49389091309999972</v>
      </c>
      <c r="I1192">
        <f t="shared" si="114"/>
        <v>-0.38975265017667848</v>
      </c>
      <c r="J1192">
        <f>_xlfn.VAR.S($D$3:D1192)</f>
        <v>4.0472631672322398E-4</v>
      </c>
      <c r="K1192">
        <f>AVERAGE($D$4:D1192)</f>
        <v>-4.5173494726661044E-4</v>
      </c>
    </row>
    <row r="1193" spans="1:11" x14ac:dyDescent="0.35">
      <c r="A1193">
        <v>1191</v>
      </c>
      <c r="B1193" s="2">
        <v>30991</v>
      </c>
      <c r="C1193">
        <v>349.8</v>
      </c>
      <c r="D1193">
        <f t="shared" si="109"/>
        <v>1.26583969E-2</v>
      </c>
      <c r="E1193">
        <f t="shared" si="110"/>
        <v>1.2738853499999999E-2</v>
      </c>
      <c r="F1193">
        <f t="shared" si="111"/>
        <v>4.4000000000000341</v>
      </c>
      <c r="G1193">
        <f t="shared" si="112"/>
        <v>-4.4000000000000341</v>
      </c>
      <c r="H1193">
        <f t="shared" si="113"/>
        <v>-0.48123251619999974</v>
      </c>
      <c r="I1193">
        <f t="shared" si="114"/>
        <v>-0.38197879858657247</v>
      </c>
      <c r="J1193">
        <f>_xlfn.VAR.S($D$3:D1193)</f>
        <v>4.0452971570104171E-4</v>
      </c>
      <c r="K1193">
        <f>AVERAGE($D$4:D1193)</f>
        <v>-4.4071802974789901E-4</v>
      </c>
    </row>
    <row r="1194" spans="1:11" x14ac:dyDescent="0.35">
      <c r="A1194">
        <v>1192</v>
      </c>
      <c r="B1194" s="2">
        <v>30992</v>
      </c>
      <c r="C1194">
        <v>347.2</v>
      </c>
      <c r="D1194">
        <f t="shared" si="109"/>
        <v>-7.4605797999999996E-3</v>
      </c>
      <c r="E1194">
        <f t="shared" si="110"/>
        <v>-7.4328188000000002E-3</v>
      </c>
      <c r="F1194">
        <f t="shared" si="111"/>
        <v>-2.6000000000000227</v>
      </c>
      <c r="G1194">
        <f t="shared" si="112"/>
        <v>2.6000000000000227</v>
      </c>
      <c r="H1194">
        <f t="shared" si="113"/>
        <v>-0.48869309599999972</v>
      </c>
      <c r="I1194">
        <f t="shared" si="114"/>
        <v>-0.38657243816254416</v>
      </c>
      <c r="J1194">
        <f>_xlfn.VAR.S($D$3:D1194)</f>
        <v>4.0423183410318703E-4</v>
      </c>
      <c r="K1194">
        <f>AVERAGE($D$4:D1194)</f>
        <v>-4.4661212023509644E-4</v>
      </c>
    </row>
    <row r="1195" spans="1:11" x14ac:dyDescent="0.35">
      <c r="A1195">
        <v>1193</v>
      </c>
      <c r="B1195" s="2">
        <v>30993</v>
      </c>
      <c r="C1195">
        <v>352.5</v>
      </c>
      <c r="D1195">
        <f t="shared" si="109"/>
        <v>1.5149639499999999E-2</v>
      </c>
      <c r="E1195">
        <f t="shared" si="110"/>
        <v>1.5264977000000001E-2</v>
      </c>
      <c r="F1195">
        <f t="shared" si="111"/>
        <v>5.3000000000000114</v>
      </c>
      <c r="G1195">
        <f t="shared" si="112"/>
        <v>-5.3000000000000114</v>
      </c>
      <c r="H1195">
        <f t="shared" si="113"/>
        <v>-0.47354345649999974</v>
      </c>
      <c r="I1195">
        <f t="shared" si="114"/>
        <v>-0.37720848056537104</v>
      </c>
      <c r="J1195">
        <f>_xlfn.VAR.S($D$3:D1195)</f>
        <v>4.0409564862474982E-4</v>
      </c>
      <c r="K1195">
        <f>AVERAGE($D$4:D1195)</f>
        <v>-4.3352801652684546E-4</v>
      </c>
    </row>
    <row r="1196" spans="1:11" x14ac:dyDescent="0.35">
      <c r="A1196">
        <v>1194</v>
      </c>
      <c r="B1196" s="2">
        <v>30994</v>
      </c>
      <c r="C1196">
        <v>349.7</v>
      </c>
      <c r="D1196">
        <f t="shared" si="109"/>
        <v>-7.9749781999999998E-3</v>
      </c>
      <c r="E1196">
        <f t="shared" si="110"/>
        <v>-7.9432623999999997E-3</v>
      </c>
      <c r="F1196">
        <f t="shared" si="111"/>
        <v>-2.8000000000000114</v>
      </c>
      <c r="G1196">
        <f t="shared" si="112"/>
        <v>2.8000000000000114</v>
      </c>
      <c r="H1196">
        <f t="shared" si="113"/>
        <v>-0.48151843469999972</v>
      </c>
      <c r="I1196">
        <f t="shared" si="114"/>
        <v>-0.38215547703180219</v>
      </c>
      <c r="J1196">
        <f>_xlfn.VAR.S($D$3:D1196)</f>
        <v>4.0380502246716487E-4</v>
      </c>
      <c r="K1196">
        <f>AVERAGE($D$4:D1196)</f>
        <v>-4.3984943327745165E-4</v>
      </c>
    </row>
    <row r="1197" spans="1:11" x14ac:dyDescent="0.35">
      <c r="A1197">
        <v>1195</v>
      </c>
      <c r="B1197" s="2">
        <v>30995</v>
      </c>
      <c r="C1197">
        <v>347.5</v>
      </c>
      <c r="D1197">
        <f t="shared" si="109"/>
        <v>-6.3109791E-3</v>
      </c>
      <c r="E1197">
        <f t="shared" si="110"/>
        <v>-6.2911067000000001E-3</v>
      </c>
      <c r="F1197">
        <f t="shared" si="111"/>
        <v>-2.1999999999999886</v>
      </c>
      <c r="G1197">
        <f t="shared" si="112"/>
        <v>2.1999999999999886</v>
      </c>
      <c r="H1197">
        <f t="shared" si="113"/>
        <v>-0.48782941379999972</v>
      </c>
      <c r="I1197">
        <f t="shared" si="114"/>
        <v>-0.38604240282685509</v>
      </c>
      <c r="J1197">
        <f>_xlfn.VAR.S($D$3:D1197)</f>
        <v>4.0349603306976024E-4</v>
      </c>
      <c r="K1197">
        <f>AVERAGE($D$4:D1197)</f>
        <v>-4.4476662730318247E-4</v>
      </c>
    </row>
    <row r="1198" spans="1:11" x14ac:dyDescent="0.35">
      <c r="A1198">
        <v>1196</v>
      </c>
      <c r="B1198" s="2">
        <v>30998</v>
      </c>
      <c r="C1198">
        <v>349.2</v>
      </c>
      <c r="D1198">
        <f t="shared" si="109"/>
        <v>4.8801590000000002E-3</v>
      </c>
      <c r="E1198">
        <f t="shared" si="110"/>
        <v>4.8920863E-3</v>
      </c>
      <c r="F1198">
        <f t="shared" si="111"/>
        <v>1.6999999999999886</v>
      </c>
      <c r="G1198">
        <f t="shared" si="112"/>
        <v>-1.6999999999999886</v>
      </c>
      <c r="H1198">
        <f t="shared" si="113"/>
        <v>-0.48294925479999973</v>
      </c>
      <c r="I1198">
        <f t="shared" si="114"/>
        <v>-0.3830388692579505</v>
      </c>
      <c r="J1198">
        <f>_xlfn.VAR.S($D$3:D1198)</f>
        <v>4.0318176327331073E-4</v>
      </c>
      <c r="K1198">
        <f>AVERAGE($D$4:D1198)</f>
        <v>-4.4031062259414206E-4</v>
      </c>
    </row>
    <row r="1199" spans="1:11" x14ac:dyDescent="0.35">
      <c r="A1199">
        <v>1197</v>
      </c>
      <c r="B1199" s="2">
        <v>30999</v>
      </c>
      <c r="C1199">
        <v>347.7</v>
      </c>
      <c r="D1199">
        <f t="shared" si="109"/>
        <v>-4.3047850000000002E-3</v>
      </c>
      <c r="E1199">
        <f t="shared" si="110"/>
        <v>-4.2955325999999997E-3</v>
      </c>
      <c r="F1199">
        <f t="shared" si="111"/>
        <v>-1.5</v>
      </c>
      <c r="G1199">
        <f t="shared" si="112"/>
        <v>1.5</v>
      </c>
      <c r="H1199">
        <f t="shared" si="113"/>
        <v>-0.48725403979999971</v>
      </c>
      <c r="I1199">
        <f t="shared" si="114"/>
        <v>-0.38568904593639575</v>
      </c>
      <c r="J1199">
        <f>_xlfn.VAR.S($D$3:D1199)</f>
        <v>4.0285736793758709E-4</v>
      </c>
      <c r="K1199">
        <f>AVERAGE($D$4:D1199)</f>
        <v>-4.4354178846153829E-4</v>
      </c>
    </row>
    <row r="1200" spans="1:11" x14ac:dyDescent="0.35">
      <c r="A1200">
        <v>1198</v>
      </c>
      <c r="B1200" s="2">
        <v>31000</v>
      </c>
      <c r="C1200">
        <v>347.8</v>
      </c>
      <c r="D1200">
        <f t="shared" si="109"/>
        <v>2.8756289999999998E-4</v>
      </c>
      <c r="E1200">
        <f t="shared" si="110"/>
        <v>2.876043E-4</v>
      </c>
      <c r="F1200">
        <f t="shared" si="111"/>
        <v>0.10000000000002274</v>
      </c>
      <c r="G1200">
        <f t="shared" si="112"/>
        <v>-0.10000000000002274</v>
      </c>
      <c r="H1200">
        <f t="shared" si="113"/>
        <v>-0.48696647689999972</v>
      </c>
      <c r="I1200">
        <f t="shared" si="114"/>
        <v>-0.38551236749116602</v>
      </c>
      <c r="J1200">
        <f>_xlfn.VAR.S($D$3:D1200)</f>
        <v>4.0252121483317109E-4</v>
      </c>
      <c r="K1200">
        <f>AVERAGE($D$4:D1200)</f>
        <v>-4.4293100760233898E-4</v>
      </c>
    </row>
    <row r="1201" spans="1:11" x14ac:dyDescent="0.35">
      <c r="A1201">
        <v>1199</v>
      </c>
      <c r="B1201" s="2">
        <v>31001</v>
      </c>
      <c r="C1201">
        <v>345.8</v>
      </c>
      <c r="D1201">
        <f t="shared" si="109"/>
        <v>-5.7670287000000002E-3</v>
      </c>
      <c r="E1201">
        <f t="shared" si="110"/>
        <v>-5.7504313E-3</v>
      </c>
      <c r="F1201">
        <f t="shared" si="111"/>
        <v>-2</v>
      </c>
      <c r="G1201">
        <f t="shared" si="112"/>
        <v>2</v>
      </c>
      <c r="H1201">
        <f t="shared" si="113"/>
        <v>-0.49273350559999973</v>
      </c>
      <c r="I1201">
        <f t="shared" si="114"/>
        <v>-0.38904593639575968</v>
      </c>
      <c r="J1201">
        <f>_xlfn.VAR.S($D$3:D1201)</f>
        <v>4.0220918667840738E-4</v>
      </c>
      <c r="K1201">
        <f>AVERAGE($D$4:D1201)</f>
        <v>-4.4737516260434038E-4</v>
      </c>
    </row>
    <row r="1202" spans="1:11" x14ac:dyDescent="0.35">
      <c r="A1202">
        <v>1200</v>
      </c>
      <c r="B1202" s="2">
        <v>31002</v>
      </c>
      <c r="C1202">
        <v>345</v>
      </c>
      <c r="D1202">
        <f t="shared" si="109"/>
        <v>-2.3161561999999998E-3</v>
      </c>
      <c r="E1202">
        <f t="shared" si="110"/>
        <v>-2.3134760000000001E-3</v>
      </c>
      <c r="F1202">
        <f t="shared" si="111"/>
        <v>-0.80000000000001137</v>
      </c>
      <c r="G1202">
        <f t="shared" si="112"/>
        <v>0.80000000000001137</v>
      </c>
      <c r="H1202">
        <f t="shared" si="113"/>
        <v>-0.49504966179999971</v>
      </c>
      <c r="I1202">
        <f t="shared" si="114"/>
        <v>-0.39045936395759717</v>
      </c>
      <c r="J1202">
        <f>_xlfn.VAR.S($D$3:D1202)</f>
        <v>4.0187675764170666E-4</v>
      </c>
      <c r="K1202">
        <f>AVERAGE($D$4:D1202)</f>
        <v>-4.4893377898248528E-4</v>
      </c>
    </row>
    <row r="1203" spans="1:11" x14ac:dyDescent="0.35">
      <c r="A1203">
        <v>1201</v>
      </c>
      <c r="B1203" s="2">
        <v>31005</v>
      </c>
      <c r="C1203">
        <v>343.3</v>
      </c>
      <c r="D1203">
        <f t="shared" si="109"/>
        <v>-4.9397165999999996E-3</v>
      </c>
      <c r="E1203">
        <f t="shared" si="110"/>
        <v>-4.9275361999999998E-3</v>
      </c>
      <c r="F1203">
        <f t="shared" si="111"/>
        <v>-1.6999999999999886</v>
      </c>
      <c r="G1203">
        <f t="shared" si="112"/>
        <v>1.6999999999999886</v>
      </c>
      <c r="H1203">
        <f t="shared" si="113"/>
        <v>-0.49998937839999968</v>
      </c>
      <c r="I1203">
        <f t="shared" si="114"/>
        <v>-0.39346289752650176</v>
      </c>
      <c r="J1203">
        <f>_xlfn.VAR.S($D$3:D1203)</f>
        <v>4.0155892555218881E-4</v>
      </c>
      <c r="K1203">
        <f>AVERAGE($D$4:D1203)</f>
        <v>-4.5267609799999988E-4</v>
      </c>
    </row>
    <row r="1204" spans="1:11" x14ac:dyDescent="0.35">
      <c r="A1204">
        <v>1202</v>
      </c>
      <c r="B1204" s="2">
        <v>31006</v>
      </c>
      <c r="C1204">
        <v>343.8</v>
      </c>
      <c r="D1204">
        <f t="shared" si="109"/>
        <v>1.4553925E-3</v>
      </c>
      <c r="E1204">
        <f t="shared" si="110"/>
        <v>1.4564521E-3</v>
      </c>
      <c r="F1204">
        <f t="shared" si="111"/>
        <v>0.5</v>
      </c>
      <c r="G1204">
        <f t="shared" si="112"/>
        <v>-0.5</v>
      </c>
      <c r="H1204">
        <f t="shared" si="113"/>
        <v>-0.4985339858999997</v>
      </c>
      <c r="I1204">
        <f t="shared" si="114"/>
        <v>-0.39257950530035335</v>
      </c>
      <c r="J1204">
        <f>_xlfn.VAR.S($D$3:D1204)</f>
        <v>4.0122748627949046E-4</v>
      </c>
      <c r="K1204">
        <f>AVERAGE($D$4:D1204)</f>
        <v>-4.5108736477935036E-4</v>
      </c>
    </row>
    <row r="1205" spans="1:11" x14ac:dyDescent="0.35">
      <c r="A1205">
        <v>1203</v>
      </c>
      <c r="B1205" s="2">
        <v>31007</v>
      </c>
      <c r="C1205">
        <v>342.9</v>
      </c>
      <c r="D1205">
        <f t="shared" si="109"/>
        <v>-2.6212334999999999E-3</v>
      </c>
      <c r="E1205">
        <f t="shared" si="110"/>
        <v>-2.6178009999999999E-3</v>
      </c>
      <c r="F1205">
        <f t="shared" si="111"/>
        <v>-0.90000000000003411</v>
      </c>
      <c r="G1205">
        <f t="shared" si="112"/>
        <v>0.90000000000003411</v>
      </c>
      <c r="H1205">
        <f t="shared" si="113"/>
        <v>-0.50115521939999974</v>
      </c>
      <c r="I1205">
        <f t="shared" si="114"/>
        <v>-0.39416961130742056</v>
      </c>
      <c r="J1205">
        <f>_xlfn.VAR.S($D$3:D1205)</f>
        <v>4.0089773338404706E-4</v>
      </c>
      <c r="K1205">
        <f>AVERAGE($D$4:D1205)</f>
        <v>-4.5289281081530768E-4</v>
      </c>
    </row>
    <row r="1206" spans="1:11" x14ac:dyDescent="0.35">
      <c r="A1206">
        <v>1204</v>
      </c>
      <c r="B1206" s="2">
        <v>31009</v>
      </c>
      <c r="C1206">
        <v>340.5</v>
      </c>
      <c r="D1206">
        <f t="shared" si="109"/>
        <v>-7.0237338999999998E-3</v>
      </c>
      <c r="E1206">
        <f t="shared" si="110"/>
        <v>-6.9991250999999997E-3</v>
      </c>
      <c r="F1206">
        <f t="shared" si="111"/>
        <v>-2.3999999999999773</v>
      </c>
      <c r="G1206">
        <f t="shared" si="112"/>
        <v>2.3999999999999773</v>
      </c>
      <c r="H1206">
        <f t="shared" si="113"/>
        <v>-0.50817895329999974</v>
      </c>
      <c r="I1206">
        <f t="shared" si="114"/>
        <v>-0.39840989399293292</v>
      </c>
      <c r="J1206">
        <f>_xlfn.VAR.S($D$3:D1206)</f>
        <v>4.0060074284984813E-4</v>
      </c>
      <c r="K1206">
        <f>AVERAGE($D$4:D1206)</f>
        <v>-4.5835485660847866E-4</v>
      </c>
    </row>
    <row r="1207" spans="1:11" x14ac:dyDescent="0.35">
      <c r="A1207">
        <v>1205</v>
      </c>
      <c r="B1207" s="2">
        <v>31012</v>
      </c>
      <c r="C1207">
        <v>331.5</v>
      </c>
      <c r="D1207">
        <f t="shared" si="109"/>
        <v>-2.6787315999999999E-2</v>
      </c>
      <c r="E1207">
        <f t="shared" si="110"/>
        <v>-2.6431718100000001E-2</v>
      </c>
      <c r="F1207">
        <f t="shared" si="111"/>
        <v>-9</v>
      </c>
      <c r="G1207">
        <f t="shared" si="112"/>
        <v>9</v>
      </c>
      <c r="H1207">
        <f t="shared" si="113"/>
        <v>-0.53496626929999969</v>
      </c>
      <c r="I1207">
        <f t="shared" si="114"/>
        <v>-0.41431095406360419</v>
      </c>
      <c r="J1207">
        <f>_xlfn.VAR.S($D$3:D1207)</f>
        <v>4.0084488595080813E-4</v>
      </c>
      <c r="K1207">
        <f>AVERAGE($D$4:D1207)</f>
        <v>-4.8022276453488352E-4</v>
      </c>
    </row>
    <row r="1208" spans="1:11" x14ac:dyDescent="0.35">
      <c r="A1208">
        <v>1206</v>
      </c>
      <c r="B1208" s="2">
        <v>31013</v>
      </c>
      <c r="C1208">
        <v>327.39999999999998</v>
      </c>
      <c r="D1208">
        <f t="shared" si="109"/>
        <v>-1.2445144700000001E-2</v>
      </c>
      <c r="E1208">
        <f t="shared" si="110"/>
        <v>-1.23680241E-2</v>
      </c>
      <c r="F1208">
        <f t="shared" si="111"/>
        <v>-4.1000000000000227</v>
      </c>
      <c r="G1208">
        <f t="shared" si="112"/>
        <v>4.1000000000000227</v>
      </c>
      <c r="H1208">
        <f t="shared" si="113"/>
        <v>-0.54741141399999971</v>
      </c>
      <c r="I1208">
        <f t="shared" si="114"/>
        <v>-0.42155477031802124</v>
      </c>
      <c r="J1208">
        <f>_xlfn.VAR.S($D$3:D1208)</f>
        <v>4.0063166124687858E-4</v>
      </c>
      <c r="K1208">
        <f>AVERAGE($D$4:D1208)</f>
        <v>-4.9015216033194997E-4</v>
      </c>
    </row>
    <row r="1209" spans="1:11" x14ac:dyDescent="0.35">
      <c r="A1209">
        <v>1207</v>
      </c>
      <c r="B1209" s="2">
        <v>31014</v>
      </c>
      <c r="C1209">
        <v>330.8</v>
      </c>
      <c r="D1209">
        <f t="shared" si="109"/>
        <v>1.03312982E-2</v>
      </c>
      <c r="E1209">
        <f t="shared" si="110"/>
        <v>1.03848503E-2</v>
      </c>
      <c r="F1209">
        <f t="shared" si="111"/>
        <v>3.4000000000000341</v>
      </c>
      <c r="G1209">
        <f t="shared" si="112"/>
        <v>-3.4000000000000341</v>
      </c>
      <c r="H1209">
        <f t="shared" si="113"/>
        <v>-0.5370801157999997</v>
      </c>
      <c r="I1209">
        <f t="shared" si="114"/>
        <v>-0.41554770318021195</v>
      </c>
      <c r="J1209">
        <f>_xlfn.VAR.S($D$3:D1209)</f>
        <v>4.0039583422416105E-4</v>
      </c>
      <c r="K1209">
        <f>AVERAGE($D$4:D1209)</f>
        <v>-4.8117915008291857E-4</v>
      </c>
    </row>
    <row r="1210" spans="1:11" x14ac:dyDescent="0.35">
      <c r="A1210">
        <v>1208</v>
      </c>
      <c r="B1210" s="2">
        <v>31015</v>
      </c>
      <c r="C1210">
        <v>330.8</v>
      </c>
      <c r="D1210">
        <f t="shared" si="109"/>
        <v>0</v>
      </c>
      <c r="E1210">
        <f t="shared" si="110"/>
        <v>0</v>
      </c>
      <c r="F1210">
        <f t="shared" si="111"/>
        <v>0</v>
      </c>
      <c r="G1210">
        <f t="shared" si="112"/>
        <v>0</v>
      </c>
      <c r="H1210">
        <f t="shared" si="113"/>
        <v>-0.5370801157999997</v>
      </c>
      <c r="I1210">
        <f t="shared" si="114"/>
        <v>-0.41554770318021195</v>
      </c>
      <c r="J1210">
        <f>_xlfn.VAR.S($D$3:D1210)</f>
        <v>4.0006427001632971E-4</v>
      </c>
      <c r="K1210">
        <f>AVERAGE($D$4:D1210)</f>
        <v>-4.8078049295774628E-4</v>
      </c>
    </row>
    <row r="1211" spans="1:11" x14ac:dyDescent="0.35">
      <c r="A1211">
        <v>1209</v>
      </c>
      <c r="B1211" s="2">
        <v>31016</v>
      </c>
      <c r="C1211">
        <v>329.1</v>
      </c>
      <c r="D1211">
        <f t="shared" si="109"/>
        <v>-5.1523072000000001E-3</v>
      </c>
      <c r="E1211">
        <f t="shared" si="110"/>
        <v>-5.1390567999999998E-3</v>
      </c>
      <c r="F1211">
        <f t="shared" si="111"/>
        <v>-1.6999999999999886</v>
      </c>
      <c r="G1211">
        <f t="shared" si="112"/>
        <v>1.6999999999999886</v>
      </c>
      <c r="H1211">
        <f t="shared" si="113"/>
        <v>-0.54223242299999974</v>
      </c>
      <c r="I1211">
        <f t="shared" si="114"/>
        <v>-0.41855123674911654</v>
      </c>
      <c r="J1211">
        <f>_xlfn.VAR.S($D$3:D1211)</f>
        <v>3.9975142223484843E-4</v>
      </c>
      <c r="K1211">
        <f>AVERAGE($D$4:D1211)</f>
        <v>-4.8464765082781438E-4</v>
      </c>
    </row>
    <row r="1212" spans="1:11" x14ac:dyDescent="0.35">
      <c r="A1212">
        <v>1210</v>
      </c>
      <c r="B1212" s="2">
        <v>31019</v>
      </c>
      <c r="C1212">
        <v>331.6</v>
      </c>
      <c r="D1212">
        <f t="shared" si="109"/>
        <v>7.5677673000000001E-3</v>
      </c>
      <c r="E1212">
        <f t="shared" si="110"/>
        <v>7.5964752000000002E-3</v>
      </c>
      <c r="F1212">
        <f t="shared" si="111"/>
        <v>2.5</v>
      </c>
      <c r="G1212">
        <f t="shared" si="112"/>
        <v>-2.5</v>
      </c>
      <c r="H1212">
        <f t="shared" si="113"/>
        <v>-0.53466465569999977</v>
      </c>
      <c r="I1212">
        <f t="shared" si="114"/>
        <v>-0.41413427561837457</v>
      </c>
      <c r="J1212">
        <f>_xlfn.VAR.S($D$3:D1212)</f>
        <v>3.9947388373797859E-4</v>
      </c>
      <c r="K1212">
        <f>AVERAGE($D$4:D1212)</f>
        <v>-4.77987257981803E-4</v>
      </c>
    </row>
    <row r="1213" spans="1:11" x14ac:dyDescent="0.35">
      <c r="A1213">
        <v>1211</v>
      </c>
      <c r="B1213" s="2">
        <v>31020</v>
      </c>
      <c r="C1213">
        <v>329.8</v>
      </c>
      <c r="D1213">
        <f t="shared" si="109"/>
        <v>-5.4430130999999996E-3</v>
      </c>
      <c r="E1213">
        <f t="shared" si="110"/>
        <v>-5.4282267999999998E-3</v>
      </c>
      <c r="F1213">
        <f t="shared" si="111"/>
        <v>-1.8000000000000114</v>
      </c>
      <c r="G1213">
        <f t="shared" si="112"/>
        <v>1.8000000000000114</v>
      </c>
      <c r="H1213">
        <f t="shared" si="113"/>
        <v>-0.54010766879999972</v>
      </c>
      <c r="I1213">
        <f t="shared" si="114"/>
        <v>-0.41731448763250878</v>
      </c>
      <c r="J1213">
        <f>_xlfn.VAR.S($D$3:D1213)</f>
        <v>3.9916439355523422E-4</v>
      </c>
      <c r="K1213">
        <f>AVERAGE($D$4:D1213)</f>
        <v>-4.8209058512396676E-4</v>
      </c>
    </row>
    <row r="1214" spans="1:11" x14ac:dyDescent="0.35">
      <c r="A1214">
        <v>1212</v>
      </c>
      <c r="B1214" s="2">
        <v>31021</v>
      </c>
      <c r="C1214">
        <v>330.1</v>
      </c>
      <c r="D1214">
        <f t="shared" si="109"/>
        <v>9.0922870000000001E-4</v>
      </c>
      <c r="E1214">
        <f t="shared" si="110"/>
        <v>9.0964219999999996E-4</v>
      </c>
      <c r="F1214">
        <f t="shared" si="111"/>
        <v>0.30000000000001137</v>
      </c>
      <c r="G1214">
        <f t="shared" si="112"/>
        <v>-0.30000000000001137</v>
      </c>
      <c r="H1214">
        <f t="shared" si="113"/>
        <v>-0.53919844009999973</v>
      </c>
      <c r="I1214">
        <f t="shared" si="114"/>
        <v>-0.41678445229681971</v>
      </c>
      <c r="J1214">
        <f>_xlfn.VAR.S($D$3:D1214)</f>
        <v>3.9883629342280034E-4</v>
      </c>
      <c r="K1214">
        <f>AVERAGE($D$4:D1214)</f>
        <v>-4.809416839801815E-4</v>
      </c>
    </row>
    <row r="1215" spans="1:11" x14ac:dyDescent="0.35">
      <c r="A1215">
        <v>1213</v>
      </c>
      <c r="B1215" s="2">
        <v>31022</v>
      </c>
      <c r="C1215">
        <v>330.5</v>
      </c>
      <c r="D1215">
        <f t="shared" si="109"/>
        <v>1.2110204000000001E-3</v>
      </c>
      <c r="E1215">
        <f t="shared" si="110"/>
        <v>1.211754E-3</v>
      </c>
      <c r="F1215">
        <f t="shared" si="111"/>
        <v>0.39999999999997726</v>
      </c>
      <c r="G1215">
        <f t="shared" si="112"/>
        <v>-0.39999999999997726</v>
      </c>
      <c r="H1215">
        <f t="shared" si="113"/>
        <v>-0.53798741969999975</v>
      </c>
      <c r="I1215">
        <f t="shared" si="114"/>
        <v>-0.41607773851590102</v>
      </c>
      <c r="J1215">
        <f>_xlfn.VAR.S($D$3:D1215)</f>
        <v>3.9850948109836917E-4</v>
      </c>
      <c r="K1215">
        <f>AVERAGE($D$4:D1215)</f>
        <v>-4.7954567566006582E-4</v>
      </c>
    </row>
    <row r="1216" spans="1:11" x14ac:dyDescent="0.35">
      <c r="A1216">
        <v>1214</v>
      </c>
      <c r="B1216" s="2">
        <v>31023</v>
      </c>
      <c r="C1216">
        <v>326.8</v>
      </c>
      <c r="D1216">
        <f t="shared" si="109"/>
        <v>-1.12582963E-2</v>
      </c>
      <c r="E1216">
        <f t="shared" si="110"/>
        <v>-1.11951589E-2</v>
      </c>
      <c r="F1216">
        <f t="shared" si="111"/>
        <v>-3.6999999999999886</v>
      </c>
      <c r="G1216">
        <f t="shared" si="112"/>
        <v>3.6999999999999886</v>
      </c>
      <c r="H1216">
        <f t="shared" si="113"/>
        <v>-0.54924571599999972</v>
      </c>
      <c r="I1216">
        <f t="shared" si="114"/>
        <v>-0.42261484098939928</v>
      </c>
      <c r="J1216">
        <f>_xlfn.VAR.S($D$3:D1216)</f>
        <v>3.9827729116007884E-4</v>
      </c>
      <c r="K1216">
        <f>AVERAGE($D$4:D1216)</f>
        <v>-4.8843170255564701E-4</v>
      </c>
    </row>
    <row r="1217" spans="1:11" x14ac:dyDescent="0.35">
      <c r="A1217">
        <v>1215</v>
      </c>
      <c r="B1217" s="2">
        <v>31026</v>
      </c>
      <c r="C1217">
        <v>325.39999999999998</v>
      </c>
      <c r="D1217">
        <f t="shared" si="109"/>
        <v>-4.2931682000000001E-3</v>
      </c>
      <c r="E1217">
        <f t="shared" si="110"/>
        <v>-4.2839656999999996E-3</v>
      </c>
      <c r="F1217">
        <f t="shared" si="111"/>
        <v>-1.4000000000000341</v>
      </c>
      <c r="G1217">
        <f t="shared" si="112"/>
        <v>1.4000000000000341</v>
      </c>
      <c r="H1217">
        <f t="shared" si="113"/>
        <v>-0.55353888419999975</v>
      </c>
      <c r="I1217">
        <f t="shared" si="114"/>
        <v>-0.42508833922261491</v>
      </c>
      <c r="J1217">
        <f>_xlfn.VAR.S($D$3:D1217)</f>
        <v>3.979613618890811E-4</v>
      </c>
      <c r="K1217">
        <f>AVERAGE($D$4:D1217)</f>
        <v>-4.9156575238879722E-4</v>
      </c>
    </row>
    <row r="1218" spans="1:11" x14ac:dyDescent="0.35">
      <c r="A1218">
        <v>1216</v>
      </c>
      <c r="B1218" s="2">
        <v>31027</v>
      </c>
      <c r="C1218">
        <v>325.5</v>
      </c>
      <c r="D1218">
        <f t="shared" si="109"/>
        <v>3.0726689999999998E-4</v>
      </c>
      <c r="E1218">
        <f t="shared" si="110"/>
        <v>3.0731410000000003E-4</v>
      </c>
      <c r="F1218">
        <f t="shared" si="111"/>
        <v>0.10000000000002274</v>
      </c>
      <c r="G1218">
        <f t="shared" si="112"/>
        <v>-0.10000000000002274</v>
      </c>
      <c r="H1218">
        <f t="shared" si="113"/>
        <v>-0.5532316172999997</v>
      </c>
      <c r="I1218">
        <f t="shared" si="114"/>
        <v>-0.42491166077738518</v>
      </c>
      <c r="J1218">
        <f>_xlfn.VAR.S($D$3:D1218)</f>
        <v>3.9763430024830892E-4</v>
      </c>
      <c r="K1218">
        <f>AVERAGE($D$4:D1218)</f>
        <v>-4.9090827695473234E-4</v>
      </c>
    </row>
    <row r="1219" spans="1:11" x14ac:dyDescent="0.35">
      <c r="A1219">
        <v>1217</v>
      </c>
      <c r="B1219" s="2">
        <v>31028</v>
      </c>
      <c r="C1219">
        <v>325.89999999999998</v>
      </c>
      <c r="D1219">
        <f t="shared" si="109"/>
        <v>1.2281242E-3</v>
      </c>
      <c r="E1219">
        <f t="shared" si="110"/>
        <v>1.2288786000000001E-3</v>
      </c>
      <c r="F1219">
        <f t="shared" si="111"/>
        <v>0.39999999999997726</v>
      </c>
      <c r="G1219">
        <f t="shared" si="112"/>
        <v>-0.39999999999997726</v>
      </c>
      <c r="H1219">
        <f t="shared" si="113"/>
        <v>-0.55200349309999974</v>
      </c>
      <c r="I1219">
        <f t="shared" si="114"/>
        <v>-0.42420494699646649</v>
      </c>
      <c r="J1219">
        <f>_xlfn.VAR.S($D$3:D1219)</f>
        <v>3.9730962602562737E-4</v>
      </c>
      <c r="K1219">
        <f>AVERAGE($D$4:D1219)</f>
        <v>-4.8949459893092085E-4</v>
      </c>
    </row>
    <row r="1220" spans="1:11" x14ac:dyDescent="0.35">
      <c r="A1220">
        <v>1218</v>
      </c>
      <c r="B1220" s="2">
        <v>31029</v>
      </c>
      <c r="C1220">
        <v>324.3</v>
      </c>
      <c r="D1220">
        <f t="shared" ref="D1220:D1283" si="115">ROUND(LN(C1220/C1219),10)</f>
        <v>-4.9215724999999997E-3</v>
      </c>
      <c r="E1220">
        <f t="shared" ref="E1220:E1283" si="116">ROUND(C1220/C1219-1,10)</f>
        <v>-4.9094814000000004E-3</v>
      </c>
      <c r="F1220">
        <f t="shared" ref="F1220:F1283" si="117">C1220-C1219</f>
        <v>-1.5999999999999659</v>
      </c>
      <c r="G1220">
        <f t="shared" ref="G1220:G1283" si="118">-F1220</f>
        <v>1.5999999999999659</v>
      </c>
      <c r="H1220">
        <f t="shared" ref="H1220:H1283" si="119">H1219+D1220</f>
        <v>-0.55692506559999977</v>
      </c>
      <c r="I1220">
        <f t="shared" ref="I1220:I1283" si="120">C1220/$C$2-1</f>
        <v>-0.42703180212014136</v>
      </c>
      <c r="J1220">
        <f>_xlfn.VAR.S($D$3:D1220)</f>
        <v>3.9699954958002985E-4</v>
      </c>
      <c r="K1220">
        <f>AVERAGE($D$4:D1220)</f>
        <v>-4.9313640493015595E-4</v>
      </c>
    </row>
    <row r="1221" spans="1:11" x14ac:dyDescent="0.35">
      <c r="A1221">
        <v>1219</v>
      </c>
      <c r="B1221" s="2">
        <v>31030</v>
      </c>
      <c r="C1221">
        <v>322.2</v>
      </c>
      <c r="D1221">
        <f t="shared" si="115"/>
        <v>-6.4965426000000003E-3</v>
      </c>
      <c r="E1221">
        <f t="shared" si="116"/>
        <v>-6.4754857000000002E-3</v>
      </c>
      <c r="F1221">
        <f t="shared" si="117"/>
        <v>-2.1000000000000227</v>
      </c>
      <c r="G1221">
        <f t="shared" si="118"/>
        <v>2.1000000000000227</v>
      </c>
      <c r="H1221">
        <f t="shared" si="119"/>
        <v>-0.56342160819999976</v>
      </c>
      <c r="I1221">
        <f t="shared" si="120"/>
        <v>-0.43074204946996464</v>
      </c>
      <c r="J1221">
        <f>_xlfn.VAR.S($D$3:D1221)</f>
        <v>3.9670352629505771E-4</v>
      </c>
      <c r="K1221">
        <f>AVERAGE($D$4:D1221)</f>
        <v>-4.9806530985221659E-4</v>
      </c>
    </row>
    <row r="1222" spans="1:11" x14ac:dyDescent="0.35">
      <c r="A1222">
        <v>1220</v>
      </c>
      <c r="B1222" s="2">
        <v>31033</v>
      </c>
      <c r="C1222">
        <v>314</v>
      </c>
      <c r="D1222">
        <f t="shared" si="115"/>
        <v>-2.5779484799999999E-2</v>
      </c>
      <c r="E1222">
        <f t="shared" si="116"/>
        <v>-2.5450031000000001E-2</v>
      </c>
      <c r="F1222">
        <f t="shared" si="117"/>
        <v>-8.1999999999999886</v>
      </c>
      <c r="G1222">
        <f t="shared" si="118"/>
        <v>8.1999999999999886</v>
      </c>
      <c r="H1222">
        <f t="shared" si="119"/>
        <v>-0.58920109299999979</v>
      </c>
      <c r="I1222">
        <f t="shared" si="120"/>
        <v>-0.44522968197879864</v>
      </c>
      <c r="J1222">
        <f>_xlfn.VAR.S($D$3:D1222)</f>
        <v>3.9690347380140403E-4</v>
      </c>
      <c r="K1222">
        <f>AVERAGE($D$4:D1222)</f>
        <v>-5.1880478441345356E-4</v>
      </c>
    </row>
    <row r="1223" spans="1:11" x14ac:dyDescent="0.35">
      <c r="A1223">
        <v>1221</v>
      </c>
      <c r="B1223" s="2">
        <v>31034</v>
      </c>
      <c r="C1223">
        <v>308.7</v>
      </c>
      <c r="D1223">
        <f t="shared" si="115"/>
        <v>-1.7023054400000001E-2</v>
      </c>
      <c r="E1223">
        <f t="shared" si="116"/>
        <v>-1.68789809E-2</v>
      </c>
      <c r="F1223">
        <f t="shared" si="117"/>
        <v>-5.3000000000000114</v>
      </c>
      <c r="G1223">
        <f t="shared" si="118"/>
        <v>5.3000000000000114</v>
      </c>
      <c r="H1223">
        <f t="shared" si="119"/>
        <v>-0.60622414739999975</v>
      </c>
      <c r="I1223">
        <f t="shared" si="120"/>
        <v>-0.45459363957597176</v>
      </c>
      <c r="J1223">
        <f>_xlfn.VAR.S($D$3:D1223)</f>
        <v>3.9680220123162004E-4</v>
      </c>
      <c r="K1223">
        <f>AVERAGE($D$4:D1223)</f>
        <v>-5.3233285786885229E-4</v>
      </c>
    </row>
    <row r="1224" spans="1:11" x14ac:dyDescent="0.35">
      <c r="A1224">
        <v>1222</v>
      </c>
      <c r="B1224" s="2">
        <v>31035</v>
      </c>
      <c r="C1224">
        <v>308.7</v>
      </c>
      <c r="D1224">
        <f t="shared" si="115"/>
        <v>0</v>
      </c>
      <c r="E1224">
        <f t="shared" si="116"/>
        <v>0</v>
      </c>
      <c r="F1224">
        <f t="shared" si="117"/>
        <v>0</v>
      </c>
      <c r="G1224">
        <f t="shared" si="118"/>
        <v>0</v>
      </c>
      <c r="H1224">
        <f t="shared" si="119"/>
        <v>-0.60622414739999975</v>
      </c>
      <c r="I1224">
        <f t="shared" si="120"/>
        <v>-0.45459363957597176</v>
      </c>
      <c r="J1224">
        <f>_xlfn.VAR.S($D$3:D1224)</f>
        <v>3.9647742163078314E-4</v>
      </c>
      <c r="K1224">
        <f>AVERAGE($D$4:D1224)</f>
        <v>-5.318968768222767E-4</v>
      </c>
    </row>
    <row r="1225" spans="1:11" x14ac:dyDescent="0.35">
      <c r="A1225">
        <v>1223</v>
      </c>
      <c r="B1225" s="2">
        <v>31036</v>
      </c>
      <c r="C1225">
        <v>307.3</v>
      </c>
      <c r="D1225">
        <f t="shared" si="115"/>
        <v>-4.5454624000000002E-3</v>
      </c>
      <c r="E1225">
        <f t="shared" si="116"/>
        <v>-4.5351473999999999E-3</v>
      </c>
      <c r="F1225">
        <f t="shared" si="117"/>
        <v>-1.3999999999999773</v>
      </c>
      <c r="G1225">
        <f t="shared" si="118"/>
        <v>1.3999999999999773</v>
      </c>
      <c r="H1225">
        <f t="shared" si="119"/>
        <v>-0.61076960979999972</v>
      </c>
      <c r="I1225">
        <f t="shared" si="120"/>
        <v>-0.45706713780918728</v>
      </c>
      <c r="J1225">
        <f>_xlfn.VAR.S($D$3:D1225)</f>
        <v>3.9616637954675225E-4</v>
      </c>
      <c r="K1225">
        <f>AVERAGE($D$4:D1225)</f>
        <v>-5.3518130032733204E-4</v>
      </c>
    </row>
    <row r="1226" spans="1:11" x14ac:dyDescent="0.35">
      <c r="A1226">
        <v>1224</v>
      </c>
      <c r="B1226" s="2">
        <v>31037</v>
      </c>
      <c r="C1226">
        <v>311</v>
      </c>
      <c r="D1226">
        <f t="shared" si="115"/>
        <v>1.1968443E-2</v>
      </c>
      <c r="E1226">
        <f t="shared" si="116"/>
        <v>1.20403514E-2</v>
      </c>
      <c r="F1226">
        <f t="shared" si="117"/>
        <v>3.6999999999999886</v>
      </c>
      <c r="G1226">
        <f t="shared" si="118"/>
        <v>-3.6999999999999886</v>
      </c>
      <c r="H1226">
        <f t="shared" si="119"/>
        <v>-0.59880116679999973</v>
      </c>
      <c r="I1226">
        <f t="shared" si="120"/>
        <v>-0.45053003533568903</v>
      </c>
      <c r="J1226">
        <f>_xlfn.VAR.S($D$3:D1226)</f>
        <v>3.9596944888421683E-4</v>
      </c>
      <c r="K1226">
        <f>AVERAGE($D$4:D1226)</f>
        <v>-5.2495756827473407E-4</v>
      </c>
    </row>
    <row r="1227" spans="1:11" x14ac:dyDescent="0.35">
      <c r="A1227">
        <v>1225</v>
      </c>
      <c r="B1227" s="2">
        <v>31042</v>
      </c>
      <c r="C1227">
        <v>312.10000000000002</v>
      </c>
      <c r="D1227">
        <f t="shared" si="115"/>
        <v>3.5307371E-3</v>
      </c>
      <c r="E1227">
        <f t="shared" si="116"/>
        <v>3.5369774999999999E-3</v>
      </c>
      <c r="F1227">
        <f t="shared" si="117"/>
        <v>1.1000000000000227</v>
      </c>
      <c r="G1227">
        <f t="shared" si="118"/>
        <v>-1.1000000000000227</v>
      </c>
      <c r="H1227">
        <f t="shared" si="119"/>
        <v>-0.59527042969999977</v>
      </c>
      <c r="I1227">
        <f t="shared" si="120"/>
        <v>-0.44858657243816247</v>
      </c>
      <c r="J1227">
        <f>_xlfn.VAR.S($D$3:D1227)</f>
        <v>3.9565913629216145E-4</v>
      </c>
      <c r="K1227">
        <f>AVERAGE($D$4:D1227)</f>
        <v>-5.2164409223856198E-4</v>
      </c>
    </row>
    <row r="1228" spans="1:11" x14ac:dyDescent="0.35">
      <c r="A1228">
        <v>1226</v>
      </c>
      <c r="B1228" s="2">
        <v>31044</v>
      </c>
      <c r="C1228">
        <v>310</v>
      </c>
      <c r="D1228">
        <f t="shared" si="115"/>
        <v>-6.7513518000000003E-3</v>
      </c>
      <c r="E1228">
        <f t="shared" si="116"/>
        <v>-6.7286126000000003E-3</v>
      </c>
      <c r="F1228">
        <f t="shared" si="117"/>
        <v>-2.1000000000000227</v>
      </c>
      <c r="G1228">
        <f t="shared" si="118"/>
        <v>2.1000000000000227</v>
      </c>
      <c r="H1228">
        <f t="shared" si="119"/>
        <v>-0.60202178149999974</v>
      </c>
      <c r="I1228">
        <f t="shared" si="120"/>
        <v>-0.45229681978798586</v>
      </c>
      <c r="J1228">
        <f>_xlfn.VAR.S($D$3:D1228)</f>
        <v>3.9536816836701954E-4</v>
      </c>
      <c r="K1228">
        <f>AVERAGE($D$4:D1228)</f>
        <v>-5.2672956791836715E-4</v>
      </c>
    </row>
    <row r="1229" spans="1:11" x14ac:dyDescent="0.35">
      <c r="A1229">
        <v>1227</v>
      </c>
      <c r="B1229" s="2">
        <v>31047</v>
      </c>
      <c r="C1229">
        <v>309.7</v>
      </c>
      <c r="D1229">
        <f t="shared" si="115"/>
        <v>-9.6821050000000001E-4</v>
      </c>
      <c r="E1229">
        <f t="shared" si="116"/>
        <v>-9.6774190000000003E-4</v>
      </c>
      <c r="F1229">
        <f t="shared" si="117"/>
        <v>-0.30000000000001137</v>
      </c>
      <c r="G1229">
        <f t="shared" si="118"/>
        <v>0.30000000000001137</v>
      </c>
      <c r="H1229">
        <f t="shared" si="119"/>
        <v>-0.6029899919999997</v>
      </c>
      <c r="I1229">
        <f t="shared" si="120"/>
        <v>-0.45282685512367493</v>
      </c>
      <c r="J1229">
        <f>_xlfn.VAR.S($D$3:D1229)</f>
        <v>3.9504586765944034E-4</v>
      </c>
      <c r="K1229">
        <f>AVERAGE($D$4:D1229)</f>
        <v>-5.2708966655791174E-4</v>
      </c>
    </row>
    <row r="1230" spans="1:11" x14ac:dyDescent="0.35">
      <c r="A1230">
        <v>1228</v>
      </c>
      <c r="B1230" s="2">
        <v>31049</v>
      </c>
      <c r="C1230">
        <v>304.2</v>
      </c>
      <c r="D1230">
        <f t="shared" si="115"/>
        <v>-1.7918707200000002E-2</v>
      </c>
      <c r="E1230">
        <f t="shared" si="116"/>
        <v>-1.7759121700000002E-2</v>
      </c>
      <c r="F1230">
        <f t="shared" si="117"/>
        <v>-5.5</v>
      </c>
      <c r="G1230">
        <f t="shared" si="118"/>
        <v>5.5</v>
      </c>
      <c r="H1230">
        <f t="shared" si="119"/>
        <v>-0.62090869919999969</v>
      </c>
      <c r="I1230">
        <f t="shared" si="120"/>
        <v>-0.4625441696113074</v>
      </c>
      <c r="J1230">
        <f>_xlfn.VAR.S($D$3:D1230)</f>
        <v>3.9497122760185976E-4</v>
      </c>
      <c r="K1230">
        <f>AVERAGE($D$4:D1230)</f>
        <v>-5.4126376397717996E-4</v>
      </c>
    </row>
    <row r="1231" spans="1:11" x14ac:dyDescent="0.35">
      <c r="A1231">
        <v>1229</v>
      </c>
      <c r="B1231" s="2">
        <v>31050</v>
      </c>
      <c r="C1231">
        <v>303.2</v>
      </c>
      <c r="D1231">
        <f t="shared" si="115"/>
        <v>-3.2927261000000002E-3</v>
      </c>
      <c r="E1231">
        <f t="shared" si="116"/>
        <v>-3.2873109999999998E-3</v>
      </c>
      <c r="F1231">
        <f t="shared" si="117"/>
        <v>-1</v>
      </c>
      <c r="G1231">
        <f t="shared" si="118"/>
        <v>1</v>
      </c>
      <c r="H1231">
        <f t="shared" si="119"/>
        <v>-0.62420142529999967</v>
      </c>
      <c r="I1231">
        <f t="shared" si="120"/>
        <v>-0.46431095406360423</v>
      </c>
      <c r="J1231">
        <f>_xlfn.VAR.S($D$3:D1231)</f>
        <v>3.9465591032089049E-4</v>
      </c>
      <c r="K1231">
        <f>AVERAGE($D$4:D1231)</f>
        <v>-5.4350436848534184E-4</v>
      </c>
    </row>
    <row r="1232" spans="1:11" x14ac:dyDescent="0.35">
      <c r="A1232">
        <v>1230</v>
      </c>
      <c r="B1232" s="2">
        <v>31051</v>
      </c>
      <c r="C1232">
        <v>299.7</v>
      </c>
      <c r="D1232">
        <f t="shared" si="115"/>
        <v>-1.1610679400000001E-2</v>
      </c>
      <c r="E1232">
        <f t="shared" si="116"/>
        <v>-1.15435356E-2</v>
      </c>
      <c r="F1232">
        <f t="shared" si="117"/>
        <v>-3.5</v>
      </c>
      <c r="G1232">
        <f t="shared" si="118"/>
        <v>3.5</v>
      </c>
      <c r="H1232">
        <f t="shared" si="119"/>
        <v>-0.63581210469999971</v>
      </c>
      <c r="I1232">
        <f t="shared" si="120"/>
        <v>-0.47049469964664314</v>
      </c>
      <c r="J1232">
        <f>_xlfn.VAR.S($D$3:D1232)</f>
        <v>3.9443501179992638E-4</v>
      </c>
      <c r="K1232">
        <f>AVERAGE($D$4:D1232)</f>
        <v>-5.525093929210739E-4</v>
      </c>
    </row>
    <row r="1233" spans="1:11" x14ac:dyDescent="0.35">
      <c r="A1233">
        <v>1231</v>
      </c>
      <c r="B1233" s="2">
        <v>31054</v>
      </c>
      <c r="C1233">
        <v>303.7</v>
      </c>
      <c r="D1233">
        <f t="shared" si="115"/>
        <v>1.3258397700000001E-2</v>
      </c>
      <c r="E1233">
        <f t="shared" si="116"/>
        <v>1.334668E-2</v>
      </c>
      <c r="F1233">
        <f t="shared" si="117"/>
        <v>4</v>
      </c>
      <c r="G1233">
        <f t="shared" si="118"/>
        <v>-4</v>
      </c>
      <c r="H1233">
        <f t="shared" si="119"/>
        <v>-0.62255370699999968</v>
      </c>
      <c r="I1233">
        <f t="shared" si="120"/>
        <v>-0.46342756183745581</v>
      </c>
      <c r="J1233">
        <f>_xlfn.VAR.S($D$3:D1233)</f>
        <v>3.9426848352890227E-4</v>
      </c>
      <c r="K1233">
        <f>AVERAGE($D$4:D1233)</f>
        <v>-5.4128101317073144E-4</v>
      </c>
    </row>
    <row r="1234" spans="1:11" x14ac:dyDescent="0.35">
      <c r="A1234">
        <v>1232</v>
      </c>
      <c r="B1234" s="2">
        <v>31055</v>
      </c>
      <c r="C1234">
        <v>298</v>
      </c>
      <c r="D1234">
        <f t="shared" si="115"/>
        <v>-1.89468855E-2</v>
      </c>
      <c r="E1234">
        <f t="shared" si="116"/>
        <v>-1.8768521600000001E-2</v>
      </c>
      <c r="F1234">
        <f t="shared" si="117"/>
        <v>-5.6999999999999886</v>
      </c>
      <c r="G1234">
        <f t="shared" si="118"/>
        <v>5.6999999999999886</v>
      </c>
      <c r="H1234">
        <f t="shared" si="119"/>
        <v>-0.64150059249999969</v>
      </c>
      <c r="I1234">
        <f t="shared" si="120"/>
        <v>-0.47349823321554774</v>
      </c>
      <c r="J1234">
        <f>_xlfn.VAR.S($D$3:D1234)</f>
        <v>3.9422423632699442E-4</v>
      </c>
      <c r="K1234">
        <f>AVERAGE($D$4:D1234)</f>
        <v>-5.5623276336311917E-4</v>
      </c>
    </row>
    <row r="1235" spans="1:11" x14ac:dyDescent="0.35">
      <c r="A1235">
        <v>1233</v>
      </c>
      <c r="B1235" s="2">
        <v>31056</v>
      </c>
      <c r="C1235">
        <v>305.5</v>
      </c>
      <c r="D1235">
        <f t="shared" si="115"/>
        <v>2.48562921E-2</v>
      </c>
      <c r="E1235">
        <f t="shared" si="116"/>
        <v>2.5167785200000001E-2</v>
      </c>
      <c r="F1235">
        <f t="shared" si="117"/>
        <v>7.5</v>
      </c>
      <c r="G1235">
        <f t="shared" si="118"/>
        <v>-7.5</v>
      </c>
      <c r="H1235">
        <f t="shared" si="119"/>
        <v>-0.61664430039999973</v>
      </c>
      <c r="I1235">
        <f t="shared" si="120"/>
        <v>-0.46024734982332161</v>
      </c>
      <c r="J1235">
        <f>_xlfn.VAR.S($D$3:D1235)</f>
        <v>3.9442654567821027E-4</v>
      </c>
      <c r="K1235">
        <f>AVERAGE($D$4:D1235)</f>
        <v>-5.3560571396103881E-4</v>
      </c>
    </row>
    <row r="1236" spans="1:11" x14ac:dyDescent="0.35">
      <c r="A1236">
        <v>1234</v>
      </c>
      <c r="B1236" s="2">
        <v>31057</v>
      </c>
      <c r="C1236">
        <v>304.3</v>
      </c>
      <c r="D1236">
        <f t="shared" si="115"/>
        <v>-3.9357217000000003E-3</v>
      </c>
      <c r="E1236">
        <f t="shared" si="116"/>
        <v>-3.9279869000000004E-3</v>
      </c>
      <c r="F1236">
        <f t="shared" si="117"/>
        <v>-1.1999999999999886</v>
      </c>
      <c r="G1236">
        <f t="shared" si="118"/>
        <v>1.1999999999999886</v>
      </c>
      <c r="H1236">
        <f t="shared" si="119"/>
        <v>-0.62058002209999974</v>
      </c>
      <c r="I1236">
        <f t="shared" si="120"/>
        <v>-0.46236749116607767</v>
      </c>
      <c r="J1236">
        <f>_xlfn.VAR.S($D$3:D1236)</f>
        <v>3.9411621905097551E-4</v>
      </c>
      <c r="K1236">
        <f>AVERAGE($D$4:D1236)</f>
        <v>-5.3836331005677196E-4</v>
      </c>
    </row>
    <row r="1237" spans="1:11" x14ac:dyDescent="0.35">
      <c r="A1237">
        <v>1235</v>
      </c>
      <c r="B1237" s="2">
        <v>31058</v>
      </c>
      <c r="C1237">
        <v>300.3</v>
      </c>
      <c r="D1237">
        <f t="shared" si="115"/>
        <v>-1.32320819E-2</v>
      </c>
      <c r="E1237">
        <f t="shared" si="116"/>
        <v>-1.31449228E-2</v>
      </c>
      <c r="F1237">
        <f t="shared" si="117"/>
        <v>-4</v>
      </c>
      <c r="G1237">
        <f t="shared" si="118"/>
        <v>4</v>
      </c>
      <c r="H1237">
        <f t="shared" si="119"/>
        <v>-0.63381210399999977</v>
      </c>
      <c r="I1237">
        <f t="shared" si="120"/>
        <v>-0.469434628975265</v>
      </c>
      <c r="J1237">
        <f>_xlfn.VAR.S($D$3:D1237)</f>
        <v>3.9392803803267639E-4</v>
      </c>
      <c r="K1237">
        <f>AVERAGE($D$4:D1237)</f>
        <v>-5.4864995397082639E-4</v>
      </c>
    </row>
    <row r="1238" spans="1:11" x14ac:dyDescent="0.35">
      <c r="A1238">
        <v>1236</v>
      </c>
      <c r="B1238" s="2">
        <v>31061</v>
      </c>
      <c r="C1238">
        <v>303.89999999999998</v>
      </c>
      <c r="D1238">
        <f t="shared" si="115"/>
        <v>1.19167249E-2</v>
      </c>
      <c r="E1238">
        <f t="shared" si="116"/>
        <v>1.1988011999999999E-2</v>
      </c>
      <c r="F1238">
        <f t="shared" si="117"/>
        <v>3.5999999999999659</v>
      </c>
      <c r="G1238">
        <f t="shared" si="118"/>
        <v>-3.5999999999999659</v>
      </c>
      <c r="H1238">
        <f t="shared" si="119"/>
        <v>-0.62189537909999981</v>
      </c>
      <c r="I1238">
        <f t="shared" si="120"/>
        <v>-0.46307420494699647</v>
      </c>
      <c r="J1238">
        <f>_xlfn.VAR.S($D$3:D1238)</f>
        <v>3.9373407057984754E-4</v>
      </c>
      <c r="K1238">
        <f>AVERAGE($D$4:D1238)</f>
        <v>-5.3855653303643719E-4</v>
      </c>
    </row>
    <row r="1239" spans="1:11" x14ac:dyDescent="0.35">
      <c r="A1239">
        <v>1237</v>
      </c>
      <c r="B1239" s="2">
        <v>31062</v>
      </c>
      <c r="C1239">
        <v>302.3</v>
      </c>
      <c r="D1239">
        <f t="shared" si="115"/>
        <v>-5.2787980999999999E-3</v>
      </c>
      <c r="E1239">
        <f t="shared" si="116"/>
        <v>-5.2648898000000003E-3</v>
      </c>
      <c r="F1239">
        <f t="shared" si="117"/>
        <v>-1.5999999999999659</v>
      </c>
      <c r="G1239">
        <f t="shared" si="118"/>
        <v>1.5999999999999659</v>
      </c>
      <c r="H1239">
        <f t="shared" si="119"/>
        <v>-0.62717417719999979</v>
      </c>
      <c r="I1239">
        <f t="shared" si="120"/>
        <v>-0.46590106007067134</v>
      </c>
      <c r="J1239">
        <f>_xlfn.VAR.S($D$3:D1239)</f>
        <v>3.9343395269288579E-4</v>
      </c>
      <c r="K1239">
        <f>AVERAGE($D$4:D1239)</f>
        <v>-5.42391679935275E-4</v>
      </c>
    </row>
    <row r="1240" spans="1:11" x14ac:dyDescent="0.35">
      <c r="A1240">
        <v>1238</v>
      </c>
      <c r="B1240" s="2">
        <v>31063</v>
      </c>
      <c r="C1240">
        <v>304.5</v>
      </c>
      <c r="D1240">
        <f t="shared" si="115"/>
        <v>7.2511854000000004E-3</v>
      </c>
      <c r="E1240">
        <f t="shared" si="116"/>
        <v>7.2775388999999999E-3</v>
      </c>
      <c r="F1240">
        <f t="shared" si="117"/>
        <v>2.1999999999999886</v>
      </c>
      <c r="G1240">
        <f t="shared" si="118"/>
        <v>-2.1999999999999886</v>
      </c>
      <c r="H1240">
        <f t="shared" si="119"/>
        <v>-0.61992299179999977</v>
      </c>
      <c r="I1240">
        <f t="shared" si="120"/>
        <v>-0.46201413427561833</v>
      </c>
      <c r="J1240">
        <f>_xlfn.VAR.S($D$3:D1240)</f>
        <v>3.9316451620132723E-4</v>
      </c>
      <c r="K1240">
        <f>AVERAGE($D$4:D1240)</f>
        <v>-5.3609129426030703E-4</v>
      </c>
    </row>
    <row r="1241" spans="1:11" x14ac:dyDescent="0.35">
      <c r="A1241">
        <v>1239</v>
      </c>
      <c r="B1241" s="2">
        <v>31064</v>
      </c>
      <c r="C1241">
        <v>308.5</v>
      </c>
      <c r="D1241">
        <f t="shared" si="115"/>
        <v>1.3050756199999999E-2</v>
      </c>
      <c r="E1241">
        <f t="shared" si="116"/>
        <v>1.3136289000000001E-2</v>
      </c>
      <c r="F1241">
        <f t="shared" si="117"/>
        <v>4</v>
      </c>
      <c r="G1241">
        <f t="shared" si="118"/>
        <v>-4</v>
      </c>
      <c r="H1241">
        <f t="shared" si="119"/>
        <v>-0.60687223559999981</v>
      </c>
      <c r="I1241">
        <f t="shared" si="120"/>
        <v>-0.45494699646643111</v>
      </c>
      <c r="J1241">
        <f>_xlfn.VAR.S($D$3:D1241)</f>
        <v>3.9299515470262987E-4</v>
      </c>
      <c r="K1241">
        <f>AVERAGE($D$4:D1241)</f>
        <v>-5.2511645783521804E-4</v>
      </c>
    </row>
    <row r="1242" spans="1:11" x14ac:dyDescent="0.35">
      <c r="A1242">
        <v>1240</v>
      </c>
      <c r="B1242" s="2">
        <v>31065</v>
      </c>
      <c r="C1242">
        <v>307.2</v>
      </c>
      <c r="D1242">
        <f t="shared" si="115"/>
        <v>-4.2228420999999997E-3</v>
      </c>
      <c r="E1242">
        <f t="shared" si="116"/>
        <v>-4.2139383999999997E-3</v>
      </c>
      <c r="F1242">
        <f t="shared" si="117"/>
        <v>-1.3000000000000114</v>
      </c>
      <c r="G1242">
        <f t="shared" si="118"/>
        <v>1.3000000000000114</v>
      </c>
      <c r="H1242">
        <f t="shared" si="119"/>
        <v>-0.61109507769999982</v>
      </c>
      <c r="I1242">
        <f t="shared" si="120"/>
        <v>-0.45724381625441701</v>
      </c>
      <c r="J1242">
        <f>_xlfn.VAR.S($D$3:D1242)</f>
        <v>3.9268920567099412E-4</v>
      </c>
      <c r="K1242">
        <f>AVERAGE($D$4:D1242)</f>
        <v>-5.2810090145278437E-4</v>
      </c>
    </row>
    <row r="1243" spans="1:11" x14ac:dyDescent="0.35">
      <c r="A1243">
        <v>1241</v>
      </c>
      <c r="B1243" s="2">
        <v>31068</v>
      </c>
      <c r="C1243">
        <v>308.39999999999998</v>
      </c>
      <c r="D1243">
        <f t="shared" si="115"/>
        <v>3.8986403999999998E-3</v>
      </c>
      <c r="E1243">
        <f t="shared" si="116"/>
        <v>3.90625E-3</v>
      </c>
      <c r="F1243">
        <f t="shared" si="117"/>
        <v>1.1999999999999886</v>
      </c>
      <c r="G1243">
        <f t="shared" si="118"/>
        <v>-1.1999999999999886</v>
      </c>
      <c r="H1243">
        <f t="shared" si="119"/>
        <v>-0.60719643729999984</v>
      </c>
      <c r="I1243">
        <f t="shared" si="120"/>
        <v>-0.45512367491166084</v>
      </c>
      <c r="J1243">
        <f>_xlfn.VAR.S($D$3:D1243)</f>
        <v>3.9238806064418626E-4</v>
      </c>
      <c r="K1243">
        <f>AVERAGE($D$4:D1243)</f>
        <v>-5.2453094879032251E-4</v>
      </c>
    </row>
    <row r="1244" spans="1:11" x14ac:dyDescent="0.35">
      <c r="A1244">
        <v>1242</v>
      </c>
      <c r="B1244" s="2">
        <v>31069</v>
      </c>
      <c r="C1244">
        <v>303.89999999999998</v>
      </c>
      <c r="D1244">
        <f t="shared" si="115"/>
        <v>-1.46989418E-2</v>
      </c>
      <c r="E1244">
        <f t="shared" si="116"/>
        <v>-1.45914397E-2</v>
      </c>
      <c r="F1244">
        <f t="shared" si="117"/>
        <v>-4.5</v>
      </c>
      <c r="G1244">
        <f t="shared" si="118"/>
        <v>4.5</v>
      </c>
      <c r="H1244">
        <f t="shared" si="119"/>
        <v>-0.62189537909999981</v>
      </c>
      <c r="I1244">
        <f t="shared" si="120"/>
        <v>-0.46307420494699647</v>
      </c>
      <c r="J1244">
        <f>_xlfn.VAR.S($D$3:D1244)</f>
        <v>3.9223444570200366E-4</v>
      </c>
      <c r="K1244">
        <f>AVERAGE($D$4:D1244)</f>
        <v>-5.3595271418211115E-4</v>
      </c>
    </row>
    <row r="1245" spans="1:11" x14ac:dyDescent="0.35">
      <c r="A1245">
        <v>1243</v>
      </c>
      <c r="B1245" s="2">
        <v>31070</v>
      </c>
      <c r="C1245">
        <v>301.7</v>
      </c>
      <c r="D1245">
        <f t="shared" si="115"/>
        <v>-7.2655538000000004E-3</v>
      </c>
      <c r="E1245">
        <f t="shared" si="116"/>
        <v>-7.2392233999999996E-3</v>
      </c>
      <c r="F1245">
        <f t="shared" si="117"/>
        <v>-2.1999999999999886</v>
      </c>
      <c r="G1245">
        <f t="shared" si="118"/>
        <v>2.1999999999999886</v>
      </c>
      <c r="H1245">
        <f t="shared" si="119"/>
        <v>-0.62916093289999986</v>
      </c>
      <c r="I1245">
        <f t="shared" si="120"/>
        <v>-0.46696113074204948</v>
      </c>
      <c r="J1245">
        <f>_xlfn.VAR.S($D$3:D1245)</f>
        <v>3.9195545351334589E-4</v>
      </c>
      <c r="K1245">
        <f>AVERAGE($D$4:D1245)</f>
        <v>-5.4137107254428332E-4</v>
      </c>
    </row>
    <row r="1246" spans="1:11" x14ac:dyDescent="0.35">
      <c r="A1246">
        <v>1244</v>
      </c>
      <c r="B1246" s="2">
        <v>31071</v>
      </c>
      <c r="C1246">
        <v>299.7</v>
      </c>
      <c r="D1246">
        <f t="shared" si="115"/>
        <v>-6.6511718000000003E-3</v>
      </c>
      <c r="E1246">
        <f t="shared" si="116"/>
        <v>-6.6291018000000004E-3</v>
      </c>
      <c r="F1246">
        <f t="shared" si="117"/>
        <v>-2</v>
      </c>
      <c r="G1246">
        <f t="shared" si="118"/>
        <v>2</v>
      </c>
      <c r="H1246">
        <f t="shared" si="119"/>
        <v>-0.63581210469999982</v>
      </c>
      <c r="I1246">
        <f t="shared" si="120"/>
        <v>-0.47049469964664314</v>
      </c>
      <c r="J1246">
        <f>_xlfn.VAR.S($D$3:D1246)</f>
        <v>3.9167047790741682E-4</v>
      </c>
      <c r="K1246">
        <f>AVERAGE($D$4:D1246)</f>
        <v>-5.4628643917940453E-4</v>
      </c>
    </row>
    <row r="1247" spans="1:11" x14ac:dyDescent="0.35">
      <c r="A1247">
        <v>1245</v>
      </c>
      <c r="B1247" s="2">
        <v>31072</v>
      </c>
      <c r="C1247">
        <v>300.39999999999998</v>
      </c>
      <c r="D1247">
        <f t="shared" si="115"/>
        <v>2.3329456000000001E-3</v>
      </c>
      <c r="E1247">
        <f t="shared" si="116"/>
        <v>2.3356689999999999E-3</v>
      </c>
      <c r="F1247">
        <f t="shared" si="117"/>
        <v>0.69999999999998863</v>
      </c>
      <c r="G1247">
        <f t="shared" si="118"/>
        <v>-0.69999999999998863</v>
      </c>
      <c r="H1247">
        <f t="shared" si="119"/>
        <v>-0.63347915909999986</v>
      </c>
      <c r="I1247">
        <f t="shared" si="120"/>
        <v>-0.46925795053003538</v>
      </c>
      <c r="J1247">
        <f>_xlfn.VAR.S($D$3:D1247)</f>
        <v>3.9136212713372675E-4</v>
      </c>
      <c r="K1247">
        <f>AVERAGE($D$4:D1247)</f>
        <v>-5.4397194397106101E-4</v>
      </c>
    </row>
    <row r="1248" spans="1:11" x14ac:dyDescent="0.35">
      <c r="A1248">
        <v>1246</v>
      </c>
      <c r="B1248" s="2">
        <v>31075</v>
      </c>
      <c r="C1248">
        <v>302.89999999999998</v>
      </c>
      <c r="D1248">
        <f t="shared" si="115"/>
        <v>8.2877981000000003E-3</v>
      </c>
      <c r="E1248">
        <f t="shared" si="116"/>
        <v>8.3222369999999997E-3</v>
      </c>
      <c r="F1248">
        <f t="shared" si="117"/>
        <v>2.5</v>
      </c>
      <c r="G1248">
        <f t="shared" si="118"/>
        <v>-2.5</v>
      </c>
      <c r="H1248">
        <f t="shared" si="119"/>
        <v>-0.62519136099999983</v>
      </c>
      <c r="I1248">
        <f t="shared" si="120"/>
        <v>-0.4648409893992933</v>
      </c>
      <c r="J1248">
        <f>_xlfn.VAR.S($D$3:D1248)</f>
        <v>3.9110988314590379E-4</v>
      </c>
      <c r="K1248">
        <f>AVERAGE($D$4:D1248)</f>
        <v>-5.3687815277108427E-4</v>
      </c>
    </row>
    <row r="1249" spans="1:11" x14ac:dyDescent="0.35">
      <c r="A1249">
        <v>1247</v>
      </c>
      <c r="B1249" s="2">
        <v>31076</v>
      </c>
      <c r="C1249">
        <v>301.8</v>
      </c>
      <c r="D1249">
        <f t="shared" si="115"/>
        <v>-3.6381717000000002E-3</v>
      </c>
      <c r="E1249">
        <f t="shared" si="116"/>
        <v>-3.6315615999999999E-3</v>
      </c>
      <c r="F1249">
        <f t="shared" si="117"/>
        <v>-1.0999999999999659</v>
      </c>
      <c r="G1249">
        <f t="shared" si="118"/>
        <v>1.0999999999999659</v>
      </c>
      <c r="H1249">
        <f t="shared" si="119"/>
        <v>-0.62882953269999986</v>
      </c>
      <c r="I1249">
        <f t="shared" si="120"/>
        <v>-0.46678445229681975</v>
      </c>
      <c r="J1249">
        <f>_xlfn.VAR.S($D$3:D1249)</f>
        <v>3.9080387938559413E-4</v>
      </c>
      <c r="K1249">
        <f>AVERAGE($D$4:D1249)</f>
        <v>-5.3936715240770464E-4</v>
      </c>
    </row>
    <row r="1250" spans="1:11" x14ac:dyDescent="0.35">
      <c r="A1250">
        <v>1248</v>
      </c>
      <c r="B1250" s="2">
        <v>31077</v>
      </c>
      <c r="C1250">
        <v>304.3</v>
      </c>
      <c r="D1250">
        <f t="shared" si="115"/>
        <v>8.2495105999999992E-3</v>
      </c>
      <c r="E1250">
        <f t="shared" si="116"/>
        <v>8.2836314999999994E-3</v>
      </c>
      <c r="F1250">
        <f t="shared" si="117"/>
        <v>2.5</v>
      </c>
      <c r="G1250">
        <f t="shared" si="118"/>
        <v>-2.5</v>
      </c>
      <c r="H1250">
        <f t="shared" si="119"/>
        <v>-0.62058002209999985</v>
      </c>
      <c r="I1250">
        <f t="shared" si="120"/>
        <v>-0.46236749116607767</v>
      </c>
      <c r="J1250">
        <f>_xlfn.VAR.S($D$3:D1250)</f>
        <v>3.9055188536968506E-4</v>
      </c>
      <c r="K1250">
        <f>AVERAGE($D$4:D1250)</f>
        <v>-5.3231913496391337E-4</v>
      </c>
    </row>
    <row r="1251" spans="1:11" x14ac:dyDescent="0.35">
      <c r="A1251">
        <v>1249</v>
      </c>
      <c r="B1251" s="2">
        <v>31078</v>
      </c>
      <c r="C1251">
        <v>304.10000000000002</v>
      </c>
      <c r="D1251">
        <f t="shared" si="115"/>
        <v>-6.574622E-4</v>
      </c>
      <c r="E1251">
        <f t="shared" si="116"/>
        <v>-6.5724610000000004E-4</v>
      </c>
      <c r="F1251">
        <f t="shared" si="117"/>
        <v>-0.19999999999998863</v>
      </c>
      <c r="G1251">
        <f t="shared" si="118"/>
        <v>0.19999999999998863</v>
      </c>
      <c r="H1251">
        <f t="shared" si="119"/>
        <v>-0.62123748429999981</v>
      </c>
      <c r="I1251">
        <f t="shared" si="120"/>
        <v>-0.46272084805653702</v>
      </c>
      <c r="J1251">
        <f>_xlfn.VAR.S($D$3:D1251)</f>
        <v>3.9023896370217264E-4</v>
      </c>
      <c r="K1251">
        <f>AVERAGE($D$4:D1251)</f>
        <v>-5.3241940985576913E-4</v>
      </c>
    </row>
    <row r="1252" spans="1:11" x14ac:dyDescent="0.35">
      <c r="A1252">
        <v>1250</v>
      </c>
      <c r="B1252" s="2">
        <v>31079</v>
      </c>
      <c r="C1252">
        <v>303.2</v>
      </c>
      <c r="D1252">
        <f t="shared" si="115"/>
        <v>-2.9639408999999999E-3</v>
      </c>
      <c r="E1252">
        <f t="shared" si="116"/>
        <v>-2.9595528000000001E-3</v>
      </c>
      <c r="F1252">
        <f t="shared" si="117"/>
        <v>-0.90000000000003411</v>
      </c>
      <c r="G1252">
        <f t="shared" si="118"/>
        <v>0.90000000000003411</v>
      </c>
      <c r="H1252">
        <f t="shared" si="119"/>
        <v>-0.62420142519999977</v>
      </c>
      <c r="I1252">
        <f t="shared" si="120"/>
        <v>-0.46431095406360423</v>
      </c>
      <c r="J1252">
        <f>_xlfn.VAR.S($D$3:D1252)</f>
        <v>3.8993138968528208E-4</v>
      </c>
      <c r="K1252">
        <f>AVERAGE($D$4:D1252)</f>
        <v>-5.3436618446757391E-4</v>
      </c>
    </row>
    <row r="1253" spans="1:11" x14ac:dyDescent="0.35">
      <c r="A1253">
        <v>1251</v>
      </c>
      <c r="B1253" s="2">
        <v>31082</v>
      </c>
      <c r="C1253">
        <v>302.10000000000002</v>
      </c>
      <c r="D1253">
        <f t="shared" si="115"/>
        <v>-3.6345653999999999E-3</v>
      </c>
      <c r="E1253">
        <f t="shared" si="116"/>
        <v>-3.6279683000000002E-3</v>
      </c>
      <c r="F1253">
        <f t="shared" si="117"/>
        <v>-1.0999999999999659</v>
      </c>
      <c r="G1253">
        <f t="shared" si="118"/>
        <v>1.0999999999999659</v>
      </c>
      <c r="H1253">
        <f t="shared" si="119"/>
        <v>-0.62783599059999973</v>
      </c>
      <c r="I1253">
        <f t="shared" si="120"/>
        <v>-0.46625441696113068</v>
      </c>
      <c r="J1253">
        <f>_xlfn.VAR.S($D$3:D1253)</f>
        <v>3.896273018922796E-4</v>
      </c>
      <c r="K1253">
        <f>AVERAGE($D$4:D1253)</f>
        <v>-5.3684634383999988E-4</v>
      </c>
    </row>
    <row r="1254" spans="1:11" x14ac:dyDescent="0.35">
      <c r="A1254">
        <v>1252</v>
      </c>
      <c r="B1254" s="2">
        <v>31083</v>
      </c>
      <c r="C1254">
        <v>302.3</v>
      </c>
      <c r="D1254">
        <f t="shared" si="115"/>
        <v>6.6181339999999995E-4</v>
      </c>
      <c r="E1254">
        <f t="shared" si="116"/>
        <v>6.6203240000000003E-4</v>
      </c>
      <c r="F1254">
        <f t="shared" si="117"/>
        <v>0.19999999999998863</v>
      </c>
      <c r="G1254">
        <f t="shared" si="118"/>
        <v>-0.19999999999998863</v>
      </c>
      <c r="H1254">
        <f t="shared" si="119"/>
        <v>-0.62717417719999968</v>
      </c>
      <c r="I1254">
        <f t="shared" si="120"/>
        <v>-0.46590106007067134</v>
      </c>
      <c r="J1254">
        <f>_xlfn.VAR.S($D$3:D1254)</f>
        <v>3.8931693080457731E-4</v>
      </c>
      <c r="K1254">
        <f>AVERAGE($D$4:D1254)</f>
        <v>-5.3588818257394066E-4</v>
      </c>
    </row>
    <row r="1255" spans="1:11" x14ac:dyDescent="0.35">
      <c r="A1255">
        <v>1253</v>
      </c>
      <c r="B1255" s="2">
        <v>31084</v>
      </c>
      <c r="C1255">
        <v>302.2</v>
      </c>
      <c r="D1255">
        <f t="shared" si="115"/>
        <v>-3.3085189999999999E-4</v>
      </c>
      <c r="E1255">
        <f t="shared" si="116"/>
        <v>-3.3079719999999998E-4</v>
      </c>
      <c r="F1255">
        <f t="shared" si="117"/>
        <v>-0.10000000000002274</v>
      </c>
      <c r="G1255">
        <f t="shared" si="118"/>
        <v>0.10000000000002274</v>
      </c>
      <c r="H1255">
        <f t="shared" si="119"/>
        <v>-0.62750502909999972</v>
      </c>
      <c r="I1255">
        <f t="shared" si="120"/>
        <v>-0.46607773851590106</v>
      </c>
      <c r="J1255">
        <f>_xlfn.VAR.S($D$3:D1255)</f>
        <v>3.8900599787752849E-4</v>
      </c>
      <c r="K1255">
        <f>AVERAGE($D$4:D1255)</f>
        <v>-5.3572441557507967E-4</v>
      </c>
    </row>
    <row r="1256" spans="1:11" x14ac:dyDescent="0.35">
      <c r="A1256">
        <v>1254</v>
      </c>
      <c r="B1256" s="2">
        <v>31085</v>
      </c>
      <c r="C1256">
        <v>299.7</v>
      </c>
      <c r="D1256">
        <f t="shared" si="115"/>
        <v>-8.3070755000000003E-3</v>
      </c>
      <c r="E1256">
        <f t="shared" si="116"/>
        <v>-8.2726671000000005E-3</v>
      </c>
      <c r="F1256">
        <f t="shared" si="117"/>
        <v>-2.5</v>
      </c>
      <c r="G1256">
        <f t="shared" si="118"/>
        <v>2.5</v>
      </c>
      <c r="H1256">
        <f t="shared" si="119"/>
        <v>-0.63581210459999971</v>
      </c>
      <c r="I1256">
        <f t="shared" si="120"/>
        <v>-0.47049469964664314</v>
      </c>
      <c r="J1256">
        <f>_xlfn.VAR.S($D$3:D1256)</f>
        <v>3.8874413300260855E-4</v>
      </c>
      <c r="K1256">
        <f>AVERAGE($D$4:D1256)</f>
        <v>-5.4192661117318419E-4</v>
      </c>
    </row>
    <row r="1257" spans="1:11" x14ac:dyDescent="0.35">
      <c r="A1257">
        <v>1255</v>
      </c>
      <c r="B1257" s="2">
        <v>31086</v>
      </c>
      <c r="C1257">
        <v>300.5</v>
      </c>
      <c r="D1257">
        <f t="shared" si="115"/>
        <v>2.6657796999999999E-3</v>
      </c>
      <c r="E1257">
        <f t="shared" si="116"/>
        <v>2.669336E-3</v>
      </c>
      <c r="F1257">
        <f t="shared" si="117"/>
        <v>0.80000000000001137</v>
      </c>
      <c r="G1257">
        <f t="shared" si="118"/>
        <v>-0.80000000000001137</v>
      </c>
      <c r="H1257">
        <f t="shared" si="119"/>
        <v>-0.63314632489999967</v>
      </c>
      <c r="I1257">
        <f t="shared" si="120"/>
        <v>-0.46908127208480566</v>
      </c>
      <c r="J1257">
        <f>_xlfn.VAR.S($D$3:D1257)</f>
        <v>3.8844215098452487E-4</v>
      </c>
      <c r="K1257">
        <f>AVERAGE($D$4:D1257)</f>
        <v>-5.3936863165869196E-4</v>
      </c>
    </row>
    <row r="1258" spans="1:11" x14ac:dyDescent="0.35">
      <c r="A1258">
        <v>1256</v>
      </c>
      <c r="B1258" s="2">
        <v>31089</v>
      </c>
      <c r="C1258">
        <v>304.60000000000002</v>
      </c>
      <c r="D1258">
        <f t="shared" si="115"/>
        <v>1.35516865E-2</v>
      </c>
      <c r="E1258">
        <f t="shared" si="116"/>
        <v>1.3643926799999999E-2</v>
      </c>
      <c r="F1258">
        <f t="shared" si="117"/>
        <v>4.1000000000000227</v>
      </c>
      <c r="G1258">
        <f t="shared" si="118"/>
        <v>-4.1000000000000227</v>
      </c>
      <c r="H1258">
        <f t="shared" si="119"/>
        <v>-0.61959463839999962</v>
      </c>
      <c r="I1258">
        <f t="shared" si="120"/>
        <v>-0.4618374558303886</v>
      </c>
      <c r="J1258">
        <f>_xlfn.VAR.S($D$3:D1258)</f>
        <v>3.8828994133958657E-4</v>
      </c>
      <c r="K1258">
        <f>AVERAGE($D$4:D1258)</f>
        <v>-5.2814069928286823E-4</v>
      </c>
    </row>
    <row r="1259" spans="1:11" x14ac:dyDescent="0.35">
      <c r="A1259">
        <v>1257</v>
      </c>
      <c r="B1259" s="2">
        <v>31090</v>
      </c>
      <c r="C1259">
        <v>301.8</v>
      </c>
      <c r="D1259">
        <f t="shared" si="115"/>
        <v>-9.2348941E-3</v>
      </c>
      <c r="E1259">
        <f t="shared" si="116"/>
        <v>-9.1923834999999999E-3</v>
      </c>
      <c r="F1259">
        <f t="shared" si="117"/>
        <v>-2.8000000000000114</v>
      </c>
      <c r="G1259">
        <f t="shared" si="118"/>
        <v>2.8000000000000114</v>
      </c>
      <c r="H1259">
        <f t="shared" si="119"/>
        <v>-0.62882953249999962</v>
      </c>
      <c r="I1259">
        <f t="shared" si="120"/>
        <v>-0.46678445229681975</v>
      </c>
      <c r="J1259">
        <f>_xlfn.VAR.S($D$3:D1259)</f>
        <v>3.8804158512723914E-4</v>
      </c>
      <c r="K1259">
        <f>AVERAGE($D$4:D1259)</f>
        <v>-5.350728277866239E-4</v>
      </c>
    </row>
    <row r="1260" spans="1:11" x14ac:dyDescent="0.35">
      <c r="A1260">
        <v>1258</v>
      </c>
      <c r="B1260" s="2">
        <v>31091</v>
      </c>
      <c r="C1260">
        <v>302.8</v>
      </c>
      <c r="D1260">
        <f t="shared" si="115"/>
        <v>3.3079752E-3</v>
      </c>
      <c r="E1260">
        <f t="shared" si="116"/>
        <v>3.3134525999999999E-3</v>
      </c>
      <c r="F1260">
        <f t="shared" si="117"/>
        <v>1</v>
      </c>
      <c r="G1260">
        <f t="shared" si="118"/>
        <v>-1</v>
      </c>
      <c r="H1260">
        <f t="shared" si="119"/>
        <v>-0.62552155729999959</v>
      </c>
      <c r="I1260">
        <f t="shared" si="120"/>
        <v>-0.46501766784452292</v>
      </c>
      <c r="J1260">
        <f>_xlfn.VAR.S($D$3:D1260)</f>
        <v>3.8774440896040621E-4</v>
      </c>
      <c r="K1260">
        <f>AVERAGE($D$4:D1260)</f>
        <v>-5.3201551034208407E-4</v>
      </c>
    </row>
    <row r="1261" spans="1:11" x14ac:dyDescent="0.35">
      <c r="A1261">
        <v>1259</v>
      </c>
      <c r="B1261" s="2">
        <v>31092</v>
      </c>
      <c r="C1261">
        <v>303.2</v>
      </c>
      <c r="D1261">
        <f t="shared" si="115"/>
        <v>1.3201322E-3</v>
      </c>
      <c r="E1261">
        <f t="shared" si="116"/>
        <v>1.321004E-3</v>
      </c>
      <c r="F1261">
        <f t="shared" si="117"/>
        <v>0.39999999999997726</v>
      </c>
      <c r="G1261">
        <f t="shared" si="118"/>
        <v>-0.39999999999997726</v>
      </c>
      <c r="H1261">
        <f t="shared" si="119"/>
        <v>-0.62420142509999954</v>
      </c>
      <c r="I1261">
        <f t="shared" si="120"/>
        <v>-0.46431095406360423</v>
      </c>
      <c r="J1261">
        <f>_xlfn.VAR.S($D$3:D1261)</f>
        <v>3.8743880943019858E-4</v>
      </c>
      <c r="K1261">
        <f>AVERAGE($D$4:D1261)</f>
        <v>-5.3054321486486458E-4</v>
      </c>
    </row>
    <row r="1262" spans="1:11" x14ac:dyDescent="0.35">
      <c r="A1262">
        <v>1260</v>
      </c>
      <c r="B1262" s="2">
        <v>31093</v>
      </c>
      <c r="C1262">
        <v>304.3</v>
      </c>
      <c r="D1262">
        <f t="shared" si="115"/>
        <v>3.6214031000000001E-3</v>
      </c>
      <c r="E1262">
        <f t="shared" si="116"/>
        <v>3.6279683000000002E-3</v>
      </c>
      <c r="F1262">
        <f t="shared" si="117"/>
        <v>1.1000000000000227</v>
      </c>
      <c r="G1262">
        <f t="shared" si="118"/>
        <v>-1.1000000000000227</v>
      </c>
      <c r="H1262">
        <f t="shared" si="119"/>
        <v>-0.62058002199999951</v>
      </c>
      <c r="I1262">
        <f t="shared" si="120"/>
        <v>-0.46236749116607767</v>
      </c>
      <c r="J1262">
        <f>_xlfn.VAR.S($D$3:D1262)</f>
        <v>3.8714452748266759E-4</v>
      </c>
      <c r="K1262">
        <f>AVERAGE($D$4:D1262)</f>
        <v>-5.2724540206513073E-4</v>
      </c>
    </row>
    <row r="1263" spans="1:11" x14ac:dyDescent="0.35">
      <c r="A1263">
        <v>1261</v>
      </c>
      <c r="B1263" s="2">
        <v>31097</v>
      </c>
      <c r="C1263">
        <v>303.89999999999998</v>
      </c>
      <c r="D1263">
        <f t="shared" si="115"/>
        <v>-1.3153570000000001E-3</v>
      </c>
      <c r="E1263">
        <f t="shared" si="116"/>
        <v>-1.3144923000000001E-3</v>
      </c>
      <c r="F1263">
        <f t="shared" si="117"/>
        <v>-0.40000000000003411</v>
      </c>
      <c r="G1263">
        <f t="shared" si="118"/>
        <v>0.40000000000003411</v>
      </c>
      <c r="H1263">
        <f t="shared" si="119"/>
        <v>-0.62189537899999947</v>
      </c>
      <c r="I1263">
        <f t="shared" si="120"/>
        <v>-0.46307420494699647</v>
      </c>
      <c r="J1263">
        <f>_xlfn.VAR.S($D$3:D1263)</f>
        <v>3.8683780683983372E-4</v>
      </c>
      <c r="K1263">
        <f>AVERAGE($D$4:D1263)</f>
        <v>-5.2787088746031709E-4</v>
      </c>
    </row>
    <row r="1264" spans="1:11" x14ac:dyDescent="0.35">
      <c r="A1264">
        <v>1262</v>
      </c>
      <c r="B1264" s="2">
        <v>31098</v>
      </c>
      <c r="C1264">
        <v>303.5</v>
      </c>
      <c r="D1264">
        <f t="shared" si="115"/>
        <v>-1.3170893999999999E-3</v>
      </c>
      <c r="E1264">
        <f t="shared" si="116"/>
        <v>-1.3162224000000001E-3</v>
      </c>
      <c r="F1264">
        <f t="shared" si="117"/>
        <v>-0.39999999999997726</v>
      </c>
      <c r="G1264">
        <f t="shared" si="118"/>
        <v>0.39999999999997726</v>
      </c>
      <c r="H1264">
        <f t="shared" si="119"/>
        <v>-0.62321246839999944</v>
      </c>
      <c r="I1264">
        <f t="shared" si="120"/>
        <v>-0.46378091872791516</v>
      </c>
      <c r="J1264">
        <f>_xlfn.VAR.S($D$3:D1264)</f>
        <v>3.8653157407850908E-4</v>
      </c>
      <c r="K1264">
        <f>AVERAGE($D$4:D1264)</f>
        <v>-5.2849675463917487E-4</v>
      </c>
    </row>
    <row r="1265" spans="1:11" x14ac:dyDescent="0.35">
      <c r="A1265">
        <v>1263</v>
      </c>
      <c r="B1265" s="2">
        <v>31099</v>
      </c>
      <c r="C1265">
        <v>298.7</v>
      </c>
      <c r="D1265">
        <f t="shared" si="115"/>
        <v>-1.59418853E-2</v>
      </c>
      <c r="E1265">
        <f t="shared" si="116"/>
        <v>-1.5815486E-2</v>
      </c>
      <c r="F1265">
        <f t="shared" si="117"/>
        <v>-4.8000000000000114</v>
      </c>
      <c r="G1265">
        <f t="shared" si="118"/>
        <v>4.8000000000000114</v>
      </c>
      <c r="H1265">
        <f t="shared" si="119"/>
        <v>-0.6391543536999994</v>
      </c>
      <c r="I1265">
        <f t="shared" si="120"/>
        <v>-0.47226148409893998</v>
      </c>
      <c r="J1265">
        <f>_xlfn.VAR.S($D$3:D1265)</f>
        <v>3.8641423803561565E-4</v>
      </c>
      <c r="K1265">
        <f>AVERAGE($D$4:D1265)</f>
        <v>-5.4071021624405664E-4</v>
      </c>
    </row>
    <row r="1266" spans="1:11" x14ac:dyDescent="0.35">
      <c r="A1266">
        <v>1264</v>
      </c>
      <c r="B1266" s="2">
        <v>31100</v>
      </c>
      <c r="C1266">
        <v>294.3</v>
      </c>
      <c r="D1266">
        <f t="shared" si="115"/>
        <v>-1.484007E-2</v>
      </c>
      <c r="E1266">
        <f t="shared" si="116"/>
        <v>-1.47304988E-2</v>
      </c>
      <c r="F1266">
        <f t="shared" si="117"/>
        <v>-4.3999999999999773</v>
      </c>
      <c r="G1266">
        <f t="shared" si="118"/>
        <v>4.3999999999999773</v>
      </c>
      <c r="H1266">
        <f t="shared" si="119"/>
        <v>-0.65399442369999938</v>
      </c>
      <c r="I1266">
        <f t="shared" si="120"/>
        <v>-0.48003533568904588</v>
      </c>
      <c r="J1266">
        <f>_xlfn.VAR.S($D$3:D1266)</f>
        <v>3.8627083901829519E-4</v>
      </c>
      <c r="K1266">
        <f>AVERAGE($D$4:D1266)</f>
        <v>-5.5203195795724426E-4</v>
      </c>
    </row>
    <row r="1267" spans="1:11" x14ac:dyDescent="0.35">
      <c r="A1267">
        <v>1265</v>
      </c>
      <c r="B1267" s="2">
        <v>31103</v>
      </c>
      <c r="C1267">
        <v>282</v>
      </c>
      <c r="D1267">
        <f t="shared" si="115"/>
        <v>-4.2692584300000003E-2</v>
      </c>
      <c r="E1267">
        <f t="shared" si="116"/>
        <v>-4.1794087700000003E-2</v>
      </c>
      <c r="F1267">
        <f t="shared" si="117"/>
        <v>-12.300000000000011</v>
      </c>
      <c r="G1267">
        <f t="shared" si="118"/>
        <v>12.300000000000011</v>
      </c>
      <c r="H1267">
        <f t="shared" si="119"/>
        <v>-0.69668700799999939</v>
      </c>
      <c r="I1267">
        <f t="shared" si="120"/>
        <v>-0.50176678445229683</v>
      </c>
      <c r="J1267">
        <f>_xlfn.VAR.S($D$3:D1267)</f>
        <v>3.8737136841176129E-4</v>
      </c>
      <c r="K1267">
        <f>AVERAGE($D$4:D1267)</f>
        <v>-5.8537100253164514E-4</v>
      </c>
    </row>
    <row r="1268" spans="1:11" x14ac:dyDescent="0.35">
      <c r="A1268">
        <v>1266</v>
      </c>
      <c r="B1268" s="2">
        <v>31104</v>
      </c>
      <c r="C1268">
        <v>288</v>
      </c>
      <c r="D1268">
        <f t="shared" si="115"/>
        <v>2.1053409200000001E-2</v>
      </c>
      <c r="E1268">
        <f t="shared" si="116"/>
        <v>2.1276595700000001E-2</v>
      </c>
      <c r="F1268">
        <f t="shared" si="117"/>
        <v>6</v>
      </c>
      <c r="G1268">
        <f t="shared" si="118"/>
        <v>-6</v>
      </c>
      <c r="H1268">
        <f t="shared" si="119"/>
        <v>-0.6756335987999994</v>
      </c>
      <c r="I1268">
        <f t="shared" si="120"/>
        <v>-0.49116607773851595</v>
      </c>
      <c r="J1268">
        <f>_xlfn.VAR.S($D$3:D1268)</f>
        <v>3.8743381841399891E-4</v>
      </c>
      <c r="K1268">
        <f>AVERAGE($D$4:D1268)</f>
        <v>-5.682652474308296E-4</v>
      </c>
    </row>
    <row r="1269" spans="1:11" x14ac:dyDescent="0.35">
      <c r="A1269">
        <v>1267</v>
      </c>
      <c r="B1269" s="2">
        <v>31105</v>
      </c>
      <c r="C1269">
        <v>289.8</v>
      </c>
      <c r="D1269">
        <f t="shared" si="115"/>
        <v>6.2305498000000004E-3</v>
      </c>
      <c r="E1269">
        <f t="shared" si="116"/>
        <v>6.2500000000000003E-3</v>
      </c>
      <c r="F1269">
        <f t="shared" si="117"/>
        <v>1.8000000000000114</v>
      </c>
      <c r="G1269">
        <f t="shared" si="118"/>
        <v>-1.8000000000000114</v>
      </c>
      <c r="H1269">
        <f t="shared" si="119"/>
        <v>-0.66940304899999936</v>
      </c>
      <c r="I1269">
        <f t="shared" si="120"/>
        <v>-0.48798586572438163</v>
      </c>
      <c r="J1269">
        <f>_xlfn.VAR.S($D$3:D1269)</f>
        <v>3.8716390120805257E-4</v>
      </c>
      <c r="K1269">
        <f>AVERAGE($D$4:D1269)</f>
        <v>-5.6289493538704536E-4</v>
      </c>
    </row>
    <row r="1270" spans="1:11" x14ac:dyDescent="0.35">
      <c r="A1270">
        <v>1268</v>
      </c>
      <c r="B1270" s="2">
        <v>31106</v>
      </c>
      <c r="C1270">
        <v>288.7</v>
      </c>
      <c r="D1270">
        <f t="shared" si="115"/>
        <v>-3.8029432000000001E-3</v>
      </c>
      <c r="E1270">
        <f t="shared" si="116"/>
        <v>-3.7957211999999998E-3</v>
      </c>
      <c r="F1270">
        <f t="shared" si="117"/>
        <v>-1.1000000000000227</v>
      </c>
      <c r="G1270">
        <f t="shared" si="118"/>
        <v>1.1000000000000227</v>
      </c>
      <c r="H1270">
        <f t="shared" si="119"/>
        <v>-0.67320599219999933</v>
      </c>
      <c r="I1270">
        <f t="shared" si="120"/>
        <v>-0.48992932862190819</v>
      </c>
      <c r="J1270">
        <f>_xlfn.VAR.S($D$3:D1270)</f>
        <v>3.8686678257153701E-4</v>
      </c>
      <c r="K1270">
        <f>AVERAGE($D$4:D1270)</f>
        <v>-5.6545219526440364E-4</v>
      </c>
    </row>
    <row r="1271" spans="1:11" x14ac:dyDescent="0.35">
      <c r="A1271">
        <v>1269</v>
      </c>
      <c r="B1271" s="2">
        <v>31107</v>
      </c>
      <c r="C1271">
        <v>291.60000000000002</v>
      </c>
      <c r="D1271">
        <f t="shared" si="115"/>
        <v>9.9949135000000008E-3</v>
      </c>
      <c r="E1271">
        <f t="shared" si="116"/>
        <v>1.0045029400000001E-2</v>
      </c>
      <c r="F1271">
        <f t="shared" si="117"/>
        <v>2.9000000000000341</v>
      </c>
      <c r="G1271">
        <f t="shared" si="118"/>
        <v>-2.9000000000000341</v>
      </c>
      <c r="H1271">
        <f t="shared" si="119"/>
        <v>-0.66321107869999929</v>
      </c>
      <c r="I1271">
        <f t="shared" si="120"/>
        <v>-0.48480565371024731</v>
      </c>
      <c r="J1271">
        <f>_xlfn.VAR.S($D$3:D1271)</f>
        <v>3.8664899004110765E-4</v>
      </c>
      <c r="K1271">
        <f>AVERAGE($D$4:D1271)</f>
        <v>-5.5712383115141904E-4</v>
      </c>
    </row>
    <row r="1272" spans="1:11" x14ac:dyDescent="0.35">
      <c r="A1272">
        <v>1270</v>
      </c>
      <c r="B1272" s="2">
        <v>31110</v>
      </c>
      <c r="C1272">
        <v>291.89999999999998</v>
      </c>
      <c r="D1272">
        <f t="shared" si="115"/>
        <v>1.0282777E-3</v>
      </c>
      <c r="E1272">
        <f t="shared" si="116"/>
        <v>1.0288065999999999E-3</v>
      </c>
      <c r="F1272">
        <f t="shared" si="117"/>
        <v>0.29999999999995453</v>
      </c>
      <c r="G1272">
        <f t="shared" si="118"/>
        <v>-0.29999999999995453</v>
      </c>
      <c r="H1272">
        <f t="shared" si="119"/>
        <v>-0.66218280099999927</v>
      </c>
      <c r="I1272">
        <f t="shared" si="120"/>
        <v>-0.48427561837455835</v>
      </c>
      <c r="J1272">
        <f>_xlfn.VAR.S($D$3:D1272)</f>
        <v>3.8634619604197001E-4</v>
      </c>
      <c r="K1272">
        <f>AVERAGE($D$4:D1272)</f>
        <v>-5.5587449976359285E-4</v>
      </c>
    </row>
    <row r="1273" spans="1:11" x14ac:dyDescent="0.35">
      <c r="A1273">
        <v>1271</v>
      </c>
      <c r="B1273" s="2">
        <v>31111</v>
      </c>
      <c r="C1273">
        <v>287.89999999999998</v>
      </c>
      <c r="D1273">
        <f t="shared" si="115"/>
        <v>-1.37980802E-2</v>
      </c>
      <c r="E1273">
        <f t="shared" si="116"/>
        <v>-1.3703323099999999E-2</v>
      </c>
      <c r="F1273">
        <f t="shared" si="117"/>
        <v>-4</v>
      </c>
      <c r="G1273">
        <f t="shared" si="118"/>
        <v>4</v>
      </c>
      <c r="H1273">
        <f t="shared" si="119"/>
        <v>-0.67598088119999922</v>
      </c>
      <c r="I1273">
        <f t="shared" si="120"/>
        <v>-0.49134275618374568</v>
      </c>
      <c r="J1273">
        <f>_xlfn.VAR.S($D$3:D1273)</f>
        <v>3.8618067262033971E-4</v>
      </c>
      <c r="K1273">
        <f>AVERAGE($D$4:D1273)</f>
        <v>-5.6630143338582621E-4</v>
      </c>
    </row>
    <row r="1274" spans="1:11" x14ac:dyDescent="0.35">
      <c r="A1274">
        <v>1272</v>
      </c>
      <c r="B1274" s="2">
        <v>31112</v>
      </c>
      <c r="C1274">
        <v>292.89999999999998</v>
      </c>
      <c r="D1274">
        <f t="shared" si="115"/>
        <v>1.7218056200000002E-2</v>
      </c>
      <c r="E1274">
        <f t="shared" si="116"/>
        <v>1.7367141400000001E-2</v>
      </c>
      <c r="F1274">
        <f t="shared" si="117"/>
        <v>5</v>
      </c>
      <c r="G1274">
        <f t="shared" si="118"/>
        <v>-5</v>
      </c>
      <c r="H1274">
        <f t="shared" si="119"/>
        <v>-0.65876282499999916</v>
      </c>
      <c r="I1274">
        <f t="shared" si="120"/>
        <v>-0.48250883392226152</v>
      </c>
      <c r="J1274">
        <f>_xlfn.VAR.S($D$3:D1274)</f>
        <v>3.8612452061119576E-4</v>
      </c>
      <c r="K1274">
        <f>AVERAGE($D$4:D1274)</f>
        <v>-5.5230901982690733E-4</v>
      </c>
    </row>
    <row r="1275" spans="1:11" x14ac:dyDescent="0.35">
      <c r="A1275">
        <v>1273</v>
      </c>
      <c r="B1275" s="2">
        <v>31113</v>
      </c>
      <c r="C1275">
        <v>291</v>
      </c>
      <c r="D1275">
        <f t="shared" si="115"/>
        <v>-6.5079867000000001E-3</v>
      </c>
      <c r="E1275">
        <f t="shared" si="116"/>
        <v>-6.4868555999999999E-3</v>
      </c>
      <c r="F1275">
        <f t="shared" si="117"/>
        <v>-1.8999999999999773</v>
      </c>
      <c r="G1275">
        <f t="shared" si="118"/>
        <v>1.8999999999999773</v>
      </c>
      <c r="H1275">
        <f t="shared" si="119"/>
        <v>-0.66527081169999913</v>
      </c>
      <c r="I1275">
        <f t="shared" si="120"/>
        <v>-0.48586572438162545</v>
      </c>
      <c r="J1275">
        <f>_xlfn.VAR.S($D$3:D1275)</f>
        <v>3.8584914992566868E-4</v>
      </c>
      <c r="K1275">
        <f>AVERAGE($D$4:D1275)</f>
        <v>-5.5699115636792388E-4</v>
      </c>
    </row>
    <row r="1276" spans="1:11" x14ac:dyDescent="0.35">
      <c r="A1276">
        <v>1274</v>
      </c>
      <c r="B1276" s="2">
        <v>31114</v>
      </c>
      <c r="C1276">
        <v>288.5</v>
      </c>
      <c r="D1276">
        <f t="shared" si="115"/>
        <v>-8.6281811999999996E-3</v>
      </c>
      <c r="E1276">
        <f t="shared" si="116"/>
        <v>-8.5910653000000007E-3</v>
      </c>
      <c r="F1276">
        <f t="shared" si="117"/>
        <v>-2.5</v>
      </c>
      <c r="G1276">
        <f t="shared" si="118"/>
        <v>2.5</v>
      </c>
      <c r="H1276">
        <f t="shared" si="119"/>
        <v>-0.67389899289999911</v>
      </c>
      <c r="I1276">
        <f t="shared" si="120"/>
        <v>-0.49028268551236753</v>
      </c>
      <c r="J1276">
        <f>_xlfn.VAR.S($D$3:D1276)</f>
        <v>3.8559761788606252E-4</v>
      </c>
      <c r="K1276">
        <f>AVERAGE($D$4:D1276)</f>
        <v>-5.6333144705420207E-4</v>
      </c>
    </row>
    <row r="1277" spans="1:11" x14ac:dyDescent="0.35">
      <c r="A1277">
        <v>1275</v>
      </c>
      <c r="B1277" s="2">
        <v>31117</v>
      </c>
      <c r="C1277">
        <v>290.10000000000002</v>
      </c>
      <c r="D1277">
        <f t="shared" si="115"/>
        <v>5.5306052000000001E-3</v>
      </c>
      <c r="E1277">
        <f t="shared" si="116"/>
        <v>5.5459272E-3</v>
      </c>
      <c r="F1277">
        <f t="shared" si="117"/>
        <v>1.6000000000000227</v>
      </c>
      <c r="G1277">
        <f t="shared" si="118"/>
        <v>-1.6000000000000227</v>
      </c>
      <c r="H1277">
        <f t="shared" si="119"/>
        <v>-0.66836838769999907</v>
      </c>
      <c r="I1277">
        <f t="shared" si="120"/>
        <v>-0.48745583038869256</v>
      </c>
      <c r="J1277">
        <f>_xlfn.VAR.S($D$3:D1277)</f>
        <v>3.8532374971605434E-4</v>
      </c>
      <c r="K1277">
        <f>AVERAGE($D$4:D1277)</f>
        <v>-5.5854813728414376E-4</v>
      </c>
    </row>
    <row r="1278" spans="1:11" x14ac:dyDescent="0.35">
      <c r="A1278">
        <v>1276</v>
      </c>
      <c r="B1278" s="2">
        <v>31118</v>
      </c>
      <c r="C1278">
        <v>292.3</v>
      </c>
      <c r="D1278">
        <f t="shared" si="115"/>
        <v>7.5549809999999997E-3</v>
      </c>
      <c r="E1278">
        <f t="shared" si="116"/>
        <v>7.5835918999999996E-3</v>
      </c>
      <c r="F1278">
        <f t="shared" si="117"/>
        <v>2.1999999999999886</v>
      </c>
      <c r="G1278">
        <f t="shared" si="118"/>
        <v>-2.1999999999999886</v>
      </c>
      <c r="H1278">
        <f t="shared" si="119"/>
        <v>-0.66081340669999911</v>
      </c>
      <c r="I1278">
        <f t="shared" si="120"/>
        <v>-0.48356890459363955</v>
      </c>
      <c r="J1278">
        <f>_xlfn.VAR.S($D$3:D1278)</f>
        <v>3.8507268966188075E-4</v>
      </c>
      <c r="K1278">
        <f>AVERAGE($D$4:D1278)</f>
        <v>-5.5218458501960714E-4</v>
      </c>
    </row>
    <row r="1279" spans="1:11" x14ac:dyDescent="0.35">
      <c r="A1279">
        <v>1277</v>
      </c>
      <c r="B1279" s="2">
        <v>31119</v>
      </c>
      <c r="C1279">
        <v>291.89999999999998</v>
      </c>
      <c r="D1279">
        <f t="shared" si="115"/>
        <v>-1.3693943E-3</v>
      </c>
      <c r="E1279">
        <f t="shared" si="116"/>
        <v>-1.3684571E-3</v>
      </c>
      <c r="F1279">
        <f t="shared" si="117"/>
        <v>-0.40000000000003411</v>
      </c>
      <c r="G1279">
        <f t="shared" si="118"/>
        <v>0.40000000000003411</v>
      </c>
      <c r="H1279">
        <f t="shared" si="119"/>
        <v>-0.66218280099999915</v>
      </c>
      <c r="I1279">
        <f t="shared" si="120"/>
        <v>-0.48427561837455835</v>
      </c>
      <c r="J1279">
        <f>_xlfn.VAR.S($D$3:D1279)</f>
        <v>3.8477147635553998E-4</v>
      </c>
      <c r="K1279">
        <f>AVERAGE($D$4:D1279)</f>
        <v>-5.5282503150470158E-4</v>
      </c>
    </row>
    <row r="1280" spans="1:11" x14ac:dyDescent="0.35">
      <c r="A1280">
        <v>1278</v>
      </c>
      <c r="B1280" s="2">
        <v>31120</v>
      </c>
      <c r="C1280">
        <v>291.8</v>
      </c>
      <c r="D1280">
        <f t="shared" si="115"/>
        <v>-3.4264179999999998E-4</v>
      </c>
      <c r="E1280">
        <f t="shared" si="116"/>
        <v>-3.4258310000000002E-4</v>
      </c>
      <c r="F1280">
        <f t="shared" si="117"/>
        <v>-9.9999999999965894E-2</v>
      </c>
      <c r="G1280">
        <f t="shared" si="118"/>
        <v>9.9999999999965894E-2</v>
      </c>
      <c r="H1280">
        <f t="shared" si="119"/>
        <v>-0.66252544279999914</v>
      </c>
      <c r="I1280">
        <f t="shared" si="120"/>
        <v>-0.48445229681978796</v>
      </c>
      <c r="J1280">
        <f>_xlfn.VAR.S($D$3:D1280)</f>
        <v>3.844701916582801E-4</v>
      </c>
      <c r="K1280">
        <f>AVERAGE($D$4:D1280)</f>
        <v>-5.5266044009396958E-4</v>
      </c>
    </row>
    <row r="1281" spans="1:11" x14ac:dyDescent="0.35">
      <c r="A1281">
        <v>1279</v>
      </c>
      <c r="B1281" s="2">
        <v>31121</v>
      </c>
      <c r="C1281">
        <v>295.2</v>
      </c>
      <c r="D1281">
        <f t="shared" si="115"/>
        <v>1.1584456599999999E-2</v>
      </c>
      <c r="E1281">
        <f t="shared" si="116"/>
        <v>1.1651816299999999E-2</v>
      </c>
      <c r="F1281">
        <f t="shared" si="117"/>
        <v>3.3999999999999773</v>
      </c>
      <c r="G1281">
        <f t="shared" si="118"/>
        <v>-3.3999999999999773</v>
      </c>
      <c r="H1281">
        <f t="shared" si="119"/>
        <v>-0.65094098619999918</v>
      </c>
      <c r="I1281">
        <f t="shared" si="120"/>
        <v>-0.47844522968197878</v>
      </c>
      <c r="J1281">
        <f>_xlfn.VAR.S($D$3:D1281)</f>
        <v>3.8428388071443966E-4</v>
      </c>
      <c r="K1281">
        <f>AVERAGE($D$4:D1281)</f>
        <v>-5.4316347840375524E-4</v>
      </c>
    </row>
    <row r="1282" spans="1:11" x14ac:dyDescent="0.35">
      <c r="A1282">
        <v>1280</v>
      </c>
      <c r="B1282" s="2">
        <v>31124</v>
      </c>
      <c r="C1282">
        <v>303.8</v>
      </c>
      <c r="D1282">
        <f t="shared" si="115"/>
        <v>2.8716497399999999E-2</v>
      </c>
      <c r="E1282">
        <f t="shared" si="116"/>
        <v>2.9132791299999999E-2</v>
      </c>
      <c r="F1282">
        <f t="shared" si="117"/>
        <v>8.6000000000000227</v>
      </c>
      <c r="G1282">
        <f t="shared" si="118"/>
        <v>-8.6000000000000227</v>
      </c>
      <c r="H1282">
        <f t="shared" si="119"/>
        <v>-0.62222448879999914</v>
      </c>
      <c r="I1282">
        <f t="shared" si="120"/>
        <v>-0.46325088339222609</v>
      </c>
      <c r="J1282">
        <f>_xlfn.VAR.S($D$3:D1282)</f>
        <v>3.8465071052802075E-4</v>
      </c>
      <c r="K1282">
        <f>AVERAGE($D$4:D1282)</f>
        <v>-5.2028649569976478E-4</v>
      </c>
    </row>
    <row r="1283" spans="1:11" x14ac:dyDescent="0.35">
      <c r="A1283">
        <v>1281</v>
      </c>
      <c r="B1283" s="2">
        <v>31125</v>
      </c>
      <c r="C1283">
        <v>328.8</v>
      </c>
      <c r="D1283">
        <f t="shared" si="115"/>
        <v>7.9080073000000001E-2</v>
      </c>
      <c r="E1283">
        <f t="shared" si="116"/>
        <v>8.2290980900000005E-2</v>
      </c>
      <c r="F1283">
        <f t="shared" si="117"/>
        <v>25</v>
      </c>
      <c r="G1283">
        <f t="shared" si="118"/>
        <v>-25</v>
      </c>
      <c r="H1283">
        <f t="shared" si="119"/>
        <v>-0.54314441579999917</v>
      </c>
      <c r="I1283">
        <f t="shared" si="120"/>
        <v>-0.41908127208480561</v>
      </c>
      <c r="J1283">
        <f>_xlfn.VAR.S($D$3:D1283)</f>
        <v>3.8929226143894462E-4</v>
      </c>
      <c r="K1283">
        <f>AVERAGE($D$4:D1283)</f>
        <v>-4.580987148437494E-4</v>
      </c>
    </row>
    <row r="1284" spans="1:11" x14ac:dyDescent="0.35">
      <c r="A1284">
        <v>1282</v>
      </c>
      <c r="B1284" s="2">
        <v>31126</v>
      </c>
      <c r="C1284">
        <v>324.3</v>
      </c>
      <c r="D1284">
        <f t="shared" ref="D1284:D1347" si="121">ROUND(LN(C1284/C1283),10)</f>
        <v>-1.3780649900000001E-2</v>
      </c>
      <c r="E1284">
        <f t="shared" ref="E1284:E1347" si="122">ROUND(C1284/C1283-1,10)</f>
        <v>-1.3686131400000001E-2</v>
      </c>
      <c r="F1284">
        <f t="shared" ref="F1284:F1347" si="123">C1284-C1283</f>
        <v>-4.5</v>
      </c>
      <c r="G1284">
        <f t="shared" ref="G1284:G1347" si="124">-F1284</f>
        <v>4.5</v>
      </c>
      <c r="H1284">
        <f t="shared" ref="H1284:H1347" si="125">H1283+D1284</f>
        <v>-0.55692506569999922</v>
      </c>
      <c r="I1284">
        <f t="shared" ref="I1284:I1347" si="126">C1284/$C$2-1</f>
        <v>-0.42703180212014136</v>
      </c>
      <c r="J1284">
        <f>_xlfn.VAR.S($D$3:D1284)</f>
        <v>3.8912752191420339E-4</v>
      </c>
      <c r="K1284">
        <f>AVERAGE($D$4:D1284)</f>
        <v>-4.6849883286494869E-4</v>
      </c>
    </row>
    <row r="1285" spans="1:11" x14ac:dyDescent="0.35">
      <c r="A1285">
        <v>1283</v>
      </c>
      <c r="B1285" s="2">
        <v>31127</v>
      </c>
      <c r="C1285">
        <v>317.5</v>
      </c>
      <c r="D1285">
        <f t="shared" si="121"/>
        <v>-2.1191194999999999E-2</v>
      </c>
      <c r="E1285">
        <f t="shared" si="122"/>
        <v>-2.09682393E-2</v>
      </c>
      <c r="F1285">
        <f t="shared" si="123"/>
        <v>-6.8000000000000114</v>
      </c>
      <c r="G1285">
        <f t="shared" si="124"/>
        <v>6.8000000000000114</v>
      </c>
      <c r="H1285">
        <f t="shared" si="125"/>
        <v>-0.57811626069999922</v>
      </c>
      <c r="I1285">
        <f t="shared" si="126"/>
        <v>-0.43904593639575973</v>
      </c>
      <c r="J1285">
        <f>_xlfn.VAR.S($D$3:D1285)</f>
        <v>3.8915979993398551E-4</v>
      </c>
      <c r="K1285">
        <f>AVERAGE($D$4:D1285)</f>
        <v>-4.846631824492974E-4</v>
      </c>
    </row>
    <row r="1286" spans="1:11" x14ac:dyDescent="0.35">
      <c r="A1286">
        <v>1284</v>
      </c>
      <c r="B1286" s="2">
        <v>31128</v>
      </c>
      <c r="C1286">
        <v>316.8</v>
      </c>
      <c r="D1286">
        <f t="shared" si="121"/>
        <v>-2.2071584E-3</v>
      </c>
      <c r="E1286">
        <f t="shared" si="122"/>
        <v>-2.2047244000000001E-3</v>
      </c>
      <c r="F1286">
        <f t="shared" si="123"/>
        <v>-0.69999999999998863</v>
      </c>
      <c r="G1286">
        <f t="shared" si="124"/>
        <v>0.69999999999998863</v>
      </c>
      <c r="H1286">
        <f t="shared" si="125"/>
        <v>-0.58032341909999918</v>
      </c>
      <c r="I1286">
        <f t="shared" si="126"/>
        <v>-0.44028268551236749</v>
      </c>
      <c r="J1286">
        <f>_xlfn.VAR.S($D$3:D1286)</f>
        <v>3.8885888278989122E-4</v>
      </c>
      <c r="K1286">
        <f>AVERAGE($D$4:D1286)</f>
        <v>-4.8600573522992926E-4</v>
      </c>
    </row>
    <row r="1287" spans="1:11" x14ac:dyDescent="0.35">
      <c r="A1287">
        <v>1285</v>
      </c>
      <c r="B1287" s="2">
        <v>31131</v>
      </c>
      <c r="C1287">
        <v>316.39999999999998</v>
      </c>
      <c r="D1287">
        <f t="shared" si="121"/>
        <v>-1.263424E-3</v>
      </c>
      <c r="E1287">
        <f t="shared" si="122"/>
        <v>-1.2626263000000001E-3</v>
      </c>
      <c r="F1287">
        <f t="shared" si="123"/>
        <v>-0.40000000000003411</v>
      </c>
      <c r="G1287">
        <f t="shared" si="124"/>
        <v>0.40000000000003411</v>
      </c>
      <c r="H1287">
        <f t="shared" si="125"/>
        <v>-0.5815868430999992</v>
      </c>
      <c r="I1287">
        <f t="shared" si="126"/>
        <v>-0.44098939929328629</v>
      </c>
      <c r="J1287">
        <f>_xlfn.VAR.S($D$3:D1287)</f>
        <v>3.8855654561702565E-4</v>
      </c>
      <c r="K1287">
        <f>AVERAGE($D$4:D1287)</f>
        <v>-4.866112011682237E-4</v>
      </c>
    </row>
    <row r="1288" spans="1:11" x14ac:dyDescent="0.35">
      <c r="A1288">
        <v>1286</v>
      </c>
      <c r="B1288" s="2">
        <v>31132</v>
      </c>
      <c r="C1288">
        <v>324.39999999999998</v>
      </c>
      <c r="D1288">
        <f t="shared" si="121"/>
        <v>2.49700863E-2</v>
      </c>
      <c r="E1288">
        <f t="shared" si="122"/>
        <v>2.5284450100000001E-2</v>
      </c>
      <c r="F1288">
        <f t="shared" si="123"/>
        <v>8</v>
      </c>
      <c r="G1288">
        <f t="shared" si="124"/>
        <v>-8</v>
      </c>
      <c r="H1288">
        <f t="shared" si="125"/>
        <v>-0.55661675679999922</v>
      </c>
      <c r="I1288">
        <f t="shared" si="126"/>
        <v>-0.42685512367491174</v>
      </c>
      <c r="J1288">
        <f>_xlfn.VAR.S($D$3:D1288)</f>
        <v>3.8875674304313345E-4</v>
      </c>
      <c r="K1288">
        <f>AVERAGE($D$4:D1288)</f>
        <v>-4.6680054163424068E-4</v>
      </c>
    </row>
    <row r="1289" spans="1:11" x14ac:dyDescent="0.35">
      <c r="A1289">
        <v>1287</v>
      </c>
      <c r="B1289" s="2">
        <v>31133</v>
      </c>
      <c r="C1289">
        <v>327.8</v>
      </c>
      <c r="D1289">
        <f t="shared" si="121"/>
        <v>1.04263441E-2</v>
      </c>
      <c r="E1289">
        <f t="shared" si="122"/>
        <v>1.04808878E-2</v>
      </c>
      <c r="F1289">
        <f t="shared" si="123"/>
        <v>3.4000000000000341</v>
      </c>
      <c r="G1289">
        <f t="shared" si="124"/>
        <v>-3.4000000000000341</v>
      </c>
      <c r="H1289">
        <f t="shared" si="125"/>
        <v>-0.54619041269999924</v>
      </c>
      <c r="I1289">
        <f t="shared" si="126"/>
        <v>-0.42084805653710244</v>
      </c>
      <c r="J1289">
        <f>_xlfn.VAR.S($D$3:D1289)</f>
        <v>3.8854606905370961E-4</v>
      </c>
      <c r="K1289">
        <f>AVERAGE($D$4:D1289)</f>
        <v>-4.5832997814929962E-4</v>
      </c>
    </row>
    <row r="1290" spans="1:11" x14ac:dyDescent="0.35">
      <c r="A1290">
        <v>1288</v>
      </c>
      <c r="B1290" s="2">
        <v>31134</v>
      </c>
      <c r="C1290">
        <v>326.8</v>
      </c>
      <c r="D1290">
        <f t="shared" si="121"/>
        <v>-3.0553033000000002E-3</v>
      </c>
      <c r="E1290">
        <f t="shared" si="122"/>
        <v>-3.0506406000000001E-3</v>
      </c>
      <c r="F1290">
        <f t="shared" si="123"/>
        <v>-1</v>
      </c>
      <c r="G1290">
        <f t="shared" si="124"/>
        <v>1</v>
      </c>
      <c r="H1290">
        <f t="shared" si="125"/>
        <v>-0.54924571599999927</v>
      </c>
      <c r="I1290">
        <f t="shared" si="126"/>
        <v>-0.42261484098939928</v>
      </c>
      <c r="J1290">
        <f>_xlfn.VAR.S($D$3:D1290)</f>
        <v>3.8824954244902587E-4</v>
      </c>
      <c r="K1290">
        <f>AVERAGE($D$4:D1290)</f>
        <v>-4.6034782843822791E-4</v>
      </c>
    </row>
    <row r="1291" spans="1:11" x14ac:dyDescent="0.35">
      <c r="A1291">
        <v>1289</v>
      </c>
      <c r="B1291" s="2">
        <v>31135</v>
      </c>
      <c r="C1291">
        <v>329.6</v>
      </c>
      <c r="D1291">
        <f t="shared" si="121"/>
        <v>8.5314350000000004E-3</v>
      </c>
      <c r="E1291">
        <f t="shared" si="122"/>
        <v>8.5679315000000006E-3</v>
      </c>
      <c r="F1291">
        <f t="shared" si="123"/>
        <v>2.8000000000000114</v>
      </c>
      <c r="G1291">
        <f t="shared" si="124"/>
        <v>-2.8000000000000114</v>
      </c>
      <c r="H1291">
        <f t="shared" si="125"/>
        <v>-0.5407142809999993</v>
      </c>
      <c r="I1291">
        <f t="shared" si="126"/>
        <v>-0.41766784452296812</v>
      </c>
      <c r="J1291">
        <f>_xlfn.VAR.S($D$3:D1291)</f>
        <v>3.8801035891205393E-4</v>
      </c>
      <c r="K1291">
        <f>AVERAGE($D$4:D1291)</f>
        <v>-4.5336663059006164E-4</v>
      </c>
    </row>
    <row r="1292" spans="1:11" x14ac:dyDescent="0.35">
      <c r="A1292">
        <v>1290</v>
      </c>
      <c r="B1292" s="2">
        <v>31138</v>
      </c>
      <c r="C1292">
        <v>318.39999999999998</v>
      </c>
      <c r="D1292">
        <f t="shared" si="121"/>
        <v>-3.4571344099999998E-2</v>
      </c>
      <c r="E1292">
        <f t="shared" si="122"/>
        <v>-3.3980582500000002E-2</v>
      </c>
      <c r="F1292">
        <f t="shared" si="123"/>
        <v>-11.200000000000045</v>
      </c>
      <c r="G1292">
        <f t="shared" si="124"/>
        <v>11.200000000000045</v>
      </c>
      <c r="H1292">
        <f t="shared" si="125"/>
        <v>-0.57528562509999925</v>
      </c>
      <c r="I1292">
        <f t="shared" si="126"/>
        <v>-0.43745583038869262</v>
      </c>
      <c r="J1292">
        <f>_xlfn.VAR.S($D$3:D1292)</f>
        <v>3.886134893030126E-4</v>
      </c>
      <c r="K1292">
        <f>AVERAGE($D$4:D1292)</f>
        <v>-4.7983519340574033E-4</v>
      </c>
    </row>
    <row r="1293" spans="1:11" x14ac:dyDescent="0.35">
      <c r="A1293">
        <v>1291</v>
      </c>
      <c r="B1293" s="2">
        <v>31139</v>
      </c>
      <c r="C1293">
        <v>322</v>
      </c>
      <c r="D1293">
        <f t="shared" si="121"/>
        <v>1.12430916E-2</v>
      </c>
      <c r="E1293">
        <f t="shared" si="122"/>
        <v>1.13065327E-2</v>
      </c>
      <c r="F1293">
        <f t="shared" si="123"/>
        <v>3.6000000000000227</v>
      </c>
      <c r="G1293">
        <f t="shared" si="124"/>
        <v>-3.6000000000000227</v>
      </c>
      <c r="H1293">
        <f t="shared" si="125"/>
        <v>-0.56404253349999922</v>
      </c>
      <c r="I1293">
        <f t="shared" si="126"/>
        <v>-0.43109540636042398</v>
      </c>
      <c r="J1293">
        <f>_xlfn.VAR.S($D$3:D1293)</f>
        <v>3.8841807422706321E-4</v>
      </c>
      <c r="K1293">
        <f>AVERAGE($D$4:D1293)</f>
        <v>-4.7074765325581341E-4</v>
      </c>
    </row>
    <row r="1294" spans="1:11" x14ac:dyDescent="0.35">
      <c r="A1294">
        <v>1292</v>
      </c>
      <c r="B1294" s="2">
        <v>31140</v>
      </c>
      <c r="C1294">
        <v>316.8</v>
      </c>
      <c r="D1294">
        <f t="shared" si="121"/>
        <v>-1.6280885599999999E-2</v>
      </c>
      <c r="E1294">
        <f t="shared" si="122"/>
        <v>-1.61490683E-2</v>
      </c>
      <c r="F1294">
        <f t="shared" si="123"/>
        <v>-5.1999999999999886</v>
      </c>
      <c r="G1294">
        <f t="shared" si="124"/>
        <v>5.1999999999999886</v>
      </c>
      <c r="H1294">
        <f t="shared" si="125"/>
        <v>-0.58032341909999918</v>
      </c>
      <c r="I1294">
        <f t="shared" si="126"/>
        <v>-0.44028268551236749</v>
      </c>
      <c r="J1294">
        <f>_xlfn.VAR.S($D$3:D1294)</f>
        <v>3.8831150520669355E-4</v>
      </c>
      <c r="K1294">
        <f>AVERAGE($D$4:D1294)</f>
        <v>-4.8299408079008463E-4</v>
      </c>
    </row>
    <row r="1295" spans="1:11" x14ac:dyDescent="0.35">
      <c r="A1295">
        <v>1293</v>
      </c>
      <c r="B1295" s="2">
        <v>31141</v>
      </c>
      <c r="C1295">
        <v>320.10000000000002</v>
      </c>
      <c r="D1295">
        <f t="shared" si="121"/>
        <v>1.0362787E-2</v>
      </c>
      <c r="E1295">
        <f t="shared" si="122"/>
        <v>1.04166667E-2</v>
      </c>
      <c r="F1295">
        <f t="shared" si="123"/>
        <v>3.3000000000000114</v>
      </c>
      <c r="G1295">
        <f t="shared" si="124"/>
        <v>-3.3000000000000114</v>
      </c>
      <c r="H1295">
        <f t="shared" si="125"/>
        <v>-0.56996063209999914</v>
      </c>
      <c r="I1295">
        <f t="shared" si="126"/>
        <v>-0.43445229681978792</v>
      </c>
      <c r="J1295">
        <f>_xlfn.VAR.S($D$3:D1295)</f>
        <v>3.8810136312441846E-4</v>
      </c>
      <c r="K1295">
        <f>AVERAGE($D$4:D1295)</f>
        <v>-4.7459951339009224E-4</v>
      </c>
    </row>
    <row r="1296" spans="1:11" x14ac:dyDescent="0.35">
      <c r="A1296">
        <v>1294</v>
      </c>
      <c r="B1296" s="2">
        <v>31145</v>
      </c>
      <c r="C1296">
        <v>325</v>
      </c>
      <c r="D1296">
        <f t="shared" si="121"/>
        <v>1.51917354E-2</v>
      </c>
      <c r="E1296">
        <f t="shared" si="122"/>
        <v>1.53077163E-2</v>
      </c>
      <c r="F1296">
        <f t="shared" si="123"/>
        <v>4.8999999999999773</v>
      </c>
      <c r="G1296">
        <f t="shared" si="124"/>
        <v>-4.8999999999999773</v>
      </c>
      <c r="H1296">
        <f t="shared" si="125"/>
        <v>-0.55476889669999918</v>
      </c>
      <c r="I1296">
        <f t="shared" si="126"/>
        <v>-0.4257950530035336</v>
      </c>
      <c r="J1296">
        <f>_xlfn.VAR.S($D$3:D1296)</f>
        <v>3.8799006080206022E-4</v>
      </c>
      <c r="K1296">
        <f>AVERAGE($D$4:D1296)</f>
        <v>-4.6248324508893984E-4</v>
      </c>
    </row>
    <row r="1297" spans="1:11" x14ac:dyDescent="0.35">
      <c r="A1297">
        <v>1295</v>
      </c>
      <c r="B1297" s="2">
        <v>31146</v>
      </c>
      <c r="C1297">
        <v>324.10000000000002</v>
      </c>
      <c r="D1297">
        <f t="shared" si="121"/>
        <v>-2.7730722000000002E-3</v>
      </c>
      <c r="E1297">
        <f t="shared" si="122"/>
        <v>-2.7692308E-3</v>
      </c>
      <c r="F1297">
        <f t="shared" si="123"/>
        <v>-0.89999999999997726</v>
      </c>
      <c r="G1297">
        <f t="shared" si="124"/>
        <v>0.89999999999997726</v>
      </c>
      <c r="H1297">
        <f t="shared" si="125"/>
        <v>-0.55754196889999919</v>
      </c>
      <c r="I1297">
        <f t="shared" si="126"/>
        <v>-0.4273851590106007</v>
      </c>
      <c r="J1297">
        <f>_xlfn.VAR.S($D$3:D1297)</f>
        <v>3.8769446703354579E-4</v>
      </c>
      <c r="K1297">
        <f>AVERAGE($D$4:D1297)</f>
        <v>-4.6426886251931936E-4</v>
      </c>
    </row>
    <row r="1298" spans="1:11" x14ac:dyDescent="0.35">
      <c r="A1298">
        <v>1296</v>
      </c>
      <c r="B1298" s="2">
        <v>31147</v>
      </c>
      <c r="C1298">
        <v>326.2</v>
      </c>
      <c r="D1298">
        <f t="shared" si="121"/>
        <v>6.4585800000000002E-3</v>
      </c>
      <c r="E1298">
        <f t="shared" si="122"/>
        <v>6.4794815999999998E-3</v>
      </c>
      <c r="F1298">
        <f t="shared" si="123"/>
        <v>2.0999999999999659</v>
      </c>
      <c r="G1298">
        <f t="shared" si="124"/>
        <v>-2.0999999999999659</v>
      </c>
      <c r="H1298">
        <f t="shared" si="125"/>
        <v>-0.55108338889999919</v>
      </c>
      <c r="I1298">
        <f t="shared" si="126"/>
        <v>-0.42367491166077742</v>
      </c>
      <c r="J1298">
        <f>_xlfn.VAR.S($D$3:D1298)</f>
        <v>3.8743170935713709E-4</v>
      </c>
      <c r="K1298">
        <f>AVERAGE($D$4:D1298)</f>
        <v>-4.5892303328185272E-4</v>
      </c>
    </row>
    <row r="1299" spans="1:11" x14ac:dyDescent="0.35">
      <c r="A1299">
        <v>1297</v>
      </c>
      <c r="B1299" s="2">
        <v>31148</v>
      </c>
      <c r="C1299">
        <v>332.7</v>
      </c>
      <c r="D1299">
        <f t="shared" si="121"/>
        <v>1.9730492799999999E-2</v>
      </c>
      <c r="E1299">
        <f t="shared" si="122"/>
        <v>1.9926425500000001E-2</v>
      </c>
      <c r="F1299">
        <f t="shared" si="123"/>
        <v>6.5</v>
      </c>
      <c r="G1299">
        <f t="shared" si="124"/>
        <v>-6.5</v>
      </c>
      <c r="H1299">
        <f t="shared" si="125"/>
        <v>-0.53135289609999914</v>
      </c>
      <c r="I1299">
        <f t="shared" si="126"/>
        <v>-0.41219081272084812</v>
      </c>
      <c r="J1299">
        <f>_xlfn.VAR.S($D$3:D1299)</f>
        <v>3.8744599004414848E-4</v>
      </c>
      <c r="K1299">
        <f>AVERAGE($D$4:D1299)</f>
        <v>-4.4334478032407356E-4</v>
      </c>
    </row>
    <row r="1300" spans="1:11" x14ac:dyDescent="0.35">
      <c r="A1300">
        <v>1298</v>
      </c>
      <c r="B1300" s="2">
        <v>31149</v>
      </c>
      <c r="C1300">
        <v>328</v>
      </c>
      <c r="D1300">
        <f t="shared" si="121"/>
        <v>-1.4227574600000001E-2</v>
      </c>
      <c r="E1300">
        <f t="shared" si="122"/>
        <v>-1.4126840999999999E-2</v>
      </c>
      <c r="F1300">
        <f t="shared" si="123"/>
        <v>-4.6999999999999886</v>
      </c>
      <c r="G1300">
        <f t="shared" si="124"/>
        <v>4.6999999999999886</v>
      </c>
      <c r="H1300">
        <f t="shared" si="125"/>
        <v>-0.54558047069999915</v>
      </c>
      <c r="I1300">
        <f t="shared" si="126"/>
        <v>-0.4204946996466431</v>
      </c>
      <c r="J1300">
        <f>_xlfn.VAR.S($D$3:D1300)</f>
        <v>3.8729436411222805E-4</v>
      </c>
      <c r="K1300">
        <f>AVERAGE($D$4:D1300)</f>
        <v>-4.5397255967617527E-4</v>
      </c>
    </row>
    <row r="1301" spans="1:11" x14ac:dyDescent="0.35">
      <c r="A1301">
        <v>1299</v>
      </c>
      <c r="B1301" s="2">
        <v>31152</v>
      </c>
      <c r="C1301">
        <v>329.7</v>
      </c>
      <c r="D1301">
        <f t="shared" si="121"/>
        <v>5.1695417000000004E-3</v>
      </c>
      <c r="E1301">
        <f t="shared" si="122"/>
        <v>5.1829268000000003E-3</v>
      </c>
      <c r="F1301">
        <f t="shared" si="123"/>
        <v>1.6999999999999886</v>
      </c>
      <c r="G1301">
        <f t="shared" si="124"/>
        <v>-1.6999999999999886</v>
      </c>
      <c r="H1301">
        <f t="shared" si="125"/>
        <v>-0.54041092899999921</v>
      </c>
      <c r="I1301">
        <f t="shared" si="126"/>
        <v>-0.41749116607773851</v>
      </c>
      <c r="J1301">
        <f>_xlfn.VAR.S($D$3:D1301)</f>
        <v>3.870200406756978E-4</v>
      </c>
      <c r="K1301">
        <f>AVERAGE($D$4:D1301)</f>
        <v>-4.4964011417565435E-4</v>
      </c>
    </row>
    <row r="1302" spans="1:11" x14ac:dyDescent="0.35">
      <c r="A1302">
        <v>1300</v>
      </c>
      <c r="B1302" s="2">
        <v>31153</v>
      </c>
      <c r="C1302">
        <v>327.39999999999998</v>
      </c>
      <c r="D1302">
        <f t="shared" si="121"/>
        <v>-7.0004851000000003E-3</v>
      </c>
      <c r="E1302">
        <f t="shared" si="122"/>
        <v>-6.9760387999999998E-3</v>
      </c>
      <c r="F1302">
        <f t="shared" si="123"/>
        <v>-2.3000000000000114</v>
      </c>
      <c r="G1302">
        <f t="shared" si="124"/>
        <v>2.3000000000000114</v>
      </c>
      <c r="H1302">
        <f t="shared" si="125"/>
        <v>-0.54741141409999916</v>
      </c>
      <c r="I1302">
        <f t="shared" si="126"/>
        <v>-0.42155477031802124</v>
      </c>
      <c r="J1302">
        <f>_xlfn.VAR.S($D$3:D1302)</f>
        <v>3.8675545390142927E-4</v>
      </c>
      <c r="K1302">
        <f>AVERAGE($D$4:D1302)</f>
        <v>-4.5468310492686629E-4</v>
      </c>
    </row>
    <row r="1303" spans="1:11" x14ac:dyDescent="0.35">
      <c r="A1303">
        <v>1301</v>
      </c>
      <c r="B1303" s="2">
        <v>31154</v>
      </c>
      <c r="C1303">
        <v>324.89999999999998</v>
      </c>
      <c r="D1303">
        <f t="shared" si="121"/>
        <v>-7.6652222999999998E-3</v>
      </c>
      <c r="E1303">
        <f t="shared" si="122"/>
        <v>-7.6359193999999998E-3</v>
      </c>
      <c r="F1303">
        <f t="shared" si="123"/>
        <v>-2.5</v>
      </c>
      <c r="G1303">
        <f t="shared" si="124"/>
        <v>2.5</v>
      </c>
      <c r="H1303">
        <f t="shared" si="125"/>
        <v>-0.55507663639999916</v>
      </c>
      <c r="I1303">
        <f t="shared" si="126"/>
        <v>-0.42597173144876332</v>
      </c>
      <c r="J1303">
        <f>_xlfn.VAR.S($D$3:D1303)</f>
        <v>3.8649828599746083E-4</v>
      </c>
      <c r="K1303">
        <f>AVERAGE($D$4:D1303)</f>
        <v>-4.6022967353846099E-4</v>
      </c>
    </row>
    <row r="1304" spans="1:11" x14ac:dyDescent="0.35">
      <c r="A1304">
        <v>1302</v>
      </c>
      <c r="B1304" s="2">
        <v>31155</v>
      </c>
      <c r="C1304">
        <v>327.9</v>
      </c>
      <c r="D1304">
        <f t="shared" si="121"/>
        <v>9.1912412000000002E-3</v>
      </c>
      <c r="E1304">
        <f t="shared" si="122"/>
        <v>9.2336103000000003E-3</v>
      </c>
      <c r="F1304">
        <f t="shared" si="123"/>
        <v>3</v>
      </c>
      <c r="G1304">
        <f t="shared" si="124"/>
        <v>-3</v>
      </c>
      <c r="H1304">
        <f t="shared" si="125"/>
        <v>-0.54588539519999912</v>
      </c>
      <c r="I1304">
        <f t="shared" si="126"/>
        <v>-0.42067137809187283</v>
      </c>
      <c r="J1304">
        <f>_xlfn.VAR.S($D$3:D1304)</f>
        <v>3.8627225569101773E-4</v>
      </c>
      <c r="K1304">
        <f>AVERAGE($D$4:D1304)</f>
        <v>-4.5281117171406556E-4</v>
      </c>
    </row>
    <row r="1305" spans="1:11" x14ac:dyDescent="0.35">
      <c r="A1305">
        <v>1303</v>
      </c>
      <c r="B1305" s="2">
        <v>31156</v>
      </c>
      <c r="C1305">
        <v>328.5</v>
      </c>
      <c r="D1305">
        <f t="shared" si="121"/>
        <v>1.8281541000000001E-3</v>
      </c>
      <c r="E1305">
        <f t="shared" si="122"/>
        <v>1.8298262E-3</v>
      </c>
      <c r="F1305">
        <f t="shared" si="123"/>
        <v>0.60000000000002274</v>
      </c>
      <c r="G1305">
        <f t="shared" si="124"/>
        <v>-0.60000000000002274</v>
      </c>
      <c r="H1305">
        <f t="shared" si="125"/>
        <v>-0.54405724109999909</v>
      </c>
      <c r="I1305">
        <f t="shared" si="126"/>
        <v>-0.41961130742049468</v>
      </c>
      <c r="J1305">
        <f>_xlfn.VAR.S($D$3:D1305)</f>
        <v>3.8597945597421471E-4</v>
      </c>
      <c r="K1305">
        <f>AVERAGE($D$4:D1305)</f>
        <v>-4.5105927826420835E-4</v>
      </c>
    </row>
    <row r="1306" spans="1:11" x14ac:dyDescent="0.35">
      <c r="A1306">
        <v>1304</v>
      </c>
      <c r="B1306" s="2">
        <v>31159</v>
      </c>
      <c r="C1306">
        <v>327.39999999999998</v>
      </c>
      <c r="D1306">
        <f t="shared" si="121"/>
        <v>-3.3541729999999998E-3</v>
      </c>
      <c r="E1306">
        <f t="shared" si="122"/>
        <v>-3.3485540000000001E-3</v>
      </c>
      <c r="F1306">
        <f t="shared" si="123"/>
        <v>-1.1000000000000227</v>
      </c>
      <c r="G1306">
        <f t="shared" si="124"/>
        <v>1.1000000000000227</v>
      </c>
      <c r="H1306">
        <f t="shared" si="125"/>
        <v>-0.54741141409999905</v>
      </c>
      <c r="I1306">
        <f t="shared" si="126"/>
        <v>-0.42155477031802124</v>
      </c>
      <c r="J1306">
        <f>_xlfn.VAR.S($D$3:D1306)</f>
        <v>3.8568984563825396E-4</v>
      </c>
      <c r="K1306">
        <f>AVERAGE($D$4:D1306)</f>
        <v>-4.5328730107444302E-4</v>
      </c>
    </row>
    <row r="1307" spans="1:11" x14ac:dyDescent="0.35">
      <c r="A1307">
        <v>1305</v>
      </c>
      <c r="B1307" s="2">
        <v>31160</v>
      </c>
      <c r="C1307">
        <v>323</v>
      </c>
      <c r="D1307">
        <f t="shared" si="121"/>
        <v>-1.35303417E-2</v>
      </c>
      <c r="E1307">
        <f t="shared" si="122"/>
        <v>-1.3439218100000001E-2</v>
      </c>
      <c r="F1307">
        <f t="shared" si="123"/>
        <v>-4.3999999999999773</v>
      </c>
      <c r="G1307">
        <f t="shared" si="124"/>
        <v>4.3999999999999773</v>
      </c>
      <c r="H1307">
        <f t="shared" si="125"/>
        <v>-0.56094175579999905</v>
      </c>
      <c r="I1307">
        <f t="shared" si="126"/>
        <v>-0.42932862190812726</v>
      </c>
      <c r="J1307">
        <f>_xlfn.VAR.S($D$3:D1307)</f>
        <v>3.8552578497937892E-4</v>
      </c>
      <c r="K1307">
        <f>AVERAGE($D$4:D1307)</f>
        <v>-4.633157170245393E-4</v>
      </c>
    </row>
    <row r="1308" spans="1:11" x14ac:dyDescent="0.35">
      <c r="A1308">
        <v>1306</v>
      </c>
      <c r="B1308" s="2">
        <v>31161</v>
      </c>
      <c r="C1308">
        <v>322.8</v>
      </c>
      <c r="D1308">
        <f t="shared" si="121"/>
        <v>-6.1938680000000004E-4</v>
      </c>
      <c r="E1308">
        <f t="shared" si="122"/>
        <v>-6.1919500000000001E-4</v>
      </c>
      <c r="F1308">
        <f t="shared" si="123"/>
        <v>-0.19999999999998863</v>
      </c>
      <c r="G1308">
        <f t="shared" si="124"/>
        <v>0.19999999999998863</v>
      </c>
      <c r="H1308">
        <f t="shared" si="125"/>
        <v>-0.56156114259999901</v>
      </c>
      <c r="I1308">
        <f t="shared" si="126"/>
        <v>-0.42968197879858661</v>
      </c>
      <c r="J1308">
        <f>_xlfn.VAR.S($D$3:D1308)</f>
        <v>3.8523039043174571E-4</v>
      </c>
      <c r="K1308">
        <f>AVERAGE($D$4:D1308)</f>
        <v>-4.6343531172413728E-4</v>
      </c>
    </row>
    <row r="1309" spans="1:11" x14ac:dyDescent="0.35">
      <c r="A1309">
        <v>1307</v>
      </c>
      <c r="B1309" s="2">
        <v>31162</v>
      </c>
      <c r="C1309">
        <v>323.89999999999998</v>
      </c>
      <c r="D1309">
        <f t="shared" si="121"/>
        <v>3.4018897999999998E-3</v>
      </c>
      <c r="E1309">
        <f t="shared" si="122"/>
        <v>3.4076827999999998E-3</v>
      </c>
      <c r="F1309">
        <f t="shared" si="123"/>
        <v>1.0999999999999659</v>
      </c>
      <c r="G1309">
        <f t="shared" si="124"/>
        <v>-1.0999999999999659</v>
      </c>
      <c r="H1309">
        <f t="shared" si="125"/>
        <v>-0.55815925279999901</v>
      </c>
      <c r="I1309">
        <f t="shared" si="126"/>
        <v>-0.42773851590106016</v>
      </c>
      <c r="J1309">
        <f>_xlfn.VAR.S($D$3:D1309)</f>
        <v>3.8494665509026068E-4</v>
      </c>
      <c r="K1309">
        <f>AVERAGE($D$4:D1309)</f>
        <v>-4.6047564471669156E-4</v>
      </c>
    </row>
    <row r="1310" spans="1:11" x14ac:dyDescent="0.35">
      <c r="A1310">
        <v>1308</v>
      </c>
      <c r="B1310" s="2">
        <v>31163</v>
      </c>
      <c r="C1310">
        <v>323</v>
      </c>
      <c r="D1310">
        <f t="shared" si="121"/>
        <v>-2.782503E-3</v>
      </c>
      <c r="E1310">
        <f t="shared" si="122"/>
        <v>-2.7786353999999999E-3</v>
      </c>
      <c r="F1310">
        <f t="shared" si="123"/>
        <v>-0.89999999999997726</v>
      </c>
      <c r="G1310">
        <f t="shared" si="124"/>
        <v>0.89999999999997726</v>
      </c>
      <c r="H1310">
        <f t="shared" si="125"/>
        <v>-0.56094175579999905</v>
      </c>
      <c r="I1310">
        <f t="shared" si="126"/>
        <v>-0.42932862190812726</v>
      </c>
      <c r="J1310">
        <f>_xlfn.VAR.S($D$3:D1310)</f>
        <v>3.8465636989085393E-4</v>
      </c>
      <c r="K1310">
        <f>AVERAGE($D$4:D1310)</f>
        <v>-4.6225225325172088E-4</v>
      </c>
    </row>
    <row r="1311" spans="1:11" x14ac:dyDescent="0.35">
      <c r="A1311">
        <v>1309</v>
      </c>
      <c r="B1311" s="2">
        <v>31166</v>
      </c>
      <c r="C1311">
        <v>327.2</v>
      </c>
      <c r="D1311">
        <f t="shared" si="121"/>
        <v>1.2919281499999999E-2</v>
      </c>
      <c r="E1311">
        <f t="shared" si="122"/>
        <v>1.3003096E-2</v>
      </c>
      <c r="F1311">
        <f t="shared" si="123"/>
        <v>4.1999999999999886</v>
      </c>
      <c r="G1311">
        <f t="shared" si="124"/>
        <v>-4.1999999999999886</v>
      </c>
      <c r="H1311">
        <f t="shared" si="125"/>
        <v>-0.54802247429999906</v>
      </c>
      <c r="I1311">
        <f t="shared" si="126"/>
        <v>-0.42190812720848059</v>
      </c>
      <c r="J1311">
        <f>_xlfn.VAR.S($D$3:D1311)</f>
        <v>3.8449840372310355E-4</v>
      </c>
      <c r="K1311">
        <f>AVERAGE($D$4:D1311)</f>
        <v>-4.5202172285932664E-4</v>
      </c>
    </row>
    <row r="1312" spans="1:11" x14ac:dyDescent="0.35">
      <c r="A1312">
        <v>1310</v>
      </c>
      <c r="B1312" s="2">
        <v>31167</v>
      </c>
      <c r="C1312">
        <v>316.5</v>
      </c>
      <c r="D1312">
        <f t="shared" si="121"/>
        <v>-3.3248363099999997E-2</v>
      </c>
      <c r="E1312">
        <f t="shared" si="122"/>
        <v>-3.2701711500000001E-2</v>
      </c>
      <c r="F1312">
        <f t="shared" si="123"/>
        <v>-10.699999999999989</v>
      </c>
      <c r="G1312">
        <f t="shared" si="124"/>
        <v>10.699999999999989</v>
      </c>
      <c r="H1312">
        <f t="shared" si="125"/>
        <v>-0.58127083739999907</v>
      </c>
      <c r="I1312">
        <f t="shared" si="126"/>
        <v>-0.44081272084805656</v>
      </c>
      <c r="J1312">
        <f>_xlfn.VAR.S($D$3:D1312)</f>
        <v>3.8502740940348054E-4</v>
      </c>
      <c r="K1312">
        <f>AVERAGE($D$4:D1312)</f>
        <v>-4.7707622352941118E-4</v>
      </c>
    </row>
    <row r="1313" spans="1:11" x14ac:dyDescent="0.35">
      <c r="A1313">
        <v>1311</v>
      </c>
      <c r="B1313" s="2">
        <v>31168</v>
      </c>
      <c r="C1313">
        <v>315.3</v>
      </c>
      <c r="D1313">
        <f t="shared" si="121"/>
        <v>-3.7986750000000001E-3</v>
      </c>
      <c r="E1313">
        <f t="shared" si="122"/>
        <v>-3.7914692000000001E-3</v>
      </c>
      <c r="F1313">
        <f t="shared" si="123"/>
        <v>-1.1999999999999886</v>
      </c>
      <c r="G1313">
        <f t="shared" si="124"/>
        <v>1.1999999999999886</v>
      </c>
      <c r="H1313">
        <f t="shared" si="125"/>
        <v>-0.58506951239999905</v>
      </c>
      <c r="I1313">
        <f t="shared" si="126"/>
        <v>-0.44293286219081274</v>
      </c>
      <c r="J1313">
        <f>_xlfn.VAR.S($D$3:D1313)</f>
        <v>3.8474208096083898E-4</v>
      </c>
      <c r="K1313">
        <f>AVERAGE($D$4:D1313)</f>
        <v>-4.7961179511450322E-4</v>
      </c>
    </row>
    <row r="1314" spans="1:11" x14ac:dyDescent="0.35">
      <c r="A1314">
        <v>1312</v>
      </c>
      <c r="B1314" s="2">
        <v>31169</v>
      </c>
      <c r="C1314">
        <v>316.3</v>
      </c>
      <c r="D1314">
        <f t="shared" si="121"/>
        <v>3.1665638000000001E-3</v>
      </c>
      <c r="E1314">
        <f t="shared" si="122"/>
        <v>3.1715825999999998E-3</v>
      </c>
      <c r="F1314">
        <f t="shared" si="123"/>
        <v>1</v>
      </c>
      <c r="G1314">
        <f t="shared" si="124"/>
        <v>-1</v>
      </c>
      <c r="H1314">
        <f t="shared" si="125"/>
        <v>-0.58190294859999903</v>
      </c>
      <c r="I1314">
        <f t="shared" si="126"/>
        <v>-0.4411660777385159</v>
      </c>
      <c r="J1314">
        <f>_xlfn.VAR.S($D$3:D1314)</f>
        <v>3.8445855738422223E-4</v>
      </c>
      <c r="K1314">
        <f>AVERAGE($D$4:D1314)</f>
        <v>-4.76830578032036E-4</v>
      </c>
    </row>
    <row r="1315" spans="1:11" x14ac:dyDescent="0.35">
      <c r="A1315">
        <v>1313</v>
      </c>
      <c r="B1315" s="2">
        <v>31170</v>
      </c>
      <c r="C1315">
        <v>313.3</v>
      </c>
      <c r="D1315">
        <f t="shared" si="121"/>
        <v>-9.5299323999999998E-3</v>
      </c>
      <c r="E1315">
        <f t="shared" si="122"/>
        <v>-9.4846665000000007E-3</v>
      </c>
      <c r="F1315">
        <f t="shared" si="123"/>
        <v>-3</v>
      </c>
      <c r="G1315">
        <f t="shared" si="124"/>
        <v>3</v>
      </c>
      <c r="H1315">
        <f t="shared" si="125"/>
        <v>-0.59143288099999902</v>
      </c>
      <c r="I1315">
        <f t="shared" si="126"/>
        <v>-0.44646643109540629</v>
      </c>
      <c r="J1315">
        <f>_xlfn.VAR.S($D$3:D1315)</f>
        <v>3.8422840600209102E-4</v>
      </c>
      <c r="K1315">
        <f>AVERAGE($D$4:D1315)</f>
        <v>-4.837308080792677E-4</v>
      </c>
    </row>
    <row r="1316" spans="1:11" x14ac:dyDescent="0.35">
      <c r="A1316">
        <v>1314</v>
      </c>
      <c r="B1316" s="2">
        <v>31173</v>
      </c>
      <c r="C1316">
        <v>310.5</v>
      </c>
      <c r="D1316">
        <f t="shared" si="121"/>
        <v>-8.9772966000000003E-3</v>
      </c>
      <c r="E1316">
        <f t="shared" si="122"/>
        <v>-8.9371209999999993E-3</v>
      </c>
      <c r="F1316">
        <f t="shared" si="123"/>
        <v>-2.8000000000000114</v>
      </c>
      <c r="G1316">
        <f t="shared" si="124"/>
        <v>2.8000000000000114</v>
      </c>
      <c r="H1316">
        <f t="shared" si="125"/>
        <v>-0.60041017759999904</v>
      </c>
      <c r="I1316">
        <f t="shared" si="126"/>
        <v>-0.45141342756183744</v>
      </c>
      <c r="J1316">
        <f>_xlfn.VAR.S($D$3:D1316)</f>
        <v>3.8399110476652735E-4</v>
      </c>
      <c r="K1316">
        <f>AVERAGE($D$4:D1316)</f>
        <v>-4.9019963198781362E-4</v>
      </c>
    </row>
    <row r="1317" spans="1:11" x14ac:dyDescent="0.35">
      <c r="A1317">
        <v>1315</v>
      </c>
      <c r="B1317" s="2">
        <v>31174</v>
      </c>
      <c r="C1317">
        <v>316.5</v>
      </c>
      <c r="D1317">
        <f t="shared" si="121"/>
        <v>1.91393402E-2</v>
      </c>
      <c r="E1317">
        <f t="shared" si="122"/>
        <v>1.93236715E-2</v>
      </c>
      <c r="F1317">
        <f t="shared" si="123"/>
        <v>6</v>
      </c>
      <c r="G1317">
        <f t="shared" si="124"/>
        <v>-6</v>
      </c>
      <c r="H1317">
        <f t="shared" si="125"/>
        <v>-0.58127083739999907</v>
      </c>
      <c r="I1317">
        <f t="shared" si="126"/>
        <v>-0.44081272084805656</v>
      </c>
      <c r="J1317">
        <f>_xlfn.VAR.S($D$3:D1317)</f>
        <v>3.839908998952877E-4</v>
      </c>
      <c r="K1317">
        <f>AVERAGE($D$4:D1317)</f>
        <v>-4.7526086499238905E-4</v>
      </c>
    </row>
    <row r="1318" spans="1:11" x14ac:dyDescent="0.35">
      <c r="A1318">
        <v>1316</v>
      </c>
      <c r="B1318" s="2">
        <v>31175</v>
      </c>
      <c r="C1318">
        <v>314.2</v>
      </c>
      <c r="D1318">
        <f t="shared" si="121"/>
        <v>-7.2935157999999998E-3</v>
      </c>
      <c r="E1318">
        <f t="shared" si="122"/>
        <v>-7.2669826000000002E-3</v>
      </c>
      <c r="F1318">
        <f t="shared" si="123"/>
        <v>-2.3000000000000114</v>
      </c>
      <c r="G1318">
        <f t="shared" si="124"/>
        <v>2.3000000000000114</v>
      </c>
      <c r="H1318">
        <f t="shared" si="125"/>
        <v>-0.58856435319999911</v>
      </c>
      <c r="I1318">
        <f t="shared" si="126"/>
        <v>-0.4448763250883393</v>
      </c>
      <c r="J1318">
        <f>_xlfn.VAR.S($D$3:D1318)</f>
        <v>3.8373456245989723E-4</v>
      </c>
      <c r="K1318">
        <f>AVERAGE($D$4:D1318)</f>
        <v>-4.8044584973383974E-4</v>
      </c>
    </row>
    <row r="1319" spans="1:11" x14ac:dyDescent="0.35">
      <c r="A1319">
        <v>1317</v>
      </c>
      <c r="B1319" s="2">
        <v>31176</v>
      </c>
      <c r="C1319">
        <v>314.3</v>
      </c>
      <c r="D1319">
        <f t="shared" si="121"/>
        <v>3.1821799999999999E-4</v>
      </c>
      <c r="E1319">
        <f t="shared" si="122"/>
        <v>3.1826860000000001E-4</v>
      </c>
      <c r="F1319">
        <f t="shared" si="123"/>
        <v>0.10000000000002274</v>
      </c>
      <c r="G1319">
        <f t="shared" si="124"/>
        <v>-0.10000000000002274</v>
      </c>
      <c r="H1319">
        <f t="shared" si="125"/>
        <v>-0.58824613519999913</v>
      </c>
      <c r="I1319">
        <f t="shared" si="126"/>
        <v>-0.44469964664310957</v>
      </c>
      <c r="J1319">
        <f>_xlfn.VAR.S($D$3:D1319)</f>
        <v>3.8344341573842483E-4</v>
      </c>
      <c r="K1319">
        <f>AVERAGE($D$4:D1319)</f>
        <v>-4.7983896231002985E-4</v>
      </c>
    </row>
    <row r="1320" spans="1:11" x14ac:dyDescent="0.35">
      <c r="A1320">
        <v>1318</v>
      </c>
      <c r="B1320" s="2">
        <v>31177</v>
      </c>
      <c r="C1320">
        <v>317.5</v>
      </c>
      <c r="D1320">
        <f t="shared" si="121"/>
        <v>1.01298745E-2</v>
      </c>
      <c r="E1320">
        <f t="shared" si="122"/>
        <v>1.01813554E-2</v>
      </c>
      <c r="F1320">
        <f t="shared" si="123"/>
        <v>3.1999999999999886</v>
      </c>
      <c r="G1320">
        <f t="shared" si="124"/>
        <v>-3.1999999999999886</v>
      </c>
      <c r="H1320">
        <f t="shared" si="125"/>
        <v>-0.57811626069999911</v>
      </c>
      <c r="I1320">
        <f t="shared" si="126"/>
        <v>-0.43904593639575973</v>
      </c>
      <c r="J1320">
        <f>_xlfn.VAR.S($D$3:D1320)</f>
        <v>3.8323713989281232E-4</v>
      </c>
      <c r="K1320">
        <f>AVERAGE($D$4:D1320)</f>
        <v>-4.7178299157175343E-4</v>
      </c>
    </row>
    <row r="1321" spans="1:11" x14ac:dyDescent="0.35">
      <c r="A1321">
        <v>1319</v>
      </c>
      <c r="B1321" s="2">
        <v>31180</v>
      </c>
      <c r="C1321">
        <v>326.3</v>
      </c>
      <c r="D1321">
        <f t="shared" si="121"/>
        <v>2.7339385300000001E-2</v>
      </c>
      <c r="E1321">
        <f t="shared" si="122"/>
        <v>2.7716535399999999E-2</v>
      </c>
      <c r="F1321">
        <f t="shared" si="123"/>
        <v>8.8000000000000114</v>
      </c>
      <c r="G1321">
        <f t="shared" si="124"/>
        <v>-8.8000000000000114</v>
      </c>
      <c r="H1321">
        <f t="shared" si="125"/>
        <v>-0.55077687539999909</v>
      </c>
      <c r="I1321">
        <f t="shared" si="126"/>
        <v>-0.42349823321554769</v>
      </c>
      <c r="J1321">
        <f>_xlfn.VAR.S($D$3:D1321)</f>
        <v>3.8353137060042822E-4</v>
      </c>
      <c r="K1321">
        <f>AVERAGE($D$4:D1321)</f>
        <v>-4.5068195341426348E-4</v>
      </c>
    </row>
    <row r="1322" spans="1:11" x14ac:dyDescent="0.35">
      <c r="A1322">
        <v>1320</v>
      </c>
      <c r="B1322" s="2">
        <v>31181</v>
      </c>
      <c r="C1322">
        <v>325.8</v>
      </c>
      <c r="D1322">
        <f t="shared" si="121"/>
        <v>-1.5335074000000001E-3</v>
      </c>
      <c r="E1322">
        <f t="shared" si="122"/>
        <v>-1.5323322E-3</v>
      </c>
      <c r="F1322">
        <f t="shared" si="123"/>
        <v>-0.5</v>
      </c>
      <c r="G1322">
        <f t="shared" si="124"/>
        <v>0.5</v>
      </c>
      <c r="H1322">
        <f t="shared" si="125"/>
        <v>-0.55231038279999911</v>
      </c>
      <c r="I1322">
        <f t="shared" si="126"/>
        <v>-0.42438162544169611</v>
      </c>
      <c r="J1322">
        <f>_xlfn.VAR.S($D$3:D1322)</f>
        <v>3.8324153966699418E-4</v>
      </c>
      <c r="K1322">
        <f>AVERAGE($D$4:D1322)</f>
        <v>-4.5150289764973411E-4</v>
      </c>
    </row>
    <row r="1323" spans="1:11" x14ac:dyDescent="0.35">
      <c r="A1323">
        <v>1321</v>
      </c>
      <c r="B1323" s="2">
        <v>31182</v>
      </c>
      <c r="C1323">
        <v>323.89999999999998</v>
      </c>
      <c r="D1323">
        <f t="shared" si="121"/>
        <v>-5.8488699999999999E-3</v>
      </c>
      <c r="E1323">
        <f t="shared" si="122"/>
        <v>-5.8317986000000002E-3</v>
      </c>
      <c r="F1323">
        <f t="shared" si="123"/>
        <v>-1.9000000000000341</v>
      </c>
      <c r="G1323">
        <f t="shared" si="124"/>
        <v>1.9000000000000341</v>
      </c>
      <c r="H1323">
        <f t="shared" si="125"/>
        <v>-0.55815925279999912</v>
      </c>
      <c r="I1323">
        <f t="shared" si="126"/>
        <v>-0.42773851590106016</v>
      </c>
      <c r="J1323">
        <f>_xlfn.VAR.S($D$3:D1323)</f>
        <v>3.8297352902815168E-4</v>
      </c>
      <c r="K1323">
        <f>AVERAGE($D$4:D1323)</f>
        <v>-4.5559181212121157E-4</v>
      </c>
    </row>
    <row r="1324" spans="1:11" x14ac:dyDescent="0.35">
      <c r="A1324">
        <v>1322</v>
      </c>
      <c r="B1324" s="2">
        <v>31183</v>
      </c>
      <c r="C1324">
        <v>321.5</v>
      </c>
      <c r="D1324">
        <f t="shared" si="121"/>
        <v>-7.4372824999999997E-3</v>
      </c>
      <c r="E1324">
        <f t="shared" si="122"/>
        <v>-7.4096943999999998E-3</v>
      </c>
      <c r="F1324">
        <f t="shared" si="123"/>
        <v>-2.3999999999999773</v>
      </c>
      <c r="G1324">
        <f t="shared" si="124"/>
        <v>2.3999999999999773</v>
      </c>
      <c r="H1324">
        <f t="shared" si="125"/>
        <v>-0.56559653529999909</v>
      </c>
      <c r="I1324">
        <f t="shared" si="126"/>
        <v>-0.4319787985865724</v>
      </c>
      <c r="J1324">
        <f>_xlfn.VAR.S($D$3:D1324)</f>
        <v>3.8272083866683083E-4</v>
      </c>
      <c r="K1324">
        <f>AVERAGE($D$4:D1324)</f>
        <v>-4.6087696782740295E-4</v>
      </c>
    </row>
    <row r="1325" spans="1:11" x14ac:dyDescent="0.35">
      <c r="A1325">
        <v>1323</v>
      </c>
      <c r="B1325" s="2">
        <v>31184</v>
      </c>
      <c r="C1325">
        <v>321</v>
      </c>
      <c r="D1325">
        <f t="shared" si="121"/>
        <v>-1.5564204999999999E-3</v>
      </c>
      <c r="E1325">
        <f t="shared" si="122"/>
        <v>-1.55521E-3</v>
      </c>
      <c r="F1325">
        <f t="shared" si="123"/>
        <v>-0.5</v>
      </c>
      <c r="G1325">
        <f t="shared" si="124"/>
        <v>0.5</v>
      </c>
      <c r="H1325">
        <f t="shared" si="125"/>
        <v>-0.56715295579999914</v>
      </c>
      <c r="I1325">
        <f t="shared" si="126"/>
        <v>-0.43286219081272082</v>
      </c>
      <c r="J1325">
        <f>_xlfn.VAR.S($D$3:D1325)</f>
        <v>3.8243230001789056E-4</v>
      </c>
      <c r="K1325">
        <f>AVERAGE($D$4:D1325)</f>
        <v>-4.6170566944024155E-4</v>
      </c>
    </row>
    <row r="1326" spans="1:11" x14ac:dyDescent="0.35">
      <c r="A1326">
        <v>1324</v>
      </c>
      <c r="B1326" s="2">
        <v>31187</v>
      </c>
      <c r="C1326">
        <v>314</v>
      </c>
      <c r="D1326">
        <f t="shared" si="121"/>
        <v>-2.2048137200000002E-2</v>
      </c>
      <c r="E1326">
        <f t="shared" si="122"/>
        <v>-2.1806853599999999E-2</v>
      </c>
      <c r="F1326">
        <f t="shared" si="123"/>
        <v>-7</v>
      </c>
      <c r="G1326">
        <f t="shared" si="124"/>
        <v>7</v>
      </c>
      <c r="H1326">
        <f t="shared" si="125"/>
        <v>-0.58920109299999912</v>
      </c>
      <c r="I1326">
        <f t="shared" si="126"/>
        <v>-0.44522968197879864</v>
      </c>
      <c r="J1326">
        <f>_xlfn.VAR.S($D$3:D1326)</f>
        <v>3.8249625716340913E-4</v>
      </c>
      <c r="K1326">
        <f>AVERAGE($D$4:D1326)</f>
        <v>-4.7802194421768654E-4</v>
      </c>
    </row>
    <row r="1327" spans="1:11" x14ac:dyDescent="0.35">
      <c r="A1327">
        <v>1325</v>
      </c>
      <c r="B1327" s="2">
        <v>31188</v>
      </c>
      <c r="C1327">
        <v>317.89999999999998</v>
      </c>
      <c r="D1327">
        <f t="shared" si="121"/>
        <v>1.2343882E-2</v>
      </c>
      <c r="E1327">
        <f t="shared" si="122"/>
        <v>1.24203822E-2</v>
      </c>
      <c r="F1327">
        <f t="shared" si="123"/>
        <v>3.8999999999999773</v>
      </c>
      <c r="G1327">
        <f t="shared" si="124"/>
        <v>-3.8999999999999773</v>
      </c>
      <c r="H1327">
        <f t="shared" si="125"/>
        <v>-0.57685721099999909</v>
      </c>
      <c r="I1327">
        <f t="shared" si="126"/>
        <v>-0.43833922261484104</v>
      </c>
      <c r="J1327">
        <f>_xlfn.VAR.S($D$3:D1327)</f>
        <v>3.8233080113222345E-4</v>
      </c>
      <c r="K1327">
        <f>AVERAGE($D$4:D1327)</f>
        <v>-4.6833772673715959E-4</v>
      </c>
    </row>
    <row r="1328" spans="1:11" x14ac:dyDescent="0.35">
      <c r="A1328">
        <v>1326</v>
      </c>
      <c r="B1328" s="2">
        <v>31189</v>
      </c>
      <c r="C1328">
        <v>316.10000000000002</v>
      </c>
      <c r="D1328">
        <f t="shared" si="121"/>
        <v>-5.6782487000000001E-3</v>
      </c>
      <c r="E1328">
        <f t="shared" si="122"/>
        <v>-5.6621579E-3</v>
      </c>
      <c r="F1328">
        <f t="shared" si="123"/>
        <v>-1.7999999999999545</v>
      </c>
      <c r="G1328">
        <f t="shared" si="124"/>
        <v>1.7999999999999545</v>
      </c>
      <c r="H1328">
        <f t="shared" si="125"/>
        <v>-0.58253545969999909</v>
      </c>
      <c r="I1328">
        <f t="shared" si="126"/>
        <v>-0.44151943462897525</v>
      </c>
      <c r="J1328">
        <f>_xlfn.VAR.S($D$3:D1328)</f>
        <v>3.8206297947913269E-4</v>
      </c>
      <c r="K1328">
        <f>AVERAGE($D$4:D1328)</f>
        <v>-4.7226973501886737E-4</v>
      </c>
    </row>
    <row r="1329" spans="1:11" x14ac:dyDescent="0.35">
      <c r="A1329">
        <v>1327</v>
      </c>
      <c r="B1329" s="2">
        <v>31190</v>
      </c>
      <c r="C1329">
        <v>316.10000000000002</v>
      </c>
      <c r="D1329">
        <f t="shared" si="121"/>
        <v>0</v>
      </c>
      <c r="E1329">
        <f t="shared" si="122"/>
        <v>0</v>
      </c>
      <c r="F1329">
        <f t="shared" si="123"/>
        <v>0</v>
      </c>
      <c r="G1329">
        <f t="shared" si="124"/>
        <v>0</v>
      </c>
      <c r="H1329">
        <f t="shared" si="125"/>
        <v>-0.58253545969999909</v>
      </c>
      <c r="I1329">
        <f t="shared" si="126"/>
        <v>-0.44151943462897525</v>
      </c>
      <c r="J1329">
        <f>_xlfn.VAR.S($D$3:D1329)</f>
        <v>3.8177499295971107E-4</v>
      </c>
      <c r="K1329">
        <f>AVERAGE($D$4:D1329)</f>
        <v>-4.7191357383107035E-4</v>
      </c>
    </row>
    <row r="1330" spans="1:11" x14ac:dyDescent="0.35">
      <c r="A1330">
        <v>1328</v>
      </c>
      <c r="B1330" s="2">
        <v>31191</v>
      </c>
      <c r="C1330">
        <v>314.8</v>
      </c>
      <c r="D1330">
        <f t="shared" si="121"/>
        <v>-4.1211027000000004E-3</v>
      </c>
      <c r="E1330">
        <f t="shared" si="122"/>
        <v>-4.1126226E-3</v>
      </c>
      <c r="F1330">
        <f t="shared" si="123"/>
        <v>-1.3000000000000114</v>
      </c>
      <c r="G1330">
        <f t="shared" si="124"/>
        <v>1.3000000000000114</v>
      </c>
      <c r="H1330">
        <f t="shared" si="125"/>
        <v>-0.58665656239999908</v>
      </c>
      <c r="I1330">
        <f t="shared" si="126"/>
        <v>-0.44381625441696115</v>
      </c>
      <c r="J1330">
        <f>_xlfn.VAR.S($D$3:D1330)</f>
        <v>3.8149750447090435E-4</v>
      </c>
      <c r="K1330">
        <f>AVERAGE($D$4:D1330)</f>
        <v>-4.7466352795779896E-4</v>
      </c>
    </row>
    <row r="1331" spans="1:11" x14ac:dyDescent="0.35">
      <c r="A1331">
        <v>1329</v>
      </c>
      <c r="B1331" s="2">
        <v>31195</v>
      </c>
      <c r="C1331">
        <v>310.3</v>
      </c>
      <c r="D1331">
        <f t="shared" si="121"/>
        <v>-1.43979451E-2</v>
      </c>
      <c r="E1331">
        <f t="shared" si="122"/>
        <v>-1.42947903E-2</v>
      </c>
      <c r="F1331">
        <f t="shared" si="123"/>
        <v>-4.5</v>
      </c>
      <c r="G1331">
        <f t="shared" si="124"/>
        <v>4.5</v>
      </c>
      <c r="H1331">
        <f t="shared" si="125"/>
        <v>-0.60105450749999911</v>
      </c>
      <c r="I1331">
        <f t="shared" si="126"/>
        <v>-0.45176678445229679</v>
      </c>
      <c r="J1331">
        <f>_xlfn.VAR.S($D$3:D1331)</f>
        <v>3.8135678990426788E-4</v>
      </c>
      <c r="K1331">
        <f>AVERAGE($D$4:D1331)</f>
        <v>-4.8514792673192715E-4</v>
      </c>
    </row>
    <row r="1332" spans="1:11" x14ac:dyDescent="0.35">
      <c r="A1332">
        <v>1330</v>
      </c>
      <c r="B1332" s="2">
        <v>31196</v>
      </c>
      <c r="C1332">
        <v>315.5</v>
      </c>
      <c r="D1332">
        <f t="shared" si="121"/>
        <v>1.6619110499999999E-2</v>
      </c>
      <c r="E1332">
        <f t="shared" si="122"/>
        <v>1.67579762E-2</v>
      </c>
      <c r="F1332">
        <f t="shared" si="123"/>
        <v>5.1999999999999886</v>
      </c>
      <c r="G1332">
        <f t="shared" si="124"/>
        <v>-5.1999999999999886</v>
      </c>
      <c r="H1332">
        <f t="shared" si="125"/>
        <v>-0.58443539699999913</v>
      </c>
      <c r="I1332">
        <f t="shared" si="126"/>
        <v>-0.44257950530035339</v>
      </c>
      <c r="J1332">
        <f>_xlfn.VAR.S($D$3:D1332)</f>
        <v>3.812889613144326E-4</v>
      </c>
      <c r="K1332">
        <f>AVERAGE($D$4:D1332)</f>
        <v>-4.7227790534236217E-4</v>
      </c>
    </row>
    <row r="1333" spans="1:11" x14ac:dyDescent="0.35">
      <c r="A1333">
        <v>1331</v>
      </c>
      <c r="B1333" s="2">
        <v>31197</v>
      </c>
      <c r="C1333">
        <v>313.2</v>
      </c>
      <c r="D1333">
        <f t="shared" si="121"/>
        <v>-7.3167179000000002E-3</v>
      </c>
      <c r="E1333">
        <f t="shared" si="122"/>
        <v>-7.2900157999999998E-3</v>
      </c>
      <c r="F1333">
        <f t="shared" si="123"/>
        <v>-2.3000000000000114</v>
      </c>
      <c r="G1333">
        <f t="shared" si="124"/>
        <v>2.3000000000000114</v>
      </c>
      <c r="H1333">
        <f t="shared" si="125"/>
        <v>-0.59175211489999913</v>
      </c>
      <c r="I1333">
        <f t="shared" si="126"/>
        <v>-0.44664310954063602</v>
      </c>
      <c r="J1333">
        <f>_xlfn.VAR.S($D$3:D1333)</f>
        <v>3.8103781293830048E-4</v>
      </c>
      <c r="K1333">
        <f>AVERAGE($D$4:D1333)</f>
        <v>-4.7742410082706713E-4</v>
      </c>
    </row>
    <row r="1334" spans="1:11" x14ac:dyDescent="0.35">
      <c r="A1334">
        <v>1332</v>
      </c>
      <c r="B1334" s="2">
        <v>31198</v>
      </c>
      <c r="C1334">
        <v>316.2</v>
      </c>
      <c r="D1334">
        <f t="shared" si="121"/>
        <v>9.5329607000000007E-3</v>
      </c>
      <c r="E1334">
        <f t="shared" si="122"/>
        <v>9.5785440999999992E-3</v>
      </c>
      <c r="F1334">
        <f t="shared" si="123"/>
        <v>3</v>
      </c>
      <c r="G1334">
        <f t="shared" si="124"/>
        <v>-3</v>
      </c>
      <c r="H1334">
        <f t="shared" si="125"/>
        <v>-0.58221915419999914</v>
      </c>
      <c r="I1334">
        <f t="shared" si="126"/>
        <v>-0.44134275618374563</v>
      </c>
      <c r="J1334">
        <f>_xlfn.VAR.S($D$3:D1334)</f>
        <v>3.8082627199838813E-4</v>
      </c>
      <c r="K1334">
        <f>AVERAGE($D$4:D1334)</f>
        <v>-4.6990315056348559E-4</v>
      </c>
    </row>
    <row r="1335" spans="1:11" x14ac:dyDescent="0.35">
      <c r="A1335">
        <v>1333</v>
      </c>
      <c r="B1335" s="2">
        <v>31201</v>
      </c>
      <c r="C1335">
        <v>317</v>
      </c>
      <c r="D1335">
        <f t="shared" si="121"/>
        <v>2.5268490999999999E-3</v>
      </c>
      <c r="E1335">
        <f t="shared" si="122"/>
        <v>2.5300443000000001E-3</v>
      </c>
      <c r="F1335">
        <f t="shared" si="123"/>
        <v>0.80000000000001137</v>
      </c>
      <c r="G1335">
        <f t="shared" si="124"/>
        <v>-0.80000000000001137</v>
      </c>
      <c r="H1335">
        <f t="shared" si="125"/>
        <v>-0.57969230509999914</v>
      </c>
      <c r="I1335">
        <f t="shared" si="126"/>
        <v>-0.43992932862190814</v>
      </c>
      <c r="J1335">
        <f>_xlfn.VAR.S($D$3:D1335)</f>
        <v>3.8054695678860293E-4</v>
      </c>
      <c r="K1335">
        <f>AVERAGE($D$4:D1335)</f>
        <v>-4.6765333656156107E-4</v>
      </c>
    </row>
    <row r="1336" spans="1:11" x14ac:dyDescent="0.35">
      <c r="A1336">
        <v>1334</v>
      </c>
      <c r="B1336" s="2">
        <v>31202</v>
      </c>
      <c r="C1336">
        <v>315.8</v>
      </c>
      <c r="D1336">
        <f t="shared" si="121"/>
        <v>-3.7926721E-3</v>
      </c>
      <c r="E1336">
        <f t="shared" si="122"/>
        <v>-3.785489E-3</v>
      </c>
      <c r="F1336">
        <f t="shared" si="123"/>
        <v>-1.1999999999999886</v>
      </c>
      <c r="G1336">
        <f t="shared" si="124"/>
        <v>1.1999999999999886</v>
      </c>
      <c r="H1336">
        <f t="shared" si="125"/>
        <v>-0.58348497719999914</v>
      </c>
      <c r="I1336">
        <f t="shared" si="126"/>
        <v>-0.44204946996466432</v>
      </c>
      <c r="J1336">
        <f>_xlfn.VAR.S($D$3:D1336)</f>
        <v>3.8026992706085818E-4</v>
      </c>
      <c r="K1336">
        <f>AVERAGE($D$4:D1336)</f>
        <v>-4.7014772423105726E-4</v>
      </c>
    </row>
    <row r="1337" spans="1:11" x14ac:dyDescent="0.35">
      <c r="A1337">
        <v>1335</v>
      </c>
      <c r="B1337" s="2">
        <v>31203</v>
      </c>
      <c r="C1337">
        <v>315.2</v>
      </c>
      <c r="D1337">
        <f t="shared" si="121"/>
        <v>-1.9017438000000001E-3</v>
      </c>
      <c r="E1337">
        <f t="shared" si="122"/>
        <v>-1.8999367000000001E-3</v>
      </c>
      <c r="F1337">
        <f t="shared" si="123"/>
        <v>-0.60000000000002274</v>
      </c>
      <c r="G1337">
        <f t="shared" si="124"/>
        <v>0.60000000000002274</v>
      </c>
      <c r="H1337">
        <f t="shared" si="125"/>
        <v>-0.58538672099999911</v>
      </c>
      <c r="I1337">
        <f t="shared" si="126"/>
        <v>-0.44310954063604246</v>
      </c>
      <c r="J1337">
        <f>_xlfn.VAR.S($D$3:D1337)</f>
        <v>3.7998647337571077E-4</v>
      </c>
      <c r="K1337">
        <f>AVERAGE($D$4:D1337)</f>
        <v>-4.7122088470764564E-4</v>
      </c>
    </row>
    <row r="1338" spans="1:11" x14ac:dyDescent="0.35">
      <c r="A1338">
        <v>1336</v>
      </c>
      <c r="B1338" s="2">
        <v>31204</v>
      </c>
      <c r="C1338">
        <v>315.7</v>
      </c>
      <c r="D1338">
        <f t="shared" si="121"/>
        <v>1.5850376000000001E-3</v>
      </c>
      <c r="E1338">
        <f t="shared" si="122"/>
        <v>1.5862943999999999E-3</v>
      </c>
      <c r="F1338">
        <f t="shared" si="123"/>
        <v>0.5</v>
      </c>
      <c r="G1338">
        <f t="shared" si="124"/>
        <v>-0.5</v>
      </c>
      <c r="H1338">
        <f t="shared" si="125"/>
        <v>-0.58380168339999916</v>
      </c>
      <c r="I1338">
        <f t="shared" si="126"/>
        <v>-0.44222614840989405</v>
      </c>
      <c r="J1338">
        <f>_xlfn.VAR.S($D$3:D1338)</f>
        <v>3.7970490418731537E-4</v>
      </c>
      <c r="K1338">
        <f>AVERAGE($D$4:D1338)</f>
        <v>-4.6968061617977478E-4</v>
      </c>
    </row>
    <row r="1339" spans="1:11" x14ac:dyDescent="0.35">
      <c r="A1339">
        <v>1337</v>
      </c>
      <c r="B1339" s="2">
        <v>31205</v>
      </c>
      <c r="C1339">
        <v>314.39999999999998</v>
      </c>
      <c r="D1339">
        <f t="shared" si="121"/>
        <v>-4.1263350000000001E-3</v>
      </c>
      <c r="E1339">
        <f t="shared" si="122"/>
        <v>-4.1178333999999997E-3</v>
      </c>
      <c r="F1339">
        <f t="shared" si="123"/>
        <v>-1.3000000000000114</v>
      </c>
      <c r="G1339">
        <f t="shared" si="124"/>
        <v>1.3000000000000114</v>
      </c>
      <c r="H1339">
        <f t="shared" si="125"/>
        <v>-0.5879280183999992</v>
      </c>
      <c r="I1339">
        <f t="shared" si="126"/>
        <v>-0.44452296819787995</v>
      </c>
      <c r="J1339">
        <f>_xlfn.VAR.S($D$3:D1339)</f>
        <v>3.7943087445338507E-4</v>
      </c>
      <c r="K1339">
        <f>AVERAGE($D$4:D1339)</f>
        <v>-4.7241763293413125E-4</v>
      </c>
    </row>
    <row r="1340" spans="1:11" x14ac:dyDescent="0.35">
      <c r="A1340">
        <v>1338</v>
      </c>
      <c r="B1340" s="2">
        <v>31208</v>
      </c>
      <c r="C1340">
        <v>314.10000000000002</v>
      </c>
      <c r="D1340">
        <f t="shared" si="121"/>
        <v>-9.5465399999999998E-4</v>
      </c>
      <c r="E1340">
        <f t="shared" si="122"/>
        <v>-9.5419850000000002E-4</v>
      </c>
      <c r="F1340">
        <f t="shared" si="123"/>
        <v>-0.29999999999995453</v>
      </c>
      <c r="G1340">
        <f t="shared" si="124"/>
        <v>0.29999999999995453</v>
      </c>
      <c r="H1340">
        <f t="shared" si="125"/>
        <v>-0.58888267239999925</v>
      </c>
      <c r="I1340">
        <f t="shared" si="126"/>
        <v>-0.44505300353356891</v>
      </c>
      <c r="J1340">
        <f>_xlfn.VAR.S($D$3:D1340)</f>
        <v>3.7914727988881686E-4</v>
      </c>
      <c r="K1340">
        <f>AVERAGE($D$4:D1340)</f>
        <v>-4.7277831832460689E-4</v>
      </c>
    </row>
    <row r="1341" spans="1:11" x14ac:dyDescent="0.35">
      <c r="A1341">
        <v>1339</v>
      </c>
      <c r="B1341" s="2">
        <v>31209</v>
      </c>
      <c r="C1341">
        <v>313.8</v>
      </c>
      <c r="D1341">
        <f t="shared" si="121"/>
        <v>-9.5556619999999999E-4</v>
      </c>
      <c r="E1341">
        <f t="shared" si="122"/>
        <v>-9.5510980000000005E-4</v>
      </c>
      <c r="F1341">
        <f t="shared" si="123"/>
        <v>-0.30000000000001137</v>
      </c>
      <c r="G1341">
        <f t="shared" si="124"/>
        <v>0.30000000000001137</v>
      </c>
      <c r="H1341">
        <f t="shared" si="125"/>
        <v>-0.58983823859999929</v>
      </c>
      <c r="I1341">
        <f t="shared" si="126"/>
        <v>-0.44558303886925799</v>
      </c>
      <c r="J1341">
        <f>_xlfn.VAR.S($D$3:D1341)</f>
        <v>3.7886410963833072E-4</v>
      </c>
      <c r="K1341">
        <f>AVERAGE($D$4:D1341)</f>
        <v>-4.7313914633781721E-4</v>
      </c>
    </row>
    <row r="1342" spans="1:11" x14ac:dyDescent="0.35">
      <c r="A1342">
        <v>1340</v>
      </c>
      <c r="B1342" s="2">
        <v>31210</v>
      </c>
      <c r="C1342">
        <v>313.60000000000002</v>
      </c>
      <c r="D1342">
        <f t="shared" si="121"/>
        <v>-6.3755180000000004E-4</v>
      </c>
      <c r="E1342">
        <f t="shared" si="122"/>
        <v>-6.3734860000000003E-4</v>
      </c>
      <c r="F1342">
        <f t="shared" si="123"/>
        <v>-0.19999999999998863</v>
      </c>
      <c r="G1342">
        <f t="shared" si="124"/>
        <v>0.19999999999998863</v>
      </c>
      <c r="H1342">
        <f t="shared" si="125"/>
        <v>-0.59047579039999931</v>
      </c>
      <c r="I1342">
        <f t="shared" si="126"/>
        <v>-0.44593639575971722</v>
      </c>
      <c r="J1342">
        <f>_xlfn.VAR.S($D$3:D1342)</f>
        <v>3.7858119305000091E-4</v>
      </c>
      <c r="K1342">
        <f>AVERAGE($D$4:D1342)</f>
        <v>-4.7326193398058216E-4</v>
      </c>
    </row>
    <row r="1343" spans="1:11" x14ac:dyDescent="0.35">
      <c r="A1343">
        <v>1341</v>
      </c>
      <c r="B1343" s="2">
        <v>31211</v>
      </c>
      <c r="C1343">
        <v>314.39999999999998</v>
      </c>
      <c r="D1343">
        <f t="shared" si="121"/>
        <v>2.5477720999999998E-3</v>
      </c>
      <c r="E1343">
        <f t="shared" si="122"/>
        <v>2.5510203999999999E-3</v>
      </c>
      <c r="F1343">
        <f t="shared" si="123"/>
        <v>0.79999999999995453</v>
      </c>
      <c r="G1343">
        <f t="shared" si="124"/>
        <v>-0.79999999999995453</v>
      </c>
      <c r="H1343">
        <f t="shared" si="125"/>
        <v>-0.5879280182999993</v>
      </c>
      <c r="I1343">
        <f t="shared" si="126"/>
        <v>-0.44452296819787995</v>
      </c>
      <c r="J1343">
        <f>_xlfn.VAR.S($D$3:D1343)</f>
        <v>3.7830532949421138E-4</v>
      </c>
      <c r="K1343">
        <f>AVERAGE($D$4:D1343)</f>
        <v>-4.7100743097014885E-4</v>
      </c>
    </row>
    <row r="1344" spans="1:11" x14ac:dyDescent="0.35">
      <c r="A1344">
        <v>1342</v>
      </c>
      <c r="B1344" s="2">
        <v>31212</v>
      </c>
      <c r="C1344">
        <v>319.10000000000002</v>
      </c>
      <c r="D1344">
        <f t="shared" si="121"/>
        <v>1.4838472700000001E-2</v>
      </c>
      <c r="E1344">
        <f t="shared" si="122"/>
        <v>1.49491094E-2</v>
      </c>
      <c r="F1344">
        <f t="shared" si="123"/>
        <v>4.7000000000000455</v>
      </c>
      <c r="G1344">
        <f t="shared" si="124"/>
        <v>-4.7000000000000455</v>
      </c>
      <c r="H1344">
        <f t="shared" si="125"/>
        <v>-0.57308954559999925</v>
      </c>
      <c r="I1344">
        <f t="shared" si="126"/>
        <v>-0.43621908127208475</v>
      </c>
      <c r="J1344">
        <f>_xlfn.VAR.S($D$3:D1344)</f>
        <v>3.7819712991826894E-4</v>
      </c>
      <c r="K1344">
        <f>AVERAGE($D$4:D1344)</f>
        <v>-4.5959096554809803E-4</v>
      </c>
    </row>
    <row r="1345" spans="1:11" x14ac:dyDescent="0.35">
      <c r="A1345">
        <v>1343</v>
      </c>
      <c r="B1345" s="2">
        <v>31215</v>
      </c>
      <c r="C1345">
        <v>318.89999999999998</v>
      </c>
      <c r="D1345">
        <f t="shared" si="121"/>
        <v>-6.2695929999999995E-4</v>
      </c>
      <c r="E1345">
        <f t="shared" si="122"/>
        <v>-6.2676279999999995E-4</v>
      </c>
      <c r="F1345">
        <f t="shared" si="123"/>
        <v>-0.20000000000004547</v>
      </c>
      <c r="G1345">
        <f t="shared" si="124"/>
        <v>0.20000000000004547</v>
      </c>
      <c r="H1345">
        <f t="shared" si="125"/>
        <v>-0.57371650489999926</v>
      </c>
      <c r="I1345">
        <f t="shared" si="126"/>
        <v>-0.43657243816254421</v>
      </c>
      <c r="J1345">
        <f>_xlfn.VAR.S($D$3:D1345)</f>
        <v>3.7791534363473144E-4</v>
      </c>
      <c r="K1345">
        <f>AVERAGE($D$4:D1345)</f>
        <v>-4.5971568114754058E-4</v>
      </c>
    </row>
    <row r="1346" spans="1:11" x14ac:dyDescent="0.35">
      <c r="A1346">
        <v>1344</v>
      </c>
      <c r="B1346" s="2">
        <v>31216</v>
      </c>
      <c r="C1346">
        <v>327.7</v>
      </c>
      <c r="D1346">
        <f t="shared" si="121"/>
        <v>2.7220981700000001E-2</v>
      </c>
      <c r="E1346">
        <f t="shared" si="122"/>
        <v>2.7594857300000001E-2</v>
      </c>
      <c r="F1346">
        <f t="shared" si="123"/>
        <v>8.8000000000000114</v>
      </c>
      <c r="G1346">
        <f t="shared" si="124"/>
        <v>-8.8000000000000114</v>
      </c>
      <c r="H1346">
        <f t="shared" si="125"/>
        <v>-0.54649552319999928</v>
      </c>
      <c r="I1346">
        <f t="shared" si="126"/>
        <v>-0.42102473498233217</v>
      </c>
      <c r="J1346">
        <f>_xlfn.VAR.S($D$3:D1346)</f>
        <v>3.7820271318244209E-4</v>
      </c>
      <c r="K1346">
        <f>AVERAGE($D$4:D1346)</f>
        <v>-4.3910458853313434E-4</v>
      </c>
    </row>
    <row r="1347" spans="1:11" x14ac:dyDescent="0.35">
      <c r="A1347">
        <v>1345</v>
      </c>
      <c r="B1347" s="2">
        <v>31217</v>
      </c>
      <c r="C1347">
        <v>322.3</v>
      </c>
      <c r="D1347">
        <f t="shared" si="121"/>
        <v>-1.6615766899999999E-2</v>
      </c>
      <c r="E1347">
        <f t="shared" si="122"/>
        <v>-1.6478486399999999E-2</v>
      </c>
      <c r="F1347">
        <f t="shared" si="123"/>
        <v>-5.3999999999999773</v>
      </c>
      <c r="G1347">
        <f t="shared" si="124"/>
        <v>5.3999999999999773</v>
      </c>
      <c r="H1347">
        <f t="shared" si="125"/>
        <v>-0.56311129009999927</v>
      </c>
      <c r="I1347">
        <f t="shared" si="126"/>
        <v>-0.43056537102473491</v>
      </c>
      <c r="J1347">
        <f>_xlfn.VAR.S($D$3:D1347)</f>
        <v>3.7811665546615245E-4</v>
      </c>
      <c r="K1347">
        <f>AVERAGE($D$4:D1347)</f>
        <v>-4.5114079561011863E-4</v>
      </c>
    </row>
    <row r="1348" spans="1:11" x14ac:dyDescent="0.35">
      <c r="A1348">
        <v>1346</v>
      </c>
      <c r="B1348" s="2">
        <v>31218</v>
      </c>
      <c r="C1348">
        <v>313.7</v>
      </c>
      <c r="D1348">
        <f t="shared" ref="D1348:D1411" si="127">ROUND(LN(C1348/C1347),10)</f>
        <v>-2.70456736E-2</v>
      </c>
      <c r="E1348">
        <f t="shared" ref="E1348:E1411" si="128">ROUND(C1348/C1347-1,10)</f>
        <v>-2.6683214399999999E-2</v>
      </c>
      <c r="F1348">
        <f t="shared" ref="F1348:F1411" si="129">C1348-C1347</f>
        <v>-8.6000000000000227</v>
      </c>
      <c r="G1348">
        <f t="shared" ref="G1348:G1411" si="130">-F1348</f>
        <v>8.6000000000000227</v>
      </c>
      <c r="H1348">
        <f t="shared" ref="H1348:H1411" si="131">H1347+D1348</f>
        <v>-0.59015696369999926</v>
      </c>
      <c r="I1348">
        <f t="shared" ref="I1348:I1411" si="132">C1348/$C$2-1</f>
        <v>-0.4457597173144876</v>
      </c>
      <c r="J1348">
        <f>_xlfn.VAR.S($D$3:D1348)</f>
        <v>3.7836227176041423E-4</v>
      </c>
      <c r="K1348">
        <f>AVERAGE($D$4:D1348)</f>
        <v>-4.7091368245353118E-4</v>
      </c>
    </row>
    <row r="1349" spans="1:11" x14ac:dyDescent="0.35">
      <c r="A1349">
        <v>1347</v>
      </c>
      <c r="B1349" s="2">
        <v>31219</v>
      </c>
      <c r="C1349">
        <v>314.2</v>
      </c>
      <c r="D1349">
        <f t="shared" si="127"/>
        <v>1.5926105999999999E-3</v>
      </c>
      <c r="E1349">
        <f t="shared" si="128"/>
        <v>1.5938795E-3</v>
      </c>
      <c r="F1349">
        <f t="shared" si="129"/>
        <v>0.5</v>
      </c>
      <c r="G1349">
        <f t="shared" si="130"/>
        <v>-0.5</v>
      </c>
      <c r="H1349">
        <f t="shared" si="131"/>
        <v>-0.58856435309999922</v>
      </c>
      <c r="I1349">
        <f t="shared" si="132"/>
        <v>-0.4448763250883393</v>
      </c>
      <c r="J1349">
        <f>_xlfn.VAR.S($D$3:D1349)</f>
        <v>3.7808423304030135E-4</v>
      </c>
      <c r="K1349">
        <f>AVERAGE($D$4:D1349)</f>
        <v>-4.6938060349182719E-4</v>
      </c>
    </row>
    <row r="1350" spans="1:11" x14ac:dyDescent="0.35">
      <c r="A1350">
        <v>1348</v>
      </c>
      <c r="B1350" s="2">
        <v>31222</v>
      </c>
      <c r="C1350">
        <v>315.60000000000002</v>
      </c>
      <c r="D1350">
        <f t="shared" si="127"/>
        <v>4.4458631999999996E-3</v>
      </c>
      <c r="E1350">
        <f t="shared" si="128"/>
        <v>4.4557607000000003E-3</v>
      </c>
      <c r="F1350">
        <f t="shared" si="129"/>
        <v>1.4000000000000341</v>
      </c>
      <c r="G1350">
        <f t="shared" si="130"/>
        <v>-1.4000000000000341</v>
      </c>
      <c r="H1350">
        <f t="shared" si="131"/>
        <v>-0.58411848989999926</v>
      </c>
      <c r="I1350">
        <f t="shared" si="132"/>
        <v>-0.44240282685512367</v>
      </c>
      <c r="J1350">
        <f>_xlfn.VAR.S($D$3:D1350)</f>
        <v>3.7782123370251369E-4</v>
      </c>
      <c r="K1350">
        <f>AVERAGE($D$4:D1350)</f>
        <v>-4.6573157319970264E-4</v>
      </c>
    </row>
    <row r="1351" spans="1:11" x14ac:dyDescent="0.35">
      <c r="A1351">
        <v>1349</v>
      </c>
      <c r="B1351" s="2">
        <v>31223</v>
      </c>
      <c r="C1351">
        <v>316</v>
      </c>
      <c r="D1351">
        <f t="shared" si="127"/>
        <v>1.2666246E-3</v>
      </c>
      <c r="E1351">
        <f t="shared" si="128"/>
        <v>1.2674271E-3</v>
      </c>
      <c r="F1351">
        <f t="shared" si="129"/>
        <v>0.39999999999997726</v>
      </c>
      <c r="G1351">
        <f t="shared" si="130"/>
        <v>-0.39999999999997726</v>
      </c>
      <c r="H1351">
        <f t="shared" si="131"/>
        <v>-0.58285186529999922</v>
      </c>
      <c r="I1351">
        <f t="shared" si="132"/>
        <v>-0.44169611307420498</v>
      </c>
      <c r="J1351">
        <f>_xlfn.VAR.S($D$3:D1351)</f>
        <v>3.7754309308206911E-4</v>
      </c>
      <c r="K1351">
        <f>AVERAGE($D$4:D1351)</f>
        <v>-4.6444644250741795E-4</v>
      </c>
    </row>
    <row r="1352" spans="1:11" x14ac:dyDescent="0.35">
      <c r="A1352">
        <v>1350</v>
      </c>
      <c r="B1352" s="2">
        <v>31224</v>
      </c>
      <c r="C1352">
        <v>315.7</v>
      </c>
      <c r="D1352">
        <f t="shared" si="127"/>
        <v>-9.4981799999999995E-4</v>
      </c>
      <c r="E1352">
        <f t="shared" si="128"/>
        <v>-9.4936710000000004E-4</v>
      </c>
      <c r="F1352">
        <f t="shared" si="129"/>
        <v>-0.30000000000001137</v>
      </c>
      <c r="G1352">
        <f t="shared" si="130"/>
        <v>0.30000000000001137</v>
      </c>
      <c r="H1352">
        <f t="shared" si="131"/>
        <v>-0.58380168329999926</v>
      </c>
      <c r="I1352">
        <f t="shared" si="132"/>
        <v>-0.44222614840989405</v>
      </c>
      <c r="J1352">
        <f>_xlfn.VAR.S($D$3:D1352)</f>
        <v>3.7726342279255679E-4</v>
      </c>
      <c r="K1352">
        <f>AVERAGE($D$4:D1352)</f>
        <v>-4.6480624351371343E-4</v>
      </c>
    </row>
    <row r="1353" spans="1:11" x14ac:dyDescent="0.35">
      <c r="A1353">
        <v>1351</v>
      </c>
      <c r="B1353" s="2">
        <v>31225</v>
      </c>
      <c r="C1353">
        <v>319</v>
      </c>
      <c r="D1353">
        <f t="shared" si="127"/>
        <v>1.0398707199999999E-2</v>
      </c>
      <c r="E1353">
        <f t="shared" si="128"/>
        <v>1.0452961699999999E-2</v>
      </c>
      <c r="F1353">
        <f t="shared" si="129"/>
        <v>3.3000000000000114</v>
      </c>
      <c r="G1353">
        <f t="shared" si="130"/>
        <v>-3.3000000000000114</v>
      </c>
      <c r="H1353">
        <f t="shared" si="131"/>
        <v>-0.57340297609999924</v>
      </c>
      <c r="I1353">
        <f t="shared" si="132"/>
        <v>-0.43639575971731448</v>
      </c>
      <c r="J1353">
        <f>_xlfn.VAR.S($D$3:D1353)</f>
        <v>3.7707080324834926E-4</v>
      </c>
      <c r="K1353">
        <f>AVERAGE($D$4:D1353)</f>
        <v>-4.5675919651851809E-4</v>
      </c>
    </row>
    <row r="1354" spans="1:11" x14ac:dyDescent="0.35">
      <c r="A1354">
        <v>1352</v>
      </c>
      <c r="B1354" s="2">
        <v>31226</v>
      </c>
      <c r="C1354">
        <v>317.7</v>
      </c>
      <c r="D1354">
        <f t="shared" si="127"/>
        <v>-4.0835615E-3</v>
      </c>
      <c r="E1354">
        <f t="shared" si="128"/>
        <v>-4.0752350999999996E-3</v>
      </c>
      <c r="F1354">
        <f t="shared" si="129"/>
        <v>-1.3000000000000114</v>
      </c>
      <c r="G1354">
        <f t="shared" si="130"/>
        <v>1.3000000000000114</v>
      </c>
      <c r="H1354">
        <f t="shared" si="131"/>
        <v>-0.57748653759999924</v>
      </c>
      <c r="I1354">
        <f t="shared" si="132"/>
        <v>-0.43869257950530038</v>
      </c>
      <c r="J1354">
        <f>_xlfn.VAR.S($D$3:D1354)</f>
        <v>3.7680160158097385E-4</v>
      </c>
      <c r="K1354">
        <f>AVERAGE($D$4:D1354)</f>
        <v>-4.5944372820133189E-4</v>
      </c>
    </row>
    <row r="1355" spans="1:11" x14ac:dyDescent="0.35">
      <c r="A1355">
        <v>1353</v>
      </c>
      <c r="B1355" s="2">
        <v>31229</v>
      </c>
      <c r="C1355">
        <v>310.8</v>
      </c>
      <c r="D1355">
        <f t="shared" si="127"/>
        <v>-2.1957922800000002E-2</v>
      </c>
      <c r="E1355">
        <f t="shared" si="128"/>
        <v>-2.17186025E-2</v>
      </c>
      <c r="F1355">
        <f t="shared" si="129"/>
        <v>-6.8999999999999773</v>
      </c>
      <c r="G1355">
        <f t="shared" si="130"/>
        <v>6.8999999999999773</v>
      </c>
      <c r="H1355">
        <f t="shared" si="131"/>
        <v>-0.59944446039999921</v>
      </c>
      <c r="I1355">
        <f t="shared" si="132"/>
        <v>-0.45088339222614837</v>
      </c>
      <c r="J1355">
        <f>_xlfn.VAR.S($D$3:D1355)</f>
        <v>3.7686552953495586E-4</v>
      </c>
      <c r="K1355">
        <f>AVERAGE($D$4:D1355)</f>
        <v>-4.7534497011834275E-4</v>
      </c>
    </row>
    <row r="1356" spans="1:11" x14ac:dyDescent="0.35">
      <c r="A1356">
        <v>1354</v>
      </c>
      <c r="B1356" s="2">
        <v>31230</v>
      </c>
      <c r="C1356">
        <v>311.39999999999998</v>
      </c>
      <c r="D1356">
        <f t="shared" si="127"/>
        <v>1.9286409E-3</v>
      </c>
      <c r="E1356">
        <f t="shared" si="128"/>
        <v>1.9305018999999999E-3</v>
      </c>
      <c r="F1356">
        <f t="shared" si="129"/>
        <v>0.59999999999996589</v>
      </c>
      <c r="G1356">
        <f t="shared" si="130"/>
        <v>-0.59999999999996589</v>
      </c>
      <c r="H1356">
        <f t="shared" si="131"/>
        <v>-0.59751581949999921</v>
      </c>
      <c r="I1356">
        <f t="shared" si="132"/>
        <v>-0.44982332155477034</v>
      </c>
      <c r="J1356">
        <f>_xlfn.VAR.S($D$3:D1356)</f>
        <v>3.7659114315374571E-4</v>
      </c>
      <c r="K1356">
        <f>AVERAGE($D$4:D1356)</f>
        <v>-4.7356818824833657E-4</v>
      </c>
    </row>
    <row r="1357" spans="1:11" x14ac:dyDescent="0.35">
      <c r="A1357">
        <v>1355</v>
      </c>
      <c r="B1357" s="2">
        <v>31231</v>
      </c>
      <c r="C1357">
        <v>311.39999999999998</v>
      </c>
      <c r="D1357">
        <f t="shared" si="127"/>
        <v>0</v>
      </c>
      <c r="E1357">
        <f t="shared" si="128"/>
        <v>0</v>
      </c>
      <c r="F1357">
        <f t="shared" si="129"/>
        <v>0</v>
      </c>
      <c r="G1357">
        <f t="shared" si="130"/>
        <v>0</v>
      </c>
      <c r="H1357">
        <f t="shared" si="131"/>
        <v>-0.59751581949999921</v>
      </c>
      <c r="I1357">
        <f t="shared" si="132"/>
        <v>-0.44982332155477034</v>
      </c>
      <c r="J1357">
        <f>_xlfn.VAR.S($D$3:D1357)</f>
        <v>3.7631315456878212E-4</v>
      </c>
      <c r="K1357">
        <f>AVERAGE($D$4:D1357)</f>
        <v>-4.7321843330871445E-4</v>
      </c>
    </row>
    <row r="1358" spans="1:11" x14ac:dyDescent="0.35">
      <c r="A1358">
        <v>1356</v>
      </c>
      <c r="B1358" s="2">
        <v>31236</v>
      </c>
      <c r="C1358">
        <v>316.60000000000002</v>
      </c>
      <c r="D1358">
        <f t="shared" si="127"/>
        <v>1.6560887999999999E-2</v>
      </c>
      <c r="E1358">
        <f t="shared" si="128"/>
        <v>1.6698779699999999E-2</v>
      </c>
      <c r="F1358">
        <f t="shared" si="129"/>
        <v>5.2000000000000455</v>
      </c>
      <c r="G1358">
        <f t="shared" si="130"/>
        <v>-5.2000000000000455</v>
      </c>
      <c r="H1358">
        <f t="shared" si="131"/>
        <v>-0.58095493149999922</v>
      </c>
      <c r="I1358">
        <f t="shared" si="132"/>
        <v>-0.44063604240282683</v>
      </c>
      <c r="J1358">
        <f>_xlfn.VAR.S($D$3:D1358)</f>
        <v>3.762486061439113E-4</v>
      </c>
      <c r="K1358">
        <f>AVERAGE($D$4:D1358)</f>
        <v>-4.6064713704797004E-4</v>
      </c>
    </row>
    <row r="1359" spans="1:11" x14ac:dyDescent="0.35">
      <c r="A1359">
        <v>1357</v>
      </c>
      <c r="B1359" s="2">
        <v>31237</v>
      </c>
      <c r="C1359">
        <v>314.5</v>
      </c>
      <c r="D1359">
        <f t="shared" si="127"/>
        <v>-6.6550712999999999E-3</v>
      </c>
      <c r="E1359">
        <f t="shared" si="128"/>
        <v>-6.6329754000000003E-3</v>
      </c>
      <c r="F1359">
        <f t="shared" si="129"/>
        <v>-2.1000000000000227</v>
      </c>
      <c r="G1359">
        <f t="shared" si="130"/>
        <v>2.1000000000000227</v>
      </c>
      <c r="H1359">
        <f t="shared" si="131"/>
        <v>-0.5876100027999992</v>
      </c>
      <c r="I1359">
        <f t="shared" si="132"/>
        <v>-0.44434628975265023</v>
      </c>
      <c r="J1359">
        <f>_xlfn.VAR.S($D$3:D1359)</f>
        <v>3.7599970780263634E-4</v>
      </c>
      <c r="K1359">
        <f>AVERAGE($D$4:D1359)</f>
        <v>-4.652152964601765E-4</v>
      </c>
    </row>
    <row r="1360" spans="1:11" x14ac:dyDescent="0.35">
      <c r="A1360">
        <v>1358</v>
      </c>
      <c r="B1360" s="2">
        <v>31238</v>
      </c>
      <c r="C1360">
        <v>316.2</v>
      </c>
      <c r="D1360">
        <f t="shared" si="127"/>
        <v>5.3908486000000004E-3</v>
      </c>
      <c r="E1360">
        <f t="shared" si="128"/>
        <v>5.4054054000000004E-3</v>
      </c>
      <c r="F1360">
        <f t="shared" si="129"/>
        <v>1.6999999999999886</v>
      </c>
      <c r="G1360">
        <f t="shared" si="130"/>
        <v>-1.6999999999999886</v>
      </c>
      <c r="H1360">
        <f t="shared" si="131"/>
        <v>-0.58221915419999914</v>
      </c>
      <c r="I1360">
        <f t="shared" si="132"/>
        <v>-0.44134275618374563</v>
      </c>
      <c r="J1360">
        <f>_xlfn.VAR.S($D$3:D1360)</f>
        <v>3.7574760225924454E-4</v>
      </c>
      <c r="K1360">
        <f>AVERAGE($D$4:D1360)</f>
        <v>-4.6089984775239451E-4</v>
      </c>
    </row>
    <row r="1361" spans="1:11" x14ac:dyDescent="0.35">
      <c r="A1361">
        <v>1359</v>
      </c>
      <c r="B1361" s="2">
        <v>31239</v>
      </c>
      <c r="C1361">
        <v>315.10000000000002</v>
      </c>
      <c r="D1361">
        <f t="shared" si="127"/>
        <v>-3.484876E-3</v>
      </c>
      <c r="E1361">
        <f t="shared" si="128"/>
        <v>-3.4788109E-3</v>
      </c>
      <c r="F1361">
        <f t="shared" si="129"/>
        <v>-1.0999999999999659</v>
      </c>
      <c r="G1361">
        <f t="shared" si="130"/>
        <v>1.0999999999999659</v>
      </c>
      <c r="H1361">
        <f t="shared" si="131"/>
        <v>-0.58570403019999917</v>
      </c>
      <c r="I1361">
        <f t="shared" si="132"/>
        <v>-0.44328621908127208</v>
      </c>
      <c r="J1361">
        <f>_xlfn.VAR.S($D$3:D1361)</f>
        <v>3.7547778306648886E-4</v>
      </c>
      <c r="K1361">
        <f>AVERAGE($D$4:D1361)</f>
        <v>-4.6312663431516887E-4</v>
      </c>
    </row>
    <row r="1362" spans="1:11" x14ac:dyDescent="0.35">
      <c r="A1362">
        <v>1360</v>
      </c>
      <c r="B1362" s="2">
        <v>31240</v>
      </c>
      <c r="C1362">
        <v>319.2</v>
      </c>
      <c r="D1362">
        <f t="shared" si="127"/>
        <v>1.29278168E-2</v>
      </c>
      <c r="E1362">
        <f t="shared" si="128"/>
        <v>1.30117423E-2</v>
      </c>
      <c r="F1362">
        <f t="shared" si="129"/>
        <v>4.0999999999999659</v>
      </c>
      <c r="G1362">
        <f t="shared" si="130"/>
        <v>-4.0999999999999659</v>
      </c>
      <c r="H1362">
        <f t="shared" si="131"/>
        <v>-0.57277621339999918</v>
      </c>
      <c r="I1362">
        <f t="shared" si="132"/>
        <v>-0.43604240282685514</v>
      </c>
      <c r="J1362">
        <f>_xlfn.VAR.S($D$3:D1362)</f>
        <v>3.7533271205367251E-4</v>
      </c>
      <c r="K1362">
        <f>AVERAGE($D$4:D1362)</f>
        <v>-4.5327310713760068E-4</v>
      </c>
    </row>
    <row r="1363" spans="1:11" x14ac:dyDescent="0.35">
      <c r="A1363">
        <v>1361</v>
      </c>
      <c r="B1363" s="2">
        <v>31243</v>
      </c>
      <c r="C1363">
        <v>318.39999999999998</v>
      </c>
      <c r="D1363">
        <f t="shared" si="127"/>
        <v>-2.5094115999999998E-3</v>
      </c>
      <c r="E1363">
        <f t="shared" si="128"/>
        <v>-2.5062656999999999E-3</v>
      </c>
      <c r="F1363">
        <f t="shared" si="129"/>
        <v>-0.80000000000001137</v>
      </c>
      <c r="G1363">
        <f t="shared" si="130"/>
        <v>0.80000000000001137</v>
      </c>
      <c r="H1363">
        <f t="shared" si="131"/>
        <v>-0.57528562499999913</v>
      </c>
      <c r="I1363">
        <f t="shared" si="132"/>
        <v>-0.43745583038869262</v>
      </c>
      <c r="J1363">
        <f>_xlfn.VAR.S($D$3:D1363)</f>
        <v>3.7505993623222799E-4</v>
      </c>
      <c r="K1363">
        <f>AVERAGE($D$4:D1363)</f>
        <v>-4.5478497367647009E-4</v>
      </c>
    </row>
    <row r="1364" spans="1:11" x14ac:dyDescent="0.35">
      <c r="A1364">
        <v>1362</v>
      </c>
      <c r="B1364" s="2">
        <v>31244</v>
      </c>
      <c r="C1364">
        <v>321</v>
      </c>
      <c r="D1364">
        <f t="shared" si="127"/>
        <v>8.1326691999999996E-3</v>
      </c>
      <c r="E1364">
        <f t="shared" si="128"/>
        <v>8.1658291000000008E-3</v>
      </c>
      <c r="F1364">
        <f t="shared" si="129"/>
        <v>2.6000000000000227</v>
      </c>
      <c r="G1364">
        <f t="shared" si="130"/>
        <v>-2.6000000000000227</v>
      </c>
      <c r="H1364">
        <f t="shared" si="131"/>
        <v>-0.56715295579999914</v>
      </c>
      <c r="I1364">
        <f t="shared" si="132"/>
        <v>-0.43286219081272082</v>
      </c>
      <c r="J1364">
        <f>_xlfn.VAR.S($D$3:D1364)</f>
        <v>3.7483809975285111E-4</v>
      </c>
      <c r="K1364">
        <f>AVERAGE($D$4:D1364)</f>
        <v>-4.484753085966196E-4</v>
      </c>
    </row>
    <row r="1365" spans="1:11" x14ac:dyDescent="0.35">
      <c r="A1365">
        <v>1363</v>
      </c>
      <c r="B1365" s="2">
        <v>31245</v>
      </c>
      <c r="C1365">
        <v>324</v>
      </c>
      <c r="D1365">
        <f t="shared" si="127"/>
        <v>9.3023927000000003E-3</v>
      </c>
      <c r="E1365">
        <f t="shared" si="128"/>
        <v>9.3457943999999994E-3</v>
      </c>
      <c r="F1365">
        <f t="shared" si="129"/>
        <v>3</v>
      </c>
      <c r="G1365">
        <f t="shared" si="130"/>
        <v>-3</v>
      </c>
      <c r="H1365">
        <f t="shared" si="131"/>
        <v>-0.55785056309999914</v>
      </c>
      <c r="I1365">
        <f t="shared" si="132"/>
        <v>-0.42756183745583043</v>
      </c>
      <c r="J1365">
        <f>_xlfn.VAR.S($D$3:D1365)</f>
        <v>3.7463218768449524E-4</v>
      </c>
      <c r="K1365">
        <f>AVERAGE($D$4:D1365)</f>
        <v>-4.4131608098384677E-4</v>
      </c>
    </row>
    <row r="1366" spans="1:11" x14ac:dyDescent="0.35">
      <c r="A1366">
        <v>1364</v>
      </c>
      <c r="B1366" s="2">
        <v>31246</v>
      </c>
      <c r="C1366">
        <v>318.8</v>
      </c>
      <c r="D1366">
        <f t="shared" si="127"/>
        <v>-1.61795689E-2</v>
      </c>
      <c r="E1366">
        <f t="shared" si="128"/>
        <v>-1.60493827E-2</v>
      </c>
      <c r="F1366">
        <f t="shared" si="129"/>
        <v>-5.1999999999999886</v>
      </c>
      <c r="G1366">
        <f t="shared" si="130"/>
        <v>5.1999999999999886</v>
      </c>
      <c r="H1366">
        <f t="shared" si="131"/>
        <v>-0.57403013199999919</v>
      </c>
      <c r="I1366">
        <f t="shared" si="132"/>
        <v>-0.43674911660777382</v>
      </c>
      <c r="J1366">
        <f>_xlfn.VAR.S($D$3:D1366)</f>
        <v>3.7453966196694763E-4</v>
      </c>
      <c r="K1366">
        <f>AVERAGE($D$4:D1366)</f>
        <v>-4.5286285487894303E-4</v>
      </c>
    </row>
    <row r="1367" spans="1:11" x14ac:dyDescent="0.35">
      <c r="A1367">
        <v>1365</v>
      </c>
      <c r="B1367" s="2">
        <v>31247</v>
      </c>
      <c r="C1367">
        <v>318.8</v>
      </c>
      <c r="D1367">
        <f t="shared" si="127"/>
        <v>0</v>
      </c>
      <c r="E1367">
        <f t="shared" si="128"/>
        <v>0</v>
      </c>
      <c r="F1367">
        <f t="shared" si="129"/>
        <v>0</v>
      </c>
      <c r="G1367">
        <f t="shared" si="130"/>
        <v>0</v>
      </c>
      <c r="H1367">
        <f t="shared" si="131"/>
        <v>-0.57403013199999919</v>
      </c>
      <c r="I1367">
        <f t="shared" si="132"/>
        <v>-0.43674911660777382</v>
      </c>
      <c r="J1367">
        <f>_xlfn.VAR.S($D$3:D1367)</f>
        <v>3.7426520252214286E-4</v>
      </c>
      <c r="K1367">
        <f>AVERAGE($D$4:D1367)</f>
        <v>-4.5253084398826933E-4</v>
      </c>
    </row>
    <row r="1368" spans="1:11" x14ac:dyDescent="0.35">
      <c r="A1368">
        <v>1366</v>
      </c>
      <c r="B1368" s="2">
        <v>31250</v>
      </c>
      <c r="C1368">
        <v>322.3</v>
      </c>
      <c r="D1368">
        <f t="shared" si="127"/>
        <v>1.09188419E-2</v>
      </c>
      <c r="E1368">
        <f t="shared" si="128"/>
        <v>1.0978669999999999E-2</v>
      </c>
      <c r="F1368">
        <f t="shared" si="129"/>
        <v>3.5</v>
      </c>
      <c r="G1368">
        <f t="shared" si="130"/>
        <v>-3.5</v>
      </c>
      <c r="H1368">
        <f t="shared" si="131"/>
        <v>-0.56311129009999916</v>
      </c>
      <c r="I1368">
        <f t="shared" si="132"/>
        <v>-0.43056537102473491</v>
      </c>
      <c r="J1368">
        <f>_xlfn.VAR.S($D$3:D1368)</f>
        <v>3.7408514547720924E-4</v>
      </c>
      <c r="K1368">
        <f>AVERAGE($D$4:D1368)</f>
        <v>-4.4420016798534748E-4</v>
      </c>
    </row>
    <row r="1369" spans="1:11" x14ac:dyDescent="0.35">
      <c r="A1369">
        <v>1367</v>
      </c>
      <c r="B1369" s="2">
        <v>31251</v>
      </c>
      <c r="C1369">
        <v>318.3</v>
      </c>
      <c r="D1369">
        <f t="shared" si="127"/>
        <v>-1.2488454499999999E-2</v>
      </c>
      <c r="E1369">
        <f t="shared" si="128"/>
        <v>-1.24107974E-2</v>
      </c>
      <c r="F1369">
        <f t="shared" si="129"/>
        <v>-4</v>
      </c>
      <c r="G1369">
        <f t="shared" si="130"/>
        <v>4</v>
      </c>
      <c r="H1369">
        <f t="shared" si="131"/>
        <v>-0.57559974459999919</v>
      </c>
      <c r="I1369">
        <f t="shared" si="132"/>
        <v>-0.43763250883392224</v>
      </c>
      <c r="J1369">
        <f>_xlfn.VAR.S($D$3:D1369)</f>
        <v>3.7391797364686477E-4</v>
      </c>
      <c r="K1369">
        <f>AVERAGE($D$4:D1369)</f>
        <v>-4.5301733806734945E-4</v>
      </c>
    </row>
    <row r="1370" spans="1:11" x14ac:dyDescent="0.35">
      <c r="A1370">
        <v>1368</v>
      </c>
      <c r="B1370" s="2">
        <v>31252</v>
      </c>
      <c r="C1370">
        <v>319.3</v>
      </c>
      <c r="D1370">
        <f t="shared" si="127"/>
        <v>3.1367653999999998E-3</v>
      </c>
      <c r="E1370">
        <f t="shared" si="128"/>
        <v>3.1416902E-3</v>
      </c>
      <c r="F1370">
        <f t="shared" si="129"/>
        <v>1</v>
      </c>
      <c r="G1370">
        <f t="shared" si="130"/>
        <v>-1</v>
      </c>
      <c r="H1370">
        <f t="shared" si="131"/>
        <v>-0.57246297919999922</v>
      </c>
      <c r="I1370">
        <f t="shared" si="132"/>
        <v>-0.43586572438162541</v>
      </c>
      <c r="J1370">
        <f>_xlfn.VAR.S($D$3:D1370)</f>
        <v>3.7365369489829222E-4</v>
      </c>
      <c r="K1370">
        <f>AVERAGE($D$4:D1370)</f>
        <v>-4.5039130826627608E-4</v>
      </c>
    </row>
    <row r="1371" spans="1:11" x14ac:dyDescent="0.35">
      <c r="A1371">
        <v>1369</v>
      </c>
      <c r="B1371" s="2">
        <v>31253</v>
      </c>
      <c r="C1371">
        <v>319.60000000000002</v>
      </c>
      <c r="D1371">
        <f t="shared" si="127"/>
        <v>9.3911419999999997E-4</v>
      </c>
      <c r="E1371">
        <f t="shared" si="128"/>
        <v>9.3955530000000001E-4</v>
      </c>
      <c r="F1371">
        <f t="shared" si="129"/>
        <v>0.30000000000001137</v>
      </c>
      <c r="G1371">
        <f t="shared" si="130"/>
        <v>-0.30000000000001137</v>
      </c>
      <c r="H1371">
        <f t="shared" si="131"/>
        <v>-0.57152386499999919</v>
      </c>
      <c r="I1371">
        <f t="shared" si="132"/>
        <v>-0.43533568904593634</v>
      </c>
      <c r="J1371">
        <f>_xlfn.VAR.S($D$3:D1371)</f>
        <v>3.7338190249025348E-4</v>
      </c>
      <c r="K1371">
        <f>AVERAGE($D$4:D1371)</f>
        <v>-4.4937558786549658E-4</v>
      </c>
    </row>
    <row r="1372" spans="1:11" x14ac:dyDescent="0.35">
      <c r="A1372">
        <v>1370</v>
      </c>
      <c r="B1372" s="2">
        <v>31254</v>
      </c>
      <c r="C1372">
        <v>322</v>
      </c>
      <c r="D1372">
        <f t="shared" si="127"/>
        <v>7.4813316999999997E-3</v>
      </c>
      <c r="E1372">
        <f t="shared" si="128"/>
        <v>7.5093866999999996E-3</v>
      </c>
      <c r="F1372">
        <f t="shared" si="129"/>
        <v>2.3999999999999773</v>
      </c>
      <c r="G1372">
        <f t="shared" si="130"/>
        <v>-2.3999999999999773</v>
      </c>
      <c r="H1372">
        <f t="shared" si="131"/>
        <v>-0.5640425332999992</v>
      </c>
      <c r="I1372">
        <f t="shared" si="132"/>
        <v>-0.43109540636042398</v>
      </c>
      <c r="J1372">
        <f>_xlfn.VAR.S($D$3:D1372)</f>
        <v>3.7315470286323631E-4</v>
      </c>
      <c r="K1372">
        <f>AVERAGE($D$4:D1372)</f>
        <v>-4.4358252191380523E-4</v>
      </c>
    </row>
    <row r="1373" spans="1:11" x14ac:dyDescent="0.35">
      <c r="A1373">
        <v>1371</v>
      </c>
      <c r="B1373" s="2">
        <v>31257</v>
      </c>
      <c r="C1373">
        <v>324.2</v>
      </c>
      <c r="D1373">
        <f t="shared" si="127"/>
        <v>6.8090638E-3</v>
      </c>
      <c r="E1373">
        <f t="shared" si="128"/>
        <v>6.8322981000000001E-3</v>
      </c>
      <c r="F1373">
        <f t="shared" si="129"/>
        <v>2.1999999999999886</v>
      </c>
      <c r="G1373">
        <f t="shared" si="130"/>
        <v>-2.1999999999999886</v>
      </c>
      <c r="H1373">
        <f t="shared" si="131"/>
        <v>-0.55723346949999919</v>
      </c>
      <c r="I1373">
        <f t="shared" si="132"/>
        <v>-0.42720848056537108</v>
      </c>
      <c r="J1373">
        <f>_xlfn.VAR.S($D$3:D1373)</f>
        <v>3.7292035749048275E-4</v>
      </c>
      <c r="K1373">
        <f>AVERAGE($D$4:D1373)</f>
        <v>-4.3828861948905061E-4</v>
      </c>
    </row>
    <row r="1374" spans="1:11" x14ac:dyDescent="0.35">
      <c r="A1374">
        <v>1372</v>
      </c>
      <c r="B1374" s="2">
        <v>31258</v>
      </c>
      <c r="C1374">
        <v>324</v>
      </c>
      <c r="D1374">
        <f t="shared" si="127"/>
        <v>-6.1709350000000004E-4</v>
      </c>
      <c r="E1374">
        <f t="shared" si="128"/>
        <v>-6.1690309999999995E-4</v>
      </c>
      <c r="F1374">
        <f t="shared" si="129"/>
        <v>-0.19999999999998863</v>
      </c>
      <c r="G1374">
        <f t="shared" si="130"/>
        <v>0.19999999999998863</v>
      </c>
      <c r="H1374">
        <f t="shared" si="131"/>
        <v>-0.55785056299999924</v>
      </c>
      <c r="I1374">
        <f t="shared" si="132"/>
        <v>-0.42756183745583043</v>
      </c>
      <c r="J1374">
        <f>_xlfn.VAR.S($D$3:D1374)</f>
        <v>3.7264838373684634E-4</v>
      </c>
      <c r="K1374">
        <f>AVERAGE($D$4:D1374)</f>
        <v>-4.3841903880379243E-4</v>
      </c>
    </row>
    <row r="1375" spans="1:11" x14ac:dyDescent="0.35">
      <c r="A1375">
        <v>1373</v>
      </c>
      <c r="B1375" s="2">
        <v>31259</v>
      </c>
      <c r="C1375">
        <v>327.10000000000002</v>
      </c>
      <c r="D1375">
        <f t="shared" si="127"/>
        <v>9.5224187999999998E-3</v>
      </c>
      <c r="E1375">
        <f t="shared" si="128"/>
        <v>9.5679011999999994E-3</v>
      </c>
      <c r="F1375">
        <f t="shared" si="129"/>
        <v>3.1000000000000227</v>
      </c>
      <c r="G1375">
        <f t="shared" si="130"/>
        <v>-3.1000000000000227</v>
      </c>
      <c r="H1375">
        <f t="shared" si="131"/>
        <v>-0.5483281441999992</v>
      </c>
      <c r="I1375">
        <f t="shared" si="132"/>
        <v>-0.4220848056537102</v>
      </c>
      <c r="J1375">
        <f>_xlfn.VAR.S($D$3:D1375)</f>
        <v>3.7244857700259273E-4</v>
      </c>
      <c r="K1375">
        <f>AVERAGE($D$4:D1375)</f>
        <v>-4.3115895291545142E-4</v>
      </c>
    </row>
    <row r="1376" spans="1:11" x14ac:dyDescent="0.35">
      <c r="A1376">
        <v>1374</v>
      </c>
      <c r="B1376" s="2">
        <v>31260</v>
      </c>
      <c r="C1376">
        <v>320</v>
      </c>
      <c r="D1376">
        <f t="shared" si="127"/>
        <v>-2.1944938800000001E-2</v>
      </c>
      <c r="E1376">
        <f t="shared" si="128"/>
        <v>-2.1705900300000001E-2</v>
      </c>
      <c r="F1376">
        <f t="shared" si="129"/>
        <v>-7.1000000000000227</v>
      </c>
      <c r="G1376">
        <f t="shared" si="130"/>
        <v>7.1000000000000227</v>
      </c>
      <c r="H1376">
        <f t="shared" si="131"/>
        <v>-0.57027308299999924</v>
      </c>
      <c r="I1376">
        <f t="shared" si="132"/>
        <v>-0.43462897526501765</v>
      </c>
      <c r="J1376">
        <f>_xlfn.VAR.S($D$3:D1376)</f>
        <v>3.7251516499905003E-4</v>
      </c>
      <c r="K1376">
        <f>AVERAGE($D$4:D1376)</f>
        <v>-4.4682812978878326E-4</v>
      </c>
    </row>
    <row r="1377" spans="1:11" x14ac:dyDescent="0.35">
      <c r="A1377">
        <v>1375</v>
      </c>
      <c r="B1377" s="2">
        <v>31261</v>
      </c>
      <c r="C1377">
        <v>321.7</v>
      </c>
      <c r="D1377">
        <f t="shared" si="127"/>
        <v>5.2984384999999997E-3</v>
      </c>
      <c r="E1377">
        <f t="shared" si="128"/>
        <v>5.3125000000000004E-3</v>
      </c>
      <c r="F1377">
        <f t="shared" si="129"/>
        <v>1.6999999999999886</v>
      </c>
      <c r="G1377">
        <f t="shared" si="130"/>
        <v>-1.6999999999999886</v>
      </c>
      <c r="H1377">
        <f t="shared" si="131"/>
        <v>-0.56497464449999923</v>
      </c>
      <c r="I1377">
        <f t="shared" si="132"/>
        <v>-0.43162544169611305</v>
      </c>
      <c r="J1377">
        <f>_xlfn.VAR.S($D$3:D1377)</f>
        <v>3.7226778872401738E-4</v>
      </c>
      <c r="K1377">
        <f>AVERAGE($D$4:D1377)</f>
        <v>-4.4264671302765606E-4</v>
      </c>
    </row>
    <row r="1378" spans="1:11" x14ac:dyDescent="0.35">
      <c r="A1378">
        <v>1376</v>
      </c>
      <c r="B1378" s="2">
        <v>31264</v>
      </c>
      <c r="C1378">
        <v>322.7</v>
      </c>
      <c r="D1378">
        <f t="shared" si="127"/>
        <v>3.1036648000000002E-3</v>
      </c>
      <c r="E1378">
        <f t="shared" si="128"/>
        <v>3.1084862000000002E-3</v>
      </c>
      <c r="F1378">
        <f t="shared" si="129"/>
        <v>1</v>
      </c>
      <c r="G1378">
        <f t="shared" si="130"/>
        <v>-1</v>
      </c>
      <c r="H1378">
        <f t="shared" si="131"/>
        <v>-0.56187097969999922</v>
      </c>
      <c r="I1378">
        <f t="shared" si="132"/>
        <v>-0.42985865724381622</v>
      </c>
      <c r="J1378">
        <f>_xlfn.VAR.S($D$3:D1378)</f>
        <v>3.7200602533090754E-4</v>
      </c>
      <c r="K1378">
        <f>AVERAGE($D$4:D1378)</f>
        <v>-4.4006757738181774E-4</v>
      </c>
    </row>
    <row r="1379" spans="1:11" x14ac:dyDescent="0.35">
      <c r="A1379">
        <v>1377</v>
      </c>
      <c r="B1379" s="2">
        <v>31265</v>
      </c>
      <c r="C1379">
        <v>320.7</v>
      </c>
      <c r="D1379">
        <f t="shared" si="127"/>
        <v>-6.2169924000000003E-3</v>
      </c>
      <c r="E1379">
        <f t="shared" si="128"/>
        <v>-6.1977068000000001E-3</v>
      </c>
      <c r="F1379">
        <f t="shared" si="129"/>
        <v>-2</v>
      </c>
      <c r="G1379">
        <f t="shared" si="130"/>
        <v>2</v>
      </c>
      <c r="H1379">
        <f t="shared" si="131"/>
        <v>-0.56808797209999917</v>
      </c>
      <c r="I1379">
        <f t="shared" si="132"/>
        <v>-0.43339222614840989</v>
      </c>
      <c r="J1379">
        <f>_xlfn.VAR.S($D$3:D1379)</f>
        <v>3.7176017500788043E-4</v>
      </c>
      <c r="K1379">
        <f>AVERAGE($D$4:D1379)</f>
        <v>-4.4426592390988323E-4</v>
      </c>
    </row>
    <row r="1380" spans="1:11" x14ac:dyDescent="0.35">
      <c r="A1380">
        <v>1378</v>
      </c>
      <c r="B1380" s="2">
        <v>31266</v>
      </c>
      <c r="C1380">
        <v>322.5</v>
      </c>
      <c r="D1380">
        <f t="shared" si="127"/>
        <v>5.5970294999999996E-3</v>
      </c>
      <c r="E1380">
        <f t="shared" si="128"/>
        <v>5.6127221999999997E-3</v>
      </c>
      <c r="F1380">
        <f t="shared" si="129"/>
        <v>1.8000000000000114</v>
      </c>
      <c r="G1380">
        <f t="shared" si="130"/>
        <v>-1.8000000000000114</v>
      </c>
      <c r="H1380">
        <f t="shared" si="131"/>
        <v>-0.56249094259999921</v>
      </c>
      <c r="I1380">
        <f t="shared" si="132"/>
        <v>-0.43021201413427557</v>
      </c>
      <c r="J1380">
        <f>_xlfn.VAR.S($D$3:D1380)</f>
        <v>3.7151640501529654E-4</v>
      </c>
      <c r="K1380">
        <f>AVERAGE($D$4:D1380)</f>
        <v>-4.3987863602033361E-4</v>
      </c>
    </row>
    <row r="1381" spans="1:11" x14ac:dyDescent="0.35">
      <c r="A1381">
        <v>1379</v>
      </c>
      <c r="B1381" s="2">
        <v>31267</v>
      </c>
      <c r="C1381">
        <v>322</v>
      </c>
      <c r="D1381">
        <f t="shared" si="127"/>
        <v>-1.5515907000000001E-3</v>
      </c>
      <c r="E1381">
        <f t="shared" si="128"/>
        <v>-1.5503876000000001E-3</v>
      </c>
      <c r="F1381">
        <f t="shared" si="129"/>
        <v>-0.5</v>
      </c>
      <c r="G1381">
        <f t="shared" si="130"/>
        <v>0.5</v>
      </c>
      <c r="H1381">
        <f t="shared" si="131"/>
        <v>-0.5640425332999992</v>
      </c>
      <c r="I1381">
        <f t="shared" si="132"/>
        <v>-0.43109540636042398</v>
      </c>
      <c r="J1381">
        <f>_xlfn.VAR.S($D$3:D1381)</f>
        <v>3.712477475433064E-4</v>
      </c>
      <c r="K1381">
        <f>AVERAGE($D$4:D1381)</f>
        <v>-4.4068539368650171E-4</v>
      </c>
    </row>
    <row r="1382" spans="1:11" x14ac:dyDescent="0.35">
      <c r="A1382">
        <v>1380</v>
      </c>
      <c r="B1382" s="2">
        <v>31268</v>
      </c>
      <c r="C1382">
        <v>328.5</v>
      </c>
      <c r="D1382">
        <f t="shared" si="127"/>
        <v>1.99852924E-2</v>
      </c>
      <c r="E1382">
        <f t="shared" si="128"/>
        <v>2.0186335400000002E-2</v>
      </c>
      <c r="F1382">
        <f t="shared" si="129"/>
        <v>6.5</v>
      </c>
      <c r="G1382">
        <f t="shared" si="130"/>
        <v>-6.5</v>
      </c>
      <c r="H1382">
        <f t="shared" si="131"/>
        <v>-0.54405724089999918</v>
      </c>
      <c r="I1382">
        <f t="shared" si="132"/>
        <v>-0.41961130742049468</v>
      </c>
      <c r="J1382">
        <f>_xlfn.VAR.S($D$3:D1382)</f>
        <v>3.7127992952335528E-4</v>
      </c>
      <c r="K1382">
        <f>AVERAGE($D$4:D1382)</f>
        <v>-4.2587322704858545E-4</v>
      </c>
    </row>
    <row r="1383" spans="1:11" x14ac:dyDescent="0.35">
      <c r="A1383">
        <v>1381</v>
      </c>
      <c r="B1383" s="2">
        <v>31271</v>
      </c>
      <c r="C1383">
        <v>327.10000000000002</v>
      </c>
      <c r="D1383">
        <f t="shared" si="127"/>
        <v>-4.2709033999999996E-3</v>
      </c>
      <c r="E1383">
        <f t="shared" si="128"/>
        <v>-4.261796E-3</v>
      </c>
      <c r="F1383">
        <f t="shared" si="129"/>
        <v>-1.3999999999999773</v>
      </c>
      <c r="G1383">
        <f t="shared" si="130"/>
        <v>1.3999999999999773</v>
      </c>
      <c r="H1383">
        <f t="shared" si="131"/>
        <v>-0.54832814429999921</v>
      </c>
      <c r="I1383">
        <f t="shared" si="132"/>
        <v>-0.4220848056537102</v>
      </c>
      <c r="J1383">
        <f>_xlfn.VAR.S($D$3:D1383)</f>
        <v>3.7102176841707462E-4</v>
      </c>
      <c r="K1383">
        <f>AVERAGE($D$4:D1383)</f>
        <v>-4.2865948079710099E-4</v>
      </c>
    </row>
    <row r="1384" spans="1:11" x14ac:dyDescent="0.35">
      <c r="A1384">
        <v>1382</v>
      </c>
      <c r="B1384" s="2">
        <v>31272</v>
      </c>
      <c r="C1384">
        <v>326.7</v>
      </c>
      <c r="D1384">
        <f t="shared" si="127"/>
        <v>-1.2236159E-3</v>
      </c>
      <c r="E1384">
        <f t="shared" si="128"/>
        <v>-1.2228676000000001E-3</v>
      </c>
      <c r="F1384">
        <f t="shared" si="129"/>
        <v>-0.40000000000003411</v>
      </c>
      <c r="G1384">
        <f t="shared" si="130"/>
        <v>0.40000000000003411</v>
      </c>
      <c r="H1384">
        <f t="shared" si="131"/>
        <v>-0.54955176019999918</v>
      </c>
      <c r="I1384">
        <f t="shared" si="132"/>
        <v>-0.422791519434629</v>
      </c>
      <c r="J1384">
        <f>_xlfn.VAR.S($D$3:D1384)</f>
        <v>3.7075360110780647E-4</v>
      </c>
      <c r="K1384">
        <f>AVERAGE($D$4:D1384)</f>
        <v>-4.2923511904417044E-4</v>
      </c>
    </row>
    <row r="1385" spans="1:11" x14ac:dyDescent="0.35">
      <c r="A1385">
        <v>1383</v>
      </c>
      <c r="B1385" s="2">
        <v>31273</v>
      </c>
      <c r="C1385">
        <v>326.8</v>
      </c>
      <c r="D1385">
        <f t="shared" si="127"/>
        <v>3.0604439999999997E-4</v>
      </c>
      <c r="E1385">
        <f t="shared" si="128"/>
        <v>3.0609119999999999E-4</v>
      </c>
      <c r="F1385">
        <f t="shared" si="129"/>
        <v>0.10000000000002274</v>
      </c>
      <c r="G1385">
        <f t="shared" si="130"/>
        <v>-0.10000000000002274</v>
      </c>
      <c r="H1385">
        <f t="shared" si="131"/>
        <v>-0.54924571579999915</v>
      </c>
      <c r="I1385">
        <f t="shared" si="132"/>
        <v>-0.42261484098939928</v>
      </c>
      <c r="J1385">
        <f>_xlfn.VAR.S($D$3:D1385)</f>
        <v>3.7048568593132274E-4</v>
      </c>
      <c r="K1385">
        <f>AVERAGE($D$4:D1385)</f>
        <v>-4.2870307887120065E-4</v>
      </c>
    </row>
    <row r="1386" spans="1:11" x14ac:dyDescent="0.35">
      <c r="A1386">
        <v>1384</v>
      </c>
      <c r="B1386" s="2">
        <v>31274</v>
      </c>
      <c r="C1386">
        <v>332.9</v>
      </c>
      <c r="D1386">
        <f t="shared" si="127"/>
        <v>1.8493781599999998E-2</v>
      </c>
      <c r="E1386">
        <f t="shared" si="128"/>
        <v>1.86658507E-2</v>
      </c>
      <c r="F1386">
        <f t="shared" si="129"/>
        <v>6.0999999999999659</v>
      </c>
      <c r="G1386">
        <f t="shared" si="130"/>
        <v>-6.0999999999999659</v>
      </c>
      <c r="H1386">
        <f t="shared" si="131"/>
        <v>-0.53075193419999911</v>
      </c>
      <c r="I1386">
        <f t="shared" si="132"/>
        <v>-0.41183745583038878</v>
      </c>
      <c r="J1386">
        <f>_xlfn.VAR.S($D$3:D1386)</f>
        <v>3.7047565224445386E-4</v>
      </c>
      <c r="K1386">
        <f>AVERAGE($D$4:D1386)</f>
        <v>-4.1502087736803998E-4</v>
      </c>
    </row>
    <row r="1387" spans="1:11" x14ac:dyDescent="0.35">
      <c r="A1387">
        <v>1385</v>
      </c>
      <c r="B1387" s="2">
        <v>31275</v>
      </c>
      <c r="C1387">
        <v>337.9</v>
      </c>
      <c r="D1387">
        <f t="shared" si="127"/>
        <v>1.49078491E-2</v>
      </c>
      <c r="E1387">
        <f t="shared" si="128"/>
        <v>1.5019525400000001E-2</v>
      </c>
      <c r="F1387">
        <f t="shared" si="129"/>
        <v>5</v>
      </c>
      <c r="G1387">
        <f t="shared" si="130"/>
        <v>-5</v>
      </c>
      <c r="H1387">
        <f t="shared" si="131"/>
        <v>-0.51584408509999913</v>
      </c>
      <c r="I1387">
        <f t="shared" si="132"/>
        <v>-0.40300353356890461</v>
      </c>
      <c r="J1387">
        <f>_xlfn.VAR.S($D$3:D1387)</f>
        <v>3.7037679430489568E-4</v>
      </c>
      <c r="K1387">
        <f>AVERAGE($D$4:D1387)</f>
        <v>-4.0394943952312088E-4</v>
      </c>
    </row>
    <row r="1388" spans="1:11" x14ac:dyDescent="0.35">
      <c r="A1388">
        <v>1386</v>
      </c>
      <c r="B1388" s="2">
        <v>31278</v>
      </c>
      <c r="C1388">
        <v>338.1</v>
      </c>
      <c r="D1388">
        <f t="shared" si="127"/>
        <v>5.9171600000000005E-4</v>
      </c>
      <c r="E1388">
        <f t="shared" si="128"/>
        <v>5.9189110000000002E-4</v>
      </c>
      <c r="F1388">
        <f t="shared" si="129"/>
        <v>0.20000000000004547</v>
      </c>
      <c r="G1388">
        <f t="shared" si="130"/>
        <v>-0.20000000000004547</v>
      </c>
      <c r="H1388">
        <f t="shared" si="131"/>
        <v>-0.51525236909999916</v>
      </c>
      <c r="I1388">
        <f t="shared" si="132"/>
        <v>-0.40265017667844516</v>
      </c>
      <c r="J1388">
        <f>_xlfn.VAR.S($D$3:D1388)</f>
        <v>3.7011004495631357E-4</v>
      </c>
      <c r="K1388">
        <f>AVERAGE($D$4:D1388)</f>
        <v>-4.032305475090248E-4</v>
      </c>
    </row>
    <row r="1389" spans="1:11" x14ac:dyDescent="0.35">
      <c r="A1389">
        <v>1387</v>
      </c>
      <c r="B1389" s="2">
        <v>31279</v>
      </c>
      <c r="C1389">
        <v>335.6</v>
      </c>
      <c r="D1389">
        <f t="shared" si="127"/>
        <v>-7.4217351000000001E-3</v>
      </c>
      <c r="E1389">
        <f t="shared" si="128"/>
        <v>-7.3942621E-3</v>
      </c>
      <c r="F1389">
        <f t="shared" si="129"/>
        <v>-2.5</v>
      </c>
      <c r="G1389">
        <f t="shared" si="130"/>
        <v>2.5</v>
      </c>
      <c r="H1389">
        <f t="shared" si="131"/>
        <v>-0.52267410419999916</v>
      </c>
      <c r="I1389">
        <f t="shared" si="132"/>
        <v>-0.40706713780918724</v>
      </c>
      <c r="J1389">
        <f>_xlfn.VAR.S($D$3:D1389)</f>
        <v>3.6987884462495751E-4</v>
      </c>
      <c r="K1389">
        <f>AVERAGE($D$4:D1389)</f>
        <v>-4.0829440360750312E-4</v>
      </c>
    </row>
    <row r="1390" spans="1:11" x14ac:dyDescent="0.35">
      <c r="A1390">
        <v>1388</v>
      </c>
      <c r="B1390" s="2">
        <v>31280</v>
      </c>
      <c r="C1390">
        <v>338.9</v>
      </c>
      <c r="D1390">
        <f t="shared" si="127"/>
        <v>9.7851039999999993E-3</v>
      </c>
      <c r="E1390">
        <f t="shared" si="128"/>
        <v>9.8331346999999993E-3</v>
      </c>
      <c r="F1390">
        <f t="shared" si="129"/>
        <v>3.2999999999999545</v>
      </c>
      <c r="G1390">
        <f t="shared" si="130"/>
        <v>-3.2999999999999545</v>
      </c>
      <c r="H1390">
        <f t="shared" si="131"/>
        <v>-0.51288900019999917</v>
      </c>
      <c r="I1390">
        <f t="shared" si="132"/>
        <v>-0.40123674911660778</v>
      </c>
      <c r="J1390">
        <f>_xlfn.VAR.S($D$3:D1390)</f>
        <v>3.6968656763805742E-4</v>
      </c>
      <c r="K1390">
        <f>AVERAGE($D$4:D1390)</f>
        <v>-4.0094516178803126E-4</v>
      </c>
    </row>
    <row r="1391" spans="1:11" x14ac:dyDescent="0.35">
      <c r="A1391">
        <v>1389</v>
      </c>
      <c r="B1391" s="2">
        <v>31281</v>
      </c>
      <c r="C1391">
        <v>333.8</v>
      </c>
      <c r="D1391">
        <f t="shared" si="127"/>
        <v>-1.5163067400000001E-2</v>
      </c>
      <c r="E1391">
        <f t="shared" si="128"/>
        <v>-1.50486869E-2</v>
      </c>
      <c r="F1391">
        <f t="shared" si="129"/>
        <v>-5.0999999999999659</v>
      </c>
      <c r="G1391">
        <f t="shared" si="130"/>
        <v>5.0999999999999659</v>
      </c>
      <c r="H1391">
        <f t="shared" si="131"/>
        <v>-0.52805206759999912</v>
      </c>
      <c r="I1391">
        <f t="shared" si="132"/>
        <v>-0.41024734982332156</v>
      </c>
      <c r="J1391">
        <f>_xlfn.VAR.S($D$3:D1391)</f>
        <v>3.6957778162920944E-4</v>
      </c>
      <c r="K1391">
        <f>AVERAGE($D$4:D1391)</f>
        <v>-4.1158069654178626E-4</v>
      </c>
    </row>
    <row r="1392" spans="1:11" x14ac:dyDescent="0.35">
      <c r="A1392">
        <v>1390</v>
      </c>
      <c r="B1392" s="2">
        <v>31282</v>
      </c>
      <c r="C1392">
        <v>335.7</v>
      </c>
      <c r="D1392">
        <f t="shared" si="127"/>
        <v>5.6758928000000004E-3</v>
      </c>
      <c r="E1392">
        <f t="shared" si="128"/>
        <v>5.6920312000000002E-3</v>
      </c>
      <c r="F1392">
        <f t="shared" si="129"/>
        <v>1.8999999999999773</v>
      </c>
      <c r="G1392">
        <f t="shared" si="130"/>
        <v>-1.8999999999999773</v>
      </c>
      <c r="H1392">
        <f t="shared" si="131"/>
        <v>-0.52237617479999909</v>
      </c>
      <c r="I1392">
        <f t="shared" si="132"/>
        <v>-0.40689045936395762</v>
      </c>
      <c r="J1392">
        <f>_xlfn.VAR.S($D$3:D1392)</f>
        <v>3.6933809242407808E-4</v>
      </c>
      <c r="K1392">
        <f>AVERAGE($D$4:D1392)</f>
        <v>-4.0719806623470067E-4</v>
      </c>
    </row>
    <row r="1393" spans="1:11" x14ac:dyDescent="0.35">
      <c r="A1393">
        <v>1391</v>
      </c>
      <c r="B1393" s="2">
        <v>31285</v>
      </c>
      <c r="C1393">
        <v>335.9</v>
      </c>
      <c r="D1393">
        <f t="shared" si="127"/>
        <v>5.9559260000000003E-4</v>
      </c>
      <c r="E1393">
        <f t="shared" si="128"/>
        <v>5.9577000000000002E-4</v>
      </c>
      <c r="F1393">
        <f t="shared" si="129"/>
        <v>0.19999999999998863</v>
      </c>
      <c r="G1393">
        <f t="shared" si="130"/>
        <v>-0.19999999999998863</v>
      </c>
      <c r="H1393">
        <f t="shared" si="131"/>
        <v>-0.52178058219999912</v>
      </c>
      <c r="I1393">
        <f t="shared" si="132"/>
        <v>-0.40653710247349828</v>
      </c>
      <c r="J1393">
        <f>_xlfn.VAR.S($D$3:D1393)</f>
        <v>3.6907305994392952E-4</v>
      </c>
      <c r="K1393">
        <f>AVERAGE($D$4:D1393)</f>
        <v>-4.0647663410071889E-4</v>
      </c>
    </row>
    <row r="1394" spans="1:11" x14ac:dyDescent="0.35">
      <c r="A1394">
        <v>1392</v>
      </c>
      <c r="B1394" s="2">
        <v>31286</v>
      </c>
      <c r="C1394">
        <v>337.1</v>
      </c>
      <c r="D1394">
        <f t="shared" si="127"/>
        <v>3.5661256000000001E-3</v>
      </c>
      <c r="E1394">
        <f t="shared" si="128"/>
        <v>3.5724918E-3</v>
      </c>
      <c r="F1394">
        <f t="shared" si="129"/>
        <v>1.2000000000000455</v>
      </c>
      <c r="G1394">
        <f t="shared" si="130"/>
        <v>-1.2000000000000455</v>
      </c>
      <c r="H1394">
        <f t="shared" si="131"/>
        <v>-0.5182144565999991</v>
      </c>
      <c r="I1394">
        <f t="shared" si="132"/>
        <v>-0.40441696113074199</v>
      </c>
      <c r="J1394">
        <f>_xlfn.VAR.S($D$3:D1394)</f>
        <v>3.6881888965900438E-4</v>
      </c>
      <c r="K1394">
        <f>AVERAGE($D$4:D1394)</f>
        <v>-4.036207015097047E-4</v>
      </c>
    </row>
    <row r="1395" spans="1:11" x14ac:dyDescent="0.35">
      <c r="A1395">
        <v>1393</v>
      </c>
      <c r="B1395" s="2">
        <v>31287</v>
      </c>
      <c r="C1395">
        <v>340.4</v>
      </c>
      <c r="D1395">
        <f t="shared" si="127"/>
        <v>9.7417744999999997E-3</v>
      </c>
      <c r="E1395">
        <f t="shared" si="128"/>
        <v>9.7893800000000003E-3</v>
      </c>
      <c r="F1395">
        <f t="shared" si="129"/>
        <v>3.2999999999999545</v>
      </c>
      <c r="G1395">
        <f t="shared" si="130"/>
        <v>-3.2999999999999545</v>
      </c>
      <c r="H1395">
        <f t="shared" si="131"/>
        <v>-0.50847268209999907</v>
      </c>
      <c r="I1395">
        <f t="shared" si="132"/>
        <v>-0.39858657243816253</v>
      </c>
      <c r="J1395">
        <f>_xlfn.VAR.S($D$3:D1395)</f>
        <v>3.6862736795246733E-4</v>
      </c>
      <c r="K1395">
        <f>AVERAGE($D$4:D1395)</f>
        <v>-3.963323428879305E-4</v>
      </c>
    </row>
    <row r="1396" spans="1:11" x14ac:dyDescent="0.35">
      <c r="A1396">
        <v>1394</v>
      </c>
      <c r="B1396" s="2">
        <v>31288</v>
      </c>
      <c r="C1396">
        <v>337.2</v>
      </c>
      <c r="D1396">
        <f t="shared" si="127"/>
        <v>-9.4451706000000003E-3</v>
      </c>
      <c r="E1396">
        <f t="shared" si="128"/>
        <v>-9.4007051000000001E-3</v>
      </c>
      <c r="F1396">
        <f t="shared" si="129"/>
        <v>-3.1999999999999886</v>
      </c>
      <c r="G1396">
        <f t="shared" si="130"/>
        <v>3.1999999999999886</v>
      </c>
      <c r="H1396">
        <f t="shared" si="131"/>
        <v>-0.51791785269999913</v>
      </c>
      <c r="I1396">
        <f t="shared" si="132"/>
        <v>-0.40424028268551238</v>
      </c>
      <c r="J1396">
        <f>_xlfn.VAR.S($D$3:D1396)</f>
        <v>3.6842188527017223E-4</v>
      </c>
      <c r="K1396">
        <f>AVERAGE($D$4:D1396)</f>
        <v>-4.0282827846374678E-4</v>
      </c>
    </row>
    <row r="1397" spans="1:11" x14ac:dyDescent="0.35">
      <c r="A1397">
        <v>1395</v>
      </c>
      <c r="B1397" s="2">
        <v>31289</v>
      </c>
      <c r="C1397">
        <v>335.4</v>
      </c>
      <c r="D1397">
        <f t="shared" si="127"/>
        <v>-5.3523766999999996E-3</v>
      </c>
      <c r="E1397">
        <f t="shared" si="128"/>
        <v>-5.3380783000000001E-3</v>
      </c>
      <c r="F1397">
        <f t="shared" si="129"/>
        <v>-1.8000000000000114</v>
      </c>
      <c r="G1397">
        <f t="shared" si="130"/>
        <v>1.8000000000000114</v>
      </c>
      <c r="H1397">
        <f t="shared" si="131"/>
        <v>-0.52327022939999912</v>
      </c>
      <c r="I1397">
        <f t="shared" si="132"/>
        <v>-0.4074204946996467</v>
      </c>
      <c r="J1397">
        <f>_xlfn.VAR.S($D$3:D1397)</f>
        <v>3.6817537818877337E-4</v>
      </c>
      <c r="K1397">
        <f>AVERAGE($D$4:D1397)</f>
        <v>-4.0637888708751742E-4</v>
      </c>
    </row>
    <row r="1398" spans="1:11" x14ac:dyDescent="0.35">
      <c r="A1398">
        <v>1396</v>
      </c>
      <c r="B1398" s="2">
        <v>31293</v>
      </c>
      <c r="C1398">
        <v>326.60000000000002</v>
      </c>
      <c r="D1398">
        <f t="shared" si="127"/>
        <v>-2.65876689E-2</v>
      </c>
      <c r="E1398">
        <f t="shared" si="128"/>
        <v>-2.6237328599999998E-2</v>
      </c>
      <c r="F1398">
        <f t="shared" si="129"/>
        <v>-8.7999999999999545</v>
      </c>
      <c r="G1398">
        <f t="shared" si="130"/>
        <v>8.7999999999999545</v>
      </c>
      <c r="H1398">
        <f t="shared" si="131"/>
        <v>-0.54985789829999909</v>
      </c>
      <c r="I1398">
        <f t="shared" si="132"/>
        <v>-0.42296819787985862</v>
      </c>
      <c r="J1398">
        <f>_xlfn.VAR.S($D$3:D1398)</f>
        <v>3.6840364412704782E-4</v>
      </c>
      <c r="K1398">
        <f>AVERAGE($D$4:D1398)</f>
        <v>-4.2514683691756221E-4</v>
      </c>
    </row>
    <row r="1399" spans="1:11" x14ac:dyDescent="0.35">
      <c r="A1399">
        <v>1397</v>
      </c>
      <c r="B1399" s="2">
        <v>31294</v>
      </c>
      <c r="C1399">
        <v>326.7</v>
      </c>
      <c r="D1399">
        <f t="shared" si="127"/>
        <v>3.061381E-4</v>
      </c>
      <c r="E1399">
        <f t="shared" si="128"/>
        <v>3.0618490000000002E-4</v>
      </c>
      <c r="F1399">
        <f t="shared" si="129"/>
        <v>9.9999999999965894E-2</v>
      </c>
      <c r="G1399">
        <f t="shared" si="130"/>
        <v>-9.9999999999965894E-2</v>
      </c>
      <c r="H1399">
        <f t="shared" si="131"/>
        <v>-0.54955176019999907</v>
      </c>
      <c r="I1399">
        <f t="shared" si="132"/>
        <v>-0.422791519434629</v>
      </c>
      <c r="J1399">
        <f>_xlfn.VAR.S($D$3:D1399)</f>
        <v>3.6814009543927192E-4</v>
      </c>
      <c r="K1399">
        <f>AVERAGE($D$4:D1399)</f>
        <v>-4.2462299383954098E-4</v>
      </c>
    </row>
    <row r="1400" spans="1:11" x14ac:dyDescent="0.35">
      <c r="A1400">
        <v>1398</v>
      </c>
      <c r="B1400" s="2">
        <v>31295</v>
      </c>
      <c r="C1400">
        <v>321.89999999999998</v>
      </c>
      <c r="D1400">
        <f t="shared" si="127"/>
        <v>-1.48013803E-2</v>
      </c>
      <c r="E1400">
        <f t="shared" si="128"/>
        <v>-1.46923783E-2</v>
      </c>
      <c r="F1400">
        <f t="shared" si="129"/>
        <v>-4.8000000000000114</v>
      </c>
      <c r="G1400">
        <f t="shared" si="130"/>
        <v>4.8000000000000114</v>
      </c>
      <c r="H1400">
        <f t="shared" si="131"/>
        <v>-0.56435314049999907</v>
      </c>
      <c r="I1400">
        <f t="shared" si="132"/>
        <v>-0.43127208480565371</v>
      </c>
      <c r="J1400">
        <f>_xlfn.VAR.S($D$3:D1400)</f>
        <v>3.6802506457901668E-4</v>
      </c>
      <c r="K1400">
        <f>AVERAGE($D$4:D1400)</f>
        <v>-4.3491415869720778E-4</v>
      </c>
    </row>
    <row r="1401" spans="1:11" x14ac:dyDescent="0.35">
      <c r="A1401">
        <v>1399</v>
      </c>
      <c r="B1401" s="2">
        <v>31296</v>
      </c>
      <c r="C1401">
        <v>322.2</v>
      </c>
      <c r="D1401">
        <f t="shared" si="127"/>
        <v>9.3153240000000003E-4</v>
      </c>
      <c r="E1401">
        <f t="shared" si="128"/>
        <v>9.3196640000000003E-4</v>
      </c>
      <c r="F1401">
        <f t="shared" si="129"/>
        <v>0.30000000000001137</v>
      </c>
      <c r="G1401">
        <f t="shared" si="130"/>
        <v>-0.30000000000001137</v>
      </c>
      <c r="H1401">
        <f t="shared" si="131"/>
        <v>-0.56342160809999908</v>
      </c>
      <c r="I1401">
        <f t="shared" si="132"/>
        <v>-0.43074204946996464</v>
      </c>
      <c r="J1401">
        <f>_xlfn.VAR.S($D$3:D1401)</f>
        <v>3.677630878046725E-4</v>
      </c>
      <c r="K1401">
        <f>AVERAGE($D$4:D1401)</f>
        <v>-4.3393672911301806E-4</v>
      </c>
    </row>
    <row r="1402" spans="1:11" x14ac:dyDescent="0.35">
      <c r="A1402">
        <v>1400</v>
      </c>
      <c r="B1402" s="2">
        <v>31299</v>
      </c>
      <c r="C1402">
        <v>320.8</v>
      </c>
      <c r="D1402">
        <f t="shared" si="127"/>
        <v>-4.3545948000000001E-3</v>
      </c>
      <c r="E1402">
        <f t="shared" si="128"/>
        <v>-4.3451273000000004E-3</v>
      </c>
      <c r="F1402">
        <f t="shared" si="129"/>
        <v>-1.3999999999999773</v>
      </c>
      <c r="G1402">
        <f t="shared" si="130"/>
        <v>1.3999999999999773</v>
      </c>
      <c r="H1402">
        <f t="shared" si="131"/>
        <v>-0.56777620289999908</v>
      </c>
      <c r="I1402">
        <f t="shared" si="132"/>
        <v>-0.43321554770318016</v>
      </c>
      <c r="J1402">
        <f>_xlfn.VAR.S($D$3:D1402)</f>
        <v>3.6751136727516921E-4</v>
      </c>
      <c r="K1402">
        <f>AVERAGE($D$4:D1402)</f>
        <v>-4.3673920092923463E-4</v>
      </c>
    </row>
    <row r="1403" spans="1:11" x14ac:dyDescent="0.35">
      <c r="A1403">
        <v>1401</v>
      </c>
      <c r="B1403" s="2">
        <v>31300</v>
      </c>
      <c r="C1403">
        <v>323.2</v>
      </c>
      <c r="D1403">
        <f t="shared" si="127"/>
        <v>7.4534507000000002E-3</v>
      </c>
      <c r="E1403">
        <f t="shared" si="128"/>
        <v>7.4812968000000004E-3</v>
      </c>
      <c r="F1403">
        <f t="shared" si="129"/>
        <v>2.3999999999999773</v>
      </c>
      <c r="G1403">
        <f t="shared" si="130"/>
        <v>-2.3999999999999773</v>
      </c>
      <c r="H1403">
        <f t="shared" si="131"/>
        <v>-0.56032275219999905</v>
      </c>
      <c r="I1403">
        <f t="shared" si="132"/>
        <v>-0.42897526501766792</v>
      </c>
      <c r="J1403">
        <f>_xlfn.VAR.S($D$3:D1403)</f>
        <v>3.6729294478141393E-4</v>
      </c>
      <c r="K1403">
        <f>AVERAGE($D$4:D1403)</f>
        <v>-4.3110335099999942E-4</v>
      </c>
    </row>
    <row r="1404" spans="1:11" x14ac:dyDescent="0.35">
      <c r="A1404">
        <v>1402</v>
      </c>
      <c r="B1404" s="2">
        <v>31301</v>
      </c>
      <c r="C1404">
        <v>322.39999999999998</v>
      </c>
      <c r="D1404">
        <f t="shared" si="127"/>
        <v>-2.4783159999999999E-3</v>
      </c>
      <c r="E1404">
        <f t="shared" si="128"/>
        <v>-2.4752475E-3</v>
      </c>
      <c r="F1404">
        <f t="shared" si="129"/>
        <v>-0.80000000000001137</v>
      </c>
      <c r="G1404">
        <f t="shared" si="130"/>
        <v>0.80000000000001137</v>
      </c>
      <c r="H1404">
        <f t="shared" si="131"/>
        <v>-0.56280106819999909</v>
      </c>
      <c r="I1404">
        <f t="shared" si="132"/>
        <v>-0.43038869257950529</v>
      </c>
      <c r="J1404">
        <f>_xlfn.VAR.S($D$3:D1404)</f>
        <v>3.6703386098466741E-4</v>
      </c>
      <c r="K1404">
        <f>AVERAGE($D$4:D1404)</f>
        <v>-4.325646019985719E-4</v>
      </c>
    </row>
    <row r="1405" spans="1:11" x14ac:dyDescent="0.35">
      <c r="A1405">
        <v>1403</v>
      </c>
      <c r="B1405" s="2">
        <v>31302</v>
      </c>
      <c r="C1405">
        <v>322</v>
      </c>
      <c r="D1405">
        <f t="shared" si="127"/>
        <v>-1.2414651E-3</v>
      </c>
      <c r="E1405">
        <f t="shared" si="128"/>
        <v>-1.2406947999999999E-3</v>
      </c>
      <c r="F1405">
        <f t="shared" si="129"/>
        <v>-0.39999999999997726</v>
      </c>
      <c r="G1405">
        <f t="shared" si="130"/>
        <v>0.39999999999997726</v>
      </c>
      <c r="H1405">
        <f t="shared" si="131"/>
        <v>-0.56404253329999909</v>
      </c>
      <c r="I1405">
        <f t="shared" si="132"/>
        <v>-0.43109540636042398</v>
      </c>
      <c r="J1405">
        <f>_xlfn.VAR.S($D$3:D1405)</f>
        <v>3.6677257089876215E-4</v>
      </c>
      <c r="K1405">
        <f>AVERAGE($D$4:D1405)</f>
        <v>-4.3314156383737464E-4</v>
      </c>
    </row>
    <row r="1406" spans="1:11" x14ac:dyDescent="0.35">
      <c r="A1406">
        <v>1404</v>
      </c>
      <c r="B1406" s="2">
        <v>31303</v>
      </c>
      <c r="C1406">
        <v>319.8</v>
      </c>
      <c r="D1406">
        <f t="shared" si="127"/>
        <v>-6.8557451000000004E-3</v>
      </c>
      <c r="E1406">
        <f t="shared" si="128"/>
        <v>-6.8322981000000001E-3</v>
      </c>
      <c r="F1406">
        <f t="shared" si="129"/>
        <v>-2.1999999999999886</v>
      </c>
      <c r="G1406">
        <f t="shared" si="130"/>
        <v>2.1999999999999886</v>
      </c>
      <c r="H1406">
        <f t="shared" si="131"/>
        <v>-0.57089827839999907</v>
      </c>
      <c r="I1406">
        <f t="shared" si="132"/>
        <v>-0.43498233215547699</v>
      </c>
      <c r="J1406">
        <f>_xlfn.VAR.S($D$3:D1406)</f>
        <v>3.6654081626813018E-4</v>
      </c>
      <c r="K1406">
        <f>AVERAGE($D$4:D1406)</f>
        <v>-4.3771932829650694E-4</v>
      </c>
    </row>
    <row r="1407" spans="1:11" x14ac:dyDescent="0.35">
      <c r="A1407">
        <v>1405</v>
      </c>
      <c r="B1407" s="2">
        <v>31306</v>
      </c>
      <c r="C1407">
        <v>320.3</v>
      </c>
      <c r="D1407">
        <f t="shared" si="127"/>
        <v>1.5622562E-3</v>
      </c>
      <c r="E1407">
        <f t="shared" si="128"/>
        <v>1.5634772E-3</v>
      </c>
      <c r="F1407">
        <f t="shared" si="129"/>
        <v>0.5</v>
      </c>
      <c r="G1407">
        <f t="shared" si="130"/>
        <v>-0.5</v>
      </c>
      <c r="H1407">
        <f t="shared" si="131"/>
        <v>-0.56933602219999913</v>
      </c>
      <c r="I1407">
        <f t="shared" si="132"/>
        <v>-0.43409893992932858</v>
      </c>
      <c r="J1407">
        <f>_xlfn.VAR.S($D$3:D1407)</f>
        <v>3.6628250637412205E-4</v>
      </c>
      <c r="K1407">
        <f>AVERAGE($D$4:D1407)</f>
        <v>-4.3629484430199382E-4</v>
      </c>
    </row>
    <row r="1408" spans="1:11" x14ac:dyDescent="0.35">
      <c r="A1408">
        <v>1406</v>
      </c>
      <c r="B1408" s="2">
        <v>31307</v>
      </c>
      <c r="C1408">
        <v>317.39999999999998</v>
      </c>
      <c r="D1408">
        <f t="shared" si="127"/>
        <v>-9.0952485E-3</v>
      </c>
      <c r="E1408">
        <f t="shared" si="128"/>
        <v>-9.0540119000000006E-3</v>
      </c>
      <c r="F1408">
        <f t="shared" si="129"/>
        <v>-2.9000000000000341</v>
      </c>
      <c r="G1408">
        <f t="shared" si="130"/>
        <v>2.9000000000000341</v>
      </c>
      <c r="H1408">
        <f t="shared" si="131"/>
        <v>-0.57843127069999911</v>
      </c>
      <c r="I1408">
        <f t="shared" si="132"/>
        <v>-0.43922261484098946</v>
      </c>
      <c r="J1408">
        <f>_xlfn.VAR.S($D$3:D1408)</f>
        <v>3.6607551730291718E-4</v>
      </c>
      <c r="K1408">
        <f>AVERAGE($D$4:D1408)</f>
        <v>-4.4245780064056887E-4</v>
      </c>
    </row>
    <row r="1409" spans="1:11" x14ac:dyDescent="0.35">
      <c r="A1409">
        <v>1407</v>
      </c>
      <c r="B1409" s="2">
        <v>31308</v>
      </c>
      <c r="C1409">
        <v>315.7</v>
      </c>
      <c r="D1409">
        <f t="shared" si="127"/>
        <v>-5.3704125000000004E-3</v>
      </c>
      <c r="E1409">
        <f t="shared" si="128"/>
        <v>-5.3560175999999996E-3</v>
      </c>
      <c r="F1409">
        <f t="shared" si="129"/>
        <v>-1.6999999999999886</v>
      </c>
      <c r="G1409">
        <f t="shared" si="130"/>
        <v>1.6999999999999886</v>
      </c>
      <c r="H1409">
        <f t="shared" si="131"/>
        <v>-0.58380168319999914</v>
      </c>
      <c r="I1409">
        <f t="shared" si="132"/>
        <v>-0.44222614840989405</v>
      </c>
      <c r="J1409">
        <f>_xlfn.VAR.S($D$3:D1409)</f>
        <v>3.6583262881732147E-4</v>
      </c>
      <c r="K1409">
        <f>AVERAGE($D$4:D1409)</f>
        <v>-4.4596274708392554E-4</v>
      </c>
    </row>
    <row r="1410" spans="1:11" x14ac:dyDescent="0.35">
      <c r="A1410">
        <v>1408</v>
      </c>
      <c r="B1410" s="2">
        <v>31309</v>
      </c>
      <c r="C1410">
        <v>320.39999999999998</v>
      </c>
      <c r="D1410">
        <f t="shared" si="127"/>
        <v>1.47778196E-2</v>
      </c>
      <c r="E1410">
        <f t="shared" si="128"/>
        <v>1.48875515E-2</v>
      </c>
      <c r="F1410">
        <f t="shared" si="129"/>
        <v>4.6999999999999886</v>
      </c>
      <c r="G1410">
        <f t="shared" si="130"/>
        <v>-4.6999999999999886</v>
      </c>
      <c r="H1410">
        <f t="shared" si="131"/>
        <v>-0.56902386359999912</v>
      </c>
      <c r="I1410">
        <f t="shared" si="132"/>
        <v>-0.43392226148409896</v>
      </c>
      <c r="J1410">
        <f>_xlfn.VAR.S($D$3:D1410)</f>
        <v>3.6573655417128164E-4</v>
      </c>
      <c r="K1410">
        <f>AVERAGE($D$4:D1410)</f>
        <v>-4.3514271698649558E-4</v>
      </c>
    </row>
    <row r="1411" spans="1:11" x14ac:dyDescent="0.35">
      <c r="A1411">
        <v>1409</v>
      </c>
      <c r="B1411" s="2">
        <v>31310</v>
      </c>
      <c r="C1411">
        <v>319.60000000000002</v>
      </c>
      <c r="D1411">
        <f t="shared" si="127"/>
        <v>-2.5000013000000001E-3</v>
      </c>
      <c r="E1411">
        <f t="shared" si="128"/>
        <v>-2.4968789E-3</v>
      </c>
      <c r="F1411">
        <f t="shared" si="129"/>
        <v>-0.79999999999995453</v>
      </c>
      <c r="G1411">
        <f t="shared" si="130"/>
        <v>0.79999999999995453</v>
      </c>
      <c r="H1411">
        <f t="shared" si="131"/>
        <v>-0.57152386489999918</v>
      </c>
      <c r="I1411">
        <f t="shared" si="132"/>
        <v>-0.43533568904593634</v>
      </c>
      <c r="J1411">
        <f>_xlfn.VAR.S($D$3:D1411)</f>
        <v>3.6547991566169386E-4</v>
      </c>
      <c r="K1411">
        <f>AVERAGE($D$4:D1411)</f>
        <v>-4.3660923586647682E-4</v>
      </c>
    </row>
    <row r="1412" spans="1:11" x14ac:dyDescent="0.35">
      <c r="A1412">
        <v>1410</v>
      </c>
      <c r="B1412" s="2">
        <v>31313</v>
      </c>
      <c r="C1412">
        <v>329.4</v>
      </c>
      <c r="D1412">
        <f t="shared" ref="D1412:D1475" si="133">ROUND(LN(C1412/C1411),10)</f>
        <v>3.02026039E-2</v>
      </c>
      <c r="E1412">
        <f t="shared" ref="E1412:E1475" si="134">ROUND(C1412/C1411-1,10)</f>
        <v>3.0663329199999999E-2</v>
      </c>
      <c r="F1412">
        <f t="shared" ref="F1412:F1475" si="135">C1412-C1411</f>
        <v>9.7999999999999545</v>
      </c>
      <c r="G1412">
        <f t="shared" ref="G1412:G1475" si="136">-F1412</f>
        <v>-9.7999999999999545</v>
      </c>
      <c r="H1412">
        <f t="shared" ref="H1412:H1475" si="137">H1411+D1412</f>
        <v>-0.54132126099999922</v>
      </c>
      <c r="I1412">
        <f t="shared" ref="I1412:I1475" si="138">C1412/$C$2-1</f>
        <v>-0.41802120141342758</v>
      </c>
      <c r="J1412">
        <f>_xlfn.VAR.S($D$3:D1412)</f>
        <v>3.6588496835295936E-4</v>
      </c>
      <c r="K1412">
        <f>AVERAGE($D$4:D1412)</f>
        <v>-4.1486387523065961E-4</v>
      </c>
    </row>
    <row r="1413" spans="1:11" x14ac:dyDescent="0.35">
      <c r="A1413">
        <v>1411</v>
      </c>
      <c r="B1413" s="2">
        <v>31314</v>
      </c>
      <c r="C1413">
        <v>330.5</v>
      </c>
      <c r="D1413">
        <f t="shared" si="133"/>
        <v>3.3338414999999999E-3</v>
      </c>
      <c r="E1413">
        <f t="shared" si="134"/>
        <v>3.3394050000000002E-3</v>
      </c>
      <c r="F1413">
        <f t="shared" si="135"/>
        <v>1.1000000000000227</v>
      </c>
      <c r="G1413">
        <f t="shared" si="136"/>
        <v>-1.1000000000000227</v>
      </c>
      <c r="H1413">
        <f t="shared" si="137"/>
        <v>-0.53798741949999918</v>
      </c>
      <c r="I1413">
        <f t="shared" si="138"/>
        <v>-0.41607773851590102</v>
      </c>
      <c r="J1413">
        <f>_xlfn.VAR.S($D$3:D1413)</f>
        <v>3.6563527115807191E-4</v>
      </c>
      <c r="K1413">
        <f>AVERAGE($D$4:D1413)</f>
        <v>-4.1220521893616977E-4</v>
      </c>
    </row>
    <row r="1414" spans="1:11" x14ac:dyDescent="0.35">
      <c r="A1414">
        <v>1412</v>
      </c>
      <c r="B1414" s="2">
        <v>31315</v>
      </c>
      <c r="C1414">
        <v>330</v>
      </c>
      <c r="D1414">
        <f t="shared" si="133"/>
        <v>-1.5140048000000001E-3</v>
      </c>
      <c r="E1414">
        <f t="shared" si="134"/>
        <v>-1.5128593E-3</v>
      </c>
      <c r="F1414">
        <f t="shared" si="135"/>
        <v>-0.5</v>
      </c>
      <c r="G1414">
        <f t="shared" si="136"/>
        <v>0.5</v>
      </c>
      <c r="H1414">
        <f t="shared" si="137"/>
        <v>-0.53950142429999914</v>
      </c>
      <c r="I1414">
        <f t="shared" si="138"/>
        <v>-0.41696113074204944</v>
      </c>
      <c r="J1414">
        <f>_xlfn.VAR.S($D$3:D1414)</f>
        <v>3.6537704782956633E-4</v>
      </c>
      <c r="K1414">
        <f>AVERAGE($D$4:D1414)</f>
        <v>-4.1298608327427306E-4</v>
      </c>
    </row>
    <row r="1415" spans="1:11" x14ac:dyDescent="0.35">
      <c r="A1415">
        <v>1413</v>
      </c>
      <c r="B1415" s="2">
        <v>31316</v>
      </c>
      <c r="C1415">
        <v>327.9</v>
      </c>
      <c r="D1415">
        <f t="shared" si="133"/>
        <v>-6.3839706000000003E-3</v>
      </c>
      <c r="E1415">
        <f t="shared" si="134"/>
        <v>-6.3636363999999999E-3</v>
      </c>
      <c r="F1415">
        <f t="shared" si="135"/>
        <v>-2.1000000000000227</v>
      </c>
      <c r="G1415">
        <f t="shared" si="136"/>
        <v>2.1000000000000227</v>
      </c>
      <c r="H1415">
        <f t="shared" si="137"/>
        <v>-0.5458853948999991</v>
      </c>
      <c r="I1415">
        <f t="shared" si="138"/>
        <v>-0.42067137809187283</v>
      </c>
      <c r="J1415">
        <f>_xlfn.VAR.S($D$3:D1415)</f>
        <v>3.6514377595368375E-4</v>
      </c>
      <c r="K1415">
        <f>AVERAGE($D$4:D1415)</f>
        <v>-4.1721482584985785E-4</v>
      </c>
    </row>
    <row r="1416" spans="1:11" x14ac:dyDescent="0.35">
      <c r="A1416">
        <v>1414</v>
      </c>
      <c r="B1416" s="2">
        <v>31317</v>
      </c>
      <c r="C1416">
        <v>328.4</v>
      </c>
      <c r="D1416">
        <f t="shared" si="133"/>
        <v>1.5236937E-3</v>
      </c>
      <c r="E1416">
        <f t="shared" si="134"/>
        <v>1.5248550999999999E-3</v>
      </c>
      <c r="F1416">
        <f t="shared" si="135"/>
        <v>0.5</v>
      </c>
      <c r="G1416">
        <f t="shared" si="136"/>
        <v>-0.5</v>
      </c>
      <c r="H1416">
        <f t="shared" si="137"/>
        <v>-0.54436170119999905</v>
      </c>
      <c r="I1416">
        <f t="shared" si="138"/>
        <v>-0.41978798586572441</v>
      </c>
      <c r="J1416">
        <f>_xlfn.VAR.S($D$3:D1416)</f>
        <v>3.6488793861293075E-4</v>
      </c>
      <c r="K1416">
        <f>AVERAGE($D$4:D1416)</f>
        <v>-4.1584121755130869E-4</v>
      </c>
    </row>
    <row r="1417" spans="1:11" x14ac:dyDescent="0.35">
      <c r="A1417">
        <v>1415</v>
      </c>
      <c r="B1417" s="2">
        <v>31320</v>
      </c>
      <c r="C1417">
        <v>322.8</v>
      </c>
      <c r="D1417">
        <f t="shared" si="133"/>
        <v>-1.7199441199999999E-2</v>
      </c>
      <c r="E1417">
        <f t="shared" si="134"/>
        <v>-1.7052375200000001E-2</v>
      </c>
      <c r="F1417">
        <f t="shared" si="135"/>
        <v>-5.5999999999999659</v>
      </c>
      <c r="G1417">
        <f t="shared" si="136"/>
        <v>5.5999999999999659</v>
      </c>
      <c r="H1417">
        <f t="shared" si="137"/>
        <v>-0.5615611423999991</v>
      </c>
      <c r="I1417">
        <f t="shared" si="138"/>
        <v>-0.42968197879858661</v>
      </c>
      <c r="J1417">
        <f>_xlfn.VAR.S($D$3:D1417)</f>
        <v>3.648296913433729E-4</v>
      </c>
      <c r="K1417">
        <f>AVERAGE($D$4:D1417)</f>
        <v>-4.2771080735502071E-4</v>
      </c>
    </row>
    <row r="1418" spans="1:11" x14ac:dyDescent="0.35">
      <c r="A1418">
        <v>1416</v>
      </c>
      <c r="B1418" s="2">
        <v>31321</v>
      </c>
      <c r="C1418">
        <v>323</v>
      </c>
      <c r="D1418">
        <f t="shared" si="133"/>
        <v>6.1938680000000004E-4</v>
      </c>
      <c r="E1418">
        <f t="shared" si="134"/>
        <v>6.1957869999999999E-4</v>
      </c>
      <c r="F1418">
        <f t="shared" si="135"/>
        <v>0.19999999999998863</v>
      </c>
      <c r="G1418">
        <f t="shared" si="136"/>
        <v>-0.19999999999998863</v>
      </c>
      <c r="H1418">
        <f t="shared" si="137"/>
        <v>-0.56094175559999915</v>
      </c>
      <c r="I1418">
        <f t="shared" si="138"/>
        <v>-0.42932862190812726</v>
      </c>
      <c r="J1418">
        <f>_xlfn.VAR.S($D$3:D1418)</f>
        <v>3.6457259052567401E-4</v>
      </c>
      <c r="K1418">
        <f>AVERAGE($D$4:D1418)</f>
        <v>-4.2697080904593592E-4</v>
      </c>
    </row>
    <row r="1419" spans="1:11" x14ac:dyDescent="0.35">
      <c r="A1419">
        <v>1417</v>
      </c>
      <c r="B1419" s="2">
        <v>31322</v>
      </c>
      <c r="C1419">
        <v>324.2</v>
      </c>
      <c r="D1419">
        <f t="shared" si="133"/>
        <v>3.7082860999999999E-3</v>
      </c>
      <c r="E1419">
        <f t="shared" si="134"/>
        <v>3.7151702999999999E-3</v>
      </c>
      <c r="F1419">
        <f t="shared" si="135"/>
        <v>1.1999999999999886</v>
      </c>
      <c r="G1419">
        <f t="shared" si="136"/>
        <v>-1.1999999999999886</v>
      </c>
      <c r="H1419">
        <f t="shared" si="137"/>
        <v>-0.55723346949999919</v>
      </c>
      <c r="I1419">
        <f t="shared" si="138"/>
        <v>-0.42720848056537108</v>
      </c>
      <c r="J1419">
        <f>_xlfn.VAR.S($D$3:D1419)</f>
        <v>3.6432701275583308E-4</v>
      </c>
      <c r="K1419">
        <f>AVERAGE($D$4:D1419)</f>
        <v>-4.2405042987288092E-4</v>
      </c>
    </row>
    <row r="1420" spans="1:11" x14ac:dyDescent="0.35">
      <c r="A1420">
        <v>1418</v>
      </c>
      <c r="B1420" s="2">
        <v>31323</v>
      </c>
      <c r="C1420">
        <v>329.9</v>
      </c>
      <c r="D1420">
        <f t="shared" si="133"/>
        <v>1.7428968900000001E-2</v>
      </c>
      <c r="E1420">
        <f t="shared" si="134"/>
        <v>1.7581739700000001E-2</v>
      </c>
      <c r="F1420">
        <f t="shared" si="135"/>
        <v>5.6999999999999886</v>
      </c>
      <c r="G1420">
        <f t="shared" si="136"/>
        <v>-5.6999999999999886</v>
      </c>
      <c r="H1420">
        <f t="shared" si="137"/>
        <v>-0.53980450059999918</v>
      </c>
      <c r="I1420">
        <f t="shared" si="138"/>
        <v>-0.41713780918727916</v>
      </c>
      <c r="J1420">
        <f>_xlfn.VAR.S($D$3:D1420)</f>
        <v>3.6429390084995389E-4</v>
      </c>
      <c r="K1420">
        <f>AVERAGE($D$4:D1420)</f>
        <v>-4.1145126309103693E-4</v>
      </c>
    </row>
    <row r="1421" spans="1:11" x14ac:dyDescent="0.35">
      <c r="A1421">
        <v>1419</v>
      </c>
      <c r="B1421" s="2">
        <v>31324</v>
      </c>
      <c r="C1421">
        <v>328.2</v>
      </c>
      <c r="D1421">
        <f t="shared" si="133"/>
        <v>-5.1663995999999997E-3</v>
      </c>
      <c r="E1421">
        <f t="shared" si="134"/>
        <v>-5.1530767000000002E-3</v>
      </c>
      <c r="F1421">
        <f t="shared" si="135"/>
        <v>-1.6999999999999886</v>
      </c>
      <c r="G1421">
        <f t="shared" si="136"/>
        <v>1.6999999999999886</v>
      </c>
      <c r="H1421">
        <f t="shared" si="137"/>
        <v>-0.54497090019999916</v>
      </c>
      <c r="I1421">
        <f t="shared" si="138"/>
        <v>-0.42014134275618376</v>
      </c>
      <c r="J1421">
        <f>_xlfn.VAR.S($D$3:D1421)</f>
        <v>3.6405313432609168E-4</v>
      </c>
      <c r="K1421">
        <f>AVERAGE($D$4:D1421)</f>
        <v>-4.1480454118476682E-4</v>
      </c>
    </row>
    <row r="1422" spans="1:11" x14ac:dyDescent="0.35">
      <c r="A1422">
        <v>1420</v>
      </c>
      <c r="B1422" s="2">
        <v>31327</v>
      </c>
      <c r="C1422">
        <v>326.60000000000002</v>
      </c>
      <c r="D1422">
        <f t="shared" si="133"/>
        <v>-4.8869980999999996E-3</v>
      </c>
      <c r="E1422">
        <f t="shared" si="134"/>
        <v>-4.8750762E-3</v>
      </c>
      <c r="F1422">
        <f t="shared" si="135"/>
        <v>-1.5999999999999659</v>
      </c>
      <c r="G1422">
        <f t="shared" si="136"/>
        <v>1.5999999999999659</v>
      </c>
      <c r="H1422">
        <f t="shared" si="137"/>
        <v>-0.5498578982999992</v>
      </c>
      <c r="I1422">
        <f t="shared" si="138"/>
        <v>-0.42296819787985862</v>
      </c>
      <c r="J1422">
        <f>_xlfn.VAR.S($D$3:D1422)</f>
        <v>3.6381085744304566E-4</v>
      </c>
      <c r="K1422">
        <f>AVERAGE($D$4:D1422)</f>
        <v>-4.1795619274136674E-4</v>
      </c>
    </row>
    <row r="1423" spans="1:11" x14ac:dyDescent="0.35">
      <c r="A1423">
        <v>1421</v>
      </c>
      <c r="B1423" s="2">
        <v>31328</v>
      </c>
      <c r="C1423">
        <v>324.8</v>
      </c>
      <c r="D1423">
        <f t="shared" si="133"/>
        <v>-5.5265721999999996E-3</v>
      </c>
      <c r="E1423">
        <f t="shared" si="134"/>
        <v>-5.5113287999999996E-3</v>
      </c>
      <c r="F1423">
        <f t="shared" si="135"/>
        <v>-1.8000000000000114</v>
      </c>
      <c r="G1423">
        <f t="shared" si="136"/>
        <v>1.8000000000000114</v>
      </c>
      <c r="H1423">
        <f t="shared" si="137"/>
        <v>-0.55538447049999917</v>
      </c>
      <c r="I1423">
        <f t="shared" si="138"/>
        <v>-0.42614840989399294</v>
      </c>
      <c r="J1423">
        <f>_xlfn.VAR.S($D$3:D1423)</f>
        <v>3.6357324015871346E-4</v>
      </c>
      <c r="K1423">
        <f>AVERAGE($D$4:D1423)</f>
        <v>-4.2155380964788684E-4</v>
      </c>
    </row>
    <row r="1424" spans="1:11" x14ac:dyDescent="0.35">
      <c r="A1424">
        <v>1422</v>
      </c>
      <c r="B1424" s="2">
        <v>31329</v>
      </c>
      <c r="C1424">
        <v>325.39999999999998</v>
      </c>
      <c r="D1424">
        <f t="shared" si="133"/>
        <v>1.8455864999999999E-3</v>
      </c>
      <c r="E1424">
        <f t="shared" si="134"/>
        <v>1.8472905999999999E-3</v>
      </c>
      <c r="F1424">
        <f t="shared" si="135"/>
        <v>0.59999999999996589</v>
      </c>
      <c r="G1424">
        <f t="shared" si="136"/>
        <v>-0.59999999999996589</v>
      </c>
      <c r="H1424">
        <f t="shared" si="137"/>
        <v>-0.55353888399999918</v>
      </c>
      <c r="I1424">
        <f t="shared" si="138"/>
        <v>-0.42508833922261491</v>
      </c>
      <c r="J1424">
        <f>_xlfn.VAR.S($D$3:D1424)</f>
        <v>3.6332090015072011E-4</v>
      </c>
      <c r="K1424">
        <f>AVERAGE($D$4:D1424)</f>
        <v>-4.1995835552427821E-4</v>
      </c>
    </row>
    <row r="1425" spans="1:11" x14ac:dyDescent="0.35">
      <c r="A1425">
        <v>1423</v>
      </c>
      <c r="B1425" s="2">
        <v>31330</v>
      </c>
      <c r="C1425">
        <v>325.60000000000002</v>
      </c>
      <c r="D1425">
        <f t="shared" si="133"/>
        <v>6.1443930000000004E-4</v>
      </c>
      <c r="E1425">
        <f t="shared" si="134"/>
        <v>6.1462810000000002E-4</v>
      </c>
      <c r="F1425">
        <f t="shared" si="135"/>
        <v>0.20000000000004547</v>
      </c>
      <c r="G1425">
        <f t="shared" si="136"/>
        <v>-0.20000000000004547</v>
      </c>
      <c r="H1425">
        <f t="shared" si="137"/>
        <v>-0.55292444469999913</v>
      </c>
      <c r="I1425">
        <f t="shared" si="138"/>
        <v>-0.42473498233215545</v>
      </c>
      <c r="J1425">
        <f>_xlfn.VAR.S($D$3:D1425)</f>
        <v>3.6306610818161557E-4</v>
      </c>
      <c r="K1425">
        <f>AVERAGE($D$4:D1425)</f>
        <v>-4.1923093101265774E-4</v>
      </c>
    </row>
    <row r="1426" spans="1:11" x14ac:dyDescent="0.35">
      <c r="A1426">
        <v>1424</v>
      </c>
      <c r="B1426" s="2">
        <v>31331</v>
      </c>
      <c r="C1426">
        <v>327.2</v>
      </c>
      <c r="D1426">
        <f t="shared" si="133"/>
        <v>4.9019705999999996E-3</v>
      </c>
      <c r="E1426">
        <f t="shared" si="134"/>
        <v>4.9140049000000003E-3</v>
      </c>
      <c r="F1426">
        <f t="shared" si="135"/>
        <v>1.5999999999999659</v>
      </c>
      <c r="G1426">
        <f t="shared" si="136"/>
        <v>-1.5999999999999659</v>
      </c>
      <c r="H1426">
        <f t="shared" si="137"/>
        <v>-0.54802247409999916</v>
      </c>
      <c r="I1426">
        <f t="shared" si="138"/>
        <v>-0.42190812720848059</v>
      </c>
      <c r="J1426">
        <f>_xlfn.VAR.S($D$3:D1426)</f>
        <v>3.6283062257138195E-4</v>
      </c>
      <c r="K1426">
        <f>AVERAGE($D$4:D1426)</f>
        <v>-4.1549150618411761E-4</v>
      </c>
    </row>
    <row r="1427" spans="1:11" x14ac:dyDescent="0.35">
      <c r="A1427">
        <v>1425</v>
      </c>
      <c r="B1427" s="2">
        <v>31334</v>
      </c>
      <c r="C1427">
        <v>326.39999999999998</v>
      </c>
      <c r="D1427">
        <f t="shared" si="133"/>
        <v>-2.4479815999999999E-3</v>
      </c>
      <c r="E1427">
        <f t="shared" si="134"/>
        <v>-2.4449877999999999E-3</v>
      </c>
      <c r="F1427">
        <f t="shared" si="135"/>
        <v>-0.80000000000001137</v>
      </c>
      <c r="G1427">
        <f t="shared" si="136"/>
        <v>0.80000000000001137</v>
      </c>
      <c r="H1427">
        <f t="shared" si="137"/>
        <v>-0.55047045569999919</v>
      </c>
      <c r="I1427">
        <f t="shared" si="138"/>
        <v>-0.42332155477031808</v>
      </c>
      <c r="J1427">
        <f>_xlfn.VAR.S($D$3:D1427)</f>
        <v>3.6257881281981564E-4</v>
      </c>
      <c r="K1427">
        <f>AVERAGE($D$4:D1427)</f>
        <v>-4.1691881664325796E-4</v>
      </c>
    </row>
    <row r="1428" spans="1:11" x14ac:dyDescent="0.35">
      <c r="A1428">
        <v>1426</v>
      </c>
      <c r="B1428" s="2">
        <v>31335</v>
      </c>
      <c r="C1428">
        <v>325.8</v>
      </c>
      <c r="D1428">
        <f t="shared" si="133"/>
        <v>-1.8399269000000001E-3</v>
      </c>
      <c r="E1428">
        <f t="shared" si="134"/>
        <v>-1.8382353E-3</v>
      </c>
      <c r="F1428">
        <f t="shared" si="135"/>
        <v>-0.59999999999996589</v>
      </c>
      <c r="G1428">
        <f t="shared" si="136"/>
        <v>0.59999999999996589</v>
      </c>
      <c r="H1428">
        <f t="shared" si="137"/>
        <v>-0.55231038259999921</v>
      </c>
      <c r="I1428">
        <f t="shared" si="138"/>
        <v>-0.42438162544169611</v>
      </c>
      <c r="J1428">
        <f>_xlfn.VAR.S($D$3:D1428)</f>
        <v>3.6232585334677495E-4</v>
      </c>
      <c r="K1428">
        <f>AVERAGE($D$4:D1428)</f>
        <v>-4.1791741880701713E-4</v>
      </c>
    </row>
    <row r="1429" spans="1:11" x14ac:dyDescent="0.35">
      <c r="A1429">
        <v>1427</v>
      </c>
      <c r="B1429" s="2">
        <v>31336</v>
      </c>
      <c r="C1429">
        <v>323.8</v>
      </c>
      <c r="D1429">
        <f t="shared" si="133"/>
        <v>-6.1576549000000001E-3</v>
      </c>
      <c r="E1429">
        <f t="shared" si="134"/>
        <v>-6.1387354000000003E-3</v>
      </c>
      <c r="F1429">
        <f t="shared" si="135"/>
        <v>-2</v>
      </c>
      <c r="G1429">
        <f t="shared" si="136"/>
        <v>2</v>
      </c>
      <c r="H1429">
        <f t="shared" si="137"/>
        <v>-0.55846803749999918</v>
      </c>
      <c r="I1429">
        <f t="shared" si="138"/>
        <v>-0.42791519434628977</v>
      </c>
      <c r="J1429">
        <f>_xlfn.VAR.S($D$3:D1429)</f>
        <v>3.6209510134277911E-4</v>
      </c>
      <c r="K1429">
        <f>AVERAGE($D$4:D1429)</f>
        <v>-4.2194248015427725E-4</v>
      </c>
    </row>
    <row r="1430" spans="1:11" x14ac:dyDescent="0.35">
      <c r="A1430">
        <v>1428</v>
      </c>
      <c r="B1430" s="2">
        <v>31337</v>
      </c>
      <c r="C1430">
        <v>325.60000000000002</v>
      </c>
      <c r="D1430">
        <f t="shared" si="133"/>
        <v>5.5435928999999998E-3</v>
      </c>
      <c r="E1430">
        <f t="shared" si="134"/>
        <v>5.5589869999999996E-3</v>
      </c>
      <c r="F1430">
        <f t="shared" si="135"/>
        <v>1.8000000000000114</v>
      </c>
      <c r="G1430">
        <f t="shared" si="136"/>
        <v>-1.8000000000000114</v>
      </c>
      <c r="H1430">
        <f t="shared" si="137"/>
        <v>-0.55292444459999923</v>
      </c>
      <c r="I1430">
        <f t="shared" si="138"/>
        <v>-0.42473498233215545</v>
      </c>
      <c r="J1430">
        <f>_xlfn.VAR.S($D$3:D1430)</f>
        <v>3.6186602206867411E-4</v>
      </c>
      <c r="K1430">
        <f>AVERAGE($D$4:D1430)</f>
        <v>-4.177620068675539E-4</v>
      </c>
    </row>
    <row r="1431" spans="1:11" x14ac:dyDescent="0.35">
      <c r="A1431">
        <v>1429</v>
      </c>
      <c r="B1431" s="2">
        <v>31338</v>
      </c>
      <c r="C1431">
        <v>326.8</v>
      </c>
      <c r="D1431">
        <f t="shared" si="133"/>
        <v>3.6787288999999999E-3</v>
      </c>
      <c r="E1431">
        <f t="shared" si="134"/>
        <v>3.6855036999999999E-3</v>
      </c>
      <c r="F1431">
        <f t="shared" si="135"/>
        <v>1.1999999999999886</v>
      </c>
      <c r="G1431">
        <f t="shared" si="136"/>
        <v>-1.1999999999999886</v>
      </c>
      <c r="H1431">
        <f t="shared" si="137"/>
        <v>-0.54924571569999925</v>
      </c>
      <c r="I1431">
        <f t="shared" si="138"/>
        <v>-0.42261484098939928</v>
      </c>
      <c r="J1431">
        <f>_xlfn.VAR.S($D$3:D1431)</f>
        <v>3.6162418327537215E-4</v>
      </c>
      <c r="K1431">
        <f>AVERAGE($D$4:D1431)</f>
        <v>-4.1489331575630213E-4</v>
      </c>
    </row>
    <row r="1432" spans="1:11" x14ac:dyDescent="0.35">
      <c r="A1432">
        <v>1430</v>
      </c>
      <c r="B1432" s="2">
        <v>31341</v>
      </c>
      <c r="C1432">
        <v>326.5</v>
      </c>
      <c r="D1432">
        <f t="shared" si="133"/>
        <v>-9.1841429999999999E-4</v>
      </c>
      <c r="E1432">
        <f t="shared" si="134"/>
        <v>-9.1799269999999998E-4</v>
      </c>
      <c r="F1432">
        <f t="shared" si="135"/>
        <v>-0.30000000000001137</v>
      </c>
      <c r="G1432">
        <f t="shared" si="136"/>
        <v>0.30000000000001137</v>
      </c>
      <c r="H1432">
        <f t="shared" si="137"/>
        <v>-0.5501641299999992</v>
      </c>
      <c r="I1432">
        <f t="shared" si="138"/>
        <v>-0.42314487632508835</v>
      </c>
      <c r="J1432">
        <f>_xlfn.VAR.S($D$3:D1432)</f>
        <v>3.6137132171819812E-4</v>
      </c>
      <c r="K1432">
        <f>AVERAGE($D$4:D1432)</f>
        <v>-4.1524567473757827E-4</v>
      </c>
    </row>
    <row r="1433" spans="1:11" x14ac:dyDescent="0.35">
      <c r="A1433">
        <v>1431</v>
      </c>
      <c r="B1433" s="2">
        <v>31342</v>
      </c>
      <c r="C1433">
        <v>327.2</v>
      </c>
      <c r="D1433">
        <f t="shared" si="133"/>
        <v>2.141656E-3</v>
      </c>
      <c r="E1433">
        <f t="shared" si="134"/>
        <v>2.1439509999999998E-3</v>
      </c>
      <c r="F1433">
        <f t="shared" si="135"/>
        <v>0.69999999999998863</v>
      </c>
      <c r="G1433">
        <f t="shared" si="136"/>
        <v>-0.69999999999998863</v>
      </c>
      <c r="H1433">
        <f t="shared" si="137"/>
        <v>-0.54802247399999915</v>
      </c>
      <c r="I1433">
        <f t="shared" si="138"/>
        <v>-0.42190812720848059</v>
      </c>
      <c r="J1433">
        <f>_xlfn.VAR.S($D$3:D1433)</f>
        <v>3.6112307475670092E-4</v>
      </c>
      <c r="K1433">
        <f>AVERAGE($D$4:D1433)</f>
        <v>-4.1345763160839113E-4</v>
      </c>
    </row>
    <row r="1434" spans="1:11" x14ac:dyDescent="0.35">
      <c r="A1434">
        <v>1432</v>
      </c>
      <c r="B1434" s="2">
        <v>31343</v>
      </c>
      <c r="C1434">
        <v>326.3</v>
      </c>
      <c r="D1434">
        <f t="shared" si="133"/>
        <v>-2.7544011000000001E-3</v>
      </c>
      <c r="E1434">
        <f t="shared" si="134"/>
        <v>-2.7506112000000001E-3</v>
      </c>
      <c r="F1434">
        <f t="shared" si="135"/>
        <v>-0.89999999999997726</v>
      </c>
      <c r="G1434">
        <f t="shared" si="136"/>
        <v>0.89999999999997726</v>
      </c>
      <c r="H1434">
        <f t="shared" si="137"/>
        <v>-0.55077687509999917</v>
      </c>
      <c r="I1434">
        <f t="shared" si="138"/>
        <v>-0.42349823321554769</v>
      </c>
      <c r="J1434">
        <f>_xlfn.VAR.S($D$3:D1434)</f>
        <v>3.6087464478375131E-4</v>
      </c>
      <c r="K1434">
        <f>AVERAGE($D$4:D1434)</f>
        <v>-4.1509351104122947E-4</v>
      </c>
    </row>
    <row r="1435" spans="1:11" x14ac:dyDescent="0.35">
      <c r="A1435">
        <v>1433</v>
      </c>
      <c r="B1435" s="2">
        <v>31344</v>
      </c>
      <c r="C1435">
        <v>325.7</v>
      </c>
      <c r="D1435">
        <f t="shared" si="133"/>
        <v>-1.8404913E-3</v>
      </c>
      <c r="E1435">
        <f t="shared" si="134"/>
        <v>-1.8387987E-3</v>
      </c>
      <c r="F1435">
        <f t="shared" si="135"/>
        <v>-0.60000000000002274</v>
      </c>
      <c r="G1435">
        <f t="shared" si="136"/>
        <v>0.60000000000002274</v>
      </c>
      <c r="H1435">
        <f t="shared" si="137"/>
        <v>-0.55261736639999914</v>
      </c>
      <c r="I1435">
        <f t="shared" si="138"/>
        <v>-0.42455830388692584</v>
      </c>
      <c r="J1435">
        <f>_xlfn.VAR.S($D$3:D1435)</f>
        <v>3.606241164564102E-4</v>
      </c>
      <c r="K1435">
        <f>AVERAGE($D$4:D1435)</f>
        <v>-4.1608890055865874E-4</v>
      </c>
    </row>
    <row r="1436" spans="1:11" x14ac:dyDescent="0.35">
      <c r="A1436">
        <v>1434</v>
      </c>
      <c r="B1436" s="2">
        <v>31345</v>
      </c>
      <c r="C1436">
        <v>326.89999999999998</v>
      </c>
      <c r="D1436">
        <f t="shared" si="133"/>
        <v>3.6776014000000001E-3</v>
      </c>
      <c r="E1436">
        <f t="shared" si="134"/>
        <v>3.6843721E-3</v>
      </c>
      <c r="F1436">
        <f t="shared" si="135"/>
        <v>1.1999999999999886</v>
      </c>
      <c r="G1436">
        <f t="shared" si="136"/>
        <v>-1.1999999999999886</v>
      </c>
      <c r="H1436">
        <f t="shared" si="137"/>
        <v>-0.54893976499999919</v>
      </c>
      <c r="I1436">
        <f t="shared" si="138"/>
        <v>-0.42243816254416966</v>
      </c>
      <c r="J1436">
        <f>_xlfn.VAR.S($D$3:D1436)</f>
        <v>3.6038397289331065E-4</v>
      </c>
      <c r="K1436">
        <f>AVERAGE($D$4:D1436)</f>
        <v>-4.1323217320307003E-4</v>
      </c>
    </row>
    <row r="1437" spans="1:11" x14ac:dyDescent="0.35">
      <c r="A1437">
        <v>1435</v>
      </c>
      <c r="B1437" s="2">
        <v>31348</v>
      </c>
      <c r="C1437">
        <v>326.60000000000002</v>
      </c>
      <c r="D1437">
        <f t="shared" si="133"/>
        <v>-9.1813319999999997E-4</v>
      </c>
      <c r="E1437">
        <f t="shared" si="134"/>
        <v>-9.1771180000000004E-4</v>
      </c>
      <c r="F1437">
        <f t="shared" si="135"/>
        <v>-0.29999999999995453</v>
      </c>
      <c r="G1437">
        <f t="shared" si="136"/>
        <v>0.29999999999995453</v>
      </c>
      <c r="H1437">
        <f t="shared" si="137"/>
        <v>-0.5498578981999992</v>
      </c>
      <c r="I1437">
        <f t="shared" si="138"/>
        <v>-0.42296819787985862</v>
      </c>
      <c r="J1437">
        <f>_xlfn.VAR.S($D$3:D1437)</f>
        <v>3.6013285881076338E-4</v>
      </c>
      <c r="K1437">
        <f>AVERAGE($D$4:D1437)</f>
        <v>-4.1358426596931617E-4</v>
      </c>
    </row>
    <row r="1438" spans="1:11" x14ac:dyDescent="0.35">
      <c r="A1438">
        <v>1436</v>
      </c>
      <c r="B1438" s="2">
        <v>31349</v>
      </c>
      <c r="C1438">
        <v>327</v>
      </c>
      <c r="D1438">
        <f t="shared" si="133"/>
        <v>1.2239904E-3</v>
      </c>
      <c r="E1438">
        <f t="shared" si="134"/>
        <v>1.2247397000000001E-3</v>
      </c>
      <c r="F1438">
        <f t="shared" si="135"/>
        <v>0.39999999999997726</v>
      </c>
      <c r="G1438">
        <f t="shared" si="136"/>
        <v>-0.39999999999997726</v>
      </c>
      <c r="H1438">
        <f t="shared" si="137"/>
        <v>-0.54863390779999921</v>
      </c>
      <c r="I1438">
        <f t="shared" si="138"/>
        <v>-0.42226148409893993</v>
      </c>
      <c r="J1438">
        <f>_xlfn.VAR.S($D$3:D1438)</f>
        <v>3.5988369388187716E-4</v>
      </c>
      <c r="K1438">
        <f>AVERAGE($D$4:D1438)</f>
        <v>-4.1244309895470339E-4</v>
      </c>
    </row>
    <row r="1439" spans="1:11" x14ac:dyDescent="0.35">
      <c r="A1439">
        <v>1437</v>
      </c>
      <c r="B1439" s="2">
        <v>31350</v>
      </c>
      <c r="C1439">
        <v>327.8</v>
      </c>
      <c r="D1439">
        <f t="shared" si="133"/>
        <v>2.4434954000000001E-3</v>
      </c>
      <c r="E1439">
        <f t="shared" si="134"/>
        <v>2.4464831999999998E-3</v>
      </c>
      <c r="F1439">
        <f t="shared" si="135"/>
        <v>0.80000000000001137</v>
      </c>
      <c r="G1439">
        <f t="shared" si="136"/>
        <v>-0.80000000000001137</v>
      </c>
      <c r="H1439">
        <f t="shared" si="137"/>
        <v>-0.54619041239999921</v>
      </c>
      <c r="I1439">
        <f t="shared" si="138"/>
        <v>-0.42084805653710244</v>
      </c>
      <c r="J1439">
        <f>_xlfn.VAR.S($D$3:D1439)</f>
        <v>3.5963863433930039E-4</v>
      </c>
      <c r="K1439">
        <f>AVERAGE($D$4:D1439)</f>
        <v>-4.1045428384401073E-4</v>
      </c>
    </row>
    <row r="1440" spans="1:11" x14ac:dyDescent="0.35">
      <c r="A1440">
        <v>1438</v>
      </c>
      <c r="B1440" s="2">
        <v>31351</v>
      </c>
      <c r="C1440">
        <v>326.7</v>
      </c>
      <c r="D1440">
        <f t="shared" si="133"/>
        <v>-3.3613477E-3</v>
      </c>
      <c r="E1440">
        <f t="shared" si="134"/>
        <v>-3.3557047E-3</v>
      </c>
      <c r="F1440">
        <f t="shared" si="135"/>
        <v>-1.1000000000000227</v>
      </c>
      <c r="G1440">
        <f t="shared" si="136"/>
        <v>1.1000000000000227</v>
      </c>
      <c r="H1440">
        <f t="shared" si="137"/>
        <v>-0.54955176009999918</v>
      </c>
      <c r="I1440">
        <f t="shared" si="138"/>
        <v>-0.422791519434629</v>
      </c>
      <c r="J1440">
        <f>_xlfn.VAR.S($D$3:D1440)</f>
        <v>3.5939454462316332E-4</v>
      </c>
      <c r="K1440">
        <f>AVERAGE($D$4:D1440)</f>
        <v>-4.1250779352818327E-4</v>
      </c>
    </row>
    <row r="1441" spans="1:11" x14ac:dyDescent="0.35">
      <c r="A1441">
        <v>1439</v>
      </c>
      <c r="B1441" s="2">
        <v>31352</v>
      </c>
      <c r="C1441">
        <v>328.1</v>
      </c>
      <c r="D1441">
        <f t="shared" si="133"/>
        <v>4.2761214000000001E-3</v>
      </c>
      <c r="E1441">
        <f t="shared" si="134"/>
        <v>4.2852769999999997E-3</v>
      </c>
      <c r="F1441">
        <f t="shared" si="135"/>
        <v>1.4000000000000341</v>
      </c>
      <c r="G1441">
        <f t="shared" si="136"/>
        <v>-1.4000000000000341</v>
      </c>
      <c r="H1441">
        <f t="shared" si="137"/>
        <v>-0.54527563869999918</v>
      </c>
      <c r="I1441">
        <f t="shared" si="138"/>
        <v>-0.42031802120141337</v>
      </c>
      <c r="J1441">
        <f>_xlfn.VAR.S($D$3:D1441)</f>
        <v>3.5915969761212346E-4</v>
      </c>
      <c r="K1441">
        <f>AVERAGE($D$4:D1441)</f>
        <v>-4.09247272531293E-4</v>
      </c>
    </row>
    <row r="1442" spans="1:11" x14ac:dyDescent="0.35">
      <c r="A1442">
        <v>1440</v>
      </c>
      <c r="B1442" s="2">
        <v>31355</v>
      </c>
      <c r="C1442">
        <v>327.10000000000002</v>
      </c>
      <c r="D1442">
        <f t="shared" si="133"/>
        <v>-3.0525054000000002E-3</v>
      </c>
      <c r="E1442">
        <f t="shared" si="134"/>
        <v>-3.0478513E-3</v>
      </c>
      <c r="F1442">
        <f t="shared" si="135"/>
        <v>-1</v>
      </c>
      <c r="G1442">
        <f t="shared" si="136"/>
        <v>1</v>
      </c>
      <c r="H1442">
        <f t="shared" si="137"/>
        <v>-0.54832814409999919</v>
      </c>
      <c r="I1442">
        <f t="shared" si="138"/>
        <v>-0.4220848056537102</v>
      </c>
      <c r="J1442">
        <f>_xlfn.VAR.S($D$3:D1442)</f>
        <v>3.5891507173381357E-4</v>
      </c>
      <c r="K1442">
        <f>AVERAGE($D$4:D1442)</f>
        <v>-4.1108414405837345E-4</v>
      </c>
    </row>
    <row r="1443" spans="1:11" x14ac:dyDescent="0.35">
      <c r="A1443">
        <v>1441</v>
      </c>
      <c r="B1443" s="2">
        <v>31356</v>
      </c>
      <c r="C1443">
        <v>326.2</v>
      </c>
      <c r="D1443">
        <f t="shared" si="133"/>
        <v>-2.7552444000000001E-3</v>
      </c>
      <c r="E1443">
        <f t="shared" si="134"/>
        <v>-2.7514521999999998E-3</v>
      </c>
      <c r="F1443">
        <f t="shared" si="135"/>
        <v>-0.90000000000003411</v>
      </c>
      <c r="G1443">
        <f t="shared" si="136"/>
        <v>0.90000000000003411</v>
      </c>
      <c r="H1443">
        <f t="shared" si="137"/>
        <v>-0.55108338849999916</v>
      </c>
      <c r="I1443">
        <f t="shared" si="138"/>
        <v>-0.42367491166077742</v>
      </c>
      <c r="J1443">
        <f>_xlfn.VAR.S($D$3:D1443)</f>
        <v>3.5866973776196794E-4</v>
      </c>
      <c r="K1443">
        <f>AVERAGE($D$4:D1443)</f>
        <v>-4.1271203312499952E-4</v>
      </c>
    </row>
    <row r="1444" spans="1:11" x14ac:dyDescent="0.35">
      <c r="A1444">
        <v>1442</v>
      </c>
      <c r="B1444" s="2">
        <v>31357</v>
      </c>
      <c r="C1444">
        <v>325.5</v>
      </c>
      <c r="D1444">
        <f t="shared" si="133"/>
        <v>-2.1482285E-3</v>
      </c>
      <c r="E1444">
        <f t="shared" si="134"/>
        <v>-2.1459227E-3</v>
      </c>
      <c r="F1444">
        <f t="shared" si="135"/>
        <v>-0.69999999999998863</v>
      </c>
      <c r="G1444">
        <f t="shared" si="136"/>
        <v>0.69999999999998863</v>
      </c>
      <c r="H1444">
        <f t="shared" si="137"/>
        <v>-0.55323161699999912</v>
      </c>
      <c r="I1444">
        <f t="shared" si="138"/>
        <v>-0.42491166077738518</v>
      </c>
      <c r="J1444">
        <f>_xlfn.VAR.S($D$3:D1444)</f>
        <v>3.5842299670712309E-4</v>
      </c>
      <c r="K1444">
        <f>AVERAGE($D$4:D1444)</f>
        <v>-4.1391641651630762E-4</v>
      </c>
    </row>
    <row r="1445" spans="1:11" x14ac:dyDescent="0.35">
      <c r="A1445">
        <v>1443</v>
      </c>
      <c r="B1445" s="2">
        <v>31358</v>
      </c>
      <c r="C1445">
        <v>323.10000000000002</v>
      </c>
      <c r="D1445">
        <f t="shared" si="133"/>
        <v>-7.4005887999999999E-3</v>
      </c>
      <c r="E1445">
        <f t="shared" si="134"/>
        <v>-7.3732718999999997E-3</v>
      </c>
      <c r="F1445">
        <f t="shared" si="135"/>
        <v>-2.3999999999999773</v>
      </c>
      <c r="G1445">
        <f t="shared" si="136"/>
        <v>2.3999999999999773</v>
      </c>
      <c r="H1445">
        <f t="shared" si="137"/>
        <v>-0.56063220579999917</v>
      </c>
      <c r="I1445">
        <f t="shared" si="138"/>
        <v>-0.42915194346289753</v>
      </c>
      <c r="J1445">
        <f>_xlfn.VAR.S($D$3:D1445)</f>
        <v>3.5820855858712019E-4</v>
      </c>
      <c r="K1445">
        <f>AVERAGE($D$4:D1445)</f>
        <v>-4.1876154299583864E-4</v>
      </c>
    </row>
    <row r="1446" spans="1:11" x14ac:dyDescent="0.35">
      <c r="A1446">
        <v>1444</v>
      </c>
      <c r="B1446" s="2">
        <v>31359</v>
      </c>
      <c r="C1446">
        <v>325.60000000000002</v>
      </c>
      <c r="D1446">
        <f t="shared" si="133"/>
        <v>7.7077613000000001E-3</v>
      </c>
      <c r="E1446">
        <f t="shared" si="134"/>
        <v>7.7375426000000002E-3</v>
      </c>
      <c r="F1446">
        <f t="shared" si="135"/>
        <v>2.5</v>
      </c>
      <c r="G1446">
        <f t="shared" si="136"/>
        <v>-2.5</v>
      </c>
      <c r="H1446">
        <f t="shared" si="137"/>
        <v>-0.55292444449999922</v>
      </c>
      <c r="I1446">
        <f t="shared" si="138"/>
        <v>-0.42473498233215545</v>
      </c>
      <c r="J1446">
        <f>_xlfn.VAR.S($D$3:D1446)</f>
        <v>3.580057143692178E-4</v>
      </c>
      <c r="K1446">
        <f>AVERAGE($D$4:D1446)</f>
        <v>-4.1312985703395659E-4</v>
      </c>
    </row>
    <row r="1447" spans="1:11" x14ac:dyDescent="0.35">
      <c r="A1447">
        <v>1445</v>
      </c>
      <c r="B1447" s="2">
        <v>31362</v>
      </c>
      <c r="C1447">
        <v>324.5</v>
      </c>
      <c r="D1447">
        <f t="shared" si="133"/>
        <v>-3.3840979999999999E-3</v>
      </c>
      <c r="E1447">
        <f t="shared" si="134"/>
        <v>-3.3783784000000002E-3</v>
      </c>
      <c r="F1447">
        <f t="shared" si="135"/>
        <v>-1.1000000000000227</v>
      </c>
      <c r="G1447">
        <f t="shared" si="136"/>
        <v>1.1000000000000227</v>
      </c>
      <c r="H1447">
        <f t="shared" si="137"/>
        <v>-0.55630854249999917</v>
      </c>
      <c r="I1447">
        <f t="shared" si="138"/>
        <v>-0.42667844522968201</v>
      </c>
      <c r="J1447">
        <f>_xlfn.VAR.S($D$3:D1447)</f>
        <v>3.5776402127485942E-4</v>
      </c>
      <c r="K1447">
        <f>AVERAGE($D$4:D1447)</f>
        <v>-4.1518731419667543E-4</v>
      </c>
    </row>
    <row r="1448" spans="1:11" x14ac:dyDescent="0.35">
      <c r="A1448">
        <v>1446</v>
      </c>
      <c r="B1448" s="2">
        <v>31363</v>
      </c>
      <c r="C1448">
        <v>325.8</v>
      </c>
      <c r="D1448">
        <f t="shared" si="133"/>
        <v>3.9981599999999997E-3</v>
      </c>
      <c r="E1448">
        <f t="shared" si="134"/>
        <v>4.0061632999999998E-3</v>
      </c>
      <c r="F1448">
        <f t="shared" si="135"/>
        <v>1.3000000000000114</v>
      </c>
      <c r="G1448">
        <f t="shared" si="136"/>
        <v>-1.3000000000000114</v>
      </c>
      <c r="H1448">
        <f t="shared" si="137"/>
        <v>-0.5523103824999992</v>
      </c>
      <c r="I1448">
        <f t="shared" si="138"/>
        <v>-0.42438162544169611</v>
      </c>
      <c r="J1448">
        <f>_xlfn.VAR.S($D$3:D1448)</f>
        <v>3.5752972001822797E-4</v>
      </c>
      <c r="K1448">
        <f>AVERAGE($D$4:D1448)</f>
        <v>-4.121330946020757E-4</v>
      </c>
    </row>
    <row r="1449" spans="1:11" x14ac:dyDescent="0.35">
      <c r="A1449">
        <v>1447</v>
      </c>
      <c r="B1449" s="2">
        <v>31364</v>
      </c>
      <c r="C1449">
        <v>326.2</v>
      </c>
      <c r="D1449">
        <f t="shared" si="133"/>
        <v>1.2269939999999999E-3</v>
      </c>
      <c r="E1449">
        <f t="shared" si="134"/>
        <v>1.2277471E-3</v>
      </c>
      <c r="F1449">
        <f t="shared" si="135"/>
        <v>0.39999999999997726</v>
      </c>
      <c r="G1449">
        <f t="shared" si="136"/>
        <v>-0.39999999999997726</v>
      </c>
      <c r="H1449">
        <f t="shared" si="137"/>
        <v>-0.55108338849999916</v>
      </c>
      <c r="I1449">
        <f t="shared" si="138"/>
        <v>-0.42367491166077742</v>
      </c>
      <c r="J1449">
        <f>_xlfn.VAR.S($D$3:D1449)</f>
        <v>3.5728425474542075E-4</v>
      </c>
      <c r="K1449">
        <f>AVERAGE($D$4:D1449)</f>
        <v>-4.1099953506224017E-4</v>
      </c>
    </row>
    <row r="1450" spans="1:11" x14ac:dyDescent="0.35">
      <c r="A1450">
        <v>1448</v>
      </c>
      <c r="B1450" s="2">
        <v>31365</v>
      </c>
      <c r="C1450">
        <v>325.8</v>
      </c>
      <c r="D1450">
        <f t="shared" si="133"/>
        <v>-1.2269939999999999E-3</v>
      </c>
      <c r="E1450">
        <f t="shared" si="134"/>
        <v>-1.2262416000000001E-3</v>
      </c>
      <c r="F1450">
        <f t="shared" si="135"/>
        <v>-0.39999999999997726</v>
      </c>
      <c r="G1450">
        <f t="shared" si="136"/>
        <v>0.39999999999997726</v>
      </c>
      <c r="H1450">
        <f t="shared" si="137"/>
        <v>-0.5523103824999992</v>
      </c>
      <c r="I1450">
        <f t="shared" si="138"/>
        <v>-0.42438162544169611</v>
      </c>
      <c r="J1450">
        <f>_xlfn.VAR.S($D$3:D1450)</f>
        <v>3.5703783540758007E-4</v>
      </c>
      <c r="K1450">
        <f>AVERAGE($D$4:D1450)</f>
        <v>-4.1156345659986137E-4</v>
      </c>
    </row>
    <row r="1451" spans="1:11" x14ac:dyDescent="0.35">
      <c r="A1451">
        <v>1449</v>
      </c>
      <c r="B1451" s="2">
        <v>31366</v>
      </c>
      <c r="C1451">
        <v>324.7</v>
      </c>
      <c r="D1451">
        <f t="shared" si="133"/>
        <v>-3.3820170999999998E-3</v>
      </c>
      <c r="E1451">
        <f t="shared" si="134"/>
        <v>-3.3763044999999998E-3</v>
      </c>
      <c r="F1451">
        <f t="shared" si="135"/>
        <v>-1.1000000000000227</v>
      </c>
      <c r="G1451">
        <f t="shared" si="136"/>
        <v>1.1000000000000227</v>
      </c>
      <c r="H1451">
        <f t="shared" si="137"/>
        <v>-0.55569239959999917</v>
      </c>
      <c r="I1451">
        <f t="shared" si="138"/>
        <v>-0.42632508833922267</v>
      </c>
      <c r="J1451">
        <f>_xlfn.VAR.S($D$3:D1451)</f>
        <v>3.5679747592898346E-4</v>
      </c>
      <c r="K1451">
        <f>AVERAGE($D$4:D1451)</f>
        <v>-4.1361487486187801E-4</v>
      </c>
    </row>
    <row r="1452" spans="1:11" x14ac:dyDescent="0.35">
      <c r="A1452">
        <v>1450</v>
      </c>
      <c r="B1452" s="2">
        <v>31369</v>
      </c>
      <c r="C1452">
        <v>324.7</v>
      </c>
      <c r="D1452">
        <f t="shared" si="133"/>
        <v>0</v>
      </c>
      <c r="E1452">
        <f t="shared" si="134"/>
        <v>0</v>
      </c>
      <c r="F1452">
        <f t="shared" si="135"/>
        <v>0</v>
      </c>
      <c r="G1452">
        <f t="shared" si="136"/>
        <v>0</v>
      </c>
      <c r="H1452">
        <f t="shared" si="137"/>
        <v>-0.55569239959999917</v>
      </c>
      <c r="I1452">
        <f t="shared" si="138"/>
        <v>-0.42632508833922267</v>
      </c>
      <c r="J1452">
        <f>_xlfn.VAR.S($D$3:D1452)</f>
        <v>3.5655134031502061E-4</v>
      </c>
      <c r="K1452">
        <f>AVERAGE($D$4:D1452)</f>
        <v>-4.1332942636300852E-4</v>
      </c>
    </row>
    <row r="1453" spans="1:11" x14ac:dyDescent="0.35">
      <c r="A1453">
        <v>1451</v>
      </c>
      <c r="B1453" s="2">
        <v>31370</v>
      </c>
      <c r="C1453">
        <v>324.7</v>
      </c>
      <c r="D1453">
        <f t="shared" si="133"/>
        <v>0</v>
      </c>
      <c r="E1453">
        <f t="shared" si="134"/>
        <v>0</v>
      </c>
      <c r="F1453">
        <f t="shared" si="135"/>
        <v>0</v>
      </c>
      <c r="G1453">
        <f t="shared" si="136"/>
        <v>0</v>
      </c>
      <c r="H1453">
        <f t="shared" si="137"/>
        <v>-0.55569239959999917</v>
      </c>
      <c r="I1453">
        <f t="shared" si="138"/>
        <v>-0.42632508833922267</v>
      </c>
      <c r="J1453">
        <f>_xlfn.VAR.S($D$3:D1453)</f>
        <v>3.5630554405874636E-4</v>
      </c>
      <c r="K1453">
        <f>AVERAGE($D$4:D1453)</f>
        <v>-4.1304437158620646E-4</v>
      </c>
    </row>
    <row r="1454" spans="1:11" x14ac:dyDescent="0.35">
      <c r="A1454">
        <v>1452</v>
      </c>
      <c r="B1454" s="2">
        <v>31371</v>
      </c>
      <c r="C1454">
        <v>326.8</v>
      </c>
      <c r="D1454">
        <f t="shared" si="133"/>
        <v>6.4466838999999998E-3</v>
      </c>
      <c r="E1454">
        <f t="shared" si="134"/>
        <v>6.4675085E-3</v>
      </c>
      <c r="F1454">
        <f t="shared" si="135"/>
        <v>2.1000000000000227</v>
      </c>
      <c r="G1454">
        <f t="shared" si="136"/>
        <v>-2.1000000000000227</v>
      </c>
      <c r="H1454">
        <f t="shared" si="137"/>
        <v>-0.54924571569999914</v>
      </c>
      <c r="I1454">
        <f t="shared" si="138"/>
        <v>-0.42261484098939928</v>
      </c>
      <c r="J1454">
        <f>_xlfn.VAR.S($D$3:D1454)</f>
        <v>3.5609210955275659E-4</v>
      </c>
      <c r="K1454">
        <f>AVERAGE($D$4:D1454)</f>
        <v>-4.0831678490696021E-4</v>
      </c>
    </row>
    <row r="1455" spans="1:11" x14ac:dyDescent="0.35">
      <c r="A1455">
        <v>1453</v>
      </c>
      <c r="B1455" s="2">
        <v>31372</v>
      </c>
      <c r="C1455">
        <v>327.39999999999998</v>
      </c>
      <c r="D1455">
        <f t="shared" si="133"/>
        <v>1.8343019999999999E-3</v>
      </c>
      <c r="E1455">
        <f t="shared" si="134"/>
        <v>1.8359852999999999E-3</v>
      </c>
      <c r="F1455">
        <f t="shared" si="135"/>
        <v>0.59999999999996589</v>
      </c>
      <c r="G1455">
        <f t="shared" si="136"/>
        <v>-0.59999999999996589</v>
      </c>
      <c r="H1455">
        <f t="shared" si="137"/>
        <v>-0.54741141369999913</v>
      </c>
      <c r="I1455">
        <f t="shared" si="138"/>
        <v>-0.42155477031802124</v>
      </c>
      <c r="J1455">
        <f>_xlfn.VAR.S($D$3:D1455)</f>
        <v>3.5585023626694736E-4</v>
      </c>
      <c r="K1455">
        <f>AVERAGE($D$4:D1455)</f>
        <v>-4.0677228161156974E-4</v>
      </c>
    </row>
    <row r="1456" spans="1:11" x14ac:dyDescent="0.35">
      <c r="A1456">
        <v>1454</v>
      </c>
      <c r="B1456" s="2">
        <v>31373</v>
      </c>
      <c r="C1456">
        <v>327.39999999999998</v>
      </c>
      <c r="D1456">
        <f t="shared" si="133"/>
        <v>0</v>
      </c>
      <c r="E1456">
        <f t="shared" si="134"/>
        <v>0</v>
      </c>
      <c r="F1456">
        <f t="shared" si="135"/>
        <v>0</v>
      </c>
      <c r="G1456">
        <f t="shared" si="136"/>
        <v>0</v>
      </c>
      <c r="H1456">
        <f t="shared" si="137"/>
        <v>-0.54741141369999913</v>
      </c>
      <c r="I1456">
        <f t="shared" si="138"/>
        <v>-0.42155477031802124</v>
      </c>
      <c r="J1456">
        <f>_xlfn.VAR.S($D$3:D1456)</f>
        <v>3.5560542663404384E-4</v>
      </c>
      <c r="K1456">
        <f>AVERAGE($D$4:D1456)</f>
        <v>-4.0649232821748059E-4</v>
      </c>
    </row>
    <row r="1457" spans="1:11" x14ac:dyDescent="0.35">
      <c r="A1457">
        <v>1455</v>
      </c>
      <c r="B1457" s="2">
        <v>31376</v>
      </c>
      <c r="C1457">
        <v>332.7</v>
      </c>
      <c r="D1457">
        <f t="shared" si="133"/>
        <v>1.6058518099999999E-2</v>
      </c>
      <c r="E1457">
        <f t="shared" si="134"/>
        <v>1.61881491E-2</v>
      </c>
      <c r="F1457">
        <f t="shared" si="135"/>
        <v>5.3000000000000114</v>
      </c>
      <c r="G1457">
        <f t="shared" si="136"/>
        <v>-5.3000000000000114</v>
      </c>
      <c r="H1457">
        <f t="shared" si="137"/>
        <v>-0.5313528955999991</v>
      </c>
      <c r="I1457">
        <f t="shared" si="138"/>
        <v>-0.41219081272084812</v>
      </c>
      <c r="J1457">
        <f>_xlfn.VAR.S($D$3:D1457)</f>
        <v>3.5554649837293633E-4</v>
      </c>
      <c r="K1457">
        <f>AVERAGE($D$4:D1457)</f>
        <v>-3.9516838707015083E-4</v>
      </c>
    </row>
    <row r="1458" spans="1:11" x14ac:dyDescent="0.35">
      <c r="A1458">
        <v>1456</v>
      </c>
      <c r="B1458" s="2">
        <v>31377</v>
      </c>
      <c r="C1458">
        <v>331.2</v>
      </c>
      <c r="D1458">
        <f t="shared" si="133"/>
        <v>-4.5187604999999999E-3</v>
      </c>
      <c r="E1458">
        <f t="shared" si="134"/>
        <v>-4.5085663E-3</v>
      </c>
      <c r="F1458">
        <f t="shared" si="135"/>
        <v>-1.5</v>
      </c>
      <c r="G1458">
        <f t="shared" si="136"/>
        <v>1.5</v>
      </c>
      <c r="H1458">
        <f t="shared" si="137"/>
        <v>-0.53587165609999909</v>
      </c>
      <c r="I1458">
        <f t="shared" si="138"/>
        <v>-0.41484098939929326</v>
      </c>
      <c r="J1458">
        <f>_xlfn.VAR.S($D$3:D1458)</f>
        <v>3.5531398551539342E-4</v>
      </c>
      <c r="K1458">
        <f>AVERAGE($D$4:D1458)</f>
        <v>-3.9800247099656304E-4</v>
      </c>
    </row>
    <row r="1459" spans="1:11" x14ac:dyDescent="0.35">
      <c r="A1459">
        <v>1457</v>
      </c>
      <c r="B1459" s="2">
        <v>31378</v>
      </c>
      <c r="C1459">
        <v>325.7</v>
      </c>
      <c r="D1459">
        <f t="shared" si="133"/>
        <v>-1.67457102E-2</v>
      </c>
      <c r="E1459">
        <f t="shared" si="134"/>
        <v>-1.66062802E-2</v>
      </c>
      <c r="F1459">
        <f t="shared" si="135"/>
        <v>-5.5</v>
      </c>
      <c r="G1459">
        <f t="shared" si="136"/>
        <v>5.5</v>
      </c>
      <c r="H1459">
        <f t="shared" si="137"/>
        <v>-0.55261736629999914</v>
      </c>
      <c r="I1459">
        <f t="shared" si="138"/>
        <v>-0.42455830388692584</v>
      </c>
      <c r="J1459">
        <f>_xlfn.VAR.S($D$3:D1459)</f>
        <v>3.5525404724462401E-4</v>
      </c>
      <c r="K1459">
        <f>AVERAGE($D$4:D1459)</f>
        <v>-4.0923029223901051E-4</v>
      </c>
    </row>
    <row r="1460" spans="1:11" x14ac:dyDescent="0.35">
      <c r="A1460">
        <v>1458</v>
      </c>
      <c r="B1460" s="2">
        <v>31380</v>
      </c>
      <c r="C1460">
        <v>322.89999999999998</v>
      </c>
      <c r="D1460">
        <f t="shared" si="133"/>
        <v>-8.6340345000000002E-3</v>
      </c>
      <c r="E1460">
        <f t="shared" si="134"/>
        <v>-8.5968682999999994E-3</v>
      </c>
      <c r="F1460">
        <f t="shared" si="135"/>
        <v>-2.8000000000000114</v>
      </c>
      <c r="G1460">
        <f t="shared" si="136"/>
        <v>2.8000000000000114</v>
      </c>
      <c r="H1460">
        <f t="shared" si="137"/>
        <v>-0.56125140079999913</v>
      </c>
      <c r="I1460">
        <f t="shared" si="138"/>
        <v>-0.42950530035335688</v>
      </c>
      <c r="J1460">
        <f>_xlfn.VAR.S($D$3:D1460)</f>
        <v>3.5505695741356658E-4</v>
      </c>
      <c r="K1460">
        <f>AVERAGE($D$4:D1460)</f>
        <v>-4.1487531914893567E-4</v>
      </c>
    </row>
    <row r="1461" spans="1:11" x14ac:dyDescent="0.35">
      <c r="A1461">
        <v>1459</v>
      </c>
      <c r="B1461" s="2">
        <v>31383</v>
      </c>
      <c r="C1461">
        <v>322.3</v>
      </c>
      <c r="D1461">
        <f t="shared" si="133"/>
        <v>-1.8598889E-3</v>
      </c>
      <c r="E1461">
        <f t="shared" si="134"/>
        <v>-1.8581603999999999E-3</v>
      </c>
      <c r="F1461">
        <f t="shared" si="135"/>
        <v>-0.59999999999996589</v>
      </c>
      <c r="G1461">
        <f t="shared" si="136"/>
        <v>0.59999999999996589</v>
      </c>
      <c r="H1461">
        <f t="shared" si="137"/>
        <v>-0.56311128969999913</v>
      </c>
      <c r="I1461">
        <f t="shared" si="138"/>
        <v>-0.43056537102473491</v>
      </c>
      <c r="J1461">
        <f>_xlfn.VAR.S($D$3:D1461)</f>
        <v>3.5481492518298779E-4</v>
      </c>
      <c r="K1461">
        <f>AVERAGE($D$4:D1461)</f>
        <v>-4.1586641213991722E-4</v>
      </c>
    </row>
    <row r="1462" spans="1:11" x14ac:dyDescent="0.35">
      <c r="A1462">
        <v>1460</v>
      </c>
      <c r="B1462" s="2">
        <v>31384</v>
      </c>
      <c r="C1462">
        <v>322.5</v>
      </c>
      <c r="D1462">
        <f t="shared" si="133"/>
        <v>6.2034739999999996E-4</v>
      </c>
      <c r="E1462">
        <f t="shared" si="134"/>
        <v>6.2053990000000001E-4</v>
      </c>
      <c r="F1462">
        <f t="shared" si="135"/>
        <v>0.19999999999998863</v>
      </c>
      <c r="G1462">
        <f t="shared" si="136"/>
        <v>-0.19999999999998863</v>
      </c>
      <c r="H1462">
        <f t="shared" si="137"/>
        <v>-0.56249094229999907</v>
      </c>
      <c r="I1462">
        <f t="shared" si="138"/>
        <v>-0.43021201413427557</v>
      </c>
      <c r="J1462">
        <f>_xlfn.VAR.S($D$3:D1462)</f>
        <v>3.5457242828772006E-4</v>
      </c>
      <c r="K1462">
        <f>AVERAGE($D$4:D1462)</f>
        <v>-4.1515619019876578E-4</v>
      </c>
    </row>
    <row r="1463" spans="1:11" x14ac:dyDescent="0.35">
      <c r="A1463">
        <v>1461</v>
      </c>
      <c r="B1463" s="2">
        <v>31385</v>
      </c>
      <c r="C1463">
        <v>321.7</v>
      </c>
      <c r="D1463">
        <f t="shared" si="133"/>
        <v>-2.483702E-3</v>
      </c>
      <c r="E1463">
        <f t="shared" si="134"/>
        <v>-2.4806201999999999E-3</v>
      </c>
      <c r="F1463">
        <f t="shared" si="135"/>
        <v>-0.80000000000001137</v>
      </c>
      <c r="G1463">
        <f t="shared" si="136"/>
        <v>0.80000000000001137</v>
      </c>
      <c r="H1463">
        <f t="shared" si="137"/>
        <v>-0.56497464429999911</v>
      </c>
      <c r="I1463">
        <f t="shared" si="138"/>
        <v>-0.43162544169611305</v>
      </c>
      <c r="J1463">
        <f>_xlfn.VAR.S($D$3:D1463)</f>
        <v>3.5433258444111346E-4</v>
      </c>
      <c r="K1463">
        <f>AVERAGE($D$4:D1463)</f>
        <v>-4.165730023972598E-4</v>
      </c>
    </row>
    <row r="1464" spans="1:11" x14ac:dyDescent="0.35">
      <c r="A1464">
        <v>1462</v>
      </c>
      <c r="B1464" s="2">
        <v>31386</v>
      </c>
      <c r="C1464">
        <v>322.89999999999998</v>
      </c>
      <c r="D1464">
        <f t="shared" si="133"/>
        <v>3.7232434999999999E-3</v>
      </c>
      <c r="E1464">
        <f t="shared" si="134"/>
        <v>3.7301833999999999E-3</v>
      </c>
      <c r="F1464">
        <f t="shared" si="135"/>
        <v>1.1999999999999886</v>
      </c>
      <c r="G1464">
        <f t="shared" si="136"/>
        <v>-1.1999999999999886</v>
      </c>
      <c r="H1464">
        <f t="shared" si="137"/>
        <v>-0.56125140079999913</v>
      </c>
      <c r="I1464">
        <f t="shared" si="138"/>
        <v>-0.42950530035335688</v>
      </c>
      <c r="J1464">
        <f>_xlfn.VAR.S($D$3:D1464)</f>
        <v>3.5410161081398604E-4</v>
      </c>
      <c r="K1464">
        <f>AVERAGE($D$4:D1464)</f>
        <v>-4.1373945242984212E-4</v>
      </c>
    </row>
    <row r="1465" spans="1:11" x14ac:dyDescent="0.35">
      <c r="A1465">
        <v>1463</v>
      </c>
      <c r="B1465" s="2">
        <v>31387</v>
      </c>
      <c r="C1465">
        <v>322.3</v>
      </c>
      <c r="D1465">
        <f t="shared" si="133"/>
        <v>-1.8598889E-3</v>
      </c>
      <c r="E1465">
        <f t="shared" si="134"/>
        <v>-1.8581603999999999E-3</v>
      </c>
      <c r="F1465">
        <f t="shared" si="135"/>
        <v>-0.59999999999996589</v>
      </c>
      <c r="G1465">
        <f t="shared" si="136"/>
        <v>0.59999999999996589</v>
      </c>
      <c r="H1465">
        <f t="shared" si="137"/>
        <v>-0.56311128969999913</v>
      </c>
      <c r="I1465">
        <f t="shared" si="138"/>
        <v>-0.43056537102473491</v>
      </c>
      <c r="J1465">
        <f>_xlfn.VAR.S($D$3:D1465)</f>
        <v>3.5386089635728891E-4</v>
      </c>
      <c r="K1465">
        <f>AVERAGE($D$4:D1465)</f>
        <v>-4.1472861073871362E-4</v>
      </c>
    </row>
    <row r="1466" spans="1:11" x14ac:dyDescent="0.35">
      <c r="A1466">
        <v>1464</v>
      </c>
      <c r="B1466" s="2">
        <v>31390</v>
      </c>
      <c r="C1466">
        <v>316.2</v>
      </c>
      <c r="D1466">
        <f t="shared" si="133"/>
        <v>-1.9107863999999999E-2</v>
      </c>
      <c r="E1466">
        <f t="shared" si="134"/>
        <v>-1.8926465999999999E-2</v>
      </c>
      <c r="F1466">
        <f t="shared" si="135"/>
        <v>-6.1000000000000227</v>
      </c>
      <c r="G1466">
        <f t="shared" si="136"/>
        <v>6.1000000000000227</v>
      </c>
      <c r="H1466">
        <f t="shared" si="137"/>
        <v>-0.5822191536999991</v>
      </c>
      <c r="I1466">
        <f t="shared" si="138"/>
        <v>-0.44134275618374563</v>
      </c>
      <c r="J1466">
        <f>_xlfn.VAR.S($D$3:D1466)</f>
        <v>3.5385846913381017E-4</v>
      </c>
      <c r="K1466">
        <f>AVERAGE($D$4:D1466)</f>
        <v>-4.2750587347915192E-4</v>
      </c>
    </row>
    <row r="1467" spans="1:11" x14ac:dyDescent="0.35">
      <c r="A1467">
        <v>1465</v>
      </c>
      <c r="B1467" s="2">
        <v>31391</v>
      </c>
      <c r="C1467">
        <v>317.7</v>
      </c>
      <c r="D1467">
        <f t="shared" si="133"/>
        <v>4.7326165E-3</v>
      </c>
      <c r="E1467">
        <f t="shared" si="134"/>
        <v>4.7438330000000003E-3</v>
      </c>
      <c r="F1467">
        <f t="shared" si="135"/>
        <v>1.5</v>
      </c>
      <c r="G1467">
        <f t="shared" si="136"/>
        <v>-1.5</v>
      </c>
      <c r="H1467">
        <f t="shared" si="137"/>
        <v>-0.57748653719999909</v>
      </c>
      <c r="I1467">
        <f t="shared" si="138"/>
        <v>-0.43869257950530038</v>
      </c>
      <c r="J1467">
        <f>_xlfn.VAR.S($D$3:D1467)</f>
        <v>3.536347284348409E-4</v>
      </c>
      <c r="K1467">
        <f>AVERAGE($D$4:D1467)</f>
        <v>-4.2398119972677546E-4</v>
      </c>
    </row>
    <row r="1468" spans="1:11" x14ac:dyDescent="0.35">
      <c r="A1468">
        <v>1466</v>
      </c>
      <c r="B1468" s="2">
        <v>31392</v>
      </c>
      <c r="C1468">
        <v>316.8</v>
      </c>
      <c r="D1468">
        <f t="shared" si="133"/>
        <v>-2.8368813E-3</v>
      </c>
      <c r="E1468">
        <f t="shared" si="134"/>
        <v>-2.8328612E-3</v>
      </c>
      <c r="F1468">
        <f t="shared" si="135"/>
        <v>-0.89999999999997726</v>
      </c>
      <c r="G1468">
        <f t="shared" si="136"/>
        <v>0.89999999999997726</v>
      </c>
      <c r="H1468">
        <f t="shared" si="137"/>
        <v>-0.58032341849999913</v>
      </c>
      <c r="I1468">
        <f t="shared" si="138"/>
        <v>-0.44028268551236749</v>
      </c>
      <c r="J1468">
        <f>_xlfn.VAR.S($D$3:D1468)</f>
        <v>3.5339740962822731E-4</v>
      </c>
      <c r="K1468">
        <f>AVERAGE($D$4:D1468)</f>
        <v>-4.2562823051194493E-4</v>
      </c>
    </row>
    <row r="1469" spans="1:11" x14ac:dyDescent="0.35">
      <c r="A1469">
        <v>1467</v>
      </c>
      <c r="B1469" s="2">
        <v>31393</v>
      </c>
      <c r="C1469">
        <v>317.10000000000002</v>
      </c>
      <c r="D1469">
        <f t="shared" si="133"/>
        <v>9.4652159999999996E-4</v>
      </c>
      <c r="E1469">
        <f t="shared" si="134"/>
        <v>9.469697E-4</v>
      </c>
      <c r="F1469">
        <f t="shared" si="135"/>
        <v>0.30000000000001137</v>
      </c>
      <c r="G1469">
        <f t="shared" si="136"/>
        <v>-0.30000000000001137</v>
      </c>
      <c r="H1469">
        <f t="shared" si="137"/>
        <v>-0.57937689689999916</v>
      </c>
      <c r="I1469">
        <f t="shared" si="138"/>
        <v>-0.43975265017667842</v>
      </c>
      <c r="J1469">
        <f>_xlfn.VAR.S($D$3:D1469)</f>
        <v>3.531575756152305E-4</v>
      </c>
      <c r="K1469">
        <f>AVERAGE($D$4:D1469)</f>
        <v>-4.2469224836289178E-4</v>
      </c>
    </row>
    <row r="1470" spans="1:11" x14ac:dyDescent="0.35">
      <c r="A1470">
        <v>1468</v>
      </c>
      <c r="B1470" s="2">
        <v>31394</v>
      </c>
      <c r="C1470">
        <v>319</v>
      </c>
      <c r="D1470">
        <f t="shared" si="133"/>
        <v>5.9739212000000002E-3</v>
      </c>
      <c r="E1470">
        <f t="shared" si="134"/>
        <v>5.9918007000000001E-3</v>
      </c>
      <c r="F1470">
        <f t="shared" si="135"/>
        <v>1.8999999999999773</v>
      </c>
      <c r="G1470">
        <f t="shared" si="136"/>
        <v>-1.8999999999999773</v>
      </c>
      <c r="H1470">
        <f t="shared" si="137"/>
        <v>-0.57340297569999921</v>
      </c>
      <c r="I1470">
        <f t="shared" si="138"/>
        <v>-0.43639575971731448</v>
      </c>
      <c r="J1470">
        <f>_xlfn.VAR.S($D$3:D1470)</f>
        <v>3.5294447212892558E-4</v>
      </c>
      <c r="K1470">
        <f>AVERAGE($D$4:D1470)</f>
        <v>-4.2033054867075624E-4</v>
      </c>
    </row>
    <row r="1471" spans="1:11" x14ac:dyDescent="0.35">
      <c r="A1471">
        <v>1469</v>
      </c>
      <c r="B1471" s="2">
        <v>31397</v>
      </c>
      <c r="C1471">
        <v>321.60000000000002</v>
      </c>
      <c r="D1471">
        <f t="shared" si="133"/>
        <v>8.1174344999999995E-3</v>
      </c>
      <c r="E1471">
        <f t="shared" si="134"/>
        <v>8.1504701999999991E-3</v>
      </c>
      <c r="F1471">
        <f t="shared" si="135"/>
        <v>2.6000000000000227</v>
      </c>
      <c r="G1471">
        <f t="shared" si="136"/>
        <v>-2.6000000000000227</v>
      </c>
      <c r="H1471">
        <f t="shared" si="137"/>
        <v>-0.56528554119999919</v>
      </c>
      <c r="I1471">
        <f t="shared" si="138"/>
        <v>-0.43180212014134267</v>
      </c>
      <c r="J1471">
        <f>_xlfn.VAR.S($D$3:D1471)</f>
        <v>3.5275332289730804E-4</v>
      </c>
      <c r="K1471">
        <f>AVERAGE($D$4:D1471)</f>
        <v>-4.1451463242506766E-4</v>
      </c>
    </row>
    <row r="1472" spans="1:11" x14ac:dyDescent="0.35">
      <c r="A1472">
        <v>1470</v>
      </c>
      <c r="B1472" s="2">
        <v>31398</v>
      </c>
      <c r="C1472">
        <v>320.89999999999998</v>
      </c>
      <c r="D1472">
        <f t="shared" si="133"/>
        <v>-2.1789892000000002E-3</v>
      </c>
      <c r="E1472">
        <f t="shared" si="134"/>
        <v>-2.1766169E-3</v>
      </c>
      <c r="F1472">
        <f t="shared" si="135"/>
        <v>-0.70000000000004547</v>
      </c>
      <c r="G1472">
        <f t="shared" si="136"/>
        <v>0.70000000000004547</v>
      </c>
      <c r="H1472">
        <f t="shared" si="137"/>
        <v>-0.56746453039999922</v>
      </c>
      <c r="I1472">
        <f t="shared" si="138"/>
        <v>-0.43303886925795054</v>
      </c>
      <c r="J1472">
        <f>_xlfn.VAR.S($D$3:D1472)</f>
        <v>3.5251538114584868E-4</v>
      </c>
      <c r="K1472">
        <f>AVERAGE($D$4:D1472)</f>
        <v>-4.1571577236215073E-4</v>
      </c>
    </row>
    <row r="1473" spans="1:11" x14ac:dyDescent="0.35">
      <c r="A1473">
        <v>1471</v>
      </c>
      <c r="B1473" s="2">
        <v>31399</v>
      </c>
      <c r="C1473">
        <v>324.39999999999998</v>
      </c>
      <c r="D1473">
        <f t="shared" si="133"/>
        <v>1.0847774100000001E-2</v>
      </c>
      <c r="E1473">
        <f t="shared" si="134"/>
        <v>1.09068246E-2</v>
      </c>
      <c r="F1473">
        <f t="shared" si="135"/>
        <v>3.5</v>
      </c>
      <c r="G1473">
        <f t="shared" si="136"/>
        <v>-3.5</v>
      </c>
      <c r="H1473">
        <f t="shared" si="137"/>
        <v>-0.55661675629999918</v>
      </c>
      <c r="I1473">
        <f t="shared" si="138"/>
        <v>-0.42685512367491174</v>
      </c>
      <c r="J1473">
        <f>_xlfn.VAR.S($D$3:D1473)</f>
        <v>3.5236136562824695E-4</v>
      </c>
      <c r="K1473">
        <f>AVERAGE($D$4:D1473)</f>
        <v>-4.0805353435374107E-4</v>
      </c>
    </row>
    <row r="1474" spans="1:11" x14ac:dyDescent="0.35">
      <c r="A1474">
        <v>1472</v>
      </c>
      <c r="B1474" s="2">
        <v>31400</v>
      </c>
      <c r="C1474">
        <v>324.3</v>
      </c>
      <c r="D1474">
        <f t="shared" si="133"/>
        <v>-3.0830890000000001E-4</v>
      </c>
      <c r="E1474">
        <f t="shared" si="134"/>
        <v>-3.0826140000000002E-4</v>
      </c>
      <c r="F1474">
        <f t="shared" si="135"/>
        <v>-9.9999999999965894E-2</v>
      </c>
      <c r="G1474">
        <f t="shared" si="136"/>
        <v>9.9999999999965894E-2</v>
      </c>
      <c r="H1474">
        <f t="shared" si="137"/>
        <v>-0.55692506519999918</v>
      </c>
      <c r="I1474">
        <f t="shared" si="138"/>
        <v>-0.42703180212014136</v>
      </c>
      <c r="J1474">
        <f>_xlfn.VAR.S($D$3:D1474)</f>
        <v>3.52121830307294E-4</v>
      </c>
      <c r="K1474">
        <f>AVERAGE($D$4:D1474)</f>
        <v>-4.0798572698844278E-4</v>
      </c>
    </row>
    <row r="1475" spans="1:11" x14ac:dyDescent="0.35">
      <c r="A1475">
        <v>1473</v>
      </c>
      <c r="B1475" s="2">
        <v>31401</v>
      </c>
      <c r="C1475">
        <v>325.89999999999998</v>
      </c>
      <c r="D1475">
        <f t="shared" si="133"/>
        <v>4.9215724999999997E-3</v>
      </c>
      <c r="E1475">
        <f t="shared" si="134"/>
        <v>4.9337034000000004E-3</v>
      </c>
      <c r="F1475">
        <f t="shared" si="135"/>
        <v>1.5999999999999659</v>
      </c>
      <c r="G1475">
        <f t="shared" si="136"/>
        <v>-1.5999999999999659</v>
      </c>
      <c r="H1475">
        <f t="shared" si="137"/>
        <v>-0.55200349269999915</v>
      </c>
      <c r="I1475">
        <f t="shared" si="138"/>
        <v>-0.42420494699646649</v>
      </c>
      <c r="J1475">
        <f>_xlfn.VAR.S($D$3:D1475)</f>
        <v>3.5190168644498728E-4</v>
      </c>
      <c r="K1475">
        <f>AVERAGE($D$4:D1475)</f>
        <v>-4.0436510319293435E-4</v>
      </c>
    </row>
    <row r="1476" spans="1:11" x14ac:dyDescent="0.35">
      <c r="A1476">
        <v>1474</v>
      </c>
      <c r="B1476" s="2">
        <v>31404</v>
      </c>
      <c r="C1476">
        <v>325.60000000000002</v>
      </c>
      <c r="D1476">
        <f t="shared" ref="D1476:D1539" si="139">ROUND(LN(C1476/C1475),10)</f>
        <v>-9.2095169999999995E-4</v>
      </c>
      <c r="E1476">
        <f t="shared" ref="E1476:E1539" si="140">ROUND(C1476/C1475-1,10)</f>
        <v>-9.2052780000000003E-4</v>
      </c>
      <c r="F1476">
        <f t="shared" ref="F1476:F1539" si="141">C1476-C1475</f>
        <v>-0.29999999999995453</v>
      </c>
      <c r="G1476">
        <f t="shared" ref="G1476:G1539" si="142">-F1476</f>
        <v>0.29999999999995453</v>
      </c>
      <c r="H1476">
        <f t="shared" ref="H1476:H1539" si="143">H1475+D1476</f>
        <v>-0.5529244443999991</v>
      </c>
      <c r="I1476">
        <f t="shared" ref="I1476:I1539" si="144">C1476/$C$2-1</f>
        <v>-0.42473498233215545</v>
      </c>
      <c r="J1476">
        <f>_xlfn.VAR.S($D$3:D1476)</f>
        <v>3.5166298749717136E-4</v>
      </c>
      <c r="K1476">
        <f>AVERAGE($D$4:D1476)</f>
        <v>-4.0471580692464309E-4</v>
      </c>
    </row>
    <row r="1477" spans="1:11" x14ac:dyDescent="0.35">
      <c r="A1477">
        <v>1475</v>
      </c>
      <c r="B1477" s="2">
        <v>31405</v>
      </c>
      <c r="C1477">
        <v>325.60000000000002</v>
      </c>
      <c r="D1477">
        <f t="shared" si="139"/>
        <v>0</v>
      </c>
      <c r="E1477">
        <f t="shared" si="140"/>
        <v>0</v>
      </c>
      <c r="F1477">
        <f t="shared" si="141"/>
        <v>0</v>
      </c>
      <c r="G1477">
        <f t="shared" si="142"/>
        <v>0</v>
      </c>
      <c r="H1477">
        <f t="shared" si="143"/>
        <v>-0.5529244443999991</v>
      </c>
      <c r="I1477">
        <f t="shared" si="144"/>
        <v>-0.42473498233215545</v>
      </c>
      <c r="J1477">
        <f>_xlfn.VAR.S($D$3:D1477)</f>
        <v>3.5142450556425298E-4</v>
      </c>
      <c r="K1477">
        <f>AVERAGE($D$4:D1477)</f>
        <v>-4.0444123717774713E-4</v>
      </c>
    </row>
    <row r="1478" spans="1:11" x14ac:dyDescent="0.35">
      <c r="A1478">
        <v>1476</v>
      </c>
      <c r="B1478" s="2">
        <v>31407</v>
      </c>
      <c r="C1478">
        <v>325.3</v>
      </c>
      <c r="D1478">
        <f t="shared" si="139"/>
        <v>-9.2180059999999995E-4</v>
      </c>
      <c r="E1478">
        <f t="shared" si="140"/>
        <v>-9.2137589999999998E-4</v>
      </c>
      <c r="F1478">
        <f t="shared" si="141"/>
        <v>-0.30000000000001137</v>
      </c>
      <c r="G1478">
        <f t="shared" si="142"/>
        <v>0.30000000000001137</v>
      </c>
      <c r="H1478">
        <f t="shared" si="143"/>
        <v>-0.55384624499999913</v>
      </c>
      <c r="I1478">
        <f t="shared" si="144"/>
        <v>-0.42526501766784452</v>
      </c>
      <c r="J1478">
        <f>_xlfn.VAR.S($D$3:D1478)</f>
        <v>3.5118645433128903E-4</v>
      </c>
      <c r="K1478">
        <f>AVERAGE($D$4:D1478)</f>
        <v>-4.0479198928813513E-4</v>
      </c>
    </row>
    <row r="1479" spans="1:11" x14ac:dyDescent="0.35">
      <c r="A1479">
        <v>1477</v>
      </c>
      <c r="B1479" s="2">
        <v>31408</v>
      </c>
      <c r="C1479">
        <v>326.7</v>
      </c>
      <c r="D1479">
        <f t="shared" si="139"/>
        <v>4.2944851000000003E-3</v>
      </c>
      <c r="E1479">
        <f t="shared" si="140"/>
        <v>4.3037196000000003E-3</v>
      </c>
      <c r="F1479">
        <f t="shared" si="141"/>
        <v>1.3999999999999773</v>
      </c>
      <c r="G1479">
        <f t="shared" si="142"/>
        <v>-1.3999999999999773</v>
      </c>
      <c r="H1479">
        <f t="shared" si="143"/>
        <v>-0.54955175989999916</v>
      </c>
      <c r="I1479">
        <f t="shared" si="144"/>
        <v>-0.422791519434629</v>
      </c>
      <c r="J1479">
        <f>_xlfn.VAR.S($D$3:D1479)</f>
        <v>3.5096328703026499E-4</v>
      </c>
      <c r="K1479">
        <f>AVERAGE($D$4:D1479)</f>
        <v>-4.0160819722222176E-4</v>
      </c>
    </row>
    <row r="1480" spans="1:11" x14ac:dyDescent="0.35">
      <c r="A1480">
        <v>1478</v>
      </c>
      <c r="B1480" s="2">
        <v>31411</v>
      </c>
      <c r="C1480">
        <v>330.6</v>
      </c>
      <c r="D1480">
        <f t="shared" si="139"/>
        <v>1.18668668E-2</v>
      </c>
      <c r="E1480">
        <f t="shared" si="140"/>
        <v>1.19375574E-2</v>
      </c>
      <c r="F1480">
        <f t="shared" si="141"/>
        <v>3.9000000000000341</v>
      </c>
      <c r="G1480">
        <f t="shared" si="142"/>
        <v>-3.9000000000000341</v>
      </c>
      <c r="H1480">
        <f t="shared" si="143"/>
        <v>-0.53768489309999912</v>
      </c>
      <c r="I1480">
        <f t="shared" si="144"/>
        <v>-0.41590106007067129</v>
      </c>
      <c r="J1480">
        <f>_xlfn.VAR.S($D$3:D1480)</f>
        <v>3.5082701554201657E-4</v>
      </c>
      <c r="K1480">
        <f>AVERAGE($D$4:D1480)</f>
        <v>-3.9330184989844229E-4</v>
      </c>
    </row>
    <row r="1481" spans="1:11" x14ac:dyDescent="0.35">
      <c r="A1481">
        <v>1479</v>
      </c>
      <c r="B1481" s="2">
        <v>31412</v>
      </c>
      <c r="C1481">
        <v>331.1</v>
      </c>
      <c r="D1481">
        <f t="shared" si="139"/>
        <v>1.5112592000000001E-3</v>
      </c>
      <c r="E1481">
        <f t="shared" si="140"/>
        <v>1.5124017E-3</v>
      </c>
      <c r="F1481">
        <f t="shared" si="141"/>
        <v>0.5</v>
      </c>
      <c r="G1481">
        <f t="shared" si="142"/>
        <v>-0.5</v>
      </c>
      <c r="H1481">
        <f t="shared" si="143"/>
        <v>-0.53617363389999917</v>
      </c>
      <c r="I1481">
        <f t="shared" si="144"/>
        <v>-0.41501766784452288</v>
      </c>
      <c r="J1481">
        <f>_xlfn.VAR.S($D$3:D1481)</f>
        <v>3.5059202665507918E-4</v>
      </c>
      <c r="K1481">
        <f>AVERAGE($D$4:D1481)</f>
        <v>-3.9201324296346367E-4</v>
      </c>
    </row>
    <row r="1482" spans="1:11" x14ac:dyDescent="0.35">
      <c r="A1482">
        <v>1480</v>
      </c>
      <c r="B1482" s="2">
        <v>31414</v>
      </c>
      <c r="C1482">
        <v>328.9</v>
      </c>
      <c r="D1482">
        <f t="shared" si="139"/>
        <v>-6.6666913999999999E-3</v>
      </c>
      <c r="E1482">
        <f t="shared" si="140"/>
        <v>-6.6445183E-3</v>
      </c>
      <c r="F1482">
        <f t="shared" si="141"/>
        <v>-2.2000000000000455</v>
      </c>
      <c r="G1482">
        <f t="shared" si="142"/>
        <v>2.2000000000000455</v>
      </c>
      <c r="H1482">
        <f t="shared" si="143"/>
        <v>-0.54284032529999915</v>
      </c>
      <c r="I1482">
        <f t="shared" si="144"/>
        <v>-0.418904593639576</v>
      </c>
      <c r="J1482">
        <f>_xlfn.VAR.S($D$3:D1482)</f>
        <v>3.5038183303875682E-4</v>
      </c>
      <c r="K1482">
        <f>AVERAGE($D$4:D1482)</f>
        <v>-3.9625575693035789E-4</v>
      </c>
    </row>
    <row r="1483" spans="1:11" x14ac:dyDescent="0.35">
      <c r="A1483">
        <v>1481</v>
      </c>
      <c r="B1483" s="2">
        <v>31415</v>
      </c>
      <c r="C1483">
        <v>330</v>
      </c>
      <c r="D1483">
        <f t="shared" si="139"/>
        <v>3.3389013000000001E-3</v>
      </c>
      <c r="E1483">
        <f t="shared" si="140"/>
        <v>3.3444816E-3</v>
      </c>
      <c r="F1483">
        <f t="shared" si="141"/>
        <v>1.1000000000000227</v>
      </c>
      <c r="G1483">
        <f t="shared" si="142"/>
        <v>-1.1000000000000227</v>
      </c>
      <c r="H1483">
        <f t="shared" si="143"/>
        <v>-0.53950142399999912</v>
      </c>
      <c r="I1483">
        <f t="shared" si="144"/>
        <v>-0.41696113074204944</v>
      </c>
      <c r="J1483">
        <f>_xlfn.VAR.S($D$3:D1483)</f>
        <v>3.5015436074034269E-4</v>
      </c>
      <c r="K1483">
        <f>AVERAGE($D$4:D1483)</f>
        <v>-3.9373200216216166E-4</v>
      </c>
    </row>
    <row r="1484" spans="1:11" x14ac:dyDescent="0.35">
      <c r="A1484">
        <v>1482</v>
      </c>
      <c r="B1484" s="2">
        <v>31418</v>
      </c>
      <c r="C1484">
        <v>330.7</v>
      </c>
      <c r="D1484">
        <f t="shared" si="139"/>
        <v>2.1189655000000002E-3</v>
      </c>
      <c r="E1484">
        <f t="shared" si="140"/>
        <v>2.1212121E-3</v>
      </c>
      <c r="F1484">
        <f t="shared" si="141"/>
        <v>0.69999999999998863</v>
      </c>
      <c r="G1484">
        <f t="shared" si="142"/>
        <v>-0.69999999999998863</v>
      </c>
      <c r="H1484">
        <f t="shared" si="143"/>
        <v>-0.5373824584999991</v>
      </c>
      <c r="I1484">
        <f t="shared" si="144"/>
        <v>-0.41572438162544167</v>
      </c>
      <c r="J1484">
        <f>_xlfn.VAR.S($D$3:D1484)</f>
        <v>3.4992209064968227E-4</v>
      </c>
      <c r="K1484">
        <f>AVERAGE($D$4:D1484)</f>
        <v>-3.9203537994598195E-4</v>
      </c>
    </row>
    <row r="1485" spans="1:11" x14ac:dyDescent="0.35">
      <c r="A1485">
        <v>1483</v>
      </c>
      <c r="B1485" s="2">
        <v>31419</v>
      </c>
      <c r="C1485">
        <v>332.8</v>
      </c>
      <c r="D1485">
        <f t="shared" si="139"/>
        <v>6.3300889999999997E-3</v>
      </c>
      <c r="E1485">
        <f t="shared" si="140"/>
        <v>6.3501662999999996E-3</v>
      </c>
      <c r="F1485">
        <f t="shared" si="141"/>
        <v>2.1000000000000227</v>
      </c>
      <c r="G1485">
        <f t="shared" si="142"/>
        <v>-2.1000000000000227</v>
      </c>
      <c r="H1485">
        <f t="shared" si="143"/>
        <v>-0.53105236949999912</v>
      </c>
      <c r="I1485">
        <f t="shared" si="144"/>
        <v>-0.41201413427561839</v>
      </c>
      <c r="J1485">
        <f>_xlfn.VAR.S($D$3:D1485)</f>
        <v>3.4971617963434345E-4</v>
      </c>
      <c r="K1485">
        <f>AVERAGE($D$4:D1485)</f>
        <v>-3.8749953353576198E-4</v>
      </c>
    </row>
    <row r="1486" spans="1:11" x14ac:dyDescent="0.35">
      <c r="A1486">
        <v>1484</v>
      </c>
      <c r="B1486" s="2">
        <v>31420</v>
      </c>
      <c r="C1486">
        <v>336.1</v>
      </c>
      <c r="D1486">
        <f t="shared" si="139"/>
        <v>9.8670258E-3</v>
      </c>
      <c r="E1486">
        <f t="shared" si="140"/>
        <v>9.9158653999999995E-3</v>
      </c>
      <c r="F1486">
        <f t="shared" si="141"/>
        <v>3.3000000000000114</v>
      </c>
      <c r="G1486">
        <f t="shared" si="142"/>
        <v>-3.3000000000000114</v>
      </c>
      <c r="H1486">
        <f t="shared" si="143"/>
        <v>-0.52118534369999914</v>
      </c>
      <c r="I1486">
        <f t="shared" si="144"/>
        <v>-0.40618374558303882</v>
      </c>
      <c r="J1486">
        <f>_xlfn.VAR.S($D$3:D1486)</f>
        <v>3.4955081647015403E-4</v>
      </c>
      <c r="K1486">
        <f>AVERAGE($D$4:D1486)</f>
        <v>-3.8058481652056595E-4</v>
      </c>
    </row>
    <row r="1487" spans="1:11" x14ac:dyDescent="0.35">
      <c r="A1487">
        <v>1485</v>
      </c>
      <c r="B1487" s="2">
        <v>31421</v>
      </c>
      <c r="C1487">
        <v>339.9</v>
      </c>
      <c r="D1487">
        <f t="shared" si="139"/>
        <v>1.1242722E-2</v>
      </c>
      <c r="E1487">
        <f t="shared" si="140"/>
        <v>1.13061589E-2</v>
      </c>
      <c r="F1487">
        <f t="shared" si="141"/>
        <v>3.7999999999999545</v>
      </c>
      <c r="G1487">
        <f t="shared" si="142"/>
        <v>-3.7999999999999545</v>
      </c>
      <c r="H1487">
        <f t="shared" si="143"/>
        <v>-0.50994262169999915</v>
      </c>
      <c r="I1487">
        <f t="shared" si="144"/>
        <v>-0.39946996466431095</v>
      </c>
      <c r="J1487">
        <f>_xlfn.VAR.S($D$3:D1487)</f>
        <v>3.4940578800920856E-4</v>
      </c>
      <c r="K1487">
        <f>AVERAGE($D$4:D1487)</f>
        <v>-3.727523995283014E-4</v>
      </c>
    </row>
    <row r="1488" spans="1:11" x14ac:dyDescent="0.35">
      <c r="A1488">
        <v>1486</v>
      </c>
      <c r="B1488" s="2">
        <v>31422</v>
      </c>
      <c r="C1488">
        <v>343.3</v>
      </c>
      <c r="D1488">
        <f t="shared" si="139"/>
        <v>9.9532438000000008E-3</v>
      </c>
      <c r="E1488">
        <f t="shared" si="140"/>
        <v>1.0002942000000001E-2</v>
      </c>
      <c r="F1488">
        <f t="shared" si="141"/>
        <v>3.4000000000000341</v>
      </c>
      <c r="G1488">
        <f t="shared" si="142"/>
        <v>-3.4000000000000341</v>
      </c>
      <c r="H1488">
        <f t="shared" si="143"/>
        <v>-0.49998937789999914</v>
      </c>
      <c r="I1488">
        <f t="shared" si="144"/>
        <v>-0.39346289752650176</v>
      </c>
      <c r="J1488">
        <f>_xlfn.VAR.S($D$3:D1488)</f>
        <v>3.4924184433961951E-4</v>
      </c>
      <c r="K1488">
        <f>AVERAGE($D$4:D1488)</f>
        <v>-3.6579886673400631E-4</v>
      </c>
    </row>
    <row r="1489" spans="1:11" x14ac:dyDescent="0.35">
      <c r="A1489">
        <v>1487</v>
      </c>
      <c r="B1489" s="2">
        <v>31425</v>
      </c>
      <c r="C1489">
        <v>341.5</v>
      </c>
      <c r="D1489">
        <f t="shared" si="139"/>
        <v>-5.2570215000000003E-3</v>
      </c>
      <c r="E1489">
        <f t="shared" si="140"/>
        <v>-5.2432275000000002E-3</v>
      </c>
      <c r="F1489">
        <f t="shared" si="141"/>
        <v>-1.8000000000000114</v>
      </c>
      <c r="G1489">
        <f t="shared" si="142"/>
        <v>1.8000000000000114</v>
      </c>
      <c r="H1489">
        <f t="shared" si="143"/>
        <v>-0.50524639939999916</v>
      </c>
      <c r="I1489">
        <f t="shared" si="144"/>
        <v>-0.39664310954063609</v>
      </c>
      <c r="J1489">
        <f>_xlfn.VAR.S($D$3:D1489)</f>
        <v>3.4902310526408923E-4</v>
      </c>
      <c r="K1489">
        <f>AVERAGE($D$4:D1489)</f>
        <v>-3.6909040282637911E-4</v>
      </c>
    </row>
    <row r="1490" spans="1:11" x14ac:dyDescent="0.35">
      <c r="A1490">
        <v>1488</v>
      </c>
      <c r="B1490" s="2">
        <v>31426</v>
      </c>
      <c r="C1490">
        <v>341</v>
      </c>
      <c r="D1490">
        <f t="shared" si="139"/>
        <v>-1.4652017E-3</v>
      </c>
      <c r="E1490">
        <f t="shared" si="140"/>
        <v>-1.4641287999999999E-3</v>
      </c>
      <c r="F1490">
        <f t="shared" si="141"/>
        <v>-0.5</v>
      </c>
      <c r="G1490">
        <f t="shared" si="142"/>
        <v>0.5</v>
      </c>
      <c r="H1490">
        <f t="shared" si="143"/>
        <v>-0.50671160109999913</v>
      </c>
      <c r="I1490">
        <f t="shared" si="144"/>
        <v>-0.3975265017667845</v>
      </c>
      <c r="J1490">
        <f>_xlfn.VAR.S($D$3:D1490)</f>
        <v>3.4878924018494958E-4</v>
      </c>
      <c r="K1490">
        <f>AVERAGE($D$4:D1490)</f>
        <v>-3.6982753214525845E-4</v>
      </c>
    </row>
    <row r="1491" spans="1:11" x14ac:dyDescent="0.35">
      <c r="A1491">
        <v>1489</v>
      </c>
      <c r="B1491" s="2">
        <v>31427</v>
      </c>
      <c r="C1491">
        <v>350.7</v>
      </c>
      <c r="D1491">
        <f t="shared" si="139"/>
        <v>2.8048679900000002E-2</v>
      </c>
      <c r="E1491">
        <f t="shared" si="140"/>
        <v>2.8445747800000001E-2</v>
      </c>
      <c r="F1491">
        <f t="shared" si="141"/>
        <v>9.6999999999999886</v>
      </c>
      <c r="G1491">
        <f t="shared" si="142"/>
        <v>-9.6999999999999886</v>
      </c>
      <c r="H1491">
        <f t="shared" si="143"/>
        <v>-0.47866292119999915</v>
      </c>
      <c r="I1491">
        <f t="shared" si="144"/>
        <v>-0.38038869257950536</v>
      </c>
      <c r="J1491">
        <f>_xlfn.VAR.S($D$3:D1491)</f>
        <v>3.4909610634356505E-4</v>
      </c>
      <c r="K1491">
        <f>AVERAGE($D$4:D1491)</f>
        <v>-3.5072907284946185E-4</v>
      </c>
    </row>
    <row r="1492" spans="1:11" x14ac:dyDescent="0.35">
      <c r="A1492">
        <v>1490</v>
      </c>
      <c r="B1492" s="2">
        <v>31428</v>
      </c>
      <c r="C1492">
        <v>357.6</v>
      </c>
      <c r="D1492">
        <f t="shared" si="139"/>
        <v>1.9483886200000002E-2</v>
      </c>
      <c r="E1492">
        <f t="shared" si="140"/>
        <v>1.9674935800000001E-2</v>
      </c>
      <c r="F1492">
        <f t="shared" si="141"/>
        <v>6.9000000000000341</v>
      </c>
      <c r="G1492">
        <f t="shared" si="142"/>
        <v>-6.9000000000000341</v>
      </c>
      <c r="H1492">
        <f t="shared" si="143"/>
        <v>-0.45917903499999912</v>
      </c>
      <c r="I1492">
        <f t="shared" si="144"/>
        <v>-0.36819787985865715</v>
      </c>
      <c r="J1492">
        <f>_xlfn.VAR.S($D$3:D1492)</f>
        <v>3.491249126661424E-4</v>
      </c>
      <c r="K1492">
        <f>AVERAGE($D$4:D1492)</f>
        <v>-3.3740831040967044E-4</v>
      </c>
    </row>
    <row r="1493" spans="1:11" x14ac:dyDescent="0.35">
      <c r="A1493">
        <v>1491</v>
      </c>
      <c r="B1493" s="2">
        <v>31429</v>
      </c>
      <c r="C1493">
        <v>358</v>
      </c>
      <c r="D1493">
        <f t="shared" si="139"/>
        <v>1.1179431E-3</v>
      </c>
      <c r="E1493">
        <f t="shared" si="140"/>
        <v>1.1185682E-3</v>
      </c>
      <c r="F1493">
        <f t="shared" si="141"/>
        <v>0.39999999999997726</v>
      </c>
      <c r="G1493">
        <f t="shared" si="142"/>
        <v>-0.39999999999997726</v>
      </c>
      <c r="H1493">
        <f t="shared" si="143"/>
        <v>-0.45806109189999911</v>
      </c>
      <c r="I1493">
        <f t="shared" si="144"/>
        <v>-0.36749116607773846</v>
      </c>
      <c r="J1493">
        <f>_xlfn.VAR.S($D$3:D1493)</f>
        <v>3.4889196470159795E-4</v>
      </c>
      <c r="K1493">
        <f>AVERAGE($D$4:D1493)</f>
        <v>-3.3643156449664381E-4</v>
      </c>
    </row>
    <row r="1494" spans="1:11" x14ac:dyDescent="0.35">
      <c r="A1494">
        <v>1492</v>
      </c>
      <c r="B1494" s="2">
        <v>31432</v>
      </c>
      <c r="C1494">
        <v>355.1</v>
      </c>
      <c r="D1494">
        <f t="shared" si="139"/>
        <v>-8.1335464999999999E-3</v>
      </c>
      <c r="E1494">
        <f t="shared" si="140"/>
        <v>-8.1005586999999997E-3</v>
      </c>
      <c r="F1494">
        <f t="shared" si="141"/>
        <v>-2.8999999999999773</v>
      </c>
      <c r="G1494">
        <f t="shared" si="142"/>
        <v>2.8999999999999773</v>
      </c>
      <c r="H1494">
        <f t="shared" si="143"/>
        <v>-0.46619463839999908</v>
      </c>
      <c r="I1494">
        <f t="shared" si="144"/>
        <v>-0.37261484098939923</v>
      </c>
      <c r="J1494">
        <f>_xlfn.VAR.S($D$3:D1494)</f>
        <v>3.4869901930239259E-4</v>
      </c>
      <c r="K1494">
        <f>AVERAGE($D$4:D1494)</f>
        <v>-3.4166101784037511E-4</v>
      </c>
    </row>
    <row r="1495" spans="1:11" x14ac:dyDescent="0.35">
      <c r="A1495">
        <v>1493</v>
      </c>
      <c r="B1495" s="2">
        <v>31433</v>
      </c>
      <c r="C1495">
        <v>352.8</v>
      </c>
      <c r="D1495">
        <f t="shared" si="139"/>
        <v>-6.4981157999999999E-3</v>
      </c>
      <c r="E1495">
        <f t="shared" si="140"/>
        <v>-6.4770486999999998E-3</v>
      </c>
      <c r="F1495">
        <f t="shared" si="141"/>
        <v>-2.3000000000000114</v>
      </c>
      <c r="G1495">
        <f t="shared" si="142"/>
        <v>2.3000000000000114</v>
      </c>
      <c r="H1495">
        <f t="shared" si="143"/>
        <v>-0.47269275419999907</v>
      </c>
      <c r="I1495">
        <f t="shared" si="144"/>
        <v>-0.37667844522968197</v>
      </c>
      <c r="J1495">
        <f>_xlfn.VAR.S($D$3:D1495)</f>
        <v>3.4849093462060234E-4</v>
      </c>
      <c r="K1495">
        <f>AVERAGE($D$4:D1495)</f>
        <v>-3.4578732801608534E-4</v>
      </c>
    </row>
    <row r="1496" spans="1:11" x14ac:dyDescent="0.35">
      <c r="A1496">
        <v>1494</v>
      </c>
      <c r="B1496" s="2">
        <v>31434</v>
      </c>
      <c r="C1496">
        <v>351.5</v>
      </c>
      <c r="D1496">
        <f t="shared" si="139"/>
        <v>-3.6916128999999998E-3</v>
      </c>
      <c r="E1496">
        <f t="shared" si="140"/>
        <v>-3.6848073000000001E-3</v>
      </c>
      <c r="F1496">
        <f t="shared" si="141"/>
        <v>-1.3000000000000114</v>
      </c>
      <c r="G1496">
        <f t="shared" si="142"/>
        <v>1.3000000000000114</v>
      </c>
      <c r="H1496">
        <f t="shared" si="143"/>
        <v>-0.47638436709999904</v>
      </c>
      <c r="I1496">
        <f t="shared" si="144"/>
        <v>-0.37897526501766787</v>
      </c>
      <c r="J1496">
        <f>_xlfn.VAR.S($D$3:D1496)</f>
        <v>3.482651423317164E-4</v>
      </c>
      <c r="K1496">
        <f>AVERAGE($D$4:D1496)</f>
        <v>-3.4802833643670413E-4</v>
      </c>
    </row>
    <row r="1497" spans="1:11" x14ac:dyDescent="0.35">
      <c r="A1497">
        <v>1495</v>
      </c>
      <c r="B1497" s="2">
        <v>31435</v>
      </c>
      <c r="C1497">
        <v>351.9</v>
      </c>
      <c r="D1497">
        <f t="shared" si="139"/>
        <v>1.1373331E-3</v>
      </c>
      <c r="E1497">
        <f t="shared" si="140"/>
        <v>1.1379801000000001E-3</v>
      </c>
      <c r="F1497">
        <f t="shared" si="141"/>
        <v>0.39999999999997726</v>
      </c>
      <c r="G1497">
        <f t="shared" si="142"/>
        <v>-0.39999999999997726</v>
      </c>
      <c r="H1497">
        <f t="shared" si="143"/>
        <v>-0.47524703399999901</v>
      </c>
      <c r="I1497">
        <f t="shared" si="144"/>
        <v>-0.37826855123674918</v>
      </c>
      <c r="J1497">
        <f>_xlfn.VAR.S($D$3:D1497)</f>
        <v>3.4803345153672493E-4</v>
      </c>
      <c r="K1497">
        <f>AVERAGE($D$4:D1497)</f>
        <v>-3.4703411860776394E-4</v>
      </c>
    </row>
    <row r="1498" spans="1:11" x14ac:dyDescent="0.35">
      <c r="A1498">
        <v>1496</v>
      </c>
      <c r="B1498" s="2">
        <v>31436</v>
      </c>
      <c r="C1498">
        <v>358.4</v>
      </c>
      <c r="D1498">
        <f t="shared" si="139"/>
        <v>1.8302636800000001E-2</v>
      </c>
      <c r="E1498">
        <f t="shared" si="140"/>
        <v>1.84711566E-2</v>
      </c>
      <c r="F1498">
        <f t="shared" si="141"/>
        <v>6.5</v>
      </c>
      <c r="G1498">
        <f t="shared" si="142"/>
        <v>-6.5</v>
      </c>
      <c r="H1498">
        <f t="shared" si="143"/>
        <v>-0.45694439719999902</v>
      </c>
      <c r="I1498">
        <f t="shared" si="144"/>
        <v>-0.36678445229681977</v>
      </c>
      <c r="J1498">
        <f>_xlfn.VAR.S($D$3:D1498)</f>
        <v>3.4803242065801132E-4</v>
      </c>
      <c r="K1498">
        <f>AVERAGE($D$4:D1498)</f>
        <v>-3.3455942234113668E-4</v>
      </c>
    </row>
    <row r="1499" spans="1:11" x14ac:dyDescent="0.35">
      <c r="A1499">
        <v>1497</v>
      </c>
      <c r="B1499" s="2">
        <v>31439</v>
      </c>
      <c r="C1499">
        <v>354.3</v>
      </c>
      <c r="D1499">
        <f t="shared" si="139"/>
        <v>-1.1505669200000001E-2</v>
      </c>
      <c r="E1499">
        <f t="shared" si="140"/>
        <v>-1.1439732100000001E-2</v>
      </c>
      <c r="F1499">
        <f t="shared" si="141"/>
        <v>-4.0999999999999659</v>
      </c>
      <c r="G1499">
        <f t="shared" si="142"/>
        <v>4.0999999999999659</v>
      </c>
      <c r="H1499">
        <f t="shared" si="143"/>
        <v>-0.46845006639999903</v>
      </c>
      <c r="I1499">
        <f t="shared" si="144"/>
        <v>-0.37402826855123672</v>
      </c>
      <c r="J1499">
        <f>_xlfn.VAR.S($D$3:D1499)</f>
        <v>3.4788357628879756E-4</v>
      </c>
      <c r="K1499">
        <f>AVERAGE($D$4:D1499)</f>
        <v>-3.4202674171122943E-4</v>
      </c>
    </row>
    <row r="1500" spans="1:11" x14ac:dyDescent="0.35">
      <c r="A1500">
        <v>1498</v>
      </c>
      <c r="B1500" s="2">
        <v>31440</v>
      </c>
      <c r="C1500">
        <v>353.7</v>
      </c>
      <c r="D1500">
        <f t="shared" si="139"/>
        <v>-1.6949157E-3</v>
      </c>
      <c r="E1500">
        <f t="shared" si="140"/>
        <v>-1.6934801000000001E-3</v>
      </c>
      <c r="F1500">
        <f t="shared" si="141"/>
        <v>-0.60000000000002274</v>
      </c>
      <c r="G1500">
        <f t="shared" si="142"/>
        <v>0.60000000000002274</v>
      </c>
      <c r="H1500">
        <f t="shared" si="143"/>
        <v>-0.47014498209999905</v>
      </c>
      <c r="I1500">
        <f t="shared" si="144"/>
        <v>-0.37508833922261486</v>
      </c>
      <c r="J1500">
        <f>_xlfn.VAR.S($D$3:D1500)</f>
        <v>3.4765246409411849E-4</v>
      </c>
      <c r="K1500">
        <f>AVERAGE($D$4:D1500)</f>
        <v>-3.429304751503001E-4</v>
      </c>
    </row>
    <row r="1501" spans="1:11" x14ac:dyDescent="0.35">
      <c r="A1501">
        <v>1499</v>
      </c>
      <c r="B1501" s="2">
        <v>31441</v>
      </c>
      <c r="C1501">
        <v>356.3</v>
      </c>
      <c r="D1501">
        <f t="shared" si="139"/>
        <v>7.3239764000000004E-3</v>
      </c>
      <c r="E1501">
        <f t="shared" si="140"/>
        <v>7.3508623000000002E-3</v>
      </c>
      <c r="F1501">
        <f t="shared" si="141"/>
        <v>2.6000000000000227</v>
      </c>
      <c r="G1501">
        <f t="shared" si="142"/>
        <v>-2.6000000000000227</v>
      </c>
      <c r="H1501">
        <f t="shared" si="143"/>
        <v>-0.46282100569999907</v>
      </c>
      <c r="I1501">
        <f t="shared" si="144"/>
        <v>-0.37049469964664306</v>
      </c>
      <c r="J1501">
        <f>_xlfn.VAR.S($D$3:D1501)</f>
        <v>3.4745930320461858E-4</v>
      </c>
      <c r="K1501">
        <f>AVERAGE($D$4:D1501)</f>
        <v>-3.3781237977303019E-4</v>
      </c>
    </row>
    <row r="1502" spans="1:11" x14ac:dyDescent="0.35">
      <c r="A1502">
        <v>1500</v>
      </c>
      <c r="B1502" s="2">
        <v>31442</v>
      </c>
      <c r="C1502">
        <v>355.2</v>
      </c>
      <c r="D1502">
        <f t="shared" si="139"/>
        <v>-3.0920614999999999E-3</v>
      </c>
      <c r="E1502">
        <f t="shared" si="140"/>
        <v>-3.0872859999999998E-3</v>
      </c>
      <c r="F1502">
        <f t="shared" si="141"/>
        <v>-1.1000000000000227</v>
      </c>
      <c r="G1502">
        <f t="shared" si="142"/>
        <v>1.1000000000000227</v>
      </c>
      <c r="H1502">
        <f t="shared" si="143"/>
        <v>-0.46591306719999909</v>
      </c>
      <c r="I1502">
        <f t="shared" si="144"/>
        <v>-0.37243816254416962</v>
      </c>
      <c r="J1502">
        <f>_xlfn.VAR.S($D$3:D1502)</f>
        <v>3.4723267367660251E-4</v>
      </c>
      <c r="K1502">
        <f>AVERAGE($D$4:D1502)</f>
        <v>-3.3964977078051984E-4</v>
      </c>
    </row>
    <row r="1503" spans="1:11" x14ac:dyDescent="0.35">
      <c r="A1503">
        <v>1501</v>
      </c>
      <c r="B1503" s="2">
        <v>31443</v>
      </c>
      <c r="C1503">
        <v>348.8</v>
      </c>
      <c r="D1503">
        <f t="shared" si="139"/>
        <v>-1.81823191E-2</v>
      </c>
      <c r="E1503">
        <f t="shared" si="140"/>
        <v>-1.8018018E-2</v>
      </c>
      <c r="F1503">
        <f t="shared" si="141"/>
        <v>-6.3999999999999773</v>
      </c>
      <c r="G1503">
        <f t="shared" si="142"/>
        <v>6.3999999999999773</v>
      </c>
      <c r="H1503">
        <f t="shared" si="143"/>
        <v>-0.4840953862999991</v>
      </c>
      <c r="I1503">
        <f t="shared" si="144"/>
        <v>-0.38374558303886919</v>
      </c>
      <c r="J1503">
        <f>_xlfn.VAR.S($D$3:D1503)</f>
        <v>3.4721397538885158E-4</v>
      </c>
      <c r="K1503">
        <f>AVERAGE($D$4:D1503)</f>
        <v>-3.5154488366666612E-4</v>
      </c>
    </row>
    <row r="1504" spans="1:11" x14ac:dyDescent="0.35">
      <c r="A1504">
        <v>1502</v>
      </c>
      <c r="B1504" s="2">
        <v>31446</v>
      </c>
      <c r="C1504">
        <v>343.7</v>
      </c>
      <c r="D1504">
        <f t="shared" si="139"/>
        <v>-1.47295082E-2</v>
      </c>
      <c r="E1504">
        <f t="shared" si="140"/>
        <v>-1.46215596E-2</v>
      </c>
      <c r="F1504">
        <f t="shared" si="141"/>
        <v>-5.1000000000000227</v>
      </c>
      <c r="G1504">
        <f t="shared" si="142"/>
        <v>5.1000000000000227</v>
      </c>
      <c r="H1504">
        <f t="shared" si="143"/>
        <v>-0.49882489449999912</v>
      </c>
      <c r="I1504">
        <f t="shared" si="144"/>
        <v>-0.39275618374558308</v>
      </c>
      <c r="J1504">
        <f>_xlfn.VAR.S($D$3:D1504)</f>
        <v>3.4712084366367145E-4</v>
      </c>
      <c r="K1504">
        <f>AVERAGE($D$4:D1504)</f>
        <v>-3.6112380659560241E-4</v>
      </c>
    </row>
    <row r="1505" spans="1:11" x14ac:dyDescent="0.35">
      <c r="A1505">
        <v>1503</v>
      </c>
      <c r="B1505" s="2">
        <v>31447</v>
      </c>
      <c r="C1505">
        <v>334.1</v>
      </c>
      <c r="D1505">
        <f t="shared" si="139"/>
        <v>-2.83288345E-2</v>
      </c>
      <c r="E1505">
        <f t="shared" si="140"/>
        <v>-2.7931335500000001E-2</v>
      </c>
      <c r="F1505">
        <f t="shared" si="141"/>
        <v>-9.5999999999999659</v>
      </c>
      <c r="G1505">
        <f t="shared" si="142"/>
        <v>9.5999999999999659</v>
      </c>
      <c r="H1505">
        <f t="shared" si="143"/>
        <v>-0.52715372899999913</v>
      </c>
      <c r="I1505">
        <f t="shared" si="144"/>
        <v>-0.40971731448763249</v>
      </c>
      <c r="J1505">
        <f>_xlfn.VAR.S($D$3:D1505)</f>
        <v>3.4741123940190287E-4</v>
      </c>
      <c r="K1505">
        <f>AVERAGE($D$4:D1505)</f>
        <v>-3.7974411997336832E-4</v>
      </c>
    </row>
    <row r="1506" spans="1:11" x14ac:dyDescent="0.35">
      <c r="A1506">
        <v>1504</v>
      </c>
      <c r="B1506" s="2">
        <v>31448</v>
      </c>
      <c r="C1506">
        <v>336</v>
      </c>
      <c r="D1506">
        <f t="shared" si="139"/>
        <v>5.6708106000000003E-3</v>
      </c>
      <c r="E1506">
        <f t="shared" si="140"/>
        <v>5.6869201000000003E-3</v>
      </c>
      <c r="F1506">
        <f t="shared" si="141"/>
        <v>1.8999999999999773</v>
      </c>
      <c r="G1506">
        <f t="shared" si="142"/>
        <v>-1.8999999999999773</v>
      </c>
      <c r="H1506">
        <f t="shared" si="143"/>
        <v>-0.52148291839999916</v>
      </c>
      <c r="I1506">
        <f t="shared" si="144"/>
        <v>-0.40636042402826855</v>
      </c>
      <c r="J1506">
        <f>_xlfn.VAR.S($D$3:D1506)</f>
        <v>3.4720420257942154E-4</v>
      </c>
      <c r="K1506">
        <f>AVERAGE($D$4:D1506)</f>
        <v>-3.7571846813040535E-4</v>
      </c>
    </row>
    <row r="1507" spans="1:11" x14ac:dyDescent="0.35">
      <c r="A1507">
        <v>1505</v>
      </c>
      <c r="B1507" s="2">
        <v>31449</v>
      </c>
      <c r="C1507">
        <v>337.4</v>
      </c>
      <c r="D1507">
        <f t="shared" si="139"/>
        <v>4.1580100999999998E-3</v>
      </c>
      <c r="E1507">
        <f t="shared" si="140"/>
        <v>4.1666667000000001E-3</v>
      </c>
      <c r="F1507">
        <f t="shared" si="141"/>
        <v>1.3999999999999773</v>
      </c>
      <c r="G1507">
        <f t="shared" si="142"/>
        <v>-1.3999999999999773</v>
      </c>
      <c r="H1507">
        <f t="shared" si="143"/>
        <v>-0.51732490829999911</v>
      </c>
      <c r="I1507">
        <f t="shared" si="144"/>
        <v>-0.40388692579505303</v>
      </c>
      <c r="J1507">
        <f>_xlfn.VAR.S($D$3:D1507)</f>
        <v>3.4698683223584136E-4</v>
      </c>
      <c r="K1507">
        <f>AVERAGE($D$4:D1507)</f>
        <v>-3.7270402094414839E-4</v>
      </c>
    </row>
    <row r="1508" spans="1:11" x14ac:dyDescent="0.35">
      <c r="A1508">
        <v>1506</v>
      </c>
      <c r="B1508" s="2">
        <v>31450</v>
      </c>
      <c r="C1508">
        <v>339.5</v>
      </c>
      <c r="D1508">
        <f t="shared" si="139"/>
        <v>6.2047769000000003E-3</v>
      </c>
      <c r="E1508">
        <f t="shared" si="140"/>
        <v>6.2240663999999996E-3</v>
      </c>
      <c r="F1508">
        <f t="shared" si="141"/>
        <v>2.1000000000000227</v>
      </c>
      <c r="G1508">
        <f t="shared" si="142"/>
        <v>-2.1000000000000227</v>
      </c>
      <c r="H1508">
        <f t="shared" si="143"/>
        <v>-0.51112013139999912</v>
      </c>
      <c r="I1508">
        <f t="shared" si="144"/>
        <v>-0.40017667844522964</v>
      </c>
      <c r="J1508">
        <f>_xlfn.VAR.S($D$3:D1508)</f>
        <v>3.4678475099568355E-4</v>
      </c>
      <c r="K1508">
        <f>AVERAGE($D$4:D1508)</f>
        <v>-3.6833360172757422E-4</v>
      </c>
    </row>
    <row r="1509" spans="1:11" x14ac:dyDescent="0.35">
      <c r="A1509">
        <v>1507</v>
      </c>
      <c r="B1509" s="2">
        <v>31453</v>
      </c>
      <c r="C1509">
        <v>337.8</v>
      </c>
      <c r="D1509">
        <f t="shared" si="139"/>
        <v>-5.0199425999999997E-3</v>
      </c>
      <c r="E1509">
        <f t="shared" si="140"/>
        <v>-5.0073638000000002E-3</v>
      </c>
      <c r="F1509">
        <f t="shared" si="141"/>
        <v>-1.6999999999999886</v>
      </c>
      <c r="G1509">
        <f t="shared" si="142"/>
        <v>1.6999999999999886</v>
      </c>
      <c r="H1509">
        <f t="shared" si="143"/>
        <v>-0.51614007399999917</v>
      </c>
      <c r="I1509">
        <f t="shared" si="144"/>
        <v>-0.40318021201413423</v>
      </c>
      <c r="J1509">
        <f>_xlfn.VAR.S($D$3:D1509)</f>
        <v>3.4656901944983033E-4</v>
      </c>
      <c r="K1509">
        <f>AVERAGE($D$4:D1509)</f>
        <v>-3.7142231952191185E-4</v>
      </c>
    </row>
    <row r="1510" spans="1:11" x14ac:dyDescent="0.35">
      <c r="A1510">
        <v>1508</v>
      </c>
      <c r="B1510" s="2">
        <v>31454</v>
      </c>
      <c r="C1510">
        <v>338.8</v>
      </c>
      <c r="D1510">
        <f t="shared" si="139"/>
        <v>2.9559584E-3</v>
      </c>
      <c r="E1510">
        <f t="shared" si="140"/>
        <v>2.9603315999999998E-3</v>
      </c>
      <c r="F1510">
        <f t="shared" si="141"/>
        <v>1</v>
      </c>
      <c r="G1510">
        <f t="shared" si="142"/>
        <v>-1</v>
      </c>
      <c r="H1510">
        <f t="shared" si="143"/>
        <v>-0.51318411559999921</v>
      </c>
      <c r="I1510">
        <f t="shared" si="144"/>
        <v>-0.4014134275618374</v>
      </c>
      <c r="J1510">
        <f>_xlfn.VAR.S($D$3:D1510)</f>
        <v>3.46346261361669E-4</v>
      </c>
      <c r="K1510">
        <f>AVERAGE($D$4:D1510)</f>
        <v>-3.6921436947577921E-4</v>
      </c>
    </row>
    <row r="1511" spans="1:11" x14ac:dyDescent="0.35">
      <c r="A1511">
        <v>1509</v>
      </c>
      <c r="B1511" s="2">
        <v>31455</v>
      </c>
      <c r="C1511">
        <v>338</v>
      </c>
      <c r="D1511">
        <f t="shared" si="139"/>
        <v>-2.3640673000000002E-3</v>
      </c>
      <c r="E1511">
        <f t="shared" si="140"/>
        <v>-2.3612751E-3</v>
      </c>
      <c r="F1511">
        <f t="shared" si="141"/>
        <v>-0.80000000000001137</v>
      </c>
      <c r="G1511">
        <f t="shared" si="142"/>
        <v>0.80000000000001137</v>
      </c>
      <c r="H1511">
        <f t="shared" si="143"/>
        <v>-0.51554818289999926</v>
      </c>
      <c r="I1511">
        <f t="shared" si="144"/>
        <v>-0.40282685512367489</v>
      </c>
      <c r="J1511">
        <f>_xlfn.VAR.S($D$3:D1511)</f>
        <v>3.4611930289161639E-4</v>
      </c>
      <c r="K1511">
        <f>AVERAGE($D$4:D1511)</f>
        <v>-3.7053721624668391E-4</v>
      </c>
    </row>
    <row r="1512" spans="1:11" x14ac:dyDescent="0.35">
      <c r="A1512">
        <v>1510</v>
      </c>
      <c r="B1512" s="2">
        <v>31456</v>
      </c>
      <c r="C1512">
        <v>332.8</v>
      </c>
      <c r="D1512">
        <f t="shared" si="139"/>
        <v>-1.5504186499999999E-2</v>
      </c>
      <c r="E1512">
        <f t="shared" si="140"/>
        <v>-1.5384615399999999E-2</v>
      </c>
      <c r="F1512">
        <f t="shared" si="141"/>
        <v>-5.1999999999999886</v>
      </c>
      <c r="G1512">
        <f t="shared" si="142"/>
        <v>5.1999999999999886</v>
      </c>
      <c r="H1512">
        <f t="shared" si="143"/>
        <v>-0.53105236939999922</v>
      </c>
      <c r="I1512">
        <f t="shared" si="144"/>
        <v>-0.41201413427561839</v>
      </c>
      <c r="J1512">
        <f>_xlfn.VAR.S($D$3:D1512)</f>
        <v>3.4604218625171074E-4</v>
      </c>
      <c r="K1512">
        <f>AVERAGE($D$4:D1512)</f>
        <v>-3.8056614221338586E-4</v>
      </c>
    </row>
    <row r="1513" spans="1:11" x14ac:dyDescent="0.35">
      <c r="A1513">
        <v>1511</v>
      </c>
      <c r="B1513" s="2">
        <v>31457</v>
      </c>
      <c r="C1513">
        <v>333.7</v>
      </c>
      <c r="D1513">
        <f t="shared" si="139"/>
        <v>2.7006767999999998E-3</v>
      </c>
      <c r="E1513">
        <f t="shared" si="140"/>
        <v>2.7043268999999998E-3</v>
      </c>
      <c r="F1513">
        <f t="shared" si="141"/>
        <v>0.89999999999997726</v>
      </c>
      <c r="G1513">
        <f t="shared" si="142"/>
        <v>-0.89999999999997726</v>
      </c>
      <c r="H1513">
        <f t="shared" si="143"/>
        <v>-0.52835169259999926</v>
      </c>
      <c r="I1513">
        <f t="shared" si="144"/>
        <v>-0.41042402826855129</v>
      </c>
      <c r="J1513">
        <f>_xlfn.VAR.S($D$3:D1513)</f>
        <v>3.4581918531969018E-4</v>
      </c>
      <c r="K1513">
        <f>AVERAGE($D$4:D1513)</f>
        <v>-3.7852558397350947E-4</v>
      </c>
    </row>
    <row r="1514" spans="1:11" x14ac:dyDescent="0.35">
      <c r="A1514">
        <v>1512</v>
      </c>
      <c r="B1514" s="2">
        <v>31461</v>
      </c>
      <c r="C1514">
        <v>337.2</v>
      </c>
      <c r="D1514">
        <f t="shared" si="139"/>
        <v>1.04338404E-2</v>
      </c>
      <c r="E1514">
        <f t="shared" si="140"/>
        <v>1.0488462699999999E-2</v>
      </c>
      <c r="F1514">
        <f t="shared" si="141"/>
        <v>3.5</v>
      </c>
      <c r="G1514">
        <f t="shared" si="142"/>
        <v>-3.5</v>
      </c>
      <c r="H1514">
        <f t="shared" si="143"/>
        <v>-0.51791785219999931</v>
      </c>
      <c r="I1514">
        <f t="shared" si="144"/>
        <v>-0.40424028268551238</v>
      </c>
      <c r="J1514">
        <f>_xlfn.VAR.S($D$3:D1514)</f>
        <v>3.4566722503402339E-4</v>
      </c>
      <c r="K1514">
        <f>AVERAGE($D$4:D1514)</f>
        <v>-3.7136981561879508E-4</v>
      </c>
    </row>
    <row r="1515" spans="1:11" x14ac:dyDescent="0.35">
      <c r="A1515">
        <v>1513</v>
      </c>
      <c r="B1515" s="2">
        <v>31462</v>
      </c>
      <c r="C1515">
        <v>336.7</v>
      </c>
      <c r="D1515">
        <f t="shared" si="139"/>
        <v>-1.4839E-3</v>
      </c>
      <c r="E1515">
        <f t="shared" si="140"/>
        <v>-1.4827995000000001E-3</v>
      </c>
      <c r="F1515">
        <f t="shared" si="141"/>
        <v>-0.5</v>
      </c>
      <c r="G1515">
        <f t="shared" si="142"/>
        <v>0.5</v>
      </c>
      <c r="H1515">
        <f t="shared" si="143"/>
        <v>-0.51940175219999929</v>
      </c>
      <c r="I1515">
        <f t="shared" si="144"/>
        <v>-0.40512367491166079</v>
      </c>
      <c r="J1515">
        <f>_xlfn.VAR.S($D$3:D1515)</f>
        <v>3.4543947015345058E-4</v>
      </c>
      <c r="K1515">
        <f>AVERAGE($D$4:D1515)</f>
        <v>-3.7210561600529058E-4</v>
      </c>
    </row>
    <row r="1516" spans="1:11" x14ac:dyDescent="0.35">
      <c r="A1516">
        <v>1514</v>
      </c>
      <c r="B1516" s="2">
        <v>31463</v>
      </c>
      <c r="C1516">
        <v>339.1</v>
      </c>
      <c r="D1516">
        <f t="shared" si="139"/>
        <v>7.102723E-3</v>
      </c>
      <c r="E1516">
        <f t="shared" si="140"/>
        <v>7.1280071E-3</v>
      </c>
      <c r="F1516">
        <f t="shared" si="141"/>
        <v>2.4000000000000341</v>
      </c>
      <c r="G1516">
        <f t="shared" si="142"/>
        <v>-2.4000000000000341</v>
      </c>
      <c r="H1516">
        <f t="shared" si="143"/>
        <v>-0.51229902919999926</v>
      </c>
      <c r="I1516">
        <f t="shared" si="144"/>
        <v>-0.40088339222614833</v>
      </c>
      <c r="J1516">
        <f>_xlfn.VAR.S($D$3:D1516)</f>
        <v>3.4524777620654286E-4</v>
      </c>
      <c r="K1516">
        <f>AVERAGE($D$4:D1516)</f>
        <v>-3.6716521374752101E-4</v>
      </c>
    </row>
    <row r="1517" spans="1:11" x14ac:dyDescent="0.35">
      <c r="A1517">
        <v>1515</v>
      </c>
      <c r="B1517" s="2">
        <v>31464</v>
      </c>
      <c r="C1517">
        <v>341</v>
      </c>
      <c r="D1517">
        <f t="shared" si="139"/>
        <v>5.5874282000000003E-3</v>
      </c>
      <c r="E1517">
        <f t="shared" si="140"/>
        <v>5.6030669000000002E-3</v>
      </c>
      <c r="F1517">
        <f t="shared" si="141"/>
        <v>1.8999999999999773</v>
      </c>
      <c r="G1517">
        <f t="shared" si="142"/>
        <v>-1.8999999999999773</v>
      </c>
      <c r="H1517">
        <f t="shared" si="143"/>
        <v>-0.50671160099999923</v>
      </c>
      <c r="I1517">
        <f t="shared" si="144"/>
        <v>-0.3975265017667845</v>
      </c>
      <c r="J1517">
        <f>_xlfn.VAR.S($D$3:D1517)</f>
        <v>3.4504291767510788E-4</v>
      </c>
      <c r="K1517">
        <f>AVERAGE($D$4:D1517)</f>
        <v>-3.6323219299867852E-4</v>
      </c>
    </row>
    <row r="1518" spans="1:11" x14ac:dyDescent="0.35">
      <c r="A1518">
        <v>1516</v>
      </c>
      <c r="B1518" s="2">
        <v>31467</v>
      </c>
      <c r="C1518">
        <v>348.7</v>
      </c>
      <c r="D1518">
        <f t="shared" si="139"/>
        <v>2.2329476399999999E-2</v>
      </c>
      <c r="E1518">
        <f t="shared" si="140"/>
        <v>2.2580645199999999E-2</v>
      </c>
      <c r="F1518">
        <f t="shared" si="141"/>
        <v>7.6999999999999886</v>
      </c>
      <c r="G1518">
        <f t="shared" si="142"/>
        <v>-7.6999999999999886</v>
      </c>
      <c r="H1518">
        <f t="shared" si="143"/>
        <v>-0.48438212459999924</v>
      </c>
      <c r="I1518">
        <f t="shared" si="144"/>
        <v>-0.38392226148409891</v>
      </c>
      <c r="J1518">
        <f>_xlfn.VAR.S($D$3:D1518)</f>
        <v>3.4515398857551578E-4</v>
      </c>
      <c r="K1518">
        <f>AVERAGE($D$4:D1518)</f>
        <v>-3.4825350745874535E-4</v>
      </c>
    </row>
    <row r="1519" spans="1:11" x14ac:dyDescent="0.35">
      <c r="A1519">
        <v>1517</v>
      </c>
      <c r="B1519" s="2">
        <v>31468</v>
      </c>
      <c r="C1519">
        <v>347.7</v>
      </c>
      <c r="D1519">
        <f t="shared" si="139"/>
        <v>-2.8719147E-3</v>
      </c>
      <c r="E1519">
        <f t="shared" si="140"/>
        <v>-2.8677947000000001E-3</v>
      </c>
      <c r="F1519">
        <f t="shared" si="141"/>
        <v>-1</v>
      </c>
      <c r="G1519">
        <f t="shared" si="142"/>
        <v>1</v>
      </c>
      <c r="H1519">
        <f t="shared" si="143"/>
        <v>-0.48725403929999922</v>
      </c>
      <c r="I1519">
        <f t="shared" si="144"/>
        <v>-0.38568904593639575</v>
      </c>
      <c r="J1519">
        <f>_xlfn.VAR.S($D$3:D1519)</f>
        <v>3.4493060893828762E-4</v>
      </c>
      <c r="K1519">
        <f>AVERAGE($D$4:D1519)</f>
        <v>-3.4991819162269081E-4</v>
      </c>
    </row>
    <row r="1520" spans="1:11" x14ac:dyDescent="0.35">
      <c r="A1520">
        <v>1518</v>
      </c>
      <c r="B1520" s="2">
        <v>31469</v>
      </c>
      <c r="C1520">
        <v>336.4</v>
      </c>
      <c r="D1520">
        <f t="shared" si="139"/>
        <v>-3.3039110900000002E-2</v>
      </c>
      <c r="E1520">
        <f t="shared" si="140"/>
        <v>-3.2499280999999998E-2</v>
      </c>
      <c r="F1520">
        <f t="shared" si="141"/>
        <v>-11.300000000000011</v>
      </c>
      <c r="G1520">
        <f t="shared" si="142"/>
        <v>11.300000000000011</v>
      </c>
      <c r="H1520">
        <f t="shared" si="143"/>
        <v>-0.52029315019999922</v>
      </c>
      <c r="I1520">
        <f t="shared" si="144"/>
        <v>-0.40565371024734986</v>
      </c>
      <c r="J1520">
        <f>_xlfn.VAR.S($D$3:D1520)</f>
        <v>3.4540841129816166E-4</v>
      </c>
      <c r="K1520">
        <f>AVERAGE($D$4:D1520)</f>
        <v>-3.7146676954515442E-4</v>
      </c>
    </row>
    <row r="1521" spans="1:11" x14ac:dyDescent="0.35">
      <c r="A1521">
        <v>1519</v>
      </c>
      <c r="B1521" s="2">
        <v>31470</v>
      </c>
      <c r="C1521">
        <v>339.2</v>
      </c>
      <c r="D1521">
        <f t="shared" si="139"/>
        <v>8.2889758000000008E-3</v>
      </c>
      <c r="E1521">
        <f t="shared" si="140"/>
        <v>8.3234244999999991E-3</v>
      </c>
      <c r="F1521">
        <f t="shared" si="141"/>
        <v>2.8000000000000114</v>
      </c>
      <c r="G1521">
        <f t="shared" si="142"/>
        <v>-2.8000000000000114</v>
      </c>
      <c r="H1521">
        <f t="shared" si="143"/>
        <v>-0.51200417439999923</v>
      </c>
      <c r="I1521">
        <f t="shared" si="144"/>
        <v>-0.40070671378091871</v>
      </c>
      <c r="J1521">
        <f>_xlfn.VAR.S($D$3:D1521)</f>
        <v>3.4522991934415561E-4</v>
      </c>
      <c r="K1521">
        <f>AVERAGE($D$4:D1521)</f>
        <v>-3.6576160316205484E-4</v>
      </c>
    </row>
    <row r="1522" spans="1:11" x14ac:dyDescent="0.35">
      <c r="A1522">
        <v>1520</v>
      </c>
      <c r="B1522" s="2">
        <v>31471</v>
      </c>
      <c r="C1522">
        <v>341</v>
      </c>
      <c r="D1522">
        <f t="shared" si="139"/>
        <v>5.2925734000000002E-3</v>
      </c>
      <c r="E1522">
        <f t="shared" si="140"/>
        <v>5.3066038000000003E-3</v>
      </c>
      <c r="F1522">
        <f t="shared" si="141"/>
        <v>1.8000000000000114</v>
      </c>
      <c r="G1522">
        <f t="shared" si="142"/>
        <v>-1.8000000000000114</v>
      </c>
      <c r="H1522">
        <f t="shared" si="143"/>
        <v>-0.50671160099999923</v>
      </c>
      <c r="I1522">
        <f t="shared" si="144"/>
        <v>-0.3975265017667845</v>
      </c>
      <c r="J1522">
        <f>_xlfn.VAR.S($D$3:D1522)</f>
        <v>3.4502349543151257E-4</v>
      </c>
      <c r="K1522">
        <f>AVERAGE($D$4:D1522)</f>
        <v>-3.6203656366030234E-4</v>
      </c>
    </row>
    <row r="1523" spans="1:11" x14ac:dyDescent="0.35">
      <c r="A1523">
        <v>1521</v>
      </c>
      <c r="B1523" s="2">
        <v>31474</v>
      </c>
      <c r="C1523">
        <v>340.5</v>
      </c>
      <c r="D1523">
        <f t="shared" si="139"/>
        <v>-1.4673517E-3</v>
      </c>
      <c r="E1523">
        <f t="shared" si="140"/>
        <v>-1.4662757E-3</v>
      </c>
      <c r="F1523">
        <f t="shared" si="141"/>
        <v>-0.5</v>
      </c>
      <c r="G1523">
        <f t="shared" si="142"/>
        <v>0.5</v>
      </c>
      <c r="H1523">
        <f t="shared" si="143"/>
        <v>-0.50817895269999924</v>
      </c>
      <c r="I1523">
        <f t="shared" si="144"/>
        <v>-0.39840989399293292</v>
      </c>
      <c r="J1523">
        <f>_xlfn.VAR.S($D$3:D1523)</f>
        <v>3.4479735174054325E-4</v>
      </c>
      <c r="K1523">
        <f>AVERAGE($D$4:D1523)</f>
        <v>-3.6276374467105219E-4</v>
      </c>
    </row>
    <row r="1524" spans="1:11" x14ac:dyDescent="0.35">
      <c r="A1524">
        <v>1522</v>
      </c>
      <c r="B1524" s="2">
        <v>31475</v>
      </c>
      <c r="C1524">
        <v>346</v>
      </c>
      <c r="D1524">
        <f t="shared" si="139"/>
        <v>1.6023649500000001E-2</v>
      </c>
      <c r="E1524">
        <f t="shared" si="140"/>
        <v>1.6152716599999999E-2</v>
      </c>
      <c r="F1524">
        <f t="shared" si="141"/>
        <v>5.5</v>
      </c>
      <c r="G1524">
        <f t="shared" si="142"/>
        <v>-5.5</v>
      </c>
      <c r="H1524">
        <f t="shared" si="143"/>
        <v>-0.49215530319999923</v>
      </c>
      <c r="I1524">
        <f t="shared" si="144"/>
        <v>-0.38869257950530034</v>
      </c>
      <c r="J1524">
        <f>_xlfn.VAR.S($D$3:D1524)</f>
        <v>3.4474646619664812E-4</v>
      </c>
      <c r="K1524">
        <f>AVERAGE($D$4:D1524)</f>
        <v>-3.5199029743589698E-4</v>
      </c>
    </row>
    <row r="1525" spans="1:11" x14ac:dyDescent="0.35">
      <c r="A1525">
        <v>1523</v>
      </c>
      <c r="B1525" s="2">
        <v>31476</v>
      </c>
      <c r="C1525">
        <v>344.5</v>
      </c>
      <c r="D1525">
        <f t="shared" si="139"/>
        <v>-4.3446845999999999E-3</v>
      </c>
      <c r="E1525">
        <f t="shared" si="140"/>
        <v>-4.3352601000000001E-3</v>
      </c>
      <c r="F1525">
        <f t="shared" si="141"/>
        <v>-1.5</v>
      </c>
      <c r="G1525">
        <f t="shared" si="142"/>
        <v>1.5</v>
      </c>
      <c r="H1525">
        <f t="shared" si="143"/>
        <v>-0.49649998779999921</v>
      </c>
      <c r="I1525">
        <f t="shared" si="144"/>
        <v>-0.39134275618374559</v>
      </c>
      <c r="J1525">
        <f>_xlfn.VAR.S($D$3:D1525)</f>
        <v>3.445305752374787E-4</v>
      </c>
      <c r="K1525">
        <f>AVERAGE($D$4:D1525)</f>
        <v>-3.5461361826543975E-4</v>
      </c>
    </row>
    <row r="1526" spans="1:11" x14ac:dyDescent="0.35">
      <c r="A1526">
        <v>1524</v>
      </c>
      <c r="B1526" s="2">
        <v>31477</v>
      </c>
      <c r="C1526">
        <v>344.3</v>
      </c>
      <c r="D1526">
        <f t="shared" si="139"/>
        <v>-5.8072009999999999E-4</v>
      </c>
      <c r="E1526">
        <f t="shared" si="140"/>
        <v>-5.8055149999999996E-4</v>
      </c>
      <c r="F1526">
        <f t="shared" si="141"/>
        <v>-0.19999999999998863</v>
      </c>
      <c r="G1526">
        <f t="shared" si="142"/>
        <v>0.19999999999998863</v>
      </c>
      <c r="H1526">
        <f t="shared" si="143"/>
        <v>-0.4970807078999992</v>
      </c>
      <c r="I1526">
        <f t="shared" si="144"/>
        <v>-0.39169611307420493</v>
      </c>
      <c r="J1526">
        <f>_xlfn.VAR.S($D$3:D1526)</f>
        <v>3.4430439944224147E-4</v>
      </c>
      <c r="K1526">
        <f>AVERAGE($D$4:D1526)</f>
        <v>-3.5476207951411643E-4</v>
      </c>
    </row>
    <row r="1527" spans="1:11" x14ac:dyDescent="0.35">
      <c r="A1527">
        <v>1525</v>
      </c>
      <c r="B1527" s="2">
        <v>31478</v>
      </c>
      <c r="C1527">
        <v>345.7</v>
      </c>
      <c r="D1527">
        <f t="shared" si="139"/>
        <v>4.0579765999999998E-3</v>
      </c>
      <c r="E1527">
        <f t="shared" si="140"/>
        <v>4.0662212999999997E-3</v>
      </c>
      <c r="F1527">
        <f t="shared" si="141"/>
        <v>1.3999999999999773</v>
      </c>
      <c r="G1527">
        <f t="shared" si="142"/>
        <v>-1.3999999999999773</v>
      </c>
      <c r="H1527">
        <f t="shared" si="143"/>
        <v>-0.49302273129999918</v>
      </c>
      <c r="I1527">
        <f t="shared" si="144"/>
        <v>-0.38922261484098941</v>
      </c>
      <c r="J1527">
        <f>_xlfn.VAR.S($D$3:D1527)</f>
        <v>3.4409108167620755E-4</v>
      </c>
      <c r="K1527">
        <f>AVERAGE($D$4:D1527)</f>
        <v>-3.5186658169291296E-4</v>
      </c>
    </row>
    <row r="1528" spans="1:11" x14ac:dyDescent="0.35">
      <c r="A1528">
        <v>1526</v>
      </c>
      <c r="B1528" s="2">
        <v>31481</v>
      </c>
      <c r="C1528">
        <v>343.3</v>
      </c>
      <c r="D1528">
        <f t="shared" si="139"/>
        <v>-6.9666464999999997E-3</v>
      </c>
      <c r="E1528">
        <f t="shared" si="140"/>
        <v>-6.9424355999999996E-3</v>
      </c>
      <c r="F1528">
        <f t="shared" si="141"/>
        <v>-2.3999999999999773</v>
      </c>
      <c r="G1528">
        <f t="shared" si="142"/>
        <v>2.3999999999999773</v>
      </c>
      <c r="H1528">
        <f t="shared" si="143"/>
        <v>-0.49998937779999919</v>
      </c>
      <c r="I1528">
        <f t="shared" si="144"/>
        <v>-0.39346289752650176</v>
      </c>
      <c r="J1528">
        <f>_xlfn.VAR.S($D$3:D1528)</f>
        <v>3.43894369633388E-4</v>
      </c>
      <c r="K1528">
        <f>AVERAGE($D$4:D1528)</f>
        <v>-3.5620414229508153E-4</v>
      </c>
    </row>
    <row r="1529" spans="1:11" x14ac:dyDescent="0.35">
      <c r="A1529">
        <v>1527</v>
      </c>
      <c r="B1529" s="2">
        <v>31482</v>
      </c>
      <c r="C1529">
        <v>344.9</v>
      </c>
      <c r="D1529">
        <f t="shared" si="139"/>
        <v>4.6498195000000001E-3</v>
      </c>
      <c r="E1529">
        <f t="shared" si="140"/>
        <v>4.6606466999999999E-3</v>
      </c>
      <c r="F1529">
        <f t="shared" si="141"/>
        <v>1.5999999999999659</v>
      </c>
      <c r="G1529">
        <f t="shared" si="142"/>
        <v>-1.5999999999999659</v>
      </c>
      <c r="H1529">
        <f t="shared" si="143"/>
        <v>-0.49533955829999921</v>
      </c>
      <c r="I1529">
        <f t="shared" si="144"/>
        <v>-0.3906360424028269</v>
      </c>
      <c r="J1529">
        <f>_xlfn.VAR.S($D$3:D1529)</f>
        <v>3.4368523764043412E-4</v>
      </c>
      <c r="K1529">
        <f>AVERAGE($D$4:D1529)</f>
        <v>-3.5292365498034036E-4</v>
      </c>
    </row>
    <row r="1530" spans="1:11" x14ac:dyDescent="0.35">
      <c r="A1530">
        <v>1528</v>
      </c>
      <c r="B1530" s="2">
        <v>31483</v>
      </c>
      <c r="C1530">
        <v>353</v>
      </c>
      <c r="D1530">
        <f t="shared" si="139"/>
        <v>2.3213536999999999E-2</v>
      </c>
      <c r="E1530">
        <f t="shared" si="140"/>
        <v>2.3485068099999999E-2</v>
      </c>
      <c r="F1530">
        <f t="shared" si="141"/>
        <v>8.1000000000000227</v>
      </c>
      <c r="G1530">
        <f t="shared" si="142"/>
        <v>-8.1000000000000227</v>
      </c>
      <c r="H1530">
        <f t="shared" si="143"/>
        <v>-0.4721260212999992</v>
      </c>
      <c r="I1530">
        <f t="shared" si="144"/>
        <v>-0.37632508833922262</v>
      </c>
      <c r="J1530">
        <f>_xlfn.VAR.S($D$3:D1530)</f>
        <v>3.4382275306921764E-4</v>
      </c>
      <c r="K1530">
        <f>AVERAGE($D$4:D1530)</f>
        <v>-3.3749047838899766E-4</v>
      </c>
    </row>
    <row r="1531" spans="1:11" x14ac:dyDescent="0.35">
      <c r="A1531">
        <v>1529</v>
      </c>
      <c r="B1531" s="2">
        <v>31484</v>
      </c>
      <c r="C1531">
        <v>349.2</v>
      </c>
      <c r="D1531">
        <f t="shared" si="139"/>
        <v>-1.0823233E-2</v>
      </c>
      <c r="E1531">
        <f t="shared" si="140"/>
        <v>-1.07648725E-2</v>
      </c>
      <c r="F1531">
        <f t="shared" si="141"/>
        <v>-3.8000000000000114</v>
      </c>
      <c r="G1531">
        <f t="shared" si="142"/>
        <v>3.8000000000000114</v>
      </c>
      <c r="H1531">
        <f t="shared" si="143"/>
        <v>-0.48294925429999919</v>
      </c>
      <c r="I1531">
        <f t="shared" si="144"/>
        <v>-0.3830388692579505</v>
      </c>
      <c r="J1531">
        <f>_xlfn.VAR.S($D$3:D1531)</f>
        <v>3.4367003997905394E-4</v>
      </c>
      <c r="K1531">
        <f>AVERAGE($D$4:D1531)</f>
        <v>-3.4435287532722474E-4</v>
      </c>
    </row>
    <row r="1532" spans="1:11" x14ac:dyDescent="0.35">
      <c r="A1532">
        <v>1530</v>
      </c>
      <c r="B1532" s="2">
        <v>31485</v>
      </c>
      <c r="C1532">
        <v>348.9</v>
      </c>
      <c r="D1532">
        <f t="shared" si="139"/>
        <v>-8.5947580000000001E-4</v>
      </c>
      <c r="E1532">
        <f t="shared" si="140"/>
        <v>-8.5910649999999995E-4</v>
      </c>
      <c r="F1532">
        <f t="shared" si="141"/>
        <v>-0.30000000000001137</v>
      </c>
      <c r="G1532">
        <f t="shared" si="142"/>
        <v>0.30000000000001137</v>
      </c>
      <c r="H1532">
        <f t="shared" si="143"/>
        <v>-0.4838087300999992</v>
      </c>
      <c r="I1532">
        <f t="shared" si="144"/>
        <v>-0.38356890459363957</v>
      </c>
      <c r="J1532">
        <f>_xlfn.VAR.S($D$3:D1532)</f>
        <v>3.4344546528022928E-4</v>
      </c>
      <c r="K1532">
        <f>AVERAGE($D$4:D1532)</f>
        <v>-3.4468977717462356E-4</v>
      </c>
    </row>
    <row r="1533" spans="1:11" x14ac:dyDescent="0.35">
      <c r="A1533">
        <v>1531</v>
      </c>
      <c r="B1533" s="2">
        <v>31488</v>
      </c>
      <c r="C1533">
        <v>350.8</v>
      </c>
      <c r="D1533">
        <f t="shared" si="139"/>
        <v>5.4309123000000001E-3</v>
      </c>
      <c r="E1533">
        <f t="shared" si="140"/>
        <v>5.4456864000000001E-3</v>
      </c>
      <c r="F1533">
        <f t="shared" si="141"/>
        <v>1.9000000000000341</v>
      </c>
      <c r="G1533">
        <f t="shared" si="142"/>
        <v>-1.9000000000000341</v>
      </c>
      <c r="H1533">
        <f t="shared" si="143"/>
        <v>-0.47837781779999922</v>
      </c>
      <c r="I1533">
        <f t="shared" si="144"/>
        <v>-0.38021201413427563</v>
      </c>
      <c r="J1533">
        <f>_xlfn.VAR.S($D$3:D1533)</f>
        <v>3.4324256490864851E-4</v>
      </c>
      <c r="K1533">
        <f>AVERAGE($D$4:D1533)</f>
        <v>-3.4091487385620874E-4</v>
      </c>
    </row>
    <row r="1534" spans="1:11" x14ac:dyDescent="0.35">
      <c r="A1534">
        <v>1532</v>
      </c>
      <c r="B1534" s="2">
        <v>31489</v>
      </c>
      <c r="C1534">
        <v>350.3</v>
      </c>
      <c r="D1534">
        <f t="shared" si="139"/>
        <v>-1.4263303000000001E-3</v>
      </c>
      <c r="E1534">
        <f t="shared" si="140"/>
        <v>-1.4253136000000001E-3</v>
      </c>
      <c r="F1534">
        <f t="shared" si="141"/>
        <v>-0.5</v>
      </c>
      <c r="G1534">
        <f t="shared" si="142"/>
        <v>0.5</v>
      </c>
      <c r="H1534">
        <f t="shared" si="143"/>
        <v>-0.47980414809999922</v>
      </c>
      <c r="I1534">
        <f t="shared" si="144"/>
        <v>-0.38109540636042405</v>
      </c>
      <c r="J1534">
        <f>_xlfn.VAR.S($D$3:D1534)</f>
        <v>3.4301917975516086E-4</v>
      </c>
      <c r="K1534">
        <f>AVERAGE($D$4:D1534)</f>
        <v>-3.4162383233180883E-4</v>
      </c>
    </row>
    <row r="1535" spans="1:11" x14ac:dyDescent="0.35">
      <c r="A1535">
        <v>1533</v>
      </c>
      <c r="B1535" s="2">
        <v>31490</v>
      </c>
      <c r="C1535">
        <v>350.8</v>
      </c>
      <c r="D1535">
        <f t="shared" si="139"/>
        <v>1.4263303000000001E-3</v>
      </c>
      <c r="E1535">
        <f t="shared" si="140"/>
        <v>1.4273479999999999E-3</v>
      </c>
      <c r="F1535">
        <f t="shared" si="141"/>
        <v>0.5</v>
      </c>
      <c r="G1535">
        <f t="shared" si="142"/>
        <v>-0.5</v>
      </c>
      <c r="H1535">
        <f t="shared" si="143"/>
        <v>-0.47837781779999922</v>
      </c>
      <c r="I1535">
        <f t="shared" si="144"/>
        <v>-0.38021201413427563</v>
      </c>
      <c r="J1535">
        <f>_xlfn.VAR.S($D$3:D1535)</f>
        <v>3.4279725075424895E-4</v>
      </c>
      <c r="K1535">
        <f>AVERAGE($D$4:D1535)</f>
        <v>-3.4046981527415101E-4</v>
      </c>
    </row>
    <row r="1536" spans="1:11" x14ac:dyDescent="0.35">
      <c r="A1536">
        <v>1534</v>
      </c>
      <c r="B1536" s="2">
        <v>31491</v>
      </c>
      <c r="C1536">
        <v>352.7</v>
      </c>
      <c r="D1536">
        <f t="shared" si="139"/>
        <v>5.4015766999999998E-3</v>
      </c>
      <c r="E1536">
        <f t="shared" si="140"/>
        <v>5.4161916000000001E-3</v>
      </c>
      <c r="F1536">
        <f t="shared" si="141"/>
        <v>1.8999999999999773</v>
      </c>
      <c r="G1536">
        <f t="shared" si="142"/>
        <v>-1.8999999999999773</v>
      </c>
      <c r="H1536">
        <f t="shared" si="143"/>
        <v>-0.4729762410999992</v>
      </c>
      <c r="I1536">
        <f t="shared" si="144"/>
        <v>-0.3768551236749117</v>
      </c>
      <c r="J1536">
        <f>_xlfn.VAR.S($D$3:D1536)</f>
        <v>3.4259492005398731E-4</v>
      </c>
      <c r="K1536">
        <f>AVERAGE($D$4:D1536)</f>
        <v>-3.3672418806262195E-4</v>
      </c>
    </row>
    <row r="1537" spans="1:11" x14ac:dyDescent="0.35">
      <c r="A1537">
        <v>1535</v>
      </c>
      <c r="B1537" s="2">
        <v>31492</v>
      </c>
      <c r="C1537">
        <v>357.4</v>
      </c>
      <c r="D1537">
        <f t="shared" si="139"/>
        <v>1.32377655E-2</v>
      </c>
      <c r="E1537">
        <f t="shared" si="140"/>
        <v>1.3325772600000001E-2</v>
      </c>
      <c r="F1537">
        <f t="shared" si="141"/>
        <v>4.6999999999999886</v>
      </c>
      <c r="G1537">
        <f t="shared" si="142"/>
        <v>-4.6999999999999886</v>
      </c>
      <c r="H1537">
        <f t="shared" si="143"/>
        <v>-0.4597384755999992</v>
      </c>
      <c r="I1537">
        <f t="shared" si="144"/>
        <v>-0.36855123674911661</v>
      </c>
      <c r="J1537">
        <f>_xlfn.VAR.S($D$3:D1537)</f>
        <v>3.4249112748976831E-4</v>
      </c>
      <c r="K1537">
        <f>AVERAGE($D$4:D1537)</f>
        <v>-3.2787510743155111E-4</v>
      </c>
    </row>
    <row r="1538" spans="1:11" x14ac:dyDescent="0.35">
      <c r="A1538">
        <v>1536</v>
      </c>
      <c r="B1538" s="2">
        <v>31495</v>
      </c>
      <c r="C1538">
        <v>351.3</v>
      </c>
      <c r="D1538">
        <f t="shared" si="139"/>
        <v>-1.7215043499999999E-2</v>
      </c>
      <c r="E1538">
        <f t="shared" si="140"/>
        <v>-1.7067711199999999E-2</v>
      </c>
      <c r="F1538">
        <f t="shared" si="141"/>
        <v>-6.0999999999999659</v>
      </c>
      <c r="G1538">
        <f t="shared" si="142"/>
        <v>6.0999999999999659</v>
      </c>
      <c r="H1538">
        <f t="shared" si="143"/>
        <v>-0.47695351909999917</v>
      </c>
      <c r="I1538">
        <f t="shared" si="144"/>
        <v>-0.37932862190812722</v>
      </c>
      <c r="J1538">
        <f>_xlfn.VAR.S($D$3:D1538)</f>
        <v>3.4245429235399611E-4</v>
      </c>
      <c r="K1538">
        <f>AVERAGE($D$4:D1538)</f>
        <v>-3.3887652006514622E-4</v>
      </c>
    </row>
    <row r="1539" spans="1:11" x14ac:dyDescent="0.35">
      <c r="A1539">
        <v>1537</v>
      </c>
      <c r="B1539" s="2">
        <v>31496</v>
      </c>
      <c r="C1539">
        <v>344</v>
      </c>
      <c r="D1539">
        <f t="shared" si="139"/>
        <v>-2.0998901899999999E-2</v>
      </c>
      <c r="E1539">
        <f t="shared" si="140"/>
        <v>-2.0779960100000001E-2</v>
      </c>
      <c r="F1539">
        <f t="shared" si="141"/>
        <v>-7.3000000000000114</v>
      </c>
      <c r="G1539">
        <f t="shared" si="142"/>
        <v>7.3000000000000114</v>
      </c>
      <c r="H1539">
        <f t="shared" si="143"/>
        <v>-0.49795242099999915</v>
      </c>
      <c r="I1539">
        <f t="shared" si="144"/>
        <v>-0.392226148409894</v>
      </c>
      <c r="J1539">
        <f>_xlfn.VAR.S($D$3:D1539)</f>
        <v>3.4250981092353081E-4</v>
      </c>
      <c r="K1539">
        <f>AVERAGE($D$4:D1539)</f>
        <v>-3.5232705742187464E-4</v>
      </c>
    </row>
    <row r="1540" spans="1:11" x14ac:dyDescent="0.35">
      <c r="A1540">
        <v>1538</v>
      </c>
      <c r="B1540" s="2">
        <v>31497</v>
      </c>
      <c r="C1540">
        <v>344.7</v>
      </c>
      <c r="D1540">
        <f t="shared" ref="D1540:D1603" si="145">ROUND(LN(C1540/C1539),10)</f>
        <v>2.0328160999999998E-3</v>
      </c>
      <c r="E1540">
        <f t="shared" ref="E1540:E1603" si="146">ROUND(C1540/C1539-1,10)</f>
        <v>2.0348837000000002E-3</v>
      </c>
      <c r="F1540">
        <f t="shared" ref="F1540:F1603" si="147">C1540-C1539</f>
        <v>0.69999999999998863</v>
      </c>
      <c r="G1540">
        <f t="shared" ref="G1540:G1603" si="148">-F1540</f>
        <v>-0.69999999999998863</v>
      </c>
      <c r="H1540">
        <f t="shared" ref="H1540:H1603" si="149">H1539+D1540</f>
        <v>-0.49591960489999914</v>
      </c>
      <c r="I1540">
        <f t="shared" ref="I1540:I1603" si="150">C1540/$C$2-1</f>
        <v>-0.39098939929328624</v>
      </c>
      <c r="J1540">
        <f>_xlfn.VAR.S($D$3:D1540)</f>
        <v>3.4229057933641465E-4</v>
      </c>
      <c r="K1540">
        <f>AVERAGE($D$4:D1540)</f>
        <v>-3.5077524014313563E-4</v>
      </c>
    </row>
    <row r="1541" spans="1:11" x14ac:dyDescent="0.35">
      <c r="A1541">
        <v>1539</v>
      </c>
      <c r="B1541" s="2">
        <v>31498</v>
      </c>
      <c r="C1541">
        <v>343.1</v>
      </c>
      <c r="D1541">
        <f t="shared" si="145"/>
        <v>-4.6525237000000002E-3</v>
      </c>
      <c r="E1541">
        <f t="shared" si="146"/>
        <v>-4.6417174000000002E-3</v>
      </c>
      <c r="F1541">
        <f t="shared" si="147"/>
        <v>-1.5999999999999659</v>
      </c>
      <c r="G1541">
        <f t="shared" si="148"/>
        <v>1.5999999999999659</v>
      </c>
      <c r="H1541">
        <f t="shared" si="149"/>
        <v>-0.50057212859999911</v>
      </c>
      <c r="I1541">
        <f t="shared" si="150"/>
        <v>-0.39381625441696111</v>
      </c>
      <c r="J1541">
        <f>_xlfn.VAR.S($D$3:D1541)</f>
        <v>3.4208020666006762E-4</v>
      </c>
      <c r="K1541">
        <f>AVERAGE($D$4:D1541)</f>
        <v>-3.535722157347201E-4</v>
      </c>
    </row>
    <row r="1542" spans="1:11" x14ac:dyDescent="0.35">
      <c r="A1542">
        <v>1540</v>
      </c>
      <c r="B1542" s="2">
        <v>31502</v>
      </c>
      <c r="C1542">
        <v>331.1</v>
      </c>
      <c r="D1542">
        <f t="shared" si="145"/>
        <v>-3.5601505300000003E-2</v>
      </c>
      <c r="E1542">
        <f t="shared" si="146"/>
        <v>-3.4975225899999997E-2</v>
      </c>
      <c r="F1542">
        <f t="shared" si="147"/>
        <v>-12</v>
      </c>
      <c r="G1542">
        <f t="shared" si="148"/>
        <v>12</v>
      </c>
      <c r="H1542">
        <f t="shared" si="149"/>
        <v>-0.53617363389999917</v>
      </c>
      <c r="I1542">
        <f t="shared" si="150"/>
        <v>-0.41501766784452288</v>
      </c>
      <c r="J1542">
        <f>_xlfn.VAR.S($D$3:D1542)</f>
        <v>3.4266599311430089E-4</v>
      </c>
      <c r="K1542">
        <f>AVERAGE($D$4:D1542)</f>
        <v>-3.7647535614035058E-4</v>
      </c>
    </row>
    <row r="1543" spans="1:11" x14ac:dyDescent="0.35">
      <c r="A1543">
        <v>1541</v>
      </c>
      <c r="B1543" s="2">
        <v>31503</v>
      </c>
      <c r="C1543">
        <v>333.7</v>
      </c>
      <c r="D1543">
        <f t="shared" si="145"/>
        <v>7.8219411999999999E-3</v>
      </c>
      <c r="E1543">
        <f t="shared" si="146"/>
        <v>7.8526124999999999E-3</v>
      </c>
      <c r="F1543">
        <f t="shared" si="147"/>
        <v>2.5999999999999659</v>
      </c>
      <c r="G1543">
        <f t="shared" si="148"/>
        <v>-2.5999999999999659</v>
      </c>
      <c r="H1543">
        <f t="shared" si="149"/>
        <v>-0.52835169269999915</v>
      </c>
      <c r="I1543">
        <f t="shared" si="150"/>
        <v>-0.41042402826855129</v>
      </c>
      <c r="J1543">
        <f>_xlfn.VAR.S($D$3:D1543)</f>
        <v>3.4248679916678253E-4</v>
      </c>
      <c r="K1543">
        <f>AVERAGE($D$4:D1543)</f>
        <v>-3.7115170902597374E-4</v>
      </c>
    </row>
    <row r="1544" spans="1:11" x14ac:dyDescent="0.35">
      <c r="A1544">
        <v>1542</v>
      </c>
      <c r="B1544" s="2">
        <v>31504</v>
      </c>
      <c r="C1544">
        <v>336.2</v>
      </c>
      <c r="D1544">
        <f t="shared" si="145"/>
        <v>7.4638352000000003E-3</v>
      </c>
      <c r="E1544">
        <f t="shared" si="146"/>
        <v>7.4917591000000002E-3</v>
      </c>
      <c r="F1544">
        <f t="shared" si="147"/>
        <v>2.5</v>
      </c>
      <c r="G1544">
        <f t="shared" si="148"/>
        <v>-2.5</v>
      </c>
      <c r="H1544">
        <f t="shared" si="149"/>
        <v>-0.52088785749999911</v>
      </c>
      <c r="I1544">
        <f t="shared" si="150"/>
        <v>-0.40600706713780921</v>
      </c>
      <c r="J1544">
        <f>_xlfn.VAR.S($D$3:D1544)</f>
        <v>3.4230407250399633E-4</v>
      </c>
      <c r="K1544">
        <f>AVERAGE($D$4:D1544)</f>
        <v>-3.6606735671641761E-4</v>
      </c>
    </row>
    <row r="1545" spans="1:11" x14ac:dyDescent="0.35">
      <c r="A1545">
        <v>1543</v>
      </c>
      <c r="B1545" s="2">
        <v>31505</v>
      </c>
      <c r="C1545">
        <v>335.2</v>
      </c>
      <c r="D1545">
        <f t="shared" si="145"/>
        <v>-2.9788523999999999E-3</v>
      </c>
      <c r="E1545">
        <f t="shared" si="146"/>
        <v>-2.9744200000000002E-3</v>
      </c>
      <c r="F1545">
        <f t="shared" si="147"/>
        <v>-1</v>
      </c>
      <c r="G1545">
        <f t="shared" si="148"/>
        <v>1</v>
      </c>
      <c r="H1545">
        <f t="shared" si="149"/>
        <v>-0.52386670989999906</v>
      </c>
      <c r="I1545">
        <f t="shared" si="150"/>
        <v>-0.40777385159010604</v>
      </c>
      <c r="J1545">
        <f>_xlfn.VAR.S($D$3:D1545)</f>
        <v>3.4208660594360521E-4</v>
      </c>
      <c r="K1545">
        <f>AVERAGE($D$4:D1545)</f>
        <v>-3.6776176984435762E-4</v>
      </c>
    </row>
    <row r="1546" spans="1:11" x14ac:dyDescent="0.35">
      <c r="A1546">
        <v>1544</v>
      </c>
      <c r="B1546" s="2">
        <v>31506</v>
      </c>
      <c r="C1546">
        <v>335.4</v>
      </c>
      <c r="D1546">
        <f t="shared" si="145"/>
        <v>5.9648079999999998E-4</v>
      </c>
      <c r="E1546">
        <f t="shared" si="146"/>
        <v>5.9665870000000004E-4</v>
      </c>
      <c r="F1546">
        <f t="shared" si="147"/>
        <v>0.19999999999998863</v>
      </c>
      <c r="G1546">
        <f t="shared" si="148"/>
        <v>-0.19999999999998863</v>
      </c>
      <c r="H1546">
        <f t="shared" si="149"/>
        <v>-0.5232702290999991</v>
      </c>
      <c r="I1546">
        <f t="shared" si="150"/>
        <v>-0.4074204946996467</v>
      </c>
      <c r="J1546">
        <f>_xlfn.VAR.S($D$3:D1546)</f>
        <v>3.4186547108216384E-4</v>
      </c>
      <c r="K1546">
        <f>AVERAGE($D$4:D1546)</f>
        <v>-3.671368556707709E-4</v>
      </c>
    </row>
    <row r="1547" spans="1:11" x14ac:dyDescent="0.35">
      <c r="A1547">
        <v>1545</v>
      </c>
      <c r="B1547" s="2">
        <v>31509</v>
      </c>
      <c r="C1547">
        <v>339.4</v>
      </c>
      <c r="D1547">
        <f t="shared" si="145"/>
        <v>1.18555034E-2</v>
      </c>
      <c r="E1547">
        <f t="shared" si="146"/>
        <v>1.19260584E-2</v>
      </c>
      <c r="F1547">
        <f t="shared" si="147"/>
        <v>4</v>
      </c>
      <c r="G1547">
        <f t="shared" si="148"/>
        <v>-4</v>
      </c>
      <c r="H1547">
        <f t="shared" si="149"/>
        <v>-0.51141472569999913</v>
      </c>
      <c r="I1547">
        <f t="shared" si="150"/>
        <v>-0.40035335689045937</v>
      </c>
      <c r="J1547">
        <f>_xlfn.VAR.S($D$3:D1547)</f>
        <v>3.4174030391325984E-4</v>
      </c>
      <c r="K1547">
        <f>AVERAGE($D$4:D1547)</f>
        <v>-3.5922063788860071E-4</v>
      </c>
    </row>
    <row r="1548" spans="1:11" x14ac:dyDescent="0.35">
      <c r="A1548">
        <v>1546</v>
      </c>
      <c r="B1548" s="2">
        <v>31510</v>
      </c>
      <c r="C1548">
        <v>340</v>
      </c>
      <c r="D1548">
        <f t="shared" si="145"/>
        <v>1.7662648000000001E-3</v>
      </c>
      <c r="E1548">
        <f t="shared" si="146"/>
        <v>1.7678256E-3</v>
      </c>
      <c r="F1548">
        <f t="shared" si="147"/>
        <v>0.60000000000002274</v>
      </c>
      <c r="G1548">
        <f t="shared" si="148"/>
        <v>-0.60000000000002274</v>
      </c>
      <c r="H1548">
        <f t="shared" si="149"/>
        <v>-0.50964846089999916</v>
      </c>
      <c r="I1548">
        <f t="shared" si="150"/>
        <v>-0.39929328621908122</v>
      </c>
      <c r="J1548">
        <f>_xlfn.VAR.S($D$3:D1548)</f>
        <v>3.415219579094736E-4</v>
      </c>
      <c r="K1548">
        <f>AVERAGE($D$4:D1548)</f>
        <v>-3.5784491915857576E-4</v>
      </c>
    </row>
    <row r="1549" spans="1:11" x14ac:dyDescent="0.35">
      <c r="A1549">
        <v>1547</v>
      </c>
      <c r="B1549" s="2">
        <v>31511</v>
      </c>
      <c r="C1549">
        <v>339.3</v>
      </c>
      <c r="D1549">
        <f t="shared" si="145"/>
        <v>-2.0609458000000001E-3</v>
      </c>
      <c r="E1549">
        <f t="shared" si="146"/>
        <v>-2.0588235000000002E-3</v>
      </c>
      <c r="F1549">
        <f t="shared" si="147"/>
        <v>-0.69999999999998863</v>
      </c>
      <c r="G1549">
        <f t="shared" si="148"/>
        <v>0.69999999999998863</v>
      </c>
      <c r="H1549">
        <f t="shared" si="149"/>
        <v>-0.5117094066999992</v>
      </c>
      <c r="I1549">
        <f t="shared" si="150"/>
        <v>-0.40053003533568898</v>
      </c>
      <c r="J1549">
        <f>_xlfn.VAR.S($D$3:D1549)</f>
        <v>3.4130298861341333E-4</v>
      </c>
      <c r="K1549">
        <f>AVERAGE($D$4:D1549)</f>
        <v>-3.5894653680465689E-4</v>
      </c>
    </row>
    <row r="1550" spans="1:11" x14ac:dyDescent="0.35">
      <c r="A1550">
        <v>1548</v>
      </c>
      <c r="B1550" s="2">
        <v>31512</v>
      </c>
      <c r="C1550">
        <v>338.9</v>
      </c>
      <c r="D1550">
        <f t="shared" si="145"/>
        <v>-1.1795931999999999E-3</v>
      </c>
      <c r="E1550">
        <f t="shared" si="146"/>
        <v>-1.1788977E-3</v>
      </c>
      <c r="F1550">
        <f t="shared" si="147"/>
        <v>-0.40000000000003411</v>
      </c>
      <c r="G1550">
        <f t="shared" si="148"/>
        <v>0.40000000000003411</v>
      </c>
      <c r="H1550">
        <f t="shared" si="149"/>
        <v>-0.51288899989999925</v>
      </c>
      <c r="I1550">
        <f t="shared" si="150"/>
        <v>-0.40123674911660778</v>
      </c>
      <c r="J1550">
        <f>_xlfn.VAR.S($D$3:D1550)</f>
        <v>3.4108283155960642E-4</v>
      </c>
      <c r="K1550">
        <f>AVERAGE($D$4:D1550)</f>
        <v>-3.5947701299288924E-4</v>
      </c>
    </row>
    <row r="1551" spans="1:11" x14ac:dyDescent="0.35">
      <c r="A1551">
        <v>1549</v>
      </c>
      <c r="B1551" s="2">
        <v>31513</v>
      </c>
      <c r="C1551">
        <v>344.7</v>
      </c>
      <c r="D1551">
        <f t="shared" si="145"/>
        <v>1.69693949E-2</v>
      </c>
      <c r="E1551">
        <f t="shared" si="146"/>
        <v>1.7114193E-2</v>
      </c>
      <c r="F1551">
        <f t="shared" si="147"/>
        <v>5.8000000000000114</v>
      </c>
      <c r="G1551">
        <f t="shared" si="148"/>
        <v>-5.8000000000000114</v>
      </c>
      <c r="H1551">
        <f t="shared" si="149"/>
        <v>-0.49591960499999926</v>
      </c>
      <c r="I1551">
        <f t="shared" si="150"/>
        <v>-0.39098939929328624</v>
      </c>
      <c r="J1551">
        <f>_xlfn.VAR.S($D$3:D1551)</f>
        <v>3.4105572484095564E-4</v>
      </c>
      <c r="K1551">
        <f>AVERAGE($D$4:D1551)</f>
        <v>-3.4828265129198941E-4</v>
      </c>
    </row>
    <row r="1552" spans="1:11" x14ac:dyDescent="0.35">
      <c r="A1552">
        <v>1550</v>
      </c>
      <c r="B1552" s="2">
        <v>31516</v>
      </c>
      <c r="C1552">
        <v>341.5</v>
      </c>
      <c r="D1552">
        <f t="shared" si="145"/>
        <v>-9.3267945000000008E-3</v>
      </c>
      <c r="E1552">
        <f t="shared" si="146"/>
        <v>-9.2834349E-3</v>
      </c>
      <c r="F1552">
        <f t="shared" si="147"/>
        <v>-3.1999999999999886</v>
      </c>
      <c r="G1552">
        <f t="shared" si="148"/>
        <v>3.1999999999999886</v>
      </c>
      <c r="H1552">
        <f t="shared" si="149"/>
        <v>-0.50524639949999928</v>
      </c>
      <c r="I1552">
        <f t="shared" si="150"/>
        <v>-0.39664310954063609</v>
      </c>
      <c r="J1552">
        <f>_xlfn.VAR.S($D$3:D1552)</f>
        <v>3.4088788203962559E-4</v>
      </c>
      <c r="K1552">
        <f>AVERAGE($D$4:D1552)</f>
        <v>-3.5407897914783705E-4</v>
      </c>
    </row>
    <row r="1553" spans="1:11" x14ac:dyDescent="0.35">
      <c r="A1553">
        <v>1551</v>
      </c>
      <c r="B1553" s="2">
        <v>31517</v>
      </c>
      <c r="C1553">
        <v>340.8</v>
      </c>
      <c r="D1553">
        <f t="shared" si="145"/>
        <v>-2.0518840999999999E-3</v>
      </c>
      <c r="E1553">
        <f t="shared" si="146"/>
        <v>-2.0497803999999999E-3</v>
      </c>
      <c r="F1553">
        <f t="shared" si="147"/>
        <v>-0.69999999999998863</v>
      </c>
      <c r="G1553">
        <f t="shared" si="148"/>
        <v>0.69999999999998863</v>
      </c>
      <c r="H1553">
        <f t="shared" si="149"/>
        <v>-0.50729828359999929</v>
      </c>
      <c r="I1553">
        <f t="shared" si="150"/>
        <v>-0.39787985865724385</v>
      </c>
      <c r="J1553">
        <f>_xlfn.VAR.S($D$3:D1553)</f>
        <v>3.4066987493813479E-4</v>
      </c>
      <c r="K1553">
        <f>AVERAGE($D$4:D1553)</f>
        <v>-3.5517433729032228E-4</v>
      </c>
    </row>
    <row r="1554" spans="1:11" x14ac:dyDescent="0.35">
      <c r="A1554">
        <v>1552</v>
      </c>
      <c r="B1554" s="2">
        <v>31518</v>
      </c>
      <c r="C1554">
        <v>339.4</v>
      </c>
      <c r="D1554">
        <f t="shared" si="145"/>
        <v>-4.1164421999999997E-3</v>
      </c>
      <c r="E1554">
        <f t="shared" si="146"/>
        <v>-4.1079812000000002E-3</v>
      </c>
      <c r="F1554">
        <f t="shared" si="147"/>
        <v>-1.4000000000000341</v>
      </c>
      <c r="G1554">
        <f t="shared" si="148"/>
        <v>1.4000000000000341</v>
      </c>
      <c r="H1554">
        <f t="shared" si="149"/>
        <v>-0.51141472579999925</v>
      </c>
      <c r="I1554">
        <f t="shared" si="150"/>
        <v>-0.40035335689045937</v>
      </c>
      <c r="J1554">
        <f>_xlfn.VAR.S($D$3:D1554)</f>
        <v>3.4045948174180713E-4</v>
      </c>
      <c r="K1554">
        <f>AVERAGE($D$4:D1554)</f>
        <v>-3.5759939716312027E-4</v>
      </c>
    </row>
    <row r="1555" spans="1:11" x14ac:dyDescent="0.35">
      <c r="A1555">
        <v>1553</v>
      </c>
      <c r="B1555" s="2">
        <v>31519</v>
      </c>
      <c r="C1555">
        <v>339.1</v>
      </c>
      <c r="D1555">
        <f t="shared" si="145"/>
        <v>-8.8430370000000004E-4</v>
      </c>
      <c r="E1555">
        <f t="shared" si="146"/>
        <v>-8.8391279999999999E-4</v>
      </c>
      <c r="F1555">
        <f t="shared" si="147"/>
        <v>-0.29999999999995453</v>
      </c>
      <c r="G1555">
        <f t="shared" si="148"/>
        <v>0.29999999999995453</v>
      </c>
      <c r="H1555">
        <f t="shared" si="149"/>
        <v>-0.51229902949999928</v>
      </c>
      <c r="I1555">
        <f t="shared" si="150"/>
        <v>-0.40088339222614833</v>
      </c>
      <c r="J1555">
        <f>_xlfn.VAR.S($D$3:D1555)</f>
        <v>3.4024031170652952E-4</v>
      </c>
      <c r="K1555">
        <f>AVERAGE($D$4:D1555)</f>
        <v>-3.5793876849226773E-4</v>
      </c>
    </row>
    <row r="1556" spans="1:11" x14ac:dyDescent="0.35">
      <c r="A1556">
        <v>1554</v>
      </c>
      <c r="B1556" s="2">
        <v>31520</v>
      </c>
      <c r="C1556">
        <v>344.4</v>
      </c>
      <c r="D1556">
        <f t="shared" si="145"/>
        <v>1.55087234E-2</v>
      </c>
      <c r="E1556">
        <f t="shared" si="146"/>
        <v>1.56296078E-2</v>
      </c>
      <c r="F1556">
        <f t="shared" si="147"/>
        <v>5.2999999999999545</v>
      </c>
      <c r="G1556">
        <f t="shared" si="148"/>
        <v>-5.2999999999999545</v>
      </c>
      <c r="H1556">
        <f t="shared" si="149"/>
        <v>-0.4967903060999993</v>
      </c>
      <c r="I1556">
        <f t="shared" si="150"/>
        <v>-0.39151943462897532</v>
      </c>
      <c r="J1556">
        <f>_xlfn.VAR.S($D$3:D1556)</f>
        <v>3.4018265524969052E-4</v>
      </c>
      <c r="K1556">
        <f>AVERAGE($D$4:D1556)</f>
        <v>-3.4772198667095918E-4</v>
      </c>
    </row>
    <row r="1557" spans="1:11" x14ac:dyDescent="0.35">
      <c r="A1557">
        <v>1555</v>
      </c>
      <c r="B1557" s="2">
        <v>31523</v>
      </c>
      <c r="C1557">
        <v>343.4</v>
      </c>
      <c r="D1557">
        <f t="shared" si="145"/>
        <v>-2.9078240999999999E-3</v>
      </c>
      <c r="E1557">
        <f t="shared" si="146"/>
        <v>-2.9036004999999998E-3</v>
      </c>
      <c r="F1557">
        <f t="shared" si="147"/>
        <v>-1</v>
      </c>
      <c r="G1557">
        <f t="shared" si="148"/>
        <v>1</v>
      </c>
      <c r="H1557">
        <f t="shared" si="149"/>
        <v>-0.49969813019999931</v>
      </c>
      <c r="I1557">
        <f t="shared" si="150"/>
        <v>-0.39328621908127215</v>
      </c>
      <c r="J1557">
        <f>_xlfn.VAR.S($D$3:D1557)</f>
        <v>3.399680551864148E-4</v>
      </c>
      <c r="K1557">
        <f>AVERAGE($D$4:D1557)</f>
        <v>-3.4936941402831379E-4</v>
      </c>
    </row>
    <row r="1558" spans="1:11" x14ac:dyDescent="0.35">
      <c r="A1558">
        <v>1556</v>
      </c>
      <c r="B1558" s="2">
        <v>31524</v>
      </c>
      <c r="C1558">
        <v>346.8</v>
      </c>
      <c r="D1558">
        <f t="shared" si="145"/>
        <v>9.8522964000000001E-3</v>
      </c>
      <c r="E1558">
        <f t="shared" si="146"/>
        <v>9.9009900999999997E-3</v>
      </c>
      <c r="F1558">
        <f t="shared" si="147"/>
        <v>3.4000000000000341</v>
      </c>
      <c r="G1558">
        <f t="shared" si="148"/>
        <v>-3.4000000000000341</v>
      </c>
      <c r="H1558">
        <f t="shared" si="149"/>
        <v>-0.4898458337999993</v>
      </c>
      <c r="I1558">
        <f t="shared" si="150"/>
        <v>-0.38727915194346285</v>
      </c>
      <c r="J1558">
        <f>_xlfn.VAR.S($D$3:D1558)</f>
        <v>3.3981594489223665E-4</v>
      </c>
      <c r="K1558">
        <f>AVERAGE($D$4:D1558)</f>
        <v>-3.4280885723472646E-4</v>
      </c>
    </row>
    <row r="1559" spans="1:11" x14ac:dyDescent="0.35">
      <c r="A1559">
        <v>1557</v>
      </c>
      <c r="B1559" s="2">
        <v>31525</v>
      </c>
      <c r="C1559">
        <v>346</v>
      </c>
      <c r="D1559">
        <f t="shared" si="145"/>
        <v>-2.3094698E-3</v>
      </c>
      <c r="E1559">
        <f t="shared" si="146"/>
        <v>-2.3068050999999999E-3</v>
      </c>
      <c r="F1559">
        <f t="shared" si="147"/>
        <v>-0.80000000000001137</v>
      </c>
      <c r="G1559">
        <f t="shared" si="148"/>
        <v>0.80000000000001137</v>
      </c>
      <c r="H1559">
        <f t="shared" si="149"/>
        <v>-0.49215530359999932</v>
      </c>
      <c r="I1559">
        <f t="shared" si="150"/>
        <v>-0.38869257950530034</v>
      </c>
      <c r="J1559">
        <f>_xlfn.VAR.S($D$3:D1559)</f>
        <v>3.3960010952186859E-4</v>
      </c>
      <c r="K1559">
        <f>AVERAGE($D$4:D1559)</f>
        <v>-3.4407277814910001E-4</v>
      </c>
    </row>
    <row r="1560" spans="1:11" x14ac:dyDescent="0.35">
      <c r="A1560">
        <v>1558</v>
      </c>
      <c r="B1560" s="2">
        <v>31526</v>
      </c>
      <c r="C1560">
        <v>345.1</v>
      </c>
      <c r="D1560">
        <f t="shared" si="145"/>
        <v>-2.6045450000000002E-3</v>
      </c>
      <c r="E1560">
        <f t="shared" si="146"/>
        <v>-2.6011560999999999E-3</v>
      </c>
      <c r="F1560">
        <f t="shared" si="147"/>
        <v>-0.89999999999997726</v>
      </c>
      <c r="G1560">
        <f t="shared" si="148"/>
        <v>0.89999999999997726</v>
      </c>
      <c r="H1560">
        <f t="shared" si="149"/>
        <v>-0.49475984859999933</v>
      </c>
      <c r="I1560">
        <f t="shared" si="150"/>
        <v>-0.39028268551236744</v>
      </c>
      <c r="J1560">
        <f>_xlfn.VAR.S($D$3:D1560)</f>
        <v>3.3938535906975845E-4</v>
      </c>
      <c r="K1560">
        <f>AVERAGE($D$4:D1560)</f>
        <v>-3.4552459075144483E-4</v>
      </c>
    </row>
    <row r="1561" spans="1:11" x14ac:dyDescent="0.35">
      <c r="A1561">
        <v>1559</v>
      </c>
      <c r="B1561" s="2">
        <v>31527</v>
      </c>
      <c r="C1561">
        <v>344.2</v>
      </c>
      <c r="D1561">
        <f t="shared" si="145"/>
        <v>-2.6113463000000002E-3</v>
      </c>
      <c r="E1561">
        <f t="shared" si="146"/>
        <v>-2.6079396999999999E-3</v>
      </c>
      <c r="F1561">
        <f t="shared" si="147"/>
        <v>-0.90000000000003411</v>
      </c>
      <c r="G1561">
        <f t="shared" si="148"/>
        <v>0.90000000000003411</v>
      </c>
      <c r="H1561">
        <f t="shared" si="149"/>
        <v>-0.49737119489999931</v>
      </c>
      <c r="I1561">
        <f t="shared" si="150"/>
        <v>-0.39187279151943466</v>
      </c>
      <c r="J1561">
        <f>_xlfn.VAR.S($D$3:D1561)</f>
        <v>3.3917089996680699E-4</v>
      </c>
      <c r="K1561">
        <f>AVERAGE($D$4:D1561)</f>
        <v>-3.4697890507060311E-4</v>
      </c>
    </row>
    <row r="1562" spans="1:11" x14ac:dyDescent="0.35">
      <c r="A1562">
        <v>1560</v>
      </c>
      <c r="B1562" s="2">
        <v>31530</v>
      </c>
      <c r="C1562">
        <v>343.9</v>
      </c>
      <c r="D1562">
        <f t="shared" si="145"/>
        <v>-8.7196629999999995E-4</v>
      </c>
      <c r="E1562">
        <f t="shared" si="146"/>
        <v>-8.7158630000000003E-4</v>
      </c>
      <c r="F1562">
        <f t="shared" si="147"/>
        <v>-0.30000000000001137</v>
      </c>
      <c r="G1562">
        <f t="shared" si="148"/>
        <v>0.30000000000001137</v>
      </c>
      <c r="H1562">
        <f t="shared" si="149"/>
        <v>-0.49824316119999934</v>
      </c>
      <c r="I1562">
        <f t="shared" si="150"/>
        <v>-0.39240282685512373</v>
      </c>
      <c r="J1562">
        <f>_xlfn.VAR.S($D$3:D1562)</f>
        <v>3.3895353924850741E-4</v>
      </c>
      <c r="K1562">
        <f>AVERAGE($D$4:D1562)</f>
        <v>-3.4731565131494523E-4</v>
      </c>
    </row>
    <row r="1563" spans="1:11" x14ac:dyDescent="0.35">
      <c r="A1563">
        <v>1561</v>
      </c>
      <c r="B1563" s="2">
        <v>31531</v>
      </c>
      <c r="C1563">
        <v>346.9</v>
      </c>
      <c r="D1563">
        <f t="shared" si="145"/>
        <v>8.6856364999999998E-3</v>
      </c>
      <c r="E1563">
        <f t="shared" si="146"/>
        <v>8.7234661000000005E-3</v>
      </c>
      <c r="F1563">
        <f t="shared" si="147"/>
        <v>3</v>
      </c>
      <c r="G1563">
        <f t="shared" si="148"/>
        <v>-3</v>
      </c>
      <c r="H1563">
        <f t="shared" si="149"/>
        <v>-0.48955752469999936</v>
      </c>
      <c r="I1563">
        <f t="shared" si="150"/>
        <v>-0.38710247349823323</v>
      </c>
      <c r="J1563">
        <f>_xlfn.VAR.S($D$3:D1563)</f>
        <v>3.387882090913172E-4</v>
      </c>
      <c r="K1563">
        <f>AVERAGE($D$4:D1563)</f>
        <v>-3.4152529737179464E-4</v>
      </c>
    </row>
    <row r="1564" spans="1:11" x14ac:dyDescent="0.35">
      <c r="A1564">
        <v>1562</v>
      </c>
      <c r="B1564" s="2">
        <v>31532</v>
      </c>
      <c r="C1564">
        <v>348.1</v>
      </c>
      <c r="D1564">
        <f t="shared" si="145"/>
        <v>3.4532408000000001E-3</v>
      </c>
      <c r="E1564">
        <f t="shared" si="146"/>
        <v>3.4592100999999999E-3</v>
      </c>
      <c r="F1564">
        <f t="shared" si="147"/>
        <v>1.2000000000000455</v>
      </c>
      <c r="G1564">
        <f t="shared" si="148"/>
        <v>-1.2000000000000455</v>
      </c>
      <c r="H1564">
        <f t="shared" si="149"/>
        <v>-0.48610428389999938</v>
      </c>
      <c r="I1564">
        <f t="shared" si="150"/>
        <v>-0.38498233215547695</v>
      </c>
      <c r="J1564">
        <f>_xlfn.VAR.S($D$3:D1564)</f>
        <v>3.3858026029649394E-4</v>
      </c>
      <c r="K1564">
        <f>AVERAGE($D$4:D1564)</f>
        <v>-3.3909431332479158E-4</v>
      </c>
    </row>
    <row r="1565" spans="1:11" x14ac:dyDescent="0.35">
      <c r="A1565">
        <v>1563</v>
      </c>
      <c r="B1565" s="2">
        <v>31533</v>
      </c>
      <c r="C1565">
        <v>342.8</v>
      </c>
      <c r="D1565">
        <f t="shared" si="145"/>
        <v>-1.53426081E-2</v>
      </c>
      <c r="E1565">
        <f t="shared" si="146"/>
        <v>-1.52255099E-2</v>
      </c>
      <c r="F1565">
        <f t="shared" si="147"/>
        <v>-5.3000000000000114</v>
      </c>
      <c r="G1565">
        <f t="shared" si="148"/>
        <v>5.3000000000000114</v>
      </c>
      <c r="H1565">
        <f t="shared" si="149"/>
        <v>-0.50144689199999937</v>
      </c>
      <c r="I1565">
        <f t="shared" si="150"/>
        <v>-0.39434628975265018</v>
      </c>
      <c r="J1565">
        <f>_xlfn.VAR.S($D$3:D1565)</f>
        <v>3.385080568532522E-4</v>
      </c>
      <c r="K1565">
        <f>AVERAGE($D$4:D1565)</f>
        <v>-3.4869963585147223E-4</v>
      </c>
    </row>
    <row r="1566" spans="1:11" x14ac:dyDescent="0.35">
      <c r="A1566">
        <v>1564</v>
      </c>
      <c r="B1566" s="2">
        <v>31534</v>
      </c>
      <c r="C1566">
        <v>344.7</v>
      </c>
      <c r="D1566">
        <f t="shared" si="145"/>
        <v>5.5272867999999996E-3</v>
      </c>
      <c r="E1566">
        <f t="shared" si="146"/>
        <v>5.5425904000000002E-3</v>
      </c>
      <c r="F1566">
        <f t="shared" si="147"/>
        <v>1.8999999999999773</v>
      </c>
      <c r="G1566">
        <f t="shared" si="148"/>
        <v>-1.8999999999999773</v>
      </c>
      <c r="H1566">
        <f t="shared" si="149"/>
        <v>-0.49591960519999939</v>
      </c>
      <c r="I1566">
        <f t="shared" si="150"/>
        <v>-0.39098939929328624</v>
      </c>
      <c r="J1566">
        <f>_xlfn.VAR.S($D$3:D1566)</f>
        <v>3.3831334825964023E-4</v>
      </c>
      <c r="K1566">
        <f>AVERAGE($D$4:D1566)</f>
        <v>-3.4494020754958387E-4</v>
      </c>
    </row>
    <row r="1567" spans="1:11" x14ac:dyDescent="0.35">
      <c r="A1567">
        <v>1565</v>
      </c>
      <c r="B1567" s="2">
        <v>31537</v>
      </c>
      <c r="C1567">
        <v>344.2</v>
      </c>
      <c r="D1567">
        <f t="shared" si="145"/>
        <v>-1.4515896999999999E-3</v>
      </c>
      <c r="E1567">
        <f t="shared" si="146"/>
        <v>-1.4505366999999999E-3</v>
      </c>
      <c r="F1567">
        <f t="shared" si="147"/>
        <v>-0.5</v>
      </c>
      <c r="G1567">
        <f t="shared" si="148"/>
        <v>0.5</v>
      </c>
      <c r="H1567">
        <f t="shared" si="149"/>
        <v>-0.49737119489999937</v>
      </c>
      <c r="I1567">
        <f t="shared" si="150"/>
        <v>-0.39187279151943466</v>
      </c>
      <c r="J1567">
        <f>_xlfn.VAR.S($D$3:D1567)</f>
        <v>3.380978578070579E-4</v>
      </c>
      <c r="K1567">
        <f>AVERAGE($D$4:D1567)</f>
        <v>-3.4564778395140643E-4</v>
      </c>
    </row>
    <row r="1568" spans="1:11" x14ac:dyDescent="0.35">
      <c r="A1568">
        <v>1566</v>
      </c>
      <c r="B1568" s="2">
        <v>31538</v>
      </c>
      <c r="C1568">
        <v>344</v>
      </c>
      <c r="D1568">
        <f t="shared" si="145"/>
        <v>-5.8122640000000004E-4</v>
      </c>
      <c r="E1568">
        <f t="shared" si="146"/>
        <v>-5.8105750000000001E-4</v>
      </c>
      <c r="F1568">
        <f t="shared" si="147"/>
        <v>-0.19999999999998863</v>
      </c>
      <c r="G1568">
        <f t="shared" si="148"/>
        <v>0.19999999999998863</v>
      </c>
      <c r="H1568">
        <f t="shared" si="149"/>
        <v>-0.49795242129999939</v>
      </c>
      <c r="I1568">
        <f t="shared" si="150"/>
        <v>-0.392226148409894</v>
      </c>
      <c r="J1568">
        <f>_xlfn.VAR.S($D$3:D1568)</f>
        <v>3.3788186514672119E-4</v>
      </c>
      <c r="K1568">
        <f>AVERAGE($D$4:D1568)</f>
        <v>-3.4579831341853014E-4</v>
      </c>
    </row>
    <row r="1569" spans="1:11" x14ac:dyDescent="0.35">
      <c r="A1569">
        <v>1567</v>
      </c>
      <c r="B1569" s="2">
        <v>31539</v>
      </c>
      <c r="C1569">
        <v>345.8</v>
      </c>
      <c r="D1569">
        <f t="shared" si="145"/>
        <v>5.2189159000000001E-3</v>
      </c>
      <c r="E1569">
        <f t="shared" si="146"/>
        <v>5.2325580999999996E-3</v>
      </c>
      <c r="F1569">
        <f t="shared" si="147"/>
        <v>1.8000000000000114</v>
      </c>
      <c r="G1569">
        <f t="shared" si="148"/>
        <v>-1.8000000000000114</v>
      </c>
      <c r="H1569">
        <f t="shared" si="149"/>
        <v>-0.49273350539999938</v>
      </c>
      <c r="I1569">
        <f t="shared" si="150"/>
        <v>-0.38904593639575968</v>
      </c>
      <c r="J1569">
        <f>_xlfn.VAR.S($D$3:D1569)</f>
        <v>3.376856683119139E-4</v>
      </c>
      <c r="K1569">
        <f>AVERAGE($D$4:D1569)</f>
        <v>-3.4224485606641102E-4</v>
      </c>
    </row>
    <row r="1570" spans="1:11" x14ac:dyDescent="0.35">
      <c r="A1570">
        <v>1568</v>
      </c>
      <c r="B1570" s="2">
        <v>31540</v>
      </c>
      <c r="C1570">
        <v>345.5</v>
      </c>
      <c r="D1570">
        <f t="shared" si="145"/>
        <v>-8.6793000000000005E-4</v>
      </c>
      <c r="E1570">
        <f t="shared" si="146"/>
        <v>-8.6755350000000003E-4</v>
      </c>
      <c r="F1570">
        <f t="shared" si="147"/>
        <v>-0.30000000000001137</v>
      </c>
      <c r="G1570">
        <f t="shared" si="148"/>
        <v>0.30000000000001137</v>
      </c>
      <c r="H1570">
        <f t="shared" si="149"/>
        <v>-0.4936014353999994</v>
      </c>
      <c r="I1570">
        <f t="shared" si="150"/>
        <v>-0.38957597173144876</v>
      </c>
      <c r="J1570">
        <f>_xlfn.VAR.S($D$3:D1570)</f>
        <v>3.3747036549330341E-4</v>
      </c>
      <c r="K1570">
        <f>AVERAGE($D$4:D1570)</f>
        <v>-3.4258032839821291E-4</v>
      </c>
    </row>
    <row r="1571" spans="1:11" x14ac:dyDescent="0.35">
      <c r="A1571">
        <v>1569</v>
      </c>
      <c r="B1571" s="2">
        <v>31541</v>
      </c>
      <c r="C1571">
        <v>345.5</v>
      </c>
      <c r="D1571">
        <f t="shared" si="145"/>
        <v>0</v>
      </c>
      <c r="E1571">
        <f t="shared" si="146"/>
        <v>0</v>
      </c>
      <c r="F1571">
        <f t="shared" si="147"/>
        <v>0</v>
      </c>
      <c r="G1571">
        <f t="shared" si="148"/>
        <v>0</v>
      </c>
      <c r="H1571">
        <f t="shared" si="149"/>
        <v>-0.4936014353999994</v>
      </c>
      <c r="I1571">
        <f t="shared" si="150"/>
        <v>-0.38957597173144876</v>
      </c>
      <c r="J1571">
        <f>_xlfn.VAR.S($D$3:D1571)</f>
        <v>3.3725520520528929E-4</v>
      </c>
      <c r="K1571">
        <f>AVERAGE($D$4:D1571)</f>
        <v>-3.4236184604591812E-4</v>
      </c>
    </row>
    <row r="1572" spans="1:11" x14ac:dyDescent="0.35">
      <c r="A1572">
        <v>1570</v>
      </c>
      <c r="B1572" s="2">
        <v>31544</v>
      </c>
      <c r="C1572">
        <v>345.5</v>
      </c>
      <c r="D1572">
        <f t="shared" si="145"/>
        <v>0</v>
      </c>
      <c r="E1572">
        <f t="shared" si="146"/>
        <v>0</v>
      </c>
      <c r="F1572">
        <f t="shared" si="147"/>
        <v>0</v>
      </c>
      <c r="G1572">
        <f t="shared" si="148"/>
        <v>0</v>
      </c>
      <c r="H1572">
        <f t="shared" si="149"/>
        <v>-0.4936014353999994</v>
      </c>
      <c r="I1572">
        <f t="shared" si="150"/>
        <v>-0.38957597173144876</v>
      </c>
      <c r="J1572">
        <f>_xlfn.VAR.S($D$3:D1572)</f>
        <v>3.3704031910109818E-4</v>
      </c>
      <c r="K1572">
        <f>AVERAGE($D$4:D1572)</f>
        <v>-3.4214364219247904E-4</v>
      </c>
    </row>
    <row r="1573" spans="1:11" x14ac:dyDescent="0.35">
      <c r="A1573">
        <v>1571</v>
      </c>
      <c r="B1573" s="2">
        <v>31545</v>
      </c>
      <c r="C1573">
        <v>345.1</v>
      </c>
      <c r="D1573">
        <f t="shared" si="145"/>
        <v>-1.1584131000000001E-3</v>
      </c>
      <c r="E1573">
        <f t="shared" si="146"/>
        <v>-1.1577423999999999E-3</v>
      </c>
      <c r="F1573">
        <f t="shared" si="147"/>
        <v>-0.39999999999997726</v>
      </c>
      <c r="G1573">
        <f t="shared" si="148"/>
        <v>0.39999999999997726</v>
      </c>
      <c r="H1573">
        <f t="shared" si="149"/>
        <v>-0.49475984849999938</v>
      </c>
      <c r="I1573">
        <f t="shared" si="150"/>
        <v>-0.39028268551236744</v>
      </c>
      <c r="J1573">
        <f>_xlfn.VAR.S($D$3:D1573)</f>
        <v>3.3682609718557147E-4</v>
      </c>
      <c r="K1573">
        <f>AVERAGE($D$4:D1573)</f>
        <v>-3.4266355904458574E-4</v>
      </c>
    </row>
    <row r="1574" spans="1:11" x14ac:dyDescent="0.35">
      <c r="A1574">
        <v>1572</v>
      </c>
      <c r="B1574" s="2">
        <v>31546</v>
      </c>
      <c r="C1574">
        <v>343.1</v>
      </c>
      <c r="D1574">
        <f t="shared" si="145"/>
        <v>-5.8122801999999996E-3</v>
      </c>
      <c r="E1574">
        <f t="shared" si="146"/>
        <v>-5.7954215999999996E-3</v>
      </c>
      <c r="F1574">
        <f t="shared" si="147"/>
        <v>-2</v>
      </c>
      <c r="G1574">
        <f t="shared" si="148"/>
        <v>2</v>
      </c>
      <c r="H1574">
        <f t="shared" si="149"/>
        <v>-0.50057212869999934</v>
      </c>
      <c r="I1574">
        <f t="shared" si="150"/>
        <v>-0.39381625441696111</v>
      </c>
      <c r="J1574">
        <f>_xlfn.VAR.S($D$3:D1574)</f>
        <v>3.3663091927587681E-4</v>
      </c>
      <c r="K1574">
        <f>AVERAGE($D$4:D1574)</f>
        <v>-3.4614517371101184E-4</v>
      </c>
    </row>
    <row r="1575" spans="1:11" x14ac:dyDescent="0.35">
      <c r="A1575">
        <v>1573</v>
      </c>
      <c r="B1575" s="2">
        <v>31547</v>
      </c>
      <c r="C1575">
        <v>343.4</v>
      </c>
      <c r="D1575">
        <f t="shared" si="145"/>
        <v>8.7399859999999995E-4</v>
      </c>
      <c r="E1575">
        <f t="shared" si="146"/>
        <v>8.743806E-4</v>
      </c>
      <c r="F1575">
        <f t="shared" si="147"/>
        <v>0.29999999999995453</v>
      </c>
      <c r="G1575">
        <f t="shared" si="148"/>
        <v>-0.29999999999995453</v>
      </c>
      <c r="H1575">
        <f t="shared" si="149"/>
        <v>-0.49969813009999936</v>
      </c>
      <c r="I1575">
        <f t="shared" si="150"/>
        <v>-0.39328621908127215</v>
      </c>
      <c r="J1575">
        <f>_xlfn.VAR.S($D$3:D1575)</f>
        <v>3.3641768140247572E-4</v>
      </c>
      <c r="K1575">
        <f>AVERAGE($D$4:D1575)</f>
        <v>-3.4536900082697173E-4</v>
      </c>
    </row>
    <row r="1576" spans="1:11" x14ac:dyDescent="0.35">
      <c r="A1576">
        <v>1574</v>
      </c>
      <c r="B1576" s="2">
        <v>31548</v>
      </c>
      <c r="C1576">
        <v>343.8</v>
      </c>
      <c r="D1576">
        <f t="shared" si="145"/>
        <v>1.1641444999999999E-3</v>
      </c>
      <c r="E1576">
        <f t="shared" si="146"/>
        <v>1.1648224E-3</v>
      </c>
      <c r="F1576">
        <f t="shared" si="147"/>
        <v>0.40000000000003411</v>
      </c>
      <c r="G1576">
        <f t="shared" si="148"/>
        <v>-0.40000000000003411</v>
      </c>
      <c r="H1576">
        <f t="shared" si="149"/>
        <v>-0.49853398559999934</v>
      </c>
      <c r="I1576">
        <f t="shared" si="150"/>
        <v>-0.39257950530035335</v>
      </c>
      <c r="J1576">
        <f>_xlfn.VAR.S($D$3:D1576)</f>
        <v>3.3620520632545402E-4</v>
      </c>
      <c r="K1576">
        <f>AVERAGE($D$4:D1576)</f>
        <v>-3.4440936096630616E-4</v>
      </c>
    </row>
    <row r="1577" spans="1:11" x14ac:dyDescent="0.35">
      <c r="A1577">
        <v>1575</v>
      </c>
      <c r="B1577" s="2">
        <v>31551</v>
      </c>
      <c r="C1577">
        <v>340.7</v>
      </c>
      <c r="D1577">
        <f t="shared" si="145"/>
        <v>-9.0577682999999996E-3</v>
      </c>
      <c r="E1577">
        <f t="shared" si="146"/>
        <v>-9.0168703000000003E-3</v>
      </c>
      <c r="F1577">
        <f t="shared" si="147"/>
        <v>-3.1000000000000227</v>
      </c>
      <c r="G1577">
        <f t="shared" si="148"/>
        <v>3.1000000000000227</v>
      </c>
      <c r="H1577">
        <f t="shared" si="149"/>
        <v>-0.50759175389999933</v>
      </c>
      <c r="I1577">
        <f t="shared" si="150"/>
        <v>-0.39805653710247357</v>
      </c>
      <c r="J1577">
        <f>_xlfn.VAR.S($D$3:D1577)</f>
        <v>3.3604011866467321E-4</v>
      </c>
      <c r="K1577">
        <f>AVERAGE($D$4:D1577)</f>
        <v>-3.4994516715374814E-4</v>
      </c>
    </row>
    <row r="1578" spans="1:11" x14ac:dyDescent="0.35">
      <c r="A1578">
        <v>1576</v>
      </c>
      <c r="B1578" s="2">
        <v>31552</v>
      </c>
      <c r="C1578">
        <v>339.8</v>
      </c>
      <c r="D1578">
        <f t="shared" si="145"/>
        <v>-2.6451154000000001E-3</v>
      </c>
      <c r="E1578">
        <f t="shared" si="146"/>
        <v>-2.6416202E-3</v>
      </c>
      <c r="F1578">
        <f t="shared" si="147"/>
        <v>-0.89999999999997726</v>
      </c>
      <c r="G1578">
        <f t="shared" si="148"/>
        <v>0.89999999999997726</v>
      </c>
      <c r="H1578">
        <f t="shared" si="149"/>
        <v>-0.51023686929999934</v>
      </c>
      <c r="I1578">
        <f t="shared" si="150"/>
        <v>-0.39964664310954057</v>
      </c>
      <c r="J1578">
        <f>_xlfn.VAR.S($D$3:D1578)</f>
        <v>3.3583018343916654E-4</v>
      </c>
      <c r="K1578">
        <f>AVERAGE($D$4:D1578)</f>
        <v>-3.5140241809523785E-4</v>
      </c>
    </row>
    <row r="1579" spans="1:11" x14ac:dyDescent="0.35">
      <c r="A1579">
        <v>1577</v>
      </c>
      <c r="B1579" s="2">
        <v>31553</v>
      </c>
      <c r="C1579">
        <v>339.8</v>
      </c>
      <c r="D1579">
        <f t="shared" si="145"/>
        <v>0</v>
      </c>
      <c r="E1579">
        <f t="shared" si="146"/>
        <v>0</v>
      </c>
      <c r="F1579">
        <f t="shared" si="147"/>
        <v>0</v>
      </c>
      <c r="G1579">
        <f t="shared" si="148"/>
        <v>0</v>
      </c>
      <c r="H1579">
        <f t="shared" si="149"/>
        <v>-0.51023686929999934</v>
      </c>
      <c r="I1579">
        <f t="shared" si="150"/>
        <v>-0.39964664310954057</v>
      </c>
      <c r="J1579">
        <f>_xlfn.VAR.S($D$3:D1579)</f>
        <v>3.356171596872501E-4</v>
      </c>
      <c r="K1579">
        <f>AVERAGE($D$4:D1579)</f>
        <v>-3.5117944701776625E-4</v>
      </c>
    </row>
    <row r="1580" spans="1:11" x14ac:dyDescent="0.35">
      <c r="A1580">
        <v>1578</v>
      </c>
      <c r="B1580" s="2">
        <v>31554</v>
      </c>
      <c r="C1580">
        <v>342.6</v>
      </c>
      <c r="D1580">
        <f t="shared" si="145"/>
        <v>8.2063767000000003E-3</v>
      </c>
      <c r="E1580">
        <f t="shared" si="146"/>
        <v>8.2401413E-3</v>
      </c>
      <c r="F1580">
        <f t="shared" si="147"/>
        <v>2.8000000000000114</v>
      </c>
      <c r="G1580">
        <f t="shared" si="148"/>
        <v>-2.8000000000000114</v>
      </c>
      <c r="H1580">
        <f t="shared" si="149"/>
        <v>-0.50203049259999932</v>
      </c>
      <c r="I1580">
        <f t="shared" si="150"/>
        <v>-0.39469964664310953</v>
      </c>
      <c r="J1580">
        <f>_xlfn.VAR.S($D$3:D1580)</f>
        <v>3.3545044844123585E-4</v>
      </c>
      <c r="K1580">
        <f>AVERAGE($D$4:D1580)</f>
        <v>-3.4575296880152165E-4</v>
      </c>
    </row>
    <row r="1581" spans="1:11" x14ac:dyDescent="0.35">
      <c r="A1581">
        <v>1579</v>
      </c>
      <c r="B1581" s="2">
        <v>31555</v>
      </c>
      <c r="C1581">
        <v>342.4</v>
      </c>
      <c r="D1581">
        <f t="shared" si="145"/>
        <v>-5.8394160000000003E-4</v>
      </c>
      <c r="E1581">
        <f t="shared" si="146"/>
        <v>-5.8377120000000003E-4</v>
      </c>
      <c r="F1581">
        <f t="shared" si="147"/>
        <v>-0.20000000000004547</v>
      </c>
      <c r="G1581">
        <f t="shared" si="148"/>
        <v>0.20000000000004547</v>
      </c>
      <c r="H1581">
        <f t="shared" si="149"/>
        <v>-0.50261443419999929</v>
      </c>
      <c r="I1581">
        <f t="shared" si="150"/>
        <v>-0.39505300353356898</v>
      </c>
      <c r="J1581">
        <f>_xlfn.VAR.S($D$3:D1581)</f>
        <v>3.3523791368548768E-4</v>
      </c>
      <c r="K1581">
        <f>AVERAGE($D$4:D1581)</f>
        <v>-3.4590391216730013E-4</v>
      </c>
    </row>
    <row r="1582" spans="1:11" x14ac:dyDescent="0.35">
      <c r="A1582">
        <v>1580</v>
      </c>
      <c r="B1582" s="2">
        <v>31559</v>
      </c>
      <c r="C1582">
        <v>341.8</v>
      </c>
      <c r="D1582">
        <f t="shared" si="145"/>
        <v>-1.7538736E-3</v>
      </c>
      <c r="E1582">
        <f t="shared" si="146"/>
        <v>-1.7523364000000001E-3</v>
      </c>
      <c r="F1582">
        <f t="shared" si="147"/>
        <v>-0.59999999999996589</v>
      </c>
      <c r="G1582">
        <f t="shared" si="148"/>
        <v>0.59999999999996589</v>
      </c>
      <c r="H1582">
        <f t="shared" si="149"/>
        <v>-0.5043683077999993</v>
      </c>
      <c r="I1582">
        <f t="shared" si="150"/>
        <v>-0.39611307420494701</v>
      </c>
      <c r="J1582">
        <f>_xlfn.VAR.S($D$3:D1582)</f>
        <v>3.3502690774469168E-4</v>
      </c>
      <c r="K1582">
        <f>AVERAGE($D$4:D1582)</f>
        <v>-3.4679559658011371E-4</v>
      </c>
    </row>
    <row r="1583" spans="1:11" x14ac:dyDescent="0.35">
      <c r="A1583">
        <v>1581</v>
      </c>
      <c r="B1583" s="2">
        <v>31560</v>
      </c>
      <c r="C1583">
        <v>342.5</v>
      </c>
      <c r="D1583">
        <f t="shared" si="145"/>
        <v>2.0458870000000001E-3</v>
      </c>
      <c r="E1583">
        <f t="shared" si="146"/>
        <v>2.0479813E-3</v>
      </c>
      <c r="F1583">
        <f t="shared" si="147"/>
        <v>0.69999999999998863</v>
      </c>
      <c r="G1583">
        <f t="shared" si="148"/>
        <v>-0.69999999999998863</v>
      </c>
      <c r="H1583">
        <f t="shared" si="149"/>
        <v>-0.50232242079999934</v>
      </c>
      <c r="I1583">
        <f t="shared" si="150"/>
        <v>-0.39487632508833925</v>
      </c>
      <c r="J1583">
        <f>_xlfn.VAR.S($D$3:D1583)</f>
        <v>3.3481840349620917E-4</v>
      </c>
      <c r="K1583">
        <f>AVERAGE($D$4:D1583)</f>
        <v>-3.4528124050632884E-4</v>
      </c>
    </row>
    <row r="1584" spans="1:11" x14ac:dyDescent="0.35">
      <c r="A1584">
        <v>1582</v>
      </c>
      <c r="B1584" s="2">
        <v>31561</v>
      </c>
      <c r="C1584">
        <v>343.6</v>
      </c>
      <c r="D1584">
        <f t="shared" si="145"/>
        <v>3.2065323999999999E-3</v>
      </c>
      <c r="E1584">
        <f t="shared" si="146"/>
        <v>3.2116788000000002E-3</v>
      </c>
      <c r="F1584">
        <f t="shared" si="147"/>
        <v>1.1000000000000227</v>
      </c>
      <c r="G1584">
        <f t="shared" si="148"/>
        <v>-1.1000000000000227</v>
      </c>
      <c r="H1584">
        <f t="shared" si="149"/>
        <v>-0.49911588839999932</v>
      </c>
      <c r="I1584">
        <f t="shared" si="150"/>
        <v>-0.39293286219081269</v>
      </c>
      <c r="J1584">
        <f>_xlfn.VAR.S($D$3:D1584)</f>
        <v>3.3461447821605346E-4</v>
      </c>
      <c r="K1584">
        <f>AVERAGE($D$4:D1584)</f>
        <v>-3.4303467906388334E-4</v>
      </c>
    </row>
    <row r="1585" spans="1:11" x14ac:dyDescent="0.35">
      <c r="A1585">
        <v>1583</v>
      </c>
      <c r="B1585" s="2">
        <v>31562</v>
      </c>
      <c r="C1585">
        <v>344.1</v>
      </c>
      <c r="D1585">
        <f t="shared" si="145"/>
        <v>1.4541227E-3</v>
      </c>
      <c r="E1585">
        <f t="shared" si="146"/>
        <v>1.4551804000000001E-3</v>
      </c>
      <c r="F1585">
        <f t="shared" si="147"/>
        <v>0.5</v>
      </c>
      <c r="G1585">
        <f t="shared" si="148"/>
        <v>-0.5</v>
      </c>
      <c r="H1585">
        <f t="shared" si="149"/>
        <v>-0.49766176569999931</v>
      </c>
      <c r="I1585">
        <f t="shared" si="150"/>
        <v>-0.39204946996466428</v>
      </c>
      <c r="J1585">
        <f>_xlfn.VAR.S($D$3:D1585)</f>
        <v>3.3440494287889113E-4</v>
      </c>
      <c r="K1585">
        <f>AVERAGE($D$4:D1585)</f>
        <v>-3.4189867566371658E-4</v>
      </c>
    </row>
    <row r="1586" spans="1:11" x14ac:dyDescent="0.35">
      <c r="A1586">
        <v>1584</v>
      </c>
      <c r="B1586" s="2">
        <v>31565</v>
      </c>
      <c r="C1586">
        <v>342.4</v>
      </c>
      <c r="D1586">
        <f t="shared" si="145"/>
        <v>-4.9526685000000001E-3</v>
      </c>
      <c r="E1586">
        <f t="shared" si="146"/>
        <v>-4.9404243000000002E-3</v>
      </c>
      <c r="F1586">
        <f t="shared" si="147"/>
        <v>-1.7000000000000455</v>
      </c>
      <c r="G1586">
        <f t="shared" si="148"/>
        <v>1.7000000000000455</v>
      </c>
      <c r="H1586">
        <f t="shared" si="149"/>
        <v>-0.50261443419999929</v>
      </c>
      <c r="I1586">
        <f t="shared" si="150"/>
        <v>-0.39505300353356898</v>
      </c>
      <c r="J1586">
        <f>_xlfn.VAR.S($D$3:D1586)</f>
        <v>3.3420727718453064E-4</v>
      </c>
      <c r="K1586">
        <f>AVERAGE($D$4:D1586)</f>
        <v>-3.4481135401137055E-4</v>
      </c>
    </row>
    <row r="1587" spans="1:11" x14ac:dyDescent="0.35">
      <c r="A1587">
        <v>1585</v>
      </c>
      <c r="B1587" s="2">
        <v>31566</v>
      </c>
      <c r="C1587">
        <v>342.3</v>
      </c>
      <c r="D1587">
        <f t="shared" si="145"/>
        <v>-2.9209869999999999E-4</v>
      </c>
      <c r="E1587">
        <f t="shared" si="146"/>
        <v>-2.9205609999999999E-4</v>
      </c>
      <c r="F1587">
        <f t="shared" si="147"/>
        <v>-9.9999999999965894E-2</v>
      </c>
      <c r="G1587">
        <f t="shared" si="148"/>
        <v>9.9999999999965894E-2</v>
      </c>
      <c r="H1587">
        <f t="shared" si="149"/>
        <v>-0.50290653289999931</v>
      </c>
      <c r="I1587">
        <f t="shared" si="150"/>
        <v>-0.3952296819787986</v>
      </c>
      <c r="J1587">
        <f>_xlfn.VAR.S($D$3:D1587)</f>
        <v>3.3399628814278668E-4</v>
      </c>
      <c r="K1587">
        <f>AVERAGE($D$4:D1587)</f>
        <v>-3.4477807582070682E-4</v>
      </c>
    </row>
    <row r="1588" spans="1:11" x14ac:dyDescent="0.35">
      <c r="A1588">
        <v>1586</v>
      </c>
      <c r="B1588" s="2">
        <v>31567</v>
      </c>
      <c r="C1588">
        <v>341.7</v>
      </c>
      <c r="D1588">
        <f t="shared" si="145"/>
        <v>-1.7543864000000001E-3</v>
      </c>
      <c r="E1588">
        <f t="shared" si="146"/>
        <v>-1.7528483999999999E-3</v>
      </c>
      <c r="F1588">
        <f t="shared" si="147"/>
        <v>-0.60000000000002274</v>
      </c>
      <c r="G1588">
        <f t="shared" si="148"/>
        <v>0.60000000000002274</v>
      </c>
      <c r="H1588">
        <f t="shared" si="149"/>
        <v>-0.50466091929999934</v>
      </c>
      <c r="I1588">
        <f t="shared" si="150"/>
        <v>-0.39628975265017674</v>
      </c>
      <c r="J1588">
        <f>_xlfn.VAR.S($D$3:D1588)</f>
        <v>3.3378686710325045E-4</v>
      </c>
      <c r="K1588">
        <f>AVERAGE($D$4:D1588)</f>
        <v>-3.4566741861198717E-4</v>
      </c>
    </row>
    <row r="1589" spans="1:11" x14ac:dyDescent="0.35">
      <c r="A1589">
        <v>1587</v>
      </c>
      <c r="B1589" s="2">
        <v>31568</v>
      </c>
      <c r="C1589">
        <v>341.3</v>
      </c>
      <c r="D1589">
        <f t="shared" si="145"/>
        <v>-1.1713031999999999E-3</v>
      </c>
      <c r="E1589">
        <f t="shared" si="146"/>
        <v>-1.1706175000000001E-3</v>
      </c>
      <c r="F1589">
        <f t="shared" si="147"/>
        <v>-0.39999999999997726</v>
      </c>
      <c r="G1589">
        <f t="shared" si="148"/>
        <v>0.39999999999997726</v>
      </c>
      <c r="H1589">
        <f t="shared" si="149"/>
        <v>-0.50583222249999937</v>
      </c>
      <c r="I1589">
        <f t="shared" si="150"/>
        <v>-0.39699646643109543</v>
      </c>
      <c r="J1589">
        <f>_xlfn.VAR.S($D$3:D1589)</f>
        <v>3.335768673957959E-4</v>
      </c>
      <c r="K1589">
        <f>AVERAGE($D$4:D1589)</f>
        <v>-3.4618799602774251E-4</v>
      </c>
    </row>
    <row r="1590" spans="1:11" x14ac:dyDescent="0.35">
      <c r="A1590">
        <v>1588</v>
      </c>
      <c r="B1590" s="2">
        <v>31569</v>
      </c>
      <c r="C1590">
        <v>341.5</v>
      </c>
      <c r="D1590">
        <f t="shared" si="145"/>
        <v>5.858231E-4</v>
      </c>
      <c r="E1590">
        <f t="shared" si="146"/>
        <v>5.8599469999999997E-4</v>
      </c>
      <c r="F1590">
        <f t="shared" si="147"/>
        <v>0.19999999999998863</v>
      </c>
      <c r="G1590">
        <f t="shared" si="148"/>
        <v>-0.19999999999998863</v>
      </c>
      <c r="H1590">
        <f t="shared" si="149"/>
        <v>-0.50524639939999938</v>
      </c>
      <c r="I1590">
        <f t="shared" si="150"/>
        <v>-0.39664310954063609</v>
      </c>
      <c r="J1590">
        <f>_xlfn.VAR.S($D$3:D1590)</f>
        <v>3.3336718928769998E-4</v>
      </c>
      <c r="K1590">
        <f>AVERAGE($D$4:D1590)</f>
        <v>-3.4560071745431612E-4</v>
      </c>
    </row>
    <row r="1591" spans="1:11" x14ac:dyDescent="0.35">
      <c r="A1591">
        <v>1589</v>
      </c>
      <c r="B1591" s="2">
        <v>31572</v>
      </c>
      <c r="C1591">
        <v>351.1</v>
      </c>
      <c r="D1591">
        <f t="shared" si="145"/>
        <v>2.7723404199999999E-2</v>
      </c>
      <c r="E1591">
        <f t="shared" si="146"/>
        <v>2.8111273799999999E-2</v>
      </c>
      <c r="F1591">
        <f t="shared" si="147"/>
        <v>9.6000000000000227</v>
      </c>
      <c r="G1591">
        <f t="shared" si="148"/>
        <v>-9.6000000000000227</v>
      </c>
      <c r="H1591">
        <f t="shared" si="149"/>
        <v>-0.47752299519999936</v>
      </c>
      <c r="I1591">
        <f t="shared" si="150"/>
        <v>-0.37968197879858656</v>
      </c>
      <c r="J1591">
        <f>_xlfn.VAR.S($D$3:D1591)</f>
        <v>3.3365211848741642E-4</v>
      </c>
      <c r="K1591">
        <f>AVERAGE($D$4:D1591)</f>
        <v>-3.2792502166246833E-4</v>
      </c>
    </row>
    <row r="1592" spans="1:11" x14ac:dyDescent="0.35">
      <c r="A1592">
        <v>1590</v>
      </c>
      <c r="B1592" s="2">
        <v>31573</v>
      </c>
      <c r="C1592">
        <v>348.1</v>
      </c>
      <c r="D1592">
        <f t="shared" si="145"/>
        <v>-8.5812883999999996E-3</v>
      </c>
      <c r="E1592">
        <f t="shared" si="146"/>
        <v>-8.5445742000000002E-3</v>
      </c>
      <c r="F1592">
        <f t="shared" si="147"/>
        <v>-3</v>
      </c>
      <c r="G1592">
        <f t="shared" si="148"/>
        <v>3</v>
      </c>
      <c r="H1592">
        <f t="shared" si="149"/>
        <v>-0.48610428359999935</v>
      </c>
      <c r="I1592">
        <f t="shared" si="150"/>
        <v>-0.38498233215547695</v>
      </c>
      <c r="J1592">
        <f>_xlfn.VAR.S($D$3:D1592)</f>
        <v>3.3348526884268873E-4</v>
      </c>
      <c r="K1592">
        <f>AVERAGE($D$4:D1592)</f>
        <v>-3.3311908294524843E-4</v>
      </c>
    </row>
    <row r="1593" spans="1:11" x14ac:dyDescent="0.35">
      <c r="A1593">
        <v>1591</v>
      </c>
      <c r="B1593" s="2">
        <v>31574</v>
      </c>
      <c r="C1593">
        <v>348.6</v>
      </c>
      <c r="D1593">
        <f t="shared" si="145"/>
        <v>1.4353383000000001E-3</v>
      </c>
      <c r="E1593">
        <f t="shared" si="146"/>
        <v>1.4363689E-3</v>
      </c>
      <c r="F1593">
        <f t="shared" si="147"/>
        <v>0.5</v>
      </c>
      <c r="G1593">
        <f t="shared" si="148"/>
        <v>-0.5</v>
      </c>
      <c r="H1593">
        <f t="shared" si="149"/>
        <v>-0.48466894529999938</v>
      </c>
      <c r="I1593">
        <f t="shared" si="150"/>
        <v>-0.38409893992932853</v>
      </c>
      <c r="J1593">
        <f>_xlfn.VAR.S($D$3:D1593)</f>
        <v>3.33277434962593E-4</v>
      </c>
      <c r="K1593">
        <f>AVERAGE($D$4:D1593)</f>
        <v>-3.3200684559748416E-4</v>
      </c>
    </row>
    <row r="1594" spans="1:11" x14ac:dyDescent="0.35">
      <c r="A1594">
        <v>1592</v>
      </c>
      <c r="B1594" s="2">
        <v>31575</v>
      </c>
      <c r="C1594">
        <v>346.7</v>
      </c>
      <c r="D1594">
        <f t="shared" si="145"/>
        <v>-5.4652803999999996E-3</v>
      </c>
      <c r="E1594">
        <f t="shared" si="146"/>
        <v>-5.4503729000000001E-3</v>
      </c>
      <c r="F1594">
        <f t="shared" si="147"/>
        <v>-1.9000000000000341</v>
      </c>
      <c r="G1594">
        <f t="shared" si="148"/>
        <v>1.9000000000000341</v>
      </c>
      <c r="H1594">
        <f t="shared" si="149"/>
        <v>-0.49013422569999937</v>
      </c>
      <c r="I1594">
        <f t="shared" si="150"/>
        <v>-0.38745583038869258</v>
      </c>
      <c r="J1594">
        <f>_xlfn.VAR.S($D$3:D1594)</f>
        <v>3.330846870881702E-4</v>
      </c>
      <c r="K1594">
        <f>AVERAGE($D$4:D1594)</f>
        <v>-3.3523329032055302E-4</v>
      </c>
    </row>
    <row r="1595" spans="1:11" x14ac:dyDescent="0.35">
      <c r="A1595">
        <v>1593</v>
      </c>
      <c r="B1595" s="2">
        <v>31576</v>
      </c>
      <c r="C1595">
        <v>345.9</v>
      </c>
      <c r="D1595">
        <f t="shared" si="145"/>
        <v>-2.3101367000000002E-3</v>
      </c>
      <c r="E1595">
        <f t="shared" si="146"/>
        <v>-2.3074704E-3</v>
      </c>
      <c r="F1595">
        <f t="shared" si="147"/>
        <v>-0.80000000000001137</v>
      </c>
      <c r="G1595">
        <f t="shared" si="148"/>
        <v>0.80000000000001137</v>
      </c>
      <c r="H1595">
        <f t="shared" si="149"/>
        <v>-0.49244436239999939</v>
      </c>
      <c r="I1595">
        <f t="shared" si="150"/>
        <v>-0.38886925795053007</v>
      </c>
      <c r="J1595">
        <f>_xlfn.VAR.S($D$3:D1595)</f>
        <v>3.3287797971074138E-4</v>
      </c>
      <c r="K1595">
        <f>AVERAGE($D$4:D1595)</f>
        <v>-3.3647380753768836E-4</v>
      </c>
    </row>
    <row r="1596" spans="1:11" x14ac:dyDescent="0.35">
      <c r="A1596">
        <v>1594</v>
      </c>
      <c r="B1596" s="2">
        <v>31579</v>
      </c>
      <c r="C1596">
        <v>334.8</v>
      </c>
      <c r="D1596">
        <f t="shared" si="145"/>
        <v>-3.2616377299999999E-2</v>
      </c>
      <c r="E1596">
        <f t="shared" si="146"/>
        <v>-3.20901995E-2</v>
      </c>
      <c r="F1596">
        <f t="shared" si="147"/>
        <v>-11.099999999999966</v>
      </c>
      <c r="G1596">
        <f t="shared" si="148"/>
        <v>11.099999999999966</v>
      </c>
      <c r="H1596">
        <f t="shared" si="149"/>
        <v>-0.52506073969999933</v>
      </c>
      <c r="I1596">
        <f t="shared" si="150"/>
        <v>-0.40848056537102473</v>
      </c>
      <c r="J1596">
        <f>_xlfn.VAR.S($D$3:D1596)</f>
        <v>3.3332382116268208E-4</v>
      </c>
      <c r="K1596">
        <f>AVERAGE($D$4:D1596)</f>
        <v>-3.5673740043942238E-4</v>
      </c>
    </row>
    <row r="1597" spans="1:11" x14ac:dyDescent="0.35">
      <c r="A1597">
        <v>1595</v>
      </c>
      <c r="B1597" s="2">
        <v>31580</v>
      </c>
      <c r="C1597">
        <v>336.7</v>
      </c>
      <c r="D1597">
        <f t="shared" si="145"/>
        <v>5.6589876000000001E-3</v>
      </c>
      <c r="E1597">
        <f t="shared" si="146"/>
        <v>5.6750298999999997E-3</v>
      </c>
      <c r="F1597">
        <f t="shared" si="147"/>
        <v>1.8999999999999773</v>
      </c>
      <c r="G1597">
        <f t="shared" si="148"/>
        <v>-1.8999999999999773</v>
      </c>
      <c r="H1597">
        <f t="shared" si="149"/>
        <v>-0.51940175209999928</v>
      </c>
      <c r="I1597">
        <f t="shared" si="150"/>
        <v>-0.40512367491166079</v>
      </c>
      <c r="J1597">
        <f>_xlfn.VAR.S($D$3:D1597)</f>
        <v>3.3313719284408473E-4</v>
      </c>
      <c r="K1597">
        <f>AVERAGE($D$4:D1597)</f>
        <v>-3.5296341988707642E-4</v>
      </c>
    </row>
    <row r="1598" spans="1:11" x14ac:dyDescent="0.35">
      <c r="A1598">
        <v>1596</v>
      </c>
      <c r="B1598" s="2">
        <v>31581</v>
      </c>
      <c r="C1598">
        <v>337.9</v>
      </c>
      <c r="D1598">
        <f t="shared" si="145"/>
        <v>3.5576675999999998E-3</v>
      </c>
      <c r="E1598">
        <f t="shared" si="146"/>
        <v>3.5640035999999998E-3</v>
      </c>
      <c r="F1598">
        <f t="shared" si="147"/>
        <v>1.1999999999999886</v>
      </c>
      <c r="G1598">
        <f t="shared" si="148"/>
        <v>-1.1999999999999886</v>
      </c>
      <c r="H1598">
        <f t="shared" si="149"/>
        <v>-0.5158440844999993</v>
      </c>
      <c r="I1598">
        <f t="shared" si="150"/>
        <v>-0.40300353356890461</v>
      </c>
      <c r="J1598">
        <f>_xlfn.VAR.S($D$3:D1598)</f>
        <v>3.3293777808882861E-4</v>
      </c>
      <c r="K1598">
        <f>AVERAGE($D$4:D1598)</f>
        <v>-3.5051161360501556E-4</v>
      </c>
    </row>
    <row r="1599" spans="1:11" x14ac:dyDescent="0.35">
      <c r="A1599">
        <v>1597</v>
      </c>
      <c r="B1599" s="2">
        <v>31582</v>
      </c>
      <c r="C1599">
        <v>338.5</v>
      </c>
      <c r="D1599">
        <f t="shared" si="145"/>
        <v>1.7740986E-3</v>
      </c>
      <c r="E1599">
        <f t="shared" si="146"/>
        <v>1.7756733000000001E-3</v>
      </c>
      <c r="F1599">
        <f t="shared" si="147"/>
        <v>0.60000000000002274</v>
      </c>
      <c r="G1599">
        <f t="shared" si="148"/>
        <v>-0.60000000000002274</v>
      </c>
      <c r="H1599">
        <f t="shared" si="149"/>
        <v>-0.5140699858999993</v>
      </c>
      <c r="I1599">
        <f t="shared" si="150"/>
        <v>-0.40194346289752647</v>
      </c>
      <c r="J1599">
        <f>_xlfn.VAR.S($D$3:D1599)</f>
        <v>3.3273192481398463E-4</v>
      </c>
      <c r="K1599">
        <f>AVERAGE($D$4:D1599)</f>
        <v>-3.4918040419799489E-4</v>
      </c>
    </row>
    <row r="1600" spans="1:11" x14ac:dyDescent="0.35">
      <c r="A1600">
        <v>1598</v>
      </c>
      <c r="B1600" s="2">
        <v>31583</v>
      </c>
      <c r="C1600">
        <v>340.4</v>
      </c>
      <c r="D1600">
        <f t="shared" si="145"/>
        <v>5.5973042999999997E-3</v>
      </c>
      <c r="E1600">
        <f t="shared" si="146"/>
        <v>5.6129984999999999E-3</v>
      </c>
      <c r="F1600">
        <f t="shared" si="147"/>
        <v>1.8999999999999773</v>
      </c>
      <c r="G1600">
        <f t="shared" si="148"/>
        <v>-1.8999999999999773</v>
      </c>
      <c r="H1600">
        <f t="shared" si="149"/>
        <v>-0.50847268159999925</v>
      </c>
      <c r="I1600">
        <f t="shared" si="150"/>
        <v>-0.39858657243816253</v>
      </c>
      <c r="J1600">
        <f>_xlfn.VAR.S($D$3:D1600)</f>
        <v>3.3254550220737975E-4</v>
      </c>
      <c r="K1600">
        <f>AVERAGE($D$4:D1600)</f>
        <v>-3.4545686963055713E-4</v>
      </c>
    </row>
    <row r="1601" spans="1:11" x14ac:dyDescent="0.35">
      <c r="A1601">
        <v>1599</v>
      </c>
      <c r="B1601" s="2">
        <v>31586</v>
      </c>
      <c r="C1601">
        <v>341</v>
      </c>
      <c r="D1601">
        <f t="shared" si="145"/>
        <v>1.7610805999999999E-3</v>
      </c>
      <c r="E1601">
        <f t="shared" si="146"/>
        <v>1.7626321999999999E-3</v>
      </c>
      <c r="F1601">
        <f t="shared" si="147"/>
        <v>0.60000000000002274</v>
      </c>
      <c r="G1601">
        <f t="shared" si="148"/>
        <v>-0.60000000000002274</v>
      </c>
      <c r="H1601">
        <f t="shared" si="149"/>
        <v>-0.50671160099999923</v>
      </c>
      <c r="I1601">
        <f t="shared" si="150"/>
        <v>-0.3975265017667845</v>
      </c>
      <c r="J1601">
        <f>_xlfn.VAR.S($D$3:D1601)</f>
        <v>3.3234010494416992E-4</v>
      </c>
      <c r="K1601">
        <f>AVERAGE($D$4:D1601)</f>
        <v>-3.4413863591989971E-4</v>
      </c>
    </row>
    <row r="1602" spans="1:11" x14ac:dyDescent="0.35">
      <c r="A1602">
        <v>1600</v>
      </c>
      <c r="B1602" s="2">
        <v>31587</v>
      </c>
      <c r="C1602">
        <v>342.9</v>
      </c>
      <c r="D1602">
        <f t="shared" si="145"/>
        <v>5.5563822000000004E-3</v>
      </c>
      <c r="E1602">
        <f t="shared" si="146"/>
        <v>5.5718475000000002E-3</v>
      </c>
      <c r="F1602">
        <f t="shared" si="147"/>
        <v>1.8999999999999773</v>
      </c>
      <c r="G1602">
        <f t="shared" si="148"/>
        <v>-1.8999999999999773</v>
      </c>
      <c r="H1602">
        <f t="shared" si="149"/>
        <v>-0.50115521879999925</v>
      </c>
      <c r="I1602">
        <f t="shared" si="150"/>
        <v>-0.39416961130742056</v>
      </c>
      <c r="J1602">
        <f>_xlfn.VAR.S($D$3:D1602)</f>
        <v>3.3215382207661725E-4</v>
      </c>
      <c r="K1602">
        <f>AVERAGE($D$4:D1602)</f>
        <v>-3.404485040650405E-4</v>
      </c>
    </row>
    <row r="1603" spans="1:11" x14ac:dyDescent="0.35">
      <c r="A1603">
        <v>1601</v>
      </c>
      <c r="B1603" s="2">
        <v>31588</v>
      </c>
      <c r="C1603">
        <v>345</v>
      </c>
      <c r="D1603">
        <f t="shared" si="145"/>
        <v>6.1055576000000004E-3</v>
      </c>
      <c r="E1603">
        <f t="shared" si="146"/>
        <v>6.1242344999999998E-3</v>
      </c>
      <c r="F1603">
        <f t="shared" si="147"/>
        <v>2.1000000000000227</v>
      </c>
      <c r="G1603">
        <f t="shared" si="148"/>
        <v>-2.1000000000000227</v>
      </c>
      <c r="H1603">
        <f t="shared" si="149"/>
        <v>-0.49504966119999927</v>
      </c>
      <c r="I1603">
        <f t="shared" si="150"/>
        <v>-0.39045936395759717</v>
      </c>
      <c r="J1603">
        <f>_xlfn.VAR.S($D$3:D1603)</f>
        <v>3.3197196031115115E-4</v>
      </c>
      <c r="K1603">
        <f>AVERAGE($D$4:D1603)</f>
        <v>-3.3641975024999984E-4</v>
      </c>
    </row>
    <row r="1604" spans="1:11" x14ac:dyDescent="0.35">
      <c r="A1604">
        <v>1602</v>
      </c>
      <c r="B1604" s="2">
        <v>31589</v>
      </c>
      <c r="C1604">
        <v>344.6</v>
      </c>
      <c r="D1604">
        <f t="shared" ref="D1604:D1667" si="151">ROUND(LN(C1604/C1603),10)</f>
        <v>-1.1600929E-3</v>
      </c>
      <c r="E1604">
        <f t="shared" ref="E1604:E1667" si="152">ROUND(C1604/C1603-1,10)</f>
        <v>-1.1594203000000001E-3</v>
      </c>
      <c r="F1604">
        <f t="shared" ref="F1604:F1667" si="153">C1604-C1603</f>
        <v>-0.39999999999997726</v>
      </c>
      <c r="G1604">
        <f t="shared" ref="G1604:G1667" si="154">-F1604</f>
        <v>0.39999999999997726</v>
      </c>
      <c r="H1604">
        <f t="shared" ref="H1604:H1667" si="155">H1603+D1604</f>
        <v>-0.49620975409999929</v>
      </c>
      <c r="I1604">
        <f t="shared" ref="I1604:I1667" si="156">C1604/$C$2-1</f>
        <v>-0.39116607773851586</v>
      </c>
      <c r="J1604">
        <f>_xlfn.VAR.S($D$3:D1604)</f>
        <v>3.3176505936470134E-4</v>
      </c>
      <c r="K1604">
        <f>AVERAGE($D$4:D1604)</f>
        <v>-3.3693422442223595E-4</v>
      </c>
    </row>
    <row r="1605" spans="1:11" x14ac:dyDescent="0.35">
      <c r="A1605">
        <v>1603</v>
      </c>
      <c r="B1605" s="2">
        <v>31590</v>
      </c>
      <c r="C1605">
        <v>346.9</v>
      </c>
      <c r="D1605">
        <f t="shared" si="151"/>
        <v>6.6522298999999998E-3</v>
      </c>
      <c r="E1605">
        <f t="shared" si="152"/>
        <v>6.6744051E-3</v>
      </c>
      <c r="F1605">
        <f t="shared" si="153"/>
        <v>2.2999999999999545</v>
      </c>
      <c r="G1605">
        <f t="shared" si="154"/>
        <v>-2.2999999999999545</v>
      </c>
      <c r="H1605">
        <f t="shared" si="155"/>
        <v>-0.48955752419999932</v>
      </c>
      <c r="I1605">
        <f t="shared" si="156"/>
        <v>-0.38710247349823323</v>
      </c>
      <c r="J1605">
        <f>_xlfn.VAR.S($D$3:D1605)</f>
        <v>3.3158820155170166E-4</v>
      </c>
      <c r="K1605">
        <f>AVERAGE($D$4:D1605)</f>
        <v>-3.3257145031210969E-4</v>
      </c>
    </row>
    <row r="1606" spans="1:11" x14ac:dyDescent="0.35">
      <c r="A1606">
        <v>1604</v>
      </c>
      <c r="B1606" s="2">
        <v>31593</v>
      </c>
      <c r="C1606">
        <v>347.7</v>
      </c>
      <c r="D1606">
        <f t="shared" si="151"/>
        <v>2.3034850000000001E-3</v>
      </c>
      <c r="E1606">
        <f t="shared" si="152"/>
        <v>2.3061401E-3</v>
      </c>
      <c r="F1606">
        <f t="shared" si="153"/>
        <v>0.80000000000001137</v>
      </c>
      <c r="G1606">
        <f t="shared" si="154"/>
        <v>-0.80000000000001137</v>
      </c>
      <c r="H1606">
        <f t="shared" si="155"/>
        <v>-0.48725403919999932</v>
      </c>
      <c r="I1606">
        <f t="shared" si="156"/>
        <v>-0.38568904593639575</v>
      </c>
      <c r="J1606">
        <f>_xlfn.VAR.S($D$3:D1606)</f>
        <v>3.3138559009841519E-4</v>
      </c>
      <c r="K1606">
        <f>AVERAGE($D$4:D1606)</f>
        <v>-3.3092699837804099E-4</v>
      </c>
    </row>
    <row r="1607" spans="1:11" x14ac:dyDescent="0.35">
      <c r="A1607">
        <v>1605</v>
      </c>
      <c r="B1607" s="2">
        <v>31594</v>
      </c>
      <c r="C1607">
        <v>345.8</v>
      </c>
      <c r="D1607">
        <f t="shared" si="151"/>
        <v>-5.4794657999999996E-3</v>
      </c>
      <c r="E1607">
        <f t="shared" si="152"/>
        <v>-5.4644808999999997E-3</v>
      </c>
      <c r="F1607">
        <f t="shared" si="153"/>
        <v>-1.8999999999999773</v>
      </c>
      <c r="G1607">
        <f t="shared" si="154"/>
        <v>1.8999999999999773</v>
      </c>
      <c r="H1607">
        <f t="shared" si="155"/>
        <v>-0.49273350499999935</v>
      </c>
      <c r="I1607">
        <f t="shared" si="156"/>
        <v>-0.38904593639575968</v>
      </c>
      <c r="J1607">
        <f>_xlfn.VAR.S($D$3:D1607)</f>
        <v>3.3119568081025919E-4</v>
      </c>
      <c r="K1607">
        <f>AVERAGE($D$4:D1607)</f>
        <v>-3.3413681059850359E-4</v>
      </c>
    </row>
    <row r="1608" spans="1:11" x14ac:dyDescent="0.35">
      <c r="A1608">
        <v>1606</v>
      </c>
      <c r="B1608" s="2">
        <v>31595</v>
      </c>
      <c r="C1608">
        <v>344.9</v>
      </c>
      <c r="D1608">
        <f t="shared" si="151"/>
        <v>-2.6060533000000002E-3</v>
      </c>
      <c r="E1608">
        <f t="shared" si="152"/>
        <v>-2.6026604999999999E-3</v>
      </c>
      <c r="F1608">
        <f t="shared" si="153"/>
        <v>-0.90000000000003411</v>
      </c>
      <c r="G1608">
        <f t="shared" si="154"/>
        <v>0.90000000000003411</v>
      </c>
      <c r="H1608">
        <f t="shared" si="155"/>
        <v>-0.49533955829999937</v>
      </c>
      <c r="I1608">
        <f t="shared" si="156"/>
        <v>-0.3906360424028269</v>
      </c>
      <c r="J1608">
        <f>_xlfn.VAR.S($D$3:D1608)</f>
        <v>3.309926195506701E-4</v>
      </c>
      <c r="K1608">
        <f>AVERAGE($D$4:D1608)</f>
        <v>-3.3555233489096557E-4</v>
      </c>
    </row>
    <row r="1609" spans="1:11" x14ac:dyDescent="0.35">
      <c r="A1609">
        <v>1607</v>
      </c>
      <c r="B1609" s="2">
        <v>31600</v>
      </c>
      <c r="C1609">
        <v>345.9</v>
      </c>
      <c r="D1609">
        <f t="shared" si="151"/>
        <v>2.8951960000000001E-3</v>
      </c>
      <c r="E1609">
        <f t="shared" si="152"/>
        <v>2.8993910999999999E-3</v>
      </c>
      <c r="F1609">
        <f t="shared" si="153"/>
        <v>1</v>
      </c>
      <c r="G1609">
        <f t="shared" si="154"/>
        <v>-1</v>
      </c>
      <c r="H1609">
        <f t="shared" si="155"/>
        <v>-0.49244436229999938</v>
      </c>
      <c r="I1609">
        <f t="shared" si="156"/>
        <v>-0.38886925795053007</v>
      </c>
      <c r="J1609">
        <f>_xlfn.VAR.S($D$3:D1609)</f>
        <v>3.3079290860255474E-4</v>
      </c>
      <c r="K1609">
        <f>AVERAGE($D$4:D1609)</f>
        <v>-3.3354066095890394E-4</v>
      </c>
    </row>
    <row r="1610" spans="1:11" x14ac:dyDescent="0.35">
      <c r="A1610">
        <v>1608</v>
      </c>
      <c r="B1610" s="2">
        <v>31601</v>
      </c>
      <c r="C1610">
        <v>351.2</v>
      </c>
      <c r="D1610">
        <f t="shared" si="151"/>
        <v>1.5206145799999999E-2</v>
      </c>
      <c r="E1610">
        <f t="shared" si="152"/>
        <v>1.53223475E-2</v>
      </c>
      <c r="F1610">
        <f t="shared" si="153"/>
        <v>5.3000000000000114</v>
      </c>
      <c r="G1610">
        <f t="shared" si="154"/>
        <v>-5.3000000000000114</v>
      </c>
      <c r="H1610">
        <f t="shared" si="155"/>
        <v>-0.47723821649999937</v>
      </c>
      <c r="I1610">
        <f t="shared" si="156"/>
        <v>-0.37950530035335694</v>
      </c>
      <c r="J1610">
        <f>_xlfn.VAR.S($D$3:D1610)</f>
        <v>3.3073671548907379E-4</v>
      </c>
      <c r="K1610">
        <f>AVERAGE($D$4:D1610)</f>
        <v>-3.2387066316116972E-4</v>
      </c>
    </row>
    <row r="1611" spans="1:11" x14ac:dyDescent="0.35">
      <c r="A1611">
        <v>1609</v>
      </c>
      <c r="B1611" s="2">
        <v>31602</v>
      </c>
      <c r="C1611">
        <v>349.6</v>
      </c>
      <c r="D1611">
        <f t="shared" si="151"/>
        <v>-4.5662180000000004E-3</v>
      </c>
      <c r="E1611">
        <f t="shared" si="152"/>
        <v>-4.5558087000000004E-3</v>
      </c>
      <c r="F1611">
        <f t="shared" si="153"/>
        <v>-1.5999999999999659</v>
      </c>
      <c r="G1611">
        <f t="shared" si="154"/>
        <v>1.5999999999999659</v>
      </c>
      <c r="H1611">
        <f t="shared" si="155"/>
        <v>-0.48180443449999938</v>
      </c>
      <c r="I1611">
        <f t="shared" si="156"/>
        <v>-0.38233215547703181</v>
      </c>
      <c r="J1611">
        <f>_xlfn.VAR.S($D$3:D1611)</f>
        <v>3.3054236223765721E-4</v>
      </c>
      <c r="K1611">
        <f>AVERAGE($D$4:D1611)</f>
        <v>-3.2650893886815904E-4</v>
      </c>
    </row>
    <row r="1612" spans="1:11" x14ac:dyDescent="0.35">
      <c r="A1612">
        <v>1610</v>
      </c>
      <c r="B1612" s="2">
        <v>31603</v>
      </c>
      <c r="C1612">
        <v>348.6</v>
      </c>
      <c r="D1612">
        <f t="shared" si="151"/>
        <v>-2.8645107E-3</v>
      </c>
      <c r="E1612">
        <f t="shared" si="152"/>
        <v>-2.8604119000000001E-3</v>
      </c>
      <c r="F1612">
        <f t="shared" si="153"/>
        <v>-1</v>
      </c>
      <c r="G1612">
        <f t="shared" si="154"/>
        <v>1</v>
      </c>
      <c r="H1612">
        <f t="shared" si="155"/>
        <v>-0.48466894519999937</v>
      </c>
      <c r="I1612">
        <f t="shared" si="156"/>
        <v>-0.38409893992932853</v>
      </c>
      <c r="J1612">
        <f>_xlfn.VAR.S($D$3:D1612)</f>
        <v>3.303410155138001E-4</v>
      </c>
      <c r="K1612">
        <f>AVERAGE($D$4:D1612)</f>
        <v>-3.2808631721566173E-4</v>
      </c>
    </row>
    <row r="1613" spans="1:11" x14ac:dyDescent="0.35">
      <c r="A1613">
        <v>1611</v>
      </c>
      <c r="B1613" s="2">
        <v>31604</v>
      </c>
      <c r="C1613">
        <v>347.8</v>
      </c>
      <c r="D1613">
        <f t="shared" si="151"/>
        <v>-2.2975311999999999E-3</v>
      </c>
      <c r="E1613">
        <f t="shared" si="152"/>
        <v>-2.2948939E-3</v>
      </c>
      <c r="F1613">
        <f t="shared" si="153"/>
        <v>-0.80000000000001137</v>
      </c>
      <c r="G1613">
        <f t="shared" si="154"/>
        <v>0.80000000000001137</v>
      </c>
      <c r="H1613">
        <f t="shared" si="155"/>
        <v>-0.48696647639999935</v>
      </c>
      <c r="I1613">
        <f t="shared" si="156"/>
        <v>-0.38551236749116602</v>
      </c>
      <c r="J1613">
        <f>_xlfn.VAR.S($D$3:D1613)</f>
        <v>3.3013830899261541E-4</v>
      </c>
      <c r="K1613">
        <f>AVERAGE($D$4:D1613)</f>
        <v>-3.2930957490683212E-4</v>
      </c>
    </row>
    <row r="1614" spans="1:11" x14ac:dyDescent="0.35">
      <c r="A1614">
        <v>1612</v>
      </c>
      <c r="B1614" s="2">
        <v>31607</v>
      </c>
      <c r="C1614">
        <v>346.4</v>
      </c>
      <c r="D1614">
        <f t="shared" si="151"/>
        <v>-4.0334252000000003E-3</v>
      </c>
      <c r="E1614">
        <f t="shared" si="152"/>
        <v>-4.0253019000000001E-3</v>
      </c>
      <c r="F1614">
        <f t="shared" si="153"/>
        <v>-1.4000000000000341</v>
      </c>
      <c r="G1614">
        <f t="shared" si="154"/>
        <v>1.4000000000000341</v>
      </c>
      <c r="H1614">
        <f t="shared" si="155"/>
        <v>-0.49099990159999934</v>
      </c>
      <c r="I1614">
        <f t="shared" si="156"/>
        <v>-0.38798586572438165</v>
      </c>
      <c r="J1614">
        <f>_xlfn.VAR.S($D$3:D1614)</f>
        <v>3.2994201757731336E-4</v>
      </c>
      <c r="K1614">
        <f>AVERAGE($D$4:D1614)</f>
        <v>-3.3160883972687761E-4</v>
      </c>
    </row>
    <row r="1615" spans="1:11" x14ac:dyDescent="0.35">
      <c r="A1615">
        <v>1613</v>
      </c>
      <c r="B1615" s="2">
        <v>31608</v>
      </c>
      <c r="C1615">
        <v>349.1</v>
      </c>
      <c r="D1615">
        <f t="shared" si="151"/>
        <v>7.7642374000000004E-3</v>
      </c>
      <c r="E1615">
        <f t="shared" si="152"/>
        <v>7.7944573E-3</v>
      </c>
      <c r="F1615">
        <f t="shared" si="153"/>
        <v>2.7000000000000455</v>
      </c>
      <c r="G1615">
        <f t="shared" si="154"/>
        <v>-2.7000000000000455</v>
      </c>
      <c r="H1615">
        <f t="shared" si="155"/>
        <v>-0.48323566419999936</v>
      </c>
      <c r="I1615">
        <f t="shared" si="156"/>
        <v>-0.38321554770318023</v>
      </c>
      <c r="J1615">
        <f>_xlfn.VAR.S($D$3:D1615)</f>
        <v>3.2977770219454075E-4</v>
      </c>
      <c r="K1615">
        <f>AVERAGE($D$4:D1615)</f>
        <v>-3.2658660260545893E-4</v>
      </c>
    </row>
    <row r="1616" spans="1:11" x14ac:dyDescent="0.35">
      <c r="A1616">
        <v>1614</v>
      </c>
      <c r="B1616" s="2">
        <v>31609</v>
      </c>
      <c r="C1616">
        <v>348.7</v>
      </c>
      <c r="D1616">
        <f t="shared" si="151"/>
        <v>-1.1464604000000001E-3</v>
      </c>
      <c r="E1616">
        <f t="shared" si="152"/>
        <v>-1.1458035000000001E-3</v>
      </c>
      <c r="F1616">
        <f t="shared" si="153"/>
        <v>-0.40000000000003411</v>
      </c>
      <c r="G1616">
        <f t="shared" si="154"/>
        <v>0.40000000000003411</v>
      </c>
      <c r="H1616">
        <f t="shared" si="155"/>
        <v>-0.48438212459999935</v>
      </c>
      <c r="I1616">
        <f t="shared" si="156"/>
        <v>-0.38392226148409891</v>
      </c>
      <c r="J1616">
        <f>_xlfn.VAR.S($D$3:D1616)</f>
        <v>3.2957369664344269E-4</v>
      </c>
      <c r="K1616">
        <f>AVERAGE($D$4:D1616)</f>
        <v>-3.2709489386236813E-4</v>
      </c>
    </row>
    <row r="1617" spans="1:11" x14ac:dyDescent="0.35">
      <c r="A1617">
        <v>1615</v>
      </c>
      <c r="B1617" s="2">
        <v>31610</v>
      </c>
      <c r="C1617">
        <v>348.7</v>
      </c>
      <c r="D1617">
        <f t="shared" si="151"/>
        <v>0</v>
      </c>
      <c r="E1617">
        <f t="shared" si="152"/>
        <v>0</v>
      </c>
      <c r="F1617">
        <f t="shared" si="153"/>
        <v>0</v>
      </c>
      <c r="G1617">
        <f t="shared" si="154"/>
        <v>0</v>
      </c>
      <c r="H1617">
        <f t="shared" si="155"/>
        <v>-0.48438212459999935</v>
      </c>
      <c r="I1617">
        <f t="shared" si="156"/>
        <v>-0.38392226148409891</v>
      </c>
      <c r="J1617">
        <f>_xlfn.VAR.S($D$3:D1617)</f>
        <v>3.2936955557485791E-4</v>
      </c>
      <c r="K1617">
        <f>AVERAGE($D$4:D1617)</f>
        <v>-3.2689223283767027E-4</v>
      </c>
    </row>
    <row r="1618" spans="1:11" x14ac:dyDescent="0.35">
      <c r="A1618">
        <v>1616</v>
      </c>
      <c r="B1618" s="2">
        <v>31611</v>
      </c>
      <c r="C1618">
        <v>356.5</v>
      </c>
      <c r="D1618">
        <f t="shared" si="151"/>
        <v>2.2122286200000001E-2</v>
      </c>
      <c r="E1618">
        <f t="shared" si="152"/>
        <v>2.2368798400000001E-2</v>
      </c>
      <c r="F1618">
        <f t="shared" si="153"/>
        <v>7.8000000000000114</v>
      </c>
      <c r="G1618">
        <f t="shared" si="154"/>
        <v>-7.8000000000000114</v>
      </c>
      <c r="H1618">
        <f t="shared" si="155"/>
        <v>-0.46225983839999935</v>
      </c>
      <c r="I1618">
        <f t="shared" si="156"/>
        <v>-0.37014134275618371</v>
      </c>
      <c r="J1618">
        <f>_xlfn.VAR.S($D$3:D1618)</f>
        <v>3.2947672274426281E-4</v>
      </c>
      <c r="K1618">
        <f>AVERAGE($D$4:D1618)</f>
        <v>-3.129918127554178E-4</v>
      </c>
    </row>
    <row r="1619" spans="1:11" x14ac:dyDescent="0.35">
      <c r="A1619">
        <v>1617</v>
      </c>
      <c r="B1619" s="2">
        <v>31614</v>
      </c>
      <c r="C1619">
        <v>355.6</v>
      </c>
      <c r="D1619">
        <f t="shared" si="151"/>
        <v>-2.5277362000000001E-3</v>
      </c>
      <c r="E1619">
        <f t="shared" si="152"/>
        <v>-2.5245442000000002E-3</v>
      </c>
      <c r="F1619">
        <f t="shared" si="153"/>
        <v>-0.89999999999997726</v>
      </c>
      <c r="G1619">
        <f t="shared" si="154"/>
        <v>0.89999999999997726</v>
      </c>
      <c r="H1619">
        <f t="shared" si="155"/>
        <v>-0.46478757459999936</v>
      </c>
      <c r="I1619">
        <f t="shared" si="156"/>
        <v>-0.37173144876325082</v>
      </c>
      <c r="J1619">
        <f>_xlfn.VAR.S($D$3:D1619)</f>
        <v>3.2927594633222495E-4</v>
      </c>
      <c r="K1619">
        <f>AVERAGE($D$4:D1619)</f>
        <v>-3.1436232289603949E-4</v>
      </c>
    </row>
    <row r="1620" spans="1:11" x14ac:dyDescent="0.35">
      <c r="A1620">
        <v>1618</v>
      </c>
      <c r="B1620" s="2">
        <v>31615</v>
      </c>
      <c r="C1620">
        <v>353.7</v>
      </c>
      <c r="D1620">
        <f t="shared" si="151"/>
        <v>-5.3574073999999999E-3</v>
      </c>
      <c r="E1620">
        <f t="shared" si="152"/>
        <v>-5.3430821000000003E-3</v>
      </c>
      <c r="F1620">
        <f t="shared" si="153"/>
        <v>-1.9000000000000341</v>
      </c>
      <c r="G1620">
        <f t="shared" si="154"/>
        <v>1.9000000000000341</v>
      </c>
      <c r="H1620">
        <f t="shared" si="155"/>
        <v>-0.47014498199999938</v>
      </c>
      <c r="I1620">
        <f t="shared" si="156"/>
        <v>-0.37508833922261486</v>
      </c>
      <c r="J1620">
        <f>_xlfn.VAR.S($D$3:D1620)</f>
        <v>3.2908819911805153E-4</v>
      </c>
      <c r="K1620">
        <f>AVERAGE($D$4:D1620)</f>
        <v>-3.1748108917748906E-4</v>
      </c>
    </row>
    <row r="1621" spans="1:11" x14ac:dyDescent="0.35">
      <c r="A1621">
        <v>1619</v>
      </c>
      <c r="B1621" s="2">
        <v>31616</v>
      </c>
      <c r="C1621">
        <v>349</v>
      </c>
      <c r="D1621">
        <f t="shared" si="151"/>
        <v>-1.3377174E-2</v>
      </c>
      <c r="E1621">
        <f t="shared" si="152"/>
        <v>-1.3288097299999999E-2</v>
      </c>
      <c r="F1621">
        <f t="shared" si="153"/>
        <v>-4.6999999999999886</v>
      </c>
      <c r="G1621">
        <f t="shared" si="154"/>
        <v>4.6999999999999886</v>
      </c>
      <c r="H1621">
        <f t="shared" si="155"/>
        <v>-0.48352215599999937</v>
      </c>
      <c r="I1621">
        <f t="shared" si="156"/>
        <v>-0.38339222614840984</v>
      </c>
      <c r="J1621">
        <f>_xlfn.VAR.S($D$3:D1621)</f>
        <v>3.2899058798101515E-4</v>
      </c>
      <c r="K1621">
        <f>AVERAGE($D$4:D1621)</f>
        <v>-3.2555259283065507E-4</v>
      </c>
    </row>
    <row r="1622" spans="1:11" x14ac:dyDescent="0.35">
      <c r="A1622">
        <v>1620</v>
      </c>
      <c r="B1622" s="2">
        <v>31617</v>
      </c>
      <c r="C1622">
        <v>349.3</v>
      </c>
      <c r="D1622">
        <f t="shared" si="151"/>
        <v>8.5922959999999997E-4</v>
      </c>
      <c r="E1622">
        <f t="shared" si="152"/>
        <v>8.5959890000000003E-4</v>
      </c>
      <c r="F1622">
        <f t="shared" si="153"/>
        <v>0.30000000000001137</v>
      </c>
      <c r="G1622">
        <f t="shared" si="154"/>
        <v>-0.30000000000001137</v>
      </c>
      <c r="H1622">
        <f t="shared" si="155"/>
        <v>-0.48266292639999936</v>
      </c>
      <c r="I1622">
        <f t="shared" si="156"/>
        <v>-0.38286219081272088</v>
      </c>
      <c r="J1622">
        <f>_xlfn.VAR.S($D$3:D1622)</f>
        <v>3.28788209525649E-4</v>
      </c>
      <c r="K1622">
        <f>AVERAGE($D$4:D1622)</f>
        <v>-3.2482079407041378E-4</v>
      </c>
    </row>
    <row r="1623" spans="1:11" x14ac:dyDescent="0.35">
      <c r="A1623">
        <v>1621</v>
      </c>
      <c r="B1623" s="2">
        <v>31618</v>
      </c>
      <c r="C1623">
        <v>348.2</v>
      </c>
      <c r="D1623">
        <f t="shared" si="151"/>
        <v>-3.1541245000000001E-3</v>
      </c>
      <c r="E1623">
        <f t="shared" si="152"/>
        <v>-3.1491555E-3</v>
      </c>
      <c r="F1623">
        <f t="shared" si="153"/>
        <v>-1.1000000000000227</v>
      </c>
      <c r="G1623">
        <f t="shared" si="154"/>
        <v>1.1000000000000227</v>
      </c>
      <c r="H1623">
        <f t="shared" si="155"/>
        <v>-0.48581705089999938</v>
      </c>
      <c r="I1623">
        <f t="shared" si="156"/>
        <v>-0.38480565371024733</v>
      </c>
      <c r="J1623">
        <f>_xlfn.VAR.S($D$3:D1623)</f>
        <v>3.2859028640673586E-4</v>
      </c>
      <c r="K1623">
        <f>AVERAGE($D$4:D1623)</f>
        <v>-3.2656727783950611E-4</v>
      </c>
    </row>
    <row r="1624" spans="1:11" x14ac:dyDescent="0.35">
      <c r="A1624">
        <v>1622</v>
      </c>
      <c r="B1624" s="2">
        <v>31621</v>
      </c>
      <c r="C1624">
        <v>355.1</v>
      </c>
      <c r="D1624">
        <f t="shared" si="151"/>
        <v>1.96224126E-2</v>
      </c>
      <c r="E1624">
        <f t="shared" si="152"/>
        <v>1.9816197599999998E-2</v>
      </c>
      <c r="F1624">
        <f t="shared" si="153"/>
        <v>6.9000000000000341</v>
      </c>
      <c r="G1624">
        <f t="shared" si="154"/>
        <v>-6.9000000000000341</v>
      </c>
      <c r="H1624">
        <f t="shared" si="155"/>
        <v>-0.46619463829999941</v>
      </c>
      <c r="I1624">
        <f t="shared" si="156"/>
        <v>-0.37261484098939923</v>
      </c>
      <c r="J1624">
        <f>_xlfn.VAR.S($D$3:D1624)</f>
        <v>3.2863227016630679E-4</v>
      </c>
      <c r="K1624">
        <f>AVERAGE($D$4:D1624)</f>
        <v>-3.1426068938926585E-4</v>
      </c>
    </row>
    <row r="1625" spans="1:11" x14ac:dyDescent="0.35">
      <c r="A1625">
        <v>1623</v>
      </c>
      <c r="B1625" s="2">
        <v>31622</v>
      </c>
      <c r="C1625">
        <v>352.2</v>
      </c>
      <c r="D1625">
        <f t="shared" si="151"/>
        <v>-8.2002438999999993E-3</v>
      </c>
      <c r="E1625">
        <f t="shared" si="152"/>
        <v>-8.1667136000000001E-3</v>
      </c>
      <c r="F1625">
        <f t="shared" si="153"/>
        <v>-2.9000000000000341</v>
      </c>
      <c r="G1625">
        <f t="shared" si="154"/>
        <v>2.9000000000000341</v>
      </c>
      <c r="H1625">
        <f t="shared" si="155"/>
        <v>-0.47439488219999942</v>
      </c>
      <c r="I1625">
        <f t="shared" si="156"/>
        <v>-0.37773851590106011</v>
      </c>
      <c r="J1625">
        <f>_xlfn.VAR.S($D$3:D1625)</f>
        <v>3.2846823930277361E-4</v>
      </c>
      <c r="K1625">
        <f>AVERAGE($D$4:D1625)</f>
        <v>-3.1912257792848325E-4</v>
      </c>
    </row>
    <row r="1626" spans="1:11" x14ac:dyDescent="0.35">
      <c r="A1626">
        <v>1624</v>
      </c>
      <c r="B1626" s="2">
        <v>31623</v>
      </c>
      <c r="C1626">
        <v>352</v>
      </c>
      <c r="D1626">
        <f t="shared" si="151"/>
        <v>-5.6802049999999998E-4</v>
      </c>
      <c r="E1626">
        <f t="shared" si="152"/>
        <v>-5.6785920000000005E-4</v>
      </c>
      <c r="F1626">
        <f t="shared" si="153"/>
        <v>-0.19999999999998863</v>
      </c>
      <c r="G1626">
        <f t="shared" si="154"/>
        <v>0.19999999999998863</v>
      </c>
      <c r="H1626">
        <f t="shared" si="155"/>
        <v>-0.47496290269999941</v>
      </c>
      <c r="I1626">
        <f t="shared" si="156"/>
        <v>-0.37809187279151946</v>
      </c>
      <c r="J1626">
        <f>_xlfn.VAR.S($D$3:D1626)</f>
        <v>3.2826590272754409E-4</v>
      </c>
      <c r="K1626">
        <f>AVERAGE($D$4:D1626)</f>
        <v>-3.1927593462723346E-4</v>
      </c>
    </row>
    <row r="1627" spans="1:11" x14ac:dyDescent="0.35">
      <c r="A1627">
        <v>1625</v>
      </c>
      <c r="B1627" s="2">
        <v>31624</v>
      </c>
      <c r="C1627">
        <v>362.7</v>
      </c>
      <c r="D1627">
        <f t="shared" si="151"/>
        <v>2.9944870700000001E-2</v>
      </c>
      <c r="E1627">
        <f t="shared" si="152"/>
        <v>3.03977273E-2</v>
      </c>
      <c r="F1627">
        <f t="shared" si="153"/>
        <v>10.699999999999989</v>
      </c>
      <c r="G1627">
        <f t="shared" si="154"/>
        <v>-10.699999999999989</v>
      </c>
      <c r="H1627">
        <f t="shared" si="155"/>
        <v>-0.4450180319999994</v>
      </c>
      <c r="I1627">
        <f t="shared" si="156"/>
        <v>-0.35918727915194348</v>
      </c>
      <c r="J1627">
        <f>_xlfn.VAR.S($D$3:D1627)</f>
        <v>3.2862641252677418E-4</v>
      </c>
      <c r="K1627">
        <f>AVERAGE($D$4:D1627)</f>
        <v>-3.0064037635467976E-4</v>
      </c>
    </row>
    <row r="1628" spans="1:11" x14ac:dyDescent="0.35">
      <c r="A1628">
        <v>1626</v>
      </c>
      <c r="B1628" s="2">
        <v>31625</v>
      </c>
      <c r="C1628">
        <v>360.8</v>
      </c>
      <c r="D1628">
        <f t="shared" si="151"/>
        <v>-5.2522580999999997E-3</v>
      </c>
      <c r="E1628">
        <f t="shared" si="152"/>
        <v>-5.2384891000000003E-3</v>
      </c>
      <c r="F1628">
        <f t="shared" si="153"/>
        <v>-1.8999999999999773</v>
      </c>
      <c r="G1628">
        <f t="shared" si="154"/>
        <v>1.8999999999999773</v>
      </c>
      <c r="H1628">
        <f t="shared" si="155"/>
        <v>-0.45027029009999942</v>
      </c>
      <c r="I1628">
        <f t="shared" si="156"/>
        <v>-0.36254416961130742</v>
      </c>
      <c r="J1628">
        <f>_xlfn.VAR.S($D$3:D1628)</f>
        <v>3.2843942349285871E-4</v>
      </c>
      <c r="K1628">
        <f>AVERAGE($D$4:D1628)</f>
        <v>-3.0368752572307686E-4</v>
      </c>
    </row>
    <row r="1629" spans="1:11" x14ac:dyDescent="0.35">
      <c r="A1629">
        <v>1627</v>
      </c>
      <c r="B1629" s="2">
        <v>31628</v>
      </c>
      <c r="C1629">
        <v>360.3</v>
      </c>
      <c r="D1629">
        <f t="shared" si="151"/>
        <v>-1.3867704E-3</v>
      </c>
      <c r="E1629">
        <f t="shared" si="152"/>
        <v>-1.3858093000000001E-3</v>
      </c>
      <c r="F1629">
        <f t="shared" si="153"/>
        <v>-0.5</v>
      </c>
      <c r="G1629">
        <f t="shared" si="154"/>
        <v>0.5</v>
      </c>
      <c r="H1629">
        <f t="shared" si="155"/>
        <v>-0.45165706049999943</v>
      </c>
      <c r="I1629">
        <f t="shared" si="156"/>
        <v>-0.36342756183745584</v>
      </c>
      <c r="J1629">
        <f>_xlfn.VAR.S($D$3:D1629)</f>
        <v>3.282381883080875E-4</v>
      </c>
      <c r="K1629">
        <f>AVERAGE($D$4:D1629)</f>
        <v>-3.0435362835178346E-4</v>
      </c>
    </row>
    <row r="1630" spans="1:11" x14ac:dyDescent="0.35">
      <c r="A1630">
        <v>1628</v>
      </c>
      <c r="B1630" s="2">
        <v>31629</v>
      </c>
      <c r="C1630">
        <v>359.3</v>
      </c>
      <c r="D1630">
        <f t="shared" si="151"/>
        <v>-2.7793236E-3</v>
      </c>
      <c r="E1630">
        <f t="shared" si="152"/>
        <v>-2.7754648999999999E-3</v>
      </c>
      <c r="F1630">
        <f t="shared" si="153"/>
        <v>-1</v>
      </c>
      <c r="G1630">
        <f t="shared" si="154"/>
        <v>1</v>
      </c>
      <c r="H1630">
        <f t="shared" si="155"/>
        <v>-0.45443638409999942</v>
      </c>
      <c r="I1630">
        <f t="shared" si="156"/>
        <v>-0.36519434628975267</v>
      </c>
      <c r="J1630">
        <f>_xlfn.VAR.S($D$3:D1630)</f>
        <v>3.2804028823591965E-4</v>
      </c>
      <c r="K1630">
        <f>AVERAGE($D$4:D1630)</f>
        <v>-3.0587481456668708E-4</v>
      </c>
    </row>
    <row r="1631" spans="1:11" x14ac:dyDescent="0.35">
      <c r="A1631">
        <v>1629</v>
      </c>
      <c r="B1631" s="2">
        <v>31630</v>
      </c>
      <c r="C1631">
        <v>360.8</v>
      </c>
      <c r="D1631">
        <f t="shared" si="151"/>
        <v>4.1660941E-3</v>
      </c>
      <c r="E1631">
        <f t="shared" si="152"/>
        <v>4.1747842999999996E-3</v>
      </c>
      <c r="F1631">
        <f t="shared" si="153"/>
        <v>1.5</v>
      </c>
      <c r="G1631">
        <f t="shared" si="154"/>
        <v>-1.5</v>
      </c>
      <c r="H1631">
        <f t="shared" si="155"/>
        <v>-0.45027028999999941</v>
      </c>
      <c r="I1631">
        <f t="shared" si="156"/>
        <v>-0.36254416961130742</v>
      </c>
      <c r="J1631">
        <f>_xlfn.VAR.S($D$3:D1631)</f>
        <v>3.2785091948190481E-4</v>
      </c>
      <c r="K1631">
        <f>AVERAGE($D$4:D1631)</f>
        <v>-3.0312790491400488E-4</v>
      </c>
    </row>
    <row r="1632" spans="1:11" x14ac:dyDescent="0.35">
      <c r="A1632">
        <v>1630</v>
      </c>
      <c r="B1632" s="2">
        <v>31631</v>
      </c>
      <c r="C1632">
        <v>362.6</v>
      </c>
      <c r="D1632">
        <f t="shared" si="151"/>
        <v>4.9765101000000004E-3</v>
      </c>
      <c r="E1632">
        <f t="shared" si="152"/>
        <v>4.9889134999999999E-3</v>
      </c>
      <c r="F1632">
        <f t="shared" si="153"/>
        <v>1.8000000000000114</v>
      </c>
      <c r="G1632">
        <f t="shared" si="154"/>
        <v>-1.8000000000000114</v>
      </c>
      <c r="H1632">
        <f t="shared" si="155"/>
        <v>-0.44529377989999941</v>
      </c>
      <c r="I1632">
        <f t="shared" si="156"/>
        <v>-0.3593639575971731</v>
      </c>
      <c r="J1632">
        <f>_xlfn.VAR.S($D$3:D1632)</f>
        <v>3.276665887952613E-4</v>
      </c>
      <c r="K1632">
        <f>AVERAGE($D$4:D1632)</f>
        <v>-2.9988687483118473E-4</v>
      </c>
    </row>
    <row r="1633" spans="1:11" x14ac:dyDescent="0.35">
      <c r="A1633">
        <v>1631</v>
      </c>
      <c r="B1633" s="2">
        <v>31632</v>
      </c>
      <c r="C1633">
        <v>375.6</v>
      </c>
      <c r="D1633">
        <f t="shared" si="151"/>
        <v>3.5224448999999998E-2</v>
      </c>
      <c r="E1633">
        <f t="shared" si="152"/>
        <v>3.5852178700000001E-2</v>
      </c>
      <c r="F1633">
        <f t="shared" si="153"/>
        <v>13</v>
      </c>
      <c r="G1633">
        <f t="shared" si="154"/>
        <v>-13</v>
      </c>
      <c r="H1633">
        <f t="shared" si="155"/>
        <v>-0.41006933089999942</v>
      </c>
      <c r="I1633">
        <f t="shared" si="156"/>
        <v>-0.3363957597173145</v>
      </c>
      <c r="J1633">
        <f>_xlfn.VAR.S($D$3:D1633)</f>
        <v>3.2823814888445794E-4</v>
      </c>
      <c r="K1633">
        <f>AVERAGE($D$4:D1633)</f>
        <v>-2.7809280374233123E-4</v>
      </c>
    </row>
    <row r="1634" spans="1:11" x14ac:dyDescent="0.35">
      <c r="A1634">
        <v>1632</v>
      </c>
      <c r="B1634" s="2">
        <v>31635</v>
      </c>
      <c r="C1634">
        <v>391.4</v>
      </c>
      <c r="D1634">
        <f t="shared" si="151"/>
        <v>4.1205307599999998E-2</v>
      </c>
      <c r="E1634">
        <f t="shared" si="152"/>
        <v>4.2066027700000001E-2</v>
      </c>
      <c r="F1634">
        <f t="shared" si="153"/>
        <v>15.799999999999955</v>
      </c>
      <c r="G1634">
        <f t="shared" si="154"/>
        <v>-15.799999999999955</v>
      </c>
      <c r="H1634">
        <f t="shared" si="155"/>
        <v>-0.3688640232999994</v>
      </c>
      <c r="I1634">
        <f t="shared" si="156"/>
        <v>-0.30848056537102475</v>
      </c>
      <c r="J1634">
        <f>_xlfn.VAR.S($D$3:D1634)</f>
        <v>3.2909000000767939E-4</v>
      </c>
      <c r="K1634">
        <f>AVERAGE($D$4:D1634)</f>
        <v>-2.526584687308399E-4</v>
      </c>
    </row>
    <row r="1635" spans="1:11" x14ac:dyDescent="0.35">
      <c r="A1635">
        <v>1633</v>
      </c>
      <c r="B1635" s="2">
        <v>31636</v>
      </c>
      <c r="C1635">
        <v>385.4</v>
      </c>
      <c r="D1635">
        <f t="shared" si="151"/>
        <v>-1.5448299E-2</v>
      </c>
      <c r="E1635">
        <f t="shared" si="152"/>
        <v>-1.5329586100000001E-2</v>
      </c>
      <c r="F1635">
        <f t="shared" si="153"/>
        <v>-6</v>
      </c>
      <c r="G1635">
        <f t="shared" si="154"/>
        <v>6</v>
      </c>
      <c r="H1635">
        <f t="shared" si="155"/>
        <v>-0.3843123222999994</v>
      </c>
      <c r="I1635">
        <f t="shared" si="156"/>
        <v>-0.31908127208480574</v>
      </c>
      <c r="J1635">
        <f>_xlfn.VAR.S($D$3:D1635)</f>
        <v>3.2903024871629318E-4</v>
      </c>
      <c r="K1635">
        <f>AVERAGE($D$4:D1635)</f>
        <v>-2.6196952297794109E-4</v>
      </c>
    </row>
    <row r="1636" spans="1:11" x14ac:dyDescent="0.35">
      <c r="A1636">
        <v>1634</v>
      </c>
      <c r="B1636" s="2">
        <v>31637</v>
      </c>
      <c r="C1636">
        <v>384.8</v>
      </c>
      <c r="D1636">
        <f t="shared" si="151"/>
        <v>-1.5580372E-3</v>
      </c>
      <c r="E1636">
        <f t="shared" si="152"/>
        <v>-1.5568241000000001E-3</v>
      </c>
      <c r="F1636">
        <f t="shared" si="153"/>
        <v>-0.59999999999996589</v>
      </c>
      <c r="G1636">
        <f t="shared" si="154"/>
        <v>0.59999999999996589</v>
      </c>
      <c r="H1636">
        <f t="shared" si="155"/>
        <v>-0.38587035949999937</v>
      </c>
      <c r="I1636">
        <f t="shared" si="156"/>
        <v>-0.32014134275618378</v>
      </c>
      <c r="J1636">
        <f>_xlfn.VAR.S($D$3:D1636)</f>
        <v>3.2882983120561377E-4</v>
      </c>
      <c r="K1636">
        <f>AVERAGE($D$4:D1636)</f>
        <v>-2.627631957746478E-4</v>
      </c>
    </row>
    <row r="1637" spans="1:11" x14ac:dyDescent="0.35">
      <c r="A1637">
        <v>1635</v>
      </c>
      <c r="B1637" s="2">
        <v>31638</v>
      </c>
      <c r="C1637">
        <v>387.1</v>
      </c>
      <c r="D1637">
        <f t="shared" si="151"/>
        <v>5.9593388000000001E-3</v>
      </c>
      <c r="E1637">
        <f t="shared" si="152"/>
        <v>5.9771310000000001E-3</v>
      </c>
      <c r="F1637">
        <f t="shared" si="153"/>
        <v>2.3000000000000114</v>
      </c>
      <c r="G1637">
        <f t="shared" si="154"/>
        <v>-2.3000000000000114</v>
      </c>
      <c r="H1637">
        <f t="shared" si="155"/>
        <v>-0.37991102069999938</v>
      </c>
      <c r="I1637">
        <f t="shared" si="156"/>
        <v>-0.31607773851590104</v>
      </c>
      <c r="J1637">
        <f>_xlfn.VAR.S($D$3:D1637)</f>
        <v>3.2865206546712426E-4</v>
      </c>
      <c r="K1637">
        <f>AVERAGE($D$4:D1637)</f>
        <v>-2.5895529981640142E-4</v>
      </c>
    </row>
    <row r="1638" spans="1:11" x14ac:dyDescent="0.35">
      <c r="A1638">
        <v>1636</v>
      </c>
      <c r="B1638" s="2">
        <v>31639</v>
      </c>
      <c r="C1638">
        <v>383.5</v>
      </c>
      <c r="D1638">
        <f t="shared" si="151"/>
        <v>-9.3434368000000004E-3</v>
      </c>
      <c r="E1638">
        <f t="shared" si="152"/>
        <v>-9.2999225000000001E-3</v>
      </c>
      <c r="F1638">
        <f t="shared" si="153"/>
        <v>-3.6000000000000227</v>
      </c>
      <c r="G1638">
        <f t="shared" si="154"/>
        <v>3.6000000000000227</v>
      </c>
      <c r="H1638">
        <f t="shared" si="155"/>
        <v>-0.38925445749999937</v>
      </c>
      <c r="I1638">
        <f t="shared" si="156"/>
        <v>-0.32243816254416957</v>
      </c>
      <c r="J1638">
        <f>_xlfn.VAR.S($D$3:D1638)</f>
        <v>3.285017956734641E-4</v>
      </c>
      <c r="K1638">
        <f>AVERAGE($D$4:D1638)</f>
        <v>-2.6451155761467881E-4</v>
      </c>
    </row>
    <row r="1639" spans="1:11" x14ac:dyDescent="0.35">
      <c r="A1639">
        <v>1637</v>
      </c>
      <c r="B1639" s="2">
        <v>31642</v>
      </c>
      <c r="C1639">
        <v>376.4</v>
      </c>
      <c r="D1639">
        <f t="shared" si="151"/>
        <v>-1.8687213099999999E-2</v>
      </c>
      <c r="E1639">
        <f t="shared" si="152"/>
        <v>-1.8513689699999999E-2</v>
      </c>
      <c r="F1639">
        <f t="shared" si="153"/>
        <v>-7.1000000000000227</v>
      </c>
      <c r="G1639">
        <f t="shared" si="154"/>
        <v>7.1000000000000227</v>
      </c>
      <c r="H1639">
        <f t="shared" si="155"/>
        <v>-0.40794167059999936</v>
      </c>
      <c r="I1639">
        <f t="shared" si="156"/>
        <v>-0.33498233215547712</v>
      </c>
      <c r="J1639">
        <f>_xlfn.VAR.S($D$3:D1639)</f>
        <v>3.2850892666519605E-4</v>
      </c>
      <c r="K1639">
        <f>AVERAGE($D$4:D1639)</f>
        <v>-2.7577237762836177E-4</v>
      </c>
    </row>
    <row r="1640" spans="1:11" x14ac:dyDescent="0.35">
      <c r="A1640">
        <v>1638</v>
      </c>
      <c r="B1640" s="2">
        <v>31643</v>
      </c>
      <c r="C1640">
        <v>374.8</v>
      </c>
      <c r="D1640">
        <f t="shared" si="151"/>
        <v>-4.2598573000000002E-3</v>
      </c>
      <c r="E1640">
        <f t="shared" si="152"/>
        <v>-4.2507969999999997E-3</v>
      </c>
      <c r="F1640">
        <f t="shared" si="153"/>
        <v>-1.5999999999999659</v>
      </c>
      <c r="G1640">
        <f t="shared" si="154"/>
        <v>1.5999999999999659</v>
      </c>
      <c r="H1640">
        <f t="shared" si="155"/>
        <v>-0.41220152789999936</v>
      </c>
      <c r="I1640">
        <f t="shared" si="156"/>
        <v>-0.33780918727915188</v>
      </c>
      <c r="J1640">
        <f>_xlfn.VAR.S($D$3:D1640)</f>
        <v>3.2831806937684007E-4</v>
      </c>
      <c r="K1640">
        <f>AVERAGE($D$4:D1640)</f>
        <v>-2.782061497251068E-4</v>
      </c>
    </row>
    <row r="1641" spans="1:11" x14ac:dyDescent="0.35">
      <c r="A1641">
        <v>1639</v>
      </c>
      <c r="B1641" s="2">
        <v>31644</v>
      </c>
      <c r="C1641">
        <v>378.9</v>
      </c>
      <c r="D1641">
        <f t="shared" si="151"/>
        <v>1.0879767699999999E-2</v>
      </c>
      <c r="E1641">
        <f t="shared" si="152"/>
        <v>1.0939167600000001E-2</v>
      </c>
      <c r="F1641">
        <f t="shared" si="153"/>
        <v>4.0999999999999659</v>
      </c>
      <c r="G1641">
        <f t="shared" si="154"/>
        <v>-4.0999999999999659</v>
      </c>
      <c r="H1641">
        <f t="shared" si="155"/>
        <v>-0.40132176019999938</v>
      </c>
      <c r="I1641">
        <f t="shared" si="156"/>
        <v>-0.33056537102473504</v>
      </c>
      <c r="J1641">
        <f>_xlfn.VAR.S($D$3:D1641)</f>
        <v>3.2819323102194236E-4</v>
      </c>
      <c r="K1641">
        <f>AVERAGE($D$4:D1641)</f>
        <v>-2.7139419987789982E-4</v>
      </c>
    </row>
    <row r="1642" spans="1:11" x14ac:dyDescent="0.35">
      <c r="A1642">
        <v>1640</v>
      </c>
      <c r="B1642" s="2">
        <v>31645</v>
      </c>
      <c r="C1642">
        <v>384.6</v>
      </c>
      <c r="D1642">
        <f t="shared" si="151"/>
        <v>1.4931515100000001E-2</v>
      </c>
      <c r="E1642">
        <f t="shared" si="152"/>
        <v>1.50435471E-2</v>
      </c>
      <c r="F1642">
        <f t="shared" si="153"/>
        <v>5.7000000000000455</v>
      </c>
      <c r="G1642">
        <f t="shared" si="154"/>
        <v>-5.7000000000000455</v>
      </c>
      <c r="H1642">
        <f t="shared" si="155"/>
        <v>-0.38639024509999936</v>
      </c>
      <c r="I1642">
        <f t="shared" si="156"/>
        <v>-0.32049469964664312</v>
      </c>
      <c r="J1642">
        <f>_xlfn.VAR.S($D$3:D1642)</f>
        <v>3.2813343152208519E-4</v>
      </c>
      <c r="K1642">
        <f>AVERAGE($D$4:D1642)</f>
        <v>-2.621184773032336E-4</v>
      </c>
    </row>
    <row r="1643" spans="1:11" x14ac:dyDescent="0.35">
      <c r="A1643">
        <v>1641</v>
      </c>
      <c r="B1643" s="2">
        <v>31646</v>
      </c>
      <c r="C1643">
        <v>373.9</v>
      </c>
      <c r="D1643">
        <f t="shared" si="151"/>
        <v>-2.8215451200000002E-2</v>
      </c>
      <c r="E1643">
        <f t="shared" si="152"/>
        <v>-2.7821112799999999E-2</v>
      </c>
      <c r="F1643">
        <f t="shared" si="153"/>
        <v>-10.700000000000045</v>
      </c>
      <c r="G1643">
        <f t="shared" si="154"/>
        <v>10.700000000000045</v>
      </c>
      <c r="H1643">
        <f t="shared" si="155"/>
        <v>-0.41460569629999938</v>
      </c>
      <c r="I1643">
        <f t="shared" si="156"/>
        <v>-0.33939929328621909</v>
      </c>
      <c r="J1643">
        <f>_xlfn.VAR.S($D$3:D1643)</f>
        <v>3.284104201553561E-4</v>
      </c>
      <c r="K1643">
        <f>AVERAGE($D$4:D1643)</f>
        <v>-2.7916319237804874E-4</v>
      </c>
    </row>
    <row r="1644" spans="1:11" x14ac:dyDescent="0.35">
      <c r="A1644">
        <v>1642</v>
      </c>
      <c r="B1644" s="2">
        <v>31649</v>
      </c>
      <c r="C1644">
        <v>380.7</v>
      </c>
      <c r="D1644">
        <f t="shared" si="151"/>
        <v>1.8023281400000001E-2</v>
      </c>
      <c r="E1644">
        <f t="shared" si="152"/>
        <v>1.8186680899999998E-2</v>
      </c>
      <c r="F1644">
        <f t="shared" si="153"/>
        <v>6.8000000000000114</v>
      </c>
      <c r="G1644">
        <f t="shared" si="154"/>
        <v>-6.8000000000000114</v>
      </c>
      <c r="H1644">
        <f t="shared" si="155"/>
        <v>-0.3965824148999994</v>
      </c>
      <c r="I1644">
        <f t="shared" si="156"/>
        <v>-0.32738515901060072</v>
      </c>
      <c r="J1644">
        <f>_xlfn.VAR.S($D$3:D1644)</f>
        <v>3.2841370838745455E-4</v>
      </c>
      <c r="K1644">
        <f>AVERAGE($D$4:D1644)</f>
        <v>-2.6800996593540516E-4</v>
      </c>
    </row>
    <row r="1645" spans="1:11" x14ac:dyDescent="0.35">
      <c r="A1645">
        <v>1643</v>
      </c>
      <c r="B1645" s="2">
        <v>31650</v>
      </c>
      <c r="C1645">
        <v>380.1</v>
      </c>
      <c r="D1645">
        <f t="shared" si="151"/>
        <v>-1.5772874000000001E-3</v>
      </c>
      <c r="E1645">
        <f t="shared" si="152"/>
        <v>-1.5760441E-3</v>
      </c>
      <c r="F1645">
        <f t="shared" si="153"/>
        <v>-0.59999999999996589</v>
      </c>
      <c r="G1645">
        <f t="shared" si="154"/>
        <v>0.59999999999996589</v>
      </c>
      <c r="H1645">
        <f t="shared" si="155"/>
        <v>-0.39815970229999942</v>
      </c>
      <c r="I1645">
        <f t="shared" si="156"/>
        <v>-0.32844522968197876</v>
      </c>
      <c r="J1645">
        <f>_xlfn.VAR.S($D$3:D1645)</f>
        <v>3.2821478601807751E-4</v>
      </c>
      <c r="K1645">
        <f>AVERAGE($D$4:D1645)</f>
        <v>-2.6880733343483555E-4</v>
      </c>
    </row>
    <row r="1646" spans="1:11" x14ac:dyDescent="0.35">
      <c r="A1646">
        <v>1644</v>
      </c>
      <c r="B1646" s="2">
        <v>31651</v>
      </c>
      <c r="C1646">
        <v>380.9</v>
      </c>
      <c r="D1646">
        <f t="shared" si="151"/>
        <v>2.1024974999999998E-3</v>
      </c>
      <c r="E1646">
        <f t="shared" si="152"/>
        <v>2.1047092999999998E-3</v>
      </c>
      <c r="F1646">
        <f t="shared" si="153"/>
        <v>0.79999999999995453</v>
      </c>
      <c r="G1646">
        <f t="shared" si="154"/>
        <v>-0.79999999999995453</v>
      </c>
      <c r="H1646">
        <f t="shared" si="155"/>
        <v>-0.3960572047999994</v>
      </c>
      <c r="I1646">
        <f t="shared" si="156"/>
        <v>-0.32703180212014138</v>
      </c>
      <c r="J1646">
        <f>_xlfn.VAR.S($D$3:D1646)</f>
        <v>3.2801836490938181E-4</v>
      </c>
      <c r="K1646">
        <f>AVERAGE($D$4:D1646)</f>
        <v>-2.6736405599513081E-4</v>
      </c>
    </row>
    <row r="1647" spans="1:11" x14ac:dyDescent="0.35">
      <c r="A1647">
        <v>1645</v>
      </c>
      <c r="B1647" s="2">
        <v>31652</v>
      </c>
      <c r="C1647">
        <v>388.3</v>
      </c>
      <c r="D1647">
        <f t="shared" si="151"/>
        <v>1.9241363300000001E-2</v>
      </c>
      <c r="E1647">
        <f t="shared" si="152"/>
        <v>1.9427671300000001E-2</v>
      </c>
      <c r="F1647">
        <f t="shared" si="153"/>
        <v>7.4000000000000341</v>
      </c>
      <c r="G1647">
        <f t="shared" si="154"/>
        <v>-7.4000000000000341</v>
      </c>
      <c r="H1647">
        <f t="shared" si="155"/>
        <v>-0.37681584149999942</v>
      </c>
      <c r="I1647">
        <f t="shared" si="156"/>
        <v>-0.31395759717314486</v>
      </c>
      <c r="J1647">
        <f>_xlfn.VAR.S($D$3:D1647)</f>
        <v>3.2804957531125454E-4</v>
      </c>
      <c r="K1647">
        <f>AVERAGE($D$4:D1647)</f>
        <v>-2.5549743351581503E-4</v>
      </c>
    </row>
    <row r="1648" spans="1:11" x14ac:dyDescent="0.35">
      <c r="A1648">
        <v>1646</v>
      </c>
      <c r="B1648" s="2">
        <v>31653</v>
      </c>
      <c r="C1648">
        <v>389.5</v>
      </c>
      <c r="D1648">
        <f t="shared" si="151"/>
        <v>3.0856286000000002E-3</v>
      </c>
      <c r="E1648">
        <f t="shared" si="152"/>
        <v>3.0903940000000002E-3</v>
      </c>
      <c r="F1648">
        <f t="shared" si="153"/>
        <v>1.1999999999999886</v>
      </c>
      <c r="G1648">
        <f t="shared" si="154"/>
        <v>-1.1999999999999886</v>
      </c>
      <c r="H1648">
        <f t="shared" si="155"/>
        <v>-0.37373021289999941</v>
      </c>
      <c r="I1648">
        <f t="shared" si="156"/>
        <v>-0.31183745583038869</v>
      </c>
      <c r="J1648">
        <f>_xlfn.VAR.S($D$3:D1648)</f>
        <v>3.2785682817389119E-4</v>
      </c>
      <c r="K1648">
        <f>AVERAGE($D$4:D1648)</f>
        <v>-2.534663538601823E-4</v>
      </c>
    </row>
    <row r="1649" spans="1:11" x14ac:dyDescent="0.35">
      <c r="A1649">
        <v>1647</v>
      </c>
      <c r="B1649" s="2">
        <v>31657</v>
      </c>
      <c r="C1649">
        <v>407.6</v>
      </c>
      <c r="D1649">
        <f t="shared" si="151"/>
        <v>4.5422435999999997E-2</v>
      </c>
      <c r="E1649">
        <f t="shared" si="152"/>
        <v>4.6469833100000003E-2</v>
      </c>
      <c r="F1649">
        <f t="shared" si="153"/>
        <v>18.100000000000023</v>
      </c>
      <c r="G1649">
        <f t="shared" si="154"/>
        <v>-18.100000000000023</v>
      </c>
      <c r="H1649">
        <f t="shared" si="155"/>
        <v>-0.3283077768999994</v>
      </c>
      <c r="I1649">
        <f t="shared" si="156"/>
        <v>-0.2798586572438162</v>
      </c>
      <c r="J1649">
        <f>_xlfn.VAR.S($D$3:D1649)</f>
        <v>3.2892289975123418E-4</v>
      </c>
      <c r="K1649">
        <f>AVERAGE($D$4:D1649)</f>
        <v>-2.2571671695018221E-4</v>
      </c>
    </row>
    <row r="1650" spans="1:11" x14ac:dyDescent="0.35">
      <c r="A1650">
        <v>1648</v>
      </c>
      <c r="B1650" s="2">
        <v>31658</v>
      </c>
      <c r="C1650">
        <v>406.4</v>
      </c>
      <c r="D1650">
        <f t="shared" si="151"/>
        <v>-2.9484050999999999E-3</v>
      </c>
      <c r="E1650">
        <f t="shared" si="152"/>
        <v>-2.9440628000000002E-3</v>
      </c>
      <c r="F1650">
        <f t="shared" si="153"/>
        <v>-1.2000000000000455</v>
      </c>
      <c r="G1650">
        <f t="shared" si="154"/>
        <v>1.2000000000000455</v>
      </c>
      <c r="H1650">
        <f t="shared" si="155"/>
        <v>-0.3312561819999994</v>
      </c>
      <c r="I1650">
        <f t="shared" si="156"/>
        <v>-0.28197879858657249</v>
      </c>
      <c r="J1650">
        <f>_xlfn.VAR.S($D$3:D1650)</f>
        <v>3.2872777521617387E-4</v>
      </c>
      <c r="K1650">
        <f>AVERAGE($D$4:D1650)</f>
        <v>-2.2736983679417117E-4</v>
      </c>
    </row>
    <row r="1651" spans="1:11" x14ac:dyDescent="0.35">
      <c r="A1651">
        <v>1649</v>
      </c>
      <c r="B1651" s="2">
        <v>31659</v>
      </c>
      <c r="C1651">
        <v>411.6</v>
      </c>
      <c r="D1651">
        <f t="shared" si="151"/>
        <v>1.2714107699999999E-2</v>
      </c>
      <c r="E1651">
        <f t="shared" si="152"/>
        <v>1.2795275599999999E-2</v>
      </c>
      <c r="F1651">
        <f t="shared" si="153"/>
        <v>5.2000000000000455</v>
      </c>
      <c r="G1651">
        <f t="shared" si="154"/>
        <v>-5.2000000000000455</v>
      </c>
      <c r="H1651">
        <f t="shared" si="155"/>
        <v>-0.31854207429999942</v>
      </c>
      <c r="I1651">
        <f t="shared" si="156"/>
        <v>-0.27279151943462898</v>
      </c>
      <c r="J1651">
        <f>_xlfn.VAR.S($D$3:D1651)</f>
        <v>3.2862945677420368E-4</v>
      </c>
      <c r="K1651">
        <f>AVERAGE($D$4:D1651)</f>
        <v>-2.1951699848300966E-4</v>
      </c>
    </row>
    <row r="1652" spans="1:11" x14ac:dyDescent="0.35">
      <c r="A1652">
        <v>1650</v>
      </c>
      <c r="B1652" s="2">
        <v>31660</v>
      </c>
      <c r="C1652">
        <v>424.3</v>
      </c>
      <c r="D1652">
        <f t="shared" si="151"/>
        <v>3.0388748199999999E-2</v>
      </c>
      <c r="E1652">
        <f t="shared" si="152"/>
        <v>3.0855199199999999E-2</v>
      </c>
      <c r="F1652">
        <f t="shared" si="153"/>
        <v>12.699999999999989</v>
      </c>
      <c r="G1652">
        <f t="shared" si="154"/>
        <v>-12.699999999999989</v>
      </c>
      <c r="H1652">
        <f t="shared" si="155"/>
        <v>-0.28815332609999944</v>
      </c>
      <c r="I1652">
        <f t="shared" si="156"/>
        <v>-0.25035335689045934</v>
      </c>
      <c r="J1652">
        <f>_xlfn.VAR.S($D$3:D1652)</f>
        <v>3.2899698716804649E-4</v>
      </c>
      <c r="K1652">
        <f>AVERAGE($D$4:D1652)</f>
        <v>-2.0095528520315339E-4</v>
      </c>
    </row>
    <row r="1653" spans="1:11" x14ac:dyDescent="0.35">
      <c r="A1653">
        <v>1651</v>
      </c>
      <c r="B1653" s="2">
        <v>31663</v>
      </c>
      <c r="C1653">
        <v>412.5</v>
      </c>
      <c r="D1653">
        <f t="shared" si="151"/>
        <v>-2.8204546399999999E-2</v>
      </c>
      <c r="E1653">
        <f t="shared" si="152"/>
        <v>-2.7810511400000001E-2</v>
      </c>
      <c r="F1653">
        <f t="shared" si="153"/>
        <v>-11.800000000000011</v>
      </c>
      <c r="G1653">
        <f t="shared" si="154"/>
        <v>11.800000000000011</v>
      </c>
      <c r="H1653">
        <f t="shared" si="155"/>
        <v>-0.31635787249999942</v>
      </c>
      <c r="I1653">
        <f t="shared" si="156"/>
        <v>-0.27120141342756188</v>
      </c>
      <c r="J1653">
        <f>_xlfn.VAR.S($D$3:D1653)</f>
        <v>3.2927347376063211E-4</v>
      </c>
      <c r="K1653">
        <f>AVERAGE($D$4:D1653)</f>
        <v>-2.1792715860606055E-4</v>
      </c>
    </row>
    <row r="1654" spans="1:11" x14ac:dyDescent="0.35">
      <c r="A1654">
        <v>1652</v>
      </c>
      <c r="B1654" s="2">
        <v>31664</v>
      </c>
      <c r="C1654">
        <v>410.5</v>
      </c>
      <c r="D1654">
        <f t="shared" si="151"/>
        <v>-4.8602769000000001E-3</v>
      </c>
      <c r="E1654">
        <f t="shared" si="152"/>
        <v>-4.8484848000000004E-3</v>
      </c>
      <c r="F1654">
        <f t="shared" si="153"/>
        <v>-2</v>
      </c>
      <c r="G1654">
        <f t="shared" si="154"/>
        <v>2</v>
      </c>
      <c r="H1654">
        <f t="shared" si="155"/>
        <v>-0.32121814939999943</v>
      </c>
      <c r="I1654">
        <f t="shared" si="156"/>
        <v>-0.27473498233215543</v>
      </c>
      <c r="J1654">
        <f>_xlfn.VAR.S($D$3:D1654)</f>
        <v>3.2908722889552373E-4</v>
      </c>
      <c r="K1654">
        <f>AVERAGE($D$4:D1654)</f>
        <v>-2.2073899975772254E-4</v>
      </c>
    </row>
    <row r="1655" spans="1:11" x14ac:dyDescent="0.35">
      <c r="A1655">
        <v>1653</v>
      </c>
      <c r="B1655" s="2">
        <v>31665</v>
      </c>
      <c r="C1655">
        <v>405.8</v>
      </c>
      <c r="D1655">
        <f t="shared" si="151"/>
        <v>-1.1515501500000001E-2</v>
      </c>
      <c r="E1655">
        <f t="shared" si="152"/>
        <v>-1.1449451899999999E-2</v>
      </c>
      <c r="F1655">
        <f t="shared" si="153"/>
        <v>-4.6999999999999886</v>
      </c>
      <c r="G1655">
        <f t="shared" si="154"/>
        <v>4.6999999999999886</v>
      </c>
      <c r="H1655">
        <f t="shared" si="155"/>
        <v>-0.33273365089999946</v>
      </c>
      <c r="I1655">
        <f t="shared" si="156"/>
        <v>-0.28303886925795052</v>
      </c>
      <c r="J1655">
        <f>_xlfn.VAR.S($D$3:D1655)</f>
        <v>3.289655591764898E-4</v>
      </c>
      <c r="K1655">
        <f>AVERAGE($D$4:D1655)</f>
        <v>-2.2757602306295398E-4</v>
      </c>
    </row>
    <row r="1656" spans="1:11" x14ac:dyDescent="0.35">
      <c r="A1656">
        <v>1654</v>
      </c>
      <c r="B1656" s="2">
        <v>31666</v>
      </c>
      <c r="C1656">
        <v>409</v>
      </c>
      <c r="D1656">
        <f t="shared" si="151"/>
        <v>7.8547287000000007E-3</v>
      </c>
      <c r="E1656">
        <f t="shared" si="152"/>
        <v>7.8856580000000003E-3</v>
      </c>
      <c r="F1656">
        <f t="shared" si="153"/>
        <v>3.1999999999999886</v>
      </c>
      <c r="G1656">
        <f t="shared" si="154"/>
        <v>-3.1999999999999886</v>
      </c>
      <c r="H1656">
        <f t="shared" si="155"/>
        <v>-0.32487892219999948</v>
      </c>
      <c r="I1656">
        <f t="shared" si="156"/>
        <v>-0.27738515901060068</v>
      </c>
      <c r="J1656">
        <f>_xlfn.VAR.S($D$3:D1656)</f>
        <v>3.2880578582665656E-4</v>
      </c>
      <c r="K1656">
        <f>AVERAGE($D$4:D1656)</f>
        <v>-2.2268654652147609E-4</v>
      </c>
    </row>
    <row r="1657" spans="1:11" x14ac:dyDescent="0.35">
      <c r="A1657">
        <v>1655</v>
      </c>
      <c r="B1657" s="2">
        <v>31667</v>
      </c>
      <c r="C1657">
        <v>417.5</v>
      </c>
      <c r="D1657">
        <f t="shared" si="151"/>
        <v>2.05693882E-2</v>
      </c>
      <c r="E1657">
        <f t="shared" si="152"/>
        <v>2.0782396099999999E-2</v>
      </c>
      <c r="F1657">
        <f t="shared" si="153"/>
        <v>8.5</v>
      </c>
      <c r="G1657">
        <f t="shared" si="154"/>
        <v>-8.5</v>
      </c>
      <c r="H1657">
        <f t="shared" si="155"/>
        <v>-0.30430953399999949</v>
      </c>
      <c r="I1657">
        <f t="shared" si="156"/>
        <v>-0.26236749116607772</v>
      </c>
      <c r="J1657">
        <f>_xlfn.VAR.S($D$3:D1657)</f>
        <v>3.2886754668233378E-4</v>
      </c>
      <c r="K1657">
        <f>AVERAGE($D$4:D1657)</f>
        <v>-2.1011576372430472E-4</v>
      </c>
    </row>
    <row r="1658" spans="1:11" x14ac:dyDescent="0.35">
      <c r="A1658">
        <v>1656</v>
      </c>
      <c r="B1658" s="2">
        <v>31670</v>
      </c>
      <c r="C1658">
        <v>418.3</v>
      </c>
      <c r="D1658">
        <f t="shared" si="151"/>
        <v>1.9143342E-3</v>
      </c>
      <c r="E1658">
        <f t="shared" si="152"/>
        <v>1.9161676999999999E-3</v>
      </c>
      <c r="F1658">
        <f t="shared" si="153"/>
        <v>0.80000000000001137</v>
      </c>
      <c r="G1658">
        <f t="shared" si="154"/>
        <v>-0.80000000000001137</v>
      </c>
      <c r="H1658">
        <f t="shared" si="155"/>
        <v>-0.30239519979999951</v>
      </c>
      <c r="I1658">
        <f t="shared" si="156"/>
        <v>-0.26095406360424023</v>
      </c>
      <c r="J1658">
        <f>_xlfn.VAR.S($D$3:D1658)</f>
        <v>3.2867149367179685E-4</v>
      </c>
      <c r="K1658">
        <f>AVERAGE($D$4:D1658)</f>
        <v>-2.088321081570997E-4</v>
      </c>
    </row>
    <row r="1659" spans="1:11" x14ac:dyDescent="0.35">
      <c r="A1659">
        <v>1657</v>
      </c>
      <c r="B1659" s="2">
        <v>31671</v>
      </c>
      <c r="C1659">
        <v>416.2</v>
      </c>
      <c r="D1659">
        <f t="shared" si="151"/>
        <v>-5.0329644999999998E-3</v>
      </c>
      <c r="E1659">
        <f t="shared" si="152"/>
        <v>-5.0203202999999997E-3</v>
      </c>
      <c r="F1659">
        <f t="shared" si="153"/>
        <v>-2.1000000000000227</v>
      </c>
      <c r="G1659">
        <f t="shared" si="154"/>
        <v>2.1000000000000227</v>
      </c>
      <c r="H1659">
        <f t="shared" si="155"/>
        <v>-0.30742816429999953</v>
      </c>
      <c r="I1659">
        <f t="shared" si="156"/>
        <v>-0.26466431095406362</v>
      </c>
      <c r="J1659">
        <f>_xlfn.VAR.S($D$3:D1659)</f>
        <v>3.2848721848335503E-4</v>
      </c>
      <c r="K1659">
        <f>AVERAGE($D$4:D1659)</f>
        <v>-2.1174523158212563E-4</v>
      </c>
    </row>
    <row r="1660" spans="1:11" x14ac:dyDescent="0.35">
      <c r="A1660">
        <v>1658</v>
      </c>
      <c r="B1660" s="2">
        <v>31672</v>
      </c>
      <c r="C1660">
        <v>414.9</v>
      </c>
      <c r="D1660">
        <f t="shared" si="151"/>
        <v>-3.1283866000000001E-3</v>
      </c>
      <c r="E1660">
        <f t="shared" si="152"/>
        <v>-3.1234982999999998E-3</v>
      </c>
      <c r="F1660">
        <f t="shared" si="153"/>
        <v>-1.3000000000000114</v>
      </c>
      <c r="G1660">
        <f t="shared" si="154"/>
        <v>1.3000000000000114</v>
      </c>
      <c r="H1660">
        <f t="shared" si="155"/>
        <v>-0.31055655089999951</v>
      </c>
      <c r="I1660">
        <f t="shared" si="156"/>
        <v>-0.26696113074204952</v>
      </c>
      <c r="J1660">
        <f>_xlfn.VAR.S($D$3:D1660)</f>
        <v>3.2829419974195065E-4</v>
      </c>
      <c r="K1660">
        <f>AVERAGE($D$4:D1660)</f>
        <v>-2.1350542552806277E-4</v>
      </c>
    </row>
    <row r="1661" spans="1:11" x14ac:dyDescent="0.35">
      <c r="A1661">
        <v>1659</v>
      </c>
      <c r="B1661" s="2">
        <v>31673</v>
      </c>
      <c r="C1661">
        <v>418.6</v>
      </c>
      <c r="D1661">
        <f t="shared" si="151"/>
        <v>8.8782827000000002E-3</v>
      </c>
      <c r="E1661">
        <f t="shared" si="152"/>
        <v>8.9178114999999992E-3</v>
      </c>
      <c r="F1661">
        <f t="shared" si="153"/>
        <v>3.7000000000000455</v>
      </c>
      <c r="G1661">
        <f t="shared" si="154"/>
        <v>-3.7000000000000455</v>
      </c>
      <c r="H1661">
        <f t="shared" si="155"/>
        <v>-0.30167826819999949</v>
      </c>
      <c r="I1661">
        <f t="shared" si="156"/>
        <v>-0.26042402826855116</v>
      </c>
      <c r="J1661">
        <f>_xlfn.VAR.S($D$3:D1661)</f>
        <v>3.2814573242887608E-4</v>
      </c>
      <c r="K1661">
        <f>AVERAGE($D$4:D1661)</f>
        <v>-2.0802183799758744E-4</v>
      </c>
    </row>
    <row r="1662" spans="1:11" x14ac:dyDescent="0.35">
      <c r="A1662">
        <v>1660</v>
      </c>
      <c r="B1662" s="2">
        <v>31674</v>
      </c>
      <c r="C1662">
        <v>436.9</v>
      </c>
      <c r="D1662">
        <f t="shared" si="151"/>
        <v>4.2788525899999999E-2</v>
      </c>
      <c r="E1662">
        <f t="shared" si="152"/>
        <v>4.3717152400000001E-2</v>
      </c>
      <c r="F1662">
        <f t="shared" si="153"/>
        <v>18.299999999999955</v>
      </c>
      <c r="G1662">
        <f t="shared" si="154"/>
        <v>-18.299999999999955</v>
      </c>
      <c r="H1662">
        <f t="shared" si="155"/>
        <v>-0.2588897422999995</v>
      </c>
      <c r="I1662">
        <f t="shared" si="156"/>
        <v>-0.22809187279151943</v>
      </c>
      <c r="J1662">
        <f>_xlfn.VAR.S($D$3:D1662)</f>
        <v>3.290602559900473E-4</v>
      </c>
      <c r="K1662">
        <f>AVERAGE($D$4:D1662)</f>
        <v>-1.8210469047619048E-4</v>
      </c>
    </row>
    <row r="1663" spans="1:11" x14ac:dyDescent="0.35">
      <c r="A1663">
        <v>1661</v>
      </c>
      <c r="B1663" s="2">
        <v>31677</v>
      </c>
      <c r="C1663">
        <v>441.1</v>
      </c>
      <c r="D1663">
        <f t="shared" si="151"/>
        <v>9.5672711999999997E-3</v>
      </c>
      <c r="E1663">
        <f t="shared" si="152"/>
        <v>9.6131837999999994E-3</v>
      </c>
      <c r="F1663">
        <f t="shared" si="153"/>
        <v>4.2000000000000455</v>
      </c>
      <c r="G1663">
        <f t="shared" si="154"/>
        <v>-4.2000000000000455</v>
      </c>
      <c r="H1663">
        <f t="shared" si="155"/>
        <v>-0.2493224710999995</v>
      </c>
      <c r="I1663">
        <f t="shared" si="156"/>
        <v>-0.22067137809187276</v>
      </c>
      <c r="J1663">
        <f>_xlfn.VAR.S($D$3:D1663)</f>
        <v>3.2891894515002127E-4</v>
      </c>
      <c r="K1663">
        <f>AVERAGE($D$4:D1663)</f>
        <v>-1.7623157246987953E-4</v>
      </c>
    </row>
    <row r="1664" spans="1:11" x14ac:dyDescent="0.35">
      <c r="A1664">
        <v>1662</v>
      </c>
      <c r="B1664" s="2">
        <v>31678</v>
      </c>
      <c r="C1664">
        <v>431.9</v>
      </c>
      <c r="D1664">
        <f t="shared" si="151"/>
        <v>-2.10775271E-2</v>
      </c>
      <c r="E1664">
        <f t="shared" si="152"/>
        <v>-2.08569485E-2</v>
      </c>
      <c r="F1664">
        <f t="shared" si="153"/>
        <v>-9.2000000000000455</v>
      </c>
      <c r="G1664">
        <f t="shared" si="154"/>
        <v>9.2000000000000455</v>
      </c>
      <c r="H1664">
        <f t="shared" si="155"/>
        <v>-0.27039999819999949</v>
      </c>
      <c r="I1664">
        <f t="shared" si="156"/>
        <v>-0.2369257950530036</v>
      </c>
      <c r="J1664">
        <f>_xlfn.VAR.S($D$3:D1664)</f>
        <v>3.289844325595774E-4</v>
      </c>
      <c r="K1664">
        <f>AVERAGE($D$4:D1664)</f>
        <v>-1.8881513389524382E-4</v>
      </c>
    </row>
    <row r="1665" spans="1:11" x14ac:dyDescent="0.35">
      <c r="A1665">
        <v>1663</v>
      </c>
      <c r="B1665" s="2">
        <v>31679</v>
      </c>
      <c r="C1665">
        <v>431.9</v>
      </c>
      <c r="D1665">
        <f t="shared" si="151"/>
        <v>0</v>
      </c>
      <c r="E1665">
        <f t="shared" si="152"/>
        <v>0</v>
      </c>
      <c r="F1665">
        <f t="shared" si="153"/>
        <v>0</v>
      </c>
      <c r="G1665">
        <f t="shared" si="154"/>
        <v>0</v>
      </c>
      <c r="H1665">
        <f t="shared" si="155"/>
        <v>-0.27039999819999949</v>
      </c>
      <c r="I1665">
        <f t="shared" si="156"/>
        <v>-0.2369257950530036</v>
      </c>
      <c r="J1665">
        <f>_xlfn.VAR.S($D$3:D1665)</f>
        <v>3.2878650357122857E-4</v>
      </c>
      <c r="K1665">
        <f>AVERAGE($D$4:D1665)</f>
        <v>-1.8870152671480143E-4</v>
      </c>
    </row>
    <row r="1666" spans="1:11" x14ac:dyDescent="0.35">
      <c r="A1666">
        <v>1664</v>
      </c>
      <c r="B1666" s="2">
        <v>31680</v>
      </c>
      <c r="C1666">
        <v>434.7</v>
      </c>
      <c r="D1666">
        <f t="shared" si="151"/>
        <v>6.4620579999999997E-3</v>
      </c>
      <c r="E1666">
        <f t="shared" si="152"/>
        <v>6.4829822E-3</v>
      </c>
      <c r="F1666">
        <f t="shared" si="153"/>
        <v>2.8000000000000114</v>
      </c>
      <c r="G1666">
        <f t="shared" si="154"/>
        <v>-2.8000000000000114</v>
      </c>
      <c r="H1666">
        <f t="shared" si="155"/>
        <v>-0.2639379401999995</v>
      </c>
      <c r="I1666">
        <f t="shared" si="156"/>
        <v>-0.23197879858657244</v>
      </c>
      <c r="J1666">
        <f>_xlfn.VAR.S($D$3:D1666)</f>
        <v>3.2861517055013427E-4</v>
      </c>
      <c r="K1666">
        <f>AVERAGE($D$4:D1666)</f>
        <v>-1.8470227263980759E-4</v>
      </c>
    </row>
    <row r="1667" spans="1:11" x14ac:dyDescent="0.35">
      <c r="A1667">
        <v>1665</v>
      </c>
      <c r="B1667" s="2">
        <v>31681</v>
      </c>
      <c r="C1667">
        <v>427.3</v>
      </c>
      <c r="D1667">
        <f t="shared" si="151"/>
        <v>-1.7169795299999999E-2</v>
      </c>
      <c r="E1667">
        <f t="shared" si="152"/>
        <v>-1.70232344E-2</v>
      </c>
      <c r="F1667">
        <f t="shared" si="153"/>
        <v>-7.3999999999999773</v>
      </c>
      <c r="G1667">
        <f t="shared" si="154"/>
        <v>7.3999999999999773</v>
      </c>
      <c r="H1667">
        <f t="shared" si="155"/>
        <v>-0.28110773549999951</v>
      </c>
      <c r="I1667">
        <f t="shared" si="156"/>
        <v>-0.24505300353356885</v>
      </c>
      <c r="J1667">
        <f>_xlfn.VAR.S($D$3:D1667)</f>
        <v>3.2859148739506846E-4</v>
      </c>
      <c r="K1667">
        <f>AVERAGE($D$4:D1667)</f>
        <v>-1.9490966027644233E-4</v>
      </c>
    </row>
    <row r="1668" spans="1:11" x14ac:dyDescent="0.35">
      <c r="A1668">
        <v>1666</v>
      </c>
      <c r="B1668" s="2">
        <v>31684</v>
      </c>
      <c r="C1668">
        <v>422.9</v>
      </c>
      <c r="D1668">
        <f t="shared" ref="D1668:D1731" si="157">ROUND(LN(C1668/C1667),10)</f>
        <v>-1.03505982E-2</v>
      </c>
      <c r="E1668">
        <f t="shared" ref="E1668:E1731" si="158">ROUND(C1668/C1667-1,10)</f>
        <v>-1.02972151E-2</v>
      </c>
      <c r="F1668">
        <f t="shared" ref="F1668:F1731" si="159">C1668-C1667</f>
        <v>-4.4000000000000341</v>
      </c>
      <c r="G1668">
        <f t="shared" ref="G1668:G1731" si="160">-F1668</f>
        <v>4.4000000000000341</v>
      </c>
      <c r="H1668">
        <f t="shared" ref="H1668:H1731" si="161">H1667+D1668</f>
        <v>-0.29145833369999952</v>
      </c>
      <c r="I1668">
        <f t="shared" ref="I1668:I1731" si="162">C1668/$C$2-1</f>
        <v>-0.25282685512367498</v>
      </c>
      <c r="J1668">
        <f>_xlfn.VAR.S($D$3:D1668)</f>
        <v>3.2845636104049473E-4</v>
      </c>
      <c r="K1668">
        <f>AVERAGE($D$4:D1668)</f>
        <v>-2.0100917291291292E-4</v>
      </c>
    </row>
    <row r="1669" spans="1:11" x14ac:dyDescent="0.35">
      <c r="A1669">
        <v>1667</v>
      </c>
      <c r="B1669" s="2">
        <v>31685</v>
      </c>
      <c r="C1669">
        <v>425.7</v>
      </c>
      <c r="D1669">
        <f t="shared" si="157"/>
        <v>6.5991284000000002E-3</v>
      </c>
      <c r="E1669">
        <f t="shared" si="158"/>
        <v>6.6209505999999998E-3</v>
      </c>
      <c r="F1669">
        <f t="shared" si="159"/>
        <v>2.8000000000000114</v>
      </c>
      <c r="G1669">
        <f t="shared" si="160"/>
        <v>-2.8000000000000114</v>
      </c>
      <c r="H1669">
        <f t="shared" si="161"/>
        <v>-0.28485920529999953</v>
      </c>
      <c r="I1669">
        <f t="shared" si="162"/>
        <v>-0.24787985865724382</v>
      </c>
      <c r="J1669">
        <f>_xlfn.VAR.S($D$3:D1669)</f>
        <v>3.2828673569941204E-4</v>
      </c>
      <c r="K1669">
        <f>AVERAGE($D$4:D1669)</f>
        <v>-1.9692745768307325E-4</v>
      </c>
    </row>
    <row r="1670" spans="1:11" x14ac:dyDescent="0.35">
      <c r="A1670">
        <v>1668</v>
      </c>
      <c r="B1670" s="2">
        <v>31686</v>
      </c>
      <c r="C1670">
        <v>425.2</v>
      </c>
      <c r="D1670">
        <f t="shared" si="157"/>
        <v>-1.1752264000000001E-3</v>
      </c>
      <c r="E1670">
        <f t="shared" si="158"/>
        <v>-1.1745360999999999E-3</v>
      </c>
      <c r="F1670">
        <f t="shared" si="159"/>
        <v>-0.5</v>
      </c>
      <c r="G1670">
        <f t="shared" si="160"/>
        <v>0.5</v>
      </c>
      <c r="H1670">
        <f t="shared" si="161"/>
        <v>-0.28603443169999954</v>
      </c>
      <c r="I1670">
        <f t="shared" si="162"/>
        <v>-0.24876325088339224</v>
      </c>
      <c r="J1670">
        <f>_xlfn.VAR.S($D$3:D1670)</f>
        <v>3.280904077861215E-4</v>
      </c>
      <c r="K1670">
        <f>AVERAGE($D$4:D1670)</f>
        <v>-1.9751431967606481E-4</v>
      </c>
    </row>
    <row r="1671" spans="1:11" x14ac:dyDescent="0.35">
      <c r="A1671">
        <v>1669</v>
      </c>
      <c r="B1671" s="2">
        <v>31687</v>
      </c>
      <c r="C1671">
        <v>437.2</v>
      </c>
      <c r="D1671">
        <f t="shared" si="157"/>
        <v>2.78311098E-2</v>
      </c>
      <c r="E1671">
        <f t="shared" si="158"/>
        <v>2.82220132E-2</v>
      </c>
      <c r="F1671">
        <f t="shared" si="159"/>
        <v>12</v>
      </c>
      <c r="G1671">
        <f t="shared" si="160"/>
        <v>-12</v>
      </c>
      <c r="H1671">
        <f t="shared" si="161"/>
        <v>-0.25820332189999956</v>
      </c>
      <c r="I1671">
        <f t="shared" si="162"/>
        <v>-0.22756183745583036</v>
      </c>
      <c r="J1671">
        <f>_xlfn.VAR.S($D$3:D1671)</f>
        <v>3.283635402758144E-4</v>
      </c>
      <c r="K1671">
        <f>AVERAGE($D$4:D1671)</f>
        <v>-1.8071058818944848E-4</v>
      </c>
    </row>
    <row r="1672" spans="1:11" x14ac:dyDescent="0.35">
      <c r="A1672">
        <v>1670</v>
      </c>
      <c r="B1672" s="2">
        <v>31688</v>
      </c>
      <c r="C1672">
        <v>433.7</v>
      </c>
      <c r="D1672">
        <f t="shared" si="157"/>
        <v>-8.0377055000000006E-3</v>
      </c>
      <c r="E1672">
        <f t="shared" si="158"/>
        <v>-8.0054895000000008E-3</v>
      </c>
      <c r="F1672">
        <f t="shared" si="159"/>
        <v>-3.5</v>
      </c>
      <c r="G1672">
        <f t="shared" si="160"/>
        <v>3.5</v>
      </c>
      <c r="H1672">
        <f t="shared" si="161"/>
        <v>-0.26624102739999955</v>
      </c>
      <c r="I1672">
        <f t="shared" si="162"/>
        <v>-0.23374558303886928</v>
      </c>
      <c r="J1672">
        <f>_xlfn.VAR.S($D$3:D1672)</f>
        <v>3.2820400818451412E-4</v>
      </c>
      <c r="K1672">
        <f>AVERAGE($D$4:D1672)</f>
        <v>-1.8541819448771724E-4</v>
      </c>
    </row>
    <row r="1673" spans="1:11" x14ac:dyDescent="0.35">
      <c r="A1673">
        <v>1671</v>
      </c>
      <c r="B1673" s="2">
        <v>31691</v>
      </c>
      <c r="C1673">
        <v>439</v>
      </c>
      <c r="D1673">
        <f t="shared" si="157"/>
        <v>1.21463622E-2</v>
      </c>
      <c r="E1673">
        <f t="shared" si="158"/>
        <v>1.22204289E-2</v>
      </c>
      <c r="F1673">
        <f t="shared" si="159"/>
        <v>5.3000000000000114</v>
      </c>
      <c r="G1673">
        <f t="shared" si="160"/>
        <v>-5.3000000000000114</v>
      </c>
      <c r="H1673">
        <f t="shared" si="161"/>
        <v>-0.25409466519999957</v>
      </c>
      <c r="I1673">
        <f t="shared" si="162"/>
        <v>-0.22438162544169615</v>
      </c>
      <c r="J1673">
        <f>_xlfn.VAR.S($D$3:D1673)</f>
        <v>3.2809810266680407E-4</v>
      </c>
      <c r="K1673">
        <f>AVERAGE($D$4:D1673)</f>
        <v>-1.7803389485029943E-4</v>
      </c>
    </row>
    <row r="1674" spans="1:11" x14ac:dyDescent="0.35">
      <c r="A1674">
        <v>1672</v>
      </c>
      <c r="B1674" s="2">
        <v>31692</v>
      </c>
      <c r="C1674">
        <v>441.1</v>
      </c>
      <c r="D1674">
        <f t="shared" si="157"/>
        <v>4.7721939999999996E-3</v>
      </c>
      <c r="E1674">
        <f t="shared" si="158"/>
        <v>4.7835991E-3</v>
      </c>
      <c r="F1674">
        <f t="shared" si="159"/>
        <v>2.1000000000000227</v>
      </c>
      <c r="G1674">
        <f t="shared" si="160"/>
        <v>-2.1000000000000227</v>
      </c>
      <c r="H1674">
        <f t="shared" si="161"/>
        <v>-0.24932247119999956</v>
      </c>
      <c r="I1674">
        <f t="shared" si="162"/>
        <v>-0.22067137809187276</v>
      </c>
      <c r="J1674">
        <f>_xlfn.VAR.S($D$3:D1674)</f>
        <v>3.2791625687769499E-4</v>
      </c>
      <c r="K1674">
        <f>AVERAGE($D$4:D1674)</f>
        <v>-1.7507146044284862E-4</v>
      </c>
    </row>
    <row r="1675" spans="1:11" x14ac:dyDescent="0.35">
      <c r="A1675">
        <v>1673</v>
      </c>
      <c r="B1675" s="2">
        <v>31693</v>
      </c>
      <c r="C1675">
        <v>438.8</v>
      </c>
      <c r="D1675">
        <f t="shared" si="157"/>
        <v>-5.2278786999999998E-3</v>
      </c>
      <c r="E1675">
        <f t="shared" si="158"/>
        <v>-5.2142370999999996E-3</v>
      </c>
      <c r="F1675">
        <f t="shared" si="159"/>
        <v>-2.3000000000000114</v>
      </c>
      <c r="G1675">
        <f t="shared" si="160"/>
        <v>2.3000000000000114</v>
      </c>
      <c r="H1675">
        <f t="shared" si="161"/>
        <v>-0.25455034989999958</v>
      </c>
      <c r="I1675">
        <f t="shared" si="162"/>
        <v>-0.2247349823321555</v>
      </c>
      <c r="J1675">
        <f>_xlfn.VAR.S($D$3:D1675)</f>
        <v>3.2773555242364102E-4</v>
      </c>
      <c r="K1675">
        <f>AVERAGE($D$4:D1675)</f>
        <v>-1.7809347434210533E-4</v>
      </c>
    </row>
    <row r="1676" spans="1:11" x14ac:dyDescent="0.35">
      <c r="A1676">
        <v>1674</v>
      </c>
      <c r="B1676" s="2">
        <v>31694</v>
      </c>
      <c r="C1676">
        <v>429.5</v>
      </c>
      <c r="D1676">
        <f t="shared" si="157"/>
        <v>-2.1421987E-2</v>
      </c>
      <c r="E1676">
        <f t="shared" si="158"/>
        <v>-2.1194165899999999E-2</v>
      </c>
      <c r="F1676">
        <f t="shared" si="159"/>
        <v>-9.3000000000000114</v>
      </c>
      <c r="G1676">
        <f t="shared" si="160"/>
        <v>9.3000000000000114</v>
      </c>
      <c r="H1676">
        <f t="shared" si="161"/>
        <v>-0.27597233689999956</v>
      </c>
      <c r="I1676">
        <f t="shared" si="162"/>
        <v>-0.24116607773851595</v>
      </c>
      <c r="J1676">
        <f>_xlfn.VAR.S($D$3:D1676)</f>
        <v>3.2780990990883218E-4</v>
      </c>
      <c r="K1676">
        <f>AVERAGE($D$4:D1676)</f>
        <v>-1.9079155774058581E-4</v>
      </c>
    </row>
    <row r="1677" spans="1:11" x14ac:dyDescent="0.35">
      <c r="A1677">
        <v>1675</v>
      </c>
      <c r="B1677" s="2">
        <v>31695</v>
      </c>
      <c r="C1677">
        <v>431</v>
      </c>
      <c r="D1677">
        <f t="shared" si="157"/>
        <v>3.4863487E-3</v>
      </c>
      <c r="E1677">
        <f t="shared" si="158"/>
        <v>3.4924331000000001E-3</v>
      </c>
      <c r="F1677">
        <f t="shared" si="159"/>
        <v>1.5</v>
      </c>
      <c r="G1677">
        <f t="shared" si="160"/>
        <v>-1.5</v>
      </c>
      <c r="H1677">
        <f t="shared" si="161"/>
        <v>-0.27248598819999958</v>
      </c>
      <c r="I1677">
        <f t="shared" si="162"/>
        <v>-0.2385159010600707</v>
      </c>
      <c r="J1677">
        <f>_xlfn.VAR.S($D$3:D1677)</f>
        <v>3.276220445812706E-4</v>
      </c>
      <c r="K1677">
        <f>AVERAGE($D$4:D1677)</f>
        <v>-1.8859493870967747E-4</v>
      </c>
    </row>
    <row r="1678" spans="1:11" x14ac:dyDescent="0.35">
      <c r="A1678">
        <v>1676</v>
      </c>
      <c r="B1678" s="2">
        <v>31698</v>
      </c>
      <c r="C1678">
        <v>433.8</v>
      </c>
      <c r="D1678">
        <f t="shared" si="157"/>
        <v>6.4755083000000001E-3</v>
      </c>
      <c r="E1678">
        <f t="shared" si="158"/>
        <v>6.4965196999999999E-3</v>
      </c>
      <c r="F1678">
        <f t="shared" si="159"/>
        <v>2.8000000000000114</v>
      </c>
      <c r="G1678">
        <f t="shared" si="160"/>
        <v>-2.8000000000000114</v>
      </c>
      <c r="H1678">
        <f t="shared" si="161"/>
        <v>-0.2660104798999996</v>
      </c>
      <c r="I1678">
        <f t="shared" si="162"/>
        <v>-0.23356890459363955</v>
      </c>
      <c r="J1678">
        <f>_xlfn.VAR.S($D$3:D1678)</f>
        <v>3.2745274140716694E-4</v>
      </c>
      <c r="K1678">
        <f>AVERAGE($D$4:D1678)</f>
        <v>-1.8461636961194036E-4</v>
      </c>
    </row>
    <row r="1679" spans="1:11" x14ac:dyDescent="0.35">
      <c r="A1679">
        <v>1677</v>
      </c>
      <c r="B1679" s="2">
        <v>31699</v>
      </c>
      <c r="C1679">
        <v>427.2</v>
      </c>
      <c r="D1679">
        <f t="shared" si="157"/>
        <v>-1.53313107E-2</v>
      </c>
      <c r="E1679">
        <f t="shared" si="158"/>
        <v>-1.5214384500000001E-2</v>
      </c>
      <c r="F1679">
        <f t="shared" si="159"/>
        <v>-6.6000000000000227</v>
      </c>
      <c r="G1679">
        <f t="shared" si="160"/>
        <v>6.6000000000000227</v>
      </c>
      <c r="H1679">
        <f t="shared" si="161"/>
        <v>-0.28134179059999959</v>
      </c>
      <c r="I1679">
        <f t="shared" si="162"/>
        <v>-0.24522968197879857</v>
      </c>
      <c r="J1679">
        <f>_xlfn.VAR.S($D$3:D1679)</f>
        <v>3.2739463733226059E-4</v>
      </c>
      <c r="K1679">
        <f>AVERAGE($D$4:D1679)</f>
        <v>-1.9365377673031032E-4</v>
      </c>
    </row>
    <row r="1680" spans="1:11" x14ac:dyDescent="0.35">
      <c r="A1680">
        <v>1678</v>
      </c>
      <c r="B1680" s="2">
        <v>31700</v>
      </c>
      <c r="C1680">
        <v>425.6</v>
      </c>
      <c r="D1680">
        <f t="shared" si="157"/>
        <v>-3.7523496000000001E-3</v>
      </c>
      <c r="E1680">
        <f t="shared" si="158"/>
        <v>-3.7453183999999998E-3</v>
      </c>
      <c r="F1680">
        <f t="shared" si="159"/>
        <v>-1.5999999999999659</v>
      </c>
      <c r="G1680">
        <f t="shared" si="160"/>
        <v>1.5999999999999659</v>
      </c>
      <c r="H1680">
        <f t="shared" si="161"/>
        <v>-0.28509414019999957</v>
      </c>
      <c r="I1680">
        <f t="shared" si="162"/>
        <v>-0.24805653710247344</v>
      </c>
      <c r="J1680">
        <f>_xlfn.VAR.S($D$3:D1680)</f>
        <v>3.2720706843090925E-4</v>
      </c>
      <c r="K1680">
        <f>AVERAGE($D$4:D1680)</f>
        <v>-1.9577583744782355E-4</v>
      </c>
    </row>
    <row r="1681" spans="1:11" x14ac:dyDescent="0.35">
      <c r="A1681">
        <v>1679</v>
      </c>
      <c r="B1681" s="2">
        <v>31701</v>
      </c>
      <c r="C1681">
        <v>424.4</v>
      </c>
      <c r="D1681">
        <f t="shared" si="157"/>
        <v>-2.8235312999999999E-3</v>
      </c>
      <c r="E1681">
        <f t="shared" si="158"/>
        <v>-2.8195489000000002E-3</v>
      </c>
      <c r="F1681">
        <f t="shared" si="159"/>
        <v>-1.2000000000000455</v>
      </c>
      <c r="G1681">
        <f t="shared" si="160"/>
        <v>1.2000000000000455</v>
      </c>
      <c r="H1681">
        <f t="shared" si="161"/>
        <v>-0.28791767149999958</v>
      </c>
      <c r="I1681">
        <f t="shared" si="162"/>
        <v>-0.25017667844522973</v>
      </c>
      <c r="J1681">
        <f>_xlfn.VAR.S($D$3:D1681)</f>
        <v>3.270162641940158E-4</v>
      </c>
      <c r="K1681">
        <f>AVERAGE($D$4:D1681)</f>
        <v>-1.9734184189511327E-4</v>
      </c>
    </row>
    <row r="1682" spans="1:11" x14ac:dyDescent="0.35">
      <c r="A1682">
        <v>1680</v>
      </c>
      <c r="B1682" s="2">
        <v>31702</v>
      </c>
      <c r="C1682">
        <v>419.3</v>
      </c>
      <c r="D1682">
        <f t="shared" si="157"/>
        <v>-1.20897526E-2</v>
      </c>
      <c r="E1682">
        <f t="shared" si="158"/>
        <v>-1.2016965100000001E-2</v>
      </c>
      <c r="F1682">
        <f t="shared" si="159"/>
        <v>-5.0999999999999659</v>
      </c>
      <c r="G1682">
        <f t="shared" si="160"/>
        <v>5.0999999999999659</v>
      </c>
      <c r="H1682">
        <f t="shared" si="161"/>
        <v>-0.30000742409999959</v>
      </c>
      <c r="I1682">
        <f t="shared" si="162"/>
        <v>-0.25918727915194339</v>
      </c>
      <c r="J1682">
        <f>_xlfn.VAR.S($D$3:D1682)</f>
        <v>3.2690604642618204E-4</v>
      </c>
      <c r="K1682">
        <f>AVERAGE($D$4:D1682)</f>
        <v>-2.0442487391304353E-4</v>
      </c>
    </row>
    <row r="1683" spans="1:11" x14ac:dyDescent="0.35">
      <c r="A1683">
        <v>1681</v>
      </c>
      <c r="B1683" s="2">
        <v>31705</v>
      </c>
      <c r="C1683">
        <v>426.1</v>
      </c>
      <c r="D1683">
        <f t="shared" si="157"/>
        <v>1.6087406299999999E-2</v>
      </c>
      <c r="E1683">
        <f t="shared" si="158"/>
        <v>1.6217505399999999E-2</v>
      </c>
      <c r="F1683">
        <f t="shared" si="159"/>
        <v>6.8000000000000114</v>
      </c>
      <c r="G1683">
        <f t="shared" si="160"/>
        <v>-6.8000000000000114</v>
      </c>
      <c r="H1683">
        <f t="shared" si="161"/>
        <v>-0.28392001779999959</v>
      </c>
      <c r="I1683">
        <f t="shared" si="162"/>
        <v>-0.24717314487632502</v>
      </c>
      <c r="J1683">
        <f>_xlfn.VAR.S($D$3:D1683)</f>
        <v>3.2686885519588466E-4</v>
      </c>
      <c r="K1683">
        <f>AVERAGE($D$4:D1683)</f>
        <v>-1.9472735535714292E-4</v>
      </c>
    </row>
    <row r="1684" spans="1:11" x14ac:dyDescent="0.35">
      <c r="A1684">
        <v>1682</v>
      </c>
      <c r="B1684" s="2">
        <v>31706</v>
      </c>
      <c r="C1684">
        <v>425.2</v>
      </c>
      <c r="D1684">
        <f t="shared" si="157"/>
        <v>-2.1144139999999998E-3</v>
      </c>
      <c r="E1684">
        <f t="shared" si="158"/>
        <v>-2.1121802E-3</v>
      </c>
      <c r="F1684">
        <f t="shared" si="159"/>
        <v>-0.90000000000003411</v>
      </c>
      <c r="G1684">
        <f t="shared" si="160"/>
        <v>0.90000000000003411</v>
      </c>
      <c r="H1684">
        <f t="shared" si="161"/>
        <v>-0.2860344317999996</v>
      </c>
      <c r="I1684">
        <f t="shared" si="162"/>
        <v>-0.24876325088339224</v>
      </c>
      <c r="J1684">
        <f>_xlfn.VAR.S($D$3:D1684)</f>
        <v>3.2667665645778665E-4</v>
      </c>
      <c r="K1684">
        <f>AVERAGE($D$4:D1684)</f>
        <v>-1.9586934622248668E-4</v>
      </c>
    </row>
    <row r="1685" spans="1:11" x14ac:dyDescent="0.35">
      <c r="A1685">
        <v>1683</v>
      </c>
      <c r="B1685" s="2">
        <v>31707</v>
      </c>
      <c r="C1685">
        <v>426.1</v>
      </c>
      <c r="D1685">
        <f t="shared" si="157"/>
        <v>2.1144139999999998E-3</v>
      </c>
      <c r="E1685">
        <f t="shared" si="158"/>
        <v>2.1166510000000002E-3</v>
      </c>
      <c r="F1685">
        <f t="shared" si="159"/>
        <v>0.90000000000003411</v>
      </c>
      <c r="G1685">
        <f t="shared" si="160"/>
        <v>-0.90000000000003411</v>
      </c>
      <c r="H1685">
        <f t="shared" si="161"/>
        <v>-0.28392001779999959</v>
      </c>
      <c r="I1685">
        <f t="shared" si="162"/>
        <v>-0.24717314487632502</v>
      </c>
      <c r="J1685">
        <f>_xlfn.VAR.S($D$3:D1685)</f>
        <v>3.2648553817388708E-4</v>
      </c>
      <c r="K1685">
        <f>AVERAGE($D$4:D1685)</f>
        <v>-1.9449581272294893E-4</v>
      </c>
    </row>
    <row r="1686" spans="1:11" x14ac:dyDescent="0.35">
      <c r="A1686">
        <v>1684</v>
      </c>
      <c r="B1686" s="2">
        <v>31708</v>
      </c>
      <c r="C1686">
        <v>415.1</v>
      </c>
      <c r="D1686">
        <f t="shared" si="157"/>
        <v>-2.6154605399999999E-2</v>
      </c>
      <c r="E1686">
        <f t="shared" si="158"/>
        <v>-2.5815536300000001E-2</v>
      </c>
      <c r="F1686">
        <f t="shared" si="159"/>
        <v>-11</v>
      </c>
      <c r="G1686">
        <f t="shared" si="160"/>
        <v>11</v>
      </c>
      <c r="H1686">
        <f t="shared" si="161"/>
        <v>-0.31007462319999957</v>
      </c>
      <c r="I1686">
        <f t="shared" si="162"/>
        <v>-0.26660777385159007</v>
      </c>
      <c r="J1686">
        <f>_xlfn.VAR.S($D$3:D1686)</f>
        <v>3.26692538064246E-4</v>
      </c>
      <c r="K1686">
        <f>AVERAGE($D$4:D1686)</f>
        <v>-2.0992071443850271E-4</v>
      </c>
    </row>
    <row r="1687" spans="1:11" x14ac:dyDescent="0.35">
      <c r="A1687">
        <v>1685</v>
      </c>
      <c r="B1687" s="2">
        <v>31709</v>
      </c>
      <c r="C1687">
        <v>407.5</v>
      </c>
      <c r="D1687">
        <f t="shared" si="157"/>
        <v>-1.8478522399999999E-2</v>
      </c>
      <c r="E1687">
        <f t="shared" si="158"/>
        <v>-1.8308841199999999E-2</v>
      </c>
      <c r="F1687">
        <f t="shared" si="159"/>
        <v>-7.6000000000000227</v>
      </c>
      <c r="G1687">
        <f t="shared" si="160"/>
        <v>7.6000000000000227</v>
      </c>
      <c r="H1687">
        <f t="shared" si="161"/>
        <v>-0.32855314559999954</v>
      </c>
      <c r="I1687">
        <f t="shared" si="162"/>
        <v>-0.28003533568904593</v>
      </c>
      <c r="J1687">
        <f>_xlfn.VAR.S($D$3:D1687)</f>
        <v>3.266971661139346E-4</v>
      </c>
      <c r="K1687">
        <f>AVERAGE($D$4:D1687)</f>
        <v>-2.2076905273159147E-4</v>
      </c>
    </row>
    <row r="1688" spans="1:11" x14ac:dyDescent="0.35">
      <c r="A1688">
        <v>1686</v>
      </c>
      <c r="B1688" s="2">
        <v>31712</v>
      </c>
      <c r="C1688">
        <v>408.1</v>
      </c>
      <c r="D1688">
        <f t="shared" si="157"/>
        <v>1.4713097000000001E-3</v>
      </c>
      <c r="E1688">
        <f t="shared" si="158"/>
        <v>1.4723926000000001E-3</v>
      </c>
      <c r="F1688">
        <f t="shared" si="159"/>
        <v>0.60000000000002274</v>
      </c>
      <c r="G1688">
        <f t="shared" si="160"/>
        <v>-0.60000000000002274</v>
      </c>
      <c r="H1688">
        <f t="shared" si="161"/>
        <v>-0.32708183589999956</v>
      </c>
      <c r="I1688">
        <f t="shared" si="162"/>
        <v>-0.27897526501766778</v>
      </c>
      <c r="J1688">
        <f>_xlfn.VAR.S($D$3:D1688)</f>
        <v>3.2650492737913039E-4</v>
      </c>
      <c r="K1688">
        <f>AVERAGE($D$4:D1688)</f>
        <v>-2.1976485169139469E-4</v>
      </c>
    </row>
    <row r="1689" spans="1:11" x14ac:dyDescent="0.35">
      <c r="A1689">
        <v>1687</v>
      </c>
      <c r="B1689" s="2">
        <v>31713</v>
      </c>
      <c r="C1689">
        <v>411.8</v>
      </c>
      <c r="D1689">
        <f t="shared" si="157"/>
        <v>9.0255522000000001E-3</v>
      </c>
      <c r="E1689">
        <f t="shared" si="158"/>
        <v>9.0664053000000001E-3</v>
      </c>
      <c r="F1689">
        <f t="shared" si="159"/>
        <v>3.6999999999999886</v>
      </c>
      <c r="G1689">
        <f t="shared" si="160"/>
        <v>-3.6999999999999886</v>
      </c>
      <c r="H1689">
        <f t="shared" si="161"/>
        <v>-0.31805628369999955</v>
      </c>
      <c r="I1689">
        <f t="shared" si="162"/>
        <v>-0.27243816254416964</v>
      </c>
      <c r="J1689">
        <f>_xlfn.VAR.S($D$3:D1689)</f>
        <v>3.2636165620852036E-4</v>
      </c>
      <c r="K1689">
        <f>AVERAGE($D$4:D1689)</f>
        <v>-2.142812709964413E-4</v>
      </c>
    </row>
    <row r="1690" spans="1:11" x14ac:dyDescent="0.35">
      <c r="A1690">
        <v>1688</v>
      </c>
      <c r="B1690" s="2">
        <v>31714</v>
      </c>
      <c r="C1690">
        <v>405.3</v>
      </c>
      <c r="D1690">
        <f t="shared" si="157"/>
        <v>-1.5910260999999998E-2</v>
      </c>
      <c r="E1690">
        <f t="shared" si="158"/>
        <v>-1.5784361300000001E-2</v>
      </c>
      <c r="F1690">
        <f t="shared" si="159"/>
        <v>-6.5</v>
      </c>
      <c r="G1690">
        <f t="shared" si="160"/>
        <v>6.5</v>
      </c>
      <c r="H1690">
        <f t="shared" si="161"/>
        <v>-0.33396654469999953</v>
      </c>
      <c r="I1690">
        <f t="shared" si="162"/>
        <v>-0.28392226148409894</v>
      </c>
      <c r="J1690">
        <f>_xlfn.VAR.S($D$3:D1690)</f>
        <v>3.2631462871891002E-4</v>
      </c>
      <c r="K1690">
        <f>AVERAGE($D$4:D1690)</f>
        <v>-2.2358534908120927E-4</v>
      </c>
    </row>
    <row r="1691" spans="1:11" x14ac:dyDescent="0.35">
      <c r="A1691">
        <v>1689</v>
      </c>
      <c r="B1691" s="2">
        <v>31715</v>
      </c>
      <c r="C1691">
        <v>409.9</v>
      </c>
      <c r="D1691">
        <f t="shared" si="157"/>
        <v>1.1285693899999999E-2</v>
      </c>
      <c r="E1691">
        <f t="shared" si="158"/>
        <v>1.13496176E-2</v>
      </c>
      <c r="F1691">
        <f t="shared" si="159"/>
        <v>4.5999999999999659</v>
      </c>
      <c r="G1691">
        <f t="shared" si="160"/>
        <v>-4.5999999999999659</v>
      </c>
      <c r="H1691">
        <f t="shared" si="161"/>
        <v>-0.32268085079999953</v>
      </c>
      <c r="I1691">
        <f t="shared" si="162"/>
        <v>-0.27579505300353357</v>
      </c>
      <c r="J1691">
        <f>_xlfn.VAR.S($D$3:D1691)</f>
        <v>3.2619939116978797E-4</v>
      </c>
      <c r="K1691">
        <f>AVERAGE($D$4:D1691)</f>
        <v>-2.1676705568720382E-4</v>
      </c>
    </row>
    <row r="1692" spans="1:11" x14ac:dyDescent="0.35">
      <c r="A1692">
        <v>1690</v>
      </c>
      <c r="B1692" s="2">
        <v>31716</v>
      </c>
      <c r="C1692">
        <v>405.5</v>
      </c>
      <c r="D1692">
        <f t="shared" si="157"/>
        <v>-1.0792354000000001E-2</v>
      </c>
      <c r="E1692">
        <f t="shared" si="158"/>
        <v>-1.07343254E-2</v>
      </c>
      <c r="F1692">
        <f t="shared" si="159"/>
        <v>-4.3999999999999773</v>
      </c>
      <c r="G1692">
        <f t="shared" si="160"/>
        <v>4.3999999999999773</v>
      </c>
      <c r="H1692">
        <f t="shared" si="161"/>
        <v>-0.33347320479999953</v>
      </c>
      <c r="I1692">
        <f t="shared" si="162"/>
        <v>-0.28356890459363959</v>
      </c>
      <c r="J1692">
        <f>_xlfn.VAR.S($D$3:D1692)</f>
        <v>3.2607276108475181E-4</v>
      </c>
      <c r="K1692">
        <f>AVERAGE($D$4:D1692)</f>
        <v>-2.2302850444049735E-4</v>
      </c>
    </row>
    <row r="1693" spans="1:11" x14ac:dyDescent="0.35">
      <c r="A1693">
        <v>1691</v>
      </c>
      <c r="B1693" s="2">
        <v>31719</v>
      </c>
      <c r="C1693">
        <v>406.8</v>
      </c>
      <c r="D1693">
        <f t="shared" si="157"/>
        <v>3.2007906E-3</v>
      </c>
      <c r="E1693">
        <f t="shared" si="158"/>
        <v>3.2059186000000001E-3</v>
      </c>
      <c r="F1693">
        <f t="shared" si="159"/>
        <v>1.3000000000000114</v>
      </c>
      <c r="G1693">
        <f t="shared" si="160"/>
        <v>-1.3000000000000114</v>
      </c>
      <c r="H1693">
        <f t="shared" si="161"/>
        <v>-0.33027241419999953</v>
      </c>
      <c r="I1693">
        <f t="shared" si="162"/>
        <v>-0.28127208480565369</v>
      </c>
      <c r="J1693">
        <f>_xlfn.VAR.S($D$3:D1693)</f>
        <v>3.2588664722418039E-4</v>
      </c>
      <c r="K1693">
        <f>AVERAGE($D$4:D1693)</f>
        <v>-2.2100257597633139E-4</v>
      </c>
    </row>
    <row r="1694" spans="1:11" x14ac:dyDescent="0.35">
      <c r="A1694">
        <v>1692</v>
      </c>
      <c r="B1694" s="2">
        <v>31720</v>
      </c>
      <c r="C1694">
        <v>411.1</v>
      </c>
      <c r="D1694">
        <f t="shared" si="157"/>
        <v>1.0514829700000001E-2</v>
      </c>
      <c r="E1694">
        <f t="shared" si="158"/>
        <v>1.0570304799999999E-2</v>
      </c>
      <c r="F1694">
        <f t="shared" si="159"/>
        <v>4.3000000000000114</v>
      </c>
      <c r="G1694">
        <f t="shared" si="160"/>
        <v>-4.3000000000000114</v>
      </c>
      <c r="H1694">
        <f t="shared" si="161"/>
        <v>-0.31975758449999953</v>
      </c>
      <c r="I1694">
        <f t="shared" si="162"/>
        <v>-0.2736749116607774</v>
      </c>
      <c r="J1694">
        <f>_xlfn.VAR.S($D$3:D1694)</f>
        <v>3.2576172273686161E-4</v>
      </c>
      <c r="K1694">
        <f>AVERAGE($D$4:D1694)</f>
        <v>-2.1465376918982851E-4</v>
      </c>
    </row>
    <row r="1695" spans="1:11" x14ac:dyDescent="0.35">
      <c r="A1695">
        <v>1693</v>
      </c>
      <c r="B1695" s="2">
        <v>31721</v>
      </c>
      <c r="C1695">
        <v>408.5</v>
      </c>
      <c r="D1695">
        <f t="shared" si="157"/>
        <v>-6.3445795999999997E-3</v>
      </c>
      <c r="E1695">
        <f t="shared" si="158"/>
        <v>-6.3244953E-3</v>
      </c>
      <c r="F1695">
        <f t="shared" si="159"/>
        <v>-2.6000000000000227</v>
      </c>
      <c r="G1695">
        <f t="shared" si="160"/>
        <v>2.6000000000000227</v>
      </c>
      <c r="H1695">
        <f t="shared" si="161"/>
        <v>-0.32610216409999954</v>
      </c>
      <c r="I1695">
        <f t="shared" si="162"/>
        <v>-0.2782685512367491</v>
      </c>
      <c r="J1695">
        <f>_xlfn.VAR.S($D$3:D1695)</f>
        <v>3.2559157337372661E-4</v>
      </c>
      <c r="K1695">
        <f>AVERAGE($D$4:D1695)</f>
        <v>-2.1827665679669033E-4</v>
      </c>
    </row>
    <row r="1696" spans="1:11" x14ac:dyDescent="0.35">
      <c r="A1696">
        <v>1694</v>
      </c>
      <c r="B1696" s="2">
        <v>31722</v>
      </c>
      <c r="C1696">
        <v>412.4</v>
      </c>
      <c r="D1696">
        <f t="shared" si="157"/>
        <v>9.5018377999999994E-3</v>
      </c>
      <c r="E1696">
        <f t="shared" si="158"/>
        <v>9.5471236000000004E-3</v>
      </c>
      <c r="F1696">
        <f t="shared" si="159"/>
        <v>3.8999999999999773</v>
      </c>
      <c r="G1696">
        <f t="shared" si="160"/>
        <v>-3.8999999999999773</v>
      </c>
      <c r="H1696">
        <f t="shared" si="161"/>
        <v>-0.31660032629999951</v>
      </c>
      <c r="I1696">
        <f t="shared" si="162"/>
        <v>-0.2713780918727916</v>
      </c>
      <c r="J1696">
        <f>_xlfn.VAR.S($D$3:D1696)</f>
        <v>3.2545473664543858E-4</v>
      </c>
      <c r="K1696">
        <f>AVERAGE($D$4:D1696)</f>
        <v>-2.125353015357354E-4</v>
      </c>
    </row>
    <row r="1697" spans="1:11" x14ac:dyDescent="0.35">
      <c r="A1697">
        <v>1695</v>
      </c>
      <c r="B1697" s="2">
        <v>31723</v>
      </c>
      <c r="C1697">
        <v>410.6</v>
      </c>
      <c r="D1697">
        <f t="shared" si="157"/>
        <v>-4.3742475999999997E-3</v>
      </c>
      <c r="E1697">
        <f t="shared" si="158"/>
        <v>-4.3646945000000003E-3</v>
      </c>
      <c r="F1697">
        <f t="shared" si="159"/>
        <v>-1.7999999999999545</v>
      </c>
      <c r="G1697">
        <f t="shared" si="160"/>
        <v>1.7999999999999545</v>
      </c>
      <c r="H1697">
        <f t="shared" si="161"/>
        <v>-0.3209745738999995</v>
      </c>
      <c r="I1697">
        <f t="shared" si="162"/>
        <v>-0.2745583038869257</v>
      </c>
      <c r="J1697">
        <f>_xlfn.VAR.S($D$3:D1697)</f>
        <v>3.2527295910097858E-4</v>
      </c>
      <c r="K1697">
        <f>AVERAGE($D$4:D1697)</f>
        <v>-2.1499203842975206E-4</v>
      </c>
    </row>
    <row r="1698" spans="1:11" x14ac:dyDescent="0.35">
      <c r="A1698">
        <v>1696</v>
      </c>
      <c r="B1698" s="2">
        <v>31726</v>
      </c>
      <c r="C1698">
        <v>407.5</v>
      </c>
      <c r="D1698">
        <f t="shared" si="157"/>
        <v>-7.5785719E-3</v>
      </c>
      <c r="E1698">
        <f t="shared" si="158"/>
        <v>-7.5499269000000001E-3</v>
      </c>
      <c r="F1698">
        <f t="shared" si="159"/>
        <v>-3.1000000000000227</v>
      </c>
      <c r="G1698">
        <f t="shared" si="160"/>
        <v>3.1000000000000227</v>
      </c>
      <c r="H1698">
        <f t="shared" si="161"/>
        <v>-0.3285531457999995</v>
      </c>
      <c r="I1698">
        <f t="shared" si="162"/>
        <v>-0.28003533568904593</v>
      </c>
      <c r="J1698">
        <f>_xlfn.VAR.S($D$3:D1698)</f>
        <v>3.2511325126502444E-4</v>
      </c>
      <c r="K1698">
        <f>AVERAGE($D$4:D1698)</f>
        <v>-2.1933633333333334E-4</v>
      </c>
    </row>
    <row r="1699" spans="1:11" x14ac:dyDescent="0.35">
      <c r="A1699">
        <v>1697</v>
      </c>
      <c r="B1699" s="2">
        <v>31727</v>
      </c>
      <c r="C1699">
        <v>409.3</v>
      </c>
      <c r="D1699">
        <f t="shared" si="157"/>
        <v>4.4074507999999997E-3</v>
      </c>
      <c r="E1699">
        <f t="shared" si="158"/>
        <v>4.4171779000000003E-3</v>
      </c>
      <c r="F1699">
        <f t="shared" si="159"/>
        <v>1.8000000000000114</v>
      </c>
      <c r="G1699">
        <f t="shared" si="160"/>
        <v>-1.8000000000000114</v>
      </c>
      <c r="H1699">
        <f t="shared" si="161"/>
        <v>-0.32414569499999951</v>
      </c>
      <c r="I1699">
        <f t="shared" si="162"/>
        <v>-0.27685512367491161</v>
      </c>
      <c r="J1699">
        <f>_xlfn.VAR.S($D$3:D1699)</f>
        <v>3.2493403255505124E-4</v>
      </c>
      <c r="K1699">
        <f>AVERAGE($D$4:D1699)</f>
        <v>-2.1660827488207549E-4</v>
      </c>
    </row>
    <row r="1700" spans="1:11" x14ac:dyDescent="0.35">
      <c r="A1700">
        <v>1698</v>
      </c>
      <c r="B1700" s="2">
        <v>31728</v>
      </c>
      <c r="C1700">
        <v>409.4</v>
      </c>
      <c r="D1700">
        <f t="shared" si="157"/>
        <v>2.4428969999999999E-4</v>
      </c>
      <c r="E1700">
        <f t="shared" si="158"/>
        <v>2.4431959999999999E-4</v>
      </c>
      <c r="F1700">
        <f t="shared" si="159"/>
        <v>9.9999999999965894E-2</v>
      </c>
      <c r="G1700">
        <f t="shared" si="160"/>
        <v>-9.9999999999965894E-2</v>
      </c>
      <c r="H1700">
        <f t="shared" si="161"/>
        <v>-0.3239014052999995</v>
      </c>
      <c r="I1700">
        <f t="shared" si="162"/>
        <v>-0.27667844522968199</v>
      </c>
      <c r="J1700">
        <f>_xlfn.VAR.S($D$3:D1700)</f>
        <v>3.2474266858484768E-4</v>
      </c>
      <c r="K1700">
        <f>AVERAGE($D$4:D1700)</f>
        <v>-2.1633667913965822E-4</v>
      </c>
    </row>
    <row r="1701" spans="1:11" x14ac:dyDescent="0.35">
      <c r="A1701">
        <v>1699</v>
      </c>
      <c r="B1701" s="2">
        <v>31729</v>
      </c>
      <c r="C1701">
        <v>409.5</v>
      </c>
      <c r="D1701">
        <f t="shared" si="157"/>
        <v>2.4423009999999999E-4</v>
      </c>
      <c r="E1701">
        <f t="shared" si="158"/>
        <v>2.4425990000000002E-4</v>
      </c>
      <c r="F1701">
        <f t="shared" si="159"/>
        <v>0.10000000000002274</v>
      </c>
      <c r="G1701">
        <f t="shared" si="160"/>
        <v>-0.10000000000002274</v>
      </c>
      <c r="H1701">
        <f t="shared" si="161"/>
        <v>-0.32365717519999948</v>
      </c>
      <c r="I1701">
        <f t="shared" si="162"/>
        <v>-0.27650176678445226</v>
      </c>
      <c r="J1701">
        <f>_xlfn.VAR.S($D$3:D1701)</f>
        <v>3.2455152985209521E-4</v>
      </c>
      <c r="K1701">
        <f>AVERAGE($D$4:D1701)</f>
        <v>-2.1606543839811543E-4</v>
      </c>
    </row>
    <row r="1702" spans="1:11" x14ac:dyDescent="0.35">
      <c r="A1702">
        <v>1700</v>
      </c>
      <c r="B1702" s="2">
        <v>31730</v>
      </c>
      <c r="C1702">
        <v>398.8</v>
      </c>
      <c r="D1702">
        <f t="shared" si="157"/>
        <v>-2.6476865200000001E-2</v>
      </c>
      <c r="E1702">
        <f t="shared" si="158"/>
        <v>-2.6129426099999999E-2</v>
      </c>
      <c r="F1702">
        <f t="shared" si="159"/>
        <v>-10.699999999999989</v>
      </c>
      <c r="G1702">
        <f t="shared" si="160"/>
        <v>10.699999999999989</v>
      </c>
      <c r="H1702">
        <f t="shared" si="161"/>
        <v>-0.35013404039999946</v>
      </c>
      <c r="I1702">
        <f t="shared" si="162"/>
        <v>-0.29540636042402824</v>
      </c>
      <c r="J1702">
        <f>_xlfn.VAR.S($D$3:D1702)</f>
        <v>3.2476695956531906E-4</v>
      </c>
      <c r="K1702">
        <f>AVERAGE($D$4:D1702)</f>
        <v>-2.3152205979988226E-4</v>
      </c>
    </row>
    <row r="1703" spans="1:11" x14ac:dyDescent="0.35">
      <c r="A1703">
        <v>1701</v>
      </c>
      <c r="B1703" s="2">
        <v>31733</v>
      </c>
      <c r="C1703">
        <v>389.3</v>
      </c>
      <c r="D1703">
        <f t="shared" si="157"/>
        <v>-2.4109783499999999E-2</v>
      </c>
      <c r="E1703">
        <f t="shared" si="158"/>
        <v>-2.3821464399999999E-2</v>
      </c>
      <c r="F1703">
        <f t="shared" si="159"/>
        <v>-9.5</v>
      </c>
      <c r="G1703">
        <f t="shared" si="160"/>
        <v>9.5</v>
      </c>
      <c r="H1703">
        <f t="shared" si="161"/>
        <v>-0.37424382389999944</v>
      </c>
      <c r="I1703">
        <f t="shared" si="162"/>
        <v>-0.31219081272084803</v>
      </c>
      <c r="J1703">
        <f>_xlfn.VAR.S($D$3:D1703)</f>
        <v>3.2491183594485185E-4</v>
      </c>
      <c r="K1703">
        <f>AVERAGE($D$4:D1703)</f>
        <v>-2.4556809594117644E-4</v>
      </c>
    </row>
    <row r="1704" spans="1:11" x14ac:dyDescent="0.35">
      <c r="A1704">
        <v>1702</v>
      </c>
      <c r="B1704" s="2">
        <v>31734</v>
      </c>
      <c r="C1704">
        <v>394.5</v>
      </c>
      <c r="D1704">
        <f t="shared" si="157"/>
        <v>1.32688857E-2</v>
      </c>
      <c r="E1704">
        <f t="shared" si="158"/>
        <v>1.3357308E-2</v>
      </c>
      <c r="F1704">
        <f t="shared" si="159"/>
        <v>5.1999999999999886</v>
      </c>
      <c r="G1704">
        <f t="shared" si="160"/>
        <v>-5.1999999999999886</v>
      </c>
      <c r="H1704">
        <f t="shared" si="161"/>
        <v>-0.36097493819999943</v>
      </c>
      <c r="I1704">
        <f t="shared" si="162"/>
        <v>-0.30300353356890464</v>
      </c>
      <c r="J1704">
        <f>_xlfn.VAR.S($D$3:D1704)</f>
        <v>3.2482772758238396E-4</v>
      </c>
      <c r="K1704">
        <f>AVERAGE($D$4:D1704)</f>
        <v>-2.3762309077013518E-4</v>
      </c>
    </row>
    <row r="1705" spans="1:11" x14ac:dyDescent="0.35">
      <c r="A1705">
        <v>1703</v>
      </c>
      <c r="B1705" s="2">
        <v>31735</v>
      </c>
      <c r="C1705">
        <v>388.5</v>
      </c>
      <c r="D1705">
        <f t="shared" si="157"/>
        <v>-1.5325970499999999E-2</v>
      </c>
      <c r="E1705">
        <f t="shared" si="158"/>
        <v>-1.52091255E-2</v>
      </c>
      <c r="F1705">
        <f t="shared" si="159"/>
        <v>-6</v>
      </c>
      <c r="G1705">
        <f t="shared" si="160"/>
        <v>6</v>
      </c>
      <c r="H1705">
        <f t="shared" si="161"/>
        <v>-0.37630090869999944</v>
      </c>
      <c r="I1705">
        <f t="shared" si="162"/>
        <v>-0.31360424028268552</v>
      </c>
      <c r="J1705">
        <f>_xlfn.VAR.S($D$3:D1705)</f>
        <v>3.2477101052154827E-4</v>
      </c>
      <c r="K1705">
        <f>AVERAGE($D$4:D1705)</f>
        <v>-2.4648815975323148E-4</v>
      </c>
    </row>
    <row r="1706" spans="1:11" x14ac:dyDescent="0.35">
      <c r="A1706">
        <v>1704</v>
      </c>
      <c r="B1706" s="2">
        <v>31736</v>
      </c>
      <c r="C1706">
        <v>391.7</v>
      </c>
      <c r="D1706">
        <f t="shared" si="157"/>
        <v>8.2030708999999997E-3</v>
      </c>
      <c r="E1706">
        <f t="shared" si="158"/>
        <v>8.2368081999999992E-3</v>
      </c>
      <c r="F1706">
        <f t="shared" si="159"/>
        <v>3.1999999999999886</v>
      </c>
      <c r="G1706">
        <f t="shared" si="160"/>
        <v>-3.1999999999999886</v>
      </c>
      <c r="H1706">
        <f t="shared" si="161"/>
        <v>-0.36809783779999944</v>
      </c>
      <c r="I1706">
        <f t="shared" si="162"/>
        <v>-0.30795053003533568</v>
      </c>
      <c r="J1706">
        <f>_xlfn.VAR.S($D$3:D1706)</f>
        <v>3.2462195103826971E-4</v>
      </c>
      <c r="K1706">
        <f>AVERAGE($D$4:D1706)</f>
        <v>-2.415265866118614E-4</v>
      </c>
    </row>
    <row r="1707" spans="1:11" x14ac:dyDescent="0.35">
      <c r="A1707">
        <v>1705</v>
      </c>
      <c r="B1707" s="2">
        <v>31737</v>
      </c>
      <c r="C1707">
        <v>379.3</v>
      </c>
      <c r="D1707">
        <f t="shared" si="157"/>
        <v>-3.2168792000000002E-2</v>
      </c>
      <c r="E1707">
        <f t="shared" si="158"/>
        <v>-3.1656880300000002E-2</v>
      </c>
      <c r="F1707">
        <f t="shared" si="159"/>
        <v>-12.399999999999977</v>
      </c>
      <c r="G1707">
        <f t="shared" si="160"/>
        <v>12.399999999999977</v>
      </c>
      <c r="H1707">
        <f t="shared" si="161"/>
        <v>-0.40026662979999944</v>
      </c>
      <c r="I1707">
        <f t="shared" si="162"/>
        <v>-0.32985865724381624</v>
      </c>
      <c r="J1707">
        <f>_xlfn.VAR.S($D$3:D1707)</f>
        <v>3.2503026024101995E-4</v>
      </c>
      <c r="K1707">
        <f>AVERAGE($D$4:D1707)</f>
        <v>-2.6026324471830985E-4</v>
      </c>
    </row>
    <row r="1708" spans="1:11" x14ac:dyDescent="0.35">
      <c r="A1708">
        <v>1706</v>
      </c>
      <c r="B1708" s="2">
        <v>31740</v>
      </c>
      <c r="C1708">
        <v>382.4</v>
      </c>
      <c r="D1708">
        <f t="shared" si="157"/>
        <v>8.1397325E-3</v>
      </c>
      <c r="E1708">
        <f t="shared" si="158"/>
        <v>8.1729501999999992E-3</v>
      </c>
      <c r="F1708">
        <f t="shared" si="159"/>
        <v>3.0999999999999659</v>
      </c>
      <c r="G1708">
        <f t="shared" si="160"/>
        <v>-3.0999999999999659</v>
      </c>
      <c r="H1708">
        <f t="shared" si="161"/>
        <v>-0.39212689729999944</v>
      </c>
      <c r="I1708">
        <f t="shared" si="162"/>
        <v>-0.32438162544169613</v>
      </c>
      <c r="J1708">
        <f>_xlfn.VAR.S($D$3:D1708)</f>
        <v>3.248807357620981E-4</v>
      </c>
      <c r="K1708">
        <f>AVERAGE($D$4:D1708)</f>
        <v>-2.5533656099706743E-4</v>
      </c>
    </row>
    <row r="1709" spans="1:11" x14ac:dyDescent="0.35">
      <c r="A1709">
        <v>1707</v>
      </c>
      <c r="B1709" s="2">
        <v>31741</v>
      </c>
      <c r="C1709">
        <v>385.6</v>
      </c>
      <c r="D1709">
        <f t="shared" si="157"/>
        <v>8.3333816000000002E-3</v>
      </c>
      <c r="E1709">
        <f t="shared" si="158"/>
        <v>8.3682007999999995E-3</v>
      </c>
      <c r="F1709">
        <f t="shared" si="159"/>
        <v>3.2000000000000455</v>
      </c>
      <c r="G1709">
        <f t="shared" si="160"/>
        <v>-3.2000000000000455</v>
      </c>
      <c r="H1709">
        <f t="shared" si="161"/>
        <v>-0.38379351569999942</v>
      </c>
      <c r="I1709">
        <f t="shared" si="162"/>
        <v>-0.31872791519434629</v>
      </c>
      <c r="J1709">
        <f>_xlfn.VAR.S($D$3:D1709)</f>
        <v>3.2473325936699599E-4</v>
      </c>
      <c r="K1709">
        <f>AVERAGE($D$4:D1709)</f>
        <v>-2.5030214237983583E-4</v>
      </c>
    </row>
    <row r="1710" spans="1:11" x14ac:dyDescent="0.35">
      <c r="A1710">
        <v>1708</v>
      </c>
      <c r="B1710" s="2">
        <v>31742</v>
      </c>
      <c r="C1710">
        <v>383.1</v>
      </c>
      <c r="D1710">
        <f t="shared" si="157"/>
        <v>-6.5045110000000001E-3</v>
      </c>
      <c r="E1710">
        <f t="shared" si="158"/>
        <v>-6.4834024999999998E-3</v>
      </c>
      <c r="F1710">
        <f t="shared" si="159"/>
        <v>-2.5</v>
      </c>
      <c r="G1710">
        <f t="shared" si="160"/>
        <v>2.5</v>
      </c>
      <c r="H1710">
        <f t="shared" si="161"/>
        <v>-0.39029802669999941</v>
      </c>
      <c r="I1710">
        <f t="shared" si="162"/>
        <v>-0.32314487632508826</v>
      </c>
      <c r="J1710">
        <f>_xlfn.VAR.S($D$3:D1710)</f>
        <v>3.2456611114322742E-4</v>
      </c>
      <c r="K1710">
        <f>AVERAGE($D$4:D1710)</f>
        <v>-2.5396600228470997E-4</v>
      </c>
    </row>
    <row r="1711" spans="1:11" x14ac:dyDescent="0.35">
      <c r="A1711">
        <v>1709</v>
      </c>
      <c r="B1711" s="2">
        <v>31744</v>
      </c>
      <c r="C1711">
        <v>390.9</v>
      </c>
      <c r="D1711">
        <f t="shared" si="157"/>
        <v>2.0155721099999999E-2</v>
      </c>
      <c r="E1711">
        <f t="shared" si="158"/>
        <v>2.0360219299999999E-2</v>
      </c>
      <c r="F1711">
        <f t="shared" si="159"/>
        <v>7.7999999999999545</v>
      </c>
      <c r="G1711">
        <f t="shared" si="160"/>
        <v>-7.7999999999999545</v>
      </c>
      <c r="H1711">
        <f t="shared" si="161"/>
        <v>-0.37014230559999939</v>
      </c>
      <c r="I1711">
        <f t="shared" si="162"/>
        <v>-0.30936395759717317</v>
      </c>
      <c r="J1711">
        <f>_xlfn.VAR.S($D$3:D1711)</f>
        <v>3.2461921869719642E-4</v>
      </c>
      <c r="K1711">
        <f>AVERAGE($D$4:D1711)</f>
        <v>-2.4201653676814982E-4</v>
      </c>
    </row>
    <row r="1712" spans="1:11" x14ac:dyDescent="0.35">
      <c r="A1712">
        <v>1710</v>
      </c>
      <c r="B1712" s="2">
        <v>31747</v>
      </c>
      <c r="C1712">
        <v>393.8</v>
      </c>
      <c r="D1712">
        <f t="shared" si="157"/>
        <v>7.3913933999999997E-3</v>
      </c>
      <c r="E1712">
        <f t="shared" si="158"/>
        <v>7.4187771999999997E-3</v>
      </c>
      <c r="F1712">
        <f t="shared" si="159"/>
        <v>2.9000000000000341</v>
      </c>
      <c r="G1712">
        <f t="shared" si="160"/>
        <v>-2.9000000000000341</v>
      </c>
      <c r="H1712">
        <f t="shared" si="161"/>
        <v>-0.36275091219999939</v>
      </c>
      <c r="I1712">
        <f t="shared" si="162"/>
        <v>-0.3042402826855124</v>
      </c>
      <c r="J1712">
        <f>_xlfn.VAR.S($D$3:D1712)</f>
        <v>3.24463120543257E-4</v>
      </c>
      <c r="K1712">
        <f>AVERAGE($D$4:D1712)</f>
        <v>-2.3754994230544172E-4</v>
      </c>
    </row>
    <row r="1713" spans="1:11" x14ac:dyDescent="0.35">
      <c r="A1713">
        <v>1711</v>
      </c>
      <c r="B1713" s="2">
        <v>31748</v>
      </c>
      <c r="C1713">
        <v>389.3</v>
      </c>
      <c r="D1713">
        <f t="shared" si="157"/>
        <v>-1.1492911600000001E-2</v>
      </c>
      <c r="E1713">
        <f t="shared" si="158"/>
        <v>-1.1427120400000001E-2</v>
      </c>
      <c r="F1713">
        <f t="shared" si="159"/>
        <v>-4.5</v>
      </c>
      <c r="G1713">
        <f t="shared" si="160"/>
        <v>4.5</v>
      </c>
      <c r="H1713">
        <f t="shared" si="161"/>
        <v>-0.37424382379999938</v>
      </c>
      <c r="I1713">
        <f t="shared" si="162"/>
        <v>-0.31219081272084803</v>
      </c>
      <c r="J1713">
        <f>_xlfn.VAR.S($D$3:D1713)</f>
        <v>3.2434775120066212E-4</v>
      </c>
      <c r="K1713">
        <f>AVERAGE($D$4:D1713)</f>
        <v>-2.4413202514619875E-4</v>
      </c>
    </row>
    <row r="1714" spans="1:11" x14ac:dyDescent="0.35">
      <c r="A1714">
        <v>1712</v>
      </c>
      <c r="B1714" s="2">
        <v>31749</v>
      </c>
      <c r="C1714">
        <v>392.2</v>
      </c>
      <c r="D1714">
        <f t="shared" si="157"/>
        <v>7.4216591000000002E-3</v>
      </c>
      <c r="E1714">
        <f t="shared" si="158"/>
        <v>7.4492678999999997E-3</v>
      </c>
      <c r="F1714">
        <f t="shared" si="159"/>
        <v>2.8999999999999773</v>
      </c>
      <c r="G1714">
        <f t="shared" si="160"/>
        <v>-2.8999999999999773</v>
      </c>
      <c r="H1714">
        <f t="shared" si="161"/>
        <v>-0.3668221646999994</v>
      </c>
      <c r="I1714">
        <f t="shared" si="162"/>
        <v>-0.30706713780918726</v>
      </c>
      <c r="J1714">
        <f>_xlfn.VAR.S($D$3:D1714)</f>
        <v>3.2419228285929204E-4</v>
      </c>
      <c r="K1714">
        <f>AVERAGE($D$4:D1714)</f>
        <v>-2.3965172641729978E-4</v>
      </c>
    </row>
    <row r="1715" spans="1:11" x14ac:dyDescent="0.35">
      <c r="A1715">
        <v>1713</v>
      </c>
      <c r="B1715" s="2">
        <v>31750</v>
      </c>
      <c r="C1715">
        <v>388.4</v>
      </c>
      <c r="D1715">
        <f t="shared" si="157"/>
        <v>-9.7361772999999992E-3</v>
      </c>
      <c r="E1715">
        <f t="shared" si="158"/>
        <v>-9.6889342000000007E-3</v>
      </c>
      <c r="F1715">
        <f t="shared" si="159"/>
        <v>-3.8000000000000114</v>
      </c>
      <c r="G1715">
        <f t="shared" si="160"/>
        <v>3.8000000000000114</v>
      </c>
      <c r="H1715">
        <f t="shared" si="161"/>
        <v>-0.37655834199999938</v>
      </c>
      <c r="I1715">
        <f t="shared" si="162"/>
        <v>-0.31378091872791525</v>
      </c>
      <c r="J1715">
        <f>_xlfn.VAR.S($D$3:D1715)</f>
        <v>3.2405584687619023E-4</v>
      </c>
      <c r="K1715">
        <f>AVERAGE($D$4:D1715)</f>
        <v>-2.451987623831775E-4</v>
      </c>
    </row>
    <row r="1716" spans="1:11" x14ac:dyDescent="0.35">
      <c r="A1716">
        <v>1714</v>
      </c>
      <c r="B1716" s="2">
        <v>31751</v>
      </c>
      <c r="C1716">
        <v>389.5</v>
      </c>
      <c r="D1716">
        <f t="shared" si="157"/>
        <v>2.8281288999999999E-3</v>
      </c>
      <c r="E1716">
        <f t="shared" si="158"/>
        <v>2.8321318000000002E-3</v>
      </c>
      <c r="F1716">
        <f t="shared" si="159"/>
        <v>1.1000000000000227</v>
      </c>
      <c r="G1716">
        <f t="shared" si="160"/>
        <v>-1.1000000000000227</v>
      </c>
      <c r="H1716">
        <f t="shared" si="161"/>
        <v>-0.37373021309999938</v>
      </c>
      <c r="I1716">
        <f t="shared" si="162"/>
        <v>-0.31183745583038869</v>
      </c>
      <c r="J1716">
        <f>_xlfn.VAR.S($D$3:D1716)</f>
        <v>3.2387209249750949E-4</v>
      </c>
      <c r="K1716">
        <f>AVERAGE($D$4:D1716)</f>
        <v>-2.4340464232340916E-4</v>
      </c>
    </row>
    <row r="1717" spans="1:11" x14ac:dyDescent="0.35">
      <c r="A1717">
        <v>1715</v>
      </c>
      <c r="B1717" s="2">
        <v>31754</v>
      </c>
      <c r="C1717">
        <v>390.3</v>
      </c>
      <c r="D1717">
        <f t="shared" si="157"/>
        <v>2.0518088999999999E-3</v>
      </c>
      <c r="E1717">
        <f t="shared" si="158"/>
        <v>2.0539153E-3</v>
      </c>
      <c r="F1717">
        <f t="shared" si="159"/>
        <v>0.80000000000001137</v>
      </c>
      <c r="G1717">
        <f t="shared" si="160"/>
        <v>-0.80000000000001137</v>
      </c>
      <c r="H1717">
        <f t="shared" si="161"/>
        <v>-0.37167840419999937</v>
      </c>
      <c r="I1717">
        <f t="shared" si="162"/>
        <v>-0.3104240282685512</v>
      </c>
      <c r="J1717">
        <f>_xlfn.VAR.S($D$3:D1717)</f>
        <v>3.2368613983874475E-4</v>
      </c>
      <c r="K1717">
        <f>AVERAGE($D$4:D1717)</f>
        <v>-2.4206554457409561E-4</v>
      </c>
    </row>
    <row r="1718" spans="1:11" x14ac:dyDescent="0.35">
      <c r="A1718">
        <v>1716</v>
      </c>
      <c r="B1718" s="2">
        <v>31755</v>
      </c>
      <c r="C1718">
        <v>387</v>
      </c>
      <c r="D1718">
        <f t="shared" si="157"/>
        <v>-8.4909812000000008E-3</v>
      </c>
      <c r="E1718">
        <f t="shared" si="158"/>
        <v>-8.4550345999999995E-3</v>
      </c>
      <c r="F1718">
        <f t="shared" si="159"/>
        <v>-3.3000000000000114</v>
      </c>
      <c r="G1718">
        <f t="shared" si="160"/>
        <v>3.3000000000000114</v>
      </c>
      <c r="H1718">
        <f t="shared" si="161"/>
        <v>-0.38016938539999939</v>
      </c>
      <c r="I1718">
        <f t="shared" si="162"/>
        <v>-0.31625441696113077</v>
      </c>
      <c r="J1718">
        <f>_xlfn.VAR.S($D$3:D1718)</f>
        <v>3.2353729862983754E-4</v>
      </c>
      <c r="K1718">
        <f>AVERAGE($D$4:D1718)</f>
        <v>-2.4687540793002908E-4</v>
      </c>
    </row>
    <row r="1719" spans="1:11" x14ac:dyDescent="0.35">
      <c r="A1719">
        <v>1717</v>
      </c>
      <c r="B1719" s="2">
        <v>31756</v>
      </c>
      <c r="C1719">
        <v>389.8</v>
      </c>
      <c r="D1719">
        <f t="shared" si="157"/>
        <v>7.2090940000000001E-3</v>
      </c>
      <c r="E1719">
        <f t="shared" si="158"/>
        <v>7.2351421000000004E-3</v>
      </c>
      <c r="F1719">
        <f t="shared" si="159"/>
        <v>2.8000000000000114</v>
      </c>
      <c r="G1719">
        <f t="shared" si="160"/>
        <v>-2.8000000000000114</v>
      </c>
      <c r="H1719">
        <f t="shared" si="161"/>
        <v>-0.37296029139999937</v>
      </c>
      <c r="I1719">
        <f t="shared" si="162"/>
        <v>-0.31130742049469962</v>
      </c>
      <c r="J1719">
        <f>_xlfn.VAR.S($D$3:D1719)</f>
        <v>3.2338091455288986E-4</v>
      </c>
      <c r="K1719">
        <f>AVERAGE($D$4:D1719)</f>
        <v>-2.4253043741258735E-4</v>
      </c>
    </row>
    <row r="1720" spans="1:11" x14ac:dyDescent="0.35">
      <c r="A1720">
        <v>1718</v>
      </c>
      <c r="B1720" s="2">
        <v>31757</v>
      </c>
      <c r="C1720">
        <v>390.6</v>
      </c>
      <c r="D1720">
        <f t="shared" si="157"/>
        <v>2.0502314000000002E-3</v>
      </c>
      <c r="E1720">
        <f t="shared" si="158"/>
        <v>2.0523345E-3</v>
      </c>
      <c r="F1720">
        <f t="shared" si="159"/>
        <v>0.80000000000001137</v>
      </c>
      <c r="G1720">
        <f t="shared" si="160"/>
        <v>-0.80000000000001137</v>
      </c>
      <c r="H1720">
        <f t="shared" si="161"/>
        <v>-0.37091005999999938</v>
      </c>
      <c r="I1720">
        <f t="shared" si="162"/>
        <v>-0.30989399293286213</v>
      </c>
      <c r="J1720">
        <f>_xlfn.VAR.S($D$3:D1720)</f>
        <v>3.2319556651075126E-4</v>
      </c>
      <c r="K1720">
        <f>AVERAGE($D$4:D1720)</f>
        <v>-2.411951072801397E-4</v>
      </c>
    </row>
    <row r="1721" spans="1:11" x14ac:dyDescent="0.35">
      <c r="A1721">
        <v>1719</v>
      </c>
      <c r="B1721" s="2">
        <v>31758</v>
      </c>
      <c r="C1721">
        <v>392.8</v>
      </c>
      <c r="D1721">
        <f t="shared" si="157"/>
        <v>5.6165579999999998E-3</v>
      </c>
      <c r="E1721">
        <f t="shared" si="158"/>
        <v>5.6323605000000001E-3</v>
      </c>
      <c r="F1721">
        <f t="shared" si="159"/>
        <v>2.1999999999999886</v>
      </c>
      <c r="G1721">
        <f t="shared" si="160"/>
        <v>-2.1999999999999886</v>
      </c>
      <c r="H1721">
        <f t="shared" si="161"/>
        <v>-0.36529350199999938</v>
      </c>
      <c r="I1721">
        <f t="shared" si="162"/>
        <v>-0.30600706713780912</v>
      </c>
      <c r="J1721">
        <f>_xlfn.VAR.S($D$3:D1721)</f>
        <v>3.230272324996835E-4</v>
      </c>
      <c r="K1721">
        <f>AVERAGE($D$4:D1721)</f>
        <v>-2.3778547217694987E-4</v>
      </c>
    </row>
    <row r="1722" spans="1:11" x14ac:dyDescent="0.35">
      <c r="A1722">
        <v>1720</v>
      </c>
      <c r="B1722" s="2">
        <v>31761</v>
      </c>
      <c r="C1722">
        <v>395.5</v>
      </c>
      <c r="D1722">
        <f t="shared" si="157"/>
        <v>6.8502106999999996E-3</v>
      </c>
      <c r="E1722">
        <f t="shared" si="158"/>
        <v>6.8737271000000001E-3</v>
      </c>
      <c r="F1722">
        <f t="shared" si="159"/>
        <v>2.6999999999999886</v>
      </c>
      <c r="G1722">
        <f t="shared" si="160"/>
        <v>-2.6999999999999886</v>
      </c>
      <c r="H1722">
        <f t="shared" si="161"/>
        <v>-0.35844329129999936</v>
      </c>
      <c r="I1722">
        <f t="shared" si="162"/>
        <v>-0.3012367491166078</v>
      </c>
      <c r="J1722">
        <f>_xlfn.VAR.S($D$3:D1722)</f>
        <v>3.2286831783890919E-4</v>
      </c>
      <c r="K1722">
        <f>AVERAGE($D$4:D1722)</f>
        <v>-2.3366214688772533E-4</v>
      </c>
    </row>
    <row r="1723" spans="1:11" x14ac:dyDescent="0.35">
      <c r="A1723">
        <v>1721</v>
      </c>
      <c r="B1723" s="2">
        <v>31762</v>
      </c>
      <c r="C1723">
        <v>393.2</v>
      </c>
      <c r="D1723">
        <f t="shared" si="157"/>
        <v>-5.8323988999999998E-3</v>
      </c>
      <c r="E1723">
        <f t="shared" si="158"/>
        <v>-5.8154234999999999E-3</v>
      </c>
      <c r="F1723">
        <f t="shared" si="159"/>
        <v>-2.3000000000000114</v>
      </c>
      <c r="G1723">
        <f t="shared" si="160"/>
        <v>2.3000000000000114</v>
      </c>
      <c r="H1723">
        <f t="shared" si="161"/>
        <v>-0.36427569019999934</v>
      </c>
      <c r="I1723">
        <f t="shared" si="162"/>
        <v>-0.30530035335689043</v>
      </c>
      <c r="J1723">
        <f>_xlfn.VAR.S($D$3:D1723)</f>
        <v>3.2269898219826001E-4</v>
      </c>
      <c r="K1723">
        <f>AVERAGE($D$4:D1723)</f>
        <v>-2.3691722639534874E-4</v>
      </c>
    </row>
    <row r="1724" spans="1:11" x14ac:dyDescent="0.35">
      <c r="A1724">
        <v>1722</v>
      </c>
      <c r="B1724" s="2">
        <v>31763</v>
      </c>
      <c r="C1724">
        <v>392.2</v>
      </c>
      <c r="D1724">
        <f t="shared" si="157"/>
        <v>-2.5464745000000001E-3</v>
      </c>
      <c r="E1724">
        <f t="shared" si="158"/>
        <v>-2.543235E-3</v>
      </c>
      <c r="F1724">
        <f t="shared" si="159"/>
        <v>-1</v>
      </c>
      <c r="G1724">
        <f t="shared" si="160"/>
        <v>1</v>
      </c>
      <c r="H1724">
        <f t="shared" si="161"/>
        <v>-0.36682216469999934</v>
      </c>
      <c r="I1724">
        <f t="shared" si="162"/>
        <v>-0.30706713780918726</v>
      </c>
      <c r="J1724">
        <f>_xlfn.VAR.S($D$3:D1724)</f>
        <v>3.2251464122608816E-4</v>
      </c>
      <c r="K1724">
        <f>AVERAGE($D$4:D1724)</f>
        <v>-2.3825921202789068E-4</v>
      </c>
    </row>
    <row r="1725" spans="1:11" x14ac:dyDescent="0.35">
      <c r="A1725">
        <v>1723</v>
      </c>
      <c r="B1725" s="2">
        <v>31764</v>
      </c>
      <c r="C1725">
        <v>394.8</v>
      </c>
      <c r="D1725">
        <f t="shared" si="157"/>
        <v>6.6073937999999999E-3</v>
      </c>
      <c r="E1725">
        <f t="shared" si="158"/>
        <v>6.6292707999999999E-3</v>
      </c>
      <c r="F1725">
        <f t="shared" si="159"/>
        <v>2.6000000000000227</v>
      </c>
      <c r="G1725">
        <f t="shared" si="160"/>
        <v>-2.6000000000000227</v>
      </c>
      <c r="H1725">
        <f t="shared" si="161"/>
        <v>-0.36021477089999931</v>
      </c>
      <c r="I1725">
        <f t="shared" si="162"/>
        <v>-0.30247349823321557</v>
      </c>
      <c r="J1725">
        <f>_xlfn.VAR.S($D$3:D1725)</f>
        <v>3.2235434878621991E-4</v>
      </c>
      <c r="K1725">
        <f>AVERAGE($D$4:D1725)</f>
        <v>-2.342838037746805E-4</v>
      </c>
    </row>
    <row r="1726" spans="1:11" x14ac:dyDescent="0.35">
      <c r="A1726">
        <v>1724</v>
      </c>
      <c r="B1726" s="2">
        <v>31765</v>
      </c>
      <c r="C1726">
        <v>392.9</v>
      </c>
      <c r="D1726">
        <f t="shared" si="157"/>
        <v>-4.8241810000000003E-3</v>
      </c>
      <c r="E1726">
        <f t="shared" si="158"/>
        <v>-4.8125633000000003E-3</v>
      </c>
      <c r="F1726">
        <f t="shared" si="159"/>
        <v>-1.9000000000000341</v>
      </c>
      <c r="G1726">
        <f t="shared" si="160"/>
        <v>1.9000000000000341</v>
      </c>
      <c r="H1726">
        <f t="shared" si="161"/>
        <v>-0.3650389518999993</v>
      </c>
      <c r="I1726">
        <f t="shared" si="162"/>
        <v>-0.3058303886925795</v>
      </c>
      <c r="J1726">
        <f>_xlfn.VAR.S($D$3:D1726)</f>
        <v>3.2217961437817758E-4</v>
      </c>
      <c r="K1726">
        <f>AVERAGE($D$4:D1726)</f>
        <v>-2.3694770232153209E-4</v>
      </c>
    </row>
    <row r="1727" spans="1:11" x14ac:dyDescent="0.35">
      <c r="A1727">
        <v>1725</v>
      </c>
      <c r="B1727" s="2">
        <v>31768</v>
      </c>
      <c r="C1727">
        <v>393.1</v>
      </c>
      <c r="D1727">
        <f t="shared" si="157"/>
        <v>5.0890590000000002E-4</v>
      </c>
      <c r="E1727">
        <f t="shared" si="158"/>
        <v>5.0903540000000005E-4</v>
      </c>
      <c r="F1727">
        <f t="shared" si="159"/>
        <v>0.20000000000004547</v>
      </c>
      <c r="G1727">
        <f t="shared" si="160"/>
        <v>-0.20000000000004547</v>
      </c>
      <c r="H1727">
        <f t="shared" si="161"/>
        <v>-0.36453004599999927</v>
      </c>
      <c r="I1727">
        <f t="shared" si="162"/>
        <v>-0.30547703180212005</v>
      </c>
      <c r="J1727">
        <f>_xlfn.VAR.S($D$3:D1727)</f>
        <v>3.2199303631228355E-4</v>
      </c>
      <c r="K1727">
        <f>AVERAGE($D$4:D1727)</f>
        <v>-2.3651507262180963E-4</v>
      </c>
    </row>
    <row r="1728" spans="1:11" x14ac:dyDescent="0.35">
      <c r="A1728">
        <v>1726</v>
      </c>
      <c r="B1728" s="2">
        <v>31769</v>
      </c>
      <c r="C1728">
        <v>388.7</v>
      </c>
      <c r="D1728">
        <f t="shared" si="157"/>
        <v>-1.12561946E-2</v>
      </c>
      <c r="E1728">
        <f t="shared" si="158"/>
        <v>-1.11930806E-2</v>
      </c>
      <c r="F1728">
        <f t="shared" si="159"/>
        <v>-4.4000000000000341</v>
      </c>
      <c r="G1728">
        <f t="shared" si="160"/>
        <v>4.4000000000000341</v>
      </c>
      <c r="H1728">
        <f t="shared" si="161"/>
        <v>-0.37578624059999927</v>
      </c>
      <c r="I1728">
        <f t="shared" si="162"/>
        <v>-0.31325088339222618</v>
      </c>
      <c r="J1728">
        <f>_xlfn.VAR.S($D$3:D1728)</f>
        <v>3.2187705109616623E-4</v>
      </c>
      <c r="K1728">
        <f>AVERAGE($D$4:D1728)</f>
        <v>-2.4290329263768103E-4</v>
      </c>
    </row>
    <row r="1729" spans="1:11" x14ac:dyDescent="0.35">
      <c r="A1729">
        <v>1727</v>
      </c>
      <c r="B1729" s="2">
        <v>31770</v>
      </c>
      <c r="C1729">
        <v>390.2</v>
      </c>
      <c r="D1729">
        <f t="shared" si="157"/>
        <v>3.8515902999999999E-3</v>
      </c>
      <c r="E1729">
        <f t="shared" si="158"/>
        <v>3.8590171999999998E-3</v>
      </c>
      <c r="F1729">
        <f t="shared" si="159"/>
        <v>1.5</v>
      </c>
      <c r="G1729">
        <f t="shared" si="160"/>
        <v>-1.5</v>
      </c>
      <c r="H1729">
        <f t="shared" si="161"/>
        <v>-0.37193465029999928</v>
      </c>
      <c r="I1729">
        <f t="shared" si="162"/>
        <v>-0.31060070671378093</v>
      </c>
      <c r="J1729">
        <f>_xlfn.VAR.S($D$3:D1729)</f>
        <v>3.2170015228615364E-4</v>
      </c>
      <c r="K1729">
        <f>AVERAGE($D$4:D1729)</f>
        <v>-2.4053104837775191E-4</v>
      </c>
    </row>
    <row r="1730" spans="1:11" x14ac:dyDescent="0.35">
      <c r="A1730">
        <v>1728</v>
      </c>
      <c r="B1730" s="2">
        <v>31775</v>
      </c>
      <c r="C1730">
        <v>389.3</v>
      </c>
      <c r="D1730">
        <f t="shared" si="157"/>
        <v>-2.3091736000000001E-3</v>
      </c>
      <c r="E1730">
        <f t="shared" si="158"/>
        <v>-2.3065095000000002E-3</v>
      </c>
      <c r="F1730">
        <f t="shared" si="159"/>
        <v>-0.89999999999997726</v>
      </c>
      <c r="G1730">
        <f t="shared" si="160"/>
        <v>0.89999999999997726</v>
      </c>
      <c r="H1730">
        <f t="shared" si="161"/>
        <v>-0.37424382389999927</v>
      </c>
      <c r="I1730">
        <f t="shared" si="162"/>
        <v>-0.31219081272084803</v>
      </c>
      <c r="J1730">
        <f>_xlfn.VAR.S($D$3:D1730)</f>
        <v>3.2151641247539394E-4</v>
      </c>
      <c r="K1730">
        <f>AVERAGE($D$4:D1730)</f>
        <v>-2.4172887266936871E-4</v>
      </c>
    </row>
    <row r="1731" spans="1:11" x14ac:dyDescent="0.35">
      <c r="A1731">
        <v>1729</v>
      </c>
      <c r="B1731" s="2">
        <v>31776</v>
      </c>
      <c r="C1731">
        <v>392.4</v>
      </c>
      <c r="D1731">
        <f t="shared" si="157"/>
        <v>7.9314730999999992E-3</v>
      </c>
      <c r="E1731">
        <f t="shared" si="158"/>
        <v>7.9630104999999993E-3</v>
      </c>
      <c r="F1731">
        <f t="shared" si="159"/>
        <v>3.0999999999999659</v>
      </c>
      <c r="G1731">
        <f t="shared" si="160"/>
        <v>-3.0999999999999659</v>
      </c>
      <c r="H1731">
        <f t="shared" si="161"/>
        <v>-0.3663123507999993</v>
      </c>
      <c r="I1731">
        <f t="shared" si="162"/>
        <v>-0.30671378091872792</v>
      </c>
      <c r="J1731">
        <f>_xlfn.VAR.S($D$3:D1731)</f>
        <v>3.2136874806451982E-4</v>
      </c>
      <c r="K1731">
        <f>AVERAGE($D$4:D1731)</f>
        <v>-2.3699901041666655E-4</v>
      </c>
    </row>
    <row r="1732" spans="1:11" x14ac:dyDescent="0.35">
      <c r="A1732">
        <v>1730</v>
      </c>
      <c r="B1732" s="2">
        <v>31777</v>
      </c>
      <c r="C1732">
        <v>407</v>
      </c>
      <c r="D1732">
        <f t="shared" ref="D1732:D1795" si="163">ROUND(LN(C1732/C1731),10)</f>
        <v>3.65314578E-2</v>
      </c>
      <c r="E1732">
        <f t="shared" ref="E1732:E1795" si="164">ROUND(C1732/C1731-1,10)</f>
        <v>3.7206931700000001E-2</v>
      </c>
      <c r="F1732">
        <f t="shared" ref="F1732:F1795" si="165">C1732-C1731</f>
        <v>14.600000000000023</v>
      </c>
      <c r="G1732">
        <f t="shared" ref="G1732:G1795" si="166">-F1732</f>
        <v>-14.600000000000023</v>
      </c>
      <c r="H1732">
        <f t="shared" ref="H1732:H1795" si="167">H1731+D1732</f>
        <v>-0.3297808929999993</v>
      </c>
      <c r="I1732">
        <f t="shared" ref="I1732:I1795" si="168">C1732/$C$2-1</f>
        <v>-0.28091872791519434</v>
      </c>
      <c r="J1732">
        <f>_xlfn.VAR.S($D$3:D1732)</f>
        <v>3.2196326659494776E-4</v>
      </c>
      <c r="K1732">
        <f>AVERAGE($D$4:D1732)</f>
        <v>-2.1573327484094841E-4</v>
      </c>
    </row>
    <row r="1733" spans="1:11" x14ac:dyDescent="0.35">
      <c r="A1733">
        <v>1731</v>
      </c>
      <c r="B1733" s="2">
        <v>31779</v>
      </c>
      <c r="C1733">
        <v>404</v>
      </c>
      <c r="D1733">
        <f t="shared" si="163"/>
        <v>-7.3983075000000004E-3</v>
      </c>
      <c r="E1733">
        <f t="shared" si="164"/>
        <v>-7.3710073999999999E-3</v>
      </c>
      <c r="F1733">
        <f t="shared" si="165"/>
        <v>-3</v>
      </c>
      <c r="G1733">
        <f t="shared" si="166"/>
        <v>3</v>
      </c>
      <c r="H1733">
        <f t="shared" si="167"/>
        <v>-0.33717920049999928</v>
      </c>
      <c r="I1733">
        <f t="shared" si="168"/>
        <v>-0.28621908127208484</v>
      </c>
      <c r="J1733">
        <f>_xlfn.VAR.S($D$3:D1733)</f>
        <v>3.218071726131258E-4</v>
      </c>
      <c r="K1733">
        <f>AVERAGE($D$4:D1733)</f>
        <v>-2.1988505184971084E-4</v>
      </c>
    </row>
    <row r="1734" spans="1:11" x14ac:dyDescent="0.35">
      <c r="A1734">
        <v>1732</v>
      </c>
      <c r="B1734" s="2">
        <v>31782</v>
      </c>
      <c r="C1734">
        <v>405</v>
      </c>
      <c r="D1734">
        <f t="shared" si="163"/>
        <v>2.4721891000000001E-3</v>
      </c>
      <c r="E1734">
        <f t="shared" si="164"/>
        <v>2.4752475E-3</v>
      </c>
      <c r="F1734">
        <f t="shared" si="165"/>
        <v>1</v>
      </c>
      <c r="G1734">
        <f t="shared" si="166"/>
        <v>-1</v>
      </c>
      <c r="H1734">
        <f t="shared" si="167"/>
        <v>-0.33470701139999925</v>
      </c>
      <c r="I1734">
        <f t="shared" si="168"/>
        <v>-0.28445229681978801</v>
      </c>
      <c r="J1734">
        <f>_xlfn.VAR.S($D$3:D1734)</f>
        <v>3.216253710482334E-4</v>
      </c>
      <c r="K1734">
        <f>AVERAGE($D$4:D1734)</f>
        <v>-2.1832983859041002E-4</v>
      </c>
    </row>
    <row r="1735" spans="1:11" x14ac:dyDescent="0.35">
      <c r="A1735">
        <v>1733</v>
      </c>
      <c r="B1735" s="2">
        <v>31783</v>
      </c>
      <c r="C1735">
        <v>402.2</v>
      </c>
      <c r="D1735">
        <f t="shared" si="163"/>
        <v>-6.9375898000000004E-3</v>
      </c>
      <c r="E1735">
        <f t="shared" si="164"/>
        <v>-6.9135802E-3</v>
      </c>
      <c r="F1735">
        <f t="shared" si="165"/>
        <v>-2.8000000000000114</v>
      </c>
      <c r="G1735">
        <f t="shared" si="166"/>
        <v>2.8000000000000114</v>
      </c>
      <c r="H1735">
        <f t="shared" si="167"/>
        <v>-0.34164460119999923</v>
      </c>
      <c r="I1735">
        <f t="shared" si="168"/>
        <v>-0.28939929328621905</v>
      </c>
      <c r="J1735">
        <f>_xlfn.VAR.S($D$3:D1735)</f>
        <v>3.214659221548895E-4</v>
      </c>
      <c r="K1735">
        <f>AVERAGE($D$4:D1735)</f>
        <v>-2.2220931893764418E-4</v>
      </c>
    </row>
    <row r="1736" spans="1:11" x14ac:dyDescent="0.35">
      <c r="A1736">
        <v>1734</v>
      </c>
      <c r="B1736" s="2">
        <v>31784</v>
      </c>
      <c r="C1736">
        <v>404.3</v>
      </c>
      <c r="D1736">
        <f t="shared" si="163"/>
        <v>5.2076993000000002E-3</v>
      </c>
      <c r="E1736">
        <f t="shared" si="164"/>
        <v>5.2212828999999997E-3</v>
      </c>
      <c r="F1736">
        <f t="shared" si="165"/>
        <v>2.1000000000000227</v>
      </c>
      <c r="G1736">
        <f t="shared" si="166"/>
        <v>-2.1000000000000227</v>
      </c>
      <c r="H1736">
        <f t="shared" si="167"/>
        <v>-0.33643690189999925</v>
      </c>
      <c r="I1736">
        <f t="shared" si="168"/>
        <v>-0.28568904593639577</v>
      </c>
      <c r="J1736">
        <f>_xlfn.VAR.S($D$3:D1736)</f>
        <v>3.2129727214049673E-4</v>
      </c>
      <c r="K1736">
        <f>AVERAGE($D$4:D1736)</f>
        <v>-2.1907607680323124E-4</v>
      </c>
    </row>
    <row r="1737" spans="1:11" x14ac:dyDescent="0.35">
      <c r="A1737">
        <v>1735</v>
      </c>
      <c r="B1737" s="2">
        <v>31785</v>
      </c>
      <c r="C1737">
        <v>403.9</v>
      </c>
      <c r="D1737">
        <f t="shared" si="163"/>
        <v>-9.898540999999999E-4</v>
      </c>
      <c r="E1737">
        <f t="shared" si="164"/>
        <v>-9.8936430000000006E-4</v>
      </c>
      <c r="F1737">
        <f t="shared" si="165"/>
        <v>-0.40000000000003411</v>
      </c>
      <c r="G1737">
        <f t="shared" si="166"/>
        <v>0.40000000000003411</v>
      </c>
      <c r="H1737">
        <f t="shared" si="167"/>
        <v>-0.33742675599999927</v>
      </c>
      <c r="I1737">
        <f t="shared" si="168"/>
        <v>-0.28639575971731457</v>
      </c>
      <c r="J1737">
        <f>_xlfn.VAR.S($D$3:D1737)</f>
        <v>3.2111234463704918E-4</v>
      </c>
      <c r="K1737">
        <f>AVERAGE($D$4:D1737)</f>
        <v>-2.1952058546712789E-4</v>
      </c>
    </row>
    <row r="1738" spans="1:11" x14ac:dyDescent="0.35">
      <c r="A1738">
        <v>1736</v>
      </c>
      <c r="B1738" s="2">
        <v>31786</v>
      </c>
      <c r="C1738">
        <v>407.5</v>
      </c>
      <c r="D1738">
        <f t="shared" si="163"/>
        <v>8.8736101000000001E-3</v>
      </c>
      <c r="E1738">
        <f t="shared" si="164"/>
        <v>8.9130973000000006E-3</v>
      </c>
      <c r="F1738">
        <f t="shared" si="165"/>
        <v>3.6000000000000227</v>
      </c>
      <c r="G1738">
        <f t="shared" si="166"/>
        <v>-3.6000000000000227</v>
      </c>
      <c r="H1738">
        <f t="shared" si="167"/>
        <v>-0.32855314589999929</v>
      </c>
      <c r="I1738">
        <f t="shared" si="168"/>
        <v>-0.28003533568904593</v>
      </c>
      <c r="J1738">
        <f>_xlfn.VAR.S($D$3:D1738)</f>
        <v>3.209746331598695E-4</v>
      </c>
      <c r="K1738">
        <f>AVERAGE($D$4:D1738)</f>
        <v>-2.1427958795389038E-4</v>
      </c>
    </row>
    <row r="1739" spans="1:11" x14ac:dyDescent="0.35">
      <c r="A1739">
        <v>1737</v>
      </c>
      <c r="B1739" s="2">
        <v>31789</v>
      </c>
      <c r="C1739">
        <v>410.2</v>
      </c>
      <c r="D1739">
        <f t="shared" si="163"/>
        <v>6.6039130000000003E-3</v>
      </c>
      <c r="E1739">
        <f t="shared" si="164"/>
        <v>6.6257668999999998E-3</v>
      </c>
      <c r="F1739">
        <f t="shared" si="165"/>
        <v>2.6999999999999886</v>
      </c>
      <c r="G1739">
        <f t="shared" si="166"/>
        <v>-2.6999999999999886</v>
      </c>
      <c r="H1739">
        <f t="shared" si="167"/>
        <v>-0.32194923289999927</v>
      </c>
      <c r="I1739">
        <f t="shared" si="168"/>
        <v>-0.2752650176678445</v>
      </c>
      <c r="J1739">
        <f>_xlfn.VAR.S($D$3:D1739)</f>
        <v>3.2081630711248792E-4</v>
      </c>
      <c r="K1739">
        <f>AVERAGE($D$4:D1739)</f>
        <v>-2.1035205766129018E-4</v>
      </c>
    </row>
    <row r="1740" spans="1:11" x14ac:dyDescent="0.35">
      <c r="A1740">
        <v>1738</v>
      </c>
      <c r="B1740" s="2">
        <v>31790</v>
      </c>
      <c r="C1740">
        <v>412.3</v>
      </c>
      <c r="D1740">
        <f t="shared" si="163"/>
        <v>5.1063940999999998E-3</v>
      </c>
      <c r="E1740">
        <f t="shared" si="164"/>
        <v>5.1194539000000002E-3</v>
      </c>
      <c r="F1740">
        <f t="shared" si="165"/>
        <v>2.1000000000000227</v>
      </c>
      <c r="G1740">
        <f t="shared" si="166"/>
        <v>-2.1000000000000227</v>
      </c>
      <c r="H1740">
        <f t="shared" si="167"/>
        <v>-0.31684283879999925</v>
      </c>
      <c r="I1740">
        <f t="shared" si="168"/>
        <v>-0.27155477031802122</v>
      </c>
      <c r="J1740">
        <f>_xlfn.VAR.S($D$3:D1740)</f>
        <v>3.2064772341296578E-4</v>
      </c>
      <c r="K1740">
        <f>AVERAGE($D$4:D1740)</f>
        <v>-2.0729117904432916E-4</v>
      </c>
    </row>
    <row r="1741" spans="1:11" x14ac:dyDescent="0.35">
      <c r="A1741">
        <v>1739</v>
      </c>
      <c r="B1741" s="2">
        <v>31791</v>
      </c>
      <c r="C1741">
        <v>419.2</v>
      </c>
      <c r="D1741">
        <f t="shared" si="163"/>
        <v>1.6596893299999999E-2</v>
      </c>
      <c r="E1741">
        <f t="shared" si="164"/>
        <v>1.67353869E-2</v>
      </c>
      <c r="F1741">
        <f t="shared" si="165"/>
        <v>6.8999999999999773</v>
      </c>
      <c r="G1741">
        <f t="shared" si="166"/>
        <v>-6.8999999999999773</v>
      </c>
      <c r="H1741">
        <f t="shared" si="167"/>
        <v>-0.30024594549999928</v>
      </c>
      <c r="I1741">
        <f t="shared" si="168"/>
        <v>-0.25936395759717312</v>
      </c>
      <c r="J1741">
        <f>_xlfn.VAR.S($D$3:D1741)</f>
        <v>3.2062512951822199E-4</v>
      </c>
      <c r="K1741">
        <f>AVERAGE($D$4:D1741)</f>
        <v>-1.9762248831990781E-4</v>
      </c>
    </row>
    <row r="1742" spans="1:11" x14ac:dyDescent="0.35">
      <c r="A1742">
        <v>1740</v>
      </c>
      <c r="B1742" s="2">
        <v>31792</v>
      </c>
      <c r="C1742">
        <v>417</v>
      </c>
      <c r="D1742">
        <f t="shared" si="163"/>
        <v>-5.2619112000000003E-3</v>
      </c>
      <c r="E1742">
        <f t="shared" si="164"/>
        <v>-5.2480916000000001E-3</v>
      </c>
      <c r="F1742">
        <f t="shared" si="165"/>
        <v>-2.1999999999999886</v>
      </c>
      <c r="G1742">
        <f t="shared" si="166"/>
        <v>2.1999999999999886</v>
      </c>
      <c r="H1742">
        <f t="shared" si="167"/>
        <v>-0.3055078566999993</v>
      </c>
      <c r="I1742">
        <f t="shared" si="168"/>
        <v>-0.26325088339222613</v>
      </c>
      <c r="J1742">
        <f>_xlfn.VAR.S($D$3:D1742)</f>
        <v>3.2045564160575586E-4</v>
      </c>
      <c r="K1742">
        <f>AVERAGE($D$4:D1742)</f>
        <v>-2.0053467274295562E-4</v>
      </c>
    </row>
    <row r="1743" spans="1:11" x14ac:dyDescent="0.35">
      <c r="A1743">
        <v>1741</v>
      </c>
      <c r="B1743" s="2">
        <v>31793</v>
      </c>
      <c r="C1743">
        <v>417.3</v>
      </c>
      <c r="D1743">
        <f t="shared" si="163"/>
        <v>7.1916579999999996E-4</v>
      </c>
      <c r="E1743">
        <f t="shared" si="164"/>
        <v>7.1942450000000004E-4</v>
      </c>
      <c r="F1743">
        <f t="shared" si="165"/>
        <v>0.30000000000001137</v>
      </c>
      <c r="G1743">
        <f t="shared" si="166"/>
        <v>-0.30000000000001137</v>
      </c>
      <c r="H1743">
        <f t="shared" si="167"/>
        <v>-0.30478869089999933</v>
      </c>
      <c r="I1743">
        <f t="shared" si="168"/>
        <v>-0.26272084805653706</v>
      </c>
      <c r="J1743">
        <f>_xlfn.VAR.S($D$3:D1743)</f>
        <v>3.2027193152944945E-4</v>
      </c>
      <c r="K1743">
        <f>AVERAGE($D$4:D1743)</f>
        <v>-2.0000610925287345E-4</v>
      </c>
    </row>
    <row r="1744" spans="1:11" x14ac:dyDescent="0.35">
      <c r="A1744">
        <v>1742</v>
      </c>
      <c r="B1744" s="2">
        <v>31796</v>
      </c>
      <c r="C1744">
        <v>423.3</v>
      </c>
      <c r="D1744">
        <f t="shared" si="163"/>
        <v>1.4275759900000001E-2</v>
      </c>
      <c r="E1744">
        <f t="shared" si="164"/>
        <v>1.4378145199999999E-2</v>
      </c>
      <c r="F1744">
        <f t="shared" si="165"/>
        <v>6</v>
      </c>
      <c r="G1744">
        <f t="shared" si="166"/>
        <v>-6</v>
      </c>
      <c r="H1744">
        <f t="shared" si="167"/>
        <v>-0.29051293099999931</v>
      </c>
      <c r="I1744">
        <f t="shared" si="168"/>
        <v>-0.25212014134275618</v>
      </c>
      <c r="J1744">
        <f>_xlfn.VAR.S($D$3:D1744)</f>
        <v>3.2020785027737485E-4</v>
      </c>
      <c r="K1744">
        <f>AVERAGE($D$4:D1744)</f>
        <v>-1.9169148202182642E-4</v>
      </c>
    </row>
    <row r="1745" spans="1:11" x14ac:dyDescent="0.35">
      <c r="A1745">
        <v>1743</v>
      </c>
      <c r="B1745" s="2">
        <v>31797</v>
      </c>
      <c r="C1745">
        <v>408.2</v>
      </c>
      <c r="D1745">
        <f t="shared" si="163"/>
        <v>-3.6323897199999997E-2</v>
      </c>
      <c r="E1745">
        <f t="shared" si="164"/>
        <v>-3.5672100200000001E-2</v>
      </c>
      <c r="F1745">
        <f t="shared" si="165"/>
        <v>-15.100000000000023</v>
      </c>
      <c r="G1745">
        <f t="shared" si="166"/>
        <v>15.100000000000023</v>
      </c>
      <c r="H1745">
        <f t="shared" si="167"/>
        <v>-0.32683682819999932</v>
      </c>
      <c r="I1745">
        <f t="shared" si="168"/>
        <v>-0.27879858657243817</v>
      </c>
      <c r="J1745">
        <f>_xlfn.VAR.S($D$3:D1745)</f>
        <v>3.2077408447005472E-4</v>
      </c>
      <c r="K1745">
        <f>AVERAGE($D$4:D1745)</f>
        <v>-2.12433276349024E-4</v>
      </c>
    </row>
    <row r="1746" spans="1:11" x14ac:dyDescent="0.35">
      <c r="A1746">
        <v>1744</v>
      </c>
      <c r="B1746" s="2">
        <v>31798</v>
      </c>
      <c r="C1746">
        <v>408.8</v>
      </c>
      <c r="D1746">
        <f t="shared" si="163"/>
        <v>1.4687884999999999E-3</v>
      </c>
      <c r="E1746">
        <f t="shared" si="164"/>
        <v>1.4698676999999999E-3</v>
      </c>
      <c r="F1746">
        <f t="shared" si="165"/>
        <v>0.60000000000002274</v>
      </c>
      <c r="G1746">
        <f t="shared" si="166"/>
        <v>-0.60000000000002274</v>
      </c>
      <c r="H1746">
        <f t="shared" si="167"/>
        <v>-0.32536803969999933</v>
      </c>
      <c r="I1746">
        <f t="shared" si="168"/>
        <v>-0.27773851590106002</v>
      </c>
      <c r="J1746">
        <f>_xlfn.VAR.S($D$3:D1746)</f>
        <v>3.2059162186554886E-4</v>
      </c>
      <c r="K1746">
        <f>AVERAGE($D$4:D1746)</f>
        <v>-2.114687199655765E-4</v>
      </c>
    </row>
    <row r="1747" spans="1:11" x14ac:dyDescent="0.35">
      <c r="A1747">
        <v>1745</v>
      </c>
      <c r="B1747" s="2">
        <v>31799</v>
      </c>
      <c r="C1747">
        <v>408.9</v>
      </c>
      <c r="D1747">
        <f t="shared" si="163"/>
        <v>2.4458850000000002E-4</v>
      </c>
      <c r="E1747">
        <f t="shared" si="164"/>
        <v>2.4461840000000002E-4</v>
      </c>
      <c r="F1747">
        <f t="shared" si="165"/>
        <v>9.9999999999965894E-2</v>
      </c>
      <c r="G1747">
        <f t="shared" si="166"/>
        <v>-9.9999999999965894E-2</v>
      </c>
      <c r="H1747">
        <f t="shared" si="167"/>
        <v>-0.32512345119999936</v>
      </c>
      <c r="I1747">
        <f t="shared" si="168"/>
        <v>-0.27756183745583041</v>
      </c>
      <c r="J1747">
        <f>_xlfn.VAR.S($D$3:D1747)</f>
        <v>3.2040790292305662E-4</v>
      </c>
      <c r="K1747">
        <f>AVERAGE($D$4:D1747)</f>
        <v>-2.1120721926605498E-4</v>
      </c>
    </row>
    <row r="1748" spans="1:11" x14ac:dyDescent="0.35">
      <c r="A1748">
        <v>1746</v>
      </c>
      <c r="B1748" s="2">
        <v>31800</v>
      </c>
      <c r="C1748">
        <v>405.3</v>
      </c>
      <c r="D1748">
        <f t="shared" si="163"/>
        <v>-8.8430937000000005E-3</v>
      </c>
      <c r="E1748">
        <f t="shared" si="164"/>
        <v>-8.8041086000000008E-3</v>
      </c>
      <c r="F1748">
        <f t="shared" si="165"/>
        <v>-3.5999999999999659</v>
      </c>
      <c r="G1748">
        <f t="shared" si="166"/>
        <v>3.5999999999999659</v>
      </c>
      <c r="H1748">
        <f t="shared" si="167"/>
        <v>-0.33396654489999938</v>
      </c>
      <c r="I1748">
        <f t="shared" si="168"/>
        <v>-0.28392226148409894</v>
      </c>
      <c r="J1748">
        <f>_xlfn.VAR.S($D$3:D1748)</f>
        <v>3.2026720891516821E-4</v>
      </c>
      <c r="K1748">
        <f>AVERAGE($D$4:D1748)</f>
        <v>-2.161538590830945E-4</v>
      </c>
    </row>
    <row r="1749" spans="1:11" x14ac:dyDescent="0.35">
      <c r="A1749">
        <v>1747</v>
      </c>
      <c r="B1749" s="2">
        <v>31803</v>
      </c>
      <c r="C1749">
        <v>411.3</v>
      </c>
      <c r="D1749">
        <f t="shared" si="163"/>
        <v>1.46953416E-2</v>
      </c>
      <c r="E1749">
        <f t="shared" si="164"/>
        <v>1.4803848999999999E-2</v>
      </c>
      <c r="F1749">
        <f t="shared" si="165"/>
        <v>6</v>
      </c>
      <c r="G1749">
        <f t="shared" si="166"/>
        <v>-6</v>
      </c>
      <c r="H1749">
        <f t="shared" si="167"/>
        <v>-0.31927120329999936</v>
      </c>
      <c r="I1749">
        <f t="shared" si="168"/>
        <v>-0.27332155477031805</v>
      </c>
      <c r="J1749">
        <f>_xlfn.VAR.S($D$3:D1749)</f>
        <v>3.2021063233961808E-4</v>
      </c>
      <c r="K1749">
        <f>AVERAGE($D$4:D1749)</f>
        <v>-2.0761348367697588E-4</v>
      </c>
    </row>
    <row r="1750" spans="1:11" x14ac:dyDescent="0.35">
      <c r="A1750">
        <v>1748</v>
      </c>
      <c r="B1750" s="2">
        <v>31804</v>
      </c>
      <c r="C1750">
        <v>415.7</v>
      </c>
      <c r="D1750">
        <f t="shared" si="163"/>
        <v>1.0640971000000001E-2</v>
      </c>
      <c r="E1750">
        <f t="shared" si="164"/>
        <v>1.06977875E-2</v>
      </c>
      <c r="F1750">
        <f t="shared" si="165"/>
        <v>4.3999999999999773</v>
      </c>
      <c r="G1750">
        <f t="shared" si="166"/>
        <v>-4.3999999999999773</v>
      </c>
      <c r="H1750">
        <f t="shared" si="167"/>
        <v>-0.30863023229999936</v>
      </c>
      <c r="I1750">
        <f t="shared" si="168"/>
        <v>-0.26554770318021204</v>
      </c>
      <c r="J1750">
        <f>_xlfn.VAR.S($D$3:D1750)</f>
        <v>3.200943618009381E-4</v>
      </c>
      <c r="K1750">
        <f>AVERAGE($D$4:D1750)</f>
        <v>-2.0140364710933021E-4</v>
      </c>
    </row>
    <row r="1751" spans="1:11" x14ac:dyDescent="0.35">
      <c r="A1751">
        <v>1749</v>
      </c>
      <c r="B1751" s="2">
        <v>31805</v>
      </c>
      <c r="C1751">
        <v>410.6</v>
      </c>
      <c r="D1751">
        <f t="shared" si="163"/>
        <v>-1.2344341700000001E-2</v>
      </c>
      <c r="E1751">
        <f t="shared" si="164"/>
        <v>-1.2268462799999999E-2</v>
      </c>
      <c r="F1751">
        <f t="shared" si="165"/>
        <v>-5.0999999999999659</v>
      </c>
      <c r="G1751">
        <f t="shared" si="166"/>
        <v>5.0999999999999659</v>
      </c>
      <c r="H1751">
        <f t="shared" si="167"/>
        <v>-0.32097457399999935</v>
      </c>
      <c r="I1751">
        <f t="shared" si="168"/>
        <v>-0.2745583038869257</v>
      </c>
      <c r="J1751">
        <f>_xlfn.VAR.S($D$3:D1751)</f>
        <v>3.199958926086471E-4</v>
      </c>
      <c r="K1751">
        <f>AVERAGE($D$4:D1751)</f>
        <v>-2.0835040800915323E-4</v>
      </c>
    </row>
    <row r="1752" spans="1:11" x14ac:dyDescent="0.35">
      <c r="A1752">
        <v>1750</v>
      </c>
      <c r="B1752" s="2">
        <v>31806</v>
      </c>
      <c r="C1752">
        <v>412.6</v>
      </c>
      <c r="D1752">
        <f t="shared" si="163"/>
        <v>4.8590960999999998E-3</v>
      </c>
      <c r="E1752">
        <f t="shared" si="164"/>
        <v>4.8709206000000001E-3</v>
      </c>
      <c r="F1752">
        <f t="shared" si="165"/>
        <v>2</v>
      </c>
      <c r="G1752">
        <f t="shared" si="166"/>
        <v>-2</v>
      </c>
      <c r="H1752">
        <f t="shared" si="167"/>
        <v>-0.31611547789999933</v>
      </c>
      <c r="I1752">
        <f t="shared" si="168"/>
        <v>-0.27102473498233215</v>
      </c>
      <c r="J1752">
        <f>_xlfn.VAR.S($D$3:D1752)</f>
        <v>3.1982746353104071E-4</v>
      </c>
      <c r="K1752">
        <f>AVERAGE($D$4:D1752)</f>
        <v>-2.0545306866781007E-4</v>
      </c>
    </row>
    <row r="1753" spans="1:11" x14ac:dyDescent="0.35">
      <c r="A1753">
        <v>1751</v>
      </c>
      <c r="B1753" s="2">
        <v>31807</v>
      </c>
      <c r="C1753">
        <v>405.1</v>
      </c>
      <c r="D1753">
        <f t="shared" si="163"/>
        <v>-1.8344650399999999E-2</v>
      </c>
      <c r="E1753">
        <f t="shared" si="164"/>
        <v>-1.8177411500000001E-2</v>
      </c>
      <c r="F1753">
        <f t="shared" si="165"/>
        <v>-7.5</v>
      </c>
      <c r="G1753">
        <f t="shared" si="166"/>
        <v>7.5</v>
      </c>
      <c r="H1753">
        <f t="shared" si="167"/>
        <v>-0.33446012829999933</v>
      </c>
      <c r="I1753">
        <f t="shared" si="168"/>
        <v>-0.28427561837455828</v>
      </c>
      <c r="J1753">
        <f>_xlfn.VAR.S($D$3:D1753)</f>
        <v>3.1983312951939217E-4</v>
      </c>
      <c r="K1753">
        <f>AVERAGE($D$4:D1753)</f>
        <v>-2.1581832428571419E-4</v>
      </c>
    </row>
    <row r="1754" spans="1:11" x14ac:dyDescent="0.35">
      <c r="A1754">
        <v>1752</v>
      </c>
      <c r="B1754" s="2">
        <v>31810</v>
      </c>
      <c r="C1754">
        <v>401.1</v>
      </c>
      <c r="D1754">
        <f t="shared" si="163"/>
        <v>-9.9231774000000002E-3</v>
      </c>
      <c r="E1754">
        <f t="shared" si="164"/>
        <v>-9.8741052000000003E-3</v>
      </c>
      <c r="F1754">
        <f t="shared" si="165"/>
        <v>-4</v>
      </c>
      <c r="G1754">
        <f t="shared" si="166"/>
        <v>4</v>
      </c>
      <c r="H1754">
        <f t="shared" si="167"/>
        <v>-0.34438330569999931</v>
      </c>
      <c r="I1754">
        <f t="shared" si="168"/>
        <v>-0.2913427561837455</v>
      </c>
      <c r="J1754">
        <f>_xlfn.VAR.S($D$3:D1754)</f>
        <v>3.1970453321652711E-4</v>
      </c>
      <c r="K1754">
        <f>AVERAGE($D$4:D1754)</f>
        <v>-2.2136221867504271E-4</v>
      </c>
    </row>
    <row r="1755" spans="1:11" x14ac:dyDescent="0.35">
      <c r="A1755">
        <v>1753</v>
      </c>
      <c r="B1755" s="2">
        <v>31811</v>
      </c>
      <c r="C1755">
        <v>403.6</v>
      </c>
      <c r="D1755">
        <f t="shared" si="163"/>
        <v>6.2135157E-3</v>
      </c>
      <c r="E1755">
        <f t="shared" si="164"/>
        <v>6.2328595999999997E-3</v>
      </c>
      <c r="F1755">
        <f t="shared" si="165"/>
        <v>2.5</v>
      </c>
      <c r="G1755">
        <f t="shared" si="166"/>
        <v>-2.5</v>
      </c>
      <c r="H1755">
        <f t="shared" si="167"/>
        <v>-0.3381697899999993</v>
      </c>
      <c r="I1755">
        <f t="shared" si="168"/>
        <v>-0.28692579505300353</v>
      </c>
      <c r="J1755">
        <f>_xlfn.VAR.S($D$3:D1755)</f>
        <v>3.1954549278985289E-4</v>
      </c>
      <c r="K1755">
        <f>AVERAGE($D$4:D1755)</f>
        <v>-2.1768934315068481E-4</v>
      </c>
    </row>
    <row r="1756" spans="1:11" x14ac:dyDescent="0.35">
      <c r="A1756">
        <v>1754</v>
      </c>
      <c r="B1756" s="2">
        <v>31812</v>
      </c>
      <c r="C1756">
        <v>402.7</v>
      </c>
      <c r="D1756">
        <f t="shared" si="163"/>
        <v>-2.2324205999999999E-3</v>
      </c>
      <c r="E1756">
        <f t="shared" si="164"/>
        <v>-2.2299306E-3</v>
      </c>
      <c r="F1756">
        <f t="shared" si="165"/>
        <v>-0.90000000000003411</v>
      </c>
      <c r="G1756">
        <f t="shared" si="166"/>
        <v>0.90000000000003411</v>
      </c>
      <c r="H1756">
        <f t="shared" si="167"/>
        <v>-0.34040221059999931</v>
      </c>
      <c r="I1756">
        <f t="shared" si="168"/>
        <v>-0.28851590106007075</v>
      </c>
      <c r="J1756">
        <f>_xlfn.VAR.S($D$3:D1756)</f>
        <v>3.193655793514905E-4</v>
      </c>
      <c r="K1756">
        <f>AVERAGE($D$4:D1756)</f>
        <v>-2.1883864791785501E-4</v>
      </c>
    </row>
    <row r="1757" spans="1:11" x14ac:dyDescent="0.35">
      <c r="A1757">
        <v>1755</v>
      </c>
      <c r="B1757" s="2">
        <v>31813</v>
      </c>
      <c r="C1757">
        <v>404.8</v>
      </c>
      <c r="D1757">
        <f t="shared" si="163"/>
        <v>5.2012500999999997E-3</v>
      </c>
      <c r="E1757">
        <f t="shared" si="164"/>
        <v>5.2148000999999999E-3</v>
      </c>
      <c r="F1757">
        <f t="shared" si="165"/>
        <v>2.1000000000000227</v>
      </c>
      <c r="G1757">
        <f t="shared" si="166"/>
        <v>-2.1000000000000227</v>
      </c>
      <c r="H1757">
        <f t="shared" si="167"/>
        <v>-0.33520096049999931</v>
      </c>
      <c r="I1757">
        <f t="shared" si="168"/>
        <v>-0.28480565371024735</v>
      </c>
      <c r="J1757">
        <f>_xlfn.VAR.S($D$3:D1757)</f>
        <v>3.1920008752373984E-4</v>
      </c>
      <c r="K1757">
        <f>AVERAGE($D$4:D1757)</f>
        <v>-2.1574851750285053E-4</v>
      </c>
    </row>
    <row r="1758" spans="1:11" x14ac:dyDescent="0.35">
      <c r="A1758">
        <v>1756</v>
      </c>
      <c r="B1758" s="2">
        <v>31814</v>
      </c>
      <c r="C1758">
        <v>404.1</v>
      </c>
      <c r="D1758">
        <f t="shared" si="163"/>
        <v>-1.7307459E-3</v>
      </c>
      <c r="E1758">
        <f t="shared" si="164"/>
        <v>-1.729249E-3</v>
      </c>
      <c r="F1758">
        <f t="shared" si="165"/>
        <v>-0.69999999999998863</v>
      </c>
      <c r="G1758">
        <f t="shared" si="166"/>
        <v>0.69999999999998863</v>
      </c>
      <c r="H1758">
        <f t="shared" si="167"/>
        <v>-0.33693170639999931</v>
      </c>
      <c r="I1758">
        <f t="shared" si="168"/>
        <v>-0.28604240282685511</v>
      </c>
      <c r="J1758">
        <f>_xlfn.VAR.S($D$3:D1758)</f>
        <v>3.1901955725984984E-4</v>
      </c>
      <c r="K1758">
        <f>AVERAGE($D$4:D1758)</f>
        <v>-2.1661176387464376E-4</v>
      </c>
    </row>
    <row r="1759" spans="1:11" x14ac:dyDescent="0.35">
      <c r="A1759">
        <v>1757</v>
      </c>
      <c r="B1759" s="2">
        <v>31817</v>
      </c>
      <c r="C1759">
        <v>403.9</v>
      </c>
      <c r="D1759">
        <f t="shared" si="163"/>
        <v>-4.9504949999999996E-4</v>
      </c>
      <c r="E1759">
        <f t="shared" si="164"/>
        <v>-4.9492700000000004E-4</v>
      </c>
      <c r="F1759">
        <f t="shared" si="165"/>
        <v>-0.20000000000004547</v>
      </c>
      <c r="G1759">
        <f t="shared" si="166"/>
        <v>0.20000000000004547</v>
      </c>
      <c r="H1759">
        <f t="shared" si="167"/>
        <v>-0.33742675589999932</v>
      </c>
      <c r="I1759">
        <f t="shared" si="168"/>
        <v>-0.28639575971731457</v>
      </c>
      <c r="J1759">
        <f>_xlfn.VAR.S($D$3:D1759)</f>
        <v>3.188379355659307E-4</v>
      </c>
      <c r="K1759">
        <f>AVERAGE($D$4:D1759)</f>
        <v>-2.1677032750569466E-4</v>
      </c>
    </row>
    <row r="1760" spans="1:11" x14ac:dyDescent="0.35">
      <c r="A1760">
        <v>1758</v>
      </c>
      <c r="B1760" s="2">
        <v>31818</v>
      </c>
      <c r="C1760">
        <v>403</v>
      </c>
      <c r="D1760">
        <f t="shared" si="163"/>
        <v>-2.2307605999999998E-3</v>
      </c>
      <c r="E1760">
        <f t="shared" si="164"/>
        <v>-2.2282742999999998E-3</v>
      </c>
      <c r="F1760">
        <f t="shared" si="165"/>
        <v>-0.89999999999997726</v>
      </c>
      <c r="G1760">
        <f t="shared" si="166"/>
        <v>0.89999999999997726</v>
      </c>
      <c r="H1760">
        <f t="shared" si="167"/>
        <v>-0.33965751649999931</v>
      </c>
      <c r="I1760">
        <f t="shared" si="168"/>
        <v>-0.28798586572438167</v>
      </c>
      <c r="J1760">
        <f>_xlfn.VAR.S($D$3:D1760)</f>
        <v>3.186588325795424E-4</v>
      </c>
      <c r="K1760">
        <f>AVERAGE($D$4:D1760)</f>
        <v>-2.1791659402390428E-4</v>
      </c>
    </row>
    <row r="1761" spans="1:11" x14ac:dyDescent="0.35">
      <c r="A1761">
        <v>1759</v>
      </c>
      <c r="B1761" s="2">
        <v>31819</v>
      </c>
      <c r="C1761">
        <v>402.4</v>
      </c>
      <c r="D1761">
        <f t="shared" si="163"/>
        <v>-1.4899431999999999E-3</v>
      </c>
      <c r="E1761">
        <f t="shared" si="164"/>
        <v>-1.4888337E-3</v>
      </c>
      <c r="F1761">
        <f t="shared" si="165"/>
        <v>-0.60000000000002274</v>
      </c>
      <c r="G1761">
        <f t="shared" si="166"/>
        <v>0.60000000000002274</v>
      </c>
      <c r="H1761">
        <f t="shared" si="167"/>
        <v>-0.34114745969999932</v>
      </c>
      <c r="I1761">
        <f t="shared" si="168"/>
        <v>-0.28904593639575971</v>
      </c>
      <c r="J1761">
        <f>_xlfn.VAR.S($D$3:D1761)</f>
        <v>3.1847852640025468E-4</v>
      </c>
      <c r="K1761">
        <f>AVERAGE($D$4:D1761)</f>
        <v>-2.1864015864618875E-4</v>
      </c>
    </row>
    <row r="1762" spans="1:11" x14ac:dyDescent="0.35">
      <c r="A1762">
        <v>1760</v>
      </c>
      <c r="B1762" s="2">
        <v>31820</v>
      </c>
      <c r="C1762">
        <v>395.3</v>
      </c>
      <c r="D1762">
        <f t="shared" si="163"/>
        <v>-1.78016485E-2</v>
      </c>
      <c r="E1762">
        <f t="shared" si="164"/>
        <v>-1.7644135200000001E-2</v>
      </c>
      <c r="F1762">
        <f t="shared" si="165"/>
        <v>-7.0999999999999659</v>
      </c>
      <c r="G1762">
        <f t="shared" si="166"/>
        <v>7.0999999999999659</v>
      </c>
      <c r="H1762">
        <f t="shared" si="167"/>
        <v>-0.35894910819999931</v>
      </c>
      <c r="I1762">
        <f t="shared" si="168"/>
        <v>-0.30159010600706715</v>
      </c>
      <c r="J1762">
        <f>_xlfn.VAR.S($D$3:D1762)</f>
        <v>3.184736239431549E-4</v>
      </c>
      <c r="K1762">
        <f>AVERAGE($D$4:D1762)</f>
        <v>-2.2863618385446266E-4</v>
      </c>
    </row>
    <row r="1763" spans="1:11" x14ac:dyDescent="0.35">
      <c r="A1763">
        <v>1761</v>
      </c>
      <c r="B1763" s="2">
        <v>31821</v>
      </c>
      <c r="C1763">
        <v>397.8</v>
      </c>
      <c r="D1763">
        <f t="shared" si="163"/>
        <v>6.3043960999999999E-3</v>
      </c>
      <c r="E1763">
        <f t="shared" si="164"/>
        <v>6.3243107000000003E-3</v>
      </c>
      <c r="F1763">
        <f t="shared" si="165"/>
        <v>2.5</v>
      </c>
      <c r="G1763">
        <f t="shared" si="166"/>
        <v>-2.5</v>
      </c>
      <c r="H1763">
        <f t="shared" si="167"/>
        <v>-0.35264471209999931</v>
      </c>
      <c r="I1763">
        <f t="shared" si="168"/>
        <v>-0.29717314487632507</v>
      </c>
      <c r="J1763">
        <f>_xlfn.VAR.S($D$3:D1763)</f>
        <v>3.1831672671016478E-4</v>
      </c>
      <c r="K1763">
        <f>AVERAGE($D$4:D1763)</f>
        <v>-2.2492423369318171E-4</v>
      </c>
    </row>
    <row r="1764" spans="1:11" x14ac:dyDescent="0.35">
      <c r="A1764">
        <v>1762</v>
      </c>
      <c r="B1764" s="2">
        <v>31825</v>
      </c>
      <c r="C1764">
        <v>392.1</v>
      </c>
      <c r="D1764">
        <f t="shared" si="163"/>
        <v>-1.4432457100000001E-2</v>
      </c>
      <c r="E1764">
        <f t="shared" si="164"/>
        <v>-1.43288084E-2</v>
      </c>
      <c r="F1764">
        <f t="shared" si="165"/>
        <v>-5.6999999999999886</v>
      </c>
      <c r="G1764">
        <f t="shared" si="166"/>
        <v>5.6999999999999886</v>
      </c>
      <c r="H1764">
        <f t="shared" si="167"/>
        <v>-0.36707716919999933</v>
      </c>
      <c r="I1764">
        <f t="shared" si="168"/>
        <v>-0.30724381625441688</v>
      </c>
      <c r="J1764">
        <f>_xlfn.VAR.S($D$3:D1764)</f>
        <v>3.1825092543946677E-4</v>
      </c>
      <c r="K1764">
        <f>AVERAGE($D$4:D1764)</f>
        <v>-2.3299211152754106E-4</v>
      </c>
    </row>
    <row r="1765" spans="1:11" x14ac:dyDescent="0.35">
      <c r="A1765">
        <v>1763</v>
      </c>
      <c r="B1765" s="2">
        <v>31826</v>
      </c>
      <c r="C1765">
        <v>392.7</v>
      </c>
      <c r="D1765">
        <f t="shared" si="163"/>
        <v>1.5290523E-3</v>
      </c>
      <c r="E1765">
        <f t="shared" si="164"/>
        <v>1.5302219000000001E-3</v>
      </c>
      <c r="F1765">
        <f t="shared" si="165"/>
        <v>0.59999999999996589</v>
      </c>
      <c r="G1765">
        <f t="shared" si="166"/>
        <v>-0.59999999999996589</v>
      </c>
      <c r="H1765">
        <f t="shared" si="167"/>
        <v>-0.36554811689999933</v>
      </c>
      <c r="I1765">
        <f t="shared" si="168"/>
        <v>-0.30618374558303885</v>
      </c>
      <c r="J1765">
        <f>_xlfn.VAR.S($D$3:D1765)</f>
        <v>3.1807201843555476E-4</v>
      </c>
      <c r="K1765">
        <f>AVERAGE($D$4:D1765)</f>
        <v>-2.3199208632236086E-4</v>
      </c>
    </row>
    <row r="1766" spans="1:11" x14ac:dyDescent="0.35">
      <c r="A1766">
        <v>1764</v>
      </c>
      <c r="B1766" s="2">
        <v>31827</v>
      </c>
      <c r="C1766">
        <v>400.2</v>
      </c>
      <c r="D1766">
        <f t="shared" si="163"/>
        <v>1.8918460599999999E-2</v>
      </c>
      <c r="E1766">
        <f t="shared" si="164"/>
        <v>1.90985485E-2</v>
      </c>
      <c r="F1766">
        <f t="shared" si="165"/>
        <v>7.5</v>
      </c>
      <c r="G1766">
        <f t="shared" si="166"/>
        <v>-7.5</v>
      </c>
      <c r="H1766">
        <f t="shared" si="167"/>
        <v>-0.34662965629999931</v>
      </c>
      <c r="I1766">
        <f t="shared" si="168"/>
        <v>-0.29293286219081272</v>
      </c>
      <c r="J1766">
        <f>_xlfn.VAR.S($D$3:D1766)</f>
        <v>3.1809897080627034E-4</v>
      </c>
      <c r="K1766">
        <f>AVERAGE($D$4:D1766)</f>
        <v>-2.2112966279069757E-4</v>
      </c>
    </row>
    <row r="1767" spans="1:11" x14ac:dyDescent="0.35">
      <c r="A1767">
        <v>1765</v>
      </c>
      <c r="B1767" s="2">
        <v>31828</v>
      </c>
      <c r="C1767">
        <v>406.2</v>
      </c>
      <c r="D1767">
        <f t="shared" si="163"/>
        <v>1.4881227E-2</v>
      </c>
      <c r="E1767">
        <f t="shared" si="164"/>
        <v>1.49925037E-2</v>
      </c>
      <c r="F1767">
        <f t="shared" si="165"/>
        <v>6</v>
      </c>
      <c r="G1767">
        <f t="shared" si="166"/>
        <v>-6</v>
      </c>
      <c r="H1767">
        <f t="shared" si="167"/>
        <v>-0.33174842929999931</v>
      </c>
      <c r="I1767">
        <f t="shared" si="168"/>
        <v>-0.28233215547703183</v>
      </c>
      <c r="J1767">
        <f>_xlfn.VAR.S($D$3:D1767)</f>
        <v>3.1804744594223048E-4</v>
      </c>
      <c r="K1767">
        <f>AVERAGE($D$4:D1767)</f>
        <v>-2.12568236111111E-4</v>
      </c>
    </row>
    <row r="1768" spans="1:11" x14ac:dyDescent="0.35">
      <c r="A1768">
        <v>1766</v>
      </c>
      <c r="B1768" s="2">
        <v>31831</v>
      </c>
      <c r="C1768">
        <v>402.2</v>
      </c>
      <c r="D1768">
        <f t="shared" si="163"/>
        <v>-9.8961718000000008E-3</v>
      </c>
      <c r="E1768">
        <f t="shared" si="164"/>
        <v>-9.8473658000000006E-3</v>
      </c>
      <c r="F1768">
        <f t="shared" si="165"/>
        <v>-4</v>
      </c>
      <c r="G1768">
        <f t="shared" si="166"/>
        <v>4</v>
      </c>
      <c r="H1768">
        <f t="shared" si="167"/>
        <v>-0.34164460109999933</v>
      </c>
      <c r="I1768">
        <f t="shared" si="168"/>
        <v>-0.28939929328621905</v>
      </c>
      <c r="J1768">
        <f>_xlfn.VAR.S($D$3:D1768)</f>
        <v>3.1792061793783455E-4</v>
      </c>
      <c r="K1768">
        <f>AVERAGE($D$4:D1768)</f>
        <v>-2.1805469705382427E-4</v>
      </c>
    </row>
    <row r="1769" spans="1:11" x14ac:dyDescent="0.35">
      <c r="A1769">
        <v>1767</v>
      </c>
      <c r="B1769" s="2">
        <v>31832</v>
      </c>
      <c r="C1769">
        <v>402.4</v>
      </c>
      <c r="D1769">
        <f t="shared" si="163"/>
        <v>4.9714140000000002E-4</v>
      </c>
      <c r="E1769">
        <f t="shared" si="164"/>
        <v>4.9726499999999999E-4</v>
      </c>
      <c r="F1769">
        <f t="shared" si="165"/>
        <v>0.19999999999998863</v>
      </c>
      <c r="G1769">
        <f t="shared" si="166"/>
        <v>-0.19999999999998863</v>
      </c>
      <c r="H1769">
        <f t="shared" si="167"/>
        <v>-0.34114745969999932</v>
      </c>
      <c r="I1769">
        <f t="shared" si="168"/>
        <v>-0.28904593639575971</v>
      </c>
      <c r="J1769">
        <f>_xlfn.VAR.S($D$3:D1769)</f>
        <v>3.1774086484493791E-4</v>
      </c>
      <c r="K1769">
        <f>AVERAGE($D$4:D1769)</f>
        <v>-2.1764971625141553E-4</v>
      </c>
    </row>
    <row r="1770" spans="1:11" x14ac:dyDescent="0.35">
      <c r="A1770">
        <v>1768</v>
      </c>
      <c r="B1770" s="2">
        <v>31833</v>
      </c>
      <c r="C1770">
        <v>403.1</v>
      </c>
      <c r="D1770">
        <f t="shared" si="163"/>
        <v>1.7380513000000001E-3</v>
      </c>
      <c r="E1770">
        <f t="shared" si="164"/>
        <v>1.7395626E-3</v>
      </c>
      <c r="F1770">
        <f t="shared" si="165"/>
        <v>0.70000000000004547</v>
      </c>
      <c r="G1770">
        <f t="shared" si="166"/>
        <v>-0.70000000000004547</v>
      </c>
      <c r="H1770">
        <f t="shared" si="167"/>
        <v>-0.33940940839999933</v>
      </c>
      <c r="I1770">
        <f t="shared" si="168"/>
        <v>-0.28780918727915195</v>
      </c>
      <c r="J1770">
        <f>_xlfn.VAR.S($D$3:D1770)</f>
        <v>3.1756315473715238E-4</v>
      </c>
      <c r="K1770">
        <f>AVERAGE($D$4:D1770)</f>
        <v>-2.1654292450481031E-4</v>
      </c>
    </row>
    <row r="1771" spans="1:11" x14ac:dyDescent="0.35">
      <c r="A1771">
        <v>1769</v>
      </c>
      <c r="B1771" s="2">
        <v>31834</v>
      </c>
      <c r="C1771">
        <v>408.5</v>
      </c>
      <c r="D1771">
        <f t="shared" si="163"/>
        <v>1.33072442E-2</v>
      </c>
      <c r="E1771">
        <f t="shared" si="164"/>
        <v>1.33961796E-2</v>
      </c>
      <c r="F1771">
        <f t="shared" si="165"/>
        <v>5.3999999999999773</v>
      </c>
      <c r="G1771">
        <f t="shared" si="166"/>
        <v>-5.3999999999999773</v>
      </c>
      <c r="H1771">
        <f t="shared" si="167"/>
        <v>-0.32610216419999932</v>
      </c>
      <c r="I1771">
        <f t="shared" si="168"/>
        <v>-0.2782685512367491</v>
      </c>
      <c r="J1771">
        <f>_xlfn.VAR.S($D$3:D1771)</f>
        <v>3.1748654993815991E-4</v>
      </c>
      <c r="K1771">
        <f>AVERAGE($D$4:D1771)</f>
        <v>-2.0889372364253384E-4</v>
      </c>
    </row>
    <row r="1772" spans="1:11" x14ac:dyDescent="0.35">
      <c r="A1772">
        <v>1770</v>
      </c>
      <c r="B1772" s="2">
        <v>31835</v>
      </c>
      <c r="C1772">
        <v>407.4</v>
      </c>
      <c r="D1772">
        <f t="shared" si="163"/>
        <v>-2.6964104999999999E-3</v>
      </c>
      <c r="E1772">
        <f t="shared" si="164"/>
        <v>-2.6927785E-3</v>
      </c>
      <c r="F1772">
        <f t="shared" si="165"/>
        <v>-1.1000000000000227</v>
      </c>
      <c r="G1772">
        <f t="shared" si="166"/>
        <v>1.1000000000000227</v>
      </c>
      <c r="H1772">
        <f t="shared" si="167"/>
        <v>-0.32879857469999935</v>
      </c>
      <c r="I1772">
        <f t="shared" si="168"/>
        <v>-0.28021201413427566</v>
      </c>
      <c r="J1772">
        <f>_xlfn.VAR.S($D$3:D1772)</f>
        <v>3.1731064285486576E-4</v>
      </c>
      <c r="K1772">
        <f>AVERAGE($D$4:D1772)</f>
        <v>-2.1029989479932155E-4</v>
      </c>
    </row>
    <row r="1773" spans="1:11" x14ac:dyDescent="0.35">
      <c r="A1773">
        <v>1771</v>
      </c>
      <c r="B1773" s="2">
        <v>31838</v>
      </c>
      <c r="C1773">
        <v>405.6</v>
      </c>
      <c r="D1773">
        <f t="shared" si="163"/>
        <v>-4.4280515000000003E-3</v>
      </c>
      <c r="E1773">
        <f t="shared" si="164"/>
        <v>-4.4182622000000001E-3</v>
      </c>
      <c r="F1773">
        <f t="shared" si="165"/>
        <v>-1.7999999999999545</v>
      </c>
      <c r="G1773">
        <f t="shared" si="166"/>
        <v>1.7999999999999545</v>
      </c>
      <c r="H1773">
        <f t="shared" si="167"/>
        <v>-0.33322662619999932</v>
      </c>
      <c r="I1773">
        <f t="shared" si="168"/>
        <v>-0.28339222614840986</v>
      </c>
      <c r="J1773">
        <f>_xlfn.VAR.S($D$3:D1773)</f>
        <v>3.1714153337242067E-4</v>
      </c>
      <c r="K1773">
        <f>AVERAGE($D$4:D1773)</f>
        <v>-2.1268280531073437E-4</v>
      </c>
    </row>
    <row r="1774" spans="1:11" x14ac:dyDescent="0.35">
      <c r="A1774">
        <v>1772</v>
      </c>
      <c r="B1774" s="2">
        <v>31839</v>
      </c>
      <c r="C1774">
        <v>409.1</v>
      </c>
      <c r="D1774">
        <f t="shared" si="163"/>
        <v>8.5921726999999993E-3</v>
      </c>
      <c r="E1774">
        <f t="shared" si="164"/>
        <v>8.6291913000000001E-3</v>
      </c>
      <c r="F1774">
        <f t="shared" si="165"/>
        <v>3.5</v>
      </c>
      <c r="G1774">
        <f t="shared" si="166"/>
        <v>-3.5</v>
      </c>
      <c r="H1774">
        <f t="shared" si="167"/>
        <v>-0.32463445349999931</v>
      </c>
      <c r="I1774">
        <f t="shared" si="168"/>
        <v>-0.27720848056537095</v>
      </c>
      <c r="J1774">
        <f>_xlfn.VAR.S($D$3:D1774)</f>
        <v>3.1700596541935983E-4</v>
      </c>
      <c r="K1774">
        <f>AVERAGE($D$4:D1774)</f>
        <v>-2.0771111953698466E-4</v>
      </c>
    </row>
    <row r="1775" spans="1:11" x14ac:dyDescent="0.35">
      <c r="A1775">
        <v>1773</v>
      </c>
      <c r="B1775" s="2">
        <v>31840</v>
      </c>
      <c r="C1775">
        <v>412.2</v>
      </c>
      <c r="D1775">
        <f t="shared" si="163"/>
        <v>7.5490434999999998E-3</v>
      </c>
      <c r="E1775">
        <f t="shared" si="164"/>
        <v>7.5776094E-3</v>
      </c>
      <c r="F1775">
        <f t="shared" si="165"/>
        <v>3.0999999999999659</v>
      </c>
      <c r="G1775">
        <f t="shared" si="166"/>
        <v>-3.0999999999999659</v>
      </c>
      <c r="H1775">
        <f t="shared" si="167"/>
        <v>-0.31708540999999929</v>
      </c>
      <c r="I1775">
        <f t="shared" si="168"/>
        <v>-0.27173144876325095</v>
      </c>
      <c r="J1775">
        <f>_xlfn.VAR.S($D$3:D1775)</f>
        <v>3.1686078931232527E-4</v>
      </c>
      <c r="K1775">
        <f>AVERAGE($D$4:D1775)</f>
        <v>-2.0333371851015791E-4</v>
      </c>
    </row>
    <row r="1776" spans="1:11" x14ac:dyDescent="0.35">
      <c r="A1776">
        <v>1774</v>
      </c>
      <c r="B1776" s="2">
        <v>31841</v>
      </c>
      <c r="C1776">
        <v>408.8</v>
      </c>
      <c r="D1776">
        <f t="shared" si="163"/>
        <v>-8.2826296000000008E-3</v>
      </c>
      <c r="E1776">
        <f t="shared" si="164"/>
        <v>-8.2484231000000009E-3</v>
      </c>
      <c r="F1776">
        <f t="shared" si="165"/>
        <v>-3.3999999999999773</v>
      </c>
      <c r="G1776">
        <f t="shared" si="166"/>
        <v>3.3999999999999773</v>
      </c>
      <c r="H1776">
        <f t="shared" si="167"/>
        <v>-0.32536803959999927</v>
      </c>
      <c r="I1776">
        <f t="shared" si="168"/>
        <v>-0.27773851590106002</v>
      </c>
      <c r="J1776">
        <f>_xlfn.VAR.S($D$3:D1776)</f>
        <v>3.1671909364320129E-4</v>
      </c>
      <c r="K1776">
        <f>AVERAGE($D$4:D1776)</f>
        <v>-2.078905689791313E-4</v>
      </c>
    </row>
    <row r="1777" spans="1:11" x14ac:dyDescent="0.35">
      <c r="A1777">
        <v>1775</v>
      </c>
      <c r="B1777" s="2">
        <v>31842</v>
      </c>
      <c r="C1777">
        <v>407.8</v>
      </c>
      <c r="D1777">
        <f t="shared" si="163"/>
        <v>-2.4491806999999998E-3</v>
      </c>
      <c r="E1777">
        <f t="shared" si="164"/>
        <v>-2.4461840000000001E-3</v>
      </c>
      <c r="F1777">
        <f t="shared" si="165"/>
        <v>-1</v>
      </c>
      <c r="G1777">
        <f t="shared" si="166"/>
        <v>1</v>
      </c>
      <c r="H1777">
        <f t="shared" si="167"/>
        <v>-0.32781722029999927</v>
      </c>
      <c r="I1777">
        <f t="shared" si="168"/>
        <v>-0.27950530035335686</v>
      </c>
      <c r="J1777">
        <f>_xlfn.VAR.S($D$3:D1777)</f>
        <v>3.1654345200526831E-4</v>
      </c>
      <c r="K1777">
        <f>AVERAGE($D$4:D1777)</f>
        <v>-2.0915397942502807E-4</v>
      </c>
    </row>
    <row r="1778" spans="1:11" x14ac:dyDescent="0.35">
      <c r="A1778">
        <v>1776</v>
      </c>
      <c r="B1778" s="2">
        <v>31845</v>
      </c>
      <c r="C1778">
        <v>406.5</v>
      </c>
      <c r="D1778">
        <f t="shared" si="163"/>
        <v>-3.1929291999999998E-3</v>
      </c>
      <c r="E1778">
        <f t="shared" si="164"/>
        <v>-3.1878371999999999E-3</v>
      </c>
      <c r="F1778">
        <f t="shared" si="165"/>
        <v>-1.3000000000000114</v>
      </c>
      <c r="G1778">
        <f t="shared" si="166"/>
        <v>1.3000000000000114</v>
      </c>
      <c r="H1778">
        <f t="shared" si="167"/>
        <v>-0.3310101494999993</v>
      </c>
      <c r="I1778">
        <f t="shared" si="168"/>
        <v>-0.28180212014134276</v>
      </c>
      <c r="J1778">
        <f>_xlfn.VAR.S($D$3:D1778)</f>
        <v>3.1637021312140709E-4</v>
      </c>
      <c r="K1778">
        <f>AVERAGE($D$4:D1778)</f>
        <v>-2.1083497954929567E-4</v>
      </c>
    </row>
    <row r="1779" spans="1:11" x14ac:dyDescent="0.35">
      <c r="A1779">
        <v>1777</v>
      </c>
      <c r="B1779" s="2">
        <v>31846</v>
      </c>
      <c r="C1779">
        <v>408.3</v>
      </c>
      <c r="D1779">
        <f t="shared" si="163"/>
        <v>4.4182693000000004E-3</v>
      </c>
      <c r="E1779">
        <f t="shared" si="164"/>
        <v>4.4280442999999996E-3</v>
      </c>
      <c r="F1779">
        <f t="shared" si="165"/>
        <v>1.8000000000000114</v>
      </c>
      <c r="G1779">
        <f t="shared" si="166"/>
        <v>-1.8000000000000114</v>
      </c>
      <c r="H1779">
        <f t="shared" si="167"/>
        <v>-0.3265918801999993</v>
      </c>
      <c r="I1779">
        <f t="shared" si="168"/>
        <v>-0.27862190812720844</v>
      </c>
      <c r="J1779">
        <f>_xlfn.VAR.S($D$3:D1779)</f>
        <v>3.162040085304591E-4</v>
      </c>
      <c r="K1779">
        <f>AVERAGE($D$4:D1779)</f>
        <v>-2.082285019144143E-4</v>
      </c>
    </row>
    <row r="1780" spans="1:11" x14ac:dyDescent="0.35">
      <c r="A1780">
        <v>1778</v>
      </c>
      <c r="B1780" s="2">
        <v>31847</v>
      </c>
      <c r="C1780">
        <v>408.3</v>
      </c>
      <c r="D1780">
        <f t="shared" si="163"/>
        <v>0</v>
      </c>
      <c r="E1780">
        <f t="shared" si="164"/>
        <v>0</v>
      </c>
      <c r="F1780">
        <f t="shared" si="165"/>
        <v>0</v>
      </c>
      <c r="G1780">
        <f t="shared" si="166"/>
        <v>0</v>
      </c>
      <c r="H1780">
        <f t="shared" si="167"/>
        <v>-0.3265918801999993</v>
      </c>
      <c r="I1780">
        <f t="shared" si="168"/>
        <v>-0.27862190812720844</v>
      </c>
      <c r="J1780">
        <f>_xlfn.VAR.S($D$3:D1780)</f>
        <v>3.1602608492360798E-4</v>
      </c>
      <c r="K1780">
        <f>AVERAGE($D$4:D1780)</f>
        <v>-2.0811132211592559E-4</v>
      </c>
    </row>
    <row r="1781" spans="1:11" x14ac:dyDescent="0.35">
      <c r="A1781">
        <v>1779</v>
      </c>
      <c r="B1781" s="2">
        <v>31848</v>
      </c>
      <c r="C1781">
        <v>409.9</v>
      </c>
      <c r="D1781">
        <f t="shared" si="163"/>
        <v>3.9110292E-3</v>
      </c>
      <c r="E1781">
        <f t="shared" si="164"/>
        <v>3.9186871999999998E-3</v>
      </c>
      <c r="F1781">
        <f t="shared" si="165"/>
        <v>1.5999999999999659</v>
      </c>
      <c r="G1781">
        <f t="shared" si="166"/>
        <v>-1.5999999999999659</v>
      </c>
      <c r="H1781">
        <f t="shared" si="167"/>
        <v>-0.32268085099999927</v>
      </c>
      <c r="I1781">
        <f t="shared" si="168"/>
        <v>-0.27579505300353357</v>
      </c>
      <c r="J1781">
        <f>_xlfn.VAR.S($D$3:D1781)</f>
        <v>3.1585776724894342E-4</v>
      </c>
      <c r="K1781">
        <f>AVERAGE($D$4:D1781)</f>
        <v>-2.0579459516310448E-4</v>
      </c>
    </row>
    <row r="1782" spans="1:11" x14ac:dyDescent="0.35">
      <c r="A1782">
        <v>1780</v>
      </c>
      <c r="B1782" s="2">
        <v>31849</v>
      </c>
      <c r="C1782">
        <v>405</v>
      </c>
      <c r="D1782">
        <f t="shared" si="163"/>
        <v>-1.2026160399999999E-2</v>
      </c>
      <c r="E1782">
        <f t="shared" si="164"/>
        <v>-1.19541352E-2</v>
      </c>
      <c r="F1782">
        <f t="shared" si="165"/>
        <v>-4.8999999999999773</v>
      </c>
      <c r="G1782">
        <f t="shared" si="166"/>
        <v>4.8999999999999773</v>
      </c>
      <c r="H1782">
        <f t="shared" si="167"/>
        <v>-0.33470701139999925</v>
      </c>
      <c r="I1782">
        <f t="shared" si="168"/>
        <v>-0.28445229681978801</v>
      </c>
      <c r="J1782">
        <f>_xlfn.VAR.S($D$3:D1782)</f>
        <v>3.1575903883877409E-4</v>
      </c>
      <c r="K1782">
        <f>AVERAGE($D$4:D1782)</f>
        <v>-2.1243898291174805E-4</v>
      </c>
    </row>
    <row r="1783" spans="1:11" x14ac:dyDescent="0.35">
      <c r="A1783">
        <v>1781</v>
      </c>
      <c r="B1783" s="2">
        <v>31852</v>
      </c>
      <c r="C1783">
        <v>406.6</v>
      </c>
      <c r="D1783">
        <f t="shared" si="163"/>
        <v>3.9428340999999997E-3</v>
      </c>
      <c r="E1783">
        <f t="shared" si="164"/>
        <v>3.9506172999999997E-3</v>
      </c>
      <c r="F1783">
        <f t="shared" si="165"/>
        <v>1.6000000000000227</v>
      </c>
      <c r="G1783">
        <f t="shared" si="166"/>
        <v>-1.6000000000000227</v>
      </c>
      <c r="H1783">
        <f t="shared" si="167"/>
        <v>-0.33076417729999924</v>
      </c>
      <c r="I1783">
        <f t="shared" si="168"/>
        <v>-0.28162544169611303</v>
      </c>
      <c r="J1783">
        <f>_xlfn.VAR.S($D$3:D1783)</f>
        <v>3.1559122731144771E-4</v>
      </c>
      <c r="K1783">
        <f>AVERAGE($D$4:D1783)</f>
        <v>-2.1010455983146053E-4</v>
      </c>
    </row>
    <row r="1784" spans="1:11" x14ac:dyDescent="0.35">
      <c r="A1784">
        <v>1782</v>
      </c>
      <c r="B1784" s="2">
        <v>31853</v>
      </c>
      <c r="C1784">
        <v>406.8</v>
      </c>
      <c r="D1784">
        <f t="shared" si="163"/>
        <v>4.9176299999999999E-4</v>
      </c>
      <c r="E1784">
        <f t="shared" si="164"/>
        <v>4.9188390000000002E-4</v>
      </c>
      <c r="F1784">
        <f t="shared" si="165"/>
        <v>0.19999999999998863</v>
      </c>
      <c r="G1784">
        <f t="shared" si="166"/>
        <v>-0.19999999999998863</v>
      </c>
      <c r="H1784">
        <f t="shared" si="167"/>
        <v>-0.33027241429999926</v>
      </c>
      <c r="I1784">
        <f t="shared" si="168"/>
        <v>-0.28127208480565369</v>
      </c>
      <c r="J1784">
        <f>_xlfn.VAR.S($D$3:D1784)</f>
        <v>3.1541428598407423E-4</v>
      </c>
      <c r="K1784">
        <f>AVERAGE($D$4:D1784)</f>
        <v>-2.0971047361033115E-4</v>
      </c>
    </row>
    <row r="1785" spans="1:11" x14ac:dyDescent="0.35">
      <c r="A1785">
        <v>1783</v>
      </c>
      <c r="B1785" s="2">
        <v>31854</v>
      </c>
      <c r="C1785">
        <v>406</v>
      </c>
      <c r="D1785">
        <f t="shared" si="163"/>
        <v>-1.9685046E-3</v>
      </c>
      <c r="E1785">
        <f t="shared" si="164"/>
        <v>-1.9665682999999998E-3</v>
      </c>
      <c r="F1785">
        <f t="shared" si="165"/>
        <v>-0.80000000000001137</v>
      </c>
      <c r="G1785">
        <f t="shared" si="166"/>
        <v>0.80000000000001137</v>
      </c>
      <c r="H1785">
        <f t="shared" si="167"/>
        <v>-0.33224091889999924</v>
      </c>
      <c r="I1785">
        <f t="shared" si="168"/>
        <v>-0.28268551236749118</v>
      </c>
      <c r="J1785">
        <f>_xlfn.VAR.S($D$3:D1785)</f>
        <v>3.1523906915669462E-4</v>
      </c>
      <c r="K1785">
        <f>AVERAGE($D$4:D1785)</f>
        <v>-2.1069745123456776E-4</v>
      </c>
    </row>
    <row r="1786" spans="1:11" x14ac:dyDescent="0.35">
      <c r="A1786">
        <v>1784</v>
      </c>
      <c r="B1786" s="2">
        <v>31855</v>
      </c>
      <c r="C1786">
        <v>406.1</v>
      </c>
      <c r="D1786">
        <f t="shared" si="163"/>
        <v>2.4627509999999999E-4</v>
      </c>
      <c r="E1786">
        <f t="shared" si="164"/>
        <v>2.4630540000000002E-4</v>
      </c>
      <c r="F1786">
        <f t="shared" si="165"/>
        <v>0.10000000000002274</v>
      </c>
      <c r="G1786">
        <f t="shared" si="166"/>
        <v>-0.10000000000002274</v>
      </c>
      <c r="H1786">
        <f t="shared" si="167"/>
        <v>-0.33199464379999921</v>
      </c>
      <c r="I1786">
        <f t="shared" si="168"/>
        <v>-0.28250883392226145</v>
      </c>
      <c r="J1786">
        <f>_xlfn.VAR.S($D$3:D1786)</f>
        <v>3.15062371445062E-4</v>
      </c>
      <c r="K1786">
        <f>AVERAGE($D$4:D1786)</f>
        <v>-2.1044115703869865E-4</v>
      </c>
    </row>
    <row r="1787" spans="1:11" x14ac:dyDescent="0.35">
      <c r="A1787">
        <v>1785</v>
      </c>
      <c r="B1787" s="2">
        <v>31856</v>
      </c>
      <c r="C1787">
        <v>406.3</v>
      </c>
      <c r="D1787">
        <f t="shared" si="163"/>
        <v>4.9236829999999997E-4</v>
      </c>
      <c r="E1787">
        <f t="shared" si="164"/>
        <v>4.9248949999999999E-4</v>
      </c>
      <c r="F1787">
        <f t="shared" si="165"/>
        <v>0.19999999999998863</v>
      </c>
      <c r="G1787">
        <f t="shared" si="166"/>
        <v>-0.19999999999998863</v>
      </c>
      <c r="H1787">
        <f t="shared" si="167"/>
        <v>-0.33150227549999922</v>
      </c>
      <c r="I1787">
        <f t="shared" si="168"/>
        <v>-0.2821554770318021</v>
      </c>
      <c r="J1787">
        <f>_xlfn.VAR.S($D$3:D1787)</f>
        <v>3.1488602485538203E-4</v>
      </c>
      <c r="K1787">
        <f>AVERAGE($D$4:D1787)</f>
        <v>-2.100472055493272E-4</v>
      </c>
    </row>
    <row r="1788" spans="1:11" x14ac:dyDescent="0.35">
      <c r="A1788">
        <v>1786</v>
      </c>
      <c r="B1788" s="2">
        <v>31859</v>
      </c>
      <c r="C1788">
        <v>410.8</v>
      </c>
      <c r="D1788">
        <f t="shared" si="163"/>
        <v>1.1014675099999999E-2</v>
      </c>
      <c r="E1788">
        <f t="shared" si="164"/>
        <v>1.10755599E-2</v>
      </c>
      <c r="F1788">
        <f t="shared" si="165"/>
        <v>4.5</v>
      </c>
      <c r="G1788">
        <f t="shared" si="166"/>
        <v>-4.5</v>
      </c>
      <c r="H1788">
        <f t="shared" si="167"/>
        <v>-0.32048760039999924</v>
      </c>
      <c r="I1788">
        <f t="shared" si="168"/>
        <v>-0.27420494699646636</v>
      </c>
      <c r="J1788">
        <f>_xlfn.VAR.S($D$3:D1788)</f>
        <v>3.1477985818088926E-4</v>
      </c>
      <c r="K1788">
        <f>AVERAGE($D$4:D1788)</f>
        <v>-2.0375884571428556E-4</v>
      </c>
    </row>
    <row r="1789" spans="1:11" x14ac:dyDescent="0.35">
      <c r="A1789">
        <v>1787</v>
      </c>
      <c r="B1789" s="2">
        <v>31860</v>
      </c>
      <c r="C1789">
        <v>414.1</v>
      </c>
      <c r="D1789">
        <f t="shared" si="163"/>
        <v>8.0010124999999998E-3</v>
      </c>
      <c r="E1789">
        <f t="shared" si="164"/>
        <v>8.0331060999999995E-3</v>
      </c>
      <c r="F1789">
        <f t="shared" si="165"/>
        <v>3.3000000000000114</v>
      </c>
      <c r="G1789">
        <f t="shared" si="166"/>
        <v>-3.3000000000000114</v>
      </c>
      <c r="H1789">
        <f t="shared" si="167"/>
        <v>-0.31248658789999922</v>
      </c>
      <c r="I1789">
        <f t="shared" si="168"/>
        <v>-0.2683745583038869</v>
      </c>
      <c r="J1789">
        <f>_xlfn.VAR.S($D$3:D1789)</f>
        <v>3.1464105782694034E-4</v>
      </c>
      <c r="K1789">
        <f>AVERAGE($D$4:D1789)</f>
        <v>-1.9916490879059336E-4</v>
      </c>
    </row>
    <row r="1790" spans="1:11" x14ac:dyDescent="0.35">
      <c r="A1790">
        <v>1788</v>
      </c>
      <c r="B1790" s="2">
        <v>31861</v>
      </c>
      <c r="C1790">
        <v>413.3</v>
      </c>
      <c r="D1790">
        <f t="shared" si="163"/>
        <v>-1.9337689999999999E-3</v>
      </c>
      <c r="E1790">
        <f t="shared" si="164"/>
        <v>-1.9319005E-3</v>
      </c>
      <c r="F1790">
        <f t="shared" si="165"/>
        <v>-0.80000000000001137</v>
      </c>
      <c r="G1790">
        <f t="shared" si="166"/>
        <v>0.80000000000001137</v>
      </c>
      <c r="H1790">
        <f t="shared" si="167"/>
        <v>-0.3144203568999992</v>
      </c>
      <c r="I1790">
        <f t="shared" si="168"/>
        <v>-0.26978798586572439</v>
      </c>
      <c r="J1790">
        <f>_xlfn.VAR.S($D$3:D1790)</f>
        <v>3.1446671588491424E-4</v>
      </c>
      <c r="K1790">
        <f>AVERAGE($D$4:D1790)</f>
        <v>-2.0013558819250124E-4</v>
      </c>
    </row>
    <row r="1791" spans="1:11" x14ac:dyDescent="0.35">
      <c r="A1791">
        <v>1789</v>
      </c>
      <c r="B1791" s="2">
        <v>31862</v>
      </c>
      <c r="C1791">
        <v>411.7</v>
      </c>
      <c r="D1791">
        <f t="shared" si="163"/>
        <v>-3.8787927000000001E-3</v>
      </c>
      <c r="E1791">
        <f t="shared" si="164"/>
        <v>-3.8712798999999999E-3</v>
      </c>
      <c r="F1791">
        <f t="shared" si="165"/>
        <v>-1.6000000000000227</v>
      </c>
      <c r="G1791">
        <f t="shared" si="166"/>
        <v>1.6000000000000227</v>
      </c>
      <c r="H1791">
        <f t="shared" si="167"/>
        <v>-0.31829914959999922</v>
      </c>
      <c r="I1791">
        <f t="shared" si="168"/>
        <v>-0.27261484098939937</v>
      </c>
      <c r="J1791">
        <f>_xlfn.VAR.S($D$3:D1791)</f>
        <v>3.142985041410397E-4</v>
      </c>
      <c r="K1791">
        <f>AVERAGE($D$4:D1791)</f>
        <v>-2.021930026845636E-4</v>
      </c>
    </row>
    <row r="1792" spans="1:11" x14ac:dyDescent="0.35">
      <c r="A1792">
        <v>1790</v>
      </c>
      <c r="B1792" s="2">
        <v>31863</v>
      </c>
      <c r="C1792">
        <v>422.7</v>
      </c>
      <c r="D1792">
        <f t="shared" si="163"/>
        <v>2.6367778800000002E-2</v>
      </c>
      <c r="E1792">
        <f t="shared" si="164"/>
        <v>2.6718484300000001E-2</v>
      </c>
      <c r="F1792">
        <f t="shared" si="165"/>
        <v>11</v>
      </c>
      <c r="G1792">
        <f t="shared" si="166"/>
        <v>-11</v>
      </c>
      <c r="H1792">
        <f t="shared" si="167"/>
        <v>-0.2919313707999992</v>
      </c>
      <c r="I1792">
        <f t="shared" si="168"/>
        <v>-0.25318021201413432</v>
      </c>
      <c r="J1792">
        <f>_xlfn.VAR.S($D$3:D1792)</f>
        <v>3.1451649293698174E-4</v>
      </c>
      <c r="K1792">
        <f>AVERAGE($D$4:D1792)</f>
        <v>-1.8734114589155935E-4</v>
      </c>
    </row>
    <row r="1793" spans="1:11" x14ac:dyDescent="0.35">
      <c r="A1793">
        <v>1791</v>
      </c>
      <c r="B1793" s="2">
        <v>31866</v>
      </c>
      <c r="C1793">
        <v>421.1</v>
      </c>
      <c r="D1793">
        <f t="shared" si="163"/>
        <v>-3.7923724000000002E-3</v>
      </c>
      <c r="E1793">
        <f t="shared" si="164"/>
        <v>-3.7851904E-3</v>
      </c>
      <c r="F1793">
        <f t="shared" si="165"/>
        <v>-1.5999999999999659</v>
      </c>
      <c r="G1793">
        <f t="shared" si="166"/>
        <v>1.5999999999999659</v>
      </c>
      <c r="H1793">
        <f t="shared" si="167"/>
        <v>-0.29572374319999922</v>
      </c>
      <c r="I1793">
        <f t="shared" si="168"/>
        <v>-0.25600706713780919</v>
      </c>
      <c r="J1793">
        <f>_xlfn.VAR.S($D$3:D1793)</f>
        <v>3.1434813977627036E-4</v>
      </c>
      <c r="K1793">
        <f>AVERAGE($D$4:D1793)</f>
        <v>-1.8935512983240209E-4</v>
      </c>
    </row>
    <row r="1794" spans="1:11" x14ac:dyDescent="0.35">
      <c r="A1794">
        <v>1792</v>
      </c>
      <c r="B1794" s="2">
        <v>31867</v>
      </c>
      <c r="C1794">
        <v>418</v>
      </c>
      <c r="D1794">
        <f t="shared" si="163"/>
        <v>-7.3889026000000003E-3</v>
      </c>
      <c r="E1794">
        <f t="shared" si="164"/>
        <v>-7.3616717999999996E-3</v>
      </c>
      <c r="F1794">
        <f t="shared" si="165"/>
        <v>-3.1000000000000227</v>
      </c>
      <c r="G1794">
        <f t="shared" si="166"/>
        <v>3.1000000000000227</v>
      </c>
      <c r="H1794">
        <f t="shared" si="167"/>
        <v>-0.30311264579999925</v>
      </c>
      <c r="I1794">
        <f t="shared" si="168"/>
        <v>-0.2614840989399293</v>
      </c>
      <c r="J1794">
        <f>_xlfn.VAR.S($D$3:D1794)</f>
        <v>3.142017443687201E-4</v>
      </c>
      <c r="K1794">
        <f>AVERAGE($D$4:D1794)</f>
        <v>-1.9337497766610818E-4</v>
      </c>
    </row>
    <row r="1795" spans="1:11" x14ac:dyDescent="0.35">
      <c r="A1795">
        <v>1793</v>
      </c>
      <c r="B1795" s="2">
        <v>31868</v>
      </c>
      <c r="C1795">
        <v>418</v>
      </c>
      <c r="D1795">
        <f t="shared" si="163"/>
        <v>0</v>
      </c>
      <c r="E1795">
        <f t="shared" si="164"/>
        <v>0</v>
      </c>
      <c r="F1795">
        <f t="shared" si="165"/>
        <v>0</v>
      </c>
      <c r="G1795">
        <f t="shared" si="166"/>
        <v>0</v>
      </c>
      <c r="H1795">
        <f t="shared" si="167"/>
        <v>-0.30311264579999925</v>
      </c>
      <c r="I1795">
        <f t="shared" si="168"/>
        <v>-0.2614840989399293</v>
      </c>
      <c r="J1795">
        <f>_xlfn.VAR.S($D$3:D1795)</f>
        <v>3.1402642453089228E-4</v>
      </c>
      <c r="K1795">
        <f>AVERAGE($D$4:D1795)</f>
        <v>-1.9326706752232129E-4</v>
      </c>
    </row>
    <row r="1796" spans="1:11" x14ac:dyDescent="0.35">
      <c r="A1796">
        <v>1794</v>
      </c>
      <c r="B1796" s="2">
        <v>31869</v>
      </c>
      <c r="C1796">
        <v>418</v>
      </c>
      <c r="D1796">
        <f t="shared" ref="D1796:D1859" si="169">ROUND(LN(C1796/C1795),10)</f>
        <v>0</v>
      </c>
      <c r="E1796">
        <f t="shared" ref="E1796:E1859" si="170">ROUND(C1796/C1795-1,10)</f>
        <v>0</v>
      </c>
      <c r="F1796">
        <f t="shared" ref="F1796:F1859" si="171">C1796-C1795</f>
        <v>0</v>
      </c>
      <c r="G1796">
        <f t="shared" ref="G1796:G1859" si="172">-F1796</f>
        <v>0</v>
      </c>
      <c r="H1796">
        <f t="shared" ref="H1796:H1859" si="173">H1795+D1796</f>
        <v>-0.30311264579999925</v>
      </c>
      <c r="I1796">
        <f t="shared" ref="I1796:I1859" si="174">C1796/$C$2-1</f>
        <v>-0.2614840989399293</v>
      </c>
      <c r="J1796">
        <f>_xlfn.VAR.S($D$3:D1796)</f>
        <v>3.1385130023561721E-4</v>
      </c>
      <c r="K1796">
        <f>AVERAGE($D$4:D1796)</f>
        <v>-1.9315927774679294E-4</v>
      </c>
    </row>
    <row r="1797" spans="1:11" x14ac:dyDescent="0.35">
      <c r="A1797">
        <v>1795</v>
      </c>
      <c r="B1797" s="2">
        <v>31870</v>
      </c>
      <c r="C1797">
        <v>419.7</v>
      </c>
      <c r="D1797">
        <f t="shared" si="169"/>
        <v>4.0587378E-3</v>
      </c>
      <c r="E1797">
        <f t="shared" si="170"/>
        <v>4.0669855999999997E-3</v>
      </c>
      <c r="F1797">
        <f t="shared" si="171"/>
        <v>1.6999999999999886</v>
      </c>
      <c r="G1797">
        <f t="shared" si="172"/>
        <v>-1.6999999999999886</v>
      </c>
      <c r="H1797">
        <f t="shared" si="173"/>
        <v>-0.29905390799999926</v>
      </c>
      <c r="I1797">
        <f t="shared" si="174"/>
        <v>-0.25848056537102471</v>
      </c>
      <c r="J1797">
        <f>_xlfn.VAR.S($D$3:D1797)</f>
        <v>3.1368631258990999E-4</v>
      </c>
      <c r="K1797">
        <f>AVERAGE($D$4:D1797)</f>
        <v>-1.9078921248606452E-4</v>
      </c>
    </row>
    <row r="1798" spans="1:11" x14ac:dyDescent="0.35">
      <c r="A1798">
        <v>1796</v>
      </c>
      <c r="B1798" s="2">
        <v>31873</v>
      </c>
      <c r="C1798">
        <v>418.5</v>
      </c>
      <c r="D1798">
        <f t="shared" si="169"/>
        <v>-2.8632803999999999E-3</v>
      </c>
      <c r="E1798">
        <f t="shared" si="170"/>
        <v>-2.8591850999999998E-3</v>
      </c>
      <c r="F1798">
        <f t="shared" si="171"/>
        <v>-1.1999999999999886</v>
      </c>
      <c r="G1798">
        <f t="shared" si="172"/>
        <v>1.1999999999999886</v>
      </c>
      <c r="H1798">
        <f t="shared" si="173"/>
        <v>-0.30191718839999926</v>
      </c>
      <c r="I1798">
        <f t="shared" si="174"/>
        <v>-0.26060070671378088</v>
      </c>
      <c r="J1798">
        <f>_xlfn.VAR.S($D$3:D1798)</f>
        <v>3.1351560601765375E-4</v>
      </c>
      <c r="K1798">
        <f>AVERAGE($D$4:D1798)</f>
        <v>-1.9227806551532021E-4</v>
      </c>
    </row>
    <row r="1799" spans="1:11" x14ac:dyDescent="0.35">
      <c r="A1799">
        <v>1797</v>
      </c>
      <c r="B1799" s="2">
        <v>31874</v>
      </c>
      <c r="C1799">
        <v>422.2</v>
      </c>
      <c r="D1799">
        <f t="shared" si="169"/>
        <v>8.8022454999999999E-3</v>
      </c>
      <c r="E1799">
        <f t="shared" si="170"/>
        <v>8.8410992000000008E-3</v>
      </c>
      <c r="F1799">
        <f t="shared" si="171"/>
        <v>3.6999999999999886</v>
      </c>
      <c r="G1799">
        <f t="shared" si="172"/>
        <v>-3.6999999999999886</v>
      </c>
      <c r="H1799">
        <f t="shared" si="173"/>
        <v>-0.29311494289999929</v>
      </c>
      <c r="I1799">
        <f t="shared" si="174"/>
        <v>-0.25406360424028274</v>
      </c>
      <c r="J1799">
        <f>_xlfn.VAR.S($D$3:D1799)</f>
        <v>3.1338582139044037E-4</v>
      </c>
      <c r="K1799">
        <f>AVERAGE($D$4:D1799)</f>
        <v>-1.8726997889754999E-4</v>
      </c>
    </row>
    <row r="1800" spans="1:11" x14ac:dyDescent="0.35">
      <c r="A1800">
        <v>1798</v>
      </c>
      <c r="B1800" s="2">
        <v>31875</v>
      </c>
      <c r="C1800">
        <v>420.2</v>
      </c>
      <c r="D1800">
        <f t="shared" si="169"/>
        <v>-4.748347E-3</v>
      </c>
      <c r="E1800">
        <f t="shared" si="170"/>
        <v>-4.7370913999999998E-3</v>
      </c>
      <c r="F1800">
        <f t="shared" si="171"/>
        <v>-2</v>
      </c>
      <c r="G1800">
        <f t="shared" si="172"/>
        <v>2</v>
      </c>
      <c r="H1800">
        <f t="shared" si="173"/>
        <v>-0.29786328989999927</v>
      </c>
      <c r="I1800">
        <f t="shared" si="174"/>
        <v>-0.25759717314487629</v>
      </c>
      <c r="J1800">
        <f>_xlfn.VAR.S($D$3:D1800)</f>
        <v>3.132231206958092E-4</v>
      </c>
      <c r="K1800">
        <f>AVERAGE($D$4:D1800)</f>
        <v>-1.8980814084585407E-4</v>
      </c>
    </row>
    <row r="1801" spans="1:11" x14ac:dyDescent="0.35">
      <c r="A1801">
        <v>1799</v>
      </c>
      <c r="B1801" s="2">
        <v>31876</v>
      </c>
      <c r="C1801">
        <v>432.8</v>
      </c>
      <c r="D1801">
        <f t="shared" si="169"/>
        <v>2.9544939100000001E-2</v>
      </c>
      <c r="E1801">
        <f t="shared" si="170"/>
        <v>2.9985721100000001E-2</v>
      </c>
      <c r="F1801">
        <f t="shared" si="171"/>
        <v>12.600000000000023</v>
      </c>
      <c r="G1801">
        <f t="shared" si="172"/>
        <v>-12.600000000000023</v>
      </c>
      <c r="H1801">
        <f t="shared" si="173"/>
        <v>-0.26831835079999927</v>
      </c>
      <c r="I1801">
        <f t="shared" si="174"/>
        <v>-0.23533568904593638</v>
      </c>
      <c r="J1801">
        <f>_xlfn.VAR.S($D$3:D1801)</f>
        <v>3.135395868382355E-4</v>
      </c>
      <c r="K1801">
        <f>AVERAGE($D$4:D1801)</f>
        <v>-1.7327046162402657E-4</v>
      </c>
    </row>
    <row r="1802" spans="1:11" x14ac:dyDescent="0.35">
      <c r="A1802">
        <v>1800</v>
      </c>
      <c r="B1802" s="2">
        <v>31877</v>
      </c>
      <c r="C1802">
        <v>433</v>
      </c>
      <c r="D1802">
        <f t="shared" si="169"/>
        <v>4.6200050000000002E-4</v>
      </c>
      <c r="E1802">
        <f t="shared" si="170"/>
        <v>4.6210720000000003E-4</v>
      </c>
      <c r="F1802">
        <f t="shared" si="171"/>
        <v>0.19999999999998863</v>
      </c>
      <c r="G1802">
        <f t="shared" si="172"/>
        <v>-0.19999999999998863</v>
      </c>
      <c r="H1802">
        <f t="shared" si="173"/>
        <v>-0.26785635029999927</v>
      </c>
      <c r="I1802">
        <f t="shared" si="174"/>
        <v>-0.23498233215547704</v>
      </c>
      <c r="J1802">
        <f>_xlfn.VAR.S($D$3:D1802)</f>
        <v>3.1336550885540922E-4</v>
      </c>
      <c r="K1802">
        <f>AVERAGE($D$4:D1802)</f>
        <v>-1.7291733713173973E-4</v>
      </c>
    </row>
    <row r="1803" spans="1:11" x14ac:dyDescent="0.35">
      <c r="A1803">
        <v>1801</v>
      </c>
      <c r="B1803" s="2">
        <v>31880</v>
      </c>
      <c r="C1803">
        <v>437.1</v>
      </c>
      <c r="D1803">
        <f t="shared" si="169"/>
        <v>9.4242739000000002E-3</v>
      </c>
      <c r="E1803">
        <f t="shared" si="170"/>
        <v>9.4688221999999992E-3</v>
      </c>
      <c r="F1803">
        <f t="shared" si="171"/>
        <v>4.1000000000000227</v>
      </c>
      <c r="G1803">
        <f t="shared" si="172"/>
        <v>-4.1000000000000227</v>
      </c>
      <c r="H1803">
        <f t="shared" si="173"/>
        <v>-0.25843207639999927</v>
      </c>
      <c r="I1803">
        <f t="shared" si="174"/>
        <v>-0.22773851590105998</v>
      </c>
      <c r="J1803">
        <f>_xlfn.VAR.S($D$3:D1803)</f>
        <v>3.1324230192426221E-4</v>
      </c>
      <c r="K1803">
        <f>AVERAGE($D$4:D1803)</f>
        <v>-1.675855642222221E-4</v>
      </c>
    </row>
    <row r="1804" spans="1:11" x14ac:dyDescent="0.35">
      <c r="A1804">
        <v>1802</v>
      </c>
      <c r="B1804" s="2">
        <v>31881</v>
      </c>
      <c r="C1804">
        <v>450.9</v>
      </c>
      <c r="D1804">
        <f t="shared" si="169"/>
        <v>3.1083583599999999E-2</v>
      </c>
      <c r="E1804">
        <f t="shared" si="170"/>
        <v>3.1571722699999999E-2</v>
      </c>
      <c r="F1804">
        <f t="shared" si="171"/>
        <v>13.799999999999955</v>
      </c>
      <c r="G1804">
        <f t="shared" si="172"/>
        <v>-13.799999999999955</v>
      </c>
      <c r="H1804">
        <f t="shared" si="173"/>
        <v>-0.22734849279999927</v>
      </c>
      <c r="I1804">
        <f t="shared" si="174"/>
        <v>-0.203356890459364</v>
      </c>
      <c r="J1804">
        <f>_xlfn.VAR.S($D$3:D1804)</f>
        <v>3.1360951287055539E-4</v>
      </c>
      <c r="K1804">
        <f>AVERAGE($D$4:D1804)</f>
        <v>-1.5023344364242073E-4</v>
      </c>
    </row>
    <row r="1805" spans="1:11" x14ac:dyDescent="0.35">
      <c r="A1805">
        <v>1803</v>
      </c>
      <c r="B1805" s="2">
        <v>31882</v>
      </c>
      <c r="C1805">
        <v>443.1</v>
      </c>
      <c r="D1805">
        <f t="shared" si="169"/>
        <v>-1.7450107199999999E-2</v>
      </c>
      <c r="E1805">
        <f t="shared" si="170"/>
        <v>-1.7298735900000001E-2</v>
      </c>
      <c r="F1805">
        <f t="shared" si="171"/>
        <v>-7.7999999999999545</v>
      </c>
      <c r="G1805">
        <f t="shared" si="172"/>
        <v>7.7999999999999545</v>
      </c>
      <c r="H1805">
        <f t="shared" si="173"/>
        <v>-0.24479859999999928</v>
      </c>
      <c r="I1805">
        <f t="shared" si="174"/>
        <v>-0.2171378091872791</v>
      </c>
      <c r="J1805">
        <f>_xlfn.VAR.S($D$3:D1805)</f>
        <v>3.1360193408100449E-4</v>
      </c>
      <c r="K1805">
        <f>AVERAGE($D$4:D1805)</f>
        <v>-1.5983381753607089E-4</v>
      </c>
    </row>
    <row r="1806" spans="1:11" x14ac:dyDescent="0.35">
      <c r="A1806">
        <v>1804</v>
      </c>
      <c r="B1806" s="2">
        <v>31883</v>
      </c>
      <c r="C1806">
        <v>444.1</v>
      </c>
      <c r="D1806">
        <f t="shared" si="169"/>
        <v>2.2542841000000001E-3</v>
      </c>
      <c r="E1806">
        <f t="shared" si="170"/>
        <v>2.2568268999999998E-3</v>
      </c>
      <c r="F1806">
        <f t="shared" si="171"/>
        <v>1</v>
      </c>
      <c r="G1806">
        <f t="shared" si="172"/>
        <v>-1</v>
      </c>
      <c r="H1806">
        <f t="shared" si="173"/>
        <v>-0.24254431589999928</v>
      </c>
      <c r="I1806">
        <f t="shared" si="174"/>
        <v>-0.21537102473498226</v>
      </c>
      <c r="J1806">
        <f>_xlfn.VAR.S($D$3:D1806)</f>
        <v>3.1343116717697851E-4</v>
      </c>
      <c r="K1806">
        <f>AVERAGE($D$4:D1806)</f>
        <v>-1.5849487249029382E-4</v>
      </c>
    </row>
    <row r="1807" spans="1:11" x14ac:dyDescent="0.35">
      <c r="A1807">
        <v>1805</v>
      </c>
      <c r="B1807" s="2">
        <v>31887</v>
      </c>
      <c r="C1807">
        <v>453.6</v>
      </c>
      <c r="D1807">
        <f t="shared" si="169"/>
        <v>2.11659901E-2</v>
      </c>
      <c r="E1807">
        <f t="shared" si="170"/>
        <v>2.1391578500000001E-2</v>
      </c>
      <c r="F1807">
        <f t="shared" si="171"/>
        <v>9.5</v>
      </c>
      <c r="G1807">
        <f t="shared" si="172"/>
        <v>-9.5</v>
      </c>
      <c r="H1807">
        <f t="shared" si="173"/>
        <v>-0.22137832579999928</v>
      </c>
      <c r="I1807">
        <f t="shared" si="174"/>
        <v>-0.19858657243816247</v>
      </c>
      <c r="J1807">
        <f>_xlfn.VAR.S($D$3:D1807)</f>
        <v>3.135087869867672E-4</v>
      </c>
      <c r="K1807">
        <f>AVERAGE($D$4:D1807)</f>
        <v>-1.4667420454545443E-4</v>
      </c>
    </row>
    <row r="1808" spans="1:11" x14ac:dyDescent="0.35">
      <c r="A1808">
        <v>1806</v>
      </c>
      <c r="B1808" s="2">
        <v>31888</v>
      </c>
      <c r="C1808">
        <v>447.6</v>
      </c>
      <c r="D1808">
        <f t="shared" si="169"/>
        <v>-1.3315776E-2</v>
      </c>
      <c r="E1808">
        <f t="shared" si="170"/>
        <v>-1.3227513200000001E-2</v>
      </c>
      <c r="F1808">
        <f t="shared" si="171"/>
        <v>-6</v>
      </c>
      <c r="G1808">
        <f t="shared" si="172"/>
        <v>6</v>
      </c>
      <c r="H1808">
        <f t="shared" si="173"/>
        <v>-0.23469410179999928</v>
      </c>
      <c r="I1808">
        <f t="shared" si="174"/>
        <v>-0.20918727915194346</v>
      </c>
      <c r="J1808">
        <f>_xlfn.VAR.S($D$3:D1808)</f>
        <v>3.1343147589572097E-4</v>
      </c>
      <c r="K1808">
        <f>AVERAGE($D$4:D1808)</f>
        <v>-1.539701058171744E-4</v>
      </c>
    </row>
    <row r="1809" spans="1:11" x14ac:dyDescent="0.35">
      <c r="A1809">
        <v>1807</v>
      </c>
      <c r="B1809" s="2">
        <v>31889</v>
      </c>
      <c r="C1809">
        <v>449.4</v>
      </c>
      <c r="D1809">
        <f t="shared" si="169"/>
        <v>4.0133833000000002E-3</v>
      </c>
      <c r="E1809">
        <f t="shared" si="170"/>
        <v>4.0214476999999998E-3</v>
      </c>
      <c r="F1809">
        <f t="shared" si="171"/>
        <v>1.7999999999999545</v>
      </c>
      <c r="G1809">
        <f t="shared" si="172"/>
        <v>-1.7999999999999545</v>
      </c>
      <c r="H1809">
        <f t="shared" si="173"/>
        <v>-0.23068071849999927</v>
      </c>
      <c r="I1809">
        <f t="shared" si="174"/>
        <v>-0.20600706713780925</v>
      </c>
      <c r="J1809">
        <f>_xlfn.VAR.S($D$3:D1809)</f>
        <v>3.1326742620288147E-4</v>
      </c>
      <c r="K1809">
        <f>AVERAGE($D$4:D1809)</f>
        <v>-1.5166260116279058E-4</v>
      </c>
    </row>
    <row r="1810" spans="1:11" x14ac:dyDescent="0.35">
      <c r="A1810">
        <v>1808</v>
      </c>
      <c r="B1810" s="2">
        <v>31890</v>
      </c>
      <c r="C1810">
        <v>460.4</v>
      </c>
      <c r="D1810">
        <f t="shared" si="169"/>
        <v>2.41823171E-2</v>
      </c>
      <c r="E1810">
        <f t="shared" si="170"/>
        <v>2.4477080599999999E-2</v>
      </c>
      <c r="F1810">
        <f t="shared" si="171"/>
        <v>11</v>
      </c>
      <c r="G1810">
        <f t="shared" si="172"/>
        <v>-11</v>
      </c>
      <c r="H1810">
        <f t="shared" si="173"/>
        <v>-0.20649840139999928</v>
      </c>
      <c r="I1810">
        <f t="shared" si="174"/>
        <v>-0.18657243816254421</v>
      </c>
      <c r="J1810">
        <f>_xlfn.VAR.S($D$3:D1810)</f>
        <v>3.1342092961708217E-4</v>
      </c>
      <c r="K1810">
        <f>AVERAGE($D$4:D1810)</f>
        <v>-1.3819609330381836E-4</v>
      </c>
    </row>
    <row r="1811" spans="1:11" x14ac:dyDescent="0.35">
      <c r="A1811">
        <v>1809</v>
      </c>
      <c r="B1811" s="2">
        <v>31891</v>
      </c>
      <c r="C1811">
        <v>462.9</v>
      </c>
      <c r="D1811">
        <f t="shared" si="169"/>
        <v>5.4153711999999996E-3</v>
      </c>
      <c r="E1811">
        <f t="shared" si="170"/>
        <v>5.4300607999999998E-3</v>
      </c>
      <c r="F1811">
        <f t="shared" si="171"/>
        <v>2.5</v>
      </c>
      <c r="G1811">
        <f t="shared" si="172"/>
        <v>-2.5</v>
      </c>
      <c r="H1811">
        <f t="shared" si="173"/>
        <v>-0.20108303019999929</v>
      </c>
      <c r="I1811">
        <f t="shared" si="174"/>
        <v>-0.18215547703180213</v>
      </c>
      <c r="J1811">
        <f>_xlfn.VAR.S($D$3:D1811)</f>
        <v>3.1326447965990126E-4</v>
      </c>
      <c r="K1811">
        <f>AVERAGE($D$4:D1811)</f>
        <v>-1.3512442997787598E-4</v>
      </c>
    </row>
    <row r="1812" spans="1:11" x14ac:dyDescent="0.35">
      <c r="A1812">
        <v>1810</v>
      </c>
      <c r="B1812" s="2">
        <v>31894</v>
      </c>
      <c r="C1812">
        <v>443.5</v>
      </c>
      <c r="D1812">
        <f t="shared" si="169"/>
        <v>-4.2813246300000003E-2</v>
      </c>
      <c r="E1812">
        <f t="shared" si="170"/>
        <v>-4.1909699699999997E-2</v>
      </c>
      <c r="F1812">
        <f t="shared" si="171"/>
        <v>-19.399999999999977</v>
      </c>
      <c r="G1812">
        <f t="shared" si="172"/>
        <v>19.399999999999977</v>
      </c>
      <c r="H1812">
        <f t="shared" si="173"/>
        <v>-0.24389627649999929</v>
      </c>
      <c r="I1812">
        <f t="shared" si="174"/>
        <v>-0.21643109540636041</v>
      </c>
      <c r="J1812">
        <f>_xlfn.VAR.S($D$3:D1812)</f>
        <v>3.1409875080915043E-4</v>
      </c>
      <c r="K1812">
        <f>AVERAGE($D$4:D1812)</f>
        <v>-1.5871653714759525E-4</v>
      </c>
    </row>
    <row r="1813" spans="1:11" x14ac:dyDescent="0.35">
      <c r="A1813">
        <v>1811</v>
      </c>
      <c r="B1813" s="2">
        <v>31895</v>
      </c>
      <c r="C1813">
        <v>452.2</v>
      </c>
      <c r="D1813">
        <f t="shared" si="169"/>
        <v>1.94267581E-2</v>
      </c>
      <c r="E1813">
        <f t="shared" si="170"/>
        <v>1.9616685500000001E-2</v>
      </c>
      <c r="F1813">
        <f t="shared" si="171"/>
        <v>8.6999999999999886</v>
      </c>
      <c r="G1813">
        <f t="shared" si="172"/>
        <v>-8.6999999999999886</v>
      </c>
      <c r="H1813">
        <f t="shared" si="173"/>
        <v>-0.22446951839999929</v>
      </c>
      <c r="I1813">
        <f t="shared" si="174"/>
        <v>-0.2010600706713781</v>
      </c>
      <c r="J1813">
        <f>_xlfn.VAR.S($D$3:D1813)</f>
        <v>3.141365091121156E-4</v>
      </c>
      <c r="K1813">
        <f>AVERAGE($D$4:D1813)</f>
        <v>-1.4789583292817667E-4</v>
      </c>
    </row>
    <row r="1814" spans="1:11" x14ac:dyDescent="0.35">
      <c r="A1814">
        <v>1812</v>
      </c>
      <c r="B1814" s="2">
        <v>31896</v>
      </c>
      <c r="C1814">
        <v>453.5</v>
      </c>
      <c r="D1814">
        <f t="shared" si="169"/>
        <v>2.8707097000000002E-3</v>
      </c>
      <c r="E1814">
        <f t="shared" si="170"/>
        <v>2.8748341000000002E-3</v>
      </c>
      <c r="F1814">
        <f t="shared" si="171"/>
        <v>1.3000000000000114</v>
      </c>
      <c r="G1814">
        <f t="shared" si="172"/>
        <v>-1.3000000000000114</v>
      </c>
      <c r="H1814">
        <f t="shared" si="173"/>
        <v>-0.22159880869999929</v>
      </c>
      <c r="I1814">
        <f t="shared" si="174"/>
        <v>-0.1987632508833922</v>
      </c>
      <c r="J1814">
        <f>_xlfn.VAR.S($D$3:D1814)</f>
        <v>3.139679980769921E-4</v>
      </c>
      <c r="K1814">
        <f>AVERAGE($D$4:D1814)</f>
        <v>-1.4622901595803413E-4</v>
      </c>
    </row>
    <row r="1815" spans="1:11" x14ac:dyDescent="0.35">
      <c r="A1815">
        <v>1813</v>
      </c>
      <c r="B1815" s="2">
        <v>31897</v>
      </c>
      <c r="C1815">
        <v>456.5</v>
      </c>
      <c r="D1815">
        <f t="shared" si="169"/>
        <v>6.5934304999999997E-3</v>
      </c>
      <c r="E1815">
        <f t="shared" si="170"/>
        <v>6.6152149999999998E-3</v>
      </c>
      <c r="F1815">
        <f t="shared" si="171"/>
        <v>3</v>
      </c>
      <c r="G1815">
        <f t="shared" si="172"/>
        <v>-3</v>
      </c>
      <c r="H1815">
        <f t="shared" si="173"/>
        <v>-0.21500537819999929</v>
      </c>
      <c r="I1815">
        <f t="shared" si="174"/>
        <v>-0.19346289752650181</v>
      </c>
      <c r="J1815">
        <f>_xlfn.VAR.S($D$3:D1815)</f>
        <v>3.1381960298674616E-4</v>
      </c>
      <c r="K1815">
        <f>AVERAGE($D$4:D1815)</f>
        <v>-1.4250955706401755E-4</v>
      </c>
    </row>
    <row r="1816" spans="1:11" x14ac:dyDescent="0.35">
      <c r="A1816">
        <v>1814</v>
      </c>
      <c r="B1816" s="2">
        <v>31898</v>
      </c>
      <c r="C1816">
        <v>459.5</v>
      </c>
      <c r="D1816">
        <f t="shared" si="169"/>
        <v>6.5502418000000003E-3</v>
      </c>
      <c r="E1816">
        <f t="shared" si="170"/>
        <v>6.5717414999999996E-3</v>
      </c>
      <c r="F1816">
        <f t="shared" si="171"/>
        <v>3</v>
      </c>
      <c r="G1816">
        <f t="shared" si="172"/>
        <v>-3</v>
      </c>
      <c r="H1816">
        <f t="shared" si="173"/>
        <v>-0.2084551363999993</v>
      </c>
      <c r="I1816">
        <f t="shared" si="174"/>
        <v>-0.18816254416961131</v>
      </c>
      <c r="J1816">
        <f>_xlfn.VAR.S($D$3:D1816)</f>
        <v>3.136710256069538E-4</v>
      </c>
      <c r="K1816">
        <f>AVERAGE($D$4:D1816)</f>
        <v>-1.3881802294539425E-4</v>
      </c>
    </row>
    <row r="1817" spans="1:11" x14ac:dyDescent="0.35">
      <c r="A1817">
        <v>1815</v>
      </c>
      <c r="B1817" s="2">
        <v>31901</v>
      </c>
      <c r="C1817">
        <v>465.3</v>
      </c>
      <c r="D1817">
        <f t="shared" si="169"/>
        <v>1.2543417100000001E-2</v>
      </c>
      <c r="E1817">
        <f t="shared" si="170"/>
        <v>1.26224157E-2</v>
      </c>
      <c r="F1817">
        <f t="shared" si="171"/>
        <v>5.8000000000000114</v>
      </c>
      <c r="G1817">
        <f t="shared" si="172"/>
        <v>-5.8000000000000114</v>
      </c>
      <c r="H1817">
        <f t="shared" si="173"/>
        <v>-0.19591171929999929</v>
      </c>
      <c r="I1817">
        <f t="shared" si="174"/>
        <v>-0.17791519434628977</v>
      </c>
      <c r="J1817">
        <f>_xlfn.VAR.S($D$3:D1817)</f>
        <v>3.1358639167845424E-4</v>
      </c>
      <c r="K1817">
        <f>AVERAGE($D$4:D1817)</f>
        <v>-1.3182671361631741E-4</v>
      </c>
    </row>
    <row r="1818" spans="1:11" x14ac:dyDescent="0.35">
      <c r="A1818">
        <v>1816</v>
      </c>
      <c r="B1818" s="2">
        <v>31902</v>
      </c>
      <c r="C1818">
        <v>460.5</v>
      </c>
      <c r="D1818">
        <f t="shared" si="169"/>
        <v>-1.03695032E-2</v>
      </c>
      <c r="E1818">
        <f t="shared" si="170"/>
        <v>-1.0315925199999999E-2</v>
      </c>
      <c r="F1818">
        <f t="shared" si="171"/>
        <v>-4.8000000000000114</v>
      </c>
      <c r="G1818">
        <f t="shared" si="172"/>
        <v>4.8000000000000114</v>
      </c>
      <c r="H1818">
        <f t="shared" si="173"/>
        <v>-0.20628122249999928</v>
      </c>
      <c r="I1818">
        <f t="shared" si="174"/>
        <v>-0.18639575971731448</v>
      </c>
      <c r="J1818">
        <f>_xlfn.VAR.S($D$3:D1818)</f>
        <v>3.1347160120805497E-4</v>
      </c>
      <c r="K1818">
        <f>AVERAGE($D$4:D1818)</f>
        <v>-1.3746730672176296E-4</v>
      </c>
    </row>
    <row r="1819" spans="1:11" x14ac:dyDescent="0.35">
      <c r="A1819">
        <v>1817</v>
      </c>
      <c r="B1819" s="2">
        <v>31903</v>
      </c>
      <c r="C1819">
        <v>460.9</v>
      </c>
      <c r="D1819">
        <f t="shared" si="169"/>
        <v>8.68244E-4</v>
      </c>
      <c r="E1819">
        <f t="shared" si="170"/>
        <v>8.6862110000000001E-4</v>
      </c>
      <c r="F1819">
        <f t="shared" si="171"/>
        <v>0.39999999999997726</v>
      </c>
      <c r="G1819">
        <f t="shared" si="172"/>
        <v>-0.39999999999997726</v>
      </c>
      <c r="H1819">
        <f t="shared" si="173"/>
        <v>-0.20541297849999929</v>
      </c>
      <c r="I1819">
        <f t="shared" si="174"/>
        <v>-0.18568904593639579</v>
      </c>
      <c r="J1819">
        <f>_xlfn.VAR.S($D$3:D1819)</f>
        <v>3.1329951523238216E-4</v>
      </c>
      <c r="K1819">
        <f>AVERAGE($D$4:D1819)</f>
        <v>-1.3691350093612324E-4</v>
      </c>
    </row>
    <row r="1820" spans="1:11" x14ac:dyDescent="0.35">
      <c r="A1820">
        <v>1818</v>
      </c>
      <c r="B1820" s="2">
        <v>31904</v>
      </c>
      <c r="C1820">
        <v>459.6</v>
      </c>
      <c r="D1820">
        <f t="shared" si="169"/>
        <v>-2.8245537999999999E-3</v>
      </c>
      <c r="E1820">
        <f t="shared" si="170"/>
        <v>-2.8205685E-3</v>
      </c>
      <c r="F1820">
        <f t="shared" si="171"/>
        <v>-1.2999999999999545</v>
      </c>
      <c r="G1820">
        <f t="shared" si="172"/>
        <v>1.2999999999999545</v>
      </c>
      <c r="H1820">
        <f t="shared" si="173"/>
        <v>-0.20823753229999928</v>
      </c>
      <c r="I1820">
        <f t="shared" si="174"/>
        <v>-0.18798586572438158</v>
      </c>
      <c r="J1820">
        <f>_xlfn.VAR.S($D$3:D1820)</f>
        <v>3.1313113256321065E-4</v>
      </c>
      <c r="K1820">
        <f>AVERAGE($D$4:D1820)</f>
        <v>-1.3839266455696191E-4</v>
      </c>
    </row>
    <row r="1821" spans="1:11" x14ac:dyDescent="0.35">
      <c r="A1821">
        <v>1819</v>
      </c>
      <c r="B1821" s="2">
        <v>31905</v>
      </c>
      <c r="C1821">
        <v>456.7</v>
      </c>
      <c r="D1821">
        <f t="shared" si="169"/>
        <v>-6.3298258000000001E-3</v>
      </c>
      <c r="E1821">
        <f t="shared" si="170"/>
        <v>-6.3098345999999996E-3</v>
      </c>
      <c r="F1821">
        <f t="shared" si="171"/>
        <v>-2.9000000000000341</v>
      </c>
      <c r="G1821">
        <f t="shared" si="172"/>
        <v>2.9000000000000341</v>
      </c>
      <c r="H1821">
        <f t="shared" si="173"/>
        <v>-0.21456735809999927</v>
      </c>
      <c r="I1821">
        <f t="shared" si="174"/>
        <v>-0.19310954063604246</v>
      </c>
      <c r="J1821">
        <f>_xlfn.VAR.S($D$3:D1821)</f>
        <v>3.1298013002313313E-4</v>
      </c>
      <c r="K1821">
        <f>AVERAGE($D$4:D1821)</f>
        <v>-1.4179829334433434E-4</v>
      </c>
    </row>
    <row r="1822" spans="1:11" x14ac:dyDescent="0.35">
      <c r="A1822">
        <v>1820</v>
      </c>
      <c r="B1822" s="2">
        <v>31908</v>
      </c>
      <c r="C1822">
        <v>457.7</v>
      </c>
      <c r="D1822">
        <f t="shared" si="169"/>
        <v>2.1872275000000001E-3</v>
      </c>
      <c r="E1822">
        <f t="shared" si="170"/>
        <v>2.1896212000000002E-3</v>
      </c>
      <c r="F1822">
        <f t="shared" si="171"/>
        <v>1</v>
      </c>
      <c r="G1822">
        <f t="shared" si="172"/>
        <v>-1</v>
      </c>
      <c r="H1822">
        <f t="shared" si="173"/>
        <v>-0.21238013059999927</v>
      </c>
      <c r="I1822">
        <f t="shared" si="174"/>
        <v>-0.19134275618374563</v>
      </c>
      <c r="J1822">
        <f>_xlfn.VAR.S($D$3:D1822)</f>
        <v>3.1281098809619542E-4</v>
      </c>
      <c r="K1822">
        <f>AVERAGE($D$4:D1822)</f>
        <v>-1.4051790533260022E-4</v>
      </c>
    </row>
    <row r="1823" spans="1:11" x14ac:dyDescent="0.35">
      <c r="A1823">
        <v>1821</v>
      </c>
      <c r="B1823" s="2">
        <v>31909</v>
      </c>
      <c r="C1823">
        <v>461.5</v>
      </c>
      <c r="D1823">
        <f t="shared" si="169"/>
        <v>8.2681062999999996E-3</v>
      </c>
      <c r="E1823">
        <f t="shared" si="170"/>
        <v>8.3023815000000008E-3</v>
      </c>
      <c r="F1823">
        <f t="shared" si="171"/>
        <v>3.8000000000000114</v>
      </c>
      <c r="G1823">
        <f t="shared" si="172"/>
        <v>-3.8000000000000114</v>
      </c>
      <c r="H1823">
        <f t="shared" si="173"/>
        <v>-0.20411202429999928</v>
      </c>
      <c r="I1823">
        <f t="shared" si="174"/>
        <v>-0.18462897526501765</v>
      </c>
      <c r="J1823">
        <f>_xlfn.VAR.S($D$3:D1823)</f>
        <v>3.1267772175167565E-4</v>
      </c>
      <c r="K1823">
        <f>AVERAGE($D$4:D1823)</f>
        <v>-1.3589778214285705E-4</v>
      </c>
    </row>
    <row r="1824" spans="1:11" x14ac:dyDescent="0.35">
      <c r="A1824">
        <v>1822</v>
      </c>
      <c r="B1824" s="2">
        <v>31910</v>
      </c>
      <c r="C1824">
        <v>460</v>
      </c>
      <c r="D1824">
        <f t="shared" si="169"/>
        <v>-3.2555645E-3</v>
      </c>
      <c r="E1824">
        <f t="shared" si="170"/>
        <v>-3.2502708999999999E-3</v>
      </c>
      <c r="F1824">
        <f t="shared" si="171"/>
        <v>-1.5</v>
      </c>
      <c r="G1824">
        <f t="shared" si="172"/>
        <v>1.5</v>
      </c>
      <c r="H1824">
        <f t="shared" si="173"/>
        <v>-0.20736758879999928</v>
      </c>
      <c r="I1824">
        <f t="shared" si="174"/>
        <v>-0.1872791519434629</v>
      </c>
      <c r="J1824">
        <f>_xlfn.VAR.S($D$3:D1824)</f>
        <v>3.1251143855569595E-4</v>
      </c>
      <c r="K1824">
        <f>AVERAGE($D$4:D1824)</f>
        <v>-1.3761094343767152E-4</v>
      </c>
    </row>
    <row r="1825" spans="1:11" x14ac:dyDescent="0.35">
      <c r="A1825">
        <v>1823</v>
      </c>
      <c r="B1825" s="2">
        <v>31911</v>
      </c>
      <c r="C1825">
        <v>465.6</v>
      </c>
      <c r="D1825">
        <f t="shared" si="169"/>
        <v>1.2100406899999999E-2</v>
      </c>
      <c r="E1825">
        <f t="shared" si="170"/>
        <v>1.2173913E-2</v>
      </c>
      <c r="F1825">
        <f t="shared" si="171"/>
        <v>5.6000000000000227</v>
      </c>
      <c r="G1825">
        <f t="shared" si="172"/>
        <v>-5.6000000000000227</v>
      </c>
      <c r="H1825">
        <f t="shared" si="173"/>
        <v>-0.19526718189999928</v>
      </c>
      <c r="I1825">
        <f t="shared" si="174"/>
        <v>-0.1773851590106007</v>
      </c>
      <c r="J1825">
        <f>_xlfn.VAR.S($D$3:D1825)</f>
        <v>3.1242175353768875E-4</v>
      </c>
      <c r="K1825">
        <f>AVERAGE($D$4:D1825)</f>
        <v>-1.3089413891328202E-4</v>
      </c>
    </row>
    <row r="1826" spans="1:11" x14ac:dyDescent="0.35">
      <c r="A1826">
        <v>1824</v>
      </c>
      <c r="B1826" s="2">
        <v>31912</v>
      </c>
      <c r="C1826">
        <v>476.2</v>
      </c>
      <c r="D1826">
        <f t="shared" si="169"/>
        <v>2.2511037599999999E-2</v>
      </c>
      <c r="E1826">
        <f t="shared" si="170"/>
        <v>2.2766323000000002E-2</v>
      </c>
      <c r="F1826">
        <f t="shared" si="171"/>
        <v>10.599999999999966</v>
      </c>
      <c r="G1826">
        <f t="shared" si="172"/>
        <v>-10.599999999999966</v>
      </c>
      <c r="H1826">
        <f t="shared" si="173"/>
        <v>-0.17275614429999928</v>
      </c>
      <c r="I1826">
        <f t="shared" si="174"/>
        <v>-0.15865724381625446</v>
      </c>
      <c r="J1826">
        <f>_xlfn.VAR.S($D$3:D1826)</f>
        <v>3.1253084762198252E-4</v>
      </c>
      <c r="K1826">
        <f>AVERAGE($D$4:D1826)</f>
        <v>-1.1847398985189239E-4</v>
      </c>
    </row>
    <row r="1827" spans="1:11" x14ac:dyDescent="0.35">
      <c r="A1827">
        <v>1825</v>
      </c>
      <c r="B1827" s="2">
        <v>31915</v>
      </c>
      <c r="C1827">
        <v>472.8</v>
      </c>
      <c r="D1827">
        <f t="shared" si="169"/>
        <v>-7.1654680000000004E-3</v>
      </c>
      <c r="E1827">
        <f t="shared" si="170"/>
        <v>-7.1398572000000004E-3</v>
      </c>
      <c r="F1827">
        <f t="shared" si="171"/>
        <v>-3.3999999999999773</v>
      </c>
      <c r="G1827">
        <f t="shared" si="172"/>
        <v>3.3999999999999773</v>
      </c>
      <c r="H1827">
        <f t="shared" si="173"/>
        <v>-0.17992161229999928</v>
      </c>
      <c r="I1827">
        <f t="shared" si="174"/>
        <v>-0.16466431095406353</v>
      </c>
      <c r="J1827">
        <f>_xlfn.VAR.S($D$3:D1827)</f>
        <v>3.1238689879339751E-4</v>
      </c>
      <c r="K1827">
        <f>AVERAGE($D$4:D1827)</f>
        <v>-1.2233747341008764E-4</v>
      </c>
    </row>
    <row r="1828" spans="1:11" x14ac:dyDescent="0.35">
      <c r="A1828">
        <v>1826</v>
      </c>
      <c r="B1828" s="2">
        <v>31916</v>
      </c>
      <c r="C1828">
        <v>478.3</v>
      </c>
      <c r="D1828">
        <f t="shared" si="169"/>
        <v>1.1565684600000001E-2</v>
      </c>
      <c r="E1828">
        <f t="shared" si="170"/>
        <v>1.16328257E-2</v>
      </c>
      <c r="F1828">
        <f t="shared" si="171"/>
        <v>5.5</v>
      </c>
      <c r="G1828">
        <f t="shared" si="172"/>
        <v>-5.5</v>
      </c>
      <c r="H1828">
        <f t="shared" si="173"/>
        <v>-0.1683559276999993</v>
      </c>
      <c r="I1828">
        <f t="shared" si="174"/>
        <v>-0.15494699646643106</v>
      </c>
      <c r="J1828">
        <f>_xlfn.VAR.S($D$3:D1828)</f>
        <v>3.1229023787695355E-4</v>
      </c>
      <c r="K1828">
        <f>AVERAGE($D$4:D1828)</f>
        <v>-1.1593307775342458E-4</v>
      </c>
    </row>
    <row r="1829" spans="1:11" x14ac:dyDescent="0.35">
      <c r="A1829">
        <v>1827</v>
      </c>
      <c r="B1829" s="2">
        <v>31917</v>
      </c>
      <c r="C1829">
        <v>473.3</v>
      </c>
      <c r="D1829">
        <f t="shared" si="169"/>
        <v>-1.05087138E-2</v>
      </c>
      <c r="E1829">
        <f t="shared" si="170"/>
        <v>-1.0453690200000001E-2</v>
      </c>
      <c r="F1829">
        <f t="shared" si="171"/>
        <v>-5</v>
      </c>
      <c r="G1829">
        <f t="shared" si="172"/>
        <v>5</v>
      </c>
      <c r="H1829">
        <f t="shared" si="173"/>
        <v>-0.17886464149999931</v>
      </c>
      <c r="I1829">
        <f t="shared" si="174"/>
        <v>-0.16378091872791523</v>
      </c>
      <c r="J1829">
        <f>_xlfn.VAR.S($D$3:D1829)</f>
        <v>3.1217860268930046E-4</v>
      </c>
      <c r="K1829">
        <f>AVERAGE($D$4:D1829)</f>
        <v>-1.2162463346111712E-4</v>
      </c>
    </row>
    <row r="1830" spans="1:11" x14ac:dyDescent="0.35">
      <c r="A1830">
        <v>1828</v>
      </c>
      <c r="B1830" s="2">
        <v>31918</v>
      </c>
      <c r="C1830">
        <v>470.3</v>
      </c>
      <c r="D1830">
        <f t="shared" si="169"/>
        <v>-6.3586479999999997E-3</v>
      </c>
      <c r="E1830">
        <f t="shared" si="170"/>
        <v>-6.3384744999999999E-3</v>
      </c>
      <c r="F1830">
        <f t="shared" si="171"/>
        <v>-3</v>
      </c>
      <c r="G1830">
        <f t="shared" si="172"/>
        <v>3</v>
      </c>
      <c r="H1830">
        <f t="shared" si="173"/>
        <v>-0.18522328949999931</v>
      </c>
      <c r="I1830">
        <f t="shared" si="174"/>
        <v>-0.16908127208480561</v>
      </c>
      <c r="J1830">
        <f>_xlfn.VAR.S($D$3:D1830)</f>
        <v>3.1202917571124885E-4</v>
      </c>
      <c r="K1830">
        <f>AVERAGE($D$4:D1830)</f>
        <v>-1.2503843935413237E-4</v>
      </c>
    </row>
    <row r="1831" spans="1:11" x14ac:dyDescent="0.35">
      <c r="A1831">
        <v>1829</v>
      </c>
      <c r="B1831" s="2">
        <v>31919</v>
      </c>
      <c r="C1831">
        <v>464.6</v>
      </c>
      <c r="D1831">
        <f t="shared" si="169"/>
        <v>-1.2193968600000001E-2</v>
      </c>
      <c r="E1831">
        <f t="shared" si="170"/>
        <v>-1.2119923499999999E-2</v>
      </c>
      <c r="F1831">
        <f t="shared" si="171"/>
        <v>-5.6999999999999886</v>
      </c>
      <c r="G1831">
        <f t="shared" si="172"/>
        <v>5.6999999999999886</v>
      </c>
      <c r="H1831">
        <f t="shared" si="173"/>
        <v>-0.1974172580999993</v>
      </c>
      <c r="I1831">
        <f t="shared" si="174"/>
        <v>-0.17915194346289753</v>
      </c>
      <c r="J1831">
        <f>_xlfn.VAR.S($D$3:D1831)</f>
        <v>3.1193843330747106E-4</v>
      </c>
      <c r="K1831">
        <f>AVERAGE($D$4:D1831)</f>
        <v>-1.3164069874179422E-4</v>
      </c>
    </row>
    <row r="1832" spans="1:11" x14ac:dyDescent="0.35">
      <c r="A1832">
        <v>1830</v>
      </c>
      <c r="B1832" s="2">
        <v>31923</v>
      </c>
      <c r="C1832">
        <v>451.8</v>
      </c>
      <c r="D1832">
        <f t="shared" si="169"/>
        <v>-2.7937216300000001E-2</v>
      </c>
      <c r="E1832">
        <f t="shared" si="170"/>
        <v>-2.7550581099999999E-2</v>
      </c>
      <c r="F1832">
        <f t="shared" si="171"/>
        <v>-12.800000000000011</v>
      </c>
      <c r="G1832">
        <f t="shared" si="172"/>
        <v>12.800000000000011</v>
      </c>
      <c r="H1832">
        <f t="shared" si="173"/>
        <v>-0.22535447439999931</v>
      </c>
      <c r="I1832">
        <f t="shared" si="174"/>
        <v>-0.20176678445229679</v>
      </c>
      <c r="J1832">
        <f>_xlfn.VAR.S($D$3:D1832)</f>
        <v>3.1219108892874427E-4</v>
      </c>
      <c r="K1832">
        <f>AVERAGE($D$4:D1832)</f>
        <v>-1.4684330978676863E-4</v>
      </c>
    </row>
    <row r="1833" spans="1:11" x14ac:dyDescent="0.35">
      <c r="A1833">
        <v>1831</v>
      </c>
      <c r="B1833" s="2">
        <v>31924</v>
      </c>
      <c r="C1833">
        <v>448.5</v>
      </c>
      <c r="D1833">
        <f t="shared" si="169"/>
        <v>-7.3309224999999999E-3</v>
      </c>
      <c r="E1833">
        <f t="shared" si="170"/>
        <v>-7.3041169000000001E-3</v>
      </c>
      <c r="F1833">
        <f t="shared" si="171"/>
        <v>-3.3000000000000114</v>
      </c>
      <c r="G1833">
        <f t="shared" si="172"/>
        <v>3.3000000000000114</v>
      </c>
      <c r="H1833">
        <f t="shared" si="173"/>
        <v>-0.23268539689999931</v>
      </c>
      <c r="I1833">
        <f t="shared" si="174"/>
        <v>-0.20759717314487636</v>
      </c>
      <c r="J1833">
        <f>_xlfn.VAR.S($D$3:D1833)</f>
        <v>3.1204886630626185E-4</v>
      </c>
      <c r="K1833">
        <f>AVERAGE($D$4:D1833)</f>
        <v>-1.507690361202185E-4</v>
      </c>
    </row>
    <row r="1834" spans="1:11" x14ac:dyDescent="0.35">
      <c r="A1834">
        <v>1832</v>
      </c>
      <c r="B1834" s="2">
        <v>31925</v>
      </c>
      <c r="C1834">
        <v>453.4</v>
      </c>
      <c r="D1834">
        <f t="shared" si="169"/>
        <v>1.08660566E-2</v>
      </c>
      <c r="E1834">
        <f t="shared" si="170"/>
        <v>1.09253066E-2</v>
      </c>
      <c r="F1834">
        <f t="shared" si="171"/>
        <v>4.8999999999999773</v>
      </c>
      <c r="G1834">
        <f t="shared" si="172"/>
        <v>-4.8999999999999773</v>
      </c>
      <c r="H1834">
        <f t="shared" si="173"/>
        <v>-0.22181934029999931</v>
      </c>
      <c r="I1834">
        <f t="shared" si="174"/>
        <v>-0.19893992932862192</v>
      </c>
      <c r="J1834">
        <f>_xlfn.VAR.S($D$3:D1834)</f>
        <v>3.1194440658117458E-4</v>
      </c>
      <c r="K1834">
        <f>AVERAGE($D$4:D1834)</f>
        <v>-1.4475220070999444E-4</v>
      </c>
    </row>
    <row r="1835" spans="1:11" x14ac:dyDescent="0.35">
      <c r="A1835">
        <v>1833</v>
      </c>
      <c r="B1835" s="2">
        <v>31926</v>
      </c>
      <c r="C1835">
        <v>450.2</v>
      </c>
      <c r="D1835">
        <f t="shared" si="169"/>
        <v>-7.0828096E-3</v>
      </c>
      <c r="E1835">
        <f t="shared" si="170"/>
        <v>-7.0577855999999998E-3</v>
      </c>
      <c r="F1835">
        <f t="shared" si="171"/>
        <v>-3.1999999999999886</v>
      </c>
      <c r="G1835">
        <f t="shared" si="172"/>
        <v>3.1999999999999886</v>
      </c>
      <c r="H1835">
        <f t="shared" si="173"/>
        <v>-0.2289021498999993</v>
      </c>
      <c r="I1835">
        <f t="shared" si="174"/>
        <v>-0.20459363957597176</v>
      </c>
      <c r="J1835">
        <f>_xlfn.VAR.S($D$3:D1835)</f>
        <v>3.1180057187914565E-4</v>
      </c>
      <c r="K1835">
        <f>AVERAGE($D$4:D1835)</f>
        <v>-1.4853934994541476E-4</v>
      </c>
    </row>
    <row r="1836" spans="1:11" x14ac:dyDescent="0.35">
      <c r="A1836">
        <v>1834</v>
      </c>
      <c r="B1836" s="2">
        <v>31929</v>
      </c>
      <c r="C1836">
        <v>446.2</v>
      </c>
      <c r="D1836">
        <f t="shared" si="169"/>
        <v>-8.9246464999999994E-3</v>
      </c>
      <c r="E1836">
        <f t="shared" si="170"/>
        <v>-8.8849399999999992E-3</v>
      </c>
      <c r="F1836">
        <f t="shared" si="171"/>
        <v>-4</v>
      </c>
      <c r="G1836">
        <f t="shared" si="172"/>
        <v>4</v>
      </c>
      <c r="H1836">
        <f t="shared" si="173"/>
        <v>-0.23782679639999929</v>
      </c>
      <c r="I1836">
        <f t="shared" si="174"/>
        <v>-0.21166077738515898</v>
      </c>
      <c r="J1836">
        <f>_xlfn.VAR.S($D$3:D1836)</f>
        <v>3.1167269033190317E-4</v>
      </c>
      <c r="K1836">
        <f>AVERAGE($D$4:D1836)</f>
        <v>-1.5332718799781773E-4</v>
      </c>
    </row>
    <row r="1837" spans="1:11" x14ac:dyDescent="0.35">
      <c r="A1837">
        <v>1835</v>
      </c>
      <c r="B1837" s="2">
        <v>31930</v>
      </c>
      <c r="C1837">
        <v>456.2</v>
      </c>
      <c r="D1837">
        <f t="shared" si="169"/>
        <v>2.2164027900000001E-2</v>
      </c>
      <c r="E1837">
        <f t="shared" si="170"/>
        <v>2.24114747E-2</v>
      </c>
      <c r="F1837">
        <f t="shared" si="171"/>
        <v>10</v>
      </c>
      <c r="G1837">
        <f t="shared" si="172"/>
        <v>-10</v>
      </c>
      <c r="H1837">
        <f t="shared" si="173"/>
        <v>-0.2156627684999993</v>
      </c>
      <c r="I1837">
        <f t="shared" si="174"/>
        <v>-0.19399293286219088</v>
      </c>
      <c r="J1837">
        <f>_xlfn.VAR.S($D$3:D1837)</f>
        <v>3.117735985751584E-4</v>
      </c>
      <c r="K1837">
        <f>AVERAGE($D$4:D1837)</f>
        <v>-1.411585101962922E-4</v>
      </c>
    </row>
    <row r="1838" spans="1:11" x14ac:dyDescent="0.35">
      <c r="A1838">
        <v>1836</v>
      </c>
      <c r="B1838" s="2">
        <v>31931</v>
      </c>
      <c r="C1838">
        <v>450.2</v>
      </c>
      <c r="D1838">
        <f t="shared" si="169"/>
        <v>-1.32393814E-2</v>
      </c>
      <c r="E1838">
        <f t="shared" si="170"/>
        <v>-1.3152126300000001E-2</v>
      </c>
      <c r="F1838">
        <f t="shared" si="171"/>
        <v>-6</v>
      </c>
      <c r="G1838">
        <f t="shared" si="172"/>
        <v>6</v>
      </c>
      <c r="H1838">
        <f t="shared" si="173"/>
        <v>-0.2289021498999993</v>
      </c>
      <c r="I1838">
        <f t="shared" si="174"/>
        <v>-0.20459363957597176</v>
      </c>
      <c r="J1838">
        <f>_xlfn.VAR.S($D$3:D1838)</f>
        <v>3.116974763257597E-4</v>
      </c>
      <c r="K1838">
        <f>AVERAGE($D$4:D1838)</f>
        <v>-1.4829650632152579E-4</v>
      </c>
    </row>
    <row r="1839" spans="1:11" x14ac:dyDescent="0.35">
      <c r="A1839">
        <v>1837</v>
      </c>
      <c r="B1839" s="2">
        <v>31932</v>
      </c>
      <c r="C1839">
        <v>453.1</v>
      </c>
      <c r="D1839">
        <f t="shared" si="169"/>
        <v>6.4209232000000003E-3</v>
      </c>
      <c r="E1839">
        <f t="shared" si="170"/>
        <v>6.4415814999999998E-3</v>
      </c>
      <c r="F1839">
        <f t="shared" si="171"/>
        <v>2.9000000000000341</v>
      </c>
      <c r="G1839">
        <f t="shared" si="172"/>
        <v>-2.9000000000000341</v>
      </c>
      <c r="H1839">
        <f t="shared" si="173"/>
        <v>-0.22248122669999928</v>
      </c>
      <c r="I1839">
        <f t="shared" si="174"/>
        <v>-0.19946996466431088</v>
      </c>
      <c r="J1839">
        <f>_xlfn.VAR.S($D$3:D1839)</f>
        <v>3.1155102972880939E-4</v>
      </c>
      <c r="K1839">
        <f>AVERAGE($D$4:D1839)</f>
        <v>-1.4471849994553371E-4</v>
      </c>
    </row>
    <row r="1840" spans="1:11" x14ac:dyDescent="0.35">
      <c r="A1840">
        <v>1838</v>
      </c>
      <c r="B1840" s="2">
        <v>31933</v>
      </c>
      <c r="C1840">
        <v>453.8</v>
      </c>
      <c r="D1840">
        <f t="shared" si="169"/>
        <v>1.5437207E-3</v>
      </c>
      <c r="E1840">
        <f t="shared" si="170"/>
        <v>1.5449127999999999E-3</v>
      </c>
      <c r="F1840">
        <f t="shared" si="171"/>
        <v>0.69999999999998863</v>
      </c>
      <c r="G1840">
        <f t="shared" si="172"/>
        <v>-0.69999999999998863</v>
      </c>
      <c r="H1840">
        <f t="shared" si="173"/>
        <v>-0.22093750599999928</v>
      </c>
      <c r="I1840">
        <f t="shared" si="174"/>
        <v>-0.19823321554770312</v>
      </c>
      <c r="J1840">
        <f>_xlfn.VAR.S($D$3:D1840)</f>
        <v>3.113829399778355E-4</v>
      </c>
      <c r="K1840">
        <f>AVERAGE($D$4:D1840)</f>
        <v>-1.4379937136635814E-4</v>
      </c>
    </row>
    <row r="1841" spans="1:11" x14ac:dyDescent="0.35">
      <c r="A1841">
        <v>1839</v>
      </c>
      <c r="B1841" s="2">
        <v>31936</v>
      </c>
      <c r="C1841">
        <v>449.5</v>
      </c>
      <c r="D1841">
        <f t="shared" si="169"/>
        <v>-9.5207183999999993E-3</v>
      </c>
      <c r="E1841">
        <f t="shared" si="170"/>
        <v>-9.4755398999999997E-3</v>
      </c>
      <c r="F1841">
        <f t="shared" si="171"/>
        <v>-4.3000000000000114</v>
      </c>
      <c r="G1841">
        <f t="shared" si="172"/>
        <v>4.3000000000000114</v>
      </c>
      <c r="H1841">
        <f t="shared" si="173"/>
        <v>-0.23045822439999927</v>
      </c>
      <c r="I1841">
        <f t="shared" si="174"/>
        <v>-0.20583038869257952</v>
      </c>
      <c r="J1841">
        <f>_xlfn.VAR.S($D$3:D1841)</f>
        <v>3.1126157907021036E-4</v>
      </c>
      <c r="K1841">
        <f>AVERAGE($D$4:D1841)</f>
        <v>-1.4890106833514684E-4</v>
      </c>
    </row>
    <row r="1842" spans="1:11" x14ac:dyDescent="0.35">
      <c r="A1842">
        <v>1840</v>
      </c>
      <c r="B1842" s="2">
        <v>31937</v>
      </c>
      <c r="C1842">
        <v>457.9</v>
      </c>
      <c r="D1842">
        <f t="shared" si="169"/>
        <v>1.8514965800000002E-2</v>
      </c>
      <c r="E1842">
        <f t="shared" si="170"/>
        <v>1.8687430500000001E-2</v>
      </c>
      <c r="F1842">
        <f t="shared" si="171"/>
        <v>8.3999999999999773</v>
      </c>
      <c r="G1842">
        <f t="shared" si="172"/>
        <v>-8.3999999999999773</v>
      </c>
      <c r="H1842">
        <f t="shared" si="173"/>
        <v>-0.21194325859999927</v>
      </c>
      <c r="I1842">
        <f t="shared" si="174"/>
        <v>-0.19098939929328629</v>
      </c>
      <c r="J1842">
        <f>_xlfn.VAR.S($D$3:D1842)</f>
        <v>3.1128116021869102E-4</v>
      </c>
      <c r="K1842">
        <f>AVERAGE($D$4:D1842)</f>
        <v>-1.3875214671016853E-4</v>
      </c>
    </row>
    <row r="1843" spans="1:11" x14ac:dyDescent="0.35">
      <c r="A1843">
        <v>1841</v>
      </c>
      <c r="B1843" s="2">
        <v>31938</v>
      </c>
      <c r="C1843">
        <v>456.6</v>
      </c>
      <c r="D1843">
        <f t="shared" si="169"/>
        <v>-2.8430856000000002E-3</v>
      </c>
      <c r="E1843">
        <f t="shared" si="170"/>
        <v>-2.8390478000000002E-3</v>
      </c>
      <c r="F1843">
        <f t="shared" si="171"/>
        <v>-1.2999999999999545</v>
      </c>
      <c r="G1843">
        <f t="shared" si="172"/>
        <v>1.2999999999999545</v>
      </c>
      <c r="H1843">
        <f t="shared" si="173"/>
        <v>-0.21478634419999926</v>
      </c>
      <c r="I1843">
        <f t="shared" si="174"/>
        <v>-0.19328621908127208</v>
      </c>
      <c r="J1843">
        <f>_xlfn.VAR.S($D$3:D1843)</f>
        <v>3.1111602773549994E-4</v>
      </c>
      <c r="K1843">
        <f>AVERAGE($D$4:D1843)</f>
        <v>-1.4022189315217388E-4</v>
      </c>
    </row>
    <row r="1844" spans="1:11" x14ac:dyDescent="0.35">
      <c r="A1844">
        <v>1842</v>
      </c>
      <c r="B1844" s="2">
        <v>31939</v>
      </c>
      <c r="C1844">
        <v>463.7</v>
      </c>
      <c r="D1844">
        <f t="shared" si="169"/>
        <v>1.5430057299999999E-2</v>
      </c>
      <c r="E1844">
        <f t="shared" si="170"/>
        <v>1.5549715299999999E-2</v>
      </c>
      <c r="F1844">
        <f t="shared" si="171"/>
        <v>7.0999999999999659</v>
      </c>
      <c r="G1844">
        <f t="shared" si="172"/>
        <v>-7.0999999999999659</v>
      </c>
      <c r="H1844">
        <f t="shared" si="173"/>
        <v>-0.19935628689999926</v>
      </c>
      <c r="I1844">
        <f t="shared" si="174"/>
        <v>-0.18074204946996464</v>
      </c>
      <c r="J1844">
        <f>_xlfn.VAR.S($D$3:D1844)</f>
        <v>3.1107825121881068E-4</v>
      </c>
      <c r="K1844">
        <f>AVERAGE($D$4:D1844)</f>
        <v>-1.3176438136882127E-4</v>
      </c>
    </row>
    <row r="1845" spans="1:11" x14ac:dyDescent="0.35">
      <c r="A1845">
        <v>1843</v>
      </c>
      <c r="B1845" s="2">
        <v>31940</v>
      </c>
      <c r="C1845">
        <v>454.6</v>
      </c>
      <c r="D1845">
        <f t="shared" si="169"/>
        <v>-1.9819880000000002E-2</v>
      </c>
      <c r="E1845">
        <f t="shared" si="170"/>
        <v>-1.9624757400000001E-2</v>
      </c>
      <c r="F1845">
        <f t="shared" si="171"/>
        <v>-9.0999999999999659</v>
      </c>
      <c r="G1845">
        <f t="shared" si="172"/>
        <v>9.0999999999999659</v>
      </c>
      <c r="H1845">
        <f t="shared" si="173"/>
        <v>-0.21917616689999928</v>
      </c>
      <c r="I1845">
        <f t="shared" si="174"/>
        <v>-0.19681978798586564</v>
      </c>
      <c r="J1845">
        <f>_xlfn.VAR.S($D$3:D1845)</f>
        <v>3.1112019483573697E-4</v>
      </c>
      <c r="K1845">
        <f>AVERAGE($D$4:D1845)</f>
        <v>-1.4245282633007595E-4</v>
      </c>
    </row>
    <row r="1846" spans="1:11" x14ac:dyDescent="0.35">
      <c r="A1846">
        <v>1844</v>
      </c>
      <c r="B1846" s="2">
        <v>31943</v>
      </c>
      <c r="C1846">
        <v>452.6</v>
      </c>
      <c r="D1846">
        <f t="shared" si="169"/>
        <v>-4.4091781999999998E-3</v>
      </c>
      <c r="E1846">
        <f t="shared" si="170"/>
        <v>-4.3994721000000002E-3</v>
      </c>
      <c r="F1846">
        <f t="shared" si="171"/>
        <v>-2</v>
      </c>
      <c r="G1846">
        <f t="shared" si="172"/>
        <v>2</v>
      </c>
      <c r="H1846">
        <f t="shared" si="173"/>
        <v>-0.22358534509999928</v>
      </c>
      <c r="I1846">
        <f t="shared" si="174"/>
        <v>-0.2003533568904593</v>
      </c>
      <c r="J1846">
        <f>_xlfn.VAR.S($D$3:D1846)</f>
        <v>3.1096136472619321E-4</v>
      </c>
      <c r="K1846">
        <f>AVERAGE($D$4:D1846)</f>
        <v>-1.4476792419967438E-4</v>
      </c>
    </row>
    <row r="1847" spans="1:11" x14ac:dyDescent="0.35">
      <c r="A1847">
        <v>1845</v>
      </c>
      <c r="B1847" s="2">
        <v>31944</v>
      </c>
      <c r="C1847">
        <v>447.9</v>
      </c>
      <c r="D1847">
        <f t="shared" si="169"/>
        <v>-1.043874E-2</v>
      </c>
      <c r="E1847">
        <f t="shared" si="170"/>
        <v>-1.0384445399999999E-2</v>
      </c>
      <c r="F1847">
        <f t="shared" si="171"/>
        <v>-4.7000000000000455</v>
      </c>
      <c r="G1847">
        <f t="shared" si="172"/>
        <v>4.7000000000000455</v>
      </c>
      <c r="H1847">
        <f t="shared" si="173"/>
        <v>-0.23402408509999928</v>
      </c>
      <c r="I1847">
        <f t="shared" si="174"/>
        <v>-0.2086572438162545</v>
      </c>
      <c r="J1847">
        <f>_xlfn.VAR.S($D$3:D1847)</f>
        <v>3.1085042738048392E-4</v>
      </c>
      <c r="K1847">
        <f>AVERAGE($D$4:D1847)</f>
        <v>-1.5035033855748367E-4</v>
      </c>
    </row>
    <row r="1848" spans="1:11" x14ac:dyDescent="0.35">
      <c r="A1848">
        <v>1846</v>
      </c>
      <c r="B1848" s="2">
        <v>31945</v>
      </c>
      <c r="C1848">
        <v>447.8</v>
      </c>
      <c r="D1848">
        <f t="shared" si="169"/>
        <v>-2.23289E-4</v>
      </c>
      <c r="E1848">
        <f t="shared" si="170"/>
        <v>-2.2326409999999999E-4</v>
      </c>
      <c r="F1848">
        <f t="shared" si="171"/>
        <v>-9.9999999999965894E-2</v>
      </c>
      <c r="G1848">
        <f t="shared" si="172"/>
        <v>9.9999999999965894E-2</v>
      </c>
      <c r="H1848">
        <f t="shared" si="173"/>
        <v>-0.23424737409999927</v>
      </c>
      <c r="I1848">
        <f t="shared" si="174"/>
        <v>-0.20883392226148412</v>
      </c>
      <c r="J1848">
        <f>_xlfn.VAR.S($D$3:D1848)</f>
        <v>3.1068194980300002E-4</v>
      </c>
      <c r="K1848">
        <f>AVERAGE($D$4:D1848)</f>
        <v>-1.5038987170731702E-4</v>
      </c>
    </row>
    <row r="1849" spans="1:11" x14ac:dyDescent="0.35">
      <c r="A1849">
        <v>1847</v>
      </c>
      <c r="B1849" s="2">
        <v>31946</v>
      </c>
      <c r="C1849">
        <v>450.9</v>
      </c>
      <c r="D1849">
        <f t="shared" si="169"/>
        <v>6.8988812999999996E-3</v>
      </c>
      <c r="E1849">
        <f t="shared" si="170"/>
        <v>6.9227333999999996E-3</v>
      </c>
      <c r="F1849">
        <f t="shared" si="171"/>
        <v>3.0999999999999659</v>
      </c>
      <c r="G1849">
        <f t="shared" si="172"/>
        <v>-3.0999999999999659</v>
      </c>
      <c r="H1849">
        <f t="shared" si="173"/>
        <v>-0.22734849279999927</v>
      </c>
      <c r="I1849">
        <f t="shared" si="174"/>
        <v>-0.203356890459364</v>
      </c>
      <c r="J1849">
        <f>_xlfn.VAR.S($D$3:D1849)</f>
        <v>3.105403749663325E-4</v>
      </c>
      <c r="K1849">
        <f>AVERAGE($D$4:D1849)</f>
        <v>-1.4657119826652217E-4</v>
      </c>
    </row>
    <row r="1850" spans="1:11" x14ac:dyDescent="0.35">
      <c r="A1850">
        <v>1848</v>
      </c>
      <c r="B1850" s="2">
        <v>31947</v>
      </c>
      <c r="C1850">
        <v>445</v>
      </c>
      <c r="D1850">
        <f t="shared" si="169"/>
        <v>-1.3171303299999999E-2</v>
      </c>
      <c r="E1850">
        <f t="shared" si="170"/>
        <v>-1.30849412E-2</v>
      </c>
      <c r="F1850">
        <f t="shared" si="171"/>
        <v>-5.8999999999999773</v>
      </c>
      <c r="G1850">
        <f t="shared" si="172"/>
        <v>5.8999999999999773</v>
      </c>
      <c r="H1850">
        <f t="shared" si="173"/>
        <v>-0.24051979609999927</v>
      </c>
      <c r="I1850">
        <f t="shared" si="174"/>
        <v>-0.21378091872791516</v>
      </c>
      <c r="J1850">
        <f>_xlfn.VAR.S($D$3:D1850)</f>
        <v>3.1046437244750387E-4</v>
      </c>
      <c r="K1850">
        <f>AVERAGE($D$4:D1850)</f>
        <v>-1.536230293990254E-4</v>
      </c>
    </row>
    <row r="1851" spans="1:11" x14ac:dyDescent="0.35">
      <c r="A1851">
        <v>1849</v>
      </c>
      <c r="B1851" s="2">
        <v>31950</v>
      </c>
      <c r="C1851">
        <v>437.4</v>
      </c>
      <c r="D1851">
        <f t="shared" si="169"/>
        <v>-1.7226173899999999E-2</v>
      </c>
      <c r="E1851">
        <f t="shared" si="170"/>
        <v>-1.7078651699999999E-2</v>
      </c>
      <c r="F1851">
        <f t="shared" si="171"/>
        <v>-7.6000000000000227</v>
      </c>
      <c r="G1851">
        <f t="shared" si="172"/>
        <v>7.6000000000000227</v>
      </c>
      <c r="H1851">
        <f t="shared" si="173"/>
        <v>-0.25774596999999927</v>
      </c>
      <c r="I1851">
        <f t="shared" si="174"/>
        <v>-0.22720848056537102</v>
      </c>
      <c r="J1851">
        <f>_xlfn.VAR.S($D$3:D1851)</f>
        <v>3.1045444362787531E-4</v>
      </c>
      <c r="K1851">
        <f>AVERAGE($D$4:D1851)</f>
        <v>-1.6286142272727266E-4</v>
      </c>
    </row>
    <row r="1852" spans="1:11" x14ac:dyDescent="0.35">
      <c r="A1852">
        <v>1850</v>
      </c>
      <c r="B1852" s="2">
        <v>31951</v>
      </c>
      <c r="C1852">
        <v>440.4</v>
      </c>
      <c r="D1852">
        <f t="shared" si="169"/>
        <v>6.8352965999999996E-3</v>
      </c>
      <c r="E1852">
        <f t="shared" si="170"/>
        <v>6.8587105999999998E-3</v>
      </c>
      <c r="F1852">
        <f t="shared" si="171"/>
        <v>3</v>
      </c>
      <c r="G1852">
        <f t="shared" si="172"/>
        <v>-3</v>
      </c>
      <c r="H1852">
        <f t="shared" si="173"/>
        <v>-0.25091067339999928</v>
      </c>
      <c r="I1852">
        <f t="shared" si="174"/>
        <v>-0.22190812720848063</v>
      </c>
      <c r="J1852">
        <f>_xlfn.VAR.S($D$3:D1852)</f>
        <v>3.1031283498470365E-4</v>
      </c>
      <c r="K1852">
        <f>AVERAGE($D$4:D1852)</f>
        <v>-1.59076588750676E-4</v>
      </c>
    </row>
    <row r="1853" spans="1:11" x14ac:dyDescent="0.35">
      <c r="A1853">
        <v>1851</v>
      </c>
      <c r="B1853" s="2">
        <v>31952</v>
      </c>
      <c r="C1853">
        <v>443.2</v>
      </c>
      <c r="D1853">
        <f t="shared" si="169"/>
        <v>6.3377306E-3</v>
      </c>
      <c r="E1853">
        <f t="shared" si="170"/>
        <v>6.3578565E-3</v>
      </c>
      <c r="F1853">
        <f t="shared" si="171"/>
        <v>2.8000000000000114</v>
      </c>
      <c r="G1853">
        <f t="shared" si="172"/>
        <v>-2.8000000000000114</v>
      </c>
      <c r="H1853">
        <f t="shared" si="173"/>
        <v>-0.24457294279999928</v>
      </c>
      <c r="I1853">
        <f t="shared" si="174"/>
        <v>-0.21696113074204948</v>
      </c>
      <c r="J1853">
        <f>_xlfn.VAR.S($D$3:D1853)</f>
        <v>3.1016773708736578E-4</v>
      </c>
      <c r="K1853">
        <f>AVERAGE($D$4:D1853)</f>
        <v>-1.5556480108108104E-4</v>
      </c>
    </row>
    <row r="1854" spans="1:11" x14ac:dyDescent="0.35">
      <c r="A1854">
        <v>1852</v>
      </c>
      <c r="B1854" s="2">
        <v>31953</v>
      </c>
      <c r="C1854">
        <v>440.8</v>
      </c>
      <c r="D1854">
        <f t="shared" si="169"/>
        <v>-5.4298775999999998E-3</v>
      </c>
      <c r="E1854">
        <f t="shared" si="170"/>
        <v>-5.4151625E-3</v>
      </c>
      <c r="F1854">
        <f t="shared" si="171"/>
        <v>-2.3999999999999773</v>
      </c>
      <c r="G1854">
        <f t="shared" si="172"/>
        <v>2.3999999999999773</v>
      </c>
      <c r="H1854">
        <f t="shared" si="173"/>
        <v>-0.25000282039999927</v>
      </c>
      <c r="I1854">
        <f t="shared" si="174"/>
        <v>-0.22120141342756183</v>
      </c>
      <c r="J1854">
        <f>_xlfn.VAR.S($D$3:D1854)</f>
        <v>3.1001532392489078E-4</v>
      </c>
      <c r="K1854">
        <f>AVERAGE($D$4:D1854)</f>
        <v>-1.5841424073473795E-4</v>
      </c>
    </row>
    <row r="1855" spans="1:11" x14ac:dyDescent="0.35">
      <c r="A1855">
        <v>1853</v>
      </c>
      <c r="B1855" s="2">
        <v>31954</v>
      </c>
      <c r="C1855">
        <v>447.1</v>
      </c>
      <c r="D1855">
        <f t="shared" si="169"/>
        <v>1.41910254E-2</v>
      </c>
      <c r="E1855">
        <f t="shared" si="170"/>
        <v>1.4292196E-2</v>
      </c>
      <c r="F1855">
        <f t="shared" si="171"/>
        <v>6.3000000000000114</v>
      </c>
      <c r="G1855">
        <f t="shared" si="172"/>
        <v>-6.3000000000000114</v>
      </c>
      <c r="H1855">
        <f t="shared" si="173"/>
        <v>-0.23581179499999927</v>
      </c>
      <c r="I1855">
        <f t="shared" si="174"/>
        <v>-0.21007067137809188</v>
      </c>
      <c r="J1855">
        <f>_xlfn.VAR.S($D$3:D1855)</f>
        <v>3.0995868713005537E-4</v>
      </c>
      <c r="K1855">
        <f>AVERAGE($D$4:D1855)</f>
        <v>-1.5066616317494598E-4</v>
      </c>
    </row>
    <row r="1856" spans="1:11" x14ac:dyDescent="0.35">
      <c r="A1856">
        <v>1854</v>
      </c>
      <c r="B1856" s="2">
        <v>31957</v>
      </c>
      <c r="C1856">
        <v>449.4</v>
      </c>
      <c r="D1856">
        <f t="shared" si="169"/>
        <v>5.1310764999999998E-3</v>
      </c>
      <c r="E1856">
        <f t="shared" si="170"/>
        <v>5.1442629999999996E-3</v>
      </c>
      <c r="F1856">
        <f t="shared" si="171"/>
        <v>2.2999999999999545</v>
      </c>
      <c r="G1856">
        <f t="shared" si="172"/>
        <v>-2.2999999999999545</v>
      </c>
      <c r="H1856">
        <f t="shared" si="173"/>
        <v>-0.23068071849999927</v>
      </c>
      <c r="I1856">
        <f t="shared" si="174"/>
        <v>-0.20600706713780925</v>
      </c>
      <c r="J1856">
        <f>_xlfn.VAR.S($D$3:D1856)</f>
        <v>3.0980632690138523E-4</v>
      </c>
      <c r="K1856">
        <f>AVERAGE($D$4:D1856)</f>
        <v>-1.4781578936859144E-4</v>
      </c>
    </row>
    <row r="1857" spans="1:11" x14ac:dyDescent="0.35">
      <c r="A1857">
        <v>1855</v>
      </c>
      <c r="B1857" s="2">
        <v>31958</v>
      </c>
      <c r="C1857">
        <v>452.2</v>
      </c>
      <c r="D1857">
        <f t="shared" si="169"/>
        <v>6.2112000999999997E-3</v>
      </c>
      <c r="E1857">
        <f t="shared" si="170"/>
        <v>6.2305295999999996E-3</v>
      </c>
      <c r="F1857">
        <f t="shared" si="171"/>
        <v>2.8000000000000114</v>
      </c>
      <c r="G1857">
        <f t="shared" si="172"/>
        <v>-2.8000000000000114</v>
      </c>
      <c r="H1857">
        <f t="shared" si="173"/>
        <v>-0.22446951839999926</v>
      </c>
      <c r="I1857">
        <f t="shared" si="174"/>
        <v>-0.2010600706713781</v>
      </c>
      <c r="J1857">
        <f>_xlfn.VAR.S($D$3:D1857)</f>
        <v>3.0966086420318684E-4</v>
      </c>
      <c r="K1857">
        <f>AVERAGE($D$4:D1857)</f>
        <v>-1.4438589946062566E-4</v>
      </c>
    </row>
    <row r="1858" spans="1:11" x14ac:dyDescent="0.35">
      <c r="A1858">
        <v>1856</v>
      </c>
      <c r="B1858" s="2">
        <v>31959</v>
      </c>
      <c r="C1858">
        <v>449.4</v>
      </c>
      <c r="D1858">
        <f t="shared" si="169"/>
        <v>-6.2112000999999997E-3</v>
      </c>
      <c r="E1858">
        <f t="shared" si="170"/>
        <v>-6.1919504999999996E-3</v>
      </c>
      <c r="F1858">
        <f t="shared" si="171"/>
        <v>-2.8000000000000114</v>
      </c>
      <c r="G1858">
        <f t="shared" si="172"/>
        <v>2.8000000000000114</v>
      </c>
      <c r="H1858">
        <f t="shared" si="173"/>
        <v>-0.23068071849999927</v>
      </c>
      <c r="I1858">
        <f t="shared" si="174"/>
        <v>-0.20600706713780925</v>
      </c>
      <c r="J1858">
        <f>_xlfn.VAR.S($D$3:D1858)</f>
        <v>3.0951391519706774E-4</v>
      </c>
      <c r="K1858">
        <f>AVERAGE($D$4:D1858)</f>
        <v>-1.4765641924528299E-4</v>
      </c>
    </row>
    <row r="1859" spans="1:11" x14ac:dyDescent="0.35">
      <c r="A1859">
        <v>1857</v>
      </c>
      <c r="B1859" s="2">
        <v>31960</v>
      </c>
      <c r="C1859">
        <v>448.8</v>
      </c>
      <c r="D1859">
        <f t="shared" si="169"/>
        <v>-1.3360055000000001E-3</v>
      </c>
      <c r="E1859">
        <f t="shared" si="170"/>
        <v>-1.3351134999999999E-3</v>
      </c>
      <c r="F1859">
        <f t="shared" si="171"/>
        <v>-0.59999999999996589</v>
      </c>
      <c r="G1859">
        <f t="shared" si="172"/>
        <v>0.59999999999996589</v>
      </c>
      <c r="H1859">
        <f t="shared" si="173"/>
        <v>-0.23201672399999926</v>
      </c>
      <c r="I1859">
        <f t="shared" si="174"/>
        <v>-0.20706713780918728</v>
      </c>
      <c r="J1859">
        <f>_xlfn.VAR.S($D$3:D1859)</f>
        <v>3.093479418945796E-4</v>
      </c>
      <c r="K1859">
        <f>AVERAGE($D$4:D1859)</f>
        <v>-1.4829669353448274E-4</v>
      </c>
    </row>
    <row r="1860" spans="1:11" x14ac:dyDescent="0.35">
      <c r="A1860">
        <v>1858</v>
      </c>
      <c r="B1860" s="2">
        <v>31964</v>
      </c>
      <c r="C1860">
        <v>450.3</v>
      </c>
      <c r="D1860">
        <f t="shared" ref="D1860:D1923" si="175">ROUND(LN(C1860/C1859),10)</f>
        <v>3.3366731000000001E-3</v>
      </c>
      <c r="E1860">
        <f t="shared" ref="E1860:E1923" si="176">ROUND(C1860/C1859-1,10)</f>
        <v>3.3422460000000001E-3</v>
      </c>
      <c r="F1860">
        <f t="shared" ref="F1860:F1923" si="177">C1860-C1859</f>
        <v>1.5</v>
      </c>
      <c r="G1860">
        <f t="shared" ref="G1860:G1923" si="178">-F1860</f>
        <v>-1.5</v>
      </c>
      <c r="H1860">
        <f t="shared" ref="H1860:H1923" si="179">H1859+D1860</f>
        <v>-0.22868005089999927</v>
      </c>
      <c r="I1860">
        <f t="shared" ref="I1860:I1923" si="180">C1860/$C$2-1</f>
        <v>-0.20441696113074204</v>
      </c>
      <c r="J1860">
        <f>_xlfn.VAR.S($D$3:D1860)</f>
        <v>3.0918780639958393E-4</v>
      </c>
      <c r="K1860">
        <f>AVERAGE($D$4:D1860)</f>
        <v>-1.4642002697899835E-4</v>
      </c>
    </row>
    <row r="1861" spans="1:11" x14ac:dyDescent="0.35">
      <c r="A1861">
        <v>1859</v>
      </c>
      <c r="B1861" s="2">
        <v>31965</v>
      </c>
      <c r="C1861">
        <v>446.1</v>
      </c>
      <c r="D1861">
        <f t="shared" si="175"/>
        <v>-9.3708851999999999E-3</v>
      </c>
      <c r="E1861">
        <f t="shared" si="176"/>
        <v>-9.3271152999999992E-3</v>
      </c>
      <c r="F1861">
        <f t="shared" si="177"/>
        <v>-4.1999999999999886</v>
      </c>
      <c r="G1861">
        <f t="shared" si="178"/>
        <v>4.1999999999999886</v>
      </c>
      <c r="H1861">
        <f t="shared" si="179"/>
        <v>-0.23805093609999928</v>
      </c>
      <c r="I1861">
        <f t="shared" si="180"/>
        <v>-0.2118374558303886</v>
      </c>
      <c r="J1861">
        <f>_xlfn.VAR.S($D$3:D1861)</f>
        <v>3.0906740172580941E-4</v>
      </c>
      <c r="K1861">
        <f>AVERAGE($D$4:D1861)</f>
        <v>-1.5138475527448866E-4</v>
      </c>
    </row>
    <row r="1862" spans="1:11" x14ac:dyDescent="0.35">
      <c r="A1862">
        <v>1860</v>
      </c>
      <c r="B1862" s="2">
        <v>31966</v>
      </c>
      <c r="C1862">
        <v>446.8</v>
      </c>
      <c r="D1862">
        <f t="shared" si="175"/>
        <v>1.5679251E-3</v>
      </c>
      <c r="E1862">
        <f t="shared" si="176"/>
        <v>1.5691549E-3</v>
      </c>
      <c r="F1862">
        <f t="shared" si="177"/>
        <v>0.69999999999998863</v>
      </c>
      <c r="G1862">
        <f t="shared" si="178"/>
        <v>-0.69999999999998863</v>
      </c>
      <c r="H1862">
        <f t="shared" si="179"/>
        <v>-0.23648301099999927</v>
      </c>
      <c r="I1862">
        <f t="shared" si="180"/>
        <v>-0.21060070671378095</v>
      </c>
      <c r="J1862">
        <f>_xlfn.VAR.S($D$3:D1862)</f>
        <v>3.089026934925203E-4</v>
      </c>
      <c r="K1862">
        <f>AVERAGE($D$4:D1862)</f>
        <v>-1.5045989790209789E-4</v>
      </c>
    </row>
    <row r="1863" spans="1:11" x14ac:dyDescent="0.35">
      <c r="A1863">
        <v>1861</v>
      </c>
      <c r="B1863" s="2">
        <v>31967</v>
      </c>
      <c r="C1863">
        <v>446.8</v>
      </c>
      <c r="D1863">
        <f t="shared" si="175"/>
        <v>0</v>
      </c>
      <c r="E1863">
        <f t="shared" si="176"/>
        <v>0</v>
      </c>
      <c r="F1863">
        <f t="shared" si="177"/>
        <v>0</v>
      </c>
      <c r="G1863">
        <f t="shared" si="178"/>
        <v>0</v>
      </c>
      <c r="H1863">
        <f t="shared" si="179"/>
        <v>-0.23648301099999927</v>
      </c>
      <c r="I1863">
        <f t="shared" si="180"/>
        <v>-0.21060070671378095</v>
      </c>
      <c r="J1863">
        <f>_xlfn.VAR.S($D$3:D1863)</f>
        <v>3.0873662546174494E-4</v>
      </c>
      <c r="K1863">
        <f>AVERAGE($D$4:D1863)</f>
        <v>-1.5037900548387094E-4</v>
      </c>
    </row>
    <row r="1864" spans="1:11" x14ac:dyDescent="0.35">
      <c r="A1864">
        <v>1862</v>
      </c>
      <c r="B1864" s="2">
        <v>31968</v>
      </c>
      <c r="C1864">
        <v>446</v>
      </c>
      <c r="D1864">
        <f t="shared" si="175"/>
        <v>-1.7921152E-3</v>
      </c>
      <c r="E1864">
        <f t="shared" si="176"/>
        <v>-1.7905103E-3</v>
      </c>
      <c r="F1864">
        <f t="shared" si="177"/>
        <v>-0.80000000000001137</v>
      </c>
      <c r="G1864">
        <f t="shared" si="178"/>
        <v>0.80000000000001137</v>
      </c>
      <c r="H1864">
        <f t="shared" si="179"/>
        <v>-0.23827512619999927</v>
      </c>
      <c r="I1864">
        <f t="shared" si="180"/>
        <v>-0.21201413427561833</v>
      </c>
      <c r="J1864">
        <f>_xlfn.VAR.S($D$3:D1864)</f>
        <v>3.0857221613926535E-4</v>
      </c>
      <c r="K1864">
        <f>AVERAGE($D$4:D1864)</f>
        <v>-1.5126118506179472E-4</v>
      </c>
    </row>
    <row r="1865" spans="1:11" x14ac:dyDescent="0.35">
      <c r="A1865">
        <v>1863</v>
      </c>
      <c r="B1865" s="2">
        <v>31971</v>
      </c>
      <c r="C1865">
        <v>448.6</v>
      </c>
      <c r="D1865">
        <f t="shared" si="175"/>
        <v>5.8126701000000003E-3</v>
      </c>
      <c r="E1865">
        <f t="shared" si="176"/>
        <v>5.8295964000000004E-3</v>
      </c>
      <c r="F1865">
        <f t="shared" si="177"/>
        <v>2.6000000000000227</v>
      </c>
      <c r="G1865">
        <f t="shared" si="178"/>
        <v>-2.6000000000000227</v>
      </c>
      <c r="H1865">
        <f t="shared" si="179"/>
        <v>-0.23246245609999927</v>
      </c>
      <c r="I1865">
        <f t="shared" si="180"/>
        <v>-0.20742049469964663</v>
      </c>
      <c r="J1865">
        <f>_xlfn.VAR.S($D$3:D1865)</f>
        <v>3.0842543848806793E-4</v>
      </c>
      <c r="K1865">
        <f>AVERAGE($D$4:D1865)</f>
        <v>-1.4805821444683137E-4</v>
      </c>
    </row>
    <row r="1866" spans="1:11" x14ac:dyDescent="0.35">
      <c r="A1866">
        <v>1864</v>
      </c>
      <c r="B1866" s="2">
        <v>31972</v>
      </c>
      <c r="C1866">
        <v>449.5</v>
      </c>
      <c r="D1866">
        <f t="shared" si="175"/>
        <v>2.0042317999999998E-3</v>
      </c>
      <c r="E1866">
        <f t="shared" si="176"/>
        <v>2.0062416E-3</v>
      </c>
      <c r="F1866">
        <f t="shared" si="177"/>
        <v>0.89999999999997726</v>
      </c>
      <c r="G1866">
        <f t="shared" si="178"/>
        <v>-0.89999999999997726</v>
      </c>
      <c r="H1866">
        <f t="shared" si="179"/>
        <v>-0.23045822429999926</v>
      </c>
      <c r="I1866">
        <f t="shared" si="180"/>
        <v>-0.20583038869257952</v>
      </c>
      <c r="J1866">
        <f>_xlfn.VAR.S($D$3:D1866)</f>
        <v>3.0826231707900949E-4</v>
      </c>
      <c r="K1866">
        <f>AVERAGE($D$4:D1866)</f>
        <v>-1.4690293263553409E-4</v>
      </c>
    </row>
    <row r="1867" spans="1:11" x14ac:dyDescent="0.35">
      <c r="A1867">
        <v>1865</v>
      </c>
      <c r="B1867" s="2">
        <v>31973</v>
      </c>
      <c r="C1867">
        <v>455.3</v>
      </c>
      <c r="D1867">
        <f t="shared" si="175"/>
        <v>1.28206884E-2</v>
      </c>
      <c r="E1867">
        <f t="shared" si="176"/>
        <v>1.2903225799999999E-2</v>
      </c>
      <c r="F1867">
        <f t="shared" si="177"/>
        <v>5.8000000000000114</v>
      </c>
      <c r="G1867">
        <f t="shared" si="178"/>
        <v>-5.8000000000000114</v>
      </c>
      <c r="H1867">
        <f t="shared" si="179"/>
        <v>-0.21763753589999926</v>
      </c>
      <c r="I1867">
        <f t="shared" si="180"/>
        <v>-0.19558303886925799</v>
      </c>
      <c r="J1867">
        <f>_xlfn.VAR.S($D$3:D1867)</f>
        <v>3.0818678241430062E-4</v>
      </c>
      <c r="K1867">
        <f>AVERAGE($D$4:D1867)</f>
        <v>-1.3994607033261804E-4</v>
      </c>
    </row>
    <row r="1868" spans="1:11" x14ac:dyDescent="0.35">
      <c r="A1868">
        <v>1866</v>
      </c>
      <c r="B1868" s="2">
        <v>31974</v>
      </c>
      <c r="C1868">
        <v>455.4</v>
      </c>
      <c r="D1868">
        <f t="shared" si="175"/>
        <v>2.196113E-4</v>
      </c>
      <c r="E1868">
        <f t="shared" si="176"/>
        <v>2.1963540000000001E-4</v>
      </c>
      <c r="F1868">
        <f t="shared" si="177"/>
        <v>9.9999999999965894E-2</v>
      </c>
      <c r="G1868">
        <f t="shared" si="178"/>
        <v>-9.9999999999965894E-2</v>
      </c>
      <c r="H1868">
        <f t="shared" si="179"/>
        <v>-0.21741792459999926</v>
      </c>
      <c r="I1868">
        <f t="shared" si="180"/>
        <v>-0.19540636042402826</v>
      </c>
      <c r="J1868">
        <f>_xlfn.VAR.S($D$3:D1868)</f>
        <v>3.0802159542201742E-4</v>
      </c>
      <c r="K1868">
        <f>AVERAGE($D$4:D1868)</f>
        <v>-1.3975327817694372E-4</v>
      </c>
    </row>
    <row r="1869" spans="1:11" x14ac:dyDescent="0.35">
      <c r="A1869">
        <v>1867</v>
      </c>
      <c r="B1869" s="2">
        <v>31975</v>
      </c>
      <c r="C1869">
        <v>449.3</v>
      </c>
      <c r="D1869">
        <f t="shared" si="175"/>
        <v>-1.3485337599999999E-2</v>
      </c>
      <c r="E1869">
        <f t="shared" si="176"/>
        <v>-1.3394817700000001E-2</v>
      </c>
      <c r="F1869">
        <f t="shared" si="177"/>
        <v>-6.0999999999999659</v>
      </c>
      <c r="G1869">
        <f t="shared" si="178"/>
        <v>6.0999999999999659</v>
      </c>
      <c r="H1869">
        <f t="shared" si="179"/>
        <v>-0.23090326219999927</v>
      </c>
      <c r="I1869">
        <f t="shared" si="180"/>
        <v>-0.20618374558303887</v>
      </c>
      <c r="J1869">
        <f>_xlfn.VAR.S($D$3:D1869)</f>
        <v>3.0795225355719353E-4</v>
      </c>
      <c r="K1869">
        <f>AVERAGE($D$4:D1869)</f>
        <v>-1.4690525262593785E-4</v>
      </c>
    </row>
    <row r="1870" spans="1:11" x14ac:dyDescent="0.35">
      <c r="A1870">
        <v>1868</v>
      </c>
      <c r="B1870" s="2">
        <v>31978</v>
      </c>
      <c r="C1870">
        <v>452.3</v>
      </c>
      <c r="D1870">
        <f t="shared" si="175"/>
        <v>6.6548604000000004E-3</v>
      </c>
      <c r="E1870">
        <f t="shared" si="176"/>
        <v>6.6770531999999997E-3</v>
      </c>
      <c r="F1870">
        <f t="shared" si="177"/>
        <v>3</v>
      </c>
      <c r="G1870">
        <f t="shared" si="178"/>
        <v>-3</v>
      </c>
      <c r="H1870">
        <f t="shared" si="179"/>
        <v>-0.22424840179999928</v>
      </c>
      <c r="I1870">
        <f t="shared" si="180"/>
        <v>-0.20088339222614837</v>
      </c>
      <c r="J1870">
        <f>_xlfn.VAR.S($D$3:D1870)</f>
        <v>3.0781190631866981E-4</v>
      </c>
      <c r="K1870">
        <f>AVERAGE($D$4:D1870)</f>
        <v>-1.4326210016068558E-4</v>
      </c>
    </row>
    <row r="1871" spans="1:11" x14ac:dyDescent="0.35">
      <c r="A1871">
        <v>1869</v>
      </c>
      <c r="B1871" s="2">
        <v>31979</v>
      </c>
      <c r="C1871">
        <v>453.7</v>
      </c>
      <c r="D1871">
        <f t="shared" si="175"/>
        <v>3.0905101999999999E-3</v>
      </c>
      <c r="E1871">
        <f t="shared" si="176"/>
        <v>3.0952906999999999E-3</v>
      </c>
      <c r="F1871">
        <f t="shared" si="177"/>
        <v>1.3999999999999773</v>
      </c>
      <c r="G1871">
        <f t="shared" si="178"/>
        <v>-1.3999999999999773</v>
      </c>
      <c r="H1871">
        <f t="shared" si="179"/>
        <v>-0.22115789159999927</v>
      </c>
      <c r="I1871">
        <f t="shared" si="180"/>
        <v>-0.19840989399293285</v>
      </c>
      <c r="J1871">
        <f>_xlfn.VAR.S($D$3:D1871)</f>
        <v>3.0765263986161454E-4</v>
      </c>
      <c r="K1871">
        <f>AVERAGE($D$4:D1871)</f>
        <v>-1.4153095867237687E-4</v>
      </c>
    </row>
    <row r="1872" spans="1:11" x14ac:dyDescent="0.35">
      <c r="A1872">
        <v>1870</v>
      </c>
      <c r="B1872" s="2">
        <v>31980</v>
      </c>
      <c r="C1872">
        <v>455.7</v>
      </c>
      <c r="D1872">
        <f t="shared" si="175"/>
        <v>4.3985116000000001E-3</v>
      </c>
      <c r="E1872">
        <f t="shared" si="176"/>
        <v>4.4081993000000003E-3</v>
      </c>
      <c r="F1872">
        <f t="shared" si="177"/>
        <v>2</v>
      </c>
      <c r="G1872">
        <f t="shared" si="178"/>
        <v>-2</v>
      </c>
      <c r="H1872">
        <f t="shared" si="179"/>
        <v>-0.21675937999999928</v>
      </c>
      <c r="I1872">
        <f t="shared" si="180"/>
        <v>-0.1948763250883393</v>
      </c>
      <c r="J1872">
        <f>_xlfn.VAR.S($D$3:D1872)</f>
        <v>3.0749894178983814E-4</v>
      </c>
      <c r="K1872">
        <f>AVERAGE($D$4:D1872)</f>
        <v>-1.3910182942750135E-4</v>
      </c>
    </row>
    <row r="1873" spans="1:11" x14ac:dyDescent="0.35">
      <c r="A1873">
        <v>1871</v>
      </c>
      <c r="B1873" s="2">
        <v>31981</v>
      </c>
      <c r="C1873">
        <v>455.7</v>
      </c>
      <c r="D1873">
        <f t="shared" si="175"/>
        <v>0</v>
      </c>
      <c r="E1873">
        <f t="shared" si="176"/>
        <v>0</v>
      </c>
      <c r="F1873">
        <f t="shared" si="177"/>
        <v>0</v>
      </c>
      <c r="G1873">
        <f t="shared" si="178"/>
        <v>0</v>
      </c>
      <c r="H1873">
        <f t="shared" si="179"/>
        <v>-0.21675937999999928</v>
      </c>
      <c r="I1873">
        <f t="shared" si="180"/>
        <v>-0.1948763250883393</v>
      </c>
      <c r="J1873">
        <f>_xlfn.VAR.S($D$3:D1873)</f>
        <v>3.0733451103428155E-4</v>
      </c>
      <c r="K1873">
        <f>AVERAGE($D$4:D1873)</f>
        <v>-1.3902744342245989E-4</v>
      </c>
    </row>
    <row r="1874" spans="1:11" x14ac:dyDescent="0.35">
      <c r="A1874">
        <v>1872</v>
      </c>
      <c r="B1874" s="2">
        <v>31982</v>
      </c>
      <c r="C1874">
        <v>454.5</v>
      </c>
      <c r="D1874">
        <f t="shared" si="175"/>
        <v>-2.6367846999999999E-3</v>
      </c>
      <c r="E1874">
        <f t="shared" si="176"/>
        <v>-2.6333113999999999E-3</v>
      </c>
      <c r="F1874">
        <f t="shared" si="177"/>
        <v>-1.1999999999999886</v>
      </c>
      <c r="G1874">
        <f t="shared" si="178"/>
        <v>1.1999999999999886</v>
      </c>
      <c r="H1874">
        <f t="shared" si="179"/>
        <v>-0.21939616469999929</v>
      </c>
      <c r="I1874">
        <f t="shared" si="180"/>
        <v>-0.19699646643109536</v>
      </c>
      <c r="J1874">
        <f>_xlfn.VAR.S($D$3:D1874)</f>
        <v>3.0717364368796864E-4</v>
      </c>
      <c r="K1874">
        <f>AVERAGE($D$4:D1874)</f>
        <v>-1.4036242859433458E-4</v>
      </c>
    </row>
    <row r="1875" spans="1:11" x14ac:dyDescent="0.35">
      <c r="A1875">
        <v>1873</v>
      </c>
      <c r="B1875" s="2">
        <v>31985</v>
      </c>
      <c r="C1875">
        <v>454.2</v>
      </c>
      <c r="D1875">
        <f t="shared" si="175"/>
        <v>-6.6028389999999999E-4</v>
      </c>
      <c r="E1875">
        <f t="shared" si="176"/>
        <v>-6.6006599999999995E-4</v>
      </c>
      <c r="F1875">
        <f t="shared" si="177"/>
        <v>-0.30000000000001137</v>
      </c>
      <c r="G1875">
        <f t="shared" si="178"/>
        <v>0.30000000000001137</v>
      </c>
      <c r="H1875">
        <f t="shared" si="179"/>
        <v>-0.22005644859999929</v>
      </c>
      <c r="I1875">
        <f t="shared" si="180"/>
        <v>-0.19752650176678443</v>
      </c>
      <c r="J1875">
        <f>_xlfn.VAR.S($D$3:D1875)</f>
        <v>3.0700971267315103E-4</v>
      </c>
      <c r="K1875">
        <f>AVERAGE($D$4:D1875)</f>
        <v>-1.4064016442307694E-4</v>
      </c>
    </row>
    <row r="1876" spans="1:11" x14ac:dyDescent="0.35">
      <c r="A1876">
        <v>1874</v>
      </c>
      <c r="B1876" s="2">
        <v>31986</v>
      </c>
      <c r="C1876">
        <v>457</v>
      </c>
      <c r="D1876">
        <f t="shared" si="175"/>
        <v>6.1457611999999997E-3</v>
      </c>
      <c r="E1876">
        <f t="shared" si="176"/>
        <v>6.1646851999999997E-3</v>
      </c>
      <c r="F1876">
        <f t="shared" si="177"/>
        <v>2.8000000000000114</v>
      </c>
      <c r="G1876">
        <f t="shared" si="178"/>
        <v>-2.8000000000000114</v>
      </c>
      <c r="H1876">
        <f t="shared" si="179"/>
        <v>-0.2139106873999993</v>
      </c>
      <c r="I1876">
        <f t="shared" si="180"/>
        <v>-0.19257950530035339</v>
      </c>
      <c r="J1876">
        <f>_xlfn.VAR.S($D$3:D1876)</f>
        <v>3.0686673224307703E-4</v>
      </c>
      <c r="K1876">
        <f>AVERAGE($D$4:D1876)</f>
        <v>-1.3728383694607582E-4</v>
      </c>
    </row>
    <row r="1877" spans="1:11" x14ac:dyDescent="0.35">
      <c r="A1877">
        <v>1875</v>
      </c>
      <c r="B1877" s="2">
        <v>31987</v>
      </c>
      <c r="C1877">
        <v>457.6</v>
      </c>
      <c r="D1877">
        <f t="shared" si="175"/>
        <v>1.3120492000000001E-3</v>
      </c>
      <c r="E1877">
        <f t="shared" si="176"/>
        <v>1.3129102999999999E-3</v>
      </c>
      <c r="F1877">
        <f t="shared" si="177"/>
        <v>0.60000000000002274</v>
      </c>
      <c r="G1877">
        <f t="shared" si="178"/>
        <v>-0.60000000000002274</v>
      </c>
      <c r="H1877">
        <f t="shared" si="179"/>
        <v>-0.2125986381999993</v>
      </c>
      <c r="I1877">
        <f t="shared" si="180"/>
        <v>-0.19151943462897525</v>
      </c>
      <c r="J1877">
        <f>_xlfn.VAR.S($D$3:D1877)</f>
        <v>3.0670406747111125E-4</v>
      </c>
      <c r="K1877">
        <f>AVERAGE($D$4:D1877)</f>
        <v>-1.3651044685165424E-4</v>
      </c>
    </row>
    <row r="1878" spans="1:11" x14ac:dyDescent="0.35">
      <c r="A1878">
        <v>1876</v>
      </c>
      <c r="B1878" s="2">
        <v>31988</v>
      </c>
      <c r="C1878">
        <v>462.2</v>
      </c>
      <c r="D1878">
        <f t="shared" si="175"/>
        <v>1.0002257800000001E-2</v>
      </c>
      <c r="E1878">
        <f t="shared" si="176"/>
        <v>1.00524476E-2</v>
      </c>
      <c r="F1878">
        <f t="shared" si="177"/>
        <v>4.5999999999999659</v>
      </c>
      <c r="G1878">
        <f t="shared" si="178"/>
        <v>-4.5999999999999659</v>
      </c>
      <c r="H1878">
        <f t="shared" si="179"/>
        <v>-0.2025963803999993</v>
      </c>
      <c r="I1878">
        <f t="shared" si="180"/>
        <v>-0.18339222614840989</v>
      </c>
      <c r="J1878">
        <f>_xlfn.VAR.S($D$3:D1878)</f>
        <v>3.0659503687692594E-4</v>
      </c>
      <c r="K1878">
        <f>AVERAGE($D$4:D1878)</f>
        <v>-1.3110310378666669E-4</v>
      </c>
    </row>
    <row r="1879" spans="1:11" x14ac:dyDescent="0.35">
      <c r="A1879">
        <v>1877</v>
      </c>
      <c r="B1879" s="2">
        <v>31989</v>
      </c>
      <c r="C1879">
        <v>464.1</v>
      </c>
      <c r="D1879">
        <f t="shared" si="175"/>
        <v>4.1023483999999997E-3</v>
      </c>
      <c r="E1879">
        <f t="shared" si="176"/>
        <v>4.1107746000000004E-3</v>
      </c>
      <c r="F1879">
        <f t="shared" si="177"/>
        <v>1.9000000000000341</v>
      </c>
      <c r="G1879">
        <f t="shared" si="178"/>
        <v>-1.9000000000000341</v>
      </c>
      <c r="H1879">
        <f t="shared" si="179"/>
        <v>-0.19849403199999929</v>
      </c>
      <c r="I1879">
        <f t="shared" si="180"/>
        <v>-0.18003533568904595</v>
      </c>
      <c r="J1879">
        <f>_xlfn.VAR.S($D$3:D1879)</f>
        <v>3.0644105100288547E-4</v>
      </c>
      <c r="K1879">
        <f>AVERAGE($D$4:D1879)</f>
        <v>-1.2884646652452027E-4</v>
      </c>
    </row>
    <row r="1880" spans="1:11" x14ac:dyDescent="0.35">
      <c r="A1880">
        <v>1878</v>
      </c>
      <c r="B1880" s="2">
        <v>31992</v>
      </c>
      <c r="C1880">
        <v>477.1</v>
      </c>
      <c r="D1880">
        <f t="shared" si="175"/>
        <v>2.7626066299999998E-2</v>
      </c>
      <c r="E1880">
        <f t="shared" si="176"/>
        <v>2.8011204500000001E-2</v>
      </c>
      <c r="F1880">
        <f t="shared" si="177"/>
        <v>13</v>
      </c>
      <c r="G1880">
        <f t="shared" si="178"/>
        <v>-13</v>
      </c>
      <c r="H1880">
        <f t="shared" si="179"/>
        <v>-0.17086796569999929</v>
      </c>
      <c r="I1880">
        <f t="shared" si="180"/>
        <v>-0.15706713780918724</v>
      </c>
      <c r="J1880">
        <f>_xlfn.VAR.S($D$3:D1880)</f>
        <v>3.0668729666906967E-4</v>
      </c>
      <c r="K1880">
        <f>AVERAGE($D$4:D1880)</f>
        <v>-1.1405961901971232E-4</v>
      </c>
    </row>
    <row r="1881" spans="1:11" x14ac:dyDescent="0.35">
      <c r="A1881">
        <v>1879</v>
      </c>
      <c r="B1881" s="2">
        <v>31993</v>
      </c>
      <c r="C1881">
        <v>477.6</v>
      </c>
      <c r="D1881">
        <f t="shared" si="175"/>
        <v>1.0474496E-3</v>
      </c>
      <c r="E1881">
        <f t="shared" si="176"/>
        <v>1.0479983E-3</v>
      </c>
      <c r="F1881">
        <f t="shared" si="177"/>
        <v>0.5</v>
      </c>
      <c r="G1881">
        <f t="shared" si="178"/>
        <v>-0.5</v>
      </c>
      <c r="H1881">
        <f t="shared" si="179"/>
        <v>-0.16982051609999929</v>
      </c>
      <c r="I1881">
        <f t="shared" si="180"/>
        <v>-0.15618374558303882</v>
      </c>
      <c r="J1881">
        <f>_xlfn.VAR.S($D$3:D1881)</f>
        <v>3.065246811443966E-4</v>
      </c>
      <c r="K1881">
        <f>AVERAGE($D$4:D1881)</f>
        <v>-1.1344113700745475E-4</v>
      </c>
    </row>
    <row r="1882" spans="1:11" x14ac:dyDescent="0.35">
      <c r="A1882">
        <v>1880</v>
      </c>
      <c r="B1882" s="2">
        <v>31994</v>
      </c>
      <c r="C1882">
        <v>466.8</v>
      </c>
      <c r="D1882">
        <f t="shared" si="175"/>
        <v>-2.2872661700000001E-2</v>
      </c>
      <c r="E1882">
        <f t="shared" si="176"/>
        <v>-2.2613065299999999E-2</v>
      </c>
      <c r="F1882">
        <f t="shared" si="177"/>
        <v>-10.800000000000011</v>
      </c>
      <c r="G1882">
        <f t="shared" si="178"/>
        <v>10.800000000000011</v>
      </c>
      <c r="H1882">
        <f t="shared" si="179"/>
        <v>-0.19269317779999928</v>
      </c>
      <c r="I1882">
        <f t="shared" si="180"/>
        <v>-0.17526501766784452</v>
      </c>
      <c r="J1882">
        <f>_xlfn.VAR.S($D$3:D1882)</f>
        <v>3.0663763041645283E-4</v>
      </c>
      <c r="K1882">
        <f>AVERAGE($D$4:D1882)</f>
        <v>-1.2555354816391699E-4</v>
      </c>
    </row>
    <row r="1883" spans="1:11" x14ac:dyDescent="0.35">
      <c r="A1883">
        <v>1881</v>
      </c>
      <c r="B1883" s="2">
        <v>31995</v>
      </c>
      <c r="C1883">
        <v>468</v>
      </c>
      <c r="D1883">
        <f t="shared" si="175"/>
        <v>2.5673954999999998E-3</v>
      </c>
      <c r="E1883">
        <f t="shared" si="176"/>
        <v>2.5706941000000001E-3</v>
      </c>
      <c r="F1883">
        <f t="shared" si="177"/>
        <v>1.1999999999999886</v>
      </c>
      <c r="G1883">
        <f t="shared" si="178"/>
        <v>-1.1999999999999886</v>
      </c>
      <c r="H1883">
        <f t="shared" si="179"/>
        <v>-0.19012578229999927</v>
      </c>
      <c r="I1883">
        <f t="shared" si="180"/>
        <v>-0.17314487632508835</v>
      </c>
      <c r="J1883">
        <f>_xlfn.VAR.S($D$3:D1883)</f>
        <v>3.064783149390816E-4</v>
      </c>
      <c r="K1883">
        <f>AVERAGE($D$4:D1883)</f>
        <v>-1.2412112845744681E-4</v>
      </c>
    </row>
    <row r="1884" spans="1:11" x14ac:dyDescent="0.35">
      <c r="A1884">
        <v>1882</v>
      </c>
      <c r="B1884" s="2">
        <v>31996</v>
      </c>
      <c r="C1884">
        <v>454.6</v>
      </c>
      <c r="D1884">
        <f t="shared" si="175"/>
        <v>-2.9050384499999998E-2</v>
      </c>
      <c r="E1884">
        <f t="shared" si="176"/>
        <v>-2.86324786E-2</v>
      </c>
      <c r="F1884">
        <f t="shared" si="177"/>
        <v>-13.399999999999977</v>
      </c>
      <c r="G1884">
        <f t="shared" si="178"/>
        <v>13.399999999999977</v>
      </c>
      <c r="H1884">
        <f t="shared" si="179"/>
        <v>-0.21917616679999927</v>
      </c>
      <c r="I1884">
        <f t="shared" si="180"/>
        <v>-0.19681978798586564</v>
      </c>
      <c r="J1884">
        <f>_xlfn.VAR.S($D$3:D1884)</f>
        <v>3.0676068537359848E-4</v>
      </c>
      <c r="K1884">
        <f>AVERAGE($D$4:D1884)</f>
        <v>-1.3949925890483785E-4</v>
      </c>
    </row>
    <row r="1885" spans="1:11" x14ac:dyDescent="0.35">
      <c r="A1885">
        <v>1883</v>
      </c>
      <c r="B1885" s="2">
        <v>31999</v>
      </c>
      <c r="C1885">
        <v>460.4</v>
      </c>
      <c r="D1885">
        <f t="shared" si="175"/>
        <v>1.2677765400000001E-2</v>
      </c>
      <c r="E1885">
        <f t="shared" si="176"/>
        <v>1.2758469E-2</v>
      </c>
      <c r="F1885">
        <f t="shared" si="177"/>
        <v>5.7999999999999545</v>
      </c>
      <c r="G1885">
        <f t="shared" si="178"/>
        <v>-5.7999999999999545</v>
      </c>
      <c r="H1885">
        <f t="shared" si="179"/>
        <v>-0.20649840139999925</v>
      </c>
      <c r="I1885">
        <f t="shared" si="180"/>
        <v>-0.18657243816254421</v>
      </c>
      <c r="J1885">
        <f>_xlfn.VAR.S($D$3:D1885)</f>
        <v>3.0668461978672562E-4</v>
      </c>
      <c r="K1885">
        <f>AVERAGE($D$4:D1885)</f>
        <v>-1.3268881009564294E-4</v>
      </c>
    </row>
    <row r="1886" spans="1:11" x14ac:dyDescent="0.35">
      <c r="A1886">
        <v>1884</v>
      </c>
      <c r="B1886" s="2">
        <v>32000</v>
      </c>
      <c r="C1886">
        <v>464.2</v>
      </c>
      <c r="D1886">
        <f t="shared" si="175"/>
        <v>8.2198170000000008E-3</v>
      </c>
      <c r="E1886">
        <f t="shared" si="176"/>
        <v>8.2536924000000001E-3</v>
      </c>
      <c r="F1886">
        <f t="shared" si="177"/>
        <v>3.8000000000000114</v>
      </c>
      <c r="G1886">
        <f t="shared" si="178"/>
        <v>-3.8000000000000114</v>
      </c>
      <c r="H1886">
        <f t="shared" si="179"/>
        <v>-0.19827858439999926</v>
      </c>
      <c r="I1886">
        <f t="shared" si="180"/>
        <v>-0.17985865724381622</v>
      </c>
      <c r="J1886">
        <f>_xlfn.VAR.S($D$3:D1886)</f>
        <v>3.0655857561122829E-4</v>
      </c>
      <c r="K1886">
        <f>AVERAGE($D$4:D1886)</f>
        <v>-1.2825306617100373E-4</v>
      </c>
    </row>
    <row r="1887" spans="1:11" x14ac:dyDescent="0.35">
      <c r="A1887">
        <v>1885</v>
      </c>
      <c r="B1887" s="2">
        <v>32001</v>
      </c>
      <c r="C1887">
        <v>463.2</v>
      </c>
      <c r="D1887">
        <f t="shared" si="175"/>
        <v>-2.1565676000000001E-3</v>
      </c>
      <c r="E1887">
        <f t="shared" si="176"/>
        <v>-2.1542439E-3</v>
      </c>
      <c r="F1887">
        <f t="shared" si="177"/>
        <v>-1</v>
      </c>
      <c r="G1887">
        <f t="shared" si="178"/>
        <v>1</v>
      </c>
      <c r="H1887">
        <f t="shared" si="179"/>
        <v>-0.20043515199999926</v>
      </c>
      <c r="I1887">
        <f t="shared" si="180"/>
        <v>-0.18162544169611305</v>
      </c>
      <c r="J1887">
        <f>_xlfn.VAR.S($D$3:D1887)</f>
        <v>3.0639809106929478E-4</v>
      </c>
      <c r="K1887">
        <f>AVERAGE($D$4:D1887)</f>
        <v>-1.2932966624203823E-4</v>
      </c>
    </row>
    <row r="1888" spans="1:11" x14ac:dyDescent="0.35">
      <c r="A1888">
        <v>1886</v>
      </c>
      <c r="B1888" s="2">
        <v>32002</v>
      </c>
      <c r="C1888">
        <v>458.4</v>
      </c>
      <c r="D1888">
        <f t="shared" si="175"/>
        <v>-1.04167609E-2</v>
      </c>
      <c r="E1888">
        <f t="shared" si="176"/>
        <v>-1.0362694299999999E-2</v>
      </c>
      <c r="F1888">
        <f t="shared" si="177"/>
        <v>-4.8000000000000114</v>
      </c>
      <c r="G1888">
        <f t="shared" si="178"/>
        <v>4.8000000000000114</v>
      </c>
      <c r="H1888">
        <f t="shared" si="179"/>
        <v>-0.21085191289999924</v>
      </c>
      <c r="I1888">
        <f t="shared" si="180"/>
        <v>-0.19010600706713787</v>
      </c>
      <c r="J1888">
        <f>_xlfn.VAR.S($D$3:D1888)</f>
        <v>3.0629191096056402E-4</v>
      </c>
      <c r="K1888">
        <f>AVERAGE($D$4:D1888)</f>
        <v>-1.3478718944297081E-4</v>
      </c>
    </row>
    <row r="1889" spans="1:11" x14ac:dyDescent="0.35">
      <c r="A1889">
        <v>1887</v>
      </c>
      <c r="B1889" s="2">
        <v>32003</v>
      </c>
      <c r="C1889">
        <v>452</v>
      </c>
      <c r="D1889">
        <f t="shared" si="175"/>
        <v>-1.40599856E-2</v>
      </c>
      <c r="E1889">
        <f t="shared" si="176"/>
        <v>-1.39616056E-2</v>
      </c>
      <c r="F1889">
        <f t="shared" si="177"/>
        <v>-6.3999999999999773</v>
      </c>
      <c r="G1889">
        <f t="shared" si="178"/>
        <v>6.3999999999999773</v>
      </c>
      <c r="H1889">
        <f t="shared" si="179"/>
        <v>-0.22491189849999924</v>
      </c>
      <c r="I1889">
        <f t="shared" si="180"/>
        <v>-0.20141342756183744</v>
      </c>
      <c r="J1889">
        <f>_xlfn.VAR.S($D$3:D1889)</f>
        <v>3.0623260921724315E-4</v>
      </c>
      <c r="K1889">
        <f>AVERAGE($D$4:D1889)</f>
        <v>-1.421706456521739E-4</v>
      </c>
    </row>
    <row r="1890" spans="1:11" x14ac:dyDescent="0.35">
      <c r="A1890">
        <v>1888</v>
      </c>
      <c r="B1890" s="2">
        <v>32006</v>
      </c>
      <c r="C1890">
        <v>454</v>
      </c>
      <c r="D1890">
        <f t="shared" si="175"/>
        <v>4.4150181999999998E-3</v>
      </c>
      <c r="E1890">
        <f t="shared" si="176"/>
        <v>4.4247788000000001E-3</v>
      </c>
      <c r="F1890">
        <f t="shared" si="177"/>
        <v>2</v>
      </c>
      <c r="G1890">
        <f t="shared" si="178"/>
        <v>-2</v>
      </c>
      <c r="H1890">
        <f t="shared" si="179"/>
        <v>-0.22049688029999923</v>
      </c>
      <c r="I1890">
        <f t="shared" si="180"/>
        <v>-0.19787985865724378</v>
      </c>
      <c r="J1890">
        <f>_xlfn.VAR.S($D$3:D1890)</f>
        <v>3.0608121311084645E-4</v>
      </c>
      <c r="K1890">
        <f>AVERAGE($D$4:D1890)</f>
        <v>-1.397556012188659E-4</v>
      </c>
    </row>
    <row r="1891" spans="1:11" x14ac:dyDescent="0.35">
      <c r="A1891">
        <v>1889</v>
      </c>
      <c r="B1891" s="2">
        <v>32007</v>
      </c>
      <c r="C1891">
        <v>458.6</v>
      </c>
      <c r="D1891">
        <f t="shared" si="175"/>
        <v>1.0081172399999999E-2</v>
      </c>
      <c r="E1891">
        <f t="shared" si="176"/>
        <v>1.01321586E-2</v>
      </c>
      <c r="F1891">
        <f t="shared" si="177"/>
        <v>4.6000000000000227</v>
      </c>
      <c r="G1891">
        <f t="shared" si="178"/>
        <v>-4.6000000000000227</v>
      </c>
      <c r="H1891">
        <f t="shared" si="179"/>
        <v>-0.21041570789999922</v>
      </c>
      <c r="I1891">
        <f t="shared" si="180"/>
        <v>-0.18975265017667842</v>
      </c>
      <c r="J1891">
        <f>_xlfn.VAR.S($D$3:D1891)</f>
        <v>3.0597414856674792E-4</v>
      </c>
      <c r="K1891">
        <f>AVERAGE($D$4:D1891)</f>
        <v>-1.3434197409957626E-4</v>
      </c>
    </row>
    <row r="1892" spans="1:11" x14ac:dyDescent="0.35">
      <c r="A1892">
        <v>1890</v>
      </c>
      <c r="B1892" s="2">
        <v>32008</v>
      </c>
      <c r="C1892">
        <v>458.3</v>
      </c>
      <c r="D1892">
        <f t="shared" si="175"/>
        <v>-6.5437890000000004E-4</v>
      </c>
      <c r="E1892">
        <f t="shared" si="176"/>
        <v>-6.541648E-4</v>
      </c>
      <c r="F1892">
        <f t="shared" si="177"/>
        <v>-0.30000000000001137</v>
      </c>
      <c r="G1892">
        <f t="shared" si="178"/>
        <v>0.30000000000001137</v>
      </c>
      <c r="H1892">
        <f t="shared" si="179"/>
        <v>-0.21107008679999922</v>
      </c>
      <c r="I1892">
        <f t="shared" si="180"/>
        <v>-0.19028268551236749</v>
      </c>
      <c r="J1892">
        <f>_xlfn.VAR.S($D$3:D1892)</f>
        <v>3.0581232777923158E-4</v>
      </c>
      <c r="K1892">
        <f>AVERAGE($D$4:D1892)</f>
        <v>-1.3461727157226044E-4</v>
      </c>
    </row>
    <row r="1893" spans="1:11" x14ac:dyDescent="0.35">
      <c r="A1893">
        <v>1891</v>
      </c>
      <c r="B1893" s="2">
        <v>32009</v>
      </c>
      <c r="C1893">
        <v>453.3</v>
      </c>
      <c r="D1893">
        <f t="shared" si="175"/>
        <v>-1.0969833599999999E-2</v>
      </c>
      <c r="E1893">
        <f t="shared" si="176"/>
        <v>-1.09098844E-2</v>
      </c>
      <c r="F1893">
        <f t="shared" si="177"/>
        <v>-5</v>
      </c>
      <c r="G1893">
        <f t="shared" si="178"/>
        <v>5</v>
      </c>
      <c r="H1893">
        <f t="shared" si="179"/>
        <v>-0.22203992039999923</v>
      </c>
      <c r="I1893">
        <f t="shared" si="180"/>
        <v>-0.19911660777385154</v>
      </c>
      <c r="J1893">
        <f>_xlfn.VAR.S($D$3:D1893)</f>
        <v>3.0571287004528585E-4</v>
      </c>
      <c r="K1893">
        <f>AVERAGE($D$4:D1893)</f>
        <v>-1.4035019026455023E-4</v>
      </c>
    </row>
    <row r="1894" spans="1:11" x14ac:dyDescent="0.35">
      <c r="A1894">
        <v>1892</v>
      </c>
      <c r="B1894" s="2">
        <v>32010</v>
      </c>
      <c r="C1894">
        <v>456.9</v>
      </c>
      <c r="D1894">
        <f t="shared" si="175"/>
        <v>7.9103906000000009E-3</v>
      </c>
      <c r="E1894">
        <f t="shared" si="176"/>
        <v>7.9417603999999992E-3</v>
      </c>
      <c r="F1894">
        <f t="shared" si="177"/>
        <v>3.5999999999999659</v>
      </c>
      <c r="G1894">
        <f t="shared" si="178"/>
        <v>-3.5999999999999659</v>
      </c>
      <c r="H1894">
        <f t="shared" si="179"/>
        <v>-0.21412952979999922</v>
      </c>
      <c r="I1894">
        <f t="shared" si="180"/>
        <v>-0.19275618374558312</v>
      </c>
      <c r="J1894">
        <f>_xlfn.VAR.S($D$3:D1894)</f>
        <v>3.0558526496846073E-4</v>
      </c>
      <c r="K1894">
        <f>AVERAGE($D$4:D1894)</f>
        <v>-1.3609279164463243E-4</v>
      </c>
    </row>
    <row r="1895" spans="1:11" x14ac:dyDescent="0.35">
      <c r="A1895">
        <v>1893</v>
      </c>
      <c r="B1895" s="2">
        <v>32013</v>
      </c>
      <c r="C1895">
        <v>460.7</v>
      </c>
      <c r="D1895">
        <f t="shared" si="175"/>
        <v>8.2825234000000001E-3</v>
      </c>
      <c r="E1895">
        <f t="shared" si="176"/>
        <v>8.3169183999999997E-3</v>
      </c>
      <c r="F1895">
        <f t="shared" si="177"/>
        <v>3.8000000000000114</v>
      </c>
      <c r="G1895">
        <f t="shared" si="178"/>
        <v>-3.8000000000000114</v>
      </c>
      <c r="H1895">
        <f t="shared" si="179"/>
        <v>-0.20584700639999923</v>
      </c>
      <c r="I1895">
        <f t="shared" si="180"/>
        <v>-0.18604240282685514</v>
      </c>
      <c r="J1895">
        <f>_xlfn.VAR.S($D$3:D1895)</f>
        <v>3.0546098657110684E-4</v>
      </c>
      <c r="K1895">
        <f>AVERAGE($D$4:D1895)</f>
        <v>-1.3164320591966172E-4</v>
      </c>
    </row>
    <row r="1896" spans="1:11" x14ac:dyDescent="0.35">
      <c r="A1896">
        <v>1894</v>
      </c>
      <c r="B1896" s="2">
        <v>32014</v>
      </c>
      <c r="C1896">
        <v>457</v>
      </c>
      <c r="D1896">
        <f t="shared" si="175"/>
        <v>-8.0636809999999996E-3</v>
      </c>
      <c r="E1896">
        <f t="shared" si="176"/>
        <v>-8.0312568000000008E-3</v>
      </c>
      <c r="F1896">
        <f t="shared" si="177"/>
        <v>-3.6999999999999886</v>
      </c>
      <c r="G1896">
        <f t="shared" si="178"/>
        <v>3.6999999999999886</v>
      </c>
      <c r="H1896">
        <f t="shared" si="179"/>
        <v>-0.21391068739999922</v>
      </c>
      <c r="I1896">
        <f t="shared" si="180"/>
        <v>-0.19257950530035339</v>
      </c>
      <c r="J1896">
        <f>_xlfn.VAR.S($D$3:D1896)</f>
        <v>3.053330344686408E-4</v>
      </c>
      <c r="K1896">
        <f>AVERAGE($D$4:D1896)</f>
        <v>-1.358334002113048E-4</v>
      </c>
    </row>
    <row r="1897" spans="1:11" x14ac:dyDescent="0.35">
      <c r="A1897">
        <v>1895</v>
      </c>
      <c r="B1897" s="2">
        <v>32015</v>
      </c>
      <c r="C1897">
        <v>457.3</v>
      </c>
      <c r="D1897">
        <f t="shared" si="175"/>
        <v>6.5623980000000003E-4</v>
      </c>
      <c r="E1897">
        <f t="shared" si="176"/>
        <v>6.5645510000000005E-4</v>
      </c>
      <c r="F1897">
        <f t="shared" si="177"/>
        <v>0.30000000000001137</v>
      </c>
      <c r="G1897">
        <f t="shared" si="178"/>
        <v>-0.30000000000001137</v>
      </c>
      <c r="H1897">
        <f t="shared" si="179"/>
        <v>-0.2132544475999992</v>
      </c>
      <c r="I1897">
        <f t="shared" si="180"/>
        <v>-0.19204946996466432</v>
      </c>
      <c r="J1897">
        <f>_xlfn.VAR.S($D$3:D1897)</f>
        <v>3.0517213599597754E-4</v>
      </c>
      <c r="K1897">
        <f>AVERAGE($D$4:D1897)</f>
        <v>-1.3541519894403378E-4</v>
      </c>
    </row>
    <row r="1898" spans="1:11" x14ac:dyDescent="0.35">
      <c r="A1898">
        <v>1896</v>
      </c>
      <c r="B1898" s="2">
        <v>32016</v>
      </c>
      <c r="C1898">
        <v>455.4</v>
      </c>
      <c r="D1898">
        <f t="shared" si="175"/>
        <v>-4.1634769999999996E-3</v>
      </c>
      <c r="E1898">
        <f t="shared" si="176"/>
        <v>-4.1548217999999998E-3</v>
      </c>
      <c r="F1898">
        <f t="shared" si="177"/>
        <v>-1.9000000000000341</v>
      </c>
      <c r="G1898">
        <f t="shared" si="178"/>
        <v>1.9000000000000341</v>
      </c>
      <c r="H1898">
        <f t="shared" si="179"/>
        <v>-0.2174179245999992</v>
      </c>
      <c r="I1898">
        <f t="shared" si="180"/>
        <v>-0.19540636042402826</v>
      </c>
      <c r="J1898">
        <f>_xlfn.VAR.S($D$3:D1898)</f>
        <v>3.0501975042199252E-4</v>
      </c>
      <c r="K1898">
        <f>AVERAGE($D$4:D1898)</f>
        <v>-1.375408252242744E-4</v>
      </c>
    </row>
    <row r="1899" spans="1:11" x14ac:dyDescent="0.35">
      <c r="A1899">
        <v>1897</v>
      </c>
      <c r="B1899" s="2">
        <v>32017</v>
      </c>
      <c r="C1899">
        <v>455.8</v>
      </c>
      <c r="D1899">
        <f t="shared" si="175"/>
        <v>8.7796320000000001E-4</v>
      </c>
      <c r="E1899">
        <f t="shared" si="176"/>
        <v>8.7834869999999995E-4</v>
      </c>
      <c r="F1899">
        <f t="shared" si="177"/>
        <v>0.40000000000003411</v>
      </c>
      <c r="G1899">
        <f t="shared" si="178"/>
        <v>-0.40000000000003411</v>
      </c>
      <c r="H1899">
        <f t="shared" si="179"/>
        <v>-0.2165399613999992</v>
      </c>
      <c r="I1899">
        <f t="shared" si="180"/>
        <v>-0.19469964664310957</v>
      </c>
      <c r="J1899">
        <f>_xlfn.VAR.S($D$3:D1899)</f>
        <v>3.0485939443813709E-4</v>
      </c>
      <c r="K1899">
        <f>AVERAGE($D$4:D1899)</f>
        <v>-1.3700522183544302E-4</v>
      </c>
    </row>
    <row r="1900" spans="1:11" x14ac:dyDescent="0.35">
      <c r="A1900">
        <v>1898</v>
      </c>
      <c r="B1900" s="2">
        <v>32020</v>
      </c>
      <c r="C1900">
        <v>453.2</v>
      </c>
      <c r="D1900">
        <f t="shared" si="175"/>
        <v>-5.7205876999999999E-3</v>
      </c>
      <c r="E1900">
        <f t="shared" si="176"/>
        <v>-5.7042563000000001E-3</v>
      </c>
      <c r="F1900">
        <f t="shared" si="177"/>
        <v>-2.6000000000000227</v>
      </c>
      <c r="G1900">
        <f t="shared" si="178"/>
        <v>2.6000000000000227</v>
      </c>
      <c r="H1900">
        <f t="shared" si="179"/>
        <v>-0.22226054909999921</v>
      </c>
      <c r="I1900">
        <f t="shared" si="180"/>
        <v>-0.19929328621908127</v>
      </c>
      <c r="J1900">
        <f>_xlfn.VAR.S($D$3:D1900)</f>
        <v>3.0471524905272479E-4</v>
      </c>
      <c r="K1900">
        <f>AVERAGE($D$4:D1900)</f>
        <v>-1.3994859688982604E-4</v>
      </c>
    </row>
    <row r="1901" spans="1:11" x14ac:dyDescent="0.35">
      <c r="A1901">
        <v>1899</v>
      </c>
      <c r="B1901" s="2">
        <v>32021</v>
      </c>
      <c r="C1901">
        <v>457.3</v>
      </c>
      <c r="D1901">
        <f t="shared" si="175"/>
        <v>9.0061015000000005E-3</v>
      </c>
      <c r="E1901">
        <f t="shared" si="176"/>
        <v>9.0467784999999998E-3</v>
      </c>
      <c r="F1901">
        <f t="shared" si="177"/>
        <v>4.1000000000000227</v>
      </c>
      <c r="G1901">
        <f t="shared" si="178"/>
        <v>-4.1000000000000227</v>
      </c>
      <c r="H1901">
        <f t="shared" si="179"/>
        <v>-0.2132544475999992</v>
      </c>
      <c r="I1901">
        <f t="shared" si="180"/>
        <v>-0.19204946996466432</v>
      </c>
      <c r="J1901">
        <f>_xlfn.VAR.S($D$3:D1901)</f>
        <v>3.0459853344280908E-4</v>
      </c>
      <c r="K1901">
        <f>AVERAGE($D$4:D1901)</f>
        <v>-1.3512981390937829E-4</v>
      </c>
    </row>
    <row r="1902" spans="1:11" x14ac:dyDescent="0.35">
      <c r="A1902">
        <v>1900</v>
      </c>
      <c r="B1902" s="2">
        <v>32022</v>
      </c>
      <c r="C1902">
        <v>467.8</v>
      </c>
      <c r="D1902">
        <f t="shared" si="175"/>
        <v>2.2701223499999999E-2</v>
      </c>
      <c r="E1902">
        <f t="shared" si="176"/>
        <v>2.29608572E-2</v>
      </c>
      <c r="F1902">
        <f t="shared" si="177"/>
        <v>10.5</v>
      </c>
      <c r="G1902">
        <f t="shared" si="178"/>
        <v>-10.5</v>
      </c>
      <c r="H1902">
        <f t="shared" si="179"/>
        <v>-0.1905532240999992</v>
      </c>
      <c r="I1902">
        <f t="shared" si="180"/>
        <v>-0.17349823321554769</v>
      </c>
      <c r="J1902">
        <f>_xlfn.VAR.S($D$3:D1902)</f>
        <v>3.0471205862357692E-4</v>
      </c>
      <c r="K1902">
        <f>AVERAGE($D$4:D1902)</f>
        <v>-1.2310435139547131E-4</v>
      </c>
    </row>
    <row r="1903" spans="1:11" x14ac:dyDescent="0.35">
      <c r="A1903">
        <v>1901</v>
      </c>
      <c r="B1903" s="2">
        <v>32023</v>
      </c>
      <c r="C1903">
        <v>466.1</v>
      </c>
      <c r="D1903">
        <f t="shared" si="175"/>
        <v>-3.6406507999999999E-3</v>
      </c>
      <c r="E1903">
        <f t="shared" si="176"/>
        <v>-3.6340316E-3</v>
      </c>
      <c r="F1903">
        <f t="shared" si="177"/>
        <v>-1.6999999999999886</v>
      </c>
      <c r="G1903">
        <f t="shared" si="178"/>
        <v>1.6999999999999886</v>
      </c>
      <c r="H1903">
        <f t="shared" si="179"/>
        <v>-0.1941938748999992</v>
      </c>
      <c r="I1903">
        <f t="shared" si="180"/>
        <v>-0.17650176678445229</v>
      </c>
      <c r="J1903">
        <f>_xlfn.VAR.S($D$3:D1903)</f>
        <v>3.0455827730475232E-4</v>
      </c>
      <c r="K1903">
        <f>AVERAGE($D$4:D1903)</f>
        <v>-1.2495569163157897E-4</v>
      </c>
    </row>
    <row r="1904" spans="1:11" x14ac:dyDescent="0.35">
      <c r="A1904">
        <v>1902</v>
      </c>
      <c r="B1904" s="2">
        <v>32024</v>
      </c>
      <c r="C1904">
        <v>465.1</v>
      </c>
      <c r="D1904">
        <f t="shared" si="175"/>
        <v>-2.1477671000000001E-3</v>
      </c>
      <c r="E1904">
        <f t="shared" si="176"/>
        <v>-2.1454623E-3</v>
      </c>
      <c r="F1904">
        <f t="shared" si="177"/>
        <v>-1</v>
      </c>
      <c r="G1904">
        <f t="shared" si="178"/>
        <v>1</v>
      </c>
      <c r="H1904">
        <f t="shared" si="179"/>
        <v>-0.19634164199999921</v>
      </c>
      <c r="I1904">
        <f t="shared" si="180"/>
        <v>-0.17826855123674912</v>
      </c>
      <c r="J1904">
        <f>_xlfn.VAR.S($D$3:D1904)</f>
        <v>3.0440026786628365E-4</v>
      </c>
      <c r="K1904">
        <f>AVERAGE($D$4:D1904)</f>
        <v>-1.260197691741189E-4</v>
      </c>
    </row>
    <row r="1905" spans="1:11" x14ac:dyDescent="0.35">
      <c r="A1905">
        <v>1903</v>
      </c>
      <c r="B1905" s="2">
        <v>32028</v>
      </c>
      <c r="C1905">
        <v>459.8</v>
      </c>
      <c r="D1905">
        <f t="shared" si="175"/>
        <v>-1.14608239E-2</v>
      </c>
      <c r="E1905">
        <f t="shared" si="176"/>
        <v>-1.13953988E-2</v>
      </c>
      <c r="F1905">
        <f t="shared" si="177"/>
        <v>-5.3000000000000114</v>
      </c>
      <c r="G1905">
        <f t="shared" si="178"/>
        <v>5.3000000000000114</v>
      </c>
      <c r="H1905">
        <f t="shared" si="179"/>
        <v>-0.20780246589999921</v>
      </c>
      <c r="I1905">
        <f t="shared" si="180"/>
        <v>-0.18763250883392224</v>
      </c>
      <c r="J1905">
        <f>_xlfn.VAR.S($D$3:D1905)</f>
        <v>3.0430801072011505E-4</v>
      </c>
      <c r="K1905">
        <f>AVERAGE($D$4:D1905)</f>
        <v>-1.3197918249211357E-4</v>
      </c>
    </row>
    <row r="1906" spans="1:11" x14ac:dyDescent="0.35">
      <c r="A1906">
        <v>1904</v>
      </c>
      <c r="B1906" s="2">
        <v>32029</v>
      </c>
      <c r="C1906">
        <v>458.9</v>
      </c>
      <c r="D1906">
        <f t="shared" si="175"/>
        <v>-1.9592909000000001E-3</v>
      </c>
      <c r="E1906">
        <f t="shared" si="176"/>
        <v>-1.9573728E-3</v>
      </c>
      <c r="F1906">
        <f t="shared" si="177"/>
        <v>-0.90000000000003411</v>
      </c>
      <c r="G1906">
        <f t="shared" si="178"/>
        <v>0.90000000000003411</v>
      </c>
      <c r="H1906">
        <f t="shared" si="179"/>
        <v>-0.2097617567999992</v>
      </c>
      <c r="I1906">
        <f t="shared" si="180"/>
        <v>-0.18922261484098946</v>
      </c>
      <c r="J1906">
        <f>_xlfn.VAR.S($D$3:D1906)</f>
        <v>3.0414989881149049E-4</v>
      </c>
      <c r="K1906">
        <f>AVERAGE($D$4:D1906)</f>
        <v>-1.3293940935365215E-4</v>
      </c>
    </row>
    <row r="1907" spans="1:11" x14ac:dyDescent="0.35">
      <c r="A1907">
        <v>1905</v>
      </c>
      <c r="B1907" s="2">
        <v>32030</v>
      </c>
      <c r="C1907">
        <v>464.9</v>
      </c>
      <c r="D1907">
        <f t="shared" si="175"/>
        <v>1.29900073E-2</v>
      </c>
      <c r="E1907">
        <f t="shared" si="176"/>
        <v>1.3074743999999999E-2</v>
      </c>
      <c r="F1907">
        <f t="shared" si="177"/>
        <v>6</v>
      </c>
      <c r="G1907">
        <f t="shared" si="178"/>
        <v>-6</v>
      </c>
      <c r="H1907">
        <f t="shared" si="179"/>
        <v>-0.1967717494999992</v>
      </c>
      <c r="I1907">
        <f t="shared" si="180"/>
        <v>-0.17862190812720857</v>
      </c>
      <c r="J1907">
        <f>_xlfn.VAR.S($D$3:D1907)</f>
        <v>3.0408024263165926E-4</v>
      </c>
      <c r="K1907">
        <f>AVERAGE($D$4:D1907)</f>
        <v>-1.2604710540966389E-4</v>
      </c>
    </row>
    <row r="1908" spans="1:11" x14ac:dyDescent="0.35">
      <c r="A1908">
        <v>1906</v>
      </c>
      <c r="B1908" s="2">
        <v>32031</v>
      </c>
      <c r="C1908">
        <v>458.4</v>
      </c>
      <c r="D1908">
        <f t="shared" si="175"/>
        <v>-1.40801633E-2</v>
      </c>
      <c r="E1908">
        <f t="shared" si="176"/>
        <v>-1.39815014E-2</v>
      </c>
      <c r="F1908">
        <f t="shared" si="177"/>
        <v>-6.5</v>
      </c>
      <c r="G1908">
        <f t="shared" si="178"/>
        <v>6.5</v>
      </c>
      <c r="H1908">
        <f t="shared" si="179"/>
        <v>-0.21085191279999921</v>
      </c>
      <c r="I1908">
        <f t="shared" si="180"/>
        <v>-0.19010600706713787</v>
      </c>
      <c r="J1908">
        <f>_xlfn.VAR.S($D$3:D1908)</f>
        <v>3.0402311412134844E-4</v>
      </c>
      <c r="K1908">
        <f>AVERAGE($D$4:D1908)</f>
        <v>-1.333721007874016E-4</v>
      </c>
    </row>
    <row r="1909" spans="1:11" x14ac:dyDescent="0.35">
      <c r="A1909">
        <v>1907</v>
      </c>
      <c r="B1909" s="2">
        <v>32034</v>
      </c>
      <c r="C1909">
        <v>458</v>
      </c>
      <c r="D1909">
        <f t="shared" si="175"/>
        <v>-8.7298129999999999E-4</v>
      </c>
      <c r="E1909">
        <f t="shared" si="176"/>
        <v>-8.7260029999999995E-4</v>
      </c>
      <c r="F1909">
        <f t="shared" si="177"/>
        <v>-0.39999999999997726</v>
      </c>
      <c r="G1909">
        <f t="shared" si="178"/>
        <v>0.39999999999997726</v>
      </c>
      <c r="H1909">
        <f t="shared" si="179"/>
        <v>-0.2117248940999992</v>
      </c>
      <c r="I1909">
        <f t="shared" si="180"/>
        <v>-0.19081272084805656</v>
      </c>
      <c r="J1909">
        <f>_xlfn.VAR.S($D$3:D1909)</f>
        <v>3.038639104317953E-4</v>
      </c>
      <c r="K1909">
        <f>AVERAGE($D$4:D1909)</f>
        <v>-1.3376014338929698E-4</v>
      </c>
    </row>
    <row r="1910" spans="1:11" x14ac:dyDescent="0.35">
      <c r="A1910">
        <v>1908</v>
      </c>
      <c r="B1910" s="2">
        <v>32035</v>
      </c>
      <c r="C1910">
        <v>460</v>
      </c>
      <c r="D1910">
        <f t="shared" si="175"/>
        <v>4.3573053999999998E-3</v>
      </c>
      <c r="E1910">
        <f t="shared" si="176"/>
        <v>4.3668122000000004E-3</v>
      </c>
      <c r="F1910">
        <f t="shared" si="177"/>
        <v>2</v>
      </c>
      <c r="G1910">
        <f t="shared" si="178"/>
        <v>-2</v>
      </c>
      <c r="H1910">
        <f t="shared" si="179"/>
        <v>-0.20736758869999919</v>
      </c>
      <c r="I1910">
        <f t="shared" si="180"/>
        <v>-0.1872791519434629</v>
      </c>
      <c r="J1910">
        <f>_xlfn.VAR.S($D$3:D1910)</f>
        <v>3.0371503345371964E-4</v>
      </c>
      <c r="K1910">
        <f>AVERAGE($D$4:D1910)</f>
        <v>-1.3140510115364451E-4</v>
      </c>
    </row>
    <row r="1911" spans="1:11" x14ac:dyDescent="0.35">
      <c r="A1911">
        <v>1909</v>
      </c>
      <c r="B1911" s="2">
        <v>32036</v>
      </c>
      <c r="C1911">
        <v>459.2</v>
      </c>
      <c r="D1911">
        <f t="shared" si="175"/>
        <v>-1.7406444999999999E-3</v>
      </c>
      <c r="E1911">
        <f t="shared" si="176"/>
        <v>-1.7391303999999999E-3</v>
      </c>
      <c r="F1911">
        <f t="shared" si="177"/>
        <v>-0.80000000000001137</v>
      </c>
      <c r="G1911">
        <f t="shared" si="178"/>
        <v>0.80000000000001137</v>
      </c>
      <c r="H1911">
        <f t="shared" si="179"/>
        <v>-0.20910823319999919</v>
      </c>
      <c r="I1911">
        <f t="shared" si="180"/>
        <v>-0.18869257950530038</v>
      </c>
      <c r="J1911">
        <f>_xlfn.VAR.S($D$3:D1911)</f>
        <v>3.0355724879388218E-4</v>
      </c>
      <c r="K1911">
        <f>AVERAGE($D$4:D1911)</f>
        <v>-1.3224851802935014E-4</v>
      </c>
    </row>
    <row r="1912" spans="1:11" x14ac:dyDescent="0.35">
      <c r="A1912">
        <v>1910</v>
      </c>
      <c r="B1912" s="2">
        <v>32037</v>
      </c>
      <c r="C1912">
        <v>460.9</v>
      </c>
      <c r="D1912">
        <f t="shared" si="175"/>
        <v>3.6952547000000001E-3</v>
      </c>
      <c r="E1912">
        <f t="shared" si="176"/>
        <v>3.7020906000000001E-3</v>
      </c>
      <c r="F1912">
        <f t="shared" si="177"/>
        <v>1.6999999999999886</v>
      </c>
      <c r="G1912">
        <f t="shared" si="178"/>
        <v>-1.6999999999999886</v>
      </c>
      <c r="H1912">
        <f t="shared" si="179"/>
        <v>-0.20541297849999918</v>
      </c>
      <c r="I1912">
        <f t="shared" si="180"/>
        <v>-0.18568904593639579</v>
      </c>
      <c r="J1912">
        <f>_xlfn.VAR.S($D$3:D1912)</f>
        <v>3.0340581433613783E-4</v>
      </c>
      <c r="K1912">
        <f>AVERAGE($D$4:D1912)</f>
        <v>-1.3024353991618651E-4</v>
      </c>
    </row>
    <row r="1913" spans="1:11" x14ac:dyDescent="0.35">
      <c r="A1913">
        <v>1911</v>
      </c>
      <c r="B1913" s="2">
        <v>32038</v>
      </c>
      <c r="C1913">
        <v>459.2</v>
      </c>
      <c r="D1913">
        <f t="shared" si="175"/>
        <v>-3.6952547000000001E-3</v>
      </c>
      <c r="E1913">
        <f t="shared" si="176"/>
        <v>-3.6884357000000001E-3</v>
      </c>
      <c r="F1913">
        <f t="shared" si="177"/>
        <v>-1.6999999999999886</v>
      </c>
      <c r="G1913">
        <f t="shared" si="178"/>
        <v>1.6999999999999886</v>
      </c>
      <c r="H1913">
        <f t="shared" si="179"/>
        <v>-0.20910823319999919</v>
      </c>
      <c r="I1913">
        <f t="shared" si="180"/>
        <v>-0.18869257950530038</v>
      </c>
      <c r="J1913">
        <f>_xlfn.VAR.S($D$3:D1913)</f>
        <v>3.0325369868345497E-4</v>
      </c>
      <c r="K1913">
        <f>AVERAGE($D$4:D1913)</f>
        <v>-1.3211003790575919E-4</v>
      </c>
    </row>
    <row r="1914" spans="1:11" x14ac:dyDescent="0.35">
      <c r="A1914">
        <v>1912</v>
      </c>
      <c r="B1914" s="2">
        <v>32041</v>
      </c>
      <c r="C1914">
        <v>463.2</v>
      </c>
      <c r="D1914">
        <f t="shared" si="175"/>
        <v>8.6730812999999997E-3</v>
      </c>
      <c r="E1914">
        <f t="shared" si="176"/>
        <v>8.7108014000000008E-3</v>
      </c>
      <c r="F1914">
        <f t="shared" si="177"/>
        <v>4</v>
      </c>
      <c r="G1914">
        <f t="shared" si="178"/>
        <v>-4</v>
      </c>
      <c r="H1914">
        <f t="shared" si="179"/>
        <v>-0.20043515189999919</v>
      </c>
      <c r="I1914">
        <f t="shared" si="180"/>
        <v>-0.18162544169611305</v>
      </c>
      <c r="J1914">
        <f>_xlfn.VAR.S($D$3:D1914)</f>
        <v>3.0313535140453205E-4</v>
      </c>
      <c r="K1914">
        <f>AVERAGE($D$4:D1914)</f>
        <v>-1.2750240245944534E-4</v>
      </c>
    </row>
    <row r="1915" spans="1:11" x14ac:dyDescent="0.35">
      <c r="A1915">
        <v>1913</v>
      </c>
      <c r="B1915" s="2">
        <v>32042</v>
      </c>
      <c r="C1915">
        <v>462.7</v>
      </c>
      <c r="D1915">
        <f t="shared" si="175"/>
        <v>-1.0800302999999999E-3</v>
      </c>
      <c r="E1915">
        <f t="shared" si="176"/>
        <v>-1.0794473E-3</v>
      </c>
      <c r="F1915">
        <f t="shared" si="177"/>
        <v>-0.5</v>
      </c>
      <c r="G1915">
        <f t="shared" si="178"/>
        <v>0.5</v>
      </c>
      <c r="H1915">
        <f t="shared" si="179"/>
        <v>-0.2015151821999992</v>
      </c>
      <c r="I1915">
        <f t="shared" si="180"/>
        <v>-0.18250883392226147</v>
      </c>
      <c r="J1915">
        <f>_xlfn.VAR.S($D$3:D1915)</f>
        <v>3.0297730494370138E-4</v>
      </c>
      <c r="K1915">
        <f>AVERAGE($D$4:D1915)</f>
        <v>-1.2800058650627618E-4</v>
      </c>
    </row>
    <row r="1916" spans="1:11" x14ac:dyDescent="0.35">
      <c r="A1916">
        <v>1914</v>
      </c>
      <c r="B1916" s="2">
        <v>32043</v>
      </c>
      <c r="C1916">
        <v>462.6</v>
      </c>
      <c r="D1916">
        <f t="shared" si="175"/>
        <v>-2.1614609999999999E-4</v>
      </c>
      <c r="E1916">
        <f t="shared" si="176"/>
        <v>-2.1612279999999999E-4</v>
      </c>
      <c r="F1916">
        <f t="shared" si="177"/>
        <v>-9.9999999999965894E-2</v>
      </c>
      <c r="G1916">
        <f t="shared" si="178"/>
        <v>9.9999999999965894E-2</v>
      </c>
      <c r="H1916">
        <f t="shared" si="179"/>
        <v>-0.20173132829999921</v>
      </c>
      <c r="I1916">
        <f t="shared" si="180"/>
        <v>-0.18268551236749109</v>
      </c>
      <c r="J1916">
        <f>_xlfn.VAR.S($D$3:D1916)</f>
        <v>3.0281893325873581E-4</v>
      </c>
      <c r="K1916">
        <f>AVERAGE($D$4:D1916)</f>
        <v>-1.2804666361735498E-4</v>
      </c>
    </row>
    <row r="1917" spans="1:11" x14ac:dyDescent="0.35">
      <c r="A1917">
        <v>1915</v>
      </c>
      <c r="B1917" s="2">
        <v>32044</v>
      </c>
      <c r="C1917">
        <v>462.4</v>
      </c>
      <c r="D1917">
        <f t="shared" si="175"/>
        <v>-4.3243239999999998E-4</v>
      </c>
      <c r="E1917">
        <f t="shared" si="176"/>
        <v>-4.3233900000000001E-4</v>
      </c>
      <c r="F1917">
        <f t="shared" si="177"/>
        <v>-0.20000000000004547</v>
      </c>
      <c r="G1917">
        <f t="shared" si="178"/>
        <v>0.20000000000004547</v>
      </c>
      <c r="H1917">
        <f t="shared" si="179"/>
        <v>-0.2021637606999992</v>
      </c>
      <c r="I1917">
        <f t="shared" si="180"/>
        <v>-0.18303886925795054</v>
      </c>
      <c r="J1917">
        <f>_xlfn.VAR.S($D$3:D1917)</f>
        <v>3.0266077649935354E-4</v>
      </c>
      <c r="K1917">
        <f>AVERAGE($D$4:D1917)</f>
        <v>-1.2820569482758622E-4</v>
      </c>
    </row>
    <row r="1918" spans="1:11" x14ac:dyDescent="0.35">
      <c r="A1918">
        <v>1916</v>
      </c>
      <c r="B1918" s="2">
        <v>32045</v>
      </c>
      <c r="C1918">
        <v>460.3</v>
      </c>
      <c r="D1918">
        <f t="shared" si="175"/>
        <v>-4.5518664999999996E-3</v>
      </c>
      <c r="E1918">
        <f t="shared" si="176"/>
        <v>-4.5415224999999998E-3</v>
      </c>
      <c r="F1918">
        <f t="shared" si="177"/>
        <v>-2.0999999999999659</v>
      </c>
      <c r="G1918">
        <f t="shared" si="178"/>
        <v>2.0999999999999659</v>
      </c>
      <c r="H1918">
        <f t="shared" si="179"/>
        <v>-0.2067156271999992</v>
      </c>
      <c r="I1918">
        <f t="shared" si="180"/>
        <v>-0.18674911660777382</v>
      </c>
      <c r="J1918">
        <f>_xlfn.VAR.S($D$3:D1918)</f>
        <v>3.0251304724132437E-4</v>
      </c>
      <c r="K1918">
        <f>AVERAGE($D$4:D1918)</f>
        <v>-1.3051570046997393E-4</v>
      </c>
    </row>
    <row r="1919" spans="1:11" x14ac:dyDescent="0.35">
      <c r="A1919">
        <v>1917</v>
      </c>
      <c r="B1919" s="2">
        <v>32048</v>
      </c>
      <c r="C1919">
        <v>460</v>
      </c>
      <c r="D1919">
        <f t="shared" si="175"/>
        <v>-6.5196130000000005E-4</v>
      </c>
      <c r="E1919">
        <f t="shared" si="176"/>
        <v>-6.5174890000000004E-4</v>
      </c>
      <c r="F1919">
        <f t="shared" si="177"/>
        <v>-0.30000000000001137</v>
      </c>
      <c r="G1919">
        <f t="shared" si="178"/>
        <v>0.30000000000001137</v>
      </c>
      <c r="H1919">
        <f t="shared" si="179"/>
        <v>-0.2073675884999992</v>
      </c>
      <c r="I1919">
        <f t="shared" si="180"/>
        <v>-0.1872791519434629</v>
      </c>
      <c r="J1919">
        <f>_xlfn.VAR.S($D$3:D1919)</f>
        <v>3.0235531384510239E-4</v>
      </c>
      <c r="K1919">
        <f>AVERAGE($D$4:D1919)</f>
        <v>-1.3078785370563678E-4</v>
      </c>
    </row>
    <row r="1920" spans="1:11" x14ac:dyDescent="0.35">
      <c r="A1920">
        <v>1918</v>
      </c>
      <c r="B1920" s="2">
        <v>32049</v>
      </c>
      <c r="C1920">
        <v>458</v>
      </c>
      <c r="D1920">
        <f t="shared" si="175"/>
        <v>-4.3573053999999998E-3</v>
      </c>
      <c r="E1920">
        <f t="shared" si="176"/>
        <v>-4.3478261000000004E-3</v>
      </c>
      <c r="F1920">
        <f t="shared" si="177"/>
        <v>-2</v>
      </c>
      <c r="G1920">
        <f t="shared" si="178"/>
        <v>2</v>
      </c>
      <c r="H1920">
        <f t="shared" si="179"/>
        <v>-0.21172489389999921</v>
      </c>
      <c r="I1920">
        <f t="shared" si="180"/>
        <v>-0.19081272084805656</v>
      </c>
      <c r="J1920">
        <f>_xlfn.VAR.S($D$3:D1920)</f>
        <v>3.0220700419409714E-4</v>
      </c>
      <c r="K1920">
        <f>AVERAGE($D$4:D1920)</f>
        <v>-1.3299260985915495E-4</v>
      </c>
    </row>
    <row r="1921" spans="1:11" x14ac:dyDescent="0.35">
      <c r="A1921">
        <v>1919</v>
      </c>
      <c r="B1921" s="2">
        <v>32050</v>
      </c>
      <c r="C1921">
        <v>452.7</v>
      </c>
      <c r="D1921">
        <f t="shared" si="175"/>
        <v>-1.16395297E-2</v>
      </c>
      <c r="E1921">
        <f t="shared" si="176"/>
        <v>-1.1572052399999999E-2</v>
      </c>
      <c r="F1921">
        <f t="shared" si="177"/>
        <v>-5.3000000000000114</v>
      </c>
      <c r="G1921">
        <f t="shared" si="178"/>
        <v>5.3000000000000114</v>
      </c>
      <c r="H1921">
        <f t="shared" si="179"/>
        <v>-0.22336442359999922</v>
      </c>
      <c r="I1921">
        <f t="shared" si="180"/>
        <v>-0.20017667844522968</v>
      </c>
      <c r="J1921">
        <f>_xlfn.VAR.S($D$3:D1921)</f>
        <v>3.0211870639941247E-4</v>
      </c>
      <c r="K1921">
        <f>AVERAGE($D$4:D1921)</f>
        <v>-1.3899184713242962E-4</v>
      </c>
    </row>
    <row r="1922" spans="1:11" x14ac:dyDescent="0.35">
      <c r="A1922">
        <v>1920</v>
      </c>
      <c r="B1922" s="2">
        <v>32051</v>
      </c>
      <c r="C1922">
        <v>454</v>
      </c>
      <c r="D1922">
        <f t="shared" si="175"/>
        <v>2.8675435999999999E-3</v>
      </c>
      <c r="E1922">
        <f t="shared" si="176"/>
        <v>2.8716588999999999E-3</v>
      </c>
      <c r="F1922">
        <f t="shared" si="177"/>
        <v>1.3000000000000114</v>
      </c>
      <c r="G1922">
        <f t="shared" si="178"/>
        <v>-1.3000000000000114</v>
      </c>
      <c r="H1922">
        <f t="shared" si="179"/>
        <v>-0.22049687999999923</v>
      </c>
      <c r="I1922">
        <f t="shared" si="180"/>
        <v>-0.19787985865724378</v>
      </c>
      <c r="J1922">
        <f>_xlfn.VAR.S($D$3:D1922)</f>
        <v>3.0196590835524585E-4</v>
      </c>
      <c r="K1922">
        <f>AVERAGE($D$4:D1922)</f>
        <v>-1.3742512725377801E-4</v>
      </c>
    </row>
    <row r="1923" spans="1:11" x14ac:dyDescent="0.35">
      <c r="A1923">
        <v>1921</v>
      </c>
      <c r="B1923" s="2">
        <v>32052</v>
      </c>
      <c r="C1923">
        <v>454.5</v>
      </c>
      <c r="D1923">
        <f t="shared" si="175"/>
        <v>1.1007155999999999E-3</v>
      </c>
      <c r="E1923">
        <f t="shared" si="176"/>
        <v>1.1013215999999999E-3</v>
      </c>
      <c r="F1923">
        <f t="shared" si="177"/>
        <v>0.5</v>
      </c>
      <c r="G1923">
        <f t="shared" si="178"/>
        <v>-0.5</v>
      </c>
      <c r="H1923">
        <f t="shared" si="179"/>
        <v>-0.21939616439999923</v>
      </c>
      <c r="I1923">
        <f t="shared" si="180"/>
        <v>-0.19699646643109536</v>
      </c>
      <c r="J1923">
        <f>_xlfn.VAR.S($D$3:D1923)</f>
        <v>3.0180940361725366E-4</v>
      </c>
      <c r="K1923">
        <f>AVERAGE($D$4:D1923)</f>
        <v>-1.3678026229166666E-4</v>
      </c>
    </row>
    <row r="1924" spans="1:11" x14ac:dyDescent="0.35">
      <c r="A1924">
        <v>1922</v>
      </c>
      <c r="B1924" s="2">
        <v>32055</v>
      </c>
      <c r="C1924">
        <v>457.3</v>
      </c>
      <c r="D1924">
        <f t="shared" ref="D1924:D1987" si="181">ROUND(LN(C1924/C1923),10)</f>
        <v>6.1417169999999997E-3</v>
      </c>
      <c r="E1924">
        <f t="shared" ref="E1924:E1987" si="182">ROUND(C1924/C1923-1,10)</f>
        <v>6.1606161000000003E-3</v>
      </c>
      <c r="F1924">
        <f t="shared" ref="F1924:F1987" si="183">C1924-C1923</f>
        <v>2.8000000000000114</v>
      </c>
      <c r="G1924">
        <f t="shared" ref="G1924:G1987" si="184">-F1924</f>
        <v>-2.8000000000000114</v>
      </c>
      <c r="H1924">
        <f t="shared" ref="H1924:H1987" si="185">H1923+D1924</f>
        <v>-0.21325444739999924</v>
      </c>
      <c r="I1924">
        <f t="shared" ref="I1924:I1987" si="186">C1924/$C$2-1</f>
        <v>-0.19204946996466432</v>
      </c>
      <c r="J1924">
        <f>_xlfn.VAR.S($D$3:D1924)</f>
        <v>3.0167265549047424E-4</v>
      </c>
      <c r="K1924">
        <f>AVERAGE($D$4:D1924)</f>
        <v>-1.3351191389901094E-4</v>
      </c>
    </row>
    <row r="1925" spans="1:11" x14ac:dyDescent="0.35">
      <c r="A1925">
        <v>1923</v>
      </c>
      <c r="B1925" s="2">
        <v>32056</v>
      </c>
      <c r="C1925">
        <v>457.2</v>
      </c>
      <c r="D1925">
        <f t="shared" si="181"/>
        <v>-2.1869869999999999E-4</v>
      </c>
      <c r="E1925">
        <f t="shared" si="182"/>
        <v>-2.186748E-4</v>
      </c>
      <c r="F1925">
        <f t="shared" si="183"/>
        <v>-0.10000000000002274</v>
      </c>
      <c r="G1925">
        <f t="shared" si="184"/>
        <v>0.10000000000002274</v>
      </c>
      <c r="H1925">
        <f t="shared" si="185"/>
        <v>-0.21347314609999923</v>
      </c>
      <c r="I1925">
        <f t="shared" si="186"/>
        <v>-0.19222614840989405</v>
      </c>
      <c r="J1925">
        <f>_xlfn.VAR.S($D$3:D1925)</f>
        <v>3.0151570385014996E-4</v>
      </c>
      <c r="K1925">
        <f>AVERAGE($D$4:D1925)</f>
        <v>-1.3355623584807494E-4</v>
      </c>
    </row>
    <row r="1926" spans="1:11" x14ac:dyDescent="0.35">
      <c r="A1926">
        <v>1924</v>
      </c>
      <c r="B1926" s="2">
        <v>32057</v>
      </c>
      <c r="C1926">
        <v>458.8</v>
      </c>
      <c r="D1926">
        <f t="shared" si="181"/>
        <v>3.4934533000000002E-3</v>
      </c>
      <c r="E1926">
        <f t="shared" si="182"/>
        <v>3.4995626000000001E-3</v>
      </c>
      <c r="F1926">
        <f t="shared" si="183"/>
        <v>1.6000000000000227</v>
      </c>
      <c r="G1926">
        <f t="shared" si="184"/>
        <v>-1.6000000000000227</v>
      </c>
      <c r="H1926">
        <f t="shared" si="185"/>
        <v>-0.20997969279999923</v>
      </c>
      <c r="I1926">
        <f t="shared" si="186"/>
        <v>-0.18939929328621907</v>
      </c>
      <c r="J1926">
        <f>_xlfn.VAR.S($D$3:D1926)</f>
        <v>3.0136566209382318E-4</v>
      </c>
      <c r="K1926">
        <f>AVERAGE($D$4:D1926)</f>
        <v>-1.3167011544461778E-4</v>
      </c>
    </row>
    <row r="1927" spans="1:11" x14ac:dyDescent="0.35">
      <c r="A1927">
        <v>1925</v>
      </c>
      <c r="B1927" s="2">
        <v>32058</v>
      </c>
      <c r="C1927">
        <v>461.4</v>
      </c>
      <c r="D1927">
        <f t="shared" si="181"/>
        <v>5.6509604999999997E-3</v>
      </c>
      <c r="E1927">
        <f t="shared" si="182"/>
        <v>5.6669572999999999E-3</v>
      </c>
      <c r="F1927">
        <f t="shared" si="183"/>
        <v>2.5999999999999659</v>
      </c>
      <c r="G1927">
        <f t="shared" si="184"/>
        <v>-2.5999999999999659</v>
      </c>
      <c r="H1927">
        <f t="shared" si="185"/>
        <v>-0.20432873229999923</v>
      </c>
      <c r="I1927">
        <f t="shared" si="186"/>
        <v>-0.18480565371024738</v>
      </c>
      <c r="J1927">
        <f>_xlfn.VAR.S($D$3:D1927)</f>
        <v>3.0122626283500954E-4</v>
      </c>
      <c r="K1927">
        <f>AVERAGE($D$4:D1927)</f>
        <v>-1.2866459017671518E-4</v>
      </c>
    </row>
    <row r="1928" spans="1:11" x14ac:dyDescent="0.35">
      <c r="A1928">
        <v>1926</v>
      </c>
      <c r="B1928" s="2">
        <v>32059</v>
      </c>
      <c r="C1928">
        <v>461.9</v>
      </c>
      <c r="D1928">
        <f t="shared" si="181"/>
        <v>1.0830716999999999E-3</v>
      </c>
      <c r="E1928">
        <f t="shared" si="182"/>
        <v>1.0836584000000001E-3</v>
      </c>
      <c r="F1928">
        <f t="shared" si="183"/>
        <v>0.5</v>
      </c>
      <c r="G1928">
        <f t="shared" si="184"/>
        <v>-0.5</v>
      </c>
      <c r="H1928">
        <f t="shared" si="185"/>
        <v>-0.20324566059999924</v>
      </c>
      <c r="I1928">
        <f t="shared" si="186"/>
        <v>-0.18392226148409896</v>
      </c>
      <c r="J1928">
        <f>_xlfn.VAR.S($D$3:D1928)</f>
        <v>3.0107051594604995E-4</v>
      </c>
      <c r="K1928">
        <f>AVERAGE($D$4:D1928)</f>
        <v>-1.2803511677922079E-4</v>
      </c>
    </row>
    <row r="1929" spans="1:11" x14ac:dyDescent="0.35">
      <c r="A1929">
        <v>1927</v>
      </c>
      <c r="B1929" s="2">
        <v>32062</v>
      </c>
      <c r="C1929">
        <v>461.7</v>
      </c>
      <c r="D1929">
        <f t="shared" si="181"/>
        <v>-4.330879E-4</v>
      </c>
      <c r="E1929">
        <f t="shared" si="182"/>
        <v>-4.3299419999999998E-4</v>
      </c>
      <c r="F1929">
        <f t="shared" si="183"/>
        <v>-0.19999999999998863</v>
      </c>
      <c r="G1929">
        <f t="shared" si="184"/>
        <v>0.19999999999998863</v>
      </c>
      <c r="H1929">
        <f t="shared" si="185"/>
        <v>-0.20367874849999923</v>
      </c>
      <c r="I1929">
        <f t="shared" si="186"/>
        <v>-0.1842756183745583</v>
      </c>
      <c r="J1929">
        <f>_xlfn.VAR.S($D$3:D1929)</f>
        <v>3.0091425256302442E-4</v>
      </c>
      <c r="K1929">
        <f>AVERAGE($D$4:D1929)</f>
        <v>-1.2819350347871236E-4</v>
      </c>
    </row>
    <row r="1930" spans="1:11" x14ac:dyDescent="0.35">
      <c r="A1930">
        <v>1928</v>
      </c>
      <c r="B1930" s="2">
        <v>32063</v>
      </c>
      <c r="C1930">
        <v>459.1</v>
      </c>
      <c r="D1930">
        <f t="shared" si="181"/>
        <v>-5.6472783E-3</v>
      </c>
      <c r="E1930">
        <f t="shared" si="182"/>
        <v>-5.6313624000000001E-3</v>
      </c>
      <c r="F1930">
        <f t="shared" si="183"/>
        <v>-2.5999999999999659</v>
      </c>
      <c r="G1930">
        <f t="shared" si="184"/>
        <v>2.5999999999999659</v>
      </c>
      <c r="H1930">
        <f t="shared" si="185"/>
        <v>-0.20932602679999923</v>
      </c>
      <c r="I1930">
        <f t="shared" si="186"/>
        <v>-0.18886925795053</v>
      </c>
      <c r="J1930">
        <f>_xlfn.VAR.S($D$3:D1930)</f>
        <v>3.0077402367830944E-4</v>
      </c>
      <c r="K1930">
        <f>AVERAGE($D$4:D1930)</f>
        <v>-1.3105758484691232E-4</v>
      </c>
    </row>
    <row r="1931" spans="1:11" x14ac:dyDescent="0.35">
      <c r="A1931">
        <v>1929</v>
      </c>
      <c r="B1931" s="2">
        <v>32064</v>
      </c>
      <c r="C1931">
        <v>460.8</v>
      </c>
      <c r="D1931">
        <f t="shared" si="181"/>
        <v>3.6960580999999999E-3</v>
      </c>
      <c r="E1931">
        <f t="shared" si="182"/>
        <v>3.7028970000000001E-3</v>
      </c>
      <c r="F1931">
        <f t="shared" si="183"/>
        <v>1.6999999999999886</v>
      </c>
      <c r="G1931">
        <f t="shared" si="184"/>
        <v>-1.6999999999999886</v>
      </c>
      <c r="H1931">
        <f t="shared" si="185"/>
        <v>-0.20562996869999922</v>
      </c>
      <c r="I1931">
        <f t="shared" si="186"/>
        <v>-0.18586572438162541</v>
      </c>
      <c r="J1931">
        <f>_xlfn.VAR.S($D$3:D1931)</f>
        <v>3.0062552454937242E-4</v>
      </c>
      <c r="K1931">
        <f>AVERAGE($D$4:D1931)</f>
        <v>-1.2907256633817429E-4</v>
      </c>
    </row>
    <row r="1932" spans="1:11" x14ac:dyDescent="0.35">
      <c r="A1932">
        <v>1930</v>
      </c>
      <c r="B1932" s="2">
        <v>32065</v>
      </c>
      <c r="C1932">
        <v>462.9</v>
      </c>
      <c r="D1932">
        <f t="shared" si="181"/>
        <v>4.5469387000000002E-3</v>
      </c>
      <c r="E1932">
        <f t="shared" si="182"/>
        <v>4.5572916999999996E-3</v>
      </c>
      <c r="F1932">
        <f t="shared" si="183"/>
        <v>2.0999999999999659</v>
      </c>
      <c r="G1932">
        <f t="shared" si="184"/>
        <v>-2.0999999999999659</v>
      </c>
      <c r="H1932">
        <f t="shared" si="185"/>
        <v>-0.20108302999999922</v>
      </c>
      <c r="I1932">
        <f t="shared" si="186"/>
        <v>-0.18215547703180213</v>
      </c>
      <c r="J1932">
        <f>_xlfn.VAR.S($D$3:D1932)</f>
        <v>3.0048089970258896E-4</v>
      </c>
      <c r="K1932">
        <f>AVERAGE($D$4:D1932)</f>
        <v>-1.2664850658372214E-4</v>
      </c>
    </row>
    <row r="1933" spans="1:11" x14ac:dyDescent="0.35">
      <c r="A1933">
        <v>1931</v>
      </c>
      <c r="B1933" s="2">
        <v>32066</v>
      </c>
      <c r="C1933">
        <v>471.6</v>
      </c>
      <c r="D1933">
        <f t="shared" si="181"/>
        <v>1.8620120600000001E-2</v>
      </c>
      <c r="E1933">
        <f t="shared" si="182"/>
        <v>1.8794556099999998E-2</v>
      </c>
      <c r="F1933">
        <f t="shared" si="183"/>
        <v>8.7000000000000455</v>
      </c>
      <c r="G1933">
        <f t="shared" si="184"/>
        <v>-8.7000000000000455</v>
      </c>
      <c r="H1933">
        <f t="shared" si="185"/>
        <v>-0.18246290939999921</v>
      </c>
      <c r="I1933">
        <f t="shared" si="186"/>
        <v>-0.16678445229681971</v>
      </c>
      <c r="J1933">
        <f>_xlfn.VAR.S($D$3:D1933)</f>
        <v>3.0050677393715489E-4</v>
      </c>
      <c r="K1933">
        <f>AVERAGE($D$4:D1933)</f>
        <v>-1.169351547150259E-4</v>
      </c>
    </row>
    <row r="1934" spans="1:11" x14ac:dyDescent="0.35">
      <c r="A1934">
        <v>1932</v>
      </c>
      <c r="B1934" s="2">
        <v>32069</v>
      </c>
      <c r="C1934">
        <v>481.7</v>
      </c>
      <c r="D1934">
        <f t="shared" si="181"/>
        <v>2.1190344999999999E-2</v>
      </c>
      <c r="E1934">
        <f t="shared" si="182"/>
        <v>2.1416454599999999E-2</v>
      </c>
      <c r="F1934">
        <f t="shared" si="183"/>
        <v>10.099999999999966</v>
      </c>
      <c r="G1934">
        <f t="shared" si="184"/>
        <v>-10.099999999999966</v>
      </c>
      <c r="H1934">
        <f t="shared" si="185"/>
        <v>-0.16127256439999921</v>
      </c>
      <c r="I1934">
        <f t="shared" si="186"/>
        <v>-0.14893992932862188</v>
      </c>
      <c r="J1934">
        <f>_xlfn.VAR.S($D$3:D1934)</f>
        <v>3.0058564653789605E-4</v>
      </c>
      <c r="K1934">
        <f>AVERAGE($D$4:D1934)</f>
        <v>-1.0590083045054375E-4</v>
      </c>
    </row>
    <row r="1935" spans="1:11" x14ac:dyDescent="0.35">
      <c r="A1935">
        <v>1933</v>
      </c>
      <c r="B1935" s="2">
        <v>32070</v>
      </c>
      <c r="C1935">
        <v>463.2</v>
      </c>
      <c r="D1935">
        <f t="shared" si="181"/>
        <v>-3.9162587399999997E-2</v>
      </c>
      <c r="E1935">
        <f t="shared" si="182"/>
        <v>-3.8405646699999997E-2</v>
      </c>
      <c r="F1935">
        <f t="shared" si="183"/>
        <v>-18.5</v>
      </c>
      <c r="G1935">
        <f t="shared" si="184"/>
        <v>18.5</v>
      </c>
      <c r="H1935">
        <f t="shared" si="185"/>
        <v>-0.20043515179999921</v>
      </c>
      <c r="I1935">
        <f t="shared" si="186"/>
        <v>-0.18162544169611305</v>
      </c>
      <c r="J1935">
        <f>_xlfn.VAR.S($D$3:D1935)</f>
        <v>3.0122011929668618E-4</v>
      </c>
      <c r="K1935">
        <f>AVERAGE($D$4:D1935)</f>
        <v>-1.2611650672877847E-4</v>
      </c>
    </row>
    <row r="1936" spans="1:11" x14ac:dyDescent="0.35">
      <c r="A1936">
        <v>1934</v>
      </c>
      <c r="B1936" s="2">
        <v>32071</v>
      </c>
      <c r="C1936">
        <v>468.1</v>
      </c>
      <c r="D1936">
        <f t="shared" si="181"/>
        <v>1.0523022E-2</v>
      </c>
      <c r="E1936">
        <f t="shared" si="182"/>
        <v>1.0578583799999999E-2</v>
      </c>
      <c r="F1936">
        <f t="shared" si="183"/>
        <v>4.9000000000000341</v>
      </c>
      <c r="G1936">
        <f t="shared" si="184"/>
        <v>-4.9000000000000341</v>
      </c>
      <c r="H1936">
        <f t="shared" si="185"/>
        <v>-0.18991212979999922</v>
      </c>
      <c r="I1936">
        <f t="shared" si="186"/>
        <v>-0.17296819787985862</v>
      </c>
      <c r="J1936">
        <f>_xlfn.VAR.S($D$3:D1936)</f>
        <v>3.01122679319667E-4</v>
      </c>
      <c r="K1936">
        <f>AVERAGE($D$4:D1936)</f>
        <v>-1.2060738178996379E-4</v>
      </c>
    </row>
    <row r="1937" spans="1:11" x14ac:dyDescent="0.35">
      <c r="A1937">
        <v>1935</v>
      </c>
      <c r="B1937" s="2">
        <v>32072</v>
      </c>
      <c r="C1937">
        <v>469.8</v>
      </c>
      <c r="D1937">
        <f t="shared" si="181"/>
        <v>3.6251238999999999E-3</v>
      </c>
      <c r="E1937">
        <f t="shared" si="182"/>
        <v>3.6317025999999999E-3</v>
      </c>
      <c r="F1937">
        <f t="shared" si="183"/>
        <v>1.6999999999999886</v>
      </c>
      <c r="G1937">
        <f t="shared" si="184"/>
        <v>-1.6999999999999886</v>
      </c>
      <c r="H1937">
        <f t="shared" si="185"/>
        <v>-0.18628700589999922</v>
      </c>
      <c r="I1937">
        <f t="shared" si="186"/>
        <v>-0.16996466431095403</v>
      </c>
      <c r="J1937">
        <f>_xlfn.VAR.S($D$3:D1937)</f>
        <v>3.0097414429974004E-4</v>
      </c>
      <c r="K1937">
        <f>AVERAGE($D$4:D1937)</f>
        <v>-1.1867060243019648E-4</v>
      </c>
    </row>
    <row r="1938" spans="1:11" x14ac:dyDescent="0.35">
      <c r="A1938">
        <v>1936</v>
      </c>
      <c r="B1938" s="2">
        <v>32073</v>
      </c>
      <c r="C1938">
        <v>473.4</v>
      </c>
      <c r="D1938">
        <f t="shared" si="181"/>
        <v>7.6336249000000002E-3</v>
      </c>
      <c r="E1938">
        <f t="shared" si="182"/>
        <v>7.6628351999999999E-3</v>
      </c>
      <c r="F1938">
        <f t="shared" si="183"/>
        <v>3.5999999999999659</v>
      </c>
      <c r="G1938">
        <f t="shared" si="184"/>
        <v>-3.5999999999999659</v>
      </c>
      <c r="H1938">
        <f t="shared" si="185"/>
        <v>-0.17865338099999922</v>
      </c>
      <c r="I1938">
        <f t="shared" si="186"/>
        <v>-0.1636042402826855</v>
      </c>
      <c r="J1938">
        <f>_xlfn.VAR.S($D$3:D1938)</f>
        <v>3.0084946538707036E-4</v>
      </c>
      <c r="K1938">
        <f>AVERAGE($D$4:D1938)</f>
        <v>-1.1466424816537468E-4</v>
      </c>
    </row>
    <row r="1939" spans="1:11" x14ac:dyDescent="0.35">
      <c r="A1939">
        <v>1937</v>
      </c>
      <c r="B1939" s="2">
        <v>32076</v>
      </c>
      <c r="C1939">
        <v>476.2</v>
      </c>
      <c r="D1939">
        <f t="shared" si="181"/>
        <v>5.8972369999999996E-3</v>
      </c>
      <c r="E1939">
        <f t="shared" si="182"/>
        <v>5.9146598999999999E-3</v>
      </c>
      <c r="F1939">
        <f t="shared" si="183"/>
        <v>2.8000000000000114</v>
      </c>
      <c r="G1939">
        <f t="shared" si="184"/>
        <v>-2.8000000000000114</v>
      </c>
      <c r="H1939">
        <f t="shared" si="185"/>
        <v>-0.17275614399999922</v>
      </c>
      <c r="I1939">
        <f t="shared" si="186"/>
        <v>-0.15865724381625446</v>
      </c>
      <c r="J1939">
        <f>_xlfn.VAR.S($D$3:D1939)</f>
        <v>3.0071258848811839E-4</v>
      </c>
      <c r="K1939">
        <f>AVERAGE($D$4:D1939)</f>
        <v>-1.1155892727272728E-4</v>
      </c>
    </row>
    <row r="1940" spans="1:11" x14ac:dyDescent="0.35">
      <c r="A1940">
        <v>1938</v>
      </c>
      <c r="B1940" s="2">
        <v>32077</v>
      </c>
      <c r="C1940">
        <v>475.7</v>
      </c>
      <c r="D1940">
        <f t="shared" si="181"/>
        <v>-1.0505306E-3</v>
      </c>
      <c r="E1940">
        <f t="shared" si="182"/>
        <v>-1.0499789999999999E-3</v>
      </c>
      <c r="F1940">
        <f t="shared" si="183"/>
        <v>-0.5</v>
      </c>
      <c r="G1940">
        <f t="shared" si="184"/>
        <v>0.5</v>
      </c>
      <c r="H1940">
        <f t="shared" si="185"/>
        <v>-0.17380667459999921</v>
      </c>
      <c r="I1940">
        <f t="shared" si="186"/>
        <v>-0.15954063604240287</v>
      </c>
      <c r="J1940">
        <f>_xlfn.VAR.S($D$3:D1940)</f>
        <v>3.0055781880057976E-4</v>
      </c>
      <c r="K1940">
        <f>AVERAGE($D$4:D1940)</f>
        <v>-1.1204368291171914E-4</v>
      </c>
    </row>
    <row r="1941" spans="1:11" x14ac:dyDescent="0.35">
      <c r="A1941">
        <v>1939</v>
      </c>
      <c r="B1941" s="2">
        <v>32078</v>
      </c>
      <c r="C1941">
        <v>477.5</v>
      </c>
      <c r="D1941">
        <f t="shared" si="181"/>
        <v>3.7767565000000002E-3</v>
      </c>
      <c r="E1941">
        <f t="shared" si="182"/>
        <v>3.7838974000000002E-3</v>
      </c>
      <c r="F1941">
        <f t="shared" si="183"/>
        <v>1.8000000000000114</v>
      </c>
      <c r="G1941">
        <f t="shared" si="184"/>
        <v>-1.8000000000000114</v>
      </c>
      <c r="H1941">
        <f t="shared" si="185"/>
        <v>-0.17002991809999921</v>
      </c>
      <c r="I1941">
        <f t="shared" si="186"/>
        <v>-0.15636042402826855</v>
      </c>
      <c r="J1941">
        <f>_xlfn.VAR.S($D$3:D1941)</f>
        <v>3.004104420357964E-4</v>
      </c>
      <c r="K1941">
        <f>AVERAGE($D$4:D1941)</f>
        <v>-1.1003707807017544E-4</v>
      </c>
    </row>
    <row r="1942" spans="1:11" x14ac:dyDescent="0.35">
      <c r="A1942">
        <v>1940</v>
      </c>
      <c r="B1942" s="2">
        <v>32079</v>
      </c>
      <c r="C1942">
        <v>468.7</v>
      </c>
      <c r="D1942">
        <f t="shared" si="181"/>
        <v>-1.8601255000000001E-2</v>
      </c>
      <c r="E1942">
        <f t="shared" si="182"/>
        <v>-1.8429319400000001E-2</v>
      </c>
      <c r="F1942">
        <f t="shared" si="183"/>
        <v>-8.8000000000000114</v>
      </c>
      <c r="G1942">
        <f t="shared" si="184"/>
        <v>8.8000000000000114</v>
      </c>
      <c r="H1942">
        <f t="shared" si="185"/>
        <v>-0.18863117309999922</v>
      </c>
      <c r="I1942">
        <f t="shared" si="186"/>
        <v>-0.17190812720848059</v>
      </c>
      <c r="J1942">
        <f>_xlfn.VAR.S($D$3:D1942)</f>
        <v>3.0043218777564708E-4</v>
      </c>
      <c r="K1942">
        <f>AVERAGE($D$4:D1942)</f>
        <v>-1.1957354940691078E-4</v>
      </c>
    </row>
    <row r="1943" spans="1:11" x14ac:dyDescent="0.35">
      <c r="A1943">
        <v>1941</v>
      </c>
      <c r="B1943" s="2">
        <v>32080</v>
      </c>
      <c r="C1943">
        <v>471.2</v>
      </c>
      <c r="D1943">
        <f t="shared" si="181"/>
        <v>5.3197273999999999E-3</v>
      </c>
      <c r="E1943">
        <f t="shared" si="182"/>
        <v>5.3339023000000003E-3</v>
      </c>
      <c r="F1943">
        <f t="shared" si="183"/>
        <v>2.5</v>
      </c>
      <c r="G1943">
        <f t="shared" si="184"/>
        <v>-2.5</v>
      </c>
      <c r="H1943">
        <f t="shared" si="185"/>
        <v>-0.18331144569999921</v>
      </c>
      <c r="I1943">
        <f t="shared" si="186"/>
        <v>-0.16749116607773851</v>
      </c>
      <c r="J1943">
        <f>_xlfn.VAR.S($D$3:D1943)</f>
        <v>3.0029244352295129E-4</v>
      </c>
      <c r="K1943">
        <f>AVERAGE($D$4:D1943)</f>
        <v>-1.1676978603092784E-4</v>
      </c>
    </row>
    <row r="1944" spans="1:11" x14ac:dyDescent="0.35">
      <c r="A1944">
        <v>1942</v>
      </c>
      <c r="B1944" s="2">
        <v>32083</v>
      </c>
      <c r="C1944">
        <v>472.5</v>
      </c>
      <c r="D1944">
        <f t="shared" si="181"/>
        <v>2.7551146000000001E-3</v>
      </c>
      <c r="E1944">
        <f t="shared" si="182"/>
        <v>2.7589134000000001E-3</v>
      </c>
      <c r="F1944">
        <f t="shared" si="183"/>
        <v>1.3000000000000114</v>
      </c>
      <c r="G1944">
        <f t="shared" si="184"/>
        <v>-1.3000000000000114</v>
      </c>
      <c r="H1944">
        <f t="shared" si="185"/>
        <v>-0.18055633109999922</v>
      </c>
      <c r="I1944">
        <f t="shared" si="186"/>
        <v>-0.1651943462897526</v>
      </c>
      <c r="J1944">
        <f>_xlfn.VAR.S($D$3:D1944)</f>
        <v>3.0014191459283975E-4</v>
      </c>
      <c r="K1944">
        <f>AVERAGE($D$4:D1944)</f>
        <v>-1.1529019592993302E-4</v>
      </c>
    </row>
    <row r="1945" spans="1:11" x14ac:dyDescent="0.35">
      <c r="A1945">
        <v>1943</v>
      </c>
      <c r="B1945" s="2">
        <v>32084</v>
      </c>
      <c r="C1945">
        <v>470.6</v>
      </c>
      <c r="D1945">
        <f t="shared" si="181"/>
        <v>-4.0292705999999999E-3</v>
      </c>
      <c r="E1945">
        <f t="shared" si="182"/>
        <v>-4.0211639999999998E-3</v>
      </c>
      <c r="F1945">
        <f t="shared" si="183"/>
        <v>-1.8999999999999773</v>
      </c>
      <c r="G1945">
        <f t="shared" si="184"/>
        <v>1.8999999999999773</v>
      </c>
      <c r="H1945">
        <f t="shared" si="185"/>
        <v>-0.18458560169999921</v>
      </c>
      <c r="I1945">
        <f t="shared" si="186"/>
        <v>-0.16855123674911654</v>
      </c>
      <c r="J1945">
        <f>_xlfn.VAR.S($D$3:D1945)</f>
        <v>2.9999533608537682E-4</v>
      </c>
      <c r="K1945">
        <f>AVERAGE($D$4:D1945)</f>
        <v>-1.1730563383110196E-4</v>
      </c>
    </row>
    <row r="1946" spans="1:11" x14ac:dyDescent="0.35">
      <c r="A1946">
        <v>1944</v>
      </c>
      <c r="B1946" s="2">
        <v>32085</v>
      </c>
      <c r="C1946">
        <v>468.2</v>
      </c>
      <c r="D1946">
        <f t="shared" si="181"/>
        <v>-5.1129212000000004E-3</v>
      </c>
      <c r="E1946">
        <f t="shared" si="182"/>
        <v>-5.0998724999999998E-3</v>
      </c>
      <c r="F1946">
        <f t="shared" si="183"/>
        <v>-2.4000000000000341</v>
      </c>
      <c r="G1946">
        <f t="shared" si="184"/>
        <v>2.4000000000000341</v>
      </c>
      <c r="H1946">
        <f t="shared" si="185"/>
        <v>-0.18969852289999922</v>
      </c>
      <c r="I1946">
        <f t="shared" si="186"/>
        <v>-0.172791519434629</v>
      </c>
      <c r="J1946">
        <f>_xlfn.VAR.S($D$3:D1946)</f>
        <v>2.9985389050716935E-4</v>
      </c>
      <c r="K1946">
        <f>AVERAGE($D$4:D1946)</f>
        <v>-1.1987671749871333E-4</v>
      </c>
    </row>
    <row r="1947" spans="1:11" x14ac:dyDescent="0.35">
      <c r="A1947">
        <v>1945</v>
      </c>
      <c r="B1947" s="2">
        <v>32086</v>
      </c>
      <c r="C1947">
        <v>459.2</v>
      </c>
      <c r="D1947">
        <f t="shared" si="181"/>
        <v>-1.9409710100000001E-2</v>
      </c>
      <c r="E1947">
        <f t="shared" si="182"/>
        <v>-1.9222554499999999E-2</v>
      </c>
      <c r="F1947">
        <f t="shared" si="183"/>
        <v>-9</v>
      </c>
      <c r="G1947">
        <f t="shared" si="184"/>
        <v>9</v>
      </c>
      <c r="H1947">
        <f t="shared" si="185"/>
        <v>-0.20910823299999923</v>
      </c>
      <c r="I1947">
        <f t="shared" si="186"/>
        <v>-0.18869257950530038</v>
      </c>
      <c r="J1947">
        <f>_xlfn.VAR.S($D$3:D1947)</f>
        <v>2.99891397022851E-4</v>
      </c>
      <c r="K1947">
        <f>AVERAGE($D$4:D1947)</f>
        <v>-1.2979947129629628E-4</v>
      </c>
    </row>
    <row r="1948" spans="1:11" x14ac:dyDescent="0.35">
      <c r="A1948">
        <v>1946</v>
      </c>
      <c r="B1948" s="2">
        <v>32087</v>
      </c>
      <c r="C1948">
        <v>462.1</v>
      </c>
      <c r="D1948">
        <f t="shared" si="181"/>
        <v>6.2954728999999997E-3</v>
      </c>
      <c r="E1948">
        <f t="shared" si="182"/>
        <v>6.3153310000000004E-3</v>
      </c>
      <c r="F1948">
        <f t="shared" si="183"/>
        <v>2.9000000000000341</v>
      </c>
      <c r="G1948">
        <f t="shared" si="184"/>
        <v>-2.9000000000000341</v>
      </c>
      <c r="H1948">
        <f t="shared" si="185"/>
        <v>-0.20281276009999924</v>
      </c>
      <c r="I1948">
        <f t="shared" si="186"/>
        <v>-0.1835689045936395</v>
      </c>
      <c r="J1948">
        <f>_xlfn.VAR.S($D$3:D1948)</f>
        <v>2.9975827914804833E-4</v>
      </c>
      <c r="K1948">
        <f>AVERAGE($D$4:D1948)</f>
        <v>-1.2649598935732647E-4</v>
      </c>
    </row>
    <row r="1949" spans="1:11" x14ac:dyDescent="0.35">
      <c r="A1949">
        <v>1947</v>
      </c>
      <c r="B1949" s="2">
        <v>32090</v>
      </c>
      <c r="C1949">
        <v>463.3</v>
      </c>
      <c r="D1949">
        <f t="shared" si="181"/>
        <v>2.5934744999999999E-3</v>
      </c>
      <c r="E1949">
        <f t="shared" si="182"/>
        <v>2.5968405000000002E-3</v>
      </c>
      <c r="F1949">
        <f t="shared" si="183"/>
        <v>1.1999999999999886</v>
      </c>
      <c r="G1949">
        <f t="shared" si="184"/>
        <v>-1.1999999999999886</v>
      </c>
      <c r="H1949">
        <f t="shared" si="185"/>
        <v>-0.20021928559999924</v>
      </c>
      <c r="I1949">
        <f t="shared" si="186"/>
        <v>-0.18144876325088333</v>
      </c>
      <c r="J1949">
        <f>_xlfn.VAR.S($D$3:D1949)</f>
        <v>2.9960797880910215E-4</v>
      </c>
      <c r="K1949">
        <f>AVERAGE($D$4:D1949)</f>
        <v>-1.2509826557040082E-4</v>
      </c>
    </row>
    <row r="1950" spans="1:11" x14ac:dyDescent="0.35">
      <c r="A1950">
        <v>1948</v>
      </c>
      <c r="B1950" s="2">
        <v>32091</v>
      </c>
      <c r="C1950">
        <v>462.4</v>
      </c>
      <c r="D1950">
        <f t="shared" si="181"/>
        <v>-1.9444751E-3</v>
      </c>
      <c r="E1950">
        <f t="shared" si="182"/>
        <v>-1.9425858E-3</v>
      </c>
      <c r="F1950">
        <f t="shared" si="183"/>
        <v>-0.90000000000003411</v>
      </c>
      <c r="G1950">
        <f t="shared" si="184"/>
        <v>0.90000000000003411</v>
      </c>
      <c r="H1950">
        <f t="shared" si="185"/>
        <v>-0.20216376069999925</v>
      </c>
      <c r="I1950">
        <f t="shared" si="186"/>
        <v>-0.18303886925795054</v>
      </c>
      <c r="J1950">
        <f>_xlfn.VAR.S($D$3:D1950)</f>
        <v>2.9945583803829063E-4</v>
      </c>
      <c r="K1950">
        <f>AVERAGE($D$4:D1950)</f>
        <v>-1.2603271694915254E-4</v>
      </c>
    </row>
    <row r="1951" spans="1:11" x14ac:dyDescent="0.35">
      <c r="A1951">
        <v>1949</v>
      </c>
      <c r="B1951" s="2">
        <v>32092</v>
      </c>
      <c r="C1951">
        <v>463.1</v>
      </c>
      <c r="D1951">
        <f t="shared" si="181"/>
        <v>1.5126961E-3</v>
      </c>
      <c r="E1951">
        <f t="shared" si="182"/>
        <v>1.5138408000000001E-3</v>
      </c>
      <c r="F1951">
        <f t="shared" si="183"/>
        <v>0.70000000000004547</v>
      </c>
      <c r="G1951">
        <f t="shared" si="184"/>
        <v>-0.70000000000004547</v>
      </c>
      <c r="H1951">
        <f t="shared" si="185"/>
        <v>-0.20065106459999926</v>
      </c>
      <c r="I1951">
        <f t="shared" si="186"/>
        <v>-0.18180212014134267</v>
      </c>
      <c r="J1951">
        <f>_xlfn.VAR.S($D$3:D1951)</f>
        <v>2.9930345396066778E-4</v>
      </c>
      <c r="K1951">
        <f>AVERAGE($D$4:D1951)</f>
        <v>-1.2519148039014374E-4</v>
      </c>
    </row>
    <row r="1952" spans="1:11" x14ac:dyDescent="0.35">
      <c r="A1952">
        <v>1950</v>
      </c>
      <c r="B1952" s="2">
        <v>32093</v>
      </c>
      <c r="C1952">
        <v>464.7</v>
      </c>
      <c r="D1952">
        <f t="shared" si="181"/>
        <v>3.4490226000000001E-3</v>
      </c>
      <c r="E1952">
        <f t="shared" si="182"/>
        <v>3.4549772999999998E-3</v>
      </c>
      <c r="F1952">
        <f t="shared" si="183"/>
        <v>1.5999999999999659</v>
      </c>
      <c r="G1952">
        <f t="shared" si="184"/>
        <v>-1.5999999999999659</v>
      </c>
      <c r="H1952">
        <f t="shared" si="185"/>
        <v>-0.19720204199999927</v>
      </c>
      <c r="I1952">
        <f t="shared" si="186"/>
        <v>-0.17897526501766792</v>
      </c>
      <c r="J1952">
        <f>_xlfn.VAR.S($D$3:D1952)</f>
        <v>2.9915635626487683E-4</v>
      </c>
      <c r="K1952">
        <f>AVERAGE($D$4:D1952)</f>
        <v>-1.2335760964597231E-4</v>
      </c>
    </row>
    <row r="1953" spans="1:11" x14ac:dyDescent="0.35">
      <c r="A1953">
        <v>1951</v>
      </c>
      <c r="B1953" s="2">
        <v>32094</v>
      </c>
      <c r="C1953">
        <v>465.6</v>
      </c>
      <c r="D1953">
        <f t="shared" si="181"/>
        <v>1.9348602999999999E-3</v>
      </c>
      <c r="E1953">
        <f t="shared" si="182"/>
        <v>1.9367334000000001E-3</v>
      </c>
      <c r="F1953">
        <f t="shared" si="183"/>
        <v>0.90000000000003411</v>
      </c>
      <c r="G1953">
        <f t="shared" si="184"/>
        <v>-0.90000000000003411</v>
      </c>
      <c r="H1953">
        <f t="shared" si="185"/>
        <v>-0.19526718169999926</v>
      </c>
      <c r="I1953">
        <f t="shared" si="186"/>
        <v>-0.1773851590106007</v>
      </c>
      <c r="J1953">
        <f>_xlfn.VAR.S($D$3:D1953)</f>
        <v>2.9900506743026702E-4</v>
      </c>
      <c r="K1953">
        <f>AVERAGE($D$4:D1953)</f>
        <v>-1.223021132820513E-4</v>
      </c>
    </row>
    <row r="1954" spans="1:11" x14ac:dyDescent="0.35">
      <c r="A1954">
        <v>1952</v>
      </c>
      <c r="B1954" s="2">
        <v>32097</v>
      </c>
      <c r="C1954">
        <v>464.3</v>
      </c>
      <c r="D1954">
        <f t="shared" si="181"/>
        <v>-2.7960013999999999E-3</v>
      </c>
      <c r="E1954">
        <f t="shared" si="182"/>
        <v>-2.7920962000000001E-3</v>
      </c>
      <c r="F1954">
        <f t="shared" si="183"/>
        <v>-1.3000000000000114</v>
      </c>
      <c r="G1954">
        <f t="shared" si="184"/>
        <v>1.3000000000000114</v>
      </c>
      <c r="H1954">
        <f t="shared" si="185"/>
        <v>-0.19806318309999926</v>
      </c>
      <c r="I1954">
        <f t="shared" si="186"/>
        <v>-0.17968197879858661</v>
      </c>
      <c r="J1954">
        <f>_xlfn.VAR.S($D$3:D1954)</f>
        <v>2.9885553343269797E-4</v>
      </c>
      <c r="K1954">
        <f>AVERAGE($D$4:D1954)</f>
        <v>-1.2367253833931317E-4</v>
      </c>
    </row>
    <row r="1955" spans="1:11" x14ac:dyDescent="0.35">
      <c r="A1955">
        <v>1953</v>
      </c>
      <c r="B1955" s="2">
        <v>32098</v>
      </c>
      <c r="C1955">
        <v>465.8</v>
      </c>
      <c r="D1955">
        <f t="shared" si="181"/>
        <v>3.2254623999999998E-3</v>
      </c>
      <c r="E1955">
        <f t="shared" si="182"/>
        <v>3.2306698000000001E-3</v>
      </c>
      <c r="F1955">
        <f t="shared" si="183"/>
        <v>1.5</v>
      </c>
      <c r="G1955">
        <f t="shared" si="184"/>
        <v>-1.5</v>
      </c>
      <c r="H1955">
        <f t="shared" si="185"/>
        <v>-0.19483772069999927</v>
      </c>
      <c r="I1955">
        <f t="shared" si="186"/>
        <v>-0.17703180212014136</v>
      </c>
      <c r="J1955">
        <f>_xlfn.VAR.S($D$3:D1955)</f>
        <v>2.9870809862584351E-4</v>
      </c>
      <c r="K1955">
        <f>AVERAGE($D$4:D1955)</f>
        <v>-1.2195679298155739E-4</v>
      </c>
    </row>
    <row r="1956" spans="1:11" x14ac:dyDescent="0.35">
      <c r="A1956">
        <v>1954</v>
      </c>
      <c r="B1956" s="2">
        <v>32099</v>
      </c>
      <c r="C1956">
        <v>464.8</v>
      </c>
      <c r="D1956">
        <f t="shared" si="181"/>
        <v>-2.1491519000000001E-3</v>
      </c>
      <c r="E1956">
        <f t="shared" si="182"/>
        <v>-2.1468440999999998E-3</v>
      </c>
      <c r="F1956">
        <f t="shared" si="183"/>
        <v>-1</v>
      </c>
      <c r="G1956">
        <f t="shared" si="184"/>
        <v>1</v>
      </c>
      <c r="H1956">
        <f t="shared" si="185"/>
        <v>-0.19698687259999928</v>
      </c>
      <c r="I1956">
        <f t="shared" si="186"/>
        <v>-0.17879858657243819</v>
      </c>
      <c r="J1956">
        <f>_xlfn.VAR.S($D$3:D1956)</f>
        <v>2.9855729972445231E-4</v>
      </c>
      <c r="K1956">
        <f>AVERAGE($D$4:D1956)</f>
        <v>-1.2299478330773172E-4</v>
      </c>
    </row>
    <row r="1957" spans="1:11" x14ac:dyDescent="0.35">
      <c r="A1957">
        <v>1955</v>
      </c>
      <c r="B1957" s="2">
        <v>32100</v>
      </c>
      <c r="C1957">
        <v>465.8</v>
      </c>
      <c r="D1957">
        <f t="shared" si="181"/>
        <v>2.1491519000000001E-3</v>
      </c>
      <c r="E1957">
        <f t="shared" si="182"/>
        <v>2.1514630000000002E-3</v>
      </c>
      <c r="F1957">
        <f t="shared" si="183"/>
        <v>1</v>
      </c>
      <c r="G1957">
        <f t="shared" si="184"/>
        <v>-1</v>
      </c>
      <c r="H1957">
        <f t="shared" si="185"/>
        <v>-0.19483772069999927</v>
      </c>
      <c r="I1957">
        <f t="shared" si="186"/>
        <v>-0.17703180212014136</v>
      </c>
      <c r="J1957">
        <f>_xlfn.VAR.S($D$3:D1957)</f>
        <v>2.9840709626944353E-4</v>
      </c>
      <c r="K1957">
        <f>AVERAGE($D$4:D1957)</f>
        <v>-1.2183196514841352E-4</v>
      </c>
    </row>
    <row r="1958" spans="1:11" x14ac:dyDescent="0.35">
      <c r="A1958">
        <v>1956</v>
      </c>
      <c r="B1958" s="2">
        <v>32101</v>
      </c>
      <c r="C1958">
        <v>470.3</v>
      </c>
      <c r="D1958">
        <f t="shared" si="181"/>
        <v>9.6144314999999994E-3</v>
      </c>
      <c r="E1958">
        <f t="shared" si="182"/>
        <v>9.6607985999999993E-3</v>
      </c>
      <c r="F1958">
        <f t="shared" si="183"/>
        <v>4.5</v>
      </c>
      <c r="G1958">
        <f t="shared" si="184"/>
        <v>-4.5</v>
      </c>
      <c r="H1958">
        <f t="shared" si="185"/>
        <v>-0.18522328919999928</v>
      </c>
      <c r="I1958">
        <f t="shared" si="186"/>
        <v>-0.16908127208480561</v>
      </c>
      <c r="J1958">
        <f>_xlfn.VAR.S($D$3:D1958)</f>
        <v>2.9830270151666037E-4</v>
      </c>
      <c r="K1958">
        <f>AVERAGE($D$4:D1958)</f>
        <v>-1.1685177923273659E-4</v>
      </c>
    </row>
    <row r="1959" spans="1:11" x14ac:dyDescent="0.35">
      <c r="A1959">
        <v>1957</v>
      </c>
      <c r="B1959" s="2">
        <v>32104</v>
      </c>
      <c r="C1959">
        <v>476</v>
      </c>
      <c r="D1959">
        <f t="shared" si="181"/>
        <v>1.20470653E-2</v>
      </c>
      <c r="E1959">
        <f t="shared" si="182"/>
        <v>1.2119923499999999E-2</v>
      </c>
      <c r="F1959">
        <f t="shared" si="183"/>
        <v>5.6999999999999886</v>
      </c>
      <c r="G1959">
        <f t="shared" si="184"/>
        <v>-5.6999999999999886</v>
      </c>
      <c r="H1959">
        <f t="shared" si="185"/>
        <v>-0.17317622389999929</v>
      </c>
      <c r="I1959">
        <f t="shared" si="186"/>
        <v>-0.1590106007067138</v>
      </c>
      <c r="J1959">
        <f>_xlfn.VAR.S($D$3:D1959)</f>
        <v>2.9822552580564783E-4</v>
      </c>
      <c r="K1959">
        <f>AVERAGE($D$4:D1959)</f>
        <v>-1.1063300771983642E-4</v>
      </c>
    </row>
    <row r="1960" spans="1:11" x14ac:dyDescent="0.35">
      <c r="A1960">
        <v>1958</v>
      </c>
      <c r="B1960" s="2">
        <v>32105</v>
      </c>
      <c r="C1960">
        <v>475.4</v>
      </c>
      <c r="D1960">
        <f t="shared" si="181"/>
        <v>-1.2612992999999999E-3</v>
      </c>
      <c r="E1960">
        <f t="shared" si="182"/>
        <v>-1.2605042E-3</v>
      </c>
      <c r="F1960">
        <f t="shared" si="183"/>
        <v>-0.60000000000002274</v>
      </c>
      <c r="G1960">
        <f t="shared" si="184"/>
        <v>0.60000000000002274</v>
      </c>
      <c r="H1960">
        <f t="shared" si="185"/>
        <v>-0.17443752319999928</v>
      </c>
      <c r="I1960">
        <f t="shared" si="186"/>
        <v>-0.16007067137809194</v>
      </c>
      <c r="J1960">
        <f>_xlfn.VAR.S($D$3:D1960)</f>
        <v>2.9807383916885955E-4</v>
      </c>
      <c r="K1960">
        <f>AVERAGE($D$4:D1960)</f>
        <v>-1.1122098231987737E-4</v>
      </c>
    </row>
    <row r="1961" spans="1:11" x14ac:dyDescent="0.35">
      <c r="A1961">
        <v>1959</v>
      </c>
      <c r="B1961" s="2">
        <v>32106</v>
      </c>
      <c r="C1961">
        <v>476.9</v>
      </c>
      <c r="D1961">
        <f t="shared" si="181"/>
        <v>3.1502703999999999E-3</v>
      </c>
      <c r="E1961">
        <f t="shared" si="182"/>
        <v>3.1552377000000002E-3</v>
      </c>
      <c r="F1961">
        <f t="shared" si="183"/>
        <v>1.5</v>
      </c>
      <c r="G1961">
        <f t="shared" si="184"/>
        <v>-1.5</v>
      </c>
      <c r="H1961">
        <f t="shared" si="185"/>
        <v>-0.17128725279999929</v>
      </c>
      <c r="I1961">
        <f t="shared" si="186"/>
        <v>-0.1574204946996467</v>
      </c>
      <c r="J1961">
        <f>_xlfn.VAR.S($D$3:D1961)</f>
        <v>2.9792696187457506E-4</v>
      </c>
      <c r="K1961">
        <f>AVERAGE($D$4:D1961)</f>
        <v>-1.0955525638406539E-4</v>
      </c>
    </row>
    <row r="1962" spans="1:11" x14ac:dyDescent="0.35">
      <c r="A1962">
        <v>1960</v>
      </c>
      <c r="B1962" s="2">
        <v>32108</v>
      </c>
      <c r="C1962">
        <v>486.1</v>
      </c>
      <c r="D1962">
        <f t="shared" si="181"/>
        <v>1.9107538699999999E-2</v>
      </c>
      <c r="E1962">
        <f t="shared" si="182"/>
        <v>1.9291256E-2</v>
      </c>
      <c r="F1962">
        <f t="shared" si="183"/>
        <v>9.2000000000000455</v>
      </c>
      <c r="G1962">
        <f t="shared" si="184"/>
        <v>-9.2000000000000455</v>
      </c>
      <c r="H1962">
        <f t="shared" si="185"/>
        <v>-0.15217971409999928</v>
      </c>
      <c r="I1962">
        <f t="shared" si="186"/>
        <v>-0.14116607773851586</v>
      </c>
      <c r="J1962">
        <f>_xlfn.VAR.S($D$3:D1962)</f>
        <v>2.9796286392214588E-4</v>
      </c>
      <c r="K1962">
        <f>AVERAGE($D$4:D1962)</f>
        <v>-9.9745611689637582E-5</v>
      </c>
    </row>
    <row r="1963" spans="1:11" x14ac:dyDescent="0.35">
      <c r="A1963">
        <v>1961</v>
      </c>
      <c r="B1963" s="2">
        <v>32111</v>
      </c>
      <c r="C1963">
        <v>491</v>
      </c>
      <c r="D1963">
        <f t="shared" si="181"/>
        <v>1.00297637E-2</v>
      </c>
      <c r="E1963">
        <f t="shared" si="182"/>
        <v>1.0080230399999999E-2</v>
      </c>
      <c r="F1963">
        <f t="shared" si="183"/>
        <v>4.8999999999999773</v>
      </c>
      <c r="G1963">
        <f t="shared" si="184"/>
        <v>-4.8999999999999773</v>
      </c>
      <c r="H1963">
        <f t="shared" si="185"/>
        <v>-0.14214995039999928</v>
      </c>
      <c r="I1963">
        <f t="shared" si="186"/>
        <v>-0.13250883392226154</v>
      </c>
      <c r="J1963">
        <f>_xlfn.VAR.S($D$3:D1963)</f>
        <v>2.9786293775109599E-4</v>
      </c>
      <c r="K1963">
        <f>AVERAGE($D$4:D1963)</f>
        <v>-9.4577494693877563E-5</v>
      </c>
    </row>
    <row r="1964" spans="1:11" x14ac:dyDescent="0.35">
      <c r="A1964">
        <v>1962</v>
      </c>
      <c r="B1964" s="2">
        <v>32112</v>
      </c>
      <c r="C1964">
        <v>490.4</v>
      </c>
      <c r="D1964">
        <f t="shared" si="181"/>
        <v>-1.2227431999999999E-3</v>
      </c>
      <c r="E1964">
        <f t="shared" si="182"/>
        <v>-1.2219958999999999E-3</v>
      </c>
      <c r="F1964">
        <f t="shared" si="183"/>
        <v>-0.60000000000002274</v>
      </c>
      <c r="G1964">
        <f t="shared" si="184"/>
        <v>0.60000000000002274</v>
      </c>
      <c r="H1964">
        <f t="shared" si="185"/>
        <v>-0.14337269359999927</v>
      </c>
      <c r="I1964">
        <f t="shared" si="186"/>
        <v>-0.13356890459363957</v>
      </c>
      <c r="J1964">
        <f>_xlfn.VAR.S($D$3:D1964)</f>
        <v>2.9771171871681033E-4</v>
      </c>
      <c r="K1964">
        <f>AVERAGE($D$4:D1964)</f>
        <v>-9.5152795920448757E-5</v>
      </c>
    </row>
    <row r="1965" spans="1:11" x14ac:dyDescent="0.35">
      <c r="A1965">
        <v>1963</v>
      </c>
      <c r="B1965" s="2">
        <v>32113</v>
      </c>
      <c r="C1965">
        <v>488.1</v>
      </c>
      <c r="D1965">
        <f t="shared" si="181"/>
        <v>-4.7010817E-3</v>
      </c>
      <c r="E1965">
        <f t="shared" si="182"/>
        <v>-4.6900489000000004E-3</v>
      </c>
      <c r="F1965">
        <f t="shared" si="183"/>
        <v>-2.2999999999999545</v>
      </c>
      <c r="G1965">
        <f t="shared" si="184"/>
        <v>2.2999999999999545</v>
      </c>
      <c r="H1965">
        <f t="shared" si="185"/>
        <v>-0.14807377529999927</v>
      </c>
      <c r="I1965">
        <f t="shared" si="186"/>
        <v>-0.1376325088339222</v>
      </c>
      <c r="J1965">
        <f>_xlfn.VAR.S($D$3:D1965)</f>
        <v>2.975708908974283E-4</v>
      </c>
      <c r="K1965">
        <f>AVERAGE($D$4:D1965)</f>
        <v>-9.75003641692151E-5</v>
      </c>
    </row>
    <row r="1966" spans="1:11" x14ac:dyDescent="0.35">
      <c r="A1966">
        <v>1964</v>
      </c>
      <c r="B1966" s="2">
        <v>32114</v>
      </c>
      <c r="C1966">
        <v>488.8</v>
      </c>
      <c r="D1966">
        <f t="shared" si="181"/>
        <v>1.4331050000000001E-3</v>
      </c>
      <c r="E1966">
        <f t="shared" si="182"/>
        <v>1.4341323E-3</v>
      </c>
      <c r="F1966">
        <f t="shared" si="183"/>
        <v>0.69999999999998863</v>
      </c>
      <c r="G1966">
        <f t="shared" si="184"/>
        <v>-0.69999999999998863</v>
      </c>
      <c r="H1966">
        <f t="shared" si="185"/>
        <v>-0.14664067029999928</v>
      </c>
      <c r="I1966">
        <f t="shared" si="186"/>
        <v>-0.13639575971731444</v>
      </c>
      <c r="J1966">
        <f>_xlfn.VAR.S($D$3:D1966)</f>
        <v>2.9742045973871759E-4</v>
      </c>
      <c r="K1966">
        <f>AVERAGE($D$4:D1966)</f>
        <v>-9.6720636525725949E-5</v>
      </c>
    </row>
    <row r="1967" spans="1:11" x14ac:dyDescent="0.35">
      <c r="A1967">
        <v>1965</v>
      </c>
      <c r="B1967" s="2">
        <v>32115</v>
      </c>
      <c r="C1967">
        <v>482.9</v>
      </c>
      <c r="D1967">
        <f t="shared" si="181"/>
        <v>-1.2143815000000001E-2</v>
      </c>
      <c r="E1967">
        <f t="shared" si="182"/>
        <v>-1.2070376400000001E-2</v>
      </c>
      <c r="F1967">
        <f t="shared" si="183"/>
        <v>-5.9000000000000341</v>
      </c>
      <c r="G1967">
        <f t="shared" si="184"/>
        <v>5.9000000000000341</v>
      </c>
      <c r="H1967">
        <f t="shared" si="185"/>
        <v>-0.15878448529999928</v>
      </c>
      <c r="I1967">
        <f t="shared" si="186"/>
        <v>-0.14681978798586581</v>
      </c>
      <c r="J1967">
        <f>_xlfn.VAR.S($D$3:D1967)</f>
        <v>2.9734315312446031E-4</v>
      </c>
      <c r="K1967">
        <f>AVERAGE($D$4:D1967)</f>
        <v>-1.0285459495926682E-4</v>
      </c>
    </row>
    <row r="1968" spans="1:11" x14ac:dyDescent="0.35">
      <c r="A1968">
        <v>1966</v>
      </c>
      <c r="B1968" s="2">
        <v>32118</v>
      </c>
      <c r="C1968">
        <v>481.5</v>
      </c>
      <c r="D1968">
        <f t="shared" si="181"/>
        <v>-2.9033615999999999E-3</v>
      </c>
      <c r="E1968">
        <f t="shared" si="182"/>
        <v>-2.899151E-3</v>
      </c>
      <c r="F1968">
        <f t="shared" si="183"/>
        <v>-1.3999999999999773</v>
      </c>
      <c r="G1968">
        <f t="shared" si="184"/>
        <v>1.3999999999999773</v>
      </c>
      <c r="H1968">
        <f t="shared" si="185"/>
        <v>-0.16168784689999927</v>
      </c>
      <c r="I1968">
        <f t="shared" si="186"/>
        <v>-0.14929328621908122</v>
      </c>
      <c r="J1968">
        <f>_xlfn.VAR.S($D$3:D1968)</f>
        <v>2.9719588575178603E-4</v>
      </c>
      <c r="K1968">
        <f>AVERAGE($D$4:D1968)</f>
        <v>-1.042797893638677E-4</v>
      </c>
    </row>
    <row r="1969" spans="1:11" x14ac:dyDescent="0.35">
      <c r="A1969">
        <v>1967</v>
      </c>
      <c r="B1969" s="2">
        <v>32119</v>
      </c>
      <c r="C1969">
        <v>483.5</v>
      </c>
      <c r="D1969">
        <f t="shared" si="181"/>
        <v>4.1450836999999997E-3</v>
      </c>
      <c r="E1969">
        <f t="shared" si="182"/>
        <v>4.1536864000000003E-3</v>
      </c>
      <c r="F1969">
        <f t="shared" si="183"/>
        <v>2</v>
      </c>
      <c r="G1969">
        <f t="shared" si="184"/>
        <v>-2</v>
      </c>
      <c r="H1969">
        <f t="shared" si="185"/>
        <v>-0.15754276319999927</v>
      </c>
      <c r="I1969">
        <f t="shared" si="186"/>
        <v>-0.14575971731448767</v>
      </c>
      <c r="J1969">
        <f>_xlfn.VAR.S($D$3:D1969)</f>
        <v>2.9705380300107365E-4</v>
      </c>
      <c r="K1969">
        <f>AVERAGE($D$4:D1969)</f>
        <v>-1.0211836337741609E-4</v>
      </c>
    </row>
    <row r="1970" spans="1:11" x14ac:dyDescent="0.35">
      <c r="A1970">
        <v>1968</v>
      </c>
      <c r="B1970" s="2">
        <v>32120</v>
      </c>
      <c r="C1970">
        <v>484.5</v>
      </c>
      <c r="D1970">
        <f t="shared" si="181"/>
        <v>2.0661163999999999E-3</v>
      </c>
      <c r="E1970">
        <f t="shared" si="182"/>
        <v>2.0682523000000001E-3</v>
      </c>
      <c r="F1970">
        <f t="shared" si="183"/>
        <v>1</v>
      </c>
      <c r="G1970">
        <f t="shared" si="184"/>
        <v>-1</v>
      </c>
      <c r="H1970">
        <f t="shared" si="185"/>
        <v>-0.15547664679999926</v>
      </c>
      <c r="I1970">
        <f t="shared" si="186"/>
        <v>-0.14399293286219084</v>
      </c>
      <c r="J1970">
        <f>_xlfn.VAR.S($D$3:D1970)</f>
        <v>2.9690512484696347E-4</v>
      </c>
      <c r="K1970">
        <f>AVERAGE($D$4:D1970)</f>
        <v>-1.0101605795627861E-4</v>
      </c>
    </row>
    <row r="1971" spans="1:11" x14ac:dyDescent="0.35">
      <c r="A1971">
        <v>1969</v>
      </c>
      <c r="B1971" s="2">
        <v>32121</v>
      </c>
      <c r="C1971">
        <v>492.3</v>
      </c>
      <c r="D1971">
        <f t="shared" si="181"/>
        <v>1.5970855400000001E-2</v>
      </c>
      <c r="E1971">
        <f t="shared" si="182"/>
        <v>1.6099071199999999E-2</v>
      </c>
      <c r="F1971">
        <f t="shared" si="183"/>
        <v>7.8000000000000114</v>
      </c>
      <c r="G1971">
        <f t="shared" si="184"/>
        <v>-7.8000000000000114</v>
      </c>
      <c r="H1971">
        <f t="shared" si="185"/>
        <v>-0.13950579139999925</v>
      </c>
      <c r="I1971">
        <f t="shared" si="186"/>
        <v>-0.13021201413427563</v>
      </c>
      <c r="J1971">
        <f>_xlfn.VAR.S($D$3:D1971)</f>
        <v>2.9688508520393753E-4</v>
      </c>
      <c r="K1971">
        <f>AVERAGE($D$4:D1971)</f>
        <v>-9.284945660569106E-5</v>
      </c>
    </row>
    <row r="1972" spans="1:11" x14ac:dyDescent="0.35">
      <c r="A1972">
        <v>1970</v>
      </c>
      <c r="B1972" s="2">
        <v>32122</v>
      </c>
      <c r="C1972">
        <v>497.1</v>
      </c>
      <c r="D1972">
        <f t="shared" si="181"/>
        <v>9.7029262999999994E-3</v>
      </c>
      <c r="E1972">
        <f t="shared" si="182"/>
        <v>9.7501523000000003E-3</v>
      </c>
      <c r="F1972">
        <f t="shared" si="183"/>
        <v>4.8000000000000114</v>
      </c>
      <c r="G1972">
        <f t="shared" si="184"/>
        <v>-4.8000000000000114</v>
      </c>
      <c r="H1972">
        <f t="shared" si="185"/>
        <v>-0.12980286509999925</v>
      </c>
      <c r="I1972">
        <f t="shared" si="186"/>
        <v>-0.12173144876325082</v>
      </c>
      <c r="J1972">
        <f>_xlfn.VAR.S($D$3:D1972)</f>
        <v>2.9678279630017651E-4</v>
      </c>
      <c r="K1972">
        <f>AVERAGE($D$4:D1972)</f>
        <v>-8.7874456221432193E-5</v>
      </c>
    </row>
    <row r="1973" spans="1:11" x14ac:dyDescent="0.35">
      <c r="A1973">
        <v>1971</v>
      </c>
      <c r="B1973" s="2">
        <v>32125</v>
      </c>
      <c r="C1973">
        <v>495.5</v>
      </c>
      <c r="D1973">
        <f t="shared" si="181"/>
        <v>-3.2238593E-3</v>
      </c>
      <c r="E1973">
        <f t="shared" si="182"/>
        <v>-3.2186683000000002E-3</v>
      </c>
      <c r="F1973">
        <f t="shared" si="183"/>
        <v>-1.6000000000000227</v>
      </c>
      <c r="G1973">
        <f t="shared" si="184"/>
        <v>1.6000000000000227</v>
      </c>
      <c r="H1973">
        <f t="shared" si="185"/>
        <v>-0.13302672439999924</v>
      </c>
      <c r="I1973">
        <f t="shared" si="186"/>
        <v>-0.12455830388692579</v>
      </c>
      <c r="J1973">
        <f>_xlfn.VAR.S($D$3:D1973)</f>
        <v>2.9663720488669516E-4</v>
      </c>
      <c r="K1973">
        <f>AVERAGE($D$4:D1973)</f>
        <v>-8.9466326700507617E-5</v>
      </c>
    </row>
    <row r="1974" spans="1:11" x14ac:dyDescent="0.35">
      <c r="A1974">
        <v>1972</v>
      </c>
      <c r="B1974" s="2">
        <v>32126</v>
      </c>
      <c r="C1974">
        <v>482.7</v>
      </c>
      <c r="D1974">
        <f t="shared" si="181"/>
        <v>-2.61720111E-2</v>
      </c>
      <c r="E1974">
        <f t="shared" si="182"/>
        <v>-2.58324924E-2</v>
      </c>
      <c r="F1974">
        <f t="shared" si="183"/>
        <v>-12.800000000000011</v>
      </c>
      <c r="G1974">
        <f t="shared" si="184"/>
        <v>12.800000000000011</v>
      </c>
      <c r="H1974">
        <f t="shared" si="185"/>
        <v>-0.15919873549999924</v>
      </c>
      <c r="I1974">
        <f t="shared" si="186"/>
        <v>-0.14717314487632516</v>
      </c>
      <c r="J1974">
        <f>_xlfn.VAR.S($D$3:D1974)</f>
        <v>2.9683226483187357E-4</v>
      </c>
      <c r="K1974">
        <f>AVERAGE($D$4:D1974)</f>
        <v>-1.0269947980720447E-4</v>
      </c>
    </row>
    <row r="1975" spans="1:11" x14ac:dyDescent="0.35">
      <c r="A1975">
        <v>1973</v>
      </c>
      <c r="B1975" s="2">
        <v>32127</v>
      </c>
      <c r="C1975">
        <v>485.3</v>
      </c>
      <c r="D1975">
        <f t="shared" si="181"/>
        <v>5.3719136999999997E-3</v>
      </c>
      <c r="E1975">
        <f t="shared" si="182"/>
        <v>5.3863683000000004E-3</v>
      </c>
      <c r="F1975">
        <f t="shared" si="183"/>
        <v>2.6000000000000227</v>
      </c>
      <c r="G1975">
        <f t="shared" si="184"/>
        <v>-2.6000000000000227</v>
      </c>
      <c r="H1975">
        <f t="shared" si="185"/>
        <v>-0.15382682179999924</v>
      </c>
      <c r="I1975">
        <f t="shared" si="186"/>
        <v>-0.14257950530035335</v>
      </c>
      <c r="J1975">
        <f>_xlfn.VAR.S($D$3:D1975)</f>
        <v>2.96696810463129E-4</v>
      </c>
      <c r="K1975">
        <f>AVERAGE($D$4:D1975)</f>
        <v>-9.9923306795131846E-5</v>
      </c>
    </row>
    <row r="1976" spans="1:11" x14ac:dyDescent="0.35">
      <c r="A1976">
        <v>1974</v>
      </c>
      <c r="B1976" s="2">
        <v>32128</v>
      </c>
      <c r="C1976">
        <v>485.1</v>
      </c>
      <c r="D1976">
        <f t="shared" si="181"/>
        <v>-4.1220120000000002E-4</v>
      </c>
      <c r="E1976">
        <f t="shared" si="182"/>
        <v>-4.1211619999999998E-4</v>
      </c>
      <c r="F1976">
        <f t="shared" si="183"/>
        <v>-0.19999999999998863</v>
      </c>
      <c r="G1976">
        <f t="shared" si="184"/>
        <v>0.19999999999998863</v>
      </c>
      <c r="H1976">
        <f t="shared" si="185"/>
        <v>-0.15423902299999923</v>
      </c>
      <c r="I1976">
        <f t="shared" si="186"/>
        <v>-0.14293286219081269</v>
      </c>
      <c r="J1976">
        <f>_xlfn.VAR.S($D$3:D1976)</f>
        <v>2.9654648854024305E-4</v>
      </c>
      <c r="K1976">
        <f>AVERAGE($D$4:D1976)</f>
        <v>-1.0008158246325392E-4</v>
      </c>
    </row>
    <row r="1977" spans="1:11" x14ac:dyDescent="0.35">
      <c r="A1977">
        <v>1975</v>
      </c>
      <c r="B1977" s="2">
        <v>32129</v>
      </c>
      <c r="C1977">
        <v>479.8</v>
      </c>
      <c r="D1977">
        <f t="shared" si="181"/>
        <v>-1.0985704799999999E-2</v>
      </c>
      <c r="E1977">
        <f t="shared" si="182"/>
        <v>-1.09255824E-2</v>
      </c>
      <c r="F1977">
        <f t="shared" si="183"/>
        <v>-5.3000000000000114</v>
      </c>
      <c r="G1977">
        <f t="shared" si="184"/>
        <v>5.3000000000000114</v>
      </c>
      <c r="H1977">
        <f t="shared" si="185"/>
        <v>-0.16522472779999922</v>
      </c>
      <c r="I1977">
        <f t="shared" si="186"/>
        <v>-0.15229681978798582</v>
      </c>
      <c r="J1977">
        <f>_xlfn.VAR.S($D$3:D1977)</f>
        <v>2.9645650289888948E-4</v>
      </c>
      <c r="K1977">
        <f>AVERAGE($D$4:D1977)</f>
        <v>-1.0559608257345491E-4</v>
      </c>
    </row>
    <row r="1978" spans="1:11" x14ac:dyDescent="0.35">
      <c r="A1978">
        <v>1976</v>
      </c>
      <c r="B1978" s="2">
        <v>32132</v>
      </c>
      <c r="C1978">
        <v>479.6</v>
      </c>
      <c r="D1978">
        <f t="shared" si="181"/>
        <v>-4.1692729999999998E-4</v>
      </c>
      <c r="E1978">
        <f t="shared" si="182"/>
        <v>-4.168404E-4</v>
      </c>
      <c r="F1978">
        <f t="shared" si="183"/>
        <v>-0.19999999999998863</v>
      </c>
      <c r="G1978">
        <f t="shared" si="184"/>
        <v>0.19999999999998863</v>
      </c>
      <c r="H1978">
        <f t="shared" si="185"/>
        <v>-0.16564165509999923</v>
      </c>
      <c r="I1978">
        <f t="shared" si="186"/>
        <v>-0.15265017667844516</v>
      </c>
      <c r="J1978">
        <f>_xlfn.VAR.S($D$3:D1978)</f>
        <v>2.9630645454914705E-4</v>
      </c>
      <c r="K1978">
        <f>AVERAGE($D$4:D1978)</f>
        <v>-1.0575371863291139E-4</v>
      </c>
    </row>
    <row r="1979" spans="1:11" x14ac:dyDescent="0.35">
      <c r="A1979">
        <v>1977</v>
      </c>
      <c r="B1979" s="2">
        <v>32133</v>
      </c>
      <c r="C1979">
        <v>483.9</v>
      </c>
      <c r="D1979">
        <f t="shared" si="181"/>
        <v>8.9258506000000001E-3</v>
      </c>
      <c r="E1979">
        <f t="shared" si="182"/>
        <v>8.9658047999999994E-3</v>
      </c>
      <c r="F1979">
        <f t="shared" si="183"/>
        <v>4.2999999999999545</v>
      </c>
      <c r="G1979">
        <f t="shared" si="184"/>
        <v>-4.2999999999999545</v>
      </c>
      <c r="H1979">
        <f t="shared" si="185"/>
        <v>-0.15671580449999922</v>
      </c>
      <c r="I1979">
        <f t="shared" si="186"/>
        <v>-0.14505300353356898</v>
      </c>
      <c r="J1979">
        <f>_xlfn.VAR.S($D$3:D1979)</f>
        <v>2.9619756121516445E-4</v>
      </c>
      <c r="K1979">
        <f>AVERAGE($D$4:D1979)</f>
        <v>-1.0118306867408906E-4</v>
      </c>
    </row>
    <row r="1980" spans="1:11" x14ac:dyDescent="0.35">
      <c r="A1980">
        <v>1978</v>
      </c>
      <c r="B1980" s="2">
        <v>32134</v>
      </c>
      <c r="C1980">
        <v>482.9</v>
      </c>
      <c r="D1980">
        <f t="shared" si="181"/>
        <v>-2.0686809000000001E-3</v>
      </c>
      <c r="E1980">
        <f t="shared" si="182"/>
        <v>-2.0665427E-3</v>
      </c>
      <c r="F1980">
        <f t="shared" si="183"/>
        <v>-1</v>
      </c>
      <c r="G1980">
        <f t="shared" si="184"/>
        <v>1</v>
      </c>
      <c r="H1980">
        <f t="shared" si="185"/>
        <v>-0.15878448539999923</v>
      </c>
      <c r="I1980">
        <f t="shared" si="186"/>
        <v>-0.14681978798586581</v>
      </c>
      <c r="J1980">
        <f>_xlfn.VAR.S($D$3:D1980)</f>
        <v>2.9604974037328714E-4</v>
      </c>
      <c r="K1980">
        <f>AVERAGE($D$4:D1980)</f>
        <v>-1.0217826231664137E-4</v>
      </c>
    </row>
    <row r="1981" spans="1:11" x14ac:dyDescent="0.35">
      <c r="A1981">
        <v>1979</v>
      </c>
      <c r="B1981" s="2">
        <v>32135</v>
      </c>
      <c r="C1981">
        <v>486.1</v>
      </c>
      <c r="D1981">
        <f t="shared" si="181"/>
        <v>6.6047711999999998E-3</v>
      </c>
      <c r="E1981">
        <f t="shared" si="182"/>
        <v>6.6266307999999999E-3</v>
      </c>
      <c r="F1981">
        <f t="shared" si="183"/>
        <v>3.2000000000000455</v>
      </c>
      <c r="G1981">
        <f t="shared" si="184"/>
        <v>-3.2000000000000455</v>
      </c>
      <c r="H1981">
        <f t="shared" si="185"/>
        <v>-0.15217971419999923</v>
      </c>
      <c r="I1981">
        <f t="shared" si="186"/>
        <v>-0.14116607773851586</v>
      </c>
      <c r="J1981">
        <f>_xlfn.VAR.S($D$3:D1981)</f>
        <v>2.9592265115382672E-4</v>
      </c>
      <c r="K1981">
        <f>AVERAGE($D$4:D1981)</f>
        <v>-9.8787489079878662E-5</v>
      </c>
    </row>
    <row r="1982" spans="1:11" x14ac:dyDescent="0.35">
      <c r="A1982">
        <v>1980</v>
      </c>
      <c r="B1982" s="2">
        <v>32139</v>
      </c>
      <c r="C1982">
        <v>487.7</v>
      </c>
      <c r="D1982">
        <f t="shared" si="181"/>
        <v>3.2860987000000001E-3</v>
      </c>
      <c r="E1982">
        <f t="shared" si="182"/>
        <v>3.2915038000000001E-3</v>
      </c>
      <c r="F1982">
        <f t="shared" si="183"/>
        <v>1.5999999999999659</v>
      </c>
      <c r="G1982">
        <f t="shared" si="184"/>
        <v>-1.5999999999999659</v>
      </c>
      <c r="H1982">
        <f t="shared" si="185"/>
        <v>-0.14889361549999924</v>
      </c>
      <c r="I1982">
        <f t="shared" si="186"/>
        <v>-0.138339222614841</v>
      </c>
      <c r="J1982">
        <f>_xlfn.VAR.S($D$3:D1982)</f>
        <v>2.9577883173937845E-4</v>
      </c>
      <c r="K1982">
        <f>AVERAGE($D$4:D1982)</f>
        <v>-9.7077086760990393E-5</v>
      </c>
    </row>
    <row r="1983" spans="1:11" x14ac:dyDescent="0.35">
      <c r="A1983">
        <v>1981</v>
      </c>
      <c r="B1983" s="2">
        <v>32140</v>
      </c>
      <c r="C1983">
        <v>486.1</v>
      </c>
      <c r="D1983">
        <f t="shared" si="181"/>
        <v>-3.2860987000000001E-3</v>
      </c>
      <c r="E1983">
        <f t="shared" si="182"/>
        <v>-3.2807054000000002E-3</v>
      </c>
      <c r="F1983">
        <f t="shared" si="183"/>
        <v>-1.5999999999999659</v>
      </c>
      <c r="G1983">
        <f t="shared" si="184"/>
        <v>1.5999999999999659</v>
      </c>
      <c r="H1983">
        <f t="shared" si="185"/>
        <v>-0.15217971419999923</v>
      </c>
      <c r="I1983">
        <f t="shared" si="186"/>
        <v>-0.14116607773851586</v>
      </c>
      <c r="J1983">
        <f>_xlfn.VAR.S($D$3:D1983)</f>
        <v>2.9563465287173966E-4</v>
      </c>
      <c r="K1983">
        <f>AVERAGE($D$4:D1983)</f>
        <v>-9.8687703737373726E-5</v>
      </c>
    </row>
    <row r="1984" spans="1:11" x14ac:dyDescent="0.35">
      <c r="A1984">
        <v>1982</v>
      </c>
      <c r="B1984" s="2">
        <v>32141</v>
      </c>
      <c r="C1984">
        <v>485.5</v>
      </c>
      <c r="D1984">
        <f t="shared" si="181"/>
        <v>-1.2350763E-3</v>
      </c>
      <c r="E1984">
        <f t="shared" si="182"/>
        <v>-1.2343139E-3</v>
      </c>
      <c r="F1984">
        <f t="shared" si="183"/>
        <v>-0.60000000000002274</v>
      </c>
      <c r="G1984">
        <f t="shared" si="184"/>
        <v>0.60000000000002274</v>
      </c>
      <c r="H1984">
        <f t="shared" si="185"/>
        <v>-0.15341479049999923</v>
      </c>
      <c r="I1984">
        <f t="shared" si="186"/>
        <v>-0.142226148409894</v>
      </c>
      <c r="J1984">
        <f>_xlfn.VAR.S($D$3:D1984)</f>
        <v>2.9548609468331926E-4</v>
      </c>
      <c r="K1984">
        <f>AVERAGE($D$4:D1984)</f>
        <v>-9.9261347652700651E-5</v>
      </c>
    </row>
    <row r="1985" spans="1:11" x14ac:dyDescent="0.35">
      <c r="A1985">
        <v>1983</v>
      </c>
      <c r="B1985" s="2">
        <v>32142</v>
      </c>
      <c r="C1985">
        <v>488.9</v>
      </c>
      <c r="D1985">
        <f t="shared" si="181"/>
        <v>6.9786819000000003E-3</v>
      </c>
      <c r="E1985">
        <f t="shared" si="182"/>
        <v>7.0030895999999999E-3</v>
      </c>
      <c r="F1985">
        <f t="shared" si="183"/>
        <v>3.3999999999999773</v>
      </c>
      <c r="G1985">
        <f t="shared" si="184"/>
        <v>-3.3999999999999773</v>
      </c>
      <c r="H1985">
        <f t="shared" si="185"/>
        <v>-0.14643610859999923</v>
      </c>
      <c r="I1985">
        <f t="shared" si="186"/>
        <v>-0.13621908127208482</v>
      </c>
      <c r="J1985">
        <f>_xlfn.VAR.S($D$3:D1985)</f>
        <v>2.953621174615236E-4</v>
      </c>
      <c r="K1985">
        <f>AVERAGE($D$4:D1985)</f>
        <v>-9.5690236024217952E-5</v>
      </c>
    </row>
    <row r="1986" spans="1:11" x14ac:dyDescent="0.35">
      <c r="A1986">
        <v>1984</v>
      </c>
      <c r="B1986" s="2">
        <v>32146</v>
      </c>
      <c r="C1986">
        <v>480.5</v>
      </c>
      <c r="D1986">
        <f t="shared" si="181"/>
        <v>-1.7330741199999999E-2</v>
      </c>
      <c r="E1986">
        <f t="shared" si="182"/>
        <v>-1.7181427700000002E-2</v>
      </c>
      <c r="F1986">
        <f t="shared" si="183"/>
        <v>-8.3999999999999773</v>
      </c>
      <c r="G1986">
        <f t="shared" si="184"/>
        <v>8.3999999999999773</v>
      </c>
      <c r="H1986">
        <f t="shared" si="185"/>
        <v>-0.16376684979999923</v>
      </c>
      <c r="I1986">
        <f t="shared" si="186"/>
        <v>-0.15106007067137805</v>
      </c>
      <c r="J1986">
        <f>_xlfn.VAR.S($D$3:D1986)</f>
        <v>2.9536327138099898E-4</v>
      </c>
      <c r="K1986">
        <f>AVERAGE($D$4:D1986)</f>
        <v>-1.0438163842662632E-4</v>
      </c>
    </row>
    <row r="1987" spans="1:11" x14ac:dyDescent="0.35">
      <c r="A1987">
        <v>1985</v>
      </c>
      <c r="B1987" s="2">
        <v>32147</v>
      </c>
      <c r="C1987">
        <v>483.2</v>
      </c>
      <c r="D1987">
        <f t="shared" si="181"/>
        <v>5.6034181999999998E-3</v>
      </c>
      <c r="E1987">
        <f t="shared" si="182"/>
        <v>5.6191467E-3</v>
      </c>
      <c r="F1987">
        <f t="shared" si="183"/>
        <v>2.6999999999999886</v>
      </c>
      <c r="G1987">
        <f t="shared" si="184"/>
        <v>-2.6999999999999886</v>
      </c>
      <c r="H1987">
        <f t="shared" si="185"/>
        <v>-0.15816343159999924</v>
      </c>
      <c r="I1987">
        <f t="shared" si="186"/>
        <v>-0.14628975265017674</v>
      </c>
      <c r="J1987">
        <f>_xlfn.VAR.S($D$3:D1987)</f>
        <v>2.9523068600043712E-4</v>
      </c>
      <c r="K1987">
        <f>AVERAGE($D$4:D1987)</f>
        <v>-1.0150472318548386E-4</v>
      </c>
    </row>
    <row r="1988" spans="1:11" x14ac:dyDescent="0.35">
      <c r="A1988">
        <v>1986</v>
      </c>
      <c r="B1988" s="2">
        <v>32148</v>
      </c>
      <c r="C1988">
        <v>485.3</v>
      </c>
      <c r="D1988">
        <f t="shared" ref="D1988:D2051" si="187">ROUND(LN(C1988/C1987),10)</f>
        <v>4.3366098000000002E-3</v>
      </c>
      <c r="E1988">
        <f t="shared" ref="E1988:E2051" si="188">ROUND(C1988/C1987-1,10)</f>
        <v>4.3460265E-3</v>
      </c>
      <c r="F1988">
        <f t="shared" ref="F1988:F2051" si="189">C1988-C1987</f>
        <v>2.1000000000000227</v>
      </c>
      <c r="G1988">
        <f t="shared" ref="G1988:G2051" si="190">-F1988</f>
        <v>-2.1000000000000227</v>
      </c>
      <c r="H1988">
        <f t="shared" ref="H1988:H2051" si="191">H1987+D1988</f>
        <v>-0.15382682179999924</v>
      </c>
      <c r="I1988">
        <f t="shared" ref="I1988:I2051" si="192">C1988/$C$2-1</f>
        <v>-0.14257950530035335</v>
      </c>
      <c r="J1988">
        <f>_xlfn.VAR.S($D$3:D1988)</f>
        <v>2.9509177572484995E-4</v>
      </c>
      <c r="K1988">
        <f>AVERAGE($D$4:D1988)</f>
        <v>-9.9268897229219143E-5</v>
      </c>
    </row>
    <row r="1989" spans="1:11" x14ac:dyDescent="0.35">
      <c r="A1989">
        <v>1987</v>
      </c>
      <c r="B1989" s="2">
        <v>32149</v>
      </c>
      <c r="C1989">
        <v>483.1</v>
      </c>
      <c r="D1989">
        <f t="shared" si="187"/>
        <v>-4.5435848999999997E-3</v>
      </c>
      <c r="E1989">
        <f t="shared" si="188"/>
        <v>-4.5332784000000001E-3</v>
      </c>
      <c r="F1989">
        <f t="shared" si="189"/>
        <v>-2.1999999999999886</v>
      </c>
      <c r="G1989">
        <f t="shared" si="190"/>
        <v>2.1999999999999886</v>
      </c>
      <c r="H1989">
        <f t="shared" si="191"/>
        <v>-0.15837040669999924</v>
      </c>
      <c r="I1989">
        <f t="shared" si="192"/>
        <v>-0.14646643109540636</v>
      </c>
      <c r="J1989">
        <f>_xlfn.VAR.S($D$3:D1989)</f>
        <v>2.9495322814015377E-4</v>
      </c>
      <c r="K1989">
        <f>AVERAGE($D$4:D1989)</f>
        <v>-1.0150671998992951E-4</v>
      </c>
    </row>
    <row r="1990" spans="1:11" x14ac:dyDescent="0.35">
      <c r="A1990">
        <v>1988</v>
      </c>
      <c r="B1990" s="2">
        <v>32150</v>
      </c>
      <c r="C1990">
        <v>485.5</v>
      </c>
      <c r="D1990">
        <f t="shared" si="187"/>
        <v>4.9556162000000004E-3</v>
      </c>
      <c r="E1990">
        <f t="shared" si="188"/>
        <v>4.9679154999999996E-3</v>
      </c>
      <c r="F1990">
        <f t="shared" si="189"/>
        <v>2.3999999999999773</v>
      </c>
      <c r="G1990">
        <f t="shared" si="190"/>
        <v>-2.3999999999999773</v>
      </c>
      <c r="H1990">
        <f t="shared" si="191"/>
        <v>-0.15341479049999923</v>
      </c>
      <c r="I1990">
        <f t="shared" si="192"/>
        <v>-0.142226148409894</v>
      </c>
      <c r="J1990">
        <f>_xlfn.VAR.S($D$3:D1990)</f>
        <v>2.9481754040000681E-4</v>
      </c>
      <c r="K1990">
        <f>AVERAGE($D$4:D1990)</f>
        <v>-9.8961615349773527E-5</v>
      </c>
    </row>
    <row r="1991" spans="1:11" x14ac:dyDescent="0.35">
      <c r="A1991">
        <v>1989</v>
      </c>
      <c r="B1991" s="2">
        <v>32153</v>
      </c>
      <c r="C1991">
        <v>483.6</v>
      </c>
      <c r="D1991">
        <f t="shared" si="187"/>
        <v>-3.9211690000000004E-3</v>
      </c>
      <c r="E1991">
        <f t="shared" si="188"/>
        <v>-3.9134911999999999E-3</v>
      </c>
      <c r="F1991">
        <f t="shared" si="189"/>
        <v>-1.8999999999999773</v>
      </c>
      <c r="G1991">
        <f t="shared" si="190"/>
        <v>1.8999999999999773</v>
      </c>
      <c r="H1991">
        <f t="shared" si="191"/>
        <v>-0.15733595949999923</v>
      </c>
      <c r="I1991">
        <f t="shared" si="192"/>
        <v>-0.14558303886925794</v>
      </c>
      <c r="J1991">
        <f>_xlfn.VAR.S($D$3:D1991)</f>
        <v>2.9467667086060948E-4</v>
      </c>
      <c r="K1991">
        <f>AVERAGE($D$4:D1991)</f>
        <v>-1.0088425487927565E-4</v>
      </c>
    </row>
    <row r="1992" spans="1:11" x14ac:dyDescent="0.35">
      <c r="A1992">
        <v>1990</v>
      </c>
      <c r="B1992" s="2">
        <v>32154</v>
      </c>
      <c r="C1992">
        <v>482.3</v>
      </c>
      <c r="D1992">
        <f t="shared" si="187"/>
        <v>-2.6917917E-3</v>
      </c>
      <c r="E1992">
        <f t="shared" si="188"/>
        <v>-2.688172E-3</v>
      </c>
      <c r="F1992">
        <f t="shared" si="189"/>
        <v>-1.3000000000000114</v>
      </c>
      <c r="G1992">
        <f t="shared" si="190"/>
        <v>1.3000000000000114</v>
      </c>
      <c r="H1992">
        <f t="shared" si="191"/>
        <v>-0.16002775119999924</v>
      </c>
      <c r="I1992">
        <f t="shared" si="192"/>
        <v>-0.14787985865724385</v>
      </c>
      <c r="J1992">
        <f>_xlfn.VAR.S($D$3:D1992)</f>
        <v>2.9453194790481129E-4</v>
      </c>
      <c r="K1992">
        <f>AVERAGE($D$4:D1992)</f>
        <v>-1.0218687300150828E-4</v>
      </c>
    </row>
    <row r="1993" spans="1:11" x14ac:dyDescent="0.35">
      <c r="A1993">
        <v>1991</v>
      </c>
      <c r="B1993" s="2">
        <v>32155</v>
      </c>
      <c r="C1993">
        <v>481.6</v>
      </c>
      <c r="D1993">
        <f t="shared" si="187"/>
        <v>-1.4524331E-3</v>
      </c>
      <c r="E1993">
        <f t="shared" si="188"/>
        <v>-1.4513788E-3</v>
      </c>
      <c r="F1993">
        <f t="shared" si="189"/>
        <v>-0.69999999999998863</v>
      </c>
      <c r="G1993">
        <f t="shared" si="190"/>
        <v>0.69999999999998863</v>
      </c>
      <c r="H1993">
        <f t="shared" si="191"/>
        <v>-0.16148018429999925</v>
      </c>
      <c r="I1993">
        <f t="shared" si="192"/>
        <v>-0.1491166077738515</v>
      </c>
      <c r="J1993">
        <f>_xlfn.VAR.S($D$3:D1993)</f>
        <v>2.9438488737097723E-4</v>
      </c>
      <c r="K1993">
        <f>AVERAGE($D$4:D1993)</f>
        <v>-1.0286538869346733E-4</v>
      </c>
    </row>
    <row r="1994" spans="1:11" x14ac:dyDescent="0.35">
      <c r="A1994">
        <v>1992</v>
      </c>
      <c r="B1994" s="2">
        <v>32156</v>
      </c>
      <c r="C1994">
        <v>488.2</v>
      </c>
      <c r="D1994">
        <f t="shared" si="187"/>
        <v>1.3611264E-2</v>
      </c>
      <c r="E1994">
        <f t="shared" si="188"/>
        <v>1.37043189E-2</v>
      </c>
      <c r="F1994">
        <f t="shared" si="189"/>
        <v>6.5999999999999659</v>
      </c>
      <c r="G1994">
        <f t="shared" si="190"/>
        <v>-6.5999999999999659</v>
      </c>
      <c r="H1994">
        <f t="shared" si="191"/>
        <v>-0.14786892029999923</v>
      </c>
      <c r="I1994">
        <f t="shared" si="192"/>
        <v>-0.13745583038869258</v>
      </c>
      <c r="J1994">
        <f>_xlfn.VAR.S($D$3:D1994)</f>
        <v>2.9433114652029237E-4</v>
      </c>
      <c r="K1994">
        <f>AVERAGE($D$4:D1994)</f>
        <v>-9.5977327724761424E-5</v>
      </c>
    </row>
    <row r="1995" spans="1:11" x14ac:dyDescent="0.35">
      <c r="A1995">
        <v>1993</v>
      </c>
      <c r="B1995" s="2">
        <v>32157</v>
      </c>
      <c r="C1995">
        <v>474.5</v>
      </c>
      <c r="D1995">
        <f t="shared" si="187"/>
        <v>-2.8463539900000001E-2</v>
      </c>
      <c r="E1995">
        <f t="shared" si="188"/>
        <v>-2.8062269599999998E-2</v>
      </c>
      <c r="F1995">
        <f t="shared" si="189"/>
        <v>-13.699999999999989</v>
      </c>
      <c r="G1995">
        <f t="shared" si="190"/>
        <v>13.699999999999989</v>
      </c>
      <c r="H1995">
        <f t="shared" si="191"/>
        <v>-0.17633246019999924</v>
      </c>
      <c r="I1995">
        <f t="shared" si="192"/>
        <v>-0.16166077738515905</v>
      </c>
      <c r="J1995">
        <f>_xlfn.VAR.S($D$3:D1995)</f>
        <v>2.9458778171085963E-4</v>
      </c>
      <c r="K1995">
        <f>AVERAGE($D$4:D1995)</f>
        <v>-1.1021807198795181E-4</v>
      </c>
    </row>
    <row r="1996" spans="1:11" x14ac:dyDescent="0.35">
      <c r="A1996">
        <v>1994</v>
      </c>
      <c r="B1996" s="2">
        <v>32160</v>
      </c>
      <c r="C1996">
        <v>476.8</v>
      </c>
      <c r="D1996">
        <f t="shared" si="187"/>
        <v>4.8354977E-3</v>
      </c>
      <c r="E1996">
        <f t="shared" si="188"/>
        <v>4.8472076000000003E-3</v>
      </c>
      <c r="F1996">
        <f t="shared" si="189"/>
        <v>2.3000000000000114</v>
      </c>
      <c r="G1996">
        <f t="shared" si="190"/>
        <v>-2.3000000000000114</v>
      </c>
      <c r="H1996">
        <f t="shared" si="191"/>
        <v>-0.17149696249999924</v>
      </c>
      <c r="I1996">
        <f t="shared" si="192"/>
        <v>-0.15759717314487631</v>
      </c>
      <c r="J1996">
        <f>_xlfn.VAR.S($D$3:D1996)</f>
        <v>2.9445212971639144E-4</v>
      </c>
      <c r="K1996">
        <f>AVERAGE($D$4:D1996)</f>
        <v>-1.0773652870045158E-4</v>
      </c>
    </row>
    <row r="1997" spans="1:11" x14ac:dyDescent="0.35">
      <c r="A1997">
        <v>1995</v>
      </c>
      <c r="B1997" s="2">
        <v>32161</v>
      </c>
      <c r="C1997">
        <v>478.2</v>
      </c>
      <c r="D1997">
        <f t="shared" si="187"/>
        <v>2.9319392999999998E-3</v>
      </c>
      <c r="E1997">
        <f t="shared" si="188"/>
        <v>2.9362415999999998E-3</v>
      </c>
      <c r="F1997">
        <f t="shared" si="189"/>
        <v>1.3999999999999773</v>
      </c>
      <c r="G1997">
        <f t="shared" si="190"/>
        <v>-1.3999999999999773</v>
      </c>
      <c r="H1997">
        <f t="shared" si="191"/>
        <v>-0.16856502319999925</v>
      </c>
      <c r="I1997">
        <f t="shared" si="192"/>
        <v>-0.15512367491166079</v>
      </c>
      <c r="J1997">
        <f>_xlfn.VAR.S($D$3:D1997)</f>
        <v>2.9430902605627506E-4</v>
      </c>
      <c r="K1997">
        <f>AVERAGE($D$4:D1997)</f>
        <v>-1.0621211755265798E-4</v>
      </c>
    </row>
    <row r="1998" spans="1:11" x14ac:dyDescent="0.35">
      <c r="A1998">
        <v>1996</v>
      </c>
      <c r="B1998" s="2">
        <v>32162</v>
      </c>
      <c r="C1998">
        <v>476.8</v>
      </c>
      <c r="D1998">
        <f t="shared" si="187"/>
        <v>-2.9319392999999998E-3</v>
      </c>
      <c r="E1998">
        <f t="shared" si="188"/>
        <v>-2.9276453000000001E-3</v>
      </c>
      <c r="F1998">
        <f t="shared" si="189"/>
        <v>-1.3999999999999773</v>
      </c>
      <c r="G1998">
        <f t="shared" si="190"/>
        <v>1.3999999999999773</v>
      </c>
      <c r="H1998">
        <f t="shared" si="191"/>
        <v>-0.17149696249999924</v>
      </c>
      <c r="I1998">
        <f t="shared" si="192"/>
        <v>-0.15759717314487631</v>
      </c>
      <c r="J1998">
        <f>_xlfn.VAR.S($D$3:D1998)</f>
        <v>2.941655648322298E-4</v>
      </c>
      <c r="K1998">
        <f>AVERAGE($D$4:D1998)</f>
        <v>-1.0762852215538847E-4</v>
      </c>
    </row>
    <row r="1999" spans="1:11" x14ac:dyDescent="0.35">
      <c r="A1999">
        <v>1997</v>
      </c>
      <c r="B1999" s="2">
        <v>32163</v>
      </c>
      <c r="C1999">
        <v>478.8</v>
      </c>
      <c r="D1999">
        <f t="shared" si="187"/>
        <v>4.1858579000000002E-3</v>
      </c>
      <c r="E1999">
        <f t="shared" si="188"/>
        <v>4.1946309000000003E-3</v>
      </c>
      <c r="F1999">
        <f t="shared" si="189"/>
        <v>2</v>
      </c>
      <c r="G1999">
        <f t="shared" si="190"/>
        <v>-2</v>
      </c>
      <c r="H1999">
        <f t="shared" si="191"/>
        <v>-0.16731110459999923</v>
      </c>
      <c r="I1999">
        <f t="shared" si="192"/>
        <v>-0.15406360424028265</v>
      </c>
      <c r="J1999">
        <f>_xlfn.VAR.S($D$3:D1999)</f>
        <v>2.9402732504595406E-4</v>
      </c>
      <c r="K1999">
        <f>AVERAGE($D$4:D1999)</f>
        <v>-1.0547747685370741E-4</v>
      </c>
    </row>
    <row r="2000" spans="1:11" x14ac:dyDescent="0.35">
      <c r="A2000">
        <v>1998</v>
      </c>
      <c r="B2000" s="2">
        <v>32164</v>
      </c>
      <c r="C2000">
        <v>477.8</v>
      </c>
      <c r="D2000">
        <f t="shared" si="187"/>
        <v>-2.0907387999999998E-3</v>
      </c>
      <c r="E2000">
        <f t="shared" si="188"/>
        <v>-2.0885547000000001E-3</v>
      </c>
      <c r="F2000">
        <f t="shared" si="189"/>
        <v>-1</v>
      </c>
      <c r="G2000">
        <f t="shared" si="190"/>
        <v>1</v>
      </c>
      <c r="H2000">
        <f t="shared" si="191"/>
        <v>-0.16940184339999922</v>
      </c>
      <c r="I2000">
        <f t="shared" si="192"/>
        <v>-0.15583038869257948</v>
      </c>
      <c r="J2000">
        <f>_xlfn.VAR.S($D$3:D2000)</f>
        <v>2.9388210648697064E-4</v>
      </c>
      <c r="K2000">
        <f>AVERAGE($D$4:D2000)</f>
        <v>-1.0647159869804706E-4</v>
      </c>
    </row>
    <row r="2001" spans="1:11" x14ac:dyDescent="0.35">
      <c r="A2001">
        <v>1999</v>
      </c>
      <c r="B2001" s="2">
        <v>32167</v>
      </c>
      <c r="C2001">
        <v>469.5</v>
      </c>
      <c r="D2001">
        <f t="shared" si="187"/>
        <v>-1.75239362E-2</v>
      </c>
      <c r="E2001">
        <f t="shared" si="188"/>
        <v>-1.7371285100000002E-2</v>
      </c>
      <c r="F2001">
        <f t="shared" si="189"/>
        <v>-8.3000000000000114</v>
      </c>
      <c r="G2001">
        <f t="shared" si="190"/>
        <v>8.3000000000000114</v>
      </c>
      <c r="H2001">
        <f t="shared" si="191"/>
        <v>-0.18692577959999923</v>
      </c>
      <c r="I2001">
        <f t="shared" si="192"/>
        <v>-0.1704946996466431</v>
      </c>
      <c r="J2001">
        <f>_xlfn.VAR.S($D$3:D2001)</f>
        <v>2.9388715639956436E-4</v>
      </c>
      <c r="K2001">
        <f>AVERAGE($D$4:D2001)</f>
        <v>-1.1518904844844844E-4</v>
      </c>
    </row>
    <row r="2002" spans="1:11" x14ac:dyDescent="0.35">
      <c r="A2002">
        <v>2000</v>
      </c>
      <c r="B2002" s="2">
        <v>32168</v>
      </c>
      <c r="C2002">
        <v>469.3</v>
      </c>
      <c r="D2002">
        <f t="shared" si="187"/>
        <v>-4.2607579999999999E-4</v>
      </c>
      <c r="E2002">
        <f t="shared" si="188"/>
        <v>-4.2598510000000002E-4</v>
      </c>
      <c r="F2002">
        <f t="shared" si="189"/>
        <v>-0.19999999999998863</v>
      </c>
      <c r="G2002">
        <f t="shared" si="190"/>
        <v>0.19999999999998863</v>
      </c>
      <c r="H2002">
        <f t="shared" si="191"/>
        <v>-0.18735185539999924</v>
      </c>
      <c r="I2002">
        <f t="shared" si="192"/>
        <v>-0.17084805653710244</v>
      </c>
      <c r="J2002">
        <f>_xlfn.VAR.S($D$3:D2002)</f>
        <v>2.9374019461294508E-4</v>
      </c>
      <c r="K2002">
        <f>AVERAGE($D$4:D2002)</f>
        <v>-1.1534456958479239E-4</v>
      </c>
    </row>
    <row r="2003" spans="1:11" x14ac:dyDescent="0.35">
      <c r="A2003">
        <v>2001</v>
      </c>
      <c r="B2003" s="2">
        <v>32169</v>
      </c>
      <c r="C2003">
        <v>467</v>
      </c>
      <c r="D2003">
        <f t="shared" si="187"/>
        <v>-4.9129650999999996E-3</v>
      </c>
      <c r="E2003">
        <f t="shared" si="188"/>
        <v>-4.9009162999999996E-3</v>
      </c>
      <c r="F2003">
        <f t="shared" si="189"/>
        <v>-2.3000000000000114</v>
      </c>
      <c r="G2003">
        <f t="shared" si="190"/>
        <v>2.3000000000000114</v>
      </c>
      <c r="H2003">
        <f t="shared" si="191"/>
        <v>-0.19226482049999924</v>
      </c>
      <c r="I2003">
        <f t="shared" si="192"/>
        <v>-0.17491166077738518</v>
      </c>
      <c r="J2003">
        <f>_xlfn.VAR.S($D$3:D2003)</f>
        <v>2.9360493148621649E-4</v>
      </c>
      <c r="K2003">
        <f>AVERAGE($D$4:D2003)</f>
        <v>-1.1774337984999999E-4</v>
      </c>
    </row>
    <row r="2004" spans="1:11" x14ac:dyDescent="0.35">
      <c r="A2004">
        <v>2002</v>
      </c>
      <c r="B2004" s="2">
        <v>32170</v>
      </c>
      <c r="C2004">
        <v>466.5</v>
      </c>
      <c r="D2004">
        <f t="shared" si="187"/>
        <v>-1.0712374E-3</v>
      </c>
      <c r="E2004">
        <f t="shared" si="188"/>
        <v>-1.0706638E-3</v>
      </c>
      <c r="F2004">
        <f t="shared" si="189"/>
        <v>-0.5</v>
      </c>
      <c r="G2004">
        <f t="shared" si="190"/>
        <v>0.5</v>
      </c>
      <c r="H2004">
        <f t="shared" si="191"/>
        <v>-0.19333605789999925</v>
      </c>
      <c r="I2004">
        <f t="shared" si="192"/>
        <v>-0.1757950530035336</v>
      </c>
      <c r="J2004">
        <f>_xlfn.VAR.S($D$3:D2004)</f>
        <v>2.9345867737175506E-4</v>
      </c>
      <c r="K2004">
        <f>AVERAGE($D$4:D2004)</f>
        <v>-1.1821988860569715E-4</v>
      </c>
    </row>
    <row r="2005" spans="1:11" x14ac:dyDescent="0.35">
      <c r="A2005">
        <v>2003</v>
      </c>
      <c r="B2005" s="2">
        <v>32171</v>
      </c>
      <c r="C2005">
        <v>454.2</v>
      </c>
      <c r="D2005">
        <f t="shared" si="187"/>
        <v>-2.6720390600000001E-2</v>
      </c>
      <c r="E2005">
        <f t="shared" si="188"/>
        <v>-2.6366559500000001E-2</v>
      </c>
      <c r="F2005">
        <f t="shared" si="189"/>
        <v>-12.300000000000011</v>
      </c>
      <c r="G2005">
        <f t="shared" si="190"/>
        <v>12.300000000000011</v>
      </c>
      <c r="H2005">
        <f t="shared" si="191"/>
        <v>-0.22005644849999925</v>
      </c>
      <c r="I2005">
        <f t="shared" si="192"/>
        <v>-0.19752650176678443</v>
      </c>
      <c r="J2005">
        <f>_xlfn.VAR.S($D$3:D2005)</f>
        <v>2.9366597766411918E-4</v>
      </c>
      <c r="K2005">
        <f>AVERAGE($D$4:D2005)</f>
        <v>-1.3150768616383617E-4</v>
      </c>
    </row>
    <row r="2006" spans="1:11" x14ac:dyDescent="0.35">
      <c r="A2006">
        <v>2004</v>
      </c>
      <c r="B2006" s="2">
        <v>32174</v>
      </c>
      <c r="C2006">
        <v>454.1</v>
      </c>
      <c r="D2006">
        <f t="shared" si="187"/>
        <v>-2.2019159999999999E-4</v>
      </c>
      <c r="E2006">
        <f t="shared" si="188"/>
        <v>-2.201673E-4</v>
      </c>
      <c r="F2006">
        <f t="shared" si="189"/>
        <v>-9.9999999999965894E-2</v>
      </c>
      <c r="G2006">
        <f t="shared" si="190"/>
        <v>9.9999999999965894E-2</v>
      </c>
      <c r="H2006">
        <f t="shared" si="191"/>
        <v>-0.22027664009999925</v>
      </c>
      <c r="I2006">
        <f t="shared" si="192"/>
        <v>-0.19770318021201405</v>
      </c>
      <c r="J2006">
        <f>_xlfn.VAR.S($D$3:D2006)</f>
        <v>2.9351937066889554E-4</v>
      </c>
      <c r="K2006">
        <f>AVERAGE($D$4:D2006)</f>
        <v>-1.3155196170743882E-4</v>
      </c>
    </row>
    <row r="2007" spans="1:11" x14ac:dyDescent="0.35">
      <c r="A2007">
        <v>2005</v>
      </c>
      <c r="B2007" s="2">
        <v>32175</v>
      </c>
      <c r="C2007">
        <v>453.9</v>
      </c>
      <c r="D2007">
        <f t="shared" si="187"/>
        <v>-4.4052860000000002E-4</v>
      </c>
      <c r="E2007">
        <f t="shared" si="188"/>
        <v>-4.4043160000000001E-4</v>
      </c>
      <c r="F2007">
        <f t="shared" si="189"/>
        <v>-0.20000000000004547</v>
      </c>
      <c r="G2007">
        <f t="shared" si="190"/>
        <v>0.20000000000004547</v>
      </c>
      <c r="H2007">
        <f t="shared" si="191"/>
        <v>-0.22071716869999924</v>
      </c>
      <c r="I2007">
        <f t="shared" si="192"/>
        <v>-0.19805653710247351</v>
      </c>
      <c r="J2007">
        <f>_xlfn.VAR.S($D$3:D2007)</f>
        <v>2.9337295843230143E-4</v>
      </c>
      <c r="K2007">
        <f>AVERAGE($D$4:D2007)</f>
        <v>-1.3170614166666664E-4</v>
      </c>
    </row>
    <row r="2008" spans="1:11" x14ac:dyDescent="0.35">
      <c r="A2008">
        <v>2006</v>
      </c>
      <c r="B2008" s="2">
        <v>32176</v>
      </c>
      <c r="C2008">
        <v>438.7</v>
      </c>
      <c r="D2008">
        <f t="shared" si="187"/>
        <v>-3.40611013E-2</v>
      </c>
      <c r="E2008">
        <f t="shared" si="188"/>
        <v>-3.3487552300000001E-2</v>
      </c>
      <c r="F2008">
        <f t="shared" si="189"/>
        <v>-15.199999999999989</v>
      </c>
      <c r="G2008">
        <f t="shared" si="190"/>
        <v>15.199999999999989</v>
      </c>
      <c r="H2008">
        <f t="shared" si="191"/>
        <v>-0.25477826999999925</v>
      </c>
      <c r="I2008">
        <f t="shared" si="192"/>
        <v>-0.22491166077738522</v>
      </c>
      <c r="J2008">
        <f>_xlfn.VAR.S($D$3:D2008)</f>
        <v>2.9380124972790063E-4</v>
      </c>
      <c r="K2008">
        <f>AVERAGE($D$4:D2008)</f>
        <v>-1.4862853326683291E-4</v>
      </c>
    </row>
    <row r="2009" spans="1:11" x14ac:dyDescent="0.35">
      <c r="A2009">
        <v>2007</v>
      </c>
      <c r="B2009" s="2">
        <v>32177</v>
      </c>
      <c r="C2009">
        <v>444.4</v>
      </c>
      <c r="D2009">
        <f t="shared" si="187"/>
        <v>1.29092496E-2</v>
      </c>
      <c r="E2009">
        <f t="shared" si="188"/>
        <v>1.2992933700000001E-2</v>
      </c>
      <c r="F2009">
        <f t="shared" si="189"/>
        <v>5.6999999999999886</v>
      </c>
      <c r="G2009">
        <f t="shared" si="190"/>
        <v>-5.6999999999999886</v>
      </c>
      <c r="H2009">
        <f t="shared" si="191"/>
        <v>-0.24186902039999925</v>
      </c>
      <c r="I2009">
        <f t="shared" si="192"/>
        <v>-0.2148409893992933</v>
      </c>
      <c r="J2009">
        <f>_xlfn.VAR.S($D$3:D2009)</f>
        <v>2.9373946412955976E-4</v>
      </c>
      <c r="K2009">
        <f>AVERAGE($D$4:D2009)</f>
        <v>-1.4211912243270187E-4</v>
      </c>
    </row>
    <row r="2010" spans="1:11" x14ac:dyDescent="0.35">
      <c r="A2010">
        <v>2008</v>
      </c>
      <c r="B2010" s="2">
        <v>32178</v>
      </c>
      <c r="C2010">
        <v>439.4</v>
      </c>
      <c r="D2010">
        <f t="shared" si="187"/>
        <v>-1.1314897799999999E-2</v>
      </c>
      <c r="E2010">
        <f t="shared" si="188"/>
        <v>-1.12511251E-2</v>
      </c>
      <c r="F2010">
        <f t="shared" si="189"/>
        <v>-5</v>
      </c>
      <c r="G2010">
        <f t="shared" si="190"/>
        <v>5</v>
      </c>
      <c r="H2010">
        <f t="shared" si="191"/>
        <v>-0.25318391819999925</v>
      </c>
      <c r="I2010">
        <f t="shared" si="192"/>
        <v>-0.22367491166077746</v>
      </c>
      <c r="J2010">
        <f>_xlfn.VAR.S($D$3:D2010)</f>
        <v>2.9365551414739109E-4</v>
      </c>
      <c r="K2010">
        <f>AVERAGE($D$4:D2010)</f>
        <v>-1.4768602760338812E-4</v>
      </c>
    </row>
    <row r="2011" spans="1:11" x14ac:dyDescent="0.35">
      <c r="A2011">
        <v>2009</v>
      </c>
      <c r="B2011" s="2">
        <v>32181</v>
      </c>
      <c r="C2011">
        <v>440.4</v>
      </c>
      <c r="D2011">
        <f t="shared" si="187"/>
        <v>2.2732449000000001E-3</v>
      </c>
      <c r="E2011">
        <f t="shared" si="188"/>
        <v>2.2758307000000002E-3</v>
      </c>
      <c r="F2011">
        <f t="shared" si="189"/>
        <v>1</v>
      </c>
      <c r="G2011">
        <f t="shared" si="190"/>
        <v>-1</v>
      </c>
      <c r="H2011">
        <f t="shared" si="191"/>
        <v>-0.25091067329999922</v>
      </c>
      <c r="I2011">
        <f t="shared" si="192"/>
        <v>-0.22190812720848063</v>
      </c>
      <c r="J2011">
        <f>_xlfn.VAR.S($D$3:D2011)</f>
        <v>2.9351213686493904E-4</v>
      </c>
      <c r="K2011">
        <f>AVERAGE($D$4:D2011)</f>
        <v>-1.4648038471115534E-4</v>
      </c>
    </row>
    <row r="2012" spans="1:11" x14ac:dyDescent="0.35">
      <c r="A2012">
        <v>2010</v>
      </c>
      <c r="B2012" s="2">
        <v>32182</v>
      </c>
      <c r="C2012">
        <v>441.6</v>
      </c>
      <c r="D2012">
        <f t="shared" si="187"/>
        <v>2.7210900999999998E-3</v>
      </c>
      <c r="E2012">
        <f t="shared" si="188"/>
        <v>2.7247956000000001E-3</v>
      </c>
      <c r="F2012">
        <f t="shared" si="189"/>
        <v>1.2000000000000455</v>
      </c>
      <c r="G2012">
        <f t="shared" si="190"/>
        <v>-1.2000000000000455</v>
      </c>
      <c r="H2012">
        <f t="shared" si="191"/>
        <v>-0.24818958319999923</v>
      </c>
      <c r="I2012">
        <f t="shared" si="192"/>
        <v>-0.21978798586572434</v>
      </c>
      <c r="J2012">
        <f>_xlfn.VAR.S($D$3:D2012)</f>
        <v>2.9337006790280896E-4</v>
      </c>
      <c r="K2012">
        <f>AVERAGE($D$4:D2012)</f>
        <v>-1.4505302259830761E-4</v>
      </c>
    </row>
    <row r="2013" spans="1:11" x14ac:dyDescent="0.35">
      <c r="A2013">
        <v>2011</v>
      </c>
      <c r="B2013" s="2">
        <v>32183</v>
      </c>
      <c r="C2013">
        <v>440.6</v>
      </c>
      <c r="D2013">
        <f t="shared" si="187"/>
        <v>-2.2670606000000002E-3</v>
      </c>
      <c r="E2013">
        <f t="shared" si="188"/>
        <v>-2.2644928000000002E-3</v>
      </c>
      <c r="F2013">
        <f t="shared" si="189"/>
        <v>-1</v>
      </c>
      <c r="G2013">
        <f t="shared" si="190"/>
        <v>1</v>
      </c>
      <c r="H2013">
        <f t="shared" si="191"/>
        <v>-0.25045664379999921</v>
      </c>
      <c r="I2013">
        <f t="shared" si="192"/>
        <v>-0.22155477031802118</v>
      </c>
      <c r="J2013">
        <f>_xlfn.VAR.S($D$3:D2013)</f>
        <v>2.9322639755261268E-4</v>
      </c>
      <c r="K2013">
        <f>AVERAGE($D$4:D2013)</f>
        <v>-1.4610874776119399E-4</v>
      </c>
    </row>
    <row r="2014" spans="1:11" x14ac:dyDescent="0.35">
      <c r="A2014">
        <v>2012</v>
      </c>
      <c r="B2014" s="2">
        <v>32184</v>
      </c>
      <c r="C2014">
        <v>440</v>
      </c>
      <c r="D2014">
        <f t="shared" si="187"/>
        <v>-1.3627075000000001E-3</v>
      </c>
      <c r="E2014">
        <f t="shared" si="188"/>
        <v>-1.3617793999999999E-3</v>
      </c>
      <c r="F2014">
        <f t="shared" si="189"/>
        <v>-0.60000000000002274</v>
      </c>
      <c r="G2014">
        <f t="shared" si="190"/>
        <v>0.60000000000002274</v>
      </c>
      <c r="H2014">
        <f t="shared" si="191"/>
        <v>-0.25181935129999922</v>
      </c>
      <c r="I2014">
        <f t="shared" si="192"/>
        <v>-0.22261484098939932</v>
      </c>
      <c r="J2014">
        <f>_xlfn.VAR.S($D$3:D2014)</f>
        <v>2.9308134826917006E-4</v>
      </c>
      <c r="K2014">
        <f>AVERAGE($D$4:D2014)</f>
        <v>-1.4671371979114864E-4</v>
      </c>
    </row>
    <row r="2015" spans="1:11" x14ac:dyDescent="0.35">
      <c r="A2015">
        <v>2013</v>
      </c>
      <c r="B2015" s="2">
        <v>32185</v>
      </c>
      <c r="C2015">
        <v>445.3</v>
      </c>
      <c r="D2015">
        <f t="shared" si="187"/>
        <v>1.1973485400000001E-2</v>
      </c>
      <c r="E2015">
        <f t="shared" si="188"/>
        <v>1.20454545E-2</v>
      </c>
      <c r="F2015">
        <f t="shared" si="189"/>
        <v>5.3000000000000114</v>
      </c>
      <c r="G2015">
        <f t="shared" si="190"/>
        <v>-5.3000000000000114</v>
      </c>
      <c r="H2015">
        <f t="shared" si="191"/>
        <v>-0.23984586589999921</v>
      </c>
      <c r="I2015">
        <f t="shared" si="192"/>
        <v>-0.21325088339222609</v>
      </c>
      <c r="J2015">
        <f>_xlfn.VAR.S($D$3:D2015)</f>
        <v>2.9300839753627352E-4</v>
      </c>
      <c r="K2015">
        <f>AVERAGE($D$4:D2015)</f>
        <v>-1.4068976396620277E-4</v>
      </c>
    </row>
    <row r="2016" spans="1:11" x14ac:dyDescent="0.35">
      <c r="A2016">
        <v>2014</v>
      </c>
      <c r="B2016" s="2">
        <v>32189</v>
      </c>
      <c r="C2016">
        <v>444.2</v>
      </c>
      <c r="D2016">
        <f t="shared" si="187"/>
        <v>-2.4733009000000002E-3</v>
      </c>
      <c r="E2016">
        <f t="shared" si="188"/>
        <v>-2.4702448000000002E-3</v>
      </c>
      <c r="F2016">
        <f t="shared" si="189"/>
        <v>-1.1000000000000227</v>
      </c>
      <c r="G2016">
        <f t="shared" si="190"/>
        <v>1.1000000000000227</v>
      </c>
      <c r="H2016">
        <f t="shared" si="191"/>
        <v>-0.24231916679999921</v>
      </c>
      <c r="I2016">
        <f t="shared" si="192"/>
        <v>-0.21519434628975265</v>
      </c>
      <c r="J2016">
        <f>_xlfn.VAR.S($D$3:D2016)</f>
        <v>2.928655912195237E-4</v>
      </c>
      <c r="K2016">
        <f>AVERAGE($D$4:D2016)</f>
        <v>-1.418485375062096E-4</v>
      </c>
    </row>
    <row r="2017" spans="1:11" x14ac:dyDescent="0.35">
      <c r="A2017">
        <v>2015</v>
      </c>
      <c r="B2017" s="2">
        <v>32190</v>
      </c>
      <c r="C2017">
        <v>446</v>
      </c>
      <c r="D2017">
        <f t="shared" si="187"/>
        <v>4.0440405999999998E-3</v>
      </c>
      <c r="E2017">
        <f t="shared" si="188"/>
        <v>4.0522287000000004E-3</v>
      </c>
      <c r="F2017">
        <f t="shared" si="189"/>
        <v>1.8000000000000114</v>
      </c>
      <c r="G2017">
        <f t="shared" si="190"/>
        <v>-1.8000000000000114</v>
      </c>
      <c r="H2017">
        <f t="shared" si="191"/>
        <v>-0.23827512619999922</v>
      </c>
      <c r="I2017">
        <f t="shared" si="192"/>
        <v>-0.21201413427561833</v>
      </c>
      <c r="J2017">
        <f>_xlfn.VAR.S($D$3:D2017)</f>
        <v>2.9272878271884066E-4</v>
      </c>
      <c r="K2017">
        <f>AVERAGE($D$4:D2017)</f>
        <v>-1.3977014170804365E-4</v>
      </c>
    </row>
    <row r="2018" spans="1:11" x14ac:dyDescent="0.35">
      <c r="A2018">
        <v>2016</v>
      </c>
      <c r="B2018" s="2">
        <v>32191</v>
      </c>
      <c r="C2018">
        <v>442.9</v>
      </c>
      <c r="D2018">
        <f t="shared" si="187"/>
        <v>-6.9749410999999997E-3</v>
      </c>
      <c r="E2018">
        <f t="shared" si="188"/>
        <v>-6.9506726E-3</v>
      </c>
      <c r="F2018">
        <f t="shared" si="189"/>
        <v>-3.1000000000000227</v>
      </c>
      <c r="G2018">
        <f t="shared" si="190"/>
        <v>3.1000000000000227</v>
      </c>
      <c r="H2018">
        <f t="shared" si="191"/>
        <v>-0.24525006729999921</v>
      </c>
      <c r="I2018">
        <f t="shared" si="192"/>
        <v>-0.21749116607773855</v>
      </c>
      <c r="J2018">
        <f>_xlfn.VAR.S($D$3:D2018)</f>
        <v>2.9260682842614517E-4</v>
      </c>
      <c r="K2018">
        <f>AVERAGE($D$4:D2018)</f>
        <v>-1.4316228610421834E-4</v>
      </c>
    </row>
    <row r="2019" spans="1:11" x14ac:dyDescent="0.35">
      <c r="A2019">
        <v>2017</v>
      </c>
      <c r="B2019" s="2">
        <v>32192</v>
      </c>
      <c r="C2019">
        <v>445.1</v>
      </c>
      <c r="D2019">
        <f t="shared" si="187"/>
        <v>4.9549651E-3</v>
      </c>
      <c r="E2019">
        <f t="shared" si="188"/>
        <v>4.9672611999999998E-3</v>
      </c>
      <c r="F2019">
        <f t="shared" si="189"/>
        <v>2.2000000000000455</v>
      </c>
      <c r="G2019">
        <f t="shared" si="190"/>
        <v>-2.2000000000000455</v>
      </c>
      <c r="H2019">
        <f t="shared" si="191"/>
        <v>-0.24029510219999922</v>
      </c>
      <c r="I2019">
        <f t="shared" si="192"/>
        <v>-0.21360424028268543</v>
      </c>
      <c r="J2019">
        <f>_xlfn.VAR.S($D$3:D2019)</f>
        <v>2.924744635618125E-4</v>
      </c>
      <c r="K2019">
        <f>AVERAGE($D$4:D2019)</f>
        <v>-1.4063345307539679E-4</v>
      </c>
    </row>
    <row r="2020" spans="1:11" x14ac:dyDescent="0.35">
      <c r="A2020">
        <v>2018</v>
      </c>
      <c r="B2020" s="2">
        <v>32195</v>
      </c>
      <c r="C2020">
        <v>444.9</v>
      </c>
      <c r="D2020">
        <f t="shared" si="187"/>
        <v>-4.4943819999999999E-4</v>
      </c>
      <c r="E2020">
        <f t="shared" si="188"/>
        <v>-4.4933720000000003E-4</v>
      </c>
      <c r="F2020">
        <f t="shared" si="189"/>
        <v>-0.20000000000004547</v>
      </c>
      <c r="G2020">
        <f t="shared" si="190"/>
        <v>0.20000000000004547</v>
      </c>
      <c r="H2020">
        <f t="shared" si="191"/>
        <v>-0.24074454039999924</v>
      </c>
      <c r="I2020">
        <f t="shared" si="192"/>
        <v>-0.21395759717314489</v>
      </c>
      <c r="J2020">
        <f>_xlfn.VAR.S($D$3:D2020)</f>
        <v>2.9232951293347431E-4</v>
      </c>
      <c r="K2020">
        <f>AVERAGE($D$4:D2020)</f>
        <v>-1.4078655409023298E-4</v>
      </c>
    </row>
    <row r="2021" spans="1:11" x14ac:dyDescent="0.35">
      <c r="A2021">
        <v>2019</v>
      </c>
      <c r="B2021" s="2">
        <v>32196</v>
      </c>
      <c r="C2021">
        <v>441.8</v>
      </c>
      <c r="D2021">
        <f t="shared" si="187"/>
        <v>-6.9922468E-3</v>
      </c>
      <c r="E2021">
        <f t="shared" si="188"/>
        <v>-6.9678578999999999E-3</v>
      </c>
      <c r="F2021">
        <f t="shared" si="189"/>
        <v>-3.0999999999999659</v>
      </c>
      <c r="G2021">
        <f t="shared" si="190"/>
        <v>3.0999999999999659</v>
      </c>
      <c r="H2021">
        <f t="shared" si="191"/>
        <v>-0.24773678719999923</v>
      </c>
      <c r="I2021">
        <f t="shared" si="192"/>
        <v>-0.219434628975265</v>
      </c>
      <c r="J2021">
        <f>_xlfn.VAR.S($D$3:D2021)</f>
        <v>2.9220804836846848E-4</v>
      </c>
      <c r="K2021">
        <f>AVERAGE($D$4:D2021)</f>
        <v>-1.4418172765113971E-4</v>
      </c>
    </row>
    <row r="2022" spans="1:11" x14ac:dyDescent="0.35">
      <c r="A2022">
        <v>2020</v>
      </c>
      <c r="B2022" s="2">
        <v>32197</v>
      </c>
      <c r="C2022">
        <v>431.9</v>
      </c>
      <c r="D2022">
        <f t="shared" si="187"/>
        <v>-2.2663210999999999E-2</v>
      </c>
      <c r="E2022">
        <f t="shared" si="188"/>
        <v>-2.2408329599999999E-2</v>
      </c>
      <c r="F2022">
        <f t="shared" si="189"/>
        <v>-9.9000000000000341</v>
      </c>
      <c r="G2022">
        <f t="shared" si="190"/>
        <v>9.9000000000000341</v>
      </c>
      <c r="H2022">
        <f t="shared" si="191"/>
        <v>-0.27039999819999921</v>
      </c>
      <c r="I2022">
        <f t="shared" si="192"/>
        <v>-0.2369257950530036</v>
      </c>
      <c r="J2022">
        <f>_xlfn.VAR.S($D$3:D2022)</f>
        <v>2.9231484130715887E-4</v>
      </c>
      <c r="K2022">
        <f>AVERAGE($D$4:D2022)</f>
        <v>-1.5533528350668646E-4</v>
      </c>
    </row>
    <row r="2023" spans="1:11" x14ac:dyDescent="0.35">
      <c r="A2023">
        <v>2021</v>
      </c>
      <c r="B2023" s="2">
        <v>32198</v>
      </c>
      <c r="C2023">
        <v>433.2</v>
      </c>
      <c r="D2023">
        <f t="shared" si="187"/>
        <v>3.0054351999999999E-3</v>
      </c>
      <c r="E2023">
        <f t="shared" si="188"/>
        <v>3.0099559999999998E-3</v>
      </c>
      <c r="F2023">
        <f t="shared" si="189"/>
        <v>1.3000000000000114</v>
      </c>
      <c r="G2023">
        <f t="shared" si="190"/>
        <v>-1.3000000000000114</v>
      </c>
      <c r="H2023">
        <f t="shared" si="191"/>
        <v>-0.2673945629999992</v>
      </c>
      <c r="I2023">
        <f t="shared" si="192"/>
        <v>-0.23462897526501769</v>
      </c>
      <c r="J2023">
        <f>_xlfn.VAR.S($D$3:D2023)</f>
        <v>2.9217500737911602E-4</v>
      </c>
      <c r="K2023">
        <f>AVERAGE($D$4:D2023)</f>
        <v>-1.5377054564356431E-4</v>
      </c>
    </row>
    <row r="2024" spans="1:11" x14ac:dyDescent="0.35">
      <c r="A2024">
        <v>2022</v>
      </c>
      <c r="B2024" s="2">
        <v>32199</v>
      </c>
      <c r="C2024">
        <v>431.1</v>
      </c>
      <c r="D2024">
        <f t="shared" si="187"/>
        <v>-4.8594333999999999E-3</v>
      </c>
      <c r="E2024">
        <f t="shared" si="188"/>
        <v>-4.8476454000000004E-3</v>
      </c>
      <c r="F2024">
        <f t="shared" si="189"/>
        <v>-2.0999999999999659</v>
      </c>
      <c r="G2024">
        <f t="shared" si="190"/>
        <v>2.0999999999999659</v>
      </c>
      <c r="H2024">
        <f t="shared" si="191"/>
        <v>-0.2722539963999992</v>
      </c>
      <c r="I2024">
        <f t="shared" si="192"/>
        <v>-0.23833922261484097</v>
      </c>
      <c r="J2024">
        <f>_xlfn.VAR.S($D$3:D2024)</f>
        <v>2.9204148914825558E-4</v>
      </c>
      <c r="K2024">
        <f>AVERAGE($D$4:D2024)</f>
        <v>-1.5609892904502718E-4</v>
      </c>
    </row>
    <row r="2025" spans="1:11" x14ac:dyDescent="0.35">
      <c r="A2025">
        <v>2023</v>
      </c>
      <c r="B2025" s="2">
        <v>32202</v>
      </c>
      <c r="C2025">
        <v>431.9</v>
      </c>
      <c r="D2025">
        <f t="shared" si="187"/>
        <v>1.8539982E-3</v>
      </c>
      <c r="E2025">
        <f t="shared" si="188"/>
        <v>1.8557179000000001E-3</v>
      </c>
      <c r="F2025">
        <f t="shared" si="189"/>
        <v>0.79999999999995453</v>
      </c>
      <c r="G2025">
        <f t="shared" si="190"/>
        <v>-0.79999999999995453</v>
      </c>
      <c r="H2025">
        <f t="shared" si="191"/>
        <v>-0.27039999819999921</v>
      </c>
      <c r="I2025">
        <f t="shared" si="192"/>
        <v>-0.2369257950530036</v>
      </c>
      <c r="J2025">
        <f>_xlfn.VAR.S($D$3:D2025)</f>
        <v>2.9189901202724181E-4</v>
      </c>
      <c r="K2025">
        <f>AVERAGE($D$4:D2025)</f>
        <v>-1.5510481572700294E-4</v>
      </c>
    </row>
    <row r="2026" spans="1:11" x14ac:dyDescent="0.35">
      <c r="A2026">
        <v>2024</v>
      </c>
      <c r="B2026" s="2">
        <v>32203</v>
      </c>
      <c r="C2026">
        <v>432.4</v>
      </c>
      <c r="D2026">
        <f t="shared" si="187"/>
        <v>1.1570058000000001E-3</v>
      </c>
      <c r="E2026">
        <f t="shared" si="188"/>
        <v>1.1576754000000001E-3</v>
      </c>
      <c r="F2026">
        <f t="shared" si="189"/>
        <v>0.5</v>
      </c>
      <c r="G2026">
        <f t="shared" si="190"/>
        <v>-0.5</v>
      </c>
      <c r="H2026">
        <f t="shared" si="191"/>
        <v>-0.26924299239999921</v>
      </c>
      <c r="I2026">
        <f t="shared" si="192"/>
        <v>-0.23604240282685518</v>
      </c>
      <c r="J2026">
        <f>_xlfn.VAR.S($D$3:D2026)</f>
        <v>2.9175554489455156E-4</v>
      </c>
      <c r="K2026">
        <f>AVERAGE($D$4:D2026)</f>
        <v>-1.5445621927829954E-4</v>
      </c>
    </row>
    <row r="2027" spans="1:11" x14ac:dyDescent="0.35">
      <c r="A2027">
        <v>2025</v>
      </c>
      <c r="B2027" s="2">
        <v>32204</v>
      </c>
      <c r="C2027">
        <v>432.2</v>
      </c>
      <c r="D2027">
        <f t="shared" si="187"/>
        <v>-4.6264169999999999E-4</v>
      </c>
      <c r="E2027">
        <f t="shared" si="188"/>
        <v>-4.6253469999999998E-4</v>
      </c>
      <c r="F2027">
        <f t="shared" si="189"/>
        <v>-0.19999999999998863</v>
      </c>
      <c r="G2027">
        <f t="shared" si="190"/>
        <v>0.19999999999998863</v>
      </c>
      <c r="H2027">
        <f t="shared" si="191"/>
        <v>-0.2697056340999992</v>
      </c>
      <c r="I2027">
        <f t="shared" si="192"/>
        <v>-0.23639575971731452</v>
      </c>
      <c r="J2027">
        <f>_xlfn.VAR.S($D$3:D2027)</f>
        <v>2.9161145055092198E-4</v>
      </c>
      <c r="K2027">
        <f>AVERAGE($D$4:D2027)</f>
        <v>-1.5460848483201577E-4</v>
      </c>
    </row>
    <row r="2028" spans="1:11" x14ac:dyDescent="0.35">
      <c r="A2028">
        <v>2026</v>
      </c>
      <c r="B2028" s="2">
        <v>32205</v>
      </c>
      <c r="C2028">
        <v>429.1</v>
      </c>
      <c r="D2028">
        <f t="shared" si="187"/>
        <v>-7.1984520999999997E-3</v>
      </c>
      <c r="E2028">
        <f t="shared" si="188"/>
        <v>-7.1726053E-3</v>
      </c>
      <c r="F2028">
        <f t="shared" si="189"/>
        <v>-3.0999999999999659</v>
      </c>
      <c r="G2028">
        <f t="shared" si="190"/>
        <v>3.0999999999999659</v>
      </c>
      <c r="H2028">
        <f t="shared" si="191"/>
        <v>-0.27690408619999918</v>
      </c>
      <c r="I2028">
        <f t="shared" si="192"/>
        <v>-0.24187279151943464</v>
      </c>
      <c r="J2028">
        <f>_xlfn.VAR.S($D$3:D2028)</f>
        <v>2.9149208357217421E-4</v>
      </c>
      <c r="K2028">
        <f>AVERAGE($D$4:D2028)</f>
        <v>-1.5808692612345675E-4</v>
      </c>
    </row>
    <row r="2029" spans="1:11" x14ac:dyDescent="0.35">
      <c r="A2029">
        <v>2027</v>
      </c>
      <c r="B2029" s="2">
        <v>32206</v>
      </c>
      <c r="C2029">
        <v>438.8</v>
      </c>
      <c r="D2029">
        <f t="shared" si="187"/>
        <v>2.2353736400000001E-2</v>
      </c>
      <c r="E2029">
        <f t="shared" si="188"/>
        <v>2.2605453300000002E-2</v>
      </c>
      <c r="F2029">
        <f t="shared" si="189"/>
        <v>9.6999999999999886</v>
      </c>
      <c r="G2029">
        <f t="shared" si="190"/>
        <v>-9.6999999999999886</v>
      </c>
      <c r="H2029">
        <f t="shared" si="191"/>
        <v>-0.25455034979999919</v>
      </c>
      <c r="I2029">
        <f t="shared" si="192"/>
        <v>-0.2247349823321555</v>
      </c>
      <c r="J2029">
        <f>_xlfn.VAR.S($D$3:D2029)</f>
        <v>2.9159774842546266E-4</v>
      </c>
      <c r="K2029">
        <f>AVERAGE($D$4:D2029)</f>
        <v>-1.4697546347482721E-4</v>
      </c>
    </row>
    <row r="2030" spans="1:11" x14ac:dyDescent="0.35">
      <c r="A2030">
        <v>2028</v>
      </c>
      <c r="B2030" s="2">
        <v>32209</v>
      </c>
      <c r="C2030">
        <v>438.6</v>
      </c>
      <c r="D2030">
        <f t="shared" si="187"/>
        <v>-4.5589239999999998E-4</v>
      </c>
      <c r="E2030">
        <f t="shared" si="188"/>
        <v>-4.557885E-4</v>
      </c>
      <c r="F2030">
        <f t="shared" si="189"/>
        <v>-0.19999999999998863</v>
      </c>
      <c r="G2030">
        <f t="shared" si="190"/>
        <v>0.19999999999998863</v>
      </c>
      <c r="H2030">
        <f t="shared" si="191"/>
        <v>-0.25500624219999918</v>
      </c>
      <c r="I2030">
        <f t="shared" si="192"/>
        <v>-0.22508833922261484</v>
      </c>
      <c r="J2030">
        <f>_xlfn.VAR.S($D$3:D2030)</f>
        <v>2.9145394541814005E-4</v>
      </c>
      <c r="K2030">
        <f>AVERAGE($D$4:D2030)</f>
        <v>-1.4712786452886033E-4</v>
      </c>
    </row>
    <row r="2031" spans="1:11" x14ac:dyDescent="0.35">
      <c r="A2031">
        <v>2029</v>
      </c>
      <c r="B2031" s="2">
        <v>32210</v>
      </c>
      <c r="C2031">
        <v>436.6</v>
      </c>
      <c r="D2031">
        <f t="shared" si="187"/>
        <v>-4.5703918999999999E-3</v>
      </c>
      <c r="E2031">
        <f t="shared" si="188"/>
        <v>-4.5599634999999999E-3</v>
      </c>
      <c r="F2031">
        <f t="shared" si="189"/>
        <v>-2</v>
      </c>
      <c r="G2031">
        <f t="shared" si="190"/>
        <v>2</v>
      </c>
      <c r="H2031">
        <f t="shared" si="191"/>
        <v>-0.2595766340999992</v>
      </c>
      <c r="I2031">
        <f t="shared" si="192"/>
        <v>-0.2286219081272084</v>
      </c>
      <c r="J2031">
        <f>_xlfn.VAR.S($D$3:D2031)</f>
        <v>2.9131996673205108E-4</v>
      </c>
      <c r="K2031">
        <f>AVERAGE($D$4:D2031)</f>
        <v>-1.4930896119329386E-4</v>
      </c>
    </row>
    <row r="2032" spans="1:11" x14ac:dyDescent="0.35">
      <c r="A2032">
        <v>2030</v>
      </c>
      <c r="B2032" s="2">
        <v>32211</v>
      </c>
      <c r="C2032">
        <v>437.5</v>
      </c>
      <c r="D2032">
        <f t="shared" si="187"/>
        <v>2.0592617E-3</v>
      </c>
      <c r="E2032">
        <f t="shared" si="188"/>
        <v>2.0613834000000001E-3</v>
      </c>
      <c r="F2032">
        <f t="shared" si="189"/>
        <v>0.89999999999997726</v>
      </c>
      <c r="G2032">
        <f t="shared" si="190"/>
        <v>-0.89999999999997726</v>
      </c>
      <c r="H2032">
        <f t="shared" si="191"/>
        <v>-0.25751737239999922</v>
      </c>
      <c r="I2032">
        <f t="shared" si="192"/>
        <v>-0.22703180212014129</v>
      </c>
      <c r="J2032">
        <f>_xlfn.VAR.S($D$3:D2032)</f>
        <v>2.9117874519366037E-4</v>
      </c>
      <c r="K2032">
        <f>AVERAGE($D$4:D2032)</f>
        <v>-1.4822045914243467E-4</v>
      </c>
    </row>
    <row r="2033" spans="1:11" x14ac:dyDescent="0.35">
      <c r="A2033">
        <v>2031</v>
      </c>
      <c r="B2033" s="2">
        <v>32212</v>
      </c>
      <c r="C2033">
        <v>444.5</v>
      </c>
      <c r="D2033">
        <f t="shared" si="187"/>
        <v>1.5873349200000001E-2</v>
      </c>
      <c r="E2033">
        <f t="shared" si="188"/>
        <v>1.6E-2</v>
      </c>
      <c r="F2033">
        <f t="shared" si="189"/>
        <v>7</v>
      </c>
      <c r="G2033">
        <f t="shared" si="190"/>
        <v>-7</v>
      </c>
      <c r="H2033">
        <f t="shared" si="191"/>
        <v>-0.24164402319999922</v>
      </c>
      <c r="I2033">
        <f t="shared" si="192"/>
        <v>-0.21466431095406358</v>
      </c>
      <c r="J2033">
        <f>_xlfn.VAR.S($D$3:D2033)</f>
        <v>2.9116135690148608E-4</v>
      </c>
      <c r="K2033">
        <f>AVERAGE($D$4:D2033)</f>
        <v>-1.4032806029556647E-4</v>
      </c>
    </row>
    <row r="2034" spans="1:11" x14ac:dyDescent="0.35">
      <c r="A2034">
        <v>2032</v>
      </c>
      <c r="B2034" s="2">
        <v>32213</v>
      </c>
      <c r="C2034">
        <v>442.6</v>
      </c>
      <c r="D2034">
        <f t="shared" si="187"/>
        <v>-4.2836272999999996E-3</v>
      </c>
      <c r="E2034">
        <f t="shared" si="188"/>
        <v>-4.2744656999999997E-3</v>
      </c>
      <c r="F2034">
        <f t="shared" si="189"/>
        <v>-1.8999999999999773</v>
      </c>
      <c r="G2034">
        <f t="shared" si="190"/>
        <v>1.8999999999999773</v>
      </c>
      <c r="H2034">
        <f t="shared" si="191"/>
        <v>-0.24592765049999923</v>
      </c>
      <c r="I2034">
        <f t="shared" si="192"/>
        <v>-0.21802120141342751</v>
      </c>
      <c r="J2034">
        <f>_xlfn.VAR.S($D$3:D2034)</f>
        <v>2.9102653386481266E-4</v>
      </c>
      <c r="K2034">
        <f>AVERAGE($D$4:D2034)</f>
        <v>-1.4236808946331854E-4</v>
      </c>
    </row>
    <row r="2035" spans="1:11" x14ac:dyDescent="0.35">
      <c r="A2035">
        <v>2033</v>
      </c>
      <c r="B2035" s="2">
        <v>32216</v>
      </c>
      <c r="C2035">
        <v>443.1</v>
      </c>
      <c r="D2035">
        <f t="shared" si="187"/>
        <v>1.1290505999999999E-3</v>
      </c>
      <c r="E2035">
        <f t="shared" si="188"/>
        <v>1.1296882000000001E-3</v>
      </c>
      <c r="F2035">
        <f t="shared" si="189"/>
        <v>0.5</v>
      </c>
      <c r="G2035">
        <f t="shared" si="190"/>
        <v>-0.5</v>
      </c>
      <c r="H2035">
        <f t="shared" si="191"/>
        <v>-0.24479859989999925</v>
      </c>
      <c r="I2035">
        <f t="shared" si="192"/>
        <v>-0.2171378091872791</v>
      </c>
      <c r="J2035">
        <f>_xlfn.VAR.S($D$3:D2035)</f>
        <v>2.9088408080991322E-4</v>
      </c>
      <c r="K2035">
        <f>AVERAGE($D$4:D2035)</f>
        <v>-1.4174239128937003E-4</v>
      </c>
    </row>
    <row r="2036" spans="1:11" x14ac:dyDescent="0.35">
      <c r="A2036">
        <v>2034</v>
      </c>
      <c r="B2036" s="2">
        <v>32217</v>
      </c>
      <c r="C2036">
        <v>447.5</v>
      </c>
      <c r="D2036">
        <f t="shared" si="187"/>
        <v>9.8810595000000008E-3</v>
      </c>
      <c r="E2036">
        <f t="shared" si="188"/>
        <v>9.9300384000000005E-3</v>
      </c>
      <c r="F2036">
        <f t="shared" si="189"/>
        <v>4.3999999999999773</v>
      </c>
      <c r="G2036">
        <f t="shared" si="190"/>
        <v>-4.3999999999999773</v>
      </c>
      <c r="H2036">
        <f t="shared" si="191"/>
        <v>-0.23491754039999924</v>
      </c>
      <c r="I2036">
        <f t="shared" si="192"/>
        <v>-0.20936395759717319</v>
      </c>
      <c r="J2036">
        <f>_xlfn.VAR.S($D$3:D2036)</f>
        <v>2.9079017829272165E-4</v>
      </c>
      <c r="K2036">
        <f>AVERAGE($D$4:D2036)</f>
        <v>-1.3681233625184453E-4</v>
      </c>
    </row>
    <row r="2037" spans="1:11" x14ac:dyDescent="0.35">
      <c r="A2037">
        <v>2035</v>
      </c>
      <c r="B2037" s="2">
        <v>32218</v>
      </c>
      <c r="C2037">
        <v>446.5</v>
      </c>
      <c r="D2037">
        <f t="shared" si="187"/>
        <v>-2.2371373999999999E-3</v>
      </c>
      <c r="E2037">
        <f t="shared" si="188"/>
        <v>-2.2346368999999998E-3</v>
      </c>
      <c r="F2037">
        <f t="shared" si="189"/>
        <v>-1</v>
      </c>
      <c r="G2037">
        <f t="shared" si="190"/>
        <v>1</v>
      </c>
      <c r="H2037">
        <f t="shared" si="191"/>
        <v>-0.23715467779999924</v>
      </c>
      <c r="I2037">
        <f t="shared" si="192"/>
        <v>-0.21113074204946991</v>
      </c>
      <c r="J2037">
        <f>_xlfn.VAR.S($D$3:D2037)</f>
        <v>2.9064942557626431E-4</v>
      </c>
      <c r="K2037">
        <f>AVERAGE($D$4:D2037)</f>
        <v>-1.3784494444444439E-4</v>
      </c>
    </row>
    <row r="2038" spans="1:11" x14ac:dyDescent="0.35">
      <c r="A2038">
        <v>2036</v>
      </c>
      <c r="B2038" s="2">
        <v>32219</v>
      </c>
      <c r="C2038">
        <v>444.9</v>
      </c>
      <c r="D2038">
        <f t="shared" si="187"/>
        <v>-3.5898624999999998E-3</v>
      </c>
      <c r="E2038">
        <f t="shared" si="188"/>
        <v>-3.5834267E-3</v>
      </c>
      <c r="F2038">
        <f t="shared" si="189"/>
        <v>-1.6000000000000227</v>
      </c>
      <c r="G2038">
        <f t="shared" si="190"/>
        <v>1.6000000000000227</v>
      </c>
      <c r="H2038">
        <f t="shared" si="191"/>
        <v>-0.24074454029999925</v>
      </c>
      <c r="I2038">
        <f t="shared" si="192"/>
        <v>-0.21395759717314489</v>
      </c>
      <c r="J2038">
        <f>_xlfn.VAR.S($D$3:D2038)</f>
        <v>2.9051252564146816E-4</v>
      </c>
      <c r="K2038">
        <f>AVERAGE($D$4:D2038)</f>
        <v>-1.3954126756756749E-4</v>
      </c>
    </row>
    <row r="2039" spans="1:11" x14ac:dyDescent="0.35">
      <c r="A2039">
        <v>2037</v>
      </c>
      <c r="B2039" s="2">
        <v>32220</v>
      </c>
      <c r="C2039">
        <v>445.2</v>
      </c>
      <c r="D2039">
        <f t="shared" si="187"/>
        <v>6.7408159999999997E-4</v>
      </c>
      <c r="E2039">
        <f t="shared" si="188"/>
        <v>6.7430880000000004E-4</v>
      </c>
      <c r="F2039">
        <f t="shared" si="189"/>
        <v>0.30000000000001137</v>
      </c>
      <c r="G2039">
        <f t="shared" si="190"/>
        <v>-0.30000000000001137</v>
      </c>
      <c r="H2039">
        <f t="shared" si="191"/>
        <v>-0.24007045869999927</v>
      </c>
      <c r="I2039">
        <f t="shared" si="192"/>
        <v>-0.21342756183745581</v>
      </c>
      <c r="J2039">
        <f>_xlfn.VAR.S($D$3:D2039)</f>
        <v>2.9037014594885372E-4</v>
      </c>
      <c r="K2039">
        <f>AVERAGE($D$4:D2039)</f>
        <v>-1.3914164926326122E-4</v>
      </c>
    </row>
    <row r="2040" spans="1:11" x14ac:dyDescent="0.35">
      <c r="A2040">
        <v>2038</v>
      </c>
      <c r="B2040" s="2">
        <v>32223</v>
      </c>
      <c r="C2040">
        <v>450.2</v>
      </c>
      <c r="D2040">
        <f t="shared" si="187"/>
        <v>1.1168309100000001E-2</v>
      </c>
      <c r="E2040">
        <f t="shared" si="188"/>
        <v>1.12309075E-2</v>
      </c>
      <c r="F2040">
        <f t="shared" si="189"/>
        <v>5</v>
      </c>
      <c r="G2040">
        <f t="shared" si="190"/>
        <v>-5</v>
      </c>
      <c r="H2040">
        <f t="shared" si="191"/>
        <v>-0.22890214959999927</v>
      </c>
      <c r="I2040">
        <f t="shared" si="192"/>
        <v>-0.20459363957597176</v>
      </c>
      <c r="J2040">
        <f>_xlfn.VAR.S($D$3:D2040)</f>
        <v>2.9029009923847764E-4</v>
      </c>
      <c r="K2040">
        <f>AVERAGE($D$4:D2040)</f>
        <v>-1.3359061796759935E-4</v>
      </c>
    </row>
    <row r="2041" spans="1:11" x14ac:dyDescent="0.35">
      <c r="A2041">
        <v>2039</v>
      </c>
      <c r="B2041" s="2">
        <v>32224</v>
      </c>
      <c r="C2041">
        <v>449.6</v>
      </c>
      <c r="D2041">
        <f t="shared" si="187"/>
        <v>-1.3336298999999999E-3</v>
      </c>
      <c r="E2041">
        <f t="shared" si="188"/>
        <v>-1.3327409999999999E-3</v>
      </c>
      <c r="F2041">
        <f t="shared" si="189"/>
        <v>-0.59999999999996589</v>
      </c>
      <c r="G2041">
        <f t="shared" si="190"/>
        <v>0.59999999999996589</v>
      </c>
      <c r="H2041">
        <f t="shared" si="191"/>
        <v>-0.23023577949999927</v>
      </c>
      <c r="I2041">
        <f t="shared" si="192"/>
        <v>-0.2056537102473498</v>
      </c>
      <c r="J2041">
        <f>_xlfn.VAR.S($D$3:D2041)</f>
        <v>2.9014839206198081E-4</v>
      </c>
      <c r="K2041">
        <f>AVERAGE($D$4:D2041)</f>
        <v>-1.341794498037291E-4</v>
      </c>
    </row>
    <row r="2042" spans="1:11" x14ac:dyDescent="0.35">
      <c r="A2042">
        <v>2040</v>
      </c>
      <c r="B2042" s="2">
        <v>32225</v>
      </c>
      <c r="C2042">
        <v>452</v>
      </c>
      <c r="D2042">
        <f t="shared" si="187"/>
        <v>5.3238812999999996E-3</v>
      </c>
      <c r="E2042">
        <f t="shared" si="188"/>
        <v>5.3380783000000001E-3</v>
      </c>
      <c r="F2042">
        <f t="shared" si="189"/>
        <v>2.3999999999999773</v>
      </c>
      <c r="G2042">
        <f t="shared" si="190"/>
        <v>-2.3999999999999773</v>
      </c>
      <c r="H2042">
        <f t="shared" si="191"/>
        <v>-0.22491189819999927</v>
      </c>
      <c r="I2042">
        <f t="shared" si="192"/>
        <v>-0.20141342756183744</v>
      </c>
      <c r="J2042">
        <f>_xlfn.VAR.S($D$3:D2042)</f>
        <v>2.9002058229421452E-4</v>
      </c>
      <c r="K2042">
        <f>AVERAGE($D$4:D2042)</f>
        <v>-1.3150261765571355E-4</v>
      </c>
    </row>
    <row r="2043" spans="1:11" x14ac:dyDescent="0.35">
      <c r="A2043">
        <v>2041</v>
      </c>
      <c r="B2043" s="2">
        <v>32226</v>
      </c>
      <c r="C2043">
        <v>454.3</v>
      </c>
      <c r="D2043">
        <f t="shared" si="187"/>
        <v>5.0755929000000002E-3</v>
      </c>
      <c r="E2043">
        <f t="shared" si="188"/>
        <v>5.0884956000000004E-3</v>
      </c>
      <c r="F2043">
        <f t="shared" si="189"/>
        <v>2.3000000000000114</v>
      </c>
      <c r="G2043">
        <f t="shared" si="190"/>
        <v>-2.3000000000000114</v>
      </c>
      <c r="H2043">
        <f t="shared" si="191"/>
        <v>-0.21983630529999926</v>
      </c>
      <c r="I2043">
        <f t="shared" si="192"/>
        <v>-0.19734982332155471</v>
      </c>
      <c r="J2043">
        <f>_xlfn.VAR.S($D$3:D2043)</f>
        <v>2.8989159171459076E-4</v>
      </c>
      <c r="K2043">
        <f>AVERAGE($D$4:D2043)</f>
        <v>-1.2895011985294115E-4</v>
      </c>
    </row>
    <row r="2044" spans="1:11" x14ac:dyDescent="0.35">
      <c r="A2044">
        <v>2042</v>
      </c>
      <c r="B2044" s="2">
        <v>32227</v>
      </c>
      <c r="C2044">
        <v>453.3</v>
      </c>
      <c r="D2044">
        <f t="shared" si="187"/>
        <v>-2.2036147999999998E-3</v>
      </c>
      <c r="E2044">
        <f t="shared" si="188"/>
        <v>-2.2011886E-3</v>
      </c>
      <c r="F2044">
        <f t="shared" si="189"/>
        <v>-1</v>
      </c>
      <c r="G2044">
        <f t="shared" si="190"/>
        <v>1</v>
      </c>
      <c r="H2044">
        <f t="shared" si="191"/>
        <v>-0.22203992009999926</v>
      </c>
      <c r="I2044">
        <f t="shared" si="192"/>
        <v>-0.19911660777385154</v>
      </c>
      <c r="J2044">
        <f>_xlfn.VAR.S($D$3:D2044)</f>
        <v>2.8975170885010398E-4</v>
      </c>
      <c r="K2044">
        <f>AVERAGE($D$4:D2044)</f>
        <v>-1.299666140617344E-4</v>
      </c>
    </row>
    <row r="2045" spans="1:11" x14ac:dyDescent="0.35">
      <c r="A2045">
        <v>2043</v>
      </c>
      <c r="B2045" s="2">
        <v>32230</v>
      </c>
      <c r="C2045">
        <v>455.9</v>
      </c>
      <c r="D2045">
        <f t="shared" si="187"/>
        <v>5.7193293000000001E-3</v>
      </c>
      <c r="E2045">
        <f t="shared" si="188"/>
        <v>5.7357158999999996E-3</v>
      </c>
      <c r="F2045">
        <f t="shared" si="189"/>
        <v>2.5999999999999659</v>
      </c>
      <c r="G2045">
        <f t="shared" si="190"/>
        <v>-2.5999999999999659</v>
      </c>
      <c r="H2045">
        <f t="shared" si="191"/>
        <v>-0.21632059079999927</v>
      </c>
      <c r="I2045">
        <f t="shared" si="192"/>
        <v>-0.19452296819787995</v>
      </c>
      <c r="J2045">
        <f>_xlfn.VAR.S($D$3:D2045)</f>
        <v>2.8962643853488508E-4</v>
      </c>
      <c r="K2045">
        <f>AVERAGE($D$4:D2045)</f>
        <v>-1.2710212047012726E-4</v>
      </c>
    </row>
    <row r="2046" spans="1:11" x14ac:dyDescent="0.35">
      <c r="A2046">
        <v>2044</v>
      </c>
      <c r="B2046" s="2">
        <v>32231</v>
      </c>
      <c r="C2046">
        <v>455.6</v>
      </c>
      <c r="D2046">
        <f t="shared" si="187"/>
        <v>-6.5825560000000005E-4</v>
      </c>
      <c r="E2046">
        <f t="shared" si="188"/>
        <v>-6.5803900000000002E-4</v>
      </c>
      <c r="F2046">
        <f t="shared" si="189"/>
        <v>-0.29999999999995453</v>
      </c>
      <c r="G2046">
        <f t="shared" si="190"/>
        <v>0.29999999999995453</v>
      </c>
      <c r="H2046">
        <f t="shared" si="191"/>
        <v>-0.21697884639999926</v>
      </c>
      <c r="I2046">
        <f t="shared" si="192"/>
        <v>-0.19505300353356891</v>
      </c>
      <c r="J2046">
        <f>_xlfn.VAR.S($D$3:D2046)</f>
        <v>2.8948482254213137E-4</v>
      </c>
      <c r="K2046">
        <f>AVERAGE($D$4:D2046)</f>
        <v>-1.2736210748898671E-4</v>
      </c>
    </row>
    <row r="2047" spans="1:11" x14ac:dyDescent="0.35">
      <c r="A2047">
        <v>2045</v>
      </c>
      <c r="B2047" s="2">
        <v>32232</v>
      </c>
      <c r="C2047">
        <v>457.8</v>
      </c>
      <c r="D2047">
        <f t="shared" si="187"/>
        <v>4.8171758999999998E-3</v>
      </c>
      <c r="E2047">
        <f t="shared" si="188"/>
        <v>4.8287972000000002E-3</v>
      </c>
      <c r="F2047">
        <f t="shared" si="189"/>
        <v>2.1999999999999886</v>
      </c>
      <c r="G2047">
        <f t="shared" si="190"/>
        <v>-2.1999999999999886</v>
      </c>
      <c r="H2047">
        <f t="shared" si="191"/>
        <v>-0.21216167049999926</v>
      </c>
      <c r="I2047">
        <f t="shared" si="192"/>
        <v>-0.1911660777385159</v>
      </c>
      <c r="J2047">
        <f>_xlfn.VAR.S($D$3:D2047)</f>
        <v>2.8935504881522458E-4</v>
      </c>
      <c r="K2047">
        <f>AVERAGE($D$4:D2047)</f>
        <v>-1.2494305758317019E-4</v>
      </c>
    </row>
    <row r="2048" spans="1:11" x14ac:dyDescent="0.35">
      <c r="A2048">
        <v>2046</v>
      </c>
      <c r="B2048" s="2">
        <v>32233</v>
      </c>
      <c r="C2048">
        <v>454.4</v>
      </c>
      <c r="D2048">
        <f t="shared" si="187"/>
        <v>-7.4545401000000004E-3</v>
      </c>
      <c r="E2048">
        <f t="shared" si="188"/>
        <v>-7.4268238999999998E-3</v>
      </c>
      <c r="F2048">
        <f t="shared" si="189"/>
        <v>-3.4000000000000341</v>
      </c>
      <c r="G2048">
        <f t="shared" si="190"/>
        <v>3.4000000000000341</v>
      </c>
      <c r="H2048">
        <f t="shared" si="191"/>
        <v>-0.21961621059999925</v>
      </c>
      <c r="I2048">
        <f t="shared" si="192"/>
        <v>-0.19717314487632509</v>
      </c>
      <c r="J2048">
        <f>_xlfn.VAR.S($D$3:D2048)</f>
        <v>2.8923996456461975E-4</v>
      </c>
      <c r="K2048">
        <f>AVERAGE($D$4:D2048)</f>
        <v>-1.2852721261613685E-4</v>
      </c>
    </row>
    <row r="2049" spans="1:11" x14ac:dyDescent="0.35">
      <c r="A2049">
        <v>2047</v>
      </c>
      <c r="B2049" s="2">
        <v>32237</v>
      </c>
      <c r="C2049">
        <v>456.7</v>
      </c>
      <c r="D2049">
        <f t="shared" si="187"/>
        <v>5.0488527999999998E-3</v>
      </c>
      <c r="E2049">
        <f t="shared" si="188"/>
        <v>5.0616196999999996E-3</v>
      </c>
      <c r="F2049">
        <f t="shared" si="189"/>
        <v>2.3000000000000114</v>
      </c>
      <c r="G2049">
        <f t="shared" si="190"/>
        <v>-2.3000000000000114</v>
      </c>
      <c r="H2049">
        <f t="shared" si="191"/>
        <v>-0.21456735779999925</v>
      </c>
      <c r="I2049">
        <f t="shared" si="192"/>
        <v>-0.19310954063604246</v>
      </c>
      <c r="J2049">
        <f>_xlfn.VAR.S($D$3:D2049)</f>
        <v>2.8911158399984934E-4</v>
      </c>
      <c r="K2049">
        <f>AVERAGE($D$4:D2049)</f>
        <v>-1.2599672385141733E-4</v>
      </c>
    </row>
    <row r="2050" spans="1:11" x14ac:dyDescent="0.35">
      <c r="A2050">
        <v>2048</v>
      </c>
      <c r="B2050" s="2">
        <v>32238</v>
      </c>
      <c r="C2050">
        <v>453.4</v>
      </c>
      <c r="D2050">
        <f t="shared" si="187"/>
        <v>-7.2519821000000002E-3</v>
      </c>
      <c r="E2050">
        <f t="shared" si="188"/>
        <v>-7.2257498999999999E-3</v>
      </c>
      <c r="F2050">
        <f t="shared" si="189"/>
        <v>-3.3000000000000114</v>
      </c>
      <c r="G2050">
        <f t="shared" si="190"/>
        <v>3.3000000000000114</v>
      </c>
      <c r="H2050">
        <f t="shared" si="191"/>
        <v>-0.22181933989999925</v>
      </c>
      <c r="I2050">
        <f t="shared" si="192"/>
        <v>-0.19893992932862192</v>
      </c>
      <c r="J2050">
        <f>_xlfn.VAR.S($D$3:D2050)</f>
        <v>2.8899528961490997E-4</v>
      </c>
      <c r="K2050">
        <f>AVERAGE($D$4:D2050)</f>
        <v>-1.2947790869565211E-4</v>
      </c>
    </row>
    <row r="2051" spans="1:11" x14ac:dyDescent="0.35">
      <c r="A2051">
        <v>2049</v>
      </c>
      <c r="B2051" s="2">
        <v>32239</v>
      </c>
      <c r="C2051">
        <v>449</v>
      </c>
      <c r="D2051">
        <f t="shared" si="187"/>
        <v>-9.7518502999999999E-3</v>
      </c>
      <c r="E2051">
        <f t="shared" si="188"/>
        <v>-9.7044551999999999E-3</v>
      </c>
      <c r="F2051">
        <f t="shared" si="189"/>
        <v>-4.3999999999999773</v>
      </c>
      <c r="G2051">
        <f t="shared" si="190"/>
        <v>4.3999999999999773</v>
      </c>
      <c r="H2051">
        <f t="shared" si="191"/>
        <v>-0.23157119019999925</v>
      </c>
      <c r="I2051">
        <f t="shared" si="192"/>
        <v>-0.20671378091872794</v>
      </c>
      <c r="J2051">
        <f>_xlfn.VAR.S($D$3:D2051)</f>
        <v>2.8889956558591557E-4</v>
      </c>
      <c r="K2051">
        <f>AVERAGE($D$4:D2051)</f>
        <v>-1.3417633271484367E-4</v>
      </c>
    </row>
    <row r="2052" spans="1:11" x14ac:dyDescent="0.35">
      <c r="A2052">
        <v>2050</v>
      </c>
      <c r="B2052" s="2">
        <v>32240</v>
      </c>
      <c r="C2052">
        <v>450.8</v>
      </c>
      <c r="D2052">
        <f t="shared" ref="D2052:D2115" si="193">ROUND(LN(C2052/C2051),10)</f>
        <v>4.0008943999999998E-3</v>
      </c>
      <c r="E2052">
        <f t="shared" ref="E2052:E2115" si="194">ROUND(C2052/C2051-1,10)</f>
        <v>4.0089087000000001E-3</v>
      </c>
      <c r="F2052">
        <f t="shared" ref="F2052:F2115" si="195">C2052-C2051</f>
        <v>1.8000000000000114</v>
      </c>
      <c r="G2052">
        <f t="shared" ref="G2052:G2115" si="196">-F2052</f>
        <v>-1.8000000000000114</v>
      </c>
      <c r="H2052">
        <f t="shared" ref="H2052:H2115" si="197">H2051+D2052</f>
        <v>-0.22757029579999924</v>
      </c>
      <c r="I2052">
        <f t="shared" ref="I2052:I2115" si="198">C2052/$C$2-1</f>
        <v>-0.20353356890459362</v>
      </c>
      <c r="J2052">
        <f>_xlfn.VAR.S($D$3:D2052)</f>
        <v>2.8876682592905912E-4</v>
      </c>
      <c r="K2052">
        <f>AVERAGE($D$4:D2052)</f>
        <v>-1.3215824060517316E-4</v>
      </c>
    </row>
    <row r="2053" spans="1:11" x14ac:dyDescent="0.35">
      <c r="A2053">
        <v>2051</v>
      </c>
      <c r="B2053" s="2">
        <v>32241</v>
      </c>
      <c r="C2053">
        <v>451.6</v>
      </c>
      <c r="D2053">
        <f t="shared" si="193"/>
        <v>1.7730501E-3</v>
      </c>
      <c r="E2053">
        <f t="shared" si="194"/>
        <v>1.7746229000000001E-3</v>
      </c>
      <c r="F2053">
        <f t="shared" si="195"/>
        <v>0.80000000000001137</v>
      </c>
      <c r="G2053">
        <f t="shared" si="196"/>
        <v>-0.80000000000001137</v>
      </c>
      <c r="H2053">
        <f t="shared" si="197"/>
        <v>-0.22579724569999923</v>
      </c>
      <c r="I2053">
        <f t="shared" si="198"/>
        <v>-0.20212014134275613</v>
      </c>
      <c r="J2053">
        <f>_xlfn.VAR.S($D$3:D2053)</f>
        <v>2.8862769477074111E-4</v>
      </c>
      <c r="K2053">
        <f>AVERAGE($D$4:D2053)</f>
        <v>-1.3122887068292674E-4</v>
      </c>
    </row>
    <row r="2054" spans="1:11" x14ac:dyDescent="0.35">
      <c r="A2054">
        <v>2052</v>
      </c>
      <c r="B2054" s="2">
        <v>32244</v>
      </c>
      <c r="C2054">
        <v>452.8</v>
      </c>
      <c r="D2054">
        <f t="shared" si="193"/>
        <v>2.6536946E-3</v>
      </c>
      <c r="E2054">
        <f t="shared" si="194"/>
        <v>2.6572188000000001E-3</v>
      </c>
      <c r="F2054">
        <f t="shared" si="195"/>
        <v>1.1999999999999886</v>
      </c>
      <c r="G2054">
        <f t="shared" si="196"/>
        <v>-1.1999999999999886</v>
      </c>
      <c r="H2054">
        <f t="shared" si="197"/>
        <v>-0.22314355109999923</v>
      </c>
      <c r="I2054">
        <f t="shared" si="198"/>
        <v>-0.19999999999999996</v>
      </c>
      <c r="J2054">
        <f>_xlfn.VAR.S($D$3:D2054)</f>
        <v>2.8849069189176976E-4</v>
      </c>
      <c r="K2054">
        <f>AVERAGE($D$4:D2054)</f>
        <v>-1.2987103378839582E-4</v>
      </c>
    </row>
    <row r="2055" spans="1:11" x14ac:dyDescent="0.35">
      <c r="A2055">
        <v>2053</v>
      </c>
      <c r="B2055" s="2">
        <v>32245</v>
      </c>
      <c r="C2055">
        <v>450.9</v>
      </c>
      <c r="D2055">
        <f t="shared" si="193"/>
        <v>-4.2049415E-3</v>
      </c>
      <c r="E2055">
        <f t="shared" si="194"/>
        <v>-4.1961131E-3</v>
      </c>
      <c r="F2055">
        <f t="shared" si="195"/>
        <v>-1.9000000000000341</v>
      </c>
      <c r="G2055">
        <f t="shared" si="196"/>
        <v>1.9000000000000341</v>
      </c>
      <c r="H2055">
        <f t="shared" si="197"/>
        <v>-0.22734849259999923</v>
      </c>
      <c r="I2055">
        <f t="shared" si="198"/>
        <v>-0.203356890459364</v>
      </c>
      <c r="J2055">
        <f>_xlfn.VAR.S($D$3:D2055)</f>
        <v>2.8835827472110031E-4</v>
      </c>
      <c r="K2055">
        <f>AVERAGE($D$4:D2055)</f>
        <v>-1.3185693557504866E-4</v>
      </c>
    </row>
    <row r="2056" spans="1:11" x14ac:dyDescent="0.35">
      <c r="A2056">
        <v>2054</v>
      </c>
      <c r="B2056" s="2">
        <v>32246</v>
      </c>
      <c r="C2056">
        <v>447</v>
      </c>
      <c r="D2056">
        <f t="shared" si="193"/>
        <v>-8.6869908000000006E-3</v>
      </c>
      <c r="E2056">
        <f t="shared" si="194"/>
        <v>-8.6493678999999997E-3</v>
      </c>
      <c r="F2056">
        <f t="shared" si="195"/>
        <v>-3.8999999999999773</v>
      </c>
      <c r="G2056">
        <f t="shared" si="196"/>
        <v>3.8999999999999773</v>
      </c>
      <c r="H2056">
        <f t="shared" si="197"/>
        <v>-0.23603548339999922</v>
      </c>
      <c r="I2056">
        <f t="shared" si="198"/>
        <v>-0.21024734982332161</v>
      </c>
      <c r="J2056">
        <f>_xlfn.VAR.S($D$3:D2056)</f>
        <v>2.8825362688863414E-4</v>
      </c>
      <c r="K2056">
        <f>AVERAGE($D$4:D2056)</f>
        <v>-1.3602407335606422E-4</v>
      </c>
    </row>
    <row r="2057" spans="1:11" x14ac:dyDescent="0.35">
      <c r="A2057">
        <v>2055</v>
      </c>
      <c r="B2057" s="2">
        <v>32247</v>
      </c>
      <c r="C2057">
        <v>454</v>
      </c>
      <c r="D2057">
        <f t="shared" si="193"/>
        <v>1.55386034E-2</v>
      </c>
      <c r="E2057">
        <f t="shared" si="194"/>
        <v>1.56599553E-2</v>
      </c>
      <c r="F2057">
        <f t="shared" si="195"/>
        <v>7</v>
      </c>
      <c r="G2057">
        <f t="shared" si="196"/>
        <v>-7</v>
      </c>
      <c r="H2057">
        <f t="shared" si="197"/>
        <v>-0.22049687999999923</v>
      </c>
      <c r="I2057">
        <f t="shared" si="198"/>
        <v>-0.19787985865724378</v>
      </c>
      <c r="J2057">
        <f>_xlfn.VAR.S($D$3:D2057)</f>
        <v>2.8823252648709326E-4</v>
      </c>
      <c r="K2057">
        <f>AVERAGE($D$4:D2057)</f>
        <v>-1.2839280389483927E-4</v>
      </c>
    </row>
    <row r="2058" spans="1:11" x14ac:dyDescent="0.35">
      <c r="A2058">
        <v>2056</v>
      </c>
      <c r="B2058" s="2">
        <v>32248</v>
      </c>
      <c r="C2058">
        <v>455.9</v>
      </c>
      <c r="D2058">
        <f t="shared" si="193"/>
        <v>4.1762891999999998E-3</v>
      </c>
      <c r="E2058">
        <f t="shared" si="194"/>
        <v>4.185022E-3</v>
      </c>
      <c r="F2058">
        <f t="shared" si="195"/>
        <v>1.8999999999999773</v>
      </c>
      <c r="G2058">
        <f t="shared" si="196"/>
        <v>-1.8999999999999773</v>
      </c>
      <c r="H2058">
        <f t="shared" si="197"/>
        <v>-0.21632059079999924</v>
      </c>
      <c r="I2058">
        <f t="shared" si="198"/>
        <v>-0.19452296819787995</v>
      </c>
      <c r="J2058">
        <f>_xlfn.VAR.S($D$3:D2058)</f>
        <v>2.8810119201800271E-4</v>
      </c>
      <c r="K2058">
        <f>AVERAGE($D$4:D2058)</f>
        <v>-1.262980681265206E-4</v>
      </c>
    </row>
    <row r="2059" spans="1:11" x14ac:dyDescent="0.35">
      <c r="A2059">
        <v>2057</v>
      </c>
      <c r="B2059" s="2">
        <v>32251</v>
      </c>
      <c r="C2059">
        <v>459.4</v>
      </c>
      <c r="D2059">
        <f t="shared" si="193"/>
        <v>7.6478029999999999E-3</v>
      </c>
      <c r="E2059">
        <f t="shared" si="194"/>
        <v>7.6771221999999998E-3</v>
      </c>
      <c r="F2059">
        <f t="shared" si="195"/>
        <v>3.5</v>
      </c>
      <c r="G2059">
        <f t="shared" si="196"/>
        <v>-3.5</v>
      </c>
      <c r="H2059">
        <f t="shared" si="197"/>
        <v>-0.20867278779999923</v>
      </c>
      <c r="I2059">
        <f t="shared" si="198"/>
        <v>-0.18833922261484104</v>
      </c>
      <c r="J2059">
        <f>_xlfn.VAR.S($D$3:D2059)</f>
        <v>2.8799028679589369E-4</v>
      </c>
      <c r="K2059">
        <f>AVERAGE($D$4:D2059)</f>
        <v>-1.2251689056420225E-4</v>
      </c>
    </row>
    <row r="2060" spans="1:11" x14ac:dyDescent="0.35">
      <c r="A2060">
        <v>2058</v>
      </c>
      <c r="B2060" s="2">
        <v>32252</v>
      </c>
      <c r="C2060">
        <v>458.4</v>
      </c>
      <c r="D2060">
        <f t="shared" si="193"/>
        <v>-2.1791249E-3</v>
      </c>
      <c r="E2060">
        <f t="shared" si="194"/>
        <v>-2.1767523000000002E-3</v>
      </c>
      <c r="F2060">
        <f t="shared" si="195"/>
        <v>-1</v>
      </c>
      <c r="G2060">
        <f t="shared" si="196"/>
        <v>1</v>
      </c>
      <c r="H2060">
        <f t="shared" si="197"/>
        <v>-0.21085191269999923</v>
      </c>
      <c r="I2060">
        <f t="shared" si="198"/>
        <v>-0.19010600706713787</v>
      </c>
      <c r="J2060">
        <f>_xlfn.VAR.S($D$3:D2060)</f>
        <v>2.8785237934259727E-4</v>
      </c>
      <c r="K2060">
        <f>AVERAGE($D$4:D2060)</f>
        <v>-1.2351669999999991E-4</v>
      </c>
    </row>
    <row r="2061" spans="1:11" x14ac:dyDescent="0.35">
      <c r="A2061">
        <v>2059</v>
      </c>
      <c r="B2061" s="2">
        <v>32253</v>
      </c>
      <c r="C2061">
        <v>457</v>
      </c>
      <c r="D2061">
        <f t="shared" si="193"/>
        <v>-3.0587745E-3</v>
      </c>
      <c r="E2061">
        <f t="shared" si="194"/>
        <v>-3.0541012000000001E-3</v>
      </c>
      <c r="F2061">
        <f t="shared" si="195"/>
        <v>-1.3999999999999773</v>
      </c>
      <c r="G2061">
        <f t="shared" si="196"/>
        <v>1.3999999999999773</v>
      </c>
      <c r="H2061">
        <f t="shared" si="197"/>
        <v>-0.21391068719999923</v>
      </c>
      <c r="I2061">
        <f t="shared" si="198"/>
        <v>-0.19257950530035339</v>
      </c>
      <c r="J2061">
        <f>_xlfn.VAR.S($D$3:D2061)</f>
        <v>2.8771675407647491E-4</v>
      </c>
      <c r="K2061">
        <f>AVERAGE($D$4:D2061)</f>
        <v>-1.2494296715257521E-4</v>
      </c>
    </row>
    <row r="2062" spans="1:11" x14ac:dyDescent="0.35">
      <c r="A2062">
        <v>2060</v>
      </c>
      <c r="B2062" s="2">
        <v>32254</v>
      </c>
      <c r="C2062">
        <v>455.4</v>
      </c>
      <c r="D2062">
        <f t="shared" si="193"/>
        <v>-3.5072373E-3</v>
      </c>
      <c r="E2062">
        <f t="shared" si="194"/>
        <v>-3.5010941000000002E-3</v>
      </c>
      <c r="F2062">
        <f t="shared" si="195"/>
        <v>-1.6000000000000227</v>
      </c>
      <c r="G2062">
        <f t="shared" si="196"/>
        <v>1.6000000000000227</v>
      </c>
      <c r="H2062">
        <f t="shared" si="197"/>
        <v>-0.21741792449999922</v>
      </c>
      <c r="I2062">
        <f t="shared" si="198"/>
        <v>-0.19540636042402826</v>
      </c>
      <c r="J2062">
        <f>_xlfn.VAR.S($D$3:D2062)</f>
        <v>2.8758264061954085E-4</v>
      </c>
      <c r="K2062">
        <f>AVERAGE($D$4:D2062)</f>
        <v>-1.265856550267119E-4</v>
      </c>
    </row>
    <row r="2063" spans="1:11" x14ac:dyDescent="0.35">
      <c r="A2063">
        <v>2061</v>
      </c>
      <c r="B2063" s="2">
        <v>32255</v>
      </c>
      <c r="C2063">
        <v>450.9</v>
      </c>
      <c r="D2063">
        <f t="shared" si="193"/>
        <v>-9.9305681999999999E-3</v>
      </c>
      <c r="E2063">
        <f t="shared" si="194"/>
        <v>-9.8814229000000007E-3</v>
      </c>
      <c r="F2063">
        <f t="shared" si="195"/>
        <v>-4.5</v>
      </c>
      <c r="G2063">
        <f t="shared" si="196"/>
        <v>4.5</v>
      </c>
      <c r="H2063">
        <f t="shared" si="197"/>
        <v>-0.22734849269999921</v>
      </c>
      <c r="I2063">
        <f t="shared" si="198"/>
        <v>-0.203356890459364</v>
      </c>
      <c r="J2063">
        <f>_xlfn.VAR.S($D$3:D2063)</f>
        <v>2.8748987442962825E-4</v>
      </c>
      <c r="K2063">
        <f>AVERAGE($D$4:D2063)</f>
        <v>-1.3134486985436883E-4</v>
      </c>
    </row>
    <row r="2064" spans="1:11" x14ac:dyDescent="0.35">
      <c r="A2064">
        <v>2062</v>
      </c>
      <c r="B2064" s="2">
        <v>32258</v>
      </c>
      <c r="C2064">
        <v>448.9</v>
      </c>
      <c r="D2064">
        <f t="shared" si="193"/>
        <v>-4.4454396E-3</v>
      </c>
      <c r="E2064">
        <f t="shared" si="194"/>
        <v>-4.4355732999999996E-3</v>
      </c>
      <c r="F2064">
        <f t="shared" si="195"/>
        <v>-2</v>
      </c>
      <c r="G2064">
        <f t="shared" si="196"/>
        <v>2</v>
      </c>
      <c r="H2064">
        <f t="shared" si="197"/>
        <v>-0.2317939322999992</v>
      </c>
      <c r="I2064">
        <f t="shared" si="198"/>
        <v>-0.20689045936395767</v>
      </c>
      <c r="J2064">
        <f>_xlfn.VAR.S($D$3:D2064)</f>
        <v>2.873594980889382E-4</v>
      </c>
      <c r="K2064">
        <f>AVERAGE($D$4:D2064)</f>
        <v>-1.3343807447840843E-4</v>
      </c>
    </row>
    <row r="2065" spans="1:11" x14ac:dyDescent="0.35">
      <c r="A2065">
        <v>2063</v>
      </c>
      <c r="B2065" s="2">
        <v>32259</v>
      </c>
      <c r="C2065">
        <v>449.8</v>
      </c>
      <c r="D2065">
        <f t="shared" si="193"/>
        <v>2.0028937000000002E-3</v>
      </c>
      <c r="E2065">
        <f t="shared" si="194"/>
        <v>2.0049008999999999E-3</v>
      </c>
      <c r="F2065">
        <f t="shared" si="195"/>
        <v>0.90000000000003411</v>
      </c>
      <c r="G2065">
        <f t="shared" si="196"/>
        <v>-0.90000000000003411</v>
      </c>
      <c r="H2065">
        <f t="shared" si="197"/>
        <v>-0.22979103859999919</v>
      </c>
      <c r="I2065">
        <f t="shared" si="198"/>
        <v>-0.20530035335689045</v>
      </c>
      <c r="J2065">
        <f>_xlfn.VAR.S($D$3:D2065)</f>
        <v>2.8722230742549219E-4</v>
      </c>
      <c r="K2065">
        <f>AVERAGE($D$4:D2065)</f>
        <v>-1.3240202609117352E-4</v>
      </c>
    </row>
    <row r="2066" spans="1:11" x14ac:dyDescent="0.35">
      <c r="A2066">
        <v>2064</v>
      </c>
      <c r="B2066" s="2">
        <v>32260</v>
      </c>
      <c r="C2066">
        <v>452.3</v>
      </c>
      <c r="D2066">
        <f t="shared" si="193"/>
        <v>5.5426370000000004E-3</v>
      </c>
      <c r="E2066">
        <f t="shared" si="194"/>
        <v>5.5580257999999997E-3</v>
      </c>
      <c r="F2066">
        <f t="shared" si="195"/>
        <v>2.5</v>
      </c>
      <c r="G2066">
        <f t="shared" si="196"/>
        <v>-2.5</v>
      </c>
      <c r="H2066">
        <f t="shared" si="197"/>
        <v>-0.2242484015999992</v>
      </c>
      <c r="I2066">
        <f t="shared" si="198"/>
        <v>-0.20088339222614837</v>
      </c>
      <c r="J2066">
        <f>_xlfn.VAR.S($D$3:D2066)</f>
        <v>2.870985702416459E-4</v>
      </c>
      <c r="K2066">
        <f>AVERAGE($D$4:D2066)</f>
        <v>-1.2965115889481326E-4</v>
      </c>
    </row>
    <row r="2067" spans="1:11" x14ac:dyDescent="0.35">
      <c r="A2067">
        <v>2065</v>
      </c>
      <c r="B2067" s="2">
        <v>32261</v>
      </c>
      <c r="C2067">
        <v>452.6</v>
      </c>
      <c r="D2067">
        <f t="shared" si="193"/>
        <v>6.630567E-4</v>
      </c>
      <c r="E2067">
        <f t="shared" si="194"/>
        <v>6.6327659999999996E-4</v>
      </c>
      <c r="F2067">
        <f t="shared" si="195"/>
        <v>0.30000000000001137</v>
      </c>
      <c r="G2067">
        <f t="shared" si="196"/>
        <v>-0.30000000000001137</v>
      </c>
      <c r="H2067">
        <f t="shared" si="197"/>
        <v>-0.22358534489999921</v>
      </c>
      <c r="I2067">
        <f t="shared" si="198"/>
        <v>-0.2003533568904593</v>
      </c>
      <c r="J2067">
        <f>_xlfn.VAR.S($D$3:D2067)</f>
        <v>2.8695976048811442E-4</v>
      </c>
      <c r="K2067">
        <f>AVERAGE($D$4:D2067)</f>
        <v>-1.2926709500968981E-4</v>
      </c>
    </row>
    <row r="2068" spans="1:11" x14ac:dyDescent="0.35">
      <c r="A2068">
        <v>2066</v>
      </c>
      <c r="B2068" s="2">
        <v>32262</v>
      </c>
      <c r="C2068">
        <v>452.6</v>
      </c>
      <c r="D2068">
        <f t="shared" si="193"/>
        <v>0</v>
      </c>
      <c r="E2068">
        <f t="shared" si="194"/>
        <v>0</v>
      </c>
      <c r="F2068">
        <f t="shared" si="195"/>
        <v>0</v>
      </c>
      <c r="G2068">
        <f t="shared" si="196"/>
        <v>0</v>
      </c>
      <c r="H2068">
        <f t="shared" si="197"/>
        <v>-0.22358534489999921</v>
      </c>
      <c r="I2068">
        <f t="shared" si="198"/>
        <v>-0.2003533568904593</v>
      </c>
      <c r="J2068">
        <f>_xlfn.VAR.S($D$3:D2068)</f>
        <v>2.8682080259806491E-4</v>
      </c>
      <c r="K2068">
        <f>AVERAGE($D$4:D2068)</f>
        <v>-1.2920449593220327E-4</v>
      </c>
    </row>
    <row r="2069" spans="1:11" x14ac:dyDescent="0.35">
      <c r="A2069">
        <v>2067</v>
      </c>
      <c r="B2069" s="2">
        <v>32265</v>
      </c>
      <c r="C2069">
        <v>447.2</v>
      </c>
      <c r="D2069">
        <f t="shared" si="193"/>
        <v>-1.2002811400000001E-2</v>
      </c>
      <c r="E2069">
        <f t="shared" si="194"/>
        <v>-1.1931064999999999E-2</v>
      </c>
      <c r="F2069">
        <f t="shared" si="195"/>
        <v>-5.4000000000000341</v>
      </c>
      <c r="G2069">
        <f t="shared" si="196"/>
        <v>5.4000000000000341</v>
      </c>
      <c r="H2069">
        <f t="shared" si="197"/>
        <v>-0.23558815629999921</v>
      </c>
      <c r="I2069">
        <f t="shared" si="198"/>
        <v>-0.20989399293286226</v>
      </c>
      <c r="J2069">
        <f>_xlfn.VAR.S($D$3:D2069)</f>
        <v>2.8675042119526107E-4</v>
      </c>
      <c r="K2069">
        <f>AVERAGE($D$4:D2069)</f>
        <v>-1.3495164351403667E-4</v>
      </c>
    </row>
    <row r="2070" spans="1:11" x14ac:dyDescent="0.35">
      <c r="A2070">
        <v>2068</v>
      </c>
      <c r="B2070" s="2">
        <v>32266</v>
      </c>
      <c r="C2070">
        <v>445.1</v>
      </c>
      <c r="D2070">
        <f t="shared" si="193"/>
        <v>-4.7069458E-3</v>
      </c>
      <c r="E2070">
        <f t="shared" si="194"/>
        <v>-4.6958855000000001E-3</v>
      </c>
      <c r="F2070">
        <f t="shared" si="195"/>
        <v>-2.0999999999999659</v>
      </c>
      <c r="G2070">
        <f t="shared" si="196"/>
        <v>2.0999999999999659</v>
      </c>
      <c r="H2070">
        <f t="shared" si="197"/>
        <v>-0.24029510209999921</v>
      </c>
      <c r="I2070">
        <f t="shared" si="198"/>
        <v>-0.21360424028268543</v>
      </c>
      <c r="J2070">
        <f>_xlfn.VAR.S($D$3:D2070)</f>
        <v>2.8662189422408484E-4</v>
      </c>
      <c r="K2070">
        <f>AVERAGE($D$4:D2070)</f>
        <v>-1.3716354199322676E-4</v>
      </c>
    </row>
    <row r="2071" spans="1:11" x14ac:dyDescent="0.35">
      <c r="A2071">
        <v>2069</v>
      </c>
      <c r="B2071" s="2">
        <v>32267</v>
      </c>
      <c r="C2071">
        <v>446.6</v>
      </c>
      <c r="D2071">
        <f t="shared" si="193"/>
        <v>3.3643634000000001E-3</v>
      </c>
      <c r="E2071">
        <f t="shared" si="194"/>
        <v>3.3700292000000001E-3</v>
      </c>
      <c r="F2071">
        <f t="shared" si="195"/>
        <v>1.5</v>
      </c>
      <c r="G2071">
        <f t="shared" si="196"/>
        <v>-1.5</v>
      </c>
      <c r="H2071">
        <f t="shared" si="197"/>
        <v>-0.23693073869999923</v>
      </c>
      <c r="I2071">
        <f t="shared" si="198"/>
        <v>-0.21095406360424029</v>
      </c>
      <c r="J2071">
        <f>_xlfn.VAR.S($D$3:D2071)</f>
        <v>2.8648915077647238E-4</v>
      </c>
      <c r="K2071">
        <f>AVERAGE($D$4:D2071)</f>
        <v>-1.3547034714700179E-4</v>
      </c>
    </row>
    <row r="2072" spans="1:11" x14ac:dyDescent="0.35">
      <c r="A2072">
        <v>2070</v>
      </c>
      <c r="B2072" s="2">
        <v>32268</v>
      </c>
      <c r="C2072">
        <v>447</v>
      </c>
      <c r="D2072">
        <f t="shared" si="193"/>
        <v>8.9525520000000003E-4</v>
      </c>
      <c r="E2072">
        <f t="shared" si="194"/>
        <v>8.9565610000000003E-4</v>
      </c>
      <c r="F2072">
        <f t="shared" si="195"/>
        <v>0.39999999999997726</v>
      </c>
      <c r="G2072">
        <f t="shared" si="196"/>
        <v>-0.39999999999997726</v>
      </c>
      <c r="H2072">
        <f t="shared" si="197"/>
        <v>-0.23603548349999923</v>
      </c>
      <c r="I2072">
        <f t="shared" si="198"/>
        <v>-0.21024734982332161</v>
      </c>
      <c r="J2072">
        <f>_xlfn.VAR.S($D$3:D2072)</f>
        <v>2.8635117590538765E-4</v>
      </c>
      <c r="K2072">
        <f>AVERAGE($D$4:D2072)</f>
        <v>-1.3497217143547594E-4</v>
      </c>
    </row>
    <row r="2073" spans="1:11" x14ac:dyDescent="0.35">
      <c r="A2073">
        <v>2071</v>
      </c>
      <c r="B2073" s="2">
        <v>32269</v>
      </c>
      <c r="C2073">
        <v>445.3</v>
      </c>
      <c r="D2073">
        <f t="shared" si="193"/>
        <v>-3.8103822999999998E-3</v>
      </c>
      <c r="E2073">
        <f t="shared" si="194"/>
        <v>-3.8031319999999999E-3</v>
      </c>
      <c r="F2073">
        <f t="shared" si="195"/>
        <v>-1.6999999999999886</v>
      </c>
      <c r="G2073">
        <f t="shared" si="196"/>
        <v>1.6999999999999886</v>
      </c>
      <c r="H2073">
        <f t="shared" si="197"/>
        <v>-0.23984586579999922</v>
      </c>
      <c r="I2073">
        <f t="shared" si="198"/>
        <v>-0.21325088339222609</v>
      </c>
      <c r="J2073">
        <f>_xlfn.VAR.S($D$3:D2073)</f>
        <v>2.8621943932120067E-4</v>
      </c>
      <c r="K2073">
        <f>AVERAGE($D$4:D2073)</f>
        <v>-1.3674773188405783E-4</v>
      </c>
    </row>
    <row r="2074" spans="1:11" x14ac:dyDescent="0.35">
      <c r="A2074">
        <v>2072</v>
      </c>
      <c r="B2074" s="2">
        <v>32272</v>
      </c>
      <c r="C2074">
        <v>448.8</v>
      </c>
      <c r="D2074">
        <f t="shared" si="193"/>
        <v>7.8291418999999994E-3</v>
      </c>
      <c r="E2074">
        <f t="shared" si="194"/>
        <v>7.8598698000000005E-3</v>
      </c>
      <c r="F2074">
        <f t="shared" si="195"/>
        <v>3.5</v>
      </c>
      <c r="G2074">
        <f t="shared" si="196"/>
        <v>-3.5</v>
      </c>
      <c r="H2074">
        <f t="shared" si="197"/>
        <v>-0.23201672389999922</v>
      </c>
      <c r="I2074">
        <f t="shared" si="198"/>
        <v>-0.20706713780918728</v>
      </c>
      <c r="J2074">
        <f>_xlfn.VAR.S($D$3:D2074)</f>
        <v>2.8611170024959076E-4</v>
      </c>
      <c r="K2074">
        <f>AVERAGE($D$4:D2074)</f>
        <v>-1.3290133418638326E-4</v>
      </c>
    </row>
    <row r="2075" spans="1:11" x14ac:dyDescent="0.35">
      <c r="A2075">
        <v>2073</v>
      </c>
      <c r="B2075" s="2">
        <v>32273</v>
      </c>
      <c r="C2075">
        <v>451.6</v>
      </c>
      <c r="D2075">
        <f t="shared" si="193"/>
        <v>6.2194781000000001E-3</v>
      </c>
      <c r="E2075">
        <f t="shared" si="194"/>
        <v>6.2388592000000003E-3</v>
      </c>
      <c r="F2075">
        <f t="shared" si="195"/>
        <v>2.8000000000000114</v>
      </c>
      <c r="G2075">
        <f t="shared" si="196"/>
        <v>-2.8000000000000114</v>
      </c>
      <c r="H2075">
        <f t="shared" si="197"/>
        <v>-0.22579724579999921</v>
      </c>
      <c r="I2075">
        <f t="shared" si="198"/>
        <v>-0.20212014134275613</v>
      </c>
      <c r="J2075">
        <f>_xlfn.VAR.S($D$3:D2075)</f>
        <v>2.8599295328430284E-4</v>
      </c>
      <c r="K2075">
        <f>AVERAGE($D$4:D2075)</f>
        <v>-1.2983551399613886E-4</v>
      </c>
    </row>
    <row r="2076" spans="1:11" x14ac:dyDescent="0.35">
      <c r="A2076">
        <v>2074</v>
      </c>
      <c r="B2076" s="2">
        <v>32274</v>
      </c>
      <c r="C2076">
        <v>451.2</v>
      </c>
      <c r="D2076">
        <f t="shared" si="193"/>
        <v>-8.8613210000000001E-4</v>
      </c>
      <c r="E2076">
        <f t="shared" si="194"/>
        <v>-8.8573959999999996E-4</v>
      </c>
      <c r="F2076">
        <f t="shared" si="195"/>
        <v>-0.40000000000003411</v>
      </c>
      <c r="G2076">
        <f t="shared" si="196"/>
        <v>0.40000000000003411</v>
      </c>
      <c r="H2076">
        <f t="shared" si="197"/>
        <v>-0.22668337789999921</v>
      </c>
      <c r="I2076">
        <f t="shared" si="198"/>
        <v>-0.20282685512367493</v>
      </c>
      <c r="J2076">
        <f>_xlfn.VAR.S($D$3:D2076)</f>
        <v>2.8585528363140841E-4</v>
      </c>
      <c r="K2076">
        <f>AVERAGE($D$4:D2076)</f>
        <v>-1.3020034592378183E-4</v>
      </c>
    </row>
    <row r="2077" spans="1:11" x14ac:dyDescent="0.35">
      <c r="A2077">
        <v>2075</v>
      </c>
      <c r="B2077" s="2">
        <v>32275</v>
      </c>
      <c r="C2077">
        <v>453.3</v>
      </c>
      <c r="D2077">
        <f t="shared" si="193"/>
        <v>4.6434578000000004E-3</v>
      </c>
      <c r="E2077">
        <f t="shared" si="194"/>
        <v>4.6542553E-3</v>
      </c>
      <c r="F2077">
        <f t="shared" si="195"/>
        <v>2.1000000000000227</v>
      </c>
      <c r="G2077">
        <f t="shared" si="196"/>
        <v>-2.1000000000000227</v>
      </c>
      <c r="H2077">
        <f t="shared" si="197"/>
        <v>-0.22203992009999921</v>
      </c>
      <c r="I2077">
        <f t="shared" si="198"/>
        <v>-0.19911660777385154</v>
      </c>
      <c r="J2077">
        <f>_xlfn.VAR.S($D$3:D2077)</f>
        <v>2.8572834173886281E-4</v>
      </c>
      <c r="K2077">
        <f>AVERAGE($D$4:D2077)</f>
        <v>-1.278986785438764E-4</v>
      </c>
    </row>
    <row r="2078" spans="1:11" x14ac:dyDescent="0.35">
      <c r="A2078">
        <v>2076</v>
      </c>
      <c r="B2078" s="2">
        <v>32276</v>
      </c>
      <c r="C2078">
        <v>453.7</v>
      </c>
      <c r="D2078">
        <f t="shared" si="193"/>
        <v>8.820287E-4</v>
      </c>
      <c r="E2078">
        <f t="shared" si="194"/>
        <v>8.8241779999999998E-4</v>
      </c>
      <c r="F2078">
        <f t="shared" si="195"/>
        <v>0.39999999999997726</v>
      </c>
      <c r="G2078">
        <f t="shared" si="196"/>
        <v>-0.39999999999997726</v>
      </c>
      <c r="H2078">
        <f t="shared" si="197"/>
        <v>-0.2211578913999992</v>
      </c>
      <c r="I2078">
        <f t="shared" si="198"/>
        <v>-0.19840989399293285</v>
      </c>
      <c r="J2078">
        <f>_xlfn.VAR.S($D$3:D2078)</f>
        <v>2.8559111252395334E-4</v>
      </c>
      <c r="K2078">
        <f>AVERAGE($D$4:D2078)</f>
        <v>-1.2741196655421673E-4</v>
      </c>
    </row>
    <row r="2079" spans="1:11" x14ac:dyDescent="0.35">
      <c r="A2079">
        <v>2077</v>
      </c>
      <c r="B2079" s="2">
        <v>32279</v>
      </c>
      <c r="C2079">
        <v>456</v>
      </c>
      <c r="D2079">
        <f t="shared" si="193"/>
        <v>5.0566227999999996E-3</v>
      </c>
      <c r="E2079">
        <f t="shared" si="194"/>
        <v>5.0694290999999999E-3</v>
      </c>
      <c r="F2079">
        <f t="shared" si="195"/>
        <v>2.3000000000000114</v>
      </c>
      <c r="G2079">
        <f t="shared" si="196"/>
        <v>-2.3000000000000114</v>
      </c>
      <c r="H2079">
        <f t="shared" si="197"/>
        <v>-0.2161012685999992</v>
      </c>
      <c r="I2079">
        <f t="shared" si="198"/>
        <v>-0.19434628975265023</v>
      </c>
      <c r="J2079">
        <f>_xlfn.VAR.S($D$3:D2079)</f>
        <v>2.8546637948319948E-4</v>
      </c>
      <c r="K2079">
        <f>AVERAGE($D$4:D2079)</f>
        <v>-1.2491483998073203E-4</v>
      </c>
    </row>
    <row r="2080" spans="1:11" x14ac:dyDescent="0.35">
      <c r="A2080">
        <v>2078</v>
      </c>
      <c r="B2080" s="2">
        <v>32280</v>
      </c>
      <c r="C2080">
        <v>456.4</v>
      </c>
      <c r="D2080">
        <f t="shared" si="193"/>
        <v>8.7680850000000003E-4</v>
      </c>
      <c r="E2080">
        <f t="shared" si="194"/>
        <v>8.7719299999999996E-4</v>
      </c>
      <c r="F2080">
        <f t="shared" si="195"/>
        <v>0.39999999999997726</v>
      </c>
      <c r="G2080">
        <f t="shared" si="196"/>
        <v>-0.39999999999997726</v>
      </c>
      <c r="H2080">
        <f t="shared" si="197"/>
        <v>-0.21522446009999921</v>
      </c>
      <c r="I2080">
        <f t="shared" si="198"/>
        <v>-0.19363957597173154</v>
      </c>
      <c r="J2080">
        <f>_xlfn.VAR.S($D$3:D2080)</f>
        <v>2.8532940077878897E-4</v>
      </c>
      <c r="K2080">
        <f>AVERAGE($D$4:D2080)</f>
        <v>-1.2443254660568113E-4</v>
      </c>
    </row>
    <row r="2081" spans="1:11" x14ac:dyDescent="0.35">
      <c r="A2081">
        <v>2079</v>
      </c>
      <c r="B2081" s="2">
        <v>32281</v>
      </c>
      <c r="C2081">
        <v>458.1</v>
      </c>
      <c r="D2081">
        <f t="shared" si="193"/>
        <v>3.7178828999999999E-3</v>
      </c>
      <c r="E2081">
        <f t="shared" si="194"/>
        <v>3.7248028E-3</v>
      </c>
      <c r="F2081">
        <f t="shared" si="195"/>
        <v>1.7000000000000455</v>
      </c>
      <c r="G2081">
        <f t="shared" si="196"/>
        <v>-1.7000000000000455</v>
      </c>
      <c r="H2081">
        <f t="shared" si="197"/>
        <v>-0.21150657719999921</v>
      </c>
      <c r="I2081">
        <f t="shared" si="198"/>
        <v>-0.19063604240282683</v>
      </c>
      <c r="J2081">
        <f>_xlfn.VAR.S($D$3:D2081)</f>
        <v>2.8519911545600476E-4</v>
      </c>
      <c r="K2081">
        <f>AVERAGE($D$4:D2081)</f>
        <v>-1.2258350163618848E-4</v>
      </c>
    </row>
    <row r="2082" spans="1:11" x14ac:dyDescent="0.35">
      <c r="A2082">
        <v>2080</v>
      </c>
      <c r="B2082" s="2">
        <v>32282</v>
      </c>
      <c r="C2082">
        <v>458.2</v>
      </c>
      <c r="D2082">
        <f t="shared" si="193"/>
        <v>2.182691E-4</v>
      </c>
      <c r="E2082">
        <f t="shared" si="194"/>
        <v>2.1829290000000001E-4</v>
      </c>
      <c r="F2082">
        <f t="shared" si="195"/>
        <v>9.9999999999965894E-2</v>
      </c>
      <c r="G2082">
        <f t="shared" si="196"/>
        <v>-9.9999999999965894E-2</v>
      </c>
      <c r="H2082">
        <f t="shared" si="197"/>
        <v>-0.21128830809999921</v>
      </c>
      <c r="I2082">
        <f t="shared" si="198"/>
        <v>-0.19045936395759722</v>
      </c>
      <c r="J2082">
        <f>_xlfn.VAR.S($D$3:D2082)</f>
        <v>2.8506198377624805E-4</v>
      </c>
      <c r="K2082">
        <f>AVERAGE($D$4:D2082)</f>
        <v>-1.2241955137085121E-4</v>
      </c>
    </row>
    <row r="2083" spans="1:11" x14ac:dyDescent="0.35">
      <c r="A2083">
        <v>2081</v>
      </c>
      <c r="B2083" s="2">
        <v>32283</v>
      </c>
      <c r="C2083">
        <v>458.7</v>
      </c>
      <c r="D2083">
        <f t="shared" si="193"/>
        <v>1.0906316000000001E-3</v>
      </c>
      <c r="E2083">
        <f t="shared" si="194"/>
        <v>1.0912265E-3</v>
      </c>
      <c r="F2083">
        <f t="shared" si="195"/>
        <v>0.5</v>
      </c>
      <c r="G2083">
        <f t="shared" si="196"/>
        <v>-0.5</v>
      </c>
      <c r="H2083">
        <f t="shared" si="197"/>
        <v>-0.21019767649999921</v>
      </c>
      <c r="I2083">
        <f t="shared" si="198"/>
        <v>-0.1895759717314488</v>
      </c>
      <c r="J2083">
        <f>_xlfn.VAR.S($D$3:D2083)</f>
        <v>2.8492561776850161E-4</v>
      </c>
      <c r="K2083">
        <f>AVERAGE($D$4:D2083)</f>
        <v>-1.2183635370192291E-4</v>
      </c>
    </row>
    <row r="2084" spans="1:11" x14ac:dyDescent="0.35">
      <c r="A2084">
        <v>2082</v>
      </c>
      <c r="B2084" s="2">
        <v>32286</v>
      </c>
      <c r="C2084">
        <v>462.8</v>
      </c>
      <c r="D2084">
        <f t="shared" si="193"/>
        <v>8.8985937000000005E-3</v>
      </c>
      <c r="E2084">
        <f t="shared" si="194"/>
        <v>8.9383038999999997E-3</v>
      </c>
      <c r="F2084">
        <f t="shared" si="195"/>
        <v>4.1000000000000227</v>
      </c>
      <c r="G2084">
        <f t="shared" si="196"/>
        <v>-4.1000000000000227</v>
      </c>
      <c r="H2084">
        <f t="shared" si="197"/>
        <v>-0.2012990827999992</v>
      </c>
      <c r="I2084">
        <f t="shared" si="198"/>
        <v>-0.18233215547703174</v>
      </c>
      <c r="J2084">
        <f>_xlfn.VAR.S($D$3:D2084)</f>
        <v>2.848276015800253E-4</v>
      </c>
      <c r="K2084">
        <f>AVERAGE($D$4:D2084)</f>
        <v>-1.1750169245555004E-4</v>
      </c>
    </row>
    <row r="2085" spans="1:11" x14ac:dyDescent="0.35">
      <c r="A2085">
        <v>2083</v>
      </c>
      <c r="B2085" s="2">
        <v>32287</v>
      </c>
      <c r="C2085">
        <v>461.1</v>
      </c>
      <c r="D2085">
        <f t="shared" si="193"/>
        <v>-3.6800561000000002E-3</v>
      </c>
      <c r="E2085">
        <f t="shared" si="194"/>
        <v>-3.6732929999999998E-3</v>
      </c>
      <c r="F2085">
        <f t="shared" si="195"/>
        <v>-1.6999999999999886</v>
      </c>
      <c r="G2085">
        <f t="shared" si="196"/>
        <v>1.6999999999999886</v>
      </c>
      <c r="H2085">
        <f t="shared" si="197"/>
        <v>-0.20497913889999919</v>
      </c>
      <c r="I2085">
        <f t="shared" si="198"/>
        <v>-0.18533568904593634</v>
      </c>
      <c r="J2085">
        <f>_xlfn.VAR.S($D$3:D2085)</f>
        <v>2.8469696122424731E-4</v>
      </c>
      <c r="K2085">
        <f>AVERAGE($D$4:D2085)</f>
        <v>-1.1921281368876064E-4</v>
      </c>
    </row>
    <row r="2086" spans="1:11" x14ac:dyDescent="0.35">
      <c r="A2086">
        <v>2084</v>
      </c>
      <c r="B2086" s="2">
        <v>32288</v>
      </c>
      <c r="C2086">
        <v>454.8</v>
      </c>
      <c r="D2086">
        <f t="shared" si="193"/>
        <v>-1.3757177299999999E-2</v>
      </c>
      <c r="E2086">
        <f t="shared" si="194"/>
        <v>-1.3662979800000001E-2</v>
      </c>
      <c r="F2086">
        <f t="shared" si="195"/>
        <v>-6.3000000000000114</v>
      </c>
      <c r="G2086">
        <f t="shared" si="196"/>
        <v>6.3000000000000114</v>
      </c>
      <c r="H2086">
        <f t="shared" si="197"/>
        <v>-0.2187363161999992</v>
      </c>
      <c r="I2086">
        <f t="shared" si="198"/>
        <v>-0.19646643109540629</v>
      </c>
      <c r="J2086">
        <f>_xlfn.VAR.S($D$3:D2086)</f>
        <v>2.8464980594743546E-4</v>
      </c>
      <c r="K2086">
        <f>AVERAGE($D$4:D2086)</f>
        <v>-1.2576008420547269E-4</v>
      </c>
    </row>
    <row r="2087" spans="1:11" x14ac:dyDescent="0.35">
      <c r="A2087">
        <v>2085</v>
      </c>
      <c r="B2087" s="2">
        <v>32289</v>
      </c>
      <c r="C2087">
        <v>454.1</v>
      </c>
      <c r="D2087">
        <f t="shared" si="193"/>
        <v>-1.5403238E-3</v>
      </c>
      <c r="E2087">
        <f t="shared" si="194"/>
        <v>-1.5391381E-3</v>
      </c>
      <c r="F2087">
        <f t="shared" si="195"/>
        <v>-0.69999999999998863</v>
      </c>
      <c r="G2087">
        <f t="shared" si="196"/>
        <v>0.69999999999998863</v>
      </c>
      <c r="H2087">
        <f t="shared" si="197"/>
        <v>-0.22027663999999919</v>
      </c>
      <c r="I2087">
        <f t="shared" si="198"/>
        <v>-0.19770318021201405</v>
      </c>
      <c r="J2087">
        <f>_xlfn.VAR.S($D$3:D2087)</f>
        <v>2.8451420588774162E-4</v>
      </c>
      <c r="K2087">
        <f>AVERAGE($D$4:D2087)</f>
        <v>-1.2643885758157372E-4</v>
      </c>
    </row>
    <row r="2088" spans="1:11" x14ac:dyDescent="0.35">
      <c r="A2088">
        <v>2086</v>
      </c>
      <c r="B2088" s="2">
        <v>32290</v>
      </c>
      <c r="C2088">
        <v>450.8</v>
      </c>
      <c r="D2088">
        <f t="shared" si="193"/>
        <v>-7.2936559000000003E-3</v>
      </c>
      <c r="E2088">
        <f t="shared" si="194"/>
        <v>-7.2671217999999999E-3</v>
      </c>
      <c r="F2088">
        <f t="shared" si="195"/>
        <v>-3.3000000000000114</v>
      </c>
      <c r="G2088">
        <f t="shared" si="196"/>
        <v>3.3000000000000114</v>
      </c>
      <c r="H2088">
        <f t="shared" si="197"/>
        <v>-0.22757029589999919</v>
      </c>
      <c r="I2088">
        <f t="shared" si="198"/>
        <v>-0.20353356890459362</v>
      </c>
      <c r="J2088">
        <f>_xlfn.VAR.S($D$3:D2088)</f>
        <v>2.8440251690891552E-4</v>
      </c>
      <c r="K2088">
        <f>AVERAGE($D$4:D2088)</f>
        <v>-1.2987637175059934E-4</v>
      </c>
    </row>
    <row r="2089" spans="1:11" x14ac:dyDescent="0.35">
      <c r="A2089">
        <v>2087</v>
      </c>
      <c r="B2089" s="2">
        <v>32294</v>
      </c>
      <c r="C2089">
        <v>455</v>
      </c>
      <c r="D2089">
        <f t="shared" si="193"/>
        <v>9.2736368000000003E-3</v>
      </c>
      <c r="E2089">
        <f t="shared" si="194"/>
        <v>9.3167701999999995E-3</v>
      </c>
      <c r="F2089">
        <f t="shared" si="195"/>
        <v>4.1999999999999886</v>
      </c>
      <c r="G2089">
        <f t="shared" si="196"/>
        <v>-4.1999999999999886</v>
      </c>
      <c r="H2089">
        <f t="shared" si="197"/>
        <v>-0.21829665909999918</v>
      </c>
      <c r="I2089">
        <f t="shared" si="198"/>
        <v>-0.19611307420494695</v>
      </c>
      <c r="J2089">
        <f>_xlfn.VAR.S($D$3:D2089)</f>
        <v>2.8430836107928837E-4</v>
      </c>
      <c r="K2089">
        <f>AVERAGE($D$4:D2089)</f>
        <v>-1.253684555608819E-4</v>
      </c>
    </row>
    <row r="2090" spans="1:11" x14ac:dyDescent="0.35">
      <c r="A2090">
        <v>2088</v>
      </c>
      <c r="B2090" s="2">
        <v>32295</v>
      </c>
      <c r="C2090">
        <v>457.6</v>
      </c>
      <c r="D2090">
        <f t="shared" si="193"/>
        <v>5.6980210999999998E-3</v>
      </c>
      <c r="E2090">
        <f t="shared" si="194"/>
        <v>5.7142857000000002E-3</v>
      </c>
      <c r="F2090">
        <f t="shared" si="195"/>
        <v>2.6000000000000227</v>
      </c>
      <c r="G2090">
        <f t="shared" si="196"/>
        <v>-2.6000000000000227</v>
      </c>
      <c r="H2090">
        <f t="shared" si="197"/>
        <v>-0.21259863799999917</v>
      </c>
      <c r="I2090">
        <f t="shared" si="198"/>
        <v>-0.19151943462897525</v>
      </c>
      <c r="J2090">
        <f>_xlfn.VAR.S($D$3:D2090)</f>
        <v>2.8418825849433113E-4</v>
      </c>
      <c r="K2090">
        <f>AVERAGE($D$4:D2090)</f>
        <v>-1.2257813953042628E-4</v>
      </c>
    </row>
    <row r="2091" spans="1:11" x14ac:dyDescent="0.35">
      <c r="A2091">
        <v>2089</v>
      </c>
      <c r="B2091" s="2">
        <v>32296</v>
      </c>
      <c r="C2091">
        <v>467</v>
      </c>
      <c r="D2091">
        <f t="shared" si="193"/>
        <v>2.0333817600000002E-2</v>
      </c>
      <c r="E2091">
        <f t="shared" si="194"/>
        <v>2.0541957999999999E-2</v>
      </c>
      <c r="F2091">
        <f t="shared" si="195"/>
        <v>9.3999999999999773</v>
      </c>
      <c r="G2091">
        <f t="shared" si="196"/>
        <v>-9.3999999999999773</v>
      </c>
      <c r="H2091">
        <f t="shared" si="197"/>
        <v>-0.19226482039999918</v>
      </c>
      <c r="I2091">
        <f t="shared" si="198"/>
        <v>-0.17491166077738518</v>
      </c>
      <c r="J2091">
        <f>_xlfn.VAR.S($D$3:D2091)</f>
        <v>2.8425206456917279E-4</v>
      </c>
      <c r="K2091">
        <f>AVERAGE($D$4:D2091)</f>
        <v>-1.1278101513409943E-4</v>
      </c>
    </row>
    <row r="2092" spans="1:11" x14ac:dyDescent="0.35">
      <c r="A2092">
        <v>2090</v>
      </c>
      <c r="B2092" s="2">
        <v>32297</v>
      </c>
      <c r="C2092">
        <v>464.8</v>
      </c>
      <c r="D2092">
        <f t="shared" si="193"/>
        <v>-4.7220520999999996E-3</v>
      </c>
      <c r="E2092">
        <f t="shared" si="194"/>
        <v>-4.7109207999999998E-3</v>
      </c>
      <c r="F2092">
        <f t="shared" si="195"/>
        <v>-2.1999999999999886</v>
      </c>
      <c r="G2092">
        <f t="shared" si="196"/>
        <v>2.1999999999999886</v>
      </c>
      <c r="H2092">
        <f t="shared" si="197"/>
        <v>-0.19698687249999919</v>
      </c>
      <c r="I2092">
        <f t="shared" si="198"/>
        <v>-0.17879858657243819</v>
      </c>
      <c r="J2092">
        <f>_xlfn.VAR.S($D$3:D2092)</f>
        <v>2.8412625064882531E-4</v>
      </c>
      <c r="K2092">
        <f>AVERAGE($D$4:D2092)</f>
        <v>-1.1498746371469585E-4</v>
      </c>
    </row>
    <row r="2093" spans="1:11" x14ac:dyDescent="0.35">
      <c r="A2093">
        <v>2091</v>
      </c>
      <c r="B2093" s="2">
        <v>32300</v>
      </c>
      <c r="C2093">
        <v>462.9</v>
      </c>
      <c r="D2093">
        <f t="shared" si="193"/>
        <v>-4.0961575000000002E-3</v>
      </c>
      <c r="E2093">
        <f t="shared" si="194"/>
        <v>-4.0877797000000004E-3</v>
      </c>
      <c r="F2093">
        <f t="shared" si="195"/>
        <v>-1.9000000000000341</v>
      </c>
      <c r="G2093">
        <f t="shared" si="196"/>
        <v>1.9000000000000341</v>
      </c>
      <c r="H2093">
        <f t="shared" si="197"/>
        <v>-0.20108302999999919</v>
      </c>
      <c r="I2093">
        <f t="shared" si="198"/>
        <v>-0.18215547703180213</v>
      </c>
      <c r="J2093">
        <f>_xlfn.VAR.S($D$3:D2093)</f>
        <v>2.8399796420725215E-4</v>
      </c>
      <c r="K2093">
        <f>AVERAGE($D$4:D2093)</f>
        <v>-1.1689232976076537E-4</v>
      </c>
    </row>
    <row r="2094" spans="1:11" x14ac:dyDescent="0.35">
      <c r="A2094">
        <v>2092</v>
      </c>
      <c r="B2094" s="2">
        <v>32301</v>
      </c>
      <c r="C2094">
        <v>460</v>
      </c>
      <c r="D2094">
        <f t="shared" si="193"/>
        <v>-6.2845586000000002E-3</v>
      </c>
      <c r="E2094">
        <f t="shared" si="194"/>
        <v>-6.2648519999999996E-3</v>
      </c>
      <c r="F2094">
        <f t="shared" si="195"/>
        <v>-2.8999999999999773</v>
      </c>
      <c r="G2094">
        <f t="shared" si="196"/>
        <v>2.8999999999999773</v>
      </c>
      <c r="H2094">
        <f t="shared" si="197"/>
        <v>-0.20736758859999918</v>
      </c>
      <c r="I2094">
        <f t="shared" si="198"/>
        <v>-0.1872791519434629</v>
      </c>
      <c r="J2094">
        <f>_xlfn.VAR.S($D$3:D2094)</f>
        <v>2.8388045102369872E-4</v>
      </c>
      <c r="K2094">
        <f>AVERAGE($D$4:D2094)</f>
        <v>-1.1984195494978463E-4</v>
      </c>
    </row>
    <row r="2095" spans="1:11" x14ac:dyDescent="0.35">
      <c r="A2095">
        <v>2093</v>
      </c>
      <c r="B2095" s="2">
        <v>32302</v>
      </c>
      <c r="C2095">
        <v>456.1</v>
      </c>
      <c r="D2095">
        <f t="shared" si="193"/>
        <v>-8.5144057999999995E-3</v>
      </c>
      <c r="E2095">
        <f t="shared" si="194"/>
        <v>-8.4782608999999995E-3</v>
      </c>
      <c r="F2095">
        <f t="shared" si="195"/>
        <v>-3.8999999999999773</v>
      </c>
      <c r="G2095">
        <f t="shared" si="196"/>
        <v>3.8999999999999773</v>
      </c>
      <c r="H2095">
        <f t="shared" si="197"/>
        <v>-0.21588199439999917</v>
      </c>
      <c r="I2095">
        <f t="shared" si="198"/>
        <v>-0.1941696113074205</v>
      </c>
      <c r="J2095">
        <f>_xlfn.VAR.S($D$3:D2095)</f>
        <v>2.8377858806009833E-4</v>
      </c>
      <c r="K2095">
        <f>AVERAGE($D$4:D2095)</f>
        <v>-1.2385465277246638E-4</v>
      </c>
    </row>
    <row r="2096" spans="1:11" x14ac:dyDescent="0.35">
      <c r="A2096">
        <v>2094</v>
      </c>
      <c r="B2096" s="2">
        <v>32303</v>
      </c>
      <c r="C2096">
        <v>457.1</v>
      </c>
      <c r="D2096">
        <f t="shared" si="193"/>
        <v>2.1901016000000001E-3</v>
      </c>
      <c r="E2096">
        <f t="shared" si="194"/>
        <v>2.1925016000000001E-3</v>
      </c>
      <c r="F2096">
        <f t="shared" si="195"/>
        <v>1</v>
      </c>
      <c r="G2096">
        <f t="shared" si="196"/>
        <v>-1</v>
      </c>
      <c r="H2096">
        <f t="shared" si="197"/>
        <v>-0.21369189279999917</v>
      </c>
      <c r="I2096">
        <f t="shared" si="198"/>
        <v>-0.19240282685512367</v>
      </c>
      <c r="J2096">
        <f>_xlfn.VAR.S($D$3:D2096)</f>
        <v>2.8364551490165686E-4</v>
      </c>
      <c r="K2096">
        <f>AVERAGE($D$4:D2096)</f>
        <v>-1.2274908361203997E-4</v>
      </c>
    </row>
    <row r="2097" spans="1:11" x14ac:dyDescent="0.35">
      <c r="A2097">
        <v>2095</v>
      </c>
      <c r="B2097" s="2">
        <v>32304</v>
      </c>
      <c r="C2097">
        <v>449.1</v>
      </c>
      <c r="D2097">
        <f t="shared" si="193"/>
        <v>-1.7656605200000001E-2</v>
      </c>
      <c r="E2097">
        <f t="shared" si="194"/>
        <v>-1.7501640799999999E-2</v>
      </c>
      <c r="F2097">
        <f t="shared" si="195"/>
        <v>-8</v>
      </c>
      <c r="G2097">
        <f t="shared" si="196"/>
        <v>8</v>
      </c>
      <c r="H2097">
        <f t="shared" si="197"/>
        <v>-0.23134849799999918</v>
      </c>
      <c r="I2097">
        <f t="shared" si="198"/>
        <v>-0.20653710247349821</v>
      </c>
      <c r="J2097">
        <f>_xlfn.VAR.S($D$3:D2097)</f>
        <v>2.8365715282556675E-4</v>
      </c>
      <c r="K2097">
        <f>AVERAGE($D$4:D2097)</f>
        <v>-1.3112246284622717E-4</v>
      </c>
    </row>
    <row r="2098" spans="1:11" x14ac:dyDescent="0.35">
      <c r="A2098">
        <v>2096</v>
      </c>
      <c r="B2098" s="2">
        <v>32307</v>
      </c>
      <c r="C2098">
        <v>449.6</v>
      </c>
      <c r="D2098">
        <f t="shared" si="193"/>
        <v>1.1127184999999999E-3</v>
      </c>
      <c r="E2098">
        <f t="shared" si="194"/>
        <v>1.1133378000000001E-3</v>
      </c>
      <c r="F2098">
        <f t="shared" si="195"/>
        <v>0.5</v>
      </c>
      <c r="G2098">
        <f t="shared" si="196"/>
        <v>-0.5</v>
      </c>
      <c r="H2098">
        <f t="shared" si="197"/>
        <v>-0.23023577949999918</v>
      </c>
      <c r="I2098">
        <f t="shared" si="198"/>
        <v>-0.2056537102473498</v>
      </c>
      <c r="J2098">
        <f>_xlfn.VAR.S($D$3:D2098)</f>
        <v>2.8352246939974241E-4</v>
      </c>
      <c r="K2098">
        <f>AVERAGE($D$4:D2098)</f>
        <v>-1.3052874400954639E-4</v>
      </c>
    </row>
    <row r="2099" spans="1:11" x14ac:dyDescent="0.35">
      <c r="A2099">
        <v>2097</v>
      </c>
      <c r="B2099" s="2">
        <v>32308</v>
      </c>
      <c r="C2099">
        <v>450.6</v>
      </c>
      <c r="D2099">
        <f t="shared" si="193"/>
        <v>2.2217294000000001E-3</v>
      </c>
      <c r="E2099">
        <f t="shared" si="194"/>
        <v>2.2241993000000002E-3</v>
      </c>
      <c r="F2099">
        <f t="shared" si="195"/>
        <v>1</v>
      </c>
      <c r="G2099">
        <f t="shared" si="196"/>
        <v>-1</v>
      </c>
      <c r="H2099">
        <f t="shared" si="197"/>
        <v>-0.22801405009999917</v>
      </c>
      <c r="I2099">
        <f t="shared" si="198"/>
        <v>-0.20388692579505296</v>
      </c>
      <c r="J2099">
        <f>_xlfn.VAR.S($D$3:D2099)</f>
        <v>2.8338979343545844E-4</v>
      </c>
      <c r="K2099">
        <f>AVERAGE($D$4:D2099)</f>
        <v>-1.2940648344465634E-4</v>
      </c>
    </row>
    <row r="2100" spans="1:11" x14ac:dyDescent="0.35">
      <c r="A2100">
        <v>2098</v>
      </c>
      <c r="B2100" s="2">
        <v>32309</v>
      </c>
      <c r="C2100">
        <v>451.9</v>
      </c>
      <c r="D2100">
        <f t="shared" si="193"/>
        <v>2.8808884E-3</v>
      </c>
      <c r="E2100">
        <f t="shared" si="194"/>
        <v>2.8850422000000001E-3</v>
      </c>
      <c r="F2100">
        <f t="shared" si="195"/>
        <v>1.2999999999999545</v>
      </c>
      <c r="G2100">
        <f t="shared" si="196"/>
        <v>-1.2999999999999545</v>
      </c>
      <c r="H2100">
        <f t="shared" si="197"/>
        <v>-0.22513316169999917</v>
      </c>
      <c r="I2100">
        <f t="shared" si="198"/>
        <v>-0.20159010600706717</v>
      </c>
      <c r="J2100">
        <f>_xlfn.VAR.S($D$3:D2100)</f>
        <v>2.8325891302783562E-4</v>
      </c>
      <c r="K2100">
        <f>AVERAGE($D$4:D2100)</f>
        <v>-1.2797095894134463E-4</v>
      </c>
    </row>
    <row r="2101" spans="1:11" x14ac:dyDescent="0.35">
      <c r="A2101">
        <v>2099</v>
      </c>
      <c r="B2101" s="2">
        <v>32310</v>
      </c>
      <c r="C2101">
        <v>450</v>
      </c>
      <c r="D2101">
        <f t="shared" si="193"/>
        <v>-4.2133337000000003E-3</v>
      </c>
      <c r="E2101">
        <f t="shared" si="194"/>
        <v>-4.2044700000000001E-3</v>
      </c>
      <c r="F2101">
        <f t="shared" si="195"/>
        <v>-1.8999999999999773</v>
      </c>
      <c r="G2101">
        <f t="shared" si="196"/>
        <v>1.8999999999999773</v>
      </c>
      <c r="H2101">
        <f t="shared" si="197"/>
        <v>-0.22934649539999916</v>
      </c>
      <c r="I2101">
        <f t="shared" si="198"/>
        <v>-0.20494699646643111</v>
      </c>
      <c r="J2101">
        <f>_xlfn.VAR.S($D$3:D2101)</f>
        <v>2.8313193137772272E-4</v>
      </c>
      <c r="K2101">
        <f>AVERAGE($D$4:D2101)</f>
        <v>-1.2991822430886543E-4</v>
      </c>
    </row>
    <row r="2102" spans="1:11" x14ac:dyDescent="0.35">
      <c r="A2102">
        <v>2100</v>
      </c>
      <c r="B2102" s="2">
        <v>32311</v>
      </c>
      <c r="C2102">
        <v>454.5</v>
      </c>
      <c r="D2102">
        <f t="shared" si="193"/>
        <v>9.9503309000000002E-3</v>
      </c>
      <c r="E2102">
        <f t="shared" si="194"/>
        <v>0.01</v>
      </c>
      <c r="F2102">
        <f t="shared" si="195"/>
        <v>4.5</v>
      </c>
      <c r="G2102">
        <f t="shared" si="196"/>
        <v>-4.5</v>
      </c>
      <c r="H2102">
        <f t="shared" si="197"/>
        <v>-0.21939616449999916</v>
      </c>
      <c r="I2102">
        <f t="shared" si="198"/>
        <v>-0.19699646643109536</v>
      </c>
      <c r="J2102">
        <f>_xlfn.VAR.S($D$3:D2102)</f>
        <v>2.8304523073117142E-4</v>
      </c>
      <c r="K2102">
        <f>AVERAGE($D$4:D2102)</f>
        <v>-1.2511581881848483E-4</v>
      </c>
    </row>
    <row r="2103" spans="1:11" x14ac:dyDescent="0.35">
      <c r="A2103">
        <v>2101</v>
      </c>
      <c r="B2103" s="2">
        <v>32314</v>
      </c>
      <c r="C2103">
        <v>450.7</v>
      </c>
      <c r="D2103">
        <f t="shared" si="193"/>
        <v>-8.3959839000000008E-3</v>
      </c>
      <c r="E2103">
        <f t="shared" si="194"/>
        <v>-8.3608360999999996E-3</v>
      </c>
      <c r="F2103">
        <f t="shared" si="195"/>
        <v>-3.8000000000000114</v>
      </c>
      <c r="G2103">
        <f t="shared" si="196"/>
        <v>3.8000000000000114</v>
      </c>
      <c r="H2103">
        <f t="shared" si="197"/>
        <v>-0.22779214839999917</v>
      </c>
      <c r="I2103">
        <f t="shared" si="198"/>
        <v>-0.20371024734982335</v>
      </c>
      <c r="J2103">
        <f>_xlfn.VAR.S($D$3:D2103)</f>
        <v>2.8294316938714978E-4</v>
      </c>
      <c r="K2103">
        <f>AVERAGE($D$4:D2103)</f>
        <v>-1.2905432742857126E-4</v>
      </c>
    </row>
    <row r="2104" spans="1:11" x14ac:dyDescent="0.35">
      <c r="A2104">
        <v>2102</v>
      </c>
      <c r="B2104" s="2">
        <v>32315</v>
      </c>
      <c r="C2104">
        <v>451.8</v>
      </c>
      <c r="D2104">
        <f t="shared" si="193"/>
        <v>2.4376743E-3</v>
      </c>
      <c r="E2104">
        <f t="shared" si="194"/>
        <v>2.4406479000000001E-3</v>
      </c>
      <c r="F2104">
        <f t="shared" si="195"/>
        <v>1.1000000000000227</v>
      </c>
      <c r="G2104">
        <f t="shared" si="196"/>
        <v>-1.1000000000000227</v>
      </c>
      <c r="H2104">
        <f t="shared" si="197"/>
        <v>-0.22535447409999917</v>
      </c>
      <c r="I2104">
        <f t="shared" si="198"/>
        <v>-0.20176678445229679</v>
      </c>
      <c r="J2104">
        <f>_xlfn.VAR.S($D$3:D2104)</f>
        <v>2.8281158268889708E-4</v>
      </c>
      <c r="K2104">
        <f>AVERAGE($D$4:D2104)</f>
        <v>-1.2783265744883371E-4</v>
      </c>
    </row>
    <row r="2105" spans="1:11" x14ac:dyDescent="0.35">
      <c r="A2105">
        <v>2103</v>
      </c>
      <c r="B2105" s="2">
        <v>32316</v>
      </c>
      <c r="C2105">
        <v>449.5</v>
      </c>
      <c r="D2105">
        <f t="shared" si="193"/>
        <v>-5.1037501000000002E-3</v>
      </c>
      <c r="E2105">
        <f t="shared" si="194"/>
        <v>-5.0907480999999996E-3</v>
      </c>
      <c r="F2105">
        <f t="shared" si="195"/>
        <v>-2.3000000000000114</v>
      </c>
      <c r="G2105">
        <f t="shared" si="196"/>
        <v>2.3000000000000114</v>
      </c>
      <c r="H2105">
        <f t="shared" si="197"/>
        <v>-0.23045822419999917</v>
      </c>
      <c r="I2105">
        <f t="shared" si="198"/>
        <v>-0.20583038869257952</v>
      </c>
      <c r="J2105">
        <f>_xlfn.VAR.S($D$3:D2105)</f>
        <v>2.8268890997883232E-4</v>
      </c>
      <c r="K2105">
        <f>AVERAGE($D$4:D2105)</f>
        <v>-1.3019988744053266E-4</v>
      </c>
    </row>
    <row r="2106" spans="1:11" x14ac:dyDescent="0.35">
      <c r="A2106">
        <v>2104</v>
      </c>
      <c r="B2106" s="2">
        <v>32317</v>
      </c>
      <c r="C2106">
        <v>447.7</v>
      </c>
      <c r="D2106">
        <f t="shared" si="193"/>
        <v>-4.0124886999999996E-3</v>
      </c>
      <c r="E2106">
        <f t="shared" si="194"/>
        <v>-4.0044494000000003E-3</v>
      </c>
      <c r="F2106">
        <f t="shared" si="195"/>
        <v>-1.8000000000000114</v>
      </c>
      <c r="G2106">
        <f t="shared" si="196"/>
        <v>1.8000000000000114</v>
      </c>
      <c r="H2106">
        <f t="shared" si="197"/>
        <v>-0.23447071289999918</v>
      </c>
      <c r="I2106">
        <f t="shared" si="198"/>
        <v>-0.20901060070671384</v>
      </c>
      <c r="J2106">
        <f>_xlfn.VAR.S($D$3:D2106)</f>
        <v>2.8256172809764394E-4</v>
      </c>
      <c r="K2106">
        <f>AVERAGE($D$4:D2106)</f>
        <v>-1.3204595915358995E-4</v>
      </c>
    </row>
    <row r="2107" spans="1:11" x14ac:dyDescent="0.35">
      <c r="A2107">
        <v>2105</v>
      </c>
      <c r="B2107" s="2">
        <v>32318</v>
      </c>
      <c r="C2107">
        <v>443</v>
      </c>
      <c r="D2107">
        <f t="shared" si="193"/>
        <v>-1.05535952E-2</v>
      </c>
      <c r="E2107">
        <f t="shared" si="194"/>
        <v>-1.0498101399999999E-2</v>
      </c>
      <c r="F2107">
        <f t="shared" si="195"/>
        <v>-4.6999999999999886</v>
      </c>
      <c r="G2107">
        <f t="shared" si="196"/>
        <v>4.6999999999999886</v>
      </c>
      <c r="H2107">
        <f t="shared" si="197"/>
        <v>-0.24502430809999917</v>
      </c>
      <c r="I2107">
        <f t="shared" si="198"/>
        <v>-0.21731448763250882</v>
      </c>
      <c r="J2107">
        <f>_xlfn.VAR.S($D$3:D2107)</f>
        <v>2.8247923050632109E-4</v>
      </c>
      <c r="K2107">
        <f>AVERAGE($D$4:D2107)</f>
        <v>-1.3699916696768044E-4</v>
      </c>
    </row>
    <row r="2108" spans="1:11" x14ac:dyDescent="0.35">
      <c r="A2108">
        <v>2106</v>
      </c>
      <c r="B2108" s="2">
        <v>32321</v>
      </c>
      <c r="C2108">
        <v>443</v>
      </c>
      <c r="D2108">
        <f t="shared" si="193"/>
        <v>0</v>
      </c>
      <c r="E2108">
        <f t="shared" si="194"/>
        <v>0</v>
      </c>
      <c r="F2108">
        <f t="shared" si="195"/>
        <v>0</v>
      </c>
      <c r="G2108">
        <f t="shared" si="196"/>
        <v>0</v>
      </c>
      <c r="H2108">
        <f t="shared" si="197"/>
        <v>-0.24502430809999917</v>
      </c>
      <c r="I2108">
        <f t="shared" si="198"/>
        <v>-0.21731448763250882</v>
      </c>
      <c r="J2108">
        <f>_xlfn.VAR.S($D$3:D2108)</f>
        <v>2.8234504253115496E-4</v>
      </c>
      <c r="K2108">
        <f>AVERAGE($D$4:D2108)</f>
        <v>-1.3693408422802835E-4</v>
      </c>
    </row>
    <row r="2109" spans="1:11" x14ac:dyDescent="0.35">
      <c r="A2109">
        <v>2107</v>
      </c>
      <c r="B2109" s="2">
        <v>32322</v>
      </c>
      <c r="C2109">
        <v>437.5</v>
      </c>
      <c r="D2109">
        <f t="shared" si="193"/>
        <v>-1.2493064200000001E-2</v>
      </c>
      <c r="E2109">
        <f t="shared" si="194"/>
        <v>-1.2415349900000001E-2</v>
      </c>
      <c r="F2109">
        <f t="shared" si="195"/>
        <v>-5.5</v>
      </c>
      <c r="G2109">
        <f t="shared" si="196"/>
        <v>5.5</v>
      </c>
      <c r="H2109">
        <f t="shared" si="197"/>
        <v>-0.25751737229999916</v>
      </c>
      <c r="I2109">
        <f t="shared" si="198"/>
        <v>-0.22703180212014129</v>
      </c>
      <c r="J2109">
        <f>_xlfn.VAR.S($D$3:D2109)</f>
        <v>2.8228367758014573E-4</v>
      </c>
      <c r="K2109">
        <f>AVERAGE($D$4:D2109)</f>
        <v>-1.4280119254510905E-4</v>
      </c>
    </row>
    <row r="2110" spans="1:11" x14ac:dyDescent="0.35">
      <c r="A2110">
        <v>2108</v>
      </c>
      <c r="B2110" s="2">
        <v>32323</v>
      </c>
      <c r="C2110">
        <v>438.3</v>
      </c>
      <c r="D2110">
        <f t="shared" si="193"/>
        <v>1.8269015999999999E-3</v>
      </c>
      <c r="E2110">
        <f t="shared" si="194"/>
        <v>1.8285713999999999E-3</v>
      </c>
      <c r="F2110">
        <f t="shared" si="195"/>
        <v>0.80000000000001137</v>
      </c>
      <c r="G2110">
        <f t="shared" si="196"/>
        <v>-0.80000000000001137</v>
      </c>
      <c r="H2110">
        <f t="shared" si="197"/>
        <v>-0.25569047069999917</v>
      </c>
      <c r="I2110">
        <f t="shared" si="198"/>
        <v>-0.22561837455830391</v>
      </c>
      <c r="J2110">
        <f>_xlfn.VAR.S($D$3:D2110)</f>
        <v>2.8215150557962533E-4</v>
      </c>
      <c r="K2110">
        <f>AVERAGE($D$4:D2110)</f>
        <v>-1.4186635495965812E-4</v>
      </c>
    </row>
    <row r="2111" spans="1:11" x14ac:dyDescent="0.35">
      <c r="A2111">
        <v>2109</v>
      </c>
      <c r="B2111" s="2">
        <v>32324</v>
      </c>
      <c r="C2111">
        <v>437.7</v>
      </c>
      <c r="D2111">
        <f t="shared" si="193"/>
        <v>-1.3698632000000001E-3</v>
      </c>
      <c r="E2111">
        <f t="shared" si="194"/>
        <v>-1.3689253999999999E-3</v>
      </c>
      <c r="F2111">
        <f t="shared" si="195"/>
        <v>-0.60000000000002274</v>
      </c>
      <c r="G2111">
        <f t="shared" si="196"/>
        <v>0.60000000000002274</v>
      </c>
      <c r="H2111">
        <f t="shared" si="197"/>
        <v>-0.25706033389999916</v>
      </c>
      <c r="I2111">
        <f t="shared" si="198"/>
        <v>-0.22667844522968195</v>
      </c>
      <c r="J2111">
        <f>_xlfn.VAR.S($D$3:D2111)</f>
        <v>2.820183967926572E-4</v>
      </c>
      <c r="K2111">
        <f>AVERAGE($D$4:D2111)</f>
        <v>-1.424488961574951E-4</v>
      </c>
    </row>
    <row r="2112" spans="1:11" x14ac:dyDescent="0.35">
      <c r="A2112">
        <v>2110</v>
      </c>
      <c r="B2112" s="2">
        <v>32325</v>
      </c>
      <c r="C2112">
        <v>439.6</v>
      </c>
      <c r="D2112">
        <f t="shared" si="193"/>
        <v>4.3314783000000003E-3</v>
      </c>
      <c r="E2112">
        <f t="shared" si="194"/>
        <v>4.3408726999999998E-3</v>
      </c>
      <c r="F2112">
        <f t="shared" si="195"/>
        <v>1.9000000000000341</v>
      </c>
      <c r="G2112">
        <f t="shared" si="196"/>
        <v>-1.9000000000000341</v>
      </c>
      <c r="H2112">
        <f t="shared" si="197"/>
        <v>-0.25272885559999914</v>
      </c>
      <c r="I2112">
        <f t="shared" si="198"/>
        <v>-0.22332155477031801</v>
      </c>
      <c r="J2112">
        <f>_xlfn.VAR.S($D$3:D2112)</f>
        <v>2.8189407468226307E-4</v>
      </c>
      <c r="K2112">
        <f>AVERAGE($D$4:D2112)</f>
        <v>-1.4032754613560913E-4</v>
      </c>
    </row>
    <row r="2113" spans="1:11" x14ac:dyDescent="0.35">
      <c r="A2113">
        <v>2111</v>
      </c>
      <c r="B2113" s="2">
        <v>32329</v>
      </c>
      <c r="C2113">
        <v>440.3</v>
      </c>
      <c r="D2113">
        <f t="shared" si="193"/>
        <v>1.5910901999999999E-3</v>
      </c>
      <c r="E2113">
        <f t="shared" si="194"/>
        <v>1.5923567000000001E-3</v>
      </c>
      <c r="F2113">
        <f t="shared" si="195"/>
        <v>0.69999999999998863</v>
      </c>
      <c r="G2113">
        <f t="shared" si="196"/>
        <v>-0.69999999999998863</v>
      </c>
      <c r="H2113">
        <f t="shared" si="197"/>
        <v>-0.25113776539999916</v>
      </c>
      <c r="I2113">
        <f t="shared" si="198"/>
        <v>-0.22208480565371025</v>
      </c>
      <c r="J2113">
        <f>_xlfn.VAR.S($D$3:D2113)</f>
        <v>2.8176186217246201E-4</v>
      </c>
      <c r="K2113">
        <f>AVERAGE($D$4:D2113)</f>
        <v>-1.3950696900473918E-4</v>
      </c>
    </row>
    <row r="2114" spans="1:11" x14ac:dyDescent="0.35">
      <c r="A2114">
        <v>2112</v>
      </c>
      <c r="B2114" s="2">
        <v>32330</v>
      </c>
      <c r="C2114">
        <v>440.7</v>
      </c>
      <c r="D2114">
        <f t="shared" si="193"/>
        <v>9.0805910000000005E-4</v>
      </c>
      <c r="E2114">
        <f t="shared" si="194"/>
        <v>9.0847149999999995E-4</v>
      </c>
      <c r="F2114">
        <f t="shared" si="195"/>
        <v>0.39999999999997726</v>
      </c>
      <c r="G2114">
        <f t="shared" si="196"/>
        <v>-0.39999999999997726</v>
      </c>
      <c r="H2114">
        <f t="shared" si="197"/>
        <v>-0.25022970629999913</v>
      </c>
      <c r="I2114">
        <f t="shared" si="198"/>
        <v>-0.22137809187279156</v>
      </c>
      <c r="J2114">
        <f>_xlfn.VAR.S($D$3:D2114)</f>
        <v>2.8162888842517899E-4</v>
      </c>
      <c r="K2114">
        <f>AVERAGE($D$4:D2114)</f>
        <v>-1.3901072738038827E-4</v>
      </c>
    </row>
    <row r="2115" spans="1:11" x14ac:dyDescent="0.35">
      <c r="A2115">
        <v>2113</v>
      </c>
      <c r="B2115" s="2">
        <v>32331</v>
      </c>
      <c r="C2115">
        <v>441.1</v>
      </c>
      <c r="D2115">
        <f t="shared" si="193"/>
        <v>9.0723530000000004E-4</v>
      </c>
      <c r="E2115">
        <f t="shared" si="194"/>
        <v>9.076469E-4</v>
      </c>
      <c r="F2115">
        <f t="shared" si="195"/>
        <v>0.40000000000003411</v>
      </c>
      <c r="G2115">
        <f t="shared" si="196"/>
        <v>-0.40000000000003411</v>
      </c>
      <c r="H2115">
        <f t="shared" si="197"/>
        <v>-0.24932247099999913</v>
      </c>
      <c r="I2115">
        <f t="shared" si="198"/>
        <v>-0.22067137809187276</v>
      </c>
      <c r="J2115">
        <f>_xlfn.VAR.S($D$3:D2115)</f>
        <v>2.8149603932739752E-4</v>
      </c>
      <c r="K2115">
        <f>AVERAGE($D$4:D2115)</f>
        <v>-1.385153457386362E-4</v>
      </c>
    </row>
    <row r="2116" spans="1:11" x14ac:dyDescent="0.35">
      <c r="A2116">
        <v>2114</v>
      </c>
      <c r="B2116" s="2">
        <v>32332</v>
      </c>
      <c r="C2116">
        <v>441</v>
      </c>
      <c r="D2116">
        <f t="shared" ref="D2116:D2179" si="199">ROUND(LN(C2116/C2115),10)</f>
        <v>-2.267317E-4</v>
      </c>
      <c r="E2116">
        <f t="shared" ref="E2116:E2179" si="200">ROUND(C2116/C2115-1,10)</f>
        <v>-2.2670599999999999E-4</v>
      </c>
      <c r="F2116">
        <f t="shared" ref="F2116:F2179" si="201">C2116-C2115</f>
        <v>-0.10000000000002274</v>
      </c>
      <c r="G2116">
        <f t="shared" ref="G2116:G2179" si="202">-F2116</f>
        <v>0.10000000000002274</v>
      </c>
      <c r="H2116">
        <f t="shared" ref="H2116:H2179" si="203">H2115+D2116</f>
        <v>-0.24954920269999914</v>
      </c>
      <c r="I2116">
        <f t="shared" ref="I2116:I2179" si="204">C2116/$C$2-1</f>
        <v>-0.22084805653710249</v>
      </c>
      <c r="J2116">
        <f>_xlfn.VAR.S($D$3:D2116)</f>
        <v>2.8136282388908641E-4</v>
      </c>
      <c r="K2116">
        <f>AVERAGE($D$4:D2116)</f>
        <v>-1.3855709507808785E-4</v>
      </c>
    </row>
    <row r="2117" spans="1:11" x14ac:dyDescent="0.35">
      <c r="A2117">
        <v>2115</v>
      </c>
      <c r="B2117" s="2">
        <v>32335</v>
      </c>
      <c r="C2117">
        <v>436.4</v>
      </c>
      <c r="D2117">
        <f t="shared" si="199"/>
        <v>-1.04856215E-2</v>
      </c>
      <c r="E2117">
        <f t="shared" si="200"/>
        <v>-1.0430839000000001E-2</v>
      </c>
      <c r="F2117">
        <f t="shared" si="201"/>
        <v>-4.6000000000000227</v>
      </c>
      <c r="G2117">
        <f t="shared" si="202"/>
        <v>4.6000000000000227</v>
      </c>
      <c r="H2117">
        <f t="shared" si="203"/>
        <v>-0.26003482419999913</v>
      </c>
      <c r="I2117">
        <f t="shared" si="204"/>
        <v>-0.22897526501766785</v>
      </c>
      <c r="J2117">
        <f>_xlfn.VAR.S($D$3:D2117)</f>
        <v>2.8128054998992195E-4</v>
      </c>
      <c r="K2117">
        <f>AVERAGE($D$4:D2117)</f>
        <v>-1.4345163831598848E-4</v>
      </c>
    </row>
    <row r="2118" spans="1:11" x14ac:dyDescent="0.35">
      <c r="A2118">
        <v>2116</v>
      </c>
      <c r="B2118" s="2">
        <v>32336</v>
      </c>
      <c r="C2118">
        <v>438.7</v>
      </c>
      <c r="D2118">
        <f t="shared" si="199"/>
        <v>5.2565542000000002E-3</v>
      </c>
      <c r="E2118">
        <f t="shared" si="200"/>
        <v>5.2703940999999999E-3</v>
      </c>
      <c r="F2118">
        <f t="shared" si="201"/>
        <v>2.3000000000000114</v>
      </c>
      <c r="G2118">
        <f t="shared" si="202"/>
        <v>-2.3000000000000114</v>
      </c>
      <c r="H2118">
        <f t="shared" si="203"/>
        <v>-0.25477826999999914</v>
      </c>
      <c r="I2118">
        <f t="shared" si="204"/>
        <v>-0.22491166077738522</v>
      </c>
      <c r="J2118">
        <f>_xlfn.VAR.S($D$3:D2118)</f>
        <v>2.8116123311835577E-4</v>
      </c>
      <c r="K2118">
        <f>AVERAGE($D$4:D2118)</f>
        <v>-1.4089844406619368E-4</v>
      </c>
    </row>
    <row r="2119" spans="1:11" x14ac:dyDescent="0.35">
      <c r="A2119">
        <v>2117</v>
      </c>
      <c r="B2119" s="2">
        <v>32337</v>
      </c>
      <c r="C2119">
        <v>441.8</v>
      </c>
      <c r="D2119">
        <f t="shared" si="199"/>
        <v>7.0414828000000002E-3</v>
      </c>
      <c r="E2119">
        <f t="shared" si="200"/>
        <v>7.0663323000000004E-3</v>
      </c>
      <c r="F2119">
        <f t="shared" si="201"/>
        <v>3.1000000000000227</v>
      </c>
      <c r="G2119">
        <f t="shared" si="202"/>
        <v>-3.1000000000000227</v>
      </c>
      <c r="H2119">
        <f t="shared" si="203"/>
        <v>-0.24773678719999914</v>
      </c>
      <c r="I2119">
        <f t="shared" si="204"/>
        <v>-0.219434628975265</v>
      </c>
      <c r="J2119">
        <f>_xlfn.VAR.S($D$3:D2119)</f>
        <v>2.8105258812003038E-4</v>
      </c>
      <c r="K2119">
        <f>AVERAGE($D$4:D2119)</f>
        <v>-1.3750412400756126E-4</v>
      </c>
    </row>
    <row r="2120" spans="1:11" x14ac:dyDescent="0.35">
      <c r="A2120">
        <v>2118</v>
      </c>
      <c r="B2120" s="2">
        <v>32338</v>
      </c>
      <c r="C2120">
        <v>439.9</v>
      </c>
      <c r="D2120">
        <f t="shared" si="199"/>
        <v>-4.3098625999999996E-3</v>
      </c>
      <c r="E2120">
        <f t="shared" si="200"/>
        <v>-4.3005884999999999E-3</v>
      </c>
      <c r="F2120">
        <f t="shared" si="201"/>
        <v>-1.9000000000000341</v>
      </c>
      <c r="G2120">
        <f t="shared" si="202"/>
        <v>1.9000000000000341</v>
      </c>
      <c r="H2120">
        <f t="shared" si="203"/>
        <v>-0.25204664979999913</v>
      </c>
      <c r="I2120">
        <f t="shared" si="204"/>
        <v>-0.22279151943462905</v>
      </c>
      <c r="J2120">
        <f>_xlfn.VAR.S($D$3:D2120)</f>
        <v>2.8092812851640813E-4</v>
      </c>
      <c r="K2120">
        <f>AVERAGE($D$4:D2120)</f>
        <v>-1.3947500661313161E-4</v>
      </c>
    </row>
    <row r="2121" spans="1:11" x14ac:dyDescent="0.35">
      <c r="A2121">
        <v>2119</v>
      </c>
      <c r="B2121" s="2">
        <v>32339</v>
      </c>
      <c r="C2121">
        <v>441.3</v>
      </c>
      <c r="D2121">
        <f t="shared" si="199"/>
        <v>3.1774879E-3</v>
      </c>
      <c r="E2121">
        <f t="shared" si="200"/>
        <v>3.1825414999999998E-3</v>
      </c>
      <c r="F2121">
        <f t="shared" si="201"/>
        <v>1.4000000000000341</v>
      </c>
      <c r="G2121">
        <f t="shared" si="202"/>
        <v>-1.4000000000000341</v>
      </c>
      <c r="H2121">
        <f t="shared" si="203"/>
        <v>-0.24886916189999914</v>
      </c>
      <c r="I2121">
        <f t="shared" si="204"/>
        <v>-0.22031802120141342</v>
      </c>
      <c r="J2121">
        <f>_xlfn.VAR.S($D$3:D2121)</f>
        <v>2.808006184078823E-4</v>
      </c>
      <c r="K2121">
        <f>AVERAGE($D$4:D2121)</f>
        <v>-1.3790892403210559E-4</v>
      </c>
    </row>
    <row r="2122" spans="1:11" x14ac:dyDescent="0.35">
      <c r="A2122">
        <v>2120</v>
      </c>
      <c r="B2122" s="2">
        <v>32342</v>
      </c>
      <c r="C2122">
        <v>438.8</v>
      </c>
      <c r="D2122">
        <f t="shared" si="199"/>
        <v>-5.6811878999999997E-3</v>
      </c>
      <c r="E2122">
        <f t="shared" si="200"/>
        <v>-5.6650804000000004E-3</v>
      </c>
      <c r="F2122">
        <f t="shared" si="201"/>
        <v>-2.5</v>
      </c>
      <c r="G2122">
        <f t="shared" si="202"/>
        <v>2.5</v>
      </c>
      <c r="H2122">
        <f t="shared" si="203"/>
        <v>-0.25455034979999913</v>
      </c>
      <c r="I2122">
        <f t="shared" si="204"/>
        <v>-0.2247349823321555</v>
      </c>
      <c r="J2122">
        <f>_xlfn.VAR.S($D$3:D2122)</f>
        <v>2.8068270429664637E-4</v>
      </c>
      <c r="K2122">
        <f>AVERAGE($D$4:D2122)</f>
        <v>-1.405249122227464E-4</v>
      </c>
    </row>
    <row r="2123" spans="1:11" x14ac:dyDescent="0.35">
      <c r="A2123">
        <v>2121</v>
      </c>
      <c r="B2123" s="2">
        <v>32343</v>
      </c>
      <c r="C2123">
        <v>447.5</v>
      </c>
      <c r="D2123">
        <f t="shared" si="199"/>
        <v>1.9632809300000002E-2</v>
      </c>
      <c r="E2123">
        <f t="shared" si="200"/>
        <v>1.98268004E-2</v>
      </c>
      <c r="F2123">
        <f t="shared" si="201"/>
        <v>8.6999999999999886</v>
      </c>
      <c r="G2123">
        <f t="shared" si="202"/>
        <v>-8.6999999999999886</v>
      </c>
      <c r="H2123">
        <f t="shared" si="203"/>
        <v>-0.23491754049999913</v>
      </c>
      <c r="I2123">
        <f t="shared" si="204"/>
        <v>-0.20936395759717319</v>
      </c>
      <c r="J2123">
        <f>_xlfn.VAR.S($D$3:D2123)</f>
        <v>2.8073426543534312E-4</v>
      </c>
      <c r="K2123">
        <f>AVERAGE($D$4:D2123)</f>
        <v>-1.311978677830187E-4</v>
      </c>
    </row>
    <row r="2124" spans="1:11" x14ac:dyDescent="0.35">
      <c r="A2124">
        <v>2122</v>
      </c>
      <c r="B2124" s="2">
        <v>32344</v>
      </c>
      <c r="C2124">
        <v>445.7</v>
      </c>
      <c r="D2124">
        <f t="shared" si="199"/>
        <v>-4.0304577999999997E-3</v>
      </c>
      <c r="E2124">
        <f t="shared" si="200"/>
        <v>-4.0223463999999997E-3</v>
      </c>
      <c r="F2124">
        <f t="shared" si="201"/>
        <v>-1.8000000000000114</v>
      </c>
      <c r="G2124">
        <f t="shared" si="202"/>
        <v>1.8000000000000114</v>
      </c>
      <c r="H2124">
        <f t="shared" si="203"/>
        <v>-0.23894799829999913</v>
      </c>
      <c r="I2124">
        <f t="shared" si="204"/>
        <v>-0.2125441696113074</v>
      </c>
      <c r="J2124">
        <f>_xlfn.VAR.S($D$3:D2124)</f>
        <v>2.8060914640723434E-4</v>
      </c>
      <c r="K2124">
        <f>AVERAGE($D$4:D2124)</f>
        <v>-1.3303627416313044E-4</v>
      </c>
    </row>
    <row r="2125" spans="1:11" x14ac:dyDescent="0.35">
      <c r="A2125">
        <v>2123</v>
      </c>
      <c r="B2125" s="2">
        <v>32345</v>
      </c>
      <c r="C2125">
        <v>442.7</v>
      </c>
      <c r="D2125">
        <f t="shared" si="199"/>
        <v>-6.7537402000000003E-3</v>
      </c>
      <c r="E2125">
        <f t="shared" si="200"/>
        <v>-6.7309850000000001E-3</v>
      </c>
      <c r="F2125">
        <f t="shared" si="201"/>
        <v>-3</v>
      </c>
      <c r="G2125">
        <f t="shared" si="202"/>
        <v>3</v>
      </c>
      <c r="H2125">
        <f t="shared" si="203"/>
        <v>-0.24570173849999913</v>
      </c>
      <c r="I2125">
        <f t="shared" si="204"/>
        <v>-0.2178445229681979</v>
      </c>
      <c r="J2125">
        <f>_xlfn.VAR.S($D$3:D2125)</f>
        <v>2.8049768304930071E-4</v>
      </c>
      <c r="K2125">
        <f>AVERAGE($D$4:D2125)</f>
        <v>-1.3615630428840701E-4</v>
      </c>
    </row>
    <row r="2126" spans="1:11" x14ac:dyDescent="0.35">
      <c r="A2126">
        <v>2124</v>
      </c>
      <c r="B2126" s="2">
        <v>32346</v>
      </c>
      <c r="C2126">
        <v>442.9</v>
      </c>
      <c r="D2126">
        <f t="shared" si="199"/>
        <v>4.5167120000000002E-4</v>
      </c>
      <c r="E2126">
        <f t="shared" si="200"/>
        <v>4.517732E-4</v>
      </c>
      <c r="F2126">
        <f t="shared" si="201"/>
        <v>0.19999999999998863</v>
      </c>
      <c r="G2126">
        <f t="shared" si="202"/>
        <v>-0.19999999999998863</v>
      </c>
      <c r="H2126">
        <f t="shared" si="203"/>
        <v>-0.24525006729999912</v>
      </c>
      <c r="I2126">
        <f t="shared" si="204"/>
        <v>-0.21749116607773855</v>
      </c>
      <c r="J2126">
        <f>_xlfn.VAR.S($D$3:D2126)</f>
        <v>2.8036571136451995E-4</v>
      </c>
      <c r="K2126">
        <f>AVERAGE($D$4:D2126)</f>
        <v>-1.3587941898257166E-4</v>
      </c>
    </row>
    <row r="2127" spans="1:11" x14ac:dyDescent="0.35">
      <c r="A2127">
        <v>2125</v>
      </c>
      <c r="B2127" s="2">
        <v>32349</v>
      </c>
      <c r="C2127">
        <v>426.6</v>
      </c>
      <c r="D2127">
        <f t="shared" si="199"/>
        <v>-3.7497204899999997E-2</v>
      </c>
      <c r="E2127">
        <f t="shared" si="200"/>
        <v>-3.6802889999999998E-2</v>
      </c>
      <c r="F2127">
        <f t="shared" si="201"/>
        <v>-16.299999999999955</v>
      </c>
      <c r="G2127">
        <f t="shared" si="202"/>
        <v>16.299999999999955</v>
      </c>
      <c r="H2127">
        <f t="shared" si="203"/>
        <v>-0.28274727219999912</v>
      </c>
      <c r="I2127">
        <f t="shared" si="204"/>
        <v>-0.24628975265017661</v>
      </c>
      <c r="J2127">
        <f>_xlfn.VAR.S($D$3:D2127)</f>
        <v>2.8089130980354525E-4</v>
      </c>
      <c r="K2127">
        <f>AVERAGE($D$4:D2127)</f>
        <v>-1.5346949689265521E-4</v>
      </c>
    </row>
    <row r="2128" spans="1:11" x14ac:dyDescent="0.35">
      <c r="A2128">
        <v>2126</v>
      </c>
      <c r="B2128" s="2">
        <v>32350</v>
      </c>
      <c r="C2128">
        <v>431.7</v>
      </c>
      <c r="D2128">
        <f t="shared" si="199"/>
        <v>1.18840965E-2</v>
      </c>
      <c r="E2128">
        <f t="shared" si="200"/>
        <v>1.1954993000000001E-2</v>
      </c>
      <c r="F2128">
        <f t="shared" si="201"/>
        <v>5.0999999999999659</v>
      </c>
      <c r="G2128">
        <f t="shared" si="202"/>
        <v>-5.0999999999999659</v>
      </c>
      <c r="H2128">
        <f t="shared" si="203"/>
        <v>-0.27086317569999913</v>
      </c>
      <c r="I2128">
        <f t="shared" si="204"/>
        <v>-0.23727915194346294</v>
      </c>
      <c r="J2128">
        <f>_xlfn.VAR.S($D$3:D2128)</f>
        <v>2.8082705227639018E-4</v>
      </c>
      <c r="K2128">
        <f>AVERAGE($D$4:D2128)</f>
        <v>-1.4780475995294104E-4</v>
      </c>
    </row>
    <row r="2129" spans="1:11" x14ac:dyDescent="0.35">
      <c r="A2129">
        <v>2127</v>
      </c>
      <c r="B2129" s="2">
        <v>32351</v>
      </c>
      <c r="C2129">
        <v>433.5</v>
      </c>
      <c r="D2129">
        <f t="shared" si="199"/>
        <v>4.1608937000000004E-3</v>
      </c>
      <c r="E2129">
        <f t="shared" si="200"/>
        <v>4.1695622E-3</v>
      </c>
      <c r="F2129">
        <f t="shared" si="201"/>
        <v>1.8000000000000114</v>
      </c>
      <c r="G2129">
        <f t="shared" si="202"/>
        <v>-1.8000000000000114</v>
      </c>
      <c r="H2129">
        <f t="shared" si="203"/>
        <v>-0.26670228199999912</v>
      </c>
      <c r="I2129">
        <f t="shared" si="204"/>
        <v>-0.23409893992932862</v>
      </c>
      <c r="J2129">
        <f>_xlfn.VAR.S($D$3:D2129)</f>
        <v>2.8070360627841456E-4</v>
      </c>
      <c r="K2129">
        <f>AVERAGE($D$4:D2129)</f>
        <v>-1.4577809087488227E-4</v>
      </c>
    </row>
    <row r="2130" spans="1:11" x14ac:dyDescent="0.35">
      <c r="A2130">
        <v>2128</v>
      </c>
      <c r="B2130" s="2">
        <v>32352</v>
      </c>
      <c r="C2130">
        <v>432.5</v>
      </c>
      <c r="D2130">
        <f t="shared" si="199"/>
        <v>-2.3094698E-3</v>
      </c>
      <c r="E2130">
        <f t="shared" si="200"/>
        <v>-2.3068050999999999E-3</v>
      </c>
      <c r="F2130">
        <f t="shared" si="201"/>
        <v>-1</v>
      </c>
      <c r="G2130">
        <f t="shared" si="202"/>
        <v>1</v>
      </c>
      <c r="H2130">
        <f t="shared" si="203"/>
        <v>-0.26901175179999914</v>
      </c>
      <c r="I2130">
        <f t="shared" si="204"/>
        <v>-0.23586572438162545</v>
      </c>
      <c r="J2130">
        <f>_xlfn.VAR.S($D$3:D2130)</f>
        <v>2.8057387631192244E-4</v>
      </c>
      <c r="K2130">
        <f>AVERAGE($D$4:D2130)</f>
        <v>-1.4679534132581087E-4</v>
      </c>
    </row>
    <row r="2131" spans="1:11" x14ac:dyDescent="0.35">
      <c r="A2131">
        <v>2129</v>
      </c>
      <c r="B2131" s="2">
        <v>32353</v>
      </c>
      <c r="C2131">
        <v>436.1</v>
      </c>
      <c r="D2131">
        <f t="shared" si="199"/>
        <v>8.2892485000000005E-3</v>
      </c>
      <c r="E2131">
        <f t="shared" si="200"/>
        <v>8.3236994000000005E-3</v>
      </c>
      <c r="F2131">
        <f t="shared" si="201"/>
        <v>3.6000000000000227</v>
      </c>
      <c r="G2131">
        <f t="shared" si="202"/>
        <v>-3.6000000000000227</v>
      </c>
      <c r="H2131">
        <f t="shared" si="203"/>
        <v>-0.26072250329999913</v>
      </c>
      <c r="I2131">
        <f t="shared" si="204"/>
        <v>-0.22950530035335681</v>
      </c>
      <c r="J2131">
        <f>_xlfn.VAR.S($D$3:D2131)</f>
        <v>2.8047529372488835E-4</v>
      </c>
      <c r="K2131">
        <f>AVERAGE($D$4:D2131)</f>
        <v>-1.4283103500939835E-4</v>
      </c>
    </row>
    <row r="2132" spans="1:11" x14ac:dyDescent="0.35">
      <c r="A2132">
        <v>2130</v>
      </c>
      <c r="B2132" s="2">
        <v>32356</v>
      </c>
      <c r="C2132">
        <v>434.4</v>
      </c>
      <c r="D2132">
        <f t="shared" si="199"/>
        <v>-3.9058062E-3</v>
      </c>
      <c r="E2132">
        <f t="shared" si="200"/>
        <v>-3.8981885000000001E-3</v>
      </c>
      <c r="F2132">
        <f t="shared" si="201"/>
        <v>-1.7000000000000455</v>
      </c>
      <c r="G2132">
        <f t="shared" si="202"/>
        <v>1.7000000000000455</v>
      </c>
      <c r="H2132">
        <f t="shared" si="203"/>
        <v>-0.2646283094999991</v>
      </c>
      <c r="I2132">
        <f t="shared" si="204"/>
        <v>-0.23250883392226152</v>
      </c>
      <c r="J2132">
        <f>_xlfn.VAR.S($D$3:D2132)</f>
        <v>2.8035027337559339E-4</v>
      </c>
      <c r="K2132">
        <f>AVERAGE($D$4:D2132)</f>
        <v>-1.4459851982151229E-4</v>
      </c>
    </row>
    <row r="2133" spans="1:11" x14ac:dyDescent="0.35">
      <c r="A2133">
        <v>2131</v>
      </c>
      <c r="B2133" s="2">
        <v>32357</v>
      </c>
      <c r="C2133">
        <v>431.5</v>
      </c>
      <c r="D2133">
        <f t="shared" si="199"/>
        <v>-6.6982580999999999E-3</v>
      </c>
      <c r="E2133">
        <f t="shared" si="200"/>
        <v>-6.6758748000000003E-3</v>
      </c>
      <c r="F2133">
        <f t="shared" si="201"/>
        <v>-2.8999999999999773</v>
      </c>
      <c r="G2133">
        <f t="shared" si="202"/>
        <v>2.8999999999999773</v>
      </c>
      <c r="H2133">
        <f t="shared" si="203"/>
        <v>-0.27132656759999912</v>
      </c>
      <c r="I2133">
        <f t="shared" si="204"/>
        <v>-0.23763250883392228</v>
      </c>
      <c r="J2133">
        <f>_xlfn.VAR.S($D$3:D2133)</f>
        <v>2.8023893402251936E-4</v>
      </c>
      <c r="K2133">
        <f>AVERAGE($D$4:D2133)</f>
        <v>-1.4767535530516417E-4</v>
      </c>
    </row>
    <row r="2134" spans="1:11" x14ac:dyDescent="0.35">
      <c r="A2134">
        <v>2132</v>
      </c>
      <c r="B2134" s="2">
        <v>32358</v>
      </c>
      <c r="C2134">
        <v>433.3</v>
      </c>
      <c r="D2134">
        <f t="shared" si="199"/>
        <v>4.1628181999999996E-3</v>
      </c>
      <c r="E2134">
        <f t="shared" si="200"/>
        <v>4.1714947999999998E-3</v>
      </c>
      <c r="F2134">
        <f t="shared" si="201"/>
        <v>1.8000000000000114</v>
      </c>
      <c r="G2134">
        <f t="shared" si="202"/>
        <v>-1.8000000000000114</v>
      </c>
      <c r="H2134">
        <f t="shared" si="203"/>
        <v>-0.26716374939999915</v>
      </c>
      <c r="I2134">
        <f t="shared" si="204"/>
        <v>-0.23445229681978796</v>
      </c>
      <c r="J2134">
        <f>_xlfn.VAR.S($D$3:D2134)</f>
        <v>2.8011606107538527E-4</v>
      </c>
      <c r="K2134">
        <f>AVERAGE($D$4:D2134)</f>
        <v>-1.4565259906147335E-4</v>
      </c>
    </row>
    <row r="2135" spans="1:11" x14ac:dyDescent="0.35">
      <c r="A2135">
        <v>2133</v>
      </c>
      <c r="B2135" s="2">
        <v>32359</v>
      </c>
      <c r="C2135">
        <v>433.4</v>
      </c>
      <c r="D2135">
        <f t="shared" si="199"/>
        <v>2.3076039999999999E-4</v>
      </c>
      <c r="E2135">
        <f t="shared" si="200"/>
        <v>2.3078700000000001E-4</v>
      </c>
      <c r="F2135">
        <f t="shared" si="201"/>
        <v>9.9999999999965894E-2</v>
      </c>
      <c r="G2135">
        <f t="shared" si="202"/>
        <v>-9.9999999999965894E-2</v>
      </c>
      <c r="H2135">
        <f t="shared" si="203"/>
        <v>-0.26693298899999918</v>
      </c>
      <c r="I2135">
        <f t="shared" si="204"/>
        <v>-0.23427561837455835</v>
      </c>
      <c r="J2135">
        <f>_xlfn.VAR.S($D$3:D2135)</f>
        <v>2.7998473399591E-4</v>
      </c>
      <c r="K2135">
        <f>AVERAGE($D$4:D2135)</f>
        <v>-1.4547604512195108E-4</v>
      </c>
    </row>
    <row r="2136" spans="1:11" x14ac:dyDescent="0.35">
      <c r="A2136">
        <v>2134</v>
      </c>
      <c r="B2136" s="2">
        <v>32360</v>
      </c>
      <c r="C2136">
        <v>432.3</v>
      </c>
      <c r="D2136">
        <f t="shared" si="199"/>
        <v>-2.5412973999999998E-3</v>
      </c>
      <c r="E2136">
        <f t="shared" si="200"/>
        <v>-2.5380710999999999E-3</v>
      </c>
      <c r="F2136">
        <f t="shared" si="201"/>
        <v>-1.0999999999999659</v>
      </c>
      <c r="G2136">
        <f t="shared" si="202"/>
        <v>1.0999999999999659</v>
      </c>
      <c r="H2136">
        <f t="shared" si="203"/>
        <v>-0.26947428639999915</v>
      </c>
      <c r="I2136">
        <f t="shared" si="204"/>
        <v>-0.2362190812720848</v>
      </c>
      <c r="J2136">
        <f>_xlfn.VAR.S($D$3:D2136)</f>
        <v>2.798562062536449E-4</v>
      </c>
      <c r="K2136">
        <f>AVERAGE($D$4:D2136)</f>
        <v>-1.4659926188466936E-4</v>
      </c>
    </row>
    <row r="2137" spans="1:11" x14ac:dyDescent="0.35">
      <c r="A2137">
        <v>2135</v>
      </c>
      <c r="B2137" s="2">
        <v>32363</v>
      </c>
      <c r="C2137">
        <v>430.4</v>
      </c>
      <c r="D2137">
        <f t="shared" si="199"/>
        <v>-4.4047827999999997E-3</v>
      </c>
      <c r="E2137">
        <f t="shared" si="200"/>
        <v>-4.3950960000000002E-3</v>
      </c>
      <c r="F2137">
        <f t="shared" si="201"/>
        <v>-1.9000000000000341</v>
      </c>
      <c r="G2137">
        <f t="shared" si="202"/>
        <v>1.9000000000000341</v>
      </c>
      <c r="H2137">
        <f t="shared" si="203"/>
        <v>-0.27387906919999916</v>
      </c>
      <c r="I2137">
        <f t="shared" si="204"/>
        <v>-0.23957597173144884</v>
      </c>
      <c r="J2137">
        <f>_xlfn.VAR.S($D$3:D2137)</f>
        <v>2.7973363869736697E-4</v>
      </c>
      <c r="K2137">
        <f>AVERAGE($D$4:D2137)</f>
        <v>-1.4859466185566998E-4</v>
      </c>
    </row>
    <row r="2138" spans="1:11" x14ac:dyDescent="0.35">
      <c r="A2138">
        <v>2136</v>
      </c>
      <c r="B2138" s="2">
        <v>32364</v>
      </c>
      <c r="C2138">
        <v>427.4</v>
      </c>
      <c r="D2138">
        <f t="shared" si="199"/>
        <v>-6.9946660000000001E-3</v>
      </c>
      <c r="E2138">
        <f t="shared" si="200"/>
        <v>-6.9702601999999999E-3</v>
      </c>
      <c r="F2138">
        <f t="shared" si="201"/>
        <v>-3</v>
      </c>
      <c r="G2138">
        <f t="shared" si="202"/>
        <v>3</v>
      </c>
      <c r="H2138">
        <f t="shared" si="203"/>
        <v>-0.28087373519999914</v>
      </c>
      <c r="I2138">
        <f t="shared" si="204"/>
        <v>-0.24487632508833923</v>
      </c>
      <c r="J2138">
        <f>_xlfn.VAR.S($D$3:D2138)</f>
        <v>2.7962468859767521E-4</v>
      </c>
      <c r="K2138">
        <f>AVERAGE($D$4:D2138)</f>
        <v>-1.5180125264636988E-4</v>
      </c>
    </row>
    <row r="2139" spans="1:11" x14ac:dyDescent="0.35">
      <c r="A2139">
        <v>2137</v>
      </c>
      <c r="B2139" s="2">
        <v>32365</v>
      </c>
      <c r="C2139">
        <v>429.2</v>
      </c>
      <c r="D2139">
        <f t="shared" si="199"/>
        <v>4.2026679000000001E-3</v>
      </c>
      <c r="E2139">
        <f t="shared" si="200"/>
        <v>4.2115115E-3</v>
      </c>
      <c r="F2139">
        <f t="shared" si="201"/>
        <v>1.8000000000000114</v>
      </c>
      <c r="G2139">
        <f t="shared" si="202"/>
        <v>-1.8000000000000114</v>
      </c>
      <c r="H2139">
        <f t="shared" si="203"/>
        <v>-0.27667106729999913</v>
      </c>
      <c r="I2139">
        <f t="shared" si="204"/>
        <v>-0.24169611307420502</v>
      </c>
      <c r="J2139">
        <f>_xlfn.VAR.S($D$3:D2139)</f>
        <v>2.7950256850909131E-4</v>
      </c>
      <c r="K2139">
        <f>AVERAGE($D$4:D2139)</f>
        <v>-1.497626434925092E-4</v>
      </c>
    </row>
    <row r="2140" spans="1:11" x14ac:dyDescent="0.35">
      <c r="A2140">
        <v>2138</v>
      </c>
      <c r="B2140" s="2">
        <v>32366</v>
      </c>
      <c r="C2140">
        <v>429.3</v>
      </c>
      <c r="D2140">
        <f t="shared" si="199"/>
        <v>2.3296450000000001E-4</v>
      </c>
      <c r="E2140">
        <f t="shared" si="200"/>
        <v>2.3299160000000001E-4</v>
      </c>
      <c r="F2140">
        <f t="shared" si="201"/>
        <v>0.10000000000002274</v>
      </c>
      <c r="G2140">
        <f t="shared" si="202"/>
        <v>-0.10000000000002274</v>
      </c>
      <c r="H2140">
        <f t="shared" si="203"/>
        <v>-0.27643810279999914</v>
      </c>
      <c r="I2140">
        <f t="shared" si="204"/>
        <v>-0.24151943462897529</v>
      </c>
      <c r="J2140">
        <f>_xlfn.VAR.S($D$3:D2140)</f>
        <v>2.7937183791792335E-4</v>
      </c>
      <c r="K2140">
        <f>AVERAGE($D$4:D2140)</f>
        <v>-1.4958354796443599E-4</v>
      </c>
    </row>
    <row r="2141" spans="1:11" x14ac:dyDescent="0.35">
      <c r="A2141">
        <v>2139</v>
      </c>
      <c r="B2141" s="2">
        <v>32367</v>
      </c>
      <c r="C2141">
        <v>431.3</v>
      </c>
      <c r="D2141">
        <f t="shared" si="199"/>
        <v>4.6479284000000001E-3</v>
      </c>
      <c r="E2141">
        <f t="shared" si="200"/>
        <v>4.6587468000000003E-3</v>
      </c>
      <c r="F2141">
        <f t="shared" si="201"/>
        <v>2</v>
      </c>
      <c r="G2141">
        <f t="shared" si="202"/>
        <v>-2</v>
      </c>
      <c r="H2141">
        <f t="shared" si="203"/>
        <v>-0.27179017439999914</v>
      </c>
      <c r="I2141">
        <f t="shared" si="204"/>
        <v>-0.23798586572438163</v>
      </c>
      <c r="J2141">
        <f>_xlfn.VAR.S($D$3:D2141)</f>
        <v>2.7925183762801513E-4</v>
      </c>
      <c r="K2141">
        <f>AVERAGE($D$4:D2141)</f>
        <v>-1.4733962282507002E-4</v>
      </c>
    </row>
    <row r="2142" spans="1:11" x14ac:dyDescent="0.35">
      <c r="A2142">
        <v>2140</v>
      </c>
      <c r="B2142" s="2">
        <v>32370</v>
      </c>
      <c r="C2142">
        <v>433</v>
      </c>
      <c r="D2142">
        <f t="shared" si="199"/>
        <v>3.9338243000000004E-3</v>
      </c>
      <c r="E2142">
        <f t="shared" si="200"/>
        <v>3.941572E-3</v>
      </c>
      <c r="F2142">
        <f t="shared" si="201"/>
        <v>1.6999999999999886</v>
      </c>
      <c r="G2142">
        <f t="shared" si="202"/>
        <v>-1.6999999999999886</v>
      </c>
      <c r="H2142">
        <f t="shared" si="203"/>
        <v>-0.26785635009999914</v>
      </c>
      <c r="I2142">
        <f t="shared" si="204"/>
        <v>-0.23498233215547704</v>
      </c>
      <c r="J2142">
        <f>_xlfn.VAR.S($D$3:D2142)</f>
        <v>2.7912899109749895E-4</v>
      </c>
      <c r="K2142">
        <f>AVERAGE($D$4:D2142)</f>
        <v>-1.4543164530154263E-4</v>
      </c>
    </row>
    <row r="2143" spans="1:11" x14ac:dyDescent="0.35">
      <c r="A2143">
        <v>2141</v>
      </c>
      <c r="B2143" s="2">
        <v>32371</v>
      </c>
      <c r="C2143">
        <v>428.9</v>
      </c>
      <c r="D2143">
        <f t="shared" si="199"/>
        <v>-9.5139365000000004E-3</v>
      </c>
      <c r="E2143">
        <f t="shared" si="200"/>
        <v>-9.4688221999999992E-3</v>
      </c>
      <c r="F2143">
        <f t="shared" si="201"/>
        <v>-4.1000000000000227</v>
      </c>
      <c r="G2143">
        <f t="shared" si="202"/>
        <v>4.1000000000000227</v>
      </c>
      <c r="H2143">
        <f t="shared" si="203"/>
        <v>-0.27737028659999913</v>
      </c>
      <c r="I2143">
        <f t="shared" si="204"/>
        <v>-0.24222614840989398</v>
      </c>
      <c r="J2143">
        <f>_xlfn.VAR.S($D$3:D2143)</f>
        <v>2.7903972887262997E-4</v>
      </c>
      <c r="K2143">
        <f>AVERAGE($D$4:D2143)</f>
        <v>-1.4980945130841107E-4</v>
      </c>
    </row>
    <row r="2144" spans="1:11" x14ac:dyDescent="0.35">
      <c r="A2144">
        <v>2142</v>
      </c>
      <c r="B2144" s="2">
        <v>32372</v>
      </c>
      <c r="C2144">
        <v>431</v>
      </c>
      <c r="D2144">
        <f t="shared" si="199"/>
        <v>4.8842985999999998E-3</v>
      </c>
      <c r="E2144">
        <f t="shared" si="200"/>
        <v>4.8962462E-3</v>
      </c>
      <c r="F2144">
        <f t="shared" si="201"/>
        <v>2.1000000000000227</v>
      </c>
      <c r="G2144">
        <f t="shared" si="202"/>
        <v>-2.1000000000000227</v>
      </c>
      <c r="H2144">
        <f t="shared" si="203"/>
        <v>-0.27248598799999912</v>
      </c>
      <c r="I2144">
        <f t="shared" si="204"/>
        <v>-0.2385159010600707</v>
      </c>
      <c r="J2144">
        <f>_xlfn.VAR.S($D$3:D2144)</f>
        <v>2.7892113346409498E-4</v>
      </c>
      <c r="K2144">
        <f>AVERAGE($D$4:D2144)</f>
        <v>-1.4745816310135436E-4</v>
      </c>
    </row>
    <row r="2145" spans="1:11" x14ac:dyDescent="0.35">
      <c r="A2145">
        <v>2143</v>
      </c>
      <c r="B2145" s="2">
        <v>32373</v>
      </c>
      <c r="C2145">
        <v>432.3</v>
      </c>
      <c r="D2145">
        <f t="shared" si="199"/>
        <v>3.0117016000000001E-3</v>
      </c>
      <c r="E2145">
        <f t="shared" si="200"/>
        <v>3.0162412999999999E-3</v>
      </c>
      <c r="F2145">
        <f t="shared" si="201"/>
        <v>1.3000000000000114</v>
      </c>
      <c r="G2145">
        <f t="shared" si="202"/>
        <v>-1.3000000000000114</v>
      </c>
      <c r="H2145">
        <f t="shared" si="203"/>
        <v>-0.2694742863999991</v>
      </c>
      <c r="I2145">
        <f t="shared" si="204"/>
        <v>-0.2362190812720848</v>
      </c>
      <c r="J2145">
        <f>_xlfn.VAR.S($D$3:D2145)</f>
        <v>2.7879551583630252E-4</v>
      </c>
      <c r="K2145">
        <f>AVERAGE($D$4:D2145)</f>
        <v>-1.4598329859943961E-4</v>
      </c>
    </row>
    <row r="2146" spans="1:11" x14ac:dyDescent="0.35">
      <c r="A2146">
        <v>2144</v>
      </c>
      <c r="B2146" s="2">
        <v>32374</v>
      </c>
      <c r="C2146">
        <v>431.7</v>
      </c>
      <c r="D2146">
        <f t="shared" si="199"/>
        <v>-1.3888891E-3</v>
      </c>
      <c r="E2146">
        <f t="shared" si="200"/>
        <v>-1.3879251E-3</v>
      </c>
      <c r="F2146">
        <f t="shared" si="201"/>
        <v>-0.60000000000002274</v>
      </c>
      <c r="G2146">
        <f t="shared" si="202"/>
        <v>0.60000000000002274</v>
      </c>
      <c r="H2146">
        <f t="shared" si="203"/>
        <v>-0.27086317549999911</v>
      </c>
      <c r="I2146">
        <f t="shared" si="204"/>
        <v>-0.23727915194346294</v>
      </c>
      <c r="J2146">
        <f>_xlfn.VAR.S($D$3:D2146)</f>
        <v>2.786661641189688E-4</v>
      </c>
      <c r="K2146">
        <f>AVERAGE($D$4:D2146)</f>
        <v>-1.4656328264115711E-4</v>
      </c>
    </row>
    <row r="2147" spans="1:11" x14ac:dyDescent="0.35">
      <c r="A2147">
        <v>2145</v>
      </c>
      <c r="B2147" s="2">
        <v>32377</v>
      </c>
      <c r="C2147">
        <v>433.6</v>
      </c>
      <c r="D2147">
        <f t="shared" si="199"/>
        <v>4.3915476000000002E-3</v>
      </c>
      <c r="E2147">
        <f t="shared" si="200"/>
        <v>4.4012045000000003E-3</v>
      </c>
      <c r="F2147">
        <f t="shared" si="201"/>
        <v>1.9000000000000341</v>
      </c>
      <c r="G2147">
        <f t="shared" si="202"/>
        <v>-1.9000000000000341</v>
      </c>
      <c r="H2147">
        <f t="shared" si="203"/>
        <v>-0.26647162789999912</v>
      </c>
      <c r="I2147">
        <f t="shared" si="204"/>
        <v>-0.23392226148409889</v>
      </c>
      <c r="J2147">
        <f>_xlfn.VAR.S($D$3:D2147)</f>
        <v>2.7854570497123969E-4</v>
      </c>
      <c r="K2147">
        <f>AVERAGE($D$4:D2147)</f>
        <v>-1.4444662644589538E-4</v>
      </c>
    </row>
    <row r="2148" spans="1:11" x14ac:dyDescent="0.35">
      <c r="A2148">
        <v>2146</v>
      </c>
      <c r="B2148" s="2">
        <v>32378</v>
      </c>
      <c r="C2148">
        <v>432.2</v>
      </c>
      <c r="D2148">
        <f t="shared" si="199"/>
        <v>-3.2340060999999998E-3</v>
      </c>
      <c r="E2148">
        <f t="shared" si="200"/>
        <v>-3.2287823E-3</v>
      </c>
      <c r="F2148">
        <f t="shared" si="201"/>
        <v>-1.4000000000000341</v>
      </c>
      <c r="G2148">
        <f t="shared" si="202"/>
        <v>1.4000000000000341</v>
      </c>
      <c r="H2148">
        <f t="shared" si="203"/>
        <v>-0.26970563399999914</v>
      </c>
      <c r="I2148">
        <f t="shared" si="204"/>
        <v>-0.23639575971731452</v>
      </c>
      <c r="J2148">
        <f>_xlfn.VAR.S($D$3:D2148)</f>
        <v>2.7842035322346554E-4</v>
      </c>
      <c r="K2148">
        <f>AVERAGE($D$4:D2148)</f>
        <v>-1.4588698051282037E-4</v>
      </c>
    </row>
    <row r="2149" spans="1:11" x14ac:dyDescent="0.35">
      <c r="A2149">
        <v>2147</v>
      </c>
      <c r="B2149" s="2">
        <v>32379</v>
      </c>
      <c r="C2149">
        <v>434.9</v>
      </c>
      <c r="D2149">
        <f t="shared" si="199"/>
        <v>6.2276755E-3</v>
      </c>
      <c r="E2149">
        <f t="shared" si="200"/>
        <v>6.2471078000000003E-3</v>
      </c>
      <c r="F2149">
        <f t="shared" si="201"/>
        <v>2.6999999999999886</v>
      </c>
      <c r="G2149">
        <f t="shared" si="202"/>
        <v>-2.6999999999999886</v>
      </c>
      <c r="H2149">
        <f t="shared" si="203"/>
        <v>-0.26347795849999917</v>
      </c>
      <c r="I2149">
        <f t="shared" si="204"/>
        <v>-0.2316254416961131</v>
      </c>
      <c r="J2149">
        <f>_xlfn.VAR.S($D$3:D2149)</f>
        <v>2.783094147102301E-4</v>
      </c>
      <c r="K2149">
        <f>AVERAGE($D$4:D2149)</f>
        <v>-1.4291700731593649E-4</v>
      </c>
    </row>
    <row r="2150" spans="1:11" x14ac:dyDescent="0.35">
      <c r="A2150">
        <v>2148</v>
      </c>
      <c r="B2150" s="2">
        <v>32380</v>
      </c>
      <c r="C2150">
        <v>432.8</v>
      </c>
      <c r="D2150">
        <f t="shared" si="199"/>
        <v>-4.8403921000000003E-3</v>
      </c>
      <c r="E2150">
        <f t="shared" si="200"/>
        <v>-4.8286963E-3</v>
      </c>
      <c r="F2150">
        <f t="shared" si="201"/>
        <v>-2.0999999999999659</v>
      </c>
      <c r="G2150">
        <f t="shared" si="202"/>
        <v>2.0999999999999659</v>
      </c>
      <c r="H2150">
        <f t="shared" si="203"/>
        <v>-0.26831835059999914</v>
      </c>
      <c r="I2150">
        <f t="shared" si="204"/>
        <v>-0.23533568904593638</v>
      </c>
      <c r="J2150">
        <f>_xlfn.VAR.S($D$3:D2150)</f>
        <v>2.781901490661366E-4</v>
      </c>
      <c r="K2150">
        <f>AVERAGE($D$4:D2150)</f>
        <v>-1.4510493237074974E-4</v>
      </c>
    </row>
    <row r="2151" spans="1:11" x14ac:dyDescent="0.35">
      <c r="A2151">
        <v>2149</v>
      </c>
      <c r="B2151" s="2">
        <v>32381</v>
      </c>
      <c r="C2151">
        <v>432.1</v>
      </c>
      <c r="D2151">
        <f t="shared" si="199"/>
        <v>-1.6186846E-3</v>
      </c>
      <c r="E2151">
        <f t="shared" si="200"/>
        <v>-1.6173752E-3</v>
      </c>
      <c r="F2151">
        <f t="shared" si="201"/>
        <v>-0.69999999999998863</v>
      </c>
      <c r="G2151">
        <f t="shared" si="202"/>
        <v>0.69999999999998863</v>
      </c>
      <c r="H2151">
        <f t="shared" si="203"/>
        <v>-0.26993703519999912</v>
      </c>
      <c r="I2151">
        <f t="shared" si="204"/>
        <v>-0.23657243816254414</v>
      </c>
      <c r="J2151">
        <f>_xlfn.VAR.S($D$3:D2151)</f>
        <v>2.7806167614199273E-4</v>
      </c>
      <c r="K2151">
        <f>AVERAGE($D$4:D2151)</f>
        <v>-1.4579095642458086E-4</v>
      </c>
    </row>
    <row r="2152" spans="1:11" x14ac:dyDescent="0.35">
      <c r="A2152">
        <v>2150</v>
      </c>
      <c r="B2152" s="2">
        <v>32384</v>
      </c>
      <c r="C2152">
        <v>429.4</v>
      </c>
      <c r="D2152">
        <f t="shared" si="199"/>
        <v>-6.2681574999999996E-3</v>
      </c>
      <c r="E2152">
        <f t="shared" si="200"/>
        <v>-6.2485535999999998E-3</v>
      </c>
      <c r="F2152">
        <f t="shared" si="201"/>
        <v>-2.7000000000000455</v>
      </c>
      <c r="G2152">
        <f t="shared" si="202"/>
        <v>2.7000000000000455</v>
      </c>
      <c r="H2152">
        <f t="shared" si="203"/>
        <v>-0.2762051926999991</v>
      </c>
      <c r="I2152">
        <f t="shared" si="204"/>
        <v>-0.24134275618374568</v>
      </c>
      <c r="J2152">
        <f>_xlfn.VAR.S($D$3:D2152)</f>
        <v>2.7794983419590288E-4</v>
      </c>
      <c r="K2152">
        <f>AVERAGE($D$4:D2152)</f>
        <v>-1.4863989385760805E-4</v>
      </c>
    </row>
    <row r="2153" spans="1:11" x14ac:dyDescent="0.35">
      <c r="A2153">
        <v>2151</v>
      </c>
      <c r="B2153" s="2">
        <v>32385</v>
      </c>
      <c r="C2153">
        <v>431.9</v>
      </c>
      <c r="D2153">
        <f t="shared" si="199"/>
        <v>5.8051945000000002E-3</v>
      </c>
      <c r="E2153">
        <f t="shared" si="200"/>
        <v>5.8220772999999998E-3</v>
      </c>
      <c r="F2153">
        <f t="shared" si="201"/>
        <v>2.5</v>
      </c>
      <c r="G2153">
        <f t="shared" si="202"/>
        <v>-2.5</v>
      </c>
      <c r="H2153">
        <f t="shared" si="203"/>
        <v>-0.2703999981999991</v>
      </c>
      <c r="I2153">
        <f t="shared" si="204"/>
        <v>-0.2369257950530036</v>
      </c>
      <c r="J2153">
        <f>_xlfn.VAR.S($D$3:D2153)</f>
        <v>2.7783692356452933E-4</v>
      </c>
      <c r="K2153">
        <f>AVERAGE($D$4:D2153)</f>
        <v>-1.4587066855813939E-4</v>
      </c>
    </row>
    <row r="2154" spans="1:11" x14ac:dyDescent="0.35">
      <c r="A2154">
        <v>2152</v>
      </c>
      <c r="B2154" s="2">
        <v>32386</v>
      </c>
      <c r="C2154">
        <v>434.1</v>
      </c>
      <c r="D2154">
        <f t="shared" si="199"/>
        <v>5.0808423E-3</v>
      </c>
      <c r="E2154">
        <f t="shared" si="200"/>
        <v>5.0937717000000002E-3</v>
      </c>
      <c r="F2154">
        <f t="shared" si="201"/>
        <v>2.2000000000000455</v>
      </c>
      <c r="G2154">
        <f t="shared" si="202"/>
        <v>-2.2000000000000455</v>
      </c>
      <c r="H2154">
        <f t="shared" si="203"/>
        <v>-0.2653191558999991</v>
      </c>
      <c r="I2154">
        <f t="shared" si="204"/>
        <v>-0.23303886925795048</v>
      </c>
      <c r="J2154">
        <f>_xlfn.VAR.S($D$3:D2154)</f>
        <v>2.7772035390197448E-4</v>
      </c>
      <c r="K2154">
        <f>AVERAGE($D$4:D2154)</f>
        <v>-1.4344076945606678E-4</v>
      </c>
    </row>
    <row r="2155" spans="1:11" x14ac:dyDescent="0.35">
      <c r="A2155">
        <v>2153</v>
      </c>
      <c r="B2155" s="2">
        <v>32387</v>
      </c>
      <c r="C2155">
        <v>432.9</v>
      </c>
      <c r="D2155">
        <f t="shared" si="199"/>
        <v>-2.7681679000000001E-3</v>
      </c>
      <c r="E2155">
        <f t="shared" si="200"/>
        <v>-2.7643400000000001E-3</v>
      </c>
      <c r="F2155">
        <f t="shared" si="201"/>
        <v>-1.2000000000000455</v>
      </c>
      <c r="G2155">
        <f t="shared" si="202"/>
        <v>1.2000000000000455</v>
      </c>
      <c r="H2155">
        <f t="shared" si="203"/>
        <v>-0.26808732379999911</v>
      </c>
      <c r="I2155">
        <f t="shared" si="204"/>
        <v>-0.23515901060070676</v>
      </c>
      <c r="J2155">
        <f>_xlfn.VAR.S($D$3:D2155)</f>
        <v>2.7759455082499649E-4</v>
      </c>
      <c r="K2155">
        <f>AVERAGE($D$4:D2155)</f>
        <v>-1.4466043819702588E-4</v>
      </c>
    </row>
    <row r="2156" spans="1:11" x14ac:dyDescent="0.35">
      <c r="A2156">
        <v>2154</v>
      </c>
      <c r="B2156" s="2">
        <v>32388</v>
      </c>
      <c r="C2156">
        <v>431.8</v>
      </c>
      <c r="D2156">
        <f t="shared" si="199"/>
        <v>-2.5442364000000002E-3</v>
      </c>
      <c r="E2156">
        <f t="shared" si="200"/>
        <v>-2.5410024999999998E-3</v>
      </c>
      <c r="F2156">
        <f t="shared" si="201"/>
        <v>-1.0999999999999659</v>
      </c>
      <c r="G2156">
        <f t="shared" si="202"/>
        <v>1.0999999999999659</v>
      </c>
      <c r="H2156">
        <f t="shared" si="203"/>
        <v>-0.27063156019999912</v>
      </c>
      <c r="I2156">
        <f t="shared" si="204"/>
        <v>-0.23710247349823321</v>
      </c>
      <c r="J2156">
        <f>_xlfn.VAR.S($D$3:D2156)</f>
        <v>2.7746833520397347E-4</v>
      </c>
      <c r="K2156">
        <f>AVERAGE($D$4:D2156)</f>
        <v>-1.4577496488620516E-4</v>
      </c>
    </row>
    <row r="2157" spans="1:11" x14ac:dyDescent="0.35">
      <c r="A2157">
        <v>2155</v>
      </c>
      <c r="B2157" s="2">
        <v>32392</v>
      </c>
      <c r="C2157">
        <v>429.2</v>
      </c>
      <c r="D2157">
        <f t="shared" si="199"/>
        <v>-6.0395073000000001E-3</v>
      </c>
      <c r="E2157">
        <f t="shared" si="200"/>
        <v>-6.0213061999999998E-3</v>
      </c>
      <c r="F2157">
        <f t="shared" si="201"/>
        <v>-2.6000000000000227</v>
      </c>
      <c r="G2157">
        <f t="shared" si="202"/>
        <v>2.6000000000000227</v>
      </c>
      <c r="H2157">
        <f t="shared" si="203"/>
        <v>-0.27667106749999915</v>
      </c>
      <c r="I2157">
        <f t="shared" si="204"/>
        <v>-0.24169611307420502</v>
      </c>
      <c r="J2157">
        <f>_xlfn.VAR.S($D$3:D2157)</f>
        <v>2.7735574896702719E-4</v>
      </c>
      <c r="K2157">
        <f>AVERAGE($D$4:D2157)</f>
        <v>-1.485111451717733E-4</v>
      </c>
    </row>
    <row r="2158" spans="1:11" x14ac:dyDescent="0.35">
      <c r="A2158">
        <v>2156</v>
      </c>
      <c r="B2158" s="2">
        <v>32393</v>
      </c>
      <c r="C2158">
        <v>430.2</v>
      </c>
      <c r="D2158">
        <f t="shared" si="199"/>
        <v>2.3272061000000001E-3</v>
      </c>
      <c r="E2158">
        <f t="shared" si="200"/>
        <v>2.3299161000000001E-3</v>
      </c>
      <c r="F2158">
        <f t="shared" si="201"/>
        <v>1</v>
      </c>
      <c r="G2158">
        <f t="shared" si="202"/>
        <v>-1</v>
      </c>
      <c r="H2158">
        <f t="shared" si="203"/>
        <v>-0.27434386139999917</v>
      </c>
      <c r="I2158">
        <f t="shared" si="204"/>
        <v>-0.23992932862190819</v>
      </c>
      <c r="J2158">
        <f>_xlfn.VAR.S($D$3:D2158)</f>
        <v>2.7722984241716308E-4</v>
      </c>
      <c r="K2158">
        <f>AVERAGE($D$4:D2158)</f>
        <v>-1.4736232046403698E-4</v>
      </c>
    </row>
    <row r="2159" spans="1:11" x14ac:dyDescent="0.35">
      <c r="A2159">
        <v>2157</v>
      </c>
      <c r="B2159" s="2">
        <v>32394</v>
      </c>
      <c r="C2159">
        <v>430.8</v>
      </c>
      <c r="D2159">
        <f t="shared" si="199"/>
        <v>1.3937284E-3</v>
      </c>
      <c r="E2159">
        <f t="shared" si="200"/>
        <v>1.3947001000000001E-3</v>
      </c>
      <c r="F2159">
        <f t="shared" si="201"/>
        <v>0.60000000000002274</v>
      </c>
      <c r="G2159">
        <f t="shared" si="202"/>
        <v>-0.60000000000002274</v>
      </c>
      <c r="H2159">
        <f t="shared" si="203"/>
        <v>-0.27295013299999915</v>
      </c>
      <c r="I2159">
        <f t="shared" si="204"/>
        <v>-0.23886925795053005</v>
      </c>
      <c r="J2159">
        <f>_xlfn.VAR.S($D$3:D2159)</f>
        <v>2.771023296390147E-4</v>
      </c>
      <c r="K2159">
        <f>AVERAGE($D$4:D2159)</f>
        <v>-1.4664752884972158E-4</v>
      </c>
    </row>
    <row r="2160" spans="1:11" x14ac:dyDescent="0.35">
      <c r="A2160">
        <v>2158</v>
      </c>
      <c r="B2160" s="2">
        <v>32395</v>
      </c>
      <c r="C2160">
        <v>423.1</v>
      </c>
      <c r="D2160">
        <f t="shared" si="199"/>
        <v>-1.8035387600000001E-2</v>
      </c>
      <c r="E2160">
        <f t="shared" si="200"/>
        <v>-1.7873723300000002E-2</v>
      </c>
      <c r="F2160">
        <f t="shared" si="201"/>
        <v>-7.6999999999999886</v>
      </c>
      <c r="G2160">
        <f t="shared" si="202"/>
        <v>7.6999999999999886</v>
      </c>
      <c r="H2160">
        <f t="shared" si="203"/>
        <v>-0.29098552059999916</v>
      </c>
      <c r="I2160">
        <f t="shared" si="204"/>
        <v>-0.25247349823321552</v>
      </c>
      <c r="J2160">
        <f>_xlfn.VAR.S($D$3:D2160)</f>
        <v>2.7712248532506755E-4</v>
      </c>
      <c r="K2160">
        <f>AVERAGE($D$4:D2160)</f>
        <v>-1.549408714881779E-4</v>
      </c>
    </row>
    <row r="2161" spans="1:11" x14ac:dyDescent="0.35">
      <c r="A2161">
        <v>2159</v>
      </c>
      <c r="B2161" s="2">
        <v>32398</v>
      </c>
      <c r="C2161">
        <v>422.8</v>
      </c>
      <c r="D2161">
        <f t="shared" si="199"/>
        <v>-7.0930370000000002E-4</v>
      </c>
      <c r="E2161">
        <f t="shared" si="200"/>
        <v>-7.0905220000000001E-4</v>
      </c>
      <c r="F2161">
        <f t="shared" si="201"/>
        <v>-0.30000000000001137</v>
      </c>
      <c r="G2161">
        <f t="shared" si="202"/>
        <v>0.30000000000001137</v>
      </c>
      <c r="H2161">
        <f t="shared" si="203"/>
        <v>-0.29169482429999916</v>
      </c>
      <c r="I2161">
        <f t="shared" si="204"/>
        <v>-0.25300353356890459</v>
      </c>
      <c r="J2161">
        <f>_xlfn.VAR.S($D$3:D2161)</f>
        <v>2.7699422182642948E-4</v>
      </c>
      <c r="K2161">
        <f>AVERAGE($D$4:D2161)</f>
        <v>-1.5519775880444843E-4</v>
      </c>
    </row>
    <row r="2162" spans="1:11" x14ac:dyDescent="0.35">
      <c r="A2162">
        <v>2160</v>
      </c>
      <c r="B2162" s="2">
        <v>32399</v>
      </c>
      <c r="C2162">
        <v>422.9</v>
      </c>
      <c r="D2162">
        <f t="shared" si="199"/>
        <v>2.3649049999999999E-4</v>
      </c>
      <c r="E2162">
        <f t="shared" si="200"/>
        <v>2.3651839999999999E-4</v>
      </c>
      <c r="F2162">
        <f t="shared" si="201"/>
        <v>9.9999999999965894E-2</v>
      </c>
      <c r="G2162">
        <f t="shared" si="202"/>
        <v>-9.9999999999965894E-2</v>
      </c>
      <c r="H2162">
        <f t="shared" si="203"/>
        <v>-0.29145833379999914</v>
      </c>
      <c r="I2162">
        <f t="shared" si="204"/>
        <v>-0.25282685512367498</v>
      </c>
      <c r="J2162">
        <f>_xlfn.VAR.S($D$3:D2162)</f>
        <v>2.7686598829170894E-4</v>
      </c>
      <c r="K2162">
        <f>AVERAGE($D$4:D2162)</f>
        <v>-1.5501633765632224E-4</v>
      </c>
    </row>
    <row r="2163" spans="1:11" x14ac:dyDescent="0.35">
      <c r="A2163">
        <v>2161</v>
      </c>
      <c r="B2163" s="2">
        <v>32400</v>
      </c>
      <c r="C2163">
        <v>422.7</v>
      </c>
      <c r="D2163">
        <f t="shared" si="199"/>
        <v>-4.7303690000000001E-4</v>
      </c>
      <c r="E2163">
        <f t="shared" si="200"/>
        <v>-4.7292500000000002E-4</v>
      </c>
      <c r="F2163">
        <f t="shared" si="201"/>
        <v>-0.19999999999998863</v>
      </c>
      <c r="G2163">
        <f t="shared" si="202"/>
        <v>0.19999999999998863</v>
      </c>
      <c r="H2163">
        <f t="shared" si="203"/>
        <v>-0.29193137069999914</v>
      </c>
      <c r="I2163">
        <f t="shared" si="204"/>
        <v>-0.25318021201413432</v>
      </c>
      <c r="J2163">
        <f>_xlfn.VAR.S($D$3:D2163)</f>
        <v>2.7673786249175574E-4</v>
      </c>
      <c r="K2163">
        <f>AVERAGE($D$4:D2163)</f>
        <v>-1.5516356939814801E-4</v>
      </c>
    </row>
    <row r="2164" spans="1:11" x14ac:dyDescent="0.35">
      <c r="A2164">
        <v>2162</v>
      </c>
      <c r="B2164" s="2">
        <v>32401</v>
      </c>
      <c r="C2164">
        <v>419.8</v>
      </c>
      <c r="D2164">
        <f t="shared" si="199"/>
        <v>-6.8843002000000004E-3</v>
      </c>
      <c r="E2164">
        <f t="shared" si="200"/>
        <v>-6.8606576999999998E-3</v>
      </c>
      <c r="F2164">
        <f t="shared" si="201"/>
        <v>-2.8999999999999773</v>
      </c>
      <c r="G2164">
        <f t="shared" si="202"/>
        <v>2.8999999999999773</v>
      </c>
      <c r="H2164">
        <f t="shared" si="203"/>
        <v>-0.29881567089999916</v>
      </c>
      <c r="I2164">
        <f t="shared" si="204"/>
        <v>-0.25830388692579498</v>
      </c>
      <c r="J2164">
        <f>_xlfn.VAR.S($D$3:D2164)</f>
        <v>2.7663087169804197E-4</v>
      </c>
      <c r="K2164">
        <f>AVERAGE($D$4:D2164)</f>
        <v>-1.5827746881073564E-4</v>
      </c>
    </row>
    <row r="2165" spans="1:11" x14ac:dyDescent="0.35">
      <c r="A2165">
        <v>2163</v>
      </c>
      <c r="B2165" s="2">
        <v>32402</v>
      </c>
      <c r="C2165">
        <v>412.9</v>
      </c>
      <c r="D2165">
        <f t="shared" si="199"/>
        <v>-1.65729745E-2</v>
      </c>
      <c r="E2165">
        <f t="shared" si="200"/>
        <v>-1.6436398299999998E-2</v>
      </c>
      <c r="F2165">
        <f t="shared" si="201"/>
        <v>-6.9000000000000341</v>
      </c>
      <c r="G2165">
        <f t="shared" si="202"/>
        <v>6.9000000000000341</v>
      </c>
      <c r="H2165">
        <f t="shared" si="203"/>
        <v>-0.31538864539999917</v>
      </c>
      <c r="I2165">
        <f t="shared" si="204"/>
        <v>-0.27049469964664319</v>
      </c>
      <c r="J2165">
        <f>_xlfn.VAR.S($D$3:D2165)</f>
        <v>2.7662779383173856E-4</v>
      </c>
      <c r="K2165">
        <f>AVERAGE($D$4:D2165)</f>
        <v>-1.6586983561517102E-4</v>
      </c>
    </row>
    <row r="2166" spans="1:11" x14ac:dyDescent="0.35">
      <c r="A2166">
        <v>2164</v>
      </c>
      <c r="B2166" s="2">
        <v>32405</v>
      </c>
      <c r="C2166">
        <v>410.2</v>
      </c>
      <c r="D2166">
        <f t="shared" si="199"/>
        <v>-6.5605873000000002E-3</v>
      </c>
      <c r="E2166">
        <f t="shared" si="200"/>
        <v>-6.5391136000000002E-3</v>
      </c>
      <c r="F2166">
        <f t="shared" si="201"/>
        <v>-2.6999999999999886</v>
      </c>
      <c r="G2166">
        <f t="shared" si="202"/>
        <v>2.6999999999999886</v>
      </c>
      <c r="H2166">
        <f t="shared" si="203"/>
        <v>-0.32194923269999914</v>
      </c>
      <c r="I2166">
        <f t="shared" si="204"/>
        <v>-0.2752650176678445</v>
      </c>
      <c r="J2166">
        <f>_xlfn.VAR.S($D$3:D2166)</f>
        <v>2.7651891844985242E-4</v>
      </c>
      <c r="K2166">
        <f>AVERAGE($D$4:D2166)</f>
        <v>-1.6882624683310204E-4</v>
      </c>
    </row>
    <row r="2167" spans="1:11" x14ac:dyDescent="0.35">
      <c r="A2167">
        <v>2165</v>
      </c>
      <c r="B2167" s="2">
        <v>32406</v>
      </c>
      <c r="C2167">
        <v>406.2</v>
      </c>
      <c r="D2167">
        <f t="shared" si="199"/>
        <v>-9.7991964999999993E-3</v>
      </c>
      <c r="E2167">
        <f t="shared" si="200"/>
        <v>-9.7513407999999992E-3</v>
      </c>
      <c r="F2167">
        <f t="shared" si="201"/>
        <v>-4</v>
      </c>
      <c r="G2167">
        <f t="shared" si="202"/>
        <v>4</v>
      </c>
      <c r="H2167">
        <f t="shared" si="203"/>
        <v>-0.33174842919999914</v>
      </c>
      <c r="I2167">
        <f t="shared" si="204"/>
        <v>-0.28233215547703183</v>
      </c>
      <c r="J2167">
        <f>_xlfn.VAR.S($D$3:D2167)</f>
        <v>2.7643415352334366E-4</v>
      </c>
      <c r="K2167">
        <f>AVERAGE($D$4:D2167)</f>
        <v>-1.7327651035120133E-4</v>
      </c>
    </row>
    <row r="2168" spans="1:11" x14ac:dyDescent="0.35">
      <c r="A2168">
        <v>2166</v>
      </c>
      <c r="B2168" s="2">
        <v>32407</v>
      </c>
      <c r="C2168">
        <v>399.2</v>
      </c>
      <c r="D2168">
        <f t="shared" si="199"/>
        <v>-1.7383104699999999E-2</v>
      </c>
      <c r="E2168">
        <f t="shared" si="200"/>
        <v>-1.72328902E-2</v>
      </c>
      <c r="F2168">
        <f t="shared" si="201"/>
        <v>-7</v>
      </c>
      <c r="G2168">
        <f t="shared" si="202"/>
        <v>7</v>
      </c>
      <c r="H2168">
        <f t="shared" si="203"/>
        <v>-0.34913153389999912</v>
      </c>
      <c r="I2168">
        <f t="shared" si="204"/>
        <v>-0.29469964664310955</v>
      </c>
      <c r="J2168">
        <f>_xlfn.VAR.S($D$3:D2168)</f>
        <v>2.7644352871181627E-4</v>
      </c>
      <c r="K2168">
        <f>AVERAGE($D$4:D2168)</f>
        <v>-1.8122562267898368E-4</v>
      </c>
    </row>
    <row r="2169" spans="1:11" x14ac:dyDescent="0.35">
      <c r="A2169">
        <v>2167</v>
      </c>
      <c r="B2169" s="2">
        <v>32408</v>
      </c>
      <c r="C2169">
        <v>400</v>
      </c>
      <c r="D2169">
        <f t="shared" si="199"/>
        <v>2.0020026999999999E-3</v>
      </c>
      <c r="E2169">
        <f t="shared" si="200"/>
        <v>2.0040079999999998E-3</v>
      </c>
      <c r="F2169">
        <f t="shared" si="201"/>
        <v>0.80000000000001137</v>
      </c>
      <c r="G2169">
        <f t="shared" si="202"/>
        <v>-0.80000000000001137</v>
      </c>
      <c r="H2169">
        <f t="shared" si="203"/>
        <v>-0.34712953119999912</v>
      </c>
      <c r="I2169">
        <f t="shared" si="204"/>
        <v>-0.29328621908127206</v>
      </c>
      <c r="J2169">
        <f>_xlfn.VAR.S($D$3:D2169)</f>
        <v>2.7631805950708975E-4</v>
      </c>
      <c r="K2169">
        <f>AVERAGE($D$4:D2169)</f>
        <v>-1.802176686980608E-4</v>
      </c>
    </row>
    <row r="2170" spans="1:11" x14ac:dyDescent="0.35">
      <c r="A2170">
        <v>2168</v>
      </c>
      <c r="B2170" s="2">
        <v>32409</v>
      </c>
      <c r="C2170">
        <v>394.8</v>
      </c>
      <c r="D2170">
        <f t="shared" si="199"/>
        <v>-1.30852395E-2</v>
      </c>
      <c r="E2170">
        <f t="shared" si="200"/>
        <v>-1.2999999999999999E-2</v>
      </c>
      <c r="F2170">
        <f t="shared" si="201"/>
        <v>-5.1999999999999886</v>
      </c>
      <c r="G2170">
        <f t="shared" si="202"/>
        <v>5.1999999999999886</v>
      </c>
      <c r="H2170">
        <f t="shared" si="203"/>
        <v>-0.36021477069999913</v>
      </c>
      <c r="I2170">
        <f t="shared" si="204"/>
        <v>-0.30247349823321557</v>
      </c>
      <c r="J2170">
        <f>_xlfn.VAR.S($D$3:D2170)</f>
        <v>2.762676034921012E-4</v>
      </c>
      <c r="K2170">
        <f>AVERAGE($D$4:D2170)</f>
        <v>-1.8617291642824166E-4</v>
      </c>
    </row>
    <row r="2171" spans="1:11" x14ac:dyDescent="0.35">
      <c r="A2171">
        <v>2169</v>
      </c>
      <c r="B2171" s="2">
        <v>32412</v>
      </c>
      <c r="C2171">
        <v>395.8</v>
      </c>
      <c r="D2171">
        <f t="shared" si="199"/>
        <v>2.5297255999999998E-3</v>
      </c>
      <c r="E2171">
        <f t="shared" si="200"/>
        <v>2.5329280999999999E-3</v>
      </c>
      <c r="F2171">
        <f t="shared" si="201"/>
        <v>1</v>
      </c>
      <c r="G2171">
        <f t="shared" si="202"/>
        <v>-1</v>
      </c>
      <c r="H2171">
        <f t="shared" si="203"/>
        <v>-0.35768504509999915</v>
      </c>
      <c r="I2171">
        <f t="shared" si="204"/>
        <v>-0.30070671378091873</v>
      </c>
      <c r="J2171">
        <f>_xlfn.VAR.S($D$3:D2171)</f>
        <v>2.7614352452297184E-4</v>
      </c>
      <c r="K2171">
        <f>AVERAGE($D$4:D2171)</f>
        <v>-1.8492019571033196E-4</v>
      </c>
    </row>
    <row r="2172" spans="1:11" x14ac:dyDescent="0.35">
      <c r="A2172">
        <v>2170</v>
      </c>
      <c r="B2172" s="2">
        <v>32413</v>
      </c>
      <c r="C2172">
        <v>397.9</v>
      </c>
      <c r="D2172">
        <f t="shared" si="199"/>
        <v>5.2916843000000002E-3</v>
      </c>
      <c r="E2172">
        <f t="shared" si="200"/>
        <v>5.3057099999999999E-3</v>
      </c>
      <c r="F2172">
        <f t="shared" si="201"/>
        <v>2.0999999999999659</v>
      </c>
      <c r="G2172">
        <f t="shared" si="202"/>
        <v>-2.0999999999999659</v>
      </c>
      <c r="H2172">
        <f t="shared" si="203"/>
        <v>-0.35239336079999917</v>
      </c>
      <c r="I2172">
        <f t="shared" si="204"/>
        <v>-0.29699646643109545</v>
      </c>
      <c r="J2172">
        <f>_xlfn.VAR.S($D$3:D2172)</f>
        <v>2.7602993169311373E-4</v>
      </c>
      <c r="K2172">
        <f>AVERAGE($D$4:D2172)</f>
        <v>-1.8239525126786526E-4</v>
      </c>
    </row>
    <row r="2173" spans="1:11" x14ac:dyDescent="0.35">
      <c r="A2173">
        <v>2171</v>
      </c>
      <c r="B2173" s="2">
        <v>32414</v>
      </c>
      <c r="C2173">
        <v>398.7</v>
      </c>
      <c r="D2173">
        <f t="shared" si="199"/>
        <v>2.0085369999999999E-3</v>
      </c>
      <c r="E2173">
        <f t="shared" si="200"/>
        <v>2.0105553999999999E-3</v>
      </c>
      <c r="F2173">
        <f t="shared" si="201"/>
        <v>0.80000000000001137</v>
      </c>
      <c r="G2173">
        <f t="shared" si="202"/>
        <v>-0.80000000000001137</v>
      </c>
      <c r="H2173">
        <f t="shared" si="203"/>
        <v>-0.35038482379999919</v>
      </c>
      <c r="I2173">
        <f t="shared" si="204"/>
        <v>-0.29558303886925796</v>
      </c>
      <c r="J2173">
        <f>_xlfn.VAR.S($D$3:D2173)</f>
        <v>2.7590489982012449E-4</v>
      </c>
      <c r="K2173">
        <f>AVERAGE($D$4:D2173)</f>
        <v>-1.8138560506912431E-4</v>
      </c>
    </row>
    <row r="2174" spans="1:11" x14ac:dyDescent="0.35">
      <c r="A2174">
        <v>2172</v>
      </c>
      <c r="B2174" s="2">
        <v>32415</v>
      </c>
      <c r="C2174">
        <v>396.8</v>
      </c>
      <c r="D2174">
        <f t="shared" si="199"/>
        <v>-4.7768790000000004E-3</v>
      </c>
      <c r="E2174">
        <f t="shared" si="200"/>
        <v>-4.7654877999999999E-3</v>
      </c>
      <c r="F2174">
        <f t="shared" si="201"/>
        <v>-1.8999999999999773</v>
      </c>
      <c r="G2174">
        <f t="shared" si="202"/>
        <v>1.8999999999999773</v>
      </c>
      <c r="H2174">
        <f t="shared" si="203"/>
        <v>-0.3551617027999992</v>
      </c>
      <c r="I2174">
        <f t="shared" si="204"/>
        <v>-0.2989399293286219</v>
      </c>
      <c r="J2174">
        <f>_xlfn.VAR.S($D$3:D2174)</f>
        <v>2.7578762114701511E-4</v>
      </c>
      <c r="K2174">
        <f>AVERAGE($D$4:D2174)</f>
        <v>-1.8350236849378157E-4</v>
      </c>
    </row>
    <row r="2175" spans="1:11" x14ac:dyDescent="0.35">
      <c r="A2175">
        <v>2173</v>
      </c>
      <c r="B2175" s="2">
        <v>32416</v>
      </c>
      <c r="C2175">
        <v>394.4</v>
      </c>
      <c r="D2175">
        <f t="shared" si="199"/>
        <v>-6.0667526999999997E-3</v>
      </c>
      <c r="E2175">
        <f t="shared" si="200"/>
        <v>-6.0483871000000002E-3</v>
      </c>
      <c r="F2175">
        <f t="shared" si="201"/>
        <v>-2.4000000000000341</v>
      </c>
      <c r="G2175">
        <f t="shared" si="202"/>
        <v>2.4000000000000341</v>
      </c>
      <c r="H2175">
        <f t="shared" si="203"/>
        <v>-0.36122845549999921</v>
      </c>
      <c r="I2175">
        <f t="shared" si="204"/>
        <v>-0.30318021201413436</v>
      </c>
      <c r="J2175">
        <f>_xlfn.VAR.S($D$3:D2175)</f>
        <v>2.7567668400087388E-4</v>
      </c>
      <c r="K2175">
        <f>AVERAGE($D$4:D2175)</f>
        <v>-1.8621104728360947E-4</v>
      </c>
    </row>
    <row r="2176" spans="1:11" x14ac:dyDescent="0.35">
      <c r="A2176">
        <v>2174</v>
      </c>
      <c r="B2176" s="2">
        <v>32419</v>
      </c>
      <c r="C2176">
        <v>397.5</v>
      </c>
      <c r="D2176">
        <f t="shared" si="199"/>
        <v>7.8293114000000004E-3</v>
      </c>
      <c r="E2176">
        <f t="shared" si="200"/>
        <v>7.8600405999999998E-3</v>
      </c>
      <c r="F2176">
        <f t="shared" si="201"/>
        <v>3.1000000000000227</v>
      </c>
      <c r="G2176">
        <f t="shared" si="202"/>
        <v>-3.1000000000000227</v>
      </c>
      <c r="H2176">
        <f t="shared" si="203"/>
        <v>-0.35339914409999923</v>
      </c>
      <c r="I2176">
        <f t="shared" si="204"/>
        <v>-0.29770318021201414</v>
      </c>
      <c r="J2176">
        <f>_xlfn.VAR.S($D$3:D2176)</f>
        <v>2.7557922549682957E-4</v>
      </c>
      <c r="K2176">
        <f>AVERAGE($D$4:D2176)</f>
        <v>-1.8252235770823736E-4</v>
      </c>
    </row>
    <row r="2177" spans="1:11" x14ac:dyDescent="0.35">
      <c r="A2177">
        <v>2175</v>
      </c>
      <c r="B2177" s="2">
        <v>32420</v>
      </c>
      <c r="C2177">
        <v>398.1</v>
      </c>
      <c r="D2177">
        <f t="shared" si="199"/>
        <v>1.5082959000000001E-3</v>
      </c>
      <c r="E2177">
        <f t="shared" si="200"/>
        <v>1.509434E-3</v>
      </c>
      <c r="F2177">
        <f t="shared" si="201"/>
        <v>0.60000000000002274</v>
      </c>
      <c r="G2177">
        <f t="shared" si="202"/>
        <v>-0.60000000000002274</v>
      </c>
      <c r="H2177">
        <f t="shared" si="203"/>
        <v>-0.35189084819999922</v>
      </c>
      <c r="I2177">
        <f t="shared" si="204"/>
        <v>-0.296643109540636</v>
      </c>
      <c r="J2177">
        <f>_xlfn.VAR.S($D$3:D2177)</f>
        <v>2.7545374768666447E-4</v>
      </c>
      <c r="K2177">
        <f>AVERAGE($D$4:D2177)</f>
        <v>-1.8174461241950312E-4</v>
      </c>
    </row>
    <row r="2178" spans="1:11" x14ac:dyDescent="0.35">
      <c r="A2178">
        <v>2176</v>
      </c>
      <c r="B2178" s="2">
        <v>32421</v>
      </c>
      <c r="C2178">
        <v>400.8</v>
      </c>
      <c r="D2178">
        <f t="shared" si="199"/>
        <v>6.7593198E-3</v>
      </c>
      <c r="E2178">
        <f t="shared" si="200"/>
        <v>6.7822155E-3</v>
      </c>
      <c r="F2178">
        <f t="shared" si="201"/>
        <v>2.6999999999999886</v>
      </c>
      <c r="G2178">
        <f t="shared" si="202"/>
        <v>-2.6999999999999886</v>
      </c>
      <c r="H2178">
        <f t="shared" si="203"/>
        <v>-0.34513152839999922</v>
      </c>
      <c r="I2178">
        <f t="shared" si="204"/>
        <v>-0.29187279151943457</v>
      </c>
      <c r="J2178">
        <f>_xlfn.VAR.S($D$3:D2178)</f>
        <v>2.7534911595527206E-4</v>
      </c>
      <c r="K2178">
        <f>AVERAGE($D$4:D2178)</f>
        <v>-1.785533184367815E-4</v>
      </c>
    </row>
    <row r="2179" spans="1:11" x14ac:dyDescent="0.35">
      <c r="A2179">
        <v>2177</v>
      </c>
      <c r="B2179" s="2">
        <v>32422</v>
      </c>
      <c r="C2179">
        <v>403.8</v>
      </c>
      <c r="D2179">
        <f t="shared" si="199"/>
        <v>7.4571561E-3</v>
      </c>
      <c r="E2179">
        <f t="shared" si="200"/>
        <v>7.4850298999999997E-3</v>
      </c>
      <c r="F2179">
        <f t="shared" si="201"/>
        <v>3</v>
      </c>
      <c r="G2179">
        <f t="shared" si="202"/>
        <v>-3</v>
      </c>
      <c r="H2179">
        <f t="shared" si="203"/>
        <v>-0.33767437229999925</v>
      </c>
      <c r="I2179">
        <f t="shared" si="204"/>
        <v>-0.28657243816254419</v>
      </c>
      <c r="J2179">
        <f>_xlfn.VAR.S($D$3:D2179)</f>
        <v>2.7524921894626816E-4</v>
      </c>
      <c r="K2179">
        <f>AVERAGE($D$4:D2179)</f>
        <v>-1.7504426079963226E-4</v>
      </c>
    </row>
    <row r="2180" spans="1:11" x14ac:dyDescent="0.35">
      <c r="A2180">
        <v>2178</v>
      </c>
      <c r="B2180" s="2">
        <v>32423</v>
      </c>
      <c r="C2180">
        <v>403.2</v>
      </c>
      <c r="D2180">
        <f t="shared" ref="D2180:D2243" si="205">ROUND(LN(C2180/C2179),10)</f>
        <v>-1.4869891E-3</v>
      </c>
      <c r="E2180">
        <f t="shared" ref="E2180:E2243" si="206">ROUND(C2180/C2179-1,10)</f>
        <v>-1.4858841000000001E-3</v>
      </c>
      <c r="F2180">
        <f t="shared" ref="F2180:F2243" si="207">C2180-C2179</f>
        <v>-0.60000000000002274</v>
      </c>
      <c r="G2180">
        <f t="shared" ref="G2180:G2243" si="208">-F2180</f>
        <v>0.60000000000002274</v>
      </c>
      <c r="H2180">
        <f t="shared" ref="H2180:H2243" si="209">H2179+D2180</f>
        <v>-0.33916136139999925</v>
      </c>
      <c r="I2180">
        <f t="shared" ref="I2180:I2243" si="210">C2180/$C$2-1</f>
        <v>-0.28763250883392233</v>
      </c>
      <c r="J2180">
        <f>_xlfn.VAR.S($D$3:D2180)</f>
        <v>2.7512359830715306E-4</v>
      </c>
      <c r="K2180">
        <f>AVERAGE($D$4:D2180)</f>
        <v>-1.756468996784565E-4</v>
      </c>
    </row>
    <row r="2181" spans="1:11" x14ac:dyDescent="0.35">
      <c r="A2181">
        <v>2179</v>
      </c>
      <c r="B2181" s="2">
        <v>32426</v>
      </c>
      <c r="C2181">
        <v>408.6</v>
      </c>
      <c r="D2181">
        <f t="shared" si="205"/>
        <v>1.33039656E-2</v>
      </c>
      <c r="E2181">
        <f t="shared" si="206"/>
        <v>1.3392857100000001E-2</v>
      </c>
      <c r="F2181">
        <f t="shared" si="207"/>
        <v>5.4000000000000341</v>
      </c>
      <c r="G2181">
        <f t="shared" si="208"/>
        <v>-5.4000000000000341</v>
      </c>
      <c r="H2181">
        <f t="shared" si="209"/>
        <v>-0.32585739579999923</v>
      </c>
      <c r="I2181">
        <f t="shared" si="210"/>
        <v>-0.27809187279151937</v>
      </c>
      <c r="J2181">
        <f>_xlfn.VAR.S($D$3:D2181)</f>
        <v>2.7508041944452672E-4</v>
      </c>
      <c r="K2181">
        <f>AVERAGE($D$4:D2181)</f>
        <v>-1.6945791322314039E-4</v>
      </c>
    </row>
    <row r="2182" spans="1:11" x14ac:dyDescent="0.35">
      <c r="A2182">
        <v>2180</v>
      </c>
      <c r="B2182" s="2">
        <v>32427</v>
      </c>
      <c r="C2182">
        <v>404.4</v>
      </c>
      <c r="D2182">
        <f t="shared" si="205"/>
        <v>-1.03321952E-2</v>
      </c>
      <c r="E2182">
        <f t="shared" si="206"/>
        <v>-1.0279001499999999E-2</v>
      </c>
      <c r="F2182">
        <f t="shared" si="207"/>
        <v>-4.2000000000000455</v>
      </c>
      <c r="G2182">
        <f t="shared" si="208"/>
        <v>4.2000000000000455</v>
      </c>
      <c r="H2182">
        <f t="shared" si="209"/>
        <v>-0.33618959099999923</v>
      </c>
      <c r="I2182">
        <f t="shared" si="210"/>
        <v>-0.28551236749116615</v>
      </c>
      <c r="J2182">
        <f>_xlfn.VAR.S($D$3:D2182)</f>
        <v>2.7500174041466321E-4</v>
      </c>
      <c r="K2182">
        <f>AVERAGE($D$4:D2182)</f>
        <v>-1.7412185874254236E-4</v>
      </c>
    </row>
    <row r="2183" spans="1:11" x14ac:dyDescent="0.35">
      <c r="A2183">
        <v>2181</v>
      </c>
      <c r="B2183" s="2">
        <v>32428</v>
      </c>
      <c r="C2183">
        <v>408.4</v>
      </c>
      <c r="D2183">
        <f t="shared" si="205"/>
        <v>9.8425991000000001E-3</v>
      </c>
      <c r="E2183">
        <f t="shared" si="206"/>
        <v>9.8911967999999999E-3</v>
      </c>
      <c r="F2183">
        <f t="shared" si="207"/>
        <v>4</v>
      </c>
      <c r="G2183">
        <f t="shared" si="208"/>
        <v>-4</v>
      </c>
      <c r="H2183">
        <f t="shared" si="209"/>
        <v>-0.32634699189999922</v>
      </c>
      <c r="I2183">
        <f t="shared" si="210"/>
        <v>-0.27844522968197882</v>
      </c>
      <c r="J2183">
        <f>_xlfn.VAR.S($D$3:D2183)</f>
        <v>2.7492141414795971E-4</v>
      </c>
      <c r="K2183">
        <f>AVERAGE($D$4:D2183)</f>
        <v>-1.695270326146788E-4</v>
      </c>
    </row>
    <row r="2184" spans="1:11" x14ac:dyDescent="0.35">
      <c r="A2184">
        <v>2182</v>
      </c>
      <c r="B2184" s="2">
        <v>32429</v>
      </c>
      <c r="C2184">
        <v>406.9</v>
      </c>
      <c r="D2184">
        <f t="shared" si="205"/>
        <v>-3.6796313000000001E-3</v>
      </c>
      <c r="E2184">
        <f t="shared" si="206"/>
        <v>-3.6728696999999999E-3</v>
      </c>
      <c r="F2184">
        <f t="shared" si="207"/>
        <v>-1.5</v>
      </c>
      <c r="G2184">
        <f t="shared" si="208"/>
        <v>1.5</v>
      </c>
      <c r="H2184">
        <f t="shared" si="209"/>
        <v>-0.3300266231999992</v>
      </c>
      <c r="I2184">
        <f t="shared" si="210"/>
        <v>-0.28109540636042407</v>
      </c>
      <c r="J2184">
        <f>_xlfn.VAR.S($D$3:D2184)</f>
        <v>2.748010719982288E-4</v>
      </c>
      <c r="K2184">
        <f>AVERAGE($D$4:D2184)</f>
        <v>-1.7113643392939007E-4</v>
      </c>
    </row>
    <row r="2185" spans="1:11" x14ac:dyDescent="0.35">
      <c r="A2185">
        <v>2183</v>
      </c>
      <c r="B2185" s="2">
        <v>32430</v>
      </c>
      <c r="C2185">
        <v>409.1</v>
      </c>
      <c r="D2185">
        <f t="shared" si="205"/>
        <v>5.3921699000000003E-3</v>
      </c>
      <c r="E2185">
        <f t="shared" si="206"/>
        <v>5.4067337999999998E-3</v>
      </c>
      <c r="F2185">
        <f t="shared" si="207"/>
        <v>2.2000000000000455</v>
      </c>
      <c r="G2185">
        <f t="shared" si="208"/>
        <v>-2.2000000000000455</v>
      </c>
      <c r="H2185">
        <f t="shared" si="209"/>
        <v>-0.32463445329999918</v>
      </c>
      <c r="I2185">
        <f t="shared" si="210"/>
        <v>-0.27720848056537095</v>
      </c>
      <c r="J2185">
        <f>_xlfn.VAR.S($D$3:D2185)</f>
        <v>2.7468920873104514E-4</v>
      </c>
      <c r="K2185">
        <f>AVERAGE($D$4:D2185)</f>
        <v>-1.6858679766269466E-4</v>
      </c>
    </row>
    <row r="2186" spans="1:11" x14ac:dyDescent="0.35">
      <c r="A2186">
        <v>2184</v>
      </c>
      <c r="B2186" s="2">
        <v>32433</v>
      </c>
      <c r="C2186">
        <v>412.2</v>
      </c>
      <c r="D2186">
        <f t="shared" si="205"/>
        <v>7.5490434999999998E-3</v>
      </c>
      <c r="E2186">
        <f t="shared" si="206"/>
        <v>7.5776094E-3</v>
      </c>
      <c r="F2186">
        <f t="shared" si="207"/>
        <v>3.0999999999999659</v>
      </c>
      <c r="G2186">
        <f t="shared" si="208"/>
        <v>-3.0999999999999659</v>
      </c>
      <c r="H2186">
        <f t="shared" si="209"/>
        <v>-0.31708540979999916</v>
      </c>
      <c r="I2186">
        <f t="shared" si="210"/>
        <v>-0.27173144876325095</v>
      </c>
      <c r="J2186">
        <f>_xlfn.VAR.S($D$3:D2186)</f>
        <v>2.7459050926806165E-4</v>
      </c>
      <c r="K2186">
        <f>AVERAGE($D$4:D2186)</f>
        <v>-1.6505146541456698E-4</v>
      </c>
    </row>
    <row r="2187" spans="1:11" x14ac:dyDescent="0.35">
      <c r="A2187">
        <v>2185</v>
      </c>
      <c r="B2187" s="2">
        <v>32434</v>
      </c>
      <c r="C2187">
        <v>411.8</v>
      </c>
      <c r="D2187">
        <f t="shared" si="205"/>
        <v>-9.7087390000000001E-4</v>
      </c>
      <c r="E2187">
        <f t="shared" si="206"/>
        <v>-9.7040270000000001E-4</v>
      </c>
      <c r="F2187">
        <f t="shared" si="207"/>
        <v>-0.39999999999997726</v>
      </c>
      <c r="G2187">
        <f t="shared" si="208"/>
        <v>0.39999999999997726</v>
      </c>
      <c r="H2187">
        <f t="shared" si="209"/>
        <v>-0.31805628369999916</v>
      </c>
      <c r="I2187">
        <f t="shared" si="210"/>
        <v>-0.27243816254416964</v>
      </c>
      <c r="J2187">
        <f>_xlfn.VAR.S($D$3:D2187)</f>
        <v>2.7446509303172327E-4</v>
      </c>
      <c r="K2187">
        <f>AVERAGE($D$4:D2187)</f>
        <v>-1.6542043173076911E-4</v>
      </c>
    </row>
    <row r="2188" spans="1:11" x14ac:dyDescent="0.35">
      <c r="A2188">
        <v>2186</v>
      </c>
      <c r="B2188" s="2">
        <v>32435</v>
      </c>
      <c r="C2188">
        <v>411.4</v>
      </c>
      <c r="D2188">
        <f t="shared" si="205"/>
        <v>-9.7181739999999996E-4</v>
      </c>
      <c r="E2188">
        <f t="shared" si="206"/>
        <v>-9.7134529999999997E-4</v>
      </c>
      <c r="F2188">
        <f t="shared" si="207"/>
        <v>-0.40000000000003411</v>
      </c>
      <c r="G2188">
        <f t="shared" si="208"/>
        <v>0.40000000000003411</v>
      </c>
      <c r="H2188">
        <f t="shared" si="209"/>
        <v>-0.31902810109999918</v>
      </c>
      <c r="I2188">
        <f t="shared" si="210"/>
        <v>-0.27314487632508833</v>
      </c>
      <c r="J2188">
        <f>_xlfn.VAR.S($D$3:D2188)</f>
        <v>2.7433979202034782E-4</v>
      </c>
      <c r="K2188">
        <f>AVERAGE($D$4:D2188)</f>
        <v>-1.6578949212814635E-4</v>
      </c>
    </row>
    <row r="2189" spans="1:11" x14ac:dyDescent="0.35">
      <c r="A2189">
        <v>2187</v>
      </c>
      <c r="B2189" s="2">
        <v>32436</v>
      </c>
      <c r="C2189">
        <v>412.2</v>
      </c>
      <c r="D2189">
        <f t="shared" si="205"/>
        <v>1.9426911999999999E-3</v>
      </c>
      <c r="E2189">
        <f t="shared" si="206"/>
        <v>1.9445795000000001E-3</v>
      </c>
      <c r="F2189">
        <f t="shared" si="207"/>
        <v>0.80000000000001137</v>
      </c>
      <c r="G2189">
        <f t="shared" si="208"/>
        <v>-0.80000000000001137</v>
      </c>
      <c r="H2189">
        <f t="shared" si="209"/>
        <v>-0.31708540989999917</v>
      </c>
      <c r="I2189">
        <f t="shared" si="210"/>
        <v>-0.27173144876325095</v>
      </c>
      <c r="J2189">
        <f>_xlfn.VAR.S($D$3:D2189)</f>
        <v>2.7421628817762654E-4</v>
      </c>
      <c r="K2189">
        <f>AVERAGE($D$4:D2189)</f>
        <v>-1.6482495384263483E-4</v>
      </c>
    </row>
    <row r="2190" spans="1:11" x14ac:dyDescent="0.35">
      <c r="A2190">
        <v>2188</v>
      </c>
      <c r="B2190" s="2">
        <v>32437</v>
      </c>
      <c r="C2190">
        <v>408.4</v>
      </c>
      <c r="D2190">
        <f t="shared" si="205"/>
        <v>-9.2615822E-3</v>
      </c>
      <c r="E2190">
        <f t="shared" si="206"/>
        <v>-9.2188258000000002E-3</v>
      </c>
      <c r="F2190">
        <f t="shared" si="207"/>
        <v>-3.8000000000000114</v>
      </c>
      <c r="G2190">
        <f t="shared" si="208"/>
        <v>3.8000000000000114</v>
      </c>
      <c r="H2190">
        <f t="shared" si="209"/>
        <v>-0.32634699209999918</v>
      </c>
      <c r="I2190">
        <f t="shared" si="210"/>
        <v>-0.27844522968197882</v>
      </c>
      <c r="J2190">
        <f>_xlfn.VAR.S($D$3:D2190)</f>
        <v>2.7412888902079362E-4</v>
      </c>
      <c r="K2190">
        <f>AVERAGE($D$4:D2190)</f>
        <v>-1.6898442217649735E-4</v>
      </c>
    </row>
    <row r="2191" spans="1:11" x14ac:dyDescent="0.35">
      <c r="A2191">
        <v>2189</v>
      </c>
      <c r="B2191" s="2">
        <v>32440</v>
      </c>
      <c r="C2191">
        <v>405.8</v>
      </c>
      <c r="D2191">
        <f t="shared" si="205"/>
        <v>-6.3866588999999998E-3</v>
      </c>
      <c r="E2191">
        <f t="shared" si="206"/>
        <v>-6.3663074999999996E-3</v>
      </c>
      <c r="F2191">
        <f t="shared" si="207"/>
        <v>-2.5999999999999659</v>
      </c>
      <c r="G2191">
        <f t="shared" si="208"/>
        <v>2.5999999999999659</v>
      </c>
      <c r="H2191">
        <f t="shared" si="209"/>
        <v>-0.33273365099999919</v>
      </c>
      <c r="I2191">
        <f t="shared" si="210"/>
        <v>-0.28303886925795052</v>
      </c>
      <c r="J2191">
        <f>_xlfn.VAR.S($D$3:D2191)</f>
        <v>2.7402137522550122E-4</v>
      </c>
      <c r="K2191">
        <f>AVERAGE($D$4:D2191)</f>
        <v>-1.718261381170017E-4</v>
      </c>
    </row>
    <row r="2192" spans="1:11" x14ac:dyDescent="0.35">
      <c r="A2192">
        <v>2190</v>
      </c>
      <c r="B2192" s="2">
        <v>32441</v>
      </c>
      <c r="C2192">
        <v>406.4</v>
      </c>
      <c r="D2192">
        <f t="shared" si="205"/>
        <v>1.4774689000000001E-3</v>
      </c>
      <c r="E2192">
        <f t="shared" si="206"/>
        <v>1.4785608999999999E-3</v>
      </c>
      <c r="F2192">
        <f t="shared" si="207"/>
        <v>0.59999999999996589</v>
      </c>
      <c r="G2192">
        <f t="shared" si="208"/>
        <v>-0.59999999999996589</v>
      </c>
      <c r="H2192">
        <f t="shared" si="209"/>
        <v>-0.33125618209999919</v>
      </c>
      <c r="I2192">
        <f t="shared" si="210"/>
        <v>-0.28197879858657249</v>
      </c>
      <c r="J2192">
        <f>_xlfn.VAR.S($D$3:D2192)</f>
        <v>2.7389740655929474E-4</v>
      </c>
      <c r="K2192">
        <f>AVERAGE($D$4:D2192)</f>
        <v>-1.7107269132023744E-4</v>
      </c>
    </row>
    <row r="2193" spans="1:11" x14ac:dyDescent="0.35">
      <c r="A2193">
        <v>2191</v>
      </c>
      <c r="B2193" s="2">
        <v>32442</v>
      </c>
      <c r="C2193">
        <v>408.3</v>
      </c>
      <c r="D2193">
        <f t="shared" si="205"/>
        <v>4.6643021E-3</v>
      </c>
      <c r="E2193">
        <f t="shared" si="206"/>
        <v>4.6751969000000003E-3</v>
      </c>
      <c r="F2193">
        <f t="shared" si="207"/>
        <v>1.9000000000000341</v>
      </c>
      <c r="G2193">
        <f t="shared" si="208"/>
        <v>-1.9000000000000341</v>
      </c>
      <c r="H2193">
        <f t="shared" si="209"/>
        <v>-0.32659187999999917</v>
      </c>
      <c r="I2193">
        <f t="shared" si="210"/>
        <v>-0.27862190812720844</v>
      </c>
      <c r="J2193">
        <f>_xlfn.VAR.S($D$3:D2193)</f>
        <v>2.7378292328696205E-4</v>
      </c>
      <c r="K2193">
        <f>AVERAGE($D$4:D2193)</f>
        <v>-1.6886475762557064E-4</v>
      </c>
    </row>
    <row r="2194" spans="1:11" x14ac:dyDescent="0.35">
      <c r="A2194">
        <v>2192</v>
      </c>
      <c r="B2194" s="2">
        <v>32443</v>
      </c>
      <c r="C2194">
        <v>407.6</v>
      </c>
      <c r="D2194">
        <f t="shared" si="205"/>
        <v>-1.7158970000000001E-3</v>
      </c>
      <c r="E2194">
        <f t="shared" si="206"/>
        <v>-1.7144256999999999E-3</v>
      </c>
      <c r="F2194">
        <f t="shared" si="207"/>
        <v>-0.69999999999998863</v>
      </c>
      <c r="G2194">
        <f t="shared" si="208"/>
        <v>0.69999999999998863</v>
      </c>
      <c r="H2194">
        <f t="shared" si="209"/>
        <v>-0.32830777699999919</v>
      </c>
      <c r="I2194">
        <f t="shared" si="210"/>
        <v>-0.2798586572438162</v>
      </c>
      <c r="J2194">
        <f>_xlfn.VAR.S($D$3:D2194)</f>
        <v>2.7365908528280674E-4</v>
      </c>
      <c r="K2194">
        <f>AVERAGE($D$4:D2194)</f>
        <v>-1.6957084262893645E-4</v>
      </c>
    </row>
    <row r="2195" spans="1:11" x14ac:dyDescent="0.35">
      <c r="A2195">
        <v>2193</v>
      </c>
      <c r="B2195" s="2">
        <v>32444</v>
      </c>
      <c r="C2195">
        <v>414.9</v>
      </c>
      <c r="D2195">
        <f t="shared" si="205"/>
        <v>1.7751225999999998E-2</v>
      </c>
      <c r="E2195">
        <f t="shared" si="206"/>
        <v>1.7909715400000002E-2</v>
      </c>
      <c r="F2195">
        <f t="shared" si="207"/>
        <v>7.2999999999999545</v>
      </c>
      <c r="G2195">
        <f t="shared" si="208"/>
        <v>-7.2999999999999545</v>
      </c>
      <c r="H2195">
        <f t="shared" si="209"/>
        <v>-0.31055655099999918</v>
      </c>
      <c r="I2195">
        <f t="shared" si="210"/>
        <v>-0.26696113074204952</v>
      </c>
      <c r="J2195">
        <f>_xlfn.VAR.S($D$3:D2195)</f>
        <v>2.7368036294947494E-4</v>
      </c>
      <c r="K2195">
        <f>AVERAGE($D$4:D2195)</f>
        <v>-1.6139529662408748E-4</v>
      </c>
    </row>
    <row r="2196" spans="1:11" x14ac:dyDescent="0.35">
      <c r="A2196">
        <v>2194</v>
      </c>
      <c r="B2196" s="2">
        <v>32447</v>
      </c>
      <c r="C2196">
        <v>415.1</v>
      </c>
      <c r="D2196">
        <f t="shared" si="205"/>
        <v>4.8192770000000002E-4</v>
      </c>
      <c r="E2196">
        <f t="shared" si="206"/>
        <v>4.8204390000000001E-4</v>
      </c>
      <c r="F2196">
        <f t="shared" si="207"/>
        <v>0.20000000000004547</v>
      </c>
      <c r="G2196">
        <f t="shared" si="208"/>
        <v>-0.20000000000004547</v>
      </c>
      <c r="H2196">
        <f t="shared" si="209"/>
        <v>-0.31007462329999919</v>
      </c>
      <c r="I2196">
        <f t="shared" si="210"/>
        <v>-0.26660777385159007</v>
      </c>
      <c r="J2196">
        <f>_xlfn.VAR.S($D$3:D2196)</f>
        <v>2.7355574291409524E-4</v>
      </c>
      <c r="K2196">
        <f>AVERAGE($D$4:D2196)</f>
        <v>-1.6110194368445041E-4</v>
      </c>
    </row>
    <row r="2197" spans="1:11" x14ac:dyDescent="0.35">
      <c r="A2197">
        <v>2195</v>
      </c>
      <c r="B2197" s="2">
        <v>32448</v>
      </c>
      <c r="C2197">
        <v>414</v>
      </c>
      <c r="D2197">
        <f t="shared" si="205"/>
        <v>-2.6534812000000001E-3</v>
      </c>
      <c r="E2197">
        <f t="shared" si="206"/>
        <v>-2.6499638999999998E-3</v>
      </c>
      <c r="F2197">
        <f t="shared" si="207"/>
        <v>-1.1000000000000227</v>
      </c>
      <c r="G2197">
        <f t="shared" si="208"/>
        <v>1.1000000000000227</v>
      </c>
      <c r="H2197">
        <f t="shared" si="209"/>
        <v>-0.31272810449999916</v>
      </c>
      <c r="I2197">
        <f t="shared" si="210"/>
        <v>-0.26855123674911663</v>
      </c>
      <c r="J2197">
        <f>_xlfn.VAR.S($D$3:D2197)</f>
        <v>2.7343393447899295E-4</v>
      </c>
      <c r="K2197">
        <f>AVERAGE($D$4:D2197)</f>
        <v>-1.6223794152233351E-4</v>
      </c>
    </row>
    <row r="2198" spans="1:11" x14ac:dyDescent="0.35">
      <c r="A2198">
        <v>2196</v>
      </c>
      <c r="B2198" s="2">
        <v>32449</v>
      </c>
      <c r="C2198">
        <v>424.2</v>
      </c>
      <c r="D2198">
        <f t="shared" si="205"/>
        <v>2.4339068299999999E-2</v>
      </c>
      <c r="E2198">
        <f t="shared" si="206"/>
        <v>2.4637681200000001E-2</v>
      </c>
      <c r="F2198">
        <f t="shared" si="207"/>
        <v>10.199999999999989</v>
      </c>
      <c r="G2198">
        <f t="shared" si="208"/>
        <v>-10.199999999999989</v>
      </c>
      <c r="H2198">
        <f t="shared" si="209"/>
        <v>-0.28838903619999917</v>
      </c>
      <c r="I2198">
        <f t="shared" si="210"/>
        <v>-0.25053003533568907</v>
      </c>
      <c r="J2198">
        <f>_xlfn.VAR.S($D$3:D2198)</f>
        <v>2.7358228937688234E-4</v>
      </c>
      <c r="K2198">
        <f>AVERAGE($D$4:D2198)</f>
        <v>-1.510756152164008E-4</v>
      </c>
    </row>
    <row r="2199" spans="1:11" x14ac:dyDescent="0.35">
      <c r="A2199">
        <v>2197</v>
      </c>
      <c r="B2199" s="2">
        <v>32450</v>
      </c>
      <c r="C2199">
        <v>423.7</v>
      </c>
      <c r="D2199">
        <f t="shared" si="205"/>
        <v>-1.1793845000000001E-3</v>
      </c>
      <c r="E2199">
        <f t="shared" si="206"/>
        <v>-1.1786893E-3</v>
      </c>
      <c r="F2199">
        <f t="shared" si="207"/>
        <v>-0.5</v>
      </c>
      <c r="G2199">
        <f t="shared" si="208"/>
        <v>0.5</v>
      </c>
      <c r="H2199">
        <f t="shared" si="209"/>
        <v>-0.28956842069999916</v>
      </c>
      <c r="I2199">
        <f t="shared" si="210"/>
        <v>-0.25141342756183749</v>
      </c>
      <c r="J2199">
        <f>_xlfn.VAR.S($D$3:D2199)</f>
        <v>2.7345820724573682E-4</v>
      </c>
      <c r="K2199">
        <f>AVERAGE($D$4:D2199)</f>
        <v>-1.5154387973588329E-4</v>
      </c>
    </row>
    <row r="2200" spans="1:11" x14ac:dyDescent="0.35">
      <c r="A2200">
        <v>2198</v>
      </c>
      <c r="B2200" s="2">
        <v>32451</v>
      </c>
      <c r="C2200">
        <v>423.5</v>
      </c>
      <c r="D2200">
        <f t="shared" si="205"/>
        <v>-4.7214350000000002E-4</v>
      </c>
      <c r="E2200">
        <f t="shared" si="206"/>
        <v>-4.7203209999999998E-4</v>
      </c>
      <c r="F2200">
        <f t="shared" si="207"/>
        <v>-0.19999999999998863</v>
      </c>
      <c r="G2200">
        <f t="shared" si="208"/>
        <v>0.19999999999998863</v>
      </c>
      <c r="H2200">
        <f t="shared" si="209"/>
        <v>-0.29004056419999918</v>
      </c>
      <c r="I2200">
        <f t="shared" si="210"/>
        <v>-0.25176678445229683</v>
      </c>
      <c r="J2200">
        <f>_xlfn.VAR.S($D$3:D2200)</f>
        <v>2.7333379102933687E-4</v>
      </c>
      <c r="K2200">
        <f>AVERAGE($D$4:D2200)</f>
        <v>-1.5168980582612641E-4</v>
      </c>
    </row>
    <row r="2201" spans="1:11" x14ac:dyDescent="0.35">
      <c r="A2201">
        <v>2199</v>
      </c>
      <c r="B2201" s="2">
        <v>32454</v>
      </c>
      <c r="C2201">
        <v>424.7</v>
      </c>
      <c r="D2201">
        <f t="shared" si="205"/>
        <v>2.8295232000000001E-3</v>
      </c>
      <c r="E2201">
        <f t="shared" si="206"/>
        <v>2.8335300999999999E-3</v>
      </c>
      <c r="F2201">
        <f t="shared" si="207"/>
        <v>1.1999999999999886</v>
      </c>
      <c r="G2201">
        <f t="shared" si="208"/>
        <v>-1.1999999999999886</v>
      </c>
      <c r="H2201">
        <f t="shared" si="209"/>
        <v>-0.28721104099999917</v>
      </c>
      <c r="I2201">
        <f t="shared" si="210"/>
        <v>-0.24964664310954066</v>
      </c>
      <c r="J2201">
        <f>_xlfn.VAR.S($D$3:D2201)</f>
        <v>2.7321342368771741E-4</v>
      </c>
      <c r="K2201">
        <f>AVERAGE($D$4:D2201)</f>
        <v>-1.5033347597816183E-4</v>
      </c>
    </row>
    <row r="2202" spans="1:11" x14ac:dyDescent="0.35">
      <c r="A2202">
        <v>2200</v>
      </c>
      <c r="B2202" s="2">
        <v>32455</v>
      </c>
      <c r="C2202">
        <v>421.2</v>
      </c>
      <c r="D2202">
        <f t="shared" si="205"/>
        <v>-8.2752571000000007E-3</v>
      </c>
      <c r="E2202">
        <f t="shared" si="206"/>
        <v>-8.2411114000000008E-3</v>
      </c>
      <c r="F2202">
        <f t="shared" si="207"/>
        <v>-3.5</v>
      </c>
      <c r="G2202">
        <f t="shared" si="208"/>
        <v>3.5</v>
      </c>
      <c r="H2202">
        <f t="shared" si="209"/>
        <v>-0.29548629809999916</v>
      </c>
      <c r="I2202">
        <f t="shared" si="210"/>
        <v>-0.25583038869257957</v>
      </c>
      <c r="J2202">
        <f>_xlfn.VAR.S($D$3:D2202)</f>
        <v>2.7311933169266579E-4</v>
      </c>
      <c r="K2202">
        <f>AVERAGE($D$4:D2202)</f>
        <v>-1.5402830254661196E-4</v>
      </c>
    </row>
    <row r="2203" spans="1:11" x14ac:dyDescent="0.35">
      <c r="A2203">
        <v>2201</v>
      </c>
      <c r="B2203" s="2">
        <v>32456</v>
      </c>
      <c r="C2203">
        <v>424.7</v>
      </c>
      <c r="D2203">
        <f t="shared" si="205"/>
        <v>8.2752571000000007E-3</v>
      </c>
      <c r="E2203">
        <f t="shared" si="206"/>
        <v>8.3095915999999992E-3</v>
      </c>
      <c r="F2203">
        <f t="shared" si="207"/>
        <v>3.5</v>
      </c>
      <c r="G2203">
        <f t="shared" si="208"/>
        <v>-3.5</v>
      </c>
      <c r="H2203">
        <f t="shared" si="209"/>
        <v>-0.28721104099999917</v>
      </c>
      <c r="I2203">
        <f t="shared" si="210"/>
        <v>-0.24964664310954066</v>
      </c>
      <c r="J2203">
        <f>_xlfn.VAR.S($D$3:D2203)</f>
        <v>2.7302731777845639E-4</v>
      </c>
      <c r="K2203">
        <f>AVERAGE($D$4:D2203)</f>
        <v>-1.5019680918181805E-4</v>
      </c>
    </row>
    <row r="2204" spans="1:11" x14ac:dyDescent="0.35">
      <c r="A2204">
        <v>2202</v>
      </c>
      <c r="B2204" s="2">
        <v>32457</v>
      </c>
      <c r="C2204">
        <v>420.5</v>
      </c>
      <c r="D2204">
        <f t="shared" si="205"/>
        <v>-9.9385579000000005E-3</v>
      </c>
      <c r="E2204">
        <f t="shared" si="206"/>
        <v>-9.8893335999999995E-3</v>
      </c>
      <c r="F2204">
        <f t="shared" si="207"/>
        <v>-4.1999999999999886</v>
      </c>
      <c r="G2204">
        <f t="shared" si="208"/>
        <v>4.1999999999999886</v>
      </c>
      <c r="H2204">
        <f t="shared" si="209"/>
        <v>-0.29714959889999915</v>
      </c>
      <c r="I2204">
        <f t="shared" si="210"/>
        <v>-0.25706713780918733</v>
      </c>
      <c r="J2204">
        <f>_xlfn.VAR.S($D$3:D2204)</f>
        <v>2.7294695756432193E-4</v>
      </c>
      <c r="K2204">
        <f>AVERAGE($D$4:D2204)</f>
        <v>-1.5464404275329383E-4</v>
      </c>
    </row>
    <row r="2205" spans="1:11" x14ac:dyDescent="0.35">
      <c r="A2205">
        <v>2203</v>
      </c>
      <c r="B2205" s="2">
        <v>32458</v>
      </c>
      <c r="C2205">
        <v>423.1</v>
      </c>
      <c r="D2205">
        <f t="shared" si="205"/>
        <v>6.1640782999999996E-3</v>
      </c>
      <c r="E2205">
        <f t="shared" si="206"/>
        <v>6.1831153E-3</v>
      </c>
      <c r="F2205">
        <f t="shared" si="207"/>
        <v>2.6000000000000227</v>
      </c>
      <c r="G2205">
        <f t="shared" si="208"/>
        <v>-2.6000000000000227</v>
      </c>
      <c r="H2205">
        <f t="shared" si="209"/>
        <v>-0.29098552059999916</v>
      </c>
      <c r="I2205">
        <f t="shared" si="210"/>
        <v>-0.25247349823321552</v>
      </c>
      <c r="J2205">
        <f>_xlfn.VAR.S($D$3:D2205)</f>
        <v>2.7284101420840367E-4</v>
      </c>
      <c r="K2205">
        <f>AVERAGE($D$4:D2205)</f>
        <v>-1.5177450490463202E-4</v>
      </c>
    </row>
    <row r="2206" spans="1:11" x14ac:dyDescent="0.35">
      <c r="A2206">
        <v>2204</v>
      </c>
      <c r="B2206" s="2">
        <v>32461</v>
      </c>
      <c r="C2206">
        <v>425.2</v>
      </c>
      <c r="D2206">
        <f t="shared" si="205"/>
        <v>4.9510887E-3</v>
      </c>
      <c r="E2206">
        <f t="shared" si="206"/>
        <v>4.9633656000000002E-3</v>
      </c>
      <c r="F2206">
        <f t="shared" si="207"/>
        <v>2.0999999999999659</v>
      </c>
      <c r="G2206">
        <f t="shared" si="208"/>
        <v>-2.0999999999999659</v>
      </c>
      <c r="H2206">
        <f t="shared" si="209"/>
        <v>-0.28603443189999916</v>
      </c>
      <c r="I2206">
        <f t="shared" si="210"/>
        <v>-0.24876325088339224</v>
      </c>
      <c r="J2206">
        <f>_xlfn.VAR.S($D$3:D2206)</f>
        <v>2.7272888798397278E-4</v>
      </c>
      <c r="K2206">
        <f>AVERAGE($D$4:D2206)</f>
        <v>-1.4945818025419868E-4</v>
      </c>
    </row>
    <row r="2207" spans="1:11" x14ac:dyDescent="0.35">
      <c r="A2207">
        <v>2205</v>
      </c>
      <c r="B2207" s="2">
        <v>32462</v>
      </c>
      <c r="C2207">
        <v>425.6</v>
      </c>
      <c r="D2207">
        <f t="shared" si="205"/>
        <v>9.4029159999999999E-4</v>
      </c>
      <c r="E2207">
        <f t="shared" si="206"/>
        <v>9.4073379999999997E-4</v>
      </c>
      <c r="F2207">
        <f t="shared" si="207"/>
        <v>0.40000000000003411</v>
      </c>
      <c r="G2207">
        <f t="shared" si="208"/>
        <v>-0.40000000000003411</v>
      </c>
      <c r="H2207">
        <f t="shared" si="209"/>
        <v>-0.28509414029999919</v>
      </c>
      <c r="I2207">
        <f t="shared" si="210"/>
        <v>-0.24805653710247344</v>
      </c>
      <c r="J2207">
        <f>_xlfn.VAR.S($D$3:D2207)</f>
        <v>2.7260566459253848E-4</v>
      </c>
      <c r="K2207">
        <f>AVERAGE($D$4:D2207)</f>
        <v>-1.4896373843012692E-4</v>
      </c>
    </row>
    <row r="2208" spans="1:11" x14ac:dyDescent="0.35">
      <c r="A2208">
        <v>2206</v>
      </c>
      <c r="B2208" s="2">
        <v>32463</v>
      </c>
      <c r="C2208">
        <v>425.6</v>
      </c>
      <c r="D2208">
        <f t="shared" si="205"/>
        <v>0</v>
      </c>
      <c r="E2208">
        <f t="shared" si="206"/>
        <v>0</v>
      </c>
      <c r="F2208">
        <f t="shared" si="207"/>
        <v>0</v>
      </c>
      <c r="G2208">
        <f t="shared" si="208"/>
        <v>0</v>
      </c>
      <c r="H2208">
        <f t="shared" si="209"/>
        <v>-0.28509414029999919</v>
      </c>
      <c r="I2208">
        <f t="shared" si="210"/>
        <v>-0.24805653710247344</v>
      </c>
      <c r="J2208">
        <f>_xlfn.VAR.S($D$3:D2208)</f>
        <v>2.7248204148363597E-4</v>
      </c>
      <c r="K2208">
        <f>AVERAGE($D$4:D2208)</f>
        <v>-1.4889618117913821E-4</v>
      </c>
    </row>
    <row r="2209" spans="1:11" x14ac:dyDescent="0.35">
      <c r="A2209">
        <v>2207</v>
      </c>
      <c r="B2209" s="2">
        <v>32464</v>
      </c>
      <c r="C2209">
        <v>421.1</v>
      </c>
      <c r="D2209">
        <f t="shared" si="205"/>
        <v>-1.06296029E-2</v>
      </c>
      <c r="E2209">
        <f t="shared" si="206"/>
        <v>-1.0573308300000001E-2</v>
      </c>
      <c r="F2209">
        <f t="shared" si="207"/>
        <v>-4.5</v>
      </c>
      <c r="G2209">
        <f t="shared" si="208"/>
        <v>4.5</v>
      </c>
      <c r="H2209">
        <f t="shared" si="209"/>
        <v>-0.29572374319999917</v>
      </c>
      <c r="I2209">
        <f t="shared" si="210"/>
        <v>-0.25600706713780919</v>
      </c>
      <c r="J2209">
        <f>_xlfn.VAR.S($D$3:D2209)</f>
        <v>2.7240848106201165E-4</v>
      </c>
      <c r="K2209">
        <f>AVERAGE($D$4:D2209)</f>
        <v>-1.5364718150498628E-4</v>
      </c>
    </row>
    <row r="2210" spans="1:11" x14ac:dyDescent="0.35">
      <c r="A2210">
        <v>2208</v>
      </c>
      <c r="B2210" s="2">
        <v>32465</v>
      </c>
      <c r="C2210">
        <v>418.1</v>
      </c>
      <c r="D2210">
        <f t="shared" si="205"/>
        <v>-7.1496967999999999E-3</v>
      </c>
      <c r="E2210">
        <f t="shared" si="206"/>
        <v>-7.1241984999999997E-3</v>
      </c>
      <c r="F2210">
        <f t="shared" si="207"/>
        <v>-3</v>
      </c>
      <c r="G2210">
        <f t="shared" si="208"/>
        <v>3</v>
      </c>
      <c r="H2210">
        <f t="shared" si="209"/>
        <v>-0.30287343999999916</v>
      </c>
      <c r="I2210">
        <f t="shared" si="210"/>
        <v>-0.26130742049469957</v>
      </c>
      <c r="J2210">
        <f>_xlfn.VAR.S($D$3:D2210)</f>
        <v>2.7230734346321653E-4</v>
      </c>
      <c r="K2210">
        <f>AVERAGE($D$4:D2210)</f>
        <v>-1.5681711789759844E-4</v>
      </c>
    </row>
    <row r="2211" spans="1:11" x14ac:dyDescent="0.35">
      <c r="A2211">
        <v>2209</v>
      </c>
      <c r="B2211" s="2">
        <v>32468</v>
      </c>
      <c r="C2211">
        <v>416.5</v>
      </c>
      <c r="D2211">
        <f t="shared" si="205"/>
        <v>-3.8341768000000002E-3</v>
      </c>
      <c r="E2211">
        <f t="shared" si="206"/>
        <v>-3.8268357E-3</v>
      </c>
      <c r="F2211">
        <f t="shared" si="207"/>
        <v>-1.6000000000000227</v>
      </c>
      <c r="G2211">
        <f t="shared" si="208"/>
        <v>1.6000000000000227</v>
      </c>
      <c r="H2211">
        <f t="shared" si="209"/>
        <v>-0.30670761679999914</v>
      </c>
      <c r="I2211">
        <f t="shared" si="210"/>
        <v>-0.26413427561837455</v>
      </c>
      <c r="J2211">
        <f>_xlfn.VAR.S($D$3:D2211)</f>
        <v>2.7219020321027381E-4</v>
      </c>
      <c r="K2211">
        <f>AVERAGE($D$4:D2211)</f>
        <v>-1.584825887681158E-4</v>
      </c>
    </row>
    <row r="2212" spans="1:11" x14ac:dyDescent="0.35">
      <c r="A2212">
        <v>2210</v>
      </c>
      <c r="B2212" s="2">
        <v>32469</v>
      </c>
      <c r="C2212">
        <v>418.1</v>
      </c>
      <c r="D2212">
        <f t="shared" si="205"/>
        <v>3.8341768000000002E-3</v>
      </c>
      <c r="E2212">
        <f t="shared" si="206"/>
        <v>3.8415366000000002E-3</v>
      </c>
      <c r="F2212">
        <f t="shared" si="207"/>
        <v>1.6000000000000227</v>
      </c>
      <c r="G2212">
        <f t="shared" si="208"/>
        <v>-1.6000000000000227</v>
      </c>
      <c r="H2212">
        <f t="shared" si="209"/>
        <v>-0.30287343999999916</v>
      </c>
      <c r="I2212">
        <f t="shared" si="210"/>
        <v>-0.26130742049469957</v>
      </c>
      <c r="J2212">
        <f>_xlfn.VAR.S($D$3:D2212)</f>
        <v>2.7207412695539381E-4</v>
      </c>
      <c r="K2212">
        <f>AVERAGE($D$4:D2212)</f>
        <v>-1.5667513770937063E-4</v>
      </c>
    </row>
    <row r="2213" spans="1:11" x14ac:dyDescent="0.35">
      <c r="A2213">
        <v>2211</v>
      </c>
      <c r="B2213" s="2">
        <v>32470</v>
      </c>
      <c r="C2213">
        <v>420.1</v>
      </c>
      <c r="D2213">
        <f t="shared" si="205"/>
        <v>4.7721398000000002E-3</v>
      </c>
      <c r="E2213">
        <f t="shared" si="206"/>
        <v>4.7835446E-3</v>
      </c>
      <c r="F2213">
        <f t="shared" si="207"/>
        <v>2</v>
      </c>
      <c r="G2213">
        <f t="shared" si="208"/>
        <v>-2</v>
      </c>
      <c r="H2213">
        <f t="shared" si="209"/>
        <v>-0.29810130019999914</v>
      </c>
      <c r="I2213">
        <f t="shared" si="210"/>
        <v>-0.25777385159010602</v>
      </c>
      <c r="J2213">
        <f>_xlfn.VAR.S($D$3:D2213)</f>
        <v>2.7196191658710204E-4</v>
      </c>
      <c r="K2213">
        <f>AVERAGE($D$4:D2213)</f>
        <v>-1.544449047058822E-4</v>
      </c>
    </row>
    <row r="2214" spans="1:11" x14ac:dyDescent="0.35">
      <c r="A2214">
        <v>2212</v>
      </c>
      <c r="B2214" s="2">
        <v>32472</v>
      </c>
      <c r="C2214">
        <v>420.1</v>
      </c>
      <c r="D2214">
        <f t="shared" si="205"/>
        <v>0</v>
      </c>
      <c r="E2214">
        <f t="shared" si="206"/>
        <v>0</v>
      </c>
      <c r="F2214">
        <f t="shared" si="207"/>
        <v>0</v>
      </c>
      <c r="G2214">
        <f t="shared" si="208"/>
        <v>0</v>
      </c>
      <c r="H2214">
        <f t="shared" si="209"/>
        <v>-0.29810130019999914</v>
      </c>
      <c r="I2214">
        <f t="shared" si="210"/>
        <v>-0.25777385159010602</v>
      </c>
      <c r="J2214">
        <f>_xlfn.VAR.S($D$3:D2214)</f>
        <v>2.7183892077225303E-4</v>
      </c>
      <c r="K2214">
        <f>AVERAGE($D$4:D2214)</f>
        <v>-1.543750517412934E-4</v>
      </c>
    </row>
    <row r="2215" spans="1:11" x14ac:dyDescent="0.35">
      <c r="A2215">
        <v>2213</v>
      </c>
      <c r="B2215" s="2">
        <v>32475</v>
      </c>
      <c r="C2215">
        <v>423.3</v>
      </c>
      <c r="D2215">
        <f t="shared" si="205"/>
        <v>7.5883694000000003E-3</v>
      </c>
      <c r="E2215">
        <f t="shared" si="206"/>
        <v>7.6172339999999996E-3</v>
      </c>
      <c r="F2215">
        <f t="shared" si="207"/>
        <v>3.1999999999999886</v>
      </c>
      <c r="G2215">
        <f t="shared" si="208"/>
        <v>-3.1999999999999886</v>
      </c>
      <c r="H2215">
        <f t="shared" si="209"/>
        <v>-0.29051293079999913</v>
      </c>
      <c r="I2215">
        <f t="shared" si="210"/>
        <v>-0.25212014134275618</v>
      </c>
      <c r="J2215">
        <f>_xlfn.VAR.S($D$3:D2215)</f>
        <v>2.7174298087129922E-4</v>
      </c>
      <c r="K2215">
        <f>AVERAGE($D$4:D2215)</f>
        <v>-1.5087471518987329E-4</v>
      </c>
    </row>
    <row r="2216" spans="1:11" x14ac:dyDescent="0.35">
      <c r="A2216">
        <v>2214</v>
      </c>
      <c r="B2216" s="2">
        <v>32476</v>
      </c>
      <c r="C2216">
        <v>421.9</v>
      </c>
      <c r="D2216">
        <f t="shared" si="205"/>
        <v>-3.3128284E-3</v>
      </c>
      <c r="E2216">
        <f t="shared" si="206"/>
        <v>-3.307347E-3</v>
      </c>
      <c r="F2216">
        <f t="shared" si="207"/>
        <v>-1.4000000000000341</v>
      </c>
      <c r="G2216">
        <f t="shared" si="208"/>
        <v>1.4000000000000341</v>
      </c>
      <c r="H2216">
        <f t="shared" si="209"/>
        <v>-0.29382575919999915</v>
      </c>
      <c r="I2216">
        <f t="shared" si="210"/>
        <v>-0.25459363957597181</v>
      </c>
      <c r="J2216">
        <f>_xlfn.VAR.S($D$3:D2216)</f>
        <v>2.7162475887641715E-4</v>
      </c>
      <c r="K2216">
        <f>AVERAGE($D$4:D2216)</f>
        <v>-1.5230352390420231E-4</v>
      </c>
    </row>
    <row r="2217" spans="1:11" x14ac:dyDescent="0.35">
      <c r="A2217">
        <v>2215</v>
      </c>
      <c r="B2217" s="2">
        <v>32477</v>
      </c>
      <c r="C2217">
        <v>424.8</v>
      </c>
      <c r="D2217">
        <f t="shared" si="205"/>
        <v>6.8501507999999996E-3</v>
      </c>
      <c r="E2217">
        <f t="shared" si="206"/>
        <v>6.8736667000000003E-3</v>
      </c>
      <c r="F2217">
        <f t="shared" si="207"/>
        <v>2.9000000000000341</v>
      </c>
      <c r="G2217">
        <f t="shared" si="208"/>
        <v>-2.9000000000000341</v>
      </c>
      <c r="H2217">
        <f t="shared" si="209"/>
        <v>-0.28697560839999914</v>
      </c>
      <c r="I2217">
        <f t="shared" si="210"/>
        <v>-0.24946996466431093</v>
      </c>
      <c r="J2217">
        <f>_xlfn.VAR.S($D$3:D2217)</f>
        <v>2.715240875164652E-4</v>
      </c>
      <c r="K2217">
        <f>AVERAGE($D$4:D2217)</f>
        <v>-1.4914071707317059E-4</v>
      </c>
    </row>
    <row r="2218" spans="1:11" x14ac:dyDescent="0.35">
      <c r="A2218">
        <v>2216</v>
      </c>
      <c r="B2218" s="2">
        <v>32478</v>
      </c>
      <c r="C2218">
        <v>423.9</v>
      </c>
      <c r="D2218">
        <f t="shared" si="205"/>
        <v>-2.1208916E-3</v>
      </c>
      <c r="E2218">
        <f t="shared" si="206"/>
        <v>-2.1186440999999999E-3</v>
      </c>
      <c r="F2218">
        <f t="shared" si="207"/>
        <v>-0.90000000000003411</v>
      </c>
      <c r="G2218">
        <f t="shared" si="208"/>
        <v>0.90000000000003411</v>
      </c>
      <c r="H2218">
        <f t="shared" si="209"/>
        <v>-0.28909649999999915</v>
      </c>
      <c r="I2218">
        <f t="shared" si="210"/>
        <v>-0.25106007067137814</v>
      </c>
      <c r="J2218">
        <f>_xlfn.VAR.S($D$3:D2218)</f>
        <v>2.7140329271926845E-4</v>
      </c>
      <c r="K2218">
        <f>AVERAGE($D$4:D2218)</f>
        <v>-1.5003089805869062E-4</v>
      </c>
    </row>
    <row r="2219" spans="1:11" x14ac:dyDescent="0.35">
      <c r="A2219">
        <v>2217</v>
      </c>
      <c r="B2219" s="2">
        <v>32479</v>
      </c>
      <c r="C2219">
        <v>431.7</v>
      </c>
      <c r="D2219">
        <f t="shared" si="205"/>
        <v>1.8233324200000001E-2</v>
      </c>
      <c r="E2219">
        <f t="shared" si="206"/>
        <v>1.8400566199999999E-2</v>
      </c>
      <c r="F2219">
        <f t="shared" si="207"/>
        <v>7.8000000000000114</v>
      </c>
      <c r="G2219">
        <f t="shared" si="208"/>
        <v>-7.8000000000000114</v>
      </c>
      <c r="H2219">
        <f t="shared" si="209"/>
        <v>-0.27086317579999913</v>
      </c>
      <c r="I2219">
        <f t="shared" si="210"/>
        <v>-0.23727915194346294</v>
      </c>
      <c r="J2219">
        <f>_xlfn.VAR.S($D$3:D2219)</f>
        <v>2.7143292860362281E-4</v>
      </c>
      <c r="K2219">
        <f>AVERAGE($D$4:D2219)</f>
        <v>-1.4173516019855582E-4</v>
      </c>
    </row>
    <row r="2220" spans="1:11" x14ac:dyDescent="0.35">
      <c r="A2220">
        <v>2218</v>
      </c>
      <c r="B2220" s="2">
        <v>32482</v>
      </c>
      <c r="C2220">
        <v>429.3</v>
      </c>
      <c r="D2220">
        <f t="shared" si="205"/>
        <v>-5.5749273E-3</v>
      </c>
      <c r="E2220">
        <f t="shared" si="206"/>
        <v>-5.5594162999999999E-3</v>
      </c>
      <c r="F2220">
        <f t="shared" si="207"/>
        <v>-2.3999999999999773</v>
      </c>
      <c r="G2220">
        <f t="shared" si="208"/>
        <v>2.3999999999999773</v>
      </c>
      <c r="H2220">
        <f t="shared" si="209"/>
        <v>-0.27643810309999911</v>
      </c>
      <c r="I2220">
        <f t="shared" si="210"/>
        <v>-0.24151943462897529</v>
      </c>
      <c r="J2220">
        <f>_xlfn.VAR.S($D$3:D2220)</f>
        <v>2.7132390116475915E-4</v>
      </c>
      <c r="K2220">
        <f>AVERAGE($D$4:D2220)</f>
        <v>-1.4418585579612073E-4</v>
      </c>
    </row>
    <row r="2221" spans="1:11" x14ac:dyDescent="0.35">
      <c r="A2221">
        <v>2219</v>
      </c>
      <c r="B2221" s="2">
        <v>32483</v>
      </c>
      <c r="C2221">
        <v>427.5</v>
      </c>
      <c r="D2221">
        <f t="shared" si="205"/>
        <v>-4.2016869000000004E-3</v>
      </c>
      <c r="E2221">
        <f t="shared" si="206"/>
        <v>-4.1928720999999999E-3</v>
      </c>
      <c r="F2221">
        <f t="shared" si="207"/>
        <v>-1.8000000000000114</v>
      </c>
      <c r="G2221">
        <f t="shared" si="208"/>
        <v>1.8000000000000114</v>
      </c>
      <c r="H2221">
        <f t="shared" si="209"/>
        <v>-0.28063978999999911</v>
      </c>
      <c r="I2221">
        <f t="shared" si="210"/>
        <v>-0.2446996466431095</v>
      </c>
      <c r="J2221">
        <f>_xlfn.VAR.S($D$3:D2221)</f>
        <v>2.7120906390987225E-4</v>
      </c>
      <c r="K2221">
        <f>AVERAGE($D$4:D2221)</f>
        <v>-1.4601520703336324E-4</v>
      </c>
    </row>
    <row r="2222" spans="1:11" x14ac:dyDescent="0.35">
      <c r="A2222">
        <v>2220</v>
      </c>
      <c r="B2222" s="2">
        <v>32484</v>
      </c>
      <c r="C2222">
        <v>422.8</v>
      </c>
      <c r="D2222">
        <f t="shared" si="205"/>
        <v>-1.10550344E-2</v>
      </c>
      <c r="E2222">
        <f t="shared" si="206"/>
        <v>-1.0994152E-2</v>
      </c>
      <c r="F2222">
        <f t="shared" si="207"/>
        <v>-4.6999999999999886</v>
      </c>
      <c r="G2222">
        <f t="shared" si="208"/>
        <v>4.6999999999999886</v>
      </c>
      <c r="H2222">
        <f t="shared" si="209"/>
        <v>-0.29169482439999911</v>
      </c>
      <c r="I2222">
        <f t="shared" si="210"/>
        <v>-0.25300353356890459</v>
      </c>
      <c r="J2222">
        <f>_xlfn.VAR.S($D$3:D2222)</f>
        <v>2.7114064148035176E-4</v>
      </c>
      <c r="K2222">
        <f>AVERAGE($D$4:D2222)</f>
        <v>-1.5093139414150503E-4</v>
      </c>
    </row>
    <row r="2223" spans="1:11" x14ac:dyDescent="0.35">
      <c r="A2223">
        <v>2221</v>
      </c>
      <c r="B2223" s="2">
        <v>32485</v>
      </c>
      <c r="C2223">
        <v>421.8</v>
      </c>
      <c r="D2223">
        <f t="shared" si="205"/>
        <v>-2.3679859999999999E-3</v>
      </c>
      <c r="E2223">
        <f t="shared" si="206"/>
        <v>-2.3651844999999999E-3</v>
      </c>
      <c r="F2223">
        <f t="shared" si="207"/>
        <v>-1</v>
      </c>
      <c r="G2223">
        <f t="shared" si="208"/>
        <v>1</v>
      </c>
      <c r="H2223">
        <f t="shared" si="209"/>
        <v>-0.2940628103999991</v>
      </c>
      <c r="I2223">
        <f t="shared" si="210"/>
        <v>-0.25477031802120143</v>
      </c>
      <c r="J2223">
        <f>_xlfn.VAR.S($D$3:D2223)</f>
        <v>2.7102075834959044E-4</v>
      </c>
      <c r="K2223">
        <f>AVERAGE($D$4:D2223)</f>
        <v>-1.5193006738738722E-4</v>
      </c>
    </row>
    <row r="2224" spans="1:11" x14ac:dyDescent="0.35">
      <c r="A2224">
        <v>2222</v>
      </c>
      <c r="B2224" s="2">
        <v>32486</v>
      </c>
      <c r="C2224">
        <v>422.9</v>
      </c>
      <c r="D2224">
        <f t="shared" si="205"/>
        <v>2.6044763999999998E-3</v>
      </c>
      <c r="E2224">
        <f t="shared" si="206"/>
        <v>2.6078709999999999E-3</v>
      </c>
      <c r="F2224">
        <f t="shared" si="207"/>
        <v>1.0999999999999659</v>
      </c>
      <c r="G2224">
        <f t="shared" si="208"/>
        <v>-1.0999999999999659</v>
      </c>
      <c r="H2224">
        <f t="shared" si="209"/>
        <v>-0.2914583339999991</v>
      </c>
      <c r="I2224">
        <f t="shared" si="210"/>
        <v>-0.25282685512367498</v>
      </c>
      <c r="J2224">
        <f>_xlfn.VAR.S($D$3:D2224)</f>
        <v>2.7090210295515477E-4</v>
      </c>
      <c r="K2224">
        <f>AVERAGE($D$4:D2224)</f>
        <v>-1.5068900189103992E-4</v>
      </c>
    </row>
    <row r="2225" spans="1:11" x14ac:dyDescent="0.35">
      <c r="A2225">
        <v>2223</v>
      </c>
      <c r="B2225" s="2">
        <v>32489</v>
      </c>
      <c r="C2225">
        <v>420.1</v>
      </c>
      <c r="D2225">
        <f t="shared" si="205"/>
        <v>-6.6429662999999998E-3</v>
      </c>
      <c r="E2225">
        <f t="shared" si="206"/>
        <v>-6.6209505999999998E-3</v>
      </c>
      <c r="F2225">
        <f t="shared" si="207"/>
        <v>-2.7999999999999545</v>
      </c>
      <c r="G2225">
        <f t="shared" si="208"/>
        <v>2.7999999999999545</v>
      </c>
      <c r="H2225">
        <f t="shared" si="209"/>
        <v>-0.29810130029999909</v>
      </c>
      <c r="I2225">
        <f t="shared" si="210"/>
        <v>-0.25777385159010602</v>
      </c>
      <c r="J2225">
        <f>_xlfn.VAR.S($D$3:D2225)</f>
        <v>2.7079925971547879E-4</v>
      </c>
      <c r="K2225">
        <f>AVERAGE($D$4:D2225)</f>
        <v>-1.5361081885688553E-4</v>
      </c>
    </row>
    <row r="2226" spans="1:11" x14ac:dyDescent="0.35">
      <c r="A2226">
        <v>2224</v>
      </c>
      <c r="B2226" s="2">
        <v>32490</v>
      </c>
      <c r="C2226">
        <v>419.8</v>
      </c>
      <c r="D2226">
        <f t="shared" si="205"/>
        <v>-7.1437080000000003E-4</v>
      </c>
      <c r="E2226">
        <f t="shared" si="206"/>
        <v>-7.141157E-4</v>
      </c>
      <c r="F2226">
        <f t="shared" si="207"/>
        <v>-0.30000000000001137</v>
      </c>
      <c r="G2226">
        <f t="shared" si="208"/>
        <v>0.30000000000001137</v>
      </c>
      <c r="H2226">
        <f t="shared" si="209"/>
        <v>-0.29881567109999907</v>
      </c>
      <c r="I2226">
        <f t="shared" si="210"/>
        <v>-0.25830388692579498</v>
      </c>
      <c r="J2226">
        <f>_xlfn.VAR.S($D$3:D2226)</f>
        <v>2.7067759408554214E-4</v>
      </c>
      <c r="K2226">
        <f>AVERAGE($D$4:D2226)</f>
        <v>-1.5386307255960398E-4</v>
      </c>
    </row>
    <row r="2227" spans="1:11" x14ac:dyDescent="0.35">
      <c r="A2227">
        <v>2225</v>
      </c>
      <c r="B2227" s="2">
        <v>32491</v>
      </c>
      <c r="C2227">
        <v>421.5</v>
      </c>
      <c r="D2227">
        <f t="shared" si="205"/>
        <v>4.0413701000000003E-3</v>
      </c>
      <c r="E2227">
        <f t="shared" si="206"/>
        <v>4.0495473999999998E-3</v>
      </c>
      <c r="F2227">
        <f t="shared" si="207"/>
        <v>1.6999999999999886</v>
      </c>
      <c r="G2227">
        <f t="shared" si="208"/>
        <v>-1.6999999999999886</v>
      </c>
      <c r="H2227">
        <f t="shared" si="209"/>
        <v>-0.29477430099999907</v>
      </c>
      <c r="I2227">
        <f t="shared" si="210"/>
        <v>-0.2553003533568905</v>
      </c>
      <c r="J2227">
        <f>_xlfn.VAR.S($D$3:D2227)</f>
        <v>2.7056372326153891E-4</v>
      </c>
      <c r="K2227">
        <f>AVERAGE($D$4:D2227)</f>
        <v>-1.5197672670863292E-4</v>
      </c>
    </row>
    <row r="2228" spans="1:11" x14ac:dyDescent="0.35">
      <c r="A2228">
        <v>2226</v>
      </c>
      <c r="B2228" s="2">
        <v>32492</v>
      </c>
      <c r="C2228">
        <v>412.9</v>
      </c>
      <c r="D2228">
        <f t="shared" si="205"/>
        <v>-2.0614344499999999E-2</v>
      </c>
      <c r="E2228">
        <f t="shared" si="206"/>
        <v>-2.0403321499999998E-2</v>
      </c>
      <c r="F2228">
        <f t="shared" si="207"/>
        <v>-8.6000000000000227</v>
      </c>
      <c r="G2228">
        <f t="shared" si="208"/>
        <v>8.6000000000000227</v>
      </c>
      <c r="H2228">
        <f t="shared" si="209"/>
        <v>-0.31538864549999907</v>
      </c>
      <c r="I2228">
        <f t="shared" si="210"/>
        <v>-0.27049469964664319</v>
      </c>
      <c r="J2228">
        <f>_xlfn.VAR.S($D$3:D2228)</f>
        <v>2.7063057920603839E-4</v>
      </c>
      <c r="K2228">
        <f>AVERAGE($D$4:D2228)</f>
        <v>-1.6117329649438186E-4</v>
      </c>
    </row>
    <row r="2229" spans="1:11" x14ac:dyDescent="0.35">
      <c r="A2229">
        <v>2227</v>
      </c>
      <c r="B2229" s="2">
        <v>32493</v>
      </c>
      <c r="C2229">
        <v>414</v>
      </c>
      <c r="D2229">
        <f t="shared" si="205"/>
        <v>2.6605409000000002E-3</v>
      </c>
      <c r="E2229">
        <f t="shared" si="206"/>
        <v>2.6640832999999999E-3</v>
      </c>
      <c r="F2229">
        <f t="shared" si="207"/>
        <v>1.1000000000000227</v>
      </c>
      <c r="G2229">
        <f t="shared" si="208"/>
        <v>-1.1000000000000227</v>
      </c>
      <c r="H2229">
        <f t="shared" si="209"/>
        <v>-0.31272810459999906</v>
      </c>
      <c r="I2229">
        <f t="shared" si="210"/>
        <v>-0.26855123674911663</v>
      </c>
      <c r="J2229">
        <f>_xlfn.VAR.S($D$3:D2229)</f>
        <v>2.7051252815451593E-4</v>
      </c>
      <c r="K2229">
        <f>AVERAGE($D$4:D2229)</f>
        <v>-1.5990568005390819E-4</v>
      </c>
    </row>
    <row r="2230" spans="1:11" x14ac:dyDescent="0.35">
      <c r="A2230">
        <v>2228</v>
      </c>
      <c r="B2230" s="2">
        <v>32496</v>
      </c>
      <c r="C2230">
        <v>414.4</v>
      </c>
      <c r="D2230">
        <f t="shared" si="205"/>
        <v>9.6571709999999998E-4</v>
      </c>
      <c r="E2230">
        <f t="shared" si="206"/>
        <v>9.661836E-4</v>
      </c>
      <c r="F2230">
        <f t="shared" si="207"/>
        <v>0.39999999999997726</v>
      </c>
      <c r="G2230">
        <f t="shared" si="208"/>
        <v>-0.39999999999997726</v>
      </c>
      <c r="H2230">
        <f t="shared" si="209"/>
        <v>-0.31176238749999907</v>
      </c>
      <c r="I2230">
        <f t="shared" si="210"/>
        <v>-0.26784452296819794</v>
      </c>
      <c r="J2230">
        <f>_xlfn.VAR.S($D$3:D2230)</f>
        <v>2.703916078467652E-4</v>
      </c>
      <c r="K2230">
        <f>AVERAGE($D$4:D2230)</f>
        <v>-1.5940023650651083E-4</v>
      </c>
    </row>
    <row r="2231" spans="1:11" x14ac:dyDescent="0.35">
      <c r="A2231">
        <v>2229</v>
      </c>
      <c r="B2231" s="2">
        <v>32497</v>
      </c>
      <c r="C2231">
        <v>414</v>
      </c>
      <c r="D2231">
        <f t="shared" si="205"/>
        <v>-9.6571709999999998E-4</v>
      </c>
      <c r="E2231">
        <f t="shared" si="206"/>
        <v>-9.6525099999999998E-4</v>
      </c>
      <c r="F2231">
        <f t="shared" si="207"/>
        <v>-0.39999999999997726</v>
      </c>
      <c r="G2231">
        <f t="shared" si="208"/>
        <v>0.39999999999997726</v>
      </c>
      <c r="H2231">
        <f t="shared" si="209"/>
        <v>-0.31272810459999906</v>
      </c>
      <c r="I2231">
        <f t="shared" si="210"/>
        <v>-0.26855123674911663</v>
      </c>
      <c r="J2231">
        <f>_xlfn.VAR.S($D$3:D2231)</f>
        <v>2.7027055309442201E-4</v>
      </c>
      <c r="K2231">
        <f>AVERAGE($D$4:D2231)</f>
        <v>-1.5976213815080772E-4</v>
      </c>
    </row>
    <row r="2232" spans="1:11" x14ac:dyDescent="0.35">
      <c r="A2232">
        <v>2230</v>
      </c>
      <c r="B2232" s="2">
        <v>32498</v>
      </c>
      <c r="C2232">
        <v>415.3</v>
      </c>
      <c r="D2232">
        <f t="shared" si="205"/>
        <v>3.1351768000000002E-3</v>
      </c>
      <c r="E2232">
        <f t="shared" si="206"/>
        <v>3.1400966E-3</v>
      </c>
      <c r="F2232">
        <f t="shared" si="207"/>
        <v>1.3000000000000114</v>
      </c>
      <c r="G2232">
        <f t="shared" si="208"/>
        <v>-1.3000000000000114</v>
      </c>
      <c r="H2232">
        <f t="shared" si="209"/>
        <v>-0.30959292779999903</v>
      </c>
      <c r="I2232">
        <f t="shared" si="210"/>
        <v>-0.26625441696113072</v>
      </c>
      <c r="J2232">
        <f>_xlfn.VAR.S($D$3:D2232)</f>
        <v>2.7015411226101064E-4</v>
      </c>
      <c r="K2232">
        <f>AVERAGE($D$4:D2232)</f>
        <v>-1.5828392418124705E-4</v>
      </c>
    </row>
    <row r="2233" spans="1:11" x14ac:dyDescent="0.35">
      <c r="A2233">
        <v>2231</v>
      </c>
      <c r="B2233" s="2">
        <v>32499</v>
      </c>
      <c r="C2233">
        <v>418</v>
      </c>
      <c r="D2233">
        <f t="shared" si="205"/>
        <v>6.4802818999999999E-3</v>
      </c>
      <c r="E2233">
        <f t="shared" si="206"/>
        <v>6.5013242999999998E-3</v>
      </c>
      <c r="F2233">
        <f t="shared" si="207"/>
        <v>2.6999999999999886</v>
      </c>
      <c r="G2233">
        <f t="shared" si="208"/>
        <v>-2.6999999999999886</v>
      </c>
      <c r="H2233">
        <f t="shared" si="209"/>
        <v>-0.30311264589999903</v>
      </c>
      <c r="I2233">
        <f t="shared" si="210"/>
        <v>-0.2614840989399293</v>
      </c>
      <c r="J2233">
        <f>_xlfn.VAR.S($D$3:D2233)</f>
        <v>2.700526050430724E-4</v>
      </c>
      <c r="K2233">
        <f>AVERAGE($D$4:D2233)</f>
        <v>-1.5530698883408056E-4</v>
      </c>
    </row>
    <row r="2234" spans="1:11" x14ac:dyDescent="0.35">
      <c r="A2234">
        <v>2232</v>
      </c>
      <c r="B2234" s="2">
        <v>32500</v>
      </c>
      <c r="C2234">
        <v>418.5</v>
      </c>
      <c r="D2234">
        <f t="shared" si="205"/>
        <v>1.1954573999999999E-3</v>
      </c>
      <c r="E2234">
        <f t="shared" si="206"/>
        <v>1.1961722E-3</v>
      </c>
      <c r="F2234">
        <f t="shared" si="207"/>
        <v>0.5</v>
      </c>
      <c r="G2234">
        <f t="shared" si="208"/>
        <v>-0.5</v>
      </c>
      <c r="H2234">
        <f t="shared" si="209"/>
        <v>-0.30191718849999905</v>
      </c>
      <c r="I2234">
        <f t="shared" si="210"/>
        <v>-0.26060070671378088</v>
      </c>
      <c r="J2234">
        <f>_xlfn.VAR.S($D$3:D2234)</f>
        <v>2.6993235359421865E-4</v>
      </c>
      <c r="K2234">
        <f>AVERAGE($D$4:D2234)</f>
        <v>-1.5470153639623473E-4</v>
      </c>
    </row>
    <row r="2235" spans="1:11" x14ac:dyDescent="0.35">
      <c r="A2235">
        <v>2233</v>
      </c>
      <c r="B2235" s="2">
        <v>32504</v>
      </c>
      <c r="C2235">
        <v>418</v>
      </c>
      <c r="D2235">
        <f t="shared" si="205"/>
        <v>-1.1954573999999999E-3</v>
      </c>
      <c r="E2235">
        <f t="shared" si="206"/>
        <v>-1.1947431000000001E-3</v>
      </c>
      <c r="F2235">
        <f t="shared" si="207"/>
        <v>-0.5</v>
      </c>
      <c r="G2235">
        <f t="shared" si="208"/>
        <v>0.5</v>
      </c>
      <c r="H2235">
        <f t="shared" si="209"/>
        <v>-0.30311264589999903</v>
      </c>
      <c r="I2235">
        <f t="shared" si="210"/>
        <v>-0.2614840989399293</v>
      </c>
      <c r="J2235">
        <f>_xlfn.VAR.S($D$3:D2235)</f>
        <v>2.6981191951964333E-4</v>
      </c>
      <c r="K2235">
        <f>AVERAGE($D$4:D2235)</f>
        <v>-1.5516782486559125E-4</v>
      </c>
    </row>
    <row r="2236" spans="1:11" x14ac:dyDescent="0.35">
      <c r="A2236">
        <v>2234</v>
      </c>
      <c r="B2236" s="2">
        <v>32505</v>
      </c>
      <c r="C2236">
        <v>413.9</v>
      </c>
      <c r="D2236">
        <f t="shared" si="205"/>
        <v>-9.8570337999999997E-3</v>
      </c>
      <c r="E2236">
        <f t="shared" si="206"/>
        <v>-9.8086123999999997E-3</v>
      </c>
      <c r="F2236">
        <f t="shared" si="207"/>
        <v>-4.1000000000000227</v>
      </c>
      <c r="G2236">
        <f t="shared" si="208"/>
        <v>4.1000000000000227</v>
      </c>
      <c r="H2236">
        <f t="shared" si="209"/>
        <v>-0.31296967969999906</v>
      </c>
      <c r="I2236">
        <f t="shared" si="210"/>
        <v>-0.26872791519434636</v>
      </c>
      <c r="J2236">
        <f>_xlfn.VAR.S($D$3:D2236)</f>
        <v>2.6973339255401363E-4</v>
      </c>
      <c r="K2236">
        <f>AVERAGE($D$4:D2236)</f>
        <v>-1.5951259243170607E-4</v>
      </c>
    </row>
    <row r="2237" spans="1:11" x14ac:dyDescent="0.35">
      <c r="A2237">
        <v>2235</v>
      </c>
      <c r="B2237" s="2">
        <v>32506</v>
      </c>
      <c r="C2237">
        <v>410.5</v>
      </c>
      <c r="D2237">
        <f t="shared" si="205"/>
        <v>-8.2484698999999995E-3</v>
      </c>
      <c r="E2237">
        <f t="shared" si="206"/>
        <v>-8.2145446E-3</v>
      </c>
      <c r="F2237">
        <f t="shared" si="207"/>
        <v>-3.3999999999999773</v>
      </c>
      <c r="G2237">
        <f t="shared" si="208"/>
        <v>3.3999999999999773</v>
      </c>
      <c r="H2237">
        <f t="shared" si="209"/>
        <v>-0.32121814959999906</v>
      </c>
      <c r="I2237">
        <f t="shared" si="210"/>
        <v>-0.27473498233215543</v>
      </c>
      <c r="J2237">
        <f>_xlfn.VAR.S($D$3:D2237)</f>
        <v>2.696420688982524E-4</v>
      </c>
      <c r="K2237">
        <f>AVERAGE($D$4:D2237)</f>
        <v>-1.6313343276633827E-4</v>
      </c>
    </row>
    <row r="2238" spans="1:11" x14ac:dyDescent="0.35">
      <c r="A2238">
        <v>2236</v>
      </c>
      <c r="B2238" s="2">
        <v>32507</v>
      </c>
      <c r="C2238">
        <v>412.3</v>
      </c>
      <c r="D2238">
        <f t="shared" si="205"/>
        <v>4.3753107999999997E-3</v>
      </c>
      <c r="E2238">
        <f t="shared" si="206"/>
        <v>4.3848964999999998E-3</v>
      </c>
      <c r="F2238">
        <f t="shared" si="207"/>
        <v>1.8000000000000114</v>
      </c>
      <c r="G2238">
        <f t="shared" si="208"/>
        <v>-1.8000000000000114</v>
      </c>
      <c r="H2238">
        <f t="shared" si="209"/>
        <v>-0.31684283879999908</v>
      </c>
      <c r="I2238">
        <f t="shared" si="210"/>
        <v>-0.27155477031802122</v>
      </c>
      <c r="J2238">
        <f>_xlfn.VAR.S($D$3:D2238)</f>
        <v>2.6953055679683192E-4</v>
      </c>
      <c r="K2238">
        <f>AVERAGE($D$4:D2238)</f>
        <v>-1.6110280894854573E-4</v>
      </c>
    </row>
    <row r="2239" spans="1:11" x14ac:dyDescent="0.35">
      <c r="A2239">
        <v>2237</v>
      </c>
      <c r="B2239" s="2">
        <v>32511</v>
      </c>
      <c r="C2239">
        <v>413.4</v>
      </c>
      <c r="D2239">
        <f t="shared" si="205"/>
        <v>2.6644074999999999E-3</v>
      </c>
      <c r="E2239">
        <f t="shared" si="206"/>
        <v>2.6679602000000001E-3</v>
      </c>
      <c r="F2239">
        <f t="shared" si="207"/>
        <v>1.0999999999999659</v>
      </c>
      <c r="G2239">
        <f t="shared" si="208"/>
        <v>-1.0999999999999659</v>
      </c>
      <c r="H2239">
        <f t="shared" si="209"/>
        <v>-0.31417843129999906</v>
      </c>
      <c r="I2239">
        <f t="shared" si="210"/>
        <v>-0.26961130742049477</v>
      </c>
      <c r="J2239">
        <f>_xlfn.VAR.S($D$3:D2239)</f>
        <v>2.6941353540444217E-4</v>
      </c>
      <c r="K2239">
        <f>AVERAGE($D$4:D2239)</f>
        <v>-1.5983916390876552E-4</v>
      </c>
    </row>
    <row r="2240" spans="1:11" x14ac:dyDescent="0.35">
      <c r="A2240">
        <v>2238</v>
      </c>
      <c r="B2240" s="2">
        <v>32512</v>
      </c>
      <c r="C2240">
        <v>411</v>
      </c>
      <c r="D2240">
        <f t="shared" si="205"/>
        <v>-5.8224328000000001E-3</v>
      </c>
      <c r="E2240">
        <f t="shared" si="206"/>
        <v>-5.8055151999999999E-3</v>
      </c>
      <c r="F2240">
        <f t="shared" si="207"/>
        <v>-2.3999999999999773</v>
      </c>
      <c r="G2240">
        <f t="shared" si="208"/>
        <v>2.3999999999999773</v>
      </c>
      <c r="H2240">
        <f t="shared" si="209"/>
        <v>-0.32000086409999906</v>
      </c>
      <c r="I2240">
        <f t="shared" si="210"/>
        <v>-0.27385159010600701</v>
      </c>
      <c r="J2240">
        <f>_xlfn.VAR.S($D$3:D2240)</f>
        <v>2.6930752602092527E-4</v>
      </c>
      <c r="K2240">
        <f>AVERAGE($D$4:D2240)</f>
        <v>-1.6237049767545806E-4</v>
      </c>
    </row>
    <row r="2241" spans="1:11" x14ac:dyDescent="0.35">
      <c r="A2241">
        <v>2239</v>
      </c>
      <c r="B2241" s="2">
        <v>32513</v>
      </c>
      <c r="C2241">
        <v>410.1</v>
      </c>
      <c r="D2241">
        <f t="shared" si="205"/>
        <v>-2.1921821E-3</v>
      </c>
      <c r="E2241">
        <f t="shared" si="206"/>
        <v>-2.189781E-3</v>
      </c>
      <c r="F2241">
        <f t="shared" si="207"/>
        <v>-0.89999999999997726</v>
      </c>
      <c r="G2241">
        <f t="shared" si="208"/>
        <v>0.89999999999997726</v>
      </c>
      <c r="H2241">
        <f t="shared" si="209"/>
        <v>-0.32219304619999906</v>
      </c>
      <c r="I2241">
        <f t="shared" si="210"/>
        <v>-0.27544169611307412</v>
      </c>
      <c r="J2241">
        <f>_xlfn.VAR.S($D$3:D2241)</f>
        <v>2.691890674894039E-4</v>
      </c>
      <c r="K2241">
        <f>AVERAGE($D$4:D2241)</f>
        <v>-1.632774733690794E-4</v>
      </c>
    </row>
    <row r="2242" spans="1:11" x14ac:dyDescent="0.35">
      <c r="A2242">
        <v>2240</v>
      </c>
      <c r="B2242" s="2">
        <v>32514</v>
      </c>
      <c r="C2242">
        <v>408.1</v>
      </c>
      <c r="D2242">
        <f t="shared" si="205"/>
        <v>-4.8887899999999996E-3</v>
      </c>
      <c r="E2242">
        <f t="shared" si="206"/>
        <v>-4.8768593000000004E-3</v>
      </c>
      <c r="F2242">
        <f t="shared" si="207"/>
        <v>-2</v>
      </c>
      <c r="G2242">
        <f t="shared" si="208"/>
        <v>2</v>
      </c>
      <c r="H2242">
        <f t="shared" si="209"/>
        <v>-0.32708183619999903</v>
      </c>
      <c r="I2242">
        <f t="shared" si="210"/>
        <v>-0.27897526501766778</v>
      </c>
      <c r="J2242">
        <f>_xlfn.VAR.S($D$3:D2242)</f>
        <v>2.6907889100826485E-4</v>
      </c>
      <c r="K2242">
        <f>AVERAGE($D$4:D2242)</f>
        <v>-1.6538801938365325E-4</v>
      </c>
    </row>
    <row r="2243" spans="1:11" x14ac:dyDescent="0.35">
      <c r="A2243">
        <v>2241</v>
      </c>
      <c r="B2243" s="2">
        <v>32517</v>
      </c>
      <c r="C2243">
        <v>406.7</v>
      </c>
      <c r="D2243">
        <f t="shared" si="205"/>
        <v>-3.4364295000000001E-3</v>
      </c>
      <c r="E2243">
        <f t="shared" si="206"/>
        <v>-3.4305316999999999E-3</v>
      </c>
      <c r="F2243">
        <f t="shared" si="207"/>
        <v>-1.4000000000000341</v>
      </c>
      <c r="G2243">
        <f t="shared" si="208"/>
        <v>1.4000000000000341</v>
      </c>
      <c r="H2243">
        <f t="shared" si="209"/>
        <v>-0.33051826569999904</v>
      </c>
      <c r="I2243">
        <f t="shared" si="210"/>
        <v>-0.28144876325088342</v>
      </c>
      <c r="J2243">
        <f>_xlfn.VAR.S($D$3:D2243)</f>
        <v>2.6896359774091622E-4</v>
      </c>
      <c r="K2243">
        <f>AVERAGE($D$4:D2243)</f>
        <v>-1.6684830575892842E-4</v>
      </c>
    </row>
    <row r="2244" spans="1:11" x14ac:dyDescent="0.35">
      <c r="A2244">
        <v>2242</v>
      </c>
      <c r="B2244" s="2">
        <v>32518</v>
      </c>
      <c r="C2244">
        <v>405.6</v>
      </c>
      <c r="D2244">
        <f t="shared" ref="D2244:D2307" si="211">ROUND(LN(C2244/C2243),10)</f>
        <v>-2.7083606000000001E-3</v>
      </c>
      <c r="E2244">
        <f t="shared" ref="E2244:E2307" si="212">ROUND(C2244/C2243-1,10)</f>
        <v>-2.7046963E-3</v>
      </c>
      <c r="F2244">
        <f t="shared" ref="F2244:F2307" si="213">C2244-C2243</f>
        <v>-1.0999999999999659</v>
      </c>
      <c r="G2244">
        <f t="shared" ref="G2244:G2307" si="214">-F2244</f>
        <v>1.0999999999999659</v>
      </c>
      <c r="H2244">
        <f t="shared" ref="H2244:H2307" si="215">H2243+D2244</f>
        <v>-0.33322662629999905</v>
      </c>
      <c r="I2244">
        <f t="shared" ref="I2244:I2307" si="216">C2244/$C$2-1</f>
        <v>-0.28339222614840986</v>
      </c>
      <c r="J2244">
        <f>_xlfn.VAR.S($D$3:D2244)</f>
        <v>2.6884650338615762E-4</v>
      </c>
      <c r="K2244">
        <f>AVERAGE($D$4:D2244)</f>
        <v>-1.6798240316822833E-4</v>
      </c>
    </row>
    <row r="2245" spans="1:11" x14ac:dyDescent="0.35">
      <c r="A2245">
        <v>2243</v>
      </c>
      <c r="B2245" s="2">
        <v>32519</v>
      </c>
      <c r="C2245">
        <v>405.2</v>
      </c>
      <c r="D2245">
        <f t="shared" si="211"/>
        <v>-9.8667989999999994E-4</v>
      </c>
      <c r="E2245">
        <f t="shared" si="212"/>
        <v>-9.8619329999999989E-4</v>
      </c>
      <c r="F2245">
        <f t="shared" si="213"/>
        <v>-0.40000000000003411</v>
      </c>
      <c r="G2245">
        <f t="shared" si="214"/>
        <v>0.40000000000003411</v>
      </c>
      <c r="H2245">
        <f t="shared" si="215"/>
        <v>-0.33421330619999906</v>
      </c>
      <c r="I2245">
        <f t="shared" si="216"/>
        <v>-0.28409893992932866</v>
      </c>
      <c r="J2245">
        <f>_xlfn.VAR.S($D$3:D2245)</f>
        <v>2.6872690281189323E-4</v>
      </c>
      <c r="K2245">
        <f>AVERAGE($D$4:D2245)</f>
        <v>-1.6834756708296149E-4</v>
      </c>
    </row>
    <row r="2246" spans="1:11" x14ac:dyDescent="0.35">
      <c r="A2246">
        <v>2244</v>
      </c>
      <c r="B2246" s="2">
        <v>32520</v>
      </c>
      <c r="C2246">
        <v>405.8</v>
      </c>
      <c r="D2246">
        <f t="shared" si="211"/>
        <v>1.4796550000000001E-3</v>
      </c>
      <c r="E2246">
        <f t="shared" si="212"/>
        <v>1.4807501999999999E-3</v>
      </c>
      <c r="F2246">
        <f t="shared" si="213"/>
        <v>0.60000000000002274</v>
      </c>
      <c r="G2246">
        <f t="shared" si="214"/>
        <v>-0.60000000000002274</v>
      </c>
      <c r="H2246">
        <f t="shared" si="215"/>
        <v>-0.33273365119999904</v>
      </c>
      <c r="I2246">
        <f t="shared" si="216"/>
        <v>-0.28303886925795052</v>
      </c>
      <c r="J2246">
        <f>_xlfn.VAR.S($D$3:D2246)</f>
        <v>2.6860827795295534E-4</v>
      </c>
      <c r="K2246">
        <f>AVERAGE($D$4:D2246)</f>
        <v>-1.676128356665179E-4</v>
      </c>
    </row>
    <row r="2247" spans="1:11" x14ac:dyDescent="0.35">
      <c r="A2247">
        <v>2245</v>
      </c>
      <c r="B2247" s="2">
        <v>32521</v>
      </c>
      <c r="C2247">
        <v>403.5</v>
      </c>
      <c r="D2247">
        <f t="shared" si="211"/>
        <v>-5.6839396999999996E-3</v>
      </c>
      <c r="E2247">
        <f t="shared" si="212"/>
        <v>-5.6678166999999998E-3</v>
      </c>
      <c r="F2247">
        <f t="shared" si="213"/>
        <v>-2.3000000000000114</v>
      </c>
      <c r="G2247">
        <f t="shared" si="214"/>
        <v>2.3000000000000114</v>
      </c>
      <c r="H2247">
        <f t="shared" si="215"/>
        <v>-0.33841759089999901</v>
      </c>
      <c r="I2247">
        <f t="shared" si="216"/>
        <v>-0.28710247349823326</v>
      </c>
      <c r="J2247">
        <f>_xlfn.VAR.S($D$3:D2247)</f>
        <v>2.6850222698752318E-4</v>
      </c>
      <c r="K2247">
        <f>AVERAGE($D$4:D2247)</f>
        <v>-1.7007109184491963E-4</v>
      </c>
    </row>
    <row r="2248" spans="1:11" x14ac:dyDescent="0.35">
      <c r="A2248">
        <v>2246</v>
      </c>
      <c r="B2248" s="2">
        <v>32524</v>
      </c>
      <c r="C2248">
        <v>403.3</v>
      </c>
      <c r="D2248">
        <f t="shared" si="211"/>
        <v>-4.9578580000000005E-4</v>
      </c>
      <c r="E2248">
        <f t="shared" si="212"/>
        <v>-4.9566289999999999E-4</v>
      </c>
      <c r="F2248">
        <f t="shared" si="213"/>
        <v>-0.19999999999998863</v>
      </c>
      <c r="G2248">
        <f t="shared" si="214"/>
        <v>0.19999999999998863</v>
      </c>
      <c r="H2248">
        <f t="shared" si="215"/>
        <v>-0.33891337669999899</v>
      </c>
      <c r="I2248">
        <f t="shared" si="216"/>
        <v>-0.2874558303886926</v>
      </c>
      <c r="J2248">
        <f>_xlfn.VAR.S($D$3:D2248)</f>
        <v>2.6838267989383742E-4</v>
      </c>
      <c r="K2248">
        <f>AVERAGE($D$4:D2248)</f>
        <v>-1.7021617634743858E-4</v>
      </c>
    </row>
    <row r="2249" spans="1:11" x14ac:dyDescent="0.35">
      <c r="A2249">
        <v>2247</v>
      </c>
      <c r="B2249" s="2">
        <v>32525</v>
      </c>
      <c r="C2249">
        <v>404</v>
      </c>
      <c r="D2249">
        <f t="shared" si="211"/>
        <v>1.7341761000000001E-3</v>
      </c>
      <c r="E2249">
        <f t="shared" si="212"/>
        <v>1.7356806000000001E-3</v>
      </c>
      <c r="F2249">
        <f t="shared" si="213"/>
        <v>0.69999999999998863</v>
      </c>
      <c r="G2249">
        <f t="shared" si="214"/>
        <v>-0.69999999999998863</v>
      </c>
      <c r="H2249">
        <f t="shared" si="215"/>
        <v>-0.33717920059999901</v>
      </c>
      <c r="I2249">
        <f t="shared" si="216"/>
        <v>-0.28621908127208484</v>
      </c>
      <c r="J2249">
        <f>_xlfn.VAR.S($D$3:D2249)</f>
        <v>2.6826476771088986E-4</v>
      </c>
      <c r="K2249">
        <f>AVERAGE($D$4:D2249)</f>
        <v>-1.6936827239536937E-4</v>
      </c>
    </row>
    <row r="2250" spans="1:11" x14ac:dyDescent="0.35">
      <c r="A2250">
        <v>2248</v>
      </c>
      <c r="B2250" s="2">
        <v>32526</v>
      </c>
      <c r="C2250">
        <v>403.3</v>
      </c>
      <c r="D2250">
        <f t="shared" si="211"/>
        <v>-1.7341761000000001E-3</v>
      </c>
      <c r="E2250">
        <f t="shared" si="212"/>
        <v>-1.7326733E-3</v>
      </c>
      <c r="F2250">
        <f t="shared" si="213"/>
        <v>-0.69999999999998863</v>
      </c>
      <c r="G2250">
        <f t="shared" si="214"/>
        <v>0.69999999999998863</v>
      </c>
      <c r="H2250">
        <f t="shared" si="215"/>
        <v>-0.33891337669999899</v>
      </c>
      <c r="I2250">
        <f t="shared" si="216"/>
        <v>-0.2874558303886926</v>
      </c>
      <c r="J2250">
        <f>_xlfn.VAR.S($D$3:D2250)</f>
        <v>2.6814649603653984E-4</v>
      </c>
      <c r="K2250">
        <f>AVERAGE($D$4:D2250)</f>
        <v>-1.7006467107254098E-4</v>
      </c>
    </row>
    <row r="2251" spans="1:11" x14ac:dyDescent="0.35">
      <c r="A2251">
        <v>2249</v>
      </c>
      <c r="B2251" s="2">
        <v>32527</v>
      </c>
      <c r="C2251">
        <v>404.5</v>
      </c>
      <c r="D2251">
        <f t="shared" si="211"/>
        <v>2.9710346000000002E-3</v>
      </c>
      <c r="E2251">
        <f t="shared" si="212"/>
        <v>2.9754525000000001E-3</v>
      </c>
      <c r="F2251">
        <f t="shared" si="213"/>
        <v>1.1999999999999886</v>
      </c>
      <c r="G2251">
        <f t="shared" si="214"/>
        <v>-1.1999999999999886</v>
      </c>
      <c r="H2251">
        <f t="shared" si="215"/>
        <v>-0.33594234209999901</v>
      </c>
      <c r="I2251">
        <f t="shared" si="216"/>
        <v>-0.28533568904593642</v>
      </c>
      <c r="J2251">
        <f>_xlfn.VAR.S($D$3:D2251)</f>
        <v>2.6803154709782886E-4</v>
      </c>
      <c r="K2251">
        <f>AVERAGE($D$4:D2251)</f>
        <v>-1.6866738491992867E-4</v>
      </c>
    </row>
    <row r="2252" spans="1:11" x14ac:dyDescent="0.35">
      <c r="A2252">
        <v>2250</v>
      </c>
      <c r="B2252" s="2">
        <v>32528</v>
      </c>
      <c r="C2252">
        <v>409.3</v>
      </c>
      <c r="D2252">
        <f t="shared" si="211"/>
        <v>1.1796647E-2</v>
      </c>
      <c r="E2252">
        <f t="shared" si="212"/>
        <v>1.18665019E-2</v>
      </c>
      <c r="F2252">
        <f t="shared" si="213"/>
        <v>4.8000000000000114</v>
      </c>
      <c r="G2252">
        <f t="shared" si="214"/>
        <v>-4.8000000000000114</v>
      </c>
      <c r="H2252">
        <f t="shared" si="215"/>
        <v>-0.32414569509999902</v>
      </c>
      <c r="I2252">
        <f t="shared" si="216"/>
        <v>-0.27685512367491161</v>
      </c>
      <c r="J2252">
        <f>_xlfn.VAR.S($D$3:D2252)</f>
        <v>2.679757945177534E-4</v>
      </c>
      <c r="K2252">
        <f>AVERAGE($D$4:D2252)</f>
        <v>-1.6334710284570905E-4</v>
      </c>
    </row>
    <row r="2253" spans="1:11" x14ac:dyDescent="0.35">
      <c r="A2253">
        <v>2251</v>
      </c>
      <c r="B2253" s="2">
        <v>32531</v>
      </c>
      <c r="C2253">
        <v>408.5</v>
      </c>
      <c r="D2253">
        <f t="shared" si="211"/>
        <v>-1.9564691999999998E-3</v>
      </c>
      <c r="E2253">
        <f t="shared" si="212"/>
        <v>-1.9545565999999999E-3</v>
      </c>
      <c r="F2253">
        <f t="shared" si="213"/>
        <v>-0.80000000000001137</v>
      </c>
      <c r="G2253">
        <f t="shared" si="214"/>
        <v>0.80000000000001137</v>
      </c>
      <c r="H2253">
        <f t="shared" si="215"/>
        <v>-0.326102164299999</v>
      </c>
      <c r="I2253">
        <f t="shared" si="216"/>
        <v>-0.2782685512367491</v>
      </c>
      <c r="J2253">
        <f>_xlfn.VAR.S($D$3:D2253)</f>
        <v>2.6785815343157278E-4</v>
      </c>
      <c r="K2253">
        <f>AVERAGE($D$4:D2253)</f>
        <v>-1.6414404599999984E-4</v>
      </c>
    </row>
    <row r="2254" spans="1:11" x14ac:dyDescent="0.35">
      <c r="A2254">
        <v>2252</v>
      </c>
      <c r="B2254" s="2">
        <v>32532</v>
      </c>
      <c r="C2254">
        <v>406.3</v>
      </c>
      <c r="D2254">
        <f t="shared" si="211"/>
        <v>-5.4001112999999996E-3</v>
      </c>
      <c r="E2254">
        <f t="shared" si="212"/>
        <v>-5.3855569000000004E-3</v>
      </c>
      <c r="F2254">
        <f t="shared" si="213"/>
        <v>-2.1999999999999886</v>
      </c>
      <c r="G2254">
        <f t="shared" si="214"/>
        <v>2.1999999999999886</v>
      </c>
      <c r="H2254">
        <f t="shared" si="215"/>
        <v>-0.33150227559999901</v>
      </c>
      <c r="I2254">
        <f t="shared" si="216"/>
        <v>-0.2821554770318021</v>
      </c>
      <c r="J2254">
        <f>_xlfn.VAR.S($D$3:D2254)</f>
        <v>2.677514218212125E-4</v>
      </c>
      <c r="K2254">
        <f>AVERAGE($D$4:D2254)</f>
        <v>-1.6647010875166576E-4</v>
      </c>
    </row>
    <row r="2255" spans="1:11" x14ac:dyDescent="0.35">
      <c r="A2255">
        <v>2253</v>
      </c>
      <c r="B2255" s="2">
        <v>32533</v>
      </c>
      <c r="C2255">
        <v>406.4</v>
      </c>
      <c r="D2255">
        <f t="shared" si="211"/>
        <v>2.4609330000000001E-4</v>
      </c>
      <c r="E2255">
        <f t="shared" si="212"/>
        <v>2.4612359999999999E-4</v>
      </c>
      <c r="F2255">
        <f t="shared" si="213"/>
        <v>9.9999999999965894E-2</v>
      </c>
      <c r="G2255">
        <f t="shared" si="214"/>
        <v>-9.9999999999965894E-2</v>
      </c>
      <c r="H2255">
        <f t="shared" si="215"/>
        <v>-0.33125618229999898</v>
      </c>
      <c r="I2255">
        <f t="shared" si="216"/>
        <v>-0.28197879858657249</v>
      </c>
      <c r="J2255">
        <f>_xlfn.VAR.S($D$3:D2255)</f>
        <v>2.6763259552986844E-4</v>
      </c>
      <c r="K2255">
        <f>AVERAGE($D$4:D2255)</f>
        <v>-1.6628691007992876E-4</v>
      </c>
    </row>
    <row r="2256" spans="1:11" x14ac:dyDescent="0.35">
      <c r="A2256">
        <v>2254</v>
      </c>
      <c r="B2256" s="2">
        <v>32534</v>
      </c>
      <c r="C2256">
        <v>403.2</v>
      </c>
      <c r="D2256">
        <f t="shared" si="211"/>
        <v>-7.9051794999999998E-3</v>
      </c>
      <c r="E2256">
        <f t="shared" si="212"/>
        <v>-7.8740157000000005E-3</v>
      </c>
      <c r="F2256">
        <f t="shared" si="213"/>
        <v>-3.1999999999999886</v>
      </c>
      <c r="G2256">
        <f t="shared" si="214"/>
        <v>3.1999999999999886</v>
      </c>
      <c r="H2256">
        <f t="shared" si="215"/>
        <v>-0.33916136179999901</v>
      </c>
      <c r="I2256">
        <f t="shared" si="216"/>
        <v>-0.28763250883392233</v>
      </c>
      <c r="J2256">
        <f>_xlfn.VAR.S($D$3:D2256)</f>
        <v>2.6754050924561018E-4</v>
      </c>
      <c r="K2256">
        <f>AVERAGE($D$4:D2256)</f>
        <v>-1.6972183799378589E-4</v>
      </c>
    </row>
    <row r="2257" spans="1:11" x14ac:dyDescent="0.35">
      <c r="A2257">
        <v>2255</v>
      </c>
      <c r="B2257" s="2">
        <v>32535</v>
      </c>
      <c r="C2257">
        <v>396.1</v>
      </c>
      <c r="D2257">
        <f t="shared" si="211"/>
        <v>-1.7766012099999999E-2</v>
      </c>
      <c r="E2257">
        <f t="shared" si="212"/>
        <v>-1.7609126999999999E-2</v>
      </c>
      <c r="F2257">
        <f t="shared" si="213"/>
        <v>-7.0999999999999659</v>
      </c>
      <c r="G2257">
        <f t="shared" si="214"/>
        <v>7.0999999999999659</v>
      </c>
      <c r="H2257">
        <f t="shared" si="215"/>
        <v>-0.35692737389999901</v>
      </c>
      <c r="I2257">
        <f t="shared" si="216"/>
        <v>-0.30017667844522966</v>
      </c>
      <c r="J2257">
        <f>_xlfn.VAR.S($D$3:D2257)</f>
        <v>2.6755942192293908E-4</v>
      </c>
      <c r="K2257">
        <f>AVERAGE($D$4:D2257)</f>
        <v>-1.7752853287488892E-4</v>
      </c>
    </row>
    <row r="2258" spans="1:11" x14ac:dyDescent="0.35">
      <c r="A2258">
        <v>2256</v>
      </c>
      <c r="B2258" s="2">
        <v>32538</v>
      </c>
      <c r="C2258">
        <v>395.3</v>
      </c>
      <c r="D2258">
        <f t="shared" si="211"/>
        <v>-2.0217343E-3</v>
      </c>
      <c r="E2258">
        <f t="shared" si="212"/>
        <v>-2.019692E-3</v>
      </c>
      <c r="F2258">
        <f t="shared" si="213"/>
        <v>-0.80000000000001137</v>
      </c>
      <c r="G2258">
        <f t="shared" si="214"/>
        <v>0.80000000000001137</v>
      </c>
      <c r="H2258">
        <f t="shared" si="215"/>
        <v>-0.35894910819999903</v>
      </c>
      <c r="I2258">
        <f t="shared" si="216"/>
        <v>-0.30159010600706715</v>
      </c>
      <c r="J2258">
        <f>_xlfn.VAR.S($D$3:D2258)</f>
        <v>2.6744230950206304E-4</v>
      </c>
      <c r="K2258">
        <f>AVERAGE($D$4:D2258)</f>
        <v>-1.7834636248337013E-4</v>
      </c>
    </row>
    <row r="2259" spans="1:11" x14ac:dyDescent="0.35">
      <c r="A2259">
        <v>2257</v>
      </c>
      <c r="B2259" s="2">
        <v>32539</v>
      </c>
      <c r="C2259">
        <v>391.6</v>
      </c>
      <c r="D2259">
        <f t="shared" si="211"/>
        <v>-9.4040596000000004E-3</v>
      </c>
      <c r="E2259">
        <f t="shared" si="212"/>
        <v>-9.3599797999999994E-3</v>
      </c>
      <c r="F2259">
        <f t="shared" si="213"/>
        <v>-3.6999999999999886</v>
      </c>
      <c r="G2259">
        <f t="shared" si="214"/>
        <v>3.6999999999999886</v>
      </c>
      <c r="H2259">
        <f t="shared" si="215"/>
        <v>-0.36835316779999905</v>
      </c>
      <c r="I2259">
        <f t="shared" si="216"/>
        <v>-0.3081272084805653</v>
      </c>
      <c r="J2259">
        <f>_xlfn.VAR.S($D$3:D2259)</f>
        <v>2.6736163084078421E-4</v>
      </c>
      <c r="K2259">
        <f>AVERAGE($D$4:D2259)</f>
        <v>-1.8243577437943248E-4</v>
      </c>
    </row>
    <row r="2260" spans="1:11" x14ac:dyDescent="0.35">
      <c r="A2260">
        <v>2258</v>
      </c>
      <c r="B2260" s="2">
        <v>32540</v>
      </c>
      <c r="C2260">
        <v>393.7</v>
      </c>
      <c r="D2260">
        <f t="shared" si="211"/>
        <v>5.3482872999999998E-3</v>
      </c>
      <c r="E2260">
        <f t="shared" si="212"/>
        <v>5.3626148999999998E-3</v>
      </c>
      <c r="F2260">
        <f t="shared" si="213"/>
        <v>2.0999999999999659</v>
      </c>
      <c r="G2260">
        <f t="shared" si="214"/>
        <v>-2.0999999999999659</v>
      </c>
      <c r="H2260">
        <f t="shared" si="215"/>
        <v>-0.36300488049999907</v>
      </c>
      <c r="I2260">
        <f t="shared" si="216"/>
        <v>-0.30441696113074201</v>
      </c>
      <c r="J2260">
        <f>_xlfn.VAR.S($D$3:D2260)</f>
        <v>2.6725662484218077E-4</v>
      </c>
      <c r="K2260">
        <f>AVERAGE($D$4:D2260)</f>
        <v>-1.7998529893664141E-4</v>
      </c>
    </row>
    <row r="2261" spans="1:11" x14ac:dyDescent="0.35">
      <c r="A2261">
        <v>2259</v>
      </c>
      <c r="B2261" s="2">
        <v>32541</v>
      </c>
      <c r="C2261">
        <v>392.3</v>
      </c>
      <c r="D2261">
        <f t="shared" si="211"/>
        <v>-3.5623447000000001E-3</v>
      </c>
      <c r="E2261">
        <f t="shared" si="212"/>
        <v>-3.5560071E-3</v>
      </c>
      <c r="F2261">
        <f t="shared" si="213"/>
        <v>-1.3999999999999773</v>
      </c>
      <c r="G2261">
        <f t="shared" si="214"/>
        <v>1.3999999999999773</v>
      </c>
      <c r="H2261">
        <f t="shared" si="215"/>
        <v>-0.36656722519999907</v>
      </c>
      <c r="I2261">
        <f t="shared" si="216"/>
        <v>-0.30689045936395754</v>
      </c>
      <c r="J2261">
        <f>_xlfn.VAR.S($D$3:D2261)</f>
        <v>2.6714338702333473E-4</v>
      </c>
      <c r="K2261">
        <f>AVERAGE($D$4:D2261)</f>
        <v>-1.8148324375553575E-4</v>
      </c>
    </row>
    <row r="2262" spans="1:11" x14ac:dyDescent="0.35">
      <c r="A2262">
        <v>2260</v>
      </c>
      <c r="B2262" s="2">
        <v>32542</v>
      </c>
      <c r="C2262">
        <v>393.1</v>
      </c>
      <c r="D2262">
        <f t="shared" si="211"/>
        <v>2.0371792000000001E-3</v>
      </c>
      <c r="E2262">
        <f t="shared" si="212"/>
        <v>2.0392557E-3</v>
      </c>
      <c r="F2262">
        <f t="shared" si="213"/>
        <v>0.80000000000001137</v>
      </c>
      <c r="G2262">
        <f t="shared" si="214"/>
        <v>-0.80000000000001137</v>
      </c>
      <c r="H2262">
        <f t="shared" si="215"/>
        <v>-0.36453004599999905</v>
      </c>
      <c r="I2262">
        <f t="shared" si="216"/>
        <v>-0.30547703180212005</v>
      </c>
      <c r="J2262">
        <f>_xlfn.VAR.S($D$3:D2262)</f>
        <v>2.670272701786546E-4</v>
      </c>
      <c r="K2262">
        <f>AVERAGE($D$4:D2262)</f>
        <v>-1.8050110013280196E-4</v>
      </c>
    </row>
    <row r="2263" spans="1:11" x14ac:dyDescent="0.35">
      <c r="A2263">
        <v>2261</v>
      </c>
      <c r="B2263" s="2">
        <v>32545</v>
      </c>
      <c r="C2263">
        <v>394</v>
      </c>
      <c r="D2263">
        <f t="shared" si="211"/>
        <v>2.2868769000000001E-3</v>
      </c>
      <c r="E2263">
        <f t="shared" si="212"/>
        <v>2.2894937999999999E-3</v>
      </c>
      <c r="F2263">
        <f t="shared" si="213"/>
        <v>0.89999999999997726</v>
      </c>
      <c r="G2263">
        <f t="shared" si="214"/>
        <v>-0.89999999999997726</v>
      </c>
      <c r="H2263">
        <f t="shared" si="215"/>
        <v>-0.36224316909999904</v>
      </c>
      <c r="I2263">
        <f t="shared" si="216"/>
        <v>-0.30388692579505305</v>
      </c>
      <c r="J2263">
        <f>_xlfn.VAR.S($D$3:D2263)</f>
        <v>2.6691176736090273E-4</v>
      </c>
      <c r="K2263">
        <f>AVERAGE($D$4:D2263)</f>
        <v>-1.7940933995575206E-4</v>
      </c>
    </row>
    <row r="2264" spans="1:11" x14ac:dyDescent="0.35">
      <c r="A2264">
        <v>2262</v>
      </c>
      <c r="B2264" s="2">
        <v>32546</v>
      </c>
      <c r="C2264">
        <v>392.3</v>
      </c>
      <c r="D2264">
        <f t="shared" si="211"/>
        <v>-4.3240561000000002E-3</v>
      </c>
      <c r="E2264">
        <f t="shared" si="212"/>
        <v>-4.3147207999999996E-3</v>
      </c>
      <c r="F2264">
        <f t="shared" si="213"/>
        <v>-1.6999999999999886</v>
      </c>
      <c r="G2264">
        <f t="shared" si="214"/>
        <v>1.6999999999999886</v>
      </c>
      <c r="H2264">
        <f t="shared" si="215"/>
        <v>-0.36656722519999901</v>
      </c>
      <c r="I2264">
        <f t="shared" si="216"/>
        <v>-0.30689045936395754</v>
      </c>
      <c r="J2264">
        <f>_xlfn.VAR.S($D$3:D2264)</f>
        <v>2.6680138175784267E-4</v>
      </c>
      <c r="K2264">
        <f>AVERAGE($D$4:D2264)</f>
        <v>-1.8124244334365307E-4</v>
      </c>
    </row>
    <row r="2265" spans="1:11" x14ac:dyDescent="0.35">
      <c r="A2265">
        <v>2263</v>
      </c>
      <c r="B2265" s="2">
        <v>32547</v>
      </c>
      <c r="C2265">
        <v>396.2</v>
      </c>
      <c r="D2265">
        <f t="shared" si="211"/>
        <v>9.8922809999999993E-3</v>
      </c>
      <c r="E2265">
        <f t="shared" si="212"/>
        <v>9.9413713999999993E-3</v>
      </c>
      <c r="F2265">
        <f t="shared" si="213"/>
        <v>3.8999999999999773</v>
      </c>
      <c r="G2265">
        <f t="shared" si="214"/>
        <v>-3.8999999999999773</v>
      </c>
      <c r="H2265">
        <f t="shared" si="215"/>
        <v>-0.35667494419999901</v>
      </c>
      <c r="I2265">
        <f t="shared" si="216"/>
        <v>-0.30000000000000004</v>
      </c>
      <c r="J2265">
        <f>_xlfn.VAR.S($D$3:D2265)</f>
        <v>2.667281030706052E-4</v>
      </c>
      <c r="K2265">
        <f>AVERAGE($D$4:D2265)</f>
        <v>-1.7678907312113158E-4</v>
      </c>
    </row>
    <row r="2266" spans="1:11" x14ac:dyDescent="0.35">
      <c r="A2266">
        <v>2264</v>
      </c>
      <c r="B2266" s="2">
        <v>32548</v>
      </c>
      <c r="C2266">
        <v>394.9</v>
      </c>
      <c r="D2266">
        <f t="shared" si="211"/>
        <v>-3.2865659999999999E-3</v>
      </c>
      <c r="E2266">
        <f t="shared" si="212"/>
        <v>-3.2811710999999999E-3</v>
      </c>
      <c r="F2266">
        <f t="shared" si="213"/>
        <v>-1.3000000000000114</v>
      </c>
      <c r="G2266">
        <f t="shared" si="214"/>
        <v>1.3000000000000114</v>
      </c>
      <c r="H2266">
        <f t="shared" si="215"/>
        <v>-0.359961510199999</v>
      </c>
      <c r="I2266">
        <f t="shared" si="216"/>
        <v>-0.30229681978798595</v>
      </c>
      <c r="J2266">
        <f>_xlfn.VAR.S($D$3:D2266)</f>
        <v>2.6661456260595621E-4</v>
      </c>
      <c r="K2266">
        <f>AVERAGE($D$4:D2266)</f>
        <v>-1.781632564737073E-4</v>
      </c>
    </row>
    <row r="2267" spans="1:11" x14ac:dyDescent="0.35">
      <c r="A2267">
        <v>2265</v>
      </c>
      <c r="B2267" s="2">
        <v>32549</v>
      </c>
      <c r="C2267">
        <v>388.8</v>
      </c>
      <c r="D2267">
        <f t="shared" si="211"/>
        <v>-1.55674957E-2</v>
      </c>
      <c r="E2267">
        <f t="shared" si="212"/>
        <v>-1.54469486E-2</v>
      </c>
      <c r="F2267">
        <f t="shared" si="213"/>
        <v>-6.0999999999999659</v>
      </c>
      <c r="G2267">
        <f t="shared" si="214"/>
        <v>6.0999999999999659</v>
      </c>
      <c r="H2267">
        <f t="shared" si="215"/>
        <v>-0.37552900589999899</v>
      </c>
      <c r="I2267">
        <f t="shared" si="216"/>
        <v>-0.31307420494699645</v>
      </c>
      <c r="J2267">
        <f>_xlfn.VAR.S($D$3:D2267)</f>
        <v>2.666016220371909E-4</v>
      </c>
      <c r="K2267">
        <f>AVERAGE($D$4:D2267)</f>
        <v>-1.8496066479681961E-4</v>
      </c>
    </row>
    <row r="2268" spans="1:11" x14ac:dyDescent="0.35">
      <c r="A2268">
        <v>2266</v>
      </c>
      <c r="B2268" s="2">
        <v>32552</v>
      </c>
      <c r="C2268">
        <v>386.2</v>
      </c>
      <c r="D2268">
        <f t="shared" si="211"/>
        <v>-6.7097025999999999E-3</v>
      </c>
      <c r="E2268">
        <f t="shared" si="212"/>
        <v>-6.6872427999999998E-3</v>
      </c>
      <c r="F2268">
        <f t="shared" si="213"/>
        <v>-2.6000000000000227</v>
      </c>
      <c r="G2268">
        <f t="shared" si="214"/>
        <v>2.6000000000000227</v>
      </c>
      <c r="H2268">
        <f t="shared" si="215"/>
        <v>-0.38223870849999897</v>
      </c>
      <c r="I2268">
        <f t="shared" si="216"/>
        <v>-0.31766784452296826</v>
      </c>
      <c r="J2268">
        <f>_xlfn.VAR.S($D$3:D2268)</f>
        <v>2.6650281505593881E-4</v>
      </c>
      <c r="K2268">
        <f>AVERAGE($D$4:D2268)</f>
        <v>-1.8784134556291371E-4</v>
      </c>
    </row>
    <row r="2269" spans="1:11" x14ac:dyDescent="0.35">
      <c r="A2269">
        <v>2267</v>
      </c>
      <c r="B2269" s="2">
        <v>32553</v>
      </c>
      <c r="C2269">
        <v>385.4</v>
      </c>
      <c r="D2269">
        <f t="shared" si="211"/>
        <v>-2.0736140000000001E-3</v>
      </c>
      <c r="E2269">
        <f t="shared" si="212"/>
        <v>-2.0714656E-3</v>
      </c>
      <c r="F2269">
        <f t="shared" si="213"/>
        <v>-0.80000000000001137</v>
      </c>
      <c r="G2269">
        <f t="shared" si="214"/>
        <v>0.80000000000001137</v>
      </c>
      <c r="H2269">
        <f t="shared" si="215"/>
        <v>-0.38431232249999897</v>
      </c>
      <c r="I2269">
        <f t="shared" si="216"/>
        <v>-0.31908127208480574</v>
      </c>
      <c r="J2269">
        <f>_xlfn.VAR.S($D$3:D2269)</f>
        <v>2.6638680638042112E-4</v>
      </c>
      <c r="K2269">
        <f>AVERAGE($D$4:D2269)</f>
        <v>-1.8867354885260352E-4</v>
      </c>
    </row>
    <row r="2270" spans="1:11" x14ac:dyDescent="0.35">
      <c r="A2270">
        <v>2268</v>
      </c>
      <c r="B2270" s="2">
        <v>32554</v>
      </c>
      <c r="C2270">
        <v>384.6</v>
      </c>
      <c r="D2270">
        <f t="shared" si="211"/>
        <v>-2.0779228000000001E-3</v>
      </c>
      <c r="E2270">
        <f t="shared" si="212"/>
        <v>-2.0757654E-3</v>
      </c>
      <c r="F2270">
        <f t="shared" si="213"/>
        <v>-0.79999999999995453</v>
      </c>
      <c r="G2270">
        <f t="shared" si="214"/>
        <v>0.79999999999995453</v>
      </c>
      <c r="H2270">
        <f t="shared" si="215"/>
        <v>-0.38639024529999899</v>
      </c>
      <c r="I2270">
        <f t="shared" si="216"/>
        <v>-0.32049469964664312</v>
      </c>
      <c r="J2270">
        <f>_xlfn.VAR.S($D$3:D2270)</f>
        <v>2.662709058825848E-4</v>
      </c>
      <c r="K2270">
        <f>AVERAGE($D$4:D2270)</f>
        <v>-1.8950691861490938E-4</v>
      </c>
    </row>
    <row r="2271" spans="1:11" x14ac:dyDescent="0.35">
      <c r="A2271">
        <v>2269</v>
      </c>
      <c r="B2271" s="2">
        <v>32555</v>
      </c>
      <c r="C2271">
        <v>383.6</v>
      </c>
      <c r="D2271">
        <f t="shared" si="211"/>
        <v>-2.6034901E-3</v>
      </c>
      <c r="E2271">
        <f t="shared" si="212"/>
        <v>-2.6001039999999998E-3</v>
      </c>
      <c r="F2271">
        <f t="shared" si="213"/>
        <v>-1</v>
      </c>
      <c r="G2271">
        <f t="shared" si="214"/>
        <v>1</v>
      </c>
      <c r="H2271">
        <f t="shared" si="215"/>
        <v>-0.38899373539999899</v>
      </c>
      <c r="I2271">
        <f t="shared" si="216"/>
        <v>-0.32226148409893984</v>
      </c>
      <c r="J2271">
        <f>_xlfn.VAR.S($D$3:D2271)</f>
        <v>2.6615611160460694E-4</v>
      </c>
      <c r="K2271">
        <f>AVERAGE($D$4:D2271)</f>
        <v>-1.9057128509700159E-4</v>
      </c>
    </row>
    <row r="2272" spans="1:11" x14ac:dyDescent="0.35">
      <c r="A2272">
        <v>2270</v>
      </c>
      <c r="B2272" s="2">
        <v>32556</v>
      </c>
      <c r="C2272">
        <v>380.8</v>
      </c>
      <c r="D2272">
        <f t="shared" si="211"/>
        <v>-7.3260401000000003E-3</v>
      </c>
      <c r="E2272">
        <f t="shared" si="212"/>
        <v>-7.2992700999999997E-3</v>
      </c>
      <c r="F2272">
        <f t="shared" si="213"/>
        <v>-2.8000000000000114</v>
      </c>
      <c r="G2272">
        <f t="shared" si="214"/>
        <v>2.8000000000000114</v>
      </c>
      <c r="H2272">
        <f t="shared" si="215"/>
        <v>-0.39631977549999897</v>
      </c>
      <c r="I2272">
        <f t="shared" si="216"/>
        <v>-0.327208480565371</v>
      </c>
      <c r="J2272">
        <f>_xlfn.VAR.S($D$3:D2272)</f>
        <v>2.660613604648632E-4</v>
      </c>
      <c r="K2272">
        <f>AVERAGE($D$4:D2272)</f>
        <v>-1.9371604878801215E-4</v>
      </c>
    </row>
    <row r="2273" spans="1:11" x14ac:dyDescent="0.35">
      <c r="A2273">
        <v>2271</v>
      </c>
      <c r="B2273" s="2">
        <v>32560</v>
      </c>
      <c r="C2273">
        <v>385.9</v>
      </c>
      <c r="D2273">
        <f t="shared" si="211"/>
        <v>1.33039656E-2</v>
      </c>
      <c r="E2273">
        <f t="shared" si="212"/>
        <v>1.3392857100000001E-2</v>
      </c>
      <c r="F2273">
        <f t="shared" si="213"/>
        <v>5.0999999999999659</v>
      </c>
      <c r="G2273">
        <f t="shared" si="214"/>
        <v>-5.0999999999999659</v>
      </c>
      <c r="H2273">
        <f t="shared" si="215"/>
        <v>-0.38301580989999895</v>
      </c>
      <c r="I2273">
        <f t="shared" si="216"/>
        <v>-0.31819787985865733</v>
      </c>
      <c r="J2273">
        <f>_xlfn.VAR.S($D$3:D2273)</f>
        <v>2.6602414905957757E-4</v>
      </c>
      <c r="K2273">
        <f>AVERAGE($D$4:D2273)</f>
        <v>-1.8776993352422888E-4</v>
      </c>
    </row>
    <row r="2274" spans="1:11" x14ac:dyDescent="0.35">
      <c r="A2274">
        <v>2272</v>
      </c>
      <c r="B2274" s="2">
        <v>32561</v>
      </c>
      <c r="C2274">
        <v>386.9</v>
      </c>
      <c r="D2274">
        <f t="shared" si="211"/>
        <v>2.5879931999999999E-3</v>
      </c>
      <c r="E2274">
        <f t="shared" si="212"/>
        <v>2.5913449000000001E-3</v>
      </c>
      <c r="F2274">
        <f t="shared" si="213"/>
        <v>1</v>
      </c>
      <c r="G2274">
        <f t="shared" si="214"/>
        <v>-1</v>
      </c>
      <c r="H2274">
        <f t="shared" si="215"/>
        <v>-0.38042781669999892</v>
      </c>
      <c r="I2274">
        <f t="shared" si="216"/>
        <v>-0.3164310954063605</v>
      </c>
      <c r="J2274">
        <f>_xlfn.VAR.S($D$3:D2274)</f>
        <v>2.6591035408657024E-4</v>
      </c>
      <c r="K2274">
        <f>AVERAGE($D$4:D2274)</f>
        <v>-1.8654766882430626E-4</v>
      </c>
    </row>
    <row r="2275" spans="1:11" x14ac:dyDescent="0.35">
      <c r="A2275">
        <v>2273</v>
      </c>
      <c r="B2275" s="2">
        <v>32562</v>
      </c>
      <c r="C2275">
        <v>391</v>
      </c>
      <c r="D2275">
        <f t="shared" si="211"/>
        <v>1.05412983E-2</v>
      </c>
      <c r="E2275">
        <f t="shared" si="212"/>
        <v>1.05970535E-2</v>
      </c>
      <c r="F2275">
        <f t="shared" si="213"/>
        <v>4.1000000000000227</v>
      </c>
      <c r="G2275">
        <f t="shared" si="214"/>
        <v>-4.1000000000000227</v>
      </c>
      <c r="H2275">
        <f t="shared" si="215"/>
        <v>-0.36988651839999892</v>
      </c>
      <c r="I2275">
        <f t="shared" si="216"/>
        <v>-0.30918727915194344</v>
      </c>
      <c r="J2275">
        <f>_xlfn.VAR.S($D$3:D2275)</f>
        <v>2.6584376795497276E-4</v>
      </c>
      <c r="K2275">
        <f>AVERAGE($D$4:D2275)</f>
        <v>-1.8182590563380261E-4</v>
      </c>
    </row>
    <row r="2276" spans="1:11" x14ac:dyDescent="0.35">
      <c r="A2276">
        <v>2274</v>
      </c>
      <c r="B2276" s="2">
        <v>32563</v>
      </c>
      <c r="C2276">
        <v>391.1</v>
      </c>
      <c r="D2276">
        <f t="shared" si="211"/>
        <v>2.5572179999999999E-4</v>
      </c>
      <c r="E2276">
        <f t="shared" si="212"/>
        <v>2.5575450000000003E-4</v>
      </c>
      <c r="F2276">
        <f t="shared" si="213"/>
        <v>0.10000000000002274</v>
      </c>
      <c r="G2276">
        <f t="shared" si="214"/>
        <v>-0.10000000000002274</v>
      </c>
      <c r="H2276">
        <f t="shared" si="215"/>
        <v>-0.36963079659999892</v>
      </c>
      <c r="I2276">
        <f t="shared" si="216"/>
        <v>-0.30901060070671371</v>
      </c>
      <c r="J2276">
        <f>_xlfn.VAR.S($D$3:D2276)</f>
        <v>2.6572688773385716E-4</v>
      </c>
      <c r="K2276">
        <f>AVERAGE($D$4:D2276)</f>
        <v>-1.8163340774307062E-4</v>
      </c>
    </row>
    <row r="2277" spans="1:11" x14ac:dyDescent="0.35">
      <c r="A2277">
        <v>2275</v>
      </c>
      <c r="B2277" s="2">
        <v>32566</v>
      </c>
      <c r="C2277">
        <v>389.8</v>
      </c>
      <c r="D2277">
        <f t="shared" si="211"/>
        <v>-3.3294946999999999E-3</v>
      </c>
      <c r="E2277">
        <f t="shared" si="212"/>
        <v>-3.3239581000000002E-3</v>
      </c>
      <c r="F2277">
        <f t="shared" si="213"/>
        <v>-1.3000000000000114</v>
      </c>
      <c r="G2277">
        <f t="shared" si="214"/>
        <v>1.3000000000000114</v>
      </c>
      <c r="H2277">
        <f t="shared" si="215"/>
        <v>-0.37296029129999891</v>
      </c>
      <c r="I2277">
        <f t="shared" si="216"/>
        <v>-0.31130742049469962</v>
      </c>
      <c r="J2277">
        <f>_xlfn.VAR.S($D$3:D2277)</f>
        <v>2.6561444193984427E-4</v>
      </c>
      <c r="K2277">
        <f>AVERAGE($D$4:D2277)</f>
        <v>-1.8301769151275266E-4</v>
      </c>
    </row>
    <row r="2278" spans="1:11" x14ac:dyDescent="0.35">
      <c r="A2278">
        <v>2276</v>
      </c>
      <c r="B2278" s="2">
        <v>32567</v>
      </c>
      <c r="C2278">
        <v>390.4</v>
      </c>
      <c r="D2278">
        <f t="shared" si="211"/>
        <v>1.5380674999999999E-3</v>
      </c>
      <c r="E2278">
        <f t="shared" si="212"/>
        <v>1.5392508999999999E-3</v>
      </c>
      <c r="F2278">
        <f t="shared" si="213"/>
        <v>0.59999999999996589</v>
      </c>
      <c r="G2278">
        <f t="shared" si="214"/>
        <v>-0.59999999999996589</v>
      </c>
      <c r="H2278">
        <f t="shared" si="215"/>
        <v>-0.3714222237999989</v>
      </c>
      <c r="I2278">
        <f t="shared" si="216"/>
        <v>-0.31024734982332158</v>
      </c>
      <c r="J2278">
        <f>_xlfn.VAR.S($D$3:D2278)</f>
        <v>2.654989611090834E-4</v>
      </c>
      <c r="K2278">
        <f>AVERAGE($D$4:D2278)</f>
        <v>-1.8226117054945034E-4</v>
      </c>
    </row>
    <row r="2279" spans="1:11" x14ac:dyDescent="0.35">
      <c r="A2279">
        <v>2277</v>
      </c>
      <c r="B2279" s="2">
        <v>32568</v>
      </c>
      <c r="C2279">
        <v>387.1</v>
      </c>
      <c r="D2279">
        <f t="shared" si="211"/>
        <v>-8.4887969999999993E-3</v>
      </c>
      <c r="E2279">
        <f t="shared" si="212"/>
        <v>-8.4528689000000004E-3</v>
      </c>
      <c r="F2279">
        <f t="shared" si="213"/>
        <v>-3.2999999999999545</v>
      </c>
      <c r="G2279">
        <f t="shared" si="214"/>
        <v>3.2999999999999545</v>
      </c>
      <c r="H2279">
        <f t="shared" si="215"/>
        <v>-0.37991102079999889</v>
      </c>
      <c r="I2279">
        <f t="shared" si="216"/>
        <v>-0.31607773851590104</v>
      </c>
      <c r="J2279">
        <f>_xlfn.VAR.S($D$3:D2279)</f>
        <v>2.6541275123038088E-4</v>
      </c>
      <c r="K2279">
        <f>AVERAGE($D$4:D2279)</f>
        <v>-1.8591079086115972E-4</v>
      </c>
    </row>
    <row r="2280" spans="1:11" x14ac:dyDescent="0.35">
      <c r="A2280">
        <v>2278</v>
      </c>
      <c r="B2280" s="2">
        <v>32569</v>
      </c>
      <c r="C2280">
        <v>386.6</v>
      </c>
      <c r="D2280">
        <f t="shared" si="211"/>
        <v>-1.2924907999999999E-3</v>
      </c>
      <c r="E2280">
        <f t="shared" si="212"/>
        <v>-1.2916558999999999E-3</v>
      </c>
      <c r="F2280">
        <f t="shared" si="213"/>
        <v>-0.5</v>
      </c>
      <c r="G2280">
        <f t="shared" si="214"/>
        <v>0.5</v>
      </c>
      <c r="H2280">
        <f t="shared" si="215"/>
        <v>-0.38120351159999888</v>
      </c>
      <c r="I2280">
        <f t="shared" si="216"/>
        <v>-0.31696113074204946</v>
      </c>
      <c r="J2280">
        <f>_xlfn.VAR.S($D$3:D2280)</f>
        <v>2.6529674497922364E-4</v>
      </c>
      <c r="K2280">
        <f>AVERAGE($D$4:D2280)</f>
        <v>-1.8639677241985046E-4</v>
      </c>
    </row>
    <row r="2281" spans="1:11" x14ac:dyDescent="0.35">
      <c r="A2281">
        <v>2279</v>
      </c>
      <c r="B2281" s="2">
        <v>32570</v>
      </c>
      <c r="C2281">
        <v>389.3</v>
      </c>
      <c r="D2281">
        <f t="shared" si="211"/>
        <v>6.9596878000000003E-3</v>
      </c>
      <c r="E2281">
        <f t="shared" si="212"/>
        <v>6.9839628000000001E-3</v>
      </c>
      <c r="F2281">
        <f t="shared" si="213"/>
        <v>2.6999999999999886</v>
      </c>
      <c r="G2281">
        <f t="shared" si="214"/>
        <v>-2.6999999999999886</v>
      </c>
      <c r="H2281">
        <f t="shared" si="215"/>
        <v>-0.37424382379999888</v>
      </c>
      <c r="I2281">
        <f t="shared" si="216"/>
        <v>-0.31219081272084803</v>
      </c>
      <c r="J2281">
        <f>_xlfn.VAR.S($D$3:D2281)</f>
        <v>2.6520257268375299E-4</v>
      </c>
      <c r="K2281">
        <f>AVERAGE($D$4:D2281)</f>
        <v>-1.8325977304653183E-4</v>
      </c>
    </row>
    <row r="2282" spans="1:11" x14ac:dyDescent="0.35">
      <c r="A2282">
        <v>2280</v>
      </c>
      <c r="B2282" s="2">
        <v>32573</v>
      </c>
      <c r="C2282">
        <v>390.5</v>
      </c>
      <c r="D2282">
        <f t="shared" si="211"/>
        <v>3.0777146999999999E-3</v>
      </c>
      <c r="E2282">
        <f t="shared" si="212"/>
        <v>3.0824556999999998E-3</v>
      </c>
      <c r="F2282">
        <f t="shared" si="213"/>
        <v>1.1999999999999886</v>
      </c>
      <c r="G2282">
        <f t="shared" si="214"/>
        <v>-1.1999999999999886</v>
      </c>
      <c r="H2282">
        <f t="shared" si="215"/>
        <v>-0.37116610909999886</v>
      </c>
      <c r="I2282">
        <f t="shared" si="216"/>
        <v>-0.31007067137809186</v>
      </c>
      <c r="J2282">
        <f>_xlfn.VAR.S($D$3:D2282)</f>
        <v>2.6509081442120512E-4</v>
      </c>
      <c r="K2282">
        <f>AVERAGE($D$4:D2282)</f>
        <v>-1.8182889350592342E-4</v>
      </c>
    </row>
    <row r="2283" spans="1:11" x14ac:dyDescent="0.35">
      <c r="A2283">
        <v>2281</v>
      </c>
      <c r="B2283" s="2">
        <v>32574</v>
      </c>
      <c r="C2283">
        <v>395.7</v>
      </c>
      <c r="D2283">
        <f t="shared" si="211"/>
        <v>1.32283791E-2</v>
      </c>
      <c r="E2283">
        <f t="shared" si="212"/>
        <v>1.33162612E-2</v>
      </c>
      <c r="F2283">
        <f t="shared" si="213"/>
        <v>5.1999999999999886</v>
      </c>
      <c r="G2283">
        <f t="shared" si="214"/>
        <v>-5.1999999999999886</v>
      </c>
      <c r="H2283">
        <f t="shared" si="215"/>
        <v>-0.35793772999999884</v>
      </c>
      <c r="I2283">
        <f t="shared" si="216"/>
        <v>-0.30088339222614846</v>
      </c>
      <c r="J2283">
        <f>_xlfn.VAR.S($D$3:D2283)</f>
        <v>2.6505316268302359E-4</v>
      </c>
      <c r="K2283">
        <f>AVERAGE($D$4:D2283)</f>
        <v>-1.7594722333333308E-4</v>
      </c>
    </row>
    <row r="2284" spans="1:11" x14ac:dyDescent="0.35">
      <c r="A2284">
        <v>2282</v>
      </c>
      <c r="B2284" s="2">
        <v>32575</v>
      </c>
      <c r="C2284">
        <v>395.4</v>
      </c>
      <c r="D2284">
        <f t="shared" si="211"/>
        <v>-7.5843769999999996E-4</v>
      </c>
      <c r="E2284">
        <f t="shared" si="212"/>
        <v>-7.581501E-4</v>
      </c>
      <c r="F2284">
        <f t="shared" si="213"/>
        <v>-0.30000000000001137</v>
      </c>
      <c r="G2284">
        <f t="shared" si="214"/>
        <v>0.30000000000001137</v>
      </c>
      <c r="H2284">
        <f t="shared" si="215"/>
        <v>-0.35869616769999885</v>
      </c>
      <c r="I2284">
        <f t="shared" si="216"/>
        <v>-0.30141342756183753</v>
      </c>
      <c r="J2284">
        <f>_xlfn.VAR.S($D$3:D2284)</f>
        <v>2.6493712081569027E-4</v>
      </c>
      <c r="K2284">
        <f>AVERAGE($D$4:D2284)</f>
        <v>-1.7620258960982001E-4</v>
      </c>
    </row>
    <row r="2285" spans="1:11" x14ac:dyDescent="0.35">
      <c r="A2285">
        <v>2283</v>
      </c>
      <c r="B2285" s="2">
        <v>32576</v>
      </c>
      <c r="C2285">
        <v>397.3</v>
      </c>
      <c r="D2285">
        <f t="shared" si="211"/>
        <v>4.7937520999999997E-3</v>
      </c>
      <c r="E2285">
        <f t="shared" si="212"/>
        <v>4.8052605000000002E-3</v>
      </c>
      <c r="F2285">
        <f t="shared" si="213"/>
        <v>1.9000000000000341</v>
      </c>
      <c r="G2285">
        <f t="shared" si="214"/>
        <v>-1.9000000000000341</v>
      </c>
      <c r="H2285">
        <f t="shared" si="215"/>
        <v>-0.35390241559999885</v>
      </c>
      <c r="I2285">
        <f t="shared" si="216"/>
        <v>-0.29805653710247348</v>
      </c>
      <c r="J2285">
        <f>_xlfn.VAR.S($D$3:D2285)</f>
        <v>2.6483175881774539E-4</v>
      </c>
      <c r="K2285">
        <f>AVERAGE($D$4:D2285)</f>
        <v>-1.7402469535495157E-4</v>
      </c>
    </row>
    <row r="2286" spans="1:11" x14ac:dyDescent="0.35">
      <c r="A2286">
        <v>2284</v>
      </c>
      <c r="B2286" s="2">
        <v>32577</v>
      </c>
      <c r="C2286">
        <v>396.5</v>
      </c>
      <c r="D2286">
        <f t="shared" si="211"/>
        <v>-2.0156216999999998E-3</v>
      </c>
      <c r="E2286">
        <f t="shared" si="212"/>
        <v>-2.0135917000000001E-3</v>
      </c>
      <c r="F2286">
        <f t="shared" si="213"/>
        <v>-0.80000000000001137</v>
      </c>
      <c r="G2286">
        <f t="shared" si="214"/>
        <v>0.80000000000001137</v>
      </c>
      <c r="H2286">
        <f t="shared" si="215"/>
        <v>-0.35591803729999888</v>
      </c>
      <c r="I2286">
        <f t="shared" si="216"/>
        <v>-0.29946996466431097</v>
      </c>
      <c r="J2286">
        <f>_xlfn.VAR.S($D$3:D2286)</f>
        <v>2.6471727286838455E-4</v>
      </c>
      <c r="K2286">
        <f>AVERAGE($D$4:D2286)</f>
        <v>-1.7483135194918943E-4</v>
      </c>
    </row>
    <row r="2287" spans="1:11" x14ac:dyDescent="0.35">
      <c r="A2287">
        <v>2285</v>
      </c>
      <c r="B2287" s="2">
        <v>32580</v>
      </c>
      <c r="C2287">
        <v>396.4</v>
      </c>
      <c r="D2287">
        <f t="shared" si="211"/>
        <v>-2.5223859999999999E-4</v>
      </c>
      <c r="E2287">
        <f t="shared" si="212"/>
        <v>-2.5220679999999999E-4</v>
      </c>
      <c r="F2287">
        <f t="shared" si="213"/>
        <v>-0.10000000000002274</v>
      </c>
      <c r="G2287">
        <f t="shared" si="214"/>
        <v>0.10000000000002274</v>
      </c>
      <c r="H2287">
        <f t="shared" si="215"/>
        <v>-0.35617027589999889</v>
      </c>
      <c r="I2287">
        <f t="shared" si="216"/>
        <v>-0.2996466431095407</v>
      </c>
      <c r="J2287">
        <f>_xlfn.VAR.S($D$3:D2287)</f>
        <v>2.6460137620353631E-4</v>
      </c>
      <c r="K2287">
        <f>AVERAGE($D$4:D2287)</f>
        <v>-1.7486524303852869E-4</v>
      </c>
    </row>
    <row r="2288" spans="1:11" x14ac:dyDescent="0.35">
      <c r="A2288">
        <v>2286</v>
      </c>
      <c r="B2288" s="2">
        <v>32581</v>
      </c>
      <c r="C2288">
        <v>398.1</v>
      </c>
      <c r="D2288">
        <f t="shared" si="211"/>
        <v>4.2794275999999999E-3</v>
      </c>
      <c r="E2288">
        <f t="shared" si="212"/>
        <v>4.2885974E-3</v>
      </c>
      <c r="F2288">
        <f t="shared" si="213"/>
        <v>1.7000000000000455</v>
      </c>
      <c r="G2288">
        <f t="shared" si="214"/>
        <v>-1.7000000000000455</v>
      </c>
      <c r="H2288">
        <f t="shared" si="215"/>
        <v>-0.35189084829999889</v>
      </c>
      <c r="I2288">
        <f t="shared" si="216"/>
        <v>-0.296643109540636</v>
      </c>
      <c r="J2288">
        <f>_xlfn.VAR.S($D$3:D2288)</f>
        <v>2.6449418229178984E-4</v>
      </c>
      <c r="K2288">
        <f>AVERAGE($D$4:D2288)</f>
        <v>-1.7291588074398227E-4</v>
      </c>
    </row>
    <row r="2289" spans="1:11" x14ac:dyDescent="0.35">
      <c r="A2289">
        <v>2287</v>
      </c>
      <c r="B2289" s="2">
        <v>32582</v>
      </c>
      <c r="C2289">
        <v>393.8</v>
      </c>
      <c r="D2289">
        <f t="shared" si="211"/>
        <v>-1.08600638E-2</v>
      </c>
      <c r="E2289">
        <f t="shared" si="212"/>
        <v>-1.0801306199999999E-2</v>
      </c>
      <c r="F2289">
        <f t="shared" si="213"/>
        <v>-4.3000000000000114</v>
      </c>
      <c r="G2289">
        <f t="shared" si="214"/>
        <v>4.3000000000000114</v>
      </c>
      <c r="H2289">
        <f t="shared" si="215"/>
        <v>-0.36275091209999888</v>
      </c>
      <c r="I2289">
        <f t="shared" si="216"/>
        <v>-0.3042402826855124</v>
      </c>
      <c r="J2289">
        <f>_xlfn.VAR.S($D$3:D2289)</f>
        <v>2.6442859914905978E-4</v>
      </c>
      <c r="K2289">
        <f>AVERAGE($D$4:D2289)</f>
        <v>-1.775909235783025E-4</v>
      </c>
    </row>
    <row r="2290" spans="1:11" x14ac:dyDescent="0.35">
      <c r="A2290">
        <v>2288</v>
      </c>
      <c r="B2290" s="2">
        <v>32583</v>
      </c>
      <c r="C2290">
        <v>391.3</v>
      </c>
      <c r="D2290">
        <f t="shared" si="211"/>
        <v>-6.3686369999999999E-3</v>
      </c>
      <c r="E2290">
        <f t="shared" si="212"/>
        <v>-6.3484001999999998E-3</v>
      </c>
      <c r="F2290">
        <f t="shared" si="213"/>
        <v>-2.5</v>
      </c>
      <c r="G2290">
        <f t="shared" si="214"/>
        <v>2.5</v>
      </c>
      <c r="H2290">
        <f t="shared" si="215"/>
        <v>-0.36911954909999889</v>
      </c>
      <c r="I2290">
        <f t="shared" si="216"/>
        <v>-0.30865724381625437</v>
      </c>
      <c r="J2290">
        <f>_xlfn.VAR.S($D$3:D2290)</f>
        <v>2.6432983173658932E-4</v>
      </c>
      <c r="K2290">
        <f>AVERAGE($D$4:D2290)</f>
        <v>-1.802979835155223E-4</v>
      </c>
    </row>
    <row r="2291" spans="1:11" x14ac:dyDescent="0.35">
      <c r="A2291">
        <v>2289</v>
      </c>
      <c r="B2291" s="2">
        <v>32584</v>
      </c>
      <c r="C2291">
        <v>395</v>
      </c>
      <c r="D2291">
        <f t="shared" si="211"/>
        <v>9.4112356999999994E-3</v>
      </c>
      <c r="E2291">
        <f t="shared" si="212"/>
        <v>9.4556606000000005E-3</v>
      </c>
      <c r="F2291">
        <f t="shared" si="213"/>
        <v>3.6999999999999886</v>
      </c>
      <c r="G2291">
        <f t="shared" si="214"/>
        <v>-3.6999999999999886</v>
      </c>
      <c r="H2291">
        <f t="shared" si="215"/>
        <v>-0.35970831339999887</v>
      </c>
      <c r="I2291">
        <f t="shared" si="216"/>
        <v>-0.30212014134275622</v>
      </c>
      <c r="J2291">
        <f>_xlfn.VAR.S($D$3:D2291)</f>
        <v>2.6425433528589514E-4</v>
      </c>
      <c r="K2291">
        <f>AVERAGE($D$4:D2291)</f>
        <v>-1.7610587963286689E-4</v>
      </c>
    </row>
    <row r="2292" spans="1:11" x14ac:dyDescent="0.35">
      <c r="A2292">
        <v>2290</v>
      </c>
      <c r="B2292" s="2">
        <v>32587</v>
      </c>
      <c r="C2292">
        <v>397.4</v>
      </c>
      <c r="D2292">
        <f t="shared" si="211"/>
        <v>6.0575652000000001E-3</v>
      </c>
      <c r="E2292">
        <f t="shared" si="212"/>
        <v>6.0759493999999999E-3</v>
      </c>
      <c r="F2292">
        <f t="shared" si="213"/>
        <v>2.3999999999999773</v>
      </c>
      <c r="G2292">
        <f t="shared" si="214"/>
        <v>-2.3999999999999773</v>
      </c>
      <c r="H2292">
        <f t="shared" si="215"/>
        <v>-0.35365074819999887</v>
      </c>
      <c r="I2292">
        <f t="shared" si="216"/>
        <v>-0.29787985865724387</v>
      </c>
      <c r="J2292">
        <f>_xlfn.VAR.S($D$3:D2292)</f>
        <v>2.6415575574911473E-4</v>
      </c>
      <c r="K2292">
        <f>AVERAGE($D$4:D2292)</f>
        <v>-1.7338256330275207E-4</v>
      </c>
    </row>
    <row r="2293" spans="1:11" x14ac:dyDescent="0.35">
      <c r="A2293">
        <v>2291</v>
      </c>
      <c r="B2293" s="2">
        <v>32588</v>
      </c>
      <c r="C2293">
        <v>395.6</v>
      </c>
      <c r="D2293">
        <f t="shared" si="211"/>
        <v>-4.5397303999999998E-3</v>
      </c>
      <c r="E2293">
        <f t="shared" si="212"/>
        <v>-4.5294413999999996E-3</v>
      </c>
      <c r="F2293">
        <f t="shared" si="213"/>
        <v>-1.7999999999999545</v>
      </c>
      <c r="G2293">
        <f t="shared" si="214"/>
        <v>1.7999999999999545</v>
      </c>
      <c r="H2293">
        <f t="shared" si="215"/>
        <v>-0.35819047859999886</v>
      </c>
      <c r="I2293">
        <f t="shared" si="216"/>
        <v>-0.30106007067137808</v>
      </c>
      <c r="J2293">
        <f>_xlfn.VAR.S($D$3:D2293)</f>
        <v>2.6404879797033967E-4</v>
      </c>
      <c r="K2293">
        <f>AVERAGE($D$4:D2293)</f>
        <v>-1.7528926541484694E-4</v>
      </c>
    </row>
    <row r="2294" spans="1:11" x14ac:dyDescent="0.35">
      <c r="A2294">
        <v>2292</v>
      </c>
      <c r="B2294" s="2">
        <v>32589</v>
      </c>
      <c r="C2294">
        <v>395.1</v>
      </c>
      <c r="D2294">
        <f t="shared" si="211"/>
        <v>-1.2647023E-3</v>
      </c>
      <c r="E2294">
        <f t="shared" si="212"/>
        <v>-1.2639029E-3</v>
      </c>
      <c r="F2294">
        <f t="shared" si="213"/>
        <v>-0.5</v>
      </c>
      <c r="G2294">
        <f t="shared" si="214"/>
        <v>0.5</v>
      </c>
      <c r="H2294">
        <f t="shared" si="215"/>
        <v>-0.35945518089999884</v>
      </c>
      <c r="I2294">
        <f t="shared" si="216"/>
        <v>-0.30194346289752649</v>
      </c>
      <c r="J2294">
        <f>_xlfn.VAR.S($D$3:D2294)</f>
        <v>2.6393407912180591E-4</v>
      </c>
      <c r="K2294">
        <f>AVERAGE($D$4:D2294)</f>
        <v>-1.7576478398079418E-4</v>
      </c>
    </row>
    <row r="2295" spans="1:11" x14ac:dyDescent="0.35">
      <c r="A2295">
        <v>2293</v>
      </c>
      <c r="B2295" s="2">
        <v>32590</v>
      </c>
      <c r="C2295">
        <v>393.4</v>
      </c>
      <c r="D2295">
        <f t="shared" si="211"/>
        <v>-4.3119915E-3</v>
      </c>
      <c r="E2295">
        <f t="shared" si="212"/>
        <v>-4.3027081999999998E-3</v>
      </c>
      <c r="F2295">
        <f t="shared" si="213"/>
        <v>-1.7000000000000455</v>
      </c>
      <c r="G2295">
        <f t="shared" si="214"/>
        <v>1.7000000000000455</v>
      </c>
      <c r="H2295">
        <f t="shared" si="215"/>
        <v>-0.36376717239999884</v>
      </c>
      <c r="I2295">
        <f t="shared" si="216"/>
        <v>-0.30494699646643109</v>
      </c>
      <c r="J2295">
        <f>_xlfn.VAR.S($D$3:D2295)</f>
        <v>2.6382645423323549E-4</v>
      </c>
      <c r="K2295">
        <f>AVERAGE($D$4:D2295)</f>
        <v>-1.7756942041884794E-4</v>
      </c>
    </row>
    <row r="2296" spans="1:11" x14ac:dyDescent="0.35">
      <c r="A2296">
        <v>2294</v>
      </c>
      <c r="B2296" s="2">
        <v>32594</v>
      </c>
      <c r="C2296">
        <v>391.6</v>
      </c>
      <c r="D2296">
        <f t="shared" si="211"/>
        <v>-4.5859953000000004E-3</v>
      </c>
      <c r="E2296">
        <f t="shared" si="212"/>
        <v>-4.5754957000000004E-3</v>
      </c>
      <c r="F2296">
        <f t="shared" si="213"/>
        <v>-1.7999999999999545</v>
      </c>
      <c r="G2296">
        <f t="shared" si="214"/>
        <v>1.7999999999999545</v>
      </c>
      <c r="H2296">
        <f t="shared" si="215"/>
        <v>-0.36835316769999882</v>
      </c>
      <c r="I2296">
        <f t="shared" si="216"/>
        <v>-0.3081272084805653</v>
      </c>
      <c r="J2296">
        <f>_xlfn.VAR.S($D$3:D2296)</f>
        <v>2.6371994156608789E-4</v>
      </c>
      <c r="K2296">
        <f>AVERAGE($D$4:D2296)</f>
        <v>-1.7949197858700369E-4</v>
      </c>
    </row>
    <row r="2297" spans="1:11" x14ac:dyDescent="0.35">
      <c r="A2297">
        <v>2295</v>
      </c>
      <c r="B2297" s="2">
        <v>32595</v>
      </c>
      <c r="C2297">
        <v>383.5</v>
      </c>
      <c r="D2297">
        <f t="shared" si="211"/>
        <v>-2.09012898E-2</v>
      </c>
      <c r="E2297">
        <f t="shared" si="212"/>
        <v>-2.06843718E-2</v>
      </c>
      <c r="F2297">
        <f t="shared" si="213"/>
        <v>-8.1000000000000227</v>
      </c>
      <c r="G2297">
        <f t="shared" si="214"/>
        <v>8.1000000000000227</v>
      </c>
      <c r="H2297">
        <f t="shared" si="215"/>
        <v>-0.38925445749999882</v>
      </c>
      <c r="I2297">
        <f t="shared" si="216"/>
        <v>-0.32243816254416957</v>
      </c>
      <c r="J2297">
        <f>_xlfn.VAR.S($D$3:D2297)</f>
        <v>2.6379242193840782E-4</v>
      </c>
      <c r="K2297">
        <f>AVERAGE($D$4:D2297)</f>
        <v>-1.8852502035745399E-4</v>
      </c>
    </row>
    <row r="2298" spans="1:11" x14ac:dyDescent="0.35">
      <c r="A2298">
        <v>2296</v>
      </c>
      <c r="B2298" s="2">
        <v>32596</v>
      </c>
      <c r="C2298">
        <v>383.5</v>
      </c>
      <c r="D2298">
        <f t="shared" si="211"/>
        <v>0</v>
      </c>
      <c r="E2298">
        <f t="shared" si="212"/>
        <v>0</v>
      </c>
      <c r="F2298">
        <f t="shared" si="213"/>
        <v>0</v>
      </c>
      <c r="G2298">
        <f t="shared" si="214"/>
        <v>0</v>
      </c>
      <c r="H2298">
        <f t="shared" si="215"/>
        <v>-0.38925445749999882</v>
      </c>
      <c r="I2298">
        <f t="shared" si="216"/>
        <v>-0.32243816254416957</v>
      </c>
      <c r="J2298">
        <f>_xlfn.VAR.S($D$3:D2298)</f>
        <v>2.6367749223601635E-4</v>
      </c>
      <c r="K2298">
        <f>AVERAGE($D$4:D2298)</f>
        <v>-1.8844287437908472E-4</v>
      </c>
    </row>
    <row r="2299" spans="1:11" x14ac:dyDescent="0.35">
      <c r="A2299">
        <v>2297</v>
      </c>
      <c r="B2299" s="2">
        <v>32597</v>
      </c>
      <c r="C2299">
        <v>382.2</v>
      </c>
      <c r="D2299">
        <f t="shared" si="211"/>
        <v>-3.3955890000000001E-3</v>
      </c>
      <c r="E2299">
        <f t="shared" si="212"/>
        <v>-3.3898305000000001E-3</v>
      </c>
      <c r="F2299">
        <f t="shared" si="213"/>
        <v>-1.3000000000000114</v>
      </c>
      <c r="G2299">
        <f t="shared" si="214"/>
        <v>1.3000000000000114</v>
      </c>
      <c r="H2299">
        <f t="shared" si="215"/>
        <v>-0.39265004649999879</v>
      </c>
      <c r="I2299">
        <f t="shared" si="216"/>
        <v>-0.32473498233215548</v>
      </c>
      <c r="J2299">
        <f>_xlfn.VAR.S($D$3:D2299)</f>
        <v>2.6356718099708172E-4</v>
      </c>
      <c r="K2299">
        <f>AVERAGE($D$4:D2299)</f>
        <v>-1.8983971502613216E-4</v>
      </c>
    </row>
    <row r="2300" spans="1:11" x14ac:dyDescent="0.35">
      <c r="A2300">
        <v>2298</v>
      </c>
      <c r="B2300" s="2">
        <v>32598</v>
      </c>
      <c r="C2300">
        <v>385.1</v>
      </c>
      <c r="D2300">
        <f t="shared" si="211"/>
        <v>7.5590090000000002E-3</v>
      </c>
      <c r="E2300">
        <f t="shared" si="212"/>
        <v>7.5876503999999997E-3</v>
      </c>
      <c r="F2300">
        <f t="shared" si="213"/>
        <v>2.9000000000000341</v>
      </c>
      <c r="G2300">
        <f t="shared" si="214"/>
        <v>-2.9000000000000341</v>
      </c>
      <c r="H2300">
        <f t="shared" si="215"/>
        <v>-0.38509103749999879</v>
      </c>
      <c r="I2300">
        <f t="shared" si="216"/>
        <v>-0.31961130742049471</v>
      </c>
      <c r="J2300">
        <f>_xlfn.VAR.S($D$3:D2300)</f>
        <v>2.634784386960743E-4</v>
      </c>
      <c r="K2300">
        <f>AVERAGE($D$4:D2300)</f>
        <v>-1.8646625019590744E-4</v>
      </c>
    </row>
    <row r="2301" spans="1:11" x14ac:dyDescent="0.35">
      <c r="A2301">
        <v>2299</v>
      </c>
      <c r="B2301" s="2">
        <v>32601</v>
      </c>
      <c r="C2301">
        <v>386.2</v>
      </c>
      <c r="D2301">
        <f t="shared" si="211"/>
        <v>2.8523291999999999E-3</v>
      </c>
      <c r="E2301">
        <f t="shared" si="212"/>
        <v>2.8564009000000001E-3</v>
      </c>
      <c r="F2301">
        <f t="shared" si="213"/>
        <v>1.0999999999999659</v>
      </c>
      <c r="G2301">
        <f t="shared" si="214"/>
        <v>-1.0999999999999659</v>
      </c>
      <c r="H2301">
        <f t="shared" si="215"/>
        <v>-0.38223870829999879</v>
      </c>
      <c r="I2301">
        <f t="shared" si="216"/>
        <v>-0.31766784452296826</v>
      </c>
      <c r="J2301">
        <f>_xlfn.VAR.S($D$3:D2301)</f>
        <v>2.6336775002135896E-4</v>
      </c>
      <c r="K2301">
        <f>AVERAGE($D$4:D2301)</f>
        <v>-1.851438848999127E-4</v>
      </c>
    </row>
    <row r="2302" spans="1:11" x14ac:dyDescent="0.35">
      <c r="A2302">
        <v>2300</v>
      </c>
      <c r="B2302" s="2">
        <v>32602</v>
      </c>
      <c r="C2302">
        <v>386.1</v>
      </c>
      <c r="D2302">
        <f t="shared" si="211"/>
        <v>-2.5896669999999998E-4</v>
      </c>
      <c r="E2302">
        <f t="shared" si="212"/>
        <v>-2.589332E-4</v>
      </c>
      <c r="F2302">
        <f t="shared" si="213"/>
        <v>-9.9999999999965894E-2</v>
      </c>
      <c r="G2302">
        <f t="shared" si="214"/>
        <v>9.9999999999965894E-2</v>
      </c>
      <c r="H2302">
        <f t="shared" si="215"/>
        <v>-0.38249767499999876</v>
      </c>
      <c r="I2302">
        <f t="shared" si="216"/>
        <v>-0.31784452296819787</v>
      </c>
      <c r="J2302">
        <f>_xlfn.VAR.S($D$3:D2302)</f>
        <v>2.6325319623284759E-4</v>
      </c>
      <c r="K2302">
        <f>AVERAGE($D$4:D2302)</f>
        <v>-1.851759957372768E-4</v>
      </c>
    </row>
    <row r="2303" spans="1:11" x14ac:dyDescent="0.35">
      <c r="A2303">
        <v>2301</v>
      </c>
      <c r="B2303" s="2">
        <v>32603</v>
      </c>
      <c r="C2303">
        <v>383.8</v>
      </c>
      <c r="D2303">
        <f t="shared" si="211"/>
        <v>-5.9748196999999999E-3</v>
      </c>
      <c r="E2303">
        <f t="shared" si="212"/>
        <v>-5.9570059999999999E-3</v>
      </c>
      <c r="F2303">
        <f t="shared" si="213"/>
        <v>-2.3000000000000114</v>
      </c>
      <c r="G2303">
        <f t="shared" si="214"/>
        <v>2.3000000000000114</v>
      </c>
      <c r="H2303">
        <f t="shared" si="215"/>
        <v>-0.38847249469999878</v>
      </c>
      <c r="I2303">
        <f t="shared" si="216"/>
        <v>-0.3219081272084805</v>
      </c>
      <c r="J2303">
        <f>_xlfn.VAR.S($D$3:D2303)</f>
        <v>2.6315340101693951E-4</v>
      </c>
      <c r="K2303">
        <f>AVERAGE($D$4:D2303)</f>
        <v>-1.8769323213043451E-4</v>
      </c>
    </row>
    <row r="2304" spans="1:11" x14ac:dyDescent="0.35">
      <c r="A2304">
        <v>2302</v>
      </c>
      <c r="B2304" s="2">
        <v>32604</v>
      </c>
      <c r="C2304">
        <v>384</v>
      </c>
      <c r="D2304">
        <f t="shared" si="211"/>
        <v>5.2096900000000003E-4</v>
      </c>
      <c r="E2304">
        <f t="shared" si="212"/>
        <v>5.2110470000000001E-4</v>
      </c>
      <c r="F2304">
        <f t="shared" si="213"/>
        <v>0.19999999999998863</v>
      </c>
      <c r="G2304">
        <f t="shared" si="214"/>
        <v>-0.19999999999998863</v>
      </c>
      <c r="H2304">
        <f t="shared" si="215"/>
        <v>-0.3879515256999988</v>
      </c>
      <c r="I2304">
        <f t="shared" si="216"/>
        <v>-0.32155477031802115</v>
      </c>
      <c r="J2304">
        <f>_xlfn.VAR.S($D$3:D2304)</f>
        <v>2.6303924291687272E-4</v>
      </c>
      <c r="K2304">
        <f>AVERAGE($D$4:D2304)</f>
        <v>-1.8738525202086024E-4</v>
      </c>
    </row>
    <row r="2305" spans="1:11" x14ac:dyDescent="0.35">
      <c r="A2305">
        <v>2303</v>
      </c>
      <c r="B2305" s="2">
        <v>32605</v>
      </c>
      <c r="C2305">
        <v>383.4</v>
      </c>
      <c r="D2305">
        <f t="shared" si="211"/>
        <v>-1.563722E-3</v>
      </c>
      <c r="E2305">
        <f t="shared" si="212"/>
        <v>-1.5625000000000001E-3</v>
      </c>
      <c r="F2305">
        <f t="shared" si="213"/>
        <v>-0.60000000000002274</v>
      </c>
      <c r="G2305">
        <f t="shared" si="214"/>
        <v>0.60000000000002274</v>
      </c>
      <c r="H2305">
        <f t="shared" si="215"/>
        <v>-0.38951524769999879</v>
      </c>
      <c r="I2305">
        <f t="shared" si="216"/>
        <v>-0.3226148409893993</v>
      </c>
      <c r="J2305">
        <f>_xlfn.VAR.S($D$3:D2305)</f>
        <v>2.6292582262063709E-4</v>
      </c>
      <c r="K2305">
        <f>AVERAGE($D$4:D2305)</f>
        <v>-1.8798313940052104E-4</v>
      </c>
    </row>
    <row r="2306" spans="1:11" x14ac:dyDescent="0.35">
      <c r="A2306">
        <v>2304</v>
      </c>
      <c r="B2306" s="2">
        <v>32608</v>
      </c>
      <c r="C2306">
        <v>386</v>
      </c>
      <c r="D2306">
        <f t="shared" si="211"/>
        <v>6.7585388999999996E-3</v>
      </c>
      <c r="E2306">
        <f t="shared" si="212"/>
        <v>6.7814292999999999E-3</v>
      </c>
      <c r="F2306">
        <f t="shared" si="213"/>
        <v>2.6000000000000227</v>
      </c>
      <c r="G2306">
        <f t="shared" si="214"/>
        <v>-2.6000000000000227</v>
      </c>
      <c r="H2306">
        <f t="shared" si="215"/>
        <v>-0.38275670879999879</v>
      </c>
      <c r="I2306">
        <f t="shared" si="216"/>
        <v>-0.3180212014134276</v>
      </c>
      <c r="J2306">
        <f>_xlfn.VAR.S($D$3:D2306)</f>
        <v>2.6283248610171141E-4</v>
      </c>
      <c r="K2306">
        <f>AVERAGE($D$4:D2306)</f>
        <v>-1.8496684672166712E-4</v>
      </c>
    </row>
    <row r="2307" spans="1:11" x14ac:dyDescent="0.35">
      <c r="A2307">
        <v>2305</v>
      </c>
      <c r="B2307" s="2">
        <v>32609</v>
      </c>
      <c r="C2307">
        <v>385.8</v>
      </c>
      <c r="D2307">
        <f t="shared" si="211"/>
        <v>-5.1826900000000002E-4</v>
      </c>
      <c r="E2307">
        <f t="shared" si="212"/>
        <v>-5.1813469999999998E-4</v>
      </c>
      <c r="F2307">
        <f t="shared" si="213"/>
        <v>-0.19999999999998863</v>
      </c>
      <c r="G2307">
        <f t="shared" si="214"/>
        <v>0.19999999999998863</v>
      </c>
      <c r="H2307">
        <f t="shared" si="215"/>
        <v>-0.38327497779999881</v>
      </c>
      <c r="I2307">
        <f t="shared" si="216"/>
        <v>-0.31837455830388695</v>
      </c>
      <c r="J2307">
        <f>_xlfn.VAR.S($D$3:D2307)</f>
        <v>2.6271846329965315E-4</v>
      </c>
      <c r="K2307">
        <f>AVERAGE($D$4:D2307)</f>
        <v>-1.8511150911458308E-4</v>
      </c>
    </row>
    <row r="2308" spans="1:11" x14ac:dyDescent="0.35">
      <c r="A2308">
        <v>2306</v>
      </c>
      <c r="B2308" s="2">
        <v>32610</v>
      </c>
      <c r="C2308">
        <v>388.2</v>
      </c>
      <c r="D2308">
        <f t="shared" ref="D2308:D2371" si="217">ROUND(LN(C2308/C2307),10)</f>
        <v>6.2015702999999997E-3</v>
      </c>
      <c r="E2308">
        <f t="shared" ref="E2308:E2371" si="218">ROUND(C2308/C2307-1,10)</f>
        <v>6.2208398E-3</v>
      </c>
      <c r="F2308">
        <f t="shared" ref="F2308:F2371" si="219">C2308-C2307</f>
        <v>2.3999999999999773</v>
      </c>
      <c r="G2308">
        <f t="shared" ref="G2308:G2371" si="220">-F2308</f>
        <v>-2.3999999999999773</v>
      </c>
      <c r="H2308">
        <f t="shared" ref="H2308:H2371" si="221">H2307+D2308</f>
        <v>-0.37707340749999879</v>
      </c>
      <c r="I2308">
        <f t="shared" ref="I2308:I2371" si="222">C2308/$C$2-1</f>
        <v>-0.31413427561837459</v>
      </c>
      <c r="J2308">
        <f>_xlfn.VAR.S($D$3:D2308)</f>
        <v>2.6262207001004757E-4</v>
      </c>
      <c r="K2308">
        <f>AVERAGE($D$4:D2308)</f>
        <v>-1.8234071440347046E-4</v>
      </c>
    </row>
    <row r="2309" spans="1:11" x14ac:dyDescent="0.35">
      <c r="A2309">
        <v>2307</v>
      </c>
      <c r="B2309" s="2">
        <v>32611</v>
      </c>
      <c r="C2309">
        <v>390.3</v>
      </c>
      <c r="D2309">
        <f t="shared" si="217"/>
        <v>5.3950035000000004E-3</v>
      </c>
      <c r="E2309">
        <f t="shared" si="218"/>
        <v>5.4095827000000003E-3</v>
      </c>
      <c r="F2309">
        <f t="shared" si="219"/>
        <v>2.1000000000000227</v>
      </c>
      <c r="G2309">
        <f t="shared" si="220"/>
        <v>-2.1000000000000227</v>
      </c>
      <c r="H2309">
        <f t="shared" si="221"/>
        <v>-0.3716784039999988</v>
      </c>
      <c r="I2309">
        <f t="shared" si="222"/>
        <v>-0.3104240282685512</v>
      </c>
      <c r="J2309">
        <f>_xlfn.VAR.S($D$3:D2309)</f>
        <v>2.6252157638593772E-4</v>
      </c>
      <c r="K2309">
        <f>AVERAGE($D$4:D2309)</f>
        <v>-1.7992209158716366E-4</v>
      </c>
    </row>
    <row r="2310" spans="1:11" x14ac:dyDescent="0.35">
      <c r="A2310">
        <v>2308</v>
      </c>
      <c r="B2310" s="2">
        <v>32612</v>
      </c>
      <c r="C2310">
        <v>386</v>
      </c>
      <c r="D2310">
        <f t="shared" si="217"/>
        <v>-1.10783047E-2</v>
      </c>
      <c r="E2310">
        <f t="shared" si="218"/>
        <v>-1.1017166300000001E-2</v>
      </c>
      <c r="F2310">
        <f t="shared" si="219"/>
        <v>-4.3000000000000114</v>
      </c>
      <c r="G2310">
        <f t="shared" si="220"/>
        <v>4.3000000000000114</v>
      </c>
      <c r="H2310">
        <f t="shared" si="221"/>
        <v>-0.38275670869999878</v>
      </c>
      <c r="I2310">
        <f t="shared" si="222"/>
        <v>-0.3180212014134276</v>
      </c>
      <c r="J2310">
        <f>_xlfn.VAR.S($D$3:D2310)</f>
        <v>2.6245942291654287E-4</v>
      </c>
      <c r="K2310">
        <f>AVERAGE($D$4:D2310)</f>
        <v>-1.8464614126571278E-4</v>
      </c>
    </row>
    <row r="2311" spans="1:11" x14ac:dyDescent="0.35">
      <c r="A2311">
        <v>2309</v>
      </c>
      <c r="B2311" s="2">
        <v>32615</v>
      </c>
      <c r="C2311">
        <v>386</v>
      </c>
      <c r="D2311">
        <f t="shared" si="217"/>
        <v>0</v>
      </c>
      <c r="E2311">
        <f t="shared" si="218"/>
        <v>0</v>
      </c>
      <c r="F2311">
        <f t="shared" si="219"/>
        <v>0</v>
      </c>
      <c r="G2311">
        <f t="shared" si="220"/>
        <v>0</v>
      </c>
      <c r="H2311">
        <f t="shared" si="221"/>
        <v>-0.38275670869999878</v>
      </c>
      <c r="I2311">
        <f t="shared" si="222"/>
        <v>-0.3180212014134276</v>
      </c>
      <c r="J2311">
        <f>_xlfn.VAR.S($D$3:D2311)</f>
        <v>2.6234571757329721E-4</v>
      </c>
      <c r="K2311">
        <f>AVERAGE($D$4:D2311)</f>
        <v>-1.8456613860485242E-4</v>
      </c>
    </row>
    <row r="2312" spans="1:11" x14ac:dyDescent="0.35">
      <c r="A2312">
        <v>2310</v>
      </c>
      <c r="B2312" s="2">
        <v>32616</v>
      </c>
      <c r="C2312">
        <v>383.5</v>
      </c>
      <c r="D2312">
        <f t="shared" si="217"/>
        <v>-6.4977487E-3</v>
      </c>
      <c r="E2312">
        <f t="shared" si="218"/>
        <v>-6.4766839000000003E-3</v>
      </c>
      <c r="F2312">
        <f t="shared" si="219"/>
        <v>-2.5</v>
      </c>
      <c r="G2312">
        <f t="shared" si="220"/>
        <v>2.5</v>
      </c>
      <c r="H2312">
        <f t="shared" si="221"/>
        <v>-0.38925445739999875</v>
      </c>
      <c r="I2312">
        <f t="shared" si="222"/>
        <v>-0.32243816254416957</v>
      </c>
      <c r="J2312">
        <f>_xlfn.VAR.S($D$3:D2312)</f>
        <v>2.622494555179055E-4</v>
      </c>
      <c r="K2312">
        <f>AVERAGE($D$4:D2312)</f>
        <v>-1.8730030168904259E-4</v>
      </c>
    </row>
    <row r="2313" spans="1:11" x14ac:dyDescent="0.35">
      <c r="A2313">
        <v>2311</v>
      </c>
      <c r="B2313" s="2">
        <v>32617</v>
      </c>
      <c r="C2313">
        <v>383.4</v>
      </c>
      <c r="D2313">
        <f t="shared" si="217"/>
        <v>-2.6079020000000002E-4</v>
      </c>
      <c r="E2313">
        <f t="shared" si="218"/>
        <v>-2.6075620000000002E-4</v>
      </c>
      <c r="F2313">
        <f t="shared" si="219"/>
        <v>-0.10000000000002274</v>
      </c>
      <c r="G2313">
        <f t="shared" si="220"/>
        <v>0.10000000000002274</v>
      </c>
      <c r="H2313">
        <f t="shared" si="221"/>
        <v>-0.38951524759999878</v>
      </c>
      <c r="I2313">
        <f t="shared" si="222"/>
        <v>-0.3226148409893993</v>
      </c>
      <c r="J2313">
        <f>_xlfn.VAR.S($D$3:D2313)</f>
        <v>2.6213593130003685E-4</v>
      </c>
      <c r="K2313">
        <f>AVERAGE($D$4:D2313)</f>
        <v>-1.8733211549783524E-4</v>
      </c>
    </row>
    <row r="2314" spans="1:11" x14ac:dyDescent="0.35">
      <c r="A2314">
        <v>2312</v>
      </c>
      <c r="B2314" s="2">
        <v>32618</v>
      </c>
      <c r="C2314">
        <v>385.6</v>
      </c>
      <c r="D2314">
        <f t="shared" si="217"/>
        <v>5.7217320999999998E-3</v>
      </c>
      <c r="E2314">
        <f t="shared" si="218"/>
        <v>5.7381324999999997E-3</v>
      </c>
      <c r="F2314">
        <f t="shared" si="219"/>
        <v>2.2000000000000455</v>
      </c>
      <c r="G2314">
        <f t="shared" si="220"/>
        <v>-2.2000000000000455</v>
      </c>
      <c r="H2314">
        <f t="shared" si="221"/>
        <v>-0.38379351549999879</v>
      </c>
      <c r="I2314">
        <f t="shared" si="222"/>
        <v>-0.31872791519434629</v>
      </c>
      <c r="J2314">
        <f>_xlfn.VAR.S($D$3:D2314)</f>
        <v>2.6203750830820289E-4</v>
      </c>
      <c r="K2314">
        <f>AVERAGE($D$4:D2314)</f>
        <v>-1.8477518593682364E-4</v>
      </c>
    </row>
    <row r="2315" spans="1:11" x14ac:dyDescent="0.35">
      <c r="A2315">
        <v>2313</v>
      </c>
      <c r="B2315" s="2">
        <v>32619</v>
      </c>
      <c r="C2315">
        <v>384.9</v>
      </c>
      <c r="D2315">
        <f t="shared" si="217"/>
        <v>-1.8170024E-3</v>
      </c>
      <c r="E2315">
        <f t="shared" si="218"/>
        <v>-1.8153526999999999E-3</v>
      </c>
      <c r="F2315">
        <f t="shared" si="219"/>
        <v>-0.70000000000004547</v>
      </c>
      <c r="G2315">
        <f t="shared" si="220"/>
        <v>0.70000000000004547</v>
      </c>
      <c r="H2315">
        <f t="shared" si="221"/>
        <v>-0.38561051789999878</v>
      </c>
      <c r="I2315">
        <f t="shared" si="222"/>
        <v>-0.31996466431095405</v>
      </c>
      <c r="J2315">
        <f>_xlfn.VAR.S($D$3:D2315)</f>
        <v>2.6192534875802114E-4</v>
      </c>
      <c r="K2315">
        <f>AVERAGE($D$4:D2315)</f>
        <v>-1.8548116656574368E-4</v>
      </c>
    </row>
    <row r="2316" spans="1:11" x14ac:dyDescent="0.35">
      <c r="A2316">
        <v>2314</v>
      </c>
      <c r="B2316" s="2">
        <v>32622</v>
      </c>
      <c r="C2316">
        <v>387.7</v>
      </c>
      <c r="D2316">
        <f t="shared" si="217"/>
        <v>7.2482843999999999E-3</v>
      </c>
      <c r="E2316">
        <f t="shared" si="218"/>
        <v>7.2746167999999996E-3</v>
      </c>
      <c r="F2316">
        <f t="shared" si="219"/>
        <v>2.8000000000000114</v>
      </c>
      <c r="G2316">
        <f t="shared" si="220"/>
        <v>-2.8000000000000114</v>
      </c>
      <c r="H2316">
        <f t="shared" si="221"/>
        <v>-0.37836223349999876</v>
      </c>
      <c r="I2316">
        <f t="shared" si="222"/>
        <v>-0.31501766784452301</v>
      </c>
      <c r="J2316">
        <f>_xlfn.VAR.S($D$3:D2316)</f>
        <v>2.6183586890435849E-4</v>
      </c>
      <c r="K2316">
        <f>AVERAGE($D$4:D2316)</f>
        <v>-1.8226726013834818E-4</v>
      </c>
    </row>
    <row r="2317" spans="1:11" x14ac:dyDescent="0.35">
      <c r="A2317">
        <v>2315</v>
      </c>
      <c r="B2317" s="2">
        <v>32623</v>
      </c>
      <c r="C2317">
        <v>385.7</v>
      </c>
      <c r="D2317">
        <f t="shared" si="217"/>
        <v>-5.1719794999999999E-3</v>
      </c>
      <c r="E2317">
        <f t="shared" si="218"/>
        <v>-5.1586278000000001E-3</v>
      </c>
      <c r="F2317">
        <f t="shared" si="219"/>
        <v>-2</v>
      </c>
      <c r="G2317">
        <f t="shared" si="220"/>
        <v>2</v>
      </c>
      <c r="H2317">
        <f t="shared" si="221"/>
        <v>-0.38353421299999874</v>
      </c>
      <c r="I2317">
        <f t="shared" si="222"/>
        <v>-0.31855123674911667</v>
      </c>
      <c r="J2317">
        <f>_xlfn.VAR.S($D$3:D2317)</f>
        <v>2.6173355173135548E-4</v>
      </c>
      <c r="K2317">
        <f>AVERAGE($D$4:D2317)</f>
        <v>-1.8442357484874648E-4</v>
      </c>
    </row>
    <row r="2318" spans="1:11" x14ac:dyDescent="0.35">
      <c r="A2318">
        <v>2316</v>
      </c>
      <c r="B2318" s="2">
        <v>32624</v>
      </c>
      <c r="C2318">
        <v>385.3</v>
      </c>
      <c r="D2318">
        <f t="shared" si="217"/>
        <v>-1.0376135999999999E-3</v>
      </c>
      <c r="E2318">
        <f t="shared" si="218"/>
        <v>-1.0370754000000001E-3</v>
      </c>
      <c r="F2318">
        <f t="shared" si="219"/>
        <v>-0.39999999999997726</v>
      </c>
      <c r="G2318">
        <f t="shared" si="220"/>
        <v>0.39999999999997726</v>
      </c>
      <c r="H2318">
        <f t="shared" si="221"/>
        <v>-0.38457182659999872</v>
      </c>
      <c r="I2318">
        <f t="shared" si="222"/>
        <v>-0.31925795053003536</v>
      </c>
      <c r="J2318">
        <f>_xlfn.VAR.S($D$3:D2318)</f>
        <v>2.6162082015446063E-4</v>
      </c>
      <c r="K2318">
        <f>AVERAGE($D$4:D2318)</f>
        <v>-1.8479212345572327E-4</v>
      </c>
    </row>
    <row r="2319" spans="1:11" x14ac:dyDescent="0.35">
      <c r="A2319">
        <v>2317</v>
      </c>
      <c r="B2319" s="2">
        <v>32625</v>
      </c>
      <c r="C2319">
        <v>386.1</v>
      </c>
      <c r="D2319">
        <f t="shared" si="217"/>
        <v>2.0741516E-3</v>
      </c>
      <c r="E2319">
        <f t="shared" si="218"/>
        <v>2.0763041999999998E-3</v>
      </c>
      <c r="F2319">
        <f t="shared" si="219"/>
        <v>0.80000000000001137</v>
      </c>
      <c r="G2319">
        <f t="shared" si="220"/>
        <v>-0.80000000000001137</v>
      </c>
      <c r="H2319">
        <f t="shared" si="221"/>
        <v>-0.3824976749999987</v>
      </c>
      <c r="I2319">
        <f t="shared" si="222"/>
        <v>-0.31784452296819787</v>
      </c>
      <c r="J2319">
        <f>_xlfn.VAR.S($D$3:D2319)</f>
        <v>2.6151002374563378E-4</v>
      </c>
      <c r="K2319">
        <f>AVERAGE($D$4:D2319)</f>
        <v>-1.8381675915371301E-4</v>
      </c>
    </row>
    <row r="2320" spans="1:11" x14ac:dyDescent="0.35">
      <c r="A2320">
        <v>2318</v>
      </c>
      <c r="B2320" s="2">
        <v>32626</v>
      </c>
      <c r="C2320">
        <v>380.5</v>
      </c>
      <c r="D2320">
        <f t="shared" si="217"/>
        <v>-1.4610226E-2</v>
      </c>
      <c r="E2320">
        <f t="shared" si="218"/>
        <v>-1.4504014500000001E-2</v>
      </c>
      <c r="F2320">
        <f t="shared" si="219"/>
        <v>-5.6000000000000227</v>
      </c>
      <c r="G2320">
        <f t="shared" si="220"/>
        <v>5.6000000000000227</v>
      </c>
      <c r="H2320">
        <f t="shared" si="221"/>
        <v>-0.39710790099999871</v>
      </c>
      <c r="I2320">
        <f t="shared" si="222"/>
        <v>-0.32773851590106007</v>
      </c>
      <c r="J2320">
        <f>_xlfn.VAR.S($D$3:D2320)</f>
        <v>2.6148717614521151E-4</v>
      </c>
      <c r="K2320">
        <f>AVERAGE($D$4:D2320)</f>
        <v>-1.9004309028916672E-4</v>
      </c>
    </row>
    <row r="2321" spans="1:11" x14ac:dyDescent="0.35">
      <c r="A2321">
        <v>2319</v>
      </c>
      <c r="B2321" s="2">
        <v>32629</v>
      </c>
      <c r="C2321">
        <v>380.7</v>
      </c>
      <c r="D2321">
        <f t="shared" si="217"/>
        <v>5.2548609999999996E-4</v>
      </c>
      <c r="E2321">
        <f t="shared" si="218"/>
        <v>5.2562419999999999E-4</v>
      </c>
      <c r="F2321">
        <f t="shared" si="219"/>
        <v>0.19999999999998863</v>
      </c>
      <c r="G2321">
        <f t="shared" si="220"/>
        <v>-0.19999999999998863</v>
      </c>
      <c r="H2321">
        <f t="shared" si="221"/>
        <v>-0.39658241489999868</v>
      </c>
      <c r="I2321">
        <f t="shared" si="222"/>
        <v>-0.32738515901060072</v>
      </c>
      <c r="J2321">
        <f>_xlfn.VAR.S($D$3:D2321)</f>
        <v>2.6137457827898842E-4</v>
      </c>
      <c r="K2321">
        <f>AVERAGE($D$4:D2321)</f>
        <v>-1.8973440642795482E-4</v>
      </c>
    </row>
    <row r="2322" spans="1:11" x14ac:dyDescent="0.35">
      <c r="A2322">
        <v>2320</v>
      </c>
      <c r="B2322" s="2">
        <v>32630</v>
      </c>
      <c r="C2322">
        <v>380.1</v>
      </c>
      <c r="D2322">
        <f t="shared" si="217"/>
        <v>-1.5772874000000001E-3</v>
      </c>
      <c r="E2322">
        <f t="shared" si="218"/>
        <v>-1.5760441E-3</v>
      </c>
      <c r="F2322">
        <f t="shared" si="219"/>
        <v>-0.59999999999996589</v>
      </c>
      <c r="G2322">
        <f t="shared" si="220"/>
        <v>0.59999999999996589</v>
      </c>
      <c r="H2322">
        <f t="shared" si="221"/>
        <v>-0.3981597022999987</v>
      </c>
      <c r="I2322">
        <f t="shared" si="222"/>
        <v>-0.32844522968197876</v>
      </c>
      <c r="J2322">
        <f>_xlfn.VAR.S($D$3:D2322)</f>
        <v>2.6126272065631929E-4</v>
      </c>
      <c r="K2322">
        <f>AVERAGE($D$4:D2322)</f>
        <v>-1.9033274752048267E-4</v>
      </c>
    </row>
    <row r="2323" spans="1:11" x14ac:dyDescent="0.35">
      <c r="A2323">
        <v>2321</v>
      </c>
      <c r="B2323" s="2">
        <v>32631</v>
      </c>
      <c r="C2323">
        <v>380.4</v>
      </c>
      <c r="D2323">
        <f t="shared" si="217"/>
        <v>7.8895470000000004E-4</v>
      </c>
      <c r="E2323">
        <f t="shared" si="218"/>
        <v>7.8926599999999995E-4</v>
      </c>
      <c r="F2323">
        <f t="shared" si="219"/>
        <v>0.29999999999995453</v>
      </c>
      <c r="G2323">
        <f t="shared" si="220"/>
        <v>-0.29999999999995453</v>
      </c>
      <c r="H2323">
        <f t="shared" si="221"/>
        <v>-0.39737074759999869</v>
      </c>
      <c r="I2323">
        <f t="shared" si="222"/>
        <v>-0.3279151943462898</v>
      </c>
      <c r="J2323">
        <f>_xlfn.VAR.S($D$3:D2323)</f>
        <v>2.611505049609013E-4</v>
      </c>
      <c r="K2323">
        <f>AVERAGE($D$4:D2323)</f>
        <v>-1.8991064086206866E-4</v>
      </c>
    </row>
    <row r="2324" spans="1:11" x14ac:dyDescent="0.35">
      <c r="A2324">
        <v>2322</v>
      </c>
      <c r="B2324" s="2">
        <v>32632</v>
      </c>
      <c r="C2324">
        <v>379.6</v>
      </c>
      <c r="D2324">
        <f t="shared" si="217"/>
        <v>-2.1052638999999999E-3</v>
      </c>
      <c r="E2324">
        <f t="shared" si="218"/>
        <v>-2.1030494000000002E-3</v>
      </c>
      <c r="F2324">
        <f t="shared" si="219"/>
        <v>-0.79999999999995453</v>
      </c>
      <c r="G2324">
        <f t="shared" si="220"/>
        <v>0.79999999999995453</v>
      </c>
      <c r="H2324">
        <f t="shared" si="221"/>
        <v>-0.39947601149999867</v>
      </c>
      <c r="I2324">
        <f t="shared" si="222"/>
        <v>-0.32932862190812717</v>
      </c>
      <c r="J2324">
        <f>_xlfn.VAR.S($D$3:D2324)</f>
        <v>2.6103959951556227E-4</v>
      </c>
      <c r="K2324">
        <f>AVERAGE($D$4:D2324)</f>
        <v>-1.9073586846186957E-4</v>
      </c>
    </row>
    <row r="2325" spans="1:11" x14ac:dyDescent="0.35">
      <c r="A2325">
        <v>2323</v>
      </c>
      <c r="B2325" s="2">
        <v>32633</v>
      </c>
      <c r="C2325">
        <v>379.3</v>
      </c>
      <c r="D2325">
        <f t="shared" si="217"/>
        <v>-7.9061799999999998E-4</v>
      </c>
      <c r="E2325">
        <f t="shared" si="218"/>
        <v>-7.9030560000000003E-4</v>
      </c>
      <c r="F2325">
        <f t="shared" si="219"/>
        <v>-0.30000000000001137</v>
      </c>
      <c r="G2325">
        <f t="shared" si="220"/>
        <v>0.30000000000001137</v>
      </c>
      <c r="H2325">
        <f t="shared" si="221"/>
        <v>-0.40026662949999869</v>
      </c>
      <c r="I2325">
        <f t="shared" si="222"/>
        <v>-0.32985865724381624</v>
      </c>
      <c r="J2325">
        <f>_xlfn.VAR.S($D$3:D2325)</f>
        <v>2.6092734407842687E-4</v>
      </c>
      <c r="K2325">
        <f>AVERAGE($D$4:D2325)</f>
        <v>-1.9099421563307465E-4</v>
      </c>
    </row>
    <row r="2326" spans="1:11" x14ac:dyDescent="0.35">
      <c r="A2326">
        <v>2324</v>
      </c>
      <c r="B2326" s="2">
        <v>32636</v>
      </c>
      <c r="C2326">
        <v>378.4</v>
      </c>
      <c r="D2326">
        <f t="shared" si="217"/>
        <v>-2.3756114999999999E-3</v>
      </c>
      <c r="E2326">
        <f t="shared" si="218"/>
        <v>-2.3727919999999999E-3</v>
      </c>
      <c r="F2326">
        <f t="shared" si="219"/>
        <v>-0.90000000000003411</v>
      </c>
      <c r="G2326">
        <f t="shared" si="220"/>
        <v>0.90000000000003411</v>
      </c>
      <c r="H2326">
        <f t="shared" si="221"/>
        <v>-0.40264224099999868</v>
      </c>
      <c r="I2326">
        <f t="shared" si="222"/>
        <v>-0.33144876325088346</v>
      </c>
      <c r="J2326">
        <f>_xlfn.VAR.S($D$3:D2326)</f>
        <v>2.6081710952077043E-4</v>
      </c>
      <c r="K2326">
        <f>AVERAGE($D$4:D2326)</f>
        <v>-1.9193464494188518E-4</v>
      </c>
    </row>
    <row r="2327" spans="1:11" x14ac:dyDescent="0.35">
      <c r="A2327">
        <v>2325</v>
      </c>
      <c r="B2327" s="2">
        <v>32637</v>
      </c>
      <c r="C2327">
        <v>380.3</v>
      </c>
      <c r="D2327">
        <f t="shared" si="217"/>
        <v>5.0085777999999996E-3</v>
      </c>
      <c r="E2327">
        <f t="shared" si="218"/>
        <v>5.0211416E-3</v>
      </c>
      <c r="F2327">
        <f t="shared" si="219"/>
        <v>1.9000000000000341</v>
      </c>
      <c r="G2327">
        <f t="shared" si="220"/>
        <v>-1.9000000000000341</v>
      </c>
      <c r="H2327">
        <f t="shared" si="221"/>
        <v>-0.39763366319999865</v>
      </c>
      <c r="I2327">
        <f t="shared" si="222"/>
        <v>-0.32809187279151941</v>
      </c>
      <c r="J2327">
        <f>_xlfn.VAR.S($D$3:D2327)</f>
        <v>2.6071643082974485E-4</v>
      </c>
      <c r="K2327">
        <f>AVERAGE($D$4:D2327)</f>
        <v>-1.8969690292598937E-4</v>
      </c>
    </row>
    <row r="2328" spans="1:11" x14ac:dyDescent="0.35">
      <c r="A2328">
        <v>2326</v>
      </c>
      <c r="B2328" s="2">
        <v>32638</v>
      </c>
      <c r="C2328">
        <v>379</v>
      </c>
      <c r="D2328">
        <f t="shared" si="217"/>
        <v>-3.4242099E-3</v>
      </c>
      <c r="E2328">
        <f t="shared" si="218"/>
        <v>-3.4183539000000001E-3</v>
      </c>
      <c r="F2328">
        <f t="shared" si="219"/>
        <v>-1.3000000000000114</v>
      </c>
      <c r="G2328">
        <f t="shared" si="220"/>
        <v>1.3000000000000114</v>
      </c>
      <c r="H2328">
        <f t="shared" si="221"/>
        <v>-0.40105787309999863</v>
      </c>
      <c r="I2328">
        <f t="shared" si="222"/>
        <v>-0.33038869257950532</v>
      </c>
      <c r="J2328">
        <f>_xlfn.VAR.S($D$3:D2328)</f>
        <v>2.6060884469197973E-4</v>
      </c>
      <c r="K2328">
        <f>AVERAGE($D$4:D2328)</f>
        <v>-1.9108809131182763E-4</v>
      </c>
    </row>
    <row r="2329" spans="1:11" x14ac:dyDescent="0.35">
      <c r="A2329">
        <v>2327</v>
      </c>
      <c r="B2329" s="2">
        <v>32639</v>
      </c>
      <c r="C2329">
        <v>382.1</v>
      </c>
      <c r="D2329">
        <f t="shared" si="217"/>
        <v>8.1461494000000002E-3</v>
      </c>
      <c r="E2329">
        <f t="shared" si="218"/>
        <v>8.1794195E-3</v>
      </c>
      <c r="F2329">
        <f t="shared" si="219"/>
        <v>3.1000000000000227</v>
      </c>
      <c r="G2329">
        <f t="shared" si="220"/>
        <v>-3.1000000000000227</v>
      </c>
      <c r="H2329">
        <f t="shared" si="221"/>
        <v>-0.39291172369999861</v>
      </c>
      <c r="I2329">
        <f t="shared" si="222"/>
        <v>-0.32491166077738509</v>
      </c>
      <c r="J2329">
        <f>_xlfn.VAR.S($D$3:D2329)</f>
        <v>2.605265403407007E-4</v>
      </c>
      <c r="K2329">
        <f>AVERAGE($D$4:D2329)</f>
        <v>-1.8750372437661189E-4</v>
      </c>
    </row>
    <row r="2330" spans="1:11" x14ac:dyDescent="0.35">
      <c r="A2330">
        <v>2328</v>
      </c>
      <c r="B2330" s="2">
        <v>32640</v>
      </c>
      <c r="C2330">
        <v>378.9</v>
      </c>
      <c r="D2330">
        <f t="shared" si="217"/>
        <v>-8.4100363999999993E-3</v>
      </c>
      <c r="E2330">
        <f t="shared" si="218"/>
        <v>-8.3747709999999996E-3</v>
      </c>
      <c r="F2330">
        <f t="shared" si="219"/>
        <v>-3.2000000000000455</v>
      </c>
      <c r="G2330">
        <f t="shared" si="220"/>
        <v>3.2000000000000455</v>
      </c>
      <c r="H2330">
        <f t="shared" si="221"/>
        <v>-0.40132176009999859</v>
      </c>
      <c r="I2330">
        <f t="shared" si="222"/>
        <v>-0.33056537102473504</v>
      </c>
      <c r="J2330">
        <f>_xlfn.VAR.S($D$3:D2330)</f>
        <v>2.604437562644937E-4</v>
      </c>
      <c r="K2330">
        <f>AVERAGE($D$4:D2330)</f>
        <v>-1.9103725797163697E-4</v>
      </c>
    </row>
    <row r="2331" spans="1:11" x14ac:dyDescent="0.35">
      <c r="A2331">
        <v>2329</v>
      </c>
      <c r="B2331" s="2">
        <v>32643</v>
      </c>
      <c r="C2331">
        <v>376.5</v>
      </c>
      <c r="D2331">
        <f t="shared" si="217"/>
        <v>-6.3542707999999998E-3</v>
      </c>
      <c r="E2331">
        <f t="shared" si="218"/>
        <v>-6.3341250999999999E-3</v>
      </c>
      <c r="F2331">
        <f t="shared" si="219"/>
        <v>-2.3999999999999773</v>
      </c>
      <c r="G2331">
        <f t="shared" si="220"/>
        <v>2.3999999999999773</v>
      </c>
      <c r="H2331">
        <f t="shared" si="221"/>
        <v>-0.4076760308999986</v>
      </c>
      <c r="I2331">
        <f t="shared" si="222"/>
        <v>-0.3348056537102474</v>
      </c>
      <c r="J2331">
        <f>_xlfn.VAR.S($D$3:D2331)</f>
        <v>2.6034829041261142E-4</v>
      </c>
      <c r="K2331">
        <f>AVERAGE($D$4:D2331)</f>
        <v>-1.9368469506013712E-4</v>
      </c>
    </row>
    <row r="2332" spans="1:11" x14ac:dyDescent="0.35">
      <c r="A2332">
        <v>2330</v>
      </c>
      <c r="B2332" s="2">
        <v>32644</v>
      </c>
      <c r="C2332">
        <v>376.2</v>
      </c>
      <c r="D2332">
        <f t="shared" si="217"/>
        <v>-7.9713039999999998E-4</v>
      </c>
      <c r="E2332">
        <f t="shared" si="218"/>
        <v>-7.9681269999999995E-4</v>
      </c>
      <c r="F2332">
        <f t="shared" si="219"/>
        <v>-0.30000000000001137</v>
      </c>
      <c r="G2332">
        <f t="shared" si="220"/>
        <v>0.30000000000001137</v>
      </c>
      <c r="H2332">
        <f t="shared" si="221"/>
        <v>-0.40847316129999861</v>
      </c>
      <c r="I2332">
        <f t="shared" si="222"/>
        <v>-0.33533568904593647</v>
      </c>
      <c r="J2332">
        <f>_xlfn.VAR.S($D$3:D2332)</f>
        <v>2.6023667106343031E-4</v>
      </c>
      <c r="K2332">
        <f>AVERAGE($D$4:D2332)</f>
        <v>-1.9394379583512203E-4</v>
      </c>
    </row>
    <row r="2333" spans="1:11" x14ac:dyDescent="0.35">
      <c r="A2333">
        <v>2331</v>
      </c>
      <c r="B2333" s="2">
        <v>32645</v>
      </c>
      <c r="C2333">
        <v>373.9</v>
      </c>
      <c r="D2333">
        <f t="shared" si="217"/>
        <v>-6.1325349000000001E-3</v>
      </c>
      <c r="E2333">
        <f t="shared" si="218"/>
        <v>-6.1137693000000003E-3</v>
      </c>
      <c r="F2333">
        <f t="shared" si="219"/>
        <v>-2.3000000000000114</v>
      </c>
      <c r="G2333">
        <f t="shared" si="220"/>
        <v>2.3000000000000114</v>
      </c>
      <c r="H2333">
        <f t="shared" si="221"/>
        <v>-0.4146056961999986</v>
      </c>
      <c r="I2333">
        <f t="shared" si="222"/>
        <v>-0.33939929328621909</v>
      </c>
      <c r="J2333">
        <f>_xlfn.VAR.S($D$3:D2333)</f>
        <v>2.6014020609709963E-4</v>
      </c>
      <c r="K2333">
        <f>AVERAGE($D$4:D2333)</f>
        <v>-1.9649254738197391E-4</v>
      </c>
    </row>
    <row r="2334" spans="1:11" x14ac:dyDescent="0.35">
      <c r="A2334">
        <v>2332</v>
      </c>
      <c r="B2334" s="2">
        <v>32646</v>
      </c>
      <c r="C2334">
        <v>370.3</v>
      </c>
      <c r="D2334">
        <f t="shared" si="217"/>
        <v>-9.6748940999999995E-3</v>
      </c>
      <c r="E2334">
        <f t="shared" si="218"/>
        <v>-9.6282428000000007E-3</v>
      </c>
      <c r="F2334">
        <f t="shared" si="219"/>
        <v>-3.5999999999999659</v>
      </c>
      <c r="G2334">
        <f t="shared" si="220"/>
        <v>3.5999999999999659</v>
      </c>
      <c r="H2334">
        <f t="shared" si="221"/>
        <v>-0.42428059029999859</v>
      </c>
      <c r="I2334">
        <f t="shared" si="222"/>
        <v>-0.34575971731448762</v>
      </c>
      <c r="J2334">
        <f>_xlfn.VAR.S($D$3:D2334)</f>
        <v>2.6006728231320857E-4</v>
      </c>
      <c r="K2334">
        <f>AVERAGE($D$4:D2334)</f>
        <v>-2.0055878571428537E-4</v>
      </c>
    </row>
    <row r="2335" spans="1:11" x14ac:dyDescent="0.35">
      <c r="A2335">
        <v>2333</v>
      </c>
      <c r="B2335" s="2">
        <v>32647</v>
      </c>
      <c r="C2335">
        <v>366.6</v>
      </c>
      <c r="D2335">
        <f t="shared" si="217"/>
        <v>-1.00421525E-2</v>
      </c>
      <c r="E2335">
        <f t="shared" si="218"/>
        <v>-9.9918985000000005E-3</v>
      </c>
      <c r="F2335">
        <f t="shared" si="219"/>
        <v>-3.6999999999999886</v>
      </c>
      <c r="G2335">
        <f t="shared" si="220"/>
        <v>3.6999999999999886</v>
      </c>
      <c r="H2335">
        <f t="shared" si="221"/>
        <v>-0.43432274279999861</v>
      </c>
      <c r="I2335">
        <f t="shared" si="222"/>
        <v>-0.35229681978798577</v>
      </c>
      <c r="J2335">
        <f>_xlfn.VAR.S($D$3:D2335)</f>
        <v>2.5999743448492285E-4</v>
      </c>
      <c r="K2335">
        <f>AVERAGE($D$4:D2335)</f>
        <v>-2.0477902315608885E-4</v>
      </c>
    </row>
    <row r="2336" spans="1:11" x14ac:dyDescent="0.35">
      <c r="A2336">
        <v>2334</v>
      </c>
      <c r="B2336" s="2">
        <v>32650</v>
      </c>
      <c r="C2336">
        <v>363.7</v>
      </c>
      <c r="D2336">
        <f t="shared" si="217"/>
        <v>-7.9419833999999998E-3</v>
      </c>
      <c r="E2336">
        <f t="shared" si="218"/>
        <v>-7.9105292000000004E-3</v>
      </c>
      <c r="F2336">
        <f t="shared" si="219"/>
        <v>-2.9000000000000341</v>
      </c>
      <c r="G2336">
        <f t="shared" si="220"/>
        <v>2.9000000000000341</v>
      </c>
      <c r="H2336">
        <f t="shared" si="221"/>
        <v>-0.44226472619999863</v>
      </c>
      <c r="I2336">
        <f t="shared" si="222"/>
        <v>-0.35742049469964665</v>
      </c>
      <c r="J2336">
        <f>_xlfn.VAR.S($D$3:D2336)</f>
        <v>2.5991176346629424E-4</v>
      </c>
      <c r="K2336">
        <f>AVERAGE($D$4:D2336)</f>
        <v>-2.0809544166309441E-4</v>
      </c>
    </row>
    <row r="2337" spans="1:11" x14ac:dyDescent="0.35">
      <c r="A2337">
        <v>2335</v>
      </c>
      <c r="B2337" s="2">
        <v>32651</v>
      </c>
      <c r="C2337">
        <v>364.3</v>
      </c>
      <c r="D2337">
        <f t="shared" si="217"/>
        <v>1.6483520000000001E-3</v>
      </c>
      <c r="E2337">
        <f t="shared" si="218"/>
        <v>1.6497113E-3</v>
      </c>
      <c r="F2337">
        <f t="shared" si="219"/>
        <v>0.60000000000002274</v>
      </c>
      <c r="G2337">
        <f t="shared" si="220"/>
        <v>-0.60000000000002274</v>
      </c>
      <c r="H2337">
        <f t="shared" si="221"/>
        <v>-0.44061637419999861</v>
      </c>
      <c r="I2337">
        <f t="shared" si="222"/>
        <v>-0.35636042402826851</v>
      </c>
      <c r="J2337">
        <f>_xlfn.VAR.S($D$3:D2337)</f>
        <v>2.5980185106074465E-4</v>
      </c>
      <c r="K2337">
        <f>AVERAGE($D$4:D2337)</f>
        <v>-2.0730004858611793E-4</v>
      </c>
    </row>
    <row r="2338" spans="1:11" x14ac:dyDescent="0.35">
      <c r="A2338">
        <v>2336</v>
      </c>
      <c r="B2338" s="2">
        <v>32652</v>
      </c>
      <c r="C2338">
        <v>364.7</v>
      </c>
      <c r="D2338">
        <f t="shared" si="217"/>
        <v>1.0973937999999999E-3</v>
      </c>
      <c r="E2338">
        <f t="shared" si="218"/>
        <v>1.0979962E-3</v>
      </c>
      <c r="F2338">
        <f t="shared" si="219"/>
        <v>0.39999999999997726</v>
      </c>
      <c r="G2338">
        <f t="shared" si="220"/>
        <v>-0.39999999999997726</v>
      </c>
      <c r="H2338">
        <f t="shared" si="221"/>
        <v>-0.43951898039999859</v>
      </c>
      <c r="I2338">
        <f t="shared" si="222"/>
        <v>-0.35565371024734982</v>
      </c>
      <c r="J2338">
        <f>_xlfn.VAR.S($D$3:D2338)</f>
        <v>2.5969129494948188E-4</v>
      </c>
      <c r="K2338">
        <f>AVERAGE($D$4:D2338)</f>
        <v>-2.0674129319057783E-4</v>
      </c>
    </row>
    <row r="2339" spans="1:11" x14ac:dyDescent="0.35">
      <c r="A2339">
        <v>2337</v>
      </c>
      <c r="B2339" s="2">
        <v>32653</v>
      </c>
      <c r="C2339">
        <v>367.2</v>
      </c>
      <c r="D2339">
        <f t="shared" si="217"/>
        <v>6.8315609000000003E-3</v>
      </c>
      <c r="E2339">
        <f t="shared" si="218"/>
        <v>6.8549492999999996E-3</v>
      </c>
      <c r="F2339">
        <f t="shared" si="219"/>
        <v>2.5</v>
      </c>
      <c r="G2339">
        <f t="shared" si="220"/>
        <v>-2.5</v>
      </c>
      <c r="H2339">
        <f t="shared" si="221"/>
        <v>-0.43268741949999862</v>
      </c>
      <c r="I2339">
        <f t="shared" si="222"/>
        <v>-0.35123674911660785</v>
      </c>
      <c r="J2339">
        <f>_xlfn.VAR.S($D$3:D2339)</f>
        <v>2.5960121103011497E-4</v>
      </c>
      <c r="K2339">
        <f>AVERAGE($D$4:D2339)</f>
        <v>-2.0372832136130104E-4</v>
      </c>
    </row>
    <row r="2340" spans="1:11" x14ac:dyDescent="0.35">
      <c r="A2340">
        <v>2338</v>
      </c>
      <c r="B2340" s="2">
        <v>32654</v>
      </c>
      <c r="C2340">
        <v>365.9</v>
      </c>
      <c r="D2340">
        <f t="shared" si="217"/>
        <v>-3.5465866999999998E-3</v>
      </c>
      <c r="E2340">
        <f t="shared" si="218"/>
        <v>-3.5403050000000001E-3</v>
      </c>
      <c r="F2340">
        <f t="shared" si="219"/>
        <v>-1.3000000000000114</v>
      </c>
      <c r="G2340">
        <f t="shared" si="220"/>
        <v>1.3000000000000114</v>
      </c>
      <c r="H2340">
        <f t="shared" si="221"/>
        <v>-0.43623400619999864</v>
      </c>
      <c r="I2340">
        <f t="shared" si="222"/>
        <v>-0.35353356890459364</v>
      </c>
      <c r="J2340">
        <f>_xlfn.VAR.S($D$3:D2340)</f>
        <v>2.5949496081024515E-4</v>
      </c>
      <c r="K2340">
        <f>AVERAGE($D$4:D2340)</f>
        <v>-2.0515872717158718E-4</v>
      </c>
    </row>
    <row r="2341" spans="1:11" x14ac:dyDescent="0.35">
      <c r="A2341">
        <v>2339</v>
      </c>
      <c r="B2341" s="2">
        <v>32658</v>
      </c>
      <c r="C2341">
        <v>365.7</v>
      </c>
      <c r="D2341">
        <f t="shared" si="217"/>
        <v>-5.4674689999999995E-4</v>
      </c>
      <c r="E2341">
        <f t="shared" si="218"/>
        <v>-5.4659740000000004E-4</v>
      </c>
      <c r="F2341">
        <f t="shared" si="219"/>
        <v>-0.19999999999998863</v>
      </c>
      <c r="G2341">
        <f t="shared" si="220"/>
        <v>0.19999999999998863</v>
      </c>
      <c r="H2341">
        <f t="shared" si="221"/>
        <v>-0.43678075309999864</v>
      </c>
      <c r="I2341">
        <f t="shared" si="222"/>
        <v>-0.35388692579505299</v>
      </c>
      <c r="J2341">
        <f>_xlfn.VAR.S($D$3:D2341)</f>
        <v>2.5938402612284427E-4</v>
      </c>
      <c r="K2341">
        <f>AVERAGE($D$4:D2341)</f>
        <v>-2.0530482989734785E-4</v>
      </c>
    </row>
    <row r="2342" spans="1:11" x14ac:dyDescent="0.35">
      <c r="A2342">
        <v>2340</v>
      </c>
      <c r="B2342" s="2">
        <v>32659</v>
      </c>
      <c r="C2342">
        <v>363.3</v>
      </c>
      <c r="D2342">
        <f t="shared" si="217"/>
        <v>-6.5843858999999998E-3</v>
      </c>
      <c r="E2342">
        <f t="shared" si="218"/>
        <v>-6.5627563999999996E-3</v>
      </c>
      <c r="F2342">
        <f t="shared" si="219"/>
        <v>-2.3999999999999773</v>
      </c>
      <c r="G2342">
        <f t="shared" si="220"/>
        <v>2.3999999999999773</v>
      </c>
      <c r="H2342">
        <f t="shared" si="221"/>
        <v>-0.44336513899999863</v>
      </c>
      <c r="I2342">
        <f t="shared" si="222"/>
        <v>-0.35812720848056534</v>
      </c>
      <c r="J2342">
        <f>_xlfn.VAR.S($D$3:D2342)</f>
        <v>2.5929062226563905E-4</v>
      </c>
      <c r="K2342">
        <f>AVERAGE($D$4:D2342)</f>
        <v>-2.0803209841812709E-4</v>
      </c>
    </row>
    <row r="2343" spans="1:11" x14ac:dyDescent="0.35">
      <c r="A2343">
        <v>2341</v>
      </c>
      <c r="B2343" s="2">
        <v>32660</v>
      </c>
      <c r="C2343">
        <v>364.1</v>
      </c>
      <c r="D2343">
        <f t="shared" si="217"/>
        <v>2.1996160000000002E-3</v>
      </c>
      <c r="E2343">
        <f t="shared" si="218"/>
        <v>2.2020369E-3</v>
      </c>
      <c r="F2343">
        <f t="shared" si="219"/>
        <v>0.80000000000001137</v>
      </c>
      <c r="G2343">
        <f t="shared" si="220"/>
        <v>-0.80000000000001137</v>
      </c>
      <c r="H2343">
        <f t="shared" si="221"/>
        <v>-0.44116552299999862</v>
      </c>
      <c r="I2343">
        <f t="shared" si="222"/>
        <v>-0.35671378091872785</v>
      </c>
      <c r="J2343">
        <f>_xlfn.VAR.S($D$3:D2343)</f>
        <v>2.5918225247178745E-4</v>
      </c>
      <c r="K2343">
        <f>AVERAGE($D$4:D2343)</f>
        <v>-2.0700318897435863E-4</v>
      </c>
    </row>
    <row r="2344" spans="1:11" x14ac:dyDescent="0.35">
      <c r="A2344">
        <v>2342</v>
      </c>
      <c r="B2344" s="2">
        <v>32661</v>
      </c>
      <c r="C2344">
        <v>368.6</v>
      </c>
      <c r="D2344">
        <f t="shared" si="217"/>
        <v>1.2283490100000001E-2</v>
      </c>
      <c r="E2344">
        <f t="shared" si="218"/>
        <v>1.2359241999999999E-2</v>
      </c>
      <c r="F2344">
        <f t="shared" si="219"/>
        <v>4.5</v>
      </c>
      <c r="G2344">
        <f t="shared" si="220"/>
        <v>-4.5</v>
      </c>
      <c r="H2344">
        <f t="shared" si="221"/>
        <v>-0.4288820328999986</v>
      </c>
      <c r="I2344">
        <f t="shared" si="222"/>
        <v>-0.34876325088339222</v>
      </c>
      <c r="J2344">
        <f>_xlfn.VAR.S($D$3:D2344)</f>
        <v>2.5913795544636151E-4</v>
      </c>
      <c r="K2344">
        <f>AVERAGE($D$4:D2344)</f>
        <v>-2.0166765147372885E-4</v>
      </c>
    </row>
    <row r="2345" spans="1:11" x14ac:dyDescent="0.35">
      <c r="A2345">
        <v>2343</v>
      </c>
      <c r="B2345" s="2">
        <v>32664</v>
      </c>
      <c r="C2345">
        <v>367.5</v>
      </c>
      <c r="D2345">
        <f t="shared" si="217"/>
        <v>-2.9887265999999999E-3</v>
      </c>
      <c r="E2345">
        <f t="shared" si="218"/>
        <v>-2.9842648000000002E-3</v>
      </c>
      <c r="F2345">
        <f t="shared" si="219"/>
        <v>-1.1000000000000227</v>
      </c>
      <c r="G2345">
        <f t="shared" si="220"/>
        <v>1.1000000000000227</v>
      </c>
      <c r="H2345">
        <f t="shared" si="221"/>
        <v>-0.43187075949999859</v>
      </c>
      <c r="I2345">
        <f t="shared" si="222"/>
        <v>-0.35070671378091878</v>
      </c>
      <c r="J2345">
        <f>_xlfn.VAR.S($D$3:D2345)</f>
        <v>2.5903066683726254E-4</v>
      </c>
      <c r="K2345">
        <f>AVERAGE($D$4:D2345)</f>
        <v>-2.0285768518360343E-4</v>
      </c>
    </row>
    <row r="2346" spans="1:11" x14ac:dyDescent="0.35">
      <c r="A2346">
        <v>2344</v>
      </c>
      <c r="B2346" s="2">
        <v>32665</v>
      </c>
      <c r="C2346">
        <v>379.9</v>
      </c>
      <c r="D2346">
        <f t="shared" si="217"/>
        <v>3.3184741500000003E-2</v>
      </c>
      <c r="E2346">
        <f t="shared" si="218"/>
        <v>3.3741496599999997E-2</v>
      </c>
      <c r="F2346">
        <f t="shared" si="219"/>
        <v>12.399999999999977</v>
      </c>
      <c r="G2346">
        <f t="shared" si="220"/>
        <v>-12.399999999999977</v>
      </c>
      <c r="H2346">
        <f t="shared" si="221"/>
        <v>-0.39868601799999859</v>
      </c>
      <c r="I2346">
        <f t="shared" si="222"/>
        <v>-0.32879858657243821</v>
      </c>
      <c r="J2346">
        <f>_xlfn.VAR.S($D$3:D2346)</f>
        <v>2.593951520334088E-4</v>
      </c>
      <c r="K2346">
        <f>AVERAGE($D$4:D2346)</f>
        <v>-1.8860774955185624E-4</v>
      </c>
    </row>
    <row r="2347" spans="1:11" x14ac:dyDescent="0.35">
      <c r="A2347">
        <v>2345</v>
      </c>
      <c r="B2347" s="2">
        <v>32666</v>
      </c>
      <c r="C2347">
        <v>376.1</v>
      </c>
      <c r="D2347">
        <f t="shared" si="217"/>
        <v>-1.00529947E-2</v>
      </c>
      <c r="E2347">
        <f t="shared" si="218"/>
        <v>-1.00026323E-2</v>
      </c>
      <c r="F2347">
        <f t="shared" si="219"/>
        <v>-3.7999999999999545</v>
      </c>
      <c r="G2347">
        <f t="shared" si="220"/>
        <v>3.7999999999999545</v>
      </c>
      <c r="H2347">
        <f t="shared" si="221"/>
        <v>-0.40873901269999857</v>
      </c>
      <c r="I2347">
        <f t="shared" si="222"/>
        <v>-0.33551236749116609</v>
      </c>
      <c r="J2347">
        <f>_xlfn.VAR.S($D$3:D2347)</f>
        <v>2.5932613968009907E-4</v>
      </c>
      <c r="K2347">
        <f>AVERAGE($D$4:D2347)</f>
        <v>-1.9281610575938533E-4</v>
      </c>
    </row>
    <row r="2348" spans="1:11" x14ac:dyDescent="0.35">
      <c r="A2348">
        <v>2346</v>
      </c>
      <c r="B2348" s="2">
        <v>32667</v>
      </c>
      <c r="C2348">
        <v>373.5</v>
      </c>
      <c r="D2348">
        <f t="shared" si="217"/>
        <v>-6.9370609E-3</v>
      </c>
      <c r="E2348">
        <f t="shared" si="218"/>
        <v>-6.9130550000000004E-3</v>
      </c>
      <c r="F2348">
        <f t="shared" si="219"/>
        <v>-2.6000000000000227</v>
      </c>
      <c r="G2348">
        <f t="shared" si="220"/>
        <v>2.6000000000000227</v>
      </c>
      <c r="H2348">
        <f t="shared" si="221"/>
        <v>-0.41567607359999859</v>
      </c>
      <c r="I2348">
        <f t="shared" si="222"/>
        <v>-0.34010600706713778</v>
      </c>
      <c r="J2348">
        <f>_xlfn.VAR.S($D$3:D2348)</f>
        <v>2.5923504768379655E-4</v>
      </c>
      <c r="K2348">
        <f>AVERAGE($D$4:D2348)</f>
        <v>-1.9569211633262227E-4</v>
      </c>
    </row>
    <row r="2349" spans="1:11" x14ac:dyDescent="0.35">
      <c r="A2349">
        <v>2347</v>
      </c>
      <c r="B2349" s="2">
        <v>32668</v>
      </c>
      <c r="C2349">
        <v>358.1</v>
      </c>
      <c r="D2349">
        <f t="shared" si="217"/>
        <v>-4.2105727599999997E-2</v>
      </c>
      <c r="E2349">
        <f t="shared" si="218"/>
        <v>-4.1231592999999997E-2</v>
      </c>
      <c r="F2349">
        <f t="shared" si="219"/>
        <v>-15.399999999999977</v>
      </c>
      <c r="G2349">
        <f t="shared" si="220"/>
        <v>15.399999999999977</v>
      </c>
      <c r="H2349">
        <f t="shared" si="221"/>
        <v>-0.45778180119999856</v>
      </c>
      <c r="I2349">
        <f t="shared" si="222"/>
        <v>-0.36731448763250885</v>
      </c>
      <c r="J2349">
        <f>_xlfn.VAR.S($D$3:D2349)</f>
        <v>2.598735892831702E-4</v>
      </c>
      <c r="K2349">
        <f>AVERAGE($D$4:D2349)</f>
        <v>-2.135565815856774E-4</v>
      </c>
    </row>
    <row r="2350" spans="1:11" x14ac:dyDescent="0.35">
      <c r="A2350">
        <v>2348</v>
      </c>
      <c r="B2350" s="2">
        <v>32671</v>
      </c>
      <c r="C2350">
        <v>361.9</v>
      </c>
      <c r="D2350">
        <f t="shared" si="217"/>
        <v>1.0555653599999999E-2</v>
      </c>
      <c r="E2350">
        <f t="shared" si="218"/>
        <v>1.0611561E-2</v>
      </c>
      <c r="F2350">
        <f t="shared" si="219"/>
        <v>3.7999999999999545</v>
      </c>
      <c r="G2350">
        <f t="shared" si="220"/>
        <v>-3.7999999999999545</v>
      </c>
      <c r="H2350">
        <f t="shared" si="221"/>
        <v>-0.44722614759999857</v>
      </c>
      <c r="I2350">
        <f t="shared" si="222"/>
        <v>-0.36060070671378097</v>
      </c>
      <c r="J2350">
        <f>_xlfn.VAR.S($D$3:D2350)</f>
        <v>2.5981208728475711E-4</v>
      </c>
      <c r="K2350">
        <f>AVERAGE($D$4:D2350)</f>
        <v>-2.0896808129527021E-4</v>
      </c>
    </row>
    <row r="2351" spans="1:11" x14ac:dyDescent="0.35">
      <c r="A2351">
        <v>2349</v>
      </c>
      <c r="B2351" s="2">
        <v>32672</v>
      </c>
      <c r="C2351">
        <v>363.1</v>
      </c>
      <c r="D2351">
        <f t="shared" si="217"/>
        <v>3.3103478999999998E-3</v>
      </c>
      <c r="E2351">
        <f t="shared" si="218"/>
        <v>3.3158330999999998E-3</v>
      </c>
      <c r="F2351">
        <f t="shared" si="219"/>
        <v>1.2000000000000455</v>
      </c>
      <c r="G2351">
        <f t="shared" si="220"/>
        <v>-1.2000000000000455</v>
      </c>
      <c r="H2351">
        <f t="shared" si="221"/>
        <v>-0.44391579969999856</v>
      </c>
      <c r="I2351">
        <f t="shared" si="222"/>
        <v>-0.35848056537102468</v>
      </c>
      <c r="J2351">
        <f>_xlfn.VAR.S($D$3:D2351)</f>
        <v>2.5970665220340035E-4</v>
      </c>
      <c r="K2351">
        <f>AVERAGE($D$4:D2351)</f>
        <v>-2.0746922440374751E-4</v>
      </c>
    </row>
    <row r="2352" spans="1:11" x14ac:dyDescent="0.35">
      <c r="A2352">
        <v>2350</v>
      </c>
      <c r="B2352" s="2">
        <v>32673</v>
      </c>
      <c r="C2352">
        <v>363.8</v>
      </c>
      <c r="D2352">
        <f t="shared" si="217"/>
        <v>1.9259876999999999E-3</v>
      </c>
      <c r="E2352">
        <f t="shared" si="218"/>
        <v>1.9278436E-3</v>
      </c>
      <c r="F2352">
        <f t="shared" si="219"/>
        <v>0.69999999999998863</v>
      </c>
      <c r="G2352">
        <f t="shared" si="220"/>
        <v>-0.69999999999998863</v>
      </c>
      <c r="H2352">
        <f t="shared" si="221"/>
        <v>-0.44198981199999854</v>
      </c>
      <c r="I2352">
        <f t="shared" si="222"/>
        <v>-0.35724381625441692</v>
      </c>
      <c r="J2352">
        <f>_xlfn.VAR.S($D$3:D2352)</f>
        <v>2.5959799513057373E-4</v>
      </c>
      <c r="K2352">
        <f>AVERAGE($D$4:D2352)</f>
        <v>-2.0656098390804561E-4</v>
      </c>
    </row>
    <row r="2353" spans="1:11" x14ac:dyDescent="0.35">
      <c r="A2353">
        <v>2351</v>
      </c>
      <c r="B2353" s="2">
        <v>32674</v>
      </c>
      <c r="C2353">
        <v>367</v>
      </c>
      <c r="D2353">
        <f t="shared" si="217"/>
        <v>8.7575819999999999E-3</v>
      </c>
      <c r="E2353">
        <f t="shared" si="218"/>
        <v>8.7960417999999995E-3</v>
      </c>
      <c r="F2353">
        <f t="shared" si="219"/>
        <v>3.1999999999999886</v>
      </c>
      <c r="G2353">
        <f t="shared" si="220"/>
        <v>-3.1999999999999886</v>
      </c>
      <c r="H2353">
        <f t="shared" si="221"/>
        <v>-0.43323222999999855</v>
      </c>
      <c r="I2353">
        <f t="shared" si="222"/>
        <v>-0.35159010600706708</v>
      </c>
      <c r="J2353">
        <f>_xlfn.VAR.S($D$3:D2353)</f>
        <v>2.5952156655552106E-4</v>
      </c>
      <c r="K2353">
        <f>AVERAGE($D$4:D2353)</f>
        <v>-2.0274645497872306E-4</v>
      </c>
    </row>
    <row r="2354" spans="1:11" x14ac:dyDescent="0.35">
      <c r="A2354">
        <v>2352</v>
      </c>
      <c r="B2354" s="2">
        <v>32675</v>
      </c>
      <c r="C2354">
        <v>365.1</v>
      </c>
      <c r="D2354">
        <f t="shared" si="217"/>
        <v>-5.1905594000000001E-3</v>
      </c>
      <c r="E2354">
        <f t="shared" si="218"/>
        <v>-5.1771116999999997E-3</v>
      </c>
      <c r="F2354">
        <f t="shared" si="219"/>
        <v>-1.8999999999999773</v>
      </c>
      <c r="G2354">
        <f t="shared" si="220"/>
        <v>1.8999999999999773</v>
      </c>
      <c r="H2354">
        <f t="shared" si="221"/>
        <v>-0.43842278939999857</v>
      </c>
      <c r="I2354">
        <f t="shared" si="222"/>
        <v>-0.35494699646643102</v>
      </c>
      <c r="J2354">
        <f>_xlfn.VAR.S($D$3:D2354)</f>
        <v>2.5942183480464568E-4</v>
      </c>
      <c r="K2354">
        <f>AVERAGE($D$4:D2354)</f>
        <v>-2.0486802577626508E-4</v>
      </c>
    </row>
    <row r="2355" spans="1:11" x14ac:dyDescent="0.35">
      <c r="A2355">
        <v>2353</v>
      </c>
      <c r="B2355" s="2">
        <v>32678</v>
      </c>
      <c r="C2355">
        <v>367.1</v>
      </c>
      <c r="D2355">
        <f t="shared" si="217"/>
        <v>5.4630017999999997E-3</v>
      </c>
      <c r="E2355">
        <f t="shared" si="218"/>
        <v>5.4779512000000001E-3</v>
      </c>
      <c r="F2355">
        <f t="shared" si="219"/>
        <v>2</v>
      </c>
      <c r="G2355">
        <f t="shared" si="220"/>
        <v>-2</v>
      </c>
      <c r="H2355">
        <f t="shared" si="221"/>
        <v>-0.43295978759999859</v>
      </c>
      <c r="I2355">
        <f t="shared" si="222"/>
        <v>-0.35141342756183747</v>
      </c>
      <c r="J2355">
        <f>_xlfn.VAR.S($D$3:D2355)</f>
        <v>2.5932510027658882E-4</v>
      </c>
      <c r="K2355">
        <f>AVERAGE($D$4:D2355)</f>
        <v>-2.0245821717687041E-4</v>
      </c>
    </row>
    <row r="2356" spans="1:11" x14ac:dyDescent="0.35">
      <c r="A2356">
        <v>2354</v>
      </c>
      <c r="B2356" s="2">
        <v>32679</v>
      </c>
      <c r="C2356">
        <v>366.3</v>
      </c>
      <c r="D2356">
        <f t="shared" si="217"/>
        <v>-2.1816206999999998E-3</v>
      </c>
      <c r="E2356">
        <f t="shared" si="218"/>
        <v>-2.1792426999999999E-3</v>
      </c>
      <c r="F2356">
        <f t="shared" si="219"/>
        <v>-0.80000000000001137</v>
      </c>
      <c r="G2356">
        <f t="shared" si="220"/>
        <v>0.80000000000001137</v>
      </c>
      <c r="H2356">
        <f t="shared" si="221"/>
        <v>-0.43514140829999859</v>
      </c>
      <c r="I2356">
        <f t="shared" si="222"/>
        <v>-0.35282685512367484</v>
      </c>
      <c r="J2356">
        <f>_xlfn.VAR.S($D$3:D2356)</f>
        <v>2.5921658505337277E-4</v>
      </c>
      <c r="K2356">
        <f>AVERAGE($D$4:D2356)</f>
        <v>-2.0329934020399455E-4</v>
      </c>
    </row>
    <row r="2357" spans="1:11" x14ac:dyDescent="0.35">
      <c r="A2357">
        <v>2355</v>
      </c>
      <c r="B2357" s="2">
        <v>32680</v>
      </c>
      <c r="C2357">
        <v>372.4</v>
      </c>
      <c r="D2357">
        <f t="shared" si="217"/>
        <v>1.65158756E-2</v>
      </c>
      <c r="E2357">
        <f t="shared" si="218"/>
        <v>1.6653016699999999E-2</v>
      </c>
      <c r="F2357">
        <f t="shared" si="219"/>
        <v>6.0999999999999659</v>
      </c>
      <c r="G2357">
        <f t="shared" si="220"/>
        <v>-6.0999999999999659</v>
      </c>
      <c r="H2357">
        <f t="shared" si="221"/>
        <v>-0.41862553269999858</v>
      </c>
      <c r="I2357">
        <f t="shared" si="222"/>
        <v>-0.34204946996466434</v>
      </c>
      <c r="J2357">
        <f>_xlfn.VAR.S($D$3:D2357)</f>
        <v>2.5922490250432248E-4</v>
      </c>
      <c r="K2357">
        <f>AVERAGE($D$4:D2357)</f>
        <v>-1.9619688695836839E-4</v>
      </c>
    </row>
    <row r="2358" spans="1:11" x14ac:dyDescent="0.35">
      <c r="A2358">
        <v>2356</v>
      </c>
      <c r="B2358" s="2">
        <v>32681</v>
      </c>
      <c r="C2358">
        <v>371</v>
      </c>
      <c r="D2358">
        <f t="shared" si="217"/>
        <v>-3.7664828000000001E-3</v>
      </c>
      <c r="E2358">
        <f t="shared" si="218"/>
        <v>-3.7593984999999999E-3</v>
      </c>
      <c r="F2358">
        <f t="shared" si="219"/>
        <v>-1.3999999999999773</v>
      </c>
      <c r="G2358">
        <f t="shared" si="220"/>
        <v>1.3999999999999773</v>
      </c>
      <c r="H2358">
        <f t="shared" si="221"/>
        <v>-0.42239201549999861</v>
      </c>
      <c r="I2358">
        <f t="shared" si="222"/>
        <v>-0.34452296819787986</v>
      </c>
      <c r="J2358">
        <f>_xlfn.VAR.S($D$3:D2358)</f>
        <v>2.591202946742415E-4</v>
      </c>
      <c r="K2358">
        <f>AVERAGE($D$4:D2358)</f>
        <v>-1.9771293193205912E-4</v>
      </c>
    </row>
    <row r="2359" spans="1:11" x14ac:dyDescent="0.35">
      <c r="A2359">
        <v>2357</v>
      </c>
      <c r="B2359" s="2">
        <v>32682</v>
      </c>
      <c r="C2359">
        <v>378.5</v>
      </c>
      <c r="D2359">
        <f t="shared" si="217"/>
        <v>2.0014010299999999E-2</v>
      </c>
      <c r="E2359">
        <f t="shared" si="218"/>
        <v>2.0215633399999999E-2</v>
      </c>
      <c r="F2359">
        <f t="shared" si="219"/>
        <v>7.5</v>
      </c>
      <c r="G2359">
        <f t="shared" si="220"/>
        <v>-7.5</v>
      </c>
      <c r="H2359">
        <f t="shared" si="221"/>
        <v>-0.40237800519999861</v>
      </c>
      <c r="I2359">
        <f t="shared" si="222"/>
        <v>-0.33127208480565373</v>
      </c>
      <c r="J2359">
        <f>_xlfn.VAR.S($D$3:D2359)</f>
        <v>2.5918331497046807E-4</v>
      </c>
      <c r="K2359">
        <f>AVERAGE($D$4:D2359)</f>
        <v>-1.8913410203735113E-4</v>
      </c>
    </row>
    <row r="2360" spans="1:11" x14ac:dyDescent="0.35">
      <c r="A2360">
        <v>2358</v>
      </c>
      <c r="B2360" s="2">
        <v>32685</v>
      </c>
      <c r="C2360">
        <v>375.1</v>
      </c>
      <c r="D2360">
        <f t="shared" si="217"/>
        <v>-9.0234158000000002E-3</v>
      </c>
      <c r="E2360">
        <f t="shared" si="218"/>
        <v>-8.9828268999999992E-3</v>
      </c>
      <c r="F2360">
        <f t="shared" si="219"/>
        <v>-3.3999999999999773</v>
      </c>
      <c r="G2360">
        <f t="shared" si="220"/>
        <v>3.3999999999999773</v>
      </c>
      <c r="H2360">
        <f t="shared" si="221"/>
        <v>-0.4114014209999986</v>
      </c>
      <c r="I2360">
        <f t="shared" si="222"/>
        <v>-0.33727915194346281</v>
      </c>
      <c r="J2360">
        <f>_xlfn.VAR.S($D$3:D2360)</f>
        <v>2.5910658766453189E-4</v>
      </c>
      <c r="K2360">
        <f>AVERAGE($D$4:D2360)</f>
        <v>-1.928822062791681E-4</v>
      </c>
    </row>
    <row r="2361" spans="1:11" x14ac:dyDescent="0.35">
      <c r="A2361">
        <v>2359</v>
      </c>
      <c r="B2361" s="2">
        <v>32686</v>
      </c>
      <c r="C2361">
        <v>376.6</v>
      </c>
      <c r="D2361">
        <f t="shared" si="217"/>
        <v>3.9909591000000001E-3</v>
      </c>
      <c r="E2361">
        <f t="shared" si="218"/>
        <v>3.9989335999999999E-3</v>
      </c>
      <c r="F2361">
        <f t="shared" si="219"/>
        <v>1.5</v>
      </c>
      <c r="G2361">
        <f t="shared" si="220"/>
        <v>-1.5</v>
      </c>
      <c r="H2361">
        <f t="shared" si="221"/>
        <v>-0.40741046189999858</v>
      </c>
      <c r="I2361">
        <f t="shared" si="222"/>
        <v>-0.33462897526501767</v>
      </c>
      <c r="J2361">
        <f>_xlfn.VAR.S($D$3:D2361)</f>
        <v>2.5900405876753117E-4</v>
      </c>
      <c r="K2361">
        <f>AVERAGE($D$4:D2361)</f>
        <v>-1.9110788850720914E-4</v>
      </c>
    </row>
    <row r="2362" spans="1:11" x14ac:dyDescent="0.35">
      <c r="A2362">
        <v>2360</v>
      </c>
      <c r="B2362" s="2">
        <v>32687</v>
      </c>
      <c r="C2362">
        <v>376.5</v>
      </c>
      <c r="D2362">
        <f t="shared" si="217"/>
        <v>-2.65569E-4</v>
      </c>
      <c r="E2362">
        <f t="shared" si="218"/>
        <v>-2.655337E-4</v>
      </c>
      <c r="F2362">
        <f t="shared" si="219"/>
        <v>-0.10000000000002274</v>
      </c>
      <c r="G2362">
        <f t="shared" si="220"/>
        <v>0.10000000000002274</v>
      </c>
      <c r="H2362">
        <f t="shared" si="221"/>
        <v>-0.4076760308999986</v>
      </c>
      <c r="I2362">
        <f t="shared" si="222"/>
        <v>-0.3348056537102474</v>
      </c>
      <c r="J2362">
        <f>_xlfn.VAR.S($D$3:D2362)</f>
        <v>2.5889426841625972E-4</v>
      </c>
      <c r="K2362">
        <f>AVERAGE($D$4:D2362)</f>
        <v>-1.9113945320050834E-4</v>
      </c>
    </row>
    <row r="2363" spans="1:11" x14ac:dyDescent="0.35">
      <c r="A2363">
        <v>2361</v>
      </c>
      <c r="B2363" s="2">
        <v>32688</v>
      </c>
      <c r="C2363">
        <v>373.9</v>
      </c>
      <c r="D2363">
        <f t="shared" si="217"/>
        <v>-6.9296653000000003E-3</v>
      </c>
      <c r="E2363">
        <f t="shared" si="218"/>
        <v>-6.9057105000000004E-3</v>
      </c>
      <c r="F2363">
        <f t="shared" si="219"/>
        <v>-2.6000000000000227</v>
      </c>
      <c r="G2363">
        <f t="shared" si="220"/>
        <v>2.6000000000000227</v>
      </c>
      <c r="H2363">
        <f t="shared" si="221"/>
        <v>-0.4146056961999986</v>
      </c>
      <c r="I2363">
        <f t="shared" si="222"/>
        <v>-0.33939929328621909</v>
      </c>
      <c r="J2363">
        <f>_xlfn.VAR.S($D$3:D2363)</f>
        <v>2.588039050172694E-4</v>
      </c>
      <c r="K2363">
        <f>AVERAGE($D$4:D2363)</f>
        <v>-1.9399476076271152E-4</v>
      </c>
    </row>
    <row r="2364" spans="1:11" x14ac:dyDescent="0.35">
      <c r="A2364">
        <v>2362</v>
      </c>
      <c r="B2364" s="2">
        <v>32689</v>
      </c>
      <c r="C2364">
        <v>377.3</v>
      </c>
      <c r="D2364">
        <f t="shared" si="217"/>
        <v>9.0522450000000004E-3</v>
      </c>
      <c r="E2364">
        <f t="shared" si="218"/>
        <v>9.0933404999999998E-3</v>
      </c>
      <c r="F2364">
        <f t="shared" si="219"/>
        <v>3.4000000000000341</v>
      </c>
      <c r="G2364">
        <f t="shared" si="220"/>
        <v>-3.4000000000000341</v>
      </c>
      <c r="H2364">
        <f t="shared" si="221"/>
        <v>-0.40555345119999858</v>
      </c>
      <c r="I2364">
        <f t="shared" si="222"/>
        <v>-0.33339222614840991</v>
      </c>
      <c r="J2364">
        <f>_xlfn.VAR.S($D$3:D2364)</f>
        <v>2.5873034011984823E-4</v>
      </c>
      <c r="K2364">
        <f>AVERAGE($D$4:D2364)</f>
        <v>-1.9007852198221059E-4</v>
      </c>
    </row>
    <row r="2365" spans="1:11" x14ac:dyDescent="0.35">
      <c r="A2365">
        <v>2363</v>
      </c>
      <c r="B2365" s="2">
        <v>32692</v>
      </c>
      <c r="C2365">
        <v>381.1</v>
      </c>
      <c r="D2365">
        <f t="shared" si="217"/>
        <v>1.0021180899999999E-2</v>
      </c>
      <c r="E2365">
        <f t="shared" si="218"/>
        <v>1.0071561099999999E-2</v>
      </c>
      <c r="F2365">
        <f t="shared" si="219"/>
        <v>3.8000000000000114</v>
      </c>
      <c r="G2365">
        <f t="shared" si="220"/>
        <v>-3.8000000000000114</v>
      </c>
      <c r="H2365">
        <f t="shared" si="221"/>
        <v>-0.3955322702999986</v>
      </c>
      <c r="I2365">
        <f t="shared" si="222"/>
        <v>-0.32667844522968192</v>
      </c>
      <c r="J2365">
        <f>_xlfn.VAR.S($D$3:D2365)</f>
        <v>2.5866476878063179E-4</v>
      </c>
      <c r="K2365">
        <f>AVERAGE($D$4:D2365)</f>
        <v>-1.857553808213375E-4</v>
      </c>
    </row>
    <row r="2366" spans="1:11" x14ac:dyDescent="0.35">
      <c r="A2366">
        <v>2364</v>
      </c>
      <c r="B2366" s="2">
        <v>32694</v>
      </c>
      <c r="C2366">
        <v>388.4</v>
      </c>
      <c r="D2366">
        <f t="shared" si="217"/>
        <v>1.8973928500000001E-2</v>
      </c>
      <c r="E2366">
        <f t="shared" si="218"/>
        <v>1.9155077400000001E-2</v>
      </c>
      <c r="F2366">
        <f t="shared" si="219"/>
        <v>7.2999999999999545</v>
      </c>
      <c r="G2366">
        <f t="shared" si="220"/>
        <v>-7.2999999999999545</v>
      </c>
      <c r="H2366">
        <f t="shared" si="221"/>
        <v>-0.37655834179999859</v>
      </c>
      <c r="I2366">
        <f t="shared" si="222"/>
        <v>-0.31378091872791525</v>
      </c>
      <c r="J2366">
        <f>_xlfn.VAR.S($D$3:D2366)</f>
        <v>2.5871029148524604E-4</v>
      </c>
      <c r="K2366">
        <f>AVERAGE($D$4:D2366)</f>
        <v>-1.7764717774016047E-4</v>
      </c>
    </row>
    <row r="2367" spans="1:11" x14ac:dyDescent="0.35">
      <c r="A2367">
        <v>2365</v>
      </c>
      <c r="B2367" s="2">
        <v>32695</v>
      </c>
      <c r="C2367">
        <v>388.6</v>
      </c>
      <c r="D2367">
        <f t="shared" si="217"/>
        <v>5.148005E-4</v>
      </c>
      <c r="E2367">
        <f t="shared" si="218"/>
        <v>5.149331E-4</v>
      </c>
      <c r="F2367">
        <f t="shared" si="219"/>
        <v>0.20000000000004547</v>
      </c>
      <c r="G2367">
        <f t="shared" si="220"/>
        <v>-0.20000000000004547</v>
      </c>
      <c r="H2367">
        <f t="shared" si="221"/>
        <v>-0.37604354129999856</v>
      </c>
      <c r="I2367">
        <f t="shared" si="222"/>
        <v>-0.31342756183745579</v>
      </c>
      <c r="J2367">
        <f>_xlfn.VAR.S($D$3:D2367)</f>
        <v>2.5860104610138309E-4</v>
      </c>
      <c r="K2367">
        <f>AVERAGE($D$4:D2367)</f>
        <v>-1.7735426417089643E-4</v>
      </c>
    </row>
    <row r="2368" spans="1:11" x14ac:dyDescent="0.35">
      <c r="A2368">
        <v>2366</v>
      </c>
      <c r="B2368" s="2">
        <v>32696</v>
      </c>
      <c r="C2368">
        <v>385.7</v>
      </c>
      <c r="D2368">
        <f t="shared" si="217"/>
        <v>-7.4906716999999998E-3</v>
      </c>
      <c r="E2368">
        <f t="shared" si="218"/>
        <v>-7.4626865999999998E-3</v>
      </c>
      <c r="F2368">
        <f t="shared" si="219"/>
        <v>-2.9000000000000341</v>
      </c>
      <c r="G2368">
        <f t="shared" si="220"/>
        <v>2.9000000000000341</v>
      </c>
      <c r="H2368">
        <f t="shared" si="221"/>
        <v>-0.38353421299999857</v>
      </c>
      <c r="I2368">
        <f t="shared" si="222"/>
        <v>-0.31855123674911667</v>
      </c>
      <c r="J2368">
        <f>_xlfn.VAR.S($D$3:D2368)</f>
        <v>2.5851442013595901E-4</v>
      </c>
      <c r="K2368">
        <f>AVERAGE($D$4:D2368)</f>
        <v>-1.8044657598308633E-4</v>
      </c>
    </row>
    <row r="2369" spans="1:11" x14ac:dyDescent="0.35">
      <c r="A2369">
        <v>2367</v>
      </c>
      <c r="B2369" s="2">
        <v>32699</v>
      </c>
      <c r="C2369">
        <v>386.6</v>
      </c>
      <c r="D2369">
        <f t="shared" si="217"/>
        <v>2.3307015999999999E-3</v>
      </c>
      <c r="E2369">
        <f t="shared" si="218"/>
        <v>2.3334198E-3</v>
      </c>
      <c r="F2369">
        <f t="shared" si="219"/>
        <v>0.90000000000003411</v>
      </c>
      <c r="G2369">
        <f t="shared" si="220"/>
        <v>-0.90000000000003411</v>
      </c>
      <c r="H2369">
        <f t="shared" si="221"/>
        <v>-0.38120351139999858</v>
      </c>
      <c r="I2369">
        <f t="shared" si="222"/>
        <v>-0.31696113074204946</v>
      </c>
      <c r="J2369">
        <f>_xlfn.VAR.S($D$3:D2369)</f>
        <v>2.5840778320705552E-4</v>
      </c>
      <c r="K2369">
        <f>AVERAGE($D$4:D2369)</f>
        <v>-1.7938522848689738E-4</v>
      </c>
    </row>
    <row r="2370" spans="1:11" x14ac:dyDescent="0.35">
      <c r="A2370">
        <v>2368</v>
      </c>
      <c r="B2370" s="2">
        <v>32700</v>
      </c>
      <c r="C2370">
        <v>383.3</v>
      </c>
      <c r="D2370">
        <f t="shared" si="217"/>
        <v>-8.5725943999999995E-3</v>
      </c>
      <c r="E2370">
        <f t="shared" si="218"/>
        <v>-8.5359544999999998E-3</v>
      </c>
      <c r="F2370">
        <f t="shared" si="219"/>
        <v>-3.3000000000000114</v>
      </c>
      <c r="G2370">
        <f t="shared" si="220"/>
        <v>3.3000000000000114</v>
      </c>
      <c r="H2370">
        <f t="shared" si="221"/>
        <v>-0.38977610579999861</v>
      </c>
      <c r="I2370">
        <f t="shared" si="222"/>
        <v>-0.32279151943462892</v>
      </c>
      <c r="J2370">
        <f>_xlfn.VAR.S($D$3:D2370)</f>
        <v>2.5832849145791809E-4</v>
      </c>
      <c r="K2370">
        <f>AVERAGE($D$4:D2370)</f>
        <v>-1.8293115547106007E-4</v>
      </c>
    </row>
    <row r="2371" spans="1:11" x14ac:dyDescent="0.35">
      <c r="A2371">
        <v>2369</v>
      </c>
      <c r="B2371" s="2">
        <v>32701</v>
      </c>
      <c r="C2371">
        <v>380.4</v>
      </c>
      <c r="D2371">
        <f t="shared" si="217"/>
        <v>-7.5946416999999999E-3</v>
      </c>
      <c r="E2371">
        <f t="shared" si="218"/>
        <v>-7.5658753000000002E-3</v>
      </c>
      <c r="F2371">
        <f t="shared" si="219"/>
        <v>-2.9000000000000341</v>
      </c>
      <c r="G2371">
        <f t="shared" si="220"/>
        <v>2.9000000000000341</v>
      </c>
      <c r="H2371">
        <f t="shared" si="221"/>
        <v>-0.39737074749999862</v>
      </c>
      <c r="I2371">
        <f t="shared" si="222"/>
        <v>-0.3279151943462898</v>
      </c>
      <c r="J2371">
        <f>_xlfn.VAR.S($D$3:D2371)</f>
        <v>2.5824270332623254E-4</v>
      </c>
      <c r="K2371">
        <f>AVERAGE($D$4:D2371)</f>
        <v>-1.8606110080236454E-4</v>
      </c>
    </row>
    <row r="2372" spans="1:11" x14ac:dyDescent="0.35">
      <c r="A2372">
        <v>2370</v>
      </c>
      <c r="B2372" s="2">
        <v>32702</v>
      </c>
      <c r="C2372">
        <v>378.5</v>
      </c>
      <c r="D2372">
        <f t="shared" ref="D2372:D2435" si="223">ROUND(LN(C2372/C2371),10)</f>
        <v>-5.0072577999999996E-3</v>
      </c>
      <c r="E2372">
        <f t="shared" ref="E2372:E2435" si="224">ROUND(C2372/C2371-1,10)</f>
        <v>-4.9947424000000001E-3</v>
      </c>
      <c r="F2372">
        <f t="shared" ref="F2372:F2435" si="225">C2372-C2371</f>
        <v>-1.8999999999999773</v>
      </c>
      <c r="G2372">
        <f t="shared" ref="G2372:G2435" si="226">-F2372</f>
        <v>1.8999999999999773</v>
      </c>
      <c r="H2372">
        <f t="shared" ref="H2372:H2435" si="227">H2371+D2372</f>
        <v>-0.40237800529999862</v>
      </c>
      <c r="I2372">
        <f t="shared" ref="I2372:I2435" si="228">C2372/$C$2-1</f>
        <v>-0.33127208480565373</v>
      </c>
      <c r="J2372">
        <f>_xlfn.VAR.S($D$3:D2372)</f>
        <v>2.5814357642401915E-4</v>
      </c>
      <c r="K2372">
        <f>AVERAGE($D$4:D2372)</f>
        <v>-1.8809621971295872E-4</v>
      </c>
    </row>
    <row r="2373" spans="1:11" x14ac:dyDescent="0.35">
      <c r="A2373">
        <v>2371</v>
      </c>
      <c r="B2373" s="2">
        <v>32703</v>
      </c>
      <c r="C2373">
        <v>372.2</v>
      </c>
      <c r="D2373">
        <f t="shared" si="223"/>
        <v>-1.6784728700000001E-2</v>
      </c>
      <c r="E2373">
        <f t="shared" si="224"/>
        <v>-1.6644649899999999E-2</v>
      </c>
      <c r="F2373">
        <f t="shared" si="225"/>
        <v>-6.3000000000000114</v>
      </c>
      <c r="G2373">
        <f t="shared" si="226"/>
        <v>6.3000000000000114</v>
      </c>
      <c r="H2373">
        <f t="shared" si="227"/>
        <v>-0.41916273399999859</v>
      </c>
      <c r="I2373">
        <f t="shared" si="228"/>
        <v>-0.34240282685512369</v>
      </c>
      <c r="J2373">
        <f>_xlfn.VAR.S($D$3:D2373)</f>
        <v>2.5815108550494603E-4</v>
      </c>
      <c r="K2373">
        <f>AVERAGE($D$4:D2373)</f>
        <v>-1.9509901822784776E-4</v>
      </c>
    </row>
    <row r="2374" spans="1:11" x14ac:dyDescent="0.35">
      <c r="A2374">
        <v>2372</v>
      </c>
      <c r="B2374" s="2">
        <v>32706</v>
      </c>
      <c r="C2374">
        <v>372.2</v>
      </c>
      <c r="D2374">
        <f t="shared" si="223"/>
        <v>0</v>
      </c>
      <c r="E2374">
        <f t="shared" si="224"/>
        <v>0</v>
      </c>
      <c r="F2374">
        <f t="shared" si="225"/>
        <v>0</v>
      </c>
      <c r="G2374">
        <f t="shared" si="226"/>
        <v>0</v>
      </c>
      <c r="H2374">
        <f t="shared" si="227"/>
        <v>-0.41916273399999859</v>
      </c>
      <c r="I2374">
        <f t="shared" si="228"/>
        <v>-0.34240282685512369</v>
      </c>
      <c r="J2374">
        <f>_xlfn.VAR.S($D$3:D2374)</f>
        <v>2.5804222011273814E-4</v>
      </c>
      <c r="K2374">
        <f>AVERAGE($D$4:D2374)</f>
        <v>-1.9501673268662977E-4</v>
      </c>
    </row>
    <row r="2375" spans="1:11" x14ac:dyDescent="0.35">
      <c r="A2375">
        <v>2373</v>
      </c>
      <c r="B2375" s="2">
        <v>32707</v>
      </c>
      <c r="C2375">
        <v>373.8</v>
      </c>
      <c r="D2375">
        <f t="shared" si="223"/>
        <v>4.2895507999999999E-3</v>
      </c>
      <c r="E2375">
        <f t="shared" si="224"/>
        <v>4.2987640999999997E-3</v>
      </c>
      <c r="F2375">
        <f t="shared" si="225"/>
        <v>1.6000000000000227</v>
      </c>
      <c r="G2375">
        <f t="shared" si="226"/>
        <v>-1.6000000000000227</v>
      </c>
      <c r="H2375">
        <f t="shared" si="227"/>
        <v>-0.41487318319999861</v>
      </c>
      <c r="I2375">
        <f t="shared" si="228"/>
        <v>-0.33957597173144871</v>
      </c>
      <c r="J2375">
        <f>_xlfn.VAR.S($D$3:D2375)</f>
        <v>2.5794183937256004E-4</v>
      </c>
      <c r="K2375">
        <f>AVERAGE($D$4:D2375)</f>
        <v>-1.9312610556492378E-4</v>
      </c>
    </row>
    <row r="2376" spans="1:11" x14ac:dyDescent="0.35">
      <c r="A2376">
        <v>2374</v>
      </c>
      <c r="B2376" s="2">
        <v>32708</v>
      </c>
      <c r="C2376">
        <v>369.3</v>
      </c>
      <c r="D2376">
        <f t="shared" si="223"/>
        <v>-1.21115732E-2</v>
      </c>
      <c r="E2376">
        <f t="shared" si="224"/>
        <v>-1.2038523299999999E-2</v>
      </c>
      <c r="F2376">
        <f t="shared" si="225"/>
        <v>-4.5</v>
      </c>
      <c r="G2376">
        <f t="shared" si="226"/>
        <v>4.5</v>
      </c>
      <c r="H2376">
        <f t="shared" si="227"/>
        <v>-0.42698475639999861</v>
      </c>
      <c r="I2376">
        <f t="shared" si="228"/>
        <v>-0.34752650176678446</v>
      </c>
      <c r="J2376">
        <f>_xlfn.VAR.S($D$3:D2376)</f>
        <v>2.5789316004829545E-4</v>
      </c>
      <c r="K2376">
        <f>AVERAGE($D$4:D2376)</f>
        <v>-1.9814862857142824E-4</v>
      </c>
    </row>
    <row r="2377" spans="1:11" x14ac:dyDescent="0.35">
      <c r="A2377">
        <v>2375</v>
      </c>
      <c r="B2377" s="2">
        <v>32709</v>
      </c>
      <c r="C2377">
        <v>372.2</v>
      </c>
      <c r="D2377">
        <f t="shared" si="223"/>
        <v>7.8220223000000002E-3</v>
      </c>
      <c r="E2377">
        <f t="shared" si="224"/>
        <v>7.8526942999999991E-3</v>
      </c>
      <c r="F2377">
        <f t="shared" si="225"/>
        <v>2.8999999999999773</v>
      </c>
      <c r="G2377">
        <f t="shared" si="226"/>
        <v>-2.8999999999999773</v>
      </c>
      <c r="H2377">
        <f t="shared" si="227"/>
        <v>-0.4191627340999986</v>
      </c>
      <c r="I2377">
        <f t="shared" si="228"/>
        <v>-0.34240282685512369</v>
      </c>
      <c r="J2377">
        <f>_xlfn.VAR.S($D$3:D2377)</f>
        <v>2.5781148775714684E-4</v>
      </c>
      <c r="K2377">
        <f>AVERAGE($D$4:D2377)</f>
        <v>-1.9477029203875283E-4</v>
      </c>
    </row>
    <row r="2378" spans="1:11" x14ac:dyDescent="0.35">
      <c r="A2378">
        <v>2376</v>
      </c>
      <c r="B2378" s="2">
        <v>32710</v>
      </c>
      <c r="C2378">
        <v>373</v>
      </c>
      <c r="D2378">
        <f t="shared" si="223"/>
        <v>2.1470754000000002E-3</v>
      </c>
      <c r="E2378">
        <f t="shared" si="224"/>
        <v>2.1493821000000001E-3</v>
      </c>
      <c r="F2378">
        <f t="shared" si="225"/>
        <v>0.80000000000001137</v>
      </c>
      <c r="G2378">
        <f t="shared" si="226"/>
        <v>-0.80000000000001137</v>
      </c>
      <c r="H2378">
        <f t="shared" si="227"/>
        <v>-0.41701565869999863</v>
      </c>
      <c r="I2378">
        <f t="shared" si="228"/>
        <v>-0.3409893992932862</v>
      </c>
      <c r="J2378">
        <f>_xlfn.VAR.S($D$3:D2378)</f>
        <v>2.577052078388883E-4</v>
      </c>
      <c r="K2378">
        <f>AVERAGE($D$4:D2378)</f>
        <v>-1.9378425174736811E-4</v>
      </c>
    </row>
    <row r="2379" spans="1:11" x14ac:dyDescent="0.35">
      <c r="A2379">
        <v>2377</v>
      </c>
      <c r="B2379" s="2">
        <v>32713</v>
      </c>
      <c r="C2379">
        <v>373.9</v>
      </c>
      <c r="D2379">
        <f t="shared" si="223"/>
        <v>2.4099623E-3</v>
      </c>
      <c r="E2379">
        <f t="shared" si="224"/>
        <v>2.4128686000000001E-3</v>
      </c>
      <c r="F2379">
        <f t="shared" si="225"/>
        <v>0.89999999999997726</v>
      </c>
      <c r="G2379">
        <f t="shared" si="226"/>
        <v>-0.89999999999997726</v>
      </c>
      <c r="H2379">
        <f t="shared" si="227"/>
        <v>-0.41460569639999861</v>
      </c>
      <c r="I2379">
        <f t="shared" si="228"/>
        <v>-0.33939929328621909</v>
      </c>
      <c r="J2379">
        <f>_xlfn.VAR.S($D$3:D2379)</f>
        <v>2.5759955828309202E-4</v>
      </c>
      <c r="K2379">
        <f>AVERAGE($D$4:D2379)</f>
        <v>-1.9268839882154851E-4</v>
      </c>
    </row>
    <row r="2380" spans="1:11" x14ac:dyDescent="0.35">
      <c r="A2380">
        <v>2378</v>
      </c>
      <c r="B2380" s="2">
        <v>32714</v>
      </c>
      <c r="C2380">
        <v>374.1</v>
      </c>
      <c r="D2380">
        <f t="shared" si="223"/>
        <v>5.3475940000000002E-4</v>
      </c>
      <c r="E2380">
        <f t="shared" si="224"/>
        <v>5.349024E-4</v>
      </c>
      <c r="F2380">
        <f t="shared" si="225"/>
        <v>0.20000000000004547</v>
      </c>
      <c r="G2380">
        <f t="shared" si="226"/>
        <v>-0.20000000000004547</v>
      </c>
      <c r="H2380">
        <f t="shared" si="227"/>
        <v>-0.41407093699999864</v>
      </c>
      <c r="I2380">
        <f t="shared" si="228"/>
        <v>-0.33904593639575964</v>
      </c>
      <c r="J2380">
        <f>_xlfn.VAR.S($D$3:D2380)</f>
        <v>2.5749139806905075E-4</v>
      </c>
      <c r="K2380">
        <f>AVERAGE($D$4:D2380)</f>
        <v>-1.9238236272612504E-4</v>
      </c>
    </row>
    <row r="2381" spans="1:11" x14ac:dyDescent="0.35">
      <c r="A2381">
        <v>2379</v>
      </c>
      <c r="B2381" s="2">
        <v>32715</v>
      </c>
      <c r="C2381">
        <v>375</v>
      </c>
      <c r="D2381">
        <f t="shared" si="223"/>
        <v>2.4028845999999999E-3</v>
      </c>
      <c r="E2381">
        <f t="shared" si="224"/>
        <v>2.4057738999999998E-3</v>
      </c>
      <c r="F2381">
        <f t="shared" si="225"/>
        <v>0.89999999999997726</v>
      </c>
      <c r="G2381">
        <f t="shared" si="226"/>
        <v>-0.89999999999997726</v>
      </c>
      <c r="H2381">
        <f t="shared" si="227"/>
        <v>-0.41166805239999865</v>
      </c>
      <c r="I2381">
        <f t="shared" si="228"/>
        <v>-0.33745583038869253</v>
      </c>
      <c r="J2381">
        <f>_xlfn.VAR.S($D$3:D2381)</f>
        <v>2.5738590891537716E-4</v>
      </c>
      <c r="K2381">
        <f>AVERAGE($D$4:D2381)</f>
        <v>-1.9129099730866243E-4</v>
      </c>
    </row>
    <row r="2382" spans="1:11" x14ac:dyDescent="0.35">
      <c r="A2382">
        <v>2380</v>
      </c>
      <c r="B2382" s="2">
        <v>32716</v>
      </c>
      <c r="C2382">
        <v>373.7</v>
      </c>
      <c r="D2382">
        <f t="shared" si="223"/>
        <v>-3.4726894999999999E-3</v>
      </c>
      <c r="E2382">
        <f t="shared" si="224"/>
        <v>-3.4666667E-3</v>
      </c>
      <c r="F2382">
        <f t="shared" si="225"/>
        <v>-1.3000000000000114</v>
      </c>
      <c r="G2382">
        <f t="shared" si="226"/>
        <v>1.3000000000000114</v>
      </c>
      <c r="H2382">
        <f t="shared" si="227"/>
        <v>-0.41514074189999867</v>
      </c>
      <c r="I2382">
        <f t="shared" si="228"/>
        <v>-0.33975265017667844</v>
      </c>
      <c r="J2382">
        <f>_xlfn.VAR.S($D$3:D2382)</f>
        <v>2.5728229276863931E-4</v>
      </c>
      <c r="K2382">
        <f>AVERAGE($D$4:D2382)</f>
        <v>-1.9267031572089082E-4</v>
      </c>
    </row>
    <row r="2383" spans="1:11" x14ac:dyDescent="0.35">
      <c r="A2383">
        <v>2381</v>
      </c>
      <c r="B2383" s="2">
        <v>32717</v>
      </c>
      <c r="C2383">
        <v>367</v>
      </c>
      <c r="D2383">
        <f t="shared" si="223"/>
        <v>-1.8091488400000001E-2</v>
      </c>
      <c r="E2383">
        <f t="shared" si="224"/>
        <v>-1.79288199E-2</v>
      </c>
      <c r="F2383">
        <f t="shared" si="225"/>
        <v>-6.6999999999999886</v>
      </c>
      <c r="G2383">
        <f t="shared" si="226"/>
        <v>6.6999999999999886</v>
      </c>
      <c r="H2383">
        <f t="shared" si="227"/>
        <v>-0.43323223029999869</v>
      </c>
      <c r="I2383">
        <f t="shared" si="228"/>
        <v>-0.35159010600706708</v>
      </c>
      <c r="J2383">
        <f>_xlfn.VAR.S($D$3:D2383)</f>
        <v>2.5730901709755904E-4</v>
      </c>
      <c r="K2383">
        <f>AVERAGE($D$4:D2383)</f>
        <v>-2.0019082752100812E-4</v>
      </c>
    </row>
    <row r="2384" spans="1:11" x14ac:dyDescent="0.35">
      <c r="A2384">
        <v>2382</v>
      </c>
      <c r="B2384" s="2">
        <v>32720</v>
      </c>
      <c r="C2384">
        <v>370.5</v>
      </c>
      <c r="D2384">
        <f t="shared" si="223"/>
        <v>9.4915967000000004E-3</v>
      </c>
      <c r="E2384">
        <f t="shared" si="224"/>
        <v>9.5367847000000002E-3</v>
      </c>
      <c r="F2384">
        <f t="shared" si="225"/>
        <v>3.5</v>
      </c>
      <c r="G2384">
        <f t="shared" si="226"/>
        <v>-3.5</v>
      </c>
      <c r="H2384">
        <f t="shared" si="227"/>
        <v>-0.4237406335999987</v>
      </c>
      <c r="I2384">
        <f t="shared" si="228"/>
        <v>-0.34540636042402828</v>
      </c>
      <c r="J2384">
        <f>_xlfn.VAR.S($D$3:D2384)</f>
        <v>2.572402347702886E-4</v>
      </c>
      <c r="K2384">
        <f>AVERAGE($D$4:D2384)</f>
        <v>-1.9612035816883635E-4</v>
      </c>
    </row>
    <row r="2385" spans="1:11" x14ac:dyDescent="0.35">
      <c r="A2385">
        <v>2383</v>
      </c>
      <c r="B2385" s="2">
        <v>32721</v>
      </c>
      <c r="C2385">
        <v>370.8</v>
      </c>
      <c r="D2385">
        <f t="shared" si="223"/>
        <v>8.0938899999999999E-4</v>
      </c>
      <c r="E2385">
        <f t="shared" si="224"/>
        <v>8.0971660000000003E-4</v>
      </c>
      <c r="F2385">
        <f t="shared" si="225"/>
        <v>0.30000000000001137</v>
      </c>
      <c r="G2385">
        <f t="shared" si="226"/>
        <v>-0.30000000000001137</v>
      </c>
      <c r="H2385">
        <f t="shared" si="227"/>
        <v>-0.4229312445999987</v>
      </c>
      <c r="I2385">
        <f t="shared" si="228"/>
        <v>-0.34487632508833921</v>
      </c>
      <c r="J2385">
        <f>_xlfn.VAR.S($D$3:D2385)</f>
        <v>2.5713265042164724E-4</v>
      </c>
      <c r="K2385">
        <f>AVERAGE($D$4:D2385)</f>
        <v>-1.956982299748108E-4</v>
      </c>
    </row>
    <row r="2386" spans="1:11" x14ac:dyDescent="0.35">
      <c r="A2386">
        <v>2384</v>
      </c>
      <c r="B2386" s="2">
        <v>32722</v>
      </c>
      <c r="C2386">
        <v>370.1</v>
      </c>
      <c r="D2386">
        <f t="shared" si="223"/>
        <v>-1.8895943E-3</v>
      </c>
      <c r="E2386">
        <f t="shared" si="224"/>
        <v>-1.8878101E-3</v>
      </c>
      <c r="F2386">
        <f t="shared" si="225"/>
        <v>-0.69999999999998863</v>
      </c>
      <c r="G2386">
        <f t="shared" si="226"/>
        <v>0.69999999999998863</v>
      </c>
      <c r="H2386">
        <f t="shared" si="227"/>
        <v>-0.42482083889999872</v>
      </c>
      <c r="I2386">
        <f t="shared" si="228"/>
        <v>-0.34611307420494697</v>
      </c>
      <c r="J2386">
        <f>_xlfn.VAR.S($D$3:D2386)</f>
        <v>2.570259770941323E-4</v>
      </c>
      <c r="K2386">
        <f>AVERAGE($D$4:D2386)</f>
        <v>-1.964090550146871E-4</v>
      </c>
    </row>
    <row r="2387" spans="1:11" x14ac:dyDescent="0.35">
      <c r="A2387">
        <v>2385</v>
      </c>
      <c r="B2387" s="2">
        <v>32723</v>
      </c>
      <c r="C2387">
        <v>373.7</v>
      </c>
      <c r="D2387">
        <f t="shared" si="223"/>
        <v>9.6800971E-3</v>
      </c>
      <c r="E2387">
        <f t="shared" si="224"/>
        <v>9.7271007999999992E-3</v>
      </c>
      <c r="F2387">
        <f t="shared" si="225"/>
        <v>3.5999999999999659</v>
      </c>
      <c r="G2387">
        <f t="shared" si="226"/>
        <v>-3.5999999999999659</v>
      </c>
      <c r="H2387">
        <f t="shared" si="227"/>
        <v>-0.41514074179999871</v>
      </c>
      <c r="I2387">
        <f t="shared" si="228"/>
        <v>-0.33975265017667844</v>
      </c>
      <c r="J2387">
        <f>_xlfn.VAR.S($D$3:D2387)</f>
        <v>2.5695891301273459E-4</v>
      </c>
      <c r="K2387">
        <f>AVERAGE($D$4:D2387)</f>
        <v>-1.9226622525167757E-4</v>
      </c>
    </row>
    <row r="2388" spans="1:11" x14ac:dyDescent="0.35">
      <c r="A2388">
        <v>2386</v>
      </c>
      <c r="B2388" s="2">
        <v>32724</v>
      </c>
      <c r="C2388">
        <v>367.8</v>
      </c>
      <c r="D2388">
        <f t="shared" si="223"/>
        <v>-1.5914024299999999E-2</v>
      </c>
      <c r="E2388">
        <f t="shared" si="224"/>
        <v>-1.5788065300000001E-2</v>
      </c>
      <c r="F2388">
        <f t="shared" si="225"/>
        <v>-5.8999999999999773</v>
      </c>
      <c r="G2388">
        <f t="shared" si="226"/>
        <v>5.8999999999999773</v>
      </c>
      <c r="H2388">
        <f t="shared" si="227"/>
        <v>-0.43105476609999871</v>
      </c>
      <c r="I2388">
        <f t="shared" si="228"/>
        <v>-0.35017667844522971</v>
      </c>
      <c r="J2388">
        <f>_xlfn.VAR.S($D$3:D2388)</f>
        <v>2.5695500677748787E-4</v>
      </c>
      <c r="K2388">
        <f>AVERAGE($D$4:D2388)</f>
        <v>-1.9885815735849028E-4</v>
      </c>
    </row>
    <row r="2389" spans="1:11" x14ac:dyDescent="0.35">
      <c r="A2389">
        <v>2387</v>
      </c>
      <c r="B2389" s="2">
        <v>32727</v>
      </c>
      <c r="C2389">
        <v>365.9</v>
      </c>
      <c r="D2389">
        <f t="shared" si="223"/>
        <v>-5.1792401000000004E-3</v>
      </c>
      <c r="E2389">
        <f t="shared" si="224"/>
        <v>-5.1658509999999999E-3</v>
      </c>
      <c r="F2389">
        <f t="shared" si="225"/>
        <v>-1.9000000000000341</v>
      </c>
      <c r="G2389">
        <f t="shared" si="226"/>
        <v>1.9000000000000341</v>
      </c>
      <c r="H2389">
        <f t="shared" si="227"/>
        <v>-0.43623400619999869</v>
      </c>
      <c r="I2389">
        <f t="shared" si="228"/>
        <v>-0.35353356890459364</v>
      </c>
      <c r="J2389">
        <f>_xlfn.VAR.S($D$3:D2389)</f>
        <v>2.568577814332981E-4</v>
      </c>
      <c r="K2389">
        <f>AVERAGE($D$4:D2389)</f>
        <v>-2.0094549262363761E-4</v>
      </c>
    </row>
    <row r="2390" spans="1:11" x14ac:dyDescent="0.35">
      <c r="A2390">
        <v>2388</v>
      </c>
      <c r="B2390" s="2">
        <v>32728</v>
      </c>
      <c r="C2390">
        <v>366.2</v>
      </c>
      <c r="D2390">
        <f t="shared" si="223"/>
        <v>8.1956019999999995E-4</v>
      </c>
      <c r="E2390">
        <f t="shared" si="224"/>
        <v>8.1989610000000001E-4</v>
      </c>
      <c r="F2390">
        <f t="shared" si="225"/>
        <v>0.30000000000001137</v>
      </c>
      <c r="G2390">
        <f t="shared" si="226"/>
        <v>-0.30000000000001137</v>
      </c>
      <c r="H2390">
        <f t="shared" si="227"/>
        <v>-0.43541444599999868</v>
      </c>
      <c r="I2390">
        <f t="shared" si="228"/>
        <v>-0.35300353356890457</v>
      </c>
      <c r="J2390">
        <f>_xlfn.VAR.S($D$3:D2390)</f>
        <v>2.5675059518771615E-4</v>
      </c>
      <c r="K2390">
        <f>AVERAGE($D$4:D2390)</f>
        <v>-2.0051796614997875E-4</v>
      </c>
    </row>
    <row r="2391" spans="1:11" x14ac:dyDescent="0.35">
      <c r="A2391">
        <v>2389</v>
      </c>
      <c r="B2391" s="2">
        <v>32729</v>
      </c>
      <c r="C2391">
        <v>366.9</v>
      </c>
      <c r="D2391">
        <f t="shared" si="223"/>
        <v>1.9096991E-3</v>
      </c>
      <c r="E2391">
        <f t="shared" si="224"/>
        <v>1.9115238000000001E-3</v>
      </c>
      <c r="F2391">
        <f t="shared" si="225"/>
        <v>0.69999999999998863</v>
      </c>
      <c r="G2391">
        <f t="shared" si="226"/>
        <v>-0.69999999999998863</v>
      </c>
      <c r="H2391">
        <f t="shared" si="227"/>
        <v>-0.43350474689999868</v>
      </c>
      <c r="I2391">
        <f t="shared" si="228"/>
        <v>-0.35176678445229681</v>
      </c>
      <c r="J2391">
        <f>_xlfn.VAR.S($D$3:D2391)</f>
        <v>2.566449101696335E-4</v>
      </c>
      <c r="K2391">
        <f>AVERAGE($D$4:D2391)</f>
        <v>-1.9963429066164126E-4</v>
      </c>
    </row>
    <row r="2392" spans="1:11" x14ac:dyDescent="0.35">
      <c r="A2392">
        <v>2390</v>
      </c>
      <c r="B2392" s="2">
        <v>32730</v>
      </c>
      <c r="C2392">
        <v>367.3</v>
      </c>
      <c r="D2392">
        <f t="shared" si="223"/>
        <v>1.0896215E-3</v>
      </c>
      <c r="E2392">
        <f t="shared" si="224"/>
        <v>1.0902152999999999E-3</v>
      </c>
      <c r="F2392">
        <f t="shared" si="225"/>
        <v>0.40000000000003411</v>
      </c>
      <c r="G2392">
        <f t="shared" si="226"/>
        <v>-0.40000000000003411</v>
      </c>
      <c r="H2392">
        <f t="shared" si="227"/>
        <v>-0.43241512539999866</v>
      </c>
      <c r="I2392">
        <f t="shared" si="228"/>
        <v>-0.35106007067137812</v>
      </c>
      <c r="J2392">
        <f>_xlfn.VAR.S($D$3:D2392)</f>
        <v>2.5653815841517985E-4</v>
      </c>
      <c r="K2392">
        <f>AVERAGE($D$4:D2392)</f>
        <v>-1.9909462729175356E-4</v>
      </c>
    </row>
    <row r="2393" spans="1:11" x14ac:dyDescent="0.35">
      <c r="A2393">
        <v>2391</v>
      </c>
      <c r="B2393" s="2">
        <v>32731</v>
      </c>
      <c r="C2393">
        <v>365.2</v>
      </c>
      <c r="D2393">
        <f t="shared" si="223"/>
        <v>-5.7338040999999999E-3</v>
      </c>
      <c r="E2393">
        <f t="shared" si="224"/>
        <v>-5.7173972E-3</v>
      </c>
      <c r="F2393">
        <f t="shared" si="225"/>
        <v>-2.1000000000000227</v>
      </c>
      <c r="G2393">
        <f t="shared" si="226"/>
        <v>2.1000000000000227</v>
      </c>
      <c r="H2393">
        <f t="shared" si="227"/>
        <v>-0.43814892949999867</v>
      </c>
      <c r="I2393">
        <f t="shared" si="228"/>
        <v>-0.3547703180212014</v>
      </c>
      <c r="J2393">
        <f>_xlfn.VAR.S($D$3:D2393)</f>
        <v>2.5644371631957589E-4</v>
      </c>
      <c r="K2393">
        <f>AVERAGE($D$4:D2393)</f>
        <v>-2.0141040531380724E-4</v>
      </c>
    </row>
    <row r="2394" spans="1:11" x14ac:dyDescent="0.35">
      <c r="A2394">
        <v>2392</v>
      </c>
      <c r="B2394" s="2">
        <v>32734</v>
      </c>
      <c r="C2394">
        <v>367.1</v>
      </c>
      <c r="D2394">
        <f t="shared" si="223"/>
        <v>5.1891417999999998E-3</v>
      </c>
      <c r="E2394">
        <f t="shared" si="224"/>
        <v>5.2026286999999997E-3</v>
      </c>
      <c r="F2394">
        <f t="shared" si="225"/>
        <v>1.9000000000000341</v>
      </c>
      <c r="G2394">
        <f t="shared" si="226"/>
        <v>-1.9000000000000341</v>
      </c>
      <c r="H2394">
        <f t="shared" si="227"/>
        <v>-0.43295978769999865</v>
      </c>
      <c r="I2394">
        <f t="shared" si="228"/>
        <v>-0.35141342756183747</v>
      </c>
      <c r="J2394">
        <f>_xlfn.VAR.S($D$3:D2394)</f>
        <v>2.5634852886782095E-4</v>
      </c>
      <c r="K2394">
        <f>AVERAGE($D$4:D2394)</f>
        <v>-1.9915588745294825E-4</v>
      </c>
    </row>
    <row r="2395" spans="1:11" x14ac:dyDescent="0.35">
      <c r="A2395">
        <v>2393</v>
      </c>
      <c r="B2395" s="2">
        <v>32735</v>
      </c>
      <c r="C2395">
        <v>370.7</v>
      </c>
      <c r="D2395">
        <f t="shared" si="223"/>
        <v>9.7588197000000008E-3</v>
      </c>
      <c r="E2395">
        <f t="shared" si="224"/>
        <v>9.8065922000000003E-3</v>
      </c>
      <c r="F2395">
        <f t="shared" si="225"/>
        <v>3.5999999999999659</v>
      </c>
      <c r="G2395">
        <f t="shared" si="226"/>
        <v>-3.5999999999999659</v>
      </c>
      <c r="H2395">
        <f t="shared" si="227"/>
        <v>-0.42320096799999868</v>
      </c>
      <c r="I2395">
        <f t="shared" si="228"/>
        <v>-0.34505300353356894</v>
      </c>
      <c r="J2395">
        <f>_xlfn.VAR.S($D$3:D2395)</f>
        <v>2.5628264687133366E-4</v>
      </c>
      <c r="K2395">
        <f>AVERAGE($D$4:D2395)</f>
        <v>-1.9499285418060172E-4</v>
      </c>
    </row>
    <row r="2396" spans="1:11" x14ac:dyDescent="0.35">
      <c r="A2396">
        <v>2394</v>
      </c>
      <c r="B2396" s="2">
        <v>32736</v>
      </c>
      <c r="C2396">
        <v>368.2</v>
      </c>
      <c r="D2396">
        <f t="shared" si="223"/>
        <v>-6.7668414000000001E-3</v>
      </c>
      <c r="E2396">
        <f t="shared" si="224"/>
        <v>-6.7439978000000001E-3</v>
      </c>
      <c r="F2396">
        <f t="shared" si="225"/>
        <v>-2.5</v>
      </c>
      <c r="G2396">
        <f t="shared" si="226"/>
        <v>2.5</v>
      </c>
      <c r="H2396">
        <f t="shared" si="227"/>
        <v>-0.42996780939999868</v>
      </c>
      <c r="I2396">
        <f t="shared" si="228"/>
        <v>-0.34946996466431102</v>
      </c>
      <c r="J2396">
        <f>_xlfn.VAR.S($D$3:D2396)</f>
        <v>2.5619369041725613E-4</v>
      </c>
      <c r="K2396">
        <f>AVERAGE($D$4:D2396)</f>
        <v>-1.9773913439197631E-4</v>
      </c>
    </row>
    <row r="2397" spans="1:11" x14ac:dyDescent="0.35">
      <c r="A2397">
        <v>2395</v>
      </c>
      <c r="B2397" s="2">
        <v>32737</v>
      </c>
      <c r="C2397">
        <v>368.3</v>
      </c>
      <c r="D2397">
        <f t="shared" si="223"/>
        <v>2.7155469999999999E-4</v>
      </c>
      <c r="E2397">
        <f t="shared" si="224"/>
        <v>2.7159150000000002E-4</v>
      </c>
      <c r="F2397">
        <f t="shared" si="225"/>
        <v>0.10000000000002274</v>
      </c>
      <c r="G2397">
        <f t="shared" si="226"/>
        <v>-0.10000000000002274</v>
      </c>
      <c r="H2397">
        <f t="shared" si="227"/>
        <v>-0.42969625469999867</v>
      </c>
      <c r="I2397">
        <f t="shared" si="228"/>
        <v>-0.34929328621908129</v>
      </c>
      <c r="J2397">
        <f>_xlfn.VAR.S($D$3:D2397)</f>
        <v>2.5608676049545094E-4</v>
      </c>
      <c r="K2397">
        <f>AVERAGE($D$4:D2397)</f>
        <v>-1.9754310522138651E-4</v>
      </c>
    </row>
    <row r="2398" spans="1:11" x14ac:dyDescent="0.35">
      <c r="A2398">
        <v>2396</v>
      </c>
      <c r="B2398" s="2">
        <v>32738</v>
      </c>
      <c r="C2398">
        <v>368.1</v>
      </c>
      <c r="D2398">
        <f t="shared" si="223"/>
        <v>-5.4318309999999996E-4</v>
      </c>
      <c r="E2398">
        <f t="shared" si="224"/>
        <v>-5.4303559999999997E-4</v>
      </c>
      <c r="F2398">
        <f t="shared" si="225"/>
        <v>-0.19999999999998863</v>
      </c>
      <c r="G2398">
        <f t="shared" si="226"/>
        <v>0.19999999999998863</v>
      </c>
      <c r="H2398">
        <f t="shared" si="227"/>
        <v>-0.43023943779999868</v>
      </c>
      <c r="I2398">
        <f t="shared" si="228"/>
        <v>-0.34964664310954063</v>
      </c>
      <c r="J2398">
        <f>_xlfn.VAR.S($D$3:D2398)</f>
        <v>2.5597989014568788E-4</v>
      </c>
      <c r="K2398">
        <f>AVERAGE($D$4:D2398)</f>
        <v>-1.9768742254697256E-4</v>
      </c>
    </row>
    <row r="2399" spans="1:11" x14ac:dyDescent="0.35">
      <c r="A2399">
        <v>2397</v>
      </c>
      <c r="B2399" s="2">
        <v>32741</v>
      </c>
      <c r="C2399">
        <v>368.4</v>
      </c>
      <c r="D2399">
        <f t="shared" si="223"/>
        <v>8.1466399999999999E-4</v>
      </c>
      <c r="E2399">
        <f t="shared" si="224"/>
        <v>8.1499589999999998E-4</v>
      </c>
      <c r="F2399">
        <f t="shared" si="225"/>
        <v>0.29999999999995453</v>
      </c>
      <c r="G2399">
        <f t="shared" si="226"/>
        <v>-0.29999999999995453</v>
      </c>
      <c r="H2399">
        <f t="shared" si="227"/>
        <v>-0.42942477379999866</v>
      </c>
      <c r="I2399">
        <f t="shared" si="228"/>
        <v>-0.34911660777385167</v>
      </c>
      <c r="J2399">
        <f>_xlfn.VAR.S($D$3:D2399)</f>
        <v>2.5587346618499528E-4</v>
      </c>
      <c r="K2399">
        <f>AVERAGE($D$4:D2399)</f>
        <v>-1.972649052587643E-4</v>
      </c>
    </row>
    <row r="2400" spans="1:11" x14ac:dyDescent="0.35">
      <c r="A2400">
        <v>2398</v>
      </c>
      <c r="B2400" s="2">
        <v>32742</v>
      </c>
      <c r="C2400">
        <v>367.9</v>
      </c>
      <c r="D2400">
        <f t="shared" si="223"/>
        <v>-1.3581423E-3</v>
      </c>
      <c r="E2400">
        <f t="shared" si="224"/>
        <v>-1.3572204E-3</v>
      </c>
      <c r="F2400">
        <f t="shared" si="225"/>
        <v>-0.5</v>
      </c>
      <c r="G2400">
        <f t="shared" si="226"/>
        <v>0.5</v>
      </c>
      <c r="H2400">
        <f t="shared" si="227"/>
        <v>-0.43078291609999864</v>
      </c>
      <c r="I2400">
        <f t="shared" si="228"/>
        <v>-0.35000000000000009</v>
      </c>
      <c r="J2400">
        <f>_xlfn.VAR.S($D$3:D2400)</f>
        <v>2.5576729846485028E-4</v>
      </c>
      <c r="K2400">
        <f>AVERAGE($D$4:D2400)</f>
        <v>-1.9774920955360837E-4</v>
      </c>
    </row>
    <row r="2401" spans="1:11" x14ac:dyDescent="0.35">
      <c r="A2401">
        <v>2399</v>
      </c>
      <c r="B2401" s="2">
        <v>32743</v>
      </c>
      <c r="C2401">
        <v>365.8</v>
      </c>
      <c r="D2401">
        <f t="shared" si="223"/>
        <v>-5.7244262000000004E-3</v>
      </c>
      <c r="E2401">
        <f t="shared" si="224"/>
        <v>-5.7080728000000001E-3</v>
      </c>
      <c r="F2401">
        <f t="shared" si="225"/>
        <v>-2.0999999999999659</v>
      </c>
      <c r="G2401">
        <f t="shared" si="226"/>
        <v>2.0999999999999659</v>
      </c>
      <c r="H2401">
        <f t="shared" si="227"/>
        <v>-0.43650734229999866</v>
      </c>
      <c r="I2401">
        <f t="shared" si="228"/>
        <v>-0.35371024734982326</v>
      </c>
      <c r="J2401">
        <f>_xlfn.VAR.S($D$3:D2401)</f>
        <v>2.5567345547539426E-4</v>
      </c>
      <c r="K2401">
        <f>AVERAGE($D$4:D2401)</f>
        <v>-2.0005391221851514E-4</v>
      </c>
    </row>
    <row r="2402" spans="1:11" x14ac:dyDescent="0.35">
      <c r="A2402">
        <v>2400</v>
      </c>
      <c r="B2402" s="2">
        <v>32744</v>
      </c>
      <c r="C2402">
        <v>364.5</v>
      </c>
      <c r="D2402">
        <f t="shared" si="223"/>
        <v>-3.5601844999999998E-3</v>
      </c>
      <c r="E2402">
        <f t="shared" si="224"/>
        <v>-3.5538546000000002E-3</v>
      </c>
      <c r="F2402">
        <f t="shared" si="225"/>
        <v>-1.3000000000000114</v>
      </c>
      <c r="G2402">
        <f t="shared" si="226"/>
        <v>1.3000000000000114</v>
      </c>
      <c r="H2402">
        <f t="shared" si="227"/>
        <v>-0.44006752679999867</v>
      </c>
      <c r="I2402">
        <f t="shared" si="228"/>
        <v>-0.35600706713780916</v>
      </c>
      <c r="J2402">
        <f>_xlfn.VAR.S($D$3:D2402)</f>
        <v>2.5557163564692692E-4</v>
      </c>
      <c r="K2402">
        <f>AVERAGE($D$4:D2402)</f>
        <v>-2.0145455022926189E-4</v>
      </c>
    </row>
    <row r="2403" spans="1:11" x14ac:dyDescent="0.35">
      <c r="A2403">
        <v>2401</v>
      </c>
      <c r="B2403" s="2">
        <v>32745</v>
      </c>
      <c r="C2403">
        <v>360.7</v>
      </c>
      <c r="D2403">
        <f t="shared" si="223"/>
        <v>-1.04799635E-2</v>
      </c>
      <c r="E2403">
        <f t="shared" si="224"/>
        <v>-1.04252401E-2</v>
      </c>
      <c r="F2403">
        <f t="shared" si="225"/>
        <v>-3.8000000000000114</v>
      </c>
      <c r="G2403">
        <f t="shared" si="226"/>
        <v>3.8000000000000114</v>
      </c>
      <c r="H2403">
        <f t="shared" si="227"/>
        <v>-0.45054749029999869</v>
      </c>
      <c r="I2403">
        <f t="shared" si="228"/>
        <v>-0.36272084805653715</v>
      </c>
      <c r="J2403">
        <f>_xlfn.VAR.S($D$3:D2403)</f>
        <v>2.5550930407239385E-4</v>
      </c>
      <c r="K2403">
        <f>AVERAGE($D$4:D2403)</f>
        <v>-2.0573726229166639E-4</v>
      </c>
    </row>
    <row r="2404" spans="1:11" x14ac:dyDescent="0.35">
      <c r="A2404">
        <v>2402</v>
      </c>
      <c r="B2404" s="2">
        <v>32748</v>
      </c>
      <c r="C2404">
        <v>360</v>
      </c>
      <c r="D2404">
        <f t="shared" si="223"/>
        <v>-1.9425565E-3</v>
      </c>
      <c r="E2404">
        <f t="shared" si="224"/>
        <v>-1.9406708999999999E-3</v>
      </c>
      <c r="F2404">
        <f t="shared" si="225"/>
        <v>-0.69999999999998863</v>
      </c>
      <c r="G2404">
        <f t="shared" si="226"/>
        <v>0.69999999999998863</v>
      </c>
      <c r="H2404">
        <f t="shared" si="227"/>
        <v>-0.45249004679999871</v>
      </c>
      <c r="I2404">
        <f t="shared" si="228"/>
        <v>-0.36395759717314491</v>
      </c>
      <c r="J2404">
        <f>_xlfn.VAR.S($D$3:D2404)</f>
        <v>2.5540416834180077E-4</v>
      </c>
      <c r="K2404">
        <f>AVERAGE($D$4:D2404)</f>
        <v>-2.0646063556851283E-4</v>
      </c>
    </row>
    <row r="2405" spans="1:11" x14ac:dyDescent="0.35">
      <c r="A2405">
        <v>2403</v>
      </c>
      <c r="B2405" s="2">
        <v>32749</v>
      </c>
      <c r="C2405">
        <v>363.6</v>
      </c>
      <c r="D2405">
        <f t="shared" si="223"/>
        <v>9.9503309000000002E-3</v>
      </c>
      <c r="E2405">
        <f t="shared" si="224"/>
        <v>0.01</v>
      </c>
      <c r="F2405">
        <f t="shared" si="225"/>
        <v>3.6000000000000227</v>
      </c>
      <c r="G2405">
        <f t="shared" si="226"/>
        <v>-3.6000000000000227</v>
      </c>
      <c r="H2405">
        <f t="shared" si="227"/>
        <v>-0.44253971589999869</v>
      </c>
      <c r="I2405">
        <f t="shared" si="228"/>
        <v>-0.35759717314487627</v>
      </c>
      <c r="J2405">
        <f>_xlfn.VAR.S($D$3:D2405)</f>
        <v>2.5534061568738536E-4</v>
      </c>
      <c r="K2405">
        <f>AVERAGE($D$4:D2405)</f>
        <v>-2.0223216282264751E-4</v>
      </c>
    </row>
    <row r="2406" spans="1:11" x14ac:dyDescent="0.35">
      <c r="A2406">
        <v>2404</v>
      </c>
      <c r="B2406" s="2">
        <v>32750</v>
      </c>
      <c r="C2406">
        <v>363.8</v>
      </c>
      <c r="D2406">
        <f t="shared" si="223"/>
        <v>5.4990379999999997E-4</v>
      </c>
      <c r="E2406">
        <f t="shared" si="224"/>
        <v>5.5005500000000003E-4</v>
      </c>
      <c r="F2406">
        <f t="shared" si="225"/>
        <v>0.19999999999998863</v>
      </c>
      <c r="G2406">
        <f t="shared" si="226"/>
        <v>-0.19999999999998863</v>
      </c>
      <c r="H2406">
        <f t="shared" si="227"/>
        <v>-0.44198981209999871</v>
      </c>
      <c r="I2406">
        <f t="shared" si="228"/>
        <v>-0.35724381625441692</v>
      </c>
      <c r="J2406">
        <f>_xlfn.VAR.S($D$3:D2406)</f>
        <v>2.5523458073599295E-4</v>
      </c>
      <c r="K2406">
        <f>AVERAGE($D$4:D2406)</f>
        <v>-2.019191640865582E-4</v>
      </c>
    </row>
    <row r="2407" spans="1:11" x14ac:dyDescent="0.35">
      <c r="A2407">
        <v>2405</v>
      </c>
      <c r="B2407" s="2">
        <v>32751</v>
      </c>
      <c r="C2407">
        <v>361.7</v>
      </c>
      <c r="D2407">
        <f t="shared" si="223"/>
        <v>-5.7891271000000003E-3</v>
      </c>
      <c r="E2407">
        <f t="shared" si="224"/>
        <v>-5.7724024000000004E-3</v>
      </c>
      <c r="F2407">
        <f t="shared" si="225"/>
        <v>-2.1000000000000227</v>
      </c>
      <c r="G2407">
        <f t="shared" si="226"/>
        <v>2.1000000000000227</v>
      </c>
      <c r="H2407">
        <f t="shared" si="227"/>
        <v>-0.44777893919999873</v>
      </c>
      <c r="I2407">
        <f t="shared" si="228"/>
        <v>-0.36095406360424032</v>
      </c>
      <c r="J2407">
        <f>_xlfn.VAR.S($D$3:D2407)</f>
        <v>2.5514147400527922E-4</v>
      </c>
      <c r="K2407">
        <f>AVERAGE($D$4:D2407)</f>
        <v>-2.0424329384359375E-4</v>
      </c>
    </row>
    <row r="2408" spans="1:11" x14ac:dyDescent="0.35">
      <c r="A2408">
        <v>2406</v>
      </c>
      <c r="B2408" s="2">
        <v>32752</v>
      </c>
      <c r="C2408">
        <v>362.4</v>
      </c>
      <c r="D2408">
        <f t="shared" si="223"/>
        <v>1.9334351999999999E-3</v>
      </c>
      <c r="E2408">
        <f t="shared" si="224"/>
        <v>1.9353055E-3</v>
      </c>
      <c r="F2408">
        <f t="shared" si="225"/>
        <v>0.69999999999998863</v>
      </c>
      <c r="G2408">
        <f t="shared" si="226"/>
        <v>-0.69999999999998863</v>
      </c>
      <c r="H2408">
        <f t="shared" si="227"/>
        <v>-0.44584550399999873</v>
      </c>
      <c r="I2408">
        <f t="shared" si="228"/>
        <v>-0.35971731448763256</v>
      </c>
      <c r="J2408">
        <f>_xlfn.VAR.S($D$3:D2408)</f>
        <v>2.55037253404669E-4</v>
      </c>
      <c r="K2408">
        <f>AVERAGE($D$4:D2408)</f>
        <v>-2.0335444623700597E-4</v>
      </c>
    </row>
    <row r="2409" spans="1:11" x14ac:dyDescent="0.35">
      <c r="A2409">
        <v>2407</v>
      </c>
      <c r="B2409" s="2">
        <v>32756</v>
      </c>
      <c r="C2409">
        <v>361.4</v>
      </c>
      <c r="D2409">
        <f t="shared" si="223"/>
        <v>-2.7631959999999999E-3</v>
      </c>
      <c r="E2409">
        <f t="shared" si="224"/>
        <v>-2.7593818999999999E-3</v>
      </c>
      <c r="F2409">
        <f t="shared" si="225"/>
        <v>-1</v>
      </c>
      <c r="G2409">
        <f t="shared" si="226"/>
        <v>1</v>
      </c>
      <c r="H2409">
        <f t="shared" si="227"/>
        <v>-0.44860869999999875</v>
      </c>
      <c r="I2409">
        <f t="shared" si="228"/>
        <v>-0.36148409893992939</v>
      </c>
      <c r="J2409">
        <f>_xlfn.VAR.S($D$3:D2409)</f>
        <v>2.5493401379706414E-4</v>
      </c>
      <c r="K2409">
        <f>AVERAGE($D$4:D2409)</f>
        <v>-2.0441838703241869E-4</v>
      </c>
    </row>
    <row r="2410" spans="1:11" x14ac:dyDescent="0.35">
      <c r="A2410">
        <v>2408</v>
      </c>
      <c r="B2410" s="2">
        <v>32757</v>
      </c>
      <c r="C2410">
        <v>363.7</v>
      </c>
      <c r="D2410">
        <f t="shared" si="223"/>
        <v>6.3439738000000004E-3</v>
      </c>
      <c r="E2410">
        <f t="shared" si="224"/>
        <v>6.3641395000000002E-3</v>
      </c>
      <c r="F2410">
        <f t="shared" si="225"/>
        <v>2.3000000000000114</v>
      </c>
      <c r="G2410">
        <f t="shared" si="226"/>
        <v>-2.3000000000000114</v>
      </c>
      <c r="H2410">
        <f t="shared" si="227"/>
        <v>-0.44226472619999874</v>
      </c>
      <c r="I2410">
        <f t="shared" si="228"/>
        <v>-0.35742049469964665</v>
      </c>
      <c r="J2410">
        <f>_xlfn.VAR.S($D$3:D2410)</f>
        <v>2.5484581012188675E-4</v>
      </c>
      <c r="K2410">
        <f>AVERAGE($D$4:D2410)</f>
        <v>-2.0169782525965906E-4</v>
      </c>
    </row>
    <row r="2411" spans="1:11" x14ac:dyDescent="0.35">
      <c r="A2411">
        <v>2409</v>
      </c>
      <c r="B2411" s="2">
        <v>32758</v>
      </c>
      <c r="C2411">
        <v>362.3</v>
      </c>
      <c r="D2411">
        <f t="shared" si="223"/>
        <v>-3.8567541E-3</v>
      </c>
      <c r="E2411">
        <f t="shared" si="224"/>
        <v>-3.8493263999999998E-3</v>
      </c>
      <c r="F2411">
        <f t="shared" si="225"/>
        <v>-1.3999999999999773</v>
      </c>
      <c r="G2411">
        <f t="shared" si="226"/>
        <v>1.3999999999999773</v>
      </c>
      <c r="H2411">
        <f t="shared" si="227"/>
        <v>-0.44612148029999876</v>
      </c>
      <c r="I2411">
        <f t="shared" si="228"/>
        <v>-0.35989399293286217</v>
      </c>
      <c r="J2411">
        <f>_xlfn.VAR.S($D$3:D2411)</f>
        <v>2.5474557763631125E-4</v>
      </c>
      <c r="K2411">
        <f>AVERAGE($D$4:D2411)</f>
        <v>-2.0321570577242498E-4</v>
      </c>
    </row>
    <row r="2412" spans="1:11" x14ac:dyDescent="0.35">
      <c r="A2412">
        <v>2410</v>
      </c>
      <c r="B2412" s="2">
        <v>32759</v>
      </c>
      <c r="C2412">
        <v>361.3</v>
      </c>
      <c r="D2412">
        <f t="shared" si="223"/>
        <v>-2.7639597000000001E-3</v>
      </c>
      <c r="E2412">
        <f t="shared" si="224"/>
        <v>-2.7601434999999998E-3</v>
      </c>
      <c r="F2412">
        <f t="shared" si="225"/>
        <v>-1</v>
      </c>
      <c r="G2412">
        <f t="shared" si="226"/>
        <v>1</v>
      </c>
      <c r="H2412">
        <f t="shared" si="227"/>
        <v>-0.44888543999999875</v>
      </c>
      <c r="I2412">
        <f t="shared" si="228"/>
        <v>-0.361660777385159</v>
      </c>
      <c r="J2412">
        <f>_xlfn.VAR.S($D$3:D2412)</f>
        <v>2.546425895577736E-4</v>
      </c>
      <c r="K2412">
        <f>AVERAGE($D$4:D2412)</f>
        <v>-2.0427869622249869E-4</v>
      </c>
    </row>
    <row r="2413" spans="1:11" x14ac:dyDescent="0.35">
      <c r="A2413">
        <v>2411</v>
      </c>
      <c r="B2413" s="2">
        <v>32762</v>
      </c>
      <c r="C2413">
        <v>360.9</v>
      </c>
      <c r="D2413">
        <f t="shared" si="223"/>
        <v>-1.1077265E-3</v>
      </c>
      <c r="E2413">
        <f t="shared" si="224"/>
        <v>-1.1071131999999999E-3</v>
      </c>
      <c r="F2413">
        <f t="shared" si="225"/>
        <v>-0.40000000000003411</v>
      </c>
      <c r="G2413">
        <f t="shared" si="226"/>
        <v>0.40000000000003411</v>
      </c>
      <c r="H2413">
        <f t="shared" si="227"/>
        <v>-0.44999316649999876</v>
      </c>
      <c r="I2413">
        <f t="shared" si="228"/>
        <v>-0.3623674911660778</v>
      </c>
      <c r="J2413">
        <f>_xlfn.VAR.S($D$3:D2413)</f>
        <v>2.5453728091033036E-4</v>
      </c>
      <c r="K2413">
        <f>AVERAGE($D$4:D2413)</f>
        <v>-2.0465357082987526E-4</v>
      </c>
    </row>
    <row r="2414" spans="1:11" x14ac:dyDescent="0.35">
      <c r="A2414">
        <v>2412</v>
      </c>
      <c r="B2414" s="2">
        <v>32763</v>
      </c>
      <c r="C2414">
        <v>361.1</v>
      </c>
      <c r="D2414">
        <f t="shared" si="223"/>
        <v>5.5401660000000004E-4</v>
      </c>
      <c r="E2414">
        <f t="shared" si="224"/>
        <v>5.5417010000000002E-4</v>
      </c>
      <c r="F2414">
        <f t="shared" si="225"/>
        <v>0.20000000000004547</v>
      </c>
      <c r="G2414">
        <f t="shared" si="226"/>
        <v>-0.20000000000004547</v>
      </c>
      <c r="H2414">
        <f t="shared" si="227"/>
        <v>-0.44943914989999878</v>
      </c>
      <c r="I2414">
        <f t="shared" si="228"/>
        <v>-0.36201413427561835</v>
      </c>
      <c r="J2414">
        <f>_xlfn.VAR.S($D$3:D2414)</f>
        <v>2.5443193502330775E-4</v>
      </c>
      <c r="K2414">
        <f>AVERAGE($D$4:D2414)</f>
        <v>-2.0433890049771853E-4</v>
      </c>
    </row>
    <row r="2415" spans="1:11" x14ac:dyDescent="0.35">
      <c r="A2415">
        <v>2413</v>
      </c>
      <c r="B2415" s="2">
        <v>32764</v>
      </c>
      <c r="C2415">
        <v>361.3</v>
      </c>
      <c r="D2415">
        <f t="shared" si="223"/>
        <v>5.5370989999999998E-4</v>
      </c>
      <c r="E2415">
        <f t="shared" si="224"/>
        <v>5.5386319999999999E-4</v>
      </c>
      <c r="F2415">
        <f t="shared" si="225"/>
        <v>0.19999999999998863</v>
      </c>
      <c r="G2415">
        <f t="shared" si="226"/>
        <v>-0.19999999999998863</v>
      </c>
      <c r="H2415">
        <f t="shared" si="227"/>
        <v>-0.4488854399999988</v>
      </c>
      <c r="I2415">
        <f t="shared" si="228"/>
        <v>-0.361660777385159</v>
      </c>
      <c r="J2415">
        <f>_xlfn.VAR.S($D$3:D2415)</f>
        <v>2.5432667611117343E-4</v>
      </c>
      <c r="K2415">
        <f>AVERAGE($D$4:D2415)</f>
        <v>-2.0402461824212248E-4</v>
      </c>
    </row>
    <row r="2416" spans="1:11" x14ac:dyDescent="0.35">
      <c r="A2416">
        <v>2414</v>
      </c>
      <c r="B2416" s="2">
        <v>32765</v>
      </c>
      <c r="C2416">
        <v>361.8</v>
      </c>
      <c r="D2416">
        <f t="shared" si="223"/>
        <v>1.3829348E-3</v>
      </c>
      <c r="E2416">
        <f t="shared" si="224"/>
        <v>1.3838914999999999E-3</v>
      </c>
      <c r="F2416">
        <f t="shared" si="225"/>
        <v>0.5</v>
      </c>
      <c r="G2416">
        <f t="shared" si="226"/>
        <v>-0.5</v>
      </c>
      <c r="H2416">
        <f t="shared" si="227"/>
        <v>-0.44750250519999879</v>
      </c>
      <c r="I2416">
        <f t="shared" si="228"/>
        <v>-0.36077738515901059</v>
      </c>
      <c r="J2416">
        <f>_xlfn.VAR.S($D$3:D2416)</f>
        <v>2.542222973081311E-4</v>
      </c>
      <c r="K2416">
        <f>AVERAGE($D$4:D2416)</f>
        <v>-2.0336694753418956E-4</v>
      </c>
    </row>
    <row r="2417" spans="1:11" x14ac:dyDescent="0.35">
      <c r="A2417">
        <v>2415</v>
      </c>
      <c r="B2417" s="2">
        <v>32766</v>
      </c>
      <c r="C2417">
        <v>365.2</v>
      </c>
      <c r="D2417">
        <f t="shared" si="223"/>
        <v>9.3535757999999997E-3</v>
      </c>
      <c r="E2417">
        <f t="shared" si="224"/>
        <v>9.3974572000000006E-3</v>
      </c>
      <c r="F2417">
        <f t="shared" si="225"/>
        <v>3.3999999999999773</v>
      </c>
      <c r="G2417">
        <f t="shared" si="226"/>
        <v>-3.3999999999999773</v>
      </c>
      <c r="H2417">
        <f t="shared" si="227"/>
        <v>-0.43814892939999878</v>
      </c>
      <c r="I2417">
        <f t="shared" si="228"/>
        <v>-0.3547703180212014</v>
      </c>
      <c r="J2417">
        <f>_xlfn.VAR.S($D$3:D2417)</f>
        <v>2.5415466336641489E-4</v>
      </c>
      <c r="K2417">
        <f>AVERAGE($D$4:D2417)</f>
        <v>-1.9940798202154077E-4</v>
      </c>
    </row>
    <row r="2418" spans="1:11" x14ac:dyDescent="0.35">
      <c r="A2418">
        <v>2416</v>
      </c>
      <c r="B2418" s="2">
        <v>32769</v>
      </c>
      <c r="C2418">
        <v>362.8</v>
      </c>
      <c r="D2418">
        <f t="shared" si="223"/>
        <v>-6.5934304999999997E-3</v>
      </c>
      <c r="E2418">
        <f t="shared" si="224"/>
        <v>-6.5717414999999996E-3</v>
      </c>
      <c r="F2418">
        <f t="shared" si="225"/>
        <v>-2.3999999999999773</v>
      </c>
      <c r="G2418">
        <f t="shared" si="226"/>
        <v>2.3999999999999773</v>
      </c>
      <c r="H2418">
        <f t="shared" si="227"/>
        <v>-0.44474235989999877</v>
      </c>
      <c r="I2418">
        <f t="shared" si="228"/>
        <v>-0.35901060070671376</v>
      </c>
      <c r="J2418">
        <f>_xlfn.VAR.S($D$3:D2418)</f>
        <v>2.5406644063091181E-4</v>
      </c>
      <c r="K2418">
        <f>AVERAGE($D$4:D2418)</f>
        <v>-2.0205561039337449E-4</v>
      </c>
    </row>
    <row r="2419" spans="1:11" x14ac:dyDescent="0.35">
      <c r="A2419">
        <v>2417</v>
      </c>
      <c r="B2419" s="2">
        <v>32770</v>
      </c>
      <c r="C2419">
        <v>362.2</v>
      </c>
      <c r="D2419">
        <f t="shared" si="223"/>
        <v>-1.6551727999999999E-3</v>
      </c>
      <c r="E2419">
        <f t="shared" si="224"/>
        <v>-1.6538036999999999E-3</v>
      </c>
      <c r="F2419">
        <f t="shared" si="225"/>
        <v>-0.60000000000002274</v>
      </c>
      <c r="G2419">
        <f t="shared" si="226"/>
        <v>0.60000000000002274</v>
      </c>
      <c r="H2419">
        <f t="shared" si="227"/>
        <v>-0.44639753269999877</v>
      </c>
      <c r="I2419">
        <f t="shared" si="228"/>
        <v>-0.3600706713780919</v>
      </c>
      <c r="J2419">
        <f>_xlfn.VAR.S($D$3:D2419)</f>
        <v>2.5396217604971955E-4</v>
      </c>
      <c r="K2419">
        <f>AVERAGE($D$4:D2419)</f>
        <v>-2.0265706618377457E-4</v>
      </c>
    </row>
    <row r="2420" spans="1:11" x14ac:dyDescent="0.35">
      <c r="A2420">
        <v>2418</v>
      </c>
      <c r="B2420" s="2">
        <v>32771</v>
      </c>
      <c r="C2420">
        <v>365.7</v>
      </c>
      <c r="D2420">
        <f t="shared" si="223"/>
        <v>9.6167796999999996E-3</v>
      </c>
      <c r="E2420">
        <f t="shared" si="224"/>
        <v>9.6631695000000007E-3</v>
      </c>
      <c r="F2420">
        <f t="shared" si="225"/>
        <v>3.5</v>
      </c>
      <c r="G2420">
        <f t="shared" si="226"/>
        <v>-3.5</v>
      </c>
      <c r="H2420">
        <f t="shared" si="227"/>
        <v>-0.43678075299999874</v>
      </c>
      <c r="I2420">
        <f t="shared" si="228"/>
        <v>-0.35388692579505299</v>
      </c>
      <c r="J2420">
        <f>_xlfn.VAR.S($D$3:D2420)</f>
        <v>2.5389683344159177E-4</v>
      </c>
      <c r="K2420">
        <f>AVERAGE($D$4:D2420)</f>
        <v>-1.9859441133636714E-4</v>
      </c>
    </row>
    <row r="2421" spans="1:11" x14ac:dyDescent="0.35">
      <c r="A2421">
        <v>2419</v>
      </c>
      <c r="B2421" s="2">
        <v>32772</v>
      </c>
      <c r="C2421">
        <v>366.3</v>
      </c>
      <c r="D2421">
        <f t="shared" si="223"/>
        <v>1.6393446E-3</v>
      </c>
      <c r="E2421">
        <f t="shared" si="224"/>
        <v>1.6406890999999999E-3</v>
      </c>
      <c r="F2421">
        <f t="shared" si="225"/>
        <v>0.60000000000002274</v>
      </c>
      <c r="G2421">
        <f t="shared" si="226"/>
        <v>-0.60000000000002274</v>
      </c>
      <c r="H2421">
        <f t="shared" si="227"/>
        <v>-0.43514140839999876</v>
      </c>
      <c r="I2421">
        <f t="shared" si="228"/>
        <v>-0.35282685512367484</v>
      </c>
      <c r="J2421">
        <f>_xlfn.VAR.S($D$3:D2421)</f>
        <v>2.5379319991430352E-4</v>
      </c>
      <c r="K2421">
        <f>AVERAGE($D$4:D2421)</f>
        <v>-1.9783430421836201E-4</v>
      </c>
    </row>
    <row r="2422" spans="1:11" x14ac:dyDescent="0.35">
      <c r="A2422">
        <v>2420</v>
      </c>
      <c r="B2422" s="2">
        <v>32773</v>
      </c>
      <c r="C2422">
        <v>366.7</v>
      </c>
      <c r="D2422">
        <f t="shared" si="223"/>
        <v>1.0914053E-3</v>
      </c>
      <c r="E2422">
        <f t="shared" si="224"/>
        <v>1.0920011E-3</v>
      </c>
      <c r="F2422">
        <f t="shared" si="225"/>
        <v>0.39999999999997726</v>
      </c>
      <c r="G2422">
        <f t="shared" si="226"/>
        <v>-0.39999999999997726</v>
      </c>
      <c r="H2422">
        <f t="shared" si="227"/>
        <v>-0.43405000309999875</v>
      </c>
      <c r="I2422">
        <f t="shared" si="228"/>
        <v>-0.35212014134275615</v>
      </c>
      <c r="J2422">
        <f>_xlfn.VAR.S($D$3:D2422)</f>
        <v>2.5368895117963751E-4</v>
      </c>
      <c r="K2422">
        <f>AVERAGE($D$4:D2422)</f>
        <v>-1.9730134034725067E-4</v>
      </c>
    </row>
    <row r="2423" spans="1:11" x14ac:dyDescent="0.35">
      <c r="A2423">
        <v>2421</v>
      </c>
      <c r="B2423" s="2">
        <v>32776</v>
      </c>
      <c r="C2423">
        <v>370.3</v>
      </c>
      <c r="D2423">
        <f t="shared" si="223"/>
        <v>9.7694128000000002E-3</v>
      </c>
      <c r="E2423">
        <f t="shared" si="224"/>
        <v>9.8172893000000004E-3</v>
      </c>
      <c r="F2423">
        <f t="shared" si="225"/>
        <v>3.6000000000000227</v>
      </c>
      <c r="G2423">
        <f t="shared" si="226"/>
        <v>-3.6000000000000227</v>
      </c>
      <c r="H2423">
        <f t="shared" si="227"/>
        <v>-0.42428059029999876</v>
      </c>
      <c r="I2423">
        <f t="shared" si="228"/>
        <v>-0.34575971731448762</v>
      </c>
      <c r="J2423">
        <f>_xlfn.VAR.S($D$3:D2423)</f>
        <v>2.5362500416974907E-4</v>
      </c>
      <c r="K2423">
        <f>AVERAGE($D$4:D2423)</f>
        <v>-1.9318286342975182E-4</v>
      </c>
    </row>
    <row r="2424" spans="1:11" x14ac:dyDescent="0.35">
      <c r="A2424">
        <v>2422</v>
      </c>
      <c r="B2424" s="2">
        <v>32777</v>
      </c>
      <c r="C2424">
        <v>368.9</v>
      </c>
      <c r="D2424">
        <f t="shared" si="223"/>
        <v>-3.7878832999999998E-3</v>
      </c>
      <c r="E2424">
        <f t="shared" si="224"/>
        <v>-3.7807182999999999E-3</v>
      </c>
      <c r="F2424">
        <f t="shared" si="225"/>
        <v>-1.4000000000000341</v>
      </c>
      <c r="G2424">
        <f t="shared" si="226"/>
        <v>1.4000000000000341</v>
      </c>
      <c r="H2424">
        <f t="shared" si="227"/>
        <v>-0.42806847359999878</v>
      </c>
      <c r="I2424">
        <f t="shared" si="228"/>
        <v>-0.34823321554770326</v>
      </c>
      <c r="J2424">
        <f>_xlfn.VAR.S($D$3:D2424)</f>
        <v>2.5352563230919729E-4</v>
      </c>
      <c r="K2424">
        <f>AVERAGE($D$4:D2424)</f>
        <v>-1.9466766327963625E-4</v>
      </c>
    </row>
    <row r="2425" spans="1:11" x14ac:dyDescent="0.35">
      <c r="A2425">
        <v>2423</v>
      </c>
      <c r="B2425" s="2">
        <v>32778</v>
      </c>
      <c r="C2425">
        <v>367.9</v>
      </c>
      <c r="D2425">
        <f t="shared" si="223"/>
        <v>-2.7144424999999998E-3</v>
      </c>
      <c r="E2425">
        <f t="shared" si="224"/>
        <v>-2.7107617000000001E-3</v>
      </c>
      <c r="F2425">
        <f t="shared" si="225"/>
        <v>-1</v>
      </c>
      <c r="G2425">
        <f t="shared" si="226"/>
        <v>1</v>
      </c>
      <c r="H2425">
        <f t="shared" si="227"/>
        <v>-0.4307829160999988</v>
      </c>
      <c r="I2425">
        <f t="shared" si="228"/>
        <v>-0.35000000000000009</v>
      </c>
      <c r="J2425">
        <f>_xlfn.VAR.S($D$3:D2425)</f>
        <v>2.5342361399171182E-4</v>
      </c>
      <c r="K2425">
        <f>AVERAGE($D$4:D2425)</f>
        <v>-1.9570803274153567E-4</v>
      </c>
    </row>
    <row r="2426" spans="1:11" x14ac:dyDescent="0.35">
      <c r="A2426">
        <v>2424</v>
      </c>
      <c r="B2426" s="2">
        <v>32779</v>
      </c>
      <c r="C2426">
        <v>368.1</v>
      </c>
      <c r="D2426">
        <f t="shared" si="223"/>
        <v>5.4347830000000001E-4</v>
      </c>
      <c r="E2426">
        <f t="shared" si="224"/>
        <v>5.4362599999999996E-4</v>
      </c>
      <c r="F2426">
        <f t="shared" si="225"/>
        <v>0.20000000000004547</v>
      </c>
      <c r="G2426">
        <f t="shared" si="226"/>
        <v>-0.20000000000004547</v>
      </c>
      <c r="H2426">
        <f t="shared" si="227"/>
        <v>-0.43023943779999879</v>
      </c>
      <c r="I2426">
        <f t="shared" si="228"/>
        <v>-0.34964664310954063</v>
      </c>
      <c r="J2426">
        <f>_xlfn.VAR.S($D$3:D2426)</f>
        <v>2.5331923776307459E-4</v>
      </c>
      <c r="K2426">
        <f>AVERAGE($D$4:D2426)</f>
        <v>-1.9540296203054042E-4</v>
      </c>
    </row>
    <row r="2427" spans="1:11" x14ac:dyDescent="0.35">
      <c r="A2427">
        <v>2425</v>
      </c>
      <c r="B2427" s="2">
        <v>32780</v>
      </c>
      <c r="C2427">
        <v>367.2</v>
      </c>
      <c r="D2427">
        <f t="shared" si="223"/>
        <v>-2.4479815999999999E-3</v>
      </c>
      <c r="E2427">
        <f t="shared" si="224"/>
        <v>-2.4449877999999999E-3</v>
      </c>
      <c r="F2427">
        <f t="shared" si="225"/>
        <v>-0.90000000000003411</v>
      </c>
      <c r="G2427">
        <f t="shared" si="226"/>
        <v>0.90000000000003411</v>
      </c>
      <c r="H2427">
        <f t="shared" si="227"/>
        <v>-0.43268741939999877</v>
      </c>
      <c r="I2427">
        <f t="shared" si="228"/>
        <v>-0.35123674911660785</v>
      </c>
      <c r="J2427">
        <f>_xlfn.VAR.S($D$3:D2427)</f>
        <v>2.5321685895186505E-4</v>
      </c>
      <c r="K2427">
        <f>AVERAGE($D$4:D2427)</f>
        <v>-1.9633224364686445E-4</v>
      </c>
    </row>
    <row r="2428" spans="1:11" x14ac:dyDescent="0.35">
      <c r="A2428">
        <v>2426</v>
      </c>
      <c r="B2428" s="2">
        <v>32783</v>
      </c>
      <c r="C2428">
        <v>367.6</v>
      </c>
      <c r="D2428">
        <f t="shared" si="223"/>
        <v>1.0887316999999999E-3</v>
      </c>
      <c r="E2428">
        <f t="shared" si="224"/>
        <v>1.0893246E-3</v>
      </c>
      <c r="F2428">
        <f t="shared" si="225"/>
        <v>0.40000000000003411</v>
      </c>
      <c r="G2428">
        <f t="shared" si="226"/>
        <v>-0.40000000000003411</v>
      </c>
      <c r="H2428">
        <f t="shared" si="227"/>
        <v>-0.43159868769999876</v>
      </c>
      <c r="I2428">
        <f t="shared" si="228"/>
        <v>-0.35053003533568905</v>
      </c>
      <c r="J2428">
        <f>_xlfn.VAR.S($D$3:D2428)</f>
        <v>2.5311310149717743E-4</v>
      </c>
      <c r="K2428">
        <f>AVERAGE($D$4:D2428)</f>
        <v>-1.9580232037113378E-4</v>
      </c>
    </row>
    <row r="2429" spans="1:11" x14ac:dyDescent="0.35">
      <c r="A2429">
        <v>2427</v>
      </c>
      <c r="B2429" s="2">
        <v>32784</v>
      </c>
      <c r="C2429">
        <v>366.9</v>
      </c>
      <c r="D2429">
        <f t="shared" si="223"/>
        <v>-1.9060590999999999E-3</v>
      </c>
      <c r="E2429">
        <f t="shared" si="224"/>
        <v>-1.9042436999999999E-3</v>
      </c>
      <c r="F2429">
        <f t="shared" si="225"/>
        <v>-0.70000000000004547</v>
      </c>
      <c r="G2429">
        <f t="shared" si="226"/>
        <v>0.70000000000004547</v>
      </c>
      <c r="H2429">
        <f t="shared" si="227"/>
        <v>-0.43350474679999879</v>
      </c>
      <c r="I2429">
        <f t="shared" si="228"/>
        <v>-0.35176678445229681</v>
      </c>
      <c r="J2429">
        <f>_xlfn.VAR.S($D$3:D2429)</f>
        <v>2.5300999852228423E-4</v>
      </c>
      <c r="K2429">
        <f>AVERAGE($D$4:D2429)</f>
        <v>-1.9650729018961228E-4</v>
      </c>
    </row>
    <row r="2430" spans="1:11" x14ac:dyDescent="0.35">
      <c r="A2430">
        <v>2428</v>
      </c>
      <c r="B2430" s="2">
        <v>32785</v>
      </c>
      <c r="C2430">
        <v>367</v>
      </c>
      <c r="D2430">
        <f t="shared" si="223"/>
        <v>2.7251670000000001E-4</v>
      </c>
      <c r="E2430">
        <f t="shared" si="224"/>
        <v>2.7255379999999998E-4</v>
      </c>
      <c r="F2430">
        <f t="shared" si="225"/>
        <v>0.10000000000002274</v>
      </c>
      <c r="G2430">
        <f t="shared" si="226"/>
        <v>-0.10000000000002274</v>
      </c>
      <c r="H2430">
        <f t="shared" si="227"/>
        <v>-0.43323223009999878</v>
      </c>
      <c r="I2430">
        <f t="shared" si="228"/>
        <v>-0.35159010600706708</v>
      </c>
      <c r="J2430">
        <f>_xlfn.VAR.S($D$3:D2430)</f>
        <v>2.529058343029801E-4</v>
      </c>
      <c r="K2430">
        <f>AVERAGE($D$4:D2430)</f>
        <v>-1.9631403761845875E-4</v>
      </c>
    </row>
    <row r="2431" spans="1:11" x14ac:dyDescent="0.35">
      <c r="A2431">
        <v>2429</v>
      </c>
      <c r="B2431" s="2">
        <v>32786</v>
      </c>
      <c r="C2431">
        <v>363.4</v>
      </c>
      <c r="D2431">
        <f t="shared" si="223"/>
        <v>-9.8576921000000008E-3</v>
      </c>
      <c r="E2431">
        <f t="shared" si="224"/>
        <v>-9.8092643000000004E-3</v>
      </c>
      <c r="F2431">
        <f t="shared" si="225"/>
        <v>-3.6000000000000227</v>
      </c>
      <c r="G2431">
        <f t="shared" si="226"/>
        <v>3.6000000000000227</v>
      </c>
      <c r="H2431">
        <f t="shared" si="227"/>
        <v>-0.44308992219999876</v>
      </c>
      <c r="I2431">
        <f t="shared" si="228"/>
        <v>-0.35795053003533572</v>
      </c>
      <c r="J2431">
        <f>_xlfn.VAR.S($D$3:D2431)</f>
        <v>2.5284024273644428E-4</v>
      </c>
      <c r="K2431">
        <f>AVERAGE($D$4:D2431)</f>
        <v>-2.0029318838550223E-4</v>
      </c>
    </row>
    <row r="2432" spans="1:11" x14ac:dyDescent="0.35">
      <c r="A2432">
        <v>2430</v>
      </c>
      <c r="B2432" s="2">
        <v>32787</v>
      </c>
      <c r="C2432">
        <v>363.7</v>
      </c>
      <c r="D2432">
        <f t="shared" si="223"/>
        <v>8.2519600000000005E-4</v>
      </c>
      <c r="E2432">
        <f t="shared" si="224"/>
        <v>8.2553659999999997E-4</v>
      </c>
      <c r="F2432">
        <f t="shared" si="225"/>
        <v>0.30000000000001137</v>
      </c>
      <c r="G2432">
        <f t="shared" si="226"/>
        <v>-0.30000000000001137</v>
      </c>
      <c r="H2432">
        <f t="shared" si="227"/>
        <v>-0.44226472619999879</v>
      </c>
      <c r="I2432">
        <f t="shared" si="228"/>
        <v>-0.35742049469964665</v>
      </c>
      <c r="J2432">
        <f>_xlfn.VAR.S($D$3:D2432)</f>
        <v>2.5273656822948824E-4</v>
      </c>
      <c r="K2432">
        <f>AVERAGE($D$4:D2432)</f>
        <v>-1.9987100263482892E-4</v>
      </c>
    </row>
    <row r="2433" spans="1:11" x14ac:dyDescent="0.35">
      <c r="A2433">
        <v>2431</v>
      </c>
      <c r="B2433" s="2">
        <v>32790</v>
      </c>
      <c r="C2433">
        <v>363.1</v>
      </c>
      <c r="D2433">
        <f t="shared" si="223"/>
        <v>-1.6510736000000001E-3</v>
      </c>
      <c r="E2433">
        <f t="shared" si="224"/>
        <v>-1.6497113E-3</v>
      </c>
      <c r="F2433">
        <f t="shared" si="225"/>
        <v>-0.59999999999996589</v>
      </c>
      <c r="G2433">
        <f t="shared" si="226"/>
        <v>0.59999999999996589</v>
      </c>
      <c r="H2433">
        <f t="shared" si="227"/>
        <v>-0.44391579979999879</v>
      </c>
      <c r="I2433">
        <f t="shared" si="228"/>
        <v>-0.35848056537102468</v>
      </c>
      <c r="J2433">
        <f>_xlfn.VAR.S($D$3:D2433)</f>
        <v>2.5263344918238008E-4</v>
      </c>
      <c r="K2433">
        <f>AVERAGE($D$4:D2433)</f>
        <v>-2.0046820534979401E-4</v>
      </c>
    </row>
    <row r="2434" spans="1:11" x14ac:dyDescent="0.35">
      <c r="A2434">
        <v>2432</v>
      </c>
      <c r="B2434" s="2">
        <v>32791</v>
      </c>
      <c r="C2434">
        <v>361</v>
      </c>
      <c r="D2434">
        <f t="shared" si="223"/>
        <v>-5.8003200999999999E-3</v>
      </c>
      <c r="E2434">
        <f t="shared" si="224"/>
        <v>-5.7835307000000001E-3</v>
      </c>
      <c r="F2434">
        <f t="shared" si="225"/>
        <v>-2.1000000000000227</v>
      </c>
      <c r="G2434">
        <f t="shared" si="226"/>
        <v>2.1000000000000227</v>
      </c>
      <c r="H2434">
        <f t="shared" si="227"/>
        <v>-0.44971611989999877</v>
      </c>
      <c r="I2434">
        <f t="shared" si="228"/>
        <v>-0.36219081272084808</v>
      </c>
      <c r="J2434">
        <f>_xlfn.VAR.S($D$3:D2434)</f>
        <v>2.5254250400889069E-4</v>
      </c>
      <c r="K2434">
        <f>AVERAGE($D$4:D2434)</f>
        <v>-2.0277172320032883E-4</v>
      </c>
    </row>
    <row r="2435" spans="1:11" x14ac:dyDescent="0.35">
      <c r="A2435">
        <v>2433</v>
      </c>
      <c r="B2435" s="2">
        <v>32792</v>
      </c>
      <c r="C2435">
        <v>362</v>
      </c>
      <c r="D2435">
        <f t="shared" si="223"/>
        <v>2.7662534999999999E-3</v>
      </c>
      <c r="E2435">
        <f t="shared" si="224"/>
        <v>2.7700831E-3</v>
      </c>
      <c r="F2435">
        <f t="shared" si="225"/>
        <v>1</v>
      </c>
      <c r="G2435">
        <f t="shared" si="226"/>
        <v>-1</v>
      </c>
      <c r="H2435">
        <f t="shared" si="227"/>
        <v>-0.44694986639999879</v>
      </c>
      <c r="I2435">
        <f t="shared" si="228"/>
        <v>-0.36042402826855124</v>
      </c>
      <c r="J2435">
        <f>_xlfn.VAR.S($D$3:D2435)</f>
        <v>2.5244224221559379E-4</v>
      </c>
      <c r="K2435">
        <f>AVERAGE($D$4:D2435)</f>
        <v>-2.0155090690789448E-4</v>
      </c>
    </row>
    <row r="2436" spans="1:11" x14ac:dyDescent="0.35">
      <c r="A2436">
        <v>2434</v>
      </c>
      <c r="B2436" s="2">
        <v>32793</v>
      </c>
      <c r="C2436">
        <v>363.4</v>
      </c>
      <c r="D2436">
        <f t="shared" ref="D2436:D2499" si="229">ROUND(LN(C2436/C2435),10)</f>
        <v>3.8599441000000002E-3</v>
      </c>
      <c r="E2436">
        <f t="shared" ref="E2436:E2499" si="230">ROUND(C2436/C2435-1,10)</f>
        <v>3.8674032999999998E-3</v>
      </c>
      <c r="F2436">
        <f t="shared" ref="F2436:F2499" si="231">C2436-C2435</f>
        <v>1.3999999999999773</v>
      </c>
      <c r="G2436">
        <f t="shared" ref="G2436:G2499" si="232">-F2436</f>
        <v>-1.3999999999999773</v>
      </c>
      <c r="H2436">
        <f t="shared" ref="H2436:H2499" si="233">H2435+D2436</f>
        <v>-0.44308992229999877</v>
      </c>
      <c r="I2436">
        <f t="shared" ref="I2436:I2499" si="234">C2436/$C$2-1</f>
        <v>-0.35795053003533572</v>
      </c>
      <c r="J2436">
        <f>_xlfn.VAR.S($D$3:D2436)</f>
        <v>2.52345202397848E-4</v>
      </c>
      <c r="K2436">
        <f>AVERAGE($D$4:D2436)</f>
        <v>-1.9988157069461546E-4</v>
      </c>
    </row>
    <row r="2437" spans="1:11" x14ac:dyDescent="0.35">
      <c r="A2437">
        <v>2435</v>
      </c>
      <c r="B2437" s="2">
        <v>32794</v>
      </c>
      <c r="C2437">
        <v>363.3</v>
      </c>
      <c r="D2437">
        <f t="shared" si="229"/>
        <v>-2.7521670000000002E-4</v>
      </c>
      <c r="E2437">
        <f t="shared" si="230"/>
        <v>-2.7517889999999998E-4</v>
      </c>
      <c r="F2437">
        <f t="shared" si="231"/>
        <v>-9.9999999999965894E-2</v>
      </c>
      <c r="G2437">
        <f t="shared" si="232"/>
        <v>9.9999999999965894E-2</v>
      </c>
      <c r="H2437">
        <f t="shared" si="233"/>
        <v>-0.4433651389999988</v>
      </c>
      <c r="I2437">
        <f t="shared" si="234"/>
        <v>-0.35812720848056534</v>
      </c>
      <c r="J2437">
        <f>_xlfn.VAR.S($D$3:D2437)</f>
        <v>2.522415308594688E-4</v>
      </c>
      <c r="K2437">
        <f>AVERAGE($D$4:D2437)</f>
        <v>-1.9991252185702524E-4</v>
      </c>
    </row>
    <row r="2438" spans="1:11" x14ac:dyDescent="0.35">
      <c r="A2438">
        <v>2436</v>
      </c>
      <c r="B2438" s="2">
        <v>32797</v>
      </c>
      <c r="C2438">
        <v>367.3</v>
      </c>
      <c r="D2438">
        <f t="shared" si="229"/>
        <v>1.0950013600000001E-2</v>
      </c>
      <c r="E2438">
        <f t="shared" si="230"/>
        <v>1.1010184399999999E-2</v>
      </c>
      <c r="F2438">
        <f t="shared" si="231"/>
        <v>4</v>
      </c>
      <c r="G2438">
        <f t="shared" si="232"/>
        <v>-4</v>
      </c>
      <c r="H2438">
        <f t="shared" si="233"/>
        <v>-0.43241512539999882</v>
      </c>
      <c r="I2438">
        <f t="shared" si="234"/>
        <v>-0.35106007067137812</v>
      </c>
      <c r="J2438">
        <f>_xlfn.VAR.S($D$3:D2438)</f>
        <v>2.521888126288482E-4</v>
      </c>
      <c r="K2438">
        <f>AVERAGE($D$4:D2438)</f>
        <v>-1.9533349675564658E-4</v>
      </c>
    </row>
    <row r="2439" spans="1:11" x14ac:dyDescent="0.35">
      <c r="A2439">
        <v>2437</v>
      </c>
      <c r="B2439" s="2">
        <v>32798</v>
      </c>
      <c r="C2439">
        <v>367.4</v>
      </c>
      <c r="D2439">
        <f t="shared" si="229"/>
        <v>2.7221999999999999E-4</v>
      </c>
      <c r="E2439">
        <f t="shared" si="230"/>
        <v>2.7225699999999998E-4</v>
      </c>
      <c r="F2439">
        <f t="shared" si="231"/>
        <v>9.9999999999965894E-2</v>
      </c>
      <c r="G2439">
        <f t="shared" si="232"/>
        <v>-9.9999999999965894E-2</v>
      </c>
      <c r="H2439">
        <f t="shared" si="233"/>
        <v>-0.43214290539999883</v>
      </c>
      <c r="I2439">
        <f t="shared" si="234"/>
        <v>-0.3508833922261485</v>
      </c>
      <c r="J2439">
        <f>_xlfn.VAR.S($D$3:D2439)</f>
        <v>2.520853698380979E-4</v>
      </c>
      <c r="K2439">
        <f>AVERAGE($D$4:D2439)</f>
        <v>-1.9514156182265987E-4</v>
      </c>
    </row>
    <row r="2440" spans="1:11" x14ac:dyDescent="0.35">
      <c r="A2440">
        <v>2438</v>
      </c>
      <c r="B2440" s="2">
        <v>32799</v>
      </c>
      <c r="C2440">
        <v>368.7</v>
      </c>
      <c r="D2440">
        <f t="shared" si="229"/>
        <v>3.5321325000000001E-3</v>
      </c>
      <c r="E2440">
        <f t="shared" si="230"/>
        <v>3.5383777999999999E-3</v>
      </c>
      <c r="F2440">
        <f t="shared" si="231"/>
        <v>1.3000000000000114</v>
      </c>
      <c r="G2440">
        <f t="shared" si="232"/>
        <v>-1.3000000000000114</v>
      </c>
      <c r="H2440">
        <f t="shared" si="233"/>
        <v>-0.42861077289999883</v>
      </c>
      <c r="I2440">
        <f t="shared" si="234"/>
        <v>-0.3485865724381626</v>
      </c>
      <c r="J2440">
        <f>_xlfn.VAR.S($D$3:D2440)</f>
        <v>2.519875729841082E-4</v>
      </c>
      <c r="K2440">
        <f>AVERAGE($D$4:D2440)</f>
        <v>-1.9361211001230999E-4</v>
      </c>
    </row>
    <row r="2441" spans="1:11" x14ac:dyDescent="0.35">
      <c r="A2441">
        <v>2439</v>
      </c>
      <c r="B2441" s="2">
        <v>32800</v>
      </c>
      <c r="C2441">
        <v>367.1</v>
      </c>
      <c r="D2441">
        <f t="shared" si="229"/>
        <v>-4.3490146999999998E-3</v>
      </c>
      <c r="E2441">
        <f t="shared" si="230"/>
        <v>-4.3395715000000001E-3</v>
      </c>
      <c r="F2441">
        <f t="shared" si="231"/>
        <v>-1.5999999999999659</v>
      </c>
      <c r="G2441">
        <f t="shared" si="232"/>
        <v>1.5999999999999659</v>
      </c>
      <c r="H2441">
        <f t="shared" si="233"/>
        <v>-0.43295978759999881</v>
      </c>
      <c r="I2441">
        <f t="shared" si="234"/>
        <v>-0.35141342756183747</v>
      </c>
      <c r="J2441">
        <f>_xlfn.VAR.S($D$3:D2441)</f>
        <v>2.518913551711198E-4</v>
      </c>
      <c r="K2441">
        <f>AVERAGE($D$4:D2441)</f>
        <v>-1.9531654093519254E-4</v>
      </c>
    </row>
    <row r="2442" spans="1:11" x14ac:dyDescent="0.35">
      <c r="A2442">
        <v>2440</v>
      </c>
      <c r="B2442" s="2">
        <v>32801</v>
      </c>
      <c r="C2442">
        <v>367.3</v>
      </c>
      <c r="D2442">
        <f t="shared" si="229"/>
        <v>5.446623E-4</v>
      </c>
      <c r="E2442">
        <f t="shared" si="230"/>
        <v>5.4481069999999998E-4</v>
      </c>
      <c r="F2442">
        <f t="shared" si="231"/>
        <v>0.19999999999998863</v>
      </c>
      <c r="G2442">
        <f t="shared" si="232"/>
        <v>-0.19999999999998863</v>
      </c>
      <c r="H2442">
        <f t="shared" si="233"/>
        <v>-0.43241512529999881</v>
      </c>
      <c r="I2442">
        <f t="shared" si="234"/>
        <v>-0.35106007067137812</v>
      </c>
      <c r="J2442">
        <f>_xlfn.VAR.S($D$3:D2442)</f>
        <v>2.5178829242882852E-4</v>
      </c>
      <c r="K2442">
        <f>AVERAGE($D$4:D2442)</f>
        <v>-1.9501314657646552E-4</v>
      </c>
    </row>
    <row r="2443" spans="1:11" x14ac:dyDescent="0.35">
      <c r="A2443">
        <v>2441</v>
      </c>
      <c r="B2443" s="2">
        <v>32804</v>
      </c>
      <c r="C2443">
        <v>367</v>
      </c>
      <c r="D2443">
        <f t="shared" si="229"/>
        <v>-8.1710479999999998E-4</v>
      </c>
      <c r="E2443">
        <f t="shared" si="230"/>
        <v>-8.1677099999999999E-4</v>
      </c>
      <c r="F2443">
        <f t="shared" si="231"/>
        <v>-0.30000000000001137</v>
      </c>
      <c r="G2443">
        <f t="shared" si="232"/>
        <v>0.30000000000001137</v>
      </c>
      <c r="H2443">
        <f t="shared" si="233"/>
        <v>-0.43323223009999884</v>
      </c>
      <c r="I2443">
        <f t="shared" si="234"/>
        <v>-0.35159010600706708</v>
      </c>
      <c r="J2443">
        <f>_xlfn.VAR.S($D$3:D2443)</f>
        <v>2.5168526824574113E-4</v>
      </c>
      <c r="K2443">
        <f>AVERAGE($D$4:D2443)</f>
        <v>-1.9526810217213093E-4</v>
      </c>
    </row>
    <row r="2444" spans="1:11" x14ac:dyDescent="0.35">
      <c r="A2444">
        <v>2442</v>
      </c>
      <c r="B2444" s="2">
        <v>32805</v>
      </c>
      <c r="C2444">
        <v>370.2</v>
      </c>
      <c r="D2444">
        <f t="shared" si="229"/>
        <v>8.6815521E-3</v>
      </c>
      <c r="E2444">
        <f t="shared" si="230"/>
        <v>8.7193459999999993E-3</v>
      </c>
      <c r="F2444">
        <f t="shared" si="231"/>
        <v>3.1999999999999886</v>
      </c>
      <c r="G2444">
        <f t="shared" si="232"/>
        <v>-3.1999999999999886</v>
      </c>
      <c r="H2444">
        <f t="shared" si="233"/>
        <v>-0.42455067799999885</v>
      </c>
      <c r="I2444">
        <f t="shared" si="234"/>
        <v>-0.34593639575971735</v>
      </c>
      <c r="J2444">
        <f>_xlfn.VAR.S($D$3:D2444)</f>
        <v>2.5161429940865211E-4</v>
      </c>
      <c r="K2444">
        <f>AVERAGE($D$4:D2444)</f>
        <v>-1.9163155149528859E-4</v>
      </c>
    </row>
    <row r="2445" spans="1:11" x14ac:dyDescent="0.35">
      <c r="A2445">
        <v>2443</v>
      </c>
      <c r="B2445" s="2">
        <v>32806</v>
      </c>
      <c r="C2445">
        <v>369.1</v>
      </c>
      <c r="D2445">
        <f t="shared" si="229"/>
        <v>-2.9757900999999999E-3</v>
      </c>
      <c r="E2445">
        <f t="shared" si="230"/>
        <v>-2.9713667999999999E-3</v>
      </c>
      <c r="F2445">
        <f t="shared" si="231"/>
        <v>-1.0999999999999659</v>
      </c>
      <c r="G2445">
        <f t="shared" si="232"/>
        <v>1.0999999999999659</v>
      </c>
      <c r="H2445">
        <f t="shared" si="233"/>
        <v>-0.42752646809999884</v>
      </c>
      <c r="I2445">
        <f t="shared" si="234"/>
        <v>-0.3478798586572438</v>
      </c>
      <c r="J2445">
        <f>_xlfn.VAR.S($D$3:D2445)</f>
        <v>2.5151447685939056E-4</v>
      </c>
      <c r="K2445">
        <f>AVERAGE($D$4:D2445)</f>
        <v>-1.9277166556101535E-4</v>
      </c>
    </row>
    <row r="2446" spans="1:11" x14ac:dyDescent="0.35">
      <c r="A2446">
        <v>2444</v>
      </c>
      <c r="B2446" s="2">
        <v>32807</v>
      </c>
      <c r="C2446">
        <v>372.5</v>
      </c>
      <c r="D2446">
        <f t="shared" si="229"/>
        <v>9.1694277999999994E-3</v>
      </c>
      <c r="E2446">
        <f t="shared" si="230"/>
        <v>9.2115957999999998E-3</v>
      </c>
      <c r="F2446">
        <f t="shared" si="231"/>
        <v>3.3999999999999773</v>
      </c>
      <c r="G2446">
        <f t="shared" si="232"/>
        <v>-3.3999999999999773</v>
      </c>
      <c r="H2446">
        <f t="shared" si="233"/>
        <v>-0.41835704029999882</v>
      </c>
      <c r="I2446">
        <f t="shared" si="234"/>
        <v>-0.34187279151943462</v>
      </c>
      <c r="J2446">
        <f>_xlfn.VAR.S($D$3:D2446)</f>
        <v>2.5144725137336729E-4</v>
      </c>
      <c r="K2446">
        <f>AVERAGE($D$4:D2446)</f>
        <v>-1.8893941035611928E-4</v>
      </c>
    </row>
    <row r="2447" spans="1:11" x14ac:dyDescent="0.35">
      <c r="A2447">
        <v>2445</v>
      </c>
      <c r="B2447" s="2">
        <v>32808</v>
      </c>
      <c r="C2447">
        <v>378.3</v>
      </c>
      <c r="D2447">
        <f t="shared" si="229"/>
        <v>1.5450493799999999E-2</v>
      </c>
      <c r="E2447">
        <f t="shared" si="230"/>
        <v>1.55704698E-2</v>
      </c>
      <c r="F2447">
        <f t="shared" si="231"/>
        <v>5.8000000000000114</v>
      </c>
      <c r="G2447">
        <f t="shared" si="232"/>
        <v>-5.8000000000000114</v>
      </c>
      <c r="H2447">
        <f t="shared" si="233"/>
        <v>-0.4029065464999988</v>
      </c>
      <c r="I2447">
        <f t="shared" si="234"/>
        <v>-0.33162544169611308</v>
      </c>
      <c r="J2447">
        <f>_xlfn.VAR.S($D$3:D2447)</f>
        <v>2.5144417835475845E-4</v>
      </c>
      <c r="K2447">
        <f>AVERAGE($D$4:D2447)</f>
        <v>-1.8254029693125999E-4</v>
      </c>
    </row>
    <row r="2448" spans="1:11" x14ac:dyDescent="0.35">
      <c r="A2448">
        <v>2446</v>
      </c>
      <c r="B2448" s="2">
        <v>32811</v>
      </c>
      <c r="C2448">
        <v>380.8</v>
      </c>
      <c r="D2448">
        <f t="shared" si="229"/>
        <v>6.5867712999999996E-3</v>
      </c>
      <c r="E2448">
        <f t="shared" si="230"/>
        <v>6.6085118000000003E-3</v>
      </c>
      <c r="F2448">
        <f t="shared" si="231"/>
        <v>2.5</v>
      </c>
      <c r="G2448">
        <f t="shared" si="232"/>
        <v>-2.5</v>
      </c>
      <c r="H2448">
        <f t="shared" si="233"/>
        <v>-0.39631977519999878</v>
      </c>
      <c r="I2448">
        <f t="shared" si="234"/>
        <v>-0.327208480565371</v>
      </c>
      <c r="J2448">
        <f>_xlfn.VAR.S($D$3:D2448)</f>
        <v>2.5135997415763871E-4</v>
      </c>
      <c r="K2448">
        <f>AVERAGE($D$4:D2448)</f>
        <v>-1.7977166233128811E-4</v>
      </c>
    </row>
    <row r="2449" spans="1:11" x14ac:dyDescent="0.35">
      <c r="A2449">
        <v>2447</v>
      </c>
      <c r="B2449" s="2">
        <v>32812</v>
      </c>
      <c r="C2449">
        <v>377.6</v>
      </c>
      <c r="D2449">
        <f t="shared" si="229"/>
        <v>-8.4388685999999997E-3</v>
      </c>
      <c r="E2449">
        <f t="shared" si="230"/>
        <v>-8.4033613000000004E-3</v>
      </c>
      <c r="F2449">
        <f t="shared" si="231"/>
        <v>-3.1999999999999886</v>
      </c>
      <c r="G2449">
        <f t="shared" si="232"/>
        <v>3.1999999999999886</v>
      </c>
      <c r="H2449">
        <f t="shared" si="233"/>
        <v>-0.40475864379999876</v>
      </c>
      <c r="I2449">
        <f t="shared" si="234"/>
        <v>-0.33286219081272084</v>
      </c>
      <c r="J2449">
        <f>_xlfn.VAR.S($D$3:D2449)</f>
        <v>2.5128520642461819E-4</v>
      </c>
      <c r="K2449">
        <f>AVERAGE($D$4:D2449)</f>
        <v>-1.831482350776776E-4</v>
      </c>
    </row>
    <row r="2450" spans="1:11" x14ac:dyDescent="0.35">
      <c r="A2450">
        <v>2448</v>
      </c>
      <c r="B2450" s="2">
        <v>32813</v>
      </c>
      <c r="C2450">
        <v>376.9</v>
      </c>
      <c r="D2450">
        <f t="shared" si="229"/>
        <v>-1.855534E-3</v>
      </c>
      <c r="E2450">
        <f t="shared" si="230"/>
        <v>-1.8538135999999999E-3</v>
      </c>
      <c r="F2450">
        <f t="shared" si="231"/>
        <v>-0.70000000000004547</v>
      </c>
      <c r="G2450">
        <f t="shared" si="232"/>
        <v>0.70000000000004547</v>
      </c>
      <c r="H2450">
        <f t="shared" si="233"/>
        <v>-0.40661417779999875</v>
      </c>
      <c r="I2450">
        <f t="shared" si="234"/>
        <v>-0.33409893992932871</v>
      </c>
      <c r="J2450">
        <f>_xlfn.VAR.S($D$3:D2450)</f>
        <v>2.5118368216851518E-4</v>
      </c>
      <c r="K2450">
        <f>AVERAGE($D$4:D2450)</f>
        <v>-1.8383167838169161E-4</v>
      </c>
    </row>
    <row r="2451" spans="1:11" x14ac:dyDescent="0.35">
      <c r="A2451">
        <v>2449</v>
      </c>
      <c r="B2451" s="2">
        <v>32814</v>
      </c>
      <c r="C2451">
        <v>382.9</v>
      </c>
      <c r="D2451">
        <f t="shared" si="229"/>
        <v>1.57939582E-2</v>
      </c>
      <c r="E2451">
        <f t="shared" si="230"/>
        <v>1.5919342E-2</v>
      </c>
      <c r="F2451">
        <f t="shared" si="231"/>
        <v>6</v>
      </c>
      <c r="G2451">
        <f t="shared" si="232"/>
        <v>-6</v>
      </c>
      <c r="H2451">
        <f t="shared" si="233"/>
        <v>-0.39082021959999874</v>
      </c>
      <c r="I2451">
        <f t="shared" si="234"/>
        <v>-0.32349823321554771</v>
      </c>
      <c r="J2451">
        <f>_xlfn.VAR.S($D$3:D2451)</f>
        <v>2.5118508567436698E-4</v>
      </c>
      <c r="K2451">
        <f>AVERAGE($D$4:D2451)</f>
        <v>-1.7730480343137228E-4</v>
      </c>
    </row>
    <row r="2452" spans="1:11" x14ac:dyDescent="0.35">
      <c r="A2452">
        <v>2450</v>
      </c>
      <c r="B2452" s="2">
        <v>32815</v>
      </c>
      <c r="C2452">
        <v>381</v>
      </c>
      <c r="D2452">
        <f t="shared" si="229"/>
        <v>-4.9744834000000002E-3</v>
      </c>
      <c r="E2452">
        <f t="shared" si="230"/>
        <v>-4.9621311000000003E-3</v>
      </c>
      <c r="F2452">
        <f t="shared" si="231"/>
        <v>-1.8999999999999773</v>
      </c>
      <c r="G2452">
        <f t="shared" si="232"/>
        <v>1.8999999999999773</v>
      </c>
      <c r="H2452">
        <f t="shared" si="233"/>
        <v>-0.39579470299999875</v>
      </c>
      <c r="I2452">
        <f t="shared" si="234"/>
        <v>-0.32685512367491165</v>
      </c>
      <c r="J2452">
        <f>_xlfn.VAR.S($D$3:D2452)</f>
        <v>2.5109198184093315E-4</v>
      </c>
      <c r="K2452">
        <f>AVERAGE($D$4:D2452)</f>
        <v>-1.792636350347078E-4</v>
      </c>
    </row>
    <row r="2453" spans="1:11" x14ac:dyDescent="0.35">
      <c r="A2453">
        <v>2451</v>
      </c>
      <c r="B2453" s="2">
        <v>32818</v>
      </c>
      <c r="C2453">
        <v>383.8</v>
      </c>
      <c r="D2453">
        <f t="shared" si="229"/>
        <v>7.3222084000000003E-3</v>
      </c>
      <c r="E2453">
        <f t="shared" si="230"/>
        <v>7.3490813999999996E-3</v>
      </c>
      <c r="F2453">
        <f t="shared" si="231"/>
        <v>2.8000000000000114</v>
      </c>
      <c r="G2453">
        <f t="shared" si="232"/>
        <v>-2.8000000000000114</v>
      </c>
      <c r="H2453">
        <f t="shared" si="233"/>
        <v>-0.38847249459999877</v>
      </c>
      <c r="I2453">
        <f t="shared" si="234"/>
        <v>-0.3219081272084805</v>
      </c>
      <c r="J2453">
        <f>_xlfn.VAR.S($D$3:D2453)</f>
        <v>2.5101234583699115E-4</v>
      </c>
      <c r="K2453">
        <f>AVERAGE($D$4:D2453)</f>
        <v>-1.7620180971428546E-4</v>
      </c>
    </row>
    <row r="2454" spans="1:11" x14ac:dyDescent="0.35">
      <c r="A2454">
        <v>2452</v>
      </c>
      <c r="B2454" s="2">
        <v>32819</v>
      </c>
      <c r="C2454">
        <v>388.4</v>
      </c>
      <c r="D2454">
        <f t="shared" si="229"/>
        <v>1.1914152799999999E-2</v>
      </c>
      <c r="E2454">
        <f t="shared" si="230"/>
        <v>1.19854091E-2</v>
      </c>
      <c r="F2454">
        <f t="shared" si="231"/>
        <v>4.5999999999999659</v>
      </c>
      <c r="G2454">
        <f t="shared" si="232"/>
        <v>-4.5999999999999659</v>
      </c>
      <c r="H2454">
        <f t="shared" si="233"/>
        <v>-0.37655834179999875</v>
      </c>
      <c r="I2454">
        <f t="shared" si="234"/>
        <v>-0.31378091872791525</v>
      </c>
      <c r="J2454">
        <f>_xlfn.VAR.S($D$3:D2454)</f>
        <v>2.5096937441739821E-4</v>
      </c>
      <c r="K2454">
        <f>AVERAGE($D$4:D2454)</f>
        <v>-1.7126898449612378E-4</v>
      </c>
    </row>
    <row r="2455" spans="1:11" x14ac:dyDescent="0.35">
      <c r="A2455">
        <v>2453</v>
      </c>
      <c r="B2455" s="2">
        <v>32820</v>
      </c>
      <c r="C2455">
        <v>390.8</v>
      </c>
      <c r="D2455">
        <f t="shared" si="229"/>
        <v>6.1601837999999999E-3</v>
      </c>
      <c r="E2455">
        <f t="shared" si="230"/>
        <v>6.1791967000000003E-3</v>
      </c>
      <c r="F2455">
        <f t="shared" si="231"/>
        <v>2.4000000000000341</v>
      </c>
      <c r="G2455">
        <f t="shared" si="232"/>
        <v>-2.4000000000000341</v>
      </c>
      <c r="H2455">
        <f t="shared" si="233"/>
        <v>-0.37039815799999876</v>
      </c>
      <c r="I2455">
        <f t="shared" si="234"/>
        <v>-0.30954063604240278</v>
      </c>
      <c r="J2455">
        <f>_xlfn.VAR.S($D$3:D2455)</f>
        <v>2.5088327241328787E-4</v>
      </c>
      <c r="K2455">
        <f>AVERAGE($D$4:D2455)</f>
        <v>-1.6868682593800953E-4</v>
      </c>
    </row>
    <row r="2456" spans="1:11" x14ac:dyDescent="0.35">
      <c r="A2456">
        <v>2454</v>
      </c>
      <c r="B2456" s="2">
        <v>32821</v>
      </c>
      <c r="C2456">
        <v>389</v>
      </c>
      <c r="D2456">
        <f t="shared" si="229"/>
        <v>-4.6165766E-3</v>
      </c>
      <c r="E2456">
        <f t="shared" si="230"/>
        <v>-4.6059365000000003E-3</v>
      </c>
      <c r="F2456">
        <f t="shared" si="231"/>
        <v>-1.8000000000000114</v>
      </c>
      <c r="G2456">
        <f t="shared" si="232"/>
        <v>1.8000000000000114</v>
      </c>
      <c r="H2456">
        <f t="shared" si="233"/>
        <v>-0.37501473459999873</v>
      </c>
      <c r="I2456">
        <f t="shared" si="234"/>
        <v>-0.3127208480565371</v>
      </c>
      <c r="J2456">
        <f>_xlfn.VAR.S($D$3:D2456)</f>
        <v>2.5078912239025886E-4</v>
      </c>
      <c r="K2456">
        <f>AVERAGE($D$4:D2456)</f>
        <v>-1.7050007085201766E-4</v>
      </c>
    </row>
    <row r="2457" spans="1:11" x14ac:dyDescent="0.35">
      <c r="A2457">
        <v>2455</v>
      </c>
      <c r="B2457" s="2">
        <v>32822</v>
      </c>
      <c r="C2457">
        <v>388.6</v>
      </c>
      <c r="D2457">
        <f t="shared" si="229"/>
        <v>-1.0288067E-3</v>
      </c>
      <c r="E2457">
        <f t="shared" si="230"/>
        <v>-1.0282776E-3</v>
      </c>
      <c r="F2457">
        <f t="shared" si="231"/>
        <v>-0.39999999999997726</v>
      </c>
      <c r="G2457">
        <f t="shared" si="232"/>
        <v>0.39999999999997726</v>
      </c>
      <c r="H2457">
        <f t="shared" si="233"/>
        <v>-0.37604354129999873</v>
      </c>
      <c r="I2457">
        <f t="shared" si="234"/>
        <v>-0.31342756183745579</v>
      </c>
      <c r="J2457">
        <f>_xlfn.VAR.S($D$3:D2457)</f>
        <v>2.5068723890276837E-4</v>
      </c>
      <c r="K2457">
        <f>AVERAGE($D$4:D2457)</f>
        <v>-1.7084982905460447E-4</v>
      </c>
    </row>
    <row r="2458" spans="1:11" x14ac:dyDescent="0.35">
      <c r="A2458">
        <v>2456</v>
      </c>
      <c r="B2458" s="2">
        <v>32825</v>
      </c>
      <c r="C2458">
        <v>392.7</v>
      </c>
      <c r="D2458">
        <f t="shared" si="229"/>
        <v>1.0495424600000001E-2</v>
      </c>
      <c r="E2458">
        <f t="shared" si="230"/>
        <v>1.05506948E-2</v>
      </c>
      <c r="F2458">
        <f t="shared" si="231"/>
        <v>4.0999999999999659</v>
      </c>
      <c r="G2458">
        <f t="shared" si="232"/>
        <v>-4.0999999999999659</v>
      </c>
      <c r="H2458">
        <f t="shared" si="233"/>
        <v>-0.3655481166999987</v>
      </c>
      <c r="I2458">
        <f t="shared" si="234"/>
        <v>-0.30618374558303885</v>
      </c>
      <c r="J2458">
        <f>_xlfn.VAR.S($D$3:D2458)</f>
        <v>2.5063129562598053E-4</v>
      </c>
      <c r="K2458">
        <f>AVERAGE($D$4:D2458)</f>
        <v>-1.6650511441955167E-4</v>
      </c>
    </row>
    <row r="2459" spans="1:11" x14ac:dyDescent="0.35">
      <c r="A2459">
        <v>2457</v>
      </c>
      <c r="B2459" s="2">
        <v>32826</v>
      </c>
      <c r="C2459">
        <v>394.9</v>
      </c>
      <c r="D2459">
        <f t="shared" si="229"/>
        <v>5.5866066999999998E-3</v>
      </c>
      <c r="E2459">
        <f t="shared" si="230"/>
        <v>5.6022409000000004E-3</v>
      </c>
      <c r="F2459">
        <f t="shared" si="231"/>
        <v>2.1999999999999886</v>
      </c>
      <c r="G2459">
        <f t="shared" si="232"/>
        <v>-2.1999999999999886</v>
      </c>
      <c r="H2459">
        <f t="shared" si="233"/>
        <v>-0.35996150999999871</v>
      </c>
      <c r="I2459">
        <f t="shared" si="234"/>
        <v>-0.30229681978798595</v>
      </c>
      <c r="J2459">
        <f>_xlfn.VAR.S($D$3:D2459)</f>
        <v>2.5054263546765574E-4</v>
      </c>
      <c r="K2459">
        <f>AVERAGE($D$4:D2459)</f>
        <v>-1.6416264218241015E-4</v>
      </c>
    </row>
    <row r="2460" spans="1:11" x14ac:dyDescent="0.35">
      <c r="A2460">
        <v>2458</v>
      </c>
      <c r="B2460" s="2">
        <v>32827</v>
      </c>
      <c r="C2460">
        <v>392.8</v>
      </c>
      <c r="D2460">
        <f t="shared" si="229"/>
        <v>-5.3319917999999997E-3</v>
      </c>
      <c r="E2460">
        <f t="shared" si="230"/>
        <v>-5.3178019999999999E-3</v>
      </c>
      <c r="F2460">
        <f t="shared" si="231"/>
        <v>-2.0999999999999659</v>
      </c>
      <c r="G2460">
        <f t="shared" si="232"/>
        <v>2.0999999999999659</v>
      </c>
      <c r="H2460">
        <f t="shared" si="233"/>
        <v>-0.3652935017999987</v>
      </c>
      <c r="I2460">
        <f t="shared" si="234"/>
        <v>-0.30600706713780912</v>
      </c>
      <c r="J2460">
        <f>_xlfn.VAR.S($D$3:D2460)</f>
        <v>2.504516040080595E-4</v>
      </c>
      <c r="K2460">
        <f>AVERAGE($D$4:D2460)</f>
        <v>-1.6626595075295048E-4</v>
      </c>
    </row>
    <row r="2461" spans="1:11" x14ac:dyDescent="0.35">
      <c r="A2461">
        <v>2459</v>
      </c>
      <c r="B2461" s="2">
        <v>32828</v>
      </c>
      <c r="C2461">
        <v>392.7</v>
      </c>
      <c r="D2461">
        <f t="shared" si="229"/>
        <v>-2.5461489999999999E-4</v>
      </c>
      <c r="E2461">
        <f t="shared" si="230"/>
        <v>-2.545825E-4</v>
      </c>
      <c r="F2461">
        <f t="shared" si="231"/>
        <v>-0.10000000000002274</v>
      </c>
      <c r="G2461">
        <f t="shared" si="232"/>
        <v>0.10000000000002274</v>
      </c>
      <c r="H2461">
        <f t="shared" si="233"/>
        <v>-0.3655481166999987</v>
      </c>
      <c r="I2461">
        <f t="shared" si="234"/>
        <v>-0.30618374558303885</v>
      </c>
      <c r="J2461">
        <f>_xlfn.VAR.S($D$3:D2461)</f>
        <v>2.503497161429612E-4</v>
      </c>
      <c r="K2461">
        <f>AVERAGE($D$4:D2461)</f>
        <v>-1.6630189418226173E-4</v>
      </c>
    </row>
    <row r="2462" spans="1:11" x14ac:dyDescent="0.35">
      <c r="A2462">
        <v>2460</v>
      </c>
      <c r="B2462" s="2">
        <v>32829</v>
      </c>
      <c r="C2462">
        <v>395.8</v>
      </c>
      <c r="D2462">
        <f t="shared" si="229"/>
        <v>7.8630716000000003E-3</v>
      </c>
      <c r="E2462">
        <f t="shared" si="230"/>
        <v>7.8940667000000006E-3</v>
      </c>
      <c r="F2462">
        <f t="shared" si="231"/>
        <v>3.1000000000000227</v>
      </c>
      <c r="G2462">
        <f t="shared" si="232"/>
        <v>-3.1000000000000227</v>
      </c>
      <c r="H2462">
        <f t="shared" si="233"/>
        <v>-0.35768504509999871</v>
      </c>
      <c r="I2462">
        <f t="shared" si="234"/>
        <v>-0.30070671378091873</v>
      </c>
      <c r="J2462">
        <f>_xlfn.VAR.S($D$3:D2462)</f>
        <v>2.5027399918079124E-4</v>
      </c>
      <c r="K2462">
        <f>AVERAGE($D$4:D2462)</f>
        <v>-1.6303659385929212E-4</v>
      </c>
    </row>
    <row r="2463" spans="1:11" x14ac:dyDescent="0.35">
      <c r="A2463">
        <v>2461</v>
      </c>
      <c r="B2463" s="2">
        <v>32832</v>
      </c>
      <c r="C2463">
        <v>399.3</v>
      </c>
      <c r="D2463">
        <f t="shared" si="229"/>
        <v>8.8039808999999993E-3</v>
      </c>
      <c r="E2463">
        <f t="shared" si="230"/>
        <v>8.8428498999999997E-3</v>
      </c>
      <c r="F2463">
        <f t="shared" si="231"/>
        <v>3.5</v>
      </c>
      <c r="G2463">
        <f t="shared" si="232"/>
        <v>-3.5</v>
      </c>
      <c r="H2463">
        <f t="shared" si="233"/>
        <v>-0.3488810641999987</v>
      </c>
      <c r="I2463">
        <f t="shared" si="234"/>
        <v>-0.29452296819787982</v>
      </c>
      <c r="J2463">
        <f>_xlfn.VAR.S($D$3:D2463)</f>
        <v>2.5020480604365941E-4</v>
      </c>
      <c r="K2463">
        <f>AVERAGE($D$4:D2463)</f>
        <v>-1.5939146479674769E-4</v>
      </c>
    </row>
    <row r="2464" spans="1:11" x14ac:dyDescent="0.35">
      <c r="A2464">
        <v>2462</v>
      </c>
      <c r="B2464" s="2">
        <v>32833</v>
      </c>
      <c r="C2464">
        <v>404.4</v>
      </c>
      <c r="D2464">
        <f t="shared" si="229"/>
        <v>1.26914731E-2</v>
      </c>
      <c r="E2464">
        <f t="shared" si="230"/>
        <v>1.2772351600000001E-2</v>
      </c>
      <c r="F2464">
        <f t="shared" si="231"/>
        <v>5.0999999999999659</v>
      </c>
      <c r="G2464">
        <f t="shared" si="232"/>
        <v>-5.0999999999999659</v>
      </c>
      <c r="H2464">
        <f t="shared" si="233"/>
        <v>-0.33618959109999869</v>
      </c>
      <c r="I2464">
        <f t="shared" si="234"/>
        <v>-0.28551236749116615</v>
      </c>
      <c r="J2464">
        <f>_xlfn.VAR.S($D$3:D2464)</f>
        <v>2.5017003167283116E-4</v>
      </c>
      <c r="K2464">
        <f>AVERAGE($D$4:D2464)</f>
        <v>-1.5416965879723661E-4</v>
      </c>
    </row>
    <row r="2465" spans="1:11" x14ac:dyDescent="0.35">
      <c r="A2465">
        <v>2463</v>
      </c>
      <c r="B2465" s="2">
        <v>32834</v>
      </c>
      <c r="C2465">
        <v>411.6</v>
      </c>
      <c r="D2465">
        <f t="shared" si="229"/>
        <v>1.7647516799999999E-2</v>
      </c>
      <c r="E2465">
        <f t="shared" si="230"/>
        <v>1.78041543E-2</v>
      </c>
      <c r="F2465">
        <f t="shared" si="231"/>
        <v>7.2000000000000455</v>
      </c>
      <c r="G2465">
        <f t="shared" si="232"/>
        <v>-7.2000000000000455</v>
      </c>
      <c r="H2465">
        <f t="shared" si="233"/>
        <v>-0.3185420742999987</v>
      </c>
      <c r="I2465">
        <f t="shared" si="234"/>
        <v>-0.27279151943462898</v>
      </c>
      <c r="J2465">
        <f>_xlfn.VAR.S($D$3:D2465)</f>
        <v>2.5019682884627265E-4</v>
      </c>
      <c r="K2465">
        <f>AVERAGE($D$4:D2465)</f>
        <v>-1.4693907940698591E-4</v>
      </c>
    </row>
    <row r="2466" spans="1:11" x14ac:dyDescent="0.35">
      <c r="A2466">
        <v>2464</v>
      </c>
      <c r="B2466" s="2">
        <v>32836</v>
      </c>
      <c r="C2466">
        <v>419.3</v>
      </c>
      <c r="D2466">
        <f t="shared" si="229"/>
        <v>1.8534650199999999E-2</v>
      </c>
      <c r="E2466">
        <f t="shared" si="230"/>
        <v>1.8707483E-2</v>
      </c>
      <c r="F2466">
        <f t="shared" si="231"/>
        <v>7.6999999999999886</v>
      </c>
      <c r="G2466">
        <f t="shared" si="232"/>
        <v>-7.6999999999999886</v>
      </c>
      <c r="H2466">
        <f t="shared" si="233"/>
        <v>-0.3000074240999987</v>
      </c>
      <c r="I2466">
        <f t="shared" si="234"/>
        <v>-0.25918727915194339</v>
      </c>
      <c r="J2466">
        <f>_xlfn.VAR.S($D$3:D2466)</f>
        <v>2.5023662015330678E-4</v>
      </c>
      <c r="K2466">
        <f>AVERAGE($D$4:D2466)</f>
        <v>-1.3935418729192015E-4</v>
      </c>
    </row>
    <row r="2467" spans="1:11" x14ac:dyDescent="0.35">
      <c r="A2467">
        <v>2465</v>
      </c>
      <c r="B2467" s="2">
        <v>32839</v>
      </c>
      <c r="C2467">
        <v>414.1</v>
      </c>
      <c r="D2467">
        <f t="shared" si="229"/>
        <v>-1.2479163600000001E-2</v>
      </c>
      <c r="E2467">
        <f t="shared" si="230"/>
        <v>-1.24016218E-2</v>
      </c>
      <c r="F2467">
        <f t="shared" si="231"/>
        <v>-5.1999999999999886</v>
      </c>
      <c r="G2467">
        <f t="shared" si="232"/>
        <v>5.1999999999999886</v>
      </c>
      <c r="H2467">
        <f t="shared" si="233"/>
        <v>-0.31248658769999871</v>
      </c>
      <c r="I2467">
        <f t="shared" si="234"/>
        <v>-0.2683745583038869</v>
      </c>
      <c r="J2467">
        <f>_xlfn.VAR.S($D$3:D2467)</f>
        <v>2.5019701258290067E-4</v>
      </c>
      <c r="K2467">
        <f>AVERAGE($D$4:D2467)</f>
        <v>-1.4436222682629842E-4</v>
      </c>
    </row>
    <row r="2468" spans="1:11" x14ac:dyDescent="0.35">
      <c r="A2468">
        <v>2466</v>
      </c>
      <c r="B2468" s="2">
        <v>32840</v>
      </c>
      <c r="C2468">
        <v>413.5</v>
      </c>
      <c r="D2468">
        <f t="shared" si="229"/>
        <v>-1.4499761E-3</v>
      </c>
      <c r="E2468">
        <f t="shared" si="230"/>
        <v>-1.4489253999999999E-3</v>
      </c>
      <c r="F2468">
        <f t="shared" si="231"/>
        <v>-0.60000000000002274</v>
      </c>
      <c r="G2468">
        <f t="shared" si="232"/>
        <v>0.60000000000002274</v>
      </c>
      <c r="H2468">
        <f t="shared" si="233"/>
        <v>-0.31393656379999868</v>
      </c>
      <c r="I2468">
        <f t="shared" si="234"/>
        <v>-0.26943462897526504</v>
      </c>
      <c r="J2468">
        <f>_xlfn.VAR.S($D$3:D2468)</f>
        <v>2.5009622278710495E-4</v>
      </c>
      <c r="K2468">
        <f>AVERAGE($D$4:D2468)</f>
        <v>-1.4489188762677456E-4</v>
      </c>
    </row>
    <row r="2469" spans="1:11" x14ac:dyDescent="0.35">
      <c r="A2469">
        <v>2467</v>
      </c>
      <c r="B2469" s="2">
        <v>32841</v>
      </c>
      <c r="C2469">
        <v>409.5</v>
      </c>
      <c r="D2469">
        <f t="shared" si="229"/>
        <v>-9.7206111999999997E-3</v>
      </c>
      <c r="E2469">
        <f t="shared" si="230"/>
        <v>-9.6735186999999997E-3</v>
      </c>
      <c r="F2469">
        <f t="shared" si="231"/>
        <v>-4</v>
      </c>
      <c r="G2469">
        <f t="shared" si="232"/>
        <v>4</v>
      </c>
      <c r="H2469">
        <f t="shared" si="233"/>
        <v>-0.32365717499999869</v>
      </c>
      <c r="I2469">
        <f t="shared" si="234"/>
        <v>-0.27650176678445226</v>
      </c>
      <c r="J2469">
        <f>_xlfn.VAR.S($D$3:D2469)</f>
        <v>2.5003211004464567E-4</v>
      </c>
      <c r="K2469">
        <f>AVERAGE($D$4:D2469)</f>
        <v>-1.4877498548256256E-4</v>
      </c>
    </row>
    <row r="2470" spans="1:11" x14ac:dyDescent="0.35">
      <c r="A2470">
        <v>2468</v>
      </c>
      <c r="B2470" s="2">
        <v>32842</v>
      </c>
      <c r="C2470">
        <v>411.6</v>
      </c>
      <c r="D2470">
        <f t="shared" si="229"/>
        <v>5.1151006999999998E-3</v>
      </c>
      <c r="E2470">
        <f t="shared" si="230"/>
        <v>5.1282050999999999E-3</v>
      </c>
      <c r="F2470">
        <f t="shared" si="231"/>
        <v>2.1000000000000227</v>
      </c>
      <c r="G2470">
        <f t="shared" si="232"/>
        <v>-2.1000000000000227</v>
      </c>
      <c r="H2470">
        <f t="shared" si="233"/>
        <v>-0.3185420742999987</v>
      </c>
      <c r="I2470">
        <f t="shared" si="234"/>
        <v>-0.27279151943462898</v>
      </c>
      <c r="J2470">
        <f>_xlfn.VAR.S($D$3:D2470)</f>
        <v>2.499419115657433E-4</v>
      </c>
      <c r="K2470">
        <f>AVERAGE($D$4:D2470)</f>
        <v>-1.4664127016619349E-4</v>
      </c>
    </row>
    <row r="2471" spans="1:11" x14ac:dyDescent="0.35">
      <c r="A2471">
        <v>2469</v>
      </c>
      <c r="B2471" s="2">
        <v>32843</v>
      </c>
      <c r="C2471">
        <v>413.6</v>
      </c>
      <c r="D2471">
        <f t="shared" si="229"/>
        <v>4.8473192000000002E-3</v>
      </c>
      <c r="E2471">
        <f t="shared" si="230"/>
        <v>4.8590865E-3</v>
      </c>
      <c r="F2471">
        <f t="shared" si="231"/>
        <v>2</v>
      </c>
      <c r="G2471">
        <f t="shared" si="232"/>
        <v>-2</v>
      </c>
      <c r="H2471">
        <f t="shared" si="233"/>
        <v>-0.31369475509999872</v>
      </c>
      <c r="I2471">
        <f t="shared" si="234"/>
        <v>-0.26925795053003532</v>
      </c>
      <c r="J2471">
        <f>_xlfn.VAR.S($D$3:D2471)</f>
        <v>2.4985066865525869E-4</v>
      </c>
      <c r="K2471">
        <f>AVERAGE($D$4:D2471)</f>
        <v>-1.446177853727712E-4</v>
      </c>
    </row>
    <row r="2472" spans="1:11" x14ac:dyDescent="0.35">
      <c r="A2472">
        <v>2470</v>
      </c>
      <c r="B2472" s="2">
        <v>32846</v>
      </c>
      <c r="C2472">
        <v>401.1</v>
      </c>
      <c r="D2472">
        <f t="shared" si="229"/>
        <v>-3.06885504E-2</v>
      </c>
      <c r="E2472">
        <f t="shared" si="230"/>
        <v>-3.0222437099999999E-2</v>
      </c>
      <c r="F2472">
        <f t="shared" si="231"/>
        <v>-12.5</v>
      </c>
      <c r="G2472">
        <f t="shared" si="232"/>
        <v>12.5</v>
      </c>
      <c r="H2472">
        <f t="shared" si="233"/>
        <v>-0.34438330549999874</v>
      </c>
      <c r="I2472">
        <f t="shared" si="234"/>
        <v>-0.2913427561837455</v>
      </c>
      <c r="J2472">
        <f>_xlfn.VAR.S($D$3:D2472)</f>
        <v>2.5012761328576679E-4</v>
      </c>
      <c r="K2472">
        <f>AVERAGE($D$4:D2472)</f>
        <v>-1.5698875848521642E-4</v>
      </c>
    </row>
    <row r="2473" spans="1:11" x14ac:dyDescent="0.35">
      <c r="A2473">
        <v>2471</v>
      </c>
      <c r="B2473" s="2">
        <v>32847</v>
      </c>
      <c r="C2473">
        <v>403.5</v>
      </c>
      <c r="D2473">
        <f t="shared" si="229"/>
        <v>5.9657149000000003E-3</v>
      </c>
      <c r="E2473">
        <f t="shared" si="230"/>
        <v>5.9835453000000004E-3</v>
      </c>
      <c r="F2473">
        <f t="shared" si="231"/>
        <v>2.3999999999999773</v>
      </c>
      <c r="G2473">
        <f t="shared" si="232"/>
        <v>-2.3999999999999773</v>
      </c>
      <c r="H2473">
        <f t="shared" si="233"/>
        <v>-0.33841759059999876</v>
      </c>
      <c r="I2473">
        <f t="shared" si="234"/>
        <v>-0.28710247349823326</v>
      </c>
      <c r="J2473">
        <f>_xlfn.VAR.S($D$3:D2473)</f>
        <v>2.500414311211569E-4</v>
      </c>
      <c r="K2473">
        <f>AVERAGE($D$4:D2473)</f>
        <v>-1.5450993109311715E-4</v>
      </c>
    </row>
    <row r="2474" spans="1:11" x14ac:dyDescent="0.35">
      <c r="A2474">
        <v>2472</v>
      </c>
      <c r="B2474" s="2">
        <v>32848</v>
      </c>
      <c r="C2474">
        <v>404.9</v>
      </c>
      <c r="D2474">
        <f t="shared" si="229"/>
        <v>3.4636353000000002E-3</v>
      </c>
      <c r="E2474">
        <f t="shared" si="230"/>
        <v>3.4696406000000002E-3</v>
      </c>
      <c r="F2474">
        <f t="shared" si="231"/>
        <v>1.3999999999999773</v>
      </c>
      <c r="G2474">
        <f t="shared" si="232"/>
        <v>-1.3999999999999773</v>
      </c>
      <c r="H2474">
        <f t="shared" si="233"/>
        <v>-0.33495395529999877</v>
      </c>
      <c r="I2474">
        <f t="shared" si="234"/>
        <v>-0.28462897526501774</v>
      </c>
      <c r="J2474">
        <f>_xlfn.VAR.S($D$3:D2474)</f>
        <v>2.4994548518030338E-4</v>
      </c>
      <c r="K2474">
        <f>AVERAGE($D$4:D2474)</f>
        <v>-1.530456877782272E-4</v>
      </c>
    </row>
    <row r="2475" spans="1:11" x14ac:dyDescent="0.35">
      <c r="A2475">
        <v>2473</v>
      </c>
      <c r="B2475" s="2">
        <v>32849</v>
      </c>
      <c r="C2475">
        <v>410</v>
      </c>
      <c r="D2475">
        <f t="shared" si="229"/>
        <v>1.2517036699999999E-2</v>
      </c>
      <c r="E2475">
        <f t="shared" si="230"/>
        <v>1.25957026E-2</v>
      </c>
      <c r="F2475">
        <f t="shared" si="231"/>
        <v>5.1000000000000227</v>
      </c>
      <c r="G2475">
        <f t="shared" si="232"/>
        <v>-5.1000000000000227</v>
      </c>
      <c r="H2475">
        <f t="shared" si="233"/>
        <v>-0.32243691859999879</v>
      </c>
      <c r="I2475">
        <f t="shared" si="234"/>
        <v>-0.27561837455830385</v>
      </c>
      <c r="J2475">
        <f>_xlfn.VAR.S($D$3:D2475)</f>
        <v>2.4990910833768326E-4</v>
      </c>
      <c r="K2475">
        <f>AVERAGE($D$4:D2475)</f>
        <v>-1.4792024991909362E-4</v>
      </c>
    </row>
    <row r="2476" spans="1:11" x14ac:dyDescent="0.35">
      <c r="A2476">
        <v>2474</v>
      </c>
      <c r="B2476" s="2">
        <v>32850</v>
      </c>
      <c r="C2476">
        <v>411.8</v>
      </c>
      <c r="D2476">
        <f t="shared" si="229"/>
        <v>4.3806349000000003E-3</v>
      </c>
      <c r="E2476">
        <f t="shared" si="230"/>
        <v>4.3902439000000001E-3</v>
      </c>
      <c r="F2476">
        <f t="shared" si="231"/>
        <v>1.8000000000000114</v>
      </c>
      <c r="G2476">
        <f t="shared" si="232"/>
        <v>-1.8000000000000114</v>
      </c>
      <c r="H2476">
        <f t="shared" si="233"/>
        <v>-0.31805628369999878</v>
      </c>
      <c r="I2476">
        <f t="shared" si="234"/>
        <v>-0.27243816254416964</v>
      </c>
      <c r="J2476">
        <f>_xlfn.VAR.S($D$3:D2476)</f>
        <v>2.498162785552426E-4</v>
      </c>
      <c r="K2476">
        <f>AVERAGE($D$4:D2476)</f>
        <v>-1.4608905090982588E-4</v>
      </c>
    </row>
    <row r="2477" spans="1:11" x14ac:dyDescent="0.35">
      <c r="A2477">
        <v>2475</v>
      </c>
      <c r="B2477" s="2">
        <v>32853</v>
      </c>
      <c r="C2477">
        <v>416.8</v>
      </c>
      <c r="D2477">
        <f t="shared" si="229"/>
        <v>1.2068695799999999E-2</v>
      </c>
      <c r="E2477">
        <f t="shared" si="230"/>
        <v>1.21418164E-2</v>
      </c>
      <c r="F2477">
        <f t="shared" si="231"/>
        <v>5</v>
      </c>
      <c r="G2477">
        <f t="shared" si="232"/>
        <v>-5</v>
      </c>
      <c r="H2477">
        <f t="shared" si="233"/>
        <v>-0.3059875878999988</v>
      </c>
      <c r="I2477">
        <f t="shared" si="234"/>
        <v>-0.26360424028268548</v>
      </c>
      <c r="J2477">
        <f>_xlfn.VAR.S($D$3:D2477)</f>
        <v>2.4977541220470726E-4</v>
      </c>
      <c r="K2477">
        <f>AVERAGE($D$4:D2477)</f>
        <v>-1.4115178945028271E-4</v>
      </c>
    </row>
    <row r="2478" spans="1:11" x14ac:dyDescent="0.35">
      <c r="A2478">
        <v>2476</v>
      </c>
      <c r="B2478" s="2">
        <v>32854</v>
      </c>
      <c r="C2478">
        <v>417.9</v>
      </c>
      <c r="D2478">
        <f t="shared" si="229"/>
        <v>2.6356790000000001E-3</v>
      </c>
      <c r="E2478">
        <f t="shared" si="230"/>
        <v>2.6391555E-3</v>
      </c>
      <c r="F2478">
        <f t="shared" si="231"/>
        <v>1.0999999999999659</v>
      </c>
      <c r="G2478">
        <f t="shared" si="232"/>
        <v>-1.0999999999999659</v>
      </c>
      <c r="H2478">
        <f t="shared" si="233"/>
        <v>-0.3033519088999988</v>
      </c>
      <c r="I2478">
        <f t="shared" si="234"/>
        <v>-0.26166077738515903</v>
      </c>
      <c r="J2478">
        <f>_xlfn.VAR.S($D$3:D2478)</f>
        <v>2.4967756788404362E-4</v>
      </c>
      <c r="K2478">
        <f>AVERAGE($D$4:D2478)</f>
        <v>-1.4002983761616139E-4</v>
      </c>
    </row>
    <row r="2479" spans="1:11" x14ac:dyDescent="0.35">
      <c r="A2479">
        <v>2477</v>
      </c>
      <c r="B2479" s="2">
        <v>32855</v>
      </c>
      <c r="C2479">
        <v>408.1</v>
      </c>
      <c r="D2479">
        <f t="shared" si="229"/>
        <v>-2.3729927000000001E-2</v>
      </c>
      <c r="E2479">
        <f t="shared" si="230"/>
        <v>-2.3450586299999999E-2</v>
      </c>
      <c r="F2479">
        <f t="shared" si="231"/>
        <v>-9.7999999999999545</v>
      </c>
      <c r="G2479">
        <f t="shared" si="232"/>
        <v>9.7999999999999545</v>
      </c>
      <c r="H2479">
        <f t="shared" si="233"/>
        <v>-0.32708183589999879</v>
      </c>
      <c r="I2479">
        <f t="shared" si="234"/>
        <v>-0.27897526501766778</v>
      </c>
      <c r="J2479">
        <f>_xlfn.VAR.S($D$3:D2479)</f>
        <v>2.4980172266944264E-4</v>
      </c>
      <c r="K2479">
        <f>AVERAGE($D$4:D2479)</f>
        <v>-1.4955725973344079E-4</v>
      </c>
    </row>
    <row r="2480" spans="1:11" x14ac:dyDescent="0.35">
      <c r="A2480">
        <v>2478</v>
      </c>
      <c r="B2480" s="2">
        <v>32856</v>
      </c>
      <c r="C2480">
        <v>408.3</v>
      </c>
      <c r="D2480">
        <f t="shared" si="229"/>
        <v>4.8995590000000002E-4</v>
      </c>
      <c r="E2480">
        <f t="shared" si="230"/>
        <v>4.9007599999999999E-4</v>
      </c>
      <c r="F2480">
        <f t="shared" si="231"/>
        <v>0.19999999999998863</v>
      </c>
      <c r="G2480">
        <f t="shared" si="232"/>
        <v>-0.19999999999998863</v>
      </c>
      <c r="H2480">
        <f t="shared" si="233"/>
        <v>-0.32659187999999878</v>
      </c>
      <c r="I2480">
        <f t="shared" si="234"/>
        <v>-0.27862190812720844</v>
      </c>
      <c r="J2480">
        <f>_xlfn.VAR.S($D$3:D2480)</f>
        <v>2.4970103030348402E-4</v>
      </c>
      <c r="K2480">
        <f>AVERAGE($D$4:D2480)</f>
        <v>-1.4929907920871999E-4</v>
      </c>
    </row>
    <row r="2481" spans="1:11" x14ac:dyDescent="0.35">
      <c r="A2481">
        <v>2479</v>
      </c>
      <c r="B2481" s="2">
        <v>32857</v>
      </c>
      <c r="C2481">
        <v>413.9</v>
      </c>
      <c r="D2481">
        <f t="shared" si="229"/>
        <v>1.3622200399999999E-2</v>
      </c>
      <c r="E2481">
        <f t="shared" si="230"/>
        <v>1.37154053E-2</v>
      </c>
      <c r="F2481">
        <f t="shared" si="231"/>
        <v>5.5999999999999659</v>
      </c>
      <c r="G2481">
        <f t="shared" si="232"/>
        <v>-5.5999999999999659</v>
      </c>
      <c r="H2481">
        <f t="shared" si="233"/>
        <v>-0.31296967959999877</v>
      </c>
      <c r="I2481">
        <f t="shared" si="234"/>
        <v>-0.26872791519434636</v>
      </c>
      <c r="J2481">
        <f>_xlfn.VAR.S($D$3:D2481)</f>
        <v>2.4967657311710114E-4</v>
      </c>
      <c r="K2481">
        <f>AVERAGE($D$4:D2481)</f>
        <v>-1.4374157336561718E-4</v>
      </c>
    </row>
    <row r="2482" spans="1:11" x14ac:dyDescent="0.35">
      <c r="A2482">
        <v>2480</v>
      </c>
      <c r="B2482" s="2">
        <v>32860</v>
      </c>
      <c r="C2482">
        <v>411.8</v>
      </c>
      <c r="D2482">
        <f t="shared" si="229"/>
        <v>-5.0866041999999998E-3</v>
      </c>
      <c r="E2482">
        <f t="shared" si="230"/>
        <v>-5.0736892999999998E-3</v>
      </c>
      <c r="F2482">
        <f t="shared" si="231"/>
        <v>-2.0999999999999659</v>
      </c>
      <c r="G2482">
        <f t="shared" si="232"/>
        <v>2.0999999999999659</v>
      </c>
      <c r="H2482">
        <f t="shared" si="233"/>
        <v>-0.31805628379999878</v>
      </c>
      <c r="I2482">
        <f t="shared" si="234"/>
        <v>-0.27243816254416964</v>
      </c>
      <c r="J2482">
        <f>_xlfn.VAR.S($D$3:D2482)</f>
        <v>2.4958577789142074E-4</v>
      </c>
      <c r="K2482">
        <f>AVERAGE($D$4:D2482)</f>
        <v>-1.4573546712384002E-4</v>
      </c>
    </row>
    <row r="2483" spans="1:11" x14ac:dyDescent="0.35">
      <c r="A2483">
        <v>2481</v>
      </c>
      <c r="B2483" s="2">
        <v>32861</v>
      </c>
      <c r="C2483">
        <v>411.9</v>
      </c>
      <c r="D2483">
        <f t="shared" si="229"/>
        <v>2.4280680000000001E-4</v>
      </c>
      <c r="E2483">
        <f t="shared" si="230"/>
        <v>2.4283630000000001E-4</v>
      </c>
      <c r="F2483">
        <f t="shared" si="231"/>
        <v>9.9999999999965894E-2</v>
      </c>
      <c r="G2483">
        <f t="shared" si="232"/>
        <v>-9.9999999999965894E-2</v>
      </c>
      <c r="H2483">
        <f t="shared" si="233"/>
        <v>-0.31781347699999879</v>
      </c>
      <c r="I2483">
        <f t="shared" si="234"/>
        <v>-0.27226148409894002</v>
      </c>
      <c r="J2483">
        <f>_xlfn.VAR.S($D$3:D2483)</f>
        <v>2.494851939594251E-4</v>
      </c>
      <c r="K2483">
        <f>AVERAGE($D$4:D2483)</f>
        <v>-1.4557879685483846E-4</v>
      </c>
    </row>
    <row r="2484" spans="1:11" x14ac:dyDescent="0.35">
      <c r="A2484">
        <v>2482</v>
      </c>
      <c r="B2484" s="2">
        <v>32862</v>
      </c>
      <c r="C2484">
        <v>413.6</v>
      </c>
      <c r="D2484">
        <f t="shared" si="229"/>
        <v>4.1187217999999999E-3</v>
      </c>
      <c r="E2484">
        <f t="shared" si="230"/>
        <v>4.1272152999999997E-3</v>
      </c>
      <c r="F2484">
        <f t="shared" si="231"/>
        <v>1.7000000000000455</v>
      </c>
      <c r="G2484">
        <f t="shared" si="232"/>
        <v>-1.7000000000000455</v>
      </c>
      <c r="H2484">
        <f t="shared" si="233"/>
        <v>-0.31369475519999879</v>
      </c>
      <c r="I2484">
        <f t="shared" si="234"/>
        <v>-0.26925795053003532</v>
      </c>
      <c r="J2484">
        <f>_xlfn.VAR.S($D$3:D2484)</f>
        <v>2.493919021520685E-4</v>
      </c>
      <c r="K2484">
        <f>AVERAGE($D$4:D2484)</f>
        <v>-1.4386001386537662E-4</v>
      </c>
    </row>
    <row r="2485" spans="1:11" x14ac:dyDescent="0.35">
      <c r="A2485">
        <v>2483</v>
      </c>
      <c r="B2485" s="2">
        <v>32863</v>
      </c>
      <c r="C2485">
        <v>411.9</v>
      </c>
      <c r="D2485">
        <f t="shared" si="229"/>
        <v>-4.1187217999999999E-3</v>
      </c>
      <c r="E2485">
        <f t="shared" si="230"/>
        <v>-4.1102515000000003E-3</v>
      </c>
      <c r="F2485">
        <f t="shared" si="231"/>
        <v>-1.7000000000000455</v>
      </c>
      <c r="G2485">
        <f t="shared" si="232"/>
        <v>1.7000000000000455</v>
      </c>
      <c r="H2485">
        <f t="shared" si="233"/>
        <v>-0.31781347699999879</v>
      </c>
      <c r="I2485">
        <f t="shared" si="234"/>
        <v>-0.27226148409894002</v>
      </c>
      <c r="J2485">
        <f>_xlfn.VAR.S($D$3:D2485)</f>
        <v>2.4929784107580551E-4</v>
      </c>
      <c r="K2485">
        <f>AVERAGE($D$4:D2485)</f>
        <v>-1.4546148920225601E-4</v>
      </c>
    </row>
    <row r="2486" spans="1:11" x14ac:dyDescent="0.35">
      <c r="A2486">
        <v>2484</v>
      </c>
      <c r="B2486" s="2">
        <v>32864</v>
      </c>
      <c r="C2486">
        <v>413.2</v>
      </c>
      <c r="D2486">
        <f t="shared" si="229"/>
        <v>3.1511358000000001E-3</v>
      </c>
      <c r="E2486">
        <f t="shared" si="230"/>
        <v>3.1561059000000001E-3</v>
      </c>
      <c r="F2486">
        <f t="shared" si="231"/>
        <v>1.3000000000000114</v>
      </c>
      <c r="G2486">
        <f t="shared" si="232"/>
        <v>-1.3000000000000114</v>
      </c>
      <c r="H2486">
        <f t="shared" si="233"/>
        <v>-0.31466234119999881</v>
      </c>
      <c r="I2486">
        <f t="shared" si="234"/>
        <v>-0.26996466431095412</v>
      </c>
      <c r="J2486">
        <f>_xlfn.VAR.S($D$3:D2486)</f>
        <v>2.4920176799241413E-4</v>
      </c>
      <c r="K2486">
        <f>AVERAGE($D$4:D2486)</f>
        <v>-1.4413382215062401E-4</v>
      </c>
    </row>
    <row r="2487" spans="1:11" x14ac:dyDescent="0.35">
      <c r="A2487">
        <v>2485</v>
      </c>
      <c r="B2487" s="2">
        <v>32868</v>
      </c>
      <c r="C2487">
        <v>406.8</v>
      </c>
      <c r="D2487">
        <f t="shared" si="229"/>
        <v>-1.56100731E-2</v>
      </c>
      <c r="E2487">
        <f t="shared" si="230"/>
        <v>-1.54888674E-2</v>
      </c>
      <c r="F2487">
        <f t="shared" si="231"/>
        <v>-6.3999999999999773</v>
      </c>
      <c r="G2487">
        <f t="shared" si="232"/>
        <v>6.3999999999999773</v>
      </c>
      <c r="H2487">
        <f t="shared" si="233"/>
        <v>-0.33027241429999882</v>
      </c>
      <c r="I2487">
        <f t="shared" si="234"/>
        <v>-0.28127208480565369</v>
      </c>
      <c r="J2487">
        <f>_xlfn.VAR.S($D$3:D2487)</f>
        <v>2.4919791829643736E-4</v>
      </c>
      <c r="K2487">
        <f>AVERAGE($D$4:D2487)</f>
        <v>-1.5036004569243133E-4</v>
      </c>
    </row>
    <row r="2488" spans="1:11" x14ac:dyDescent="0.35">
      <c r="A2488">
        <v>2486</v>
      </c>
      <c r="B2488" s="2">
        <v>32869</v>
      </c>
      <c r="C2488">
        <v>400.8</v>
      </c>
      <c r="D2488">
        <f t="shared" si="229"/>
        <v>-1.48591144E-2</v>
      </c>
      <c r="E2488">
        <f t="shared" si="230"/>
        <v>-1.4749262500000001E-2</v>
      </c>
      <c r="F2488">
        <f t="shared" si="231"/>
        <v>-6</v>
      </c>
      <c r="G2488">
        <f t="shared" si="232"/>
        <v>6</v>
      </c>
      <c r="H2488">
        <f t="shared" si="233"/>
        <v>-0.3451315286999988</v>
      </c>
      <c r="I2488">
        <f t="shared" si="234"/>
        <v>-0.29187279151943457</v>
      </c>
      <c r="J2488">
        <f>_xlfn.VAR.S($D$3:D2488)</f>
        <v>2.491848704294978E-4</v>
      </c>
      <c r="K2488">
        <f>AVERAGE($D$4:D2488)</f>
        <v>-1.5627906152917482E-4</v>
      </c>
    </row>
    <row r="2489" spans="1:11" x14ac:dyDescent="0.35">
      <c r="A2489">
        <v>2487</v>
      </c>
      <c r="B2489" s="2">
        <v>32870</v>
      </c>
      <c r="C2489">
        <v>401.4</v>
      </c>
      <c r="D2489">
        <f t="shared" si="229"/>
        <v>1.4958866000000001E-3</v>
      </c>
      <c r="E2489">
        <f t="shared" si="230"/>
        <v>1.4970059999999999E-3</v>
      </c>
      <c r="F2489">
        <f t="shared" si="231"/>
        <v>0.59999999999996589</v>
      </c>
      <c r="G2489">
        <f t="shared" si="232"/>
        <v>-0.59999999999996589</v>
      </c>
      <c r="H2489">
        <f t="shared" si="233"/>
        <v>-0.34363564209999881</v>
      </c>
      <c r="I2489">
        <f t="shared" si="234"/>
        <v>-0.29081272084805654</v>
      </c>
      <c r="J2489">
        <f>_xlfn.VAR.S($D$3:D2489)</f>
        <v>2.4908570967069712E-4</v>
      </c>
      <c r="K2489">
        <f>AVERAGE($D$4:D2489)</f>
        <v>-1.5561447357200297E-4</v>
      </c>
    </row>
    <row r="2490" spans="1:11" x14ac:dyDescent="0.35">
      <c r="A2490">
        <v>2488</v>
      </c>
      <c r="B2490" s="2">
        <v>32871</v>
      </c>
      <c r="C2490">
        <v>405.2</v>
      </c>
      <c r="D2490">
        <f t="shared" si="229"/>
        <v>9.4223359999999999E-3</v>
      </c>
      <c r="E2490">
        <f t="shared" si="230"/>
        <v>9.4668660000000009E-3</v>
      </c>
      <c r="F2490">
        <f t="shared" si="231"/>
        <v>3.8000000000000114</v>
      </c>
      <c r="G2490">
        <f t="shared" si="232"/>
        <v>-3.8000000000000114</v>
      </c>
      <c r="H2490">
        <f t="shared" si="233"/>
        <v>-0.33421330609999883</v>
      </c>
      <c r="I2490">
        <f t="shared" si="234"/>
        <v>-0.28409893992932866</v>
      </c>
      <c r="J2490">
        <f>_xlfn.VAR.S($D$3:D2490)</f>
        <v>2.4902229225224725E-4</v>
      </c>
      <c r="K2490">
        <f>AVERAGE($D$4:D2490)</f>
        <v>-1.5176326710896639E-4</v>
      </c>
    </row>
    <row r="2491" spans="1:11" x14ac:dyDescent="0.35">
      <c r="A2491">
        <v>2489</v>
      </c>
      <c r="B2491" s="2">
        <v>32875</v>
      </c>
      <c r="C2491">
        <v>402.1</v>
      </c>
      <c r="D2491">
        <f t="shared" si="229"/>
        <v>-7.6799585000000004E-3</v>
      </c>
      <c r="E2491">
        <f t="shared" si="230"/>
        <v>-7.6505428999999996E-3</v>
      </c>
      <c r="F2491">
        <f t="shared" si="231"/>
        <v>-3.0999999999999659</v>
      </c>
      <c r="G2491">
        <f t="shared" si="232"/>
        <v>3.0999999999999659</v>
      </c>
      <c r="H2491">
        <f t="shared" si="233"/>
        <v>-0.3418932645999988</v>
      </c>
      <c r="I2491">
        <f t="shared" si="234"/>
        <v>-0.28957597173144878</v>
      </c>
      <c r="J2491">
        <f>_xlfn.VAR.S($D$3:D2491)</f>
        <v>2.4894507816074381E-4</v>
      </c>
      <c r="K2491">
        <f>AVERAGE($D$4:D2491)</f>
        <v>-1.547890690514467E-4</v>
      </c>
    </row>
    <row r="2492" spans="1:11" x14ac:dyDescent="0.35">
      <c r="A2492">
        <v>2490</v>
      </c>
      <c r="B2492" s="2">
        <v>32876</v>
      </c>
      <c r="C2492">
        <v>396.4</v>
      </c>
      <c r="D2492">
        <f t="shared" si="229"/>
        <v>-1.4277011399999999E-2</v>
      </c>
      <c r="E2492">
        <f t="shared" si="230"/>
        <v>-1.41755782E-2</v>
      </c>
      <c r="F2492">
        <f t="shared" si="231"/>
        <v>-5.7000000000000455</v>
      </c>
      <c r="G2492">
        <f t="shared" si="232"/>
        <v>5.7000000000000455</v>
      </c>
      <c r="H2492">
        <f t="shared" si="233"/>
        <v>-0.35617027599999879</v>
      </c>
      <c r="I2492">
        <f t="shared" si="234"/>
        <v>-0.2996466431095407</v>
      </c>
      <c r="J2492">
        <f>_xlfn.VAR.S($D$3:D2492)</f>
        <v>2.4892535309947597E-4</v>
      </c>
      <c r="K2492">
        <f>AVERAGE($D$4:D2492)</f>
        <v>-1.604629229409399E-4</v>
      </c>
    </row>
    <row r="2493" spans="1:11" x14ac:dyDescent="0.35">
      <c r="A2493">
        <v>2491</v>
      </c>
      <c r="B2493" s="2">
        <v>32877</v>
      </c>
      <c r="C2493">
        <v>400.8</v>
      </c>
      <c r="D2493">
        <f t="shared" si="229"/>
        <v>1.10387473E-2</v>
      </c>
      <c r="E2493">
        <f t="shared" si="230"/>
        <v>1.1099899099999999E-2</v>
      </c>
      <c r="F2493">
        <f t="shared" si="231"/>
        <v>4.4000000000000341</v>
      </c>
      <c r="G2493">
        <f t="shared" si="232"/>
        <v>-4.4000000000000341</v>
      </c>
      <c r="H2493">
        <f t="shared" si="233"/>
        <v>-0.3451315286999988</v>
      </c>
      <c r="I2493">
        <f t="shared" si="234"/>
        <v>-0.29187279151943457</v>
      </c>
      <c r="J2493">
        <f>_xlfn.VAR.S($D$3:D2493)</f>
        <v>2.4887557672459562E-4</v>
      </c>
      <c r="K2493">
        <f>AVERAGE($D$4:D2493)</f>
        <v>-1.5596524815261021E-4</v>
      </c>
    </row>
    <row r="2494" spans="1:11" x14ac:dyDescent="0.35">
      <c r="A2494">
        <v>2492</v>
      </c>
      <c r="B2494" s="2">
        <v>32878</v>
      </c>
      <c r="C2494">
        <v>408.5</v>
      </c>
      <c r="D2494">
        <f t="shared" si="229"/>
        <v>1.90293645E-2</v>
      </c>
      <c r="E2494">
        <f t="shared" si="230"/>
        <v>1.9211576800000001E-2</v>
      </c>
      <c r="F2494">
        <f t="shared" si="231"/>
        <v>7.6999999999999886</v>
      </c>
      <c r="G2494">
        <f t="shared" si="232"/>
        <v>-7.6999999999999886</v>
      </c>
      <c r="H2494">
        <f t="shared" si="233"/>
        <v>-0.32610216419999882</v>
      </c>
      <c r="I2494">
        <f t="shared" si="234"/>
        <v>-0.2782685512367491</v>
      </c>
      <c r="J2494">
        <f>_xlfn.VAR.S($D$3:D2494)</f>
        <v>2.4892310221142738E-4</v>
      </c>
      <c r="K2494">
        <f>AVERAGE($D$4:D2494)</f>
        <v>-1.4826338956242451E-4</v>
      </c>
    </row>
    <row r="2495" spans="1:11" x14ac:dyDescent="0.35">
      <c r="A2495">
        <v>2493</v>
      </c>
      <c r="B2495" s="2">
        <v>32881</v>
      </c>
      <c r="C2495">
        <v>405</v>
      </c>
      <c r="D2495">
        <f t="shared" si="229"/>
        <v>-8.6048471999999997E-3</v>
      </c>
      <c r="E2495">
        <f t="shared" si="230"/>
        <v>-8.5679315000000006E-3</v>
      </c>
      <c r="F2495">
        <f t="shared" si="231"/>
        <v>-3.5</v>
      </c>
      <c r="G2495">
        <f t="shared" si="232"/>
        <v>3.5</v>
      </c>
      <c r="H2495">
        <f t="shared" si="233"/>
        <v>-0.33470701139999881</v>
      </c>
      <c r="I2495">
        <f t="shared" si="234"/>
        <v>-0.28445229681978801</v>
      </c>
      <c r="J2495">
        <f>_xlfn.VAR.S($D$3:D2495)</f>
        <v>2.4885201736364132E-4</v>
      </c>
      <c r="K2495">
        <f>AVERAGE($D$4:D2495)</f>
        <v>-1.5165688226324213E-4</v>
      </c>
    </row>
    <row r="2496" spans="1:11" x14ac:dyDescent="0.35">
      <c r="A2496">
        <v>2494</v>
      </c>
      <c r="B2496" s="2">
        <v>32882</v>
      </c>
      <c r="C2496">
        <v>406.2</v>
      </c>
      <c r="D2496">
        <f t="shared" si="229"/>
        <v>2.958582E-3</v>
      </c>
      <c r="E2496">
        <f t="shared" si="230"/>
        <v>2.9629629999999999E-3</v>
      </c>
      <c r="F2496">
        <f t="shared" si="231"/>
        <v>1.1999999999999886</v>
      </c>
      <c r="G2496">
        <f t="shared" si="232"/>
        <v>-1.1999999999999886</v>
      </c>
      <c r="H2496">
        <f t="shared" si="233"/>
        <v>-0.33174842939999882</v>
      </c>
      <c r="I2496">
        <f t="shared" si="234"/>
        <v>-0.28233215547703183</v>
      </c>
      <c r="J2496">
        <f>_xlfn.VAR.S($D$3:D2496)</f>
        <v>2.487560325304848E-4</v>
      </c>
      <c r="K2496">
        <f>AVERAGE($D$4:D2496)</f>
        <v>-1.504092934616925E-4</v>
      </c>
    </row>
    <row r="2497" spans="1:11" x14ac:dyDescent="0.35">
      <c r="A2497">
        <v>2495</v>
      </c>
      <c r="B2497" s="2">
        <v>32883</v>
      </c>
      <c r="C2497">
        <v>414.2</v>
      </c>
      <c r="D2497">
        <f t="shared" si="229"/>
        <v>1.9503299799999999E-2</v>
      </c>
      <c r="E2497">
        <f t="shared" si="230"/>
        <v>1.9694731699999999E-2</v>
      </c>
      <c r="F2497">
        <f t="shared" si="231"/>
        <v>8</v>
      </c>
      <c r="G2497">
        <f t="shared" si="232"/>
        <v>-8</v>
      </c>
      <c r="H2497">
        <f t="shared" si="233"/>
        <v>-0.31224512959999884</v>
      </c>
      <c r="I2497">
        <f t="shared" si="234"/>
        <v>-0.26819787985865728</v>
      </c>
      <c r="J2497">
        <f>_xlfn.VAR.S($D$3:D2497)</f>
        <v>2.4881083382372244E-4</v>
      </c>
      <c r="K2497">
        <f>AVERAGE($D$4:D2497)</f>
        <v>-1.4252889687249375E-4</v>
      </c>
    </row>
    <row r="2498" spans="1:11" x14ac:dyDescent="0.35">
      <c r="A2498">
        <v>2496</v>
      </c>
      <c r="B2498" s="2">
        <v>32884</v>
      </c>
      <c r="C2498">
        <v>415.6</v>
      </c>
      <c r="D2498">
        <f t="shared" si="229"/>
        <v>3.3743102999999998E-3</v>
      </c>
      <c r="E2498">
        <f t="shared" si="230"/>
        <v>3.3800097E-3</v>
      </c>
      <c r="F2498">
        <f t="shared" si="231"/>
        <v>1.4000000000000341</v>
      </c>
      <c r="G2498">
        <f t="shared" si="232"/>
        <v>-1.4000000000000341</v>
      </c>
      <c r="H2498">
        <f t="shared" si="233"/>
        <v>-0.30887081929999882</v>
      </c>
      <c r="I2498">
        <f t="shared" si="234"/>
        <v>-0.26572438162544165</v>
      </c>
      <c r="J2498">
        <f>_xlfn.VAR.S($D$3:D2498)</f>
        <v>2.4871601637709907E-4</v>
      </c>
      <c r="K2498">
        <f>AVERAGE($D$4:D2498)</f>
        <v>-1.4111934208416811E-4</v>
      </c>
    </row>
    <row r="2499" spans="1:11" x14ac:dyDescent="0.35">
      <c r="A2499">
        <v>2497</v>
      </c>
      <c r="B2499" s="2">
        <v>32885</v>
      </c>
      <c r="C2499">
        <v>414.7</v>
      </c>
      <c r="D2499">
        <f t="shared" si="229"/>
        <v>-2.1678919999999998E-3</v>
      </c>
      <c r="E2499">
        <f t="shared" si="230"/>
        <v>-2.1655438000000001E-3</v>
      </c>
      <c r="F2499">
        <f t="shared" si="231"/>
        <v>-0.90000000000003411</v>
      </c>
      <c r="G2499">
        <f t="shared" si="232"/>
        <v>0.90000000000003411</v>
      </c>
      <c r="H2499">
        <f t="shared" si="233"/>
        <v>-0.31103871129999883</v>
      </c>
      <c r="I2499">
        <f t="shared" si="234"/>
        <v>-0.26731448763250887</v>
      </c>
      <c r="J2499">
        <f>_xlfn.VAR.S($D$3:D2499)</f>
        <v>2.486180439579307E-4</v>
      </c>
      <c r="K2499">
        <f>AVERAGE($D$4:D2499)</f>
        <v>-1.4193135036057671E-4</v>
      </c>
    </row>
    <row r="2500" spans="1:11" x14ac:dyDescent="0.35">
      <c r="A2500">
        <v>2498</v>
      </c>
      <c r="B2500" s="2">
        <v>32888</v>
      </c>
      <c r="C2500">
        <v>415.1</v>
      </c>
      <c r="D2500">
        <f t="shared" ref="D2500:D2563" si="235">ROUND(LN(C2500/C2499),10)</f>
        <v>9.6408780000000003E-4</v>
      </c>
      <c r="E2500">
        <f t="shared" ref="E2500:E2563" si="236">ROUND(C2500/C2499-1,10)</f>
        <v>9.6455270000000005E-4</v>
      </c>
      <c r="F2500">
        <f t="shared" ref="F2500:F2563" si="237">C2500-C2499</f>
        <v>0.40000000000003411</v>
      </c>
      <c r="G2500">
        <f t="shared" ref="G2500:G2563" si="238">-F2500</f>
        <v>-0.40000000000003411</v>
      </c>
      <c r="H2500">
        <f t="shared" ref="H2500:H2563" si="239">H2499+D2500</f>
        <v>-0.31007462349999881</v>
      </c>
      <c r="I2500">
        <f t="shared" ref="I2500:I2563" si="240">C2500/$C$2-1</f>
        <v>-0.26660777385159007</v>
      </c>
      <c r="J2500">
        <f>_xlfn.VAR.S($D$3:D2500)</f>
        <v>2.4851895170580166E-4</v>
      </c>
      <c r="K2500">
        <f>AVERAGE($D$4:D2500)</f>
        <v>-1.4148841117340787E-4</v>
      </c>
    </row>
    <row r="2501" spans="1:11" x14ac:dyDescent="0.35">
      <c r="A2501">
        <v>2499</v>
      </c>
      <c r="B2501" s="2">
        <v>32889</v>
      </c>
      <c r="C2501">
        <v>412.2</v>
      </c>
      <c r="D2501">
        <f t="shared" si="235"/>
        <v>-7.0107866E-3</v>
      </c>
      <c r="E2501">
        <f t="shared" si="236"/>
        <v>-6.9862683999999996E-3</v>
      </c>
      <c r="F2501">
        <f t="shared" si="237"/>
        <v>-2.9000000000000341</v>
      </c>
      <c r="G2501">
        <f t="shared" si="238"/>
        <v>2.9000000000000341</v>
      </c>
      <c r="H2501">
        <f t="shared" si="239"/>
        <v>-0.3170854100999988</v>
      </c>
      <c r="I2501">
        <f t="shared" si="240"/>
        <v>-0.27173144876325095</v>
      </c>
      <c r="J2501">
        <f>_xlfn.VAR.S($D$3:D2501)</f>
        <v>2.484384425469061E-4</v>
      </c>
      <c r="K2501">
        <f>AVERAGE($D$4:D2501)</f>
        <v>-1.4423833038430722E-4</v>
      </c>
    </row>
    <row r="2502" spans="1:11" x14ac:dyDescent="0.35">
      <c r="A2502">
        <v>2500</v>
      </c>
      <c r="B2502" s="2">
        <v>32890</v>
      </c>
      <c r="C2502">
        <v>413.7</v>
      </c>
      <c r="D2502">
        <f t="shared" si="235"/>
        <v>3.632405E-3</v>
      </c>
      <c r="E2502">
        <f t="shared" si="236"/>
        <v>3.6390101999999999E-3</v>
      </c>
      <c r="F2502">
        <f t="shared" si="237"/>
        <v>1.5</v>
      </c>
      <c r="G2502">
        <f t="shared" si="238"/>
        <v>-1.5</v>
      </c>
      <c r="H2502">
        <f t="shared" si="239"/>
        <v>-0.31345300509999879</v>
      </c>
      <c r="I2502">
        <f t="shared" si="240"/>
        <v>-0.2690812720848057</v>
      </c>
      <c r="J2502">
        <f>_xlfn.VAR.S($D$3:D2502)</f>
        <v>2.483446803081051E-4</v>
      </c>
      <c r="K2502">
        <f>AVERAGE($D$4:D2502)</f>
        <v>-1.4272706854741874E-4</v>
      </c>
    </row>
    <row r="2503" spans="1:11" x14ac:dyDescent="0.35">
      <c r="A2503">
        <v>2501</v>
      </c>
      <c r="B2503" s="2">
        <v>32891</v>
      </c>
      <c r="C2503">
        <v>411.2</v>
      </c>
      <c r="D2503">
        <f t="shared" si="235"/>
        <v>-6.0613593000000002E-3</v>
      </c>
      <c r="E2503">
        <f t="shared" si="236"/>
        <v>-6.0430262999999996E-3</v>
      </c>
      <c r="F2503">
        <f t="shared" si="237"/>
        <v>-2.5</v>
      </c>
      <c r="G2503">
        <f t="shared" si="238"/>
        <v>2.5</v>
      </c>
      <c r="H2503">
        <f t="shared" si="239"/>
        <v>-0.31951436439999881</v>
      </c>
      <c r="I2503">
        <f t="shared" si="240"/>
        <v>-0.27349823321554767</v>
      </c>
      <c r="J2503">
        <f>_xlfn.VAR.S($D$3:D2503)</f>
        <v>2.4825943113489414E-4</v>
      </c>
      <c r="K2503">
        <f>AVERAGE($D$4:D2503)</f>
        <v>-1.4509452143999976E-4</v>
      </c>
    </row>
    <row r="2504" spans="1:11" x14ac:dyDescent="0.35">
      <c r="A2504">
        <v>2502</v>
      </c>
      <c r="B2504" s="2">
        <v>32892</v>
      </c>
      <c r="C2504">
        <v>410.9</v>
      </c>
      <c r="D2504">
        <f t="shared" si="235"/>
        <v>-7.2983830000000001E-4</v>
      </c>
      <c r="E2504">
        <f t="shared" si="236"/>
        <v>-7.2957199999999995E-4</v>
      </c>
      <c r="F2504">
        <f t="shared" si="237"/>
        <v>-0.30000000000001137</v>
      </c>
      <c r="G2504">
        <f t="shared" si="238"/>
        <v>0.30000000000001137</v>
      </c>
      <c r="H2504">
        <f t="shared" si="239"/>
        <v>-0.32024420269999881</v>
      </c>
      <c r="I2504">
        <f t="shared" si="240"/>
        <v>-0.27402826855123674</v>
      </c>
      <c r="J2504">
        <f>_xlfn.VAR.S($D$3:D2504)</f>
        <v>2.4816031195404971E-4</v>
      </c>
      <c r="K2504">
        <f>AVERAGE($D$4:D2504)</f>
        <v>-1.4532832542982785E-4</v>
      </c>
    </row>
    <row r="2505" spans="1:11" x14ac:dyDescent="0.35">
      <c r="A2505">
        <v>2503</v>
      </c>
      <c r="B2505" s="2">
        <v>32895</v>
      </c>
      <c r="C2505">
        <v>408</v>
      </c>
      <c r="D2505">
        <f t="shared" si="235"/>
        <v>-7.0827015E-3</v>
      </c>
      <c r="E2505">
        <f t="shared" si="236"/>
        <v>-7.0576783000000001E-3</v>
      </c>
      <c r="F2505">
        <f t="shared" si="237"/>
        <v>-2.8999999999999773</v>
      </c>
      <c r="G2505">
        <f t="shared" si="238"/>
        <v>2.8999999999999773</v>
      </c>
      <c r="H2505">
        <f t="shared" si="239"/>
        <v>-0.32732690419999882</v>
      </c>
      <c r="I2505">
        <f t="shared" si="240"/>
        <v>-0.27915194346289751</v>
      </c>
      <c r="J2505">
        <f>_xlfn.VAR.S($D$3:D2505)</f>
        <v>2.4808045116372131E-4</v>
      </c>
      <c r="K2505">
        <f>AVERAGE($D$4:D2505)</f>
        <v>-1.4810105651478795E-4</v>
      </c>
    </row>
    <row r="2506" spans="1:11" x14ac:dyDescent="0.35">
      <c r="A2506">
        <v>2504</v>
      </c>
      <c r="B2506" s="2">
        <v>32896</v>
      </c>
      <c r="C2506">
        <v>413.7</v>
      </c>
      <c r="D2506">
        <f t="shared" si="235"/>
        <v>1.38738991E-2</v>
      </c>
      <c r="E2506">
        <f t="shared" si="236"/>
        <v>1.39705882E-2</v>
      </c>
      <c r="F2506">
        <f t="shared" si="237"/>
        <v>5.6999999999999886</v>
      </c>
      <c r="G2506">
        <f t="shared" si="238"/>
        <v>-5.6999999999999886</v>
      </c>
      <c r="H2506">
        <f t="shared" si="239"/>
        <v>-0.31345300509999885</v>
      </c>
      <c r="I2506">
        <f t="shared" si="240"/>
        <v>-0.2690812720848057</v>
      </c>
      <c r="J2506">
        <f>_xlfn.VAR.S($D$3:D2506)</f>
        <v>2.4805966494149853E-4</v>
      </c>
      <c r="K2506">
        <f>AVERAGE($D$4:D2506)</f>
        <v>-1.4249897894526547E-4</v>
      </c>
    </row>
    <row r="2507" spans="1:11" x14ac:dyDescent="0.35">
      <c r="A2507">
        <v>2505</v>
      </c>
      <c r="B2507" s="2">
        <v>32897</v>
      </c>
      <c r="C2507">
        <v>417.7</v>
      </c>
      <c r="D2507">
        <f t="shared" si="235"/>
        <v>9.6223980000000008E-3</v>
      </c>
      <c r="E2507">
        <f t="shared" si="236"/>
        <v>9.6688421999999996E-3</v>
      </c>
      <c r="F2507">
        <f t="shared" si="237"/>
        <v>4</v>
      </c>
      <c r="G2507">
        <f t="shared" si="238"/>
        <v>-4</v>
      </c>
      <c r="H2507">
        <f t="shared" si="239"/>
        <v>-0.30383060709999887</v>
      </c>
      <c r="I2507">
        <f t="shared" si="240"/>
        <v>-0.26201413427561837</v>
      </c>
      <c r="J2507">
        <f>_xlfn.VAR.S($D$3:D2507)</f>
        <v>2.4799852983744825E-4</v>
      </c>
      <c r="K2507">
        <f>AVERAGE($D$4:D2507)</f>
        <v>-1.3859925970447263E-4</v>
      </c>
    </row>
    <row r="2508" spans="1:11" x14ac:dyDescent="0.35">
      <c r="A2508">
        <v>2506</v>
      </c>
      <c r="B2508" s="2">
        <v>32898</v>
      </c>
      <c r="C2508">
        <v>416.3</v>
      </c>
      <c r="D2508">
        <f t="shared" si="235"/>
        <v>-3.3573173E-3</v>
      </c>
      <c r="E2508">
        <f t="shared" si="236"/>
        <v>-3.3516878000000002E-3</v>
      </c>
      <c r="F2508">
        <f t="shared" si="237"/>
        <v>-1.3999999999999773</v>
      </c>
      <c r="G2508">
        <f t="shared" si="238"/>
        <v>1.3999999999999773</v>
      </c>
      <c r="H2508">
        <f t="shared" si="239"/>
        <v>-0.30718792439999887</v>
      </c>
      <c r="I2508">
        <f t="shared" si="240"/>
        <v>-0.26448763250883389</v>
      </c>
      <c r="J2508">
        <f>_xlfn.VAR.S($D$3:D2508)</f>
        <v>2.4790370714934673E-4</v>
      </c>
      <c r="K2508">
        <f>AVERAGE($D$4:D2508)</f>
        <v>-1.3988417708582813E-4</v>
      </c>
    </row>
    <row r="2509" spans="1:11" x14ac:dyDescent="0.35">
      <c r="A2509">
        <v>2507</v>
      </c>
      <c r="B2509" s="2">
        <v>32899</v>
      </c>
      <c r="C2509">
        <v>420.3</v>
      </c>
      <c r="D2509">
        <f t="shared" si="235"/>
        <v>9.5625877999999994E-3</v>
      </c>
      <c r="E2509">
        <f t="shared" si="236"/>
        <v>9.6084554000000003E-3</v>
      </c>
      <c r="F2509">
        <f t="shared" si="237"/>
        <v>4</v>
      </c>
      <c r="G2509">
        <f t="shared" si="238"/>
        <v>-4</v>
      </c>
      <c r="H2509">
        <f t="shared" si="239"/>
        <v>-0.29762533659999885</v>
      </c>
      <c r="I2509">
        <f t="shared" si="240"/>
        <v>-0.25742049469964667</v>
      </c>
      <c r="J2509">
        <f>_xlfn.VAR.S($D$3:D2509)</f>
        <v>2.4784219931647637E-4</v>
      </c>
      <c r="K2509">
        <f>AVERAGE($D$4:D2509)</f>
        <v>-1.3601248036711869E-4</v>
      </c>
    </row>
    <row r="2510" spans="1:11" x14ac:dyDescent="0.35">
      <c r="A2510">
        <v>2508</v>
      </c>
      <c r="B2510" s="2">
        <v>32902</v>
      </c>
      <c r="C2510">
        <v>419.2</v>
      </c>
      <c r="D2510">
        <f t="shared" si="235"/>
        <v>-2.6206089999999999E-3</v>
      </c>
      <c r="E2510">
        <f t="shared" si="236"/>
        <v>-2.6171782E-3</v>
      </c>
      <c r="F2510">
        <f t="shared" si="237"/>
        <v>-1.1000000000000227</v>
      </c>
      <c r="G2510">
        <f t="shared" si="238"/>
        <v>1.1000000000000227</v>
      </c>
      <c r="H2510">
        <f t="shared" si="239"/>
        <v>-0.30024594559999884</v>
      </c>
      <c r="I2510">
        <f t="shared" si="240"/>
        <v>-0.25936395759717312</v>
      </c>
      <c r="J2510">
        <f>_xlfn.VAR.S($D$3:D2510)</f>
        <v>2.47745835042379E-4</v>
      </c>
      <c r="K2510">
        <f>AVERAGE($D$4:D2510)</f>
        <v>-1.3700354399680872E-4</v>
      </c>
    </row>
    <row r="2511" spans="1:11" x14ac:dyDescent="0.35">
      <c r="A2511">
        <v>2509</v>
      </c>
      <c r="B2511" s="2">
        <v>32903</v>
      </c>
      <c r="C2511">
        <v>418.1</v>
      </c>
      <c r="D2511">
        <f t="shared" si="235"/>
        <v>-2.6274946E-3</v>
      </c>
      <c r="E2511">
        <f t="shared" si="236"/>
        <v>-2.6240458E-3</v>
      </c>
      <c r="F2511">
        <f t="shared" si="237"/>
        <v>-1.0999999999999659</v>
      </c>
      <c r="G2511">
        <f t="shared" si="238"/>
        <v>1.0999999999999659</v>
      </c>
      <c r="H2511">
        <f t="shared" si="239"/>
        <v>-0.30287344019999884</v>
      </c>
      <c r="I2511">
        <f t="shared" si="240"/>
        <v>-0.26130742049469957</v>
      </c>
      <c r="J2511">
        <f>_xlfn.VAR.S($D$3:D2511)</f>
        <v>2.476495593707161E-4</v>
      </c>
      <c r="K2511">
        <f>AVERAGE($D$4:D2511)</f>
        <v>-1.3799656275917044E-4</v>
      </c>
    </row>
    <row r="2512" spans="1:11" x14ac:dyDescent="0.35">
      <c r="A2512">
        <v>2510</v>
      </c>
      <c r="B2512" s="2">
        <v>32904</v>
      </c>
      <c r="C2512">
        <v>412.4</v>
      </c>
      <c r="D2512">
        <f t="shared" si="235"/>
        <v>-1.37268862E-2</v>
      </c>
      <c r="E2512">
        <f t="shared" si="236"/>
        <v>-1.3633102100000001E-2</v>
      </c>
      <c r="F2512">
        <f t="shared" si="237"/>
        <v>-5.7000000000000455</v>
      </c>
      <c r="G2512">
        <f t="shared" si="238"/>
        <v>5.7000000000000455</v>
      </c>
      <c r="H2512">
        <f t="shared" si="239"/>
        <v>-0.31660032639999885</v>
      </c>
      <c r="I2512">
        <f t="shared" si="240"/>
        <v>-0.2713780918727916</v>
      </c>
      <c r="J2512">
        <f>_xlfn.VAR.S($D$3:D2512)</f>
        <v>2.4762461101861732E-4</v>
      </c>
      <c r="K2512">
        <f>AVERAGE($D$4:D2512)</f>
        <v>-1.4341262080510143E-4</v>
      </c>
    </row>
    <row r="2513" spans="1:11" x14ac:dyDescent="0.35">
      <c r="A2513">
        <v>2511</v>
      </c>
      <c r="B2513" s="2">
        <v>32905</v>
      </c>
      <c r="C2513">
        <v>418</v>
      </c>
      <c r="D2513">
        <f t="shared" si="235"/>
        <v>1.34876804E-2</v>
      </c>
      <c r="E2513">
        <f t="shared" si="236"/>
        <v>1.3579049500000001E-2</v>
      </c>
      <c r="F2513">
        <f t="shared" si="237"/>
        <v>5.6000000000000227</v>
      </c>
      <c r="G2513">
        <f t="shared" si="238"/>
        <v>-5.6000000000000227</v>
      </c>
      <c r="H2513">
        <f t="shared" si="239"/>
        <v>-0.30311264599999888</v>
      </c>
      <c r="I2513">
        <f t="shared" si="240"/>
        <v>-0.2614840989399293</v>
      </c>
      <c r="J2513">
        <f>_xlfn.VAR.S($D$3:D2513)</f>
        <v>2.4759976542702779E-4</v>
      </c>
      <c r="K2513">
        <f>AVERAGE($D$4:D2513)</f>
        <v>-1.3798190645418305E-4</v>
      </c>
    </row>
    <row r="2514" spans="1:11" x14ac:dyDescent="0.35">
      <c r="A2514">
        <v>2512</v>
      </c>
      <c r="B2514" s="2">
        <v>32906</v>
      </c>
      <c r="C2514">
        <v>418.2</v>
      </c>
      <c r="D2514">
        <f t="shared" si="235"/>
        <v>4.7835450000000002E-4</v>
      </c>
      <c r="E2514">
        <f t="shared" si="236"/>
        <v>4.784689E-4</v>
      </c>
      <c r="F2514">
        <f t="shared" si="237"/>
        <v>0.19999999999998863</v>
      </c>
      <c r="G2514">
        <f t="shared" si="238"/>
        <v>-0.19999999999998863</v>
      </c>
      <c r="H2514">
        <f t="shared" si="239"/>
        <v>-0.30263429149999888</v>
      </c>
      <c r="I2514">
        <f t="shared" si="240"/>
        <v>-0.26113074204946995</v>
      </c>
      <c r="J2514">
        <f>_xlfn.VAR.S($D$3:D2514)</f>
        <v>2.4750130225485495E-4</v>
      </c>
      <c r="K2514">
        <f>AVERAGE($D$4:D2514)</f>
        <v>-1.3773645189167643E-4</v>
      </c>
    </row>
    <row r="2515" spans="1:11" x14ac:dyDescent="0.35">
      <c r="A2515">
        <v>2513</v>
      </c>
      <c r="B2515" s="2">
        <v>32909</v>
      </c>
      <c r="C2515">
        <v>422.4</v>
      </c>
      <c r="D2515">
        <f t="shared" si="235"/>
        <v>9.9929453999999997E-3</v>
      </c>
      <c r="E2515">
        <f t="shared" si="236"/>
        <v>1.00430416E-2</v>
      </c>
      <c r="F2515">
        <f t="shared" si="237"/>
        <v>4.1999999999999886</v>
      </c>
      <c r="G2515">
        <f t="shared" si="238"/>
        <v>-4.1999999999999886</v>
      </c>
      <c r="H2515">
        <f t="shared" si="239"/>
        <v>-0.29264134609999887</v>
      </c>
      <c r="I2515">
        <f t="shared" si="240"/>
        <v>-0.25371024734982339</v>
      </c>
      <c r="J2515">
        <f>_xlfn.VAR.S($D$3:D2515)</f>
        <v>2.4744347553425512E-4</v>
      </c>
      <c r="K2515">
        <f>AVERAGE($D$4:D2515)</f>
        <v>-1.3370353714171955E-4</v>
      </c>
    </row>
    <row r="2516" spans="1:11" x14ac:dyDescent="0.35">
      <c r="A2516">
        <v>2514</v>
      </c>
      <c r="B2516" s="2">
        <v>32910</v>
      </c>
      <c r="C2516">
        <v>421.3</v>
      </c>
      <c r="D2516">
        <f t="shared" si="235"/>
        <v>-2.6075633999999999E-3</v>
      </c>
      <c r="E2516">
        <f t="shared" si="236"/>
        <v>-2.6041667E-3</v>
      </c>
      <c r="F2516">
        <f t="shared" si="237"/>
        <v>-1.0999999999999659</v>
      </c>
      <c r="G2516">
        <f t="shared" si="238"/>
        <v>1.0999999999999659</v>
      </c>
      <c r="H2516">
        <f t="shared" si="239"/>
        <v>-0.29524890949999888</v>
      </c>
      <c r="I2516">
        <f t="shared" si="240"/>
        <v>-0.25565371024734984</v>
      </c>
      <c r="J2516">
        <f>_xlfn.VAR.S($D$3:D2516)</f>
        <v>2.4734747859715022E-4</v>
      </c>
      <c r="K2516">
        <f>AVERAGE($D$4:D2516)</f>
        <v>-1.3468796207719838E-4</v>
      </c>
    </row>
    <row r="2517" spans="1:11" x14ac:dyDescent="0.35">
      <c r="A2517">
        <v>2515</v>
      </c>
      <c r="B2517" s="2">
        <v>32911</v>
      </c>
      <c r="C2517">
        <v>418.1</v>
      </c>
      <c r="D2517">
        <f t="shared" si="235"/>
        <v>-7.6245306000000002E-3</v>
      </c>
      <c r="E2517">
        <f t="shared" si="236"/>
        <v>-7.5955375999999996E-3</v>
      </c>
      <c r="F2517">
        <f t="shared" si="237"/>
        <v>-3.1999999999999886</v>
      </c>
      <c r="G2517">
        <f t="shared" si="238"/>
        <v>3.1999999999999886</v>
      </c>
      <c r="H2517">
        <f t="shared" si="239"/>
        <v>-0.30287344009999889</v>
      </c>
      <c r="I2517">
        <f t="shared" si="240"/>
        <v>-0.26130742049469957</v>
      </c>
      <c r="J2517">
        <f>_xlfn.VAR.S($D$3:D2517)</f>
        <v>2.4727149868235737E-4</v>
      </c>
      <c r="K2517">
        <f>AVERAGE($D$4:D2517)</f>
        <v>-1.3766721531424005E-4</v>
      </c>
    </row>
    <row r="2518" spans="1:11" x14ac:dyDescent="0.35">
      <c r="A2518">
        <v>2516</v>
      </c>
      <c r="B2518" s="2">
        <v>32912</v>
      </c>
      <c r="C2518">
        <v>418.7</v>
      </c>
      <c r="D2518">
        <f t="shared" si="235"/>
        <v>1.4340347000000001E-3</v>
      </c>
      <c r="E2518">
        <f t="shared" si="236"/>
        <v>1.4350634E-3</v>
      </c>
      <c r="F2518">
        <f t="shared" si="237"/>
        <v>0.59999999999996589</v>
      </c>
      <c r="G2518">
        <f t="shared" si="238"/>
        <v>-0.59999999999996589</v>
      </c>
      <c r="H2518">
        <f t="shared" si="239"/>
        <v>-0.30143940539999892</v>
      </c>
      <c r="I2518">
        <f t="shared" si="240"/>
        <v>-0.26024734982332154</v>
      </c>
      <c r="J2518">
        <f>_xlfn.VAR.S($D$3:D2518)</f>
        <v>2.4717414038872947E-4</v>
      </c>
      <c r="K2518">
        <f>AVERAGE($D$4:D2518)</f>
        <v>-1.3704228413518869E-4</v>
      </c>
    </row>
    <row r="2519" spans="1:11" x14ac:dyDescent="0.35">
      <c r="A2519">
        <v>2517</v>
      </c>
      <c r="B2519" s="2">
        <v>32913</v>
      </c>
      <c r="C2519">
        <v>416.1</v>
      </c>
      <c r="D2519">
        <f t="shared" si="235"/>
        <v>-6.2290569999999996E-3</v>
      </c>
      <c r="E2519">
        <f t="shared" si="236"/>
        <v>-6.2096966999999996E-3</v>
      </c>
      <c r="F2519">
        <f t="shared" si="237"/>
        <v>-2.5999999999999659</v>
      </c>
      <c r="G2519">
        <f t="shared" si="238"/>
        <v>2.5999999999999659</v>
      </c>
      <c r="H2519">
        <f t="shared" si="239"/>
        <v>-0.3076684623999989</v>
      </c>
      <c r="I2519">
        <f t="shared" si="240"/>
        <v>-0.26484098939929324</v>
      </c>
      <c r="J2519">
        <f>_xlfn.VAR.S($D$3:D2519)</f>
        <v>2.4709072780629401E-4</v>
      </c>
      <c r="K2519">
        <f>AVERAGE($D$4:D2519)</f>
        <v>-1.3946359364069933E-4</v>
      </c>
    </row>
    <row r="2520" spans="1:11" x14ac:dyDescent="0.35">
      <c r="A2520">
        <v>2518</v>
      </c>
      <c r="B2520" s="2">
        <v>32916</v>
      </c>
      <c r="C2520">
        <v>419.2</v>
      </c>
      <c r="D2520">
        <f t="shared" si="235"/>
        <v>7.422517E-3</v>
      </c>
      <c r="E2520">
        <f t="shared" si="236"/>
        <v>7.4501322E-3</v>
      </c>
      <c r="F2520">
        <f t="shared" si="237"/>
        <v>3.0999999999999659</v>
      </c>
      <c r="G2520">
        <f t="shared" si="238"/>
        <v>-3.0999999999999659</v>
      </c>
      <c r="H2520">
        <f t="shared" si="239"/>
        <v>-0.30024594539999888</v>
      </c>
      <c r="I2520">
        <f t="shared" si="240"/>
        <v>-0.25936395759717312</v>
      </c>
      <c r="J2520">
        <f>_xlfn.VAR.S($D$3:D2520)</f>
        <v>2.470151656156591E-4</v>
      </c>
      <c r="K2520">
        <f>AVERAGE($D$4:D2520)</f>
        <v>-1.3645923106873242E-4</v>
      </c>
    </row>
    <row r="2521" spans="1:11" x14ac:dyDescent="0.35">
      <c r="A2521">
        <v>2519</v>
      </c>
      <c r="B2521" s="2">
        <v>32917</v>
      </c>
      <c r="C2521">
        <v>417.6</v>
      </c>
      <c r="D2521">
        <f t="shared" si="235"/>
        <v>-3.8240964000000001E-3</v>
      </c>
      <c r="E2521">
        <f t="shared" si="236"/>
        <v>-3.8167939000000001E-3</v>
      </c>
      <c r="F2521">
        <f t="shared" si="237"/>
        <v>-1.5999999999999659</v>
      </c>
      <c r="G2521">
        <f t="shared" si="238"/>
        <v>1.5999999999999659</v>
      </c>
      <c r="H2521">
        <f t="shared" si="239"/>
        <v>-0.30407004179999886</v>
      </c>
      <c r="I2521">
        <f t="shared" si="240"/>
        <v>-0.26219081272084799</v>
      </c>
      <c r="J2521">
        <f>_xlfn.VAR.S($D$3:D2521)</f>
        <v>2.4692251484022569E-4</v>
      </c>
      <c r="K2521">
        <f>AVERAGE($D$4:D2521)</f>
        <v>-1.3792374146147715E-4</v>
      </c>
    </row>
    <row r="2522" spans="1:11" x14ac:dyDescent="0.35">
      <c r="A2522">
        <v>2520</v>
      </c>
      <c r="B2522" s="2">
        <v>32918</v>
      </c>
      <c r="C2522">
        <v>416.7</v>
      </c>
      <c r="D2522">
        <f t="shared" si="235"/>
        <v>-2.1574980999999999E-3</v>
      </c>
      <c r="E2522">
        <f t="shared" si="236"/>
        <v>-2.1551724E-3</v>
      </c>
      <c r="F2522">
        <f t="shared" si="237"/>
        <v>-0.90000000000003411</v>
      </c>
      <c r="G2522">
        <f t="shared" si="238"/>
        <v>0.90000000000003411</v>
      </c>
      <c r="H2522">
        <f t="shared" si="239"/>
        <v>-0.30622753989999885</v>
      </c>
      <c r="I2522">
        <f t="shared" si="240"/>
        <v>-0.2637809187279152</v>
      </c>
      <c r="J2522">
        <f>_xlfn.VAR.S($D$3:D2522)</f>
        <v>2.4682613704831742E-4</v>
      </c>
      <c r="K2522">
        <f>AVERAGE($D$4:D2522)</f>
        <v>-1.3872547800714547E-4</v>
      </c>
    </row>
    <row r="2523" spans="1:11" x14ac:dyDescent="0.35">
      <c r="A2523">
        <v>2521</v>
      </c>
      <c r="B2523" s="2">
        <v>32919</v>
      </c>
      <c r="C2523">
        <v>412.4</v>
      </c>
      <c r="D2523">
        <f t="shared" si="235"/>
        <v>-1.0372786300000001E-2</v>
      </c>
      <c r="E2523">
        <f t="shared" si="236"/>
        <v>-1.03191745E-2</v>
      </c>
      <c r="F2523">
        <f t="shared" si="237"/>
        <v>-4.3000000000000114</v>
      </c>
      <c r="G2523">
        <f t="shared" si="238"/>
        <v>4.3000000000000114</v>
      </c>
      <c r="H2523">
        <f t="shared" si="239"/>
        <v>-0.31660032619999884</v>
      </c>
      <c r="I2523">
        <f t="shared" si="240"/>
        <v>-0.2713780918727916</v>
      </c>
      <c r="J2523">
        <f>_xlfn.VAR.S($D$3:D2523)</f>
        <v>2.4676987540614962E-4</v>
      </c>
      <c r="K2523">
        <f>AVERAGE($D$4:D2523)</f>
        <v>-1.4278661325396803E-4</v>
      </c>
    </row>
    <row r="2524" spans="1:11" x14ac:dyDescent="0.35">
      <c r="A2524">
        <v>2522</v>
      </c>
      <c r="B2524" s="2">
        <v>32920</v>
      </c>
      <c r="C2524">
        <v>417.1</v>
      </c>
      <c r="D2524">
        <f t="shared" si="235"/>
        <v>1.13322491E-2</v>
      </c>
      <c r="E2524">
        <f t="shared" si="236"/>
        <v>1.1396702200000001E-2</v>
      </c>
      <c r="F2524">
        <f t="shared" si="237"/>
        <v>4.7000000000000455</v>
      </c>
      <c r="G2524">
        <f t="shared" si="238"/>
        <v>-4.7000000000000455</v>
      </c>
      <c r="H2524">
        <f t="shared" si="239"/>
        <v>-0.30526807709999881</v>
      </c>
      <c r="I2524">
        <f t="shared" si="240"/>
        <v>-0.2630742049469964</v>
      </c>
      <c r="J2524">
        <f>_xlfn.VAR.S($D$3:D2524)</f>
        <v>2.467240444014178E-4</v>
      </c>
      <c r="K2524">
        <f>AVERAGE($D$4:D2524)</f>
        <v>-1.3823483391511282E-4</v>
      </c>
    </row>
    <row r="2525" spans="1:11" x14ac:dyDescent="0.35">
      <c r="A2525">
        <v>2523</v>
      </c>
      <c r="B2525" s="2">
        <v>32924</v>
      </c>
      <c r="C2525">
        <v>419.9</v>
      </c>
      <c r="D2525">
        <f t="shared" si="235"/>
        <v>6.6905864999999998E-3</v>
      </c>
      <c r="E2525">
        <f t="shared" si="236"/>
        <v>6.7130185E-3</v>
      </c>
      <c r="F2525">
        <f t="shared" si="237"/>
        <v>2.7999999999999545</v>
      </c>
      <c r="G2525">
        <f t="shared" si="238"/>
        <v>-2.7999999999999545</v>
      </c>
      <c r="H2525">
        <f t="shared" si="239"/>
        <v>-0.29857749059999883</v>
      </c>
      <c r="I2525">
        <f t="shared" si="240"/>
        <v>-0.25812720848056536</v>
      </c>
      <c r="J2525">
        <f>_xlfn.VAR.S($D$3:D2525)</f>
        <v>2.4664460580075295E-4</v>
      </c>
      <c r="K2525">
        <f>AVERAGE($D$4:D2525)</f>
        <v>-1.3552713314829478E-4</v>
      </c>
    </row>
    <row r="2526" spans="1:11" x14ac:dyDescent="0.35">
      <c r="A2526">
        <v>2524</v>
      </c>
      <c r="B2526" s="2">
        <v>32925</v>
      </c>
      <c r="C2526">
        <v>418</v>
      </c>
      <c r="D2526">
        <f t="shared" si="235"/>
        <v>-4.5351552E-3</v>
      </c>
      <c r="E2526">
        <f t="shared" si="236"/>
        <v>-4.5248869000000004E-3</v>
      </c>
      <c r="F2526">
        <f t="shared" si="237"/>
        <v>-1.8999999999999773</v>
      </c>
      <c r="G2526">
        <f t="shared" si="238"/>
        <v>1.8999999999999773</v>
      </c>
      <c r="H2526">
        <f t="shared" si="239"/>
        <v>-0.3031126457999988</v>
      </c>
      <c r="I2526">
        <f t="shared" si="240"/>
        <v>-0.2614840989399293</v>
      </c>
      <c r="J2526">
        <f>_xlfn.VAR.S($D$3:D2526)</f>
        <v>2.4655457643165296E-4</v>
      </c>
      <c r="K2526">
        <f>AVERAGE($D$4:D2526)</f>
        <v>-1.3727094133967477E-4</v>
      </c>
    </row>
    <row r="2527" spans="1:11" x14ac:dyDescent="0.35">
      <c r="A2527">
        <v>2525</v>
      </c>
      <c r="B2527" s="2">
        <v>32926</v>
      </c>
      <c r="C2527">
        <v>415.7</v>
      </c>
      <c r="D2527">
        <f t="shared" si="235"/>
        <v>-5.5175863000000002E-3</v>
      </c>
      <c r="E2527">
        <f t="shared" si="236"/>
        <v>-5.5023922999999997E-3</v>
      </c>
      <c r="F2527">
        <f t="shared" si="237"/>
        <v>-2.3000000000000114</v>
      </c>
      <c r="G2527">
        <f t="shared" si="238"/>
        <v>2.3000000000000114</v>
      </c>
      <c r="H2527">
        <f t="shared" si="239"/>
        <v>-0.30863023209999879</v>
      </c>
      <c r="I2527">
        <f t="shared" si="240"/>
        <v>-0.26554770318021204</v>
      </c>
      <c r="J2527">
        <f>_xlfn.VAR.S($D$3:D2527)</f>
        <v>2.4646843016723751E-4</v>
      </c>
      <c r="K2527">
        <f>AVERAGE($D$4:D2527)</f>
        <v>-1.3940260352614874E-4</v>
      </c>
    </row>
    <row r="2528" spans="1:11" x14ac:dyDescent="0.35">
      <c r="A2528">
        <v>2526</v>
      </c>
      <c r="B2528" s="2">
        <v>32927</v>
      </c>
      <c r="C2528">
        <v>415</v>
      </c>
      <c r="D2528">
        <f t="shared" si="235"/>
        <v>-1.685326E-3</v>
      </c>
      <c r="E2528">
        <f t="shared" si="236"/>
        <v>-1.6839067E-3</v>
      </c>
      <c r="F2528">
        <f t="shared" si="237"/>
        <v>-0.69999999999998863</v>
      </c>
      <c r="G2528">
        <f t="shared" si="238"/>
        <v>0.69999999999998863</v>
      </c>
      <c r="H2528">
        <f t="shared" si="239"/>
        <v>-0.31031555809999878</v>
      </c>
      <c r="I2528">
        <f t="shared" si="240"/>
        <v>-0.2667844522968198</v>
      </c>
      <c r="J2528">
        <f>_xlfn.VAR.S($D$3:D2528)</f>
        <v>2.463717861562794E-4</v>
      </c>
      <c r="K2528">
        <f>AVERAGE($D$4:D2528)</f>
        <v>-1.4001485041584134E-4</v>
      </c>
    </row>
    <row r="2529" spans="1:11" x14ac:dyDescent="0.35">
      <c r="A2529">
        <v>2527</v>
      </c>
      <c r="B2529" s="2">
        <v>32930</v>
      </c>
      <c r="C2529">
        <v>408.7</v>
      </c>
      <c r="D2529">
        <f t="shared" si="235"/>
        <v>-1.52971297E-2</v>
      </c>
      <c r="E2529">
        <f t="shared" si="236"/>
        <v>-1.5180722900000001E-2</v>
      </c>
      <c r="F2529">
        <f t="shared" si="237"/>
        <v>-6.3000000000000114</v>
      </c>
      <c r="G2529">
        <f t="shared" si="238"/>
        <v>6.3000000000000114</v>
      </c>
      <c r="H2529">
        <f t="shared" si="239"/>
        <v>-0.3256126877999988</v>
      </c>
      <c r="I2529">
        <f t="shared" si="240"/>
        <v>-0.27791519434628975</v>
      </c>
      <c r="J2529">
        <f>_xlfn.VAR.S($D$3:D2529)</f>
        <v>2.463653712320429E-4</v>
      </c>
      <c r="K2529">
        <f>AVERAGE($D$4:D2529)</f>
        <v>-1.4601529176563714E-4</v>
      </c>
    </row>
    <row r="2530" spans="1:11" x14ac:dyDescent="0.35">
      <c r="A2530">
        <v>2528</v>
      </c>
      <c r="B2530" s="2">
        <v>32931</v>
      </c>
      <c r="C2530">
        <v>411</v>
      </c>
      <c r="D2530">
        <f t="shared" si="235"/>
        <v>5.6118239E-3</v>
      </c>
      <c r="E2530">
        <f t="shared" si="236"/>
        <v>5.6275997000000003E-3</v>
      </c>
      <c r="F2530">
        <f t="shared" si="237"/>
        <v>2.3000000000000114</v>
      </c>
      <c r="G2530">
        <f t="shared" si="238"/>
        <v>-2.3000000000000114</v>
      </c>
      <c r="H2530">
        <f t="shared" si="239"/>
        <v>-0.32000086389999882</v>
      </c>
      <c r="I2530">
        <f t="shared" si="240"/>
        <v>-0.27385159010600701</v>
      </c>
      <c r="J2530">
        <f>_xlfn.VAR.S($D$3:D2530)</f>
        <v>2.4628091415612215E-4</v>
      </c>
      <c r="K2530">
        <f>AVERAGE($D$4:D2530)</f>
        <v>-1.4373676418678253E-4</v>
      </c>
    </row>
    <row r="2531" spans="1:11" x14ac:dyDescent="0.35">
      <c r="A2531">
        <v>2529</v>
      </c>
      <c r="B2531" s="2">
        <v>32932</v>
      </c>
      <c r="C2531">
        <v>408.9</v>
      </c>
      <c r="D2531">
        <f t="shared" si="235"/>
        <v>-5.1225871000000001E-3</v>
      </c>
      <c r="E2531">
        <f t="shared" si="236"/>
        <v>-5.1094890999999996E-3</v>
      </c>
      <c r="F2531">
        <f t="shared" si="237"/>
        <v>-2.1000000000000227</v>
      </c>
      <c r="G2531">
        <f t="shared" si="238"/>
        <v>2.1000000000000227</v>
      </c>
      <c r="H2531">
        <f t="shared" si="239"/>
        <v>-0.32512345099999884</v>
      </c>
      <c r="I2531">
        <f t="shared" si="240"/>
        <v>-0.27756183745583041</v>
      </c>
      <c r="J2531">
        <f>_xlfn.VAR.S($D$3:D2531)</f>
        <v>2.4619336244610163E-4</v>
      </c>
      <c r="K2531">
        <f>AVERAGE($D$4:D2531)</f>
        <v>-1.4570624612341749E-4</v>
      </c>
    </row>
    <row r="2532" spans="1:11" x14ac:dyDescent="0.35">
      <c r="A2532">
        <v>2530</v>
      </c>
      <c r="B2532" s="2">
        <v>32933</v>
      </c>
      <c r="C2532">
        <v>409</v>
      </c>
      <c r="D2532">
        <f t="shared" si="235"/>
        <v>2.4452870000000001E-4</v>
      </c>
      <c r="E2532">
        <f t="shared" si="236"/>
        <v>2.4455860000000001E-4</v>
      </c>
      <c r="F2532">
        <f t="shared" si="237"/>
        <v>0.10000000000002274</v>
      </c>
      <c r="G2532">
        <f t="shared" si="238"/>
        <v>-0.10000000000002274</v>
      </c>
      <c r="H2532">
        <f t="shared" si="239"/>
        <v>-0.32487892229999882</v>
      </c>
      <c r="I2532">
        <f t="shared" si="240"/>
        <v>-0.27738515901060068</v>
      </c>
      <c r="J2532">
        <f>_xlfn.VAR.S($D$3:D2532)</f>
        <v>2.460960693564621E-4</v>
      </c>
      <c r="K2532">
        <f>AVERAGE($D$4:D2532)</f>
        <v>-1.4555194207196498E-4</v>
      </c>
    </row>
    <row r="2533" spans="1:11" x14ac:dyDescent="0.35">
      <c r="A2533">
        <v>2531</v>
      </c>
      <c r="B2533" s="2">
        <v>32934</v>
      </c>
      <c r="C2533">
        <v>405.6</v>
      </c>
      <c r="D2533">
        <f t="shared" si="235"/>
        <v>-8.3477038E-3</v>
      </c>
      <c r="E2533">
        <f t="shared" si="236"/>
        <v>-8.3129584000000006E-3</v>
      </c>
      <c r="F2533">
        <f t="shared" si="237"/>
        <v>-3.3999999999999773</v>
      </c>
      <c r="G2533">
        <f t="shared" si="238"/>
        <v>3.3999999999999773</v>
      </c>
      <c r="H2533">
        <f t="shared" si="239"/>
        <v>-0.33322662609999881</v>
      </c>
      <c r="I2533">
        <f t="shared" si="240"/>
        <v>-0.28339222614840986</v>
      </c>
      <c r="J2533">
        <f>_xlfn.VAR.S($D$3:D2533)</f>
        <v>2.4602548991730755E-4</v>
      </c>
      <c r="K2533">
        <f>AVERAGE($D$4:D2533)</f>
        <v>-1.4879389932806301E-4</v>
      </c>
    </row>
    <row r="2534" spans="1:11" x14ac:dyDescent="0.35">
      <c r="A2534">
        <v>2532</v>
      </c>
      <c r="B2534" s="2">
        <v>32937</v>
      </c>
      <c r="C2534">
        <v>406.6</v>
      </c>
      <c r="D2534">
        <f t="shared" si="235"/>
        <v>2.4624489000000002E-3</v>
      </c>
      <c r="E2534">
        <f t="shared" si="236"/>
        <v>2.4654832000000002E-3</v>
      </c>
      <c r="F2534">
        <f t="shared" si="237"/>
        <v>1</v>
      </c>
      <c r="G2534">
        <f t="shared" si="238"/>
        <v>-1</v>
      </c>
      <c r="H2534">
        <f t="shared" si="239"/>
        <v>-0.33076417719999879</v>
      </c>
      <c r="I2534">
        <f t="shared" si="240"/>
        <v>-0.28162544169611303</v>
      </c>
      <c r="J2534">
        <f>_xlfn.VAR.S($D$3:D2534)</f>
        <v>2.4593094279894384E-4</v>
      </c>
      <c r="K2534">
        <f>AVERAGE($D$4:D2534)</f>
        <v>-1.4776219533781091E-4</v>
      </c>
    </row>
    <row r="2535" spans="1:11" x14ac:dyDescent="0.35">
      <c r="A2535">
        <v>2533</v>
      </c>
      <c r="B2535" s="2">
        <v>32938</v>
      </c>
      <c r="C2535">
        <v>406.1</v>
      </c>
      <c r="D2535">
        <f t="shared" si="235"/>
        <v>-1.2304664999999999E-3</v>
      </c>
      <c r="E2535">
        <f t="shared" si="236"/>
        <v>-1.2297097999999999E-3</v>
      </c>
      <c r="F2535">
        <f t="shared" si="237"/>
        <v>-0.5</v>
      </c>
      <c r="G2535">
        <f t="shared" si="238"/>
        <v>0.5</v>
      </c>
      <c r="H2535">
        <f t="shared" si="239"/>
        <v>-0.33199464369999881</v>
      </c>
      <c r="I2535">
        <f t="shared" si="240"/>
        <v>-0.28250883392226145</v>
      </c>
      <c r="J2535">
        <f>_xlfn.VAR.S($D$3:D2535)</f>
        <v>2.4583429122396156E-4</v>
      </c>
      <c r="K2535">
        <f>AVERAGE($D$4:D2535)</f>
        <v>-1.4818980367298557E-4</v>
      </c>
    </row>
    <row r="2536" spans="1:11" x14ac:dyDescent="0.35">
      <c r="A2536">
        <v>2534</v>
      </c>
      <c r="B2536" s="2">
        <v>32939</v>
      </c>
      <c r="C2536">
        <v>402.3</v>
      </c>
      <c r="D2536">
        <f t="shared" si="235"/>
        <v>-9.4013557000000008E-3</v>
      </c>
      <c r="E2536">
        <f t="shared" si="236"/>
        <v>-9.3573011999999994E-3</v>
      </c>
      <c r="F2536">
        <f t="shared" si="237"/>
        <v>-3.8000000000000114</v>
      </c>
      <c r="G2536">
        <f t="shared" si="238"/>
        <v>3.8000000000000114</v>
      </c>
      <c r="H2536">
        <f t="shared" si="239"/>
        <v>-0.34139599939999882</v>
      </c>
      <c r="I2536">
        <f t="shared" si="240"/>
        <v>-0.28922261484098943</v>
      </c>
      <c r="J2536">
        <f>_xlfn.VAR.S($D$3:D2536)</f>
        <v>2.4577115266618291E-4</v>
      </c>
      <c r="K2536">
        <f>AVERAGE($D$4:D2536)</f>
        <v>-1.5184284982234483E-4</v>
      </c>
    </row>
    <row r="2537" spans="1:11" x14ac:dyDescent="0.35">
      <c r="A2537">
        <v>2535</v>
      </c>
      <c r="B2537" s="2">
        <v>32940</v>
      </c>
      <c r="C2537">
        <v>401.9</v>
      </c>
      <c r="D2537">
        <f t="shared" si="235"/>
        <v>-9.9477750000000003E-4</v>
      </c>
      <c r="E2537">
        <f t="shared" si="236"/>
        <v>-9.9428290000000007E-4</v>
      </c>
      <c r="F2537">
        <f t="shared" si="237"/>
        <v>-0.40000000000003411</v>
      </c>
      <c r="G2537">
        <f t="shared" si="238"/>
        <v>0.40000000000003411</v>
      </c>
      <c r="H2537">
        <f t="shared" si="239"/>
        <v>-0.34239077689999881</v>
      </c>
      <c r="I2537">
        <f t="shared" si="240"/>
        <v>-0.28992932862190812</v>
      </c>
      <c r="J2537">
        <f>_xlfn.VAR.S($D$3:D2537)</f>
        <v>2.4567445505130998E-4</v>
      </c>
      <c r="K2537">
        <f>AVERAGE($D$4:D2537)</f>
        <v>-1.5217549964483007E-4</v>
      </c>
    </row>
    <row r="2538" spans="1:11" x14ac:dyDescent="0.35">
      <c r="A2538">
        <v>2536</v>
      </c>
      <c r="B2538" s="2">
        <v>32941</v>
      </c>
      <c r="C2538">
        <v>401.6</v>
      </c>
      <c r="D2538">
        <f t="shared" si="235"/>
        <v>-7.467331E-4</v>
      </c>
      <c r="E2538">
        <f t="shared" si="236"/>
        <v>-7.4645430000000001E-4</v>
      </c>
      <c r="F2538">
        <f t="shared" si="237"/>
        <v>-0.29999999999995453</v>
      </c>
      <c r="G2538">
        <f t="shared" si="238"/>
        <v>0.29999999999995453</v>
      </c>
      <c r="H2538">
        <f t="shared" si="239"/>
        <v>-0.34313750999999881</v>
      </c>
      <c r="I2538">
        <f t="shared" si="240"/>
        <v>-0.29045936395759708</v>
      </c>
      <c r="J2538">
        <f>_xlfn.VAR.S($D$3:D2538)</f>
        <v>2.4557768958180276E-4</v>
      </c>
      <c r="K2538">
        <f>AVERAGE($D$4:D2538)</f>
        <v>-1.5241003913214968E-4</v>
      </c>
    </row>
    <row r="2539" spans="1:11" x14ac:dyDescent="0.35">
      <c r="A2539">
        <v>2537</v>
      </c>
      <c r="B2539" s="2">
        <v>32944</v>
      </c>
      <c r="C2539">
        <v>401.1</v>
      </c>
      <c r="D2539">
        <f t="shared" si="235"/>
        <v>-1.2457956E-3</v>
      </c>
      <c r="E2539">
        <f t="shared" si="236"/>
        <v>-1.2450199000000001E-3</v>
      </c>
      <c r="F2539">
        <f t="shared" si="237"/>
        <v>-0.5</v>
      </c>
      <c r="G2539">
        <f t="shared" si="238"/>
        <v>0.5</v>
      </c>
      <c r="H2539">
        <f t="shared" si="239"/>
        <v>-0.3443833055999988</v>
      </c>
      <c r="I2539">
        <f t="shared" si="240"/>
        <v>-0.2913427561837455</v>
      </c>
      <c r="J2539">
        <f>_xlfn.VAR.S($D$3:D2539)</f>
        <v>2.4548133903376691E-4</v>
      </c>
      <c r="K2539">
        <f>AVERAGE($D$4:D2539)</f>
        <v>-1.5284118485804393E-4</v>
      </c>
    </row>
    <row r="2540" spans="1:11" x14ac:dyDescent="0.35">
      <c r="A2540">
        <v>2538</v>
      </c>
      <c r="B2540" s="2">
        <v>32945</v>
      </c>
      <c r="C2540">
        <v>400.7</v>
      </c>
      <c r="D2540">
        <f t="shared" si="235"/>
        <v>-9.9775509999999994E-4</v>
      </c>
      <c r="E2540">
        <f t="shared" si="236"/>
        <v>-9.9725750000000004E-4</v>
      </c>
      <c r="F2540">
        <f t="shared" si="237"/>
        <v>-0.40000000000003411</v>
      </c>
      <c r="G2540">
        <f t="shared" si="238"/>
        <v>0.40000000000003411</v>
      </c>
      <c r="H2540">
        <f t="shared" si="239"/>
        <v>-0.3453810606999988</v>
      </c>
      <c r="I2540">
        <f t="shared" si="240"/>
        <v>-0.2920494699646643</v>
      </c>
      <c r="J2540">
        <f>_xlfn.VAR.S($D$3:D2540)</f>
        <v>2.4538487132813011E-4</v>
      </c>
      <c r="K2540">
        <f>AVERAGE($D$4:D2540)</f>
        <v>-1.531742214820652E-4</v>
      </c>
    </row>
    <row r="2541" spans="1:11" x14ac:dyDescent="0.35">
      <c r="A2541">
        <v>2539</v>
      </c>
      <c r="B2541" s="2">
        <v>32946</v>
      </c>
      <c r="C2541">
        <v>399.5</v>
      </c>
      <c r="D2541">
        <f t="shared" si="235"/>
        <v>-2.9992524000000001E-3</v>
      </c>
      <c r="E2541">
        <f t="shared" si="236"/>
        <v>-2.9947592000000001E-3</v>
      </c>
      <c r="F2541">
        <f t="shared" si="237"/>
        <v>-1.1999999999999886</v>
      </c>
      <c r="G2541">
        <f t="shared" si="238"/>
        <v>1.1999999999999886</v>
      </c>
      <c r="H2541">
        <f t="shared" si="239"/>
        <v>-0.34838031309999878</v>
      </c>
      <c r="I2541">
        <f t="shared" si="240"/>
        <v>-0.29416961130742048</v>
      </c>
      <c r="J2541">
        <f>_xlfn.VAR.S($D$3:D2541)</f>
        <v>2.4529141570698334E-4</v>
      </c>
      <c r="K2541">
        <f>AVERAGE($D$4:D2541)</f>
        <v>-1.542956076832149E-4</v>
      </c>
    </row>
    <row r="2542" spans="1:11" x14ac:dyDescent="0.35">
      <c r="A2542">
        <v>2540</v>
      </c>
      <c r="B2542" s="2">
        <v>32947</v>
      </c>
      <c r="C2542">
        <v>399.6</v>
      </c>
      <c r="D2542">
        <f t="shared" si="235"/>
        <v>2.5028160000000003E-4</v>
      </c>
      <c r="E2542">
        <f t="shared" si="236"/>
        <v>2.5031290000000002E-4</v>
      </c>
      <c r="F2542">
        <f t="shared" si="237"/>
        <v>0.10000000000002274</v>
      </c>
      <c r="G2542">
        <f t="shared" si="238"/>
        <v>-0.10000000000002274</v>
      </c>
      <c r="H2542">
        <f t="shared" si="239"/>
        <v>-0.34813003149999877</v>
      </c>
      <c r="I2542">
        <f t="shared" si="240"/>
        <v>-0.29399293286219075</v>
      </c>
      <c r="J2542">
        <f>_xlfn.VAR.S($D$3:D2542)</f>
        <v>2.4519486536282308E-4</v>
      </c>
      <c r="K2542">
        <f>AVERAGE($D$4:D2542)</f>
        <v>-1.5413626258369413E-4</v>
      </c>
    </row>
    <row r="2543" spans="1:11" x14ac:dyDescent="0.35">
      <c r="A2543">
        <v>2541</v>
      </c>
      <c r="B2543" s="2">
        <v>32948</v>
      </c>
      <c r="C2543">
        <v>400.9</v>
      </c>
      <c r="D2543">
        <f t="shared" si="235"/>
        <v>3.2479728999999999E-3</v>
      </c>
      <c r="E2543">
        <f t="shared" si="236"/>
        <v>3.2532532999999999E-3</v>
      </c>
      <c r="F2543">
        <f t="shared" si="237"/>
        <v>1.2999999999999545</v>
      </c>
      <c r="G2543">
        <f t="shared" si="238"/>
        <v>-1.2999999999999545</v>
      </c>
      <c r="H2543">
        <f t="shared" si="239"/>
        <v>-0.34488205859999876</v>
      </c>
      <c r="I2543">
        <f t="shared" si="240"/>
        <v>-0.29169611307420495</v>
      </c>
      <c r="J2543">
        <f>_xlfn.VAR.S($D$3:D2543)</f>
        <v>2.4510284137330981E-4</v>
      </c>
      <c r="K2543">
        <f>AVERAGE($D$4:D2543)</f>
        <v>-1.5279684952755881E-4</v>
      </c>
    </row>
    <row r="2544" spans="1:11" x14ac:dyDescent="0.35">
      <c r="A2544">
        <v>2542</v>
      </c>
      <c r="B2544" s="2">
        <v>32951</v>
      </c>
      <c r="C2544">
        <v>401.9</v>
      </c>
      <c r="D2544">
        <f t="shared" si="235"/>
        <v>2.4912818E-3</v>
      </c>
      <c r="E2544">
        <f t="shared" si="236"/>
        <v>2.4943876E-3</v>
      </c>
      <c r="F2544">
        <f t="shared" si="237"/>
        <v>1</v>
      </c>
      <c r="G2544">
        <f t="shared" si="238"/>
        <v>-1</v>
      </c>
      <c r="H2544">
        <f t="shared" si="239"/>
        <v>-0.34239077679999874</v>
      </c>
      <c r="I2544">
        <f t="shared" si="240"/>
        <v>-0.28992932862190812</v>
      </c>
      <c r="J2544">
        <f>_xlfn.VAR.S($D$3:D2544)</f>
        <v>2.4500909702796864E-4</v>
      </c>
      <c r="K2544">
        <f>AVERAGE($D$4:D2544)</f>
        <v>-1.5175628335301037E-4</v>
      </c>
    </row>
    <row r="2545" spans="1:11" x14ac:dyDescent="0.35">
      <c r="A2545">
        <v>2543</v>
      </c>
      <c r="B2545" s="2">
        <v>32952</v>
      </c>
      <c r="C2545">
        <v>393.3</v>
      </c>
      <c r="D2545">
        <f t="shared" si="235"/>
        <v>-2.1630621999999999E-2</v>
      </c>
      <c r="E2545">
        <f t="shared" si="236"/>
        <v>-2.13983578E-2</v>
      </c>
      <c r="F2545">
        <f t="shared" si="237"/>
        <v>-8.5999999999999659</v>
      </c>
      <c r="G2545">
        <f t="shared" si="238"/>
        <v>8.5999999999999659</v>
      </c>
      <c r="H2545">
        <f t="shared" si="239"/>
        <v>-0.36402139879999873</v>
      </c>
      <c r="I2545">
        <f t="shared" si="240"/>
        <v>-0.3051236749116607</v>
      </c>
      <c r="J2545">
        <f>_xlfn.VAR.S($D$3:D2545)</f>
        <v>2.4509441730416313E-4</v>
      </c>
      <c r="K2545">
        <f>AVERAGE($D$4:D2545)</f>
        <v>-1.602058764752161E-4</v>
      </c>
    </row>
    <row r="2546" spans="1:11" x14ac:dyDescent="0.35">
      <c r="A2546">
        <v>2544</v>
      </c>
      <c r="B2546" s="2">
        <v>32953</v>
      </c>
      <c r="C2546">
        <v>392.5</v>
      </c>
      <c r="D2546">
        <f t="shared" si="235"/>
        <v>-2.0361422E-3</v>
      </c>
      <c r="E2546">
        <f t="shared" si="236"/>
        <v>-2.0340707E-3</v>
      </c>
      <c r="F2546">
        <f t="shared" si="237"/>
        <v>-0.80000000000001137</v>
      </c>
      <c r="G2546">
        <f t="shared" si="238"/>
        <v>0.80000000000001137</v>
      </c>
      <c r="H2546">
        <f t="shared" si="239"/>
        <v>-0.36605754099999871</v>
      </c>
      <c r="I2546">
        <f t="shared" si="240"/>
        <v>-0.30653710247349819</v>
      </c>
      <c r="J2546">
        <f>_xlfn.VAR.S($D$3:D2546)</f>
        <v>2.4499944585589667E-4</v>
      </c>
      <c r="K2546">
        <f>AVERAGE($D$4:D2546)</f>
        <v>-1.6094356279984244E-4</v>
      </c>
    </row>
    <row r="2547" spans="1:11" x14ac:dyDescent="0.35">
      <c r="A2547">
        <v>2545</v>
      </c>
      <c r="B2547" s="2">
        <v>32954</v>
      </c>
      <c r="C2547">
        <v>394.7</v>
      </c>
      <c r="D2547">
        <f t="shared" si="235"/>
        <v>5.5894454000000003E-3</v>
      </c>
      <c r="E2547">
        <f t="shared" si="236"/>
        <v>5.6050954999999998E-3</v>
      </c>
      <c r="F2547">
        <f t="shared" si="237"/>
        <v>2.1999999999999886</v>
      </c>
      <c r="G2547">
        <f t="shared" si="238"/>
        <v>-2.1999999999999886</v>
      </c>
      <c r="H2547">
        <f t="shared" si="239"/>
        <v>-0.36046809559999871</v>
      </c>
      <c r="I2547">
        <f t="shared" si="240"/>
        <v>-0.30265017667844529</v>
      </c>
      <c r="J2547">
        <f>_xlfn.VAR.S($D$3:D2547)</f>
        <v>2.4491605701124596E-4</v>
      </c>
      <c r="K2547">
        <f>AVERAGE($D$4:D2547)</f>
        <v>-1.5868318977987396E-4</v>
      </c>
    </row>
    <row r="2548" spans="1:11" x14ac:dyDescent="0.35">
      <c r="A2548">
        <v>2546</v>
      </c>
      <c r="B2548" s="2">
        <v>32955</v>
      </c>
      <c r="C2548">
        <v>389.4</v>
      </c>
      <c r="D2548">
        <f t="shared" si="235"/>
        <v>-1.35188897E-2</v>
      </c>
      <c r="E2548">
        <f t="shared" si="236"/>
        <v>-1.34279199E-2</v>
      </c>
      <c r="F2548">
        <f t="shared" si="237"/>
        <v>-5.3000000000000114</v>
      </c>
      <c r="G2548">
        <f t="shared" si="238"/>
        <v>5.3000000000000114</v>
      </c>
      <c r="H2548">
        <f t="shared" si="239"/>
        <v>-0.37398698529999869</v>
      </c>
      <c r="I2548">
        <f t="shared" si="240"/>
        <v>-0.31201413427561842</v>
      </c>
      <c r="J2548">
        <f>_xlfn.VAR.S($D$3:D2548)</f>
        <v>2.4489010986995991E-4</v>
      </c>
      <c r="K2548">
        <f>AVERAGE($D$4:D2548)</f>
        <v>-1.6393277976424334E-4</v>
      </c>
    </row>
    <row r="2549" spans="1:11" x14ac:dyDescent="0.35">
      <c r="A2549">
        <v>2547</v>
      </c>
      <c r="B2549" s="2">
        <v>32958</v>
      </c>
      <c r="C2549">
        <v>366.2</v>
      </c>
      <c r="D2549">
        <f t="shared" si="235"/>
        <v>-6.1427460699999999E-2</v>
      </c>
      <c r="E2549">
        <f t="shared" si="236"/>
        <v>-5.9578839199999997E-2</v>
      </c>
      <c r="F2549">
        <f t="shared" si="237"/>
        <v>-23.199999999999989</v>
      </c>
      <c r="G2549">
        <f t="shared" si="238"/>
        <v>23.199999999999989</v>
      </c>
      <c r="H2549">
        <f t="shared" si="239"/>
        <v>-0.43541444599999868</v>
      </c>
      <c r="I2549">
        <f t="shared" si="240"/>
        <v>-0.35300353356890457</v>
      </c>
      <c r="J2549">
        <f>_xlfn.VAR.S($D$3:D2549)</f>
        <v>2.4626832808996623E-4</v>
      </c>
      <c r="K2549">
        <f>AVERAGE($D$4:D2549)</f>
        <v>-1.8799543802042391E-4</v>
      </c>
    </row>
    <row r="2550" spans="1:11" x14ac:dyDescent="0.35">
      <c r="A2550">
        <v>2548</v>
      </c>
      <c r="B2550" s="2">
        <v>32959</v>
      </c>
      <c r="C2550">
        <v>369.1</v>
      </c>
      <c r="D2550">
        <f t="shared" si="235"/>
        <v>7.8879777999999994E-3</v>
      </c>
      <c r="E2550">
        <f t="shared" si="236"/>
        <v>7.9191699000000001E-3</v>
      </c>
      <c r="F2550">
        <f t="shared" si="237"/>
        <v>2.9000000000000341</v>
      </c>
      <c r="G2550">
        <f t="shared" si="238"/>
        <v>-2.9000000000000341</v>
      </c>
      <c r="H2550">
        <f t="shared" si="239"/>
        <v>-0.42752646819999868</v>
      </c>
      <c r="I2550">
        <f t="shared" si="240"/>
        <v>-0.3478798586572438</v>
      </c>
      <c r="J2550">
        <f>_xlfn.VAR.S($D$3:D2550)</f>
        <v>2.4619712767002047E-4</v>
      </c>
      <c r="K2550">
        <f>AVERAGE($D$4:D2550)</f>
        <v>-1.8482465936395733E-4</v>
      </c>
    </row>
    <row r="2551" spans="1:11" x14ac:dyDescent="0.35">
      <c r="A2551">
        <v>2549</v>
      </c>
      <c r="B2551" s="2">
        <v>32960</v>
      </c>
      <c r="C2551">
        <v>369.1</v>
      </c>
      <c r="D2551">
        <f t="shared" si="235"/>
        <v>0</v>
      </c>
      <c r="E2551">
        <f t="shared" si="236"/>
        <v>0</v>
      </c>
      <c r="F2551">
        <f t="shared" si="237"/>
        <v>0</v>
      </c>
      <c r="G2551">
        <f t="shared" si="238"/>
        <v>0</v>
      </c>
      <c r="H2551">
        <f t="shared" si="239"/>
        <v>-0.42752646819999868</v>
      </c>
      <c r="I2551">
        <f t="shared" si="240"/>
        <v>-0.3478798586572438</v>
      </c>
      <c r="J2551">
        <f>_xlfn.VAR.S($D$3:D2551)</f>
        <v>2.4610051503832754E-4</v>
      </c>
      <c r="K2551">
        <f>AVERAGE($D$4:D2551)</f>
        <v>-1.8475212221350052E-4</v>
      </c>
    </row>
    <row r="2552" spans="1:11" x14ac:dyDescent="0.35">
      <c r="A2552">
        <v>2550</v>
      </c>
      <c r="B2552" s="2">
        <v>32961</v>
      </c>
      <c r="C2552">
        <v>370.8</v>
      </c>
      <c r="D2552">
        <f t="shared" si="235"/>
        <v>4.5952236999999996E-3</v>
      </c>
      <c r="E2552">
        <f t="shared" si="236"/>
        <v>4.6057978999999999E-3</v>
      </c>
      <c r="F2552">
        <f t="shared" si="237"/>
        <v>1.6999999999999886</v>
      </c>
      <c r="G2552">
        <f t="shared" si="238"/>
        <v>-1.6999999999999886</v>
      </c>
      <c r="H2552">
        <f t="shared" si="239"/>
        <v>-0.42293124449999869</v>
      </c>
      <c r="I2552">
        <f t="shared" si="240"/>
        <v>-0.34487632508833921</v>
      </c>
      <c r="J2552">
        <f>_xlfn.VAR.S($D$3:D2552)</f>
        <v>2.4601286350906616E-4</v>
      </c>
      <c r="K2552">
        <f>AVERAGE($D$4:D2552)</f>
        <v>-1.8287688650451129E-4</v>
      </c>
    </row>
    <row r="2553" spans="1:11" x14ac:dyDescent="0.35">
      <c r="A2553">
        <v>2551</v>
      </c>
      <c r="B2553" s="2">
        <v>32962</v>
      </c>
      <c r="C2553">
        <v>370.2</v>
      </c>
      <c r="D2553">
        <f t="shared" si="235"/>
        <v>-1.6194336E-3</v>
      </c>
      <c r="E2553">
        <f t="shared" si="236"/>
        <v>-1.618123E-3</v>
      </c>
      <c r="F2553">
        <f t="shared" si="237"/>
        <v>-0.60000000000002274</v>
      </c>
      <c r="G2553">
        <f t="shared" si="238"/>
        <v>0.60000000000002274</v>
      </c>
      <c r="H2553">
        <f t="shared" si="239"/>
        <v>-0.42455067809999869</v>
      </c>
      <c r="I2553">
        <f t="shared" si="240"/>
        <v>-0.34593639575971735</v>
      </c>
      <c r="J2553">
        <f>_xlfn.VAR.S($D$3:D2553)</f>
        <v>2.4591721613567171E-4</v>
      </c>
      <c r="K2553">
        <f>AVERAGE($D$4:D2553)</f>
        <v>-1.834402420784311E-4</v>
      </c>
    </row>
    <row r="2554" spans="1:11" x14ac:dyDescent="0.35">
      <c r="A2554">
        <v>2552</v>
      </c>
      <c r="B2554" s="2">
        <v>32965</v>
      </c>
      <c r="C2554">
        <v>369.8</v>
      </c>
      <c r="D2554">
        <f t="shared" si="235"/>
        <v>-1.0810812000000001E-3</v>
      </c>
      <c r="E2554">
        <f t="shared" si="236"/>
        <v>-1.0804969999999999E-3</v>
      </c>
      <c r="F2554">
        <f t="shared" si="237"/>
        <v>-0.39999999999997726</v>
      </c>
      <c r="G2554">
        <f t="shared" si="238"/>
        <v>0.39999999999997726</v>
      </c>
      <c r="H2554">
        <f t="shared" si="239"/>
        <v>-0.42563175929999869</v>
      </c>
      <c r="I2554">
        <f t="shared" si="240"/>
        <v>-0.34664310954063604</v>
      </c>
      <c r="J2554">
        <f>_xlfn.VAR.S($D$3:D2554)</f>
        <v>2.4582114363533774E-4</v>
      </c>
      <c r="K2554">
        <f>AVERAGE($D$4:D2554)</f>
        <v>-1.8379212014896091E-4</v>
      </c>
    </row>
    <row r="2555" spans="1:11" x14ac:dyDescent="0.35">
      <c r="A2555">
        <v>2553</v>
      </c>
      <c r="B2555" s="2">
        <v>32966</v>
      </c>
      <c r="C2555">
        <v>375.3</v>
      </c>
      <c r="D2555">
        <f t="shared" si="235"/>
        <v>1.47633872E-2</v>
      </c>
      <c r="E2555">
        <f t="shared" si="236"/>
        <v>1.48729043E-2</v>
      </c>
      <c r="F2555">
        <f t="shared" si="237"/>
        <v>5.5</v>
      </c>
      <c r="G2555">
        <f t="shared" si="238"/>
        <v>-5.5</v>
      </c>
      <c r="H2555">
        <f t="shared" si="239"/>
        <v>-0.41086837209999871</v>
      </c>
      <c r="I2555">
        <f t="shared" si="240"/>
        <v>-0.33692579505300346</v>
      </c>
      <c r="J2555">
        <f>_xlfn.VAR.S($D$3:D2555)</f>
        <v>2.4581213170103456E-4</v>
      </c>
      <c r="K2555">
        <f>AVERAGE($D$4:D2555)</f>
        <v>-1.7793507496081479E-4</v>
      </c>
    </row>
    <row r="2556" spans="1:11" x14ac:dyDescent="0.35">
      <c r="A2556">
        <v>2554</v>
      </c>
      <c r="B2556" s="2">
        <v>32967</v>
      </c>
      <c r="C2556">
        <v>377.1</v>
      </c>
      <c r="D2556">
        <f t="shared" si="235"/>
        <v>4.7846981E-3</v>
      </c>
      <c r="E2556">
        <f t="shared" si="236"/>
        <v>4.7961630999999996E-3</v>
      </c>
      <c r="F2556">
        <f t="shared" si="237"/>
        <v>1.8000000000000114</v>
      </c>
      <c r="G2556">
        <f t="shared" si="238"/>
        <v>-1.8000000000000114</v>
      </c>
      <c r="H2556">
        <f t="shared" si="239"/>
        <v>-0.40608367399999873</v>
      </c>
      <c r="I2556">
        <f t="shared" si="240"/>
        <v>-0.33374558303886925</v>
      </c>
      <c r="J2556">
        <f>_xlfn.VAR.S($D$3:D2556)</f>
        <v>2.4572542491815364E-4</v>
      </c>
      <c r="K2556">
        <f>AVERAGE($D$4:D2556)</f>
        <v>-1.7599123117900483E-4</v>
      </c>
    </row>
    <row r="2557" spans="1:11" x14ac:dyDescent="0.35">
      <c r="A2557">
        <v>2555</v>
      </c>
      <c r="B2557" s="2">
        <v>32968</v>
      </c>
      <c r="C2557">
        <v>374.8</v>
      </c>
      <c r="D2557">
        <f t="shared" si="235"/>
        <v>-6.1178539000000002E-3</v>
      </c>
      <c r="E2557">
        <f t="shared" si="236"/>
        <v>-6.0991778999999998E-3</v>
      </c>
      <c r="F2557">
        <f t="shared" si="237"/>
        <v>-2.3000000000000114</v>
      </c>
      <c r="G2557">
        <f t="shared" si="238"/>
        <v>2.3000000000000114</v>
      </c>
      <c r="H2557">
        <f t="shared" si="239"/>
        <v>-0.41220152789999875</v>
      </c>
      <c r="I2557">
        <f t="shared" si="240"/>
        <v>-0.33780918727915188</v>
      </c>
      <c r="J2557">
        <f>_xlfn.VAR.S($D$3:D2557)</f>
        <v>2.4564311036384689E-4</v>
      </c>
      <c r="K2557">
        <f>AVERAGE($D$4:D2557)</f>
        <v>-1.7831772400156591E-4</v>
      </c>
    </row>
    <row r="2558" spans="1:11" x14ac:dyDescent="0.35">
      <c r="A2558">
        <v>2556</v>
      </c>
      <c r="B2558" s="2">
        <v>32969</v>
      </c>
      <c r="C2558">
        <v>380.7</v>
      </c>
      <c r="D2558">
        <f t="shared" si="235"/>
        <v>1.5619113E-2</v>
      </c>
      <c r="E2558">
        <f t="shared" si="236"/>
        <v>1.5741728900000002E-2</v>
      </c>
      <c r="F2558">
        <f t="shared" si="237"/>
        <v>5.8999999999999773</v>
      </c>
      <c r="G2558">
        <f t="shared" si="238"/>
        <v>-5.8999999999999773</v>
      </c>
      <c r="H2558">
        <f t="shared" si="239"/>
        <v>-0.39658241489999874</v>
      </c>
      <c r="I2558">
        <f t="shared" si="240"/>
        <v>-0.32738515901060072</v>
      </c>
      <c r="J2558">
        <f>_xlfn.VAR.S($D$3:D2558)</f>
        <v>2.4564439485935576E-4</v>
      </c>
      <c r="K2558">
        <f>AVERAGE($D$4:D2558)</f>
        <v>-1.7213477655577273E-4</v>
      </c>
    </row>
    <row r="2559" spans="1:11" x14ac:dyDescent="0.35">
      <c r="A2559">
        <v>2557</v>
      </c>
      <c r="B2559" s="2">
        <v>32972</v>
      </c>
      <c r="C2559">
        <v>376</v>
      </c>
      <c r="D2559">
        <f t="shared" si="235"/>
        <v>-1.2422519999999999E-2</v>
      </c>
      <c r="E2559">
        <f t="shared" si="236"/>
        <v>-1.2345679E-2</v>
      </c>
      <c r="F2559">
        <f t="shared" si="237"/>
        <v>-4.6999999999999886</v>
      </c>
      <c r="G2559">
        <f t="shared" si="238"/>
        <v>4.6999999999999886</v>
      </c>
      <c r="H2559">
        <f t="shared" si="239"/>
        <v>-0.40900493489999873</v>
      </c>
      <c r="I2559">
        <f t="shared" si="240"/>
        <v>-0.33568904593639581</v>
      </c>
      <c r="J2559">
        <f>_xlfn.VAR.S($D$3:D2559)</f>
        <v>2.4560714326934014E-4</v>
      </c>
      <c r="K2559">
        <f>AVERAGE($D$4:D2559)</f>
        <v>-1.769275720266038E-4</v>
      </c>
    </row>
    <row r="2560" spans="1:11" x14ac:dyDescent="0.35">
      <c r="A2560">
        <v>2558</v>
      </c>
      <c r="B2560" s="2">
        <v>32973</v>
      </c>
      <c r="C2560">
        <v>375</v>
      </c>
      <c r="D2560">
        <f t="shared" si="235"/>
        <v>-2.6631174000000001E-3</v>
      </c>
      <c r="E2560">
        <f t="shared" si="236"/>
        <v>-2.6595744999999998E-3</v>
      </c>
      <c r="F2560">
        <f t="shared" si="237"/>
        <v>-1</v>
      </c>
      <c r="G2560">
        <f t="shared" si="238"/>
        <v>1</v>
      </c>
      <c r="H2560">
        <f t="shared" si="239"/>
        <v>-0.41166805229999875</v>
      </c>
      <c r="I2560">
        <f t="shared" si="240"/>
        <v>-0.33745583038869253</v>
      </c>
      <c r="J2560">
        <f>_xlfn.VAR.S($D$3:D2560)</f>
        <v>2.4551353991745563E-4</v>
      </c>
      <c r="K2560">
        <f>AVERAGE($D$4:D2560)</f>
        <v>-1.7789987935080148E-4</v>
      </c>
    </row>
    <row r="2561" spans="1:11" x14ac:dyDescent="0.35">
      <c r="A2561">
        <v>2559</v>
      </c>
      <c r="B2561" s="2">
        <v>32974</v>
      </c>
      <c r="C2561">
        <v>374.3</v>
      </c>
      <c r="D2561">
        <f t="shared" si="235"/>
        <v>-1.8684111E-3</v>
      </c>
      <c r="E2561">
        <f t="shared" si="236"/>
        <v>-1.8666666999999999E-3</v>
      </c>
      <c r="F2561">
        <f t="shared" si="237"/>
        <v>-0.69999999999998863</v>
      </c>
      <c r="G2561">
        <f t="shared" si="238"/>
        <v>0.69999999999998863</v>
      </c>
      <c r="H2561">
        <f t="shared" si="239"/>
        <v>-0.41353646339999878</v>
      </c>
      <c r="I2561">
        <f t="shared" si="240"/>
        <v>-0.3386925795053003</v>
      </c>
      <c r="J2561">
        <f>_xlfn.VAR.S($D$3:D2561)</f>
        <v>2.4541870051179496E-4</v>
      </c>
      <c r="K2561">
        <f>AVERAGE($D$4:D2561)</f>
        <v>-1.7856075160281446E-4</v>
      </c>
    </row>
    <row r="2562" spans="1:11" x14ac:dyDescent="0.35">
      <c r="A2562">
        <v>2560</v>
      </c>
      <c r="B2562" s="2">
        <v>32975</v>
      </c>
      <c r="C2562">
        <v>375.9</v>
      </c>
      <c r="D2562">
        <f t="shared" si="235"/>
        <v>4.2655356999999998E-3</v>
      </c>
      <c r="E2562">
        <f t="shared" si="236"/>
        <v>4.274646E-3</v>
      </c>
      <c r="F2562">
        <f t="shared" si="237"/>
        <v>1.5999999999999659</v>
      </c>
      <c r="G2562">
        <f t="shared" si="238"/>
        <v>-1.5999999999999659</v>
      </c>
      <c r="H2562">
        <f t="shared" si="239"/>
        <v>-0.40927092769999879</v>
      </c>
      <c r="I2562">
        <f t="shared" si="240"/>
        <v>-0.33586572438162543</v>
      </c>
      <c r="J2562">
        <f>_xlfn.VAR.S($D$3:D2562)</f>
        <v>2.4533045243874482E-4</v>
      </c>
      <c r="K2562">
        <f>AVERAGE($D$4:D2562)</f>
        <v>-1.7682409804611153E-4</v>
      </c>
    </row>
    <row r="2563" spans="1:11" x14ac:dyDescent="0.35">
      <c r="A2563">
        <v>2561</v>
      </c>
      <c r="B2563" s="2">
        <v>32979</v>
      </c>
      <c r="C2563">
        <v>375.2</v>
      </c>
      <c r="D2563">
        <f t="shared" si="235"/>
        <v>-1.8639334E-3</v>
      </c>
      <c r="E2563">
        <f t="shared" si="236"/>
        <v>-1.8621974E-3</v>
      </c>
      <c r="F2563">
        <f t="shared" si="237"/>
        <v>-0.69999999999998863</v>
      </c>
      <c r="G2563">
        <f t="shared" si="238"/>
        <v>0.69999999999998863</v>
      </c>
      <c r="H2563">
        <f t="shared" si="239"/>
        <v>-0.41113486109999881</v>
      </c>
      <c r="I2563">
        <f t="shared" si="240"/>
        <v>-0.33710247349823319</v>
      </c>
      <c r="J2563">
        <f>_xlfn.VAR.S($D$3:D2563)</f>
        <v>2.4523575409530937E-4</v>
      </c>
      <c r="K2563">
        <f>AVERAGE($D$4:D2563)</f>
        <v>-1.7748312511718726E-4</v>
      </c>
    </row>
    <row r="2564" spans="1:11" x14ac:dyDescent="0.35">
      <c r="A2564">
        <v>2562</v>
      </c>
      <c r="B2564" s="2">
        <v>32980</v>
      </c>
      <c r="C2564">
        <v>375.2</v>
      </c>
      <c r="D2564">
        <f t="shared" ref="D2564:D2627" si="241">ROUND(LN(C2564/C2563),10)</f>
        <v>0</v>
      </c>
      <c r="E2564">
        <f t="shared" ref="E2564:E2627" si="242">ROUND(C2564/C2563-1,10)</f>
        <v>0</v>
      </c>
      <c r="F2564">
        <f t="shared" ref="F2564:F2627" si="243">C2564-C2563</f>
        <v>0</v>
      </c>
      <c r="G2564">
        <f t="shared" ref="G2564:G2627" si="244">-F2564</f>
        <v>0</v>
      </c>
      <c r="H2564">
        <f t="shared" ref="H2564:H2627" si="245">H2563+D2564</f>
        <v>-0.41113486109999881</v>
      </c>
      <c r="I2564">
        <f t="shared" ref="I2564:I2627" si="246">C2564/$C$2-1</f>
        <v>-0.33710247349823319</v>
      </c>
      <c r="J2564">
        <f>_xlfn.VAR.S($D$3:D2564)</f>
        <v>2.4514000634362016E-4</v>
      </c>
      <c r="K2564">
        <f>AVERAGE($D$4:D2564)</f>
        <v>-1.7741382284263937E-4</v>
      </c>
    </row>
    <row r="2565" spans="1:11" x14ac:dyDescent="0.35">
      <c r="A2565">
        <v>2563</v>
      </c>
      <c r="B2565" s="2">
        <v>32981</v>
      </c>
      <c r="C2565">
        <v>376.1</v>
      </c>
      <c r="D2565">
        <f t="shared" si="241"/>
        <v>2.3958483E-3</v>
      </c>
      <c r="E2565">
        <f t="shared" si="242"/>
        <v>2.3987206999999998E-3</v>
      </c>
      <c r="F2565">
        <f t="shared" si="243"/>
        <v>0.90000000000003411</v>
      </c>
      <c r="G2565">
        <f t="shared" si="244"/>
        <v>-0.90000000000003411</v>
      </c>
      <c r="H2565">
        <f t="shared" si="245"/>
        <v>-0.4087390127999988</v>
      </c>
      <c r="I2565">
        <f t="shared" si="246"/>
        <v>-0.33551236749116609</v>
      </c>
      <c r="J2565">
        <f>_xlfn.VAR.S($D$3:D2565)</f>
        <v>2.4504687294340144E-4</v>
      </c>
      <c r="K2565">
        <f>AVERAGE($D$4:D2565)</f>
        <v>-1.7640942701014809E-4</v>
      </c>
    </row>
    <row r="2566" spans="1:11" x14ac:dyDescent="0.35">
      <c r="A2566">
        <v>2564</v>
      </c>
      <c r="B2566" s="2">
        <v>32982</v>
      </c>
      <c r="C2566">
        <v>377.3</v>
      </c>
      <c r="D2566">
        <f t="shared" si="241"/>
        <v>3.1855615000000001E-3</v>
      </c>
      <c r="E2566">
        <f t="shared" si="242"/>
        <v>3.1906408000000001E-3</v>
      </c>
      <c r="F2566">
        <f t="shared" si="243"/>
        <v>1.1999999999999886</v>
      </c>
      <c r="G2566">
        <f t="shared" si="244"/>
        <v>-1.1999999999999886</v>
      </c>
      <c r="H2566">
        <f t="shared" si="245"/>
        <v>-0.40555345129999881</v>
      </c>
      <c r="I2566">
        <f t="shared" si="246"/>
        <v>-0.33339222614840991</v>
      </c>
      <c r="J2566">
        <f>_xlfn.VAR.S($D$3:D2566)</f>
        <v>2.4495562754512756E-4</v>
      </c>
      <c r="K2566">
        <f>AVERAGE($D$4:D2566)</f>
        <v>-1.7509769430355032E-4</v>
      </c>
    </row>
    <row r="2567" spans="1:11" x14ac:dyDescent="0.35">
      <c r="A2567">
        <v>2565</v>
      </c>
      <c r="B2567" s="2">
        <v>32983</v>
      </c>
      <c r="C2567">
        <v>376.6</v>
      </c>
      <c r="D2567">
        <f t="shared" si="241"/>
        <v>-1.8570107000000001E-3</v>
      </c>
      <c r="E2567">
        <f t="shared" si="242"/>
        <v>-1.8552875999999999E-3</v>
      </c>
      <c r="F2567">
        <f t="shared" si="243"/>
        <v>-0.69999999999998863</v>
      </c>
      <c r="G2567">
        <f t="shared" si="244"/>
        <v>0.69999999999998863</v>
      </c>
      <c r="H2567">
        <f t="shared" si="245"/>
        <v>-0.40741046199999881</v>
      </c>
      <c r="I2567">
        <f t="shared" si="246"/>
        <v>-0.33462897526501767</v>
      </c>
      <c r="J2567">
        <f>_xlfn.VAR.S($D$3:D2567)</f>
        <v>2.4486121619552906E-4</v>
      </c>
      <c r="K2567">
        <f>AVERAGE($D$4:D2567)</f>
        <v>-1.7575366661466436E-4</v>
      </c>
    </row>
    <row r="2568" spans="1:11" x14ac:dyDescent="0.35">
      <c r="A2568">
        <v>2566</v>
      </c>
      <c r="B2568" s="2">
        <v>32986</v>
      </c>
      <c r="C2568">
        <v>378.9</v>
      </c>
      <c r="D2568">
        <f t="shared" si="241"/>
        <v>6.0887017999999996E-3</v>
      </c>
      <c r="E2568">
        <f t="shared" si="242"/>
        <v>6.1072755999999999E-3</v>
      </c>
      <c r="F2568">
        <f t="shared" si="243"/>
        <v>2.2999999999999545</v>
      </c>
      <c r="G2568">
        <f t="shared" si="244"/>
        <v>-2.2999999999999545</v>
      </c>
      <c r="H2568">
        <f t="shared" si="245"/>
        <v>-0.40132176019999882</v>
      </c>
      <c r="I2568">
        <f t="shared" si="246"/>
        <v>-0.33056537102473504</v>
      </c>
      <c r="J2568">
        <f>_xlfn.VAR.S($D$3:D2568)</f>
        <v>2.447809648436247E-4</v>
      </c>
      <c r="K2568">
        <f>AVERAGE($D$4:D2568)</f>
        <v>-1.7331138378167619E-4</v>
      </c>
    </row>
    <row r="2569" spans="1:11" x14ac:dyDescent="0.35">
      <c r="A2569">
        <v>2567</v>
      </c>
      <c r="B2569" s="2">
        <v>32987</v>
      </c>
      <c r="C2569">
        <v>375.9</v>
      </c>
      <c r="D2569">
        <f t="shared" si="241"/>
        <v>-7.9491674999999998E-3</v>
      </c>
      <c r="E2569">
        <f t="shared" si="242"/>
        <v>-7.9176564000000005E-3</v>
      </c>
      <c r="F2569">
        <f t="shared" si="243"/>
        <v>-3</v>
      </c>
      <c r="G2569">
        <f t="shared" si="244"/>
        <v>3</v>
      </c>
      <c r="H2569">
        <f t="shared" si="245"/>
        <v>-0.40927092769999884</v>
      </c>
      <c r="I2569">
        <f t="shared" si="246"/>
        <v>-0.33586572438162543</v>
      </c>
      <c r="J2569">
        <f>_xlfn.VAR.S($D$3:D2569)</f>
        <v>2.4470922774598805E-4</v>
      </c>
      <c r="K2569">
        <f>AVERAGE($D$4:D2569)</f>
        <v>-1.7634172521434119E-4</v>
      </c>
    </row>
    <row r="2570" spans="1:11" x14ac:dyDescent="0.35">
      <c r="A2570">
        <v>2568</v>
      </c>
      <c r="B2570" s="2">
        <v>32988</v>
      </c>
      <c r="C2570">
        <v>370.7</v>
      </c>
      <c r="D2570">
        <f t="shared" si="241"/>
        <v>-1.39300404E-2</v>
      </c>
      <c r="E2570">
        <f t="shared" si="242"/>
        <v>-1.38334663E-2</v>
      </c>
      <c r="F2570">
        <f t="shared" si="243"/>
        <v>-5.1999999999999886</v>
      </c>
      <c r="G2570">
        <f t="shared" si="244"/>
        <v>5.1999999999999886</v>
      </c>
      <c r="H2570">
        <f t="shared" si="245"/>
        <v>-0.42320096809999885</v>
      </c>
      <c r="I2570">
        <f t="shared" si="246"/>
        <v>-0.34505300353356894</v>
      </c>
      <c r="J2570">
        <f>_xlfn.VAR.S($D$3:D2570)</f>
        <v>2.4468774215513812E-4</v>
      </c>
      <c r="K2570">
        <f>AVERAGE($D$4:D2570)</f>
        <v>-1.816996132839889E-4</v>
      </c>
    </row>
    <row r="2571" spans="1:11" x14ac:dyDescent="0.35">
      <c r="A2571">
        <v>2569</v>
      </c>
      <c r="B2571" s="2">
        <v>32989</v>
      </c>
      <c r="C2571">
        <v>370.5</v>
      </c>
      <c r="D2571">
        <f t="shared" si="241"/>
        <v>-5.3966539999999996E-4</v>
      </c>
      <c r="E2571">
        <f t="shared" si="242"/>
        <v>-5.3951979999999997E-4</v>
      </c>
      <c r="F2571">
        <f t="shared" si="243"/>
        <v>-0.19999999999998863</v>
      </c>
      <c r="G2571">
        <f t="shared" si="244"/>
        <v>0.19999999999998863</v>
      </c>
      <c r="H2571">
        <f t="shared" si="245"/>
        <v>-0.42374063349999885</v>
      </c>
      <c r="I2571">
        <f t="shared" si="246"/>
        <v>-0.34540636042402828</v>
      </c>
      <c r="J2571">
        <f>_xlfn.VAR.S($D$3:D2571)</f>
        <v>2.4459251346697545E-4</v>
      </c>
      <c r="K2571">
        <f>AVERAGE($D$4:D2571)</f>
        <v>-1.8183900806074745E-4</v>
      </c>
    </row>
    <row r="2572" spans="1:11" x14ac:dyDescent="0.35">
      <c r="A2572">
        <v>2570</v>
      </c>
      <c r="B2572" s="2">
        <v>32990</v>
      </c>
      <c r="C2572">
        <v>374</v>
      </c>
      <c r="D2572">
        <f t="shared" si="241"/>
        <v>9.4023526999999999E-3</v>
      </c>
      <c r="E2572">
        <f t="shared" si="242"/>
        <v>9.4466936999999997E-3</v>
      </c>
      <c r="F2572">
        <f t="shared" si="243"/>
        <v>3.5</v>
      </c>
      <c r="G2572">
        <f t="shared" si="244"/>
        <v>-3.5</v>
      </c>
      <c r="H2572">
        <f t="shared" si="245"/>
        <v>-0.41433828079999885</v>
      </c>
      <c r="I2572">
        <f t="shared" si="246"/>
        <v>-0.33922261484098937</v>
      </c>
      <c r="J2572">
        <f>_xlfn.VAR.S($D$3:D2572)</f>
        <v>2.4453292025285308E-4</v>
      </c>
      <c r="K2572">
        <f>AVERAGE($D$4:D2572)</f>
        <v>-1.7810829894900719E-4</v>
      </c>
    </row>
    <row r="2573" spans="1:11" x14ac:dyDescent="0.35">
      <c r="A2573">
        <v>2571</v>
      </c>
      <c r="B2573" s="2">
        <v>32993</v>
      </c>
      <c r="C2573">
        <v>371.4</v>
      </c>
      <c r="D2573">
        <f t="shared" si="241"/>
        <v>-6.9761485000000003E-3</v>
      </c>
      <c r="E2573">
        <f t="shared" si="242"/>
        <v>-6.9518716999999999E-3</v>
      </c>
      <c r="F2573">
        <f t="shared" si="243"/>
        <v>-2.6000000000000227</v>
      </c>
      <c r="G2573">
        <f t="shared" si="244"/>
        <v>2.6000000000000227</v>
      </c>
      <c r="H2573">
        <f t="shared" si="245"/>
        <v>-0.42131442929999885</v>
      </c>
      <c r="I2573">
        <f t="shared" si="246"/>
        <v>-0.34381625441696118</v>
      </c>
      <c r="J2573">
        <f>_xlfn.VAR.S($D$3:D2573)</f>
        <v>2.4445583552548352E-4</v>
      </c>
      <c r="K2573">
        <f>AVERAGE($D$4:D2573)</f>
        <v>-1.8075345077820992E-4</v>
      </c>
    </row>
    <row r="2574" spans="1:11" x14ac:dyDescent="0.35">
      <c r="A2574">
        <v>2572</v>
      </c>
      <c r="B2574" s="2">
        <v>32994</v>
      </c>
      <c r="C2574">
        <v>372.7</v>
      </c>
      <c r="D2574">
        <f t="shared" si="241"/>
        <v>3.4941576000000001E-3</v>
      </c>
      <c r="E2574">
        <f t="shared" si="242"/>
        <v>3.5002693E-3</v>
      </c>
      <c r="F2574">
        <f t="shared" si="243"/>
        <v>1.3000000000000114</v>
      </c>
      <c r="G2574">
        <f t="shared" si="244"/>
        <v>-1.3000000000000114</v>
      </c>
      <c r="H2574">
        <f t="shared" si="245"/>
        <v>-0.41782027169999886</v>
      </c>
      <c r="I2574">
        <f t="shared" si="246"/>
        <v>-0.34151943462897527</v>
      </c>
      <c r="J2574">
        <f>_xlfn.VAR.S($D$3:D2574)</f>
        <v>2.4436595615598514E-4</v>
      </c>
      <c r="K2574">
        <f>AVERAGE($D$4:D2574)</f>
        <v>-1.7932408047452333E-4</v>
      </c>
    </row>
    <row r="2575" spans="1:11" x14ac:dyDescent="0.35">
      <c r="A2575">
        <v>2573</v>
      </c>
      <c r="B2575" s="2">
        <v>32995</v>
      </c>
      <c r="C2575">
        <v>372</v>
      </c>
      <c r="D2575">
        <f t="shared" si="241"/>
        <v>-1.8799521999999999E-3</v>
      </c>
      <c r="E2575">
        <f t="shared" si="242"/>
        <v>-1.8781862000000001E-3</v>
      </c>
      <c r="F2575">
        <f t="shared" si="243"/>
        <v>-0.69999999999998863</v>
      </c>
      <c r="G2575">
        <f t="shared" si="244"/>
        <v>0.69999999999998863</v>
      </c>
      <c r="H2575">
        <f t="shared" si="245"/>
        <v>-0.41970022389999884</v>
      </c>
      <c r="I2575">
        <f t="shared" si="246"/>
        <v>-0.34275618374558303</v>
      </c>
      <c r="J2575">
        <f>_xlfn.VAR.S($D$3:D2575)</f>
        <v>2.4427209251395881E-4</v>
      </c>
      <c r="K2575">
        <f>AVERAGE($D$4:D2575)</f>
        <v>-1.7998528891912887E-4</v>
      </c>
    </row>
    <row r="2576" spans="1:11" x14ac:dyDescent="0.35">
      <c r="A2576">
        <v>2574</v>
      </c>
      <c r="B2576" s="2">
        <v>32996</v>
      </c>
      <c r="C2576">
        <v>373.7</v>
      </c>
      <c r="D2576">
        <f t="shared" si="241"/>
        <v>4.5594822000000002E-3</v>
      </c>
      <c r="E2576">
        <f t="shared" si="242"/>
        <v>4.5698924999999996E-3</v>
      </c>
      <c r="F2576">
        <f t="shared" si="243"/>
        <v>1.6999999999999886</v>
      </c>
      <c r="G2576">
        <f t="shared" si="244"/>
        <v>-1.6999999999999886</v>
      </c>
      <c r="H2576">
        <f t="shared" si="245"/>
        <v>-0.41514074169999882</v>
      </c>
      <c r="I2576">
        <f t="shared" si="246"/>
        <v>-0.33975265017667844</v>
      </c>
      <c r="J2576">
        <f>_xlfn.VAR.S($D$3:D2576)</f>
        <v>2.4418582053053822E-4</v>
      </c>
      <c r="K2576">
        <f>AVERAGE($D$4:D2576)</f>
        <v>-1.7814328834045838E-4</v>
      </c>
    </row>
    <row r="2577" spans="1:11" x14ac:dyDescent="0.35">
      <c r="A2577">
        <v>2575</v>
      </c>
      <c r="B2577" s="2">
        <v>32997</v>
      </c>
      <c r="C2577">
        <v>373.1</v>
      </c>
      <c r="D2577">
        <f t="shared" si="241"/>
        <v>-1.6068562999999999E-3</v>
      </c>
      <c r="E2577">
        <f t="shared" si="242"/>
        <v>-1.6055659999999999E-3</v>
      </c>
      <c r="F2577">
        <f t="shared" si="243"/>
        <v>-0.59999999999996589</v>
      </c>
      <c r="G2577">
        <f t="shared" si="244"/>
        <v>0.59999999999996589</v>
      </c>
      <c r="H2577">
        <f t="shared" si="245"/>
        <v>-0.41674759799999883</v>
      </c>
      <c r="I2577">
        <f t="shared" si="246"/>
        <v>-0.34081272084805647</v>
      </c>
      <c r="J2577">
        <f>_xlfn.VAR.S($D$3:D2577)</f>
        <v>2.4409176577219212E-4</v>
      </c>
      <c r="K2577">
        <f>AVERAGE($D$4:D2577)</f>
        <v>-1.7869834390054368E-4</v>
      </c>
    </row>
    <row r="2578" spans="1:11" x14ac:dyDescent="0.35">
      <c r="A2578">
        <v>2576</v>
      </c>
      <c r="B2578" s="2">
        <v>33000</v>
      </c>
      <c r="C2578">
        <v>374</v>
      </c>
      <c r="D2578">
        <f t="shared" si="241"/>
        <v>2.4093171999999999E-3</v>
      </c>
      <c r="E2578">
        <f t="shared" si="242"/>
        <v>2.4122218999999999E-3</v>
      </c>
      <c r="F2578">
        <f t="shared" si="243"/>
        <v>0.89999999999997726</v>
      </c>
      <c r="G2578">
        <f t="shared" si="244"/>
        <v>-0.89999999999997726</v>
      </c>
      <c r="H2578">
        <f t="shared" si="245"/>
        <v>-0.41433828079999885</v>
      </c>
      <c r="I2578">
        <f t="shared" si="246"/>
        <v>-0.33922261484098937</v>
      </c>
      <c r="J2578">
        <f>_xlfn.VAR.S($D$3:D2578)</f>
        <v>2.4399953918439066E-4</v>
      </c>
      <c r="K2578">
        <f>AVERAGE($D$4:D2578)</f>
        <v>-1.7769328932038813E-4</v>
      </c>
    </row>
    <row r="2579" spans="1:11" x14ac:dyDescent="0.35">
      <c r="A2579">
        <v>2577</v>
      </c>
      <c r="B2579" s="2">
        <v>33001</v>
      </c>
      <c r="C2579">
        <v>372</v>
      </c>
      <c r="D2579">
        <f t="shared" si="241"/>
        <v>-5.3619430999999997E-3</v>
      </c>
      <c r="E2579">
        <f t="shared" si="242"/>
        <v>-5.3475935999999996E-3</v>
      </c>
      <c r="F2579">
        <f t="shared" si="243"/>
        <v>-2</v>
      </c>
      <c r="G2579">
        <f t="shared" si="244"/>
        <v>2</v>
      </c>
      <c r="H2579">
        <f t="shared" si="245"/>
        <v>-0.41970022389999884</v>
      </c>
      <c r="I2579">
        <f t="shared" si="246"/>
        <v>-0.34275618374558303</v>
      </c>
      <c r="J2579">
        <f>_xlfn.VAR.S($D$3:D2579)</f>
        <v>2.4391531611711898E-4</v>
      </c>
      <c r="K2579">
        <f>AVERAGE($D$4:D2579)</f>
        <v>-1.7970580865683209E-4</v>
      </c>
    </row>
    <row r="2580" spans="1:11" x14ac:dyDescent="0.35">
      <c r="A2580">
        <v>2578</v>
      </c>
      <c r="B2580" s="2">
        <v>33002</v>
      </c>
      <c r="C2580">
        <v>373.7</v>
      </c>
      <c r="D2580">
        <f t="shared" si="241"/>
        <v>4.5594822000000002E-3</v>
      </c>
      <c r="E2580">
        <f t="shared" si="242"/>
        <v>4.5698924999999996E-3</v>
      </c>
      <c r="F2580">
        <f t="shared" si="243"/>
        <v>1.6999999999999886</v>
      </c>
      <c r="G2580">
        <f t="shared" si="244"/>
        <v>-1.6999999999999886</v>
      </c>
      <c r="H2580">
        <f t="shared" si="245"/>
        <v>-0.41514074169999882</v>
      </c>
      <c r="I2580">
        <f t="shared" si="246"/>
        <v>-0.33975265017667844</v>
      </c>
      <c r="J2580">
        <f>_xlfn.VAR.S($D$3:D2580)</f>
        <v>2.438293155684462E-4</v>
      </c>
      <c r="K2580">
        <f>AVERAGE($D$4:D2580)</f>
        <v>-1.7786677566938278E-4</v>
      </c>
    </row>
    <row r="2581" spans="1:11" x14ac:dyDescent="0.35">
      <c r="A2581">
        <v>2579</v>
      </c>
      <c r="B2581" s="2">
        <v>33003</v>
      </c>
      <c r="C2581">
        <v>371.9</v>
      </c>
      <c r="D2581">
        <f t="shared" si="241"/>
        <v>-4.8283355999999998E-3</v>
      </c>
      <c r="E2581">
        <f t="shared" si="242"/>
        <v>-4.8166978999999999E-3</v>
      </c>
      <c r="F2581">
        <f t="shared" si="243"/>
        <v>-1.8000000000000114</v>
      </c>
      <c r="G2581">
        <f t="shared" si="244"/>
        <v>1.8000000000000114</v>
      </c>
      <c r="H2581">
        <f t="shared" si="245"/>
        <v>-0.41996907729999883</v>
      </c>
      <c r="I2581">
        <f t="shared" si="246"/>
        <v>-0.34293286219081276</v>
      </c>
      <c r="J2581">
        <f>_xlfn.VAR.S($D$3:D2581)</f>
        <v>2.4374318134030796E-4</v>
      </c>
      <c r="K2581">
        <f>AVERAGE($D$4:D2581)</f>
        <v>-1.7967068134212545E-4</v>
      </c>
    </row>
    <row r="2582" spans="1:11" x14ac:dyDescent="0.35">
      <c r="A2582">
        <v>2580</v>
      </c>
      <c r="B2582" s="2">
        <v>33004</v>
      </c>
      <c r="C2582">
        <v>370.5</v>
      </c>
      <c r="D2582">
        <f t="shared" si="241"/>
        <v>-3.7715562000000002E-3</v>
      </c>
      <c r="E2582">
        <f t="shared" si="242"/>
        <v>-3.7644528E-3</v>
      </c>
      <c r="F2582">
        <f t="shared" si="243"/>
        <v>-1.3999999999999773</v>
      </c>
      <c r="G2582">
        <f t="shared" si="244"/>
        <v>1.3999999999999773</v>
      </c>
      <c r="H2582">
        <f t="shared" si="245"/>
        <v>-0.42374063349999885</v>
      </c>
      <c r="I2582">
        <f t="shared" si="246"/>
        <v>-0.34540636042402828</v>
      </c>
      <c r="J2582">
        <f>_xlfn.VAR.S($D$3:D2582)</f>
        <v>2.4365371821136877E-4</v>
      </c>
      <c r="K2582">
        <f>AVERAGE($D$4:D2582)</f>
        <v>-1.8106342485459459E-4</v>
      </c>
    </row>
    <row r="2583" spans="1:11" x14ac:dyDescent="0.35">
      <c r="A2583">
        <v>2581</v>
      </c>
      <c r="B2583" s="2">
        <v>33007</v>
      </c>
      <c r="C2583">
        <v>369.9</v>
      </c>
      <c r="D2583">
        <f t="shared" si="241"/>
        <v>-1.6207458999999999E-3</v>
      </c>
      <c r="E2583">
        <f t="shared" si="242"/>
        <v>-1.6194332000000001E-3</v>
      </c>
      <c r="F2583">
        <f t="shared" si="243"/>
        <v>-0.60000000000002274</v>
      </c>
      <c r="G2583">
        <f t="shared" si="244"/>
        <v>0.60000000000002274</v>
      </c>
      <c r="H2583">
        <f t="shared" si="245"/>
        <v>-0.42536137939999885</v>
      </c>
      <c r="I2583">
        <f t="shared" si="246"/>
        <v>-0.34646643109540642</v>
      </c>
      <c r="J2583">
        <f>_xlfn.VAR.S($D$3:D2583)</f>
        <v>2.4356010071821928E-4</v>
      </c>
      <c r="K2583">
        <f>AVERAGE($D$4:D2583)</f>
        <v>-1.8162144131782926E-4</v>
      </c>
    </row>
    <row r="2584" spans="1:11" x14ac:dyDescent="0.35">
      <c r="A2584">
        <v>2582</v>
      </c>
      <c r="B2584" s="2">
        <v>33008</v>
      </c>
      <c r="C2584">
        <v>372.3</v>
      </c>
      <c r="D2584">
        <f t="shared" si="241"/>
        <v>6.4672820000000004E-3</v>
      </c>
      <c r="E2584">
        <f t="shared" si="242"/>
        <v>6.4882400999999998E-3</v>
      </c>
      <c r="F2584">
        <f t="shared" si="243"/>
        <v>2.4000000000000341</v>
      </c>
      <c r="G2584">
        <f t="shared" si="244"/>
        <v>-2.4000000000000341</v>
      </c>
      <c r="H2584">
        <f t="shared" si="245"/>
        <v>-0.41889409739999883</v>
      </c>
      <c r="I2584">
        <f t="shared" si="246"/>
        <v>-0.34222614840989396</v>
      </c>
      <c r="J2584">
        <f>_xlfn.VAR.S($D$3:D2584)</f>
        <v>2.4348276923449362E-4</v>
      </c>
      <c r="K2584">
        <f>AVERAGE($D$4:D2584)</f>
        <v>-1.7904534544750076E-4</v>
      </c>
    </row>
    <row r="2585" spans="1:11" x14ac:dyDescent="0.35">
      <c r="A2585">
        <v>2583</v>
      </c>
      <c r="B2585" s="2">
        <v>33009</v>
      </c>
      <c r="C2585">
        <v>370.3</v>
      </c>
      <c r="D2585">
        <f t="shared" si="241"/>
        <v>-5.386493E-3</v>
      </c>
      <c r="E2585">
        <f t="shared" si="242"/>
        <v>-5.3720117999999997E-3</v>
      </c>
      <c r="F2585">
        <f t="shared" si="243"/>
        <v>-2</v>
      </c>
      <c r="G2585">
        <f t="shared" si="244"/>
        <v>2</v>
      </c>
      <c r="H2585">
        <f t="shared" si="245"/>
        <v>-0.42428059039999882</v>
      </c>
      <c r="I2585">
        <f t="shared" si="246"/>
        <v>-0.34575971731448762</v>
      </c>
      <c r="J2585">
        <f>_xlfn.VAR.S($D$3:D2585)</f>
        <v>2.433990355097107E-4</v>
      </c>
      <c r="K2585">
        <f>AVERAGE($D$4:D2585)</f>
        <v>-1.8106217257939561E-4</v>
      </c>
    </row>
    <row r="2586" spans="1:11" x14ac:dyDescent="0.35">
      <c r="A2586">
        <v>2584</v>
      </c>
      <c r="B2586" s="2">
        <v>33010</v>
      </c>
      <c r="C2586">
        <v>370.6</v>
      </c>
      <c r="D2586">
        <f t="shared" si="241"/>
        <v>8.098259E-4</v>
      </c>
      <c r="E2586">
        <f t="shared" si="242"/>
        <v>8.1015389999999996E-4</v>
      </c>
      <c r="F2586">
        <f t="shared" si="243"/>
        <v>0.30000000000001137</v>
      </c>
      <c r="G2586">
        <f t="shared" si="244"/>
        <v>-0.30000000000001137</v>
      </c>
      <c r="H2586">
        <f t="shared" si="245"/>
        <v>-0.42347076449999882</v>
      </c>
      <c r="I2586">
        <f t="shared" si="246"/>
        <v>-0.34522968197879855</v>
      </c>
      <c r="J2586">
        <f>_xlfn.VAR.S($D$3:D2586)</f>
        <v>2.4330517156792887E-4</v>
      </c>
      <c r="K2586">
        <f>AVERAGE($D$4:D2586)</f>
        <v>-1.8067855350367769E-4</v>
      </c>
    </row>
    <row r="2587" spans="1:11" x14ac:dyDescent="0.35">
      <c r="A2587">
        <v>2585</v>
      </c>
      <c r="B2587" s="2">
        <v>33011</v>
      </c>
      <c r="C2587">
        <v>375.6</v>
      </c>
      <c r="D2587">
        <f t="shared" si="241"/>
        <v>1.3401433500000001E-2</v>
      </c>
      <c r="E2587">
        <f t="shared" si="242"/>
        <v>1.3491635199999999E-2</v>
      </c>
      <c r="F2587">
        <f t="shared" si="243"/>
        <v>5</v>
      </c>
      <c r="G2587">
        <f t="shared" si="244"/>
        <v>-5</v>
      </c>
      <c r="H2587">
        <f t="shared" si="245"/>
        <v>-0.41006933099999882</v>
      </c>
      <c r="I2587">
        <f t="shared" si="246"/>
        <v>-0.3363957597173145</v>
      </c>
      <c r="J2587">
        <f>_xlfn.VAR.S($D$3:D2587)</f>
        <v>2.4328219998235901E-4</v>
      </c>
      <c r="K2587">
        <f>AVERAGE($D$4:D2587)</f>
        <v>-1.7542231818885428E-4</v>
      </c>
    </row>
    <row r="2588" spans="1:11" x14ac:dyDescent="0.35">
      <c r="A2588">
        <v>2586</v>
      </c>
      <c r="B2588" s="2">
        <v>33014</v>
      </c>
      <c r="C2588">
        <v>374.1</v>
      </c>
      <c r="D2588">
        <f t="shared" si="241"/>
        <v>-4.0016059999999996E-3</v>
      </c>
      <c r="E2588">
        <f t="shared" si="242"/>
        <v>-3.9936101999999999E-3</v>
      </c>
      <c r="F2588">
        <f t="shared" si="243"/>
        <v>-1.5</v>
      </c>
      <c r="G2588">
        <f t="shared" si="244"/>
        <v>1.5</v>
      </c>
      <c r="H2588">
        <f t="shared" si="245"/>
        <v>-0.41407093699999881</v>
      </c>
      <c r="I2588">
        <f t="shared" si="246"/>
        <v>-0.33904593639575964</v>
      </c>
      <c r="J2588">
        <f>_xlfn.VAR.S($D$3:D2588)</f>
        <v>2.4319379786304831E-4</v>
      </c>
      <c r="K2588">
        <f>AVERAGE($D$4:D2588)</f>
        <v>-1.7690246661508681E-4</v>
      </c>
    </row>
    <row r="2589" spans="1:11" x14ac:dyDescent="0.35">
      <c r="A2589">
        <v>2587</v>
      </c>
      <c r="B2589" s="2">
        <v>33015</v>
      </c>
      <c r="C2589">
        <v>376.4</v>
      </c>
      <c r="D2589">
        <f t="shared" si="241"/>
        <v>6.1292663999999997E-3</v>
      </c>
      <c r="E2589">
        <f t="shared" si="242"/>
        <v>6.1480887000000001E-3</v>
      </c>
      <c r="F2589">
        <f t="shared" si="243"/>
        <v>2.2999999999999545</v>
      </c>
      <c r="G2589">
        <f t="shared" si="244"/>
        <v>-2.2999999999999545</v>
      </c>
      <c r="H2589">
        <f t="shared" si="245"/>
        <v>-0.40794167059999881</v>
      </c>
      <c r="I2589">
        <f t="shared" si="246"/>
        <v>-0.33498233215547712</v>
      </c>
      <c r="J2589">
        <f>_xlfn.VAR.S($D$3:D2589)</f>
        <v>2.4311504585066644E-4</v>
      </c>
      <c r="K2589">
        <f>AVERAGE($D$4:D2589)</f>
        <v>-1.7446388623356513E-4</v>
      </c>
    </row>
    <row r="2590" spans="1:11" x14ac:dyDescent="0.35">
      <c r="A2590">
        <v>2588</v>
      </c>
      <c r="B2590" s="2">
        <v>33016</v>
      </c>
      <c r="C2590">
        <v>364.6</v>
      </c>
      <c r="D2590">
        <f t="shared" si="241"/>
        <v>-3.1851545500000002E-2</v>
      </c>
      <c r="E2590">
        <f t="shared" si="242"/>
        <v>-3.1349628099999999E-2</v>
      </c>
      <c r="F2590">
        <f t="shared" si="243"/>
        <v>-11.799999999999955</v>
      </c>
      <c r="G2590">
        <f t="shared" si="244"/>
        <v>11.799999999999955</v>
      </c>
      <c r="H2590">
        <f t="shared" si="245"/>
        <v>-0.43979321609999883</v>
      </c>
      <c r="I2590">
        <f t="shared" si="246"/>
        <v>-0.35583038869257944</v>
      </c>
      <c r="J2590">
        <f>_xlfn.VAR.S($D$3:D2590)</f>
        <v>2.4340920794987429E-4</v>
      </c>
      <c r="K2590">
        <f>AVERAGE($D$4:D2590)</f>
        <v>-1.8670860274449147E-4</v>
      </c>
    </row>
    <row r="2591" spans="1:11" x14ac:dyDescent="0.35">
      <c r="A2591">
        <v>2589</v>
      </c>
      <c r="B2591" s="2">
        <v>33017</v>
      </c>
      <c r="C2591">
        <v>366.9</v>
      </c>
      <c r="D2591">
        <f t="shared" si="241"/>
        <v>6.2884691000000001E-3</v>
      </c>
      <c r="E2591">
        <f t="shared" si="242"/>
        <v>6.3082829999999996E-3</v>
      </c>
      <c r="F2591">
        <f t="shared" si="243"/>
        <v>2.2999999999999545</v>
      </c>
      <c r="G2591">
        <f t="shared" si="244"/>
        <v>-2.2999999999999545</v>
      </c>
      <c r="H2591">
        <f t="shared" si="245"/>
        <v>-0.4335047469999988</v>
      </c>
      <c r="I2591">
        <f t="shared" si="246"/>
        <v>-0.35176678445229681</v>
      </c>
      <c r="J2591">
        <f>_xlfn.VAR.S($D$3:D2591)</f>
        <v>2.4333126578290624E-4</v>
      </c>
      <c r="K2591">
        <f>AVERAGE($D$4:D2591)</f>
        <v>-1.842066020865531E-4</v>
      </c>
    </row>
    <row r="2592" spans="1:11" x14ac:dyDescent="0.35">
      <c r="A2592">
        <v>2590</v>
      </c>
      <c r="B2592" s="2">
        <v>33018</v>
      </c>
      <c r="C2592">
        <v>368.4</v>
      </c>
      <c r="D2592">
        <f t="shared" si="241"/>
        <v>4.0799729999999998E-3</v>
      </c>
      <c r="E2592">
        <f t="shared" si="242"/>
        <v>4.0883074000000004E-3</v>
      </c>
      <c r="F2592">
        <f t="shared" si="243"/>
        <v>1.5</v>
      </c>
      <c r="G2592">
        <f t="shared" si="244"/>
        <v>-1.5</v>
      </c>
      <c r="H2592">
        <f t="shared" si="245"/>
        <v>-0.42942477399999879</v>
      </c>
      <c r="I2592">
        <f t="shared" si="246"/>
        <v>-0.34911660777385167</v>
      </c>
      <c r="J2592">
        <f>_xlfn.VAR.S($D$3:D2592)</f>
        <v>2.4324424465291169E-4</v>
      </c>
      <c r="K2592">
        <f>AVERAGE($D$4:D2592)</f>
        <v>-1.825595647740438E-4</v>
      </c>
    </row>
    <row r="2593" spans="1:11" x14ac:dyDescent="0.35">
      <c r="A2593">
        <v>2591</v>
      </c>
      <c r="B2593" s="2">
        <v>33022</v>
      </c>
      <c r="C2593">
        <v>367.4</v>
      </c>
      <c r="D2593">
        <f t="shared" si="241"/>
        <v>-2.7181316000000001E-3</v>
      </c>
      <c r="E2593">
        <f t="shared" si="242"/>
        <v>-2.7144408000000001E-3</v>
      </c>
      <c r="F2593">
        <f t="shared" si="243"/>
        <v>-1</v>
      </c>
      <c r="G2593">
        <f t="shared" si="244"/>
        <v>1</v>
      </c>
      <c r="H2593">
        <f t="shared" si="245"/>
        <v>-0.43214290559999879</v>
      </c>
      <c r="I2593">
        <f t="shared" si="246"/>
        <v>-0.3508833922261485</v>
      </c>
      <c r="J2593">
        <f>_xlfn.VAR.S($D$3:D2593)</f>
        <v>2.4315284219431627E-4</v>
      </c>
      <c r="K2593">
        <f>AVERAGE($D$4:D2593)</f>
        <v>-1.8353855011582989E-4</v>
      </c>
    </row>
    <row r="2594" spans="1:11" x14ac:dyDescent="0.35">
      <c r="A2594">
        <v>2592</v>
      </c>
      <c r="B2594" s="2">
        <v>33023</v>
      </c>
      <c r="C2594">
        <v>364.1</v>
      </c>
      <c r="D2594">
        <f t="shared" si="241"/>
        <v>-9.0226175999999995E-3</v>
      </c>
      <c r="E2594">
        <f t="shared" si="242"/>
        <v>-8.9820358999999992E-3</v>
      </c>
      <c r="F2594">
        <f t="shared" si="243"/>
        <v>-3.2999999999999545</v>
      </c>
      <c r="G2594">
        <f t="shared" si="244"/>
        <v>3.2999999999999545</v>
      </c>
      <c r="H2594">
        <f t="shared" si="245"/>
        <v>-0.4411655231999988</v>
      </c>
      <c r="I2594">
        <f t="shared" si="246"/>
        <v>-0.35671378091872785</v>
      </c>
      <c r="J2594">
        <f>_xlfn.VAR.S($D$3:D2594)</f>
        <v>2.4308925386999752E-4</v>
      </c>
      <c r="K2594">
        <f>AVERAGE($D$4:D2594)</f>
        <v>-1.8695000478579678E-4</v>
      </c>
    </row>
    <row r="2595" spans="1:11" x14ac:dyDescent="0.35">
      <c r="A2595">
        <v>2593</v>
      </c>
      <c r="B2595" s="2">
        <v>33024</v>
      </c>
      <c r="C2595">
        <v>364.3</v>
      </c>
      <c r="D2595">
        <f t="shared" si="241"/>
        <v>5.4914880000000001E-4</v>
      </c>
      <c r="E2595">
        <f t="shared" si="242"/>
        <v>5.4929960000000004E-4</v>
      </c>
      <c r="F2595">
        <f t="shared" si="243"/>
        <v>0.19999999999998863</v>
      </c>
      <c r="G2595">
        <f t="shared" si="244"/>
        <v>-0.19999999999998863</v>
      </c>
      <c r="H2595">
        <f t="shared" si="245"/>
        <v>-0.44061637439999879</v>
      </c>
      <c r="I2595">
        <f t="shared" si="246"/>
        <v>-0.35636042402826851</v>
      </c>
      <c r="J2595">
        <f>_xlfn.VAR.S($D$3:D2595)</f>
        <v>2.4299566899855344E-4</v>
      </c>
      <c r="K2595">
        <f>AVERAGE($D$4:D2595)</f>
        <v>-1.8666601604938249E-4</v>
      </c>
    </row>
    <row r="2596" spans="1:11" x14ac:dyDescent="0.35">
      <c r="A2596">
        <v>2594</v>
      </c>
      <c r="B2596" s="2">
        <v>33025</v>
      </c>
      <c r="C2596">
        <v>359.2</v>
      </c>
      <c r="D2596">
        <f t="shared" si="241"/>
        <v>-1.40983676E-2</v>
      </c>
      <c r="E2596">
        <f t="shared" si="242"/>
        <v>-1.3999451E-2</v>
      </c>
      <c r="F2596">
        <f t="shared" si="243"/>
        <v>-5.1000000000000227</v>
      </c>
      <c r="G2596">
        <f t="shared" si="244"/>
        <v>5.1000000000000227</v>
      </c>
      <c r="H2596">
        <f t="shared" si="245"/>
        <v>-0.45471474199999878</v>
      </c>
      <c r="I2596">
        <f t="shared" si="246"/>
        <v>-0.3653710247349824</v>
      </c>
      <c r="J2596">
        <f>_xlfn.VAR.S($D$3:D2596)</f>
        <v>2.4297674537594863E-4</v>
      </c>
      <c r="K2596">
        <f>AVERAGE($D$4:D2596)</f>
        <v>-1.9203111500192804E-4</v>
      </c>
    </row>
    <row r="2597" spans="1:11" x14ac:dyDescent="0.35">
      <c r="A2597">
        <v>2595</v>
      </c>
      <c r="B2597" s="2">
        <v>33028</v>
      </c>
      <c r="C2597">
        <v>358.6</v>
      </c>
      <c r="D2597">
        <f t="shared" si="241"/>
        <v>-1.6717753E-3</v>
      </c>
      <c r="E2597">
        <f t="shared" si="242"/>
        <v>-1.6703785999999999E-3</v>
      </c>
      <c r="F2597">
        <f t="shared" si="243"/>
        <v>-0.59999999999996589</v>
      </c>
      <c r="G2597">
        <f t="shared" si="244"/>
        <v>0.59999999999996589</v>
      </c>
      <c r="H2597">
        <f t="shared" si="245"/>
        <v>-0.4563865172999988</v>
      </c>
      <c r="I2597">
        <f t="shared" si="246"/>
        <v>-0.36643109540636043</v>
      </c>
      <c r="J2597">
        <f>_xlfn.VAR.S($D$3:D2597)</f>
        <v>2.4288393961090904E-4</v>
      </c>
      <c r="K2597">
        <f>AVERAGE($D$4:D2597)</f>
        <v>-1.9260156380107918E-4</v>
      </c>
    </row>
    <row r="2598" spans="1:11" x14ac:dyDescent="0.35">
      <c r="A2598">
        <v>2596</v>
      </c>
      <c r="B2598" s="2">
        <v>33029</v>
      </c>
      <c r="C2598">
        <v>359.8</v>
      </c>
      <c r="D2598">
        <f t="shared" si="241"/>
        <v>3.3407603E-3</v>
      </c>
      <c r="E2598">
        <f t="shared" si="242"/>
        <v>3.3463468999999999E-3</v>
      </c>
      <c r="F2598">
        <f t="shared" si="243"/>
        <v>1.1999999999999886</v>
      </c>
      <c r="G2598">
        <f t="shared" si="244"/>
        <v>-1.1999999999999886</v>
      </c>
      <c r="H2598">
        <f t="shared" si="245"/>
        <v>-0.45304575699999877</v>
      </c>
      <c r="I2598">
        <f t="shared" si="246"/>
        <v>-0.36431095406360425</v>
      </c>
      <c r="J2598">
        <f>_xlfn.VAR.S($D$3:D2598)</f>
        <v>2.4279510646863002E-4</v>
      </c>
      <c r="K2598">
        <f>AVERAGE($D$4:D2598)</f>
        <v>-1.9123995999999977E-4</v>
      </c>
    </row>
    <row r="2599" spans="1:11" x14ac:dyDescent="0.35">
      <c r="A2599">
        <v>2597</v>
      </c>
      <c r="B2599" s="2">
        <v>33030</v>
      </c>
      <c r="C2599">
        <v>357.4</v>
      </c>
      <c r="D2599">
        <f t="shared" si="241"/>
        <v>-6.6927187999999997E-3</v>
      </c>
      <c r="E2599">
        <f t="shared" si="242"/>
        <v>-6.6703724000000001E-3</v>
      </c>
      <c r="F2599">
        <f t="shared" si="243"/>
        <v>-2.4000000000000341</v>
      </c>
      <c r="G2599">
        <f t="shared" si="244"/>
        <v>2.4000000000000341</v>
      </c>
      <c r="H2599">
        <f t="shared" si="245"/>
        <v>-0.45973847579999877</v>
      </c>
      <c r="I2599">
        <f t="shared" si="246"/>
        <v>-0.36855123674911661</v>
      </c>
      <c r="J2599">
        <f>_xlfn.VAR.S($D$3:D2599)</f>
        <v>2.427179398623534E-4</v>
      </c>
      <c r="K2599">
        <f>AVERAGE($D$4:D2599)</f>
        <v>-1.9374438174114001E-4</v>
      </c>
    </row>
    <row r="2600" spans="1:11" x14ac:dyDescent="0.35">
      <c r="A2600">
        <v>2598</v>
      </c>
      <c r="B2600" s="2">
        <v>33031</v>
      </c>
      <c r="C2600">
        <v>354.6</v>
      </c>
      <c r="D2600">
        <f t="shared" si="241"/>
        <v>-7.8652090999999993E-3</v>
      </c>
      <c r="E2600">
        <f t="shared" si="242"/>
        <v>-7.8343592999999996E-3</v>
      </c>
      <c r="F2600">
        <f t="shared" si="243"/>
        <v>-2.7999999999999545</v>
      </c>
      <c r="G2600">
        <f t="shared" si="244"/>
        <v>2.7999999999999545</v>
      </c>
      <c r="H2600">
        <f t="shared" si="245"/>
        <v>-0.46760368489999876</v>
      </c>
      <c r="I2600">
        <f t="shared" si="246"/>
        <v>-0.37349823321554765</v>
      </c>
      <c r="J2600">
        <f>_xlfn.VAR.S($D$3:D2600)</f>
        <v>2.4264723037315225E-4</v>
      </c>
      <c r="K2600">
        <f>AVERAGE($D$4:D2600)</f>
        <v>-1.966983535232959E-4</v>
      </c>
    </row>
    <row r="2601" spans="1:11" x14ac:dyDescent="0.35">
      <c r="A2601">
        <v>2599</v>
      </c>
      <c r="B2601" s="2">
        <v>33032</v>
      </c>
      <c r="C2601">
        <v>355.7</v>
      </c>
      <c r="D2601">
        <f t="shared" si="241"/>
        <v>3.0972853000000001E-3</v>
      </c>
      <c r="E2601">
        <f t="shared" si="242"/>
        <v>3.1020868999999999E-3</v>
      </c>
      <c r="F2601">
        <f t="shared" si="243"/>
        <v>1.0999999999999659</v>
      </c>
      <c r="G2601">
        <f t="shared" si="244"/>
        <v>-1.0999999999999659</v>
      </c>
      <c r="H2601">
        <f t="shared" si="245"/>
        <v>-0.46450639959999879</v>
      </c>
      <c r="I2601">
        <f t="shared" si="246"/>
        <v>-0.3715547703180212</v>
      </c>
      <c r="J2601">
        <f>_xlfn.VAR.S($D$3:D2601)</f>
        <v>2.4255796522472669E-4</v>
      </c>
      <c r="K2601">
        <f>AVERAGE($D$4:D2601)</f>
        <v>-1.9543046143187046E-4</v>
      </c>
    </row>
    <row r="2602" spans="1:11" x14ac:dyDescent="0.35">
      <c r="A2602">
        <v>2600</v>
      </c>
      <c r="B2602" s="2">
        <v>33035</v>
      </c>
      <c r="C2602">
        <v>356.4</v>
      </c>
      <c r="D2602">
        <f t="shared" si="241"/>
        <v>1.9660165999999999E-3</v>
      </c>
      <c r="E2602">
        <f t="shared" si="242"/>
        <v>1.9679505000000002E-3</v>
      </c>
      <c r="F2602">
        <f t="shared" si="243"/>
        <v>0.69999999999998863</v>
      </c>
      <c r="G2602">
        <f t="shared" si="244"/>
        <v>-0.69999999999998863</v>
      </c>
      <c r="H2602">
        <f t="shared" si="245"/>
        <v>-0.46254038299999878</v>
      </c>
      <c r="I2602">
        <f t="shared" si="246"/>
        <v>-0.37031802120141344</v>
      </c>
      <c r="J2602">
        <f>_xlfn.VAR.S($D$3:D2602)</f>
        <v>2.4246640700322343E-4</v>
      </c>
      <c r="K2602">
        <f>AVERAGE($D$4:D2602)</f>
        <v>-1.9459881577529799E-4</v>
      </c>
    </row>
    <row r="2603" spans="1:11" x14ac:dyDescent="0.35">
      <c r="A2603">
        <v>2601</v>
      </c>
      <c r="B2603" s="2">
        <v>33036</v>
      </c>
      <c r="C2603">
        <v>355.7</v>
      </c>
      <c r="D2603">
        <f t="shared" si="241"/>
        <v>-1.9660165999999999E-3</v>
      </c>
      <c r="E2603">
        <f t="shared" si="242"/>
        <v>-1.9640853000000001E-3</v>
      </c>
      <c r="F2603">
        <f t="shared" si="243"/>
        <v>-0.69999999999998863</v>
      </c>
      <c r="G2603">
        <f t="shared" si="244"/>
        <v>0.69999999999998863</v>
      </c>
      <c r="H2603">
        <f t="shared" si="245"/>
        <v>-0.46450639959999879</v>
      </c>
      <c r="I2603">
        <f t="shared" si="246"/>
        <v>-0.3715547703180212</v>
      </c>
      <c r="J2603">
        <f>_xlfn.VAR.S($D$3:D2603)</f>
        <v>2.423743799740557E-4</v>
      </c>
      <c r="K2603">
        <f>AVERAGE($D$4:D2603)</f>
        <v>-1.9528013030769209E-4</v>
      </c>
    </row>
    <row r="2604" spans="1:11" x14ac:dyDescent="0.35">
      <c r="A2604">
        <v>2602</v>
      </c>
      <c r="B2604" s="2">
        <v>33037</v>
      </c>
      <c r="C2604">
        <v>352</v>
      </c>
      <c r="D2604">
        <f t="shared" si="241"/>
        <v>-1.0456503400000001E-2</v>
      </c>
      <c r="E2604">
        <f t="shared" si="242"/>
        <v>-1.04020242E-2</v>
      </c>
      <c r="F2604">
        <f t="shared" si="243"/>
        <v>-3.6999999999999886</v>
      </c>
      <c r="G2604">
        <f t="shared" si="244"/>
        <v>3.6999999999999886</v>
      </c>
      <c r="H2604">
        <f t="shared" si="245"/>
        <v>-0.47496290299999877</v>
      </c>
      <c r="I2604">
        <f t="shared" si="246"/>
        <v>-0.37809187279151946</v>
      </c>
      <c r="J2604">
        <f>_xlfn.VAR.S($D$3:D2604)</f>
        <v>2.423217927287567E-4</v>
      </c>
      <c r="K2604">
        <f>AVERAGE($D$4:D2604)</f>
        <v>-1.9922523729334852E-4</v>
      </c>
    </row>
    <row r="2605" spans="1:11" x14ac:dyDescent="0.35">
      <c r="A2605">
        <v>2603</v>
      </c>
      <c r="B2605" s="2">
        <v>33038</v>
      </c>
      <c r="C2605">
        <v>346.8</v>
      </c>
      <c r="D2605">
        <f t="shared" si="241"/>
        <v>-1.48829307E-2</v>
      </c>
      <c r="E2605">
        <f t="shared" si="242"/>
        <v>-1.47727273E-2</v>
      </c>
      <c r="F2605">
        <f t="shared" si="243"/>
        <v>-5.1999999999999886</v>
      </c>
      <c r="G2605">
        <f t="shared" si="244"/>
        <v>5.1999999999999886</v>
      </c>
      <c r="H2605">
        <f t="shared" si="245"/>
        <v>-0.48984583369999879</v>
      </c>
      <c r="I2605">
        <f t="shared" si="246"/>
        <v>-0.38727915194346285</v>
      </c>
      <c r="J2605">
        <f>_xlfn.VAR.S($D$3:D2605)</f>
        <v>2.4231168386773015E-4</v>
      </c>
      <c r="K2605">
        <f>AVERAGE($D$4:D2605)</f>
        <v>-2.0486847536510357E-4</v>
      </c>
    </row>
    <row r="2606" spans="1:11" x14ac:dyDescent="0.35">
      <c r="A2606">
        <v>2604</v>
      </c>
      <c r="B2606" s="2">
        <v>33039</v>
      </c>
      <c r="C2606">
        <v>349.5</v>
      </c>
      <c r="D2606">
        <f t="shared" si="241"/>
        <v>7.7553168000000002E-3</v>
      </c>
      <c r="E2606">
        <f t="shared" si="242"/>
        <v>7.7854671000000004E-3</v>
      </c>
      <c r="F2606">
        <f t="shared" si="243"/>
        <v>2.6999999999999886</v>
      </c>
      <c r="G2606">
        <f t="shared" si="244"/>
        <v>-2.6999999999999886</v>
      </c>
      <c r="H2606">
        <f t="shared" si="245"/>
        <v>-0.48209051689999877</v>
      </c>
      <c r="I2606">
        <f t="shared" si="246"/>
        <v>-0.38250883392226154</v>
      </c>
      <c r="J2606">
        <f>_xlfn.VAR.S($D$3:D2606)</f>
        <v>2.4224282612936196E-4</v>
      </c>
      <c r="K2606">
        <f>AVERAGE($D$4:D2606)</f>
        <v>-2.0181039419900099E-4</v>
      </c>
    </row>
    <row r="2607" spans="1:11" x14ac:dyDescent="0.35">
      <c r="A2607">
        <v>2605</v>
      </c>
      <c r="B2607" s="2">
        <v>33042</v>
      </c>
      <c r="C2607">
        <v>349.3</v>
      </c>
      <c r="D2607">
        <f t="shared" si="241"/>
        <v>-5.7240990000000005E-4</v>
      </c>
      <c r="E2607">
        <f t="shared" si="242"/>
        <v>-5.7224610000000003E-4</v>
      </c>
      <c r="F2607">
        <f t="shared" si="243"/>
        <v>-0.19999999999998863</v>
      </c>
      <c r="G2607">
        <f t="shared" si="244"/>
        <v>0.19999999999998863</v>
      </c>
      <c r="H2607">
        <f t="shared" si="245"/>
        <v>-0.48266292679999878</v>
      </c>
      <c r="I2607">
        <f t="shared" si="246"/>
        <v>-0.38286219081272088</v>
      </c>
      <c r="J2607">
        <f>_xlfn.VAR.S($D$3:D2607)</f>
        <v>2.4214985650511023E-4</v>
      </c>
      <c r="K2607">
        <f>AVERAGE($D$4:D2607)</f>
        <v>-2.0195271351766494E-4</v>
      </c>
    </row>
    <row r="2608" spans="1:11" x14ac:dyDescent="0.35">
      <c r="A2608">
        <v>2606</v>
      </c>
      <c r="B2608" s="2">
        <v>33043</v>
      </c>
      <c r="C2608">
        <v>349.1</v>
      </c>
      <c r="D2608">
        <f t="shared" si="241"/>
        <v>-5.7273770000000005E-4</v>
      </c>
      <c r="E2608">
        <f t="shared" si="242"/>
        <v>-5.7257369999999996E-4</v>
      </c>
      <c r="F2608">
        <f t="shared" si="243"/>
        <v>-0.19999999999998863</v>
      </c>
      <c r="G2608">
        <f t="shared" si="244"/>
        <v>0.19999999999998863</v>
      </c>
      <c r="H2608">
        <f t="shared" si="245"/>
        <v>-0.48323566449999877</v>
      </c>
      <c r="I2608">
        <f t="shared" si="246"/>
        <v>-0.38321554770318023</v>
      </c>
      <c r="J2608">
        <f>_xlfn.VAR.S($D$3:D2608)</f>
        <v>2.4205695831195165E-4</v>
      </c>
      <c r="K2608">
        <f>AVERAGE($D$4:D2608)</f>
        <v>-2.020950494049902E-4</v>
      </c>
    </row>
    <row r="2609" spans="1:11" x14ac:dyDescent="0.35">
      <c r="A2609">
        <v>2607</v>
      </c>
      <c r="B2609" s="2">
        <v>33044</v>
      </c>
      <c r="C2609">
        <v>350.5</v>
      </c>
      <c r="D2609">
        <f t="shared" si="241"/>
        <v>4.0022924000000003E-3</v>
      </c>
      <c r="E2609">
        <f t="shared" si="242"/>
        <v>4.0103122000000003E-3</v>
      </c>
      <c r="F2609">
        <f t="shared" si="243"/>
        <v>1.3999999999999773</v>
      </c>
      <c r="G2609">
        <f t="shared" si="244"/>
        <v>-1.3999999999999773</v>
      </c>
      <c r="H2609">
        <f t="shared" si="245"/>
        <v>-0.47923337209999878</v>
      </c>
      <c r="I2609">
        <f t="shared" si="246"/>
        <v>-0.38074204946996471</v>
      </c>
      <c r="J2609">
        <f>_xlfn.VAR.S($D$3:D2609)</f>
        <v>2.4197080073329696E-4</v>
      </c>
      <c r="K2609">
        <f>AVERAGE($D$4:D2609)</f>
        <v>-2.0048170042210264E-4</v>
      </c>
    </row>
    <row r="2610" spans="1:11" x14ac:dyDescent="0.35">
      <c r="A2610">
        <v>2608</v>
      </c>
      <c r="B2610" s="2">
        <v>33045</v>
      </c>
      <c r="C2610">
        <v>350.7</v>
      </c>
      <c r="D2610">
        <f t="shared" si="241"/>
        <v>5.7045070000000004E-4</v>
      </c>
      <c r="E2610">
        <f t="shared" si="242"/>
        <v>5.7061340000000001E-4</v>
      </c>
      <c r="F2610">
        <f t="shared" si="243"/>
        <v>0.19999999999998863</v>
      </c>
      <c r="G2610">
        <f t="shared" si="244"/>
        <v>-0.19999999999998863</v>
      </c>
      <c r="H2610">
        <f t="shared" si="245"/>
        <v>-0.47866292139999878</v>
      </c>
      <c r="I2610">
        <f t="shared" si="246"/>
        <v>-0.38038869257950536</v>
      </c>
      <c r="J2610">
        <f>_xlfn.VAR.S($D$3:D2610)</f>
        <v>2.418782030784728E-4</v>
      </c>
      <c r="K2610">
        <f>AVERAGE($D$4:D2610)</f>
        <v>-2.0018598411967759E-4</v>
      </c>
    </row>
    <row r="2611" spans="1:11" x14ac:dyDescent="0.35">
      <c r="A2611">
        <v>2609</v>
      </c>
      <c r="B2611" s="2">
        <v>33046</v>
      </c>
      <c r="C2611">
        <v>350.4</v>
      </c>
      <c r="D2611">
        <f t="shared" si="241"/>
        <v>-8.5579809999999999E-4</v>
      </c>
      <c r="E2611">
        <f t="shared" si="242"/>
        <v>-8.5543200000000005E-4</v>
      </c>
      <c r="F2611">
        <f t="shared" si="243"/>
        <v>-0.30000000000001137</v>
      </c>
      <c r="G2611">
        <f t="shared" si="244"/>
        <v>0.30000000000001137</v>
      </c>
      <c r="H2611">
        <f t="shared" si="245"/>
        <v>-0.4795187194999988</v>
      </c>
      <c r="I2611">
        <f t="shared" si="246"/>
        <v>-0.38091872791519443</v>
      </c>
      <c r="J2611">
        <f>_xlfn.VAR.S($D$3:D2611)</f>
        <v>2.4178563159055026E-4</v>
      </c>
      <c r="K2611">
        <f>AVERAGE($D$4:D2611)</f>
        <v>-2.0043736913343541E-4</v>
      </c>
    </row>
    <row r="2612" spans="1:11" x14ac:dyDescent="0.35">
      <c r="A2612">
        <v>2610</v>
      </c>
      <c r="B2612" s="2">
        <v>33049</v>
      </c>
      <c r="C2612">
        <v>353.8</v>
      </c>
      <c r="D2612">
        <f t="shared" si="241"/>
        <v>9.6564227000000002E-3</v>
      </c>
      <c r="E2612">
        <f t="shared" si="242"/>
        <v>9.7031962999999995E-3</v>
      </c>
      <c r="F2612">
        <f t="shared" si="243"/>
        <v>3.4000000000000341</v>
      </c>
      <c r="G2612">
        <f t="shared" si="244"/>
        <v>-3.4000000000000341</v>
      </c>
      <c r="H2612">
        <f t="shared" si="245"/>
        <v>-0.4698622967999988</v>
      </c>
      <c r="I2612">
        <f t="shared" si="246"/>
        <v>-0.37491166077738514</v>
      </c>
      <c r="J2612">
        <f>_xlfn.VAR.S($D$3:D2612)</f>
        <v>2.4173005747589162E-4</v>
      </c>
      <c r="K2612">
        <f>AVERAGE($D$4:D2612)</f>
        <v>-1.9665934687619759E-4</v>
      </c>
    </row>
    <row r="2613" spans="1:11" x14ac:dyDescent="0.35">
      <c r="A2613">
        <v>2611</v>
      </c>
      <c r="B2613" s="2">
        <v>33050</v>
      </c>
      <c r="C2613">
        <v>350.4</v>
      </c>
      <c r="D2613">
        <f t="shared" si="241"/>
        <v>-9.6564227000000002E-3</v>
      </c>
      <c r="E2613">
        <f t="shared" si="242"/>
        <v>-9.6099490999999992E-3</v>
      </c>
      <c r="F2613">
        <f t="shared" si="243"/>
        <v>-3.4000000000000341</v>
      </c>
      <c r="G2613">
        <f t="shared" si="244"/>
        <v>3.4000000000000341</v>
      </c>
      <c r="H2613">
        <f t="shared" si="245"/>
        <v>-0.4795187194999988</v>
      </c>
      <c r="I2613">
        <f t="shared" si="246"/>
        <v>-0.38091872791519443</v>
      </c>
      <c r="J2613">
        <f>_xlfn.VAR.S($D$3:D2613)</f>
        <v>2.4167183436614724E-4</v>
      </c>
      <c r="K2613">
        <f>AVERAGE($D$4:D2613)</f>
        <v>-2.0028377727969329E-4</v>
      </c>
    </row>
    <row r="2614" spans="1:11" x14ac:dyDescent="0.35">
      <c r="A2614">
        <v>2612</v>
      </c>
      <c r="B2614" s="2">
        <v>33051</v>
      </c>
      <c r="C2614">
        <v>351.4</v>
      </c>
      <c r="D2614">
        <f t="shared" si="241"/>
        <v>2.8498167E-3</v>
      </c>
      <c r="E2614">
        <f t="shared" si="242"/>
        <v>2.8538813000000001E-3</v>
      </c>
      <c r="F2614">
        <f t="shared" si="243"/>
        <v>1</v>
      </c>
      <c r="G2614">
        <f t="shared" si="244"/>
        <v>-1</v>
      </c>
      <c r="H2614">
        <f t="shared" si="245"/>
        <v>-0.47666890279999879</v>
      </c>
      <c r="I2614">
        <f t="shared" si="246"/>
        <v>-0.3791519434628976</v>
      </c>
      <c r="J2614">
        <f>_xlfn.VAR.S($D$3:D2614)</f>
        <v>2.415827982048366E-4</v>
      </c>
      <c r="K2614">
        <f>AVERAGE($D$4:D2614)</f>
        <v>-1.9911560398314806E-4</v>
      </c>
    </row>
    <row r="2615" spans="1:11" x14ac:dyDescent="0.35">
      <c r="A2615">
        <v>2613</v>
      </c>
      <c r="B2615" s="2">
        <v>33052</v>
      </c>
      <c r="C2615">
        <v>354.1</v>
      </c>
      <c r="D2615">
        <f t="shared" si="241"/>
        <v>7.6541834000000003E-3</v>
      </c>
      <c r="E2615">
        <f t="shared" si="242"/>
        <v>7.6835515E-3</v>
      </c>
      <c r="F2615">
        <f t="shared" si="243"/>
        <v>2.7000000000000455</v>
      </c>
      <c r="G2615">
        <f t="shared" si="244"/>
        <v>-2.7000000000000455</v>
      </c>
      <c r="H2615">
        <f t="shared" si="245"/>
        <v>-0.46901471939999878</v>
      </c>
      <c r="I2615">
        <f t="shared" si="246"/>
        <v>-0.37438162544169606</v>
      </c>
      <c r="J2615">
        <f>_xlfn.VAR.S($D$3:D2615)</f>
        <v>2.4151381167300615E-4</v>
      </c>
      <c r="K2615">
        <f>AVERAGE($D$4:D2615)</f>
        <v>-1.9610898108728928E-4</v>
      </c>
    </row>
    <row r="2616" spans="1:11" x14ac:dyDescent="0.35">
      <c r="A2616">
        <v>2614</v>
      </c>
      <c r="B2616" s="2">
        <v>33053</v>
      </c>
      <c r="C2616">
        <v>359.9</v>
      </c>
      <c r="D2616">
        <f t="shared" si="241"/>
        <v>1.6246856E-2</v>
      </c>
      <c r="E2616">
        <f t="shared" si="242"/>
        <v>1.6379553799999998E-2</v>
      </c>
      <c r="F2616">
        <f t="shared" si="243"/>
        <v>5.7999999999999545</v>
      </c>
      <c r="G2616">
        <f t="shared" si="244"/>
        <v>-5.7999999999999545</v>
      </c>
      <c r="H2616">
        <f t="shared" si="245"/>
        <v>-0.4527678633999988</v>
      </c>
      <c r="I2616">
        <f t="shared" si="246"/>
        <v>-0.36413427561837464</v>
      </c>
      <c r="J2616">
        <f>_xlfn.VAR.S($D$3:D2616)</f>
        <v>2.4152460688947613E-4</v>
      </c>
      <c r="K2616">
        <f>AVERAGE($D$4:D2616)</f>
        <v>-1.8981622755453485E-4</v>
      </c>
    </row>
    <row r="2617" spans="1:11" x14ac:dyDescent="0.35">
      <c r="A2617">
        <v>2615</v>
      </c>
      <c r="B2617" s="2">
        <v>33056</v>
      </c>
      <c r="C2617">
        <v>360.8</v>
      </c>
      <c r="D2617">
        <f t="shared" si="241"/>
        <v>2.4975730999999999E-3</v>
      </c>
      <c r="E2617">
        <f t="shared" si="242"/>
        <v>2.5006946000000001E-3</v>
      </c>
      <c r="F2617">
        <f t="shared" si="243"/>
        <v>0.90000000000003411</v>
      </c>
      <c r="G2617">
        <f t="shared" si="244"/>
        <v>-0.90000000000003411</v>
      </c>
      <c r="H2617">
        <f t="shared" si="245"/>
        <v>-0.45027029029999882</v>
      </c>
      <c r="I2617">
        <f t="shared" si="246"/>
        <v>-0.36254416961130742</v>
      </c>
      <c r="J2617">
        <f>_xlfn.VAR.S($D$3:D2617)</f>
        <v>2.4143493808359901E-4</v>
      </c>
      <c r="K2617">
        <f>AVERAGE($D$4:D2617)</f>
        <v>-1.8878815206579939E-4</v>
      </c>
    </row>
    <row r="2618" spans="1:11" x14ac:dyDescent="0.35">
      <c r="A2618">
        <v>2616</v>
      </c>
      <c r="B2618" s="2">
        <v>33057</v>
      </c>
      <c r="C2618">
        <v>364.1</v>
      </c>
      <c r="D2618">
        <f t="shared" si="241"/>
        <v>9.1047669999999997E-3</v>
      </c>
      <c r="E2618">
        <f t="shared" si="242"/>
        <v>9.1463415000000003E-3</v>
      </c>
      <c r="F2618">
        <f t="shared" si="243"/>
        <v>3.3000000000000114</v>
      </c>
      <c r="G2618">
        <f t="shared" si="244"/>
        <v>-3.3000000000000114</v>
      </c>
      <c r="H2618">
        <f t="shared" si="245"/>
        <v>-0.44116552329999881</v>
      </c>
      <c r="I2618">
        <f t="shared" si="246"/>
        <v>-0.35671378091872785</v>
      </c>
      <c r="J2618">
        <f>_xlfn.VAR.S($D$3:D2618)</f>
        <v>2.4137550942137338E-4</v>
      </c>
      <c r="K2618">
        <f>AVERAGE($D$4:D2618)</f>
        <v>-1.852342112810706E-4</v>
      </c>
    </row>
    <row r="2619" spans="1:11" x14ac:dyDescent="0.35">
      <c r="A2619">
        <v>2617</v>
      </c>
      <c r="B2619" s="2">
        <v>33059</v>
      </c>
      <c r="C2619">
        <v>363.3</v>
      </c>
      <c r="D2619">
        <f t="shared" si="241"/>
        <v>-2.1996160000000002E-3</v>
      </c>
      <c r="E2619">
        <f t="shared" si="242"/>
        <v>-2.1971985999999998E-3</v>
      </c>
      <c r="F2619">
        <f t="shared" si="243"/>
        <v>-0.80000000000001137</v>
      </c>
      <c r="G2619">
        <f t="shared" si="244"/>
        <v>0.80000000000001137</v>
      </c>
      <c r="H2619">
        <f t="shared" si="245"/>
        <v>-0.44336513929999882</v>
      </c>
      <c r="I2619">
        <f t="shared" si="246"/>
        <v>-0.35812720848056534</v>
      </c>
      <c r="J2619">
        <f>_xlfn.VAR.S($D$3:D2619)</f>
        <v>2.4128481667397845E-4</v>
      </c>
      <c r="K2619">
        <f>AVERAGE($D$4:D2619)</f>
        <v>-1.8600423490061147E-4</v>
      </c>
    </row>
    <row r="2620" spans="1:11" x14ac:dyDescent="0.35">
      <c r="A2620">
        <v>2618</v>
      </c>
      <c r="B2620" s="2">
        <v>33060</v>
      </c>
      <c r="C2620">
        <v>362.9</v>
      </c>
      <c r="D2620">
        <f t="shared" si="241"/>
        <v>-1.101625E-3</v>
      </c>
      <c r="E2620">
        <f t="shared" si="242"/>
        <v>-1.1010184E-3</v>
      </c>
      <c r="F2620">
        <f t="shared" si="243"/>
        <v>-0.40000000000003411</v>
      </c>
      <c r="G2620">
        <f t="shared" si="244"/>
        <v>0.40000000000003411</v>
      </c>
      <c r="H2620">
        <f t="shared" si="245"/>
        <v>-0.44446676429999882</v>
      </c>
      <c r="I2620">
        <f t="shared" si="246"/>
        <v>-0.35883392226148414</v>
      </c>
      <c r="J2620">
        <f>_xlfn.VAR.S($D$3:D2620)</f>
        <v>2.4119294959814292E-4</v>
      </c>
      <c r="K2620">
        <f>AVERAGE($D$4:D2620)</f>
        <v>-1.8635410909438274E-4</v>
      </c>
    </row>
    <row r="2621" spans="1:11" x14ac:dyDescent="0.35">
      <c r="A2621">
        <v>2619</v>
      </c>
      <c r="B2621" s="2">
        <v>33063</v>
      </c>
      <c r="C2621">
        <v>359.9</v>
      </c>
      <c r="D2621">
        <f t="shared" si="241"/>
        <v>-8.3010991000000006E-3</v>
      </c>
      <c r="E2621">
        <f t="shared" si="242"/>
        <v>-8.2667400999999995E-3</v>
      </c>
      <c r="F2621">
        <f t="shared" si="243"/>
        <v>-3</v>
      </c>
      <c r="G2621">
        <f t="shared" si="244"/>
        <v>3</v>
      </c>
      <c r="H2621">
        <f t="shared" si="245"/>
        <v>-0.4527678633999988</v>
      </c>
      <c r="I2621">
        <f t="shared" si="246"/>
        <v>-0.36413427561837464</v>
      </c>
      <c r="J2621">
        <f>_xlfn.VAR.S($D$3:D2621)</f>
        <v>2.4112606658146371E-4</v>
      </c>
      <c r="K2621">
        <f>AVERAGE($D$4:D2621)</f>
        <v>-1.8945370611153536E-4</v>
      </c>
    </row>
    <row r="2622" spans="1:11" x14ac:dyDescent="0.35">
      <c r="A2622">
        <v>2620</v>
      </c>
      <c r="B2622" s="2">
        <v>33064</v>
      </c>
      <c r="C2622">
        <v>357.1</v>
      </c>
      <c r="D2622">
        <f t="shared" si="241"/>
        <v>-7.8103605000000003E-3</v>
      </c>
      <c r="E2622">
        <f t="shared" si="242"/>
        <v>-7.7799389E-3</v>
      </c>
      <c r="F2622">
        <f t="shared" si="243"/>
        <v>-2.7999999999999545</v>
      </c>
      <c r="G2622">
        <f t="shared" si="244"/>
        <v>2.7999999999999545</v>
      </c>
      <c r="H2622">
        <f t="shared" si="245"/>
        <v>-0.46057822389999881</v>
      </c>
      <c r="I2622">
        <f t="shared" si="246"/>
        <v>-0.36908127208480557</v>
      </c>
      <c r="J2622">
        <f>_xlfn.VAR.S($D$3:D2622)</f>
        <v>2.4105626238380781E-4</v>
      </c>
      <c r="K2622">
        <f>AVERAGE($D$4:D2622)</f>
        <v>-1.9236355979381425E-4</v>
      </c>
    </row>
    <row r="2623" spans="1:11" x14ac:dyDescent="0.35">
      <c r="A2623">
        <v>2621</v>
      </c>
      <c r="B2623" s="2">
        <v>33065</v>
      </c>
      <c r="C2623">
        <v>355.6</v>
      </c>
      <c r="D2623">
        <f t="shared" si="241"/>
        <v>-4.2093510000000001E-3</v>
      </c>
      <c r="E2623">
        <f t="shared" si="242"/>
        <v>-4.2005041000000003E-3</v>
      </c>
      <c r="F2623">
        <f t="shared" si="243"/>
        <v>-1.5</v>
      </c>
      <c r="G2623">
        <f t="shared" si="244"/>
        <v>1.5</v>
      </c>
      <c r="H2623">
        <f t="shared" si="245"/>
        <v>-0.46478757489999878</v>
      </c>
      <c r="I2623">
        <f t="shared" si="246"/>
        <v>-0.37173144876325082</v>
      </c>
      <c r="J2623">
        <f>_xlfn.VAR.S($D$3:D2623)</f>
        <v>2.4097046357412157E-4</v>
      </c>
      <c r="K2623">
        <f>AVERAGE($D$4:D2623)</f>
        <v>-1.9389676110687004E-4</v>
      </c>
    </row>
    <row r="2624" spans="1:11" x14ac:dyDescent="0.35">
      <c r="A2624">
        <v>2622</v>
      </c>
      <c r="B2624" s="2">
        <v>33066</v>
      </c>
      <c r="C2624">
        <v>359.5</v>
      </c>
      <c r="D2624">
        <f t="shared" si="241"/>
        <v>1.0907673499999999E-2</v>
      </c>
      <c r="E2624">
        <f t="shared" si="242"/>
        <v>1.0967379100000001E-2</v>
      </c>
      <c r="F2624">
        <f t="shared" si="243"/>
        <v>3.8999999999999773</v>
      </c>
      <c r="G2624">
        <f t="shared" si="244"/>
        <v>-3.8999999999999773</v>
      </c>
      <c r="H2624">
        <f t="shared" si="245"/>
        <v>-0.45387990139999879</v>
      </c>
      <c r="I2624">
        <f t="shared" si="246"/>
        <v>-0.36484098939929333</v>
      </c>
      <c r="J2624">
        <f>_xlfn.VAR.S($D$3:D2624)</f>
        <v>2.4092538918373273E-4</v>
      </c>
      <c r="K2624">
        <f>AVERAGE($D$4:D2624)</f>
        <v>-1.8966113719954197E-4</v>
      </c>
    </row>
    <row r="2625" spans="1:11" x14ac:dyDescent="0.35">
      <c r="A2625">
        <v>2623</v>
      </c>
      <c r="B2625" s="2">
        <v>33067</v>
      </c>
      <c r="C2625">
        <v>365.7</v>
      </c>
      <c r="D2625">
        <f t="shared" si="241"/>
        <v>1.7099148000000002E-2</v>
      </c>
      <c r="E2625">
        <f t="shared" si="242"/>
        <v>1.7246175200000002E-2</v>
      </c>
      <c r="F2625">
        <f t="shared" si="243"/>
        <v>6.1999999999999886</v>
      </c>
      <c r="G2625">
        <f t="shared" si="244"/>
        <v>-6.1999999999999886</v>
      </c>
      <c r="H2625">
        <f t="shared" si="245"/>
        <v>-0.43678075339999878</v>
      </c>
      <c r="I2625">
        <f t="shared" si="246"/>
        <v>-0.35388692579505299</v>
      </c>
      <c r="J2625">
        <f>_xlfn.VAR.S($D$3:D2625)</f>
        <v>2.4094723951916571E-4</v>
      </c>
      <c r="K2625">
        <f>AVERAGE($D$4:D2625)</f>
        <v>-1.8306738848207455E-4</v>
      </c>
    </row>
    <row r="2626" spans="1:11" x14ac:dyDescent="0.35">
      <c r="A2626">
        <v>2624</v>
      </c>
      <c r="B2626" s="2">
        <v>33070</v>
      </c>
      <c r="C2626">
        <v>364.5</v>
      </c>
      <c r="D2626">
        <f t="shared" si="241"/>
        <v>-3.2867737E-3</v>
      </c>
      <c r="E2626">
        <f t="shared" si="242"/>
        <v>-3.2813781999999998E-3</v>
      </c>
      <c r="F2626">
        <f t="shared" si="243"/>
        <v>-1.1999999999999886</v>
      </c>
      <c r="G2626">
        <f t="shared" si="244"/>
        <v>1.1999999999999886</v>
      </c>
      <c r="H2626">
        <f t="shared" si="245"/>
        <v>-0.4400675270999988</v>
      </c>
      <c r="I2626">
        <f t="shared" si="246"/>
        <v>-0.35600706713780916</v>
      </c>
      <c r="J2626">
        <f>_xlfn.VAR.S($D$3:D2626)</f>
        <v>2.4085909046699011E-4</v>
      </c>
      <c r="K2626">
        <f>AVERAGE($D$4:D2626)</f>
        <v>-1.8425065432710618E-4</v>
      </c>
    </row>
    <row r="2627" spans="1:11" x14ac:dyDescent="0.35">
      <c r="A2627">
        <v>2625</v>
      </c>
      <c r="B2627" s="2">
        <v>33071</v>
      </c>
      <c r="C2627">
        <v>363</v>
      </c>
      <c r="D2627">
        <f t="shared" si="241"/>
        <v>-4.1237171999999999E-3</v>
      </c>
      <c r="E2627">
        <f t="shared" si="242"/>
        <v>-4.1152263000000001E-3</v>
      </c>
      <c r="F2627">
        <f t="shared" si="243"/>
        <v>-1.5</v>
      </c>
      <c r="G2627">
        <f t="shared" si="244"/>
        <v>1.5</v>
      </c>
      <c r="H2627">
        <f t="shared" si="245"/>
        <v>-0.44419124429999879</v>
      </c>
      <c r="I2627">
        <f t="shared" si="246"/>
        <v>-0.35865724381625441</v>
      </c>
      <c r="J2627">
        <f>_xlfn.VAR.S($D$3:D2627)</f>
        <v>2.4077326156119198E-4</v>
      </c>
      <c r="K2627">
        <f>AVERAGE($D$4:D2627)</f>
        <v>-1.8575197541920713E-4</v>
      </c>
    </row>
    <row r="2628" spans="1:11" x14ac:dyDescent="0.35">
      <c r="A2628">
        <v>2626</v>
      </c>
      <c r="B2628" s="2">
        <v>33072</v>
      </c>
      <c r="C2628">
        <v>362.5</v>
      </c>
      <c r="D2628">
        <f t="shared" ref="D2628:D2691" si="247">ROUND(LN(C2628/C2627),10)</f>
        <v>-1.3783599999999999E-3</v>
      </c>
      <c r="E2628">
        <f t="shared" ref="E2628:E2691" si="248">ROUND(C2628/C2627-1,10)</f>
        <v>-1.3774105000000001E-3</v>
      </c>
      <c r="F2628">
        <f t="shared" ref="F2628:F2691" si="249">C2628-C2627</f>
        <v>-0.5</v>
      </c>
      <c r="G2628">
        <f t="shared" ref="G2628:G2691" si="250">-F2628</f>
        <v>0.5</v>
      </c>
      <c r="H2628">
        <f t="shared" ref="H2628:H2691" si="251">H2627+D2628</f>
        <v>-0.44556960429999881</v>
      </c>
      <c r="I2628">
        <f t="shared" ref="I2628:I2691" si="252">C2628/$C$2-1</f>
        <v>-0.35954063604240283</v>
      </c>
      <c r="J2628">
        <f>_xlfn.VAR.S($D$3:D2628)</f>
        <v>2.4068209516560953E-4</v>
      </c>
      <c r="K2628">
        <f>AVERAGE($D$4:D2628)</f>
        <v>-1.862063022857141E-4</v>
      </c>
    </row>
    <row r="2629" spans="1:11" x14ac:dyDescent="0.35">
      <c r="A2629">
        <v>2627</v>
      </c>
      <c r="B2629" s="2">
        <v>33073</v>
      </c>
      <c r="C2629">
        <v>362.1</v>
      </c>
      <c r="D2629">
        <f t="shared" si="247"/>
        <v>-1.1040575E-3</v>
      </c>
      <c r="E2629">
        <f t="shared" si="248"/>
        <v>-1.1034483E-3</v>
      </c>
      <c r="F2629">
        <f t="shared" si="249"/>
        <v>-0.39999999999997726</v>
      </c>
      <c r="G2629">
        <f t="shared" si="250"/>
        <v>0.39999999999997726</v>
      </c>
      <c r="H2629">
        <f t="shared" si="251"/>
        <v>-0.44667366179999879</v>
      </c>
      <c r="I2629">
        <f t="shared" si="252"/>
        <v>-0.36024734982332152</v>
      </c>
      <c r="J2629">
        <f>_xlfn.VAR.S($D$3:D2629)</f>
        <v>2.4059077400832577E-4</v>
      </c>
      <c r="K2629">
        <f>AVERAGE($D$4:D2629)</f>
        <v>-1.8655582673267308E-4</v>
      </c>
    </row>
    <row r="2630" spans="1:11" x14ac:dyDescent="0.35">
      <c r="A2630">
        <v>2628</v>
      </c>
      <c r="B2630" s="2">
        <v>33074</v>
      </c>
      <c r="C2630">
        <v>362</v>
      </c>
      <c r="D2630">
        <f t="shared" si="247"/>
        <v>-2.7620489999999998E-4</v>
      </c>
      <c r="E2630">
        <f t="shared" si="248"/>
        <v>-2.761668E-4</v>
      </c>
      <c r="F2630">
        <f t="shared" si="249"/>
        <v>-0.10000000000002274</v>
      </c>
      <c r="G2630">
        <f t="shared" si="250"/>
        <v>0.10000000000002274</v>
      </c>
      <c r="H2630">
        <f t="shared" si="251"/>
        <v>-0.44694986669999881</v>
      </c>
      <c r="I2630">
        <f t="shared" si="252"/>
        <v>-0.36042402826855124</v>
      </c>
      <c r="J2630">
        <f>_xlfn.VAR.S($D$3:D2630)</f>
        <v>2.4049919444776979E-4</v>
      </c>
      <c r="K2630">
        <f>AVERAGE($D$4:D2630)</f>
        <v>-1.8658995275980188E-4</v>
      </c>
    </row>
    <row r="2631" spans="1:11" x14ac:dyDescent="0.35">
      <c r="A2631">
        <v>2629</v>
      </c>
      <c r="B2631" s="2">
        <v>33077</v>
      </c>
      <c r="C2631">
        <v>369.7</v>
      </c>
      <c r="D2631">
        <f t="shared" si="247"/>
        <v>2.10476541E-2</v>
      </c>
      <c r="E2631">
        <f t="shared" si="248"/>
        <v>2.12707182E-2</v>
      </c>
      <c r="F2631">
        <f t="shared" si="249"/>
        <v>7.6999999999999886</v>
      </c>
      <c r="G2631">
        <f t="shared" si="250"/>
        <v>-7.6999999999999886</v>
      </c>
      <c r="H2631">
        <f t="shared" si="251"/>
        <v>-0.42590221259999883</v>
      </c>
      <c r="I2631">
        <f t="shared" si="252"/>
        <v>-0.34681978798586577</v>
      </c>
      <c r="J2631">
        <f>_xlfn.VAR.S($D$3:D2631)</f>
        <v>2.4057892103687624E-4</v>
      </c>
      <c r="K2631">
        <f>AVERAGE($D$4:D2631)</f>
        <v>-1.7850995121765584E-4</v>
      </c>
    </row>
    <row r="2632" spans="1:11" x14ac:dyDescent="0.35">
      <c r="A2632">
        <v>2630</v>
      </c>
      <c r="B2632" s="2">
        <v>33078</v>
      </c>
      <c r="C2632">
        <v>368.4</v>
      </c>
      <c r="D2632">
        <f t="shared" si="247"/>
        <v>-3.5225616000000002E-3</v>
      </c>
      <c r="E2632">
        <f t="shared" si="248"/>
        <v>-3.5163645999999999E-3</v>
      </c>
      <c r="F2632">
        <f t="shared" si="249"/>
        <v>-1.3000000000000114</v>
      </c>
      <c r="G2632">
        <f t="shared" si="250"/>
        <v>1.3000000000000114</v>
      </c>
      <c r="H2632">
        <f t="shared" si="251"/>
        <v>-0.4294247741999988</v>
      </c>
      <c r="I2632">
        <f t="shared" si="252"/>
        <v>-0.34911660777385167</v>
      </c>
      <c r="J2632">
        <f>_xlfn.VAR.S($D$3:D2632)</f>
        <v>2.40491705421968E-4</v>
      </c>
      <c r="K2632">
        <f>AVERAGE($D$4:D2632)</f>
        <v>-1.7978193739064265E-4</v>
      </c>
    </row>
    <row r="2633" spans="1:11" x14ac:dyDescent="0.35">
      <c r="A2633">
        <v>2631</v>
      </c>
      <c r="B2633" s="2">
        <v>33079</v>
      </c>
      <c r="C2633">
        <v>372.4</v>
      </c>
      <c r="D2633">
        <f t="shared" si="247"/>
        <v>1.0799240999999999E-2</v>
      </c>
      <c r="E2633">
        <f t="shared" si="248"/>
        <v>1.08577633E-2</v>
      </c>
      <c r="F2633">
        <f t="shared" si="249"/>
        <v>4</v>
      </c>
      <c r="G2633">
        <f t="shared" si="250"/>
        <v>-4</v>
      </c>
      <c r="H2633">
        <f t="shared" si="251"/>
        <v>-0.41862553319999879</v>
      </c>
      <c r="I2633">
        <f t="shared" si="252"/>
        <v>-0.34204946996466434</v>
      </c>
      <c r="J2633">
        <f>_xlfn.VAR.S($D$3:D2633)</f>
        <v>2.4044594096206181E-4</v>
      </c>
      <c r="K2633">
        <f>AVERAGE($D$4:D2633)</f>
        <v>-1.7560740395437244E-4</v>
      </c>
    </row>
    <row r="2634" spans="1:11" x14ac:dyDescent="0.35">
      <c r="A2634">
        <v>2632</v>
      </c>
      <c r="B2634" s="2">
        <v>33080</v>
      </c>
      <c r="C2634">
        <v>369.6</v>
      </c>
      <c r="D2634">
        <f t="shared" si="247"/>
        <v>-7.5472055999999997E-3</v>
      </c>
      <c r="E2634">
        <f t="shared" si="248"/>
        <v>-7.5187969999999998E-3</v>
      </c>
      <c r="F2634">
        <f t="shared" si="249"/>
        <v>-2.7999999999999545</v>
      </c>
      <c r="G2634">
        <f t="shared" si="250"/>
        <v>2.7999999999999545</v>
      </c>
      <c r="H2634">
        <f t="shared" si="251"/>
        <v>-0.42617273879999878</v>
      </c>
      <c r="I2634">
        <f t="shared" si="252"/>
        <v>-0.34699646643109539</v>
      </c>
      <c r="J2634">
        <f>_xlfn.VAR.S($D$3:D2634)</f>
        <v>2.4037528996892509E-4</v>
      </c>
      <c r="K2634">
        <f>AVERAGE($D$4:D2634)</f>
        <v>-1.7840922767008724E-4</v>
      </c>
    </row>
    <row r="2635" spans="1:11" x14ac:dyDescent="0.35">
      <c r="A2635">
        <v>2633</v>
      </c>
      <c r="B2635" s="2">
        <v>33081</v>
      </c>
      <c r="C2635">
        <v>368</v>
      </c>
      <c r="D2635">
        <f t="shared" si="247"/>
        <v>-4.3384015999999997E-3</v>
      </c>
      <c r="E2635">
        <f t="shared" si="248"/>
        <v>-4.3290042999999997E-3</v>
      </c>
      <c r="F2635">
        <f t="shared" si="249"/>
        <v>-1.6000000000000227</v>
      </c>
      <c r="G2635">
        <f t="shared" si="250"/>
        <v>1.6000000000000227</v>
      </c>
      <c r="H2635">
        <f t="shared" si="251"/>
        <v>-0.43051114039999877</v>
      </c>
      <c r="I2635">
        <f t="shared" si="252"/>
        <v>-0.34982332155477036</v>
      </c>
      <c r="J2635">
        <f>_xlfn.VAR.S($D$3:D2635)</f>
        <v>2.4029058673414116E-4</v>
      </c>
      <c r="K2635">
        <f>AVERAGE($D$4:D2635)</f>
        <v>-1.799897718844983E-4</v>
      </c>
    </row>
    <row r="2636" spans="1:11" x14ac:dyDescent="0.35">
      <c r="A2636">
        <v>2634</v>
      </c>
      <c r="B2636" s="2">
        <v>33084</v>
      </c>
      <c r="C2636">
        <v>367.8</v>
      </c>
      <c r="D2636">
        <f t="shared" si="247"/>
        <v>-5.4362599999999996E-4</v>
      </c>
      <c r="E2636">
        <f t="shared" si="248"/>
        <v>-5.4347830000000001E-4</v>
      </c>
      <c r="F2636">
        <f t="shared" si="249"/>
        <v>-0.19999999999998863</v>
      </c>
      <c r="G2636">
        <f t="shared" si="250"/>
        <v>0.19999999999998863</v>
      </c>
      <c r="H2636">
        <f t="shared" si="251"/>
        <v>-0.43105476639999879</v>
      </c>
      <c r="I2636">
        <f t="shared" si="252"/>
        <v>-0.35017667844522971</v>
      </c>
      <c r="J2636">
        <f>_xlfn.VAR.S($D$3:D2636)</f>
        <v>2.4019938044840989E-4</v>
      </c>
      <c r="K2636">
        <f>AVERAGE($D$4:D2636)</f>
        <v>-1.8012787907330024E-4</v>
      </c>
    </row>
    <row r="2637" spans="1:11" x14ac:dyDescent="0.35">
      <c r="A2637">
        <v>2635</v>
      </c>
      <c r="B2637" s="2">
        <v>33085</v>
      </c>
      <c r="C2637">
        <v>370</v>
      </c>
      <c r="D2637">
        <f t="shared" si="247"/>
        <v>5.9636934999999997E-3</v>
      </c>
      <c r="E2637">
        <f t="shared" si="248"/>
        <v>5.9815116999999999E-3</v>
      </c>
      <c r="F2637">
        <f t="shared" si="249"/>
        <v>2.1999999999999886</v>
      </c>
      <c r="G2637">
        <f t="shared" si="250"/>
        <v>-2.1999999999999886</v>
      </c>
      <c r="H2637">
        <f t="shared" si="251"/>
        <v>-0.42509107289999881</v>
      </c>
      <c r="I2637">
        <f t="shared" si="252"/>
        <v>-0.3462897526501767</v>
      </c>
      <c r="J2637">
        <f>_xlfn.VAR.S($D$3:D2637)</f>
        <v>2.401224369072907E-4</v>
      </c>
      <c r="K2637">
        <f>AVERAGE($D$4:D2637)</f>
        <v>-1.7779537285497326E-4</v>
      </c>
    </row>
    <row r="2638" spans="1:11" x14ac:dyDescent="0.35">
      <c r="A2638">
        <v>2636</v>
      </c>
      <c r="B2638" s="2">
        <v>33086</v>
      </c>
      <c r="C2638">
        <v>373.3</v>
      </c>
      <c r="D2638">
        <f t="shared" si="247"/>
        <v>8.8793802999999998E-3</v>
      </c>
      <c r="E2638">
        <f t="shared" si="248"/>
        <v>8.9189188999999995E-3</v>
      </c>
      <c r="F2638">
        <f t="shared" si="249"/>
        <v>3.3000000000000114</v>
      </c>
      <c r="G2638">
        <f t="shared" si="250"/>
        <v>-3.3000000000000114</v>
      </c>
      <c r="H2638">
        <f t="shared" si="251"/>
        <v>-0.41621169259999879</v>
      </c>
      <c r="I2638">
        <f t="shared" si="252"/>
        <v>-0.34045936395759713</v>
      </c>
      <c r="J2638">
        <f>_xlfn.VAR.S($D$3:D2638)</f>
        <v>2.400623158091426E-4</v>
      </c>
      <c r="K2638">
        <f>AVERAGE($D$4:D2638)</f>
        <v>-1.7435811453510419E-4</v>
      </c>
    </row>
    <row r="2639" spans="1:11" x14ac:dyDescent="0.35">
      <c r="A2639">
        <v>2637</v>
      </c>
      <c r="B2639" s="2">
        <v>33087</v>
      </c>
      <c r="C2639">
        <v>376.8</v>
      </c>
      <c r="D2639">
        <f t="shared" si="247"/>
        <v>9.3321567999999997E-3</v>
      </c>
      <c r="E2639">
        <f t="shared" si="248"/>
        <v>9.3758370999999993E-3</v>
      </c>
      <c r="F2639">
        <f t="shared" si="249"/>
        <v>3.5</v>
      </c>
      <c r="G2639">
        <f t="shared" si="250"/>
        <v>-3.5</v>
      </c>
      <c r="H2639">
        <f t="shared" si="251"/>
        <v>-0.4068795357999988</v>
      </c>
      <c r="I2639">
        <f t="shared" si="252"/>
        <v>-0.33427561837455833</v>
      </c>
      <c r="J2639">
        <f>_xlfn.VAR.S($D$3:D2639)</f>
        <v>2.4000539798588858E-4</v>
      </c>
      <c r="K2639">
        <f>AVERAGE($D$4:D2639)</f>
        <v>-1.7075169764795126E-4</v>
      </c>
    </row>
    <row r="2640" spans="1:11" x14ac:dyDescent="0.35">
      <c r="A2640">
        <v>2638</v>
      </c>
      <c r="B2640" s="2">
        <v>33088</v>
      </c>
      <c r="C2640">
        <v>377.4</v>
      </c>
      <c r="D2640">
        <f t="shared" si="247"/>
        <v>1.5910901999999999E-3</v>
      </c>
      <c r="E2640">
        <f t="shared" si="248"/>
        <v>1.5923567000000001E-3</v>
      </c>
      <c r="F2640">
        <f t="shared" si="249"/>
        <v>0.59999999999996589</v>
      </c>
      <c r="G2640">
        <f t="shared" si="250"/>
        <v>-0.59999999999996589</v>
      </c>
      <c r="H2640">
        <f t="shared" si="251"/>
        <v>-0.40528844559999883</v>
      </c>
      <c r="I2640">
        <f t="shared" si="252"/>
        <v>-0.33321554770318029</v>
      </c>
      <c r="J2640">
        <f>_xlfn.VAR.S($D$3:D2640)</f>
        <v>2.3991553822915709E-4</v>
      </c>
      <c r="K2640">
        <f>AVERAGE($D$4:D2640)</f>
        <v>-1.7008357406143328E-4</v>
      </c>
    </row>
    <row r="2641" spans="1:11" x14ac:dyDescent="0.35">
      <c r="A2641">
        <v>2639</v>
      </c>
      <c r="B2641" s="2">
        <v>33091</v>
      </c>
      <c r="C2641">
        <v>384.7</v>
      </c>
      <c r="D2641">
        <f t="shared" si="247"/>
        <v>1.9158176799999999E-2</v>
      </c>
      <c r="E2641">
        <f t="shared" si="248"/>
        <v>1.9342872300000001E-2</v>
      </c>
      <c r="F2641">
        <f t="shared" si="249"/>
        <v>7.3000000000000114</v>
      </c>
      <c r="G2641">
        <f t="shared" si="250"/>
        <v>-7.3000000000000114</v>
      </c>
      <c r="H2641">
        <f t="shared" si="251"/>
        <v>-0.38613026879999884</v>
      </c>
      <c r="I2641">
        <f t="shared" si="252"/>
        <v>-0.32031802120141339</v>
      </c>
      <c r="J2641">
        <f>_xlfn.VAR.S($D$3:D2641)</f>
        <v>2.3996591321239044E-4</v>
      </c>
      <c r="K2641">
        <f>AVERAGE($D$4:D2641)</f>
        <v>-1.6275671266110673E-4</v>
      </c>
    </row>
    <row r="2642" spans="1:11" x14ac:dyDescent="0.35">
      <c r="A2642">
        <v>2640</v>
      </c>
      <c r="B2642" s="2">
        <v>33092</v>
      </c>
      <c r="C2642">
        <v>384.5</v>
      </c>
      <c r="D2642">
        <f t="shared" si="247"/>
        <v>-5.200208E-4</v>
      </c>
      <c r="E2642">
        <f t="shared" si="248"/>
        <v>-5.1988559999999997E-4</v>
      </c>
      <c r="F2642">
        <f t="shared" si="249"/>
        <v>-0.19999999999998863</v>
      </c>
      <c r="G2642">
        <f t="shared" si="250"/>
        <v>0.19999999999998863</v>
      </c>
      <c r="H2642">
        <f t="shared" si="251"/>
        <v>-0.38665028959999886</v>
      </c>
      <c r="I2642">
        <f t="shared" si="252"/>
        <v>-0.32067137809187274</v>
      </c>
      <c r="J2642">
        <f>_xlfn.VAR.S($D$3:D2642)</f>
        <v>2.3987503548920044E-4</v>
      </c>
      <c r="K2642">
        <f>AVERAGE($D$4:D2642)</f>
        <v>-1.6289209124668418E-4</v>
      </c>
    </row>
    <row r="2643" spans="1:11" x14ac:dyDescent="0.35">
      <c r="A2643">
        <v>2641</v>
      </c>
      <c r="B2643" s="2">
        <v>33093</v>
      </c>
      <c r="C2643">
        <v>383.2</v>
      </c>
      <c r="D2643">
        <f t="shared" si="247"/>
        <v>-3.3867428000000002E-3</v>
      </c>
      <c r="E2643">
        <f t="shared" si="248"/>
        <v>-3.3810143E-3</v>
      </c>
      <c r="F2643">
        <f t="shared" si="249"/>
        <v>-1.3000000000000114</v>
      </c>
      <c r="G2643">
        <f t="shared" si="250"/>
        <v>1.3000000000000114</v>
      </c>
      <c r="H2643">
        <f t="shared" si="251"/>
        <v>-0.39003703239999887</v>
      </c>
      <c r="I2643">
        <f t="shared" si="252"/>
        <v>-0.32296819787985864</v>
      </c>
      <c r="J2643">
        <f>_xlfn.VAR.S($D$3:D2643)</f>
        <v>2.3978814928907508E-4</v>
      </c>
      <c r="K2643">
        <f>AVERAGE($D$4:D2643)</f>
        <v>-1.6411324681818166E-4</v>
      </c>
    </row>
    <row r="2644" spans="1:11" x14ac:dyDescent="0.35">
      <c r="A2644">
        <v>2642</v>
      </c>
      <c r="B2644" s="2">
        <v>33094</v>
      </c>
      <c r="C2644">
        <v>385.8</v>
      </c>
      <c r="D2644">
        <f t="shared" si="247"/>
        <v>6.7620544000000001E-3</v>
      </c>
      <c r="E2644">
        <f t="shared" si="248"/>
        <v>6.7849687000000004E-3</v>
      </c>
      <c r="F2644">
        <f t="shared" si="249"/>
        <v>2.6000000000000227</v>
      </c>
      <c r="G2644">
        <f t="shared" si="250"/>
        <v>-2.6000000000000227</v>
      </c>
      <c r="H2644">
        <f t="shared" si="251"/>
        <v>-0.38327497799999888</v>
      </c>
      <c r="I2644">
        <f t="shared" si="252"/>
        <v>-0.31837455830388695</v>
      </c>
      <c r="J2644">
        <f>_xlfn.VAR.S($D$3:D2644)</f>
        <v>2.3971542618528692E-4</v>
      </c>
      <c r="K2644">
        <f>AVERAGE($D$4:D2644)</f>
        <v>-1.6149069185914411E-4</v>
      </c>
    </row>
    <row r="2645" spans="1:11" x14ac:dyDescent="0.35">
      <c r="A2645">
        <v>2643</v>
      </c>
      <c r="B2645" s="2">
        <v>33095</v>
      </c>
      <c r="C2645">
        <v>396.9</v>
      </c>
      <c r="D2645">
        <f t="shared" si="247"/>
        <v>2.8365259300000001E-2</v>
      </c>
      <c r="E2645">
        <f t="shared" si="248"/>
        <v>2.8771384099999998E-2</v>
      </c>
      <c r="F2645">
        <f t="shared" si="249"/>
        <v>11.099999999999966</v>
      </c>
      <c r="G2645">
        <f t="shared" si="250"/>
        <v>-11.099999999999966</v>
      </c>
      <c r="H2645">
        <f t="shared" si="251"/>
        <v>-0.35490971869999888</v>
      </c>
      <c r="I2645">
        <f t="shared" si="252"/>
        <v>-0.29876325088339228</v>
      </c>
      <c r="J2645">
        <f>_xlfn.VAR.S($D$3:D2645)</f>
        <v>2.3993223765667108E-4</v>
      </c>
      <c r="K2645">
        <f>AVERAGE($D$4:D2645)</f>
        <v>-1.5069328459500363E-4</v>
      </c>
    </row>
    <row r="2646" spans="1:11" x14ac:dyDescent="0.35">
      <c r="A2646">
        <v>2644</v>
      </c>
      <c r="B2646" s="2">
        <v>33099</v>
      </c>
      <c r="C2646">
        <v>404.8</v>
      </c>
      <c r="D2646">
        <f t="shared" si="247"/>
        <v>1.9708758199999999E-2</v>
      </c>
      <c r="E2646">
        <f t="shared" si="248"/>
        <v>1.9904258000000001E-2</v>
      </c>
      <c r="F2646">
        <f t="shared" si="249"/>
        <v>7.9000000000000341</v>
      </c>
      <c r="G2646">
        <f t="shared" si="250"/>
        <v>-7.9000000000000341</v>
      </c>
      <c r="H2646">
        <f t="shared" si="251"/>
        <v>-0.33520096049999887</v>
      </c>
      <c r="I2646">
        <f t="shared" si="252"/>
        <v>-0.28480565371024735</v>
      </c>
      <c r="J2646">
        <f>_xlfn.VAR.S($D$3:D2646)</f>
        <v>2.3999037807360973E-4</v>
      </c>
      <c r="K2646">
        <f>AVERAGE($D$4:D2646)</f>
        <v>-1.4317930370790752E-4</v>
      </c>
    </row>
    <row r="2647" spans="1:11" x14ac:dyDescent="0.35">
      <c r="A2647">
        <v>2645</v>
      </c>
      <c r="B2647" s="2">
        <v>33100</v>
      </c>
      <c r="C2647">
        <v>402.6</v>
      </c>
      <c r="D2647">
        <f t="shared" si="247"/>
        <v>-5.4496047999999997E-3</v>
      </c>
      <c r="E2647">
        <f t="shared" si="248"/>
        <v>-5.4347826000000002E-3</v>
      </c>
      <c r="F2647">
        <f t="shared" si="249"/>
        <v>-2.1999999999999886</v>
      </c>
      <c r="G2647">
        <f t="shared" si="250"/>
        <v>2.1999999999999886</v>
      </c>
      <c r="H2647">
        <f t="shared" si="251"/>
        <v>-0.34065056529999888</v>
      </c>
      <c r="I2647">
        <f t="shared" si="252"/>
        <v>-0.28869257950530036</v>
      </c>
      <c r="J2647">
        <f>_xlfn.VAR.S($D$3:D2647)</f>
        <v>2.3991032186923848E-4</v>
      </c>
      <c r="K2647">
        <f>AVERAGE($D$4:D2647)</f>
        <v>-1.4518627250378199E-4</v>
      </c>
    </row>
    <row r="2648" spans="1:11" x14ac:dyDescent="0.35">
      <c r="A2648">
        <v>2646</v>
      </c>
      <c r="B2648" s="2">
        <v>33101</v>
      </c>
      <c r="C2648">
        <v>409.2</v>
      </c>
      <c r="D2648">
        <f t="shared" si="247"/>
        <v>1.6260520899999999E-2</v>
      </c>
      <c r="E2648">
        <f t="shared" si="248"/>
        <v>1.6393442599999999E-2</v>
      </c>
      <c r="F2648">
        <f t="shared" si="249"/>
        <v>6.5999999999999659</v>
      </c>
      <c r="G2648">
        <f t="shared" si="250"/>
        <v>-6.5999999999999659</v>
      </c>
      <c r="H2648">
        <f t="shared" si="251"/>
        <v>-0.32439004439999886</v>
      </c>
      <c r="I2648">
        <f t="shared" si="252"/>
        <v>-0.27703180212014133</v>
      </c>
      <c r="J2648">
        <f>_xlfn.VAR.S($D$3:D2648)</f>
        <v>2.3992113384926667E-4</v>
      </c>
      <c r="K2648">
        <f>AVERAGE($D$4:D2648)</f>
        <v>-1.389837367107749E-4</v>
      </c>
    </row>
    <row r="2649" spans="1:11" x14ac:dyDescent="0.35">
      <c r="A2649">
        <v>2647</v>
      </c>
      <c r="B2649" s="2">
        <v>33102</v>
      </c>
      <c r="C2649">
        <v>409.6</v>
      </c>
      <c r="D2649">
        <f t="shared" si="247"/>
        <v>9.7703960000000006E-4</v>
      </c>
      <c r="E2649">
        <f t="shared" si="248"/>
        <v>9.7751710000000005E-4</v>
      </c>
      <c r="F2649">
        <f t="shared" si="249"/>
        <v>0.40000000000003411</v>
      </c>
      <c r="G2649">
        <f t="shared" si="250"/>
        <v>-0.40000000000003411</v>
      </c>
      <c r="H2649">
        <f t="shared" si="251"/>
        <v>-0.32341300479999885</v>
      </c>
      <c r="I2649">
        <f t="shared" si="252"/>
        <v>-0.27632508833922254</v>
      </c>
      <c r="J2649">
        <f>_xlfn.VAR.S($D$3:D2649)</f>
        <v>2.3983091752600118E-4</v>
      </c>
      <c r="K2649">
        <f>AVERAGE($D$4:D2649)</f>
        <v>-1.3856195918367331E-4</v>
      </c>
    </row>
    <row r="2650" spans="1:11" x14ac:dyDescent="0.35">
      <c r="A2650">
        <v>2648</v>
      </c>
      <c r="B2650" s="2">
        <v>33105</v>
      </c>
      <c r="C2650">
        <v>410.1</v>
      </c>
      <c r="D2650">
        <f t="shared" si="247"/>
        <v>1.2199587E-3</v>
      </c>
      <c r="E2650">
        <f t="shared" si="248"/>
        <v>1.2207031000000001E-3</v>
      </c>
      <c r="F2650">
        <f t="shared" si="249"/>
        <v>0.5</v>
      </c>
      <c r="G2650">
        <f t="shared" si="250"/>
        <v>-0.5</v>
      </c>
      <c r="H2650">
        <f t="shared" si="251"/>
        <v>-0.32219304609999883</v>
      </c>
      <c r="I2650">
        <f t="shared" si="252"/>
        <v>-0.27544169611307412</v>
      </c>
      <c r="J2650">
        <f>_xlfn.VAR.S($D$3:D2650)</f>
        <v>2.3974099298541967E-4</v>
      </c>
      <c r="K2650">
        <f>AVERAGE($D$4:D2650)</f>
        <v>-1.3804872886286345E-4</v>
      </c>
    </row>
    <row r="2651" spans="1:11" x14ac:dyDescent="0.35">
      <c r="A2651">
        <v>2649</v>
      </c>
      <c r="B2651" s="2">
        <v>33106</v>
      </c>
      <c r="C2651">
        <v>407.4</v>
      </c>
      <c r="D2651">
        <f t="shared" si="247"/>
        <v>-6.6055285999999996E-3</v>
      </c>
      <c r="E2651">
        <f t="shared" si="248"/>
        <v>-6.5837600999999997E-3</v>
      </c>
      <c r="F2651">
        <f t="shared" si="249"/>
        <v>-2.7000000000000455</v>
      </c>
      <c r="G2651">
        <f t="shared" si="250"/>
        <v>2.7000000000000455</v>
      </c>
      <c r="H2651">
        <f t="shared" si="251"/>
        <v>-0.32879857469999885</v>
      </c>
      <c r="I2651">
        <f t="shared" si="252"/>
        <v>-0.28021201413427566</v>
      </c>
      <c r="J2651">
        <f>_xlfn.VAR.S($D$3:D2651)</f>
        <v>2.396663266356347E-4</v>
      </c>
      <c r="K2651">
        <f>AVERAGE($D$4:D2651)</f>
        <v>-1.4049113062688804E-4</v>
      </c>
    </row>
    <row r="2652" spans="1:11" x14ac:dyDescent="0.35">
      <c r="A2652">
        <v>2650</v>
      </c>
      <c r="B2652" s="2">
        <v>33107</v>
      </c>
      <c r="C2652">
        <v>411</v>
      </c>
      <c r="D2652">
        <f t="shared" si="247"/>
        <v>8.7977106999999992E-3</v>
      </c>
      <c r="E2652">
        <f t="shared" si="248"/>
        <v>8.8365243000000007E-3</v>
      </c>
      <c r="F2652">
        <f t="shared" si="249"/>
        <v>3.6000000000000227</v>
      </c>
      <c r="G2652">
        <f t="shared" si="250"/>
        <v>-3.6000000000000227</v>
      </c>
      <c r="H2652">
        <f t="shared" si="251"/>
        <v>-0.32000086399999883</v>
      </c>
      <c r="I2652">
        <f t="shared" si="252"/>
        <v>-0.27385159010600701</v>
      </c>
      <c r="J2652">
        <f>_xlfn.VAR.S($D$3:D2652)</f>
        <v>2.3960588976535649E-4</v>
      </c>
      <c r="K2652">
        <f>AVERAGE($D$4:D2652)</f>
        <v>-1.3711695100037733E-4</v>
      </c>
    </row>
    <row r="2653" spans="1:11" x14ac:dyDescent="0.35">
      <c r="A2653">
        <v>2651</v>
      </c>
      <c r="B2653" s="2">
        <v>33108</v>
      </c>
      <c r="C2653">
        <v>412</v>
      </c>
      <c r="D2653">
        <f t="shared" si="247"/>
        <v>2.4301348999999999E-3</v>
      </c>
      <c r="E2653">
        <f t="shared" si="248"/>
        <v>2.4330900000000002E-3</v>
      </c>
      <c r="F2653">
        <f t="shared" si="249"/>
        <v>1</v>
      </c>
      <c r="G2653">
        <f t="shared" si="250"/>
        <v>-1</v>
      </c>
      <c r="H2653">
        <f t="shared" si="251"/>
        <v>-0.31757072909999884</v>
      </c>
      <c r="I2653">
        <f t="shared" si="252"/>
        <v>-0.27208480565371029</v>
      </c>
      <c r="J2653">
        <f>_xlfn.VAR.S($D$3:D2653)</f>
        <v>2.3951792700881901E-4</v>
      </c>
      <c r="K2653">
        <f>AVERAGE($D$4:D2653)</f>
        <v>-1.3614817671698097E-4</v>
      </c>
    </row>
    <row r="2654" spans="1:11" x14ac:dyDescent="0.35">
      <c r="A2654">
        <v>2652</v>
      </c>
      <c r="B2654" s="2">
        <v>33109</v>
      </c>
      <c r="C2654">
        <v>415</v>
      </c>
      <c r="D2654">
        <f t="shared" si="247"/>
        <v>7.2551708999999999E-3</v>
      </c>
      <c r="E2654">
        <f t="shared" si="248"/>
        <v>7.2815533999999998E-3</v>
      </c>
      <c r="F2654">
        <f t="shared" si="249"/>
        <v>3</v>
      </c>
      <c r="G2654">
        <f t="shared" si="250"/>
        <v>-3</v>
      </c>
      <c r="H2654">
        <f t="shared" si="251"/>
        <v>-0.31031555819999884</v>
      </c>
      <c r="I2654">
        <f t="shared" si="252"/>
        <v>-0.2667844522968198</v>
      </c>
      <c r="J2654">
        <f>_xlfn.VAR.S($D$3:D2654)</f>
        <v>2.3944808606335489E-4</v>
      </c>
      <c r="K2654">
        <f>AVERAGE($D$4:D2654)</f>
        <v>-1.3336005182949814E-4</v>
      </c>
    </row>
    <row r="2655" spans="1:11" x14ac:dyDescent="0.35">
      <c r="A2655">
        <v>2653</v>
      </c>
      <c r="B2655" s="2">
        <v>33112</v>
      </c>
      <c r="C2655">
        <v>388.3</v>
      </c>
      <c r="D2655">
        <f t="shared" si="247"/>
        <v>-6.6500283499999993E-2</v>
      </c>
      <c r="E2655">
        <f t="shared" si="248"/>
        <v>-6.4337349399999993E-2</v>
      </c>
      <c r="F2655">
        <f t="shared" si="249"/>
        <v>-26.699999999999989</v>
      </c>
      <c r="G2655">
        <f t="shared" si="250"/>
        <v>26.699999999999989</v>
      </c>
      <c r="H2655">
        <f t="shared" si="251"/>
        <v>-0.37681584169999882</v>
      </c>
      <c r="I2655">
        <f t="shared" si="252"/>
        <v>-0.31395759717314486</v>
      </c>
      <c r="J2655">
        <f>_xlfn.VAR.S($D$3:D2655)</f>
        <v>2.4101883629805556E-4</v>
      </c>
      <c r="K2655">
        <f>AVERAGE($D$4:D2655)</f>
        <v>-1.5838528691553528E-4</v>
      </c>
    </row>
    <row r="2656" spans="1:11" x14ac:dyDescent="0.35">
      <c r="A2656">
        <v>2654</v>
      </c>
      <c r="B2656" s="2">
        <v>33113</v>
      </c>
      <c r="C2656">
        <v>385</v>
      </c>
      <c r="D2656">
        <f t="shared" si="247"/>
        <v>-8.5349024000000006E-3</v>
      </c>
      <c r="E2656">
        <f t="shared" si="248"/>
        <v>-8.4985835999999999E-3</v>
      </c>
      <c r="F2656">
        <f t="shared" si="249"/>
        <v>-3.3000000000000114</v>
      </c>
      <c r="G2656">
        <f t="shared" si="250"/>
        <v>3.3000000000000114</v>
      </c>
      <c r="H2656">
        <f t="shared" si="251"/>
        <v>-0.38535074409999881</v>
      </c>
      <c r="I2656">
        <f t="shared" si="252"/>
        <v>-0.31978798586572443</v>
      </c>
      <c r="J2656">
        <f>_xlfn.VAR.S($D$3:D2656)</f>
        <v>2.40954529801561E-4</v>
      </c>
      <c r="K2656">
        <f>AVERAGE($D$4:D2656)</f>
        <v>-1.6154266238220863E-4</v>
      </c>
    </row>
    <row r="2657" spans="1:11" x14ac:dyDescent="0.35">
      <c r="A2657">
        <v>2655</v>
      </c>
      <c r="B2657" s="2">
        <v>33114</v>
      </c>
      <c r="C2657">
        <v>385.3</v>
      </c>
      <c r="D2657">
        <f t="shared" si="247"/>
        <v>7.7891729999999995E-4</v>
      </c>
      <c r="E2657">
        <f t="shared" si="248"/>
        <v>7.7922080000000001E-4</v>
      </c>
      <c r="F2657">
        <f t="shared" si="249"/>
        <v>0.30000000000001137</v>
      </c>
      <c r="G2657">
        <f t="shared" si="250"/>
        <v>-0.30000000000001137</v>
      </c>
      <c r="H2657">
        <f t="shared" si="251"/>
        <v>-0.38457182679999879</v>
      </c>
      <c r="I2657">
        <f t="shared" si="252"/>
        <v>-0.31925795053003536</v>
      </c>
      <c r="J2657">
        <f>_xlfn.VAR.S($D$3:D2657)</f>
        <v>2.40864062256093E-4</v>
      </c>
      <c r="K2657">
        <f>AVERAGE($D$4:D2657)</f>
        <v>-1.6118830670685738E-4</v>
      </c>
    </row>
    <row r="2658" spans="1:11" x14ac:dyDescent="0.35">
      <c r="A2658">
        <v>2656</v>
      </c>
      <c r="B2658" s="2">
        <v>33115</v>
      </c>
      <c r="C2658">
        <v>389</v>
      </c>
      <c r="D2658">
        <f t="shared" si="247"/>
        <v>9.5570919999999997E-3</v>
      </c>
      <c r="E2658">
        <f t="shared" si="248"/>
        <v>9.6029067999999999E-3</v>
      </c>
      <c r="F2658">
        <f t="shared" si="249"/>
        <v>3.6999999999999886</v>
      </c>
      <c r="G2658">
        <f t="shared" si="250"/>
        <v>-3.6999999999999886</v>
      </c>
      <c r="H2658">
        <f t="shared" si="251"/>
        <v>-0.37501473479999881</v>
      </c>
      <c r="I2658">
        <f t="shared" si="252"/>
        <v>-0.3127208480565371</v>
      </c>
      <c r="J2658">
        <f>_xlfn.VAR.S($D$3:D2658)</f>
        <v>2.408087809531589E-4</v>
      </c>
      <c r="K2658">
        <f>AVERAGE($D$4:D2658)</f>
        <v>-1.5752793747645933E-4</v>
      </c>
    </row>
    <row r="2659" spans="1:11" x14ac:dyDescent="0.35">
      <c r="A2659">
        <v>2657</v>
      </c>
      <c r="B2659" s="2">
        <v>33116</v>
      </c>
      <c r="C2659">
        <v>384.6</v>
      </c>
      <c r="D2659">
        <f t="shared" si="247"/>
        <v>-1.13755105E-2</v>
      </c>
      <c r="E2659">
        <f t="shared" si="248"/>
        <v>-1.1311053999999999E-2</v>
      </c>
      <c r="F2659">
        <f t="shared" si="249"/>
        <v>-4.3999999999999773</v>
      </c>
      <c r="G2659">
        <f t="shared" si="250"/>
        <v>4.3999999999999773</v>
      </c>
      <c r="H2659">
        <f t="shared" si="251"/>
        <v>-0.38639024529999882</v>
      </c>
      <c r="I2659">
        <f t="shared" si="252"/>
        <v>-0.32049469964664312</v>
      </c>
      <c r="J2659">
        <f>_xlfn.VAR.S($D$3:D2659)</f>
        <v>2.4076561587636205E-4</v>
      </c>
      <c r="K2659">
        <f>AVERAGE($D$4:D2659)</f>
        <v>-1.6175157548945767E-4</v>
      </c>
    </row>
    <row r="2660" spans="1:11" x14ac:dyDescent="0.35">
      <c r="A2660">
        <v>2658</v>
      </c>
      <c r="B2660" s="2">
        <v>33120</v>
      </c>
      <c r="C2660">
        <v>386</v>
      </c>
      <c r="D2660">
        <f t="shared" si="247"/>
        <v>3.6335362999999998E-3</v>
      </c>
      <c r="E2660">
        <f t="shared" si="248"/>
        <v>3.6401455999999998E-3</v>
      </c>
      <c r="F2660">
        <f t="shared" si="249"/>
        <v>1.3999999999999773</v>
      </c>
      <c r="G2660">
        <f t="shared" si="250"/>
        <v>-1.3999999999999773</v>
      </c>
      <c r="H2660">
        <f t="shared" si="251"/>
        <v>-0.38275670899999881</v>
      </c>
      <c r="I2660">
        <f t="shared" si="252"/>
        <v>-0.3180212014134276</v>
      </c>
      <c r="J2660">
        <f>_xlfn.VAR.S($D$3:D2660)</f>
        <v>2.4068037295150229E-4</v>
      </c>
      <c r="K2660">
        <f>AVERAGE($D$4:D2660)</f>
        <v>-1.6032316454648083E-4</v>
      </c>
    </row>
    <row r="2661" spans="1:11" x14ac:dyDescent="0.35">
      <c r="A2661">
        <v>2659</v>
      </c>
      <c r="B2661" s="2">
        <v>33121</v>
      </c>
      <c r="C2661">
        <v>388.5</v>
      </c>
      <c r="D2661">
        <f t="shared" si="247"/>
        <v>6.4558002999999999E-3</v>
      </c>
      <c r="E2661">
        <f t="shared" si="248"/>
        <v>6.4766839000000003E-3</v>
      </c>
      <c r="F2661">
        <f t="shared" si="249"/>
        <v>2.5</v>
      </c>
      <c r="G2661">
        <f t="shared" si="250"/>
        <v>-2.5</v>
      </c>
      <c r="H2661">
        <f t="shared" si="251"/>
        <v>-0.37630090869999883</v>
      </c>
      <c r="I2661">
        <f t="shared" si="252"/>
        <v>-0.31360424028268552</v>
      </c>
      <c r="J2661">
        <f>_xlfn.VAR.S($D$3:D2661)</f>
        <v>2.4060620464199032E-4</v>
      </c>
      <c r="K2661">
        <f>AVERAGE($D$4:D2661)</f>
        <v>-1.5783402855530456E-4</v>
      </c>
    </row>
    <row r="2662" spans="1:11" x14ac:dyDescent="0.35">
      <c r="A2662">
        <v>2660</v>
      </c>
      <c r="B2662" s="2">
        <v>33122</v>
      </c>
      <c r="C2662">
        <v>391.7</v>
      </c>
      <c r="D2662">
        <f t="shared" si="247"/>
        <v>8.2030708999999997E-3</v>
      </c>
      <c r="E2662">
        <f t="shared" si="248"/>
        <v>8.2368081999999992E-3</v>
      </c>
      <c r="F2662">
        <f t="shared" si="249"/>
        <v>3.1999999999999886</v>
      </c>
      <c r="G2662">
        <f t="shared" si="250"/>
        <v>-3.1999999999999886</v>
      </c>
      <c r="H2662">
        <f t="shared" si="251"/>
        <v>-0.36809783779999883</v>
      </c>
      <c r="I2662">
        <f t="shared" si="252"/>
        <v>-0.30795053003533568</v>
      </c>
      <c r="J2662">
        <f>_xlfn.VAR.S($D$3:D2662)</f>
        <v>2.4054189467970726E-4</v>
      </c>
      <c r="K2662">
        <f>AVERAGE($D$4:D2662)</f>
        <v>-1.5468964911620893E-4</v>
      </c>
    </row>
    <row r="2663" spans="1:11" x14ac:dyDescent="0.35">
      <c r="A2663">
        <v>2661</v>
      </c>
      <c r="B2663" s="2">
        <v>33123</v>
      </c>
      <c r="C2663">
        <v>391.4</v>
      </c>
      <c r="D2663">
        <f t="shared" si="247"/>
        <v>-7.6618569999999998E-4</v>
      </c>
      <c r="E2663">
        <f t="shared" si="248"/>
        <v>-7.658923E-4</v>
      </c>
      <c r="F2663">
        <f t="shared" si="249"/>
        <v>-0.30000000000001137</v>
      </c>
      <c r="G2663">
        <f t="shared" si="250"/>
        <v>0.30000000000001137</v>
      </c>
      <c r="H2663">
        <f t="shared" si="251"/>
        <v>-0.36886402349999881</v>
      </c>
      <c r="I2663">
        <f t="shared" si="252"/>
        <v>-0.30848056537102475</v>
      </c>
      <c r="J2663">
        <f>_xlfn.VAR.S($D$3:D2663)</f>
        <v>2.4045161351199268E-4</v>
      </c>
      <c r="K2663">
        <f>AVERAGE($D$4:D2663)</f>
        <v>-1.5491953484962387E-4</v>
      </c>
    </row>
    <row r="2664" spans="1:11" x14ac:dyDescent="0.35">
      <c r="A2664">
        <v>2662</v>
      </c>
      <c r="B2664" s="2">
        <v>33126</v>
      </c>
      <c r="C2664">
        <v>380.3</v>
      </c>
      <c r="D2664">
        <f t="shared" si="247"/>
        <v>-2.8769639999999999E-2</v>
      </c>
      <c r="E2664">
        <f t="shared" si="248"/>
        <v>-2.8359734300000002E-2</v>
      </c>
      <c r="F2664">
        <f t="shared" si="249"/>
        <v>-11.099999999999966</v>
      </c>
      <c r="G2664">
        <f t="shared" si="250"/>
        <v>11.099999999999966</v>
      </c>
      <c r="H2664">
        <f t="shared" si="251"/>
        <v>-0.39763366349999879</v>
      </c>
      <c r="I2664">
        <f t="shared" si="252"/>
        <v>-0.32809187279151941</v>
      </c>
      <c r="J2664">
        <f>_xlfn.VAR.S($D$3:D2664)</f>
        <v>2.4066919180389815E-4</v>
      </c>
      <c r="K2664">
        <f>AVERAGE($D$4:D2664)</f>
        <v>-1.6567290593761725E-4</v>
      </c>
    </row>
    <row r="2665" spans="1:11" x14ac:dyDescent="0.35">
      <c r="A2665">
        <v>2663</v>
      </c>
      <c r="B2665" s="2">
        <v>33127</v>
      </c>
      <c r="C2665">
        <v>382</v>
      </c>
      <c r="D2665">
        <f t="shared" si="247"/>
        <v>4.4601937000000001E-3</v>
      </c>
      <c r="E2665">
        <f t="shared" si="248"/>
        <v>4.4701551000000004E-3</v>
      </c>
      <c r="F2665">
        <f t="shared" si="249"/>
        <v>1.6999999999999886</v>
      </c>
      <c r="G2665">
        <f t="shared" si="250"/>
        <v>-1.6999999999999886</v>
      </c>
      <c r="H2665">
        <f t="shared" si="251"/>
        <v>-0.39317346979999879</v>
      </c>
      <c r="I2665">
        <f t="shared" si="252"/>
        <v>-0.32508833922261482</v>
      </c>
      <c r="J2665">
        <f>_xlfn.VAR.S($D$3:D2665)</f>
        <v>2.4058676165507177E-4</v>
      </c>
      <c r="K2665">
        <f>AVERAGE($D$4:D2665)</f>
        <v>-1.6393516491359863E-4</v>
      </c>
    </row>
    <row r="2666" spans="1:11" x14ac:dyDescent="0.35">
      <c r="A2666">
        <v>2664</v>
      </c>
      <c r="B2666" s="2">
        <v>33128</v>
      </c>
      <c r="C2666">
        <v>383.5</v>
      </c>
      <c r="D2666">
        <f t="shared" si="247"/>
        <v>3.9190122000000004E-3</v>
      </c>
      <c r="E2666">
        <f t="shared" si="248"/>
        <v>3.9267015999999997E-3</v>
      </c>
      <c r="F2666">
        <f t="shared" si="249"/>
        <v>1.5</v>
      </c>
      <c r="G2666">
        <f t="shared" si="250"/>
        <v>-1.5</v>
      </c>
      <c r="H2666">
        <f t="shared" si="251"/>
        <v>-0.38925445759999877</v>
      </c>
      <c r="I2666">
        <f t="shared" si="252"/>
        <v>-0.32243816254416957</v>
      </c>
      <c r="J2666">
        <f>_xlfn.VAR.S($D$3:D2666)</f>
        <v>2.4050262523581228E-4</v>
      </c>
      <c r="K2666">
        <f>AVERAGE($D$4:D2666)</f>
        <v>-1.6240195148328933E-4</v>
      </c>
    </row>
    <row r="2667" spans="1:11" x14ac:dyDescent="0.35">
      <c r="A2667">
        <v>2665</v>
      </c>
      <c r="B2667" s="2">
        <v>33129</v>
      </c>
      <c r="C2667">
        <v>384.2</v>
      </c>
      <c r="D2667">
        <f t="shared" si="247"/>
        <v>1.8236295E-3</v>
      </c>
      <c r="E2667">
        <f t="shared" si="248"/>
        <v>1.8252934000000001E-3</v>
      </c>
      <c r="F2667">
        <f t="shared" si="249"/>
        <v>0.69999999999998863</v>
      </c>
      <c r="G2667">
        <f t="shared" si="250"/>
        <v>-0.69999999999998863</v>
      </c>
      <c r="H2667">
        <f t="shared" si="251"/>
        <v>-0.38743082809999879</v>
      </c>
      <c r="I2667">
        <f t="shared" si="252"/>
        <v>-0.32120141342756181</v>
      </c>
      <c r="J2667">
        <f>_xlfn.VAR.S($D$3:D2667)</f>
        <v>2.4041380234480133E-4</v>
      </c>
      <c r="K2667">
        <f>AVERAGE($D$4:D2667)</f>
        <v>-1.6165644418168149E-4</v>
      </c>
    </row>
    <row r="2668" spans="1:11" x14ac:dyDescent="0.35">
      <c r="A2668">
        <v>2666</v>
      </c>
      <c r="B2668" s="2">
        <v>33130</v>
      </c>
      <c r="C2668">
        <v>386.4</v>
      </c>
      <c r="D2668">
        <f t="shared" si="247"/>
        <v>5.7098519999999996E-3</v>
      </c>
      <c r="E2668">
        <f t="shared" si="248"/>
        <v>5.7261843000000002E-3</v>
      </c>
      <c r="F2668">
        <f t="shared" si="249"/>
        <v>2.1999999999999886</v>
      </c>
      <c r="G2668">
        <f t="shared" si="250"/>
        <v>-2.1999999999999886</v>
      </c>
      <c r="H2668">
        <f t="shared" si="251"/>
        <v>-0.38172097609999878</v>
      </c>
      <c r="I2668">
        <f t="shared" si="252"/>
        <v>-0.31731448763250891</v>
      </c>
      <c r="J2668">
        <f>_xlfn.VAR.S($D$3:D2668)</f>
        <v>2.4033645039344147E-4</v>
      </c>
      <c r="K2668">
        <f>AVERAGE($D$4:D2668)</f>
        <v>-1.5945325151969962E-4</v>
      </c>
    </row>
    <row r="2669" spans="1:11" x14ac:dyDescent="0.35">
      <c r="A2669">
        <v>2667</v>
      </c>
      <c r="B2669" s="2">
        <v>33133</v>
      </c>
      <c r="C2669">
        <v>390.6</v>
      </c>
      <c r="D2669">
        <f t="shared" si="247"/>
        <v>1.08109161E-2</v>
      </c>
      <c r="E2669">
        <f t="shared" si="248"/>
        <v>1.08695652E-2</v>
      </c>
      <c r="F2669">
        <f t="shared" si="249"/>
        <v>4.2000000000000455</v>
      </c>
      <c r="G2669">
        <f t="shared" si="250"/>
        <v>-4.2000000000000455</v>
      </c>
      <c r="H2669">
        <f t="shared" si="251"/>
        <v>-0.37091005999999876</v>
      </c>
      <c r="I2669">
        <f t="shared" si="252"/>
        <v>-0.30989399293286213</v>
      </c>
      <c r="J2669">
        <f>_xlfn.VAR.S($D$3:D2669)</f>
        <v>2.4029129315598783E-4</v>
      </c>
      <c r="K2669">
        <f>AVERAGE($D$4:D2669)</f>
        <v>-1.553383342835707E-4</v>
      </c>
    </row>
    <row r="2670" spans="1:11" x14ac:dyDescent="0.35">
      <c r="A2670">
        <v>2668</v>
      </c>
      <c r="B2670" s="2">
        <v>33134</v>
      </c>
      <c r="C2670">
        <v>388.7</v>
      </c>
      <c r="D2670">
        <f t="shared" si="247"/>
        <v>-4.8761806000000001E-3</v>
      </c>
      <c r="E2670">
        <f t="shared" si="248"/>
        <v>-4.8643113000000002E-3</v>
      </c>
      <c r="F2670">
        <f t="shared" si="249"/>
        <v>-1.9000000000000341</v>
      </c>
      <c r="G2670">
        <f t="shared" si="250"/>
        <v>1.9000000000000341</v>
      </c>
      <c r="H2670">
        <f t="shared" si="251"/>
        <v>-0.37578624059999877</v>
      </c>
      <c r="I2670">
        <f t="shared" si="252"/>
        <v>-0.31325088339222618</v>
      </c>
      <c r="J2670">
        <f>_xlfn.VAR.S($D$3:D2670)</f>
        <v>2.4020960604536926E-4</v>
      </c>
      <c r="K2670">
        <f>AVERAGE($D$4:D2670)</f>
        <v>-1.5710842887139089E-4</v>
      </c>
    </row>
    <row r="2671" spans="1:11" x14ac:dyDescent="0.35">
      <c r="A2671">
        <v>2669</v>
      </c>
      <c r="B2671" s="2">
        <v>33135</v>
      </c>
      <c r="C2671">
        <v>386.8</v>
      </c>
      <c r="D2671">
        <f t="shared" si="247"/>
        <v>-4.9000742999999996E-3</v>
      </c>
      <c r="E2671">
        <f t="shared" si="248"/>
        <v>-4.8880885000000002E-3</v>
      </c>
      <c r="F2671">
        <f t="shared" si="249"/>
        <v>-1.8999999999999773</v>
      </c>
      <c r="G2671">
        <f t="shared" si="250"/>
        <v>1.8999999999999773</v>
      </c>
      <c r="H2671">
        <f t="shared" si="251"/>
        <v>-0.38068631489999877</v>
      </c>
      <c r="I2671">
        <f t="shared" si="252"/>
        <v>-0.31660777385159011</v>
      </c>
      <c r="J2671">
        <f>_xlfn.VAR.S($D$3:D2671)</f>
        <v>2.4012805886735136E-4</v>
      </c>
      <c r="K2671">
        <f>AVERAGE($D$4:D2671)</f>
        <v>-1.5888615221139411E-4</v>
      </c>
    </row>
    <row r="2672" spans="1:11" x14ac:dyDescent="0.35">
      <c r="A2672">
        <v>2670</v>
      </c>
      <c r="B2672" s="2">
        <v>33136</v>
      </c>
      <c r="C2672">
        <v>389.7</v>
      </c>
      <c r="D2672">
        <f t="shared" si="247"/>
        <v>7.4694488000000003E-3</v>
      </c>
      <c r="E2672">
        <f t="shared" si="248"/>
        <v>7.4974146999999998E-3</v>
      </c>
      <c r="F2672">
        <f t="shared" si="249"/>
        <v>2.8999999999999773</v>
      </c>
      <c r="G2672">
        <f t="shared" si="250"/>
        <v>-2.8999999999999773</v>
      </c>
      <c r="H2672">
        <f t="shared" si="251"/>
        <v>-0.37321686609999877</v>
      </c>
      <c r="I2672">
        <f t="shared" si="252"/>
        <v>-0.31148409893992934</v>
      </c>
      <c r="J2672">
        <f>_xlfn.VAR.S($D$3:D2672)</f>
        <v>2.4005979135968653E-4</v>
      </c>
      <c r="K2672">
        <f>AVERAGE($D$4:D2672)</f>
        <v>-1.5602802746346927E-4</v>
      </c>
    </row>
    <row r="2673" spans="1:11" x14ac:dyDescent="0.35">
      <c r="A2673">
        <v>2671</v>
      </c>
      <c r="B2673" s="2">
        <v>33137</v>
      </c>
      <c r="C2673">
        <v>389.9</v>
      </c>
      <c r="D2673">
        <f t="shared" si="247"/>
        <v>5.1308359999999999E-4</v>
      </c>
      <c r="E2673">
        <f t="shared" si="248"/>
        <v>5.1321530000000002E-4</v>
      </c>
      <c r="F2673">
        <f t="shared" si="249"/>
        <v>0.19999999999998863</v>
      </c>
      <c r="G2673">
        <f t="shared" si="250"/>
        <v>-0.19999999999998863</v>
      </c>
      <c r="H2673">
        <f t="shared" si="251"/>
        <v>-0.37270378249999875</v>
      </c>
      <c r="I2673">
        <f t="shared" si="252"/>
        <v>-0.31113074204947</v>
      </c>
      <c r="J2673">
        <f>_xlfn.VAR.S($D$3:D2673)</f>
        <v>2.3997004090351752E-4</v>
      </c>
      <c r="K2673">
        <f>AVERAGE($D$4:D2673)</f>
        <v>-1.557774238576777E-4</v>
      </c>
    </row>
    <row r="2674" spans="1:11" x14ac:dyDescent="0.35">
      <c r="A2674">
        <v>2672</v>
      </c>
      <c r="B2674" s="2">
        <v>33140</v>
      </c>
      <c r="C2674">
        <v>403.5</v>
      </c>
      <c r="D2674">
        <f t="shared" si="247"/>
        <v>3.4286191700000003E-2</v>
      </c>
      <c r="E2674">
        <f t="shared" si="248"/>
        <v>3.4880738699999997E-2</v>
      </c>
      <c r="F2674">
        <f t="shared" si="249"/>
        <v>13.600000000000023</v>
      </c>
      <c r="G2674">
        <f t="shared" si="250"/>
        <v>-13.600000000000023</v>
      </c>
      <c r="H2674">
        <f t="shared" si="251"/>
        <v>-0.33841759079999872</v>
      </c>
      <c r="I2674">
        <f t="shared" si="252"/>
        <v>-0.28710247349823326</v>
      </c>
      <c r="J2674">
        <f>_xlfn.VAR.S($D$3:D2674)</f>
        <v>2.4032373511182341E-4</v>
      </c>
      <c r="K2674">
        <f>AVERAGE($D$4:D2674)</f>
        <v>-1.4288263946087587E-4</v>
      </c>
    </row>
    <row r="2675" spans="1:11" x14ac:dyDescent="0.35">
      <c r="A2675">
        <v>2673</v>
      </c>
      <c r="B2675" s="2">
        <v>33141</v>
      </c>
      <c r="C2675">
        <v>402.8</v>
      </c>
      <c r="D2675">
        <f t="shared" si="247"/>
        <v>-1.7363268999999999E-3</v>
      </c>
      <c r="E2675">
        <f t="shared" si="248"/>
        <v>-1.7348203000000001E-3</v>
      </c>
      <c r="F2675">
        <f t="shared" si="249"/>
        <v>-0.69999999999998863</v>
      </c>
      <c r="G2675">
        <f t="shared" si="250"/>
        <v>0.69999999999998863</v>
      </c>
      <c r="H2675">
        <f t="shared" si="251"/>
        <v>-0.3401539176999987</v>
      </c>
      <c r="I2675">
        <f t="shared" si="252"/>
        <v>-0.28833922261484102</v>
      </c>
      <c r="J2675">
        <f>_xlfn.VAR.S($D$3:D2675)</f>
        <v>2.4023476293543033E-4</v>
      </c>
      <c r="K2675">
        <f>AVERAGE($D$4:D2675)</f>
        <v>-1.4347898836077823E-4</v>
      </c>
    </row>
    <row r="2676" spans="1:11" x14ac:dyDescent="0.35">
      <c r="A2676">
        <v>2674</v>
      </c>
      <c r="B2676" s="2">
        <v>33142</v>
      </c>
      <c r="C2676">
        <v>407</v>
      </c>
      <c r="D2676">
        <f t="shared" si="247"/>
        <v>1.0373024600000001E-2</v>
      </c>
      <c r="E2676">
        <f t="shared" si="248"/>
        <v>1.04270109E-2</v>
      </c>
      <c r="F2676">
        <f t="shared" si="249"/>
        <v>4.1999999999999886</v>
      </c>
      <c r="G2676">
        <f t="shared" si="250"/>
        <v>-4.1999999999999886</v>
      </c>
      <c r="H2676">
        <f t="shared" si="251"/>
        <v>-0.3297808930999987</v>
      </c>
      <c r="I2676">
        <f t="shared" si="252"/>
        <v>-0.28091872791519434</v>
      </c>
      <c r="J2676">
        <f>_xlfn.VAR.S($D$3:D2676)</f>
        <v>2.4018612091762688E-4</v>
      </c>
      <c r="K2676">
        <f>AVERAGE($D$4:D2676)</f>
        <v>-1.3954464358398782E-4</v>
      </c>
    </row>
    <row r="2677" spans="1:11" x14ac:dyDescent="0.35">
      <c r="A2677">
        <v>2675</v>
      </c>
      <c r="B2677" s="2">
        <v>33143</v>
      </c>
      <c r="C2677">
        <v>405</v>
      </c>
      <c r="D2677">
        <f t="shared" si="247"/>
        <v>-4.9261182999999998E-3</v>
      </c>
      <c r="E2677">
        <f t="shared" si="248"/>
        <v>-4.9140049000000003E-3</v>
      </c>
      <c r="F2677">
        <f t="shared" si="249"/>
        <v>-2</v>
      </c>
      <c r="G2677">
        <f t="shared" si="250"/>
        <v>2</v>
      </c>
      <c r="H2677">
        <f t="shared" si="251"/>
        <v>-0.3347070113999987</v>
      </c>
      <c r="I2677">
        <f t="shared" si="252"/>
        <v>-0.28445229681978801</v>
      </c>
      <c r="J2677">
        <f>_xlfn.VAR.S($D$3:D2677)</f>
        <v>2.401049212332993E-4</v>
      </c>
      <c r="K2677">
        <f>AVERAGE($D$4:D2677)</f>
        <v>-1.4133468608825707E-4</v>
      </c>
    </row>
    <row r="2678" spans="1:11" x14ac:dyDescent="0.35">
      <c r="A2678">
        <v>2676</v>
      </c>
      <c r="B2678" s="2">
        <v>33144</v>
      </c>
      <c r="C2678">
        <v>402.5</v>
      </c>
      <c r="D2678">
        <f t="shared" si="247"/>
        <v>-6.1919701999999998E-3</v>
      </c>
      <c r="E2678">
        <f t="shared" si="248"/>
        <v>-6.1728395E-3</v>
      </c>
      <c r="F2678">
        <f t="shared" si="249"/>
        <v>-2.5</v>
      </c>
      <c r="G2678">
        <f t="shared" si="250"/>
        <v>2.5</v>
      </c>
      <c r="H2678">
        <f t="shared" si="251"/>
        <v>-0.34089898159999871</v>
      </c>
      <c r="I2678">
        <f t="shared" si="252"/>
        <v>-0.28886925795053009</v>
      </c>
      <c r="J2678">
        <f>_xlfn.VAR.S($D$3:D2678)</f>
        <v>2.4002891672706593E-4</v>
      </c>
      <c r="K2678">
        <f>AVERAGE($D$4:D2678)</f>
        <v>-1.4359660590654186E-4</v>
      </c>
    </row>
    <row r="2679" spans="1:11" x14ac:dyDescent="0.35">
      <c r="A2679">
        <v>2677</v>
      </c>
      <c r="B2679" s="2">
        <v>33147</v>
      </c>
      <c r="C2679">
        <v>386.6</v>
      </c>
      <c r="D2679">
        <f t="shared" si="247"/>
        <v>-4.0304530099999999E-2</v>
      </c>
      <c r="E2679">
        <f t="shared" si="248"/>
        <v>-3.9503105599999998E-2</v>
      </c>
      <c r="F2679">
        <f t="shared" si="249"/>
        <v>-15.899999999999977</v>
      </c>
      <c r="G2679">
        <f t="shared" si="250"/>
        <v>15.899999999999977</v>
      </c>
      <c r="H2679">
        <f t="shared" si="251"/>
        <v>-0.38120351169999872</v>
      </c>
      <c r="I2679">
        <f t="shared" si="252"/>
        <v>-0.31696113074204946</v>
      </c>
      <c r="J2679">
        <f>_xlfn.VAR.S($D$3:D2679)</f>
        <v>2.4054220917108632E-4</v>
      </c>
      <c r="K2679">
        <f>AVERAGE($D$4:D2679)</f>
        <v>-1.5860442858744373E-4</v>
      </c>
    </row>
    <row r="2680" spans="1:11" x14ac:dyDescent="0.35">
      <c r="A2680">
        <v>2678</v>
      </c>
      <c r="B2680" s="2">
        <v>33148</v>
      </c>
      <c r="C2680">
        <v>389.1</v>
      </c>
      <c r="D2680">
        <f t="shared" si="247"/>
        <v>6.4458132E-3</v>
      </c>
      <c r="E2680">
        <f t="shared" si="248"/>
        <v>6.4666322E-3</v>
      </c>
      <c r="F2680">
        <f t="shared" si="249"/>
        <v>2.5</v>
      </c>
      <c r="G2680">
        <f t="shared" si="250"/>
        <v>-2.5</v>
      </c>
      <c r="H2680">
        <f t="shared" si="251"/>
        <v>-0.37475769849999874</v>
      </c>
      <c r="I2680">
        <f t="shared" si="252"/>
        <v>-0.31254416961130738</v>
      </c>
      <c r="J2680">
        <f>_xlfn.VAR.S($D$3:D2680)</f>
        <v>2.4046856185313141E-4</v>
      </c>
      <c r="K2680">
        <f>AVERAGE($D$4:D2680)</f>
        <v>-1.5613733197609244E-4</v>
      </c>
    </row>
    <row r="2681" spans="1:11" x14ac:dyDescent="0.35">
      <c r="A2681">
        <v>2679</v>
      </c>
      <c r="B2681" s="2">
        <v>33149</v>
      </c>
      <c r="C2681">
        <v>393.9</v>
      </c>
      <c r="D2681">
        <f t="shared" si="247"/>
        <v>1.2260689999999999E-2</v>
      </c>
      <c r="E2681">
        <f t="shared" si="248"/>
        <v>1.2336160400000001E-2</v>
      </c>
      <c r="F2681">
        <f t="shared" si="249"/>
        <v>4.7999999999999545</v>
      </c>
      <c r="G2681">
        <f t="shared" si="250"/>
        <v>-4.7999999999999545</v>
      </c>
      <c r="H2681">
        <f t="shared" si="251"/>
        <v>-0.36249700849999872</v>
      </c>
      <c r="I2681">
        <f t="shared" si="252"/>
        <v>-0.30406360424028278</v>
      </c>
      <c r="J2681">
        <f>_xlfn.VAR.S($D$3:D2681)</f>
        <v>2.4043616814407618E-4</v>
      </c>
      <c r="K2681">
        <f>AVERAGE($D$4:D2681)</f>
        <v>-1.5150072729648971E-4</v>
      </c>
    </row>
    <row r="2682" spans="1:11" x14ac:dyDescent="0.35">
      <c r="A2682">
        <v>2680</v>
      </c>
      <c r="B2682" s="2">
        <v>33150</v>
      </c>
      <c r="C2682">
        <v>392.3</v>
      </c>
      <c r="D2682">
        <f t="shared" si="247"/>
        <v>-4.0702168E-3</v>
      </c>
      <c r="E2682">
        <f t="shared" si="248"/>
        <v>-4.0619447000000003E-3</v>
      </c>
      <c r="F2682">
        <f t="shared" si="249"/>
        <v>-1.5999999999999659</v>
      </c>
      <c r="G2682">
        <f t="shared" si="250"/>
        <v>1.5999999999999659</v>
      </c>
      <c r="H2682">
        <f t="shared" si="251"/>
        <v>-0.36656722529999874</v>
      </c>
      <c r="I2682">
        <f t="shared" si="252"/>
        <v>-0.30689045936395754</v>
      </c>
      <c r="J2682">
        <f>_xlfn.VAR.S($D$3:D2682)</f>
        <v>2.403521970882715E-4</v>
      </c>
      <c r="K2682">
        <f>AVERAGE($D$4:D2682)</f>
        <v>-1.529634805897721E-4</v>
      </c>
    </row>
    <row r="2683" spans="1:11" x14ac:dyDescent="0.35">
      <c r="A2683">
        <v>2681</v>
      </c>
      <c r="B2683" s="2">
        <v>33151</v>
      </c>
      <c r="C2683">
        <v>393.6</v>
      </c>
      <c r="D2683">
        <f t="shared" si="247"/>
        <v>3.3083119999999999E-3</v>
      </c>
      <c r="E2683">
        <f t="shared" si="248"/>
        <v>3.3137904999999998E-3</v>
      </c>
      <c r="F2683">
        <f t="shared" si="249"/>
        <v>1.3000000000000114</v>
      </c>
      <c r="G2683">
        <f t="shared" si="250"/>
        <v>-1.3000000000000114</v>
      </c>
      <c r="H2683">
        <f t="shared" si="251"/>
        <v>-0.36325891329999876</v>
      </c>
      <c r="I2683">
        <f t="shared" si="252"/>
        <v>-0.30459363957597174</v>
      </c>
      <c r="J2683">
        <f>_xlfn.VAR.S($D$3:D2683)</f>
        <v>2.4026694038181215E-4</v>
      </c>
      <c r="K2683">
        <f>AVERAGE($D$4:D2683)</f>
        <v>-1.516719598880595E-4</v>
      </c>
    </row>
    <row r="2684" spans="1:11" x14ac:dyDescent="0.35">
      <c r="A2684">
        <v>2682</v>
      </c>
      <c r="B2684" s="2">
        <v>33154</v>
      </c>
      <c r="C2684">
        <v>394.9</v>
      </c>
      <c r="D2684">
        <f t="shared" si="247"/>
        <v>3.2974031E-3</v>
      </c>
      <c r="E2684">
        <f t="shared" si="248"/>
        <v>3.3028455000000002E-3</v>
      </c>
      <c r="F2684">
        <f t="shared" si="249"/>
        <v>1.2999999999999545</v>
      </c>
      <c r="G2684">
        <f t="shared" si="250"/>
        <v>-1.2999999999999545</v>
      </c>
      <c r="H2684">
        <f t="shared" si="251"/>
        <v>-0.35996151019999878</v>
      </c>
      <c r="I2684">
        <f t="shared" si="252"/>
        <v>-0.30229681978798595</v>
      </c>
      <c r="J2684">
        <f>_xlfn.VAR.S($D$3:D2684)</f>
        <v>2.401817160053884E-4</v>
      </c>
      <c r="K2684">
        <f>AVERAGE($D$4:D2684)</f>
        <v>-1.5038547161506881E-4</v>
      </c>
    </row>
    <row r="2685" spans="1:11" x14ac:dyDescent="0.35">
      <c r="A2685">
        <v>2683</v>
      </c>
      <c r="B2685" s="2">
        <v>33155</v>
      </c>
      <c r="C2685">
        <v>389.7</v>
      </c>
      <c r="D2685">
        <f t="shared" si="247"/>
        <v>-1.32553559E-2</v>
      </c>
      <c r="E2685">
        <f t="shared" si="248"/>
        <v>-1.3167890599999999E-2</v>
      </c>
      <c r="F2685">
        <f t="shared" si="249"/>
        <v>-5.1999999999999886</v>
      </c>
      <c r="G2685">
        <f t="shared" si="250"/>
        <v>5.1999999999999886</v>
      </c>
      <c r="H2685">
        <f t="shared" si="251"/>
        <v>-0.37321686609999877</v>
      </c>
      <c r="I2685">
        <f t="shared" si="252"/>
        <v>-0.31148409893992934</v>
      </c>
      <c r="J2685">
        <f>_xlfn.VAR.S($D$3:D2685)</f>
        <v>2.4015633139853995E-4</v>
      </c>
      <c r="K2685">
        <f>AVERAGE($D$4:D2685)</f>
        <v>-1.5527173948545842E-4</v>
      </c>
    </row>
    <row r="2686" spans="1:11" x14ac:dyDescent="0.35">
      <c r="A2686">
        <v>2684</v>
      </c>
      <c r="B2686" s="2">
        <v>33156</v>
      </c>
      <c r="C2686">
        <v>388.1</v>
      </c>
      <c r="D2686">
        <f t="shared" si="247"/>
        <v>-4.114174E-3</v>
      </c>
      <c r="E2686">
        <f t="shared" si="248"/>
        <v>-4.1057224000000002E-3</v>
      </c>
      <c r="F2686">
        <f t="shared" si="249"/>
        <v>-1.5999999999999659</v>
      </c>
      <c r="G2686">
        <f t="shared" si="250"/>
        <v>1.5999999999999659</v>
      </c>
      <c r="H2686">
        <f t="shared" si="251"/>
        <v>-0.37733104009999879</v>
      </c>
      <c r="I2686">
        <f t="shared" si="252"/>
        <v>-0.31431095406360421</v>
      </c>
      <c r="J2686">
        <f>_xlfn.VAR.S($D$3:D2686)</f>
        <v>2.4007270820079835E-4</v>
      </c>
      <c r="K2686">
        <f>AVERAGE($D$4:D2686)</f>
        <v>-1.5674729008572475E-4</v>
      </c>
    </row>
    <row r="2687" spans="1:11" x14ac:dyDescent="0.35">
      <c r="A2687">
        <v>2685</v>
      </c>
      <c r="B2687" s="2">
        <v>33157</v>
      </c>
      <c r="C2687">
        <v>389.7</v>
      </c>
      <c r="D2687">
        <f t="shared" si="247"/>
        <v>4.114174E-3</v>
      </c>
      <c r="E2687">
        <f t="shared" si="248"/>
        <v>4.1226487999999999E-3</v>
      </c>
      <c r="F2687">
        <f t="shared" si="249"/>
        <v>1.5999999999999659</v>
      </c>
      <c r="G2687">
        <f t="shared" si="250"/>
        <v>-1.5999999999999659</v>
      </c>
      <c r="H2687">
        <f t="shared" si="251"/>
        <v>-0.37321686609999877</v>
      </c>
      <c r="I2687">
        <f t="shared" si="252"/>
        <v>-0.31148409893992934</v>
      </c>
      <c r="J2687">
        <f>_xlfn.VAR.S($D$3:D2687)</f>
        <v>2.3999000459667678E-4</v>
      </c>
      <c r="K2687">
        <f>AVERAGE($D$4:D2687)</f>
        <v>-1.5515603774217567E-4</v>
      </c>
    </row>
    <row r="2688" spans="1:11" x14ac:dyDescent="0.35">
      <c r="A2688">
        <v>2686</v>
      </c>
      <c r="B2688" s="2">
        <v>33158</v>
      </c>
      <c r="C2688">
        <v>387.5</v>
      </c>
      <c r="D2688">
        <f t="shared" si="247"/>
        <v>-5.6613636000000002E-3</v>
      </c>
      <c r="E2688">
        <f t="shared" si="248"/>
        <v>-5.6453681999999996E-3</v>
      </c>
      <c r="F2688">
        <f t="shared" si="249"/>
        <v>-2.1999999999999886</v>
      </c>
      <c r="G2688">
        <f t="shared" si="250"/>
        <v>2.1999999999999886</v>
      </c>
      <c r="H2688">
        <f t="shared" si="251"/>
        <v>-0.37887822969999879</v>
      </c>
      <c r="I2688">
        <f t="shared" si="252"/>
        <v>-0.31537102473498235</v>
      </c>
      <c r="J2688">
        <f>_xlfn.VAR.S($D$3:D2688)</f>
        <v>2.3991197671346964E-4</v>
      </c>
      <c r="K2688">
        <f>AVERAGE($D$4:D2688)</f>
        <v>-1.5720676681564227E-4</v>
      </c>
    </row>
    <row r="2689" spans="1:11" x14ac:dyDescent="0.35">
      <c r="A2689">
        <v>2687</v>
      </c>
      <c r="B2689" s="2">
        <v>33161</v>
      </c>
      <c r="C2689">
        <v>375</v>
      </c>
      <c r="D2689">
        <f t="shared" si="247"/>
        <v>-3.27898228E-2</v>
      </c>
      <c r="E2689">
        <f t="shared" si="248"/>
        <v>-3.2258064500000003E-2</v>
      </c>
      <c r="F2689">
        <f t="shared" si="249"/>
        <v>-12.5</v>
      </c>
      <c r="G2689">
        <f t="shared" si="250"/>
        <v>12.5</v>
      </c>
      <c r="H2689">
        <f t="shared" si="251"/>
        <v>-0.41166805249999877</v>
      </c>
      <c r="I2689">
        <f t="shared" si="252"/>
        <v>-0.33745583038869253</v>
      </c>
      <c r="J2689">
        <f>_xlfn.VAR.S($D$3:D2689)</f>
        <v>2.4021936064846412E-4</v>
      </c>
      <c r="K2689">
        <f>AVERAGE($D$4:D2689)</f>
        <v>-1.6935591649292609E-4</v>
      </c>
    </row>
    <row r="2690" spans="1:11" x14ac:dyDescent="0.35">
      <c r="A2690">
        <v>2688</v>
      </c>
      <c r="B2690" s="2">
        <v>33162</v>
      </c>
      <c r="C2690">
        <v>362</v>
      </c>
      <c r="D2690">
        <f t="shared" si="247"/>
        <v>-3.5281814100000003E-2</v>
      </c>
      <c r="E2690">
        <f t="shared" si="248"/>
        <v>-3.4666666700000001E-2</v>
      </c>
      <c r="F2690">
        <f t="shared" si="249"/>
        <v>-13</v>
      </c>
      <c r="G2690">
        <f t="shared" si="250"/>
        <v>13</v>
      </c>
      <c r="H2690">
        <f t="shared" si="251"/>
        <v>-0.4469498665999988</v>
      </c>
      <c r="I2690">
        <f t="shared" si="252"/>
        <v>-0.36042402826855124</v>
      </c>
      <c r="J2690">
        <f>_xlfn.VAR.S($D$3:D2690)</f>
        <v>2.4058904452253473E-4</v>
      </c>
      <c r="K2690">
        <f>AVERAGE($D$4:D2690)</f>
        <v>-1.8242344838109397E-4</v>
      </c>
    </row>
    <row r="2691" spans="1:11" x14ac:dyDescent="0.35">
      <c r="A2691">
        <v>2689</v>
      </c>
      <c r="B2691" s="2">
        <v>33163</v>
      </c>
      <c r="C2691">
        <v>366.7</v>
      </c>
      <c r="D2691">
        <f t="shared" si="247"/>
        <v>1.28998633E-2</v>
      </c>
      <c r="E2691">
        <f t="shared" si="248"/>
        <v>1.29834254E-2</v>
      </c>
      <c r="F2691">
        <f t="shared" si="249"/>
        <v>4.6999999999999886</v>
      </c>
      <c r="G2691">
        <f t="shared" si="250"/>
        <v>-4.6999999999999886</v>
      </c>
      <c r="H2691">
        <f t="shared" si="251"/>
        <v>-0.43405000329999882</v>
      </c>
      <c r="I2691">
        <f t="shared" si="252"/>
        <v>-0.35212014134275615</v>
      </c>
      <c r="J2691">
        <f>_xlfn.VAR.S($D$3:D2691)</f>
        <v>2.4056302944132374E-4</v>
      </c>
      <c r="K2691">
        <f>AVERAGE($D$4:D2691)</f>
        <v>-1.7755652622767839E-4</v>
      </c>
    </row>
    <row r="2692" spans="1:11" x14ac:dyDescent="0.35">
      <c r="A2692">
        <v>2690</v>
      </c>
      <c r="B2692" s="2">
        <v>33164</v>
      </c>
      <c r="C2692">
        <v>370.1</v>
      </c>
      <c r="D2692">
        <f t="shared" ref="D2692:D2755" si="253">ROUND(LN(C2692/C2691),10)</f>
        <v>9.2291643000000003E-3</v>
      </c>
      <c r="E2692">
        <f t="shared" ref="E2692:E2755" si="254">ROUND(C2692/C2691-1,10)</f>
        <v>9.2718843999999995E-3</v>
      </c>
      <c r="F2692">
        <f t="shared" ref="F2692:F2755" si="255">C2692-C2691</f>
        <v>3.4000000000000341</v>
      </c>
      <c r="G2692">
        <f t="shared" ref="G2692:G2755" si="256">-F2692</f>
        <v>-3.4000000000000341</v>
      </c>
      <c r="H2692">
        <f t="shared" ref="H2692:H2755" si="257">H2691+D2692</f>
        <v>-0.42482083899999884</v>
      </c>
      <c r="I2692">
        <f t="shared" ref="I2692:I2755" si="258">C2692/$C$2-1</f>
        <v>-0.34611307420494697</v>
      </c>
      <c r="J2692">
        <f>_xlfn.VAR.S($D$3:D2692)</f>
        <v>2.4050634933859319E-4</v>
      </c>
      <c r="K2692">
        <f>AVERAGE($D$4:D2692)</f>
        <v>-1.7405830353291169E-4</v>
      </c>
    </row>
    <row r="2693" spans="1:11" x14ac:dyDescent="0.35">
      <c r="A2693">
        <v>2691</v>
      </c>
      <c r="B2693" s="2">
        <v>33165</v>
      </c>
      <c r="C2693">
        <v>372.8</v>
      </c>
      <c r="D2693">
        <f t="shared" si="253"/>
        <v>7.2688433999999998E-3</v>
      </c>
      <c r="E2693">
        <f t="shared" si="254"/>
        <v>7.2953256000000003E-3</v>
      </c>
      <c r="F2693">
        <f t="shared" si="255"/>
        <v>2.6999999999999886</v>
      </c>
      <c r="G2693">
        <f t="shared" si="256"/>
        <v>-2.6999999999999886</v>
      </c>
      <c r="H2693">
        <f t="shared" si="257"/>
        <v>-0.41755199559999884</v>
      </c>
      <c r="I2693">
        <f t="shared" si="258"/>
        <v>-0.34134275618374554</v>
      </c>
      <c r="J2693">
        <f>_xlfn.VAR.S($D$3:D2693)</f>
        <v>2.4043743857912072E-4</v>
      </c>
      <c r="K2693">
        <f>AVERAGE($D$4:D2693)</f>
        <v>-1.7129142557620802E-4</v>
      </c>
    </row>
    <row r="2694" spans="1:11" x14ac:dyDescent="0.35">
      <c r="A2694">
        <v>2692</v>
      </c>
      <c r="B2694" s="2">
        <v>33168</v>
      </c>
      <c r="C2694">
        <v>369.6</v>
      </c>
      <c r="D2694">
        <f t="shared" si="253"/>
        <v>-8.6207430000000002E-3</v>
      </c>
      <c r="E2694">
        <f t="shared" si="254"/>
        <v>-8.5836909999999992E-3</v>
      </c>
      <c r="F2694">
        <f t="shared" si="255"/>
        <v>-3.1999999999999886</v>
      </c>
      <c r="G2694">
        <f t="shared" si="256"/>
        <v>3.1999999999999886</v>
      </c>
      <c r="H2694">
        <f t="shared" si="257"/>
        <v>-0.42617273859999882</v>
      </c>
      <c r="I2694">
        <f t="shared" si="258"/>
        <v>-0.34699646643109539</v>
      </c>
      <c r="J2694">
        <f>_xlfn.VAR.S($D$3:D2694)</f>
        <v>2.4037471168640508E-4</v>
      </c>
      <c r="K2694">
        <f>AVERAGE($D$4:D2694)</f>
        <v>-1.7443131839464866E-4</v>
      </c>
    </row>
    <row r="2695" spans="1:11" x14ac:dyDescent="0.35">
      <c r="A2695">
        <v>2693</v>
      </c>
      <c r="B2695" s="2">
        <v>33169</v>
      </c>
      <c r="C2695">
        <v>371.2</v>
      </c>
      <c r="D2695">
        <f t="shared" si="253"/>
        <v>4.3196611000000003E-3</v>
      </c>
      <c r="E2695">
        <f t="shared" si="254"/>
        <v>4.3290042999999997E-3</v>
      </c>
      <c r="F2695">
        <f t="shared" si="255"/>
        <v>1.5999999999999659</v>
      </c>
      <c r="G2695">
        <f t="shared" si="256"/>
        <v>-1.5999999999999659</v>
      </c>
      <c r="H2695">
        <f t="shared" si="257"/>
        <v>-0.42185307749999884</v>
      </c>
      <c r="I2695">
        <f t="shared" si="258"/>
        <v>-0.34416961130742052</v>
      </c>
      <c r="J2695">
        <f>_xlfn.VAR.S($D$3:D2695)</f>
        <v>2.4029286550319914E-4</v>
      </c>
      <c r="K2695">
        <f>AVERAGE($D$4:D2695)</f>
        <v>-1.7276189327637429E-4</v>
      </c>
    </row>
    <row r="2696" spans="1:11" x14ac:dyDescent="0.35">
      <c r="A2696">
        <v>2694</v>
      </c>
      <c r="B2696" s="2">
        <v>33170</v>
      </c>
      <c r="C2696">
        <v>373.5</v>
      </c>
      <c r="D2696">
        <f t="shared" si="253"/>
        <v>6.1770037000000002E-3</v>
      </c>
      <c r="E2696">
        <f t="shared" si="254"/>
        <v>6.1961207000000001E-3</v>
      </c>
      <c r="F2696">
        <f t="shared" si="255"/>
        <v>2.3000000000000114</v>
      </c>
      <c r="G2696">
        <f t="shared" si="256"/>
        <v>-2.3000000000000114</v>
      </c>
      <c r="H2696">
        <f t="shared" si="257"/>
        <v>-0.41567607379999882</v>
      </c>
      <c r="I2696">
        <f t="shared" si="258"/>
        <v>-0.34010600706713778</v>
      </c>
      <c r="J2696">
        <f>_xlfn.VAR.S($D$3:D2696)</f>
        <v>2.4021852736278563E-4</v>
      </c>
      <c r="K2696">
        <f>AVERAGE($D$4:D2696)</f>
        <v>-1.7040401522465634E-4</v>
      </c>
    </row>
    <row r="2697" spans="1:11" x14ac:dyDescent="0.35">
      <c r="A2697">
        <v>2695</v>
      </c>
      <c r="B2697" s="2">
        <v>33171</v>
      </c>
      <c r="C2697">
        <v>375.8</v>
      </c>
      <c r="D2697">
        <f t="shared" si="253"/>
        <v>6.1390823999999998E-3</v>
      </c>
      <c r="E2697">
        <f t="shared" si="254"/>
        <v>6.1579651999999997E-3</v>
      </c>
      <c r="F2697">
        <f t="shared" si="255"/>
        <v>2.3000000000000114</v>
      </c>
      <c r="G2697">
        <f t="shared" si="256"/>
        <v>-2.3000000000000114</v>
      </c>
      <c r="H2697">
        <f t="shared" si="257"/>
        <v>-0.40953699139999883</v>
      </c>
      <c r="I2697">
        <f t="shared" si="258"/>
        <v>-0.33604240282685516</v>
      </c>
      <c r="J2697">
        <f>_xlfn.VAR.S($D$3:D2697)</f>
        <v>2.4014405572223908E-4</v>
      </c>
      <c r="K2697">
        <f>AVERAGE($D$4:D2697)</f>
        <v>-1.6806196384558261E-4</v>
      </c>
    </row>
    <row r="2698" spans="1:11" x14ac:dyDescent="0.35">
      <c r="A2698">
        <v>2696</v>
      </c>
      <c r="B2698" s="2">
        <v>33172</v>
      </c>
      <c r="C2698">
        <v>370.9</v>
      </c>
      <c r="D2698">
        <f t="shared" si="253"/>
        <v>-1.3124602500000001E-2</v>
      </c>
      <c r="E2698">
        <f t="shared" si="254"/>
        <v>-1.3038850499999999E-2</v>
      </c>
      <c r="F2698">
        <f t="shared" si="255"/>
        <v>-4.9000000000000341</v>
      </c>
      <c r="G2698">
        <f t="shared" si="256"/>
        <v>4.9000000000000341</v>
      </c>
      <c r="H2698">
        <f t="shared" si="257"/>
        <v>-0.42266159389999886</v>
      </c>
      <c r="I2698">
        <f t="shared" si="258"/>
        <v>-0.34469964664310959</v>
      </c>
      <c r="J2698">
        <f>_xlfn.VAR.S($D$3:D2698)</f>
        <v>2.4011737035292398E-4</v>
      </c>
      <c r="K2698">
        <f>AVERAGE($D$4:D2698)</f>
        <v>-1.7286958556586256E-4</v>
      </c>
    </row>
    <row r="2699" spans="1:11" x14ac:dyDescent="0.35">
      <c r="A2699">
        <v>2697</v>
      </c>
      <c r="B2699" s="2">
        <v>33175</v>
      </c>
      <c r="C2699">
        <v>373.7</v>
      </c>
      <c r="D2699">
        <f t="shared" si="253"/>
        <v>7.5208519999999997E-3</v>
      </c>
      <c r="E2699">
        <f t="shared" si="254"/>
        <v>7.5492045999999997E-3</v>
      </c>
      <c r="F2699">
        <f t="shared" si="255"/>
        <v>2.8000000000000114</v>
      </c>
      <c r="G2699">
        <f t="shared" si="256"/>
        <v>-2.8000000000000114</v>
      </c>
      <c r="H2699">
        <f t="shared" si="257"/>
        <v>-0.41514074189999883</v>
      </c>
      <c r="I2699">
        <f t="shared" si="258"/>
        <v>-0.33975265017667844</v>
      </c>
      <c r="J2699">
        <f>_xlfn.VAR.S($D$3:D2699)</f>
        <v>2.4005016215863914E-4</v>
      </c>
      <c r="K2699">
        <f>AVERAGE($D$4:D2699)</f>
        <v>-1.7001583126854584E-4</v>
      </c>
    </row>
    <row r="2700" spans="1:11" x14ac:dyDescent="0.35">
      <c r="A2700">
        <v>2698</v>
      </c>
      <c r="B2700" s="2">
        <v>33176</v>
      </c>
      <c r="C2700">
        <v>381.7</v>
      </c>
      <c r="D2700">
        <f t="shared" si="253"/>
        <v>2.1181623300000001E-2</v>
      </c>
      <c r="E2700">
        <f t="shared" si="254"/>
        <v>2.1407546199999999E-2</v>
      </c>
      <c r="F2700">
        <f t="shared" si="255"/>
        <v>8</v>
      </c>
      <c r="G2700">
        <f t="shared" si="256"/>
        <v>-8</v>
      </c>
      <c r="H2700">
        <f t="shared" si="257"/>
        <v>-0.39395911859999883</v>
      </c>
      <c r="I2700">
        <f t="shared" si="258"/>
        <v>-0.32561837455830389</v>
      </c>
      <c r="J2700">
        <f>_xlfn.VAR.S($D$3:D2700)</f>
        <v>2.4012987547669527E-4</v>
      </c>
      <c r="K2700">
        <f>AVERAGE($D$4:D2700)</f>
        <v>-1.6209902031887266E-4</v>
      </c>
    </row>
    <row r="2701" spans="1:11" x14ac:dyDescent="0.35">
      <c r="A2701">
        <v>2699</v>
      </c>
      <c r="B2701" s="2">
        <v>33177</v>
      </c>
      <c r="C2701">
        <v>381.3</v>
      </c>
      <c r="D2701">
        <f t="shared" si="253"/>
        <v>-1.0484928999999999E-3</v>
      </c>
      <c r="E2701">
        <f t="shared" si="254"/>
        <v>-1.0479434000000001E-3</v>
      </c>
      <c r="F2701">
        <f t="shared" si="255"/>
        <v>-0.39999999999997726</v>
      </c>
      <c r="G2701">
        <f t="shared" si="256"/>
        <v>0.39999999999997726</v>
      </c>
      <c r="H2701">
        <f t="shared" si="257"/>
        <v>-0.3950076114999988</v>
      </c>
      <c r="I2701">
        <f t="shared" si="258"/>
        <v>-0.32632508833922258</v>
      </c>
      <c r="J2701">
        <f>_xlfn.VAR.S($D$3:D2701)</f>
        <v>2.4004117432102298E-4</v>
      </c>
      <c r="K2701">
        <f>AVERAGE($D$4:D2701)</f>
        <v>-1.624275577094142E-4</v>
      </c>
    </row>
    <row r="2702" spans="1:11" x14ac:dyDescent="0.35">
      <c r="A2702">
        <v>2700</v>
      </c>
      <c r="B2702" s="2">
        <v>33178</v>
      </c>
      <c r="C2702">
        <v>383.1</v>
      </c>
      <c r="D2702">
        <f t="shared" si="253"/>
        <v>4.7095847999999996E-3</v>
      </c>
      <c r="E2702">
        <f t="shared" si="254"/>
        <v>4.7206924000000004E-3</v>
      </c>
      <c r="F2702">
        <f t="shared" si="255"/>
        <v>1.8000000000000114</v>
      </c>
      <c r="G2702">
        <f t="shared" si="256"/>
        <v>-1.8000000000000114</v>
      </c>
      <c r="H2702">
        <f t="shared" si="257"/>
        <v>-0.3902980266999988</v>
      </c>
      <c r="I2702">
        <f t="shared" si="258"/>
        <v>-0.32314487632508826</v>
      </c>
      <c r="J2702">
        <f>_xlfn.VAR.S($D$3:D2702)</f>
        <v>2.3996097062607067E-4</v>
      </c>
      <c r="K2702">
        <f>AVERAGE($D$4:D2702)</f>
        <v>-1.6062244012597242E-4</v>
      </c>
    </row>
    <row r="2703" spans="1:11" x14ac:dyDescent="0.35">
      <c r="A2703">
        <v>2701</v>
      </c>
      <c r="B2703" s="2">
        <v>33179</v>
      </c>
      <c r="C2703">
        <v>378</v>
      </c>
      <c r="D2703">
        <f t="shared" si="253"/>
        <v>-1.34018561E-2</v>
      </c>
      <c r="E2703">
        <f t="shared" si="254"/>
        <v>-1.3312451100000001E-2</v>
      </c>
      <c r="F2703">
        <f t="shared" si="255"/>
        <v>-5.1000000000000227</v>
      </c>
      <c r="G2703">
        <f t="shared" si="256"/>
        <v>5.1000000000000227</v>
      </c>
      <c r="H2703">
        <f t="shared" si="257"/>
        <v>-0.4036998827999988</v>
      </c>
      <c r="I2703">
        <f t="shared" si="258"/>
        <v>-0.33215547703180215</v>
      </c>
      <c r="J2703">
        <f>_xlfn.VAR.S($D$3:D2703)</f>
        <v>2.3993716692079277E-4</v>
      </c>
      <c r="K2703">
        <f>AVERAGE($D$4:D2703)</f>
        <v>-1.6552660074074056E-4</v>
      </c>
    </row>
    <row r="2704" spans="1:11" x14ac:dyDescent="0.35">
      <c r="A2704">
        <v>2702</v>
      </c>
      <c r="B2704" s="2">
        <v>33182</v>
      </c>
      <c r="C2704">
        <v>381.1</v>
      </c>
      <c r="D2704">
        <f t="shared" si="253"/>
        <v>8.1676123E-3</v>
      </c>
      <c r="E2704">
        <f t="shared" si="254"/>
        <v>8.2010581999999999E-3</v>
      </c>
      <c r="F2704">
        <f t="shared" si="255"/>
        <v>3.1000000000000227</v>
      </c>
      <c r="G2704">
        <f t="shared" si="256"/>
        <v>-3.1000000000000227</v>
      </c>
      <c r="H2704">
        <f t="shared" si="257"/>
        <v>-0.39553227049999878</v>
      </c>
      <c r="I2704">
        <f t="shared" si="258"/>
        <v>-0.32667844522968192</v>
      </c>
      <c r="J2704">
        <f>_xlfn.VAR.S($D$3:D2704)</f>
        <v>2.3987393514576623E-4</v>
      </c>
      <c r="K2704">
        <f>AVERAGE($D$4:D2704)</f>
        <v>-1.6244139566827084E-4</v>
      </c>
    </row>
    <row r="2705" spans="1:11" x14ac:dyDescent="0.35">
      <c r="A2705">
        <v>2703</v>
      </c>
      <c r="B2705" s="2">
        <v>33183</v>
      </c>
      <c r="C2705">
        <v>388.1</v>
      </c>
      <c r="D2705">
        <f t="shared" si="253"/>
        <v>1.8201230499999999E-2</v>
      </c>
      <c r="E2705">
        <f t="shared" si="254"/>
        <v>1.83678824E-2</v>
      </c>
      <c r="F2705">
        <f t="shared" si="255"/>
        <v>7</v>
      </c>
      <c r="G2705">
        <f t="shared" si="256"/>
        <v>-7</v>
      </c>
      <c r="H2705">
        <f t="shared" si="257"/>
        <v>-0.37733103999999879</v>
      </c>
      <c r="I2705">
        <f t="shared" si="258"/>
        <v>-0.31431095406360421</v>
      </c>
      <c r="J2705">
        <f>_xlfn.VAR.S($D$3:D2705)</f>
        <v>2.3990969995633189E-4</v>
      </c>
      <c r="K2705">
        <f>AVERAGE($D$4:D2705)</f>
        <v>-1.5564507002220558E-4</v>
      </c>
    </row>
    <row r="2706" spans="1:11" x14ac:dyDescent="0.35">
      <c r="A2706">
        <v>2704</v>
      </c>
      <c r="B2706" s="2">
        <v>33184</v>
      </c>
      <c r="C2706">
        <v>387.9</v>
      </c>
      <c r="D2706">
        <f t="shared" si="253"/>
        <v>-5.1546389999999995E-4</v>
      </c>
      <c r="E2706">
        <f t="shared" si="254"/>
        <v>-5.1533109999999998E-4</v>
      </c>
      <c r="F2706">
        <f t="shared" si="255"/>
        <v>-0.20000000000004547</v>
      </c>
      <c r="G2706">
        <f t="shared" si="256"/>
        <v>0.20000000000004547</v>
      </c>
      <c r="H2706">
        <f t="shared" si="257"/>
        <v>-0.3778465038999988</v>
      </c>
      <c r="I2706">
        <f t="shared" si="258"/>
        <v>-0.31466431095406366</v>
      </c>
      <c r="J2706">
        <f>_xlfn.VAR.S($D$3:D2706)</f>
        <v>2.3982099537757723E-4</v>
      </c>
      <c r="K2706">
        <f>AVERAGE($D$4:D2706)</f>
        <v>-1.5577818834628174E-4</v>
      </c>
    </row>
    <row r="2707" spans="1:11" x14ac:dyDescent="0.35">
      <c r="A2707">
        <v>2705</v>
      </c>
      <c r="B2707" s="2">
        <v>33185</v>
      </c>
      <c r="C2707">
        <v>388.9</v>
      </c>
      <c r="D2707">
        <f t="shared" si="253"/>
        <v>2.5746667E-3</v>
      </c>
      <c r="E2707">
        <f t="shared" si="254"/>
        <v>2.5779840000000002E-3</v>
      </c>
      <c r="F2707">
        <f t="shared" si="255"/>
        <v>1</v>
      </c>
      <c r="G2707">
        <f t="shared" si="256"/>
        <v>-1</v>
      </c>
      <c r="H2707">
        <f t="shared" si="257"/>
        <v>-0.37527183719999879</v>
      </c>
      <c r="I2707">
        <f t="shared" si="258"/>
        <v>-0.31289752650176683</v>
      </c>
      <c r="J2707">
        <f>_xlfn.VAR.S($D$3:D2707)</f>
        <v>2.3973502801941321E-4</v>
      </c>
      <c r="K2707">
        <f>AVERAGE($D$4:D2707)</f>
        <v>-1.5476840843195249E-4</v>
      </c>
    </row>
    <row r="2708" spans="1:11" x14ac:dyDescent="0.35">
      <c r="A2708">
        <v>2706</v>
      </c>
      <c r="B2708" s="2">
        <v>33186</v>
      </c>
      <c r="C2708">
        <v>386.3</v>
      </c>
      <c r="D2708">
        <f t="shared" si="253"/>
        <v>-6.7079714999999998E-3</v>
      </c>
      <c r="E2708">
        <f t="shared" si="254"/>
        <v>-6.6855233000000002E-3</v>
      </c>
      <c r="F2708">
        <f t="shared" si="255"/>
        <v>-2.5999999999999659</v>
      </c>
      <c r="G2708">
        <f t="shared" si="256"/>
        <v>2.5999999999999659</v>
      </c>
      <c r="H2708">
        <f t="shared" si="257"/>
        <v>-0.38197980869999881</v>
      </c>
      <c r="I2708">
        <f t="shared" si="258"/>
        <v>-0.31749116607773853</v>
      </c>
      <c r="J2708">
        <f>_xlfn.VAR.S($D$3:D2708)</f>
        <v>2.3966234924791623E-4</v>
      </c>
      <c r="K2708">
        <f>AVERAGE($D$4:D2708)</f>
        <v>-1.571910343438076E-4</v>
      </c>
    </row>
    <row r="2709" spans="1:11" x14ac:dyDescent="0.35">
      <c r="A2709">
        <v>2707</v>
      </c>
      <c r="B2709" s="2">
        <v>33189</v>
      </c>
      <c r="C2709">
        <v>383.3</v>
      </c>
      <c r="D2709">
        <f t="shared" si="253"/>
        <v>-7.7962973000000003E-3</v>
      </c>
      <c r="E2709">
        <f t="shared" si="254"/>
        <v>-7.7659850000000004E-3</v>
      </c>
      <c r="F2709">
        <f t="shared" si="255"/>
        <v>-3</v>
      </c>
      <c r="G2709">
        <f t="shared" si="256"/>
        <v>3</v>
      </c>
      <c r="H2709">
        <f t="shared" si="257"/>
        <v>-0.38977610599999879</v>
      </c>
      <c r="I2709">
        <f t="shared" si="258"/>
        <v>-0.32279151943462892</v>
      </c>
      <c r="J2709">
        <f>_xlfn.VAR.S($D$3:D2709)</f>
        <v>2.3959543022538749E-4</v>
      </c>
      <c r="K2709">
        <f>AVERAGE($D$4:D2709)</f>
        <v>-1.600140595713228E-4</v>
      </c>
    </row>
    <row r="2710" spans="1:11" x14ac:dyDescent="0.35">
      <c r="A2710">
        <v>2708</v>
      </c>
      <c r="B2710" s="2">
        <v>33190</v>
      </c>
      <c r="C2710">
        <v>387</v>
      </c>
      <c r="D2710">
        <f t="shared" si="253"/>
        <v>9.6067206000000002E-3</v>
      </c>
      <c r="E2710">
        <f t="shared" si="254"/>
        <v>9.6530133000000008E-3</v>
      </c>
      <c r="F2710">
        <f t="shared" si="255"/>
        <v>3.6999999999999886</v>
      </c>
      <c r="G2710">
        <f t="shared" si="256"/>
        <v>-3.6999999999999886</v>
      </c>
      <c r="H2710">
        <f t="shared" si="257"/>
        <v>-0.38016938539999878</v>
      </c>
      <c r="I2710">
        <f t="shared" si="258"/>
        <v>-0.31625441696113077</v>
      </c>
      <c r="J2710">
        <f>_xlfn.VAR.S($D$3:D2710)</f>
        <v>2.3954203007126935E-4</v>
      </c>
      <c r="K2710">
        <f>AVERAGE($D$4:D2710)</f>
        <v>-1.5640610439601017E-4</v>
      </c>
    </row>
    <row r="2711" spans="1:11" x14ac:dyDescent="0.35">
      <c r="A2711">
        <v>2709</v>
      </c>
      <c r="B2711" s="2">
        <v>33191</v>
      </c>
      <c r="C2711">
        <v>378.5</v>
      </c>
      <c r="D2711">
        <f t="shared" si="253"/>
        <v>-2.2208620200000001E-2</v>
      </c>
      <c r="E2711">
        <f t="shared" si="254"/>
        <v>-2.19638243E-2</v>
      </c>
      <c r="F2711">
        <f t="shared" si="255"/>
        <v>-8.5</v>
      </c>
      <c r="G2711">
        <f t="shared" si="256"/>
        <v>8.5</v>
      </c>
      <c r="H2711">
        <f t="shared" si="257"/>
        <v>-0.40237800559999881</v>
      </c>
      <c r="I2711">
        <f t="shared" si="258"/>
        <v>-0.33127208480565373</v>
      </c>
      <c r="J2711">
        <f>_xlfn.VAR.S($D$3:D2711)</f>
        <v>2.396333465742882E-4</v>
      </c>
      <c r="K2711">
        <f>AVERAGE($D$4:D2711)</f>
        <v>-1.6454946262924652E-4</v>
      </c>
    </row>
    <row r="2712" spans="1:11" x14ac:dyDescent="0.35">
      <c r="A2712">
        <v>2710</v>
      </c>
      <c r="B2712" s="2">
        <v>33192</v>
      </c>
      <c r="C2712">
        <v>380</v>
      </c>
      <c r="D2712">
        <f t="shared" si="253"/>
        <v>3.9551797999999999E-3</v>
      </c>
      <c r="E2712">
        <f t="shared" si="254"/>
        <v>3.9630118999999997E-3</v>
      </c>
      <c r="F2712">
        <f t="shared" si="255"/>
        <v>1.5</v>
      </c>
      <c r="G2712">
        <f t="shared" si="256"/>
        <v>-1.5</v>
      </c>
      <c r="H2712">
        <f t="shared" si="257"/>
        <v>-0.39842282579999883</v>
      </c>
      <c r="I2712">
        <f t="shared" si="258"/>
        <v>-0.32862190812720848</v>
      </c>
      <c r="J2712">
        <f>_xlfn.VAR.S($D$3:D2712)</f>
        <v>2.3955110253750904E-4</v>
      </c>
      <c r="K2712">
        <f>AVERAGE($D$4:D2712)</f>
        <v>-1.6302870616463622E-4</v>
      </c>
    </row>
    <row r="2713" spans="1:11" x14ac:dyDescent="0.35">
      <c r="A2713">
        <v>2711</v>
      </c>
      <c r="B2713" s="2">
        <v>33193</v>
      </c>
      <c r="C2713">
        <v>379.8</v>
      </c>
      <c r="D2713">
        <f t="shared" si="253"/>
        <v>-5.2645429999999998E-4</v>
      </c>
      <c r="E2713">
        <f t="shared" si="254"/>
        <v>-5.2631580000000002E-4</v>
      </c>
      <c r="F2713">
        <f t="shared" si="255"/>
        <v>-0.19999999999998863</v>
      </c>
      <c r="G2713">
        <f t="shared" si="256"/>
        <v>0.19999999999998863</v>
      </c>
      <c r="H2713">
        <f t="shared" si="257"/>
        <v>-0.3989492800999988</v>
      </c>
      <c r="I2713">
        <f t="shared" si="258"/>
        <v>-0.32897526501766783</v>
      </c>
      <c r="J2713">
        <f>_xlfn.VAR.S($D$3:D2713)</f>
        <v>2.3946276040287035E-4</v>
      </c>
      <c r="K2713">
        <f>AVERAGE($D$4:D2713)</f>
        <v>-1.6316281154981531E-4</v>
      </c>
    </row>
    <row r="2714" spans="1:11" x14ac:dyDescent="0.35">
      <c r="A2714">
        <v>2712</v>
      </c>
      <c r="B2714" s="2">
        <v>33196</v>
      </c>
      <c r="C2714">
        <v>382.3</v>
      </c>
      <c r="D2714">
        <f t="shared" si="253"/>
        <v>6.5608423000000004E-3</v>
      </c>
      <c r="E2714">
        <f t="shared" si="254"/>
        <v>6.5824118000000001E-3</v>
      </c>
      <c r="F2714">
        <f t="shared" si="255"/>
        <v>2.5</v>
      </c>
      <c r="G2714">
        <f t="shared" si="256"/>
        <v>-2.5</v>
      </c>
      <c r="H2714">
        <f t="shared" si="257"/>
        <v>-0.39238843779999882</v>
      </c>
      <c r="I2714">
        <f t="shared" si="258"/>
        <v>-0.32455830388692575</v>
      </c>
      <c r="J2714">
        <f>_xlfn.VAR.S($D$3:D2714)</f>
        <v>2.393910222749508E-4</v>
      </c>
      <c r="K2714">
        <f>AVERAGE($D$4:D2714)</f>
        <v>-1.6068254407967524E-4</v>
      </c>
    </row>
    <row r="2715" spans="1:11" x14ac:dyDescent="0.35">
      <c r="A2715">
        <v>2713</v>
      </c>
      <c r="B2715" s="2">
        <v>33197</v>
      </c>
      <c r="C2715">
        <v>378.5</v>
      </c>
      <c r="D2715">
        <f t="shared" si="253"/>
        <v>-9.9895677999999998E-3</v>
      </c>
      <c r="E2715">
        <f t="shared" si="254"/>
        <v>-9.9398378000000003E-3</v>
      </c>
      <c r="F2715">
        <f t="shared" si="255"/>
        <v>-3.8000000000000114</v>
      </c>
      <c r="G2715">
        <f t="shared" si="256"/>
        <v>3.8000000000000114</v>
      </c>
      <c r="H2715">
        <f t="shared" si="257"/>
        <v>-0.40237800559999881</v>
      </c>
      <c r="I2715">
        <f t="shared" si="258"/>
        <v>-0.33127208480565373</v>
      </c>
      <c r="J2715">
        <f>_xlfn.VAR.S($D$3:D2715)</f>
        <v>2.3933847616522467E-4</v>
      </c>
      <c r="K2715">
        <f>AVERAGE($D$4:D2715)</f>
        <v>-1.643067643067845E-4</v>
      </c>
    </row>
    <row r="2716" spans="1:11" x14ac:dyDescent="0.35">
      <c r="A2716">
        <v>2714</v>
      </c>
      <c r="B2716" s="2">
        <v>33198</v>
      </c>
      <c r="C2716">
        <v>379.8</v>
      </c>
      <c r="D2716">
        <f t="shared" si="253"/>
        <v>3.4287254999999998E-3</v>
      </c>
      <c r="E2716">
        <f t="shared" si="254"/>
        <v>3.4346102999999999E-3</v>
      </c>
      <c r="F2716">
        <f t="shared" si="255"/>
        <v>1.3000000000000114</v>
      </c>
      <c r="G2716">
        <f t="shared" si="256"/>
        <v>-1.3000000000000114</v>
      </c>
      <c r="H2716">
        <f t="shared" si="257"/>
        <v>-0.3989492800999988</v>
      </c>
      <c r="I2716">
        <f t="shared" si="258"/>
        <v>-0.32897526501766783</v>
      </c>
      <c r="J2716">
        <f>_xlfn.VAR.S($D$3:D2716)</f>
        <v>2.3925497156754514E-4</v>
      </c>
      <c r="K2716">
        <f>AVERAGE($D$4:D2716)</f>
        <v>-1.6298238824179857E-4</v>
      </c>
    </row>
    <row r="2717" spans="1:11" x14ac:dyDescent="0.35">
      <c r="A2717">
        <v>2715</v>
      </c>
      <c r="B2717" s="2">
        <v>33200</v>
      </c>
      <c r="C2717">
        <v>384.5</v>
      </c>
      <c r="D2717">
        <f t="shared" si="253"/>
        <v>1.22989906E-2</v>
      </c>
      <c r="E2717">
        <f t="shared" si="254"/>
        <v>1.23749342E-2</v>
      </c>
      <c r="F2717">
        <f t="shared" si="255"/>
        <v>4.6999999999999886</v>
      </c>
      <c r="G2717">
        <f t="shared" si="256"/>
        <v>-4.6999999999999886</v>
      </c>
      <c r="H2717">
        <f t="shared" si="257"/>
        <v>-0.3866502894999988</v>
      </c>
      <c r="I2717">
        <f t="shared" si="258"/>
        <v>-0.32067137809187274</v>
      </c>
      <c r="J2717">
        <f>_xlfn.VAR.S($D$3:D2717)</f>
        <v>2.3922387008490188E-4</v>
      </c>
      <c r="K2717">
        <f>AVERAGE($D$4:D2717)</f>
        <v>-1.5839065169491508E-4</v>
      </c>
    </row>
    <row r="2718" spans="1:11" x14ac:dyDescent="0.35">
      <c r="A2718">
        <v>2716</v>
      </c>
      <c r="B2718" s="2">
        <v>33203</v>
      </c>
      <c r="C2718">
        <v>386.7</v>
      </c>
      <c r="D2718">
        <f t="shared" si="253"/>
        <v>5.7054096999999996E-3</v>
      </c>
      <c r="E2718">
        <f t="shared" si="254"/>
        <v>5.7217164999999997E-3</v>
      </c>
      <c r="F2718">
        <f t="shared" si="255"/>
        <v>2.1999999999999886</v>
      </c>
      <c r="G2718">
        <f t="shared" si="256"/>
        <v>-2.1999999999999886</v>
      </c>
      <c r="H2718">
        <f t="shared" si="257"/>
        <v>-0.3809448797999988</v>
      </c>
      <c r="I2718">
        <f t="shared" si="258"/>
        <v>-0.31678445229681984</v>
      </c>
      <c r="J2718">
        <f>_xlfn.VAR.S($D$3:D2718)</f>
        <v>2.3914834911435386E-4</v>
      </c>
      <c r="K2718">
        <f>AVERAGE($D$4:D2718)</f>
        <v>-1.5623087255985248E-4</v>
      </c>
    </row>
    <row r="2719" spans="1:11" x14ac:dyDescent="0.35">
      <c r="A2719">
        <v>2717</v>
      </c>
      <c r="B2719" s="2">
        <v>33204</v>
      </c>
      <c r="C2719">
        <v>385.8</v>
      </c>
      <c r="D2719">
        <f t="shared" si="253"/>
        <v>-2.3300981000000001E-3</v>
      </c>
      <c r="E2719">
        <f t="shared" si="254"/>
        <v>-2.3273856000000002E-3</v>
      </c>
      <c r="F2719">
        <f t="shared" si="255"/>
        <v>-0.89999999999997726</v>
      </c>
      <c r="G2719">
        <f t="shared" si="256"/>
        <v>0.89999999999997726</v>
      </c>
      <c r="H2719">
        <f t="shared" si="257"/>
        <v>-0.38327497789999881</v>
      </c>
      <c r="I2719">
        <f t="shared" si="258"/>
        <v>-0.31837455830388695</v>
      </c>
      <c r="J2719">
        <f>_xlfn.VAR.S($D$3:D2719)</f>
        <v>2.3906206239818873E-4</v>
      </c>
      <c r="K2719">
        <f>AVERAGE($D$4:D2719)</f>
        <v>-1.5703126550073622E-4</v>
      </c>
    </row>
    <row r="2720" spans="1:11" x14ac:dyDescent="0.35">
      <c r="A2720">
        <v>2718</v>
      </c>
      <c r="B2720" s="2">
        <v>33205</v>
      </c>
      <c r="C2720">
        <v>385.7</v>
      </c>
      <c r="D2720">
        <f t="shared" si="253"/>
        <v>-2.5923530000000001E-4</v>
      </c>
      <c r="E2720">
        <f t="shared" si="254"/>
        <v>-2.592017E-4</v>
      </c>
      <c r="F2720">
        <f t="shared" si="255"/>
        <v>-0.10000000000002274</v>
      </c>
      <c r="G2720">
        <f t="shared" si="256"/>
        <v>0.10000000000002274</v>
      </c>
      <c r="H2720">
        <f t="shared" si="257"/>
        <v>-0.38353421319999881</v>
      </c>
      <c r="I2720">
        <f t="shared" si="258"/>
        <v>-0.31855123674911667</v>
      </c>
      <c r="J2720">
        <f>_xlfn.VAR.S($D$3:D2720)</f>
        <v>2.3897408002666296E-4</v>
      </c>
      <c r="K2720">
        <f>AVERAGE($D$4:D2720)</f>
        <v>-1.5706888200220815E-4</v>
      </c>
    </row>
    <row r="2721" spans="1:11" x14ac:dyDescent="0.35">
      <c r="A2721">
        <v>2719</v>
      </c>
      <c r="B2721" s="2">
        <v>33206</v>
      </c>
      <c r="C2721">
        <v>388.9</v>
      </c>
      <c r="D2721">
        <f t="shared" si="253"/>
        <v>8.2623759000000005E-3</v>
      </c>
      <c r="E2721">
        <f t="shared" si="254"/>
        <v>8.2966036000000007E-3</v>
      </c>
      <c r="F2721">
        <f t="shared" si="255"/>
        <v>3.1999999999999886</v>
      </c>
      <c r="G2721">
        <f t="shared" si="256"/>
        <v>-3.1999999999999886</v>
      </c>
      <c r="H2721">
        <f t="shared" si="257"/>
        <v>-0.3752718372999988</v>
      </c>
      <c r="I2721">
        <f t="shared" si="258"/>
        <v>-0.31289752650176683</v>
      </c>
      <c r="J2721">
        <f>_xlfn.VAR.S($D$3:D2721)</f>
        <v>2.3891212951374251E-4</v>
      </c>
      <c r="K2721">
        <f>AVERAGE($D$4:D2721)</f>
        <v>-1.5397122019867533E-4</v>
      </c>
    </row>
    <row r="2722" spans="1:11" x14ac:dyDescent="0.35">
      <c r="A2722">
        <v>2720</v>
      </c>
      <c r="B2722" s="2">
        <v>33207</v>
      </c>
      <c r="C2722">
        <v>383.3</v>
      </c>
      <c r="D2722">
        <f t="shared" si="253"/>
        <v>-1.4504268799999999E-2</v>
      </c>
      <c r="E2722">
        <f t="shared" si="254"/>
        <v>-1.4399588600000001E-2</v>
      </c>
      <c r="F2722">
        <f t="shared" si="255"/>
        <v>-5.5999999999999659</v>
      </c>
      <c r="G2722">
        <f t="shared" si="256"/>
        <v>5.5999999999999659</v>
      </c>
      <c r="H2722">
        <f t="shared" si="257"/>
        <v>-0.3897761060999988</v>
      </c>
      <c r="I2722">
        <f t="shared" si="258"/>
        <v>-0.32279151943462892</v>
      </c>
      <c r="J2722">
        <f>_xlfn.VAR.S($D$3:D2722)</f>
        <v>2.3890014023264983E-4</v>
      </c>
      <c r="K2722">
        <f>AVERAGE($D$4:D2722)</f>
        <v>-1.5924900525928634E-4</v>
      </c>
    </row>
    <row r="2723" spans="1:11" x14ac:dyDescent="0.35">
      <c r="A2723">
        <v>2721</v>
      </c>
      <c r="B2723" s="2">
        <v>33210</v>
      </c>
      <c r="C2723">
        <v>376.6</v>
      </c>
      <c r="D2723">
        <f t="shared" si="253"/>
        <v>-1.76343562E-2</v>
      </c>
      <c r="E2723">
        <f t="shared" si="254"/>
        <v>-1.7479780899999998E-2</v>
      </c>
      <c r="F2723">
        <f t="shared" si="255"/>
        <v>-6.6999999999999886</v>
      </c>
      <c r="G2723">
        <f t="shared" si="256"/>
        <v>6.6999999999999886</v>
      </c>
      <c r="H2723">
        <f t="shared" si="257"/>
        <v>-0.40741046229999878</v>
      </c>
      <c r="I2723">
        <f t="shared" si="258"/>
        <v>-0.33462897526501767</v>
      </c>
      <c r="J2723">
        <f>_xlfn.VAR.S($D$3:D2723)</f>
        <v>2.3892474481716306E-4</v>
      </c>
      <c r="K2723">
        <f>AVERAGE($D$4:D2723)</f>
        <v>-1.6567367702205864E-4</v>
      </c>
    </row>
    <row r="2724" spans="1:11" x14ac:dyDescent="0.35">
      <c r="A2724">
        <v>2722</v>
      </c>
      <c r="B2724" s="2">
        <v>33211</v>
      </c>
      <c r="C2724">
        <v>378.9</v>
      </c>
      <c r="D2724">
        <f t="shared" si="253"/>
        <v>6.0887017999999996E-3</v>
      </c>
      <c r="E2724">
        <f t="shared" si="254"/>
        <v>6.1072755999999999E-3</v>
      </c>
      <c r="F2724">
        <f t="shared" si="255"/>
        <v>2.2999999999999545</v>
      </c>
      <c r="G2724">
        <f t="shared" si="256"/>
        <v>-2.2999999999999545</v>
      </c>
      <c r="H2724">
        <f t="shared" si="257"/>
        <v>-0.40132176049999879</v>
      </c>
      <c r="I2724">
        <f t="shared" si="258"/>
        <v>-0.33056537102473504</v>
      </c>
      <c r="J2724">
        <f>_xlfn.VAR.S($D$3:D2724)</f>
        <v>2.3885123469831232E-4</v>
      </c>
      <c r="K2724">
        <f>AVERAGE($D$4:D2724)</f>
        <v>-1.633751193311281E-4</v>
      </c>
    </row>
    <row r="2725" spans="1:11" x14ac:dyDescent="0.35">
      <c r="A2725">
        <v>2723</v>
      </c>
      <c r="B2725" s="2">
        <v>33212</v>
      </c>
      <c r="C2725">
        <v>374.2</v>
      </c>
      <c r="D2725">
        <f t="shared" si="253"/>
        <v>-1.2481904199999999E-2</v>
      </c>
      <c r="E2725">
        <f t="shared" si="254"/>
        <v>-1.24043283E-2</v>
      </c>
      <c r="F2725">
        <f t="shared" si="255"/>
        <v>-4.6999999999999886</v>
      </c>
      <c r="G2725">
        <f t="shared" si="256"/>
        <v>4.6999999999999886</v>
      </c>
      <c r="H2725">
        <f t="shared" si="257"/>
        <v>-0.4138036646999988</v>
      </c>
      <c r="I2725">
        <f t="shared" si="258"/>
        <v>-0.33886925795053002</v>
      </c>
      <c r="J2725">
        <f>_xlfn.VAR.S($D$3:D2725)</f>
        <v>2.388193581334457E-4</v>
      </c>
      <c r="K2725">
        <f>AVERAGE($D$4:D2725)</f>
        <v>-1.6790066271124156E-4</v>
      </c>
    </row>
    <row r="2726" spans="1:11" x14ac:dyDescent="0.35">
      <c r="A2726">
        <v>2724</v>
      </c>
      <c r="B2726" s="2">
        <v>33213</v>
      </c>
      <c r="C2726">
        <v>371.7</v>
      </c>
      <c r="D2726">
        <f t="shared" si="253"/>
        <v>-6.7033364999999996E-3</v>
      </c>
      <c r="E2726">
        <f t="shared" si="254"/>
        <v>-6.6809193000000001E-3</v>
      </c>
      <c r="F2726">
        <f t="shared" si="255"/>
        <v>-2.5</v>
      </c>
      <c r="G2726">
        <f t="shared" si="256"/>
        <v>2.5</v>
      </c>
      <c r="H2726">
        <f t="shared" si="257"/>
        <v>-0.42050700119999879</v>
      </c>
      <c r="I2726">
        <f t="shared" si="258"/>
        <v>-0.3432862190812721</v>
      </c>
      <c r="J2726">
        <f>_xlfn.VAR.S($D$3:D2726)</f>
        <v>2.3874741003932165E-4</v>
      </c>
      <c r="K2726">
        <f>AVERAGE($D$4:D2726)</f>
        <v>-1.7030074932060209E-4</v>
      </c>
    </row>
    <row r="2727" spans="1:11" x14ac:dyDescent="0.35">
      <c r="A2727">
        <v>2725</v>
      </c>
      <c r="B2727" s="2">
        <v>33214</v>
      </c>
      <c r="C2727">
        <v>370.3</v>
      </c>
      <c r="D2727">
        <f t="shared" si="253"/>
        <v>-3.7735894000000001E-3</v>
      </c>
      <c r="E2727">
        <f t="shared" si="254"/>
        <v>-3.7664782999999999E-3</v>
      </c>
      <c r="F2727">
        <f t="shared" si="255"/>
        <v>-1.3999999999999773</v>
      </c>
      <c r="G2727">
        <f t="shared" si="256"/>
        <v>1.3999999999999773</v>
      </c>
      <c r="H2727">
        <f t="shared" si="257"/>
        <v>-0.42428059059999879</v>
      </c>
      <c r="I2727">
        <f t="shared" si="258"/>
        <v>-0.34575971731448762</v>
      </c>
      <c r="J2727">
        <f>_xlfn.VAR.S($D$3:D2727)</f>
        <v>2.3866457102458407E-4</v>
      </c>
      <c r="K2727">
        <f>AVERAGE($D$4:D2727)</f>
        <v>-1.7162354251101303E-4</v>
      </c>
    </row>
    <row r="2728" spans="1:11" x14ac:dyDescent="0.35">
      <c r="A2728">
        <v>2726</v>
      </c>
      <c r="B2728" s="2">
        <v>33217</v>
      </c>
      <c r="C2728">
        <v>374.2</v>
      </c>
      <c r="D2728">
        <f t="shared" si="253"/>
        <v>1.04769259E-2</v>
      </c>
      <c r="E2728">
        <f t="shared" si="254"/>
        <v>1.0532001100000001E-2</v>
      </c>
      <c r="F2728">
        <f t="shared" si="255"/>
        <v>3.8999999999999773</v>
      </c>
      <c r="G2728">
        <f t="shared" si="256"/>
        <v>-3.8999999999999773</v>
      </c>
      <c r="H2728">
        <f t="shared" si="257"/>
        <v>-0.4138036646999988</v>
      </c>
      <c r="I2728">
        <f t="shared" si="258"/>
        <v>-0.33886925795053002</v>
      </c>
      <c r="J2728">
        <f>_xlfn.VAR.S($D$3:D2728)</f>
        <v>2.386184597128729E-4</v>
      </c>
      <c r="K2728">
        <f>AVERAGE($D$4:D2728)</f>
        <v>-1.6771581794495396E-4</v>
      </c>
    </row>
    <row r="2729" spans="1:11" x14ac:dyDescent="0.35">
      <c r="A2729">
        <v>2727</v>
      </c>
      <c r="B2729" s="2">
        <v>33218</v>
      </c>
      <c r="C2729">
        <v>372</v>
      </c>
      <c r="D2729">
        <f t="shared" si="253"/>
        <v>-5.8965596000000002E-3</v>
      </c>
      <c r="E2729">
        <f t="shared" si="254"/>
        <v>-5.8792089999999998E-3</v>
      </c>
      <c r="F2729">
        <f t="shared" si="255"/>
        <v>-2.1999999999999886</v>
      </c>
      <c r="G2729">
        <f t="shared" si="256"/>
        <v>2.1999999999999886</v>
      </c>
      <c r="H2729">
        <f t="shared" si="257"/>
        <v>-0.41970022429999881</v>
      </c>
      <c r="I2729">
        <f t="shared" si="258"/>
        <v>-0.34275618374558303</v>
      </c>
      <c r="J2729">
        <f>_xlfn.VAR.S($D$3:D2729)</f>
        <v>2.385430274730779E-4</v>
      </c>
      <c r="K2729">
        <f>AVERAGE($D$4:D2729)</f>
        <v>-1.6981737472487144E-4</v>
      </c>
    </row>
    <row r="2730" spans="1:11" x14ac:dyDescent="0.35">
      <c r="A2730">
        <v>2728</v>
      </c>
      <c r="B2730" s="2">
        <v>33219</v>
      </c>
      <c r="C2730">
        <v>372.7</v>
      </c>
      <c r="D2730">
        <f t="shared" si="253"/>
        <v>1.8799521999999999E-3</v>
      </c>
      <c r="E2730">
        <f t="shared" si="254"/>
        <v>1.8817204000000001E-3</v>
      </c>
      <c r="F2730">
        <f t="shared" si="255"/>
        <v>0.69999999999998863</v>
      </c>
      <c r="G2730">
        <f t="shared" si="256"/>
        <v>-0.69999999999998863</v>
      </c>
      <c r="H2730">
        <f t="shared" si="257"/>
        <v>-0.41782027209999884</v>
      </c>
      <c r="I2730">
        <f t="shared" si="258"/>
        <v>-0.34151943462897527</v>
      </c>
      <c r="J2730">
        <f>_xlfn.VAR.S($D$3:D2730)</f>
        <v>2.3845706928944004E-4</v>
      </c>
      <c r="K2730">
        <f>AVERAGE($D$4:D2730)</f>
        <v>-1.6906571738173801E-4</v>
      </c>
    </row>
    <row r="2731" spans="1:11" x14ac:dyDescent="0.35">
      <c r="A2731">
        <v>2729</v>
      </c>
      <c r="B2731" s="2">
        <v>33220</v>
      </c>
      <c r="C2731">
        <v>374.3</v>
      </c>
      <c r="D2731">
        <f t="shared" si="253"/>
        <v>4.2838084000000002E-3</v>
      </c>
      <c r="E2731">
        <f t="shared" si="254"/>
        <v>4.2929969999999998E-3</v>
      </c>
      <c r="F2731">
        <f t="shared" si="255"/>
        <v>1.6000000000000227</v>
      </c>
      <c r="G2731">
        <f t="shared" si="256"/>
        <v>-1.6000000000000227</v>
      </c>
      <c r="H2731">
        <f t="shared" si="257"/>
        <v>-0.41353646369999886</v>
      </c>
      <c r="I2731">
        <f t="shared" si="258"/>
        <v>-0.3386925795053003</v>
      </c>
      <c r="J2731">
        <f>_xlfn.VAR.S($D$3:D2731)</f>
        <v>2.3837687222372651E-4</v>
      </c>
      <c r="K2731">
        <f>AVERAGE($D$4:D2731)</f>
        <v>-1.6743343214809368E-4</v>
      </c>
    </row>
    <row r="2732" spans="1:11" x14ac:dyDescent="0.35">
      <c r="A2732">
        <v>2730</v>
      </c>
      <c r="B2732" s="2">
        <v>33221</v>
      </c>
      <c r="C2732">
        <v>376.7</v>
      </c>
      <c r="D2732">
        <f t="shared" si="253"/>
        <v>6.3914998000000004E-3</v>
      </c>
      <c r="E2732">
        <f t="shared" si="254"/>
        <v>6.411969E-3</v>
      </c>
      <c r="F2732">
        <f t="shared" si="255"/>
        <v>2.3999999999999773</v>
      </c>
      <c r="G2732">
        <f t="shared" si="256"/>
        <v>-2.3999999999999773</v>
      </c>
      <c r="H2732">
        <f t="shared" si="257"/>
        <v>-0.40714496389999888</v>
      </c>
      <c r="I2732">
        <f t="shared" si="258"/>
        <v>-0.33445229681978805</v>
      </c>
      <c r="J2732">
        <f>_xlfn.VAR.S($D$3:D2732)</f>
        <v>2.3830520448394799E-4</v>
      </c>
      <c r="K2732">
        <f>AVERAGE($D$4:D2732)</f>
        <v>-1.6503001212898484E-4</v>
      </c>
    </row>
    <row r="2733" spans="1:11" x14ac:dyDescent="0.35">
      <c r="A2733">
        <v>2731</v>
      </c>
      <c r="B2733" s="2">
        <v>33224</v>
      </c>
      <c r="C2733">
        <v>377.5</v>
      </c>
      <c r="D2733">
        <f t="shared" si="253"/>
        <v>2.121454E-3</v>
      </c>
      <c r="E2733">
        <f t="shared" si="254"/>
        <v>2.1237058999999999E-3</v>
      </c>
      <c r="F2733">
        <f t="shared" si="255"/>
        <v>0.80000000000001137</v>
      </c>
      <c r="G2733">
        <f t="shared" si="256"/>
        <v>-0.80000000000001137</v>
      </c>
      <c r="H2733">
        <f t="shared" si="257"/>
        <v>-0.40502350989999886</v>
      </c>
      <c r="I2733">
        <f t="shared" si="258"/>
        <v>-0.33303886925795056</v>
      </c>
      <c r="J2733">
        <f>_xlfn.VAR.S($D$3:D2733)</f>
        <v>2.3821980100145379E-4</v>
      </c>
      <c r="K2733">
        <f>AVERAGE($D$4:D2733)</f>
        <v>-1.6419247219780203E-4</v>
      </c>
    </row>
    <row r="2734" spans="1:11" x14ac:dyDescent="0.35">
      <c r="A2734">
        <v>2732</v>
      </c>
      <c r="B2734" s="2">
        <v>33225</v>
      </c>
      <c r="C2734">
        <v>376.5</v>
      </c>
      <c r="D2734">
        <f t="shared" si="253"/>
        <v>-2.6525213999999998E-3</v>
      </c>
      <c r="E2734">
        <f t="shared" si="254"/>
        <v>-2.6490066E-3</v>
      </c>
      <c r="F2734">
        <f t="shared" si="255"/>
        <v>-1</v>
      </c>
      <c r="G2734">
        <f t="shared" si="256"/>
        <v>1</v>
      </c>
      <c r="H2734">
        <f t="shared" si="257"/>
        <v>-0.40767603129999885</v>
      </c>
      <c r="I2734">
        <f t="shared" si="258"/>
        <v>-0.3348056537102474</v>
      </c>
      <c r="J2734">
        <f>_xlfn.VAR.S($D$3:D2734)</f>
        <v>2.3813486837555422E-4</v>
      </c>
      <c r="K2734">
        <f>AVERAGE($D$4:D2734)</f>
        <v>-1.6510361424386657E-4</v>
      </c>
    </row>
    <row r="2735" spans="1:11" x14ac:dyDescent="0.35">
      <c r="A2735">
        <v>2733</v>
      </c>
      <c r="B2735" s="2">
        <v>33226</v>
      </c>
      <c r="C2735">
        <v>386</v>
      </c>
      <c r="D2735">
        <f t="shared" si="253"/>
        <v>2.49193222E-2</v>
      </c>
      <c r="E2735">
        <f t="shared" si="254"/>
        <v>2.5232403699999999E-2</v>
      </c>
      <c r="F2735">
        <f t="shared" si="255"/>
        <v>9.5</v>
      </c>
      <c r="G2735">
        <f t="shared" si="256"/>
        <v>-9.5</v>
      </c>
      <c r="H2735">
        <f t="shared" si="257"/>
        <v>-0.38275670909999887</v>
      </c>
      <c r="I2735">
        <f t="shared" si="258"/>
        <v>-0.3180212014134276</v>
      </c>
      <c r="J2735">
        <f>_xlfn.VAR.S($D$3:D2735)</f>
        <v>2.3827764550798309E-4</v>
      </c>
      <c r="K2735">
        <f>AVERAGE($D$4:D2735)</f>
        <v>-1.5592190640556353E-4</v>
      </c>
    </row>
    <row r="2736" spans="1:11" x14ac:dyDescent="0.35">
      <c r="A2736">
        <v>2734</v>
      </c>
      <c r="B2736" s="2">
        <v>33227</v>
      </c>
      <c r="C2736">
        <v>385.2</v>
      </c>
      <c r="D2736">
        <f t="shared" si="253"/>
        <v>-2.0746895E-3</v>
      </c>
      <c r="E2736">
        <f t="shared" si="254"/>
        <v>-2.0725388999999999E-3</v>
      </c>
      <c r="F2736">
        <f t="shared" si="255"/>
        <v>-0.80000000000001137</v>
      </c>
      <c r="G2736">
        <f t="shared" si="256"/>
        <v>0.80000000000001137</v>
      </c>
      <c r="H2736">
        <f t="shared" si="257"/>
        <v>-0.38483139859999888</v>
      </c>
      <c r="I2736">
        <f t="shared" si="258"/>
        <v>-0.31943462897526509</v>
      </c>
      <c r="J2736">
        <f>_xlfn.VAR.S($D$3:D2736)</f>
        <v>2.3819182912137834E-4</v>
      </c>
      <c r="K2736">
        <f>AVERAGE($D$4:D2736)</f>
        <v>-1.5662398016831307E-4</v>
      </c>
    </row>
    <row r="2737" spans="1:11" x14ac:dyDescent="0.35">
      <c r="A2737">
        <v>2735</v>
      </c>
      <c r="B2737" s="2">
        <v>33228</v>
      </c>
      <c r="C2737">
        <v>382.5</v>
      </c>
      <c r="D2737">
        <f t="shared" si="253"/>
        <v>-7.0340267000000003E-3</v>
      </c>
      <c r="E2737">
        <f t="shared" si="254"/>
        <v>-7.0093458000000004E-3</v>
      </c>
      <c r="F2737">
        <f t="shared" si="255"/>
        <v>-2.6999999999999886</v>
      </c>
      <c r="G2737">
        <f t="shared" si="256"/>
        <v>2.6999999999999886</v>
      </c>
      <c r="H2737">
        <f t="shared" si="257"/>
        <v>-0.39186542529999885</v>
      </c>
      <c r="I2737">
        <f t="shared" si="258"/>
        <v>-0.3242049469964664</v>
      </c>
      <c r="J2737">
        <f>_xlfn.VAR.S($D$3:D2737)</f>
        <v>2.3812208075101442E-4</v>
      </c>
      <c r="K2737">
        <f>AVERAGE($D$4:D2737)</f>
        <v>-1.5913948957571309E-4</v>
      </c>
    </row>
    <row r="2738" spans="1:11" x14ac:dyDescent="0.35">
      <c r="A2738">
        <v>2736</v>
      </c>
      <c r="B2738" s="2">
        <v>33231</v>
      </c>
      <c r="C2738">
        <v>382.5</v>
      </c>
      <c r="D2738">
        <f t="shared" si="253"/>
        <v>0</v>
      </c>
      <c r="E2738">
        <f t="shared" si="254"/>
        <v>0</v>
      </c>
      <c r="F2738">
        <f t="shared" si="255"/>
        <v>0</v>
      </c>
      <c r="G2738">
        <f t="shared" si="256"/>
        <v>0</v>
      </c>
      <c r="H2738">
        <f t="shared" si="257"/>
        <v>-0.39186542529999885</v>
      </c>
      <c r="I2738">
        <f t="shared" si="258"/>
        <v>-0.3242049469964664</v>
      </c>
      <c r="J2738">
        <f>_xlfn.VAR.S($D$3:D2738)</f>
        <v>2.3803502350799473E-4</v>
      </c>
      <c r="K2738">
        <f>AVERAGE($D$4:D2738)</f>
        <v>-1.5908130329067626E-4</v>
      </c>
    </row>
    <row r="2739" spans="1:11" x14ac:dyDescent="0.35">
      <c r="A2739">
        <v>2737</v>
      </c>
      <c r="B2739" s="2">
        <v>33233</v>
      </c>
      <c r="C2739">
        <v>385.6</v>
      </c>
      <c r="D2739">
        <f t="shared" si="253"/>
        <v>8.0719095000000001E-3</v>
      </c>
      <c r="E2739">
        <f t="shared" si="254"/>
        <v>8.1045752000000002E-3</v>
      </c>
      <c r="F2739">
        <f t="shared" si="255"/>
        <v>3.1000000000000227</v>
      </c>
      <c r="G2739">
        <f t="shared" si="256"/>
        <v>-3.1000000000000227</v>
      </c>
      <c r="H2739">
        <f t="shared" si="257"/>
        <v>-0.38379351579999887</v>
      </c>
      <c r="I2739">
        <f t="shared" si="258"/>
        <v>-0.31872791519434629</v>
      </c>
      <c r="J2739">
        <f>_xlfn.VAR.S($D$3:D2739)</f>
        <v>2.3797268022016183E-4</v>
      </c>
      <c r="K2739">
        <f>AVERAGE($D$4:D2739)</f>
        <v>-1.5607290021929811E-4</v>
      </c>
    </row>
    <row r="2740" spans="1:11" x14ac:dyDescent="0.35">
      <c r="A2740">
        <v>2738</v>
      </c>
      <c r="B2740" s="2">
        <v>33234</v>
      </c>
      <c r="C2740">
        <v>385.3</v>
      </c>
      <c r="D2740">
        <f t="shared" si="253"/>
        <v>-7.7831109999999999E-4</v>
      </c>
      <c r="E2740">
        <f t="shared" si="254"/>
        <v>-7.7800829999999995E-4</v>
      </c>
      <c r="F2740">
        <f t="shared" si="255"/>
        <v>-0.30000000000001137</v>
      </c>
      <c r="G2740">
        <f t="shared" si="256"/>
        <v>0.30000000000001137</v>
      </c>
      <c r="H2740">
        <f t="shared" si="257"/>
        <v>-0.38457182689999886</v>
      </c>
      <c r="I2740">
        <f t="shared" si="258"/>
        <v>-0.31925795053003536</v>
      </c>
      <c r="J2740">
        <f>_xlfn.VAR.S($D$3:D2740)</f>
        <v>2.378858823853143E-4</v>
      </c>
      <c r="K2740">
        <f>AVERAGE($D$4:D2740)</f>
        <v>-1.5630024336865165E-4</v>
      </c>
    </row>
    <row r="2741" spans="1:11" x14ac:dyDescent="0.35">
      <c r="A2741">
        <v>2739</v>
      </c>
      <c r="B2741" s="2">
        <v>33235</v>
      </c>
      <c r="C2741">
        <v>396.2</v>
      </c>
      <c r="D2741">
        <f t="shared" si="253"/>
        <v>2.7896882599999999E-2</v>
      </c>
      <c r="E2741">
        <f t="shared" si="254"/>
        <v>2.8289644400000001E-2</v>
      </c>
      <c r="F2741">
        <f t="shared" si="255"/>
        <v>10.899999999999977</v>
      </c>
      <c r="G2741">
        <f t="shared" si="256"/>
        <v>-10.899999999999977</v>
      </c>
      <c r="H2741">
        <f t="shared" si="257"/>
        <v>-0.35667494429999885</v>
      </c>
      <c r="I2741">
        <f t="shared" si="258"/>
        <v>-0.30000000000000004</v>
      </c>
      <c r="J2741">
        <f>_xlfn.VAR.S($D$3:D2741)</f>
        <v>2.3808599909136191E-4</v>
      </c>
      <c r="K2741">
        <f>AVERAGE($D$4:D2741)</f>
        <v>-1.4605437673484279E-4</v>
      </c>
    </row>
    <row r="2742" spans="1:11" x14ac:dyDescent="0.35">
      <c r="A2742">
        <v>2740</v>
      </c>
      <c r="B2742" s="2">
        <v>33238</v>
      </c>
      <c r="C2742">
        <v>396.2</v>
      </c>
      <c r="D2742">
        <f t="shared" si="253"/>
        <v>0</v>
      </c>
      <c r="E2742">
        <f t="shared" si="254"/>
        <v>0</v>
      </c>
      <c r="F2742">
        <f t="shared" si="255"/>
        <v>0</v>
      </c>
      <c r="G2742">
        <f t="shared" si="256"/>
        <v>0</v>
      </c>
      <c r="H2742">
        <f t="shared" si="257"/>
        <v>-0.35667494429999885</v>
      </c>
      <c r="I2742">
        <f t="shared" si="258"/>
        <v>-0.30000000000000004</v>
      </c>
      <c r="J2742">
        <f>_xlfn.VAR.S($D$3:D2742)</f>
        <v>2.3799908085557985E-4</v>
      </c>
      <c r="K2742">
        <f>AVERAGE($D$4:D2742)</f>
        <v>-1.4600105275648032E-4</v>
      </c>
    </row>
    <row r="2743" spans="1:11" x14ac:dyDescent="0.35">
      <c r="A2743">
        <v>2741</v>
      </c>
      <c r="B2743" s="2">
        <v>33240</v>
      </c>
      <c r="C2743">
        <v>391.1</v>
      </c>
      <c r="D2743">
        <f t="shared" si="253"/>
        <v>-1.29558525E-2</v>
      </c>
      <c r="E2743">
        <f t="shared" si="254"/>
        <v>-1.2872286700000001E-2</v>
      </c>
      <c r="F2743">
        <f t="shared" si="255"/>
        <v>-5.0999999999999659</v>
      </c>
      <c r="G2743">
        <f t="shared" si="256"/>
        <v>5.0999999999999659</v>
      </c>
      <c r="H2743">
        <f t="shared" si="257"/>
        <v>-0.36963079679999883</v>
      </c>
      <c r="I2743">
        <f t="shared" si="258"/>
        <v>-0.30901060070671371</v>
      </c>
      <c r="J2743">
        <f>_xlfn.VAR.S($D$3:D2743)</f>
        <v>2.3797223375749508E-4</v>
      </c>
      <c r="K2743">
        <f>AVERAGE($D$4:D2743)</f>
        <v>-1.5067618102189765E-4</v>
      </c>
    </row>
    <row r="2744" spans="1:11" x14ac:dyDescent="0.35">
      <c r="A2744">
        <v>2742</v>
      </c>
      <c r="B2744" s="2">
        <v>33241</v>
      </c>
      <c r="C2744">
        <v>388.9</v>
      </c>
      <c r="D2744">
        <f t="shared" si="253"/>
        <v>-5.6410406000000001E-3</v>
      </c>
      <c r="E2744">
        <f t="shared" si="254"/>
        <v>-5.6251597999999996E-3</v>
      </c>
      <c r="F2744">
        <f t="shared" si="255"/>
        <v>-2.2000000000000455</v>
      </c>
      <c r="G2744">
        <f t="shared" si="256"/>
        <v>2.2000000000000455</v>
      </c>
      <c r="H2744">
        <f t="shared" si="257"/>
        <v>-0.37527183739999881</v>
      </c>
      <c r="I2744">
        <f t="shared" si="258"/>
        <v>-0.31289752650176683</v>
      </c>
      <c r="J2744">
        <f>_xlfn.VAR.S($D$3:D2744)</f>
        <v>2.3789647119504506E-4</v>
      </c>
      <c r="K2744">
        <f>AVERAGE($D$4:D2744)</f>
        <v>-1.5267923261583346E-4</v>
      </c>
    </row>
    <row r="2745" spans="1:11" x14ac:dyDescent="0.35">
      <c r="A2745">
        <v>2743</v>
      </c>
      <c r="B2745" s="2">
        <v>33242</v>
      </c>
      <c r="C2745">
        <v>387.2</v>
      </c>
      <c r="D2745">
        <f t="shared" si="253"/>
        <v>-4.3808857999999996E-3</v>
      </c>
      <c r="E2745">
        <f t="shared" si="254"/>
        <v>-4.3713036999999998E-3</v>
      </c>
      <c r="F2745">
        <f t="shared" si="255"/>
        <v>-1.6999999999999886</v>
      </c>
      <c r="G2745">
        <f t="shared" si="256"/>
        <v>1.6999999999999886</v>
      </c>
      <c r="H2745">
        <f t="shared" si="257"/>
        <v>-0.37965272319999882</v>
      </c>
      <c r="I2745">
        <f t="shared" si="258"/>
        <v>-0.31590106007067142</v>
      </c>
      <c r="J2745">
        <f>_xlfn.VAR.S($D$3:D2745)</f>
        <v>2.3781627743575909E-4</v>
      </c>
      <c r="K2745">
        <f>AVERAGE($D$4:D2745)</f>
        <v>-1.542212481400436E-4</v>
      </c>
    </row>
    <row r="2746" spans="1:11" x14ac:dyDescent="0.35">
      <c r="A2746">
        <v>2744</v>
      </c>
      <c r="B2746" s="2">
        <v>33245</v>
      </c>
      <c r="C2746">
        <v>396.2</v>
      </c>
      <c r="D2746">
        <f t="shared" si="253"/>
        <v>2.2977778899999999E-2</v>
      </c>
      <c r="E2746">
        <f t="shared" si="254"/>
        <v>2.32438017E-2</v>
      </c>
      <c r="F2746">
        <f t="shared" si="255"/>
        <v>9</v>
      </c>
      <c r="G2746">
        <f t="shared" si="256"/>
        <v>-9</v>
      </c>
      <c r="H2746">
        <f t="shared" si="257"/>
        <v>-0.3566749442999988</v>
      </c>
      <c r="I2746">
        <f t="shared" si="258"/>
        <v>-0.30000000000000004</v>
      </c>
      <c r="J2746">
        <f>_xlfn.VAR.S($D$3:D2746)</f>
        <v>2.3792431501335821E-4</v>
      </c>
      <c r="K2746">
        <f>AVERAGE($D$4:D2746)</f>
        <v>-1.4578814564345589E-4</v>
      </c>
    </row>
    <row r="2747" spans="1:11" x14ac:dyDescent="0.35">
      <c r="A2747">
        <v>2745</v>
      </c>
      <c r="B2747" s="2">
        <v>33246</v>
      </c>
      <c r="C2747">
        <v>392.3</v>
      </c>
      <c r="D2747">
        <f t="shared" si="253"/>
        <v>-9.8922809999999993E-3</v>
      </c>
      <c r="E2747">
        <f t="shared" si="254"/>
        <v>-9.8435134000000001E-3</v>
      </c>
      <c r="F2747">
        <f t="shared" si="255"/>
        <v>-3.8999999999999773</v>
      </c>
      <c r="G2747">
        <f t="shared" si="256"/>
        <v>3.8999999999999773</v>
      </c>
      <c r="H2747">
        <f t="shared" si="257"/>
        <v>-0.3665672252999988</v>
      </c>
      <c r="I2747">
        <f t="shared" si="258"/>
        <v>-0.30689045936395754</v>
      </c>
      <c r="J2747">
        <f>_xlfn.VAR.S($D$3:D2747)</f>
        <v>2.3787232646282479E-4</v>
      </c>
      <c r="K2747">
        <f>AVERAGE($D$4:D2747)</f>
        <v>-1.4934007452623889E-4</v>
      </c>
    </row>
    <row r="2748" spans="1:11" x14ac:dyDescent="0.35">
      <c r="A2748">
        <v>2746</v>
      </c>
      <c r="B2748" s="2">
        <v>33247</v>
      </c>
      <c r="C2748">
        <v>393</v>
      </c>
      <c r="D2748">
        <f t="shared" si="253"/>
        <v>1.7827587E-3</v>
      </c>
      <c r="E2748">
        <f t="shared" si="254"/>
        <v>1.7843487000000001E-3</v>
      </c>
      <c r="F2748">
        <f t="shared" si="255"/>
        <v>0.69999999999998863</v>
      </c>
      <c r="G2748">
        <f t="shared" si="256"/>
        <v>-0.69999999999998863</v>
      </c>
      <c r="H2748">
        <f t="shared" si="257"/>
        <v>-0.3647844665999988</v>
      </c>
      <c r="I2748">
        <f t="shared" si="258"/>
        <v>-0.30565371024734977</v>
      </c>
      <c r="J2748">
        <f>_xlfn.VAR.S($D$3:D2748)</f>
        <v>2.3778700716841662E-4</v>
      </c>
      <c r="K2748">
        <f>AVERAGE($D$4:D2748)</f>
        <v>-1.486362134061929E-4</v>
      </c>
    </row>
    <row r="2749" spans="1:11" x14ac:dyDescent="0.35">
      <c r="A2749">
        <v>2747</v>
      </c>
      <c r="B2749" s="2">
        <v>33248</v>
      </c>
      <c r="C2749">
        <v>392.1</v>
      </c>
      <c r="D2749">
        <f t="shared" si="253"/>
        <v>-2.2927026E-3</v>
      </c>
      <c r="E2749">
        <f t="shared" si="254"/>
        <v>-2.2900762999999999E-3</v>
      </c>
      <c r="F2749">
        <f t="shared" si="255"/>
        <v>-0.89999999999997726</v>
      </c>
      <c r="G2749">
        <f t="shared" si="256"/>
        <v>0.89999999999997726</v>
      </c>
      <c r="H2749">
        <f t="shared" si="257"/>
        <v>-0.36707716919999878</v>
      </c>
      <c r="I2749">
        <f t="shared" si="258"/>
        <v>-0.30724381625441688</v>
      </c>
      <c r="J2749">
        <f>_xlfn.VAR.S($D$3:D2749)</f>
        <v>2.3770211142621031E-4</v>
      </c>
      <c r="K2749">
        <f>AVERAGE($D$4:D2749)</f>
        <v>-1.4941700961398379E-4</v>
      </c>
    </row>
    <row r="2750" spans="1:11" x14ac:dyDescent="0.35">
      <c r="A2750">
        <v>2748</v>
      </c>
      <c r="B2750" s="2">
        <v>33249</v>
      </c>
      <c r="C2750">
        <v>393.3</v>
      </c>
      <c r="D2750">
        <f t="shared" si="253"/>
        <v>3.0557700999999998E-3</v>
      </c>
      <c r="E2750">
        <f t="shared" si="254"/>
        <v>3.0604438000000002E-3</v>
      </c>
      <c r="F2750">
        <f t="shared" si="255"/>
        <v>1.1999999999999886</v>
      </c>
      <c r="G2750">
        <f t="shared" si="256"/>
        <v>-1.1999999999999886</v>
      </c>
      <c r="H2750">
        <f t="shared" si="257"/>
        <v>-0.36402139909999875</v>
      </c>
      <c r="I2750">
        <f t="shared" si="258"/>
        <v>-0.3051236749116607</v>
      </c>
      <c r="J2750">
        <f>_xlfn.VAR.S($D$3:D2750)</f>
        <v>2.3761928159350665E-4</v>
      </c>
      <c r="K2750">
        <f>AVERAGE($D$4:D2750)</f>
        <v>-1.4825021416090261E-4</v>
      </c>
    </row>
    <row r="2751" spans="1:11" x14ac:dyDescent="0.35">
      <c r="A2751">
        <v>2749</v>
      </c>
      <c r="B2751" s="2">
        <v>33252</v>
      </c>
      <c r="C2751">
        <v>401.6</v>
      </c>
      <c r="D2751">
        <f t="shared" si="253"/>
        <v>2.0883888900000001E-2</v>
      </c>
      <c r="E2751">
        <f t="shared" si="254"/>
        <v>2.11034833E-2</v>
      </c>
      <c r="F2751">
        <f t="shared" si="255"/>
        <v>8.3000000000000114</v>
      </c>
      <c r="G2751">
        <f t="shared" si="256"/>
        <v>-8.3000000000000114</v>
      </c>
      <c r="H2751">
        <f t="shared" si="257"/>
        <v>-0.34313751019999877</v>
      </c>
      <c r="I2751">
        <f t="shared" si="258"/>
        <v>-0.29045936395759708</v>
      </c>
      <c r="J2751">
        <f>_xlfn.VAR.S($D$3:D2751)</f>
        <v>2.3769348366541854E-4</v>
      </c>
      <c r="K2751">
        <f>AVERAGE($D$4:D2751)</f>
        <v>-1.4059659730713227E-4</v>
      </c>
    </row>
    <row r="2752" spans="1:11" x14ac:dyDescent="0.35">
      <c r="A2752">
        <v>2750</v>
      </c>
      <c r="B2752" s="2">
        <v>33253</v>
      </c>
      <c r="C2752">
        <v>400.2</v>
      </c>
      <c r="D2752">
        <f t="shared" si="253"/>
        <v>-3.4921461999999999E-3</v>
      </c>
      <c r="E2752">
        <f t="shared" si="254"/>
        <v>-3.4860557999999999E-3</v>
      </c>
      <c r="F2752">
        <f t="shared" si="255"/>
        <v>-1.4000000000000341</v>
      </c>
      <c r="G2752">
        <f t="shared" si="256"/>
        <v>1.4000000000000341</v>
      </c>
      <c r="H2752">
        <f t="shared" si="257"/>
        <v>-0.34662965639999876</v>
      </c>
      <c r="I2752">
        <f t="shared" si="258"/>
        <v>-0.29293286219081272</v>
      </c>
      <c r="J2752">
        <f>_xlfn.VAR.S($D$3:D2752)</f>
        <v>2.3761114145402868E-4</v>
      </c>
      <c r="K2752">
        <f>AVERAGE($D$4:D2752)</f>
        <v>-1.4181578595853019E-4</v>
      </c>
    </row>
    <row r="2753" spans="1:11" x14ac:dyDescent="0.35">
      <c r="A2753">
        <v>2751</v>
      </c>
      <c r="B2753" s="2">
        <v>33254</v>
      </c>
      <c r="C2753">
        <v>404.5</v>
      </c>
      <c r="D2753">
        <f t="shared" si="253"/>
        <v>1.06873143E-2</v>
      </c>
      <c r="E2753">
        <f t="shared" si="254"/>
        <v>1.07446277E-2</v>
      </c>
      <c r="F2753">
        <f t="shared" si="255"/>
        <v>4.3000000000000114</v>
      </c>
      <c r="G2753">
        <f t="shared" si="256"/>
        <v>-4.3000000000000114</v>
      </c>
      <c r="H2753">
        <f t="shared" si="257"/>
        <v>-0.33594234209999874</v>
      </c>
      <c r="I2753">
        <f t="shared" si="258"/>
        <v>-0.28533568904593642</v>
      </c>
      <c r="J2753">
        <f>_xlfn.VAR.S($D$3:D2753)</f>
        <v>2.3756724150502642E-4</v>
      </c>
      <c r="K2753">
        <f>AVERAGE($D$4:D2753)</f>
        <v>-1.3787792047272707E-4</v>
      </c>
    </row>
    <row r="2754" spans="1:11" x14ac:dyDescent="0.35">
      <c r="A2754">
        <v>2752</v>
      </c>
      <c r="B2754" s="2">
        <v>33255</v>
      </c>
      <c r="C2754">
        <v>374.4</v>
      </c>
      <c r="D2754">
        <f t="shared" si="253"/>
        <v>-7.7326991900000003E-2</v>
      </c>
      <c r="E2754">
        <f t="shared" si="254"/>
        <v>-7.4412855400000005E-2</v>
      </c>
      <c r="F2754">
        <f t="shared" si="255"/>
        <v>-30.100000000000023</v>
      </c>
      <c r="G2754">
        <f t="shared" si="256"/>
        <v>30.100000000000023</v>
      </c>
      <c r="H2754">
        <f t="shared" si="257"/>
        <v>-0.41326933399999877</v>
      </c>
      <c r="I2754">
        <f t="shared" si="258"/>
        <v>-0.33851590106007068</v>
      </c>
      <c r="J2754">
        <f>_xlfn.VAR.S($D$3:D2754)</f>
        <v>2.3964679789882176E-4</v>
      </c>
      <c r="K2754">
        <f>AVERAGE($D$4:D2754)</f>
        <v>-1.6593648607778972E-4</v>
      </c>
    </row>
    <row r="2755" spans="1:11" x14ac:dyDescent="0.35">
      <c r="A2755">
        <v>2753</v>
      </c>
      <c r="B2755" s="2">
        <v>33256</v>
      </c>
      <c r="C2755">
        <v>375.1</v>
      </c>
      <c r="D2755">
        <f t="shared" si="253"/>
        <v>1.8679125E-3</v>
      </c>
      <c r="E2755">
        <f t="shared" si="254"/>
        <v>1.8696581E-3</v>
      </c>
      <c r="F2755">
        <f t="shared" si="255"/>
        <v>0.70000000000004547</v>
      </c>
      <c r="G2755">
        <f t="shared" si="256"/>
        <v>-0.70000000000004547</v>
      </c>
      <c r="H2755">
        <f t="shared" si="257"/>
        <v>-0.41140142149999875</v>
      </c>
      <c r="I2755">
        <f t="shared" si="258"/>
        <v>-0.33727915194346281</v>
      </c>
      <c r="J2755">
        <f>_xlfn.VAR.S($D$3:D2755)</f>
        <v>2.3956119629341333E-4</v>
      </c>
      <c r="K2755">
        <f>AVERAGE($D$4:D2755)</f>
        <v>-1.6519744211482539E-4</v>
      </c>
    </row>
    <row r="2756" spans="1:11" x14ac:dyDescent="0.35">
      <c r="A2756">
        <v>2754</v>
      </c>
      <c r="B2756" s="2">
        <v>33259</v>
      </c>
      <c r="C2756">
        <v>379.5</v>
      </c>
      <c r="D2756">
        <f t="shared" ref="D2756:D2819" si="259">ROUND(LN(C2756/C2755),10)</f>
        <v>1.16619397E-2</v>
      </c>
      <c r="E2756">
        <f t="shared" ref="E2756:E2819" si="260">ROUND(C2756/C2755-1,10)</f>
        <v>1.1730205299999999E-2</v>
      </c>
      <c r="F2756">
        <f t="shared" ref="F2756:F2819" si="261">C2756-C2755</f>
        <v>4.3999999999999773</v>
      </c>
      <c r="G2756">
        <f t="shared" ref="G2756:G2819" si="262">-F2756</f>
        <v>-4.3999999999999773</v>
      </c>
      <c r="H2756">
        <f t="shared" ref="H2756:H2819" si="263">H2755+D2756</f>
        <v>-0.39973948179999874</v>
      </c>
      <c r="I2756">
        <f t="shared" ref="I2756:I2819" si="264">C2756/$C$2-1</f>
        <v>-0.3295053003533569</v>
      </c>
      <c r="J2756">
        <f>_xlfn.VAR.S($D$3:D2756)</f>
        <v>2.3952483478894592E-4</v>
      </c>
      <c r="K2756">
        <f>AVERAGE($D$4:D2756)</f>
        <v>-1.6090135161641827E-4</v>
      </c>
    </row>
    <row r="2757" spans="1:11" x14ac:dyDescent="0.35">
      <c r="A2757">
        <v>2755</v>
      </c>
      <c r="B2757" s="2">
        <v>33260</v>
      </c>
      <c r="C2757">
        <v>380.1</v>
      </c>
      <c r="D2757">
        <f t="shared" si="259"/>
        <v>1.5797792E-3</v>
      </c>
      <c r="E2757">
        <f t="shared" si="260"/>
        <v>1.5810277000000001E-3</v>
      </c>
      <c r="F2757">
        <f t="shared" si="261"/>
        <v>0.60000000000002274</v>
      </c>
      <c r="G2757">
        <f t="shared" si="262"/>
        <v>-0.60000000000002274</v>
      </c>
      <c r="H2757">
        <f t="shared" si="263"/>
        <v>-0.39815970259999872</v>
      </c>
      <c r="I2757">
        <f t="shared" si="264"/>
        <v>-0.32844522968197876</v>
      </c>
      <c r="J2757">
        <f>_xlfn.VAR.S($D$3:D2757)</f>
        <v>2.3943894134720022E-4</v>
      </c>
      <c r="K2757">
        <f>AVERAGE($D$4:D2757)</f>
        <v>-1.6026929622367446E-4</v>
      </c>
    </row>
    <row r="2758" spans="1:11" x14ac:dyDescent="0.35">
      <c r="A2758">
        <v>2756</v>
      </c>
      <c r="B2758" s="2">
        <v>33261</v>
      </c>
      <c r="C2758">
        <v>378.9</v>
      </c>
      <c r="D2758">
        <f t="shared" si="259"/>
        <v>-3.1620580000000001E-3</v>
      </c>
      <c r="E2758">
        <f t="shared" si="260"/>
        <v>-3.1570639000000002E-3</v>
      </c>
      <c r="F2758">
        <f t="shared" si="261"/>
        <v>-1.2000000000000455</v>
      </c>
      <c r="G2758">
        <f t="shared" si="262"/>
        <v>1.2000000000000455</v>
      </c>
      <c r="H2758">
        <f t="shared" si="263"/>
        <v>-0.40132176059999874</v>
      </c>
      <c r="I2758">
        <f t="shared" si="264"/>
        <v>-0.33056537102473504</v>
      </c>
      <c r="J2758">
        <f>_xlfn.VAR.S($D$3:D2758)</f>
        <v>2.393553345503892E-4</v>
      </c>
      <c r="K2758">
        <f>AVERAGE($D$4:D2758)</f>
        <v>-1.6135887470054426E-4</v>
      </c>
    </row>
    <row r="2759" spans="1:11" x14ac:dyDescent="0.35">
      <c r="A2759">
        <v>2757</v>
      </c>
      <c r="B2759" s="2">
        <v>33262</v>
      </c>
      <c r="C2759">
        <v>373.5</v>
      </c>
      <c r="D2759">
        <f t="shared" si="259"/>
        <v>-1.43543135E-2</v>
      </c>
      <c r="E2759">
        <f t="shared" si="260"/>
        <v>-1.42517815E-2</v>
      </c>
      <c r="F2759">
        <f t="shared" si="261"/>
        <v>-5.3999999999999773</v>
      </c>
      <c r="G2759">
        <f t="shared" si="262"/>
        <v>5.3999999999999773</v>
      </c>
      <c r="H2759">
        <f t="shared" si="263"/>
        <v>-0.41567607409999874</v>
      </c>
      <c r="I2759">
        <f t="shared" si="264"/>
        <v>-0.34010600706713778</v>
      </c>
      <c r="J2759">
        <f>_xlfn.VAR.S($D$3:D2759)</f>
        <v>2.3934171280913798E-4</v>
      </c>
      <c r="K2759">
        <f>AVERAGE($D$4:D2759)</f>
        <v>-1.6650871309869356E-4</v>
      </c>
    </row>
    <row r="2760" spans="1:11" x14ac:dyDescent="0.35">
      <c r="A2760">
        <v>2758</v>
      </c>
      <c r="B2760" s="2">
        <v>33263</v>
      </c>
      <c r="C2760">
        <v>376.1</v>
      </c>
      <c r="D2760">
        <f t="shared" si="259"/>
        <v>6.9370609E-3</v>
      </c>
      <c r="E2760">
        <f t="shared" si="260"/>
        <v>6.9611780000000002E-3</v>
      </c>
      <c r="F2760">
        <f t="shared" si="261"/>
        <v>2.6000000000000227</v>
      </c>
      <c r="G2760">
        <f t="shared" si="262"/>
        <v>-2.6000000000000227</v>
      </c>
      <c r="H2760">
        <f t="shared" si="263"/>
        <v>-0.40873901319999872</v>
      </c>
      <c r="I2760">
        <f t="shared" si="264"/>
        <v>-0.33551236749116609</v>
      </c>
      <c r="J2760">
        <f>_xlfn.VAR.S($D$3:D2760)</f>
        <v>2.3927311557855654E-4</v>
      </c>
      <c r="K2760">
        <f>AVERAGE($D$4:D2760)</f>
        <v>-1.6393215538628925E-4</v>
      </c>
    </row>
    <row r="2761" spans="1:11" x14ac:dyDescent="0.35">
      <c r="A2761">
        <v>2759</v>
      </c>
      <c r="B2761" s="2">
        <v>33266</v>
      </c>
      <c r="C2761">
        <v>377.1</v>
      </c>
      <c r="D2761">
        <f t="shared" si="259"/>
        <v>2.6553388E-3</v>
      </c>
      <c r="E2761">
        <f t="shared" si="260"/>
        <v>2.6588673000000002E-3</v>
      </c>
      <c r="F2761">
        <f t="shared" si="261"/>
        <v>1</v>
      </c>
      <c r="G2761">
        <f t="shared" si="262"/>
        <v>-1</v>
      </c>
      <c r="H2761">
        <f t="shared" si="263"/>
        <v>-0.40608367439999871</v>
      </c>
      <c r="I2761">
        <f t="shared" si="264"/>
        <v>-0.33374558303886925</v>
      </c>
      <c r="J2761">
        <f>_xlfn.VAR.S($D$3:D2761)</f>
        <v>2.3918920835316296E-4</v>
      </c>
      <c r="K2761">
        <f>AVERAGE($D$4:D2761)</f>
        <v>-1.6290993966642473E-4</v>
      </c>
    </row>
    <row r="2762" spans="1:11" x14ac:dyDescent="0.35">
      <c r="A2762">
        <v>2760</v>
      </c>
      <c r="B2762" s="2">
        <v>33267</v>
      </c>
      <c r="C2762">
        <v>376.4</v>
      </c>
      <c r="D2762">
        <f t="shared" si="259"/>
        <v>-1.8579966E-3</v>
      </c>
      <c r="E2762">
        <f t="shared" si="260"/>
        <v>-1.8562715E-3</v>
      </c>
      <c r="F2762">
        <f t="shared" si="261"/>
        <v>-0.70000000000004547</v>
      </c>
      <c r="G2762">
        <f t="shared" si="262"/>
        <v>0.70000000000004547</v>
      </c>
      <c r="H2762">
        <f t="shared" si="263"/>
        <v>-0.40794167099999873</v>
      </c>
      <c r="I2762">
        <f t="shared" si="264"/>
        <v>-0.33498233215547712</v>
      </c>
      <c r="J2762">
        <f>_xlfn.VAR.S($D$3:D2762)</f>
        <v>2.3910357464790508E-4</v>
      </c>
      <c r="K2762">
        <f>AVERAGE($D$4:D2762)</f>
        <v>-1.6352432410293564E-4</v>
      </c>
    </row>
    <row r="2763" spans="1:11" x14ac:dyDescent="0.35">
      <c r="A2763">
        <v>2761</v>
      </c>
      <c r="B2763" s="2">
        <v>33268</v>
      </c>
      <c r="C2763">
        <v>368.8</v>
      </c>
      <c r="D2763">
        <f t="shared" si="259"/>
        <v>-2.0397915999999999E-2</v>
      </c>
      <c r="E2763">
        <f t="shared" si="260"/>
        <v>-2.0191285900000001E-2</v>
      </c>
      <c r="F2763">
        <f t="shared" si="261"/>
        <v>-7.5999999999999659</v>
      </c>
      <c r="G2763">
        <f t="shared" si="262"/>
        <v>7.5999999999999659</v>
      </c>
      <c r="H2763">
        <f t="shared" si="263"/>
        <v>-0.42833958699999874</v>
      </c>
      <c r="I2763">
        <f t="shared" si="264"/>
        <v>-0.34840989399293287</v>
      </c>
      <c r="J2763">
        <f>_xlfn.VAR.S($D$3:D2763)</f>
        <v>2.3916546410499579E-4</v>
      </c>
      <c r="K2763">
        <f>AVERAGE($D$4:D2763)</f>
        <v>-1.7085562543478242E-4</v>
      </c>
    </row>
    <row r="2764" spans="1:11" x14ac:dyDescent="0.35">
      <c r="A2764">
        <v>2762</v>
      </c>
      <c r="B2764" s="2">
        <v>33269</v>
      </c>
      <c r="C2764">
        <v>365.8</v>
      </c>
      <c r="D2764">
        <f t="shared" si="259"/>
        <v>-8.1677556999999994E-3</v>
      </c>
      <c r="E2764">
        <f t="shared" si="260"/>
        <v>-8.1344902000000004E-3</v>
      </c>
      <c r="F2764">
        <f t="shared" si="261"/>
        <v>-3</v>
      </c>
      <c r="G2764">
        <f t="shared" si="262"/>
        <v>3</v>
      </c>
      <c r="H2764">
        <f t="shared" si="263"/>
        <v>-0.43650734269999875</v>
      </c>
      <c r="I2764">
        <f t="shared" si="264"/>
        <v>-0.35371024734982326</v>
      </c>
      <c r="J2764">
        <f>_xlfn.VAR.S($D$3:D2764)</f>
        <v>2.3910208609443016E-4</v>
      </c>
      <c r="K2764">
        <f>AVERAGE($D$4:D2764)</f>
        <v>-1.7375200358565719E-4</v>
      </c>
    </row>
    <row r="2765" spans="1:11" x14ac:dyDescent="0.35">
      <c r="A2765">
        <v>2763</v>
      </c>
      <c r="B2765" s="2">
        <v>33270</v>
      </c>
      <c r="C2765">
        <v>366.1</v>
      </c>
      <c r="D2765">
        <f t="shared" si="259"/>
        <v>8.1978420000000001E-4</v>
      </c>
      <c r="E2765">
        <f t="shared" si="260"/>
        <v>8.2012030000000002E-4</v>
      </c>
      <c r="F2765">
        <f t="shared" si="261"/>
        <v>0.30000000000001137</v>
      </c>
      <c r="G2765">
        <f t="shared" si="262"/>
        <v>-0.30000000000001137</v>
      </c>
      <c r="H2765">
        <f t="shared" si="263"/>
        <v>-0.43568755849999874</v>
      </c>
      <c r="I2765">
        <f t="shared" si="264"/>
        <v>-0.35318021201413419</v>
      </c>
      <c r="J2765">
        <f>_xlfn.VAR.S($D$3:D2765)</f>
        <v>2.3901586368625885E-4</v>
      </c>
      <c r="K2765">
        <f>AVERAGE($D$4:D2765)</f>
        <v>-1.7339228736422863E-4</v>
      </c>
    </row>
    <row r="2766" spans="1:11" x14ac:dyDescent="0.35">
      <c r="A2766">
        <v>2764</v>
      </c>
      <c r="B2766" s="2">
        <v>33273</v>
      </c>
      <c r="C2766">
        <v>368.6</v>
      </c>
      <c r="D2766">
        <f t="shared" si="259"/>
        <v>6.8055251000000002E-3</v>
      </c>
      <c r="E2766">
        <f t="shared" si="260"/>
        <v>6.8287353000000004E-3</v>
      </c>
      <c r="F2766">
        <f t="shared" si="261"/>
        <v>2.5</v>
      </c>
      <c r="G2766">
        <f t="shared" si="262"/>
        <v>-2.5</v>
      </c>
      <c r="H2766">
        <f t="shared" si="263"/>
        <v>-0.42888203339999875</v>
      </c>
      <c r="I2766">
        <f t="shared" si="264"/>
        <v>-0.34876325088339222</v>
      </c>
      <c r="J2766">
        <f>_xlfn.VAR.S($D$3:D2766)</f>
        <v>2.3894689984579681E-4</v>
      </c>
      <c r="K2766">
        <f>AVERAGE($D$4:D2766)</f>
        <v>-1.7086643959464331E-4</v>
      </c>
    </row>
    <row r="2767" spans="1:11" x14ac:dyDescent="0.35">
      <c r="A2767">
        <v>2765</v>
      </c>
      <c r="B2767" s="2">
        <v>33274</v>
      </c>
      <c r="C2767">
        <v>366.4</v>
      </c>
      <c r="D2767">
        <f t="shared" si="259"/>
        <v>-5.9864124000000001E-3</v>
      </c>
      <c r="E2767">
        <f t="shared" si="260"/>
        <v>-5.9685296000000004E-3</v>
      </c>
      <c r="F2767">
        <f t="shared" si="261"/>
        <v>-2.2000000000000455</v>
      </c>
      <c r="G2767">
        <f t="shared" si="262"/>
        <v>2.2000000000000455</v>
      </c>
      <c r="H2767">
        <f t="shared" si="263"/>
        <v>-0.43486844579999873</v>
      </c>
      <c r="I2767">
        <f t="shared" si="264"/>
        <v>-0.35265017667844523</v>
      </c>
      <c r="J2767">
        <f>_xlfn.VAR.S($D$3:D2767)</f>
        <v>2.3887274797292719E-4</v>
      </c>
      <c r="K2767">
        <f>AVERAGE($D$4:D2767)</f>
        <v>-1.7297047214182324E-4</v>
      </c>
    </row>
    <row r="2768" spans="1:11" x14ac:dyDescent="0.35">
      <c r="A2768">
        <v>2766</v>
      </c>
      <c r="B2768" s="2">
        <v>33275</v>
      </c>
      <c r="C2768">
        <v>362.9</v>
      </c>
      <c r="D2768">
        <f t="shared" si="259"/>
        <v>-9.5983186000000009E-3</v>
      </c>
      <c r="E2768">
        <f t="shared" si="260"/>
        <v>-9.5524016999999992E-3</v>
      </c>
      <c r="F2768">
        <f t="shared" si="261"/>
        <v>-3.5</v>
      </c>
      <c r="G2768">
        <f t="shared" si="262"/>
        <v>3.5</v>
      </c>
      <c r="H2768">
        <f t="shared" si="263"/>
        <v>-0.44446676439999871</v>
      </c>
      <c r="I2768">
        <f t="shared" si="264"/>
        <v>-0.35883392226148414</v>
      </c>
      <c r="J2768">
        <f>_xlfn.VAR.S($D$3:D2768)</f>
        <v>2.3881858099668833E-4</v>
      </c>
      <c r="K2768">
        <f>AVERAGE($D$4:D2768)</f>
        <v>-1.7637927797468334E-4</v>
      </c>
    </row>
    <row r="2769" spans="1:11" x14ac:dyDescent="0.35">
      <c r="A2769">
        <v>2767</v>
      </c>
      <c r="B2769" s="2">
        <v>33276</v>
      </c>
      <c r="C2769">
        <v>367.8</v>
      </c>
      <c r="D2769">
        <f t="shared" si="259"/>
        <v>1.3411998E-2</v>
      </c>
      <c r="E2769">
        <f t="shared" si="260"/>
        <v>1.35023422E-2</v>
      </c>
      <c r="F2769">
        <f t="shared" si="261"/>
        <v>4.9000000000000341</v>
      </c>
      <c r="G2769">
        <f t="shared" si="262"/>
        <v>-4.9000000000000341</v>
      </c>
      <c r="H2769">
        <f t="shared" si="263"/>
        <v>-0.43105476639999873</v>
      </c>
      <c r="I2769">
        <f t="shared" si="264"/>
        <v>-0.35017667844522971</v>
      </c>
      <c r="J2769">
        <f>_xlfn.VAR.S($D$3:D2769)</f>
        <v>2.3879881696356545E-4</v>
      </c>
      <c r="K2769">
        <f>AVERAGE($D$4:D2769)</f>
        <v>-1.7146663253796076E-4</v>
      </c>
    </row>
    <row r="2770" spans="1:11" x14ac:dyDescent="0.35">
      <c r="A2770">
        <v>2768</v>
      </c>
      <c r="B2770" s="2">
        <v>33277</v>
      </c>
      <c r="C2770">
        <v>370.1</v>
      </c>
      <c r="D2770">
        <f t="shared" si="259"/>
        <v>6.2339272000000003E-3</v>
      </c>
      <c r="E2770">
        <f t="shared" si="260"/>
        <v>6.2533985999999996E-3</v>
      </c>
      <c r="F2770">
        <f t="shared" si="261"/>
        <v>2.3000000000000114</v>
      </c>
      <c r="G2770">
        <f t="shared" si="262"/>
        <v>-2.3000000000000114</v>
      </c>
      <c r="H2770">
        <f t="shared" si="263"/>
        <v>-0.42482083919999875</v>
      </c>
      <c r="I2770">
        <f t="shared" si="264"/>
        <v>-0.34611307420494697</v>
      </c>
      <c r="J2770">
        <f>_xlfn.VAR.S($D$3:D2770)</f>
        <v>2.3872726468461062E-4</v>
      </c>
      <c r="K2770">
        <f>AVERAGE($D$4:D2770)</f>
        <v>-1.691517088543547E-4</v>
      </c>
    </row>
    <row r="2771" spans="1:11" x14ac:dyDescent="0.35">
      <c r="A2771">
        <v>2769</v>
      </c>
      <c r="B2771" s="2">
        <v>33280</v>
      </c>
      <c r="C2771">
        <v>367.1</v>
      </c>
      <c r="D2771">
        <f t="shared" si="259"/>
        <v>-8.1389488999999999E-3</v>
      </c>
      <c r="E2771">
        <f t="shared" si="260"/>
        <v>-8.1059172999999995E-3</v>
      </c>
      <c r="F2771">
        <f t="shared" si="261"/>
        <v>-3</v>
      </c>
      <c r="G2771">
        <f t="shared" si="262"/>
        <v>3</v>
      </c>
      <c r="H2771">
        <f t="shared" si="263"/>
        <v>-0.43295978809999874</v>
      </c>
      <c r="I2771">
        <f t="shared" si="264"/>
        <v>-0.35141342756183747</v>
      </c>
      <c r="J2771">
        <f>_xlfn.VAR.S($D$3:D2771)</f>
        <v>2.3866404845909891E-4</v>
      </c>
      <c r="K2771">
        <f>AVERAGE($D$4:D2771)</f>
        <v>-1.7203097084537552E-4</v>
      </c>
    </row>
    <row r="2772" spans="1:11" x14ac:dyDescent="0.35">
      <c r="A2772">
        <v>2770</v>
      </c>
      <c r="B2772" s="2">
        <v>33281</v>
      </c>
      <c r="C2772">
        <v>368</v>
      </c>
      <c r="D2772">
        <f t="shared" si="259"/>
        <v>2.4486477000000002E-3</v>
      </c>
      <c r="E2772">
        <f t="shared" si="260"/>
        <v>2.4516480999999999E-3</v>
      </c>
      <c r="F2772">
        <f t="shared" si="261"/>
        <v>0.89999999999997726</v>
      </c>
      <c r="G2772">
        <f t="shared" si="262"/>
        <v>-0.89999999999997726</v>
      </c>
      <c r="H2772">
        <f t="shared" si="263"/>
        <v>-0.43051114039999877</v>
      </c>
      <c r="I2772">
        <f t="shared" si="264"/>
        <v>-0.34982332155477036</v>
      </c>
      <c r="J2772">
        <f>_xlfn.VAR.S($D$3:D2772)</f>
        <v>2.3858030687904706E-4</v>
      </c>
      <c r="K2772">
        <f>AVERAGE($D$4:D2772)</f>
        <v>-1.7108453578909335E-4</v>
      </c>
    </row>
    <row r="2773" spans="1:11" x14ac:dyDescent="0.35">
      <c r="A2773">
        <v>2771</v>
      </c>
      <c r="B2773" s="2">
        <v>33282</v>
      </c>
      <c r="C2773">
        <v>367.2</v>
      </c>
      <c r="D2773">
        <f t="shared" si="259"/>
        <v>-2.1762793999999999E-3</v>
      </c>
      <c r="E2773">
        <f t="shared" si="260"/>
        <v>-2.173913E-3</v>
      </c>
      <c r="F2773">
        <f t="shared" si="261"/>
        <v>-0.80000000000001137</v>
      </c>
      <c r="G2773">
        <f t="shared" si="262"/>
        <v>0.80000000000001137</v>
      </c>
      <c r="H2773">
        <f t="shared" si="263"/>
        <v>-0.43268741979999875</v>
      </c>
      <c r="I2773">
        <f t="shared" si="264"/>
        <v>-0.35123674911660785</v>
      </c>
      <c r="J2773">
        <f>_xlfn.VAR.S($D$3:D2773)</f>
        <v>2.3849565059577671E-4</v>
      </c>
      <c r="K2773">
        <f>AVERAGE($D$4:D2773)</f>
        <v>-1.7180843285198537E-4</v>
      </c>
    </row>
    <row r="2774" spans="1:11" x14ac:dyDescent="0.35">
      <c r="A2774">
        <v>2772</v>
      </c>
      <c r="B2774" s="2">
        <v>33283</v>
      </c>
      <c r="C2774">
        <v>368.2</v>
      </c>
      <c r="D2774">
        <f t="shared" si="259"/>
        <v>2.7196100999999999E-3</v>
      </c>
      <c r="E2774">
        <f t="shared" si="260"/>
        <v>2.7233115000000001E-3</v>
      </c>
      <c r="F2774">
        <f t="shared" si="261"/>
        <v>1</v>
      </c>
      <c r="G2774">
        <f t="shared" si="262"/>
        <v>-1</v>
      </c>
      <c r="H2774">
        <f t="shared" si="263"/>
        <v>-0.42996780969999876</v>
      </c>
      <c r="I2774">
        <f t="shared" si="264"/>
        <v>-0.34946996466431102</v>
      </c>
      <c r="J2774">
        <f>_xlfn.VAR.S($D$3:D2774)</f>
        <v>2.3841256555549376E-4</v>
      </c>
      <c r="K2774">
        <f>AVERAGE($D$4:D2774)</f>
        <v>-1.7076497614579555E-4</v>
      </c>
    </row>
    <row r="2775" spans="1:11" x14ac:dyDescent="0.35">
      <c r="A2775">
        <v>2773</v>
      </c>
      <c r="B2775" s="2">
        <v>33284</v>
      </c>
      <c r="C2775">
        <v>364.4</v>
      </c>
      <c r="D2775">
        <f t="shared" si="259"/>
        <v>-1.0374103399999999E-2</v>
      </c>
      <c r="E2775">
        <f t="shared" si="260"/>
        <v>-1.0320477999999999E-2</v>
      </c>
      <c r="F2775">
        <f t="shared" si="261"/>
        <v>-3.8000000000000114</v>
      </c>
      <c r="G2775">
        <f t="shared" si="262"/>
        <v>3.8000000000000114</v>
      </c>
      <c r="H2775">
        <f t="shared" si="263"/>
        <v>-0.44034191309999876</v>
      </c>
      <c r="I2775">
        <f t="shared" si="264"/>
        <v>-0.35618374558303889</v>
      </c>
      <c r="J2775">
        <f>_xlfn.VAR.S($D$3:D2775)</f>
        <v>2.3836421691929787E-4</v>
      </c>
      <c r="K2775">
        <f>AVERAGE($D$4:D2775)</f>
        <v>-1.7444583416305898E-4</v>
      </c>
    </row>
    <row r="2776" spans="1:11" x14ac:dyDescent="0.35">
      <c r="A2776">
        <v>2774</v>
      </c>
      <c r="B2776" s="2">
        <v>33288</v>
      </c>
      <c r="C2776">
        <v>364.5</v>
      </c>
      <c r="D2776">
        <f t="shared" si="259"/>
        <v>2.7438609999999998E-4</v>
      </c>
      <c r="E2776">
        <f t="shared" si="260"/>
        <v>2.7442370000000001E-4</v>
      </c>
      <c r="F2776">
        <f t="shared" si="261"/>
        <v>0.10000000000002274</v>
      </c>
      <c r="G2776">
        <f t="shared" si="262"/>
        <v>-0.10000000000002274</v>
      </c>
      <c r="H2776">
        <f t="shared" si="263"/>
        <v>-0.44006752699999874</v>
      </c>
      <c r="I2776">
        <f t="shared" si="264"/>
        <v>-0.35600706713780916</v>
      </c>
      <c r="J2776">
        <f>_xlfn.VAR.S($D$3:D2776)</f>
        <v>2.3827832559667131E-4</v>
      </c>
      <c r="K2776">
        <f>AVERAGE($D$4:D2776)</f>
        <v>-1.7428397627118625E-4</v>
      </c>
    </row>
    <row r="2777" spans="1:11" x14ac:dyDescent="0.35">
      <c r="A2777">
        <v>2775</v>
      </c>
      <c r="B2777" s="2">
        <v>33289</v>
      </c>
      <c r="C2777">
        <v>364.7</v>
      </c>
      <c r="D2777">
        <f t="shared" si="259"/>
        <v>5.4854640000000004E-4</v>
      </c>
      <c r="E2777">
        <f t="shared" si="260"/>
        <v>5.4869680000000005E-4</v>
      </c>
      <c r="F2777">
        <f t="shared" si="261"/>
        <v>0.19999999999998863</v>
      </c>
      <c r="G2777">
        <f t="shared" si="262"/>
        <v>-0.19999999999998863</v>
      </c>
      <c r="H2777">
        <f t="shared" si="263"/>
        <v>-0.43951898059999872</v>
      </c>
      <c r="I2777">
        <f t="shared" si="264"/>
        <v>-0.35565371024734982</v>
      </c>
      <c r="J2777">
        <f>_xlfn.VAR.S($D$3:D2777)</f>
        <v>2.3819260880030222E-4</v>
      </c>
      <c r="K2777">
        <f>AVERAGE($D$4:D2777)</f>
        <v>-1.7402340295601999E-4</v>
      </c>
    </row>
    <row r="2778" spans="1:11" x14ac:dyDescent="0.35">
      <c r="A2778">
        <v>2776</v>
      </c>
      <c r="B2778" s="2">
        <v>33290</v>
      </c>
      <c r="C2778">
        <v>362.7</v>
      </c>
      <c r="D2778">
        <f t="shared" si="259"/>
        <v>-5.4990515000000002E-3</v>
      </c>
      <c r="E2778">
        <f t="shared" si="260"/>
        <v>-5.4839594000000002E-3</v>
      </c>
      <c r="F2778">
        <f t="shared" si="261"/>
        <v>-2</v>
      </c>
      <c r="G2778">
        <f t="shared" si="262"/>
        <v>2</v>
      </c>
      <c r="H2778">
        <f t="shared" si="263"/>
        <v>-0.44501803209999874</v>
      </c>
      <c r="I2778">
        <f t="shared" si="264"/>
        <v>-0.35918727915194348</v>
      </c>
      <c r="J2778">
        <f>_xlfn.VAR.S($D$3:D2778)</f>
        <v>2.3811704837968208E-4</v>
      </c>
      <c r="K2778">
        <f>AVERAGE($D$4:D2778)</f>
        <v>-1.7594233199999982E-4</v>
      </c>
    </row>
    <row r="2779" spans="1:11" x14ac:dyDescent="0.35">
      <c r="A2779">
        <v>2777</v>
      </c>
      <c r="B2779" s="2">
        <v>33291</v>
      </c>
      <c r="C2779">
        <v>357</v>
      </c>
      <c r="D2779">
        <f t="shared" si="259"/>
        <v>-1.5840264499999999E-2</v>
      </c>
      <c r="E2779">
        <f t="shared" si="260"/>
        <v>-1.5715467300000001E-2</v>
      </c>
      <c r="F2779">
        <f t="shared" si="261"/>
        <v>-5.6999999999999886</v>
      </c>
      <c r="G2779">
        <f t="shared" si="262"/>
        <v>5.6999999999999886</v>
      </c>
      <c r="H2779">
        <f t="shared" si="263"/>
        <v>-0.46085829659999872</v>
      </c>
      <c r="I2779">
        <f t="shared" si="264"/>
        <v>-0.36925795053003529</v>
      </c>
      <c r="J2779">
        <f>_xlfn.VAR.S($D$3:D2779)</f>
        <v>2.3811980609529784E-4</v>
      </c>
      <c r="K2779">
        <f>AVERAGE($D$4:D2779)</f>
        <v>-1.8158509935158482E-4</v>
      </c>
    </row>
    <row r="2780" spans="1:11" x14ac:dyDescent="0.35">
      <c r="A2780">
        <v>2778</v>
      </c>
      <c r="B2780" s="2">
        <v>33294</v>
      </c>
      <c r="C2780">
        <v>359.5</v>
      </c>
      <c r="D2780">
        <f t="shared" si="259"/>
        <v>6.9783954000000002E-3</v>
      </c>
      <c r="E2780">
        <f t="shared" si="260"/>
        <v>7.0028010999999999E-3</v>
      </c>
      <c r="F2780">
        <f t="shared" si="261"/>
        <v>2.5</v>
      </c>
      <c r="G2780">
        <f t="shared" si="262"/>
        <v>-2.5</v>
      </c>
      <c r="H2780">
        <f t="shared" si="263"/>
        <v>-0.45387990119999871</v>
      </c>
      <c r="I2780">
        <f t="shared" si="264"/>
        <v>-0.36484098939929333</v>
      </c>
      <c r="J2780">
        <f>_xlfn.VAR.S($D$3:D2780)</f>
        <v>2.3805243251570626E-4</v>
      </c>
      <c r="K2780">
        <f>AVERAGE($D$4:D2780)</f>
        <v>-1.7900678444364405E-4</v>
      </c>
    </row>
    <row r="2781" spans="1:11" x14ac:dyDescent="0.35">
      <c r="A2781">
        <v>2779</v>
      </c>
      <c r="B2781" s="2">
        <v>33295</v>
      </c>
      <c r="C2781">
        <v>359</v>
      </c>
      <c r="D2781">
        <f t="shared" si="259"/>
        <v>-1.3917886999999999E-3</v>
      </c>
      <c r="E2781">
        <f t="shared" si="260"/>
        <v>-1.3908206000000001E-3</v>
      </c>
      <c r="F2781">
        <f t="shared" si="261"/>
        <v>-0.5</v>
      </c>
      <c r="G2781">
        <f t="shared" si="262"/>
        <v>0.5</v>
      </c>
      <c r="H2781">
        <f t="shared" si="263"/>
        <v>-0.45527168989999872</v>
      </c>
      <c r="I2781">
        <f t="shared" si="264"/>
        <v>-0.36572438162544174</v>
      </c>
      <c r="J2781">
        <f>_xlfn.VAR.S($D$3:D2781)</f>
        <v>2.3796728348883452E-4</v>
      </c>
      <c r="K2781">
        <f>AVERAGE($D$4:D2781)</f>
        <v>-1.7944335100791918E-4</v>
      </c>
    </row>
    <row r="2782" spans="1:11" x14ac:dyDescent="0.35">
      <c r="A2782">
        <v>2780</v>
      </c>
      <c r="B2782" s="2">
        <v>33296</v>
      </c>
      <c r="C2782">
        <v>363.3</v>
      </c>
      <c r="D2782">
        <f t="shared" si="259"/>
        <v>1.1906550700000001E-2</v>
      </c>
      <c r="E2782">
        <f t="shared" si="260"/>
        <v>1.19777159E-2</v>
      </c>
      <c r="F2782">
        <f t="shared" si="261"/>
        <v>4.3000000000000114</v>
      </c>
      <c r="G2782">
        <f t="shared" si="262"/>
        <v>-4.3000000000000114</v>
      </c>
      <c r="H2782">
        <f t="shared" si="263"/>
        <v>-0.4433651391999987</v>
      </c>
      <c r="I2782">
        <f t="shared" si="264"/>
        <v>-0.35812720848056534</v>
      </c>
      <c r="J2782">
        <f>_xlfn.VAR.S($D$3:D2782)</f>
        <v>2.3793406085322619E-4</v>
      </c>
      <c r="K2782">
        <f>AVERAGE($D$4:D2782)</f>
        <v>-1.7509430672903905E-4</v>
      </c>
    </row>
    <row r="2783" spans="1:11" x14ac:dyDescent="0.35">
      <c r="A2783">
        <v>2781</v>
      </c>
      <c r="B2783" s="2">
        <v>33297</v>
      </c>
      <c r="C2783">
        <v>369</v>
      </c>
      <c r="D2783">
        <f t="shared" si="259"/>
        <v>1.55677048E-2</v>
      </c>
      <c r="E2783">
        <f t="shared" si="260"/>
        <v>1.5689512799999999E-2</v>
      </c>
      <c r="F2783">
        <f t="shared" si="261"/>
        <v>5.6999999999999886</v>
      </c>
      <c r="G2783">
        <f t="shared" si="262"/>
        <v>-5.6999999999999886</v>
      </c>
      <c r="H2783">
        <f t="shared" si="263"/>
        <v>-0.42779743439999868</v>
      </c>
      <c r="I2783">
        <f t="shared" si="264"/>
        <v>-0.34805653710247353</v>
      </c>
      <c r="J2783">
        <f>_xlfn.VAR.S($D$3:D2783)</f>
        <v>2.3793741389695051E-4</v>
      </c>
      <c r="K2783">
        <f>AVERAGE($D$4:D2783)</f>
        <v>-1.6943142935251778E-4</v>
      </c>
    </row>
    <row r="2784" spans="1:11" x14ac:dyDescent="0.35">
      <c r="A2784">
        <v>2782</v>
      </c>
      <c r="B2784" s="2">
        <v>33298</v>
      </c>
      <c r="C2784">
        <v>368.6</v>
      </c>
      <c r="D2784">
        <f t="shared" si="259"/>
        <v>-1.0845988E-3</v>
      </c>
      <c r="E2784">
        <f t="shared" si="260"/>
        <v>-1.0840108000000001E-3</v>
      </c>
      <c r="F2784">
        <f t="shared" si="261"/>
        <v>-0.39999999999997726</v>
      </c>
      <c r="G2784">
        <f t="shared" si="262"/>
        <v>0.39999999999997726</v>
      </c>
      <c r="H2784">
        <f t="shared" si="263"/>
        <v>-0.42888203319999868</v>
      </c>
      <c r="I2784">
        <f t="shared" si="264"/>
        <v>-0.34876325088339222</v>
      </c>
      <c r="J2784">
        <f>_xlfn.VAR.S($D$3:D2784)</f>
        <v>2.3785216708206244E-4</v>
      </c>
      <c r="K2784">
        <f>AVERAGE($D$4:D2784)</f>
        <v>-1.6976050787486497E-4</v>
      </c>
    </row>
    <row r="2785" spans="1:11" x14ac:dyDescent="0.35">
      <c r="A2785">
        <v>2783</v>
      </c>
      <c r="B2785" s="2">
        <v>33301</v>
      </c>
      <c r="C2785">
        <v>369.5</v>
      </c>
      <c r="D2785">
        <f t="shared" si="259"/>
        <v>2.4386951999999999E-3</v>
      </c>
      <c r="E2785">
        <f t="shared" si="260"/>
        <v>2.4416711999999999E-3</v>
      </c>
      <c r="F2785">
        <f t="shared" si="261"/>
        <v>0.89999999999997726</v>
      </c>
      <c r="G2785">
        <f t="shared" si="262"/>
        <v>-0.89999999999997726</v>
      </c>
      <c r="H2785">
        <f t="shared" si="263"/>
        <v>-0.42644333799999867</v>
      </c>
      <c r="I2785">
        <f t="shared" si="264"/>
        <v>-0.34717314487632511</v>
      </c>
      <c r="J2785">
        <f>_xlfn.VAR.S($D$3:D2785)</f>
        <v>2.3776908596484918E-4</v>
      </c>
      <c r="K2785">
        <f>AVERAGE($D$4:D2785)</f>
        <v>-1.6882288900071872E-4</v>
      </c>
    </row>
    <row r="2786" spans="1:11" x14ac:dyDescent="0.35">
      <c r="A2786">
        <v>2784</v>
      </c>
      <c r="B2786" s="2">
        <v>33302</v>
      </c>
      <c r="C2786">
        <v>366.3</v>
      </c>
      <c r="D2786">
        <f t="shared" si="259"/>
        <v>-8.6980705999999998E-3</v>
      </c>
      <c r="E2786">
        <f t="shared" si="260"/>
        <v>-8.6603518000000004E-3</v>
      </c>
      <c r="F2786">
        <f t="shared" si="261"/>
        <v>-3.1999999999999886</v>
      </c>
      <c r="G2786">
        <f t="shared" si="262"/>
        <v>3.1999999999999886</v>
      </c>
      <c r="H2786">
        <f t="shared" si="263"/>
        <v>-0.43514140859999867</v>
      </c>
      <c r="I2786">
        <f t="shared" si="264"/>
        <v>-0.35282685512367484</v>
      </c>
      <c r="J2786">
        <f>_xlfn.VAR.S($D$3:D2786)</f>
        <v>2.3770987610586134E-4</v>
      </c>
      <c r="K2786">
        <f>AVERAGE($D$4:D2786)</f>
        <v>-1.7188765641394158E-4</v>
      </c>
    </row>
    <row r="2787" spans="1:11" x14ac:dyDescent="0.35">
      <c r="A2787">
        <v>2785</v>
      </c>
      <c r="B2787" s="2">
        <v>33303</v>
      </c>
      <c r="C2787">
        <v>367.5</v>
      </c>
      <c r="D2787">
        <f t="shared" si="259"/>
        <v>3.2706489E-3</v>
      </c>
      <c r="E2787">
        <f t="shared" si="260"/>
        <v>3.2760033000000001E-3</v>
      </c>
      <c r="F2787">
        <f t="shared" si="261"/>
        <v>1.1999999999999886</v>
      </c>
      <c r="G2787">
        <f t="shared" si="262"/>
        <v>-1.1999999999999886</v>
      </c>
      <c r="H2787">
        <f t="shared" si="263"/>
        <v>-0.43187075969999866</v>
      </c>
      <c r="I2787">
        <f t="shared" si="264"/>
        <v>-0.35070671378091878</v>
      </c>
      <c r="J2787">
        <f>_xlfn.VAR.S($D$3:D2787)</f>
        <v>2.3762870868173215E-4</v>
      </c>
      <c r="K2787">
        <f>AVERAGE($D$4:D2787)</f>
        <v>-1.7065111311063199E-4</v>
      </c>
    </row>
    <row r="2788" spans="1:11" x14ac:dyDescent="0.35">
      <c r="A2788">
        <v>2786</v>
      </c>
      <c r="B2788" s="2">
        <v>33304</v>
      </c>
      <c r="C2788">
        <v>368.5</v>
      </c>
      <c r="D2788">
        <f t="shared" si="259"/>
        <v>2.7173929999999998E-3</v>
      </c>
      <c r="E2788">
        <f t="shared" si="260"/>
        <v>2.7210884000000001E-3</v>
      </c>
      <c r="F2788">
        <f t="shared" si="261"/>
        <v>1</v>
      </c>
      <c r="G2788">
        <f t="shared" si="262"/>
        <v>-1</v>
      </c>
      <c r="H2788">
        <f t="shared" si="263"/>
        <v>-0.42915336669999865</v>
      </c>
      <c r="I2788">
        <f t="shared" si="264"/>
        <v>-0.34893992932862195</v>
      </c>
      <c r="J2788">
        <f>_xlfn.VAR.S($D$3:D2788)</f>
        <v>2.3754634580024737E-4</v>
      </c>
      <c r="K2788">
        <f>AVERAGE($D$4:D2788)</f>
        <v>-1.6961411342908417E-4</v>
      </c>
    </row>
    <row r="2789" spans="1:11" x14ac:dyDescent="0.35">
      <c r="A2789">
        <v>2787</v>
      </c>
      <c r="B2789" s="2">
        <v>33305</v>
      </c>
      <c r="C2789">
        <v>371.2</v>
      </c>
      <c r="D2789">
        <f t="shared" si="259"/>
        <v>7.3002893000000003E-3</v>
      </c>
      <c r="E2789">
        <f t="shared" si="260"/>
        <v>7.3270013999999998E-3</v>
      </c>
      <c r="F2789">
        <f t="shared" si="261"/>
        <v>2.6999999999999886</v>
      </c>
      <c r="G2789">
        <f t="shared" si="262"/>
        <v>-2.6999999999999886</v>
      </c>
      <c r="H2789">
        <f t="shared" si="263"/>
        <v>-0.42185307739999867</v>
      </c>
      <c r="I2789">
        <f t="shared" si="264"/>
        <v>-0.34416961130742052</v>
      </c>
      <c r="J2789">
        <f>_xlfn.VAR.S($D$3:D2789)</f>
        <v>2.3748101942928061E-4</v>
      </c>
      <c r="K2789">
        <f>AVERAGE($D$4:D2789)</f>
        <v>-1.6693288463747287E-4</v>
      </c>
    </row>
    <row r="2790" spans="1:11" x14ac:dyDescent="0.35">
      <c r="A2790">
        <v>2788</v>
      </c>
      <c r="B2790" s="2">
        <v>33308</v>
      </c>
      <c r="C2790">
        <v>366.2</v>
      </c>
      <c r="D2790">
        <f t="shared" si="259"/>
        <v>-1.35613687E-2</v>
      </c>
      <c r="E2790">
        <f t="shared" si="260"/>
        <v>-1.34698276E-2</v>
      </c>
      <c r="F2790">
        <f t="shared" si="261"/>
        <v>-5</v>
      </c>
      <c r="G2790">
        <f t="shared" si="262"/>
        <v>5</v>
      </c>
      <c r="H2790">
        <f t="shared" si="263"/>
        <v>-0.43541444609999869</v>
      </c>
      <c r="I2790">
        <f t="shared" si="264"/>
        <v>-0.35300353356890457</v>
      </c>
      <c r="J2790">
        <f>_xlfn.VAR.S($D$3:D2790)</f>
        <v>2.374603099532649E-4</v>
      </c>
      <c r="K2790">
        <f>AVERAGE($D$4:D2790)</f>
        <v>-1.717389254754214E-4</v>
      </c>
    </row>
    <row r="2791" spans="1:11" x14ac:dyDescent="0.35">
      <c r="A2791">
        <v>2789</v>
      </c>
      <c r="B2791" s="2">
        <v>33309</v>
      </c>
      <c r="C2791">
        <v>366.1</v>
      </c>
      <c r="D2791">
        <f t="shared" si="259"/>
        <v>-2.7311209999999998E-4</v>
      </c>
      <c r="E2791">
        <f t="shared" si="260"/>
        <v>-2.730748E-4</v>
      </c>
      <c r="F2791">
        <f t="shared" si="261"/>
        <v>-9.9999999999965894E-2</v>
      </c>
      <c r="G2791">
        <f t="shared" si="262"/>
        <v>9.9999999999965894E-2</v>
      </c>
      <c r="H2791">
        <f t="shared" si="263"/>
        <v>-0.43568755819999866</v>
      </c>
      <c r="I2791">
        <f t="shared" si="264"/>
        <v>-0.35318021201413419</v>
      </c>
      <c r="J2791">
        <f>_xlfn.VAR.S($D$3:D2791)</f>
        <v>2.3737514257864183E-4</v>
      </c>
      <c r="K2791">
        <f>AVERAGE($D$4:D2791)</f>
        <v>-1.7177528601147756E-4</v>
      </c>
    </row>
    <row r="2792" spans="1:11" x14ac:dyDescent="0.35">
      <c r="A2792">
        <v>2790</v>
      </c>
      <c r="B2792" s="2">
        <v>33310</v>
      </c>
      <c r="C2792">
        <v>368.1</v>
      </c>
      <c r="D2792">
        <f t="shared" si="259"/>
        <v>5.4481203000000004E-3</v>
      </c>
      <c r="E2792">
        <f t="shared" si="260"/>
        <v>5.4629882999999999E-3</v>
      </c>
      <c r="F2792">
        <f t="shared" si="261"/>
        <v>2</v>
      </c>
      <c r="G2792">
        <f t="shared" si="262"/>
        <v>-2</v>
      </c>
      <c r="H2792">
        <f t="shared" si="263"/>
        <v>-0.43023943789999863</v>
      </c>
      <c r="I2792">
        <f t="shared" si="264"/>
        <v>-0.34964664310954063</v>
      </c>
      <c r="J2792">
        <f>_xlfn.VAR.S($D$3:D2792)</f>
        <v>2.3730128893568162E-4</v>
      </c>
      <c r="K2792">
        <f>AVERAGE($D$4:D2792)</f>
        <v>-1.6976026428827516E-4</v>
      </c>
    </row>
    <row r="2793" spans="1:11" x14ac:dyDescent="0.35">
      <c r="A2793">
        <v>2791</v>
      </c>
      <c r="B2793" s="2">
        <v>33311</v>
      </c>
      <c r="C2793">
        <v>366.3</v>
      </c>
      <c r="D2793">
        <f t="shared" si="259"/>
        <v>-4.9019705999999996E-3</v>
      </c>
      <c r="E2793">
        <f t="shared" si="260"/>
        <v>-4.8899755999999997E-3</v>
      </c>
      <c r="F2793">
        <f t="shared" si="261"/>
        <v>-1.8000000000000114</v>
      </c>
      <c r="G2793">
        <f t="shared" si="262"/>
        <v>1.8000000000000114</v>
      </c>
      <c r="H2793">
        <f t="shared" si="263"/>
        <v>-0.43514140849999861</v>
      </c>
      <c r="I2793">
        <f t="shared" si="264"/>
        <v>-0.35282685512367484</v>
      </c>
      <c r="J2793">
        <f>_xlfn.VAR.S($D$3:D2793)</f>
        <v>2.3722431111753293E-4</v>
      </c>
      <c r="K2793">
        <f>AVERAGE($D$4:D2793)</f>
        <v>-1.7145639702508941E-4</v>
      </c>
    </row>
    <row r="2794" spans="1:11" x14ac:dyDescent="0.35">
      <c r="A2794">
        <v>2792</v>
      </c>
      <c r="B2794" s="2">
        <v>33312</v>
      </c>
      <c r="C2794">
        <v>365.8</v>
      </c>
      <c r="D2794">
        <f t="shared" si="259"/>
        <v>-1.3659338E-3</v>
      </c>
      <c r="E2794">
        <f t="shared" si="260"/>
        <v>-1.3650013999999999E-3</v>
      </c>
      <c r="F2794">
        <f t="shared" si="261"/>
        <v>-0.5</v>
      </c>
      <c r="G2794">
        <f t="shared" si="262"/>
        <v>0.5</v>
      </c>
      <c r="H2794">
        <f t="shared" si="263"/>
        <v>-0.4365073422999986</v>
      </c>
      <c r="I2794">
        <f t="shared" si="264"/>
        <v>-0.35371024734982326</v>
      </c>
      <c r="J2794">
        <f>_xlfn.VAR.S($D$3:D2794)</f>
        <v>2.3713983936010392E-4</v>
      </c>
      <c r="K2794">
        <f>AVERAGE($D$4:D2794)</f>
        <v>-1.7188437173056232E-4</v>
      </c>
    </row>
    <row r="2795" spans="1:11" x14ac:dyDescent="0.35">
      <c r="A2795">
        <v>2793</v>
      </c>
      <c r="B2795" s="2">
        <v>33315</v>
      </c>
      <c r="C2795">
        <v>363.7</v>
      </c>
      <c r="D2795">
        <f t="shared" si="259"/>
        <v>-5.7573839999999999E-3</v>
      </c>
      <c r="E2795">
        <f t="shared" si="260"/>
        <v>-5.7408420000000003E-3</v>
      </c>
      <c r="F2795">
        <f t="shared" si="261"/>
        <v>-2.1000000000000227</v>
      </c>
      <c r="G2795">
        <f t="shared" si="262"/>
        <v>2.1000000000000227</v>
      </c>
      <c r="H2795">
        <f t="shared" si="263"/>
        <v>-0.44226472629999858</v>
      </c>
      <c r="I2795">
        <f t="shared" si="264"/>
        <v>-0.35742049469964665</v>
      </c>
      <c r="J2795">
        <f>_xlfn.VAR.S($D$3:D2795)</f>
        <v>2.3706613613587693E-4</v>
      </c>
      <c r="K2795">
        <f>AVERAGE($D$4:D2795)</f>
        <v>-1.7388490884670467E-4</v>
      </c>
    </row>
    <row r="2796" spans="1:11" x14ac:dyDescent="0.35">
      <c r="A2796">
        <v>2794</v>
      </c>
      <c r="B2796" s="2">
        <v>33316</v>
      </c>
      <c r="C2796">
        <v>364.5</v>
      </c>
      <c r="D2796">
        <f t="shared" si="259"/>
        <v>2.1971995000000001E-3</v>
      </c>
      <c r="E2796">
        <f t="shared" si="260"/>
        <v>2.1996150999999999E-3</v>
      </c>
      <c r="F2796">
        <f t="shared" si="261"/>
        <v>0.80000000000001137</v>
      </c>
      <c r="G2796">
        <f t="shared" si="262"/>
        <v>-0.80000000000001137</v>
      </c>
      <c r="H2796">
        <f t="shared" si="263"/>
        <v>-0.44006752679999855</v>
      </c>
      <c r="I2796">
        <f t="shared" si="264"/>
        <v>-0.35600706713780916</v>
      </c>
      <c r="J2796">
        <f>_xlfn.VAR.S($D$3:D2796)</f>
        <v>2.3698324336104778E-4</v>
      </c>
      <c r="K2796">
        <f>AVERAGE($D$4:D2796)</f>
        <v>-1.7303597064088772E-4</v>
      </c>
    </row>
    <row r="2797" spans="1:11" x14ac:dyDescent="0.35">
      <c r="A2797">
        <v>2795</v>
      </c>
      <c r="B2797" s="2">
        <v>33317</v>
      </c>
      <c r="C2797">
        <v>363.6</v>
      </c>
      <c r="D2797">
        <f t="shared" si="259"/>
        <v>-2.4721891000000001E-3</v>
      </c>
      <c r="E2797">
        <f t="shared" si="260"/>
        <v>-2.4691358000000002E-3</v>
      </c>
      <c r="F2797">
        <f t="shared" si="261"/>
        <v>-0.89999999999997726</v>
      </c>
      <c r="G2797">
        <f t="shared" si="262"/>
        <v>0.89999999999997726</v>
      </c>
      <c r="H2797">
        <f t="shared" si="263"/>
        <v>-0.44253971589999858</v>
      </c>
      <c r="I2797">
        <f t="shared" si="264"/>
        <v>-0.35759717314487627</v>
      </c>
      <c r="J2797">
        <f>_xlfn.VAR.S($D$3:D2797)</f>
        <v>2.3690034164472798E-4</v>
      </c>
      <c r="K2797">
        <f>AVERAGE($D$4:D2797)</f>
        <v>-1.7385886009305633E-4</v>
      </c>
    </row>
    <row r="2798" spans="1:11" x14ac:dyDescent="0.35">
      <c r="A2798">
        <v>2796</v>
      </c>
      <c r="B2798" s="2">
        <v>33318</v>
      </c>
      <c r="C2798">
        <v>363.5</v>
      </c>
      <c r="D2798">
        <f t="shared" si="259"/>
        <v>-2.750653E-4</v>
      </c>
      <c r="E2798">
        <f t="shared" si="260"/>
        <v>-2.7502750000000002E-4</v>
      </c>
      <c r="F2798">
        <f t="shared" si="261"/>
        <v>-0.10000000000002274</v>
      </c>
      <c r="G2798">
        <f t="shared" si="262"/>
        <v>0.10000000000002274</v>
      </c>
      <c r="H2798">
        <f t="shared" si="263"/>
        <v>-0.44281478119999856</v>
      </c>
      <c r="I2798">
        <f t="shared" si="264"/>
        <v>-0.357773851590106</v>
      </c>
      <c r="J2798">
        <f>_xlfn.VAR.S($D$3:D2798)</f>
        <v>2.3681558789875182E-4</v>
      </c>
      <c r="K2798">
        <f>AVERAGE($D$4:D2798)</f>
        <v>-1.7389506991055434E-4</v>
      </c>
    </row>
    <row r="2799" spans="1:11" x14ac:dyDescent="0.35">
      <c r="A2799">
        <v>2797</v>
      </c>
      <c r="B2799" s="2">
        <v>33319</v>
      </c>
      <c r="C2799">
        <v>363.5</v>
      </c>
      <c r="D2799">
        <f t="shared" si="259"/>
        <v>0</v>
      </c>
      <c r="E2799">
        <f t="shared" si="260"/>
        <v>0</v>
      </c>
      <c r="F2799">
        <f t="shared" si="261"/>
        <v>0</v>
      </c>
      <c r="G2799">
        <f t="shared" si="262"/>
        <v>0</v>
      </c>
      <c r="H2799">
        <f t="shared" si="263"/>
        <v>-0.44281478119999856</v>
      </c>
      <c r="I2799">
        <f t="shared" si="264"/>
        <v>-0.357773851590106</v>
      </c>
      <c r="J2799">
        <f>_xlfn.VAR.S($D$3:D2799)</f>
        <v>2.3673089887356569E-4</v>
      </c>
      <c r="K2799">
        <f>AVERAGE($D$4:D2799)</f>
        <v>-1.7383287567954199E-4</v>
      </c>
    </row>
    <row r="2800" spans="1:11" x14ac:dyDescent="0.35">
      <c r="A2800">
        <v>2798</v>
      </c>
      <c r="B2800" s="2">
        <v>33322</v>
      </c>
      <c r="C2800">
        <v>359.4</v>
      </c>
      <c r="D2800">
        <f t="shared" si="259"/>
        <v>-1.1343322600000001E-2</v>
      </c>
      <c r="E2800">
        <f t="shared" si="260"/>
        <v>-1.1279229700000001E-2</v>
      </c>
      <c r="F2800">
        <f t="shared" si="261"/>
        <v>-4.1000000000000227</v>
      </c>
      <c r="G2800">
        <f t="shared" si="262"/>
        <v>4.1000000000000227</v>
      </c>
      <c r="H2800">
        <f t="shared" si="263"/>
        <v>-0.45415810379999855</v>
      </c>
      <c r="I2800">
        <f t="shared" si="264"/>
        <v>-0.36501766784452305</v>
      </c>
      <c r="J2800">
        <f>_xlfn.VAR.S($D$3:D2800)</f>
        <v>2.3669097349719435E-4</v>
      </c>
      <c r="K2800">
        <f>AVERAGE($D$4:D2800)</f>
        <v>-1.7782625777618857E-4</v>
      </c>
    </row>
    <row r="2801" spans="1:11" x14ac:dyDescent="0.35">
      <c r="A2801">
        <v>2799</v>
      </c>
      <c r="B2801" s="2">
        <v>33323</v>
      </c>
      <c r="C2801">
        <v>357.6</v>
      </c>
      <c r="D2801">
        <f t="shared" si="259"/>
        <v>-5.0209310999999998E-3</v>
      </c>
      <c r="E2801">
        <f t="shared" si="260"/>
        <v>-5.0083471999999999E-3</v>
      </c>
      <c r="F2801">
        <f t="shared" si="261"/>
        <v>-1.7999999999999545</v>
      </c>
      <c r="G2801">
        <f t="shared" si="262"/>
        <v>1.7999999999999545</v>
      </c>
      <c r="H2801">
        <f t="shared" si="263"/>
        <v>-0.45917903489999856</v>
      </c>
      <c r="I2801">
        <f t="shared" si="264"/>
        <v>-0.36819787985865715</v>
      </c>
      <c r="J2801">
        <f>_xlfn.VAR.S($D$3:D2801)</f>
        <v>2.3661481436230598E-4</v>
      </c>
      <c r="K2801">
        <f>AVERAGE($D$4:D2801)</f>
        <v>-1.7955717444603265E-4</v>
      </c>
    </row>
    <row r="2802" spans="1:11" x14ac:dyDescent="0.35">
      <c r="A2802">
        <v>2800</v>
      </c>
      <c r="B2802" s="2">
        <v>33324</v>
      </c>
      <c r="C2802">
        <v>356.3</v>
      </c>
      <c r="D2802">
        <f t="shared" si="259"/>
        <v>-3.6419706999999998E-3</v>
      </c>
      <c r="E2802">
        <f t="shared" si="260"/>
        <v>-3.6353468000000001E-3</v>
      </c>
      <c r="F2802">
        <f t="shared" si="261"/>
        <v>-1.3000000000000114</v>
      </c>
      <c r="G2802">
        <f t="shared" si="262"/>
        <v>1.3000000000000114</v>
      </c>
      <c r="H2802">
        <f t="shared" si="263"/>
        <v>-0.46282100559999856</v>
      </c>
      <c r="I2802">
        <f t="shared" si="264"/>
        <v>-0.37049469964664306</v>
      </c>
      <c r="J2802">
        <f>_xlfn.VAR.S($D$3:D2802)</f>
        <v>2.3653459885333625E-4</v>
      </c>
      <c r="K2802">
        <f>AVERAGE($D$4:D2802)</f>
        <v>-1.8079419249732027E-4</v>
      </c>
    </row>
    <row r="2803" spans="1:11" x14ac:dyDescent="0.35">
      <c r="A2803">
        <v>2801</v>
      </c>
      <c r="B2803" s="2">
        <v>33325</v>
      </c>
      <c r="C2803">
        <v>357.1</v>
      </c>
      <c r="D2803">
        <f t="shared" si="259"/>
        <v>2.242782E-3</v>
      </c>
      <c r="E2803">
        <f t="shared" si="260"/>
        <v>2.2452989E-3</v>
      </c>
      <c r="F2803">
        <f t="shared" si="261"/>
        <v>0.80000000000001137</v>
      </c>
      <c r="G2803">
        <f t="shared" si="262"/>
        <v>-0.80000000000001137</v>
      </c>
      <c r="H2803">
        <f t="shared" si="263"/>
        <v>-0.46057822359999856</v>
      </c>
      <c r="I2803">
        <f t="shared" si="264"/>
        <v>-0.36908127208480557</v>
      </c>
      <c r="J2803">
        <f>_xlfn.VAR.S($D$3:D2803)</f>
        <v>2.364521924808805E-4</v>
      </c>
      <c r="K2803">
        <f>AVERAGE($D$4:D2803)</f>
        <v>-1.7992862957142834E-4</v>
      </c>
    </row>
    <row r="2804" spans="1:11" x14ac:dyDescent="0.35">
      <c r="A2804">
        <v>2802</v>
      </c>
      <c r="B2804" s="2">
        <v>33329</v>
      </c>
      <c r="C2804">
        <v>360.4</v>
      </c>
      <c r="D2804">
        <f t="shared" si="259"/>
        <v>9.1986710999999999E-3</v>
      </c>
      <c r="E2804">
        <f t="shared" si="260"/>
        <v>9.2411088999999995E-3</v>
      </c>
      <c r="F2804">
        <f t="shared" si="261"/>
        <v>3.2999999999999545</v>
      </c>
      <c r="G2804">
        <f t="shared" si="262"/>
        <v>-3.2999999999999545</v>
      </c>
      <c r="H2804">
        <f t="shared" si="263"/>
        <v>-0.45137955249999856</v>
      </c>
      <c r="I2804">
        <f t="shared" si="264"/>
        <v>-0.36325088339222622</v>
      </c>
      <c r="J2804">
        <f>_xlfn.VAR.S($D$3:D2804)</f>
        <v>2.3639906297272234E-4</v>
      </c>
      <c r="K2804">
        <f>AVERAGE($D$4:D2804)</f>
        <v>-1.7658032549089589E-4</v>
      </c>
    </row>
    <row r="2805" spans="1:11" x14ac:dyDescent="0.35">
      <c r="A2805">
        <v>2803</v>
      </c>
      <c r="B2805" s="2">
        <v>33330</v>
      </c>
      <c r="C2805">
        <v>358.5</v>
      </c>
      <c r="D2805">
        <f t="shared" si="259"/>
        <v>-5.2858656999999996E-3</v>
      </c>
      <c r="E2805">
        <f t="shared" si="260"/>
        <v>-5.2719200999999999E-3</v>
      </c>
      <c r="F2805">
        <f t="shared" si="261"/>
        <v>-1.8999999999999773</v>
      </c>
      <c r="G2805">
        <f t="shared" si="262"/>
        <v>1.8999999999999773</v>
      </c>
      <c r="H2805">
        <f t="shared" si="263"/>
        <v>-0.45666541819999856</v>
      </c>
      <c r="I2805">
        <f t="shared" si="264"/>
        <v>-0.36660777385159016</v>
      </c>
      <c r="J2805">
        <f>_xlfn.VAR.S($D$3:D2805)</f>
        <v>2.3632406471206461E-4</v>
      </c>
      <c r="K2805">
        <f>AVERAGE($D$4:D2805)</f>
        <v>-1.7840376780870785E-4</v>
      </c>
    </row>
    <row r="2806" spans="1:11" x14ac:dyDescent="0.35">
      <c r="A2806">
        <v>2804</v>
      </c>
      <c r="B2806" s="2">
        <v>33331</v>
      </c>
      <c r="C2806">
        <v>360.3</v>
      </c>
      <c r="D2806">
        <f t="shared" si="259"/>
        <v>5.0083577000000004E-3</v>
      </c>
      <c r="E2806">
        <f t="shared" si="260"/>
        <v>5.0209204999999996E-3</v>
      </c>
      <c r="F2806">
        <f t="shared" si="261"/>
        <v>1.8000000000000114</v>
      </c>
      <c r="G2806">
        <f t="shared" si="262"/>
        <v>-1.8000000000000114</v>
      </c>
      <c r="H2806">
        <f t="shared" si="263"/>
        <v>-0.45165706049999854</v>
      </c>
      <c r="I2806">
        <f t="shared" si="264"/>
        <v>-0.36342756183745584</v>
      </c>
      <c r="J2806">
        <f>_xlfn.VAR.S($D$3:D2806)</f>
        <v>2.3624929072477813E-4</v>
      </c>
      <c r="K2806">
        <f>AVERAGE($D$4:D2806)</f>
        <v>-1.7655333560470901E-4</v>
      </c>
    </row>
    <row r="2807" spans="1:11" x14ac:dyDescent="0.35">
      <c r="A2807">
        <v>2805</v>
      </c>
      <c r="B2807" s="2">
        <v>33332</v>
      </c>
      <c r="C2807">
        <v>359.5</v>
      </c>
      <c r="D2807">
        <f t="shared" si="259"/>
        <v>-2.2228406E-3</v>
      </c>
      <c r="E2807">
        <f t="shared" si="260"/>
        <v>-2.2203718999999999E-3</v>
      </c>
      <c r="F2807">
        <f t="shared" si="261"/>
        <v>-0.80000000000001137</v>
      </c>
      <c r="G2807">
        <f t="shared" si="262"/>
        <v>0.80000000000001137</v>
      </c>
      <c r="H2807">
        <f t="shared" si="263"/>
        <v>-0.45387990109999854</v>
      </c>
      <c r="I2807">
        <f t="shared" si="264"/>
        <v>-0.36484098939929333</v>
      </c>
      <c r="J2807">
        <f>_xlfn.VAR.S($D$3:D2807)</f>
        <v>2.3616655180435807E-4</v>
      </c>
      <c r="K2807">
        <f>AVERAGE($D$4:D2807)</f>
        <v>-1.7728310995007111E-4</v>
      </c>
    </row>
    <row r="2808" spans="1:11" x14ac:dyDescent="0.35">
      <c r="A2808">
        <v>2806</v>
      </c>
      <c r="B2808" s="2">
        <v>33333</v>
      </c>
      <c r="C2808">
        <v>359.8</v>
      </c>
      <c r="D2808">
        <f t="shared" si="259"/>
        <v>8.3414440000000002E-4</v>
      </c>
      <c r="E2808">
        <f t="shared" si="260"/>
        <v>8.3449239999999997E-4</v>
      </c>
      <c r="F2808">
        <f t="shared" si="261"/>
        <v>0.30000000000001137</v>
      </c>
      <c r="G2808">
        <f t="shared" si="262"/>
        <v>-0.30000000000001137</v>
      </c>
      <c r="H2808">
        <f t="shared" si="263"/>
        <v>-0.45304575669999853</v>
      </c>
      <c r="I2808">
        <f t="shared" si="264"/>
        <v>-0.36431095406360425</v>
      </c>
      <c r="J2808">
        <f>_xlfn.VAR.S($D$3:D2808)</f>
        <v>2.3608271045743649E-4</v>
      </c>
      <c r="K2808">
        <f>AVERAGE($D$4:D2808)</f>
        <v>-1.7692252973262009E-4</v>
      </c>
    </row>
    <row r="2809" spans="1:11" x14ac:dyDescent="0.35">
      <c r="A2809">
        <v>2807</v>
      </c>
      <c r="B2809" s="2">
        <v>33336</v>
      </c>
      <c r="C2809">
        <v>361.8</v>
      </c>
      <c r="D2809">
        <f t="shared" si="259"/>
        <v>5.5432514E-3</v>
      </c>
      <c r="E2809">
        <f t="shared" si="260"/>
        <v>5.5586437000000001E-3</v>
      </c>
      <c r="F2809">
        <f t="shared" si="261"/>
        <v>2</v>
      </c>
      <c r="G2809">
        <f t="shared" si="262"/>
        <v>-2</v>
      </c>
      <c r="H2809">
        <f t="shared" si="263"/>
        <v>-0.44750250529999852</v>
      </c>
      <c r="I2809">
        <f t="shared" si="264"/>
        <v>-0.36077738515901059</v>
      </c>
      <c r="J2809">
        <f>_xlfn.VAR.S($D$3:D2809)</f>
        <v>2.3601016925401468E-4</v>
      </c>
      <c r="K2809">
        <f>AVERAGE($D$4:D2809)</f>
        <v>-1.7488397879543812E-4</v>
      </c>
    </row>
    <row r="2810" spans="1:11" x14ac:dyDescent="0.35">
      <c r="A2810">
        <v>2808</v>
      </c>
      <c r="B2810" s="2">
        <v>33337</v>
      </c>
      <c r="C2810">
        <v>364.9</v>
      </c>
      <c r="D2810">
        <f t="shared" si="259"/>
        <v>8.5317705000000008E-3</v>
      </c>
      <c r="E2810">
        <f t="shared" si="260"/>
        <v>8.5682698000000002E-3</v>
      </c>
      <c r="F2810">
        <f t="shared" si="261"/>
        <v>3.0999999999999659</v>
      </c>
      <c r="G2810">
        <f t="shared" si="262"/>
        <v>-3.0999999999999659</v>
      </c>
      <c r="H2810">
        <f t="shared" si="263"/>
        <v>-0.43897073479999854</v>
      </c>
      <c r="I2810">
        <f t="shared" si="264"/>
        <v>-0.35530035335689047</v>
      </c>
      <c r="J2810">
        <f>_xlfn.VAR.S($D$3:D2810)</f>
        <v>2.3595299069608403E-4</v>
      </c>
      <c r="K2810">
        <f>AVERAGE($D$4:D2810)</f>
        <v>-1.7178221375133571E-4</v>
      </c>
    </row>
    <row r="2811" spans="1:11" x14ac:dyDescent="0.35">
      <c r="A2811">
        <v>2809</v>
      </c>
      <c r="B2811" s="2">
        <v>33338</v>
      </c>
      <c r="C2811">
        <v>364.4</v>
      </c>
      <c r="D2811">
        <f t="shared" si="259"/>
        <v>-1.3711781000000001E-3</v>
      </c>
      <c r="E2811">
        <f t="shared" si="260"/>
        <v>-1.3702384000000001E-3</v>
      </c>
      <c r="F2811">
        <f t="shared" si="261"/>
        <v>-0.5</v>
      </c>
      <c r="G2811">
        <f t="shared" si="262"/>
        <v>0.5</v>
      </c>
      <c r="H2811">
        <f t="shared" si="263"/>
        <v>-0.44034191289999852</v>
      </c>
      <c r="I2811">
        <f t="shared" si="264"/>
        <v>-0.35618374558303889</v>
      </c>
      <c r="J2811">
        <f>_xlfn.VAR.S($D$3:D2811)</f>
        <v>2.3586948725704744E-4</v>
      </c>
      <c r="K2811">
        <f>AVERAGE($D$4:D2811)</f>
        <v>-1.7220934903846132E-4</v>
      </c>
    </row>
    <row r="2812" spans="1:11" x14ac:dyDescent="0.35">
      <c r="A2812">
        <v>2810</v>
      </c>
      <c r="B2812" s="2">
        <v>33339</v>
      </c>
      <c r="C2812">
        <v>362.9</v>
      </c>
      <c r="D2812">
        <f t="shared" si="259"/>
        <v>-4.1248511999999998E-3</v>
      </c>
      <c r="E2812">
        <f t="shared" si="260"/>
        <v>-4.1163557000000002E-3</v>
      </c>
      <c r="F2812">
        <f t="shared" si="261"/>
        <v>-1.5</v>
      </c>
      <c r="G2812">
        <f t="shared" si="262"/>
        <v>1.5</v>
      </c>
      <c r="H2812">
        <f t="shared" si="263"/>
        <v>-0.44446676409999852</v>
      </c>
      <c r="I2812">
        <f t="shared" si="264"/>
        <v>-0.35883392226148414</v>
      </c>
      <c r="J2812">
        <f>_xlfn.VAR.S($D$3:D2812)</f>
        <v>2.3579112152132898E-4</v>
      </c>
      <c r="K2812">
        <f>AVERAGE($D$4:D2812)</f>
        <v>-1.7361648390886412E-4</v>
      </c>
    </row>
    <row r="2813" spans="1:11" x14ac:dyDescent="0.35">
      <c r="A2813">
        <v>2811</v>
      </c>
      <c r="B2813" s="2">
        <v>33340</v>
      </c>
      <c r="C2813">
        <v>361.3</v>
      </c>
      <c r="D2813">
        <f t="shared" si="259"/>
        <v>-4.4186761000000003E-3</v>
      </c>
      <c r="E2813">
        <f t="shared" si="260"/>
        <v>-4.4089280999999999E-3</v>
      </c>
      <c r="F2813">
        <f t="shared" si="261"/>
        <v>-1.5999999999999659</v>
      </c>
      <c r="G2813">
        <f t="shared" si="262"/>
        <v>1.5999999999999659</v>
      </c>
      <c r="H2813">
        <f t="shared" si="263"/>
        <v>-0.44888544019999854</v>
      </c>
      <c r="I2813">
        <f t="shared" si="264"/>
        <v>-0.361660777385159</v>
      </c>
      <c r="J2813">
        <f>_xlfn.VAR.S($D$3:D2813)</f>
        <v>2.357136675376185E-4</v>
      </c>
      <c r="K2813">
        <f>AVERAGE($D$4:D2813)</f>
        <v>-1.7512718128113856E-4</v>
      </c>
    </row>
    <row r="2814" spans="1:11" x14ac:dyDescent="0.35">
      <c r="A2814">
        <v>2812</v>
      </c>
      <c r="B2814" s="2">
        <v>33343</v>
      </c>
      <c r="C2814">
        <v>361.6</v>
      </c>
      <c r="D2814">
        <f t="shared" si="259"/>
        <v>8.2999039999999999E-4</v>
      </c>
      <c r="E2814">
        <f t="shared" si="260"/>
        <v>8.3033490000000004E-4</v>
      </c>
      <c r="F2814">
        <f t="shared" si="261"/>
        <v>0.30000000000001137</v>
      </c>
      <c r="G2814">
        <f t="shared" si="262"/>
        <v>-0.30000000000001137</v>
      </c>
      <c r="H2814">
        <f t="shared" si="263"/>
        <v>-0.44805544979999856</v>
      </c>
      <c r="I2814">
        <f t="shared" si="264"/>
        <v>-0.36113074204946993</v>
      </c>
      <c r="J2814">
        <f>_xlfn.VAR.S($D$3:D2814)</f>
        <v>2.3563016182763004E-4</v>
      </c>
      <c r="K2814">
        <f>AVERAGE($D$4:D2814)</f>
        <v>-1.747696154393452E-4</v>
      </c>
    </row>
    <row r="2815" spans="1:11" x14ac:dyDescent="0.35">
      <c r="A2815">
        <v>2813</v>
      </c>
      <c r="B2815" s="2">
        <v>33344</v>
      </c>
      <c r="C2815">
        <v>361.4</v>
      </c>
      <c r="D2815">
        <f t="shared" si="259"/>
        <v>-5.5325039999999995E-4</v>
      </c>
      <c r="E2815">
        <f t="shared" si="260"/>
        <v>-5.530973E-4</v>
      </c>
      <c r="F2815">
        <f t="shared" si="261"/>
        <v>-0.20000000000004547</v>
      </c>
      <c r="G2815">
        <f t="shared" si="262"/>
        <v>0.20000000000004547</v>
      </c>
      <c r="H2815">
        <f t="shared" si="263"/>
        <v>-0.44860870019999854</v>
      </c>
      <c r="I2815">
        <f t="shared" si="264"/>
        <v>-0.36148409893992939</v>
      </c>
      <c r="J2815">
        <f>_xlfn.VAR.S($D$3:D2815)</f>
        <v>2.3554642247870843E-4</v>
      </c>
      <c r="K2815">
        <f>AVERAGE($D$4:D2815)</f>
        <v>-1.7490421031294431E-4</v>
      </c>
    </row>
    <row r="2816" spans="1:11" x14ac:dyDescent="0.35">
      <c r="A2816">
        <v>2814</v>
      </c>
      <c r="B2816" s="2">
        <v>33345</v>
      </c>
      <c r="C2816">
        <v>361.8</v>
      </c>
      <c r="D2816">
        <f t="shared" si="259"/>
        <v>1.1061948000000001E-3</v>
      </c>
      <c r="E2816">
        <f t="shared" si="260"/>
        <v>1.1068069E-3</v>
      </c>
      <c r="F2816">
        <f t="shared" si="261"/>
        <v>0.40000000000003411</v>
      </c>
      <c r="G2816">
        <f t="shared" si="262"/>
        <v>-0.40000000000003411</v>
      </c>
      <c r="H2816">
        <f t="shared" si="263"/>
        <v>-0.44750250539999853</v>
      </c>
      <c r="I2816">
        <f t="shared" si="264"/>
        <v>-0.36077738515901059</v>
      </c>
      <c r="J2816">
        <f>_xlfn.VAR.S($D$3:D2816)</f>
        <v>2.3546325679554676E-4</v>
      </c>
      <c r="K2816">
        <f>AVERAGE($D$4:D2816)</f>
        <v>-1.7444878940632753E-4</v>
      </c>
    </row>
    <row r="2817" spans="1:11" x14ac:dyDescent="0.35">
      <c r="A2817">
        <v>2815</v>
      </c>
      <c r="B2817" s="2">
        <v>33346</v>
      </c>
      <c r="C2817">
        <v>357.9</v>
      </c>
      <c r="D2817">
        <f t="shared" si="259"/>
        <v>-1.0837955200000001E-2</v>
      </c>
      <c r="E2817">
        <f t="shared" si="260"/>
        <v>-1.0779436200000001E-2</v>
      </c>
      <c r="F2817">
        <f t="shared" si="261"/>
        <v>-3.9000000000000341</v>
      </c>
      <c r="G2817">
        <f t="shared" si="262"/>
        <v>3.9000000000000341</v>
      </c>
      <c r="H2817">
        <f t="shared" si="263"/>
        <v>-0.45834046059999856</v>
      </c>
      <c r="I2817">
        <f t="shared" si="264"/>
        <v>-0.36766784452296819</v>
      </c>
      <c r="J2817">
        <f>_xlfn.VAR.S($D$3:D2817)</f>
        <v>2.354200925223888E-4</v>
      </c>
      <c r="K2817">
        <f>AVERAGE($D$4:D2817)</f>
        <v>-1.7823823731343263E-4</v>
      </c>
    </row>
    <row r="2818" spans="1:11" x14ac:dyDescent="0.35">
      <c r="A2818">
        <v>2816</v>
      </c>
      <c r="B2818" s="2">
        <v>33347</v>
      </c>
      <c r="C2818">
        <v>356.7</v>
      </c>
      <c r="D2818">
        <f t="shared" si="259"/>
        <v>-3.3585253999999999E-3</v>
      </c>
      <c r="E2818">
        <f t="shared" si="260"/>
        <v>-3.3528919000000001E-3</v>
      </c>
      <c r="F2818">
        <f t="shared" si="261"/>
        <v>-1.1999999999999886</v>
      </c>
      <c r="G2818">
        <f t="shared" si="262"/>
        <v>1.1999999999999886</v>
      </c>
      <c r="H2818">
        <f t="shared" si="263"/>
        <v>-0.46169898599999853</v>
      </c>
      <c r="I2818">
        <f t="shared" si="264"/>
        <v>-0.36978798586572437</v>
      </c>
      <c r="J2818">
        <f>_xlfn.VAR.S($D$3:D2818)</f>
        <v>2.3534008854688882E-4</v>
      </c>
      <c r="K2818">
        <f>AVERAGE($D$4:D2818)</f>
        <v>-1.7936800184724667E-4</v>
      </c>
    </row>
    <row r="2819" spans="1:11" x14ac:dyDescent="0.35">
      <c r="A2819">
        <v>2817</v>
      </c>
      <c r="B2819" s="2">
        <v>33350</v>
      </c>
      <c r="C2819">
        <v>357.9</v>
      </c>
      <c r="D2819">
        <f t="shared" si="259"/>
        <v>3.3585253999999999E-3</v>
      </c>
      <c r="E2819">
        <f t="shared" si="260"/>
        <v>3.3641716000000002E-3</v>
      </c>
      <c r="F2819">
        <f t="shared" si="261"/>
        <v>1.1999999999999886</v>
      </c>
      <c r="G2819">
        <f t="shared" si="262"/>
        <v>-1.1999999999999886</v>
      </c>
      <c r="H2819">
        <f t="shared" si="263"/>
        <v>-0.45834046059999856</v>
      </c>
      <c r="I2819">
        <f t="shared" si="264"/>
        <v>-0.36766784452296819</v>
      </c>
      <c r="J2819">
        <f>_xlfn.VAR.S($D$3:D2819)</f>
        <v>2.3526092071281525E-4</v>
      </c>
      <c r="K2819">
        <f>AVERAGE($D$4:D2819)</f>
        <v>-1.7811164765624979E-4</v>
      </c>
    </row>
    <row r="2820" spans="1:11" x14ac:dyDescent="0.35">
      <c r="A2820">
        <v>2818</v>
      </c>
      <c r="B2820" s="2">
        <v>33351</v>
      </c>
      <c r="C2820">
        <v>357.1</v>
      </c>
      <c r="D2820">
        <f t="shared" ref="D2820:D2883" si="265">ROUND(LN(C2820/C2819),10)</f>
        <v>-2.2377631999999999E-3</v>
      </c>
      <c r="E2820">
        <f t="shared" ref="E2820:E2883" si="266">ROUND(C2820/C2819-1,10)</f>
        <v>-2.2352612000000002E-3</v>
      </c>
      <c r="F2820">
        <f t="shared" ref="F2820:F2883" si="267">C2820-C2819</f>
        <v>-0.79999999999995453</v>
      </c>
      <c r="G2820">
        <f t="shared" ref="G2820:G2883" si="268">-F2820</f>
        <v>0.79999999999995453</v>
      </c>
      <c r="H2820">
        <f t="shared" ref="H2820:H2883" si="269">H2819+D2820</f>
        <v>-0.46057822379999858</v>
      </c>
      <c r="I2820">
        <f t="shared" ref="I2820:I2883" si="270">C2820/$C$2-1</f>
        <v>-0.36908127208480557</v>
      </c>
      <c r="J2820">
        <f>_xlfn.VAR.S($D$3:D2820)</f>
        <v>2.3517893399543273E-4</v>
      </c>
      <c r="K2820">
        <f>AVERAGE($D$4:D2820)</f>
        <v>-1.7884279836705695E-4</v>
      </c>
    </row>
    <row r="2821" spans="1:11" x14ac:dyDescent="0.35">
      <c r="A2821">
        <v>2819</v>
      </c>
      <c r="B2821" s="2">
        <v>33352</v>
      </c>
      <c r="C2821">
        <v>356.1</v>
      </c>
      <c r="D2821">
        <f t="shared" si="265"/>
        <v>-2.8042643E-3</v>
      </c>
      <c r="E2821">
        <f t="shared" si="266"/>
        <v>-2.8003360000000001E-3</v>
      </c>
      <c r="F2821">
        <f t="shared" si="267"/>
        <v>-1</v>
      </c>
      <c r="G2821">
        <f t="shared" si="268"/>
        <v>1</v>
      </c>
      <c r="H2821">
        <f t="shared" si="269"/>
        <v>-0.4633824880999986</v>
      </c>
      <c r="I2821">
        <f t="shared" si="270"/>
        <v>-0.3708480565371024</v>
      </c>
      <c r="J2821">
        <f>_xlfn.VAR.S($D$3:D2821)</f>
        <v>2.3509795192907864E-4</v>
      </c>
      <c r="K2821">
        <f>AVERAGE($D$4:D2821)</f>
        <v>-1.7977445965223544E-4</v>
      </c>
    </row>
    <row r="2822" spans="1:11" x14ac:dyDescent="0.35">
      <c r="A2822">
        <v>2820</v>
      </c>
      <c r="B2822" s="2">
        <v>33353</v>
      </c>
      <c r="C2822">
        <v>354</v>
      </c>
      <c r="D2822">
        <f t="shared" si="265"/>
        <v>-5.9146770999999997E-3</v>
      </c>
      <c r="E2822">
        <f t="shared" si="266"/>
        <v>-5.8972199000000003E-3</v>
      </c>
      <c r="F2822">
        <f t="shared" si="267"/>
        <v>-2.1000000000000227</v>
      </c>
      <c r="G2822">
        <f t="shared" si="268"/>
        <v>2.1000000000000227</v>
      </c>
      <c r="H2822">
        <f t="shared" si="269"/>
        <v>-0.46929716519999859</v>
      </c>
      <c r="I2822">
        <f t="shared" si="270"/>
        <v>-0.37455830388692579</v>
      </c>
      <c r="J2822">
        <f>_xlfn.VAR.S($D$3:D2822)</f>
        <v>2.3502627979662196E-4</v>
      </c>
      <c r="K2822">
        <f>AVERAGE($D$4:D2822)</f>
        <v>-1.8180883448031199E-4</v>
      </c>
    </row>
    <row r="2823" spans="1:11" x14ac:dyDescent="0.35">
      <c r="A2823">
        <v>2821</v>
      </c>
      <c r="B2823" s="2">
        <v>33354</v>
      </c>
      <c r="C2823">
        <v>353.9</v>
      </c>
      <c r="D2823">
        <f t="shared" si="265"/>
        <v>-2.825258E-4</v>
      </c>
      <c r="E2823">
        <f t="shared" si="266"/>
        <v>-2.824859E-4</v>
      </c>
      <c r="F2823">
        <f t="shared" si="267"/>
        <v>-0.10000000000002274</v>
      </c>
      <c r="G2823">
        <f t="shared" si="268"/>
        <v>0.10000000000002274</v>
      </c>
      <c r="H2823">
        <f t="shared" si="269"/>
        <v>-0.46957969099999858</v>
      </c>
      <c r="I2823">
        <f t="shared" si="270"/>
        <v>-0.37473498233215552</v>
      </c>
      <c r="J2823">
        <f>_xlfn.VAR.S($D$3:D2823)</f>
        <v>2.3494294192306768E-4</v>
      </c>
      <c r="K2823">
        <f>AVERAGE($D$4:D2823)</f>
        <v>-1.8184454971631187E-4</v>
      </c>
    </row>
    <row r="2824" spans="1:11" x14ac:dyDescent="0.35">
      <c r="A2824">
        <v>2822</v>
      </c>
      <c r="B2824" s="2">
        <v>33357</v>
      </c>
      <c r="C2824">
        <v>354.1</v>
      </c>
      <c r="D2824">
        <f t="shared" si="265"/>
        <v>5.649718E-4</v>
      </c>
      <c r="E2824">
        <f t="shared" si="266"/>
        <v>5.6513139999999999E-4</v>
      </c>
      <c r="F2824">
        <f t="shared" si="267"/>
        <v>0.20000000000004547</v>
      </c>
      <c r="G2824">
        <f t="shared" si="268"/>
        <v>-0.20000000000004547</v>
      </c>
      <c r="H2824">
        <f t="shared" si="269"/>
        <v>-0.4690147191999986</v>
      </c>
      <c r="I2824">
        <f t="shared" si="270"/>
        <v>-0.37438162544169606</v>
      </c>
      <c r="J2824">
        <f>_xlfn.VAR.S($D$3:D2824)</f>
        <v>2.3485984793473674E-4</v>
      </c>
      <c r="K2824">
        <f>AVERAGE($D$4:D2824)</f>
        <v>-1.8157981510102782E-4</v>
      </c>
    </row>
    <row r="2825" spans="1:11" x14ac:dyDescent="0.35">
      <c r="A2825">
        <v>2823</v>
      </c>
      <c r="B2825" s="2">
        <v>33358</v>
      </c>
      <c r="C2825">
        <v>357.7</v>
      </c>
      <c r="D2825">
        <f t="shared" si="265"/>
        <v>1.01152871E-2</v>
      </c>
      <c r="E2825">
        <f t="shared" si="266"/>
        <v>1.0166619599999999E-2</v>
      </c>
      <c r="F2825">
        <f t="shared" si="267"/>
        <v>3.5999999999999659</v>
      </c>
      <c r="G2825">
        <f t="shared" si="268"/>
        <v>-3.5999999999999659</v>
      </c>
      <c r="H2825">
        <f t="shared" si="269"/>
        <v>-0.45889943209999862</v>
      </c>
      <c r="I2825">
        <f t="shared" si="270"/>
        <v>-0.36802120141342753</v>
      </c>
      <c r="J2825">
        <f>_xlfn.VAR.S($D$3:D2825)</f>
        <v>2.3481406893799422E-4</v>
      </c>
      <c r="K2825">
        <f>AVERAGE($D$4:D2825)</f>
        <v>-1.7793103164422377E-4</v>
      </c>
    </row>
    <row r="2826" spans="1:11" x14ac:dyDescent="0.35">
      <c r="A2826">
        <v>2824</v>
      </c>
      <c r="B2826" s="2">
        <v>33359</v>
      </c>
      <c r="C2826">
        <v>357.7</v>
      </c>
      <c r="D2826">
        <f t="shared" si="265"/>
        <v>0</v>
      </c>
      <c r="E2826">
        <f t="shared" si="266"/>
        <v>0</v>
      </c>
      <c r="F2826">
        <f t="shared" si="267"/>
        <v>0</v>
      </c>
      <c r="G2826">
        <f t="shared" si="268"/>
        <v>0</v>
      </c>
      <c r="H2826">
        <f t="shared" si="269"/>
        <v>-0.45889943209999862</v>
      </c>
      <c r="I2826">
        <f t="shared" si="270"/>
        <v>-0.36802120141342753</v>
      </c>
      <c r="J2826">
        <f>_xlfn.VAR.S($D$3:D2826)</f>
        <v>2.3473089938312369E-4</v>
      </c>
      <c r="K2826">
        <f>AVERAGE($D$4:D2826)</f>
        <v>-1.7786800258590133E-4</v>
      </c>
    </row>
    <row r="2827" spans="1:11" x14ac:dyDescent="0.35">
      <c r="A2827">
        <v>2825</v>
      </c>
      <c r="B2827" s="2">
        <v>33360</v>
      </c>
      <c r="C2827">
        <v>356.7</v>
      </c>
      <c r="D2827">
        <f t="shared" si="265"/>
        <v>-2.7995539000000001E-3</v>
      </c>
      <c r="E2827">
        <f t="shared" si="266"/>
        <v>-2.7956387999999999E-3</v>
      </c>
      <c r="F2827">
        <f t="shared" si="267"/>
        <v>-1</v>
      </c>
      <c r="G2827">
        <f t="shared" si="268"/>
        <v>1</v>
      </c>
      <c r="H2827">
        <f t="shared" si="269"/>
        <v>-0.46169898599999859</v>
      </c>
      <c r="I2827">
        <f t="shared" si="270"/>
        <v>-0.36978798586572437</v>
      </c>
      <c r="J2827">
        <f>_xlfn.VAR.S($D$3:D2827)</f>
        <v>2.3465024098841297E-4</v>
      </c>
      <c r="K2827">
        <f>AVERAGE($D$4:D2827)</f>
        <v>-1.7879636161473067E-4</v>
      </c>
    </row>
    <row r="2828" spans="1:11" x14ac:dyDescent="0.35">
      <c r="A2828">
        <v>2826</v>
      </c>
      <c r="B2828" s="2">
        <v>33361</v>
      </c>
      <c r="C2828">
        <v>355.5</v>
      </c>
      <c r="D2828">
        <f t="shared" si="265"/>
        <v>-3.3698431E-3</v>
      </c>
      <c r="E2828">
        <f t="shared" si="266"/>
        <v>-3.3641716000000002E-3</v>
      </c>
      <c r="F2828">
        <f t="shared" si="267"/>
        <v>-1.1999999999999886</v>
      </c>
      <c r="G2828">
        <f t="shared" si="268"/>
        <v>1.1999999999999886</v>
      </c>
      <c r="H2828">
        <f t="shared" si="269"/>
        <v>-0.46506882909999858</v>
      </c>
      <c r="I2828">
        <f t="shared" si="270"/>
        <v>-0.37190812720848054</v>
      </c>
      <c r="J2828">
        <f>_xlfn.VAR.S($D$3:D2828)</f>
        <v>2.3457081698309849E-4</v>
      </c>
      <c r="K2828">
        <f>AVERAGE($D$4:D2828)</f>
        <v>-1.7992593568141573E-4</v>
      </c>
    </row>
    <row r="2829" spans="1:11" x14ac:dyDescent="0.35">
      <c r="A2829">
        <v>2827</v>
      </c>
      <c r="B2829" s="2">
        <v>33364</v>
      </c>
      <c r="C2829">
        <v>356.9</v>
      </c>
      <c r="D2829">
        <f t="shared" si="265"/>
        <v>3.9303812999999998E-3</v>
      </c>
      <c r="E2829">
        <f t="shared" si="266"/>
        <v>3.9381153000000004E-3</v>
      </c>
      <c r="F2829">
        <f t="shared" si="267"/>
        <v>1.3999999999999773</v>
      </c>
      <c r="G2829">
        <f t="shared" si="268"/>
        <v>-1.3999999999999773</v>
      </c>
      <c r="H2829">
        <f t="shared" si="269"/>
        <v>-0.46113844779999857</v>
      </c>
      <c r="I2829">
        <f t="shared" si="270"/>
        <v>-0.36943462897526502</v>
      </c>
      <c r="J2829">
        <f>_xlfn.VAR.S($D$3:D2829)</f>
        <v>2.3449374403908323E-4</v>
      </c>
      <c r="K2829">
        <f>AVERAGE($D$4:D2829)</f>
        <v>-1.7847147452229278E-4</v>
      </c>
    </row>
    <row r="2830" spans="1:11" x14ac:dyDescent="0.35">
      <c r="A2830">
        <v>2828</v>
      </c>
      <c r="B2830" s="2">
        <v>33365</v>
      </c>
      <c r="C2830">
        <v>358.1</v>
      </c>
      <c r="D2830">
        <f t="shared" si="265"/>
        <v>3.3566465000000002E-3</v>
      </c>
      <c r="E2830">
        <f t="shared" si="266"/>
        <v>3.3622864000000001E-3</v>
      </c>
      <c r="F2830">
        <f t="shared" si="267"/>
        <v>1.2000000000000455</v>
      </c>
      <c r="G2830">
        <f t="shared" si="268"/>
        <v>-1.2000000000000455</v>
      </c>
      <c r="H2830">
        <f t="shared" si="269"/>
        <v>-0.45778180129999857</v>
      </c>
      <c r="I2830">
        <f t="shared" si="270"/>
        <v>-0.36731448763250885</v>
      </c>
      <c r="J2830">
        <f>_xlfn.VAR.S($D$3:D2830)</f>
        <v>2.3441517687493961E-4</v>
      </c>
      <c r="K2830">
        <f>AVERAGE($D$4:D2830)</f>
        <v>-1.7722099062610519E-4</v>
      </c>
    </row>
    <row r="2831" spans="1:11" x14ac:dyDescent="0.35">
      <c r="A2831">
        <v>2829</v>
      </c>
      <c r="B2831" s="2">
        <v>33366</v>
      </c>
      <c r="C2831">
        <v>358.5</v>
      </c>
      <c r="D2831">
        <f t="shared" si="265"/>
        <v>1.1163830000000001E-3</v>
      </c>
      <c r="E2831">
        <f t="shared" si="266"/>
        <v>1.1170064E-3</v>
      </c>
      <c r="F2831">
        <f t="shared" si="267"/>
        <v>0.39999999999997726</v>
      </c>
      <c r="G2831">
        <f t="shared" si="268"/>
        <v>-0.39999999999997726</v>
      </c>
      <c r="H2831">
        <f t="shared" si="269"/>
        <v>-0.45666541829999857</v>
      </c>
      <c r="I2831">
        <f t="shared" si="270"/>
        <v>-0.36660777385159016</v>
      </c>
      <c r="J2831">
        <f>_xlfn.VAR.S($D$3:D2831)</f>
        <v>2.3433286364595761E-4</v>
      </c>
      <c r="K2831">
        <f>AVERAGE($D$4:D2831)</f>
        <v>-1.7676356347241847E-4</v>
      </c>
    </row>
    <row r="2832" spans="1:11" x14ac:dyDescent="0.35">
      <c r="A2832">
        <v>2830</v>
      </c>
      <c r="B2832" s="2">
        <v>33367</v>
      </c>
      <c r="C2832">
        <v>359.3</v>
      </c>
      <c r="D2832">
        <f t="shared" si="265"/>
        <v>2.2290341E-3</v>
      </c>
      <c r="E2832">
        <f t="shared" si="266"/>
        <v>2.2315201999999999E-3</v>
      </c>
      <c r="F2832">
        <f t="shared" si="267"/>
        <v>0.80000000000001137</v>
      </c>
      <c r="G2832">
        <f t="shared" si="268"/>
        <v>-0.80000000000001137</v>
      </c>
      <c r="H2832">
        <f t="shared" si="269"/>
        <v>-0.45443638419999854</v>
      </c>
      <c r="I2832">
        <f t="shared" si="270"/>
        <v>-0.36519434628975267</v>
      </c>
      <c r="J2832">
        <f>_xlfn.VAR.S($D$3:D2832)</f>
        <v>2.3425205042640972E-4</v>
      </c>
      <c r="K2832">
        <f>AVERAGE($D$4:D2832)</f>
        <v>-1.7591315779427337E-4</v>
      </c>
    </row>
    <row r="2833" spans="1:11" x14ac:dyDescent="0.35">
      <c r="A2833">
        <v>2831</v>
      </c>
      <c r="B2833" s="2">
        <v>33368</v>
      </c>
      <c r="C2833">
        <v>358.3</v>
      </c>
      <c r="D2833">
        <f t="shared" si="265"/>
        <v>-2.7870697999999999E-3</v>
      </c>
      <c r="E2833">
        <f t="shared" si="266"/>
        <v>-2.7831894999999999E-3</v>
      </c>
      <c r="F2833">
        <f t="shared" si="267"/>
        <v>-1</v>
      </c>
      <c r="G2833">
        <f t="shared" si="268"/>
        <v>1</v>
      </c>
      <c r="H2833">
        <f t="shared" si="269"/>
        <v>-0.45722345399999853</v>
      </c>
      <c r="I2833">
        <f t="shared" si="270"/>
        <v>-0.3669611307420495</v>
      </c>
      <c r="J2833">
        <f>_xlfn.VAR.S($D$3:D2833)</f>
        <v>2.3417171260690323E-4</v>
      </c>
      <c r="K2833">
        <f>AVERAGE($D$4:D2833)</f>
        <v>-1.768358279858655E-4</v>
      </c>
    </row>
    <row r="2834" spans="1:11" x14ac:dyDescent="0.35">
      <c r="A2834">
        <v>2832</v>
      </c>
      <c r="B2834" s="2">
        <v>33371</v>
      </c>
      <c r="C2834">
        <v>359.8</v>
      </c>
      <c r="D2834">
        <f t="shared" si="265"/>
        <v>4.1776972000000002E-3</v>
      </c>
      <c r="E2834">
        <f t="shared" si="266"/>
        <v>4.1864359000000004E-3</v>
      </c>
      <c r="F2834">
        <f t="shared" si="267"/>
        <v>1.5</v>
      </c>
      <c r="G2834">
        <f t="shared" si="268"/>
        <v>-1.5</v>
      </c>
      <c r="H2834">
        <f t="shared" si="269"/>
        <v>-0.45304575679999853</v>
      </c>
      <c r="I2834">
        <f t="shared" si="270"/>
        <v>-0.36431095406360425</v>
      </c>
      <c r="J2834">
        <f>_xlfn.VAR.S($D$3:D2834)</f>
        <v>2.3409564419403115E-4</v>
      </c>
      <c r="K2834">
        <f>AVERAGE($D$4:D2834)</f>
        <v>-1.7529766725538656E-4</v>
      </c>
    </row>
    <row r="2835" spans="1:11" x14ac:dyDescent="0.35">
      <c r="A2835">
        <v>2833</v>
      </c>
      <c r="B2835" s="2">
        <v>33372</v>
      </c>
      <c r="C2835">
        <v>361.2</v>
      </c>
      <c r="D2835">
        <f t="shared" si="265"/>
        <v>3.8834999999999998E-3</v>
      </c>
      <c r="E2835">
        <f t="shared" si="266"/>
        <v>3.8910505999999998E-3</v>
      </c>
      <c r="F2835">
        <f t="shared" si="267"/>
        <v>1.3999999999999773</v>
      </c>
      <c r="G2835">
        <f t="shared" si="268"/>
        <v>-1.3999999999999773</v>
      </c>
      <c r="H2835">
        <f t="shared" si="269"/>
        <v>-0.44916225679999855</v>
      </c>
      <c r="I2835">
        <f t="shared" si="270"/>
        <v>-0.36183745583038873</v>
      </c>
      <c r="J2835">
        <f>_xlfn.VAR.S($D$3:D2835)</f>
        <v>2.3401875445705909E-4</v>
      </c>
      <c r="K2835">
        <f>AVERAGE($D$4:D2835)</f>
        <v>-1.7386447598870036E-4</v>
      </c>
    </row>
    <row r="2836" spans="1:11" x14ac:dyDescent="0.35">
      <c r="A2836">
        <v>2834</v>
      </c>
      <c r="B2836" s="2">
        <v>33373</v>
      </c>
      <c r="C2836">
        <v>360.9</v>
      </c>
      <c r="D2836">
        <f t="shared" si="265"/>
        <v>-8.3090989999999999E-4</v>
      </c>
      <c r="E2836">
        <f t="shared" si="266"/>
        <v>-8.3056479999999995E-4</v>
      </c>
      <c r="F2836">
        <f t="shared" si="267"/>
        <v>-0.30000000000001137</v>
      </c>
      <c r="G2836">
        <f t="shared" si="268"/>
        <v>0.30000000000001137</v>
      </c>
      <c r="H2836">
        <f t="shared" si="269"/>
        <v>-0.44999316669999856</v>
      </c>
      <c r="I2836">
        <f t="shared" si="270"/>
        <v>-0.3623674911660778</v>
      </c>
      <c r="J2836">
        <f>_xlfn.VAR.S($D$3:D2836)</f>
        <v>2.3393630940183723E-4</v>
      </c>
      <c r="K2836">
        <f>AVERAGE($D$4:D2836)</f>
        <v>-1.7409640165901849E-4</v>
      </c>
    </row>
    <row r="2837" spans="1:11" x14ac:dyDescent="0.35">
      <c r="A2837">
        <v>2835</v>
      </c>
      <c r="B2837" s="2">
        <v>33374</v>
      </c>
      <c r="C2837">
        <v>357.1</v>
      </c>
      <c r="D2837">
        <f t="shared" si="265"/>
        <v>-1.0585057E-2</v>
      </c>
      <c r="E2837">
        <f t="shared" si="266"/>
        <v>-1.0529232499999999E-2</v>
      </c>
      <c r="F2837">
        <f t="shared" si="267"/>
        <v>-3.7999999999999545</v>
      </c>
      <c r="G2837">
        <f t="shared" si="268"/>
        <v>3.7999999999999545</v>
      </c>
      <c r="H2837">
        <f t="shared" si="269"/>
        <v>-0.46057822369999857</v>
      </c>
      <c r="I2837">
        <f t="shared" si="270"/>
        <v>-0.36908127208480557</v>
      </c>
      <c r="J2837">
        <f>_xlfn.VAR.S($D$3:D2837)</f>
        <v>2.3389210775034061E-4</v>
      </c>
      <c r="K2837">
        <f>AVERAGE($D$4:D2837)</f>
        <v>-1.777699939661254E-4</v>
      </c>
    </row>
    <row r="2838" spans="1:11" x14ac:dyDescent="0.35">
      <c r="A2838">
        <v>2836</v>
      </c>
      <c r="B2838" s="2">
        <v>33375</v>
      </c>
      <c r="C2838">
        <v>356</v>
      </c>
      <c r="D2838">
        <f t="shared" si="265"/>
        <v>-3.0851237000000002E-3</v>
      </c>
      <c r="E2838">
        <f t="shared" si="266"/>
        <v>-3.0803696000000001E-3</v>
      </c>
      <c r="F2838">
        <f t="shared" si="267"/>
        <v>-1.1000000000000227</v>
      </c>
      <c r="G2838">
        <f t="shared" si="268"/>
        <v>1.1000000000000227</v>
      </c>
      <c r="H2838">
        <f t="shared" si="269"/>
        <v>-0.46366334739999859</v>
      </c>
      <c r="I2838">
        <f t="shared" si="270"/>
        <v>-0.37102473498233213</v>
      </c>
      <c r="J2838">
        <f>_xlfn.VAR.S($D$3:D2838)</f>
        <v>2.3381261809774019E-4</v>
      </c>
      <c r="K2838">
        <f>AVERAGE($D$4:D2838)</f>
        <v>-1.7879551555555534E-4</v>
      </c>
    </row>
    <row r="2839" spans="1:11" x14ac:dyDescent="0.35">
      <c r="A2839">
        <v>2837</v>
      </c>
      <c r="B2839" s="2">
        <v>33378</v>
      </c>
      <c r="C2839">
        <v>358.1</v>
      </c>
      <c r="D2839">
        <f t="shared" si="265"/>
        <v>5.8815461999999997E-3</v>
      </c>
      <c r="E2839">
        <f t="shared" si="266"/>
        <v>5.8988764000000001E-3</v>
      </c>
      <c r="F2839">
        <f t="shared" si="267"/>
        <v>2.1000000000000227</v>
      </c>
      <c r="G2839">
        <f t="shared" si="268"/>
        <v>-2.1000000000000227</v>
      </c>
      <c r="H2839">
        <f t="shared" si="269"/>
        <v>-0.45778180119999862</v>
      </c>
      <c r="I2839">
        <f t="shared" si="270"/>
        <v>-0.36731448763250885</v>
      </c>
      <c r="J2839">
        <f>_xlfn.VAR.S($D$3:D2839)</f>
        <v>2.3374305427129919E-4</v>
      </c>
      <c r="K2839">
        <f>AVERAGE($D$4:D2839)</f>
        <v>-1.766585826516218E-4</v>
      </c>
    </row>
    <row r="2840" spans="1:11" x14ac:dyDescent="0.35">
      <c r="A2840">
        <v>2838</v>
      </c>
      <c r="B2840" s="2">
        <v>33379</v>
      </c>
      <c r="C2840">
        <v>357.9</v>
      </c>
      <c r="D2840">
        <f t="shared" si="265"/>
        <v>-5.5865920000000005E-4</v>
      </c>
      <c r="E2840">
        <f t="shared" si="266"/>
        <v>-5.5850319999999998E-4</v>
      </c>
      <c r="F2840">
        <f t="shared" si="267"/>
        <v>-0.20000000000004547</v>
      </c>
      <c r="G2840">
        <f t="shared" si="268"/>
        <v>0.20000000000004547</v>
      </c>
      <c r="H2840">
        <f t="shared" si="269"/>
        <v>-0.45834046039999859</v>
      </c>
      <c r="I2840">
        <f t="shared" si="270"/>
        <v>-0.36766784452296819</v>
      </c>
      <c r="J2840">
        <f>_xlfn.VAR.S($D$3:D2840)</f>
        <v>2.3366071896491547E-4</v>
      </c>
      <c r="K2840">
        <f>AVERAGE($D$4:D2840)</f>
        <v>-1.7679323214663355E-4</v>
      </c>
    </row>
    <row r="2841" spans="1:11" x14ac:dyDescent="0.35">
      <c r="A2841">
        <v>2839</v>
      </c>
      <c r="B2841" s="2">
        <v>33380</v>
      </c>
      <c r="C2841">
        <v>356.8</v>
      </c>
      <c r="D2841">
        <f t="shared" si="265"/>
        <v>-3.0782170999999999E-3</v>
      </c>
      <c r="E2841">
        <f t="shared" si="266"/>
        <v>-3.0734842000000001E-3</v>
      </c>
      <c r="F2841">
        <f t="shared" si="267"/>
        <v>-1.0999999999999659</v>
      </c>
      <c r="G2841">
        <f t="shared" si="268"/>
        <v>1.0999999999999659</v>
      </c>
      <c r="H2841">
        <f t="shared" si="269"/>
        <v>-0.4614186774999986</v>
      </c>
      <c r="I2841">
        <f t="shared" si="270"/>
        <v>-0.36961130742049464</v>
      </c>
      <c r="J2841">
        <f>_xlfn.VAR.S($D$3:D2841)</f>
        <v>2.335813826421546E-4</v>
      </c>
      <c r="K2841">
        <f>AVERAGE($D$4:D2841)</f>
        <v>-1.7781558023255791E-4</v>
      </c>
    </row>
    <row r="2842" spans="1:11" x14ac:dyDescent="0.35">
      <c r="A2842">
        <v>2840</v>
      </c>
      <c r="B2842" s="2">
        <v>33381</v>
      </c>
      <c r="C2842">
        <v>355.5</v>
      </c>
      <c r="D2842">
        <f t="shared" si="265"/>
        <v>-3.6501515000000001E-3</v>
      </c>
      <c r="E2842">
        <f t="shared" si="266"/>
        <v>-3.6434978000000002E-3</v>
      </c>
      <c r="F2842">
        <f t="shared" si="267"/>
        <v>-1.3000000000000114</v>
      </c>
      <c r="G2842">
        <f t="shared" si="268"/>
        <v>1.3000000000000114</v>
      </c>
      <c r="H2842">
        <f t="shared" si="269"/>
        <v>-0.46506882899999857</v>
      </c>
      <c r="I2842">
        <f t="shared" si="270"/>
        <v>-0.37190812720848054</v>
      </c>
      <c r="J2842">
        <f>_xlfn.VAR.S($D$3:D2842)</f>
        <v>2.335033896333371E-4</v>
      </c>
      <c r="K2842">
        <f>AVERAGE($D$4:D2842)</f>
        <v>-1.790386643888691E-4</v>
      </c>
    </row>
    <row r="2843" spans="1:11" x14ac:dyDescent="0.35">
      <c r="A2843">
        <v>2841</v>
      </c>
      <c r="B2843" s="2">
        <v>33382</v>
      </c>
      <c r="C2843">
        <v>356.8</v>
      </c>
      <c r="D2843">
        <f t="shared" si="265"/>
        <v>3.6501515000000001E-3</v>
      </c>
      <c r="E2843">
        <f t="shared" si="266"/>
        <v>3.6568213999999999E-3</v>
      </c>
      <c r="F2843">
        <f t="shared" si="267"/>
        <v>1.3000000000000114</v>
      </c>
      <c r="G2843">
        <f t="shared" si="268"/>
        <v>-1.3000000000000114</v>
      </c>
      <c r="H2843">
        <f t="shared" si="269"/>
        <v>-0.4614186774999986</v>
      </c>
      <c r="I2843">
        <f t="shared" si="270"/>
        <v>-0.36961130742049464</v>
      </c>
      <c r="J2843">
        <f>_xlfn.VAR.S($D$3:D2843)</f>
        <v>2.3342629012122404E-4</v>
      </c>
      <c r="K2843">
        <f>AVERAGE($D$4:D2843)</f>
        <v>-1.7769035799295753E-4</v>
      </c>
    </row>
    <row r="2844" spans="1:11" x14ac:dyDescent="0.35">
      <c r="A2844">
        <v>2842</v>
      </c>
      <c r="B2844" s="2">
        <v>33386</v>
      </c>
      <c r="C2844">
        <v>363.7</v>
      </c>
      <c r="D2844">
        <f t="shared" si="265"/>
        <v>1.9153951299999999E-2</v>
      </c>
      <c r="E2844">
        <f t="shared" si="266"/>
        <v>1.9338564999999999E-2</v>
      </c>
      <c r="F2844">
        <f t="shared" si="267"/>
        <v>6.8999999999999773</v>
      </c>
      <c r="G2844">
        <f t="shared" si="268"/>
        <v>-6.8999999999999773</v>
      </c>
      <c r="H2844">
        <f t="shared" si="269"/>
        <v>-0.44226472619999857</v>
      </c>
      <c r="I2844">
        <f t="shared" si="270"/>
        <v>-0.35742049469964665</v>
      </c>
      <c r="J2844">
        <f>_xlfn.VAR.S($D$3:D2844)</f>
        <v>2.3347541521682704E-4</v>
      </c>
      <c r="K2844">
        <f>AVERAGE($D$4:D2844)</f>
        <v>-1.7088583787398782E-4</v>
      </c>
    </row>
    <row r="2845" spans="1:11" x14ac:dyDescent="0.35">
      <c r="A2845">
        <v>2843</v>
      </c>
      <c r="B2845" s="2">
        <v>33387</v>
      </c>
      <c r="C2845">
        <v>361.2</v>
      </c>
      <c r="D2845">
        <f t="shared" si="265"/>
        <v>-6.8975305000000004E-3</v>
      </c>
      <c r="E2845">
        <f t="shared" si="266"/>
        <v>-6.8737970999999997E-3</v>
      </c>
      <c r="F2845">
        <f t="shared" si="267"/>
        <v>-2.5</v>
      </c>
      <c r="G2845">
        <f t="shared" si="268"/>
        <v>2.5</v>
      </c>
      <c r="H2845">
        <f t="shared" si="269"/>
        <v>-0.4491622566999986</v>
      </c>
      <c r="I2845">
        <f t="shared" si="270"/>
        <v>-0.36183745583038873</v>
      </c>
      <c r="J2845">
        <f>_xlfn.VAR.S($D$3:D2845)</f>
        <v>2.334092512438666E-4</v>
      </c>
      <c r="K2845">
        <f>AVERAGE($D$4:D2845)</f>
        <v>-1.7325270791695969E-4</v>
      </c>
    </row>
    <row r="2846" spans="1:11" x14ac:dyDescent="0.35">
      <c r="A2846">
        <v>2844</v>
      </c>
      <c r="B2846" s="2">
        <v>33388</v>
      </c>
      <c r="C2846">
        <v>363.1</v>
      </c>
      <c r="D2846">
        <f t="shared" si="265"/>
        <v>5.2464568999999999E-3</v>
      </c>
      <c r="E2846">
        <f t="shared" si="266"/>
        <v>5.2602435999999997E-3</v>
      </c>
      <c r="F2846">
        <f t="shared" si="267"/>
        <v>1.9000000000000341</v>
      </c>
      <c r="G2846">
        <f t="shared" si="268"/>
        <v>-1.9000000000000341</v>
      </c>
      <c r="H2846">
        <f t="shared" si="269"/>
        <v>-0.44391579979999862</v>
      </c>
      <c r="I2846">
        <f t="shared" si="270"/>
        <v>-0.35848056537102468</v>
      </c>
      <c r="J2846">
        <f>_xlfn.VAR.S($D$3:D2846)</f>
        <v>2.3333742166680016E-4</v>
      </c>
      <c r="K2846">
        <f>AVERAGE($D$4:D2846)</f>
        <v>-1.7134637319732657E-4</v>
      </c>
    </row>
    <row r="2847" spans="1:11" x14ac:dyDescent="0.35">
      <c r="A2847">
        <v>2845</v>
      </c>
      <c r="B2847" s="2">
        <v>33389</v>
      </c>
      <c r="C2847">
        <v>361.4</v>
      </c>
      <c r="D2847">
        <f t="shared" si="265"/>
        <v>-4.6929003000000004E-3</v>
      </c>
      <c r="E2847">
        <f t="shared" si="266"/>
        <v>-4.6819058000000004E-3</v>
      </c>
      <c r="F2847">
        <f t="shared" si="267"/>
        <v>-1.7000000000000455</v>
      </c>
      <c r="G2847">
        <f t="shared" si="268"/>
        <v>1.7000000000000455</v>
      </c>
      <c r="H2847">
        <f t="shared" si="269"/>
        <v>-0.44860870009999865</v>
      </c>
      <c r="I2847">
        <f t="shared" si="270"/>
        <v>-0.36148409893992939</v>
      </c>
      <c r="J2847">
        <f>_xlfn.VAR.S($D$3:D2847)</f>
        <v>2.3326261083860943E-4</v>
      </c>
      <c r="K2847">
        <f>AVERAGE($D$4:D2847)</f>
        <v>-1.729362304149084E-4</v>
      </c>
    </row>
    <row r="2848" spans="1:11" x14ac:dyDescent="0.35">
      <c r="A2848">
        <v>2846</v>
      </c>
      <c r="B2848" s="2">
        <v>33392</v>
      </c>
      <c r="C2848">
        <v>363</v>
      </c>
      <c r="D2848">
        <f t="shared" si="265"/>
        <v>4.4174560999999998E-3</v>
      </c>
      <c r="E2848">
        <f t="shared" si="266"/>
        <v>4.4272273999999999E-3</v>
      </c>
      <c r="F2848">
        <f t="shared" si="267"/>
        <v>1.6000000000000227</v>
      </c>
      <c r="G2848">
        <f t="shared" si="268"/>
        <v>-1.6000000000000227</v>
      </c>
      <c r="H2848">
        <f t="shared" si="269"/>
        <v>-0.44419124399999865</v>
      </c>
      <c r="I2848">
        <f t="shared" si="270"/>
        <v>-0.35865724381625441</v>
      </c>
      <c r="J2848">
        <f>_xlfn.VAR.S($D$3:D2848)</f>
        <v>2.3318797531450206E-4</v>
      </c>
      <c r="K2848">
        <f>AVERAGE($D$4:D2848)</f>
        <v>-1.7132273574692425E-4</v>
      </c>
    </row>
    <row r="2849" spans="1:11" x14ac:dyDescent="0.35">
      <c r="A2849">
        <v>2847</v>
      </c>
      <c r="B2849" s="2">
        <v>33393</v>
      </c>
      <c r="C2849">
        <v>362.5</v>
      </c>
      <c r="D2849">
        <f t="shared" si="265"/>
        <v>-1.3783599999999999E-3</v>
      </c>
      <c r="E2849">
        <f t="shared" si="266"/>
        <v>-1.3774105000000001E-3</v>
      </c>
      <c r="F2849">
        <f t="shared" si="267"/>
        <v>-0.5</v>
      </c>
      <c r="G2849">
        <f t="shared" si="268"/>
        <v>0.5</v>
      </c>
      <c r="H2849">
        <f t="shared" si="269"/>
        <v>-0.44556960399999868</v>
      </c>
      <c r="I2849">
        <f t="shared" si="270"/>
        <v>-0.35954063604240283</v>
      </c>
      <c r="J2849">
        <f>_xlfn.VAR.S($D$3:D2849)</f>
        <v>2.3310656473087948E-4</v>
      </c>
      <c r="K2849">
        <f>AVERAGE($D$4:D2849)</f>
        <v>-1.7174685284609961E-4</v>
      </c>
    </row>
    <row r="2850" spans="1:11" x14ac:dyDescent="0.35">
      <c r="A2850">
        <v>2848</v>
      </c>
      <c r="B2850" s="2">
        <v>33394</v>
      </c>
      <c r="C2850">
        <v>362.6</v>
      </c>
      <c r="D2850">
        <f t="shared" si="265"/>
        <v>2.7582399999999998E-4</v>
      </c>
      <c r="E2850">
        <f t="shared" si="266"/>
        <v>2.7586210000000002E-4</v>
      </c>
      <c r="F2850">
        <f t="shared" si="267"/>
        <v>0.10000000000002274</v>
      </c>
      <c r="G2850">
        <f t="shared" si="268"/>
        <v>-0.10000000000002274</v>
      </c>
      <c r="H2850">
        <f t="shared" si="269"/>
        <v>-0.4452937799999987</v>
      </c>
      <c r="I2850">
        <f t="shared" si="270"/>
        <v>-0.3593639575971731</v>
      </c>
      <c r="J2850">
        <f>_xlfn.VAR.S($D$3:D2850)</f>
        <v>2.3302475239437285E-4</v>
      </c>
      <c r="K2850">
        <f>AVERAGE($D$4:D2850)</f>
        <v>-1.7158964495960643E-4</v>
      </c>
    </row>
    <row r="2851" spans="1:11" x14ac:dyDescent="0.35">
      <c r="A2851">
        <v>2849</v>
      </c>
      <c r="B2851" s="2">
        <v>33395</v>
      </c>
      <c r="C2851">
        <v>365.1</v>
      </c>
      <c r="D2851">
        <f t="shared" si="265"/>
        <v>6.8709903000000001E-3</v>
      </c>
      <c r="E2851">
        <f t="shared" si="266"/>
        <v>6.8946498000000004E-3</v>
      </c>
      <c r="F2851">
        <f t="shared" si="267"/>
        <v>2.5</v>
      </c>
      <c r="G2851">
        <f t="shared" si="268"/>
        <v>-2.5</v>
      </c>
      <c r="H2851">
        <f t="shared" si="269"/>
        <v>-0.43842278969999871</v>
      </c>
      <c r="I2851">
        <f t="shared" si="270"/>
        <v>-0.35494699646643102</v>
      </c>
      <c r="J2851">
        <f>_xlfn.VAR.S($D$3:D2851)</f>
        <v>2.3296026555096272E-4</v>
      </c>
      <c r="K2851">
        <f>AVERAGE($D$4:D2851)</f>
        <v>-1.6911682896769646E-4</v>
      </c>
    </row>
    <row r="2852" spans="1:11" x14ac:dyDescent="0.35">
      <c r="A2852">
        <v>2850</v>
      </c>
      <c r="B2852" s="2">
        <v>33396</v>
      </c>
      <c r="C2852">
        <v>366.3</v>
      </c>
      <c r="D2852">
        <f t="shared" si="265"/>
        <v>3.2813810999999999E-3</v>
      </c>
      <c r="E2852">
        <f t="shared" si="266"/>
        <v>3.2867706999999999E-3</v>
      </c>
      <c r="F2852">
        <f t="shared" si="267"/>
        <v>1.1999999999999886</v>
      </c>
      <c r="G2852">
        <f t="shared" si="268"/>
        <v>-1.1999999999999886</v>
      </c>
      <c r="H2852">
        <f t="shared" si="269"/>
        <v>-0.43514140859999872</v>
      </c>
      <c r="I2852">
        <f t="shared" si="270"/>
        <v>-0.35282685512367484</v>
      </c>
      <c r="J2852">
        <f>_xlfn.VAR.S($D$3:D2852)</f>
        <v>2.3288263714014247E-4</v>
      </c>
      <c r="K2852">
        <f>AVERAGE($D$4:D2852)</f>
        <v>-1.6790570298350283E-4</v>
      </c>
    </row>
    <row r="2853" spans="1:11" x14ac:dyDescent="0.35">
      <c r="A2853">
        <v>2851</v>
      </c>
      <c r="B2853" s="2">
        <v>33399</v>
      </c>
      <c r="C2853">
        <v>373.7</v>
      </c>
      <c r="D2853">
        <f t="shared" si="265"/>
        <v>2.0000666699999999E-2</v>
      </c>
      <c r="E2853">
        <f t="shared" si="266"/>
        <v>2.02020202E-2</v>
      </c>
      <c r="F2853">
        <f t="shared" si="267"/>
        <v>7.3999999999999773</v>
      </c>
      <c r="G2853">
        <f t="shared" si="268"/>
        <v>-7.3999999999999773</v>
      </c>
      <c r="H2853">
        <f t="shared" si="269"/>
        <v>-0.41514074189999872</v>
      </c>
      <c r="I2853">
        <f t="shared" si="270"/>
        <v>-0.33975265017667844</v>
      </c>
      <c r="J2853">
        <f>_xlfn.VAR.S($D$3:D2853)</f>
        <v>2.3294338532711933E-4</v>
      </c>
      <c r="K2853">
        <f>AVERAGE($D$4:D2853)</f>
        <v>-1.6082901091228055E-4</v>
      </c>
    </row>
    <row r="2854" spans="1:11" x14ac:dyDescent="0.35">
      <c r="A2854">
        <v>2852</v>
      </c>
      <c r="B2854" s="2">
        <v>33400</v>
      </c>
      <c r="C2854">
        <v>370.9</v>
      </c>
      <c r="D2854">
        <f t="shared" si="265"/>
        <v>-7.5208519999999997E-3</v>
      </c>
      <c r="E2854">
        <f t="shared" si="266"/>
        <v>-7.4926411999999996E-3</v>
      </c>
      <c r="F2854">
        <f t="shared" si="267"/>
        <v>-2.8000000000000114</v>
      </c>
      <c r="G2854">
        <f t="shared" si="268"/>
        <v>2.8000000000000114</v>
      </c>
      <c r="H2854">
        <f t="shared" si="269"/>
        <v>-0.42266159389999874</v>
      </c>
      <c r="I2854">
        <f t="shared" si="270"/>
        <v>-0.34469964664310959</v>
      </c>
      <c r="J2854">
        <f>_xlfn.VAR.S($D$3:D2854)</f>
        <v>2.328807517608735E-4</v>
      </c>
      <c r="K2854">
        <f>AVERAGE($D$4:D2854)</f>
        <v>-1.6341056930901425E-4</v>
      </c>
    </row>
    <row r="2855" spans="1:11" x14ac:dyDescent="0.35">
      <c r="A2855">
        <v>2853</v>
      </c>
      <c r="B2855" s="2">
        <v>33401</v>
      </c>
      <c r="C2855">
        <v>370.2</v>
      </c>
      <c r="D2855">
        <f t="shared" si="265"/>
        <v>-1.8890844E-3</v>
      </c>
      <c r="E2855">
        <f t="shared" si="266"/>
        <v>-1.8873011999999999E-3</v>
      </c>
      <c r="F2855">
        <f t="shared" si="267"/>
        <v>-0.69999999999998863</v>
      </c>
      <c r="G2855">
        <f t="shared" si="268"/>
        <v>0.69999999999998863</v>
      </c>
      <c r="H2855">
        <f t="shared" si="269"/>
        <v>-0.42455067829999876</v>
      </c>
      <c r="I2855">
        <f t="shared" si="270"/>
        <v>-0.34593639575971735</v>
      </c>
      <c r="J2855">
        <f>_xlfn.VAR.S($D$3:D2855)</f>
        <v>2.3280015879815287E-4</v>
      </c>
      <c r="K2855">
        <f>AVERAGE($D$4:D2855)</f>
        <v>-1.6401564428471235E-4</v>
      </c>
    </row>
    <row r="2856" spans="1:11" x14ac:dyDescent="0.35">
      <c r="A2856">
        <v>2854</v>
      </c>
      <c r="B2856" s="2">
        <v>33402</v>
      </c>
      <c r="C2856">
        <v>370.2</v>
      </c>
      <c r="D2856">
        <f t="shared" si="265"/>
        <v>0</v>
      </c>
      <c r="E2856">
        <f t="shared" si="266"/>
        <v>0</v>
      </c>
      <c r="F2856">
        <f t="shared" si="267"/>
        <v>0</v>
      </c>
      <c r="G2856">
        <f t="shared" si="268"/>
        <v>0</v>
      </c>
      <c r="H2856">
        <f t="shared" si="269"/>
        <v>-0.42455067829999876</v>
      </c>
      <c r="I2856">
        <f t="shared" si="270"/>
        <v>-0.34593639575971735</v>
      </c>
      <c r="J2856">
        <f>_xlfn.VAR.S($D$3:D2856)</f>
        <v>2.3271856818385758E-4</v>
      </c>
      <c r="K2856">
        <f>AVERAGE($D$4:D2856)</f>
        <v>-1.6395815545040295E-4</v>
      </c>
    </row>
    <row r="2857" spans="1:11" x14ac:dyDescent="0.35">
      <c r="A2857">
        <v>2855</v>
      </c>
      <c r="B2857" s="2">
        <v>33403</v>
      </c>
      <c r="C2857">
        <v>367.1</v>
      </c>
      <c r="D2857">
        <f t="shared" si="265"/>
        <v>-8.4091096000000008E-3</v>
      </c>
      <c r="E2857">
        <f t="shared" si="266"/>
        <v>-8.3738519999999993E-3</v>
      </c>
      <c r="F2857">
        <f t="shared" si="267"/>
        <v>-3.0999999999999659</v>
      </c>
      <c r="G2857">
        <f t="shared" si="268"/>
        <v>3.0999999999999659</v>
      </c>
      <c r="H2857">
        <f t="shared" si="269"/>
        <v>-0.43295978789999878</v>
      </c>
      <c r="I2857">
        <f t="shared" si="270"/>
        <v>-0.35141342756183747</v>
      </c>
      <c r="J2857">
        <f>_xlfn.VAR.S($D$3:D2857)</f>
        <v>2.3266092661682292E-4</v>
      </c>
      <c r="K2857">
        <f>AVERAGE($D$4:D2857)</f>
        <v>-1.6684713633496832E-4</v>
      </c>
    </row>
    <row r="2858" spans="1:11" x14ac:dyDescent="0.35">
      <c r="A2858">
        <v>2856</v>
      </c>
      <c r="B2858" s="2">
        <v>33406</v>
      </c>
      <c r="C2858">
        <v>368.2</v>
      </c>
      <c r="D2858">
        <f t="shared" si="265"/>
        <v>2.9919782999999998E-3</v>
      </c>
      <c r="E2858">
        <f t="shared" si="266"/>
        <v>2.9964586999999998E-3</v>
      </c>
      <c r="F2858">
        <f t="shared" si="267"/>
        <v>1.0999999999999659</v>
      </c>
      <c r="G2858">
        <f t="shared" si="268"/>
        <v>-1.0999999999999659</v>
      </c>
      <c r="H2858">
        <f t="shared" si="269"/>
        <v>-0.42996780959999881</v>
      </c>
      <c r="I2858">
        <f t="shared" si="270"/>
        <v>-0.34946996466431102</v>
      </c>
      <c r="J2858">
        <f>_xlfn.VAR.S($D$3:D2858)</f>
        <v>2.325828943961329E-4</v>
      </c>
      <c r="K2858">
        <f>AVERAGE($D$4:D2858)</f>
        <v>-1.6574071761821355E-4</v>
      </c>
    </row>
    <row r="2859" spans="1:11" x14ac:dyDescent="0.35">
      <c r="A2859">
        <v>2857</v>
      </c>
      <c r="B2859" s="2">
        <v>33407</v>
      </c>
      <c r="C2859">
        <v>368.3</v>
      </c>
      <c r="D2859">
        <f t="shared" si="265"/>
        <v>2.7155469999999999E-4</v>
      </c>
      <c r="E2859">
        <f t="shared" si="266"/>
        <v>2.7159150000000002E-4</v>
      </c>
      <c r="F2859">
        <f t="shared" si="267"/>
        <v>0.10000000000002274</v>
      </c>
      <c r="G2859">
        <f t="shared" si="268"/>
        <v>-0.10000000000002274</v>
      </c>
      <c r="H2859">
        <f t="shared" si="269"/>
        <v>-0.4296962548999988</v>
      </c>
      <c r="I2859">
        <f t="shared" si="270"/>
        <v>-0.34929328621908129</v>
      </c>
      <c r="J2859">
        <f>_xlfn.VAR.S($D$3:D2859)</f>
        <v>2.3250152017160016E-4</v>
      </c>
      <c r="K2859">
        <f>AVERAGE($D$4:D2859)</f>
        <v>-1.6558760297619035E-4</v>
      </c>
    </row>
    <row r="2860" spans="1:11" x14ac:dyDescent="0.35">
      <c r="A2860">
        <v>2858</v>
      </c>
      <c r="B2860" s="2">
        <v>33408</v>
      </c>
      <c r="C2860">
        <v>368.6</v>
      </c>
      <c r="D2860">
        <f t="shared" si="265"/>
        <v>8.1422180000000001E-4</v>
      </c>
      <c r="E2860">
        <f t="shared" si="266"/>
        <v>8.1455340000000001E-4</v>
      </c>
      <c r="F2860">
        <f t="shared" si="267"/>
        <v>0.30000000000001137</v>
      </c>
      <c r="G2860">
        <f t="shared" si="268"/>
        <v>-0.30000000000001137</v>
      </c>
      <c r="H2860">
        <f t="shared" si="269"/>
        <v>-0.42888203309999878</v>
      </c>
      <c r="I2860">
        <f t="shared" si="270"/>
        <v>-0.34876325088339222</v>
      </c>
      <c r="J2860">
        <f>_xlfn.VAR.S($D$3:D2860)</f>
        <v>2.3242046614702961E-4</v>
      </c>
      <c r="K2860">
        <f>AVERAGE($D$4:D2860)</f>
        <v>-1.6524465253762674E-4</v>
      </c>
    </row>
    <row r="2861" spans="1:11" x14ac:dyDescent="0.35">
      <c r="A2861">
        <v>2859</v>
      </c>
      <c r="B2861" s="2">
        <v>33409</v>
      </c>
      <c r="C2861">
        <v>368</v>
      </c>
      <c r="D2861">
        <f t="shared" si="265"/>
        <v>-1.6291070999999999E-3</v>
      </c>
      <c r="E2861">
        <f t="shared" si="266"/>
        <v>-1.6277808E-3</v>
      </c>
      <c r="F2861">
        <f t="shared" si="267"/>
        <v>-0.60000000000002274</v>
      </c>
      <c r="G2861">
        <f t="shared" si="268"/>
        <v>0.60000000000002274</v>
      </c>
      <c r="H2861">
        <f t="shared" si="269"/>
        <v>-0.43051114019999881</v>
      </c>
      <c r="I2861">
        <f t="shared" si="270"/>
        <v>-0.34982332155477036</v>
      </c>
      <c r="J2861">
        <f>_xlfn.VAR.S($D$3:D2861)</f>
        <v>2.3233990853264977E-4</v>
      </c>
      <c r="K2861">
        <f>AVERAGE($D$4:D2861)</f>
        <v>-1.6575685073477945E-4</v>
      </c>
    </row>
    <row r="2862" spans="1:11" x14ac:dyDescent="0.35">
      <c r="A2862">
        <v>2860</v>
      </c>
      <c r="B2862" s="2">
        <v>33410</v>
      </c>
      <c r="C2862">
        <v>365.9</v>
      </c>
      <c r="D2862">
        <f t="shared" si="265"/>
        <v>-5.7228660999999997E-3</v>
      </c>
      <c r="E2862">
        <f t="shared" si="266"/>
        <v>-5.7065216999999998E-3</v>
      </c>
      <c r="F2862">
        <f t="shared" si="267"/>
        <v>-2.1000000000000227</v>
      </c>
      <c r="G2862">
        <f t="shared" si="268"/>
        <v>2.1000000000000227</v>
      </c>
      <c r="H2862">
        <f t="shared" si="269"/>
        <v>-0.43623400629999881</v>
      </c>
      <c r="I2862">
        <f t="shared" si="270"/>
        <v>-0.35353356890459364</v>
      </c>
      <c r="J2862">
        <f>_xlfn.VAR.S($D$3:D2862)</f>
        <v>2.3226949915723701E-4</v>
      </c>
      <c r="K2862">
        <f>AVERAGE($D$4:D2862)</f>
        <v>-1.6770057555089179E-4</v>
      </c>
    </row>
    <row r="2863" spans="1:11" x14ac:dyDescent="0.35">
      <c r="A2863">
        <v>2861</v>
      </c>
      <c r="B2863" s="2">
        <v>33413</v>
      </c>
      <c r="C2863">
        <v>363</v>
      </c>
      <c r="D2863">
        <f t="shared" si="265"/>
        <v>-7.9572377999999992E-3</v>
      </c>
      <c r="E2863">
        <f t="shared" si="266"/>
        <v>-7.9256627000000007E-3</v>
      </c>
      <c r="F2863">
        <f t="shared" si="267"/>
        <v>-2.8999999999999773</v>
      </c>
      <c r="G2863">
        <f t="shared" si="268"/>
        <v>2.8999999999999773</v>
      </c>
      <c r="H2863">
        <f t="shared" si="269"/>
        <v>-0.44419124409999883</v>
      </c>
      <c r="I2863">
        <f t="shared" si="270"/>
        <v>-0.35865724381625441</v>
      </c>
      <c r="J2863">
        <f>_xlfn.VAR.S($D$3:D2863)</f>
        <v>2.3220957701860167E-4</v>
      </c>
      <c r="K2863">
        <f>AVERAGE($D$4:D2863)</f>
        <v>-1.7042418996503485E-4</v>
      </c>
    </row>
    <row r="2864" spans="1:11" x14ac:dyDescent="0.35">
      <c r="A2864">
        <v>2862</v>
      </c>
      <c r="B2864" s="2">
        <v>33414</v>
      </c>
      <c r="C2864">
        <v>364.6</v>
      </c>
      <c r="D2864">
        <f t="shared" si="265"/>
        <v>4.398028E-3</v>
      </c>
      <c r="E2864">
        <f t="shared" si="266"/>
        <v>4.4077135000000003E-3</v>
      </c>
      <c r="F2864">
        <f t="shared" si="267"/>
        <v>1.6000000000000227</v>
      </c>
      <c r="G2864">
        <f t="shared" si="268"/>
        <v>-1.6000000000000227</v>
      </c>
      <c r="H2864">
        <f t="shared" si="269"/>
        <v>-0.43979321609999883</v>
      </c>
      <c r="I2864">
        <f t="shared" si="270"/>
        <v>-0.35583038869257944</v>
      </c>
      <c r="J2864">
        <f>_xlfn.VAR.S($D$3:D2864)</f>
        <v>2.3213565726548147E-4</v>
      </c>
      <c r="K2864">
        <f>AVERAGE($D$4:D2864)</f>
        <v>-1.6882738738203414E-4</v>
      </c>
    </row>
    <row r="2865" spans="1:11" x14ac:dyDescent="0.35">
      <c r="A2865">
        <v>2863</v>
      </c>
      <c r="B2865" s="2">
        <v>33415</v>
      </c>
      <c r="C2865">
        <v>365.9</v>
      </c>
      <c r="D2865">
        <f t="shared" si="265"/>
        <v>3.5592098000000001E-3</v>
      </c>
      <c r="E2865">
        <f t="shared" si="266"/>
        <v>3.5655512999999998E-3</v>
      </c>
      <c r="F2865">
        <f t="shared" si="267"/>
        <v>1.2999999999999545</v>
      </c>
      <c r="G2865">
        <f t="shared" si="268"/>
        <v>-1.2999999999999545</v>
      </c>
      <c r="H2865">
        <f t="shared" si="269"/>
        <v>-0.43623400629999881</v>
      </c>
      <c r="I2865">
        <f t="shared" si="270"/>
        <v>-0.35353356890459364</v>
      </c>
      <c r="J2865">
        <f>_xlfn.VAR.S($D$3:D2865)</f>
        <v>2.3205936270829101E-4</v>
      </c>
      <c r="K2865">
        <f>AVERAGE($D$4:D2865)</f>
        <v>-1.6752478878406696E-4</v>
      </c>
    </row>
    <row r="2866" spans="1:11" x14ac:dyDescent="0.35">
      <c r="A2866">
        <v>2864</v>
      </c>
      <c r="B2866" s="2">
        <v>33416</v>
      </c>
      <c r="C2866">
        <v>367.9</v>
      </c>
      <c r="D2866">
        <f t="shared" si="265"/>
        <v>5.4510901E-3</v>
      </c>
      <c r="E2866">
        <f t="shared" si="266"/>
        <v>5.4659742999999998E-3</v>
      </c>
      <c r="F2866">
        <f t="shared" si="267"/>
        <v>2</v>
      </c>
      <c r="G2866">
        <f t="shared" si="268"/>
        <v>-2</v>
      </c>
      <c r="H2866">
        <f t="shared" si="269"/>
        <v>-0.43078291619999881</v>
      </c>
      <c r="I2866">
        <f t="shared" si="270"/>
        <v>-0.35000000000000009</v>
      </c>
      <c r="J2866">
        <f>_xlfn.VAR.S($D$3:D2866)</f>
        <v>2.3198927134748999E-4</v>
      </c>
      <c r="K2866">
        <f>AVERAGE($D$4:D2866)</f>
        <v>-1.6556229668180218E-4</v>
      </c>
    </row>
    <row r="2867" spans="1:11" x14ac:dyDescent="0.35">
      <c r="A2867">
        <v>2865</v>
      </c>
      <c r="B2867" s="2">
        <v>33417</v>
      </c>
      <c r="C2867">
        <v>370</v>
      </c>
      <c r="D2867">
        <f t="shared" si="265"/>
        <v>5.6918435E-3</v>
      </c>
      <c r="E2867">
        <f t="shared" si="266"/>
        <v>5.7080728000000001E-3</v>
      </c>
      <c r="F2867">
        <f t="shared" si="267"/>
        <v>2.1000000000000227</v>
      </c>
      <c r="G2867">
        <f t="shared" si="268"/>
        <v>-2.1000000000000227</v>
      </c>
      <c r="H2867">
        <f t="shared" si="269"/>
        <v>-0.4250910726999988</v>
      </c>
      <c r="I2867">
        <f t="shared" si="270"/>
        <v>-0.3462897526501767</v>
      </c>
      <c r="J2867">
        <f>_xlfn.VAR.S($D$3:D2867)</f>
        <v>2.3192018293149253E-4</v>
      </c>
      <c r="K2867">
        <f>AVERAGE($D$4:D2867)</f>
        <v>-1.6351711309357529E-4</v>
      </c>
    </row>
    <row r="2868" spans="1:11" x14ac:dyDescent="0.35">
      <c r="A2868">
        <v>2866</v>
      </c>
      <c r="B2868" s="2">
        <v>33420</v>
      </c>
      <c r="C2868">
        <v>369.9</v>
      </c>
      <c r="D2868">
        <f t="shared" si="265"/>
        <v>-2.703068E-4</v>
      </c>
      <c r="E2868">
        <f t="shared" si="266"/>
        <v>-2.7027030000000002E-4</v>
      </c>
      <c r="F2868">
        <f t="shared" si="267"/>
        <v>-0.10000000000002274</v>
      </c>
      <c r="G2868">
        <f t="shared" si="268"/>
        <v>0.10000000000002274</v>
      </c>
      <c r="H2868">
        <f t="shared" si="269"/>
        <v>-0.4253613794999988</v>
      </c>
      <c r="I2868">
        <f t="shared" si="270"/>
        <v>-0.34646643109540642</v>
      </c>
      <c r="J2868">
        <f>_xlfn.VAR.S($D$3:D2868)</f>
        <v>2.318392386660565E-4</v>
      </c>
      <c r="K2868">
        <f>AVERAGE($D$4:D2868)</f>
        <v>-1.6355438698080265E-4</v>
      </c>
    </row>
    <row r="2869" spans="1:11" x14ac:dyDescent="0.35">
      <c r="A2869">
        <v>2867</v>
      </c>
      <c r="B2869" s="2">
        <v>33421</v>
      </c>
      <c r="C2869">
        <v>369.4</v>
      </c>
      <c r="D2869">
        <f t="shared" si="265"/>
        <v>-1.3526311E-3</v>
      </c>
      <c r="E2869">
        <f t="shared" si="266"/>
        <v>-1.3517167E-3</v>
      </c>
      <c r="F2869">
        <f t="shared" si="267"/>
        <v>-0.5</v>
      </c>
      <c r="G2869">
        <f t="shared" si="268"/>
        <v>0.5</v>
      </c>
      <c r="H2869">
        <f t="shared" si="269"/>
        <v>-0.42671401059999881</v>
      </c>
      <c r="I2869">
        <f t="shared" si="270"/>
        <v>-0.34734982332155484</v>
      </c>
      <c r="J2869">
        <f>_xlfn.VAR.S($D$3:D2869)</f>
        <v>2.3175885150227262E-4</v>
      </c>
      <c r="K2869">
        <f>AVERAGE($D$4:D2869)</f>
        <v>-1.6396927766922529E-4</v>
      </c>
    </row>
    <row r="2870" spans="1:11" x14ac:dyDescent="0.35">
      <c r="A2870">
        <v>2868</v>
      </c>
      <c r="B2870" s="2">
        <v>33422</v>
      </c>
      <c r="C2870">
        <v>371.6</v>
      </c>
      <c r="D2870">
        <f t="shared" si="265"/>
        <v>5.9379391999999998E-3</v>
      </c>
      <c r="E2870">
        <f t="shared" si="266"/>
        <v>5.9556037000000001E-3</v>
      </c>
      <c r="F2870">
        <f t="shared" si="267"/>
        <v>2.2000000000000455</v>
      </c>
      <c r="G2870">
        <f t="shared" si="268"/>
        <v>-2.2000000000000455</v>
      </c>
      <c r="H2870">
        <f t="shared" si="269"/>
        <v>-0.42077607139999879</v>
      </c>
      <c r="I2870">
        <f t="shared" si="270"/>
        <v>-0.34346289752650172</v>
      </c>
      <c r="J2870">
        <f>_xlfn.VAR.S($D$3:D2870)</f>
        <v>2.3169093279558193E-4</v>
      </c>
      <c r="K2870">
        <f>AVERAGE($D$4:D2870)</f>
        <v>-1.6184095242413661E-4</v>
      </c>
    </row>
    <row r="2871" spans="1:11" x14ac:dyDescent="0.35">
      <c r="A2871">
        <v>2869</v>
      </c>
      <c r="B2871" s="2">
        <v>33427</v>
      </c>
      <c r="C2871">
        <v>372.1</v>
      </c>
      <c r="D2871">
        <f t="shared" si="265"/>
        <v>1.3446284E-3</v>
      </c>
      <c r="E2871">
        <f t="shared" si="266"/>
        <v>1.3455328E-3</v>
      </c>
      <c r="F2871">
        <f t="shared" si="267"/>
        <v>0.5</v>
      </c>
      <c r="G2871">
        <f t="shared" si="268"/>
        <v>-0.5</v>
      </c>
      <c r="H2871">
        <f t="shared" si="269"/>
        <v>-0.41943144299999879</v>
      </c>
      <c r="I2871">
        <f t="shared" si="270"/>
        <v>-0.3425795053003533</v>
      </c>
      <c r="J2871">
        <f>_xlfn.VAR.S($D$3:D2871)</f>
        <v>2.3161092317022341E-4</v>
      </c>
      <c r="K2871">
        <f>AVERAGE($D$4:D2871)</f>
        <v>-1.6131568417015329E-4</v>
      </c>
    </row>
    <row r="2872" spans="1:11" x14ac:dyDescent="0.35">
      <c r="A2872">
        <v>2870</v>
      </c>
      <c r="B2872" s="2">
        <v>33428</v>
      </c>
      <c r="C2872">
        <v>370.6</v>
      </c>
      <c r="D2872">
        <f t="shared" si="265"/>
        <v>-4.0393215E-3</v>
      </c>
      <c r="E2872">
        <f t="shared" si="266"/>
        <v>-4.0311744000000004E-3</v>
      </c>
      <c r="F2872">
        <f t="shared" si="267"/>
        <v>-1.5</v>
      </c>
      <c r="G2872">
        <f t="shared" si="268"/>
        <v>1.5</v>
      </c>
      <c r="H2872">
        <f t="shared" si="269"/>
        <v>-0.42347076449999882</v>
      </c>
      <c r="I2872">
        <f t="shared" si="270"/>
        <v>-0.34522968197879855</v>
      </c>
      <c r="J2872">
        <f>_xlfn.VAR.S($D$3:D2872)</f>
        <v>2.315354753609679E-4</v>
      </c>
      <c r="K2872">
        <f>AVERAGE($D$4:D2872)</f>
        <v>-1.6266737668177054E-4</v>
      </c>
    </row>
    <row r="2873" spans="1:11" x14ac:dyDescent="0.35">
      <c r="A2873">
        <v>2871</v>
      </c>
      <c r="B2873" s="2">
        <v>33429</v>
      </c>
      <c r="C2873">
        <v>371.2</v>
      </c>
      <c r="D2873">
        <f t="shared" si="265"/>
        <v>1.6176871000000001E-3</v>
      </c>
      <c r="E2873">
        <f t="shared" si="266"/>
        <v>1.6189962E-3</v>
      </c>
      <c r="F2873">
        <f t="shared" si="267"/>
        <v>0.59999999999996589</v>
      </c>
      <c r="G2873">
        <f t="shared" si="268"/>
        <v>-0.59999999999996589</v>
      </c>
      <c r="H2873">
        <f t="shared" si="269"/>
        <v>-0.42185307739999883</v>
      </c>
      <c r="I2873">
        <f t="shared" si="270"/>
        <v>-0.34416961130742052</v>
      </c>
      <c r="J2873">
        <f>_xlfn.VAR.S($D$3:D2873)</f>
        <v>2.3145588633800103E-4</v>
      </c>
      <c r="K2873">
        <f>AVERAGE($D$4:D2873)</f>
        <v>-1.6204704411149813E-4</v>
      </c>
    </row>
    <row r="2874" spans="1:11" x14ac:dyDescent="0.35">
      <c r="A2874">
        <v>2872</v>
      </c>
      <c r="B2874" s="2">
        <v>33430</v>
      </c>
      <c r="C2874">
        <v>368.9</v>
      </c>
      <c r="D2874">
        <f t="shared" si="265"/>
        <v>-6.2153963000000003E-3</v>
      </c>
      <c r="E2874">
        <f t="shared" si="266"/>
        <v>-6.1961207000000001E-3</v>
      </c>
      <c r="F2874">
        <f t="shared" si="267"/>
        <v>-2.3000000000000114</v>
      </c>
      <c r="G2874">
        <f t="shared" si="268"/>
        <v>2.3000000000000114</v>
      </c>
      <c r="H2874">
        <f t="shared" si="269"/>
        <v>-0.42806847369999884</v>
      </c>
      <c r="I2874">
        <f t="shared" si="270"/>
        <v>-0.34823321554770326</v>
      </c>
      <c r="J2874">
        <f>_xlfn.VAR.S($D$3:D2874)</f>
        <v>2.313880902747244E-4</v>
      </c>
      <c r="K2874">
        <f>AVERAGE($D$4:D2874)</f>
        <v>-1.6415549038662476E-4</v>
      </c>
    </row>
    <row r="2875" spans="1:11" x14ac:dyDescent="0.35">
      <c r="A2875">
        <v>2873</v>
      </c>
      <c r="B2875" s="2">
        <v>33431</v>
      </c>
      <c r="C2875">
        <v>369.6</v>
      </c>
      <c r="D2875">
        <f t="shared" si="265"/>
        <v>1.8957352E-3</v>
      </c>
      <c r="E2875">
        <f t="shared" si="266"/>
        <v>1.8975331999999999E-3</v>
      </c>
      <c r="F2875">
        <f t="shared" si="267"/>
        <v>0.70000000000004547</v>
      </c>
      <c r="G2875">
        <f t="shared" si="268"/>
        <v>-0.70000000000004547</v>
      </c>
      <c r="H2875">
        <f t="shared" si="269"/>
        <v>-0.42617273849999882</v>
      </c>
      <c r="I2875">
        <f t="shared" si="270"/>
        <v>-0.34699646643109539</v>
      </c>
      <c r="J2875">
        <f>_xlfn.VAR.S($D$3:D2875)</f>
        <v>2.3130897871360495E-4</v>
      </c>
      <c r="K2875">
        <f>AVERAGE($D$4:D2875)</f>
        <v>-1.6343825825208903E-4</v>
      </c>
    </row>
    <row r="2876" spans="1:11" x14ac:dyDescent="0.35">
      <c r="A2876">
        <v>2874</v>
      </c>
      <c r="B2876" s="2">
        <v>33434</v>
      </c>
      <c r="C2876">
        <v>370.1</v>
      </c>
      <c r="D2876">
        <f t="shared" si="265"/>
        <v>1.3518995999999999E-3</v>
      </c>
      <c r="E2876">
        <f t="shared" si="266"/>
        <v>1.3528138999999999E-3</v>
      </c>
      <c r="F2876">
        <f t="shared" si="267"/>
        <v>0.5</v>
      </c>
      <c r="G2876">
        <f t="shared" si="268"/>
        <v>-0.5</v>
      </c>
      <c r="H2876">
        <f t="shared" si="269"/>
        <v>-0.42482083889999883</v>
      </c>
      <c r="I2876">
        <f t="shared" si="270"/>
        <v>-0.34611307420494697</v>
      </c>
      <c r="J2876">
        <f>_xlfn.VAR.S($D$3:D2876)</f>
        <v>2.3122925053698662E-4</v>
      </c>
      <c r="K2876">
        <f>AVERAGE($D$4:D2876)</f>
        <v>-1.629108172989905E-4</v>
      </c>
    </row>
    <row r="2877" spans="1:11" x14ac:dyDescent="0.35">
      <c r="A2877">
        <v>2875</v>
      </c>
      <c r="B2877" s="2">
        <v>33435</v>
      </c>
      <c r="C2877">
        <v>369.8</v>
      </c>
      <c r="D2877">
        <f t="shared" si="265"/>
        <v>-8.1092040000000005E-4</v>
      </c>
      <c r="E2877">
        <f t="shared" si="266"/>
        <v>-8.1059169999999996E-4</v>
      </c>
      <c r="F2877">
        <f t="shared" si="267"/>
        <v>-0.30000000000001137</v>
      </c>
      <c r="G2877">
        <f t="shared" si="268"/>
        <v>0.30000000000001137</v>
      </c>
      <c r="H2877">
        <f t="shared" si="269"/>
        <v>-0.42563175929999886</v>
      </c>
      <c r="I2877">
        <f t="shared" si="270"/>
        <v>-0.34664310954063604</v>
      </c>
      <c r="J2877">
        <f>_xlfn.VAR.S($D$3:D2877)</f>
        <v>2.3114894792913986E-4</v>
      </c>
      <c r="K2877">
        <f>AVERAGE($D$4:D2877)</f>
        <v>-1.631362903618649E-4</v>
      </c>
    </row>
    <row r="2878" spans="1:11" x14ac:dyDescent="0.35">
      <c r="A2878">
        <v>2876</v>
      </c>
      <c r="B2878" s="2">
        <v>33436</v>
      </c>
      <c r="C2878">
        <v>370.5</v>
      </c>
      <c r="D2878">
        <f t="shared" si="265"/>
        <v>1.8911258000000001E-3</v>
      </c>
      <c r="E2878">
        <f t="shared" si="266"/>
        <v>1.8929151E-3</v>
      </c>
      <c r="F2878">
        <f t="shared" si="267"/>
        <v>0.69999999999998863</v>
      </c>
      <c r="G2878">
        <f t="shared" si="268"/>
        <v>-0.69999999999998863</v>
      </c>
      <c r="H2878">
        <f t="shared" si="269"/>
        <v>-0.42374063349999885</v>
      </c>
      <c r="I2878">
        <f t="shared" si="270"/>
        <v>-0.34540636042402828</v>
      </c>
      <c r="J2878">
        <f>_xlfn.VAR.S($D$3:D2878)</f>
        <v>2.3106999412989459E-4</v>
      </c>
      <c r="K2878">
        <f>AVERAGE($D$4:D2878)</f>
        <v>-1.624217644173912E-4</v>
      </c>
    </row>
    <row r="2879" spans="1:11" x14ac:dyDescent="0.35">
      <c r="A2879">
        <v>2877</v>
      </c>
      <c r="B2879" s="2">
        <v>33437</v>
      </c>
      <c r="C2879">
        <v>370.9</v>
      </c>
      <c r="D2879">
        <f t="shared" si="265"/>
        <v>1.0790398E-3</v>
      </c>
      <c r="E2879">
        <f t="shared" si="266"/>
        <v>1.0796221E-3</v>
      </c>
      <c r="F2879">
        <f t="shared" si="267"/>
        <v>0.39999999999997726</v>
      </c>
      <c r="G2879">
        <f t="shared" si="268"/>
        <v>-0.39999999999997726</v>
      </c>
      <c r="H2879">
        <f t="shared" si="269"/>
        <v>-0.42266159369999884</v>
      </c>
      <c r="I2879">
        <f t="shared" si="270"/>
        <v>-0.34469964664310959</v>
      </c>
      <c r="J2879">
        <f>_xlfn.VAR.S($D$3:D2879)</f>
        <v>2.3099017267045986E-4</v>
      </c>
      <c r="K2879">
        <f>AVERAGE($D$4:D2879)</f>
        <v>-1.6199010184283715E-4</v>
      </c>
    </row>
    <row r="2880" spans="1:11" x14ac:dyDescent="0.35">
      <c r="A2880">
        <v>2878</v>
      </c>
      <c r="B2880" s="2">
        <v>33438</v>
      </c>
      <c r="C2880">
        <v>371.2</v>
      </c>
      <c r="D2880">
        <f t="shared" si="265"/>
        <v>8.0851640000000004E-4</v>
      </c>
      <c r="E2880">
        <f t="shared" si="266"/>
        <v>8.0884339999999998E-4</v>
      </c>
      <c r="F2880">
        <f t="shared" si="267"/>
        <v>0.30000000000001137</v>
      </c>
      <c r="G2880">
        <f t="shared" si="268"/>
        <v>-0.30000000000001137</v>
      </c>
      <c r="H2880">
        <f t="shared" si="269"/>
        <v>-0.42185307729999882</v>
      </c>
      <c r="I2880">
        <f t="shared" si="270"/>
        <v>-0.34416961130742052</v>
      </c>
      <c r="J2880">
        <f>_xlfn.VAR.S($D$3:D2880)</f>
        <v>2.3091020129429322E-4</v>
      </c>
      <c r="K2880">
        <f>AVERAGE($D$4:D2880)</f>
        <v>-1.6165276903023972E-4</v>
      </c>
    </row>
    <row r="2881" spans="1:11" x14ac:dyDescent="0.35">
      <c r="A2881">
        <v>2879</v>
      </c>
      <c r="B2881" s="2">
        <v>33441</v>
      </c>
      <c r="C2881">
        <v>368.1</v>
      </c>
      <c r="D2881">
        <f t="shared" si="265"/>
        <v>-8.3863605000000004E-3</v>
      </c>
      <c r="E2881">
        <f t="shared" si="266"/>
        <v>-8.3512931000000006E-3</v>
      </c>
      <c r="F2881">
        <f t="shared" si="267"/>
        <v>-3.0999999999999659</v>
      </c>
      <c r="G2881">
        <f t="shared" si="268"/>
        <v>3.0999999999999659</v>
      </c>
      <c r="H2881">
        <f t="shared" si="269"/>
        <v>-0.43023943779999885</v>
      </c>
      <c r="I2881">
        <f t="shared" si="270"/>
        <v>-0.34964664310954063</v>
      </c>
      <c r="J2881">
        <f>_xlfn.VAR.S($D$3:D2881)</f>
        <v>2.3085355091998242E-4</v>
      </c>
      <c r="K2881">
        <f>AVERAGE($D$4:D2881)</f>
        <v>-1.6451055489923548E-4</v>
      </c>
    </row>
    <row r="2882" spans="1:11" x14ac:dyDescent="0.35">
      <c r="A2882">
        <v>2880</v>
      </c>
      <c r="B2882" s="2">
        <v>33442</v>
      </c>
      <c r="C2882">
        <v>368.5</v>
      </c>
      <c r="D2882">
        <f t="shared" si="265"/>
        <v>1.0860711999999999E-3</v>
      </c>
      <c r="E2882">
        <f t="shared" si="266"/>
        <v>1.0866611999999999E-3</v>
      </c>
      <c r="F2882">
        <f t="shared" si="267"/>
        <v>0.39999999999997726</v>
      </c>
      <c r="G2882">
        <f t="shared" si="268"/>
        <v>-0.39999999999997726</v>
      </c>
      <c r="H2882">
        <f t="shared" si="269"/>
        <v>-0.42915336659999886</v>
      </c>
      <c r="I2882">
        <f t="shared" si="270"/>
        <v>-0.34893992932862195</v>
      </c>
      <c r="J2882">
        <f>_xlfn.VAR.S($D$3:D2882)</f>
        <v>2.3077389562592697E-4</v>
      </c>
      <c r="K2882">
        <f>AVERAGE($D$4:D2882)</f>
        <v>-1.6407617429663068E-4</v>
      </c>
    </row>
    <row r="2883" spans="1:11" x14ac:dyDescent="0.35">
      <c r="A2883">
        <v>2881</v>
      </c>
      <c r="B2883" s="2">
        <v>33443</v>
      </c>
      <c r="C2883">
        <v>364.7</v>
      </c>
      <c r="D2883">
        <f t="shared" si="265"/>
        <v>-1.0365613799999999E-2</v>
      </c>
      <c r="E2883">
        <f t="shared" si="266"/>
        <v>-1.0312076E-2</v>
      </c>
      <c r="F2883">
        <f t="shared" si="267"/>
        <v>-3.8000000000000114</v>
      </c>
      <c r="G2883">
        <f t="shared" si="268"/>
        <v>3.8000000000000114</v>
      </c>
      <c r="H2883">
        <f t="shared" si="269"/>
        <v>-0.43951898039999887</v>
      </c>
      <c r="I2883">
        <f t="shared" si="270"/>
        <v>-0.35565371024734982</v>
      </c>
      <c r="J2883">
        <f>_xlfn.VAR.S($D$3:D2883)</f>
        <v>2.3072999591588044E-4</v>
      </c>
      <c r="K2883">
        <f>AVERAGE($D$4:D2883)</f>
        <v>-1.67618374861111E-4</v>
      </c>
    </row>
    <row r="2884" spans="1:11" x14ac:dyDescent="0.35">
      <c r="A2884">
        <v>2882</v>
      </c>
      <c r="B2884" s="2">
        <v>33444</v>
      </c>
      <c r="C2884">
        <v>364.7</v>
      </c>
      <c r="D2884">
        <f t="shared" ref="D2884:D2947" si="271">ROUND(LN(C2884/C2883),10)</f>
        <v>0</v>
      </c>
      <c r="E2884">
        <f t="shared" ref="E2884:E2947" si="272">ROUND(C2884/C2883-1,10)</f>
        <v>0</v>
      </c>
      <c r="F2884">
        <f t="shared" ref="F2884:F2947" si="273">C2884-C2883</f>
        <v>0</v>
      </c>
      <c r="G2884">
        <f t="shared" ref="G2884:G2947" si="274">-F2884</f>
        <v>0</v>
      </c>
      <c r="H2884">
        <f t="shared" ref="H2884:H2947" si="275">H2883+D2884</f>
        <v>-0.43951898039999887</v>
      </c>
      <c r="I2884">
        <f t="shared" ref="I2884:I2947" si="276">C2884/$C$2-1</f>
        <v>-0.35565371024734982</v>
      </c>
      <c r="J2884">
        <f>_xlfn.VAR.S($D$3:D2884)</f>
        <v>2.3064991721747242E-4</v>
      </c>
      <c r="K2884">
        <f>AVERAGE($D$4:D2884)</f>
        <v>-1.6756019423811165E-4</v>
      </c>
    </row>
    <row r="2885" spans="1:11" x14ac:dyDescent="0.35">
      <c r="A2885">
        <v>2883</v>
      </c>
      <c r="B2885" s="2">
        <v>33445</v>
      </c>
      <c r="C2885">
        <v>366.3</v>
      </c>
      <c r="D2885">
        <f t="shared" si="271"/>
        <v>4.3775719999999997E-3</v>
      </c>
      <c r="E2885">
        <f t="shared" si="272"/>
        <v>4.3871674999999997E-3</v>
      </c>
      <c r="F2885">
        <f t="shared" si="273"/>
        <v>1.6000000000000227</v>
      </c>
      <c r="G2885">
        <f t="shared" si="274"/>
        <v>-1.6000000000000227</v>
      </c>
      <c r="H2885">
        <f t="shared" si="275"/>
        <v>-0.43514140839999887</v>
      </c>
      <c r="I2885">
        <f t="shared" si="276"/>
        <v>-0.35282685512367484</v>
      </c>
      <c r="J2885">
        <f>_xlfn.VAR.S($D$3:D2885)</f>
        <v>2.3057700415741637E-4</v>
      </c>
      <c r="K2885">
        <f>AVERAGE($D$4:D2885)</f>
        <v>-1.6598311852879935E-4</v>
      </c>
    </row>
    <row r="2886" spans="1:11" x14ac:dyDescent="0.35">
      <c r="A2886">
        <v>2884</v>
      </c>
      <c r="B2886" s="2">
        <v>33448</v>
      </c>
      <c r="C2886">
        <v>363.4</v>
      </c>
      <c r="D2886">
        <f t="shared" si="271"/>
        <v>-7.9485137999999993E-3</v>
      </c>
      <c r="E2886">
        <f t="shared" si="272"/>
        <v>-7.9170079000000001E-3</v>
      </c>
      <c r="F2886">
        <f t="shared" si="273"/>
        <v>-2.9000000000000341</v>
      </c>
      <c r="G2886">
        <f t="shared" si="274"/>
        <v>2.9000000000000341</v>
      </c>
      <c r="H2886">
        <f t="shared" si="275"/>
        <v>-0.44308992219999888</v>
      </c>
      <c r="I2886">
        <f t="shared" si="276"/>
        <v>-0.35795053003533572</v>
      </c>
      <c r="J2886">
        <f>_xlfn.VAR.S($D$3:D2886)</f>
        <v>2.3051810862188807E-4</v>
      </c>
      <c r="K2886">
        <f>AVERAGE($D$4:D2886)</f>
        <v>-1.6868257419354828E-4</v>
      </c>
    </row>
    <row r="2887" spans="1:11" x14ac:dyDescent="0.35">
      <c r="A2887">
        <v>2885</v>
      </c>
      <c r="B2887" s="2">
        <v>33449</v>
      </c>
      <c r="C2887">
        <v>362.3</v>
      </c>
      <c r="D2887">
        <f t="shared" si="271"/>
        <v>-3.0315581000000002E-3</v>
      </c>
      <c r="E2887">
        <f t="shared" si="272"/>
        <v>-3.0269674999999999E-3</v>
      </c>
      <c r="F2887">
        <f t="shared" si="273"/>
        <v>-1.0999999999999659</v>
      </c>
      <c r="G2887">
        <f t="shared" si="274"/>
        <v>1.0999999999999659</v>
      </c>
      <c r="H2887">
        <f t="shared" si="275"/>
        <v>-0.44612148029999887</v>
      </c>
      <c r="I2887">
        <f t="shared" si="276"/>
        <v>-0.35989399293286217</v>
      </c>
      <c r="J2887">
        <f>_xlfn.VAR.S($D$3:D2887)</f>
        <v>2.304410494848395E-4</v>
      </c>
      <c r="K2887">
        <f>AVERAGE($D$4:D2887)</f>
        <v>-1.6967524947988894E-4</v>
      </c>
    </row>
    <row r="2888" spans="1:11" x14ac:dyDescent="0.35">
      <c r="A2888">
        <v>2886</v>
      </c>
      <c r="B2888" s="2">
        <v>33450</v>
      </c>
      <c r="C2888">
        <v>363.6</v>
      </c>
      <c r="D2888">
        <f t="shared" si="271"/>
        <v>3.5817644E-3</v>
      </c>
      <c r="E2888">
        <f t="shared" si="272"/>
        <v>3.5881865999999999E-3</v>
      </c>
      <c r="F2888">
        <f t="shared" si="273"/>
        <v>1.3000000000000114</v>
      </c>
      <c r="G2888">
        <f t="shared" si="274"/>
        <v>-1.3000000000000114</v>
      </c>
      <c r="H2888">
        <f t="shared" si="275"/>
        <v>-0.44253971589999885</v>
      </c>
      <c r="I2888">
        <f t="shared" si="276"/>
        <v>-0.35759717314487627</v>
      </c>
      <c r="J2888">
        <f>_xlfn.VAR.S($D$3:D2888)</f>
        <v>2.3036601128460725E-4</v>
      </c>
      <c r="K2888">
        <f>AVERAGE($D$4:D2888)</f>
        <v>-1.6837492377816279E-4</v>
      </c>
    </row>
    <row r="2889" spans="1:11" x14ac:dyDescent="0.35">
      <c r="A2889">
        <v>2887</v>
      </c>
      <c r="B2889" s="2">
        <v>33451</v>
      </c>
      <c r="C2889">
        <v>363.2</v>
      </c>
      <c r="D2889">
        <f t="shared" si="271"/>
        <v>-1.1007155999999999E-3</v>
      </c>
      <c r="E2889">
        <f t="shared" si="272"/>
        <v>-1.1001100000000001E-3</v>
      </c>
      <c r="F2889">
        <f t="shared" si="273"/>
        <v>-0.40000000000003411</v>
      </c>
      <c r="G2889">
        <f t="shared" si="274"/>
        <v>0.40000000000003411</v>
      </c>
      <c r="H2889">
        <f t="shared" si="275"/>
        <v>-0.44364043149999888</v>
      </c>
      <c r="I2889">
        <f t="shared" si="276"/>
        <v>-0.35830388692579507</v>
      </c>
      <c r="J2889">
        <f>_xlfn.VAR.S($D$3:D2889)</f>
        <v>2.3028650026521956E-4</v>
      </c>
      <c r="K2889">
        <f>AVERAGE($D$4:D2889)</f>
        <v>-1.6869798014553005E-4</v>
      </c>
    </row>
    <row r="2890" spans="1:11" x14ac:dyDescent="0.35">
      <c r="A2890">
        <v>2888</v>
      </c>
      <c r="B2890" s="2">
        <v>33452</v>
      </c>
      <c r="C2890">
        <v>355.6</v>
      </c>
      <c r="D2890">
        <f t="shared" si="271"/>
        <v>-2.1147143100000002E-2</v>
      </c>
      <c r="E2890">
        <f t="shared" si="272"/>
        <v>-2.0925110100000002E-2</v>
      </c>
      <c r="F2890">
        <f t="shared" si="273"/>
        <v>-7.5999999999999659</v>
      </c>
      <c r="G2890">
        <f t="shared" si="274"/>
        <v>7.5999999999999659</v>
      </c>
      <c r="H2890">
        <f t="shared" si="275"/>
        <v>-0.46478757459999887</v>
      </c>
      <c r="I2890">
        <f t="shared" si="276"/>
        <v>-0.37173144876325082</v>
      </c>
      <c r="J2890">
        <f>_xlfn.VAR.S($D$3:D2890)</f>
        <v>2.3035933950222844E-4</v>
      </c>
      <c r="K2890">
        <f>AVERAGE($D$4:D2890)</f>
        <v>-1.7596450079667464E-4</v>
      </c>
    </row>
    <row r="2891" spans="1:11" x14ac:dyDescent="0.35">
      <c r="A2891">
        <v>2889</v>
      </c>
      <c r="B2891" s="2">
        <v>33455</v>
      </c>
      <c r="C2891">
        <v>356.2</v>
      </c>
      <c r="D2891">
        <f t="shared" si="271"/>
        <v>1.6858672E-3</v>
      </c>
      <c r="E2891">
        <f t="shared" si="272"/>
        <v>1.6872891000000001E-3</v>
      </c>
      <c r="F2891">
        <f t="shared" si="273"/>
        <v>0.59999999999996589</v>
      </c>
      <c r="G2891">
        <f t="shared" si="274"/>
        <v>-0.59999999999996589</v>
      </c>
      <c r="H2891">
        <f t="shared" si="275"/>
        <v>-0.46310170739999884</v>
      </c>
      <c r="I2891">
        <f t="shared" si="276"/>
        <v>-0.37067137809187278</v>
      </c>
      <c r="J2891">
        <f>_xlfn.VAR.S($D$3:D2891)</f>
        <v>2.302807557652533E-4</v>
      </c>
      <c r="K2891">
        <f>AVERAGE($D$4:D2891)</f>
        <v>-1.7531982222991681E-4</v>
      </c>
    </row>
    <row r="2892" spans="1:11" x14ac:dyDescent="0.35">
      <c r="A2892">
        <v>2890</v>
      </c>
      <c r="B2892" s="2">
        <v>33456</v>
      </c>
      <c r="C2892">
        <v>356.7</v>
      </c>
      <c r="D2892">
        <f t="shared" si="271"/>
        <v>1.4027215E-3</v>
      </c>
      <c r="E2892">
        <f t="shared" si="272"/>
        <v>1.4037057999999999E-3</v>
      </c>
      <c r="F2892">
        <f t="shared" si="273"/>
        <v>0.5</v>
      </c>
      <c r="G2892">
        <f t="shared" si="274"/>
        <v>-0.5</v>
      </c>
      <c r="H2892">
        <f t="shared" si="275"/>
        <v>-0.46169898589999886</v>
      </c>
      <c r="I2892">
        <f t="shared" si="276"/>
        <v>-0.36978798586572437</v>
      </c>
      <c r="J2892">
        <f>_xlfn.VAR.S($D$3:D2892)</f>
        <v>2.3020189160107972E-4</v>
      </c>
      <c r="K2892">
        <f>AVERAGE($D$4:D2892)</f>
        <v>-1.7477359816545508E-4</v>
      </c>
    </row>
    <row r="2893" spans="1:11" x14ac:dyDescent="0.35">
      <c r="A2893">
        <v>2891</v>
      </c>
      <c r="B2893" s="2">
        <v>33457</v>
      </c>
      <c r="C2893">
        <v>356.6</v>
      </c>
      <c r="D2893">
        <f t="shared" si="271"/>
        <v>-2.8038690000000002E-4</v>
      </c>
      <c r="E2893">
        <f t="shared" si="272"/>
        <v>-2.8034760000000001E-4</v>
      </c>
      <c r="F2893">
        <f t="shared" si="273"/>
        <v>-9.9999999999965894E-2</v>
      </c>
      <c r="G2893">
        <f t="shared" si="274"/>
        <v>9.9999999999965894E-2</v>
      </c>
      <c r="H2893">
        <f t="shared" si="275"/>
        <v>-0.46197937279999884</v>
      </c>
      <c r="I2893">
        <f t="shared" si="276"/>
        <v>-0.36996466431095398</v>
      </c>
      <c r="J2893">
        <f>_xlfn.VAR.S($D$3:D2893)</f>
        <v>2.3012224200067609E-4</v>
      </c>
      <c r="K2893">
        <f>AVERAGE($D$4:D2893)</f>
        <v>-1.7481014256055355E-4</v>
      </c>
    </row>
    <row r="2894" spans="1:11" x14ac:dyDescent="0.35">
      <c r="A2894">
        <v>2892</v>
      </c>
      <c r="B2894" s="2">
        <v>33458</v>
      </c>
      <c r="C2894">
        <v>357.2</v>
      </c>
      <c r="D2894">
        <f t="shared" si="271"/>
        <v>1.6811435999999999E-3</v>
      </c>
      <c r="E2894">
        <f t="shared" si="272"/>
        <v>1.6825575000000001E-3</v>
      </c>
      <c r="F2894">
        <f t="shared" si="273"/>
        <v>0.59999999999996589</v>
      </c>
      <c r="G2894">
        <f t="shared" si="274"/>
        <v>-0.59999999999996589</v>
      </c>
      <c r="H2894">
        <f t="shared" si="275"/>
        <v>-0.46029822919999885</v>
      </c>
      <c r="I2894">
        <f t="shared" si="276"/>
        <v>-0.36890459363957595</v>
      </c>
      <c r="J2894">
        <f>_xlfn.VAR.S($D$3:D2894)</f>
        <v>2.3004381434808835E-4</v>
      </c>
      <c r="K2894">
        <f>AVERAGE($D$4:D2894)</f>
        <v>-1.7416816617087501E-4</v>
      </c>
    </row>
    <row r="2895" spans="1:11" x14ac:dyDescent="0.35">
      <c r="A2895">
        <v>2893</v>
      </c>
      <c r="B2895" s="2">
        <v>33459</v>
      </c>
      <c r="C2895">
        <v>358.4</v>
      </c>
      <c r="D2895">
        <f t="shared" si="271"/>
        <v>3.3538321000000002E-3</v>
      </c>
      <c r="E2895">
        <f t="shared" si="272"/>
        <v>3.3594624999999999E-3</v>
      </c>
      <c r="F2895">
        <f t="shared" si="273"/>
        <v>1.1999999999999886</v>
      </c>
      <c r="G2895">
        <f t="shared" si="274"/>
        <v>-1.1999999999999886</v>
      </c>
      <c r="H2895">
        <f t="shared" si="275"/>
        <v>-0.45694439709999884</v>
      </c>
      <c r="I2895">
        <f t="shared" si="276"/>
        <v>-0.36678445229681977</v>
      </c>
      <c r="J2895">
        <f>_xlfn.VAR.S($D$3:D2895)</f>
        <v>2.299685353202634E-4</v>
      </c>
      <c r="K2895">
        <f>AVERAGE($D$4:D2895)</f>
        <v>-1.7294824906638996E-4</v>
      </c>
    </row>
    <row r="2896" spans="1:11" x14ac:dyDescent="0.35">
      <c r="A2896">
        <v>2894</v>
      </c>
      <c r="B2896" s="2">
        <v>33462</v>
      </c>
      <c r="C2896">
        <v>357.5</v>
      </c>
      <c r="D2896">
        <f t="shared" si="271"/>
        <v>-2.5143190000000001E-3</v>
      </c>
      <c r="E2896">
        <f t="shared" si="272"/>
        <v>-2.5111606999999999E-3</v>
      </c>
      <c r="F2896">
        <f t="shared" si="273"/>
        <v>-0.89999999999997726</v>
      </c>
      <c r="G2896">
        <f t="shared" si="274"/>
        <v>0.89999999999997726</v>
      </c>
      <c r="H2896">
        <f t="shared" si="275"/>
        <v>-0.45945871609999883</v>
      </c>
      <c r="I2896">
        <f t="shared" si="276"/>
        <v>-0.36837455830388688</v>
      </c>
      <c r="J2896">
        <f>_xlfn.VAR.S($D$3:D2896)</f>
        <v>2.2989096256844637E-4</v>
      </c>
      <c r="K2896">
        <f>AVERAGE($D$4:D2896)</f>
        <v>-1.7375757182855157E-4</v>
      </c>
    </row>
    <row r="2897" spans="1:11" x14ac:dyDescent="0.35">
      <c r="A2897">
        <v>2895</v>
      </c>
      <c r="B2897" s="2">
        <v>33463</v>
      </c>
      <c r="C2897">
        <v>356.3</v>
      </c>
      <c r="D2897">
        <f t="shared" si="271"/>
        <v>-3.3622894999999998E-3</v>
      </c>
      <c r="E2897">
        <f t="shared" si="272"/>
        <v>-3.3566434E-3</v>
      </c>
      <c r="F2897">
        <f t="shared" si="273"/>
        <v>-1.1999999999999886</v>
      </c>
      <c r="G2897">
        <f t="shared" si="274"/>
        <v>1.1999999999999886</v>
      </c>
      <c r="H2897">
        <f t="shared" si="275"/>
        <v>-0.46282100559999884</v>
      </c>
      <c r="I2897">
        <f t="shared" si="276"/>
        <v>-0.37049469964664306</v>
      </c>
      <c r="J2897">
        <f>_xlfn.VAR.S($D$3:D2897)</f>
        <v>2.2981507040453688E-4</v>
      </c>
      <c r="K2897">
        <f>AVERAGE($D$4:D2897)</f>
        <v>-1.7485934512785062E-4</v>
      </c>
    </row>
    <row r="2898" spans="1:11" x14ac:dyDescent="0.35">
      <c r="A2898">
        <v>2896</v>
      </c>
      <c r="B2898" s="2">
        <v>33464</v>
      </c>
      <c r="C2898">
        <v>357.8</v>
      </c>
      <c r="D2898">
        <f t="shared" si="271"/>
        <v>4.2010985000000001E-3</v>
      </c>
      <c r="E2898">
        <f t="shared" si="272"/>
        <v>4.2099353999999999E-3</v>
      </c>
      <c r="F2898">
        <f t="shared" si="273"/>
        <v>1.5</v>
      </c>
      <c r="G2898">
        <f t="shared" si="274"/>
        <v>-1.5</v>
      </c>
      <c r="H2898">
        <f t="shared" si="275"/>
        <v>-0.45861990709999884</v>
      </c>
      <c r="I2898">
        <f t="shared" si="276"/>
        <v>-0.36784452296819781</v>
      </c>
      <c r="J2898">
        <f>_xlfn.VAR.S($D$3:D2898)</f>
        <v>2.2974225396270073E-4</v>
      </c>
      <c r="K2898">
        <f>AVERAGE($D$4:D2898)</f>
        <v>-1.7334778801381679E-4</v>
      </c>
    </row>
    <row r="2899" spans="1:11" x14ac:dyDescent="0.35">
      <c r="A2899">
        <v>2897</v>
      </c>
      <c r="B2899" s="2">
        <v>33465</v>
      </c>
      <c r="C2899">
        <v>357</v>
      </c>
      <c r="D2899">
        <f t="shared" si="271"/>
        <v>-2.2383893E-3</v>
      </c>
      <c r="E2899">
        <f t="shared" si="272"/>
        <v>-2.2358859999999999E-3</v>
      </c>
      <c r="F2899">
        <f t="shared" si="273"/>
        <v>-0.80000000000001137</v>
      </c>
      <c r="G2899">
        <f t="shared" si="274"/>
        <v>0.80000000000001137</v>
      </c>
      <c r="H2899">
        <f t="shared" si="275"/>
        <v>-0.46085829639999881</v>
      </c>
      <c r="I2899">
        <f t="shared" si="276"/>
        <v>-0.36925795053003529</v>
      </c>
      <c r="J2899">
        <f>_xlfn.VAR.S($D$3:D2899)</f>
        <v>2.2966441651831355E-4</v>
      </c>
      <c r="K2899">
        <f>AVERAGE($D$4:D2899)</f>
        <v>-1.74060854834254E-4</v>
      </c>
    </row>
    <row r="2900" spans="1:11" x14ac:dyDescent="0.35">
      <c r="A2900">
        <v>2898</v>
      </c>
      <c r="B2900" s="2">
        <v>33466</v>
      </c>
      <c r="C2900">
        <v>358</v>
      </c>
      <c r="D2900">
        <f t="shared" si="271"/>
        <v>2.7972046E-3</v>
      </c>
      <c r="E2900">
        <f t="shared" si="272"/>
        <v>2.8011204E-3</v>
      </c>
      <c r="F2900">
        <f t="shared" si="273"/>
        <v>1</v>
      </c>
      <c r="G2900">
        <f t="shared" si="274"/>
        <v>-1</v>
      </c>
      <c r="H2900">
        <f t="shared" si="275"/>
        <v>-0.45806109179999882</v>
      </c>
      <c r="I2900">
        <f t="shared" si="276"/>
        <v>-0.36749116607773846</v>
      </c>
      <c r="J2900">
        <f>_xlfn.VAR.S($D$3:D2900)</f>
        <v>2.2958815562552497E-4</v>
      </c>
      <c r="K2900">
        <f>AVERAGE($D$4:D2900)</f>
        <v>-1.7303521953745241E-4</v>
      </c>
    </row>
    <row r="2901" spans="1:11" x14ac:dyDescent="0.35">
      <c r="A2901">
        <v>2899</v>
      </c>
      <c r="B2901" s="2">
        <v>33469</v>
      </c>
      <c r="C2901">
        <v>358.6</v>
      </c>
      <c r="D2901">
        <f t="shared" si="271"/>
        <v>1.6745747999999999E-3</v>
      </c>
      <c r="E2901">
        <f t="shared" si="272"/>
        <v>1.6759777E-3</v>
      </c>
      <c r="F2901">
        <f t="shared" si="273"/>
        <v>0.60000000000002274</v>
      </c>
      <c r="G2901">
        <f t="shared" si="274"/>
        <v>-0.60000000000002274</v>
      </c>
      <c r="H2901">
        <f t="shared" si="275"/>
        <v>-0.45638651699999883</v>
      </c>
      <c r="I2901">
        <f t="shared" si="276"/>
        <v>-0.36643109540636043</v>
      </c>
      <c r="J2901">
        <f>_xlfn.VAR.S($D$3:D2901)</f>
        <v>2.2951009118115824E-4</v>
      </c>
      <c r="K2901">
        <f>AVERAGE($D$4:D2901)</f>
        <v>-1.7239767294685977E-4</v>
      </c>
    </row>
    <row r="2902" spans="1:11" x14ac:dyDescent="0.35">
      <c r="A2902">
        <v>2900</v>
      </c>
      <c r="B2902" s="2">
        <v>33470</v>
      </c>
      <c r="C2902">
        <v>355.9</v>
      </c>
      <c r="D2902">
        <f t="shared" si="271"/>
        <v>-7.5577687000000001E-3</v>
      </c>
      <c r="E2902">
        <f t="shared" si="272"/>
        <v>-7.5292804999999999E-3</v>
      </c>
      <c r="F2902">
        <f t="shared" si="273"/>
        <v>-2.7000000000000455</v>
      </c>
      <c r="G2902">
        <f t="shared" si="274"/>
        <v>2.7000000000000455</v>
      </c>
      <c r="H2902">
        <f t="shared" si="275"/>
        <v>-0.46394428569999885</v>
      </c>
      <c r="I2902">
        <f t="shared" si="276"/>
        <v>-0.37120141342756185</v>
      </c>
      <c r="J2902">
        <f>_xlfn.VAR.S($D$3:D2902)</f>
        <v>2.294498069634238E-4</v>
      </c>
      <c r="K2902">
        <f>AVERAGE($D$4:D2902)</f>
        <v>-1.7494523107968252E-4</v>
      </c>
    </row>
    <row r="2903" spans="1:11" x14ac:dyDescent="0.35">
      <c r="A2903">
        <v>2901</v>
      </c>
      <c r="B2903" s="2">
        <v>33471</v>
      </c>
      <c r="C2903">
        <v>356.9</v>
      </c>
      <c r="D2903">
        <f t="shared" si="271"/>
        <v>2.8058380000000002E-3</v>
      </c>
      <c r="E2903">
        <f t="shared" si="272"/>
        <v>2.8097780000000002E-3</v>
      </c>
      <c r="F2903">
        <f t="shared" si="273"/>
        <v>1</v>
      </c>
      <c r="G2903">
        <f t="shared" si="274"/>
        <v>-1</v>
      </c>
      <c r="H2903">
        <f t="shared" si="275"/>
        <v>-0.46113844769999884</v>
      </c>
      <c r="I2903">
        <f t="shared" si="276"/>
        <v>-0.36943462897526502</v>
      </c>
      <c r="J2903">
        <f>_xlfn.VAR.S($D$3:D2903)</f>
        <v>2.2937371842619451E-4</v>
      </c>
      <c r="K2903">
        <f>AVERAGE($D$4:D2903)</f>
        <v>-1.7391737479310331E-4</v>
      </c>
    </row>
    <row r="2904" spans="1:11" x14ac:dyDescent="0.35">
      <c r="A2904">
        <v>2902</v>
      </c>
      <c r="B2904" s="2">
        <v>33472</v>
      </c>
      <c r="C2904">
        <v>354.3</v>
      </c>
      <c r="D2904">
        <f t="shared" si="271"/>
        <v>-7.3116186E-3</v>
      </c>
      <c r="E2904">
        <f t="shared" si="272"/>
        <v>-7.2849537999999997E-3</v>
      </c>
      <c r="F2904">
        <f t="shared" si="273"/>
        <v>-2.5999999999999659</v>
      </c>
      <c r="G2904">
        <f t="shared" si="274"/>
        <v>2.5999999999999659</v>
      </c>
      <c r="H2904">
        <f t="shared" si="275"/>
        <v>-0.46845006629999886</v>
      </c>
      <c r="I2904">
        <f t="shared" si="276"/>
        <v>-0.37402826855123672</v>
      </c>
      <c r="J2904">
        <f>_xlfn.VAR.S($D$3:D2904)</f>
        <v>2.2931228071487535E-4</v>
      </c>
      <c r="K2904">
        <f>AVERAGE($D$4:D2904)</f>
        <v>-1.7637780265425702E-4</v>
      </c>
    </row>
    <row r="2905" spans="1:11" x14ac:dyDescent="0.35">
      <c r="A2905">
        <v>2903</v>
      </c>
      <c r="B2905" s="2">
        <v>33473</v>
      </c>
      <c r="C2905">
        <v>353.4</v>
      </c>
      <c r="D2905">
        <f t="shared" si="271"/>
        <v>-2.5434519999999999E-3</v>
      </c>
      <c r="E2905">
        <f t="shared" si="272"/>
        <v>-2.5402201999999998E-3</v>
      </c>
      <c r="F2905">
        <f t="shared" si="273"/>
        <v>-0.90000000000003411</v>
      </c>
      <c r="G2905">
        <f t="shared" si="274"/>
        <v>0.90000000000003411</v>
      </c>
      <c r="H2905">
        <f t="shared" si="275"/>
        <v>-0.47099351829999886</v>
      </c>
      <c r="I2905">
        <f t="shared" si="276"/>
        <v>-0.37561837455830394</v>
      </c>
      <c r="J2905">
        <f>_xlfn.VAR.S($D$3:D2905)</f>
        <v>2.2923521656120099E-4</v>
      </c>
      <c r="K2905">
        <f>AVERAGE($D$4:D2905)</f>
        <v>-1.7719347260509977E-4</v>
      </c>
    </row>
    <row r="2906" spans="1:11" x14ac:dyDescent="0.35">
      <c r="A2906">
        <v>2904</v>
      </c>
      <c r="B2906" s="2">
        <v>33476</v>
      </c>
      <c r="C2906">
        <v>355.2</v>
      </c>
      <c r="D2906">
        <f t="shared" si="271"/>
        <v>5.0804511999999998E-3</v>
      </c>
      <c r="E2906">
        <f t="shared" si="272"/>
        <v>5.0933786000000002E-3</v>
      </c>
      <c r="F2906">
        <f t="shared" si="273"/>
        <v>1.8000000000000114</v>
      </c>
      <c r="G2906">
        <f t="shared" si="274"/>
        <v>-1.8000000000000114</v>
      </c>
      <c r="H2906">
        <f t="shared" si="275"/>
        <v>-0.46591306709999886</v>
      </c>
      <c r="I2906">
        <f t="shared" si="276"/>
        <v>-0.37243816254416962</v>
      </c>
      <c r="J2906">
        <f>_xlfn.VAR.S($D$3:D2906)</f>
        <v>2.2916571644705542E-4</v>
      </c>
      <c r="K2906">
        <f>AVERAGE($D$4:D2906)</f>
        <v>-1.7538236524285207E-4</v>
      </c>
    </row>
    <row r="2907" spans="1:11" x14ac:dyDescent="0.35">
      <c r="A2907">
        <v>2905</v>
      </c>
      <c r="B2907" s="2">
        <v>33477</v>
      </c>
      <c r="C2907">
        <v>354.4</v>
      </c>
      <c r="D2907">
        <f t="shared" si="271"/>
        <v>-2.2547924E-3</v>
      </c>
      <c r="E2907">
        <f t="shared" si="272"/>
        <v>-2.2522522999999998E-3</v>
      </c>
      <c r="F2907">
        <f t="shared" si="273"/>
        <v>-0.80000000000001137</v>
      </c>
      <c r="G2907">
        <f t="shared" si="274"/>
        <v>0.80000000000001137</v>
      </c>
      <c r="H2907">
        <f t="shared" si="275"/>
        <v>-0.46816785949999884</v>
      </c>
      <c r="I2907">
        <f t="shared" si="276"/>
        <v>-0.3738515901060071</v>
      </c>
      <c r="J2907">
        <f>_xlfn.VAR.S($D$3:D2907)</f>
        <v>2.2908831255324583E-4</v>
      </c>
      <c r="K2907">
        <f>AVERAGE($D$4:D2907)</f>
        <v>-1.7609841553030287E-4</v>
      </c>
    </row>
    <row r="2908" spans="1:11" x14ac:dyDescent="0.35">
      <c r="A2908">
        <v>2906</v>
      </c>
      <c r="B2908" s="2">
        <v>33478</v>
      </c>
      <c r="C2908">
        <v>353.9</v>
      </c>
      <c r="D2908">
        <f t="shared" si="271"/>
        <v>-1.4118314E-3</v>
      </c>
      <c r="E2908">
        <f t="shared" si="272"/>
        <v>-1.4108351999999999E-3</v>
      </c>
      <c r="F2908">
        <f t="shared" si="273"/>
        <v>-0.5</v>
      </c>
      <c r="G2908">
        <f t="shared" si="274"/>
        <v>0.5</v>
      </c>
      <c r="H2908">
        <f t="shared" si="275"/>
        <v>-0.46957969089999885</v>
      </c>
      <c r="I2908">
        <f t="shared" si="276"/>
        <v>-0.37473498233215552</v>
      </c>
      <c r="J2908">
        <f>_xlfn.VAR.S($D$3:D2908)</f>
        <v>2.2900999080791346E-4</v>
      </c>
      <c r="K2908">
        <f>AVERAGE($D$4:D2908)</f>
        <v>-1.7652379693631654E-4</v>
      </c>
    </row>
    <row r="2909" spans="1:11" x14ac:dyDescent="0.35">
      <c r="A2909">
        <v>2907</v>
      </c>
      <c r="B2909" s="2">
        <v>33479</v>
      </c>
      <c r="C2909">
        <v>352.4</v>
      </c>
      <c r="D2909">
        <f t="shared" si="271"/>
        <v>-4.2474933000000003E-3</v>
      </c>
      <c r="E2909">
        <f t="shared" si="272"/>
        <v>-4.2384854000000003E-3</v>
      </c>
      <c r="F2909">
        <f t="shared" si="273"/>
        <v>-1.5</v>
      </c>
      <c r="G2909">
        <f t="shared" si="274"/>
        <v>1.5</v>
      </c>
      <c r="H2909">
        <f t="shared" si="275"/>
        <v>-0.47382718419999886</v>
      </c>
      <c r="I2909">
        <f t="shared" si="276"/>
        <v>-0.37738515901060077</v>
      </c>
      <c r="J2909">
        <f>_xlfn.VAR.S($D$3:D2909)</f>
        <v>2.2893692779155333E-4</v>
      </c>
      <c r="K2909">
        <f>AVERAGE($D$4:D2909)</f>
        <v>-1.7792468114246371E-4</v>
      </c>
    </row>
    <row r="2910" spans="1:11" x14ac:dyDescent="0.35">
      <c r="A2910">
        <v>2908</v>
      </c>
      <c r="B2910" s="2">
        <v>33480</v>
      </c>
      <c r="C2910">
        <v>349.6</v>
      </c>
      <c r="D2910">
        <f t="shared" si="271"/>
        <v>-7.9772503000000005E-3</v>
      </c>
      <c r="E2910">
        <f t="shared" si="272"/>
        <v>-7.9455164999999994E-3</v>
      </c>
      <c r="F2910">
        <f t="shared" si="273"/>
        <v>-2.7999999999999545</v>
      </c>
      <c r="G2910">
        <f t="shared" si="274"/>
        <v>2.7999999999999545</v>
      </c>
      <c r="H2910">
        <f t="shared" si="275"/>
        <v>-0.48180443449999888</v>
      </c>
      <c r="I2910">
        <f t="shared" si="276"/>
        <v>-0.38233215547703181</v>
      </c>
      <c r="J2910">
        <f>_xlfn.VAR.S($D$3:D2910)</f>
        <v>2.2887917225529556E-4</v>
      </c>
      <c r="K2910">
        <f>AVERAGE($D$4:D2910)</f>
        <v>-1.806076276917783E-4</v>
      </c>
    </row>
    <row r="2911" spans="1:11" x14ac:dyDescent="0.35">
      <c r="A2911">
        <v>2909</v>
      </c>
      <c r="B2911" s="2">
        <v>33484</v>
      </c>
      <c r="C2911">
        <v>349.7</v>
      </c>
      <c r="D2911">
        <f t="shared" si="271"/>
        <v>2.8600030000000001E-4</v>
      </c>
      <c r="E2911">
        <f t="shared" si="272"/>
        <v>2.8604120000000002E-4</v>
      </c>
      <c r="F2911">
        <f t="shared" si="273"/>
        <v>9.9999999999965894E-2</v>
      </c>
      <c r="G2911">
        <f t="shared" si="274"/>
        <v>-9.9999999999965894E-2</v>
      </c>
      <c r="H2911">
        <f t="shared" si="275"/>
        <v>-0.4815184341999989</v>
      </c>
      <c r="I2911">
        <f t="shared" si="276"/>
        <v>-0.38215547703180219</v>
      </c>
      <c r="J2911">
        <f>_xlfn.VAR.S($D$3:D2911)</f>
        <v>2.2880053565793579E-4</v>
      </c>
      <c r="K2911">
        <f>AVERAGE($D$4:D2911)</f>
        <v>-1.8044717104539183E-4</v>
      </c>
    </row>
    <row r="2912" spans="1:11" x14ac:dyDescent="0.35">
      <c r="A2912">
        <v>2910</v>
      </c>
      <c r="B2912" s="2">
        <v>33485</v>
      </c>
      <c r="C2912">
        <v>349.8</v>
      </c>
      <c r="D2912">
        <f t="shared" si="271"/>
        <v>2.8591849999999998E-4</v>
      </c>
      <c r="E2912">
        <f t="shared" si="272"/>
        <v>2.8595939999999999E-4</v>
      </c>
      <c r="F2912">
        <f t="shared" si="273"/>
        <v>0.10000000000002274</v>
      </c>
      <c r="G2912">
        <f t="shared" si="274"/>
        <v>-0.10000000000002274</v>
      </c>
      <c r="H2912">
        <f t="shared" si="275"/>
        <v>-0.48123251569999892</v>
      </c>
      <c r="I2912">
        <f t="shared" si="276"/>
        <v>-0.38197879858657247</v>
      </c>
      <c r="J2912">
        <f>_xlfn.VAR.S($D$3:D2912)</f>
        <v>2.2872195305135879E-4</v>
      </c>
      <c r="K2912">
        <f>AVERAGE($D$4:D2912)</f>
        <v>-1.8028685283602594E-4</v>
      </c>
    </row>
    <row r="2913" spans="1:11" x14ac:dyDescent="0.35">
      <c r="A2913">
        <v>2911</v>
      </c>
      <c r="B2913" s="2">
        <v>33486</v>
      </c>
      <c r="C2913">
        <v>348.2</v>
      </c>
      <c r="D2913">
        <f t="shared" si="271"/>
        <v>-4.5845353000000004E-3</v>
      </c>
      <c r="E2913">
        <f t="shared" si="272"/>
        <v>-4.5740423000000001E-3</v>
      </c>
      <c r="F2913">
        <f t="shared" si="273"/>
        <v>-1.6000000000000227</v>
      </c>
      <c r="G2913">
        <f t="shared" si="274"/>
        <v>1.6000000000000227</v>
      </c>
      <c r="H2913">
        <f t="shared" si="275"/>
        <v>-0.48581705099999895</v>
      </c>
      <c r="I2913">
        <f t="shared" si="276"/>
        <v>-0.38480565371024733</v>
      </c>
      <c r="J2913">
        <f>_xlfn.VAR.S($D$3:D2913)</f>
        <v>2.2865006313470626E-4</v>
      </c>
      <c r="K2913">
        <f>AVERAGE($D$4:D2913)</f>
        <v>-1.8180034027491391E-4</v>
      </c>
    </row>
    <row r="2914" spans="1:11" x14ac:dyDescent="0.35">
      <c r="A2914">
        <v>2912</v>
      </c>
      <c r="B2914" s="2">
        <v>33487</v>
      </c>
      <c r="C2914">
        <v>350.2</v>
      </c>
      <c r="D2914">
        <f t="shared" si="271"/>
        <v>5.7273925000000002E-3</v>
      </c>
      <c r="E2914">
        <f t="shared" si="272"/>
        <v>5.7438254000000003E-3</v>
      </c>
      <c r="F2914">
        <f t="shared" si="273"/>
        <v>2</v>
      </c>
      <c r="G2914">
        <f t="shared" si="274"/>
        <v>-2</v>
      </c>
      <c r="H2914">
        <f t="shared" si="275"/>
        <v>-0.48008965849999896</v>
      </c>
      <c r="I2914">
        <f t="shared" si="276"/>
        <v>-0.38127208480565378</v>
      </c>
      <c r="J2914">
        <f>_xlfn.VAR.S($D$3:D2914)</f>
        <v>2.2858344704857964E-4</v>
      </c>
      <c r="K2914">
        <f>AVERAGE($D$4:D2914)</f>
        <v>-1.7977038739264839E-4</v>
      </c>
    </row>
    <row r="2915" spans="1:11" x14ac:dyDescent="0.35">
      <c r="A2915">
        <v>2913</v>
      </c>
      <c r="B2915" s="2">
        <v>33490</v>
      </c>
      <c r="C2915">
        <v>352.1</v>
      </c>
      <c r="D2915">
        <f t="shared" si="271"/>
        <v>5.4108063000000003E-3</v>
      </c>
      <c r="E2915">
        <f t="shared" si="272"/>
        <v>5.4254712000000004E-3</v>
      </c>
      <c r="F2915">
        <f t="shared" si="273"/>
        <v>1.9000000000000341</v>
      </c>
      <c r="G2915">
        <f t="shared" si="274"/>
        <v>-1.9000000000000341</v>
      </c>
      <c r="H2915">
        <f t="shared" si="275"/>
        <v>-0.47467885219999895</v>
      </c>
      <c r="I2915">
        <f t="shared" si="276"/>
        <v>-0.37791519434628973</v>
      </c>
      <c r="J2915">
        <f>_xlfn.VAR.S($D$3:D2915)</f>
        <v>2.285156221865729E-4</v>
      </c>
      <c r="K2915">
        <f>AVERAGE($D$4:D2915)</f>
        <v>-1.7785054649725255E-4</v>
      </c>
    </row>
    <row r="2916" spans="1:11" x14ac:dyDescent="0.35">
      <c r="A2916">
        <v>2914</v>
      </c>
      <c r="B2916" s="2">
        <v>33491</v>
      </c>
      <c r="C2916">
        <v>350.9</v>
      </c>
      <c r="D2916">
        <f t="shared" si="271"/>
        <v>-3.4139436000000002E-3</v>
      </c>
      <c r="E2916">
        <f t="shared" si="272"/>
        <v>-3.4081227000000002E-3</v>
      </c>
      <c r="F2916">
        <f t="shared" si="273"/>
        <v>-1.2000000000000455</v>
      </c>
      <c r="G2916">
        <f t="shared" si="274"/>
        <v>1.2000000000000455</v>
      </c>
      <c r="H2916">
        <f t="shared" si="275"/>
        <v>-0.47809279579999897</v>
      </c>
      <c r="I2916">
        <f t="shared" si="276"/>
        <v>-0.38003533568904602</v>
      </c>
      <c r="J2916">
        <f>_xlfn.VAR.S($D$3:D2916)</f>
        <v>2.2844080230945799E-4</v>
      </c>
      <c r="K2916">
        <f>AVERAGE($D$4:D2916)</f>
        <v>-1.78961460693443E-4</v>
      </c>
    </row>
    <row r="2917" spans="1:11" x14ac:dyDescent="0.35">
      <c r="A2917">
        <v>2915</v>
      </c>
      <c r="B2917" s="2">
        <v>33492</v>
      </c>
      <c r="C2917">
        <v>346.3</v>
      </c>
      <c r="D2917">
        <f t="shared" si="271"/>
        <v>-1.3195831200000001E-2</v>
      </c>
      <c r="E2917">
        <f t="shared" si="272"/>
        <v>-1.31091479E-2</v>
      </c>
      <c r="F2917">
        <f t="shared" si="273"/>
        <v>-4.5999999999999659</v>
      </c>
      <c r="G2917">
        <f t="shared" si="274"/>
        <v>4.5999999999999659</v>
      </c>
      <c r="H2917">
        <f t="shared" si="275"/>
        <v>-0.49128862699999898</v>
      </c>
      <c r="I2917">
        <f t="shared" si="276"/>
        <v>-0.38816254416961127</v>
      </c>
      <c r="J2917">
        <f>_xlfn.VAR.S($D$3:D2917)</f>
        <v>2.2842066771861275E-4</v>
      </c>
      <c r="K2917">
        <f>AVERAGE($D$4:D2917)</f>
        <v>-1.8342847158544937E-4</v>
      </c>
    </row>
    <row r="2918" spans="1:11" x14ac:dyDescent="0.35">
      <c r="A2918">
        <v>2916</v>
      </c>
      <c r="B2918" s="2">
        <v>33493</v>
      </c>
      <c r="C2918">
        <v>345.1</v>
      </c>
      <c r="D2918">
        <f t="shared" si="271"/>
        <v>-3.4712213000000001E-3</v>
      </c>
      <c r="E2918">
        <f t="shared" si="272"/>
        <v>-3.4652035999999998E-3</v>
      </c>
      <c r="F2918">
        <f t="shared" si="273"/>
        <v>-1.1999999999999886</v>
      </c>
      <c r="G2918">
        <f t="shared" si="274"/>
        <v>1.1999999999999886</v>
      </c>
      <c r="H2918">
        <f t="shared" si="275"/>
        <v>-0.49475984829999897</v>
      </c>
      <c r="I2918">
        <f t="shared" si="276"/>
        <v>-0.39028268551236744</v>
      </c>
      <c r="J2918">
        <f>_xlfn.VAR.S($D$3:D2918)</f>
        <v>2.283460479271236E-4</v>
      </c>
      <c r="K2918">
        <f>AVERAGE($D$4:D2918)</f>
        <v>-1.8455635934819879E-4</v>
      </c>
    </row>
    <row r="2919" spans="1:11" x14ac:dyDescent="0.35">
      <c r="A2919">
        <v>2917</v>
      </c>
      <c r="B2919" s="2">
        <v>33494</v>
      </c>
      <c r="C2919">
        <v>345.2</v>
      </c>
      <c r="D2919">
        <f t="shared" si="271"/>
        <v>2.897291E-4</v>
      </c>
      <c r="E2919">
        <f t="shared" si="272"/>
        <v>2.8977110000000001E-4</v>
      </c>
      <c r="F2919">
        <f t="shared" si="273"/>
        <v>9.9999999999965894E-2</v>
      </c>
      <c r="G2919">
        <f t="shared" si="274"/>
        <v>-9.9999999999965894E-2</v>
      </c>
      <c r="H2919">
        <f t="shared" si="275"/>
        <v>-0.49447011919999895</v>
      </c>
      <c r="I2919">
        <f t="shared" si="276"/>
        <v>-0.39010600706713783</v>
      </c>
      <c r="J2919">
        <f>_xlfn.VAR.S($D$3:D2919)</f>
        <v>2.2826781230569885E-4</v>
      </c>
      <c r="K2919">
        <f>AVERAGE($D$4:D2919)</f>
        <v>-1.8439371001371723E-4</v>
      </c>
    </row>
    <row r="2920" spans="1:11" x14ac:dyDescent="0.35">
      <c r="A2920">
        <v>2918</v>
      </c>
      <c r="B2920" s="2">
        <v>33497</v>
      </c>
      <c r="C2920">
        <v>345.2</v>
      </c>
      <c r="D2920">
        <f t="shared" si="271"/>
        <v>0</v>
      </c>
      <c r="E2920">
        <f t="shared" si="272"/>
        <v>0</v>
      </c>
      <c r="F2920">
        <f t="shared" si="273"/>
        <v>0</v>
      </c>
      <c r="G2920">
        <f t="shared" si="274"/>
        <v>0</v>
      </c>
      <c r="H2920">
        <f t="shared" si="275"/>
        <v>-0.49447011919999895</v>
      </c>
      <c r="I2920">
        <f t="shared" si="276"/>
        <v>-0.39010600706713783</v>
      </c>
      <c r="J2920">
        <f>_xlfn.VAR.S($D$3:D2920)</f>
        <v>2.2818956784652339E-4</v>
      </c>
      <c r="K2920">
        <f>AVERAGE($D$4:D2920)</f>
        <v>-1.8433049653753837E-4</v>
      </c>
    </row>
    <row r="2921" spans="1:11" x14ac:dyDescent="0.35">
      <c r="A2921">
        <v>2919</v>
      </c>
      <c r="B2921" s="2">
        <v>33498</v>
      </c>
      <c r="C2921">
        <v>347.3</v>
      </c>
      <c r="D2921">
        <f t="shared" si="271"/>
        <v>6.0650004999999998E-3</v>
      </c>
      <c r="E2921">
        <f t="shared" si="272"/>
        <v>6.0834299000000003E-3</v>
      </c>
      <c r="F2921">
        <f t="shared" si="273"/>
        <v>2.1000000000000227</v>
      </c>
      <c r="G2921">
        <f t="shared" si="274"/>
        <v>-2.1000000000000227</v>
      </c>
      <c r="H2921">
        <f t="shared" si="275"/>
        <v>-0.48840511869999897</v>
      </c>
      <c r="I2921">
        <f t="shared" si="276"/>
        <v>-0.38639575971731444</v>
      </c>
      <c r="J2921">
        <f>_xlfn.VAR.S($D$3:D2921)</f>
        <v>2.2812468284093745E-4</v>
      </c>
      <c r="K2921">
        <f>AVERAGE($D$4:D2921)</f>
        <v>-1.8218884780671674E-4</v>
      </c>
    </row>
    <row r="2922" spans="1:11" x14ac:dyDescent="0.35">
      <c r="A2922">
        <v>2920</v>
      </c>
      <c r="B2922" s="2">
        <v>33499</v>
      </c>
      <c r="C2922">
        <v>349.2</v>
      </c>
      <c r="D2922">
        <f t="shared" si="271"/>
        <v>5.4558641999999996E-3</v>
      </c>
      <c r="E2922">
        <f t="shared" si="272"/>
        <v>5.4707745E-3</v>
      </c>
      <c r="F2922">
        <f t="shared" si="273"/>
        <v>1.8999999999999773</v>
      </c>
      <c r="G2922">
        <f t="shared" si="274"/>
        <v>-1.8999999999999773</v>
      </c>
      <c r="H2922">
        <f t="shared" si="275"/>
        <v>-0.48294925449999898</v>
      </c>
      <c r="I2922">
        <f t="shared" si="276"/>
        <v>-0.3830388692579505</v>
      </c>
      <c r="J2922">
        <f>_xlfn.VAR.S($D$3:D2922)</f>
        <v>2.280573600185039E-4</v>
      </c>
      <c r="K2922">
        <f>AVERAGE($D$4:D2922)</f>
        <v>-1.8025734624871513E-4</v>
      </c>
    </row>
    <row r="2923" spans="1:11" x14ac:dyDescent="0.35">
      <c r="A2923">
        <v>2921</v>
      </c>
      <c r="B2923" s="2">
        <v>33500</v>
      </c>
      <c r="C2923">
        <v>348.8</v>
      </c>
      <c r="D2923">
        <f t="shared" si="271"/>
        <v>-1.1461319E-3</v>
      </c>
      <c r="E2923">
        <f t="shared" si="272"/>
        <v>-1.1454754000000001E-3</v>
      </c>
      <c r="F2923">
        <f t="shared" si="273"/>
        <v>-0.39999999999997726</v>
      </c>
      <c r="G2923">
        <f t="shared" si="274"/>
        <v>0.39999999999997726</v>
      </c>
      <c r="H2923">
        <f t="shared" si="275"/>
        <v>-0.48409538639999899</v>
      </c>
      <c r="I2923">
        <f t="shared" si="276"/>
        <v>-0.38374558303886919</v>
      </c>
      <c r="J2923">
        <f>_xlfn.VAR.S($D$3:D2923)</f>
        <v>2.2797958746999228E-4</v>
      </c>
      <c r="K2923">
        <f>AVERAGE($D$4:D2923)</f>
        <v>-1.8058812520547926E-4</v>
      </c>
    </row>
    <row r="2924" spans="1:11" x14ac:dyDescent="0.35">
      <c r="A2924">
        <v>2922</v>
      </c>
      <c r="B2924" s="2">
        <v>33501</v>
      </c>
      <c r="C2924">
        <v>348.9</v>
      </c>
      <c r="D2924">
        <f t="shared" si="271"/>
        <v>2.866562E-4</v>
      </c>
      <c r="E2924">
        <f t="shared" si="272"/>
        <v>2.866972E-4</v>
      </c>
      <c r="F2924">
        <f t="shared" si="273"/>
        <v>9.9999999999965894E-2</v>
      </c>
      <c r="G2924">
        <f t="shared" si="274"/>
        <v>-9.9999999999965894E-2</v>
      </c>
      <c r="H2924">
        <f t="shared" si="275"/>
        <v>-0.48380873019999898</v>
      </c>
      <c r="I2924">
        <f t="shared" si="276"/>
        <v>-0.38356890459363957</v>
      </c>
      <c r="J2924">
        <f>_xlfn.VAR.S($D$3:D2924)</f>
        <v>2.2790160903629267E-4</v>
      </c>
      <c r="K2924">
        <f>AVERAGE($D$4:D2924)</f>
        <v>-1.804281648065729E-4</v>
      </c>
    </row>
    <row r="2925" spans="1:11" x14ac:dyDescent="0.35">
      <c r="A2925">
        <v>2923</v>
      </c>
      <c r="B2925" s="2">
        <v>33504</v>
      </c>
      <c r="C2925">
        <v>351.1</v>
      </c>
      <c r="D2925">
        <f t="shared" si="271"/>
        <v>6.2857349999999998E-3</v>
      </c>
      <c r="E2925">
        <f t="shared" si="272"/>
        <v>6.3055317000000003E-3</v>
      </c>
      <c r="F2925">
        <f t="shared" si="273"/>
        <v>2.2000000000000455</v>
      </c>
      <c r="G2925">
        <f t="shared" si="274"/>
        <v>-2.2000000000000455</v>
      </c>
      <c r="H2925">
        <f t="shared" si="275"/>
        <v>-0.47752299519999897</v>
      </c>
      <c r="I2925">
        <f t="shared" si="276"/>
        <v>-0.37968197879858656</v>
      </c>
      <c r="J2925">
        <f>_xlfn.VAR.S($D$3:D2925)</f>
        <v>2.2783785254992095E-4</v>
      </c>
      <c r="K2925">
        <f>AVERAGE($D$4:D2925)</f>
        <v>-1.7821524106776163E-4</v>
      </c>
    </row>
    <row r="2926" spans="1:11" x14ac:dyDescent="0.35">
      <c r="A2926">
        <v>2924</v>
      </c>
      <c r="B2926" s="2">
        <v>33505</v>
      </c>
      <c r="C2926">
        <v>354</v>
      </c>
      <c r="D2926">
        <f t="shared" si="271"/>
        <v>8.2258299999999999E-3</v>
      </c>
      <c r="E2926">
        <f t="shared" si="272"/>
        <v>8.2597551000000002E-3</v>
      </c>
      <c r="F2926">
        <f t="shared" si="273"/>
        <v>2.8999999999999773</v>
      </c>
      <c r="G2926">
        <f t="shared" si="274"/>
        <v>-2.8999999999999773</v>
      </c>
      <c r="H2926">
        <f t="shared" si="275"/>
        <v>-0.46929716519999898</v>
      </c>
      <c r="I2926">
        <f t="shared" si="276"/>
        <v>-0.37455830388692579</v>
      </c>
      <c r="J2926">
        <f>_xlfn.VAR.S($D$3:D2926)</f>
        <v>2.2778397527029525E-4</v>
      </c>
      <c r="K2926">
        <f>AVERAGE($D$4:D2926)</f>
        <v>-1.7534009729729713E-4</v>
      </c>
    </row>
    <row r="2927" spans="1:11" x14ac:dyDescent="0.35">
      <c r="A2927">
        <v>2925</v>
      </c>
      <c r="B2927" s="2">
        <v>33506</v>
      </c>
      <c r="C2927">
        <v>353</v>
      </c>
      <c r="D2927">
        <f t="shared" si="271"/>
        <v>-2.8288561999999999E-3</v>
      </c>
      <c r="E2927">
        <f t="shared" si="272"/>
        <v>-2.8248587999999998E-3</v>
      </c>
      <c r="F2927">
        <f t="shared" si="273"/>
        <v>-1</v>
      </c>
      <c r="G2927">
        <f t="shared" si="274"/>
        <v>1</v>
      </c>
      <c r="H2927">
        <f t="shared" si="275"/>
        <v>-0.47212602139999899</v>
      </c>
      <c r="I2927">
        <f t="shared" si="276"/>
        <v>-0.37632508833922262</v>
      </c>
      <c r="J2927">
        <f>_xlfn.VAR.S($D$3:D2927)</f>
        <v>2.2770850800768591E-4</v>
      </c>
      <c r="K2927">
        <f>AVERAGE($D$4:D2927)</f>
        <v>-1.7624759254445944E-4</v>
      </c>
    </row>
    <row r="2928" spans="1:11" x14ac:dyDescent="0.35">
      <c r="A2928">
        <v>2926</v>
      </c>
      <c r="B2928" s="2">
        <v>33507</v>
      </c>
      <c r="C2928">
        <v>350.8</v>
      </c>
      <c r="D2928">
        <f t="shared" si="271"/>
        <v>-6.2517963999999997E-3</v>
      </c>
      <c r="E2928">
        <f t="shared" si="272"/>
        <v>-6.2322946000000004E-3</v>
      </c>
      <c r="F2928">
        <f t="shared" si="273"/>
        <v>-2.1999999999999886</v>
      </c>
      <c r="G2928">
        <f t="shared" si="274"/>
        <v>2.1999999999999886</v>
      </c>
      <c r="H2928">
        <f t="shared" si="275"/>
        <v>-0.47837781779999899</v>
      </c>
      <c r="I2928">
        <f t="shared" si="276"/>
        <v>-0.38021201413427563</v>
      </c>
      <c r="J2928">
        <f>_xlfn.VAR.S($D$3:D2928)</f>
        <v>2.2764333590996011E-4</v>
      </c>
      <c r="K2928">
        <f>AVERAGE($D$4:D2928)</f>
        <v>-1.7832470324786304E-4</v>
      </c>
    </row>
    <row r="2929" spans="1:11" x14ac:dyDescent="0.35">
      <c r="A2929">
        <v>2927</v>
      </c>
      <c r="B2929" s="2">
        <v>33508</v>
      </c>
      <c r="C2929">
        <v>349.1</v>
      </c>
      <c r="D2929">
        <f t="shared" si="271"/>
        <v>-4.8578464E-3</v>
      </c>
      <c r="E2929">
        <f t="shared" si="272"/>
        <v>-4.8460661E-3</v>
      </c>
      <c r="F2929">
        <f t="shared" si="273"/>
        <v>-1.6999999999999886</v>
      </c>
      <c r="G2929">
        <f t="shared" si="274"/>
        <v>1.6999999999999886</v>
      </c>
      <c r="H2929">
        <f t="shared" si="275"/>
        <v>-0.48323566419999897</v>
      </c>
      <c r="I2929">
        <f t="shared" si="276"/>
        <v>-0.38321554770318023</v>
      </c>
      <c r="J2929">
        <f>_xlfn.VAR.S($D$3:D2929)</f>
        <v>2.2757306458314603E-4</v>
      </c>
      <c r="K2929">
        <f>AVERAGE($D$4:D2929)</f>
        <v>-1.799239929596717E-4</v>
      </c>
    </row>
    <row r="2930" spans="1:11" x14ac:dyDescent="0.35">
      <c r="A2930">
        <v>2928</v>
      </c>
      <c r="B2930" s="2">
        <v>33511</v>
      </c>
      <c r="C2930">
        <v>354</v>
      </c>
      <c r="D2930">
        <f t="shared" si="271"/>
        <v>1.3938499E-2</v>
      </c>
      <c r="E2930">
        <f t="shared" si="272"/>
        <v>1.40360928E-2</v>
      </c>
      <c r="F2930">
        <f t="shared" si="273"/>
        <v>4.8999999999999773</v>
      </c>
      <c r="G2930">
        <f t="shared" si="274"/>
        <v>-4.8999999999999773</v>
      </c>
      <c r="H2930">
        <f t="shared" si="275"/>
        <v>-0.46929716519999898</v>
      </c>
      <c r="I2930">
        <f t="shared" si="276"/>
        <v>-0.37455830388692579</v>
      </c>
      <c r="J2930">
        <f>_xlfn.VAR.S($D$3:D2930)</f>
        <v>2.2756324920561422E-4</v>
      </c>
      <c r="K2930">
        <f>AVERAGE($D$4:D2930)</f>
        <v>-1.751004798086776E-4</v>
      </c>
    </row>
    <row r="2931" spans="1:11" x14ac:dyDescent="0.35">
      <c r="A2931">
        <v>2929</v>
      </c>
      <c r="B2931" s="2">
        <v>33512</v>
      </c>
      <c r="C2931">
        <v>354.2</v>
      </c>
      <c r="D2931">
        <f t="shared" si="271"/>
        <v>5.648122E-4</v>
      </c>
      <c r="E2931">
        <f t="shared" si="272"/>
        <v>5.649718E-4</v>
      </c>
      <c r="F2931">
        <f t="shared" si="273"/>
        <v>0.19999999999998863</v>
      </c>
      <c r="G2931">
        <f t="shared" si="274"/>
        <v>-0.19999999999998863</v>
      </c>
      <c r="H2931">
        <f t="shared" si="275"/>
        <v>-0.46873235299999899</v>
      </c>
      <c r="I2931">
        <f t="shared" si="276"/>
        <v>-0.37420494699646645</v>
      </c>
      <c r="J2931">
        <f>_xlfn.VAR.S($D$3:D2931)</f>
        <v>2.274857090173176E-4</v>
      </c>
      <c r="K2931">
        <f>AVERAGE($D$4:D2931)</f>
        <v>-1.7484777739071016E-4</v>
      </c>
    </row>
    <row r="2932" spans="1:11" x14ac:dyDescent="0.35">
      <c r="A2932">
        <v>2930</v>
      </c>
      <c r="B2932" s="2">
        <v>33513</v>
      </c>
      <c r="C2932">
        <v>355.6</v>
      </c>
      <c r="D2932">
        <f t="shared" si="271"/>
        <v>3.9447783E-3</v>
      </c>
      <c r="E2932">
        <f t="shared" si="272"/>
        <v>3.9525691999999996E-3</v>
      </c>
      <c r="F2932">
        <f t="shared" si="273"/>
        <v>1.4000000000000341</v>
      </c>
      <c r="G2932">
        <f t="shared" si="274"/>
        <v>-1.4000000000000341</v>
      </c>
      <c r="H2932">
        <f t="shared" si="275"/>
        <v>-0.46478757469999898</v>
      </c>
      <c r="I2932">
        <f t="shared" si="276"/>
        <v>-0.37173144876325082</v>
      </c>
      <c r="J2932">
        <f>_xlfn.VAR.S($D$3:D2932)</f>
        <v>2.2741379300641199E-4</v>
      </c>
      <c r="K2932">
        <f>AVERAGE($D$4:D2932)</f>
        <v>-1.7344128163195607E-4</v>
      </c>
    </row>
    <row r="2933" spans="1:11" x14ac:dyDescent="0.35">
      <c r="A2933">
        <v>2931</v>
      </c>
      <c r="B2933" s="2">
        <v>33514</v>
      </c>
      <c r="C2933">
        <v>357.7</v>
      </c>
      <c r="D2933">
        <f t="shared" si="271"/>
        <v>5.8881426000000001E-3</v>
      </c>
      <c r="E2933">
        <f t="shared" si="272"/>
        <v>5.9055117999999998E-3</v>
      </c>
      <c r="F2933">
        <f t="shared" si="273"/>
        <v>2.0999999999999659</v>
      </c>
      <c r="G2933">
        <f t="shared" si="274"/>
        <v>-2.0999999999999659</v>
      </c>
      <c r="H2933">
        <f t="shared" si="275"/>
        <v>-0.45889943209999901</v>
      </c>
      <c r="I2933">
        <f t="shared" si="276"/>
        <v>-0.36802120141342753</v>
      </c>
      <c r="J2933">
        <f>_xlfn.VAR.S($D$3:D2933)</f>
        <v>2.2734865211837139E-4</v>
      </c>
      <c r="K2933">
        <f>AVERAGE($D$4:D2933)</f>
        <v>-1.7137248167235474E-4</v>
      </c>
    </row>
    <row r="2934" spans="1:11" x14ac:dyDescent="0.35">
      <c r="A2934">
        <v>2932</v>
      </c>
      <c r="B2934" s="2">
        <v>33515</v>
      </c>
      <c r="C2934">
        <v>359</v>
      </c>
      <c r="D2934">
        <f t="shared" si="271"/>
        <v>3.6277421999999998E-3</v>
      </c>
      <c r="E2934">
        <f t="shared" si="272"/>
        <v>3.6343304E-3</v>
      </c>
      <c r="F2934">
        <f t="shared" si="273"/>
        <v>1.3000000000000114</v>
      </c>
      <c r="G2934">
        <f t="shared" si="274"/>
        <v>-1.3000000000000114</v>
      </c>
      <c r="H2934">
        <f t="shared" si="275"/>
        <v>-0.455271689899999</v>
      </c>
      <c r="I2934">
        <f t="shared" si="276"/>
        <v>-0.36572438162544174</v>
      </c>
      <c r="J2934">
        <f>_xlfn.VAR.S($D$3:D2934)</f>
        <v>2.2727596957440658E-4</v>
      </c>
      <c r="K2934">
        <f>AVERAGE($D$4:D2934)</f>
        <v>-1.7007629788468078E-4</v>
      </c>
    </row>
    <row r="2935" spans="1:11" x14ac:dyDescent="0.35">
      <c r="A2935">
        <v>2933</v>
      </c>
      <c r="B2935" s="2">
        <v>33518</v>
      </c>
      <c r="C2935">
        <v>359.3</v>
      </c>
      <c r="D2935">
        <f t="shared" si="271"/>
        <v>8.3530560000000004E-4</v>
      </c>
      <c r="E2935">
        <f t="shared" si="272"/>
        <v>8.3565460000000001E-4</v>
      </c>
      <c r="F2935">
        <f t="shared" si="273"/>
        <v>0.30000000000001137</v>
      </c>
      <c r="G2935">
        <f t="shared" si="274"/>
        <v>-0.30000000000001137</v>
      </c>
      <c r="H2935">
        <f t="shared" si="275"/>
        <v>-0.454436384299999</v>
      </c>
      <c r="I2935">
        <f t="shared" si="276"/>
        <v>-0.36519434628975267</v>
      </c>
      <c r="J2935">
        <f>_xlfn.VAR.S($D$3:D2935)</f>
        <v>2.2719878845211343E-4</v>
      </c>
      <c r="K2935">
        <f>AVERAGE($D$4:D2935)</f>
        <v>-1.6973339819235993E-4</v>
      </c>
    </row>
    <row r="2936" spans="1:11" x14ac:dyDescent="0.35">
      <c r="A2936">
        <v>2934</v>
      </c>
      <c r="B2936" s="2">
        <v>33519</v>
      </c>
      <c r="C2936">
        <v>357.6</v>
      </c>
      <c r="D2936">
        <f t="shared" si="271"/>
        <v>-4.7426507999999996E-3</v>
      </c>
      <c r="E2936">
        <f t="shared" si="272"/>
        <v>-4.7314222E-3</v>
      </c>
      <c r="F2936">
        <f t="shared" si="273"/>
        <v>-1.6999999999999886</v>
      </c>
      <c r="G2936">
        <f t="shared" si="274"/>
        <v>1.6999999999999886</v>
      </c>
      <c r="H2936">
        <f t="shared" si="275"/>
        <v>-0.45917903509999902</v>
      </c>
      <c r="I2936">
        <f t="shared" si="276"/>
        <v>-0.36819787985865715</v>
      </c>
      <c r="J2936">
        <f>_xlfn.VAR.S($D$3:D2936)</f>
        <v>2.2712849903399571E-4</v>
      </c>
      <c r="K2936">
        <f>AVERAGE($D$4:D2936)</f>
        <v>-1.712925244800543E-4</v>
      </c>
    </row>
    <row r="2937" spans="1:11" x14ac:dyDescent="0.35">
      <c r="A2937">
        <v>2935</v>
      </c>
      <c r="B2937" s="2">
        <v>33520</v>
      </c>
      <c r="C2937">
        <v>359.5</v>
      </c>
      <c r="D2937">
        <f t="shared" si="271"/>
        <v>5.2991339E-3</v>
      </c>
      <c r="E2937">
        <f t="shared" si="272"/>
        <v>5.3131990999999998E-3</v>
      </c>
      <c r="F2937">
        <f t="shared" si="273"/>
        <v>1.8999999999999773</v>
      </c>
      <c r="G2937">
        <f t="shared" si="274"/>
        <v>-1.8999999999999773</v>
      </c>
      <c r="H2937">
        <f t="shared" si="275"/>
        <v>-0.45387990119999905</v>
      </c>
      <c r="I2937">
        <f t="shared" si="276"/>
        <v>-0.36484098939929333</v>
      </c>
      <c r="J2937">
        <f>_xlfn.VAR.S($D$3:D2937)</f>
        <v>2.2706122750402032E-4</v>
      </c>
      <c r="K2937">
        <f>AVERAGE($D$4:D2937)</f>
        <v>-1.694280301295158E-4</v>
      </c>
    </row>
    <row r="2938" spans="1:11" x14ac:dyDescent="0.35">
      <c r="A2938">
        <v>2936</v>
      </c>
      <c r="B2938" s="2">
        <v>33521</v>
      </c>
      <c r="C2938">
        <v>358.8</v>
      </c>
      <c r="D2938">
        <f t="shared" si="271"/>
        <v>-1.949047E-3</v>
      </c>
      <c r="E2938">
        <f t="shared" si="272"/>
        <v>-1.9471487999999999E-3</v>
      </c>
      <c r="F2938">
        <f t="shared" si="273"/>
        <v>-0.69999999999998863</v>
      </c>
      <c r="G2938">
        <f t="shared" si="274"/>
        <v>0.69999999999998863</v>
      </c>
      <c r="H2938">
        <f t="shared" si="275"/>
        <v>-0.45582894819999903</v>
      </c>
      <c r="I2938">
        <f t="shared" si="276"/>
        <v>-0.36607773851590109</v>
      </c>
      <c r="J2938">
        <f>_xlfn.VAR.S($D$3:D2938)</f>
        <v>2.2698496091397744E-4</v>
      </c>
      <c r="K2938">
        <f>AVERAGE($D$4:D2938)</f>
        <v>-1.7003437390119227E-4</v>
      </c>
    </row>
    <row r="2939" spans="1:11" x14ac:dyDescent="0.35">
      <c r="A2939">
        <v>2937</v>
      </c>
      <c r="B2939" s="2">
        <v>33522</v>
      </c>
      <c r="C2939">
        <v>359.9</v>
      </c>
      <c r="D2939">
        <f t="shared" si="271"/>
        <v>3.0610848999999998E-3</v>
      </c>
      <c r="E2939">
        <f t="shared" si="272"/>
        <v>3.0657748000000001E-3</v>
      </c>
      <c r="F2939">
        <f t="shared" si="273"/>
        <v>1.0999999999999659</v>
      </c>
      <c r="G2939">
        <f t="shared" si="274"/>
        <v>-1.0999999999999659</v>
      </c>
      <c r="H2939">
        <f t="shared" si="275"/>
        <v>-0.45276786329999902</v>
      </c>
      <c r="I2939">
        <f t="shared" si="276"/>
        <v>-0.36413427561837464</v>
      </c>
      <c r="J2939">
        <f>_xlfn.VAR.S($D$3:D2939)</f>
        <v>2.2691117220817968E-4</v>
      </c>
      <c r="K2939">
        <f>AVERAGE($D$4:D2939)</f>
        <v>-1.6893385643732947E-4</v>
      </c>
    </row>
    <row r="2940" spans="1:11" x14ac:dyDescent="0.35">
      <c r="A2940">
        <v>2938</v>
      </c>
      <c r="B2940" s="2">
        <v>33525</v>
      </c>
      <c r="C2940">
        <v>358.9</v>
      </c>
      <c r="D2940">
        <f t="shared" si="271"/>
        <v>-2.7824169000000001E-3</v>
      </c>
      <c r="E2940">
        <f t="shared" si="272"/>
        <v>-2.7785496000000002E-3</v>
      </c>
      <c r="F2940">
        <f t="shared" si="273"/>
        <v>-1</v>
      </c>
      <c r="G2940">
        <f t="shared" si="274"/>
        <v>1</v>
      </c>
      <c r="H2940">
        <f t="shared" si="275"/>
        <v>-0.45555028019999899</v>
      </c>
      <c r="I2940">
        <f t="shared" si="276"/>
        <v>-0.36590106007067147</v>
      </c>
      <c r="J2940">
        <f>_xlfn.VAR.S($D$3:D2940)</f>
        <v>2.2683626387009887E-4</v>
      </c>
      <c r="K2940">
        <f>AVERAGE($D$4:D2940)</f>
        <v>-1.6982370425604334E-4</v>
      </c>
    </row>
    <row r="2941" spans="1:11" x14ac:dyDescent="0.35">
      <c r="A2941">
        <v>2939</v>
      </c>
      <c r="B2941" s="2">
        <v>33526</v>
      </c>
      <c r="C2941">
        <v>357.7</v>
      </c>
      <c r="D2941">
        <f t="shared" si="271"/>
        <v>-3.3491519000000002E-3</v>
      </c>
      <c r="E2941">
        <f t="shared" si="272"/>
        <v>-3.3435497000000002E-3</v>
      </c>
      <c r="F2941">
        <f t="shared" si="273"/>
        <v>-1.1999999999999886</v>
      </c>
      <c r="G2941">
        <f t="shared" si="274"/>
        <v>1.1999999999999886</v>
      </c>
      <c r="H2941">
        <f t="shared" si="275"/>
        <v>-0.45889943209999901</v>
      </c>
      <c r="I2941">
        <f t="shared" si="276"/>
        <v>-0.36802120141342753</v>
      </c>
      <c r="J2941">
        <f>_xlfn.VAR.S($D$3:D2941)</f>
        <v>2.267625274925114E-4</v>
      </c>
      <c r="K2941">
        <f>AVERAGE($D$4:D2941)</f>
        <v>-1.7090584455411819E-4</v>
      </c>
    </row>
    <row r="2942" spans="1:11" x14ac:dyDescent="0.35">
      <c r="A2942">
        <v>2940</v>
      </c>
      <c r="B2942" s="2">
        <v>33527</v>
      </c>
      <c r="C2942">
        <v>358.2</v>
      </c>
      <c r="D2942">
        <f t="shared" si="271"/>
        <v>1.3968434E-3</v>
      </c>
      <c r="E2942">
        <f t="shared" si="272"/>
        <v>1.3978193999999999E-3</v>
      </c>
      <c r="F2942">
        <f t="shared" si="273"/>
        <v>0.5</v>
      </c>
      <c r="G2942">
        <f t="shared" si="274"/>
        <v>-0.5</v>
      </c>
      <c r="H2942">
        <f t="shared" si="275"/>
        <v>-0.45750258869999899</v>
      </c>
      <c r="I2942">
        <f t="shared" si="276"/>
        <v>-0.36713780918727912</v>
      </c>
      <c r="J2942">
        <f>_xlfn.VAR.S($D$3:D2942)</f>
        <v>2.2668619146454914E-4</v>
      </c>
      <c r="K2942">
        <f>AVERAGE($D$4:D2942)</f>
        <v>-1.7037241507315387E-4</v>
      </c>
    </row>
    <row r="2943" spans="1:11" x14ac:dyDescent="0.35">
      <c r="A2943">
        <v>2941</v>
      </c>
      <c r="B2943" s="2">
        <v>33528</v>
      </c>
      <c r="C2943">
        <v>360</v>
      </c>
      <c r="D2943">
        <f t="shared" si="271"/>
        <v>5.0125418E-3</v>
      </c>
      <c r="E2943">
        <f t="shared" si="272"/>
        <v>5.0251256000000003E-3</v>
      </c>
      <c r="F2943">
        <f t="shared" si="273"/>
        <v>1.8000000000000114</v>
      </c>
      <c r="G2943">
        <f t="shared" si="274"/>
        <v>-1.8000000000000114</v>
      </c>
      <c r="H2943">
        <f t="shared" si="275"/>
        <v>-0.452490046899999</v>
      </c>
      <c r="I2943">
        <f t="shared" si="276"/>
        <v>-0.36395759717314491</v>
      </c>
      <c r="J2943">
        <f>_xlfn.VAR.S($D$3:D2943)</f>
        <v>2.2661816920331883E-4</v>
      </c>
      <c r="K2943">
        <f>AVERAGE($D$4:D2943)</f>
        <v>-1.686095190816324E-4</v>
      </c>
    </row>
    <row r="2944" spans="1:11" x14ac:dyDescent="0.35">
      <c r="A2944">
        <v>2942</v>
      </c>
      <c r="B2944" s="2">
        <v>33529</v>
      </c>
      <c r="C2944">
        <v>362.2</v>
      </c>
      <c r="D2944">
        <f t="shared" si="271"/>
        <v>6.0925140000000003E-3</v>
      </c>
      <c r="E2944">
        <f t="shared" si="272"/>
        <v>6.1111111000000003E-3</v>
      </c>
      <c r="F2944">
        <f t="shared" si="273"/>
        <v>2.1999999999999886</v>
      </c>
      <c r="G2944">
        <f t="shared" si="274"/>
        <v>-2.1999999999999886</v>
      </c>
      <c r="H2944">
        <f t="shared" si="275"/>
        <v>-0.44639753289999901</v>
      </c>
      <c r="I2944">
        <f t="shared" si="276"/>
        <v>-0.3600706713780919</v>
      </c>
      <c r="J2944">
        <f>_xlfn.VAR.S($D$3:D2944)</f>
        <v>2.2655437651544159E-4</v>
      </c>
      <c r="K2944">
        <f>AVERAGE($D$4:D2944)</f>
        <v>-1.6648060935056078E-4</v>
      </c>
    </row>
    <row r="2945" spans="1:11" x14ac:dyDescent="0.35">
      <c r="A2945">
        <v>2943</v>
      </c>
      <c r="B2945" s="2">
        <v>33532</v>
      </c>
      <c r="C2945">
        <v>363.8</v>
      </c>
      <c r="D2945">
        <f t="shared" si="271"/>
        <v>4.4077205999999997E-3</v>
      </c>
      <c r="E2945">
        <f t="shared" si="272"/>
        <v>4.4174488999999999E-3</v>
      </c>
      <c r="F2945">
        <f t="shared" si="273"/>
        <v>1.6000000000000227</v>
      </c>
      <c r="G2945">
        <f t="shared" si="274"/>
        <v>-1.6000000000000227</v>
      </c>
      <c r="H2945">
        <f t="shared" si="275"/>
        <v>-0.44198981229999901</v>
      </c>
      <c r="I2945">
        <f t="shared" si="276"/>
        <v>-0.35724381625441692</v>
      </c>
      <c r="J2945">
        <f>_xlfn.VAR.S($D$3:D2945)</f>
        <v>2.2648443333866098E-4</v>
      </c>
      <c r="K2945">
        <f>AVERAGE($D$4:D2945)</f>
        <v>-1.6492581628144094E-4</v>
      </c>
    </row>
    <row r="2946" spans="1:11" x14ac:dyDescent="0.35">
      <c r="A2946">
        <v>2944</v>
      </c>
      <c r="B2946" s="2">
        <v>33533</v>
      </c>
      <c r="C2946">
        <v>363.9</v>
      </c>
      <c r="D2946">
        <f t="shared" si="271"/>
        <v>2.7483850000000002E-4</v>
      </c>
      <c r="E2946">
        <f t="shared" si="272"/>
        <v>2.7487630000000001E-4</v>
      </c>
      <c r="F2946">
        <f t="shared" si="273"/>
        <v>9.9999999999965894E-2</v>
      </c>
      <c r="G2946">
        <f t="shared" si="274"/>
        <v>-9.9999999999965894E-2</v>
      </c>
      <c r="H2946">
        <f t="shared" si="275"/>
        <v>-0.44171497379999902</v>
      </c>
      <c r="I2946">
        <f t="shared" si="276"/>
        <v>-0.35706713780918731</v>
      </c>
      <c r="J2946">
        <f>_xlfn.VAR.S($D$3:D2946)</f>
        <v>2.2640753770459236E-4</v>
      </c>
      <c r="K2946">
        <f>AVERAGE($D$4:D2946)</f>
        <v>-1.6477638905878329E-4</v>
      </c>
    </row>
    <row r="2947" spans="1:11" x14ac:dyDescent="0.35">
      <c r="A2947">
        <v>2945</v>
      </c>
      <c r="B2947" s="2">
        <v>33534</v>
      </c>
      <c r="C2947">
        <v>362.3</v>
      </c>
      <c r="D2947">
        <f t="shared" si="271"/>
        <v>-4.4065066999999999E-3</v>
      </c>
      <c r="E2947">
        <f t="shared" si="272"/>
        <v>-4.3968122999999996E-3</v>
      </c>
      <c r="F2947">
        <f t="shared" si="273"/>
        <v>-1.5999999999999659</v>
      </c>
      <c r="G2947">
        <f t="shared" si="274"/>
        <v>1.5999999999999659</v>
      </c>
      <c r="H2947">
        <f t="shared" si="275"/>
        <v>-0.446121480499999</v>
      </c>
      <c r="I2947">
        <f t="shared" si="276"/>
        <v>-0.35989399293286217</v>
      </c>
      <c r="J2947">
        <f>_xlfn.VAR.S($D$3:D2947)</f>
        <v>2.2633678492849251E-4</v>
      </c>
      <c r="K2947">
        <f>AVERAGE($D$4:D2947)</f>
        <v>-1.6621719419157582E-4</v>
      </c>
    </row>
    <row r="2948" spans="1:11" x14ac:dyDescent="0.35">
      <c r="A2948">
        <v>2946</v>
      </c>
      <c r="B2948" s="2">
        <v>33535</v>
      </c>
      <c r="C2948">
        <v>362.1</v>
      </c>
      <c r="D2948">
        <f t="shared" ref="D2948:D3011" si="277">ROUND(LN(C2948/C2947),10)</f>
        <v>-5.5218110000000004E-4</v>
      </c>
      <c r="E2948">
        <f t="shared" ref="E2948:E3011" si="278">ROUND(C2948/C2947-1,10)</f>
        <v>-5.520287E-4</v>
      </c>
      <c r="F2948">
        <f t="shared" ref="F2948:F3011" si="279">C2948-C2947</f>
        <v>-0.19999999999998863</v>
      </c>
      <c r="G2948">
        <f t="shared" ref="G2948:G3011" si="280">-F2948</f>
        <v>0.19999999999998863</v>
      </c>
      <c r="H2948">
        <f t="shared" ref="H2948:H3011" si="281">H2947+D2948</f>
        <v>-0.44667366159999899</v>
      </c>
      <c r="I2948">
        <f t="shared" ref="I2948:I3011" si="282">C2948/$C$2-1</f>
        <v>-0.36024734982332152</v>
      </c>
      <c r="J2948">
        <f>_xlfn.VAR.S($D$3:D2948)</f>
        <v>2.2625998483288566E-4</v>
      </c>
      <c r="K2948">
        <f>AVERAGE($D$4:D2948)</f>
        <v>-1.6634825154499124E-4</v>
      </c>
    </row>
    <row r="2949" spans="1:11" x14ac:dyDescent="0.35">
      <c r="A2949">
        <v>2947</v>
      </c>
      <c r="B2949" s="2">
        <v>33536</v>
      </c>
      <c r="C2949">
        <v>360.9</v>
      </c>
      <c r="D2949">
        <f t="shared" si="277"/>
        <v>-3.3195051E-3</v>
      </c>
      <c r="E2949">
        <f t="shared" si="278"/>
        <v>-3.3140016999999998E-3</v>
      </c>
      <c r="F2949">
        <f t="shared" si="279"/>
        <v>-1.2000000000000455</v>
      </c>
      <c r="G2949">
        <f t="shared" si="280"/>
        <v>1.2000000000000455</v>
      </c>
      <c r="H2949">
        <f t="shared" si="281"/>
        <v>-0.449993166699999</v>
      </c>
      <c r="I2949">
        <f t="shared" si="282"/>
        <v>-0.3623674911660778</v>
      </c>
      <c r="J2949">
        <f>_xlfn.VAR.S($D$3:D2949)</f>
        <v>2.261865877193057E-4</v>
      </c>
      <c r="K2949">
        <f>AVERAGE($D$4:D2949)</f>
        <v>-1.6741856955193457E-4</v>
      </c>
    </row>
    <row r="2950" spans="1:11" x14ac:dyDescent="0.35">
      <c r="A2950">
        <v>2948</v>
      </c>
      <c r="B2950" s="2">
        <v>33539</v>
      </c>
      <c r="C2950">
        <v>359</v>
      </c>
      <c r="D2950">
        <f t="shared" si="277"/>
        <v>-5.2785232000000003E-3</v>
      </c>
      <c r="E2950">
        <f t="shared" si="278"/>
        <v>-5.2646161999999998E-3</v>
      </c>
      <c r="F2950">
        <f t="shared" si="279"/>
        <v>-1.8999999999999773</v>
      </c>
      <c r="G2950">
        <f t="shared" si="280"/>
        <v>1.8999999999999773</v>
      </c>
      <c r="H2950">
        <f t="shared" si="281"/>
        <v>-0.455271689899999</v>
      </c>
      <c r="I2950">
        <f t="shared" si="282"/>
        <v>-0.36572438162544174</v>
      </c>
      <c r="J2950">
        <f>_xlfn.VAR.S($D$3:D2950)</f>
        <v>2.2611874876817274E-4</v>
      </c>
      <c r="K2950">
        <f>AVERAGE($D$4:D2950)</f>
        <v>-1.6915291112996241E-4</v>
      </c>
    </row>
    <row r="2951" spans="1:11" x14ac:dyDescent="0.35">
      <c r="A2951">
        <v>2949</v>
      </c>
      <c r="B2951" s="2">
        <v>33540</v>
      </c>
      <c r="C2951">
        <v>359.4</v>
      </c>
      <c r="D2951">
        <f t="shared" si="277"/>
        <v>1.1135858999999999E-3</v>
      </c>
      <c r="E2951">
        <f t="shared" si="278"/>
        <v>1.1142061E-3</v>
      </c>
      <c r="F2951">
        <f t="shared" si="279"/>
        <v>0.39999999999997726</v>
      </c>
      <c r="G2951">
        <f t="shared" si="280"/>
        <v>-0.39999999999997726</v>
      </c>
      <c r="H2951">
        <f t="shared" si="281"/>
        <v>-0.45415810399999901</v>
      </c>
      <c r="I2951">
        <f t="shared" si="282"/>
        <v>-0.36501766784452305</v>
      </c>
      <c r="J2951">
        <f>_xlfn.VAR.S($D$3:D2951)</f>
        <v>2.2604259157030758E-4</v>
      </c>
      <c r="K2951">
        <f>AVERAGE($D$4:D2951)</f>
        <v>-1.6871778941655334E-4</v>
      </c>
    </row>
    <row r="2952" spans="1:11" x14ac:dyDescent="0.35">
      <c r="A2952">
        <v>2950</v>
      </c>
      <c r="B2952" s="2">
        <v>33541</v>
      </c>
      <c r="C2952">
        <v>360.5</v>
      </c>
      <c r="D2952">
        <f t="shared" si="277"/>
        <v>3.0559824000000002E-3</v>
      </c>
      <c r="E2952">
        <f t="shared" si="278"/>
        <v>3.0606565999999999E-3</v>
      </c>
      <c r="F2952">
        <f t="shared" si="279"/>
        <v>1.1000000000000227</v>
      </c>
      <c r="G2952">
        <f t="shared" si="280"/>
        <v>-1.1000000000000227</v>
      </c>
      <c r="H2952">
        <f t="shared" si="281"/>
        <v>-0.45110212159999902</v>
      </c>
      <c r="I2952">
        <f t="shared" si="282"/>
        <v>-0.36307420494699649</v>
      </c>
      <c r="J2952">
        <f>_xlfn.VAR.S($D$3:D2952)</f>
        <v>2.2596943386562885E-4</v>
      </c>
      <c r="K2952">
        <f>AVERAGE($D$4:D2952)</f>
        <v>-1.6762430003390953E-4</v>
      </c>
    </row>
    <row r="2953" spans="1:11" x14ac:dyDescent="0.35">
      <c r="A2953">
        <v>2951</v>
      </c>
      <c r="B2953" s="2">
        <v>33542</v>
      </c>
      <c r="C2953">
        <v>359.5</v>
      </c>
      <c r="D2953">
        <f t="shared" si="277"/>
        <v>-2.7777796E-3</v>
      </c>
      <c r="E2953">
        <f t="shared" si="278"/>
        <v>-2.7739251E-3</v>
      </c>
      <c r="F2953">
        <f t="shared" si="279"/>
        <v>-1</v>
      </c>
      <c r="G2953">
        <f t="shared" si="280"/>
        <v>1</v>
      </c>
      <c r="H2953">
        <f t="shared" si="281"/>
        <v>-0.45387990119999899</v>
      </c>
      <c r="I2953">
        <f t="shared" si="282"/>
        <v>-0.36484098939929333</v>
      </c>
      <c r="J2953">
        <f>_xlfn.VAR.S($D$3:D2953)</f>
        <v>2.2589516882848366E-4</v>
      </c>
      <c r="K2953">
        <f>AVERAGE($D$4:D2953)</f>
        <v>-1.6850909844067771E-4</v>
      </c>
    </row>
    <row r="2954" spans="1:11" x14ac:dyDescent="0.35">
      <c r="A2954">
        <v>2952</v>
      </c>
      <c r="B2954" s="2">
        <v>33543</v>
      </c>
      <c r="C2954">
        <v>356.9</v>
      </c>
      <c r="D2954">
        <f t="shared" si="277"/>
        <v>-7.2585467000000001E-3</v>
      </c>
      <c r="E2954">
        <f t="shared" si="278"/>
        <v>-7.2322669999999997E-3</v>
      </c>
      <c r="F2954">
        <f t="shared" si="279"/>
        <v>-2.6000000000000227</v>
      </c>
      <c r="G2954">
        <f t="shared" si="280"/>
        <v>2.6000000000000227</v>
      </c>
      <c r="H2954">
        <f t="shared" si="281"/>
        <v>-0.46113844789999897</v>
      </c>
      <c r="I2954">
        <f t="shared" si="282"/>
        <v>-0.36943462897526502</v>
      </c>
      <c r="J2954">
        <f>_xlfn.VAR.S($D$3:D2954)</f>
        <v>2.2583571951636589E-4</v>
      </c>
      <c r="K2954">
        <f>AVERAGE($D$4:D2954)</f>
        <v>-1.7091168658081978E-4</v>
      </c>
    </row>
    <row r="2955" spans="1:11" x14ac:dyDescent="0.35">
      <c r="A2955">
        <v>2953</v>
      </c>
      <c r="B2955" s="2">
        <v>33546</v>
      </c>
      <c r="C2955">
        <v>358.1</v>
      </c>
      <c r="D2955">
        <f t="shared" si="277"/>
        <v>3.3566465000000002E-3</v>
      </c>
      <c r="E2955">
        <f t="shared" si="278"/>
        <v>3.3622864000000001E-3</v>
      </c>
      <c r="F2955">
        <f t="shared" si="279"/>
        <v>1.2000000000000455</v>
      </c>
      <c r="G2955">
        <f t="shared" si="280"/>
        <v>-1.2000000000000455</v>
      </c>
      <c r="H2955">
        <f t="shared" si="281"/>
        <v>-0.45778180139999897</v>
      </c>
      <c r="I2955">
        <f t="shared" si="282"/>
        <v>-0.36731448763250885</v>
      </c>
      <c r="J2955">
        <f>_xlfn.VAR.S($D$3:D2955)</f>
        <v>2.257633957622834E-4</v>
      </c>
      <c r="K2955">
        <f>AVERAGE($D$4:D2955)</f>
        <v>-1.6971671429539268E-4</v>
      </c>
    </row>
    <row r="2956" spans="1:11" x14ac:dyDescent="0.35">
      <c r="A2956">
        <v>2954</v>
      </c>
      <c r="B2956" s="2">
        <v>33547</v>
      </c>
      <c r="C2956">
        <v>355.4</v>
      </c>
      <c r="D2956">
        <f t="shared" si="277"/>
        <v>-7.5683612999999997E-3</v>
      </c>
      <c r="E2956">
        <f t="shared" si="278"/>
        <v>-7.5397933999999996E-3</v>
      </c>
      <c r="F2956">
        <f t="shared" si="279"/>
        <v>-2.7000000000000455</v>
      </c>
      <c r="G2956">
        <f t="shared" si="280"/>
        <v>2.7000000000000455</v>
      </c>
      <c r="H2956">
        <f t="shared" si="281"/>
        <v>-0.46535016269999896</v>
      </c>
      <c r="I2956">
        <f t="shared" si="282"/>
        <v>-0.37208480565371027</v>
      </c>
      <c r="J2956">
        <f>_xlfn.VAR.S($D$3:D2956)</f>
        <v>2.2570554801088961E-4</v>
      </c>
      <c r="K2956">
        <f>AVERAGE($D$4:D2956)</f>
        <v>-1.7222218147646437E-4</v>
      </c>
    </row>
    <row r="2957" spans="1:11" x14ac:dyDescent="0.35">
      <c r="A2957">
        <v>2955</v>
      </c>
      <c r="B2957" s="2">
        <v>33548</v>
      </c>
      <c r="C2957">
        <v>355.8</v>
      </c>
      <c r="D2957">
        <f t="shared" si="277"/>
        <v>1.1248594999999999E-3</v>
      </c>
      <c r="E2957">
        <f t="shared" si="278"/>
        <v>1.1254924E-3</v>
      </c>
      <c r="F2957">
        <f t="shared" si="279"/>
        <v>0.40000000000003411</v>
      </c>
      <c r="G2957">
        <f t="shared" si="280"/>
        <v>-0.40000000000003411</v>
      </c>
      <c r="H2957">
        <f t="shared" si="281"/>
        <v>-0.46422530319999894</v>
      </c>
      <c r="I2957">
        <f t="shared" si="282"/>
        <v>-0.37137809187279147</v>
      </c>
      <c r="J2957">
        <f>_xlfn.VAR.S($D$3:D2957)</f>
        <v>2.2562969778203902E-4</v>
      </c>
      <c r="K2957">
        <f>AVERAGE($D$4:D2957)</f>
        <v>-1.7178308815165853E-4</v>
      </c>
    </row>
    <row r="2958" spans="1:11" x14ac:dyDescent="0.35">
      <c r="A2958">
        <v>2956</v>
      </c>
      <c r="B2958" s="2">
        <v>33549</v>
      </c>
      <c r="C2958">
        <v>354.7</v>
      </c>
      <c r="D2958">
        <f t="shared" si="277"/>
        <v>-3.0964134999999999E-3</v>
      </c>
      <c r="E2958">
        <f t="shared" si="278"/>
        <v>-3.0916245E-3</v>
      </c>
      <c r="F2958">
        <f t="shared" si="279"/>
        <v>-1.1000000000000227</v>
      </c>
      <c r="G2958">
        <f t="shared" si="280"/>
        <v>1.1000000000000227</v>
      </c>
      <c r="H2958">
        <f t="shared" si="281"/>
        <v>-0.46732171669999895</v>
      </c>
      <c r="I2958">
        <f t="shared" si="282"/>
        <v>-0.37332155477031803</v>
      </c>
      <c r="J2958">
        <f>_xlfn.VAR.S($D$3:D2958)</f>
        <v>2.2555626527905525E-4</v>
      </c>
      <c r="K2958">
        <f>AVERAGE($D$4:D2958)</f>
        <v>-1.7277281079526203E-4</v>
      </c>
    </row>
    <row r="2959" spans="1:11" x14ac:dyDescent="0.35">
      <c r="A2959">
        <v>2957</v>
      </c>
      <c r="B2959" s="2">
        <v>33550</v>
      </c>
      <c r="C2959">
        <v>355.2</v>
      </c>
      <c r="D2959">
        <f t="shared" si="277"/>
        <v>1.4086493E-3</v>
      </c>
      <c r="E2959">
        <f t="shared" si="278"/>
        <v>1.409642E-3</v>
      </c>
      <c r="F2959">
        <f t="shared" si="279"/>
        <v>0.5</v>
      </c>
      <c r="G2959">
        <f t="shared" si="280"/>
        <v>-0.5</v>
      </c>
      <c r="H2959">
        <f t="shared" si="281"/>
        <v>-0.46591306739999894</v>
      </c>
      <c r="I2959">
        <f t="shared" si="282"/>
        <v>-0.37243816254416962</v>
      </c>
      <c r="J2959">
        <f>_xlfn.VAR.S($D$3:D2959)</f>
        <v>2.2548079084900368E-4</v>
      </c>
      <c r="K2959">
        <f>AVERAGE($D$4:D2959)</f>
        <v>-1.7223782361299031E-4</v>
      </c>
    </row>
    <row r="2960" spans="1:11" x14ac:dyDescent="0.35">
      <c r="A2960">
        <v>2958</v>
      </c>
      <c r="B2960" s="2">
        <v>33553</v>
      </c>
      <c r="C2960">
        <v>356.2</v>
      </c>
      <c r="D2960">
        <f t="shared" si="277"/>
        <v>2.8113597000000001E-3</v>
      </c>
      <c r="E2960">
        <f t="shared" si="278"/>
        <v>2.8153153000000002E-3</v>
      </c>
      <c r="F2960">
        <f t="shared" si="279"/>
        <v>1</v>
      </c>
      <c r="G2960">
        <f t="shared" si="280"/>
        <v>-1</v>
      </c>
      <c r="H2960">
        <f t="shared" si="281"/>
        <v>-0.46310170769999892</v>
      </c>
      <c r="I2960">
        <f t="shared" si="282"/>
        <v>-0.37067137809187278</v>
      </c>
      <c r="J2960">
        <f>_xlfn.VAR.S($D$3:D2960)</f>
        <v>2.2540751750771567E-4</v>
      </c>
      <c r="K2960">
        <f>AVERAGE($D$4:D2960)</f>
        <v>-1.7122882884680396E-4</v>
      </c>
    </row>
    <row r="2961" spans="1:11" x14ac:dyDescent="0.35">
      <c r="A2961">
        <v>2959</v>
      </c>
      <c r="B2961" s="2">
        <v>33554</v>
      </c>
      <c r="C2961">
        <v>356.7</v>
      </c>
      <c r="D2961">
        <f t="shared" si="277"/>
        <v>1.4027215E-3</v>
      </c>
      <c r="E2961">
        <f t="shared" si="278"/>
        <v>1.4037057999999999E-3</v>
      </c>
      <c r="F2961">
        <f t="shared" si="279"/>
        <v>0.5</v>
      </c>
      <c r="G2961">
        <f t="shared" si="280"/>
        <v>-0.5</v>
      </c>
      <c r="H2961">
        <f t="shared" si="281"/>
        <v>-0.46169898619999894</v>
      </c>
      <c r="I2961">
        <f t="shared" si="282"/>
        <v>-0.36978798586572437</v>
      </c>
      <c r="J2961">
        <f>_xlfn.VAR.S($D$3:D2961)</f>
        <v>2.2533213651267987E-4</v>
      </c>
      <c r="K2961">
        <f>AVERAGE($D$4:D2961)</f>
        <v>-1.7069672934415123E-4</v>
      </c>
    </row>
    <row r="2962" spans="1:11" x14ac:dyDescent="0.35">
      <c r="A2962">
        <v>2960</v>
      </c>
      <c r="B2962" s="2">
        <v>33555</v>
      </c>
      <c r="C2962">
        <v>357.3</v>
      </c>
      <c r="D2962">
        <f t="shared" si="277"/>
        <v>1.6806727E-3</v>
      </c>
      <c r="E2962">
        <f t="shared" si="278"/>
        <v>1.6820858000000001E-3</v>
      </c>
      <c r="F2962">
        <f t="shared" si="279"/>
        <v>0.60000000000002274</v>
      </c>
      <c r="G2962">
        <f t="shared" si="280"/>
        <v>-0.60000000000002274</v>
      </c>
      <c r="H2962">
        <f t="shared" si="281"/>
        <v>-0.46001831349999894</v>
      </c>
      <c r="I2962">
        <f t="shared" si="282"/>
        <v>-0.36872791519434622</v>
      </c>
      <c r="J2962">
        <f>_xlfn.VAR.S($D$3:D2962)</f>
        <v>2.2525712475476227E-4</v>
      </c>
      <c r="K2962">
        <f>AVERAGE($D$4:D2962)</f>
        <v>-1.7007105532274394E-4</v>
      </c>
    </row>
    <row r="2963" spans="1:11" x14ac:dyDescent="0.35">
      <c r="A2963">
        <v>2961</v>
      </c>
      <c r="B2963" s="2">
        <v>33556</v>
      </c>
      <c r="C2963">
        <v>355.7</v>
      </c>
      <c r="D2963">
        <f t="shared" si="277"/>
        <v>-4.4880861000000001E-3</v>
      </c>
      <c r="E2963">
        <f t="shared" si="278"/>
        <v>-4.4780297000000004E-3</v>
      </c>
      <c r="F2963">
        <f t="shared" si="279"/>
        <v>-1.6000000000000227</v>
      </c>
      <c r="G2963">
        <f t="shared" si="280"/>
        <v>1.6000000000000227</v>
      </c>
      <c r="H2963">
        <f t="shared" si="281"/>
        <v>-0.46450639959999895</v>
      </c>
      <c r="I2963">
        <f t="shared" si="282"/>
        <v>-0.3715547703180212</v>
      </c>
      <c r="J2963">
        <f>_xlfn.VAR.S($D$3:D2963)</f>
        <v>2.2518736414795852E-4</v>
      </c>
      <c r="K2963">
        <f>AVERAGE($D$4:D2963)</f>
        <v>-1.7152984418918892E-4</v>
      </c>
    </row>
    <row r="2964" spans="1:11" x14ac:dyDescent="0.35">
      <c r="A2964">
        <v>2962</v>
      </c>
      <c r="B2964" s="2">
        <v>33557</v>
      </c>
      <c r="C2964">
        <v>360.1</v>
      </c>
      <c r="D2964">
        <f t="shared" si="277"/>
        <v>1.2294091700000001E-2</v>
      </c>
      <c r="E2964">
        <f t="shared" si="278"/>
        <v>1.23699747E-2</v>
      </c>
      <c r="F2964">
        <f t="shared" si="279"/>
        <v>4.4000000000000341</v>
      </c>
      <c r="G2964">
        <f t="shared" si="280"/>
        <v>-4.4000000000000341</v>
      </c>
      <c r="H2964">
        <f t="shared" si="281"/>
        <v>-0.45221230789999894</v>
      </c>
      <c r="I2964">
        <f t="shared" si="282"/>
        <v>-0.36378091872791518</v>
      </c>
      <c r="J2964">
        <f>_xlfn.VAR.S($D$3:D2964)</f>
        <v>2.251636515053181E-4</v>
      </c>
      <c r="K2964">
        <f>AVERAGE($D$4:D2964)</f>
        <v>-1.6731990783519054E-4</v>
      </c>
    </row>
    <row r="2965" spans="1:11" x14ac:dyDescent="0.35">
      <c r="A2965">
        <v>2963</v>
      </c>
      <c r="B2965" s="2">
        <v>33560</v>
      </c>
      <c r="C2965">
        <v>361.5</v>
      </c>
      <c r="D2965">
        <f t="shared" si="277"/>
        <v>3.8802709000000002E-3</v>
      </c>
      <c r="E2965">
        <f t="shared" si="278"/>
        <v>3.8878088999999998E-3</v>
      </c>
      <c r="F2965">
        <f t="shared" si="279"/>
        <v>1.3999999999999773</v>
      </c>
      <c r="G2965">
        <f t="shared" si="280"/>
        <v>-1.3999999999999773</v>
      </c>
      <c r="H2965">
        <f t="shared" si="281"/>
        <v>-0.44833203699999896</v>
      </c>
      <c r="I2965">
        <f t="shared" si="282"/>
        <v>-0.36130742049469966</v>
      </c>
      <c r="J2965">
        <f>_xlfn.VAR.S($D$3:D2965)</f>
        <v>2.2509312330876733E-4</v>
      </c>
      <c r="K2965">
        <f>AVERAGE($D$4:D2965)</f>
        <v>-1.6595340182309226E-4</v>
      </c>
    </row>
    <row r="2966" spans="1:11" x14ac:dyDescent="0.35">
      <c r="A2966">
        <v>2964</v>
      </c>
      <c r="B2966" s="2">
        <v>33561</v>
      </c>
      <c r="C2966">
        <v>364.4</v>
      </c>
      <c r="D2966">
        <f t="shared" si="277"/>
        <v>7.9901238000000003E-3</v>
      </c>
      <c r="E2966">
        <f t="shared" si="278"/>
        <v>8.0221300000000006E-3</v>
      </c>
      <c r="F2966">
        <f t="shared" si="279"/>
        <v>2.8999999999999773</v>
      </c>
      <c r="G2966">
        <f t="shared" si="280"/>
        <v>-2.8999999999999773</v>
      </c>
      <c r="H2966">
        <f t="shared" si="281"/>
        <v>-0.44034191319999894</v>
      </c>
      <c r="I2966">
        <f t="shared" si="282"/>
        <v>-0.35618374558303889</v>
      </c>
      <c r="J2966">
        <f>_xlfn.VAR.S($D$3:D2966)</f>
        <v>2.2503951799696489E-4</v>
      </c>
      <c r="K2966">
        <f>AVERAGE($D$4:D2966)</f>
        <v>-1.6320076017549754E-4</v>
      </c>
    </row>
    <row r="2967" spans="1:11" x14ac:dyDescent="0.35">
      <c r="A2967">
        <v>2965</v>
      </c>
      <c r="B2967" s="2">
        <v>33562</v>
      </c>
      <c r="C2967">
        <v>364.7</v>
      </c>
      <c r="D2967">
        <f t="shared" si="277"/>
        <v>8.2293239999999999E-4</v>
      </c>
      <c r="E2967">
        <f t="shared" si="278"/>
        <v>8.2327110000000002E-4</v>
      </c>
      <c r="F2967">
        <f t="shared" si="279"/>
        <v>0.30000000000001137</v>
      </c>
      <c r="G2967">
        <f t="shared" si="280"/>
        <v>-0.30000000000001137</v>
      </c>
      <c r="H2967">
        <f t="shared" si="281"/>
        <v>-0.43951898079999896</v>
      </c>
      <c r="I2967">
        <f t="shared" si="282"/>
        <v>-0.35565371024734982</v>
      </c>
      <c r="J2967">
        <f>_xlfn.VAR.S($D$3:D2967)</f>
        <v>2.2496391204817091E-4</v>
      </c>
      <c r="K2967">
        <f>AVERAGE($D$4:D2967)</f>
        <v>-1.6286805668016169E-4</v>
      </c>
    </row>
    <row r="2968" spans="1:11" x14ac:dyDescent="0.35">
      <c r="A2968">
        <v>2966</v>
      </c>
      <c r="B2968" s="2">
        <v>33563</v>
      </c>
      <c r="C2968">
        <v>368.6</v>
      </c>
      <c r="D2968">
        <f t="shared" si="277"/>
        <v>1.0636947399999999E-2</v>
      </c>
      <c r="E2968">
        <f t="shared" si="278"/>
        <v>1.06937209E-2</v>
      </c>
      <c r="F2968">
        <f t="shared" si="279"/>
        <v>3.9000000000000341</v>
      </c>
      <c r="G2968">
        <f t="shared" si="280"/>
        <v>-3.9000000000000341</v>
      </c>
      <c r="H2968">
        <f t="shared" si="281"/>
        <v>-0.42888203339999897</v>
      </c>
      <c r="I2968">
        <f t="shared" si="282"/>
        <v>-0.34876325088339222</v>
      </c>
      <c r="J2968">
        <f>_xlfn.VAR.S($D$3:D2968)</f>
        <v>2.2492725675155687E-4</v>
      </c>
      <c r="K2968">
        <f>AVERAGE($D$4:D2968)</f>
        <v>-1.5922562313659333E-4</v>
      </c>
    </row>
    <row r="2969" spans="1:11" x14ac:dyDescent="0.35">
      <c r="A2969">
        <v>2967</v>
      </c>
      <c r="B2969" s="2">
        <v>33564</v>
      </c>
      <c r="C2969">
        <v>369.6</v>
      </c>
      <c r="D2969">
        <f t="shared" si="277"/>
        <v>2.7092944999999998E-3</v>
      </c>
      <c r="E2969">
        <f t="shared" si="278"/>
        <v>2.7129680000000001E-3</v>
      </c>
      <c r="F2969">
        <f t="shared" si="279"/>
        <v>1</v>
      </c>
      <c r="G2969">
        <f t="shared" si="280"/>
        <v>-1</v>
      </c>
      <c r="H2969">
        <f t="shared" si="281"/>
        <v>-0.42617273889999896</v>
      </c>
      <c r="I2969">
        <f t="shared" si="282"/>
        <v>-0.34699646643109539</v>
      </c>
      <c r="J2969">
        <f>_xlfn.VAR.S($D$3:D2969)</f>
        <v>2.2485416663319915E-4</v>
      </c>
      <c r="K2969">
        <f>AVERAGE($D$4:D2969)</f>
        <v>-1.5825848890761943E-4</v>
      </c>
    </row>
    <row r="2970" spans="1:11" x14ac:dyDescent="0.35">
      <c r="A2970">
        <v>2968</v>
      </c>
      <c r="B2970" s="2">
        <v>33567</v>
      </c>
      <c r="C2970">
        <v>368.3</v>
      </c>
      <c r="D2970">
        <f t="shared" si="277"/>
        <v>-3.5235163000000001E-3</v>
      </c>
      <c r="E2970">
        <f t="shared" si="278"/>
        <v>-3.5173159999999999E-3</v>
      </c>
      <c r="F2970">
        <f t="shared" si="279"/>
        <v>-1.3000000000000114</v>
      </c>
      <c r="G2970">
        <f t="shared" si="280"/>
        <v>1.3000000000000114</v>
      </c>
      <c r="H2970">
        <f t="shared" si="281"/>
        <v>-0.42969625519999893</v>
      </c>
      <c r="I2970">
        <f t="shared" si="282"/>
        <v>-0.34929328621908129</v>
      </c>
      <c r="J2970">
        <f>_xlfn.VAR.S($D$3:D2970)</f>
        <v>2.2478223052417479E-4</v>
      </c>
      <c r="K2970">
        <f>AVERAGE($D$4:D2970)</f>
        <v>-1.5939271803168157E-4</v>
      </c>
    </row>
    <row r="2971" spans="1:11" x14ac:dyDescent="0.35">
      <c r="A2971">
        <v>2969</v>
      </c>
      <c r="B2971" s="2">
        <v>33568</v>
      </c>
      <c r="C2971">
        <v>366.3</v>
      </c>
      <c r="D2971">
        <f t="shared" si="277"/>
        <v>-5.4451537000000001E-3</v>
      </c>
      <c r="E2971">
        <f t="shared" si="278"/>
        <v>-5.4303557000000002E-3</v>
      </c>
      <c r="F2971">
        <f t="shared" si="279"/>
        <v>-2</v>
      </c>
      <c r="G2971">
        <f t="shared" si="280"/>
        <v>2</v>
      </c>
      <c r="H2971">
        <f t="shared" si="281"/>
        <v>-0.43514140889999892</v>
      </c>
      <c r="I2971">
        <f t="shared" si="282"/>
        <v>-0.35282685512367484</v>
      </c>
      <c r="J2971">
        <f>_xlfn.VAR.S($D$3:D2971)</f>
        <v>2.2471595771652992E-4</v>
      </c>
      <c r="K2971">
        <f>AVERAGE($D$4:D2971)</f>
        <v>-1.6117363480458194E-4</v>
      </c>
    </row>
    <row r="2972" spans="1:11" x14ac:dyDescent="0.35">
      <c r="A2972">
        <v>2970</v>
      </c>
      <c r="B2972" s="2">
        <v>33569</v>
      </c>
      <c r="C2972">
        <v>367.9</v>
      </c>
      <c r="D2972">
        <f t="shared" si="277"/>
        <v>4.3584922999999999E-3</v>
      </c>
      <c r="E2972">
        <f t="shared" si="278"/>
        <v>4.3680044000000001E-3</v>
      </c>
      <c r="F2972">
        <f t="shared" si="279"/>
        <v>1.5999999999999659</v>
      </c>
      <c r="G2972">
        <f t="shared" si="280"/>
        <v>-1.5999999999999659</v>
      </c>
      <c r="H2972">
        <f t="shared" si="281"/>
        <v>-0.4307829165999989</v>
      </c>
      <c r="I2972">
        <f t="shared" si="282"/>
        <v>-0.35000000000000009</v>
      </c>
      <c r="J2972">
        <f>_xlfn.VAR.S($D$3:D2972)</f>
        <v>2.2464710379920967E-4</v>
      </c>
      <c r="K2972">
        <f>AVERAGE($D$4:D2972)</f>
        <v>-1.5965134920848742E-4</v>
      </c>
    </row>
    <row r="2973" spans="1:11" x14ac:dyDescent="0.35">
      <c r="A2973">
        <v>2971</v>
      </c>
      <c r="B2973" s="2">
        <v>33571</v>
      </c>
      <c r="C2973">
        <v>367.9</v>
      </c>
      <c r="D2973">
        <f t="shared" si="277"/>
        <v>0</v>
      </c>
      <c r="E2973">
        <f t="shared" si="278"/>
        <v>0</v>
      </c>
      <c r="F2973">
        <f t="shared" si="279"/>
        <v>0</v>
      </c>
      <c r="G2973">
        <f t="shared" si="280"/>
        <v>0</v>
      </c>
      <c r="H2973">
        <f t="shared" si="281"/>
        <v>-0.4307829165999989</v>
      </c>
      <c r="I2973">
        <f t="shared" si="282"/>
        <v>-0.35000000000000009</v>
      </c>
      <c r="J2973">
        <f>_xlfn.VAR.S($D$3:D2973)</f>
        <v>2.2457147212483263E-4</v>
      </c>
      <c r="K2973">
        <f>AVERAGE($D$4:D2973)</f>
        <v>-1.5959759454545427E-4</v>
      </c>
    </row>
    <row r="2974" spans="1:11" x14ac:dyDescent="0.35">
      <c r="A2974">
        <v>2972</v>
      </c>
      <c r="B2974" s="2">
        <v>33574</v>
      </c>
      <c r="C2974">
        <v>367</v>
      </c>
      <c r="D2974">
        <f t="shared" si="277"/>
        <v>-2.4493141000000002E-3</v>
      </c>
      <c r="E2974">
        <f t="shared" si="278"/>
        <v>-2.4463168999999999E-3</v>
      </c>
      <c r="F2974">
        <f t="shared" si="279"/>
        <v>-0.89999999999997726</v>
      </c>
      <c r="G2974">
        <f t="shared" si="280"/>
        <v>0.89999999999997726</v>
      </c>
      <c r="H2974">
        <f t="shared" si="281"/>
        <v>-0.43323223069999889</v>
      </c>
      <c r="I2974">
        <f t="shared" si="282"/>
        <v>-0.35159010600706708</v>
      </c>
      <c r="J2974">
        <f>_xlfn.VAR.S($D$3:D2974)</f>
        <v>2.2449767092101386E-4</v>
      </c>
      <c r="K2974">
        <f>AVERAGE($D$4:D2974)</f>
        <v>-1.6036828337260154E-4</v>
      </c>
    </row>
    <row r="2975" spans="1:11" x14ac:dyDescent="0.35">
      <c r="A2975">
        <v>2973</v>
      </c>
      <c r="B2975" s="2">
        <v>33575</v>
      </c>
      <c r="C2975">
        <v>363.5</v>
      </c>
      <c r="D2975">
        <f t="shared" si="277"/>
        <v>-9.5825510999999995E-3</v>
      </c>
      <c r="E2975">
        <f t="shared" si="278"/>
        <v>-9.5367847000000002E-3</v>
      </c>
      <c r="F2975">
        <f t="shared" si="279"/>
        <v>-3.5</v>
      </c>
      <c r="G2975">
        <f t="shared" si="280"/>
        <v>3.5</v>
      </c>
      <c r="H2975">
        <f t="shared" si="281"/>
        <v>-0.44281478179999889</v>
      </c>
      <c r="I2975">
        <f t="shared" si="282"/>
        <v>-0.357773851590106</v>
      </c>
      <c r="J2975">
        <f>_xlfn.VAR.S($D$3:D2975)</f>
        <v>2.2445208720253465E-4</v>
      </c>
      <c r="K2975">
        <f>AVERAGE($D$4:D2975)</f>
        <v>-1.6353860060565247E-4</v>
      </c>
    </row>
    <row r="2976" spans="1:11" x14ac:dyDescent="0.35">
      <c r="A2976">
        <v>2974</v>
      </c>
      <c r="B2976" s="2">
        <v>33576</v>
      </c>
      <c r="C2976">
        <v>365.1</v>
      </c>
      <c r="D2976">
        <f t="shared" si="277"/>
        <v>4.3919917000000003E-3</v>
      </c>
      <c r="E2976">
        <f t="shared" si="278"/>
        <v>4.4016506000000002E-3</v>
      </c>
      <c r="F2976">
        <f t="shared" si="279"/>
        <v>1.6000000000000227</v>
      </c>
      <c r="G2976">
        <f t="shared" si="280"/>
        <v>-1.6000000000000227</v>
      </c>
      <c r="H2976">
        <f t="shared" si="281"/>
        <v>-0.4384227900999989</v>
      </c>
      <c r="I2976">
        <f t="shared" si="282"/>
        <v>-0.35494699646643102</v>
      </c>
      <c r="J2976">
        <f>_xlfn.VAR.S($D$3:D2976)</f>
        <v>2.2438352382864036E-4</v>
      </c>
      <c r="K2976">
        <f>AVERAGE($D$4:D2976)</f>
        <v>-1.6200629979818337E-4</v>
      </c>
    </row>
    <row r="2977" spans="1:11" x14ac:dyDescent="0.35">
      <c r="A2977">
        <v>2975</v>
      </c>
      <c r="B2977" s="2">
        <v>33577</v>
      </c>
      <c r="C2977">
        <v>367.4</v>
      </c>
      <c r="D2977">
        <f t="shared" si="277"/>
        <v>6.2798840999999999E-3</v>
      </c>
      <c r="E2977">
        <f t="shared" si="278"/>
        <v>6.2996438999999996E-3</v>
      </c>
      <c r="F2977">
        <f t="shared" si="279"/>
        <v>2.2999999999999545</v>
      </c>
      <c r="G2977">
        <f t="shared" si="280"/>
        <v>-2.2999999999999545</v>
      </c>
      <c r="H2977">
        <f t="shared" si="281"/>
        <v>-0.43214290599999888</v>
      </c>
      <c r="I2977">
        <f t="shared" si="282"/>
        <v>-0.3508833922261485</v>
      </c>
      <c r="J2977">
        <f>_xlfn.VAR.S($D$3:D2977)</f>
        <v>2.2432196122266685E-4</v>
      </c>
      <c r="K2977">
        <f>AVERAGE($D$4:D2977)</f>
        <v>-1.5984023039677174E-4</v>
      </c>
    </row>
    <row r="2978" spans="1:11" x14ac:dyDescent="0.35">
      <c r="A2978">
        <v>2976</v>
      </c>
      <c r="B2978" s="2">
        <v>33578</v>
      </c>
      <c r="C2978">
        <v>369.4</v>
      </c>
      <c r="D2978">
        <f t="shared" si="277"/>
        <v>5.4288950000000004E-3</v>
      </c>
      <c r="E2978">
        <f t="shared" si="278"/>
        <v>5.4436581000000001E-3</v>
      </c>
      <c r="F2978">
        <f t="shared" si="279"/>
        <v>2</v>
      </c>
      <c r="G2978">
        <f t="shared" si="280"/>
        <v>-2</v>
      </c>
      <c r="H2978">
        <f t="shared" si="281"/>
        <v>-0.42671401099999889</v>
      </c>
      <c r="I2978">
        <f t="shared" si="282"/>
        <v>-0.34734982332155484</v>
      </c>
      <c r="J2978">
        <f>_xlfn.VAR.S($D$3:D2978)</f>
        <v>2.2425699946844606E-4</v>
      </c>
      <c r="K2978">
        <f>AVERAGE($D$4:D2978)</f>
        <v>-1.5796166393277283E-4</v>
      </c>
    </row>
    <row r="2979" spans="1:11" x14ac:dyDescent="0.35">
      <c r="A2979">
        <v>2977</v>
      </c>
      <c r="B2979" s="2">
        <v>33581</v>
      </c>
      <c r="C2979">
        <v>369.3</v>
      </c>
      <c r="D2979">
        <f t="shared" si="277"/>
        <v>-2.7074590000000001E-4</v>
      </c>
      <c r="E2979">
        <f t="shared" si="278"/>
        <v>-2.7070929999999999E-4</v>
      </c>
      <c r="F2979">
        <f t="shared" si="279"/>
        <v>-9.9999999999965894E-2</v>
      </c>
      <c r="G2979">
        <f t="shared" si="280"/>
        <v>9.9999999999965894E-2</v>
      </c>
      <c r="H2979">
        <f t="shared" si="281"/>
        <v>-0.42698475689999887</v>
      </c>
      <c r="I2979">
        <f t="shared" si="282"/>
        <v>-0.34752650176678446</v>
      </c>
      <c r="J2979">
        <f>_xlfn.VAR.S($D$3:D2979)</f>
        <v>2.2418164974259266E-4</v>
      </c>
      <c r="K2979">
        <f>AVERAGE($D$4:D2979)</f>
        <v>-1.5799956186155886E-4</v>
      </c>
    </row>
    <row r="2980" spans="1:11" x14ac:dyDescent="0.35">
      <c r="A2980">
        <v>2978</v>
      </c>
      <c r="B2980" s="2">
        <v>33582</v>
      </c>
      <c r="C2980">
        <v>368.9</v>
      </c>
      <c r="D2980">
        <f t="shared" si="277"/>
        <v>-1.0837173E-3</v>
      </c>
      <c r="E2980">
        <f t="shared" si="278"/>
        <v>-1.0831301999999999E-3</v>
      </c>
      <c r="F2980">
        <f t="shared" si="279"/>
        <v>-0.40000000000003411</v>
      </c>
      <c r="G2980">
        <f t="shared" si="280"/>
        <v>0.40000000000003411</v>
      </c>
      <c r="H2980">
        <f t="shared" si="281"/>
        <v>-0.42806847419999888</v>
      </c>
      <c r="I2980">
        <f t="shared" si="282"/>
        <v>-0.34823321554770326</v>
      </c>
      <c r="J2980">
        <f>_xlfn.VAR.S($D$3:D2980)</f>
        <v>2.2410664208306471E-4</v>
      </c>
      <c r="K2980">
        <f>AVERAGE($D$4:D2980)</f>
        <v>-1.5831051844138368E-4</v>
      </c>
    </row>
    <row r="2981" spans="1:11" x14ac:dyDescent="0.35">
      <c r="A2981">
        <v>2979</v>
      </c>
      <c r="B2981" s="2">
        <v>33583</v>
      </c>
      <c r="C2981">
        <v>366.6</v>
      </c>
      <c r="D2981">
        <f t="shared" si="277"/>
        <v>-6.2542691999999999E-3</v>
      </c>
      <c r="E2981">
        <f t="shared" si="278"/>
        <v>-6.2347519999999997E-3</v>
      </c>
      <c r="F2981">
        <f t="shared" si="279"/>
        <v>-2.2999999999999545</v>
      </c>
      <c r="G2981">
        <f t="shared" si="280"/>
        <v>2.2999999999999545</v>
      </c>
      <c r="H2981">
        <f t="shared" si="281"/>
        <v>-0.43432274339999888</v>
      </c>
      <c r="I2981">
        <f t="shared" si="282"/>
        <v>-0.35229681978798577</v>
      </c>
      <c r="J2981">
        <f>_xlfn.VAR.S($D$3:D2981)</f>
        <v>2.2404392191750945E-4</v>
      </c>
      <c r="K2981">
        <f>AVERAGE($D$4:D2981)</f>
        <v>-1.6035751598388151E-4</v>
      </c>
    </row>
    <row r="2982" spans="1:11" x14ac:dyDescent="0.35">
      <c r="A2982">
        <v>2980</v>
      </c>
      <c r="B2982" s="2">
        <v>33584</v>
      </c>
      <c r="C2982">
        <v>358</v>
      </c>
      <c r="D2982">
        <f t="shared" si="277"/>
        <v>-2.3738348999999999E-2</v>
      </c>
      <c r="E2982">
        <f t="shared" si="278"/>
        <v>-2.3458810699999999E-2</v>
      </c>
      <c r="F2982">
        <f t="shared" si="279"/>
        <v>-8.6000000000000227</v>
      </c>
      <c r="G2982">
        <f t="shared" si="280"/>
        <v>8.6000000000000227</v>
      </c>
      <c r="H2982">
        <f t="shared" si="281"/>
        <v>-0.45806109239999887</v>
      </c>
      <c r="I2982">
        <f t="shared" si="282"/>
        <v>-0.36749116607773846</v>
      </c>
      <c r="J2982">
        <f>_xlfn.VAR.S($D$3:D2982)</f>
        <v>2.2415549556967687E-4</v>
      </c>
      <c r="K2982">
        <f>AVERAGE($D$4:D2982)</f>
        <v>-1.6827224961396415E-4</v>
      </c>
    </row>
    <row r="2983" spans="1:11" x14ac:dyDescent="0.35">
      <c r="A2983">
        <v>2981</v>
      </c>
      <c r="B2983" s="2">
        <v>33585</v>
      </c>
      <c r="C2983">
        <v>359.4</v>
      </c>
      <c r="D2983">
        <f t="shared" si="277"/>
        <v>3.9029879E-3</v>
      </c>
      <c r="E2983">
        <f t="shared" si="278"/>
        <v>3.9106145000000004E-3</v>
      </c>
      <c r="F2983">
        <f t="shared" si="279"/>
        <v>1.3999999999999773</v>
      </c>
      <c r="G2983">
        <f t="shared" si="280"/>
        <v>-1.3999999999999773</v>
      </c>
      <c r="H2983">
        <f t="shared" si="281"/>
        <v>-0.45415810449999888</v>
      </c>
      <c r="I2983">
        <f t="shared" si="282"/>
        <v>-0.36501766784452305</v>
      </c>
      <c r="J2983">
        <f>_xlfn.VAR.S($D$3:D2983)</f>
        <v>2.2408579617240294E-4</v>
      </c>
      <c r="K2983">
        <f>AVERAGE($D$4:D2983)</f>
        <v>-1.6690605493288564E-4</v>
      </c>
    </row>
    <row r="2984" spans="1:11" x14ac:dyDescent="0.35">
      <c r="A2984">
        <v>2982</v>
      </c>
      <c r="B2984" s="2">
        <v>33588</v>
      </c>
      <c r="C2984">
        <v>359</v>
      </c>
      <c r="D2984">
        <f t="shared" si="277"/>
        <v>-1.1135858999999999E-3</v>
      </c>
      <c r="E2984">
        <f t="shared" si="278"/>
        <v>-1.1129661E-3</v>
      </c>
      <c r="F2984">
        <f t="shared" si="279"/>
        <v>-0.39999999999997726</v>
      </c>
      <c r="G2984">
        <f t="shared" si="280"/>
        <v>0.39999999999997726</v>
      </c>
      <c r="H2984">
        <f t="shared" si="281"/>
        <v>-0.45527169039999887</v>
      </c>
      <c r="I2984">
        <f t="shared" si="282"/>
        <v>-0.36572438162544174</v>
      </c>
      <c r="J2984">
        <f>_xlfn.VAR.S($D$3:D2984)</f>
        <v>2.240109346717846E-4</v>
      </c>
      <c r="K2984">
        <f>AVERAGE($D$4:D2984)</f>
        <v>-1.6722362616571594E-4</v>
      </c>
    </row>
    <row r="2985" spans="1:11" x14ac:dyDescent="0.35">
      <c r="A2985">
        <v>2983</v>
      </c>
      <c r="B2985" s="2">
        <v>33589</v>
      </c>
      <c r="C2985">
        <v>357.3</v>
      </c>
      <c r="D2985">
        <f t="shared" si="277"/>
        <v>-4.7466234999999999E-3</v>
      </c>
      <c r="E2985">
        <f t="shared" si="278"/>
        <v>-4.7353760000000003E-3</v>
      </c>
      <c r="F2985">
        <f t="shared" si="279"/>
        <v>-1.6999999999999886</v>
      </c>
      <c r="G2985">
        <f t="shared" si="280"/>
        <v>1.6999999999999886</v>
      </c>
      <c r="H2985">
        <f t="shared" si="281"/>
        <v>-0.46001831389999887</v>
      </c>
      <c r="I2985">
        <f t="shared" si="282"/>
        <v>-0.36872791519434622</v>
      </c>
      <c r="J2985">
        <f>_xlfn.VAR.S($D$3:D2985)</f>
        <v>2.2394288851791547E-4</v>
      </c>
      <c r="K2985">
        <f>AVERAGE($D$4:D2985)</f>
        <v>-1.6875930687458056E-4</v>
      </c>
    </row>
    <row r="2986" spans="1:11" x14ac:dyDescent="0.35">
      <c r="A2986">
        <v>2984</v>
      </c>
      <c r="B2986" s="2">
        <v>33590</v>
      </c>
      <c r="C2986">
        <v>359</v>
      </c>
      <c r="D2986">
        <f t="shared" si="277"/>
        <v>4.7466234999999999E-3</v>
      </c>
      <c r="E2986">
        <f t="shared" si="278"/>
        <v>4.7579064999999999E-3</v>
      </c>
      <c r="F2986">
        <f t="shared" si="279"/>
        <v>1.6999999999999886</v>
      </c>
      <c r="G2986">
        <f t="shared" si="280"/>
        <v>-1.6999999999999886</v>
      </c>
      <c r="H2986">
        <f t="shared" si="281"/>
        <v>-0.45527169039999887</v>
      </c>
      <c r="I2986">
        <f t="shared" si="282"/>
        <v>-0.36572438162544174</v>
      </c>
      <c r="J2986">
        <f>_xlfn.VAR.S($D$3:D2986)</f>
        <v>2.2387586446962805E-4</v>
      </c>
      <c r="K2986">
        <f>AVERAGE($D$4:D2986)</f>
        <v>-1.6711150841434771E-4</v>
      </c>
    </row>
    <row r="2987" spans="1:11" x14ac:dyDescent="0.35">
      <c r="A2987">
        <v>2985</v>
      </c>
      <c r="B2987" s="2">
        <v>33591</v>
      </c>
      <c r="C2987">
        <v>357.2</v>
      </c>
      <c r="D2987">
        <f t="shared" si="277"/>
        <v>-5.0265394999999997E-3</v>
      </c>
      <c r="E2987">
        <f t="shared" si="278"/>
        <v>-5.0139275999999998E-3</v>
      </c>
      <c r="F2987">
        <f t="shared" si="279"/>
        <v>-1.8000000000000114</v>
      </c>
      <c r="G2987">
        <f t="shared" si="280"/>
        <v>1.8000000000000114</v>
      </c>
      <c r="H2987">
        <f t="shared" si="281"/>
        <v>-0.46029822989999886</v>
      </c>
      <c r="I2987">
        <f t="shared" si="282"/>
        <v>-0.36890459363957595</v>
      </c>
      <c r="J2987">
        <f>_xlfn.VAR.S($D$3:D2987)</f>
        <v>2.238087973606206E-4</v>
      </c>
      <c r="K2987">
        <f>AVERAGE($D$4:D2987)</f>
        <v>-1.6874000304959759E-4</v>
      </c>
    </row>
    <row r="2988" spans="1:11" x14ac:dyDescent="0.35">
      <c r="A2988">
        <v>2986</v>
      </c>
      <c r="B2988" s="2">
        <v>33592</v>
      </c>
      <c r="C2988">
        <v>358.6</v>
      </c>
      <c r="D2988">
        <f t="shared" si="277"/>
        <v>3.9117122000000004E-3</v>
      </c>
      <c r="E2988">
        <f t="shared" si="278"/>
        <v>3.9193728999999998E-3</v>
      </c>
      <c r="F2988">
        <f t="shared" si="279"/>
        <v>1.4000000000000341</v>
      </c>
      <c r="G2988">
        <f t="shared" si="280"/>
        <v>-1.4000000000000341</v>
      </c>
      <c r="H2988">
        <f t="shared" si="281"/>
        <v>-0.45638651769999883</v>
      </c>
      <c r="I2988">
        <f t="shared" si="282"/>
        <v>-0.36643109540636043</v>
      </c>
      <c r="J2988">
        <f>_xlfn.VAR.S($D$3:D2988)</f>
        <v>2.2373935593310177E-4</v>
      </c>
      <c r="K2988">
        <f>AVERAGE($D$4:D2988)</f>
        <v>-1.6737301738693441E-4</v>
      </c>
    </row>
    <row r="2989" spans="1:11" x14ac:dyDescent="0.35">
      <c r="A2989">
        <v>2987</v>
      </c>
      <c r="B2989" s="2">
        <v>33595</v>
      </c>
      <c r="C2989">
        <v>359.3</v>
      </c>
      <c r="D2989">
        <f t="shared" si="277"/>
        <v>1.9501328999999999E-3</v>
      </c>
      <c r="E2989">
        <f t="shared" si="278"/>
        <v>1.9520357E-3</v>
      </c>
      <c r="F2989">
        <f t="shared" si="279"/>
        <v>0.69999999999998863</v>
      </c>
      <c r="G2989">
        <f t="shared" si="280"/>
        <v>-0.69999999999998863</v>
      </c>
      <c r="H2989">
        <f t="shared" si="281"/>
        <v>-0.45443638479999882</v>
      </c>
      <c r="I2989">
        <f t="shared" si="282"/>
        <v>-0.36519434628975267</v>
      </c>
      <c r="J2989">
        <f>_xlfn.VAR.S($D$3:D2989)</f>
        <v>2.2366590706081235E-4</v>
      </c>
      <c r="K2989">
        <f>AVERAGE($D$4:D2989)</f>
        <v>-1.6666387273945051E-4</v>
      </c>
    </row>
    <row r="2990" spans="1:11" x14ac:dyDescent="0.35">
      <c r="A2990">
        <v>2988</v>
      </c>
      <c r="B2990" s="2">
        <v>33596</v>
      </c>
      <c r="C2990">
        <v>359.1</v>
      </c>
      <c r="D2990">
        <f t="shared" si="277"/>
        <v>-5.5679290000000005E-4</v>
      </c>
      <c r="E2990">
        <f t="shared" si="278"/>
        <v>-5.566379E-4</v>
      </c>
      <c r="F2990">
        <f t="shared" si="279"/>
        <v>-0.19999999999998863</v>
      </c>
      <c r="G2990">
        <f t="shared" si="280"/>
        <v>0.19999999999998863</v>
      </c>
      <c r="H2990">
        <f t="shared" si="281"/>
        <v>-0.45499317769999881</v>
      </c>
      <c r="I2990">
        <f t="shared" si="282"/>
        <v>-0.36554770318021201</v>
      </c>
      <c r="J2990">
        <f>_xlfn.VAR.S($D$3:D2990)</f>
        <v>2.235910820804567E-4</v>
      </c>
      <c r="K2990">
        <f>AVERAGE($D$4:D2990)</f>
        <v>-1.6679448172078983E-4</v>
      </c>
    </row>
    <row r="2991" spans="1:11" x14ac:dyDescent="0.35">
      <c r="A2991">
        <v>2989</v>
      </c>
      <c r="B2991" s="2">
        <v>33598</v>
      </c>
      <c r="C2991">
        <v>354.5</v>
      </c>
      <c r="D2991">
        <f t="shared" si="277"/>
        <v>-1.2892555300000001E-2</v>
      </c>
      <c r="E2991">
        <f t="shared" si="278"/>
        <v>-1.2809802299999999E-2</v>
      </c>
      <c r="F2991">
        <f t="shared" si="279"/>
        <v>-4.6000000000000227</v>
      </c>
      <c r="G2991">
        <f t="shared" si="280"/>
        <v>4.6000000000000227</v>
      </c>
      <c r="H2991">
        <f t="shared" si="281"/>
        <v>-0.4678857329999988</v>
      </c>
      <c r="I2991">
        <f t="shared" si="282"/>
        <v>-0.37367491166077738</v>
      </c>
      <c r="J2991">
        <f>_xlfn.VAR.S($D$3:D2991)</f>
        <v>2.2357055644276088E-4</v>
      </c>
      <c r="K2991">
        <f>AVERAGE($D$4:D2991)</f>
        <v>-1.7105343781793816E-4</v>
      </c>
    </row>
    <row r="2992" spans="1:11" x14ac:dyDescent="0.35">
      <c r="A2992">
        <v>2990</v>
      </c>
      <c r="B2992" s="2">
        <v>33599</v>
      </c>
      <c r="C2992">
        <v>353.6</v>
      </c>
      <c r="D2992">
        <f t="shared" si="277"/>
        <v>-2.5420152E-3</v>
      </c>
      <c r="E2992">
        <f t="shared" si="278"/>
        <v>-2.5387869999999998E-3</v>
      </c>
      <c r="F2992">
        <f t="shared" si="279"/>
        <v>-0.89999999999997726</v>
      </c>
      <c r="G2992">
        <f t="shared" si="280"/>
        <v>0.89999999999997726</v>
      </c>
      <c r="H2992">
        <f t="shared" si="281"/>
        <v>-0.47042774819999883</v>
      </c>
      <c r="I2992">
        <f t="shared" si="282"/>
        <v>-0.37526501766784448</v>
      </c>
      <c r="J2992">
        <f>_xlfn.VAR.S($D$3:D2992)</f>
        <v>2.2349766184656881E-4</v>
      </c>
      <c r="K2992">
        <f>AVERAGE($D$4:D2992)</f>
        <v>-1.7184666691201042E-4</v>
      </c>
    </row>
    <row r="2993" spans="1:11" x14ac:dyDescent="0.35">
      <c r="A2993">
        <v>2991</v>
      </c>
      <c r="B2993" s="2">
        <v>33602</v>
      </c>
      <c r="C2993">
        <v>353.9</v>
      </c>
      <c r="D2993">
        <f t="shared" si="277"/>
        <v>8.4805660000000001E-4</v>
      </c>
      <c r="E2993">
        <f t="shared" si="278"/>
        <v>8.4841630000000005E-4</v>
      </c>
      <c r="F2993">
        <f t="shared" si="279"/>
        <v>0.29999999999995453</v>
      </c>
      <c r="G2993">
        <f t="shared" si="280"/>
        <v>-0.29999999999995453</v>
      </c>
      <c r="H2993">
        <f t="shared" si="281"/>
        <v>-0.46957969159999885</v>
      </c>
      <c r="I2993">
        <f t="shared" si="282"/>
        <v>-0.37473498233215552</v>
      </c>
      <c r="J2993">
        <f>_xlfn.VAR.S($D$3:D2993)</f>
        <v>2.2342325141507999E-4</v>
      </c>
      <c r="K2993">
        <f>AVERAGE($D$4:D2993)</f>
        <v>-1.7150556214046796E-4</v>
      </c>
    </row>
    <row r="2994" spans="1:11" x14ac:dyDescent="0.35">
      <c r="A2994">
        <v>2992</v>
      </c>
      <c r="B2994" s="2">
        <v>33603</v>
      </c>
      <c r="C2994">
        <v>355.2</v>
      </c>
      <c r="D2994">
        <f t="shared" si="277"/>
        <v>3.6666238000000002E-3</v>
      </c>
      <c r="E2994">
        <f t="shared" si="278"/>
        <v>3.6733540999999998E-3</v>
      </c>
      <c r="F2994">
        <f t="shared" si="279"/>
        <v>1.3000000000000114</v>
      </c>
      <c r="G2994">
        <f t="shared" si="280"/>
        <v>-1.3000000000000114</v>
      </c>
      <c r="H2994">
        <f t="shared" si="281"/>
        <v>-0.46591306779999886</v>
      </c>
      <c r="I2994">
        <f t="shared" si="282"/>
        <v>-0.37243816254416962</v>
      </c>
      <c r="J2994">
        <f>_xlfn.VAR.S($D$3:D2994)</f>
        <v>2.2335343929287093E-4</v>
      </c>
      <c r="K2994">
        <f>AVERAGE($D$4:D2994)</f>
        <v>-1.702223360080238E-4</v>
      </c>
    </row>
    <row r="2995" spans="1:11" x14ac:dyDescent="0.35">
      <c r="A2995">
        <v>2993</v>
      </c>
      <c r="B2995" s="2">
        <v>33605</v>
      </c>
      <c r="C2995">
        <v>353.2</v>
      </c>
      <c r="D2995">
        <f t="shared" si="277"/>
        <v>-5.6465424000000002E-3</v>
      </c>
      <c r="E2995">
        <f t="shared" si="278"/>
        <v>-5.6306306000000004E-3</v>
      </c>
      <c r="F2995">
        <f t="shared" si="279"/>
        <v>-2</v>
      </c>
      <c r="G2995">
        <f t="shared" si="280"/>
        <v>2</v>
      </c>
      <c r="H2995">
        <f t="shared" si="281"/>
        <v>-0.47155961019999887</v>
      </c>
      <c r="I2995">
        <f t="shared" si="282"/>
        <v>-0.37597173144876328</v>
      </c>
      <c r="J2995">
        <f>_xlfn.VAR.S($D$3:D2995)</f>
        <v>2.232888622950173E-4</v>
      </c>
      <c r="K2995">
        <f>AVERAGE($D$4:D2995)</f>
        <v>-1.7205265688502645E-4</v>
      </c>
    </row>
    <row r="2996" spans="1:11" x14ac:dyDescent="0.35">
      <c r="A2996">
        <v>2994</v>
      </c>
      <c r="B2996" s="2">
        <v>33606</v>
      </c>
      <c r="C2996">
        <v>351.5</v>
      </c>
      <c r="D2996">
        <f t="shared" si="277"/>
        <v>-4.8247574999999996E-3</v>
      </c>
      <c r="E2996">
        <f t="shared" si="278"/>
        <v>-4.8131370000000003E-3</v>
      </c>
      <c r="F2996">
        <f t="shared" si="279"/>
        <v>-1.6999999999999886</v>
      </c>
      <c r="G2996">
        <f t="shared" si="280"/>
        <v>1.6999999999999886</v>
      </c>
      <c r="H2996">
        <f t="shared" si="281"/>
        <v>-0.47638436769999887</v>
      </c>
      <c r="I2996">
        <f t="shared" si="282"/>
        <v>-0.37897526501766787</v>
      </c>
      <c r="J2996">
        <f>_xlfn.VAR.S($D$3:D2996)</f>
        <v>2.2322153407891733E-4</v>
      </c>
      <c r="K2996">
        <f>AVERAGE($D$4:D2996)</f>
        <v>-1.7360718573337759E-4</v>
      </c>
    </row>
    <row r="2997" spans="1:11" x14ac:dyDescent="0.35">
      <c r="A2997">
        <v>2995</v>
      </c>
      <c r="B2997" s="2">
        <v>33609</v>
      </c>
      <c r="C2997">
        <v>350.3</v>
      </c>
      <c r="D2997">
        <f t="shared" si="277"/>
        <v>-3.4197810000000002E-3</v>
      </c>
      <c r="E2997">
        <f t="shared" si="278"/>
        <v>-3.4139403E-3</v>
      </c>
      <c r="F2997">
        <f t="shared" si="279"/>
        <v>-1.1999999999999886</v>
      </c>
      <c r="G2997">
        <f t="shared" si="280"/>
        <v>1.1999999999999886</v>
      </c>
      <c r="H2997">
        <f t="shared" si="281"/>
        <v>-0.47980414869999888</v>
      </c>
      <c r="I2997">
        <f t="shared" si="282"/>
        <v>-0.38109540636042405</v>
      </c>
      <c r="J2997">
        <f>_xlfn.VAR.S($D$3:D2997)</f>
        <v>2.2315052769004829E-4</v>
      </c>
      <c r="K2997">
        <f>AVERAGE($D$4:D2997)</f>
        <v>-1.7469141212424818E-4</v>
      </c>
    </row>
    <row r="2998" spans="1:11" x14ac:dyDescent="0.35">
      <c r="A2998">
        <v>2996</v>
      </c>
      <c r="B2998" s="2">
        <v>33610</v>
      </c>
      <c r="C2998">
        <v>350.5</v>
      </c>
      <c r="D2998">
        <f t="shared" si="277"/>
        <v>5.7077630000000005E-4</v>
      </c>
      <c r="E2998">
        <f t="shared" si="278"/>
        <v>5.7093919999999998E-4</v>
      </c>
      <c r="F2998">
        <f t="shared" si="279"/>
        <v>0.19999999999998863</v>
      </c>
      <c r="G2998">
        <f t="shared" si="280"/>
        <v>-0.19999999999998863</v>
      </c>
      <c r="H2998">
        <f t="shared" si="281"/>
        <v>-0.47923337239999886</v>
      </c>
      <c r="I2998">
        <f t="shared" si="282"/>
        <v>-0.38074204946996471</v>
      </c>
      <c r="J2998">
        <f>_xlfn.VAR.S($D$3:D2998)</f>
        <v>2.2307619834875509E-4</v>
      </c>
      <c r="K2998">
        <f>AVERAGE($D$4:D2998)</f>
        <v>-1.7444250804674426E-4</v>
      </c>
    </row>
    <row r="2999" spans="1:11" x14ac:dyDescent="0.35">
      <c r="A2999">
        <v>2997</v>
      </c>
      <c r="B2999" s="2">
        <v>33611</v>
      </c>
      <c r="C2999">
        <v>351.5</v>
      </c>
      <c r="D2999">
        <f t="shared" si="277"/>
        <v>2.8490047999999999E-3</v>
      </c>
      <c r="E2999">
        <f t="shared" si="278"/>
        <v>2.8530669999999999E-3</v>
      </c>
      <c r="F2999">
        <f t="shared" si="279"/>
        <v>1</v>
      </c>
      <c r="G2999">
        <f t="shared" si="280"/>
        <v>-1</v>
      </c>
      <c r="H2999">
        <f t="shared" si="281"/>
        <v>-0.47638436759999886</v>
      </c>
      <c r="I2999">
        <f t="shared" si="282"/>
        <v>-0.37897526501766787</v>
      </c>
      <c r="J2999">
        <f>_xlfn.VAR.S($D$3:D2999)</f>
        <v>2.2300476131144274E-4</v>
      </c>
      <c r="K2999">
        <f>AVERAGE($D$4:D2999)</f>
        <v>-1.7343334672897162E-4</v>
      </c>
    </row>
    <row r="3000" spans="1:11" x14ac:dyDescent="0.35">
      <c r="A3000">
        <v>2998</v>
      </c>
      <c r="B3000" s="2">
        <v>33612</v>
      </c>
      <c r="C3000">
        <v>357.5</v>
      </c>
      <c r="D3000">
        <f t="shared" si="277"/>
        <v>1.6925650899999999E-2</v>
      </c>
      <c r="E3000">
        <f t="shared" si="278"/>
        <v>1.70697013E-2</v>
      </c>
      <c r="F3000">
        <f t="shared" si="279"/>
        <v>6</v>
      </c>
      <c r="G3000">
        <f t="shared" si="280"/>
        <v>-6</v>
      </c>
      <c r="H3000">
        <f t="shared" si="281"/>
        <v>-0.45945871669999888</v>
      </c>
      <c r="I3000">
        <f t="shared" si="282"/>
        <v>-0.36837455830388688</v>
      </c>
      <c r="J3000">
        <f>_xlfn.VAR.S($D$3:D3000)</f>
        <v>2.2302771145992986E-4</v>
      </c>
      <c r="K3000">
        <f>AVERAGE($D$4:D3000)</f>
        <v>-1.6772794657991292E-4</v>
      </c>
    </row>
    <row r="3001" spans="1:11" x14ac:dyDescent="0.35">
      <c r="A3001">
        <v>2999</v>
      </c>
      <c r="B3001" s="2">
        <v>33613</v>
      </c>
      <c r="C3001">
        <v>356.9</v>
      </c>
      <c r="D3001">
        <f t="shared" si="277"/>
        <v>-1.6797316000000001E-3</v>
      </c>
      <c r="E3001">
        <f t="shared" si="278"/>
        <v>-1.6783217E-3</v>
      </c>
      <c r="F3001">
        <f t="shared" si="279"/>
        <v>-0.60000000000002274</v>
      </c>
      <c r="G3001">
        <f t="shared" si="280"/>
        <v>0.60000000000002274</v>
      </c>
      <c r="H3001">
        <f t="shared" si="281"/>
        <v>-0.46113844829999889</v>
      </c>
      <c r="I3001">
        <f t="shared" si="282"/>
        <v>-0.36943462897526502</v>
      </c>
      <c r="J3001">
        <f>_xlfn.VAR.S($D$3:D3001)</f>
        <v>2.2295409626384928E-4</v>
      </c>
      <c r="K3001">
        <f>AVERAGE($D$4:D3001)</f>
        <v>-1.6823228402268147E-4</v>
      </c>
    </row>
    <row r="3002" spans="1:11" x14ac:dyDescent="0.35">
      <c r="A3002">
        <v>3000</v>
      </c>
      <c r="B3002" s="2">
        <v>33616</v>
      </c>
      <c r="C3002">
        <v>354.5</v>
      </c>
      <c r="D3002">
        <f t="shared" si="277"/>
        <v>-6.7472844999999998E-3</v>
      </c>
      <c r="E3002">
        <f t="shared" si="278"/>
        <v>-6.7245726999999996E-3</v>
      </c>
      <c r="F3002">
        <f t="shared" si="279"/>
        <v>-2.3999999999999773</v>
      </c>
      <c r="G3002">
        <f t="shared" si="280"/>
        <v>2.3999999999999773</v>
      </c>
      <c r="H3002">
        <f t="shared" si="281"/>
        <v>-0.4678857327999989</v>
      </c>
      <c r="I3002">
        <f t="shared" si="282"/>
        <v>-0.37367491166077738</v>
      </c>
      <c r="J3002">
        <f>_xlfn.VAR.S($D$3:D3002)</f>
        <v>2.2289424495470708E-4</v>
      </c>
      <c r="K3002">
        <f>AVERAGE($D$4:D3002)</f>
        <v>-1.7042603267755884E-4</v>
      </c>
    </row>
    <row r="3003" spans="1:11" x14ac:dyDescent="0.35">
      <c r="A3003">
        <v>3001</v>
      </c>
      <c r="B3003" s="2">
        <v>33617</v>
      </c>
      <c r="C3003">
        <v>355.2</v>
      </c>
      <c r="D3003">
        <f t="shared" si="277"/>
        <v>1.9726651000000002E-3</v>
      </c>
      <c r="E3003">
        <f t="shared" si="278"/>
        <v>1.9746121000000002E-3</v>
      </c>
      <c r="F3003">
        <f t="shared" si="279"/>
        <v>0.69999999999998863</v>
      </c>
      <c r="G3003">
        <f t="shared" si="280"/>
        <v>-0.69999999999998863</v>
      </c>
      <c r="H3003">
        <f t="shared" si="281"/>
        <v>-0.46591306769999891</v>
      </c>
      <c r="I3003">
        <f t="shared" si="282"/>
        <v>-0.37243816254416962</v>
      </c>
      <c r="J3003">
        <f>_xlfn.VAR.S($D$3:D3003)</f>
        <v>2.2282145672075681E-4</v>
      </c>
      <c r="K3003">
        <f>AVERAGE($D$4:D3003)</f>
        <v>-1.6971166896666631E-4</v>
      </c>
    </row>
    <row r="3004" spans="1:11" x14ac:dyDescent="0.35">
      <c r="A3004">
        <v>3002</v>
      </c>
      <c r="B3004" s="2">
        <v>33618</v>
      </c>
      <c r="C3004">
        <v>354.7</v>
      </c>
      <c r="D3004">
        <f t="shared" si="277"/>
        <v>-1.4086493E-3</v>
      </c>
      <c r="E3004">
        <f t="shared" si="278"/>
        <v>-1.4076576999999999E-3</v>
      </c>
      <c r="F3004">
        <f t="shared" si="279"/>
        <v>-0.5</v>
      </c>
      <c r="G3004">
        <f t="shared" si="280"/>
        <v>0.5</v>
      </c>
      <c r="H3004">
        <f t="shared" si="281"/>
        <v>-0.46732171699999892</v>
      </c>
      <c r="I3004">
        <f t="shared" si="282"/>
        <v>-0.37332155477031803</v>
      </c>
      <c r="J3004">
        <f>_xlfn.VAR.S($D$3:D3004)</f>
        <v>2.2274773097041872E-4</v>
      </c>
      <c r="K3004">
        <f>AVERAGE($D$4:D3004)</f>
        <v>-1.7012451056314524E-4</v>
      </c>
    </row>
    <row r="3005" spans="1:11" x14ac:dyDescent="0.35">
      <c r="A3005">
        <v>3003</v>
      </c>
      <c r="B3005" s="2">
        <v>33619</v>
      </c>
      <c r="C3005">
        <v>357</v>
      </c>
      <c r="D3005">
        <f t="shared" si="277"/>
        <v>6.4634200000000001E-3</v>
      </c>
      <c r="E3005">
        <f t="shared" si="278"/>
        <v>6.484353E-3</v>
      </c>
      <c r="F3005">
        <f t="shared" si="279"/>
        <v>2.3000000000000114</v>
      </c>
      <c r="G3005">
        <f t="shared" si="280"/>
        <v>-2.3000000000000114</v>
      </c>
      <c r="H3005">
        <f t="shared" si="281"/>
        <v>-0.46085829699999892</v>
      </c>
      <c r="I3005">
        <f t="shared" si="282"/>
        <v>-0.36925795053003529</v>
      </c>
      <c r="J3005">
        <f>_xlfn.VAR.S($D$3:D3005)</f>
        <v>2.2268812072178169E-4</v>
      </c>
      <c r="K3005">
        <f>AVERAGE($D$4:D3005)</f>
        <v>-1.6791480219853394E-4</v>
      </c>
    </row>
    <row r="3006" spans="1:11" x14ac:dyDescent="0.35">
      <c r="A3006">
        <v>3004</v>
      </c>
      <c r="B3006" s="2">
        <v>33620</v>
      </c>
      <c r="C3006">
        <v>354.5</v>
      </c>
      <c r="D3006">
        <f t="shared" si="277"/>
        <v>-7.0274357999999997E-3</v>
      </c>
      <c r="E3006">
        <f t="shared" si="278"/>
        <v>-7.0028010999999999E-3</v>
      </c>
      <c r="F3006">
        <f t="shared" si="279"/>
        <v>-2.5</v>
      </c>
      <c r="G3006">
        <f t="shared" si="280"/>
        <v>2.5</v>
      </c>
      <c r="H3006">
        <f t="shared" si="281"/>
        <v>-0.4678857327999989</v>
      </c>
      <c r="I3006">
        <f t="shared" si="282"/>
        <v>-0.37367491166077738</v>
      </c>
      <c r="J3006">
        <f>_xlfn.VAR.S($D$3:D3006)</f>
        <v>2.2262969501783149E-4</v>
      </c>
      <c r="K3006">
        <f>AVERAGE($D$4:D3006)</f>
        <v>-1.701990249750246E-4</v>
      </c>
    </row>
    <row r="3007" spans="1:11" x14ac:dyDescent="0.35">
      <c r="A3007">
        <v>3005</v>
      </c>
      <c r="B3007" s="2">
        <v>33623</v>
      </c>
      <c r="C3007">
        <v>358.2</v>
      </c>
      <c r="D3007">
        <f t="shared" si="277"/>
        <v>1.03831437E-2</v>
      </c>
      <c r="E3007">
        <f t="shared" si="278"/>
        <v>1.0437235499999999E-2</v>
      </c>
      <c r="F3007">
        <f t="shared" si="279"/>
        <v>3.6999999999999886</v>
      </c>
      <c r="G3007">
        <f t="shared" si="280"/>
        <v>-3.6999999999999886</v>
      </c>
      <c r="H3007">
        <f t="shared" si="281"/>
        <v>-0.45750258909999891</v>
      </c>
      <c r="I3007">
        <f t="shared" si="282"/>
        <v>-0.36713780918727912</v>
      </c>
      <c r="J3007">
        <f>_xlfn.VAR.S($D$3:D3007)</f>
        <v>2.2259254512221058E-4</v>
      </c>
      <c r="K3007">
        <f>AVERAGE($D$4:D3007)</f>
        <v>-1.6668592819573861E-4</v>
      </c>
    </row>
    <row r="3008" spans="1:11" x14ac:dyDescent="0.35">
      <c r="A3008">
        <v>3006</v>
      </c>
      <c r="B3008" s="2">
        <v>33624</v>
      </c>
      <c r="C3008">
        <v>358.4</v>
      </c>
      <c r="D3008">
        <f t="shared" si="277"/>
        <v>5.5819150000000004E-4</v>
      </c>
      <c r="E3008">
        <f t="shared" si="278"/>
        <v>5.5834730000000005E-4</v>
      </c>
      <c r="F3008">
        <f t="shared" si="279"/>
        <v>0.19999999999998863</v>
      </c>
      <c r="G3008">
        <f t="shared" si="280"/>
        <v>-0.19999999999998863</v>
      </c>
      <c r="H3008">
        <f t="shared" si="281"/>
        <v>-0.45694439759999889</v>
      </c>
      <c r="I3008">
        <f t="shared" si="282"/>
        <v>-0.36678445229681977</v>
      </c>
      <c r="J3008">
        <f>_xlfn.VAR.S($D$3:D3008)</f>
        <v>2.2251863896913316E-4</v>
      </c>
      <c r="K3008">
        <f>AVERAGE($D$4:D3008)</f>
        <v>-1.6644470442595634E-4</v>
      </c>
    </row>
    <row r="3009" spans="1:11" x14ac:dyDescent="0.35">
      <c r="A3009">
        <v>3007</v>
      </c>
      <c r="B3009" s="2">
        <v>33625</v>
      </c>
      <c r="C3009">
        <v>358.3</v>
      </c>
      <c r="D3009">
        <f t="shared" si="277"/>
        <v>-2.7905680000000002E-4</v>
      </c>
      <c r="E3009">
        <f t="shared" si="278"/>
        <v>-2.7901789999999998E-4</v>
      </c>
      <c r="F3009">
        <f t="shared" si="279"/>
        <v>-9.9999999999965894E-2</v>
      </c>
      <c r="G3009">
        <f t="shared" si="280"/>
        <v>9.9999999999965894E-2</v>
      </c>
      <c r="H3009">
        <f t="shared" si="281"/>
        <v>-0.4572234543999989</v>
      </c>
      <c r="I3009">
        <f t="shared" si="282"/>
        <v>-0.3669611307420495</v>
      </c>
      <c r="J3009">
        <f>_xlfn.VAR.S($D$3:D3009)</f>
        <v>2.2244461950684272E-4</v>
      </c>
      <c r="K3009">
        <f>AVERAGE($D$4:D3009)</f>
        <v>-1.6648216686626706E-4</v>
      </c>
    </row>
    <row r="3010" spans="1:11" x14ac:dyDescent="0.35">
      <c r="A3010">
        <v>3008</v>
      </c>
      <c r="B3010" s="2">
        <v>33626</v>
      </c>
      <c r="C3010">
        <v>354.9</v>
      </c>
      <c r="D3010">
        <f t="shared" si="277"/>
        <v>-9.5345646999999995E-3</v>
      </c>
      <c r="E3010">
        <f t="shared" si="278"/>
        <v>-9.4892547999999993E-3</v>
      </c>
      <c r="F3010">
        <f t="shared" si="279"/>
        <v>-3.4000000000000341</v>
      </c>
      <c r="G3010">
        <f t="shared" si="280"/>
        <v>3.4000000000000341</v>
      </c>
      <c r="H3010">
        <f t="shared" si="281"/>
        <v>-0.46675801909999892</v>
      </c>
      <c r="I3010">
        <f t="shared" si="282"/>
        <v>-0.37296819787985869</v>
      </c>
      <c r="J3010">
        <f>_xlfn.VAR.S($D$3:D3010)</f>
        <v>2.2239990970969394E-4</v>
      </c>
      <c r="K3010">
        <f>AVERAGE($D$4:D3010)</f>
        <v>-1.6959759171932117E-4</v>
      </c>
    </row>
    <row r="3011" spans="1:11" x14ac:dyDescent="0.35">
      <c r="A3011">
        <v>3009</v>
      </c>
      <c r="B3011" s="2">
        <v>33627</v>
      </c>
      <c r="C3011">
        <v>354.7</v>
      </c>
      <c r="D3011">
        <f t="shared" si="277"/>
        <v>-5.6369790000000003E-4</v>
      </c>
      <c r="E3011">
        <f t="shared" si="278"/>
        <v>-5.6353900000000005E-4</v>
      </c>
      <c r="F3011">
        <f t="shared" si="279"/>
        <v>-0.19999999999998863</v>
      </c>
      <c r="G3011">
        <f t="shared" si="280"/>
        <v>0.19999999999998863</v>
      </c>
      <c r="H3011">
        <f t="shared" si="281"/>
        <v>-0.46732171699999892</v>
      </c>
      <c r="I3011">
        <f t="shared" si="282"/>
        <v>-0.37332155477031803</v>
      </c>
      <c r="J3011">
        <f>_xlfn.VAR.S($D$3:D3011)</f>
        <v>2.2232602903418265E-4</v>
      </c>
      <c r="K3011">
        <f>AVERAGE($D$4:D3011)</f>
        <v>-1.6972860910904213E-4</v>
      </c>
    </row>
    <row r="3012" spans="1:11" x14ac:dyDescent="0.35">
      <c r="A3012">
        <v>3010</v>
      </c>
      <c r="B3012" s="2">
        <v>33630</v>
      </c>
      <c r="C3012">
        <v>355</v>
      </c>
      <c r="D3012">
        <f t="shared" ref="D3012:D3075" si="283">ROUND(LN(C3012/C3011),10)</f>
        <v>8.4542769999999996E-4</v>
      </c>
      <c r="E3012">
        <f t="shared" ref="E3012:E3075" si="284">ROUND(C3012/C3011-1,10)</f>
        <v>8.4578520000000001E-4</v>
      </c>
      <c r="F3012">
        <f t="shared" ref="F3012:F3075" si="285">C3012-C3011</f>
        <v>0.30000000000001137</v>
      </c>
      <c r="G3012">
        <f t="shared" ref="G3012:G3075" si="286">-F3012</f>
        <v>-0.30000000000001137</v>
      </c>
      <c r="H3012">
        <f t="shared" ref="H3012:H3075" si="287">H3011+D3012</f>
        <v>-0.4664762892999989</v>
      </c>
      <c r="I3012">
        <f t="shared" ref="I3012:I3075" si="288">C3012/$C$2-1</f>
        <v>-0.37279151943462896</v>
      </c>
      <c r="J3012">
        <f>_xlfn.VAR.S($D$3:D3012)</f>
        <v>2.2225247473380228E-4</v>
      </c>
      <c r="K3012">
        <f>AVERAGE($D$4:D3012)</f>
        <v>-1.6939123579262172E-4</v>
      </c>
    </row>
    <row r="3013" spans="1:11" x14ac:dyDescent="0.35">
      <c r="A3013">
        <v>3011</v>
      </c>
      <c r="B3013" s="2">
        <v>33631</v>
      </c>
      <c r="C3013">
        <v>355.9</v>
      </c>
      <c r="D3013">
        <f t="shared" si="283"/>
        <v>2.5320030000000001E-3</v>
      </c>
      <c r="E3013">
        <f t="shared" si="284"/>
        <v>2.5352113E-3</v>
      </c>
      <c r="F3013">
        <f t="shared" si="285"/>
        <v>0.89999999999997726</v>
      </c>
      <c r="G3013">
        <f t="shared" si="286"/>
        <v>-0.89999999999997726</v>
      </c>
      <c r="H3013">
        <f t="shared" si="287"/>
        <v>-0.4639442862999989</v>
      </c>
      <c r="I3013">
        <f t="shared" si="288"/>
        <v>-0.37120141342756185</v>
      </c>
      <c r="J3013">
        <f>_xlfn.VAR.S($D$3:D3013)</f>
        <v>2.221810345281415E-4</v>
      </c>
      <c r="K3013">
        <f>AVERAGE($D$4:D3013)</f>
        <v>-1.6849376262458431E-4</v>
      </c>
    </row>
    <row r="3014" spans="1:11" x14ac:dyDescent="0.35">
      <c r="A3014">
        <v>3012</v>
      </c>
      <c r="B3014" s="2">
        <v>33632</v>
      </c>
      <c r="C3014">
        <v>356.1</v>
      </c>
      <c r="D3014">
        <f t="shared" si="283"/>
        <v>5.617978E-4</v>
      </c>
      <c r="E3014">
        <f t="shared" si="284"/>
        <v>5.6195560000000004E-4</v>
      </c>
      <c r="F3014">
        <f t="shared" si="285"/>
        <v>0.20000000000004547</v>
      </c>
      <c r="G3014">
        <f t="shared" si="286"/>
        <v>-0.20000000000004547</v>
      </c>
      <c r="H3014">
        <f t="shared" si="287"/>
        <v>-0.46338248849999891</v>
      </c>
      <c r="I3014">
        <f t="shared" si="288"/>
        <v>-0.3708480565371024</v>
      </c>
      <c r="J3014">
        <f>_xlfn.VAR.S($D$3:D3014)</f>
        <v>2.2210741489374139E-4</v>
      </c>
      <c r="K3014">
        <f>AVERAGE($D$4:D3014)</f>
        <v>-1.6825122142145426E-4</v>
      </c>
    </row>
    <row r="3015" spans="1:11" x14ac:dyDescent="0.35">
      <c r="A3015">
        <v>3013</v>
      </c>
      <c r="B3015" s="2">
        <v>33633</v>
      </c>
      <c r="C3015">
        <v>353.4</v>
      </c>
      <c r="D3015">
        <f t="shared" si="283"/>
        <v>-7.6110303999999997E-3</v>
      </c>
      <c r="E3015">
        <f t="shared" si="284"/>
        <v>-7.5821398000000002E-3</v>
      </c>
      <c r="F3015">
        <f t="shared" si="285"/>
        <v>-2.7000000000000455</v>
      </c>
      <c r="G3015">
        <f t="shared" si="286"/>
        <v>2.7000000000000455</v>
      </c>
      <c r="H3015">
        <f t="shared" si="287"/>
        <v>-0.47099351889999891</v>
      </c>
      <c r="I3015">
        <f t="shared" si="288"/>
        <v>-0.37561837455830394</v>
      </c>
      <c r="J3015">
        <f>_xlfn.VAR.S($D$3:D3015)</f>
        <v>2.2205213060953207E-4</v>
      </c>
      <c r="K3015">
        <f>AVERAGE($D$4:D3015)</f>
        <v>-1.7072226364541794E-4</v>
      </c>
    </row>
    <row r="3016" spans="1:11" x14ac:dyDescent="0.35">
      <c r="A3016">
        <v>3014</v>
      </c>
      <c r="B3016" s="2">
        <v>33634</v>
      </c>
      <c r="C3016">
        <v>357</v>
      </c>
      <c r="D3016">
        <f t="shared" si="283"/>
        <v>1.01352219E-2</v>
      </c>
      <c r="E3016">
        <f t="shared" si="284"/>
        <v>1.01867572E-2</v>
      </c>
      <c r="F3016">
        <f t="shared" si="285"/>
        <v>3.6000000000000227</v>
      </c>
      <c r="G3016">
        <f t="shared" si="286"/>
        <v>-3.6000000000000227</v>
      </c>
      <c r="H3016">
        <f t="shared" si="287"/>
        <v>-0.46085829699999892</v>
      </c>
      <c r="I3016">
        <f t="shared" si="288"/>
        <v>-0.36925795053003529</v>
      </c>
      <c r="J3016">
        <f>_xlfn.VAR.S($D$3:D3016)</f>
        <v>2.2201357387938419E-4</v>
      </c>
      <c r="K3016">
        <f>AVERAGE($D$4:D3016)</f>
        <v>-1.6730177105874503E-4</v>
      </c>
    </row>
    <row r="3017" spans="1:11" x14ac:dyDescent="0.35">
      <c r="A3017">
        <v>3015</v>
      </c>
      <c r="B3017" s="2">
        <v>33637</v>
      </c>
      <c r="C3017">
        <v>356.7</v>
      </c>
      <c r="D3017">
        <f t="shared" si="283"/>
        <v>-8.4068939999999996E-4</v>
      </c>
      <c r="E3017">
        <f t="shared" si="284"/>
        <v>-8.4033610000000005E-4</v>
      </c>
      <c r="F3017">
        <f t="shared" si="285"/>
        <v>-0.30000000000001137</v>
      </c>
      <c r="G3017">
        <f t="shared" si="286"/>
        <v>0.30000000000001137</v>
      </c>
      <c r="H3017">
        <f t="shared" si="287"/>
        <v>-0.4616989863999989</v>
      </c>
      <c r="I3017">
        <f t="shared" si="288"/>
        <v>-0.36978798586572437</v>
      </c>
      <c r="J3017">
        <f>_xlfn.VAR.S($D$3:D3017)</f>
        <v>2.2194007000261078E-4</v>
      </c>
      <c r="K3017">
        <f>AVERAGE($D$4:D3017)</f>
        <v>-1.675251909754475E-4</v>
      </c>
    </row>
    <row r="3018" spans="1:11" x14ac:dyDescent="0.35">
      <c r="A3018">
        <v>3016</v>
      </c>
      <c r="B3018" s="2">
        <v>33638</v>
      </c>
      <c r="C3018">
        <v>356.2</v>
      </c>
      <c r="D3018">
        <f t="shared" si="283"/>
        <v>-1.4027215E-3</v>
      </c>
      <c r="E3018">
        <f t="shared" si="284"/>
        <v>-1.4017382000000001E-3</v>
      </c>
      <c r="F3018">
        <f t="shared" si="285"/>
        <v>-0.5</v>
      </c>
      <c r="G3018">
        <f t="shared" si="286"/>
        <v>0.5</v>
      </c>
      <c r="H3018">
        <f t="shared" si="287"/>
        <v>-0.46310170789999888</v>
      </c>
      <c r="I3018">
        <f t="shared" si="288"/>
        <v>-0.37067137809187278</v>
      </c>
      <c r="J3018">
        <f>_xlfn.VAR.S($D$3:D3018)</f>
        <v>2.2186697576752243E-4</v>
      </c>
      <c r="K3018">
        <f>AVERAGE($D$4:D3018)</f>
        <v>-1.6793487466003275E-4</v>
      </c>
    </row>
    <row r="3019" spans="1:11" x14ac:dyDescent="0.35">
      <c r="A3019">
        <v>3017</v>
      </c>
      <c r="B3019" s="2">
        <v>33639</v>
      </c>
      <c r="C3019">
        <v>355.6</v>
      </c>
      <c r="D3019">
        <f t="shared" si="283"/>
        <v>-1.6858672E-3</v>
      </c>
      <c r="E3019">
        <f t="shared" si="284"/>
        <v>-1.6844468999999999E-3</v>
      </c>
      <c r="F3019">
        <f t="shared" si="285"/>
        <v>-0.59999999999996589</v>
      </c>
      <c r="G3019">
        <f t="shared" si="286"/>
        <v>0.59999999999996589</v>
      </c>
      <c r="H3019">
        <f t="shared" si="287"/>
        <v>-0.46478757509999891</v>
      </c>
      <c r="I3019">
        <f t="shared" si="288"/>
        <v>-0.37173144876325082</v>
      </c>
      <c r="J3019">
        <f>_xlfn.VAR.S($D$3:D3019)</f>
        <v>2.2179419070358049E-4</v>
      </c>
      <c r="K3019">
        <f>AVERAGE($D$4:D3019)</f>
        <v>-1.6843816787135237E-4</v>
      </c>
    </row>
    <row r="3020" spans="1:11" x14ac:dyDescent="0.35">
      <c r="A3020">
        <v>3018</v>
      </c>
      <c r="B3020" s="2">
        <v>33640</v>
      </c>
      <c r="C3020">
        <v>355.7</v>
      </c>
      <c r="D3020">
        <f t="shared" si="283"/>
        <v>2.8117529999999998E-4</v>
      </c>
      <c r="E3020">
        <f t="shared" si="284"/>
        <v>2.8121480000000001E-4</v>
      </c>
      <c r="F3020">
        <f t="shared" si="285"/>
        <v>9.9999999999965894E-2</v>
      </c>
      <c r="G3020">
        <f t="shared" si="286"/>
        <v>-9.9999999999965894E-2</v>
      </c>
      <c r="H3020">
        <f t="shared" si="287"/>
        <v>-0.46450639979999891</v>
      </c>
      <c r="I3020">
        <f t="shared" si="288"/>
        <v>-0.3715547703180212</v>
      </c>
      <c r="J3020">
        <f>_xlfn.VAR.S($D$3:D3020)</f>
        <v>2.217207386561808E-4</v>
      </c>
      <c r="K3020">
        <f>AVERAGE($D$4:D3020)</f>
        <v>-1.68289141199867E-4</v>
      </c>
    </row>
    <row r="3021" spans="1:11" x14ac:dyDescent="0.35">
      <c r="A3021">
        <v>3019</v>
      </c>
      <c r="B3021" s="2">
        <v>33641</v>
      </c>
      <c r="C3021">
        <v>355</v>
      </c>
      <c r="D3021">
        <f t="shared" si="283"/>
        <v>-1.9698895E-3</v>
      </c>
      <c r="E3021">
        <f t="shared" si="284"/>
        <v>-1.9679505000000002E-3</v>
      </c>
      <c r="F3021">
        <f t="shared" si="285"/>
        <v>-0.69999999999998863</v>
      </c>
      <c r="G3021">
        <f t="shared" si="286"/>
        <v>0.69999999999998863</v>
      </c>
      <c r="H3021">
        <f t="shared" si="287"/>
        <v>-0.4664762892999989</v>
      </c>
      <c r="I3021">
        <f t="shared" si="288"/>
        <v>-0.37279151943462896</v>
      </c>
      <c r="J3021">
        <f>_xlfn.VAR.S($D$3:D3021)</f>
        <v>2.2164836487993957E-4</v>
      </c>
      <c r="K3021">
        <f>AVERAGE($D$4:D3021)</f>
        <v>-1.6888609294234548E-4</v>
      </c>
    </row>
    <row r="3022" spans="1:11" x14ac:dyDescent="0.35">
      <c r="A3022">
        <v>3020</v>
      </c>
      <c r="B3022" s="2">
        <v>33644</v>
      </c>
      <c r="C3022">
        <v>355.9</v>
      </c>
      <c r="D3022">
        <f t="shared" si="283"/>
        <v>2.5320030000000001E-3</v>
      </c>
      <c r="E3022">
        <f t="shared" si="284"/>
        <v>2.5352113E-3</v>
      </c>
      <c r="F3022">
        <f t="shared" si="285"/>
        <v>0.89999999999997726</v>
      </c>
      <c r="G3022">
        <f t="shared" si="286"/>
        <v>-0.89999999999997726</v>
      </c>
      <c r="H3022">
        <f t="shared" si="287"/>
        <v>-0.4639442862999989</v>
      </c>
      <c r="I3022">
        <f t="shared" si="288"/>
        <v>-0.37120141342756185</v>
      </c>
      <c r="J3022">
        <f>_xlfn.VAR.S($D$3:D3022)</f>
        <v>2.2157733692903701E-4</v>
      </c>
      <c r="K3022">
        <f>AVERAGE($D$4:D3022)</f>
        <v>-1.6799146257038712E-4</v>
      </c>
    </row>
    <row r="3023" spans="1:11" x14ac:dyDescent="0.35">
      <c r="A3023">
        <v>3021</v>
      </c>
      <c r="B3023" s="2">
        <v>33645</v>
      </c>
      <c r="C3023">
        <v>356.3</v>
      </c>
      <c r="D3023">
        <f t="shared" si="283"/>
        <v>1.1232801E-3</v>
      </c>
      <c r="E3023">
        <f t="shared" si="284"/>
        <v>1.1239112000000001E-3</v>
      </c>
      <c r="F3023">
        <f t="shared" si="285"/>
        <v>0.40000000000003411</v>
      </c>
      <c r="G3023">
        <f t="shared" si="286"/>
        <v>-0.40000000000003411</v>
      </c>
      <c r="H3023">
        <f t="shared" si="287"/>
        <v>-0.46282100619999889</v>
      </c>
      <c r="I3023">
        <f t="shared" si="288"/>
        <v>-0.37049469964664306</v>
      </c>
      <c r="J3023">
        <f>_xlfn.VAR.S($D$3:D3023)</f>
        <v>2.2150450666654401E-4</v>
      </c>
      <c r="K3023">
        <f>AVERAGE($D$4:D3023)</f>
        <v>-1.6756388920529758E-4</v>
      </c>
    </row>
    <row r="3024" spans="1:11" x14ac:dyDescent="0.35">
      <c r="A3024">
        <v>3022</v>
      </c>
      <c r="B3024" s="2">
        <v>33646</v>
      </c>
      <c r="C3024">
        <v>358.1</v>
      </c>
      <c r="D3024">
        <f t="shared" si="283"/>
        <v>5.0392044000000004E-3</v>
      </c>
      <c r="E3024">
        <f t="shared" si="284"/>
        <v>5.0519225000000001E-3</v>
      </c>
      <c r="F3024">
        <f t="shared" si="285"/>
        <v>1.8000000000000114</v>
      </c>
      <c r="G3024">
        <f t="shared" si="286"/>
        <v>-1.8000000000000114</v>
      </c>
      <c r="H3024">
        <f t="shared" si="287"/>
        <v>-0.45778180179999889</v>
      </c>
      <c r="I3024">
        <f t="shared" si="288"/>
        <v>-0.36731448763250885</v>
      </c>
      <c r="J3024">
        <f>_xlfn.VAR.S($D$3:D3024)</f>
        <v>2.2144010668252219E-4</v>
      </c>
      <c r="K3024">
        <f>AVERAGE($D$4:D3024)</f>
        <v>-1.6584036444885757E-4</v>
      </c>
    </row>
    <row r="3025" spans="1:11" x14ac:dyDescent="0.35">
      <c r="A3025">
        <v>3023</v>
      </c>
      <c r="B3025" s="2">
        <v>33647</v>
      </c>
      <c r="C3025">
        <v>355.9</v>
      </c>
      <c r="D3025">
        <f t="shared" si="283"/>
        <v>-6.1624844999999999E-3</v>
      </c>
      <c r="E3025">
        <f t="shared" si="284"/>
        <v>-6.1435353E-3</v>
      </c>
      <c r="F3025">
        <f t="shared" si="285"/>
        <v>-2.2000000000000455</v>
      </c>
      <c r="G3025">
        <f t="shared" si="286"/>
        <v>2.2000000000000455</v>
      </c>
      <c r="H3025">
        <f t="shared" si="287"/>
        <v>-0.4639442862999989</v>
      </c>
      <c r="I3025">
        <f t="shared" si="288"/>
        <v>-0.37120141342756185</v>
      </c>
      <c r="J3025">
        <f>_xlfn.VAR.S($D$3:D3025)</f>
        <v>2.2137878308200603E-4</v>
      </c>
      <c r="K3025">
        <f>AVERAGE($D$4:D3025)</f>
        <v>-1.6782469407676992E-4</v>
      </c>
    </row>
    <row r="3026" spans="1:11" x14ac:dyDescent="0.35">
      <c r="A3026">
        <v>3024</v>
      </c>
      <c r="B3026" s="2">
        <v>33648</v>
      </c>
      <c r="C3026">
        <v>353.7</v>
      </c>
      <c r="D3026">
        <f t="shared" si="283"/>
        <v>-6.2006963E-3</v>
      </c>
      <c r="E3026">
        <f t="shared" si="284"/>
        <v>-6.1815116999999996E-3</v>
      </c>
      <c r="F3026">
        <f t="shared" si="285"/>
        <v>-2.1999999999999886</v>
      </c>
      <c r="G3026">
        <f t="shared" si="286"/>
        <v>2.1999999999999886</v>
      </c>
      <c r="H3026">
        <f t="shared" si="287"/>
        <v>-0.47014498259999887</v>
      </c>
      <c r="I3026">
        <f t="shared" si="288"/>
        <v>-0.37508833922261486</v>
      </c>
      <c r="J3026">
        <f>_xlfn.VAR.S($D$3:D3026)</f>
        <v>2.2131764449518268E-4</v>
      </c>
      <c r="K3026">
        <f>AVERAGE($D$4:D3026)</f>
        <v>-1.6982035124048914E-4</v>
      </c>
    </row>
    <row r="3027" spans="1:11" x14ac:dyDescent="0.35">
      <c r="A3027">
        <v>3025</v>
      </c>
      <c r="B3027" s="2">
        <v>33652</v>
      </c>
      <c r="C3027">
        <v>353.4</v>
      </c>
      <c r="D3027">
        <f t="shared" si="283"/>
        <v>-8.4853629999999999E-4</v>
      </c>
      <c r="E3027">
        <f t="shared" si="284"/>
        <v>-8.4817639999999999E-4</v>
      </c>
      <c r="F3027">
        <f t="shared" si="285"/>
        <v>-0.30000000000001137</v>
      </c>
      <c r="G3027">
        <f t="shared" si="286"/>
        <v>0.30000000000001137</v>
      </c>
      <c r="H3027">
        <f t="shared" si="287"/>
        <v>-0.47099351889999885</v>
      </c>
      <c r="I3027">
        <f t="shared" si="288"/>
        <v>-0.37561837455830394</v>
      </c>
      <c r="J3027">
        <f>_xlfn.VAR.S($D$3:D3027)</f>
        <v>2.2124461623324951E-4</v>
      </c>
      <c r="K3027">
        <f>AVERAGE($D$4:D3027)</f>
        <v>-1.7004479434523767E-4</v>
      </c>
    </row>
    <row r="3028" spans="1:11" x14ac:dyDescent="0.35">
      <c r="A3028">
        <v>3026</v>
      </c>
      <c r="B3028" s="2">
        <v>33653</v>
      </c>
      <c r="C3028">
        <v>353</v>
      </c>
      <c r="D3028">
        <f t="shared" si="283"/>
        <v>-1.132503E-3</v>
      </c>
      <c r="E3028">
        <f t="shared" si="284"/>
        <v>-1.1318618999999999E-3</v>
      </c>
      <c r="F3028">
        <f t="shared" si="285"/>
        <v>-0.39999999999997726</v>
      </c>
      <c r="G3028">
        <f t="shared" si="286"/>
        <v>0.39999999999997726</v>
      </c>
      <c r="H3028">
        <f t="shared" si="287"/>
        <v>-0.47212602189999886</v>
      </c>
      <c r="I3028">
        <f t="shared" si="288"/>
        <v>-0.37632508833922262</v>
      </c>
      <c r="J3028">
        <f>_xlfn.VAR.S($D$3:D3028)</f>
        <v>2.2117179283222287E-4</v>
      </c>
      <c r="K3028">
        <f>AVERAGE($D$4:D3028)</f>
        <v>-1.70362962347107E-4</v>
      </c>
    </row>
    <row r="3029" spans="1:11" x14ac:dyDescent="0.35">
      <c r="A3029">
        <v>3027</v>
      </c>
      <c r="B3029" s="2">
        <v>33654</v>
      </c>
      <c r="C3029">
        <v>353.2</v>
      </c>
      <c r="D3029">
        <f t="shared" si="283"/>
        <v>5.6641180000000001E-4</v>
      </c>
      <c r="E3029">
        <f t="shared" si="284"/>
        <v>5.6657219999999996E-4</v>
      </c>
      <c r="F3029">
        <f t="shared" si="285"/>
        <v>0.19999999999998863</v>
      </c>
      <c r="G3029">
        <f t="shared" si="286"/>
        <v>-0.19999999999998863</v>
      </c>
      <c r="H3029">
        <f t="shared" si="287"/>
        <v>-0.47155961009999886</v>
      </c>
      <c r="I3029">
        <f t="shared" si="288"/>
        <v>-0.37597173144876328</v>
      </c>
      <c r="J3029">
        <f>_xlfn.VAR.S($D$3:D3029)</f>
        <v>2.2109887477108321E-4</v>
      </c>
      <c r="K3029">
        <f>AVERAGE($D$4:D3029)</f>
        <v>-1.7011948093192288E-4</v>
      </c>
    </row>
    <row r="3030" spans="1:11" x14ac:dyDescent="0.35">
      <c r="A3030">
        <v>3028</v>
      </c>
      <c r="B3030" s="2">
        <v>33655</v>
      </c>
      <c r="C3030">
        <v>351.2</v>
      </c>
      <c r="D3030">
        <f t="shared" si="283"/>
        <v>-5.6786069999999996E-3</v>
      </c>
      <c r="E3030">
        <f t="shared" si="284"/>
        <v>-5.6625141999999996E-3</v>
      </c>
      <c r="F3030">
        <f t="shared" si="285"/>
        <v>-2</v>
      </c>
      <c r="G3030">
        <f t="shared" si="286"/>
        <v>2</v>
      </c>
      <c r="H3030">
        <f t="shared" si="287"/>
        <v>-0.47723821709999886</v>
      </c>
      <c r="I3030">
        <f t="shared" si="288"/>
        <v>-0.37950530035335694</v>
      </c>
      <c r="J3030">
        <f>_xlfn.VAR.S($D$3:D3030)</f>
        <v>2.2103590569962062E-4</v>
      </c>
      <c r="K3030">
        <f>AVERAGE($D$4:D3030)</f>
        <v>-1.7193926537826187E-4</v>
      </c>
    </row>
    <row r="3031" spans="1:11" x14ac:dyDescent="0.35">
      <c r="A3031">
        <v>3029</v>
      </c>
      <c r="B3031" s="2">
        <v>33658</v>
      </c>
      <c r="C3031">
        <v>349.8</v>
      </c>
      <c r="D3031">
        <f t="shared" si="283"/>
        <v>-3.9942991999999998E-3</v>
      </c>
      <c r="E3031">
        <f t="shared" si="284"/>
        <v>-3.9863325999999998E-3</v>
      </c>
      <c r="F3031">
        <f t="shared" si="285"/>
        <v>-1.3999999999999773</v>
      </c>
      <c r="G3031">
        <f t="shared" si="286"/>
        <v>1.3999999999999773</v>
      </c>
      <c r="H3031">
        <f t="shared" si="287"/>
        <v>-0.48123251629999886</v>
      </c>
      <c r="I3031">
        <f t="shared" si="288"/>
        <v>-0.38197879858657247</v>
      </c>
      <c r="J3031">
        <f>_xlfn.VAR.S($D$3:D3031)</f>
        <v>2.2096776812725822E-4</v>
      </c>
      <c r="K3031">
        <f>AVERAGE($D$4:D3031)</f>
        <v>-1.7320160353368516E-4</v>
      </c>
    </row>
    <row r="3032" spans="1:11" x14ac:dyDescent="0.35">
      <c r="A3032">
        <v>3030</v>
      </c>
      <c r="B3032" s="2">
        <v>33659</v>
      </c>
      <c r="C3032">
        <v>349.4</v>
      </c>
      <c r="D3032">
        <f t="shared" si="283"/>
        <v>-1.1441648999999999E-3</v>
      </c>
      <c r="E3032">
        <f t="shared" si="284"/>
        <v>-1.1435105999999999E-3</v>
      </c>
      <c r="F3032">
        <f t="shared" si="285"/>
        <v>-0.40000000000003411</v>
      </c>
      <c r="G3032">
        <f t="shared" si="286"/>
        <v>0.40000000000003411</v>
      </c>
      <c r="H3032">
        <f t="shared" si="287"/>
        <v>-0.48237668119999888</v>
      </c>
      <c r="I3032">
        <f t="shared" si="288"/>
        <v>-0.38268551236749115</v>
      </c>
      <c r="J3032">
        <f>_xlfn.VAR.S($D$3:D3032)</f>
        <v>2.2089513778971221E-4</v>
      </c>
      <c r="K3032">
        <f>AVERAGE($D$4:D3032)</f>
        <v>-1.7352215926048158E-4</v>
      </c>
    </row>
    <row r="3033" spans="1:11" x14ac:dyDescent="0.35">
      <c r="A3033">
        <v>3031</v>
      </c>
      <c r="B3033" s="2">
        <v>33660</v>
      </c>
      <c r="C3033">
        <v>349.6</v>
      </c>
      <c r="D3033">
        <f t="shared" si="283"/>
        <v>5.7224610000000003E-4</v>
      </c>
      <c r="E3033">
        <f t="shared" si="284"/>
        <v>5.7240980000000002E-4</v>
      </c>
      <c r="F3033">
        <f t="shared" si="285"/>
        <v>0.20000000000004547</v>
      </c>
      <c r="G3033">
        <f t="shared" si="286"/>
        <v>-0.20000000000004547</v>
      </c>
      <c r="H3033">
        <f t="shared" si="287"/>
        <v>-0.48180443509999887</v>
      </c>
      <c r="I3033">
        <f t="shared" si="288"/>
        <v>-0.38233215547703181</v>
      </c>
      <c r="J3033">
        <f>_xlfn.VAR.S($D$3:D3033)</f>
        <v>2.2082241161790444E-4</v>
      </c>
      <c r="K3033">
        <f>AVERAGE($D$4:D3033)</f>
        <v>-1.7327603112211179E-4</v>
      </c>
    </row>
    <row r="3034" spans="1:11" x14ac:dyDescent="0.35">
      <c r="A3034">
        <v>3032</v>
      </c>
      <c r="B3034" s="2">
        <v>33661</v>
      </c>
      <c r="C3034">
        <v>355</v>
      </c>
      <c r="D3034">
        <f t="shared" si="283"/>
        <v>1.53281457E-2</v>
      </c>
      <c r="E3034">
        <f t="shared" si="284"/>
        <v>1.54462243E-2</v>
      </c>
      <c r="F3034">
        <f t="shared" si="285"/>
        <v>5.3999999999999773</v>
      </c>
      <c r="G3034">
        <f t="shared" si="286"/>
        <v>-5.3999999999999773</v>
      </c>
      <c r="H3034">
        <f t="shared" si="287"/>
        <v>-0.46647628939999886</v>
      </c>
      <c r="I3034">
        <f t="shared" si="288"/>
        <v>-0.37279151943462896</v>
      </c>
      <c r="J3034">
        <f>_xlfn.VAR.S($D$3:D3034)</f>
        <v>2.2082866331405487E-4</v>
      </c>
      <c r="K3034">
        <f>AVERAGE($D$4:D3034)</f>
        <v>-1.6816173823820481E-4</v>
      </c>
    </row>
    <row r="3035" spans="1:11" x14ac:dyDescent="0.35">
      <c r="A3035">
        <v>3033</v>
      </c>
      <c r="B3035" s="2">
        <v>33662</v>
      </c>
      <c r="C3035">
        <v>354.1</v>
      </c>
      <c r="D3035">
        <f t="shared" si="283"/>
        <v>-2.5384304000000001E-3</v>
      </c>
      <c r="E3035">
        <f t="shared" si="284"/>
        <v>-2.5352113E-3</v>
      </c>
      <c r="F3035">
        <f t="shared" si="285"/>
        <v>-0.89999999999997726</v>
      </c>
      <c r="G3035">
        <f t="shared" si="286"/>
        <v>0.89999999999997726</v>
      </c>
      <c r="H3035">
        <f t="shared" si="287"/>
        <v>-0.46901471979999887</v>
      </c>
      <c r="I3035">
        <f t="shared" si="288"/>
        <v>-0.37438162544169606</v>
      </c>
      <c r="J3035">
        <f>_xlfn.VAR.S($D$3:D3035)</f>
        <v>2.2075770542511256E-4</v>
      </c>
      <c r="K3035">
        <f>AVERAGE($D$4:D3035)</f>
        <v>-1.6894348911609459E-4</v>
      </c>
    </row>
    <row r="3036" spans="1:11" x14ac:dyDescent="0.35">
      <c r="A3036">
        <v>3034</v>
      </c>
      <c r="B3036" s="2">
        <v>33665</v>
      </c>
      <c r="C3036">
        <v>352.5</v>
      </c>
      <c r="D3036">
        <f t="shared" si="283"/>
        <v>-4.5287369000000001E-3</v>
      </c>
      <c r="E3036">
        <f t="shared" si="284"/>
        <v>-4.5184976E-3</v>
      </c>
      <c r="F3036">
        <f t="shared" si="285"/>
        <v>-1.6000000000000227</v>
      </c>
      <c r="G3036">
        <f t="shared" si="286"/>
        <v>1.6000000000000227</v>
      </c>
      <c r="H3036">
        <f t="shared" si="287"/>
        <v>-0.47354345669999887</v>
      </c>
      <c r="I3036">
        <f t="shared" si="288"/>
        <v>-0.37720848056537104</v>
      </c>
      <c r="J3036">
        <f>_xlfn.VAR.S($D$3:D3036)</f>
        <v>2.2069122627456234E-4</v>
      </c>
      <c r="K3036">
        <f>AVERAGE($D$4:D3036)</f>
        <v>-1.7038094160896761E-4</v>
      </c>
    </row>
    <row r="3037" spans="1:11" x14ac:dyDescent="0.35">
      <c r="A3037">
        <v>3035</v>
      </c>
      <c r="B3037" s="2">
        <v>33666</v>
      </c>
      <c r="C3037">
        <v>351.4</v>
      </c>
      <c r="D3037">
        <f t="shared" si="283"/>
        <v>-3.1254465000000002E-3</v>
      </c>
      <c r="E3037">
        <f t="shared" si="284"/>
        <v>-3.1205674E-3</v>
      </c>
      <c r="F3037">
        <f t="shared" si="285"/>
        <v>-1.1000000000000227</v>
      </c>
      <c r="G3037">
        <f t="shared" si="286"/>
        <v>1.1000000000000227</v>
      </c>
      <c r="H3037">
        <f t="shared" si="287"/>
        <v>-0.47666890319999888</v>
      </c>
      <c r="I3037">
        <f t="shared" si="288"/>
        <v>-0.3791519434628976</v>
      </c>
      <c r="J3037">
        <f>_xlfn.VAR.S($D$3:D3037)</f>
        <v>2.2062139206637836E-4</v>
      </c>
      <c r="K3037">
        <f>AVERAGE($D$4:D3037)</f>
        <v>-1.7135492498351971E-4</v>
      </c>
    </row>
    <row r="3038" spans="1:11" x14ac:dyDescent="0.35">
      <c r="A3038">
        <v>3036</v>
      </c>
      <c r="B3038" s="2">
        <v>33667</v>
      </c>
      <c r="C3038">
        <v>351.6</v>
      </c>
      <c r="D3038">
        <f t="shared" si="283"/>
        <v>5.6899010000000005E-4</v>
      </c>
      <c r="E3038">
        <f t="shared" si="284"/>
        <v>5.6915199999999996E-4</v>
      </c>
      <c r="F3038">
        <f t="shared" si="285"/>
        <v>0.20000000000004547</v>
      </c>
      <c r="G3038">
        <f t="shared" si="286"/>
        <v>-0.20000000000004547</v>
      </c>
      <c r="H3038">
        <f t="shared" si="287"/>
        <v>-0.47609991309999888</v>
      </c>
      <c r="I3038">
        <f t="shared" si="288"/>
        <v>-0.37879858657243815</v>
      </c>
      <c r="J3038">
        <f>_xlfn.VAR.S($D$3:D3038)</f>
        <v>2.2054887331156067E-4</v>
      </c>
      <c r="K3038">
        <f>AVERAGE($D$4:D3038)</f>
        <v>-1.7111098922569979E-4</v>
      </c>
    </row>
    <row r="3039" spans="1:11" x14ac:dyDescent="0.35">
      <c r="A3039">
        <v>3037</v>
      </c>
      <c r="B3039" s="2">
        <v>33668</v>
      </c>
      <c r="C3039">
        <v>352.3</v>
      </c>
      <c r="D3039">
        <f t="shared" si="283"/>
        <v>1.9889195000000002E-3</v>
      </c>
      <c r="E3039">
        <f t="shared" si="284"/>
        <v>1.9908986999999999E-3</v>
      </c>
      <c r="F3039">
        <f t="shared" si="285"/>
        <v>0.69999999999998863</v>
      </c>
      <c r="G3039">
        <f t="shared" si="286"/>
        <v>-0.69999999999998863</v>
      </c>
      <c r="H3039">
        <f t="shared" si="287"/>
        <v>-0.47411099359999886</v>
      </c>
      <c r="I3039">
        <f t="shared" si="288"/>
        <v>-0.37756183745583038</v>
      </c>
      <c r="J3039">
        <f>_xlfn.VAR.S($D$3:D3039)</f>
        <v>2.2047774478742773E-4</v>
      </c>
      <c r="K3039">
        <f>AVERAGE($D$4:D3039)</f>
        <v>-1.7039951673254242E-4</v>
      </c>
    </row>
    <row r="3040" spans="1:11" x14ac:dyDescent="0.35">
      <c r="A3040">
        <v>3038</v>
      </c>
      <c r="B3040" s="2">
        <v>33669</v>
      </c>
      <c r="C3040">
        <v>350.3</v>
      </c>
      <c r="D3040">
        <f t="shared" si="283"/>
        <v>-5.6931550999999997E-3</v>
      </c>
      <c r="E3040">
        <f t="shared" si="284"/>
        <v>-5.6769797999999998E-3</v>
      </c>
      <c r="F3040">
        <f t="shared" si="285"/>
        <v>-2</v>
      </c>
      <c r="G3040">
        <f t="shared" si="286"/>
        <v>2</v>
      </c>
      <c r="H3040">
        <f t="shared" si="287"/>
        <v>-0.47980414869999888</v>
      </c>
      <c r="I3040">
        <f t="shared" si="288"/>
        <v>-0.38109540636042405</v>
      </c>
      <c r="J3040">
        <f>_xlfn.VAR.S($D$3:D3040)</f>
        <v>2.2041523935901523E-4</v>
      </c>
      <c r="K3040">
        <f>AVERAGE($D$4:D3040)</f>
        <v>-1.7221800721106315E-4</v>
      </c>
    </row>
    <row r="3041" spans="1:11" x14ac:dyDescent="0.35">
      <c r="A3041">
        <v>3039</v>
      </c>
      <c r="B3041" s="2">
        <v>33672</v>
      </c>
      <c r="C3041">
        <v>349.7</v>
      </c>
      <c r="D3041">
        <f t="shared" si="283"/>
        <v>-1.7142861E-3</v>
      </c>
      <c r="E3041">
        <f t="shared" si="284"/>
        <v>-1.7128175999999999E-3</v>
      </c>
      <c r="F3041">
        <f t="shared" si="285"/>
        <v>-0.60000000000002274</v>
      </c>
      <c r="G3041">
        <f t="shared" si="286"/>
        <v>0.60000000000002274</v>
      </c>
      <c r="H3041">
        <f t="shared" si="287"/>
        <v>-0.4815184347999989</v>
      </c>
      <c r="I3041">
        <f t="shared" si="288"/>
        <v>-0.38215547703180219</v>
      </c>
      <c r="J3041">
        <f>_xlfn.VAR.S($D$3:D3041)</f>
        <v>2.2034348366276063E-4</v>
      </c>
      <c r="K3041">
        <f>AVERAGE($D$4:D3041)</f>
        <v>-1.7272560039499632E-4</v>
      </c>
    </row>
    <row r="3042" spans="1:11" x14ac:dyDescent="0.35">
      <c r="A3042">
        <v>3040</v>
      </c>
      <c r="B3042" s="2">
        <v>33673</v>
      </c>
      <c r="C3042">
        <v>349.8</v>
      </c>
      <c r="D3042">
        <f t="shared" si="283"/>
        <v>2.8591849999999998E-4</v>
      </c>
      <c r="E3042">
        <f t="shared" si="284"/>
        <v>2.8595939999999999E-4</v>
      </c>
      <c r="F3042">
        <f t="shared" si="285"/>
        <v>0.10000000000002274</v>
      </c>
      <c r="G3042">
        <f t="shared" si="286"/>
        <v>-0.10000000000002274</v>
      </c>
      <c r="H3042">
        <f t="shared" si="287"/>
        <v>-0.48123251629999891</v>
      </c>
      <c r="I3042">
        <f t="shared" si="288"/>
        <v>-0.38197879858657247</v>
      </c>
      <c r="J3042">
        <f>_xlfn.VAR.S($D$3:D3042)</f>
        <v>2.2027104335723132E-4</v>
      </c>
      <c r="K3042">
        <f>AVERAGE($D$4:D3042)</f>
        <v>-1.7257468098058533E-4</v>
      </c>
    </row>
    <row r="3043" spans="1:11" x14ac:dyDescent="0.35">
      <c r="A3043">
        <v>3041</v>
      </c>
      <c r="B3043" s="2">
        <v>33674</v>
      </c>
      <c r="C3043">
        <v>351.4</v>
      </c>
      <c r="D3043">
        <f t="shared" si="283"/>
        <v>4.5636132000000003E-3</v>
      </c>
      <c r="E3043">
        <f t="shared" si="284"/>
        <v>4.5740423000000001E-3</v>
      </c>
      <c r="F3043">
        <f t="shared" si="285"/>
        <v>1.5999999999999659</v>
      </c>
      <c r="G3043">
        <f t="shared" si="286"/>
        <v>-1.5999999999999659</v>
      </c>
      <c r="H3043">
        <f t="shared" si="287"/>
        <v>-0.47666890309999893</v>
      </c>
      <c r="I3043">
        <f t="shared" si="288"/>
        <v>-0.3791519434628976</v>
      </c>
      <c r="J3043">
        <f>_xlfn.VAR.S($D$3:D3043)</f>
        <v>2.2020591772912708E-4</v>
      </c>
      <c r="K3043">
        <f>AVERAGE($D$4:D3043)</f>
        <v>-1.7101672444078909E-4</v>
      </c>
    </row>
    <row r="3044" spans="1:11" x14ac:dyDescent="0.35">
      <c r="A3044">
        <v>3042</v>
      </c>
      <c r="B3044" s="2">
        <v>33675</v>
      </c>
      <c r="C3044">
        <v>348</v>
      </c>
      <c r="D3044">
        <f t="shared" si="283"/>
        <v>-9.7226959999999994E-3</v>
      </c>
      <c r="E3044">
        <f t="shared" si="284"/>
        <v>-9.6755833999999999E-3</v>
      </c>
      <c r="F3044">
        <f t="shared" si="285"/>
        <v>-3.3999999999999773</v>
      </c>
      <c r="G3044">
        <f t="shared" si="286"/>
        <v>3.3999999999999773</v>
      </c>
      <c r="H3044">
        <f t="shared" si="287"/>
        <v>-0.48639159909999891</v>
      </c>
      <c r="I3044">
        <f t="shared" si="288"/>
        <v>-0.38515901060070667</v>
      </c>
      <c r="J3044">
        <f>_xlfn.VAR.S($D$3:D3044)</f>
        <v>2.2016358671077594E-4</v>
      </c>
      <c r="K3044">
        <f>AVERAGE($D$4:D3044)</f>
        <v>-1.7415769098980558E-4</v>
      </c>
    </row>
    <row r="3045" spans="1:11" x14ac:dyDescent="0.35">
      <c r="A3045">
        <v>3043</v>
      </c>
      <c r="B3045" s="2">
        <v>33676</v>
      </c>
      <c r="C3045">
        <v>347.3</v>
      </c>
      <c r="D3045">
        <f t="shared" si="283"/>
        <v>-2.01352E-3</v>
      </c>
      <c r="E3045">
        <f t="shared" si="284"/>
        <v>-2.0114943000000001E-3</v>
      </c>
      <c r="F3045">
        <f t="shared" si="285"/>
        <v>-0.69999999999998863</v>
      </c>
      <c r="G3045">
        <f t="shared" si="286"/>
        <v>0.69999999999998863</v>
      </c>
      <c r="H3045">
        <f t="shared" si="287"/>
        <v>-0.4884051190999989</v>
      </c>
      <c r="I3045">
        <f t="shared" si="288"/>
        <v>-0.38639575971731444</v>
      </c>
      <c r="J3045">
        <f>_xlfn.VAR.S($D$3:D3045)</f>
        <v>2.2009234122121607E-4</v>
      </c>
      <c r="K3045">
        <f>AVERAGE($D$4:D3045)</f>
        <v>-1.7476234658119619E-4</v>
      </c>
    </row>
    <row r="3046" spans="1:11" x14ac:dyDescent="0.35">
      <c r="A3046">
        <v>3044</v>
      </c>
      <c r="B3046" s="2">
        <v>33679</v>
      </c>
      <c r="C3046">
        <v>343.9</v>
      </c>
      <c r="D3046">
        <f t="shared" si="283"/>
        <v>-9.8380423000000005E-3</v>
      </c>
      <c r="E3046">
        <f t="shared" si="284"/>
        <v>-9.7898071000000007E-3</v>
      </c>
      <c r="F3046">
        <f t="shared" si="285"/>
        <v>-3.4000000000000341</v>
      </c>
      <c r="G3046">
        <f t="shared" si="286"/>
        <v>3.4000000000000341</v>
      </c>
      <c r="H3046">
        <f t="shared" si="287"/>
        <v>-0.49824316139999891</v>
      </c>
      <c r="I3046">
        <f t="shared" si="288"/>
        <v>-0.39240282685512373</v>
      </c>
      <c r="J3046">
        <f>_xlfn.VAR.S($D$3:D3046)</f>
        <v>2.2005078081822888E-4</v>
      </c>
      <c r="K3046">
        <f>AVERAGE($D$4:D3046)</f>
        <v>-1.7793792329937522E-4</v>
      </c>
    </row>
    <row r="3047" spans="1:11" x14ac:dyDescent="0.35">
      <c r="A3047">
        <v>3045</v>
      </c>
      <c r="B3047" s="2">
        <v>33680</v>
      </c>
      <c r="C3047">
        <v>340.6</v>
      </c>
      <c r="D3047">
        <f t="shared" si="283"/>
        <v>-9.6421492000000001E-3</v>
      </c>
      <c r="E3047">
        <f t="shared" si="284"/>
        <v>-9.5958126999999994E-3</v>
      </c>
      <c r="F3047">
        <f t="shared" si="285"/>
        <v>-3.2999999999999545</v>
      </c>
      <c r="G3047">
        <f t="shared" si="286"/>
        <v>3.2999999999999545</v>
      </c>
      <c r="H3047">
        <f t="shared" si="287"/>
        <v>-0.50788531059999886</v>
      </c>
      <c r="I3047">
        <f t="shared" si="288"/>
        <v>-0.39823321554770319</v>
      </c>
      <c r="J3047">
        <f>_xlfn.VAR.S($D$3:D3047)</f>
        <v>2.2000799536660959E-4</v>
      </c>
      <c r="K3047">
        <f>AVERAGE($D$4:D3047)</f>
        <v>-1.8104705972404688E-4</v>
      </c>
    </row>
    <row r="3048" spans="1:11" x14ac:dyDescent="0.35">
      <c r="A3048">
        <v>3046</v>
      </c>
      <c r="B3048" s="2">
        <v>33681</v>
      </c>
      <c r="C3048">
        <v>338.8</v>
      </c>
      <c r="D3048">
        <f t="shared" si="283"/>
        <v>-5.2988054999999999E-3</v>
      </c>
      <c r="E3048">
        <f t="shared" si="284"/>
        <v>-5.2847915000000002E-3</v>
      </c>
      <c r="F3048">
        <f t="shared" si="285"/>
        <v>-1.8000000000000114</v>
      </c>
      <c r="G3048">
        <f t="shared" si="286"/>
        <v>1.8000000000000114</v>
      </c>
      <c r="H3048">
        <f t="shared" si="287"/>
        <v>-0.51318411609999881</v>
      </c>
      <c r="I3048">
        <f t="shared" si="288"/>
        <v>-0.4014134275618374</v>
      </c>
      <c r="J3048">
        <f>_xlfn.VAR.S($D$3:D3048)</f>
        <v>2.1994438975354646E-4</v>
      </c>
      <c r="K3048">
        <f>AVERAGE($D$4:D3048)</f>
        <v>-1.8272776857142814E-4</v>
      </c>
    </row>
    <row r="3049" spans="1:11" x14ac:dyDescent="0.35">
      <c r="A3049">
        <v>3047</v>
      </c>
      <c r="B3049" s="2">
        <v>33682</v>
      </c>
      <c r="C3049">
        <v>339.1</v>
      </c>
      <c r="D3049">
        <f t="shared" si="283"/>
        <v>8.8508640000000002E-4</v>
      </c>
      <c r="E3049">
        <f t="shared" si="284"/>
        <v>8.8547820000000005E-4</v>
      </c>
      <c r="F3049">
        <f t="shared" si="285"/>
        <v>0.30000000000001137</v>
      </c>
      <c r="G3049">
        <f t="shared" si="286"/>
        <v>-0.30000000000001137</v>
      </c>
      <c r="H3049">
        <f t="shared" si="287"/>
        <v>-0.51229902969999885</v>
      </c>
      <c r="I3049">
        <f t="shared" si="288"/>
        <v>-0.40088339222614833</v>
      </c>
      <c r="J3049">
        <f>_xlfn.VAR.S($D$3:D3049)</f>
        <v>2.1987254643246565E-4</v>
      </c>
      <c r="K3049">
        <f>AVERAGE($D$4:D3049)</f>
        <v>-1.8237720581089912E-4</v>
      </c>
    </row>
    <row r="3050" spans="1:11" x14ac:dyDescent="0.35">
      <c r="A3050">
        <v>3048</v>
      </c>
      <c r="B3050" s="2">
        <v>33683</v>
      </c>
      <c r="C3050">
        <v>338.5</v>
      </c>
      <c r="D3050">
        <f t="shared" si="283"/>
        <v>-1.7709568E-3</v>
      </c>
      <c r="E3050">
        <f t="shared" si="284"/>
        <v>-1.7693896000000001E-3</v>
      </c>
      <c r="F3050">
        <f t="shared" si="285"/>
        <v>-0.60000000000002274</v>
      </c>
      <c r="G3050">
        <f t="shared" si="286"/>
        <v>0.60000000000002274</v>
      </c>
      <c r="H3050">
        <f t="shared" si="287"/>
        <v>-0.5140699864999988</v>
      </c>
      <c r="I3050">
        <f t="shared" si="288"/>
        <v>-0.40194346289752647</v>
      </c>
      <c r="J3050">
        <f>_xlfn.VAR.S($D$3:D3050)</f>
        <v>2.1980122895861443E-4</v>
      </c>
      <c r="K3050">
        <f>AVERAGE($D$4:D3050)</f>
        <v>-1.8289856439120402E-4</v>
      </c>
    </row>
    <row r="3051" spans="1:11" x14ac:dyDescent="0.35">
      <c r="A3051">
        <v>3049</v>
      </c>
      <c r="B3051" s="2">
        <v>33686</v>
      </c>
      <c r="C3051">
        <v>338.5</v>
      </c>
      <c r="D3051">
        <f t="shared" si="283"/>
        <v>0</v>
      </c>
      <c r="E3051">
        <f t="shared" si="284"/>
        <v>0</v>
      </c>
      <c r="F3051">
        <f t="shared" si="285"/>
        <v>0</v>
      </c>
      <c r="G3051">
        <f t="shared" si="286"/>
        <v>0</v>
      </c>
      <c r="H3051">
        <f t="shared" si="287"/>
        <v>-0.5140699864999988</v>
      </c>
      <c r="I3051">
        <f t="shared" si="288"/>
        <v>-0.40194346289752647</v>
      </c>
      <c r="J3051">
        <f>_xlfn.VAR.S($D$3:D3051)</f>
        <v>2.1972912502399416E-4</v>
      </c>
      <c r="K3051">
        <f>AVERAGE($D$4:D3051)</f>
        <v>-1.8283855830052449E-4</v>
      </c>
    </row>
    <row r="3052" spans="1:11" x14ac:dyDescent="0.35">
      <c r="A3052">
        <v>3050</v>
      </c>
      <c r="B3052" s="2">
        <v>33687</v>
      </c>
      <c r="C3052">
        <v>339.8</v>
      </c>
      <c r="D3052">
        <f t="shared" si="283"/>
        <v>3.8331169E-3</v>
      </c>
      <c r="E3052">
        <f t="shared" si="284"/>
        <v>3.8404727E-3</v>
      </c>
      <c r="F3052">
        <f t="shared" si="285"/>
        <v>1.3000000000000114</v>
      </c>
      <c r="G3052">
        <f t="shared" si="286"/>
        <v>-1.3000000000000114</v>
      </c>
      <c r="H3052">
        <f t="shared" si="287"/>
        <v>-0.51023686959999881</v>
      </c>
      <c r="I3052">
        <f t="shared" si="288"/>
        <v>-0.39964664310954057</v>
      </c>
      <c r="J3052">
        <f>_xlfn.VAR.S($D$3:D3052)</f>
        <v>2.1966230947307566E-4</v>
      </c>
      <c r="K3052">
        <f>AVERAGE($D$4:D3052)</f>
        <v>-1.8152141974417797E-4</v>
      </c>
    </row>
    <row r="3053" spans="1:11" x14ac:dyDescent="0.35">
      <c r="A3053">
        <v>3051</v>
      </c>
      <c r="B3053" s="2">
        <v>33688</v>
      </c>
      <c r="C3053">
        <v>341.3</v>
      </c>
      <c r="D3053">
        <f t="shared" si="283"/>
        <v>4.4046466999999997E-3</v>
      </c>
      <c r="E3053">
        <f t="shared" si="284"/>
        <v>4.4143613999999996E-3</v>
      </c>
      <c r="F3053">
        <f t="shared" si="285"/>
        <v>1.5</v>
      </c>
      <c r="G3053">
        <f t="shared" si="286"/>
        <v>-1.5</v>
      </c>
      <c r="H3053">
        <f t="shared" si="287"/>
        <v>-0.50583222289999885</v>
      </c>
      <c r="I3053">
        <f t="shared" si="288"/>
        <v>-0.39699646643109543</v>
      </c>
      <c r="J3053">
        <f>_xlfn.VAR.S($D$3:D3053)</f>
        <v>2.1959714011299386E-4</v>
      </c>
      <c r="K3053">
        <f>AVERAGE($D$4:D3053)</f>
        <v>-1.8001775806557335E-4</v>
      </c>
    </row>
    <row r="3054" spans="1:11" x14ac:dyDescent="0.35">
      <c r="A3054">
        <v>3052</v>
      </c>
      <c r="B3054" s="2">
        <v>33689</v>
      </c>
      <c r="C3054">
        <v>341.1</v>
      </c>
      <c r="D3054">
        <f t="shared" si="283"/>
        <v>-5.8616650000000001E-4</v>
      </c>
      <c r="E3054">
        <f t="shared" si="284"/>
        <v>-5.8599469999999997E-4</v>
      </c>
      <c r="F3054">
        <f t="shared" si="285"/>
        <v>-0.19999999999998863</v>
      </c>
      <c r="G3054">
        <f t="shared" si="286"/>
        <v>0.19999999999998863</v>
      </c>
      <c r="H3054">
        <f t="shared" si="287"/>
        <v>-0.50641838939999884</v>
      </c>
      <c r="I3054">
        <f t="shared" si="288"/>
        <v>-0.39734982332155477</v>
      </c>
      <c r="J3054">
        <f>_xlfn.VAR.S($D$3:D3054)</f>
        <v>2.1952522255038389E-4</v>
      </c>
      <c r="K3054">
        <f>AVERAGE($D$4:D3054)</f>
        <v>-1.8015087794165803E-4</v>
      </c>
    </row>
    <row r="3055" spans="1:11" x14ac:dyDescent="0.35">
      <c r="A3055">
        <v>3053</v>
      </c>
      <c r="B3055" s="2">
        <v>33690</v>
      </c>
      <c r="C3055">
        <v>342.5</v>
      </c>
      <c r="D3055">
        <f t="shared" si="283"/>
        <v>4.0959682999999998E-3</v>
      </c>
      <c r="E3055">
        <f t="shared" si="284"/>
        <v>4.1043681999999998E-3</v>
      </c>
      <c r="F3055">
        <f t="shared" si="285"/>
        <v>1.3999999999999773</v>
      </c>
      <c r="G3055">
        <f t="shared" si="286"/>
        <v>-1.3999999999999773</v>
      </c>
      <c r="H3055">
        <f t="shared" si="287"/>
        <v>-0.50232242109999881</v>
      </c>
      <c r="I3055">
        <f t="shared" si="288"/>
        <v>-0.39487632508833925</v>
      </c>
      <c r="J3055">
        <f>_xlfn.VAR.S($D$3:D3055)</f>
        <v>2.1945924371852496E-4</v>
      </c>
      <c r="K3055">
        <f>AVERAGE($D$4:D3055)</f>
        <v>-1.7874979039973743E-4</v>
      </c>
    </row>
    <row r="3056" spans="1:11" x14ac:dyDescent="0.35">
      <c r="A3056">
        <v>3054</v>
      </c>
      <c r="B3056" s="2">
        <v>33693</v>
      </c>
      <c r="C3056">
        <v>341.9</v>
      </c>
      <c r="D3056">
        <f t="shared" si="283"/>
        <v>-1.7533611E-3</v>
      </c>
      <c r="E3056">
        <f t="shared" si="284"/>
        <v>-1.7518248E-3</v>
      </c>
      <c r="F3056">
        <f t="shared" si="285"/>
        <v>-0.60000000000002274</v>
      </c>
      <c r="G3056">
        <f t="shared" si="286"/>
        <v>0.60000000000002274</v>
      </c>
      <c r="H3056">
        <f t="shared" si="287"/>
        <v>-0.50407578219999882</v>
      </c>
      <c r="I3056">
        <f t="shared" si="288"/>
        <v>-0.3959363957597174</v>
      </c>
      <c r="J3056">
        <f>_xlfn.VAR.S($D$3:D3056)</f>
        <v>2.1938818715158508E-4</v>
      </c>
      <c r="K3056">
        <f>AVERAGE($D$4:D3056)</f>
        <v>-1.792655490992462E-4</v>
      </c>
    </row>
    <row r="3057" spans="1:11" x14ac:dyDescent="0.35">
      <c r="A3057">
        <v>3055</v>
      </c>
      <c r="B3057" s="2">
        <v>33694</v>
      </c>
      <c r="C3057">
        <v>343.7</v>
      </c>
      <c r="D3057">
        <f t="shared" si="283"/>
        <v>5.2508872000000002E-3</v>
      </c>
      <c r="E3057">
        <f t="shared" si="284"/>
        <v>5.2646973000000001E-3</v>
      </c>
      <c r="F3057">
        <f t="shared" si="285"/>
        <v>1.8000000000000114</v>
      </c>
      <c r="G3057">
        <f t="shared" si="286"/>
        <v>-1.8000000000000114</v>
      </c>
      <c r="H3057">
        <f t="shared" si="287"/>
        <v>-0.49882489499999882</v>
      </c>
      <c r="I3057">
        <f t="shared" si="288"/>
        <v>-0.39275618374558308</v>
      </c>
      <c r="J3057">
        <f>_xlfn.VAR.S($D$3:D3057)</f>
        <v>2.1932595225752972E-4</v>
      </c>
      <c r="K3057">
        <f>AVERAGE($D$4:D3057)</f>
        <v>-1.7748750301244226E-4</v>
      </c>
    </row>
    <row r="3058" spans="1:11" x14ac:dyDescent="0.35">
      <c r="A3058">
        <v>3056</v>
      </c>
      <c r="B3058" s="2">
        <v>33695</v>
      </c>
      <c r="C3058">
        <v>342.9</v>
      </c>
      <c r="D3058">
        <f t="shared" si="283"/>
        <v>-2.3303244000000001E-3</v>
      </c>
      <c r="E3058">
        <f t="shared" si="284"/>
        <v>-2.3276112999999999E-3</v>
      </c>
      <c r="F3058">
        <f t="shared" si="285"/>
        <v>-0.80000000000001137</v>
      </c>
      <c r="G3058">
        <f t="shared" si="286"/>
        <v>0.80000000000001137</v>
      </c>
      <c r="H3058">
        <f t="shared" si="287"/>
        <v>-0.50115521939999885</v>
      </c>
      <c r="I3058">
        <f t="shared" si="288"/>
        <v>-0.39416961130742056</v>
      </c>
      <c r="J3058">
        <f>_xlfn.VAR.S($D$3:D3058)</f>
        <v>2.1925569647557335E-4</v>
      </c>
      <c r="K3058">
        <f>AVERAGE($D$4:D3058)</f>
        <v>-1.7819219594107977E-4</v>
      </c>
    </row>
    <row r="3059" spans="1:11" x14ac:dyDescent="0.35">
      <c r="A3059">
        <v>3057</v>
      </c>
      <c r="B3059" s="2">
        <v>33696</v>
      </c>
      <c r="C3059">
        <v>340.9</v>
      </c>
      <c r="D3059">
        <f t="shared" si="283"/>
        <v>-5.8496803E-3</v>
      </c>
      <c r="E3059">
        <f t="shared" si="284"/>
        <v>-5.8326042999999996E-3</v>
      </c>
      <c r="F3059">
        <f t="shared" si="285"/>
        <v>-2</v>
      </c>
      <c r="G3059">
        <f t="shared" si="286"/>
        <v>2</v>
      </c>
      <c r="H3059">
        <f t="shared" si="287"/>
        <v>-0.50700489969999885</v>
      </c>
      <c r="I3059">
        <f t="shared" si="288"/>
        <v>-0.39770318021201423</v>
      </c>
      <c r="J3059">
        <f>_xlfn.VAR.S($D$3:D3059)</f>
        <v>2.1919452527018141E-4</v>
      </c>
      <c r="K3059">
        <f>AVERAGE($D$4:D3059)</f>
        <v>-1.8004804937827182E-4</v>
      </c>
    </row>
    <row r="3060" spans="1:11" x14ac:dyDescent="0.35">
      <c r="A3060">
        <v>3058</v>
      </c>
      <c r="B3060" s="2">
        <v>33697</v>
      </c>
      <c r="C3060">
        <v>341.2</v>
      </c>
      <c r="D3060">
        <f t="shared" si="283"/>
        <v>8.796365E-4</v>
      </c>
      <c r="E3060">
        <f t="shared" si="284"/>
        <v>8.8002350000000002E-4</v>
      </c>
      <c r="F3060">
        <f t="shared" si="285"/>
        <v>0.30000000000001137</v>
      </c>
      <c r="G3060">
        <f t="shared" si="286"/>
        <v>-0.30000000000001137</v>
      </c>
      <c r="H3060">
        <f t="shared" si="287"/>
        <v>-0.50612526319999884</v>
      </c>
      <c r="I3060">
        <f t="shared" si="288"/>
        <v>-0.39717314487632516</v>
      </c>
      <c r="J3060">
        <f>_xlfn.VAR.S($D$3:D3060)</f>
        <v>2.1912318021303579E-4</v>
      </c>
      <c r="K3060">
        <f>AVERAGE($D$4:D3060)</f>
        <v>-1.797014073928684E-4</v>
      </c>
    </row>
    <row r="3061" spans="1:11" x14ac:dyDescent="0.35">
      <c r="A3061">
        <v>3059</v>
      </c>
      <c r="B3061" s="2">
        <v>33700</v>
      </c>
      <c r="C3061">
        <v>340.4</v>
      </c>
      <c r="D3061">
        <f t="shared" si="283"/>
        <v>-2.3474188999999999E-3</v>
      </c>
      <c r="E3061">
        <f t="shared" si="284"/>
        <v>-2.3446659E-3</v>
      </c>
      <c r="F3061">
        <f t="shared" si="285"/>
        <v>-0.80000000000001137</v>
      </c>
      <c r="G3061">
        <f t="shared" si="286"/>
        <v>0.80000000000001137</v>
      </c>
      <c r="H3061">
        <f t="shared" si="287"/>
        <v>-0.50847268209999885</v>
      </c>
      <c r="I3061">
        <f t="shared" si="288"/>
        <v>-0.39858657243816253</v>
      </c>
      <c r="J3061">
        <f>_xlfn.VAR.S($D$3:D3061)</f>
        <v>2.1905308080037765E-4</v>
      </c>
      <c r="K3061">
        <f>AVERAGE($D$4:D3061)</f>
        <v>-1.8041027511445345E-4</v>
      </c>
    </row>
    <row r="3062" spans="1:11" x14ac:dyDescent="0.35">
      <c r="A3062">
        <v>3060</v>
      </c>
      <c r="B3062" s="2">
        <v>33701</v>
      </c>
      <c r="C3062">
        <v>338.7</v>
      </c>
      <c r="D3062">
        <f t="shared" si="283"/>
        <v>-5.0066368999999999E-3</v>
      </c>
      <c r="E3062">
        <f t="shared" si="284"/>
        <v>-4.9941246000000002E-3</v>
      </c>
      <c r="F3062">
        <f t="shared" si="285"/>
        <v>-1.6999999999999886</v>
      </c>
      <c r="G3062">
        <f t="shared" si="286"/>
        <v>1.6999999999999886</v>
      </c>
      <c r="H3062">
        <f t="shared" si="287"/>
        <v>-0.51347931899999888</v>
      </c>
      <c r="I3062">
        <f t="shared" si="288"/>
        <v>-0.40159010600706713</v>
      </c>
      <c r="J3062">
        <f>_xlfn.VAR.S($D$3:D3062)</f>
        <v>2.1898912816232017E-4</v>
      </c>
      <c r="K3062">
        <f>AVERAGE($D$4:D3062)</f>
        <v>-1.8198798895063703E-4</v>
      </c>
    </row>
    <row r="3063" spans="1:11" x14ac:dyDescent="0.35">
      <c r="A3063">
        <v>3061</v>
      </c>
      <c r="B3063" s="2">
        <v>33702</v>
      </c>
      <c r="C3063">
        <v>337.9</v>
      </c>
      <c r="D3063">
        <f t="shared" si="283"/>
        <v>-2.3647661E-3</v>
      </c>
      <c r="E3063">
        <f t="shared" si="284"/>
        <v>-2.3619722E-3</v>
      </c>
      <c r="F3063">
        <f t="shared" si="285"/>
        <v>-0.80000000000001137</v>
      </c>
      <c r="G3063">
        <f t="shared" si="286"/>
        <v>0.80000000000001137</v>
      </c>
      <c r="H3063">
        <f t="shared" si="287"/>
        <v>-0.51584408509999891</v>
      </c>
      <c r="I3063">
        <f t="shared" si="288"/>
        <v>-0.40300353356890461</v>
      </c>
      <c r="J3063">
        <f>_xlfn.VAR.S($D$3:D3063)</f>
        <v>2.1891913990702928E-4</v>
      </c>
      <c r="K3063">
        <f>AVERAGE($D$4:D3063)</f>
        <v>-1.8270131513071854E-4</v>
      </c>
    </row>
    <row r="3064" spans="1:11" x14ac:dyDescent="0.35">
      <c r="A3064">
        <v>3062</v>
      </c>
      <c r="B3064" s="2">
        <v>33703</v>
      </c>
      <c r="C3064">
        <v>339.5</v>
      </c>
      <c r="D3064">
        <f t="shared" si="283"/>
        <v>4.7239533E-3</v>
      </c>
      <c r="E3064">
        <f t="shared" si="284"/>
        <v>4.7351286999999997E-3</v>
      </c>
      <c r="F3064">
        <f t="shared" si="285"/>
        <v>1.6000000000000227</v>
      </c>
      <c r="G3064">
        <f t="shared" si="286"/>
        <v>-1.6000000000000227</v>
      </c>
      <c r="H3064">
        <f t="shared" si="287"/>
        <v>-0.51112013179999893</v>
      </c>
      <c r="I3064">
        <f t="shared" si="288"/>
        <v>-0.40017667844522964</v>
      </c>
      <c r="J3064">
        <f>_xlfn.VAR.S($D$3:D3064)</f>
        <v>2.1885543829050657E-4</v>
      </c>
      <c r="K3064">
        <f>AVERAGE($D$4:D3064)</f>
        <v>-1.810983570728516E-4</v>
      </c>
    </row>
    <row r="3065" spans="1:11" x14ac:dyDescent="0.35">
      <c r="A3065">
        <v>3063</v>
      </c>
      <c r="B3065" s="2">
        <v>33704</v>
      </c>
      <c r="C3065">
        <v>341.1</v>
      </c>
      <c r="D3065">
        <f t="shared" si="283"/>
        <v>4.7017424000000002E-3</v>
      </c>
      <c r="E3065">
        <f t="shared" si="284"/>
        <v>4.7128129999999997E-3</v>
      </c>
      <c r="F3065">
        <f t="shared" si="285"/>
        <v>1.6000000000000227</v>
      </c>
      <c r="G3065">
        <f t="shared" si="286"/>
        <v>-1.6000000000000227</v>
      </c>
      <c r="H3065">
        <f t="shared" si="287"/>
        <v>-0.50641838939999895</v>
      </c>
      <c r="I3065">
        <f t="shared" si="288"/>
        <v>-0.39734982332155477</v>
      </c>
      <c r="J3065">
        <f>_xlfn.VAR.S($D$3:D3065)</f>
        <v>2.1879170240930433E-4</v>
      </c>
      <c r="K3065">
        <f>AVERAGE($D$4:D3065)</f>
        <v>-1.7950369973873244E-4</v>
      </c>
    </row>
    <row r="3066" spans="1:11" x14ac:dyDescent="0.35">
      <c r="A3066">
        <v>3064</v>
      </c>
      <c r="B3066" s="2">
        <v>33707</v>
      </c>
      <c r="C3066">
        <v>339.2</v>
      </c>
      <c r="D3066">
        <f t="shared" si="283"/>
        <v>-5.5857855E-3</v>
      </c>
      <c r="E3066">
        <f t="shared" si="284"/>
        <v>-5.5702140000000004E-3</v>
      </c>
      <c r="F3066">
        <f t="shared" si="285"/>
        <v>-1.9000000000000341</v>
      </c>
      <c r="G3066">
        <f t="shared" si="286"/>
        <v>1.9000000000000341</v>
      </c>
      <c r="H3066">
        <f t="shared" si="287"/>
        <v>-0.51200417489999894</v>
      </c>
      <c r="I3066">
        <f t="shared" si="288"/>
        <v>-0.40070671378091871</v>
      </c>
      <c r="J3066">
        <f>_xlfn.VAR.S($D$3:D3066)</f>
        <v>2.187298610778091E-4</v>
      </c>
      <c r="K3066">
        <f>AVERAGE($D$4:D3066)</f>
        <v>-1.8126872807704825E-4</v>
      </c>
    </row>
    <row r="3067" spans="1:11" x14ac:dyDescent="0.35">
      <c r="A3067">
        <v>3065</v>
      </c>
      <c r="B3067" s="2">
        <v>33708</v>
      </c>
      <c r="C3067">
        <v>339.5</v>
      </c>
      <c r="D3067">
        <f t="shared" si="283"/>
        <v>8.8404309999999997E-4</v>
      </c>
      <c r="E3067">
        <f t="shared" si="284"/>
        <v>8.8443400000000002E-4</v>
      </c>
      <c r="F3067">
        <f t="shared" si="285"/>
        <v>0.30000000000001137</v>
      </c>
      <c r="G3067">
        <f t="shared" si="286"/>
        <v>-0.30000000000001137</v>
      </c>
      <c r="H3067">
        <f t="shared" si="287"/>
        <v>-0.51112013179999893</v>
      </c>
      <c r="I3067">
        <f t="shared" si="288"/>
        <v>-0.40017667844522964</v>
      </c>
      <c r="J3067">
        <f>_xlfn.VAR.S($D$3:D3067)</f>
        <v>2.1865883453960853E-4</v>
      </c>
      <c r="K3067">
        <f>AVERAGE($D$4:D3067)</f>
        <v>-1.8092104144908577E-4</v>
      </c>
    </row>
    <row r="3068" spans="1:11" x14ac:dyDescent="0.35">
      <c r="A3068">
        <v>3066</v>
      </c>
      <c r="B3068" s="2">
        <v>33709</v>
      </c>
      <c r="C3068">
        <v>336</v>
      </c>
      <c r="D3068">
        <f t="shared" si="283"/>
        <v>-1.0362787E-2</v>
      </c>
      <c r="E3068">
        <f t="shared" si="284"/>
        <v>-1.03092784E-2</v>
      </c>
      <c r="F3068">
        <f t="shared" si="285"/>
        <v>-3.5</v>
      </c>
      <c r="G3068">
        <f t="shared" si="286"/>
        <v>3.5</v>
      </c>
      <c r="H3068">
        <f t="shared" si="287"/>
        <v>-0.52148291879999897</v>
      </c>
      <c r="I3068">
        <f t="shared" si="288"/>
        <v>-0.40636042402826855</v>
      </c>
      <c r="J3068">
        <f>_xlfn.VAR.S($D$3:D3068)</f>
        <v>2.1862140100621338E-4</v>
      </c>
      <c r="K3068">
        <f>AVERAGE($D$4:D3068)</f>
        <v>-1.8424302055464889E-4</v>
      </c>
    </row>
    <row r="3069" spans="1:11" x14ac:dyDescent="0.35">
      <c r="A3069">
        <v>3067</v>
      </c>
      <c r="B3069" s="2">
        <v>33710</v>
      </c>
      <c r="C3069">
        <v>337.4</v>
      </c>
      <c r="D3069">
        <f t="shared" si="283"/>
        <v>4.1580100999999998E-3</v>
      </c>
      <c r="E3069">
        <f t="shared" si="284"/>
        <v>4.1666667000000001E-3</v>
      </c>
      <c r="F3069">
        <f t="shared" si="285"/>
        <v>1.3999999999999773</v>
      </c>
      <c r="G3069">
        <f t="shared" si="286"/>
        <v>-1.3999999999999773</v>
      </c>
      <c r="H3069">
        <f t="shared" si="287"/>
        <v>-0.51732490869999892</v>
      </c>
      <c r="I3069">
        <f t="shared" si="288"/>
        <v>-0.40388692579505303</v>
      </c>
      <c r="J3069">
        <f>_xlfn.VAR.S($D$3:D3069)</f>
        <v>2.1855620364971464E-4</v>
      </c>
      <c r="K3069">
        <f>AVERAGE($D$4:D3069)</f>
        <v>-1.8282676056751427E-4</v>
      </c>
    </row>
    <row r="3070" spans="1:11" x14ac:dyDescent="0.35">
      <c r="A3070">
        <v>3068</v>
      </c>
      <c r="B3070" s="2">
        <v>33714</v>
      </c>
      <c r="C3070">
        <v>336.9</v>
      </c>
      <c r="D3070">
        <f t="shared" si="283"/>
        <v>-1.4830196999999999E-3</v>
      </c>
      <c r="E3070">
        <f t="shared" si="284"/>
        <v>-1.4819206000000001E-3</v>
      </c>
      <c r="F3070">
        <f t="shared" si="285"/>
        <v>-0.5</v>
      </c>
      <c r="G3070">
        <f t="shared" si="286"/>
        <v>0.5</v>
      </c>
      <c r="H3070">
        <f t="shared" si="287"/>
        <v>-0.5188079283999989</v>
      </c>
      <c r="I3070">
        <f t="shared" si="288"/>
        <v>-0.40477031802120145</v>
      </c>
      <c r="J3070">
        <f>_xlfn.VAR.S($D$3:D3070)</f>
        <v>2.1848550613957362E-4</v>
      </c>
      <c r="K3070">
        <f>AVERAGE($D$4:D3070)</f>
        <v>-1.8325069044669017E-4</v>
      </c>
    </row>
    <row r="3071" spans="1:11" x14ac:dyDescent="0.35">
      <c r="A3071">
        <v>3069</v>
      </c>
      <c r="B3071" s="2">
        <v>33715</v>
      </c>
      <c r="C3071">
        <v>341.1</v>
      </c>
      <c r="D3071">
        <f t="shared" si="283"/>
        <v>1.2389539E-2</v>
      </c>
      <c r="E3071">
        <f t="shared" si="284"/>
        <v>1.24666073E-2</v>
      </c>
      <c r="F3071">
        <f t="shared" si="285"/>
        <v>4.2000000000000455</v>
      </c>
      <c r="G3071">
        <f t="shared" si="286"/>
        <v>-4.2000000000000455</v>
      </c>
      <c r="H3071">
        <f t="shared" si="287"/>
        <v>-0.50641838939999895</v>
      </c>
      <c r="I3071">
        <f t="shared" si="288"/>
        <v>-0.39734982332155477</v>
      </c>
      <c r="J3071">
        <f>_xlfn.VAR.S($D$3:D3071)</f>
        <v>2.1846568299451488E-4</v>
      </c>
      <c r="K3071">
        <f>AVERAGE($D$4:D3071)</f>
        <v>-1.7915264947848721E-4</v>
      </c>
    </row>
    <row r="3072" spans="1:11" x14ac:dyDescent="0.35">
      <c r="A3072">
        <v>3070</v>
      </c>
      <c r="B3072" s="2">
        <v>33716</v>
      </c>
      <c r="C3072">
        <v>339.3</v>
      </c>
      <c r="D3072">
        <f t="shared" si="283"/>
        <v>-5.2910175999999996E-3</v>
      </c>
      <c r="E3072">
        <f t="shared" si="284"/>
        <v>-5.2770448999999997E-3</v>
      </c>
      <c r="F3072">
        <f t="shared" si="285"/>
        <v>-1.8000000000000114</v>
      </c>
      <c r="G3072">
        <f t="shared" si="286"/>
        <v>1.8000000000000114</v>
      </c>
      <c r="H3072">
        <f t="shared" si="287"/>
        <v>-0.51170940699999889</v>
      </c>
      <c r="I3072">
        <f t="shared" si="288"/>
        <v>-0.40053003533568898</v>
      </c>
      <c r="J3072">
        <f>_xlfn.VAR.S($D$3:D3072)</f>
        <v>2.1840305728678064E-4</v>
      </c>
      <c r="K3072">
        <f>AVERAGE($D$4:D3072)</f>
        <v>-1.8081829462365551E-4</v>
      </c>
    </row>
    <row r="3073" spans="1:11" x14ac:dyDescent="0.35">
      <c r="A3073">
        <v>3071</v>
      </c>
      <c r="B3073" s="2">
        <v>33717</v>
      </c>
      <c r="C3073">
        <v>338.7</v>
      </c>
      <c r="D3073">
        <f t="shared" si="283"/>
        <v>-1.769912E-3</v>
      </c>
      <c r="E3073">
        <f t="shared" si="284"/>
        <v>-1.7683466000000001E-3</v>
      </c>
      <c r="F3073">
        <f t="shared" si="285"/>
        <v>-0.60000000000002274</v>
      </c>
      <c r="G3073">
        <f t="shared" si="286"/>
        <v>0.60000000000002274</v>
      </c>
      <c r="H3073">
        <f t="shared" si="287"/>
        <v>-0.51347931899999888</v>
      </c>
      <c r="I3073">
        <f t="shared" si="288"/>
        <v>-0.40159010600706713</v>
      </c>
      <c r="J3073">
        <f>_xlfn.VAR.S($D$3:D3073)</f>
        <v>2.1833275320101402E-4</v>
      </c>
      <c r="K3073">
        <f>AVERAGE($D$4:D3073)</f>
        <v>-1.8133591472312661E-4</v>
      </c>
    </row>
    <row r="3074" spans="1:11" x14ac:dyDescent="0.35">
      <c r="A3074">
        <v>3072</v>
      </c>
      <c r="B3074" s="2">
        <v>33718</v>
      </c>
      <c r="C3074">
        <v>336.9</v>
      </c>
      <c r="D3074">
        <f t="shared" si="283"/>
        <v>-5.3286093999999999E-3</v>
      </c>
      <c r="E3074">
        <f t="shared" si="284"/>
        <v>-5.3144376000000002E-3</v>
      </c>
      <c r="F3074">
        <f t="shared" si="285"/>
        <v>-1.8000000000000114</v>
      </c>
      <c r="G3074">
        <f t="shared" si="286"/>
        <v>1.8000000000000114</v>
      </c>
      <c r="H3074">
        <f t="shared" si="287"/>
        <v>-0.5188079283999989</v>
      </c>
      <c r="I3074">
        <f t="shared" si="288"/>
        <v>-0.40477031802120145</v>
      </c>
      <c r="J3074">
        <f>_xlfn.VAR.S($D$3:D3074)</f>
        <v>2.1827033011230951E-4</v>
      </c>
      <c r="K3074">
        <f>AVERAGE($D$4:D3074)</f>
        <v>-1.8301200507977815E-4</v>
      </c>
    </row>
    <row r="3075" spans="1:11" x14ac:dyDescent="0.35">
      <c r="A3075">
        <v>3073</v>
      </c>
      <c r="B3075" s="2">
        <v>33721</v>
      </c>
      <c r="C3075">
        <v>336.6</v>
      </c>
      <c r="D3075">
        <f t="shared" si="283"/>
        <v>-8.9086869999999998E-4</v>
      </c>
      <c r="E3075">
        <f t="shared" si="284"/>
        <v>-8.9047200000000001E-4</v>
      </c>
      <c r="F3075">
        <f t="shared" si="285"/>
        <v>-0.29999999999995453</v>
      </c>
      <c r="G3075">
        <f t="shared" si="286"/>
        <v>0.29999999999995453</v>
      </c>
      <c r="H3075">
        <f t="shared" si="287"/>
        <v>-0.51969879709999889</v>
      </c>
      <c r="I3075">
        <f t="shared" si="288"/>
        <v>-0.40530035335689041</v>
      </c>
      <c r="J3075">
        <f>_xlfn.VAR.S($D$3:D3075)</f>
        <v>2.1819944819952177E-4</v>
      </c>
      <c r="K3075">
        <f>AVERAGE($D$4:D3075)</f>
        <v>-1.8324242718098917E-4</v>
      </c>
    </row>
    <row r="3076" spans="1:11" x14ac:dyDescent="0.35">
      <c r="A3076">
        <v>3074</v>
      </c>
      <c r="B3076" s="2">
        <v>33722</v>
      </c>
      <c r="C3076">
        <v>336.9</v>
      </c>
      <c r="D3076">
        <f t="shared" ref="D3076:D3139" si="289">ROUND(LN(C3076/C3075),10)</f>
        <v>8.9086869999999998E-4</v>
      </c>
      <c r="E3076">
        <f t="shared" ref="E3076:E3139" si="290">ROUND(C3076/C3075-1,10)</f>
        <v>8.9126560000000001E-4</v>
      </c>
      <c r="F3076">
        <f t="shared" ref="F3076:F3139" si="291">C3076-C3075</f>
        <v>0.29999999999995453</v>
      </c>
      <c r="G3076">
        <f t="shared" ref="G3076:G3139" si="292">-F3076</f>
        <v>-0.29999999999995453</v>
      </c>
      <c r="H3076">
        <f t="shared" ref="H3076:H3139" si="293">H3075+D3076</f>
        <v>-0.5188079283999989</v>
      </c>
      <c r="I3076">
        <f t="shared" ref="I3076:I3139" si="294">C3076/$C$2-1</f>
        <v>-0.40477031802120145</v>
      </c>
      <c r="J3076">
        <f>_xlfn.VAR.S($D$3:D3076)</f>
        <v>2.1812880835491821E-4</v>
      </c>
      <c r="K3076">
        <f>AVERAGE($D$4:D3076)</f>
        <v>-1.8289289541164943E-4</v>
      </c>
    </row>
    <row r="3077" spans="1:11" x14ac:dyDescent="0.35">
      <c r="A3077">
        <v>3075</v>
      </c>
      <c r="B3077" s="2">
        <v>33723</v>
      </c>
      <c r="C3077">
        <v>336.4</v>
      </c>
      <c r="D3077">
        <f t="shared" si="289"/>
        <v>-1.4852222999999999E-3</v>
      </c>
      <c r="E3077">
        <f t="shared" si="290"/>
        <v>-1.4841199E-3</v>
      </c>
      <c r="F3077">
        <f t="shared" si="291"/>
        <v>-0.5</v>
      </c>
      <c r="G3077">
        <f t="shared" si="292"/>
        <v>0.5</v>
      </c>
      <c r="H3077">
        <f t="shared" si="293"/>
        <v>-0.52029315069999893</v>
      </c>
      <c r="I3077">
        <f t="shared" si="294"/>
        <v>-0.40565371024734986</v>
      </c>
      <c r="J3077">
        <f>_xlfn.VAR.S($D$3:D3077)</f>
        <v>2.1805841267080923E-4</v>
      </c>
      <c r="K3077">
        <f>AVERAGE($D$4:D3077)</f>
        <v>-1.8331655494469707E-4</v>
      </c>
    </row>
    <row r="3078" spans="1:11" x14ac:dyDescent="0.35">
      <c r="A3078">
        <v>3076</v>
      </c>
      <c r="B3078" s="2">
        <v>33724</v>
      </c>
      <c r="C3078">
        <v>337.9</v>
      </c>
      <c r="D3078">
        <f t="shared" si="289"/>
        <v>4.4490655999999996E-3</v>
      </c>
      <c r="E3078">
        <f t="shared" si="290"/>
        <v>4.4589774000000004E-3</v>
      </c>
      <c r="F3078">
        <f t="shared" si="291"/>
        <v>1.5</v>
      </c>
      <c r="G3078">
        <f t="shared" si="292"/>
        <v>-1.5</v>
      </c>
      <c r="H3078">
        <f t="shared" si="293"/>
        <v>-0.51584408509999891</v>
      </c>
      <c r="I3078">
        <f t="shared" si="294"/>
        <v>-0.40300353356890461</v>
      </c>
      <c r="J3078">
        <f>_xlfn.VAR.S($D$3:D3078)</f>
        <v>2.1799443317166762E-4</v>
      </c>
      <c r="K3078">
        <f>AVERAGE($D$4:D3078)</f>
        <v>-1.8181008920325163E-4</v>
      </c>
    </row>
    <row r="3079" spans="1:11" x14ac:dyDescent="0.35">
      <c r="A3079">
        <v>3077</v>
      </c>
      <c r="B3079" s="2">
        <v>33725</v>
      </c>
      <c r="C3079">
        <v>339.3</v>
      </c>
      <c r="D3079">
        <f t="shared" si="289"/>
        <v>4.1346780999999997E-3</v>
      </c>
      <c r="E3079">
        <f t="shared" si="290"/>
        <v>4.1432376000000003E-3</v>
      </c>
      <c r="F3079">
        <f t="shared" si="291"/>
        <v>1.4000000000000341</v>
      </c>
      <c r="G3079">
        <f t="shared" si="292"/>
        <v>-1.4000000000000341</v>
      </c>
      <c r="H3079">
        <f t="shared" si="293"/>
        <v>-0.51170940699999889</v>
      </c>
      <c r="I3079">
        <f t="shared" si="294"/>
        <v>-0.40053003533568898</v>
      </c>
      <c r="J3079">
        <f>_xlfn.VAR.S($D$3:D3079)</f>
        <v>2.1792957946727148E-4</v>
      </c>
      <c r="K3079">
        <f>AVERAGE($D$4:D3079)</f>
        <v>-1.8040680955786696E-4</v>
      </c>
    </row>
    <row r="3080" spans="1:11" x14ac:dyDescent="0.35">
      <c r="A3080">
        <v>3078</v>
      </c>
      <c r="B3080" s="2">
        <v>33728</v>
      </c>
      <c r="C3080">
        <v>337.6</v>
      </c>
      <c r="D3080">
        <f t="shared" si="289"/>
        <v>-5.0229091000000003E-3</v>
      </c>
      <c r="E3080">
        <f t="shared" si="290"/>
        <v>-5.0103153999999997E-3</v>
      </c>
      <c r="F3080">
        <f t="shared" si="291"/>
        <v>-1.6999999999999886</v>
      </c>
      <c r="G3080">
        <f t="shared" si="292"/>
        <v>1.6999999999999886</v>
      </c>
      <c r="H3080">
        <f t="shared" si="293"/>
        <v>-0.51673231609999892</v>
      </c>
      <c r="I3080">
        <f t="shared" si="294"/>
        <v>-0.40353356890459358</v>
      </c>
      <c r="J3080">
        <f>_xlfn.VAR.S($D$3:D3080)</f>
        <v>2.1786641710000193E-4</v>
      </c>
      <c r="K3080">
        <f>AVERAGE($D$4:D3080)</f>
        <v>-1.8198058345791316E-4</v>
      </c>
    </row>
    <row r="3081" spans="1:11" x14ac:dyDescent="0.35">
      <c r="A3081">
        <v>3079</v>
      </c>
      <c r="B3081" s="2">
        <v>33729</v>
      </c>
      <c r="C3081">
        <v>337.8</v>
      </c>
      <c r="D3081">
        <f t="shared" si="289"/>
        <v>5.9224169999999999E-4</v>
      </c>
      <c r="E3081">
        <f t="shared" si="290"/>
        <v>5.9241709999999996E-4</v>
      </c>
      <c r="F3081">
        <f t="shared" si="291"/>
        <v>0.19999999999998863</v>
      </c>
      <c r="G3081">
        <f t="shared" si="292"/>
        <v>-0.19999999999998863</v>
      </c>
      <c r="H3081">
        <f t="shared" si="293"/>
        <v>-0.51614007439999887</v>
      </c>
      <c r="I3081">
        <f t="shared" si="294"/>
        <v>-0.40318021201413423</v>
      </c>
      <c r="J3081">
        <f>_xlfn.VAR.S($D$3:D3081)</f>
        <v>2.1779582294116433E-4</v>
      </c>
      <c r="K3081">
        <f>AVERAGE($D$4:D3081)</f>
        <v>-1.8172904925276112E-4</v>
      </c>
    </row>
    <row r="3082" spans="1:11" x14ac:dyDescent="0.35">
      <c r="A3082">
        <v>3080</v>
      </c>
      <c r="B3082" s="2">
        <v>33730</v>
      </c>
      <c r="C3082">
        <v>337.5</v>
      </c>
      <c r="D3082">
        <f t="shared" si="289"/>
        <v>-8.8849410000000001E-4</v>
      </c>
      <c r="E3082">
        <f t="shared" si="290"/>
        <v>-8.880995E-4</v>
      </c>
      <c r="F3082">
        <f t="shared" si="291"/>
        <v>-0.30000000000001137</v>
      </c>
      <c r="G3082">
        <f t="shared" si="292"/>
        <v>0.30000000000001137</v>
      </c>
      <c r="H3082">
        <f t="shared" si="293"/>
        <v>-0.5170285684999989</v>
      </c>
      <c r="I3082">
        <f t="shared" si="294"/>
        <v>-0.4037102473498233</v>
      </c>
      <c r="J3082">
        <f>_xlfn.VAR.S($D$3:D3082)</f>
        <v>2.1772525576025314E-4</v>
      </c>
      <c r="K3082">
        <f>AVERAGE($D$4:D3082)</f>
        <v>-1.8195859295225682E-4</v>
      </c>
    </row>
    <row r="3083" spans="1:11" x14ac:dyDescent="0.35">
      <c r="A3083">
        <v>3081</v>
      </c>
      <c r="B3083" s="2">
        <v>33731</v>
      </c>
      <c r="C3083">
        <v>335.9</v>
      </c>
      <c r="D3083">
        <f t="shared" si="289"/>
        <v>-4.7520137E-3</v>
      </c>
      <c r="E3083">
        <f t="shared" si="290"/>
        <v>-4.7407407E-3</v>
      </c>
      <c r="F3083">
        <f t="shared" si="291"/>
        <v>-1.6000000000000227</v>
      </c>
      <c r="G3083">
        <f t="shared" si="292"/>
        <v>1.6000000000000227</v>
      </c>
      <c r="H3083">
        <f t="shared" si="293"/>
        <v>-0.5217805821999989</v>
      </c>
      <c r="I3083">
        <f t="shared" si="294"/>
        <v>-0.40653710247349828</v>
      </c>
      <c r="J3083">
        <f>_xlfn.VAR.S($D$3:D3083)</f>
        <v>2.176613863868424E-4</v>
      </c>
      <c r="K3083">
        <f>AVERAGE($D$4:D3083)</f>
        <v>-1.8344237707792167E-4</v>
      </c>
    </row>
    <row r="3084" spans="1:11" x14ac:dyDescent="0.35">
      <c r="A3084">
        <v>3082</v>
      </c>
      <c r="B3084" s="2">
        <v>33732</v>
      </c>
      <c r="C3084">
        <v>336.3</v>
      </c>
      <c r="D3084">
        <f t="shared" si="289"/>
        <v>1.1901221000000001E-3</v>
      </c>
      <c r="E3084">
        <f t="shared" si="290"/>
        <v>1.1908305999999999E-3</v>
      </c>
      <c r="F3084">
        <f t="shared" si="291"/>
        <v>0.40000000000003411</v>
      </c>
      <c r="G3084">
        <f t="shared" si="292"/>
        <v>-0.40000000000003411</v>
      </c>
      <c r="H3084">
        <f t="shared" si="293"/>
        <v>-0.52059046009999888</v>
      </c>
      <c r="I3084">
        <f t="shared" si="294"/>
        <v>-0.40583038869257948</v>
      </c>
      <c r="J3084">
        <f>_xlfn.VAR.S($D$3:D3084)</f>
        <v>2.1759133971044299E-4</v>
      </c>
      <c r="K3084">
        <f>AVERAGE($D$4:D3084)</f>
        <v>-1.8299655933138548E-4</v>
      </c>
    </row>
    <row r="3085" spans="1:11" x14ac:dyDescent="0.35">
      <c r="A3085">
        <v>3083</v>
      </c>
      <c r="B3085" s="2">
        <v>33735</v>
      </c>
      <c r="C3085">
        <v>337</v>
      </c>
      <c r="D3085">
        <f t="shared" si="289"/>
        <v>2.0793116000000001E-3</v>
      </c>
      <c r="E3085">
        <f t="shared" si="290"/>
        <v>2.0814749000000001E-3</v>
      </c>
      <c r="F3085">
        <f t="shared" si="291"/>
        <v>0.69999999999998863</v>
      </c>
      <c r="G3085">
        <f t="shared" si="292"/>
        <v>-0.69999999999998863</v>
      </c>
      <c r="H3085">
        <f t="shared" si="293"/>
        <v>-0.51851114849999891</v>
      </c>
      <c r="I3085">
        <f t="shared" si="294"/>
        <v>-0.40459363957597172</v>
      </c>
      <c r="J3085">
        <f>_xlfn.VAR.S($D$3:D3085)</f>
        <v>2.1752237849549457E-4</v>
      </c>
      <c r="K3085">
        <f>AVERAGE($D$4:D3085)</f>
        <v>-1.822625203439321E-4</v>
      </c>
    </row>
    <row r="3086" spans="1:11" x14ac:dyDescent="0.35">
      <c r="A3086">
        <v>3084</v>
      </c>
      <c r="B3086" s="2">
        <v>33736</v>
      </c>
      <c r="C3086">
        <v>335.8</v>
      </c>
      <c r="D3086">
        <f t="shared" si="289"/>
        <v>-3.5671856999999999E-3</v>
      </c>
      <c r="E3086">
        <f t="shared" si="290"/>
        <v>-3.5608308999999999E-3</v>
      </c>
      <c r="F3086">
        <f t="shared" si="291"/>
        <v>-1.1999999999999886</v>
      </c>
      <c r="G3086">
        <f t="shared" si="292"/>
        <v>1.1999999999999886</v>
      </c>
      <c r="H3086">
        <f t="shared" si="293"/>
        <v>-0.52207833419999894</v>
      </c>
      <c r="I3086">
        <f t="shared" si="294"/>
        <v>-0.4067137809187279</v>
      </c>
      <c r="J3086">
        <f>_xlfn.VAR.S($D$3:D3086)</f>
        <v>2.1745556924741006E-4</v>
      </c>
      <c r="K3086">
        <f>AVERAGE($D$4:D3086)</f>
        <v>-1.8336045196237392E-4</v>
      </c>
    </row>
    <row r="3087" spans="1:11" x14ac:dyDescent="0.35">
      <c r="A3087">
        <v>3085</v>
      </c>
      <c r="B3087" s="2">
        <v>33737</v>
      </c>
      <c r="C3087">
        <v>336.1</v>
      </c>
      <c r="D3087">
        <f t="shared" si="289"/>
        <v>8.9299010000000001E-4</v>
      </c>
      <c r="E3087">
        <f t="shared" si="290"/>
        <v>8.9338890000000004E-4</v>
      </c>
      <c r="F3087">
        <f t="shared" si="291"/>
        <v>0.30000000000001137</v>
      </c>
      <c r="G3087">
        <f t="shared" si="292"/>
        <v>-0.30000000000001137</v>
      </c>
      <c r="H3087">
        <f t="shared" si="293"/>
        <v>-0.52118534409999895</v>
      </c>
      <c r="I3087">
        <f t="shared" si="294"/>
        <v>-0.40618374558303882</v>
      </c>
      <c r="J3087">
        <f>_xlfn.VAR.S($D$3:D3087)</f>
        <v>2.1738542414225412E-4</v>
      </c>
      <c r="K3087">
        <f>AVERAGE($D$4:D3087)</f>
        <v>-1.8301144075875446E-4</v>
      </c>
    </row>
    <row r="3088" spans="1:11" x14ac:dyDescent="0.35">
      <c r="A3088">
        <v>3086</v>
      </c>
      <c r="B3088" s="2">
        <v>33738</v>
      </c>
      <c r="C3088">
        <v>338.4</v>
      </c>
      <c r="D3088">
        <f t="shared" si="289"/>
        <v>6.8198929999999996E-3</v>
      </c>
      <c r="E3088">
        <f t="shared" si="290"/>
        <v>6.8432014000000003E-3</v>
      </c>
      <c r="F3088">
        <f t="shared" si="291"/>
        <v>2.2999999999999545</v>
      </c>
      <c r="G3088">
        <f t="shared" si="292"/>
        <v>-2.2999999999999545</v>
      </c>
      <c r="H3088">
        <f t="shared" si="293"/>
        <v>-0.51436545109999898</v>
      </c>
      <c r="I3088">
        <f t="shared" si="294"/>
        <v>-0.4021201413427562</v>
      </c>
      <c r="J3088">
        <f>_xlfn.VAR.S($D$3:D3088)</f>
        <v>2.1733078639822774E-4</v>
      </c>
      <c r="K3088">
        <f>AVERAGE($D$4:D3088)</f>
        <v>-1.8074145552674192E-4</v>
      </c>
    </row>
    <row r="3089" spans="1:11" x14ac:dyDescent="0.35">
      <c r="A3089">
        <v>3087</v>
      </c>
      <c r="B3089" s="2">
        <v>33739</v>
      </c>
      <c r="C3089">
        <v>339.1</v>
      </c>
      <c r="D3089">
        <f t="shared" si="289"/>
        <v>2.0664213999999998E-3</v>
      </c>
      <c r="E3089">
        <f t="shared" si="290"/>
        <v>2.0685578999999998E-3</v>
      </c>
      <c r="F3089">
        <f t="shared" si="291"/>
        <v>0.70000000000004547</v>
      </c>
      <c r="G3089">
        <f t="shared" si="292"/>
        <v>-0.70000000000004547</v>
      </c>
      <c r="H3089">
        <f t="shared" si="293"/>
        <v>-0.51229902969999896</v>
      </c>
      <c r="I3089">
        <f t="shared" si="294"/>
        <v>-0.40088339222614833</v>
      </c>
      <c r="J3089">
        <f>_xlfn.VAR.S($D$3:D3089)</f>
        <v>2.1726197704210361E-4</v>
      </c>
      <c r="K3089">
        <f>AVERAGE($D$4:D3089)</f>
        <v>-1.8001327572909876E-4</v>
      </c>
    </row>
    <row r="3090" spans="1:11" x14ac:dyDescent="0.35">
      <c r="A3090">
        <v>3088</v>
      </c>
      <c r="B3090" s="2">
        <v>33742</v>
      </c>
      <c r="C3090">
        <v>339.3</v>
      </c>
      <c r="D3090">
        <f t="shared" si="289"/>
        <v>5.8962269999999995E-4</v>
      </c>
      <c r="E3090">
        <f t="shared" si="290"/>
        <v>5.8979650000000002E-4</v>
      </c>
      <c r="F3090">
        <f t="shared" si="291"/>
        <v>0.19999999999998863</v>
      </c>
      <c r="G3090">
        <f t="shared" si="292"/>
        <v>-0.19999999999998863</v>
      </c>
      <c r="H3090">
        <f t="shared" si="293"/>
        <v>-0.51170940699999901</v>
      </c>
      <c r="I3090">
        <f t="shared" si="294"/>
        <v>-0.40053003533568898</v>
      </c>
      <c r="J3090">
        <f>_xlfn.VAR.S($D$3:D3090)</f>
        <v>2.1719178226845863E-4</v>
      </c>
      <c r="K3090">
        <f>AVERAGE($D$4:D3090)</f>
        <v>-1.7976396054421732E-4</v>
      </c>
    </row>
    <row r="3091" spans="1:11" x14ac:dyDescent="0.35">
      <c r="A3091">
        <v>3089</v>
      </c>
      <c r="B3091" s="2">
        <v>33743</v>
      </c>
      <c r="C3091">
        <v>338.2</v>
      </c>
      <c r="D3091">
        <f t="shared" si="289"/>
        <v>-3.2472352999999999E-3</v>
      </c>
      <c r="E3091">
        <f t="shared" si="290"/>
        <v>-3.2419687999999999E-3</v>
      </c>
      <c r="F3091">
        <f t="shared" si="291"/>
        <v>-1.1000000000000227</v>
      </c>
      <c r="G3091">
        <f t="shared" si="292"/>
        <v>1.1000000000000227</v>
      </c>
      <c r="H3091">
        <f t="shared" si="293"/>
        <v>-0.51495664229999905</v>
      </c>
      <c r="I3091">
        <f t="shared" si="294"/>
        <v>-0.40247349823321554</v>
      </c>
      <c r="J3091">
        <f>_xlfn.VAR.S($D$3:D3091)</f>
        <v>2.1712452221274897E-4</v>
      </c>
      <c r="K3091">
        <f>AVERAGE($D$4:D3091)</f>
        <v>-1.8075731266191673E-4</v>
      </c>
    </row>
    <row r="3092" spans="1:11" x14ac:dyDescent="0.35">
      <c r="A3092">
        <v>3090</v>
      </c>
      <c r="B3092" s="2">
        <v>33744</v>
      </c>
      <c r="C3092">
        <v>338.4</v>
      </c>
      <c r="D3092">
        <f t="shared" si="289"/>
        <v>5.9119130000000002E-4</v>
      </c>
      <c r="E3092">
        <f t="shared" si="290"/>
        <v>5.913661E-4</v>
      </c>
      <c r="F3092">
        <f t="shared" si="291"/>
        <v>0.19999999999998863</v>
      </c>
      <c r="G3092">
        <f t="shared" si="292"/>
        <v>-0.19999999999998863</v>
      </c>
      <c r="H3092">
        <f t="shared" si="293"/>
        <v>-0.51436545099999909</v>
      </c>
      <c r="I3092">
        <f t="shared" si="294"/>
        <v>-0.4021201413427562</v>
      </c>
      <c r="J3092">
        <f>_xlfn.VAR.S($D$3:D3092)</f>
        <v>2.1705441852259004E-4</v>
      </c>
      <c r="K3092">
        <f>AVERAGE($D$4:D3092)</f>
        <v>-1.8050741022984749E-4</v>
      </c>
    </row>
    <row r="3093" spans="1:11" x14ac:dyDescent="0.35">
      <c r="A3093">
        <v>3091</v>
      </c>
      <c r="B3093" s="2">
        <v>33745</v>
      </c>
      <c r="C3093">
        <v>337.4</v>
      </c>
      <c r="D3093">
        <f t="shared" si="289"/>
        <v>-2.9594576000000002E-3</v>
      </c>
      <c r="E3093">
        <f t="shared" si="290"/>
        <v>-2.9550827000000002E-3</v>
      </c>
      <c r="F3093">
        <f t="shared" si="291"/>
        <v>-1</v>
      </c>
      <c r="G3093">
        <f t="shared" si="292"/>
        <v>1</v>
      </c>
      <c r="H3093">
        <f t="shared" si="293"/>
        <v>-0.51732490859999913</v>
      </c>
      <c r="I3093">
        <f t="shared" si="294"/>
        <v>-0.40388692579505303</v>
      </c>
      <c r="J3093">
        <f>_xlfn.VAR.S($D$3:D3093)</f>
        <v>2.1698669809735524E-4</v>
      </c>
      <c r="K3093">
        <f>AVERAGE($D$4:D3093)</f>
        <v>-1.8140674686084108E-4</v>
      </c>
    </row>
    <row r="3094" spans="1:11" x14ac:dyDescent="0.35">
      <c r="A3094">
        <v>3092</v>
      </c>
      <c r="B3094" s="2">
        <v>33746</v>
      </c>
      <c r="C3094">
        <v>338.1</v>
      </c>
      <c r="D3094">
        <f t="shared" si="289"/>
        <v>2.0725396000000002E-3</v>
      </c>
      <c r="E3094">
        <f t="shared" si="290"/>
        <v>2.0746888000000002E-3</v>
      </c>
      <c r="F3094">
        <f t="shared" si="291"/>
        <v>0.70000000000004547</v>
      </c>
      <c r="G3094">
        <f t="shared" si="292"/>
        <v>-0.70000000000004547</v>
      </c>
      <c r="H3094">
        <f t="shared" si="293"/>
        <v>-0.51525236899999916</v>
      </c>
      <c r="I3094">
        <f t="shared" si="294"/>
        <v>-0.40265017667844516</v>
      </c>
      <c r="J3094">
        <f>_xlfn.VAR.S($D$3:D3094)</f>
        <v>2.1691812121331955E-4</v>
      </c>
      <c r="K3094">
        <f>AVERAGE($D$4:D3094)</f>
        <v>-1.8067755037204754E-4</v>
      </c>
    </row>
    <row r="3095" spans="1:11" x14ac:dyDescent="0.35">
      <c r="A3095">
        <v>3093</v>
      </c>
      <c r="B3095" s="2">
        <v>33750</v>
      </c>
      <c r="C3095">
        <v>338.4</v>
      </c>
      <c r="D3095">
        <f t="shared" si="289"/>
        <v>8.8691799999999999E-4</v>
      </c>
      <c r="E3095">
        <f t="shared" si="290"/>
        <v>8.8731140000000003E-4</v>
      </c>
      <c r="F3095">
        <f t="shared" si="291"/>
        <v>0.29999999999995453</v>
      </c>
      <c r="G3095">
        <f t="shared" si="292"/>
        <v>-0.29999999999995453</v>
      </c>
      <c r="H3095">
        <f t="shared" si="293"/>
        <v>-0.5143654509999992</v>
      </c>
      <c r="I3095">
        <f t="shared" si="294"/>
        <v>-0.4021201413427562</v>
      </c>
      <c r="J3095">
        <f>_xlfn.VAR.S($D$3:D3095)</f>
        <v>2.1684832545180294E-4</v>
      </c>
      <c r="K3095">
        <f>AVERAGE($D$4:D3095)</f>
        <v>-1.803322736739971E-4</v>
      </c>
    </row>
    <row r="3096" spans="1:11" x14ac:dyDescent="0.35">
      <c r="A3096">
        <v>3094</v>
      </c>
      <c r="B3096" s="2">
        <v>33751</v>
      </c>
      <c r="C3096">
        <v>338.2</v>
      </c>
      <c r="D3096">
        <f t="shared" si="289"/>
        <v>-5.9119130000000002E-4</v>
      </c>
      <c r="E3096">
        <f t="shared" si="290"/>
        <v>-5.9101650000000004E-4</v>
      </c>
      <c r="F3096">
        <f t="shared" si="291"/>
        <v>-0.19999999999998863</v>
      </c>
      <c r="G3096">
        <f t="shared" si="292"/>
        <v>0.19999999999998863</v>
      </c>
      <c r="H3096">
        <f t="shared" si="293"/>
        <v>-0.51495664229999916</v>
      </c>
      <c r="I3096">
        <f t="shared" si="294"/>
        <v>-0.40247349823321554</v>
      </c>
      <c r="J3096">
        <f>_xlfn.VAR.S($D$3:D3096)</f>
        <v>2.1677827441686569E-4</v>
      </c>
      <c r="K3096">
        <f>AVERAGE($D$4:D3096)</f>
        <v>-1.8046510879405077E-4</v>
      </c>
    </row>
    <row r="3097" spans="1:11" x14ac:dyDescent="0.35">
      <c r="A3097">
        <v>3095</v>
      </c>
      <c r="B3097" s="2">
        <v>33752</v>
      </c>
      <c r="C3097">
        <v>337</v>
      </c>
      <c r="D3097">
        <f t="shared" si="289"/>
        <v>-3.5545060999999998E-3</v>
      </c>
      <c r="E3097">
        <f t="shared" si="290"/>
        <v>-3.5481963000000001E-3</v>
      </c>
      <c r="F3097">
        <f t="shared" si="291"/>
        <v>-1.1999999999999886</v>
      </c>
      <c r="G3097">
        <f t="shared" si="292"/>
        <v>1.1999999999999886</v>
      </c>
      <c r="H3097">
        <f t="shared" si="293"/>
        <v>-0.51851114839999912</v>
      </c>
      <c r="I3097">
        <f t="shared" si="294"/>
        <v>-0.40459363957597172</v>
      </c>
      <c r="J3097">
        <f>_xlfn.VAR.S($D$3:D3097)</f>
        <v>2.1671191922219366E-4</v>
      </c>
      <c r="K3097">
        <f>AVERAGE($D$4:D3097)</f>
        <v>-1.8155561978021943E-4</v>
      </c>
    </row>
    <row r="3098" spans="1:11" x14ac:dyDescent="0.35">
      <c r="A3098">
        <v>3096</v>
      </c>
      <c r="B3098" s="2">
        <v>33753</v>
      </c>
      <c r="C3098">
        <v>336.4</v>
      </c>
      <c r="D3098">
        <f t="shared" si="289"/>
        <v>-1.7820023000000001E-3</v>
      </c>
      <c r="E3098">
        <f t="shared" si="290"/>
        <v>-1.7804154E-3</v>
      </c>
      <c r="F3098">
        <f t="shared" si="291"/>
        <v>-0.60000000000002274</v>
      </c>
      <c r="G3098">
        <f t="shared" si="292"/>
        <v>0.60000000000002274</v>
      </c>
      <c r="H3098">
        <f t="shared" si="293"/>
        <v>-0.52029315069999915</v>
      </c>
      <c r="I3098">
        <f t="shared" si="294"/>
        <v>-0.40565371024734986</v>
      </c>
      <c r="J3098">
        <f>_xlfn.VAR.S($D$3:D3098)</f>
        <v>2.1664274111351462E-4</v>
      </c>
      <c r="K3098">
        <f>AVERAGE($D$4:D3098)</f>
        <v>-1.8207272694668788E-4</v>
      </c>
    </row>
    <row r="3099" spans="1:11" x14ac:dyDescent="0.35">
      <c r="A3099">
        <v>3097</v>
      </c>
      <c r="B3099" s="2">
        <v>33756</v>
      </c>
      <c r="C3099">
        <v>337.8</v>
      </c>
      <c r="D3099">
        <f t="shared" si="289"/>
        <v>4.1530763E-3</v>
      </c>
      <c r="E3099">
        <f t="shared" si="290"/>
        <v>4.1617121999999998E-3</v>
      </c>
      <c r="F3099">
        <f t="shared" si="291"/>
        <v>1.4000000000000341</v>
      </c>
      <c r="G3099">
        <f t="shared" si="292"/>
        <v>-1.4000000000000341</v>
      </c>
      <c r="H3099">
        <f t="shared" si="293"/>
        <v>-0.5161400743999992</v>
      </c>
      <c r="I3099">
        <f t="shared" si="294"/>
        <v>-0.40318021201413423</v>
      </c>
      <c r="J3099">
        <f>_xlfn.VAR.S($D$3:D3099)</f>
        <v>2.1657879518042925E-4</v>
      </c>
      <c r="K3099">
        <f>AVERAGE($D$4:D3099)</f>
        <v>-1.8067248501291958E-4</v>
      </c>
    </row>
    <row r="3100" spans="1:11" x14ac:dyDescent="0.35">
      <c r="A3100">
        <v>3098</v>
      </c>
      <c r="B3100" s="2">
        <v>33757</v>
      </c>
      <c r="C3100">
        <v>339.3</v>
      </c>
      <c r="D3100">
        <f t="shared" si="289"/>
        <v>4.4306674000000002E-3</v>
      </c>
      <c r="E3100">
        <f t="shared" si="290"/>
        <v>4.4404973000000004E-3</v>
      </c>
      <c r="F3100">
        <f t="shared" si="291"/>
        <v>1.5</v>
      </c>
      <c r="G3100">
        <f t="shared" si="292"/>
        <v>-1.5</v>
      </c>
      <c r="H3100">
        <f t="shared" si="293"/>
        <v>-0.51170940699999923</v>
      </c>
      <c r="I3100">
        <f t="shared" si="294"/>
        <v>-0.40053003533568898</v>
      </c>
      <c r="J3100">
        <f>_xlfn.VAR.S($D$3:D3100)</f>
        <v>2.1651568564995383E-4</v>
      </c>
      <c r="K3100">
        <f>AVERAGE($D$4:D3100)</f>
        <v>-1.7918351507910851E-4</v>
      </c>
    </row>
    <row r="3101" spans="1:11" x14ac:dyDescent="0.35">
      <c r="A3101">
        <v>3099</v>
      </c>
      <c r="B3101" s="2">
        <v>33758</v>
      </c>
      <c r="C3101">
        <v>338.7</v>
      </c>
      <c r="D3101">
        <f t="shared" si="289"/>
        <v>-1.769912E-3</v>
      </c>
      <c r="E3101">
        <f t="shared" si="290"/>
        <v>-1.7683466000000001E-3</v>
      </c>
      <c r="F3101">
        <f t="shared" si="291"/>
        <v>-0.60000000000002274</v>
      </c>
      <c r="G3101">
        <f t="shared" si="292"/>
        <v>0.60000000000002274</v>
      </c>
      <c r="H3101">
        <f t="shared" si="293"/>
        <v>-0.51347931899999921</v>
      </c>
      <c r="I3101">
        <f t="shared" si="294"/>
        <v>-0.40159010600706713</v>
      </c>
      <c r="J3101">
        <f>_xlfn.VAR.S($D$3:D3101)</f>
        <v>2.1644662776327162E-4</v>
      </c>
      <c r="K3101">
        <f>AVERAGE($D$4:D3101)</f>
        <v>-1.7969698457069046E-4</v>
      </c>
    </row>
    <row r="3102" spans="1:11" x14ac:dyDescent="0.35">
      <c r="A3102">
        <v>3100</v>
      </c>
      <c r="B3102" s="2">
        <v>33759</v>
      </c>
      <c r="C3102">
        <v>338.6</v>
      </c>
      <c r="D3102">
        <f t="shared" si="289"/>
        <v>-2.9529010000000001E-4</v>
      </c>
      <c r="E3102">
        <f t="shared" si="290"/>
        <v>-2.9524649999999999E-4</v>
      </c>
      <c r="F3102">
        <f t="shared" si="291"/>
        <v>-9.9999999999965894E-2</v>
      </c>
      <c r="G3102">
        <f t="shared" si="292"/>
        <v>9.9999999999965894E-2</v>
      </c>
      <c r="H3102">
        <f t="shared" si="293"/>
        <v>-0.51377460909999917</v>
      </c>
      <c r="I3102">
        <f t="shared" si="294"/>
        <v>-0.40176678445229674</v>
      </c>
      <c r="J3102">
        <f>_xlfn.VAR.S($D$3:D3102)</f>
        <v>2.1637678915807705E-4</v>
      </c>
      <c r="K3102">
        <f>AVERAGE($D$4:D3102)</f>
        <v>-1.7973428470474315E-4</v>
      </c>
    </row>
    <row r="3103" spans="1:11" x14ac:dyDescent="0.35">
      <c r="A3103">
        <v>3101</v>
      </c>
      <c r="B3103" s="2">
        <v>33760</v>
      </c>
      <c r="C3103">
        <v>338.7</v>
      </c>
      <c r="D3103">
        <f t="shared" si="289"/>
        <v>2.9529010000000001E-4</v>
      </c>
      <c r="E3103">
        <f t="shared" si="290"/>
        <v>2.9533370000000002E-4</v>
      </c>
      <c r="F3103">
        <f t="shared" si="291"/>
        <v>9.9999999999965894E-2</v>
      </c>
      <c r="G3103">
        <f t="shared" si="292"/>
        <v>-9.9999999999965894E-2</v>
      </c>
      <c r="H3103">
        <f t="shared" si="293"/>
        <v>-0.51347931899999921</v>
      </c>
      <c r="I3103">
        <f t="shared" si="294"/>
        <v>-0.40159010600706713</v>
      </c>
      <c r="J3103">
        <f>_xlfn.VAR.S($D$3:D3103)</f>
        <v>2.1630705873397618E-4</v>
      </c>
      <c r="K3103">
        <f>AVERAGE($D$4:D3103)</f>
        <v>-1.7958105103225777E-4</v>
      </c>
    </row>
    <row r="3104" spans="1:11" x14ac:dyDescent="0.35">
      <c r="A3104">
        <v>3102</v>
      </c>
      <c r="B3104" s="2">
        <v>33763</v>
      </c>
      <c r="C3104">
        <v>338.2</v>
      </c>
      <c r="D3104">
        <f t="shared" si="289"/>
        <v>-1.4773233999999999E-3</v>
      </c>
      <c r="E3104">
        <f t="shared" si="290"/>
        <v>-1.4762327000000001E-3</v>
      </c>
      <c r="F3104">
        <f t="shared" si="291"/>
        <v>-0.5</v>
      </c>
      <c r="G3104">
        <f t="shared" si="292"/>
        <v>0.5</v>
      </c>
      <c r="H3104">
        <f t="shared" si="293"/>
        <v>-0.51495664239999916</v>
      </c>
      <c r="I3104">
        <f t="shared" si="294"/>
        <v>-0.40247349823321554</v>
      </c>
      <c r="J3104">
        <f>_xlfn.VAR.S($D$3:D3104)</f>
        <v>2.1623785945761536E-4</v>
      </c>
      <c r="K3104">
        <f>AVERAGE($D$4:D3104)</f>
        <v>-1.7999954259916124E-4</v>
      </c>
    </row>
    <row r="3105" spans="1:11" x14ac:dyDescent="0.35">
      <c r="A3105">
        <v>3103</v>
      </c>
      <c r="B3105" s="2">
        <v>33764</v>
      </c>
      <c r="C3105">
        <v>338.3</v>
      </c>
      <c r="D3105">
        <f t="shared" si="289"/>
        <v>2.9563929999999999E-4</v>
      </c>
      <c r="E3105">
        <f t="shared" si="290"/>
        <v>2.9568299999999998E-4</v>
      </c>
      <c r="F3105">
        <f t="shared" si="291"/>
        <v>0.10000000000002274</v>
      </c>
      <c r="G3105">
        <f t="shared" si="292"/>
        <v>-0.10000000000002274</v>
      </c>
      <c r="H3105">
        <f t="shared" si="293"/>
        <v>-0.51466100309999918</v>
      </c>
      <c r="I3105">
        <f t="shared" si="294"/>
        <v>-0.40229681978798582</v>
      </c>
      <c r="J3105">
        <f>_xlfn.VAR.S($D$3:D3105)</f>
        <v>2.1616821896439776E-4</v>
      </c>
      <c r="K3105">
        <f>AVERAGE($D$4:D3105)</f>
        <v>-1.798462096389423E-4</v>
      </c>
    </row>
    <row r="3106" spans="1:11" x14ac:dyDescent="0.35">
      <c r="A3106">
        <v>3104</v>
      </c>
      <c r="B3106" s="2">
        <v>33765</v>
      </c>
      <c r="C3106">
        <v>337.9</v>
      </c>
      <c r="D3106">
        <f t="shared" si="289"/>
        <v>-1.1830821E-3</v>
      </c>
      <c r="E3106">
        <f t="shared" si="290"/>
        <v>-1.1823825E-3</v>
      </c>
      <c r="F3106">
        <f t="shared" si="291"/>
        <v>-0.40000000000003411</v>
      </c>
      <c r="G3106">
        <f t="shared" si="292"/>
        <v>0.40000000000003411</v>
      </c>
      <c r="H3106">
        <f t="shared" si="293"/>
        <v>-0.51584408519999914</v>
      </c>
      <c r="I3106">
        <f t="shared" si="294"/>
        <v>-0.40300353356890461</v>
      </c>
      <c r="J3106">
        <f>_xlfn.VAR.S($D$3:D3106)</f>
        <v>2.1609888805565399E-4</v>
      </c>
      <c r="K3106">
        <f>AVERAGE($D$4:D3106)</f>
        <v>-1.8016952123751175E-4</v>
      </c>
    </row>
    <row r="3107" spans="1:11" x14ac:dyDescent="0.35">
      <c r="A3107">
        <v>3105</v>
      </c>
      <c r="B3107" s="2">
        <v>33766</v>
      </c>
      <c r="C3107">
        <v>340.5</v>
      </c>
      <c r="D3107">
        <f t="shared" si="289"/>
        <v>7.6651319000000002E-3</v>
      </c>
      <c r="E3107">
        <f t="shared" si="290"/>
        <v>7.6945842E-3</v>
      </c>
      <c r="F3107">
        <f t="shared" si="291"/>
        <v>2.6000000000000227</v>
      </c>
      <c r="G3107">
        <f t="shared" si="292"/>
        <v>-2.6000000000000227</v>
      </c>
      <c r="H3107">
        <f t="shared" si="293"/>
        <v>-0.50817895329999918</v>
      </c>
      <c r="I3107">
        <f t="shared" si="294"/>
        <v>-0.39840989399293292</v>
      </c>
      <c r="J3107">
        <f>_xlfn.VAR.S($D$3:D3107)</f>
        <v>2.1604902043772807E-4</v>
      </c>
      <c r="K3107">
        <f>AVERAGE($D$4:D3107)</f>
        <v>-1.7764204010953577E-4</v>
      </c>
    </row>
    <row r="3108" spans="1:11" x14ac:dyDescent="0.35">
      <c r="A3108">
        <v>3106</v>
      </c>
      <c r="B3108" s="2">
        <v>33767</v>
      </c>
      <c r="C3108">
        <v>342.9</v>
      </c>
      <c r="D3108">
        <f t="shared" si="289"/>
        <v>7.0237338999999998E-3</v>
      </c>
      <c r="E3108">
        <f t="shared" si="290"/>
        <v>7.0484581000000001E-3</v>
      </c>
      <c r="F3108">
        <f t="shared" si="291"/>
        <v>2.3999999999999773</v>
      </c>
      <c r="G3108">
        <f t="shared" si="292"/>
        <v>-2.3999999999999773</v>
      </c>
      <c r="H3108">
        <f t="shared" si="293"/>
        <v>-0.50115521939999919</v>
      </c>
      <c r="I3108">
        <f t="shared" si="294"/>
        <v>-0.39416961130742056</v>
      </c>
      <c r="J3108">
        <f>_xlfn.VAR.S($D$3:D3108)</f>
        <v>2.1599607133839432E-4</v>
      </c>
      <c r="K3108">
        <f>AVERAGE($D$4:D3108)</f>
        <v>-1.7532275639291434E-4</v>
      </c>
    </row>
    <row r="3109" spans="1:11" x14ac:dyDescent="0.35">
      <c r="A3109">
        <v>3107</v>
      </c>
      <c r="B3109" s="2">
        <v>33770</v>
      </c>
      <c r="C3109">
        <v>343.1</v>
      </c>
      <c r="D3109">
        <f t="shared" si="289"/>
        <v>5.830904E-4</v>
      </c>
      <c r="E3109">
        <f t="shared" si="290"/>
        <v>5.8326039999999997E-4</v>
      </c>
      <c r="F3109">
        <f t="shared" si="291"/>
        <v>0.20000000000004547</v>
      </c>
      <c r="G3109">
        <f t="shared" si="292"/>
        <v>-0.20000000000004547</v>
      </c>
      <c r="H3109">
        <f t="shared" si="293"/>
        <v>-0.50057212899999914</v>
      </c>
      <c r="I3109">
        <f t="shared" si="294"/>
        <v>-0.39381625441696111</v>
      </c>
      <c r="J3109">
        <f>_xlfn.VAR.S($D$3:D3109)</f>
        <v>2.1592670815192224E-4</v>
      </c>
      <c r="K3109">
        <f>AVERAGE($D$4:D3109)</f>
        <v>-1.7507857958789407E-4</v>
      </c>
    </row>
    <row r="3110" spans="1:11" x14ac:dyDescent="0.35">
      <c r="A3110">
        <v>3108</v>
      </c>
      <c r="B3110" s="2">
        <v>33771</v>
      </c>
      <c r="C3110">
        <v>342.2</v>
      </c>
      <c r="D3110">
        <f t="shared" si="289"/>
        <v>-2.6265884000000001E-3</v>
      </c>
      <c r="E3110">
        <f t="shared" si="290"/>
        <v>-2.6231419000000001E-3</v>
      </c>
      <c r="F3110">
        <f t="shared" si="291"/>
        <v>-0.90000000000003411</v>
      </c>
      <c r="G3110">
        <f t="shared" si="292"/>
        <v>0.90000000000003411</v>
      </c>
      <c r="H3110">
        <f t="shared" si="293"/>
        <v>-0.50319871739999911</v>
      </c>
      <c r="I3110">
        <f t="shared" si="294"/>
        <v>-0.39540636042402832</v>
      </c>
      <c r="J3110">
        <f>_xlfn.VAR.S($D$3:D3110)</f>
        <v>2.158591670880257E-4</v>
      </c>
      <c r="K3110">
        <f>AVERAGE($D$4:D3110)</f>
        <v>-1.7586760753138042E-4</v>
      </c>
    </row>
    <row r="3111" spans="1:11" x14ac:dyDescent="0.35">
      <c r="A3111">
        <v>3109</v>
      </c>
      <c r="B3111" s="2">
        <v>33772</v>
      </c>
      <c r="C3111">
        <v>341.2</v>
      </c>
      <c r="D3111">
        <f t="shared" si="289"/>
        <v>-2.9265457999999999E-3</v>
      </c>
      <c r="E3111">
        <f t="shared" si="290"/>
        <v>-2.9222676999999999E-3</v>
      </c>
      <c r="F3111">
        <f t="shared" si="291"/>
        <v>-1</v>
      </c>
      <c r="G3111">
        <f t="shared" si="292"/>
        <v>1</v>
      </c>
      <c r="H3111">
        <f t="shared" si="293"/>
        <v>-0.50612526319999906</v>
      </c>
      <c r="I3111">
        <f t="shared" si="294"/>
        <v>-0.39717314487632516</v>
      </c>
      <c r="J3111">
        <f>_xlfn.VAR.S($D$3:D3111)</f>
        <v>2.1579217275624922E-4</v>
      </c>
      <c r="K3111">
        <f>AVERAGE($D$4:D3111)</f>
        <v>-1.7675263912483876E-4</v>
      </c>
    </row>
    <row r="3112" spans="1:11" x14ac:dyDescent="0.35">
      <c r="A3112">
        <v>3110</v>
      </c>
      <c r="B3112" s="2">
        <v>33773</v>
      </c>
      <c r="C3112">
        <v>342.6</v>
      </c>
      <c r="D3112">
        <f t="shared" si="289"/>
        <v>4.0947702999999998E-3</v>
      </c>
      <c r="E3112">
        <f t="shared" si="290"/>
        <v>4.1031653000000003E-3</v>
      </c>
      <c r="F3112">
        <f t="shared" si="291"/>
        <v>1.4000000000000341</v>
      </c>
      <c r="G3112">
        <f t="shared" si="292"/>
        <v>-1.4000000000000341</v>
      </c>
      <c r="H3112">
        <f t="shared" si="293"/>
        <v>-0.50203049289999901</v>
      </c>
      <c r="I3112">
        <f t="shared" si="294"/>
        <v>-0.39469964664310953</v>
      </c>
      <c r="J3112">
        <f>_xlfn.VAR.S($D$3:D3112)</f>
        <v>2.1572859245677341E-4</v>
      </c>
      <c r="K3112">
        <f>AVERAGE($D$4:D3112)</f>
        <v>-1.7537871730459917E-4</v>
      </c>
    </row>
    <row r="3113" spans="1:11" x14ac:dyDescent="0.35">
      <c r="A3113">
        <v>3111</v>
      </c>
      <c r="B3113" s="2">
        <v>33774</v>
      </c>
      <c r="C3113">
        <v>340.8</v>
      </c>
      <c r="D3113">
        <f t="shared" si="289"/>
        <v>-5.2677909000000004E-3</v>
      </c>
      <c r="E3113">
        <f t="shared" si="290"/>
        <v>-5.2539405000000001E-3</v>
      </c>
      <c r="F3113">
        <f t="shared" si="291"/>
        <v>-1.8000000000000114</v>
      </c>
      <c r="G3113">
        <f t="shared" si="292"/>
        <v>1.8000000000000114</v>
      </c>
      <c r="H3113">
        <f t="shared" si="293"/>
        <v>-0.50729828379999897</v>
      </c>
      <c r="I3113">
        <f t="shared" si="294"/>
        <v>-0.39787985865724385</v>
      </c>
      <c r="J3113">
        <f>_xlfn.VAR.S($D$3:D3113)</f>
        <v>2.1566760789176829E-4</v>
      </c>
      <c r="K3113">
        <f>AVERAGE($D$4:D3113)</f>
        <v>-1.7701614887459768E-4</v>
      </c>
    </row>
    <row r="3114" spans="1:11" x14ac:dyDescent="0.35">
      <c r="A3114">
        <v>3112</v>
      </c>
      <c r="B3114" s="2">
        <v>33777</v>
      </c>
      <c r="C3114">
        <v>343.7</v>
      </c>
      <c r="D3114">
        <f t="shared" si="289"/>
        <v>8.4733889E-3</v>
      </c>
      <c r="E3114">
        <f t="shared" si="290"/>
        <v>8.5093896999999998E-3</v>
      </c>
      <c r="F3114">
        <f t="shared" si="291"/>
        <v>2.8999999999999773</v>
      </c>
      <c r="G3114">
        <f t="shared" si="292"/>
        <v>-2.8999999999999773</v>
      </c>
      <c r="H3114">
        <f t="shared" si="293"/>
        <v>-0.49882489489999898</v>
      </c>
      <c r="I3114">
        <f t="shared" si="294"/>
        <v>-0.39275618374558308</v>
      </c>
      <c r="J3114">
        <f>_xlfn.VAR.S($D$3:D3114)</f>
        <v>2.1562225166455319E-4</v>
      </c>
      <c r="K3114">
        <f>AVERAGE($D$4:D3114)</f>
        <v>-1.7423556223079357E-4</v>
      </c>
    </row>
    <row r="3115" spans="1:11" x14ac:dyDescent="0.35">
      <c r="A3115">
        <v>3113</v>
      </c>
      <c r="B3115" s="2">
        <v>33778</v>
      </c>
      <c r="C3115">
        <v>344.5</v>
      </c>
      <c r="D3115">
        <f t="shared" si="289"/>
        <v>2.3249066000000001E-3</v>
      </c>
      <c r="E3115">
        <f t="shared" si="290"/>
        <v>2.3276112999999999E-3</v>
      </c>
      <c r="F3115">
        <f t="shared" si="291"/>
        <v>0.80000000000001137</v>
      </c>
      <c r="G3115">
        <f t="shared" si="292"/>
        <v>-0.80000000000001137</v>
      </c>
      <c r="H3115">
        <f t="shared" si="293"/>
        <v>-0.49649998829999897</v>
      </c>
      <c r="I3115">
        <f t="shared" si="294"/>
        <v>-0.39134275618374559</v>
      </c>
      <c r="J3115">
        <f>_xlfn.VAR.S($D$3:D3115)</f>
        <v>2.1555494831311634E-4</v>
      </c>
      <c r="K3115">
        <f>AVERAGE($D$4:D3115)</f>
        <v>-1.7343249598329011E-4</v>
      </c>
    </row>
    <row r="3116" spans="1:11" x14ac:dyDescent="0.35">
      <c r="A3116">
        <v>3114</v>
      </c>
      <c r="B3116" s="2">
        <v>33779</v>
      </c>
      <c r="C3116">
        <v>342.8</v>
      </c>
      <c r="D3116">
        <f t="shared" si="289"/>
        <v>-4.9469036999999997E-3</v>
      </c>
      <c r="E3116">
        <f t="shared" si="290"/>
        <v>-4.9346879999999996E-3</v>
      </c>
      <c r="F3116">
        <f t="shared" si="291"/>
        <v>-1.6999999999999886</v>
      </c>
      <c r="G3116">
        <f t="shared" si="292"/>
        <v>1.6999999999999886</v>
      </c>
      <c r="H3116">
        <f t="shared" si="293"/>
        <v>-0.50144689199999892</v>
      </c>
      <c r="I3116">
        <f t="shared" si="294"/>
        <v>-0.39434628975265018</v>
      </c>
      <c r="J3116">
        <f>_xlfn.VAR.S($D$3:D3116)</f>
        <v>2.1549306492028121E-4</v>
      </c>
      <c r="K3116">
        <f>AVERAGE($D$4:D3116)</f>
        <v>-1.7496589502087977E-4</v>
      </c>
    </row>
    <row r="3117" spans="1:11" x14ac:dyDescent="0.35">
      <c r="A3117">
        <v>3115</v>
      </c>
      <c r="B3117" s="2">
        <v>33780</v>
      </c>
      <c r="C3117">
        <v>343.2</v>
      </c>
      <c r="D3117">
        <f t="shared" si="289"/>
        <v>1.1661809E-3</v>
      </c>
      <c r="E3117">
        <f t="shared" si="290"/>
        <v>1.1668611E-3</v>
      </c>
      <c r="F3117">
        <f t="shared" si="291"/>
        <v>0.39999999999997726</v>
      </c>
      <c r="G3117">
        <f t="shared" si="292"/>
        <v>-0.39999999999997726</v>
      </c>
      <c r="H3117">
        <f t="shared" si="293"/>
        <v>-0.50028071109999894</v>
      </c>
      <c r="I3117">
        <f t="shared" si="294"/>
        <v>-0.39363957597173149</v>
      </c>
      <c r="J3117">
        <f>_xlfn.VAR.S($D$3:D3117)</f>
        <v>2.1542442903650373E-4</v>
      </c>
      <c r="K3117">
        <f>AVERAGE($D$4:D3117)</f>
        <v>-1.7453521204238882E-4</v>
      </c>
    </row>
    <row r="3118" spans="1:11" x14ac:dyDescent="0.35">
      <c r="A3118">
        <v>3116</v>
      </c>
      <c r="B3118" s="2">
        <v>33781</v>
      </c>
      <c r="C3118">
        <v>342.5</v>
      </c>
      <c r="D3118">
        <f t="shared" si="289"/>
        <v>-2.0417098999999999E-3</v>
      </c>
      <c r="E3118">
        <f t="shared" si="290"/>
        <v>-2.039627E-3</v>
      </c>
      <c r="F3118">
        <f t="shared" si="291"/>
        <v>-0.69999999999998863</v>
      </c>
      <c r="G3118">
        <f t="shared" si="292"/>
        <v>0.69999999999998863</v>
      </c>
      <c r="H3118">
        <f t="shared" si="293"/>
        <v>-0.50232242099999891</v>
      </c>
      <c r="I3118">
        <f t="shared" si="294"/>
        <v>-0.39487632508833925</v>
      </c>
      <c r="J3118">
        <f>_xlfn.VAR.S($D$3:D3118)</f>
        <v>2.1535640752628387E-4</v>
      </c>
      <c r="K3118">
        <f>AVERAGE($D$4:D3118)</f>
        <v>-1.7513462606741532E-4</v>
      </c>
    </row>
    <row r="3119" spans="1:11" x14ac:dyDescent="0.35">
      <c r="A3119">
        <v>3117</v>
      </c>
      <c r="B3119" s="2">
        <v>33784</v>
      </c>
      <c r="C3119">
        <v>345.1</v>
      </c>
      <c r="D3119">
        <f t="shared" si="289"/>
        <v>7.5625724000000002E-3</v>
      </c>
      <c r="E3119">
        <f t="shared" si="290"/>
        <v>7.5912408999999998E-3</v>
      </c>
      <c r="F3119">
        <f t="shared" si="291"/>
        <v>2.6000000000000227</v>
      </c>
      <c r="G3119">
        <f t="shared" si="292"/>
        <v>-2.6000000000000227</v>
      </c>
      <c r="H3119">
        <f t="shared" si="293"/>
        <v>-0.49475984859999889</v>
      </c>
      <c r="I3119">
        <f t="shared" si="294"/>
        <v>-0.39028268551236744</v>
      </c>
      <c r="J3119">
        <f>_xlfn.VAR.S($D$3:D3119)</f>
        <v>2.1530643359448488E-4</v>
      </c>
      <c r="K3119">
        <f>AVERAGE($D$4:D3119)</f>
        <v>-1.7265140815147584E-4</v>
      </c>
    </row>
    <row r="3120" spans="1:11" x14ac:dyDescent="0.35">
      <c r="A3120">
        <v>3118</v>
      </c>
      <c r="B3120" s="2">
        <v>33785</v>
      </c>
      <c r="C3120">
        <v>344.4</v>
      </c>
      <c r="D3120">
        <f t="shared" si="289"/>
        <v>-2.0304576E-3</v>
      </c>
      <c r="E3120">
        <f t="shared" si="290"/>
        <v>-2.0283976000000001E-3</v>
      </c>
      <c r="F3120">
        <f t="shared" si="291"/>
        <v>-0.70000000000004547</v>
      </c>
      <c r="G3120">
        <f t="shared" si="292"/>
        <v>0.70000000000004547</v>
      </c>
      <c r="H3120">
        <f t="shared" si="293"/>
        <v>-0.49679030619999887</v>
      </c>
      <c r="I3120">
        <f t="shared" si="294"/>
        <v>-0.39151943462897532</v>
      </c>
      <c r="J3120">
        <f>_xlfn.VAR.S($D$3:D3120)</f>
        <v>2.1523848229801243E-4</v>
      </c>
      <c r="K3120">
        <f>AVERAGE($D$4:D3120)</f>
        <v>-1.732474319538013E-4</v>
      </c>
    </row>
    <row r="3121" spans="1:11" x14ac:dyDescent="0.35">
      <c r="A3121">
        <v>3119</v>
      </c>
      <c r="B3121" s="2">
        <v>33786</v>
      </c>
      <c r="C3121">
        <v>345.6</v>
      </c>
      <c r="D3121">
        <f t="shared" si="289"/>
        <v>3.4782644000000001E-3</v>
      </c>
      <c r="E3121">
        <f t="shared" si="290"/>
        <v>3.4843206000000002E-3</v>
      </c>
      <c r="F3121">
        <f t="shared" si="291"/>
        <v>1.2000000000000455</v>
      </c>
      <c r="G3121">
        <f t="shared" si="292"/>
        <v>-1.2000000000000455</v>
      </c>
      <c r="H3121">
        <f t="shared" si="293"/>
        <v>-0.49331204179999888</v>
      </c>
      <c r="I3121">
        <f t="shared" si="294"/>
        <v>-0.38939929328621903</v>
      </c>
      <c r="J3121">
        <f>_xlfn.VAR.S($D$3:D3121)</f>
        <v>2.1517369376909239E-4</v>
      </c>
      <c r="K3121">
        <f>AVERAGE($D$4:D3121)</f>
        <v>-1.7207632488774814E-4</v>
      </c>
    </row>
    <row r="3122" spans="1:11" x14ac:dyDescent="0.35">
      <c r="A3122">
        <v>3120</v>
      </c>
      <c r="B3122" s="2">
        <v>33787</v>
      </c>
      <c r="C3122">
        <v>347.6</v>
      </c>
      <c r="D3122">
        <f t="shared" si="289"/>
        <v>5.7703564999999997E-3</v>
      </c>
      <c r="E3122">
        <f t="shared" si="290"/>
        <v>5.7870370000000001E-3</v>
      </c>
      <c r="F3122">
        <f t="shared" si="291"/>
        <v>2</v>
      </c>
      <c r="G3122">
        <f t="shared" si="292"/>
        <v>-2</v>
      </c>
      <c r="H3122">
        <f t="shared" si="293"/>
        <v>-0.48754168529999886</v>
      </c>
      <c r="I3122">
        <f t="shared" si="294"/>
        <v>-0.38586572438162536</v>
      </c>
      <c r="J3122">
        <f>_xlfn.VAR.S($D$3:D3122)</f>
        <v>2.1511597090624195E-4</v>
      </c>
      <c r="K3122">
        <f>AVERAGE($D$4:D3122)</f>
        <v>-1.7017108832959241E-4</v>
      </c>
    </row>
    <row r="3123" spans="1:11" x14ac:dyDescent="0.35">
      <c r="A3123">
        <v>3121</v>
      </c>
      <c r="B3123" s="2">
        <v>33791</v>
      </c>
      <c r="C3123">
        <v>347.5</v>
      </c>
      <c r="D3123">
        <f t="shared" si="289"/>
        <v>-2.8772839999999998E-4</v>
      </c>
      <c r="E3123">
        <f t="shared" si="290"/>
        <v>-2.8768700000000001E-4</v>
      </c>
      <c r="F3123">
        <f t="shared" si="291"/>
        <v>-0.10000000000002274</v>
      </c>
      <c r="G3123">
        <f t="shared" si="292"/>
        <v>0.10000000000002274</v>
      </c>
      <c r="H3123">
        <f t="shared" si="293"/>
        <v>-0.48782941369999888</v>
      </c>
      <c r="I3123">
        <f t="shared" si="294"/>
        <v>-0.38604240282685509</v>
      </c>
      <c r="J3123">
        <f>_xlfn.VAR.S($D$3:D3123)</f>
        <v>2.1504702901733574E-4</v>
      </c>
      <c r="K3123">
        <f>AVERAGE($D$4:D3123)</f>
        <v>-1.7020876695512781E-4</v>
      </c>
    </row>
    <row r="3124" spans="1:11" x14ac:dyDescent="0.35">
      <c r="A3124">
        <v>3122</v>
      </c>
      <c r="B3124" s="2">
        <v>33792</v>
      </c>
      <c r="C3124">
        <v>347.1</v>
      </c>
      <c r="D3124">
        <f t="shared" si="289"/>
        <v>-1.1517420999999999E-3</v>
      </c>
      <c r="E3124">
        <f t="shared" si="290"/>
        <v>-1.1510791E-3</v>
      </c>
      <c r="F3124">
        <f t="shared" si="291"/>
        <v>-0.39999999999997726</v>
      </c>
      <c r="G3124">
        <f t="shared" si="292"/>
        <v>0.39999999999997726</v>
      </c>
      <c r="H3124">
        <f t="shared" si="293"/>
        <v>-0.4889811557999989</v>
      </c>
      <c r="I3124">
        <f t="shared" si="294"/>
        <v>-0.38674911660777378</v>
      </c>
      <c r="J3124">
        <f>_xlfn.VAR.S($D$3:D3124)</f>
        <v>2.1497844316268965E-4</v>
      </c>
      <c r="K3124">
        <f>AVERAGE($D$4:D3124)</f>
        <v>-1.7052326017302107E-4</v>
      </c>
    </row>
    <row r="3125" spans="1:11" x14ac:dyDescent="0.35">
      <c r="A3125">
        <v>3123</v>
      </c>
      <c r="B3125" s="2">
        <v>33793</v>
      </c>
      <c r="C3125">
        <v>348.4</v>
      </c>
      <c r="D3125">
        <f t="shared" si="289"/>
        <v>3.7383221000000001E-3</v>
      </c>
      <c r="E3125">
        <f t="shared" si="290"/>
        <v>3.7453183999999998E-3</v>
      </c>
      <c r="F3125">
        <f t="shared" si="291"/>
        <v>1.2999999999999545</v>
      </c>
      <c r="G3125">
        <f t="shared" si="292"/>
        <v>-1.2999999999999545</v>
      </c>
      <c r="H3125">
        <f t="shared" si="293"/>
        <v>-0.48524283369999888</v>
      </c>
      <c r="I3125">
        <f t="shared" si="294"/>
        <v>-0.38445229681978799</v>
      </c>
      <c r="J3125">
        <f>_xlfn.VAR.S($D$3:D3125)</f>
        <v>2.1491444165942905E-4</v>
      </c>
      <c r="K3125">
        <f>AVERAGE($D$4:D3125)</f>
        <v>-1.6927122770659793E-4</v>
      </c>
    </row>
    <row r="3126" spans="1:11" x14ac:dyDescent="0.35">
      <c r="A3126">
        <v>3124</v>
      </c>
      <c r="B3126" s="2">
        <v>33794</v>
      </c>
      <c r="C3126">
        <v>349.4</v>
      </c>
      <c r="D3126">
        <f t="shared" si="289"/>
        <v>2.8661527000000001E-3</v>
      </c>
      <c r="E3126">
        <f t="shared" si="290"/>
        <v>2.8702641E-3</v>
      </c>
      <c r="F3126">
        <f t="shared" si="291"/>
        <v>1</v>
      </c>
      <c r="G3126">
        <f t="shared" si="292"/>
        <v>-1</v>
      </c>
      <c r="H3126">
        <f t="shared" si="293"/>
        <v>-0.48237668099999886</v>
      </c>
      <c r="I3126">
        <f t="shared" si="294"/>
        <v>-0.38268551236749115</v>
      </c>
      <c r="J3126">
        <f>_xlfn.VAR.S($D$3:D3126)</f>
        <v>2.1484854741624719E-4</v>
      </c>
      <c r="K3126">
        <f>AVERAGE($D$4:D3126)</f>
        <v>-1.6829926999679753E-4</v>
      </c>
    </row>
    <row r="3127" spans="1:11" x14ac:dyDescent="0.35">
      <c r="A3127">
        <v>3125</v>
      </c>
      <c r="B3127" s="2">
        <v>33795</v>
      </c>
      <c r="C3127">
        <v>349</v>
      </c>
      <c r="D3127">
        <f t="shared" si="289"/>
        <v>-1.1454754999999999E-3</v>
      </c>
      <c r="E3127">
        <f t="shared" si="290"/>
        <v>-1.1448197000000001E-3</v>
      </c>
      <c r="F3127">
        <f t="shared" si="291"/>
        <v>-0.39999999999997726</v>
      </c>
      <c r="G3127">
        <f t="shared" si="292"/>
        <v>0.39999999999997726</v>
      </c>
      <c r="H3127">
        <f t="shared" si="293"/>
        <v>-0.48352215649999886</v>
      </c>
      <c r="I3127">
        <f t="shared" si="294"/>
        <v>-0.38339222614840984</v>
      </c>
      <c r="J3127">
        <f>_xlfn.VAR.S($D$3:D3127)</f>
        <v>2.1478008818103672E-4</v>
      </c>
      <c r="K3127">
        <f>AVERAGE($D$4:D3127)</f>
        <v>-1.6861206648527486E-4</v>
      </c>
    </row>
    <row r="3128" spans="1:11" x14ac:dyDescent="0.35">
      <c r="A3128">
        <v>3126</v>
      </c>
      <c r="B3128" s="2">
        <v>33798</v>
      </c>
      <c r="C3128">
        <v>349.8</v>
      </c>
      <c r="D3128">
        <f t="shared" si="289"/>
        <v>2.2896404E-3</v>
      </c>
      <c r="E3128">
        <f t="shared" si="290"/>
        <v>2.2922635999999999E-3</v>
      </c>
      <c r="F3128">
        <f t="shared" si="291"/>
        <v>0.80000000000001137</v>
      </c>
      <c r="G3128">
        <f t="shared" si="292"/>
        <v>-0.80000000000001137</v>
      </c>
      <c r="H3128">
        <f t="shared" si="293"/>
        <v>-0.48123251609999884</v>
      </c>
      <c r="I3128">
        <f t="shared" si="294"/>
        <v>-0.38197879858657247</v>
      </c>
      <c r="J3128">
        <f>_xlfn.VAR.S($D$3:D3128)</f>
        <v>2.1471326991955795E-4</v>
      </c>
      <c r="K3128">
        <f>AVERAGE($D$4:D3128)</f>
        <v>-1.6782542569599958E-4</v>
      </c>
    </row>
    <row r="3129" spans="1:11" x14ac:dyDescent="0.35">
      <c r="A3129">
        <v>3127</v>
      </c>
      <c r="B3129" s="2">
        <v>33799</v>
      </c>
      <c r="C3129">
        <v>351.8</v>
      </c>
      <c r="D3129">
        <f t="shared" si="289"/>
        <v>5.7012696999999999E-3</v>
      </c>
      <c r="E3129">
        <f t="shared" si="290"/>
        <v>5.7175528999999998E-3</v>
      </c>
      <c r="F3129">
        <f t="shared" si="291"/>
        <v>2</v>
      </c>
      <c r="G3129">
        <f t="shared" si="292"/>
        <v>-2</v>
      </c>
      <c r="H3129">
        <f t="shared" si="293"/>
        <v>-0.47553124639999883</v>
      </c>
      <c r="I3129">
        <f t="shared" si="294"/>
        <v>-0.3784452296819788</v>
      </c>
      <c r="J3129">
        <f>_xlfn.VAR.S($D$3:D3129)</f>
        <v>2.1465554736908399E-4</v>
      </c>
      <c r="K3129">
        <f>AVERAGE($D$4:D3129)</f>
        <v>-1.6594791605886077E-4</v>
      </c>
    </row>
    <row r="3130" spans="1:11" x14ac:dyDescent="0.35">
      <c r="A3130">
        <v>3128</v>
      </c>
      <c r="B3130" s="2">
        <v>33800</v>
      </c>
      <c r="C3130">
        <v>354.7</v>
      </c>
      <c r="D3130">
        <f t="shared" si="289"/>
        <v>8.2095294999999999E-3</v>
      </c>
      <c r="E3130">
        <f t="shared" si="290"/>
        <v>8.2433200999999998E-3</v>
      </c>
      <c r="F3130">
        <f t="shared" si="291"/>
        <v>2.8999999999999773</v>
      </c>
      <c r="G3130">
        <f t="shared" si="292"/>
        <v>-2.8999999999999773</v>
      </c>
      <c r="H3130">
        <f t="shared" si="293"/>
        <v>-0.46732171689999885</v>
      </c>
      <c r="I3130">
        <f t="shared" si="294"/>
        <v>-0.37332155477031803</v>
      </c>
      <c r="J3130">
        <f>_xlfn.VAR.S($D$3:D3130)</f>
        <v>2.1460925331463307E-4</v>
      </c>
      <c r="K3130">
        <f>AVERAGE($D$4:D3130)</f>
        <v>-1.6326947748640831E-4</v>
      </c>
    </row>
    <row r="3131" spans="1:11" x14ac:dyDescent="0.35">
      <c r="A3131">
        <v>3129</v>
      </c>
      <c r="B3131" s="2">
        <v>33801</v>
      </c>
      <c r="C3131">
        <v>353.2</v>
      </c>
      <c r="D3131">
        <f t="shared" si="289"/>
        <v>-4.2378930000000004E-3</v>
      </c>
      <c r="E3131">
        <f t="shared" si="290"/>
        <v>-4.2289258999999996E-3</v>
      </c>
      <c r="F3131">
        <f t="shared" si="291"/>
        <v>-1.5</v>
      </c>
      <c r="G3131">
        <f t="shared" si="292"/>
        <v>1.5</v>
      </c>
      <c r="H3131">
        <f t="shared" si="293"/>
        <v>-0.47155960989999884</v>
      </c>
      <c r="I3131">
        <f t="shared" si="294"/>
        <v>-0.37597173144876328</v>
      </c>
      <c r="J3131">
        <f>_xlfn.VAR.S($D$3:D3131)</f>
        <v>2.1454598642951867E-4</v>
      </c>
      <c r="K3131">
        <f>AVERAGE($D$4:D3131)</f>
        <v>-1.645721064897694E-4</v>
      </c>
    </row>
    <row r="3132" spans="1:11" x14ac:dyDescent="0.35">
      <c r="A3132">
        <v>3130</v>
      </c>
      <c r="B3132" s="2">
        <v>33802</v>
      </c>
      <c r="C3132">
        <v>358</v>
      </c>
      <c r="D3132">
        <f t="shared" si="289"/>
        <v>1.34985177E-2</v>
      </c>
      <c r="E3132">
        <f t="shared" si="290"/>
        <v>1.3590034000000001E-2</v>
      </c>
      <c r="F3132">
        <f t="shared" si="291"/>
        <v>4.8000000000000114</v>
      </c>
      <c r="G3132">
        <f t="shared" si="292"/>
        <v>-4.8000000000000114</v>
      </c>
      <c r="H3132">
        <f t="shared" si="293"/>
        <v>-0.45806109219999885</v>
      </c>
      <c r="I3132">
        <f t="shared" si="294"/>
        <v>-0.36749116607773846</v>
      </c>
      <c r="J3132">
        <f>_xlfn.VAR.S($D$3:D3132)</f>
        <v>2.1453694066559168E-4</v>
      </c>
      <c r="K3132">
        <f>AVERAGE($D$4:D3132)</f>
        <v>-1.6020550699904083E-4</v>
      </c>
    </row>
    <row r="3133" spans="1:11" x14ac:dyDescent="0.35">
      <c r="A3133">
        <v>3131</v>
      </c>
      <c r="B3133" s="2">
        <v>33805</v>
      </c>
      <c r="C3133">
        <v>359.6</v>
      </c>
      <c r="D3133">
        <f t="shared" si="289"/>
        <v>4.4593161999999997E-3</v>
      </c>
      <c r="E3133">
        <f t="shared" si="290"/>
        <v>4.4692737E-3</v>
      </c>
      <c r="F3133">
        <f t="shared" si="291"/>
        <v>1.6000000000000227</v>
      </c>
      <c r="G3133">
        <f t="shared" si="292"/>
        <v>-1.6000000000000227</v>
      </c>
      <c r="H3133">
        <f t="shared" si="293"/>
        <v>-0.45360177599999885</v>
      </c>
      <c r="I3133">
        <f t="shared" si="294"/>
        <v>-0.3646643109540636</v>
      </c>
      <c r="J3133">
        <f>_xlfn.VAR.S($D$3:D3133)</f>
        <v>2.1447517338227189E-4</v>
      </c>
      <c r="K3133">
        <f>AVERAGE($D$4:D3133)</f>
        <v>-1.5872962146964815E-4</v>
      </c>
    </row>
    <row r="3134" spans="1:11" x14ac:dyDescent="0.35">
      <c r="A3134">
        <v>3132</v>
      </c>
      <c r="B3134" s="2">
        <v>33806</v>
      </c>
      <c r="C3134">
        <v>358.1</v>
      </c>
      <c r="D3134">
        <f t="shared" si="289"/>
        <v>-4.1800255999999997E-3</v>
      </c>
      <c r="E3134">
        <f t="shared" si="290"/>
        <v>-4.1713013999999998E-3</v>
      </c>
      <c r="F3134">
        <f t="shared" si="291"/>
        <v>-1.5</v>
      </c>
      <c r="G3134">
        <f t="shared" si="292"/>
        <v>1.5</v>
      </c>
      <c r="H3134">
        <f t="shared" si="293"/>
        <v>-0.45778180159999887</v>
      </c>
      <c r="I3134">
        <f t="shared" si="294"/>
        <v>-0.36731448763250885</v>
      </c>
      <c r="J3134">
        <f>_xlfn.VAR.S($D$3:D3134)</f>
        <v>2.1441187158508602E-4</v>
      </c>
      <c r="K3134">
        <f>AVERAGE($D$4:D3134)</f>
        <v>-1.6001397023315196E-4</v>
      </c>
    </row>
    <row r="3135" spans="1:11" x14ac:dyDescent="0.35">
      <c r="A3135">
        <v>3133</v>
      </c>
      <c r="B3135" s="2">
        <v>33807</v>
      </c>
      <c r="C3135">
        <v>359.3</v>
      </c>
      <c r="D3135">
        <f t="shared" si="289"/>
        <v>3.3454170999999999E-3</v>
      </c>
      <c r="E3135">
        <f t="shared" si="290"/>
        <v>3.3510192999999999E-3</v>
      </c>
      <c r="F3135">
        <f t="shared" si="291"/>
        <v>1.1999999999999886</v>
      </c>
      <c r="G3135">
        <f t="shared" si="292"/>
        <v>-1.1999999999999886</v>
      </c>
      <c r="H3135">
        <f t="shared" si="293"/>
        <v>-0.45443638449999885</v>
      </c>
      <c r="I3135">
        <f t="shared" si="294"/>
        <v>-0.36519434628975267</v>
      </c>
      <c r="J3135">
        <f>_xlfn.VAR.S($D$3:D3135)</f>
        <v>2.1434730433323948E-4</v>
      </c>
      <c r="K3135">
        <f>AVERAGE($D$4:D3135)</f>
        <v>-1.588947393678157E-4</v>
      </c>
    </row>
    <row r="3136" spans="1:11" x14ac:dyDescent="0.35">
      <c r="A3136">
        <v>3134</v>
      </c>
      <c r="B3136" s="2">
        <v>33808</v>
      </c>
      <c r="C3136">
        <v>358.9</v>
      </c>
      <c r="D3136">
        <f t="shared" si="289"/>
        <v>-1.1138960000000001E-3</v>
      </c>
      <c r="E3136">
        <f t="shared" si="290"/>
        <v>-1.1132758E-3</v>
      </c>
      <c r="F3136">
        <f t="shared" si="291"/>
        <v>-0.40000000000003411</v>
      </c>
      <c r="G3136">
        <f t="shared" si="292"/>
        <v>0.40000000000003411</v>
      </c>
      <c r="H3136">
        <f t="shared" si="293"/>
        <v>-0.45555028049999885</v>
      </c>
      <c r="I3136">
        <f t="shared" si="294"/>
        <v>-0.36590106007067147</v>
      </c>
      <c r="J3136">
        <f>_xlfn.VAR.S($D$3:D3136)</f>
        <v>2.1427918785126839E-4</v>
      </c>
      <c r="K3136">
        <f>AVERAGE($D$4:D3136)</f>
        <v>-1.5919955943185406E-4</v>
      </c>
    </row>
    <row r="3137" spans="1:11" x14ac:dyDescent="0.35">
      <c r="A3137">
        <v>3135</v>
      </c>
      <c r="B3137" s="2">
        <v>33809</v>
      </c>
      <c r="C3137">
        <v>359.5</v>
      </c>
      <c r="D3137">
        <f t="shared" si="289"/>
        <v>1.670379E-3</v>
      </c>
      <c r="E3137">
        <f t="shared" si="290"/>
        <v>1.6717749000000001E-3</v>
      </c>
      <c r="F3137">
        <f t="shared" si="291"/>
        <v>0.60000000000002274</v>
      </c>
      <c r="G3137">
        <f t="shared" si="292"/>
        <v>-0.60000000000002274</v>
      </c>
      <c r="H3137">
        <f t="shared" si="293"/>
        <v>-0.45387990149999885</v>
      </c>
      <c r="I3137">
        <f t="shared" si="294"/>
        <v>-0.36484098939929333</v>
      </c>
      <c r="J3137">
        <f>_xlfn.VAR.S($D$3:D3137)</f>
        <v>2.1421186706613746E-4</v>
      </c>
      <c r="K3137">
        <f>AVERAGE($D$4:D3137)</f>
        <v>-1.5861577559029953E-4</v>
      </c>
    </row>
    <row r="3138" spans="1:11" x14ac:dyDescent="0.35">
      <c r="A3138">
        <v>3136</v>
      </c>
      <c r="B3138" s="2">
        <v>33812</v>
      </c>
      <c r="C3138">
        <v>358.1</v>
      </c>
      <c r="D3138">
        <f t="shared" si="289"/>
        <v>-3.9019001999999999E-3</v>
      </c>
      <c r="E3138">
        <f t="shared" si="290"/>
        <v>-3.8942975999999999E-3</v>
      </c>
      <c r="F3138">
        <f t="shared" si="291"/>
        <v>-1.3999999999999773</v>
      </c>
      <c r="G3138">
        <f t="shared" si="292"/>
        <v>1.3999999999999773</v>
      </c>
      <c r="H3138">
        <f t="shared" si="293"/>
        <v>-0.45778180169999882</v>
      </c>
      <c r="I3138">
        <f t="shared" si="294"/>
        <v>-0.36731448763250885</v>
      </c>
      <c r="J3138">
        <f>_xlfn.VAR.S($D$3:D3138)</f>
        <v>2.1414803918633085E-4</v>
      </c>
      <c r="K3138">
        <f>AVERAGE($D$4:D3138)</f>
        <v>-1.5980980570972847E-4</v>
      </c>
    </row>
    <row r="3139" spans="1:11" x14ac:dyDescent="0.35">
      <c r="A3139">
        <v>3137</v>
      </c>
      <c r="B3139" s="2">
        <v>33813</v>
      </c>
      <c r="C3139">
        <v>359</v>
      </c>
      <c r="D3139">
        <f t="shared" si="289"/>
        <v>2.5101114999999999E-3</v>
      </c>
      <c r="E3139">
        <f t="shared" si="290"/>
        <v>2.5132645E-3</v>
      </c>
      <c r="F3139">
        <f t="shared" si="291"/>
        <v>0.89999999999997726</v>
      </c>
      <c r="G3139">
        <f t="shared" si="292"/>
        <v>-0.89999999999997726</v>
      </c>
      <c r="H3139">
        <f t="shared" si="293"/>
        <v>-0.4552716901999988</v>
      </c>
      <c r="I3139">
        <f t="shared" si="294"/>
        <v>-0.36572438162544174</v>
      </c>
      <c r="J3139">
        <f>_xlfn.VAR.S($D$3:D3139)</f>
        <v>2.1408200108509535E-4</v>
      </c>
      <c r="K3139">
        <f>AVERAGE($D$4:D3139)</f>
        <v>-1.5895842774234654E-4</v>
      </c>
    </row>
    <row r="3140" spans="1:11" x14ac:dyDescent="0.35">
      <c r="A3140">
        <v>3138</v>
      </c>
      <c r="B3140" s="2">
        <v>33814</v>
      </c>
      <c r="C3140">
        <v>356.5</v>
      </c>
      <c r="D3140">
        <f t="shared" ref="D3140:D3203" si="295">ROUND(LN(C3140/C3139),10)</f>
        <v>-6.9881485999999998E-3</v>
      </c>
      <c r="E3140">
        <f t="shared" ref="E3140:E3203" si="296">ROUND(C3140/C3139-1,10)</f>
        <v>-6.9637882999999999E-3</v>
      </c>
      <c r="F3140">
        <f t="shared" ref="F3140:F3203" si="297">C3140-C3139</f>
        <v>-2.5</v>
      </c>
      <c r="G3140">
        <f t="shared" ref="G3140:G3203" si="298">-F3140</f>
        <v>2.5</v>
      </c>
      <c r="H3140">
        <f t="shared" ref="H3140:H3203" si="299">H3139+D3140</f>
        <v>-0.46225983879999882</v>
      </c>
      <c r="I3140">
        <f t="shared" ref="I3140:I3203" si="300">C3140/$C$2-1</f>
        <v>-0.37014134275618371</v>
      </c>
      <c r="J3140">
        <f>_xlfn.VAR.S($D$3:D3140)</f>
        <v>2.1402867943537502E-4</v>
      </c>
      <c r="K3140">
        <f>AVERAGE($D$4:D3140)</f>
        <v>-1.6113540898947997E-4</v>
      </c>
    </row>
    <row r="3141" spans="1:11" x14ac:dyDescent="0.35">
      <c r="A3141">
        <v>3139</v>
      </c>
      <c r="B3141" s="2">
        <v>33815</v>
      </c>
      <c r="C3141">
        <v>356.5</v>
      </c>
      <c r="D3141">
        <f t="shared" si="295"/>
        <v>0</v>
      </c>
      <c r="E3141">
        <f t="shared" si="296"/>
        <v>0</v>
      </c>
      <c r="F3141">
        <f t="shared" si="297"/>
        <v>0</v>
      </c>
      <c r="G3141">
        <f t="shared" si="298"/>
        <v>0</v>
      </c>
      <c r="H3141">
        <f t="shared" si="299"/>
        <v>-0.46225983879999882</v>
      </c>
      <c r="I3141">
        <f t="shared" si="300"/>
        <v>-0.37014134275618371</v>
      </c>
      <c r="J3141">
        <f>_xlfn.VAR.S($D$3:D3141)</f>
        <v>2.1396048090573417E-4</v>
      </c>
      <c r="K3141">
        <f>AVERAGE($D$4:D3141)</f>
        <v>-1.6108405927342214E-4</v>
      </c>
    </row>
    <row r="3142" spans="1:11" x14ac:dyDescent="0.35">
      <c r="A3142">
        <v>3140</v>
      </c>
      <c r="B3142" s="2">
        <v>33816</v>
      </c>
      <c r="C3142">
        <v>357.4</v>
      </c>
      <c r="D3142">
        <f t="shared" si="295"/>
        <v>2.5213629E-3</v>
      </c>
      <c r="E3142">
        <f t="shared" si="296"/>
        <v>2.5245442000000002E-3</v>
      </c>
      <c r="F3142">
        <f t="shared" si="297"/>
        <v>0.89999999999997726</v>
      </c>
      <c r="G3142">
        <f t="shared" si="298"/>
        <v>-0.89999999999997726</v>
      </c>
      <c r="H3142">
        <f t="shared" si="299"/>
        <v>-0.45973847589999883</v>
      </c>
      <c r="I3142">
        <f t="shared" si="300"/>
        <v>-0.36855123674911661</v>
      </c>
      <c r="J3142">
        <f>_xlfn.VAR.S($D$3:D3142)</f>
        <v>2.1389458693232006E-4</v>
      </c>
      <c r="K3142">
        <f>AVERAGE($D$4:D3142)</f>
        <v>-1.6022950465116237E-4</v>
      </c>
    </row>
    <row r="3143" spans="1:11" x14ac:dyDescent="0.35">
      <c r="A3143">
        <v>3141</v>
      </c>
      <c r="B3143" s="2">
        <v>33819</v>
      </c>
      <c r="C3143">
        <v>352.6</v>
      </c>
      <c r="D3143">
        <f t="shared" si="295"/>
        <v>-1.3521332800000001E-2</v>
      </c>
      <c r="E3143">
        <f t="shared" si="296"/>
        <v>-1.34303302E-2</v>
      </c>
      <c r="F3143">
        <f t="shared" si="297"/>
        <v>-4.7999999999999545</v>
      </c>
      <c r="G3143">
        <f t="shared" si="298"/>
        <v>4.7999999999999545</v>
      </c>
      <c r="H3143">
        <f t="shared" si="299"/>
        <v>-0.47325980869999884</v>
      </c>
      <c r="I3143">
        <f t="shared" si="300"/>
        <v>-0.37703180212014131</v>
      </c>
      <c r="J3143">
        <f>_xlfn.VAR.S($D$3:D3143)</f>
        <v>2.1388342034821375E-4</v>
      </c>
      <c r="K3143">
        <f>AVERAGE($D$4:D3143)</f>
        <v>-1.6448463308917156E-4</v>
      </c>
    </row>
    <row r="3144" spans="1:11" x14ac:dyDescent="0.35">
      <c r="A3144">
        <v>3142</v>
      </c>
      <c r="B3144" s="2">
        <v>33820</v>
      </c>
      <c r="C3144">
        <v>352.7</v>
      </c>
      <c r="D3144">
        <f t="shared" si="295"/>
        <v>2.8356730000000003E-4</v>
      </c>
      <c r="E3144">
        <f t="shared" si="296"/>
        <v>2.8360750000000002E-4</v>
      </c>
      <c r="F3144">
        <f t="shared" si="297"/>
        <v>9.9999999999965894E-2</v>
      </c>
      <c r="G3144">
        <f t="shared" si="298"/>
        <v>-9.9999999999965894E-2</v>
      </c>
      <c r="H3144">
        <f t="shared" si="299"/>
        <v>-0.47297624139999883</v>
      </c>
      <c r="I3144">
        <f t="shared" si="300"/>
        <v>-0.3768551236749117</v>
      </c>
      <c r="J3144">
        <f>_xlfn.VAR.S($D$3:D3144)</f>
        <v>2.1381538630910101E-4</v>
      </c>
      <c r="K3144">
        <f>AVERAGE($D$4:D3144)</f>
        <v>-1.6434198681948383E-4</v>
      </c>
    </row>
    <row r="3145" spans="1:11" x14ac:dyDescent="0.35">
      <c r="A3145">
        <v>3143</v>
      </c>
      <c r="B3145" s="2">
        <v>33821</v>
      </c>
      <c r="C3145">
        <v>349.2</v>
      </c>
      <c r="D3145">
        <f t="shared" si="295"/>
        <v>-9.9730132999999999E-3</v>
      </c>
      <c r="E3145">
        <f t="shared" si="296"/>
        <v>-9.9234477000000008E-3</v>
      </c>
      <c r="F3145">
        <f t="shared" si="297"/>
        <v>-3.5</v>
      </c>
      <c r="G3145">
        <f t="shared" si="298"/>
        <v>3.5</v>
      </c>
      <c r="H3145">
        <f t="shared" si="299"/>
        <v>-0.48294925469999883</v>
      </c>
      <c r="I3145">
        <f t="shared" si="300"/>
        <v>-0.3830388692579505</v>
      </c>
      <c r="J3145">
        <f>_xlfn.VAR.S($D$3:D3145)</f>
        <v>2.1377803272096295E-4</v>
      </c>
      <c r="K3145">
        <f>AVERAGE($D$4:D3145)</f>
        <v>-1.6746377908975134E-4</v>
      </c>
    </row>
    <row r="3146" spans="1:11" x14ac:dyDescent="0.35">
      <c r="A3146">
        <v>3144</v>
      </c>
      <c r="B3146" s="2">
        <v>33822</v>
      </c>
      <c r="C3146">
        <v>349</v>
      </c>
      <c r="D3146">
        <f t="shared" si="295"/>
        <v>-5.7290179999999996E-4</v>
      </c>
      <c r="E3146">
        <f t="shared" si="296"/>
        <v>-5.7273770000000005E-4</v>
      </c>
      <c r="F3146">
        <f t="shared" si="297"/>
        <v>-0.19999999999998863</v>
      </c>
      <c r="G3146">
        <f t="shared" si="298"/>
        <v>0.19999999999998863</v>
      </c>
      <c r="H3146">
        <f t="shared" si="299"/>
        <v>-0.48352215649999886</v>
      </c>
      <c r="I3146">
        <f t="shared" si="300"/>
        <v>-0.38339222614840984</v>
      </c>
      <c r="J3146">
        <f>_xlfn.VAR.S($D$3:D3146)</f>
        <v>2.1371007143434559E-4</v>
      </c>
      <c r="K3146">
        <f>AVERAGE($D$4:D3146)</f>
        <v>-1.675927762328981E-4</v>
      </c>
    </row>
    <row r="3147" spans="1:11" x14ac:dyDescent="0.35">
      <c r="A3147">
        <v>3145</v>
      </c>
      <c r="B3147" s="2">
        <v>33823</v>
      </c>
      <c r="C3147">
        <v>350.3</v>
      </c>
      <c r="D3147">
        <f t="shared" si="295"/>
        <v>3.7180080000000001E-3</v>
      </c>
      <c r="E3147">
        <f t="shared" si="296"/>
        <v>3.7249283999999999E-3</v>
      </c>
      <c r="F3147">
        <f t="shared" si="297"/>
        <v>1.3000000000000114</v>
      </c>
      <c r="G3147">
        <f t="shared" si="298"/>
        <v>-1.3000000000000114</v>
      </c>
      <c r="H3147">
        <f t="shared" si="299"/>
        <v>-0.47980414849999886</v>
      </c>
      <c r="I3147">
        <f t="shared" si="300"/>
        <v>-0.38109540636042405</v>
      </c>
      <c r="J3147">
        <f>_xlfn.VAR.S($D$3:D3147)</f>
        <v>2.1364686405441928E-4</v>
      </c>
      <c r="K3147">
        <f>AVERAGE($D$4:D3147)</f>
        <v>-1.6635689812340927E-4</v>
      </c>
    </row>
    <row r="3148" spans="1:11" x14ac:dyDescent="0.35">
      <c r="A3148">
        <v>3146</v>
      </c>
      <c r="B3148" s="2">
        <v>33826</v>
      </c>
      <c r="C3148">
        <v>350.4</v>
      </c>
      <c r="D3148">
        <f t="shared" si="295"/>
        <v>2.8542889999999999E-4</v>
      </c>
      <c r="E3148">
        <f t="shared" si="296"/>
        <v>2.8546959999999999E-4</v>
      </c>
      <c r="F3148">
        <f t="shared" si="297"/>
        <v>9.9999999999965894E-2</v>
      </c>
      <c r="G3148">
        <f t="shared" si="298"/>
        <v>-9.9999999999965894E-2</v>
      </c>
      <c r="H3148">
        <f t="shared" si="299"/>
        <v>-0.47951871959999887</v>
      </c>
      <c r="I3148">
        <f t="shared" si="300"/>
        <v>-0.38091872791519443</v>
      </c>
      <c r="J3148">
        <f>_xlfn.VAR.S($D$3:D3148)</f>
        <v>2.1357899280165802E-4</v>
      </c>
      <c r="K3148">
        <f>AVERAGE($D$4:D3148)</f>
        <v>-1.6621324604133503E-4</v>
      </c>
    </row>
    <row r="3149" spans="1:11" x14ac:dyDescent="0.35">
      <c r="A3149">
        <v>3147</v>
      </c>
      <c r="B3149" s="2">
        <v>33827</v>
      </c>
      <c r="C3149">
        <v>347.3</v>
      </c>
      <c r="D3149">
        <f t="shared" si="295"/>
        <v>-8.8863993000000002E-3</v>
      </c>
      <c r="E3149">
        <f t="shared" si="296"/>
        <v>-8.8470319999999995E-3</v>
      </c>
      <c r="F3149">
        <f t="shared" si="297"/>
        <v>-3.0999999999999659</v>
      </c>
      <c r="G3149">
        <f t="shared" si="298"/>
        <v>3.0999999999999659</v>
      </c>
      <c r="H3149">
        <f t="shared" si="299"/>
        <v>-0.48840511889999888</v>
      </c>
      <c r="I3149">
        <f t="shared" si="300"/>
        <v>-0.38639575971731444</v>
      </c>
      <c r="J3149">
        <f>_xlfn.VAR.S($D$3:D3149)</f>
        <v>2.1353534344753251E-4</v>
      </c>
      <c r="K3149">
        <f>AVERAGE($D$4:D3149)</f>
        <v>-1.6898507886204661E-4</v>
      </c>
    </row>
    <row r="3150" spans="1:11" x14ac:dyDescent="0.35">
      <c r="A3150">
        <v>3148</v>
      </c>
      <c r="B3150" s="2">
        <v>33828</v>
      </c>
      <c r="C3150">
        <v>338.6</v>
      </c>
      <c r="D3150">
        <f t="shared" si="295"/>
        <v>-2.5369490099999999E-2</v>
      </c>
      <c r="E3150">
        <f t="shared" si="296"/>
        <v>-2.5050388699999999E-2</v>
      </c>
      <c r="F3150">
        <f t="shared" si="297"/>
        <v>-8.6999999999999886</v>
      </c>
      <c r="G3150">
        <f t="shared" si="298"/>
        <v>8.6999999999999886</v>
      </c>
      <c r="H3150">
        <f t="shared" si="299"/>
        <v>-0.51377460899999883</v>
      </c>
      <c r="I3150">
        <f t="shared" si="300"/>
        <v>-0.40176678445229674</v>
      </c>
      <c r="J3150">
        <f>_xlfn.VAR.S($D$3:D3150)</f>
        <v>2.1366944680741259E-4</v>
      </c>
      <c r="K3150">
        <f>AVERAGE($D$4:D3150)</f>
        <v>-1.769928656498248E-4</v>
      </c>
    </row>
    <row r="3151" spans="1:11" x14ac:dyDescent="0.35">
      <c r="A3151">
        <v>3149</v>
      </c>
      <c r="B3151" s="2">
        <v>33829</v>
      </c>
      <c r="C3151">
        <v>334.1</v>
      </c>
      <c r="D3151">
        <f t="shared" si="295"/>
        <v>-1.33791203E-2</v>
      </c>
      <c r="E3151">
        <f t="shared" si="296"/>
        <v>-1.32900177E-2</v>
      </c>
      <c r="F3151">
        <f t="shared" si="297"/>
        <v>-4.5</v>
      </c>
      <c r="G3151">
        <f t="shared" si="298"/>
        <v>4.5</v>
      </c>
      <c r="H3151">
        <f t="shared" si="299"/>
        <v>-0.52715372929999882</v>
      </c>
      <c r="I3151">
        <f t="shared" si="300"/>
        <v>-0.40971731448763249</v>
      </c>
      <c r="J3151">
        <f>_xlfn.VAR.S($D$3:D3151)</f>
        <v>2.136570374874708E-4</v>
      </c>
      <c r="K3151">
        <f>AVERAGE($D$4:D3151)</f>
        <v>-1.811866799555269E-4</v>
      </c>
    </row>
    <row r="3152" spans="1:11" x14ac:dyDescent="0.35">
      <c r="A3152">
        <v>3150</v>
      </c>
      <c r="B3152" s="2">
        <v>33830</v>
      </c>
      <c r="C3152">
        <v>334.8</v>
      </c>
      <c r="D3152">
        <f t="shared" si="295"/>
        <v>2.0929893000000001E-3</v>
      </c>
      <c r="E3152">
        <f t="shared" si="296"/>
        <v>2.0951810999999998E-3</v>
      </c>
      <c r="F3152">
        <f t="shared" si="297"/>
        <v>0.69999999999998863</v>
      </c>
      <c r="G3152">
        <f t="shared" si="298"/>
        <v>-0.69999999999998863</v>
      </c>
      <c r="H3152">
        <f t="shared" si="299"/>
        <v>-0.5250607399999988</v>
      </c>
      <c r="I3152">
        <f t="shared" si="300"/>
        <v>-0.40848056537102473</v>
      </c>
      <c r="J3152">
        <f>_xlfn.VAR.S($D$3:D3152)</f>
        <v>2.1359081034115563E-4</v>
      </c>
      <c r="K3152">
        <f>AVERAGE($D$4:D3152)</f>
        <v>-1.804644900603362E-4</v>
      </c>
    </row>
    <row r="3153" spans="1:11" x14ac:dyDescent="0.35">
      <c r="A3153">
        <v>3151</v>
      </c>
      <c r="B3153" s="2">
        <v>33833</v>
      </c>
      <c r="C3153">
        <v>336.9</v>
      </c>
      <c r="D3153">
        <f t="shared" si="295"/>
        <v>6.2528117999999999E-3</v>
      </c>
      <c r="E3153">
        <f t="shared" si="296"/>
        <v>6.2724013999999996E-3</v>
      </c>
      <c r="F3153">
        <f t="shared" si="297"/>
        <v>2.0999999999999659</v>
      </c>
      <c r="G3153">
        <f t="shared" si="298"/>
        <v>-2.0999999999999659</v>
      </c>
      <c r="H3153">
        <f t="shared" si="299"/>
        <v>-0.51880792819999877</v>
      </c>
      <c r="I3153">
        <f t="shared" si="300"/>
        <v>-0.40477031802120145</v>
      </c>
      <c r="J3153">
        <f>_xlfn.VAR.S($D$3:D3153)</f>
        <v>2.1353608210707264E-4</v>
      </c>
      <c r="K3153">
        <f>AVERAGE($D$4:D3153)</f>
        <v>-1.7842218012698369E-4</v>
      </c>
    </row>
    <row r="3154" spans="1:11" x14ac:dyDescent="0.35">
      <c r="A3154">
        <v>3152</v>
      </c>
      <c r="B3154" s="2">
        <v>33834</v>
      </c>
      <c r="C3154">
        <v>335.8</v>
      </c>
      <c r="D3154">
        <f t="shared" si="295"/>
        <v>-3.2704057999999999E-3</v>
      </c>
      <c r="E3154">
        <f t="shared" si="296"/>
        <v>-3.2650638000000002E-3</v>
      </c>
      <c r="F3154">
        <f t="shared" si="297"/>
        <v>-1.0999999999999659</v>
      </c>
      <c r="G3154">
        <f t="shared" si="298"/>
        <v>1.0999999999999659</v>
      </c>
      <c r="H3154">
        <f t="shared" si="299"/>
        <v>-0.52207833399999881</v>
      </c>
      <c r="I3154">
        <f t="shared" si="300"/>
        <v>-0.4067137809187279</v>
      </c>
      <c r="J3154">
        <f>_xlfn.VAR.S($D$3:D3154)</f>
        <v>2.1347137458092597E-4</v>
      </c>
      <c r="K3154">
        <f>AVERAGE($D$4:D3154)</f>
        <v>-1.7940345071405859E-4</v>
      </c>
    </row>
    <row r="3155" spans="1:11" x14ac:dyDescent="0.35">
      <c r="A3155">
        <v>3153</v>
      </c>
      <c r="B3155" s="2">
        <v>33835</v>
      </c>
      <c r="C3155">
        <v>337.9</v>
      </c>
      <c r="D3155">
        <f t="shared" si="295"/>
        <v>6.2342491000000003E-3</v>
      </c>
      <c r="E3155">
        <f t="shared" si="296"/>
        <v>6.2537225000000004E-3</v>
      </c>
      <c r="F3155">
        <f t="shared" si="297"/>
        <v>2.0999999999999659</v>
      </c>
      <c r="G3155">
        <f t="shared" si="298"/>
        <v>-2.0999999999999659</v>
      </c>
      <c r="H3155">
        <f t="shared" si="299"/>
        <v>-0.51584408489999878</v>
      </c>
      <c r="I3155">
        <f t="shared" si="300"/>
        <v>-0.40300353356890461</v>
      </c>
      <c r="J3155">
        <f>_xlfn.VAR.S($D$3:D3155)</f>
        <v>2.1341663921882156E-4</v>
      </c>
      <c r="K3155">
        <f>AVERAGE($D$4:D3155)</f>
        <v>-1.7736866246827366E-4</v>
      </c>
    </row>
    <row r="3156" spans="1:11" x14ac:dyDescent="0.35">
      <c r="A3156">
        <v>3154</v>
      </c>
      <c r="B3156" s="2">
        <v>33836</v>
      </c>
      <c r="C3156">
        <v>337.4</v>
      </c>
      <c r="D3156">
        <f t="shared" si="295"/>
        <v>-1.4808236E-3</v>
      </c>
      <c r="E3156">
        <f t="shared" si="296"/>
        <v>-1.4797276999999999E-3</v>
      </c>
      <c r="F3156">
        <f t="shared" si="297"/>
        <v>-0.5</v>
      </c>
      <c r="G3156">
        <f t="shared" si="298"/>
        <v>0.5</v>
      </c>
      <c r="H3156">
        <f t="shared" si="299"/>
        <v>-0.51732490849999879</v>
      </c>
      <c r="I3156">
        <f t="shared" si="300"/>
        <v>-0.40388692579505303</v>
      </c>
      <c r="J3156">
        <f>_xlfn.VAR.S($D$3:D3156)</f>
        <v>2.1334950248478327E-4</v>
      </c>
      <c r="K3156">
        <f>AVERAGE($D$4:D3156)</f>
        <v>-1.7778206397082102E-4</v>
      </c>
    </row>
    <row r="3157" spans="1:11" x14ac:dyDescent="0.35">
      <c r="A3157">
        <v>3155</v>
      </c>
      <c r="B3157" s="2">
        <v>33837</v>
      </c>
      <c r="C3157">
        <v>337.3</v>
      </c>
      <c r="D3157">
        <f t="shared" si="295"/>
        <v>-2.96428E-4</v>
      </c>
      <c r="E3157">
        <f t="shared" si="296"/>
        <v>-2.9638409999999999E-4</v>
      </c>
      <c r="F3157">
        <f t="shared" si="297"/>
        <v>-9.9999999999965894E-2</v>
      </c>
      <c r="G3157">
        <f t="shared" si="298"/>
        <v>9.9999999999965894E-2</v>
      </c>
      <c r="H3157">
        <f t="shared" si="299"/>
        <v>-0.51762133649999875</v>
      </c>
      <c r="I3157">
        <f t="shared" si="300"/>
        <v>-0.40406360424028265</v>
      </c>
      <c r="J3157">
        <f>_xlfn.VAR.S($D$3:D3157)</f>
        <v>2.1328186393796891E-4</v>
      </c>
      <c r="K3157">
        <f>AVERAGE($D$4:D3157)</f>
        <v>-1.7781968157894691E-4</v>
      </c>
    </row>
    <row r="3158" spans="1:11" x14ac:dyDescent="0.35">
      <c r="A3158">
        <v>3156</v>
      </c>
      <c r="B3158" s="2">
        <v>33840</v>
      </c>
      <c r="C3158">
        <v>341.6</v>
      </c>
      <c r="D3158">
        <f t="shared" si="295"/>
        <v>1.2667719799999999E-2</v>
      </c>
      <c r="E3158">
        <f t="shared" si="296"/>
        <v>1.27482953E-2</v>
      </c>
      <c r="F3158">
        <f t="shared" si="297"/>
        <v>4.3000000000000114</v>
      </c>
      <c r="G3158">
        <f t="shared" si="298"/>
        <v>-4.3000000000000114</v>
      </c>
      <c r="H3158">
        <f t="shared" si="299"/>
        <v>-0.50495361669999872</v>
      </c>
      <c r="I3158">
        <f t="shared" si="300"/>
        <v>-0.39646643109540636</v>
      </c>
      <c r="J3158">
        <f>_xlfn.VAR.S($D$3:D3158)</f>
        <v>2.1326643466217075E-4</v>
      </c>
      <c r="K3158">
        <f>AVERAGE($D$4:D3158)</f>
        <v>-1.7374819521394567E-4</v>
      </c>
    </row>
    <row r="3159" spans="1:11" x14ac:dyDescent="0.35">
      <c r="A3159">
        <v>3157</v>
      </c>
      <c r="B3159" s="2">
        <v>33841</v>
      </c>
      <c r="C3159">
        <v>340.6</v>
      </c>
      <c r="D3159">
        <f t="shared" si="295"/>
        <v>-2.9316937000000002E-3</v>
      </c>
      <c r="E3159">
        <f t="shared" si="296"/>
        <v>-2.9274004999999999E-3</v>
      </c>
      <c r="F3159">
        <f t="shared" si="297"/>
        <v>-1</v>
      </c>
      <c r="G3159">
        <f t="shared" si="298"/>
        <v>1</v>
      </c>
      <c r="H3159">
        <f t="shared" si="299"/>
        <v>-0.50788531039999874</v>
      </c>
      <c r="I3159">
        <f t="shared" si="300"/>
        <v>-0.39823321554770319</v>
      </c>
      <c r="J3159">
        <f>_xlfn.VAR.S($D$3:D3159)</f>
        <v>2.1320129316315285E-4</v>
      </c>
      <c r="K3159">
        <f>AVERAGE($D$4:D3159)</f>
        <v>-1.7462206894803504E-4</v>
      </c>
    </row>
    <row r="3160" spans="1:11" x14ac:dyDescent="0.35">
      <c r="A3160">
        <v>3158</v>
      </c>
      <c r="B3160" s="2">
        <v>33842</v>
      </c>
      <c r="C3160">
        <v>338.3</v>
      </c>
      <c r="D3160">
        <f t="shared" si="295"/>
        <v>-6.7756924E-3</v>
      </c>
      <c r="E3160">
        <f t="shared" si="296"/>
        <v>-6.7527892000000004E-3</v>
      </c>
      <c r="F3160">
        <f t="shared" si="297"/>
        <v>-2.3000000000000114</v>
      </c>
      <c r="G3160">
        <f t="shared" si="298"/>
        <v>2.3000000000000114</v>
      </c>
      <c r="H3160">
        <f t="shared" si="299"/>
        <v>-0.51466100279999871</v>
      </c>
      <c r="I3160">
        <f t="shared" si="300"/>
        <v>-0.40229681978798582</v>
      </c>
      <c r="J3160">
        <f>_xlfn.VAR.S($D$3:D3160)</f>
        <v>2.1314761582651387E-4</v>
      </c>
      <c r="K3160">
        <f>AVERAGE($D$4:D3160)</f>
        <v>-1.7671300031675595E-4</v>
      </c>
    </row>
    <row r="3161" spans="1:11" x14ac:dyDescent="0.35">
      <c r="A3161">
        <v>3159</v>
      </c>
      <c r="B3161" s="2">
        <v>33843</v>
      </c>
      <c r="C3161">
        <v>339.2</v>
      </c>
      <c r="D3161">
        <f t="shared" si="295"/>
        <v>2.6568281E-3</v>
      </c>
      <c r="E3161">
        <f t="shared" si="296"/>
        <v>2.6603605999999998E-3</v>
      </c>
      <c r="F3161">
        <f t="shared" si="297"/>
        <v>0.89999999999997726</v>
      </c>
      <c r="G3161">
        <f t="shared" si="298"/>
        <v>-0.89999999999997726</v>
      </c>
      <c r="H3161">
        <f t="shared" si="299"/>
        <v>-0.5120041746999987</v>
      </c>
      <c r="I3161">
        <f t="shared" si="300"/>
        <v>-0.40070671378091871</v>
      </c>
      <c r="J3161">
        <f>_xlfn.VAR.S($D$3:D3161)</f>
        <v>2.130826383507669E-4</v>
      </c>
      <c r="K3161">
        <f>AVERAGE($D$4:D3161)</f>
        <v>-1.7581574221025919E-4</v>
      </c>
    </row>
    <row r="3162" spans="1:11" x14ac:dyDescent="0.35">
      <c r="A3162">
        <v>3160</v>
      </c>
      <c r="B3162" s="2">
        <v>33844</v>
      </c>
      <c r="C3162">
        <v>340.8</v>
      </c>
      <c r="D3162">
        <f t="shared" si="295"/>
        <v>4.7058910000000002E-3</v>
      </c>
      <c r="E3162">
        <f t="shared" si="296"/>
        <v>4.7169810999999999E-3</v>
      </c>
      <c r="F3162">
        <f t="shared" si="297"/>
        <v>1.6000000000000227</v>
      </c>
      <c r="G3162">
        <f t="shared" si="298"/>
        <v>-1.6000000000000227</v>
      </c>
      <c r="H3162">
        <f t="shared" si="299"/>
        <v>-0.50729828369999874</v>
      </c>
      <c r="I3162">
        <f t="shared" si="300"/>
        <v>-0.39787985865724385</v>
      </c>
      <c r="J3162">
        <f>_xlfn.VAR.S($D$3:D3162)</f>
        <v>2.1302268487942934E-4</v>
      </c>
      <c r="K3162">
        <f>AVERAGE($D$4:D3162)</f>
        <v>-1.7427040927508661E-4</v>
      </c>
    </row>
    <row r="3163" spans="1:11" x14ac:dyDescent="0.35">
      <c r="A3163">
        <v>3161</v>
      </c>
      <c r="B3163" s="2">
        <v>33847</v>
      </c>
      <c r="C3163">
        <v>343.6</v>
      </c>
      <c r="D3163">
        <f t="shared" si="295"/>
        <v>8.1823951999999995E-3</v>
      </c>
      <c r="E3163">
        <f t="shared" si="296"/>
        <v>8.2159624000000004E-3</v>
      </c>
      <c r="F3163">
        <f t="shared" si="297"/>
        <v>2.8000000000000114</v>
      </c>
      <c r="G3163">
        <f t="shared" si="298"/>
        <v>-2.8000000000000114</v>
      </c>
      <c r="H3163">
        <f t="shared" si="299"/>
        <v>-0.49911588849999872</v>
      </c>
      <c r="I3163">
        <f t="shared" si="300"/>
        <v>-0.39293286219081269</v>
      </c>
      <c r="J3163">
        <f>_xlfn.VAR.S($D$3:D3163)</f>
        <v>2.1297729241747841E-4</v>
      </c>
      <c r="K3163">
        <f>AVERAGE($D$4:D3163)</f>
        <v>-1.7162589484177171E-4</v>
      </c>
    </row>
    <row r="3164" spans="1:11" x14ac:dyDescent="0.35">
      <c r="A3164">
        <v>3162</v>
      </c>
      <c r="B3164" s="2">
        <v>33848</v>
      </c>
      <c r="C3164">
        <v>341.7</v>
      </c>
      <c r="D3164">
        <f t="shared" si="295"/>
        <v>-5.5450309999999997E-3</v>
      </c>
      <c r="E3164">
        <f t="shared" si="296"/>
        <v>-5.5296857000000001E-3</v>
      </c>
      <c r="F3164">
        <f t="shared" si="297"/>
        <v>-1.9000000000000341</v>
      </c>
      <c r="G3164">
        <f t="shared" si="298"/>
        <v>1.9000000000000341</v>
      </c>
      <c r="H3164">
        <f t="shared" si="299"/>
        <v>-0.50466091949999869</v>
      </c>
      <c r="I3164">
        <f t="shared" si="300"/>
        <v>-0.39628975265017674</v>
      </c>
      <c r="J3164">
        <f>_xlfn.VAR.S($D$3:D3164)</f>
        <v>2.1291909397722799E-4</v>
      </c>
      <c r="K3164">
        <f>AVERAGE($D$4:D3164)</f>
        <v>-1.7332580155014193E-4</v>
      </c>
    </row>
    <row r="3165" spans="1:11" x14ac:dyDescent="0.35">
      <c r="A3165">
        <v>3163</v>
      </c>
      <c r="B3165" s="2">
        <v>33849</v>
      </c>
      <c r="C3165">
        <v>339.4</v>
      </c>
      <c r="D3165">
        <f t="shared" si="295"/>
        <v>-6.7538062999999999E-3</v>
      </c>
      <c r="E3165">
        <f t="shared" si="296"/>
        <v>-6.7310505999999999E-3</v>
      </c>
      <c r="F3165">
        <f t="shared" si="297"/>
        <v>-2.3000000000000114</v>
      </c>
      <c r="G3165">
        <f t="shared" si="298"/>
        <v>2.3000000000000114</v>
      </c>
      <c r="H3165">
        <f t="shared" si="299"/>
        <v>-0.51141472579999869</v>
      </c>
      <c r="I3165">
        <f t="shared" si="300"/>
        <v>-0.40035335689045937</v>
      </c>
      <c r="J3165">
        <f>_xlfn.VAR.S($D$3:D3165)</f>
        <v>2.1286550469554994E-4</v>
      </c>
      <c r="K3165">
        <f>AVERAGE($D$4:D3165)</f>
        <v>-1.7540691492726079E-4</v>
      </c>
    </row>
    <row r="3166" spans="1:11" x14ac:dyDescent="0.35">
      <c r="A3166">
        <v>3164</v>
      </c>
      <c r="B3166" s="2">
        <v>33850</v>
      </c>
      <c r="C3166">
        <v>341.7</v>
      </c>
      <c r="D3166">
        <f t="shared" si="295"/>
        <v>6.7538062999999999E-3</v>
      </c>
      <c r="E3166">
        <f t="shared" si="296"/>
        <v>6.7766646999999998E-3</v>
      </c>
      <c r="F3166">
        <f t="shared" si="297"/>
        <v>2.3000000000000114</v>
      </c>
      <c r="G3166">
        <f t="shared" si="298"/>
        <v>-2.3000000000000114</v>
      </c>
      <c r="H3166">
        <f t="shared" si="299"/>
        <v>-0.50466091949999869</v>
      </c>
      <c r="I3166">
        <f t="shared" si="300"/>
        <v>-0.39628975265017674</v>
      </c>
      <c r="J3166">
        <f>_xlfn.VAR.S($D$3:D3166)</f>
        <v>2.1281332114270158E-4</v>
      </c>
      <c r="K3166">
        <f>AVERAGE($D$4:D3166)</f>
        <v>-1.73216205722415E-4</v>
      </c>
    </row>
    <row r="3167" spans="1:11" x14ac:dyDescent="0.35">
      <c r="A3167">
        <v>3165</v>
      </c>
      <c r="B3167" s="2">
        <v>33851</v>
      </c>
      <c r="C3167">
        <v>342.2</v>
      </c>
      <c r="D3167">
        <f t="shared" si="295"/>
        <v>1.4622023E-3</v>
      </c>
      <c r="E3167">
        <f t="shared" si="296"/>
        <v>1.4632719E-3</v>
      </c>
      <c r="F3167">
        <f t="shared" si="297"/>
        <v>0.5</v>
      </c>
      <c r="G3167">
        <f t="shared" si="298"/>
        <v>-0.5</v>
      </c>
      <c r="H3167">
        <f t="shared" si="299"/>
        <v>-0.50319871719999865</v>
      </c>
      <c r="I3167">
        <f t="shared" si="300"/>
        <v>-0.39540636042402832</v>
      </c>
      <c r="J3167">
        <f>_xlfn.VAR.S($D$3:D3167)</f>
        <v>2.1274689123412417E-4</v>
      </c>
      <c r="K3167">
        <f>AVERAGE($D$4:D3167)</f>
        <v>-1.7269932250316012E-4</v>
      </c>
    </row>
    <row r="3168" spans="1:11" x14ac:dyDescent="0.35">
      <c r="A3168">
        <v>3166</v>
      </c>
      <c r="B3168" s="2">
        <v>33855</v>
      </c>
      <c r="C3168">
        <v>343.1</v>
      </c>
      <c r="D3168">
        <f t="shared" si="295"/>
        <v>2.6265884000000001E-3</v>
      </c>
      <c r="E3168">
        <f t="shared" si="296"/>
        <v>2.6300409E-3</v>
      </c>
      <c r="F3168">
        <f t="shared" si="297"/>
        <v>0.90000000000003411</v>
      </c>
      <c r="G3168">
        <f t="shared" si="298"/>
        <v>-0.90000000000003411</v>
      </c>
      <c r="H3168">
        <f t="shared" si="299"/>
        <v>-0.50057212879999868</v>
      </c>
      <c r="I3168">
        <f t="shared" si="300"/>
        <v>-0.39381625441696111</v>
      </c>
      <c r="J3168">
        <f>_xlfn.VAR.S($D$3:D3168)</f>
        <v>2.1268212349218689E-4</v>
      </c>
      <c r="K3168">
        <f>AVERAGE($D$4:D3168)</f>
        <v>-1.7181487140600273E-4</v>
      </c>
    </row>
    <row r="3169" spans="1:11" x14ac:dyDescent="0.35">
      <c r="A3169">
        <v>3167</v>
      </c>
      <c r="B3169" s="2">
        <v>33856</v>
      </c>
      <c r="C3169">
        <v>342.7</v>
      </c>
      <c r="D3169">
        <f t="shared" si="295"/>
        <v>-1.166521E-3</v>
      </c>
      <c r="E3169">
        <f t="shared" si="296"/>
        <v>-1.1658408999999999E-3</v>
      </c>
      <c r="F3169">
        <f t="shared" si="297"/>
        <v>-0.40000000000003411</v>
      </c>
      <c r="G3169">
        <f t="shared" si="298"/>
        <v>0.40000000000003411</v>
      </c>
      <c r="H3169">
        <f t="shared" si="299"/>
        <v>-0.50173864979999871</v>
      </c>
      <c r="I3169">
        <f t="shared" si="300"/>
        <v>-0.39452296819787991</v>
      </c>
      <c r="J3169">
        <f>_xlfn.VAR.S($D$3:D3169)</f>
        <v>2.1261526766489482E-4</v>
      </c>
      <c r="K3169">
        <f>AVERAGE($D$4:D3169)</f>
        <v>-1.7212905527479427E-4</v>
      </c>
    </row>
    <row r="3170" spans="1:11" x14ac:dyDescent="0.35">
      <c r="A3170">
        <v>3168</v>
      </c>
      <c r="B3170" s="2">
        <v>33857</v>
      </c>
      <c r="C3170">
        <v>342.7</v>
      </c>
      <c r="D3170">
        <f t="shared" si="295"/>
        <v>0</v>
      </c>
      <c r="E3170">
        <f t="shared" si="296"/>
        <v>0</v>
      </c>
      <c r="F3170">
        <f t="shared" si="297"/>
        <v>0</v>
      </c>
      <c r="G3170">
        <f t="shared" si="298"/>
        <v>0</v>
      </c>
      <c r="H3170">
        <f t="shared" si="299"/>
        <v>-0.50173864979999871</v>
      </c>
      <c r="I3170">
        <f t="shared" si="300"/>
        <v>-0.39452296819787991</v>
      </c>
      <c r="J3170">
        <f>_xlfn.VAR.S($D$3:D3170)</f>
        <v>2.1254814099093235E-4</v>
      </c>
      <c r="K3170">
        <f>AVERAGE($D$4:D3170)</f>
        <v>-1.7207470445216252E-4</v>
      </c>
    </row>
    <row r="3171" spans="1:11" x14ac:dyDescent="0.35">
      <c r="A3171">
        <v>3169</v>
      </c>
      <c r="B3171" s="2">
        <v>33858</v>
      </c>
      <c r="C3171">
        <v>341.4</v>
      </c>
      <c r="D3171">
        <f t="shared" si="295"/>
        <v>-3.8006185000000001E-3</v>
      </c>
      <c r="E3171">
        <f t="shared" si="296"/>
        <v>-3.7934052999999998E-3</v>
      </c>
      <c r="F3171">
        <f t="shared" si="297"/>
        <v>-1.3000000000000114</v>
      </c>
      <c r="G3171">
        <f t="shared" si="298"/>
        <v>1.3000000000000114</v>
      </c>
      <c r="H3171">
        <f t="shared" si="299"/>
        <v>-0.50553926829999873</v>
      </c>
      <c r="I3171">
        <f t="shared" si="300"/>
        <v>-0.39681978798586581</v>
      </c>
      <c r="J3171">
        <f>_xlfn.VAR.S($D$3:D3171)</f>
        <v>2.1248523492883569E-4</v>
      </c>
      <c r="K3171">
        <f>AVERAGE($D$4:D3171)</f>
        <v>-1.7322007812499958E-4</v>
      </c>
    </row>
    <row r="3172" spans="1:11" x14ac:dyDescent="0.35">
      <c r="A3172">
        <v>3170</v>
      </c>
      <c r="B3172" s="2">
        <v>33861</v>
      </c>
      <c r="C3172">
        <v>347.3</v>
      </c>
      <c r="D3172">
        <f t="shared" si="295"/>
        <v>1.71341494E-2</v>
      </c>
      <c r="E3172">
        <f t="shared" si="296"/>
        <v>1.7281780900000002E-2</v>
      </c>
      <c r="F3172">
        <f t="shared" si="297"/>
        <v>5.9000000000000341</v>
      </c>
      <c r="G3172">
        <f t="shared" si="298"/>
        <v>-5.9000000000000341</v>
      </c>
      <c r="H3172">
        <f t="shared" si="299"/>
        <v>-0.48840511889999871</v>
      </c>
      <c r="I3172">
        <f t="shared" si="300"/>
        <v>-0.38639575971731444</v>
      </c>
      <c r="J3172">
        <f>_xlfn.VAR.S($D$3:D3172)</f>
        <v>2.125125279691249E-4</v>
      </c>
      <c r="K3172">
        <f>AVERAGE($D$4:D3172)</f>
        <v>-1.6775861726096519E-4</v>
      </c>
    </row>
    <row r="3173" spans="1:11" x14ac:dyDescent="0.35">
      <c r="A3173">
        <v>3171</v>
      </c>
      <c r="B3173" s="2">
        <v>33862</v>
      </c>
      <c r="C3173">
        <v>346.9</v>
      </c>
      <c r="D3173">
        <f t="shared" si="295"/>
        <v>-1.1524058000000001E-3</v>
      </c>
      <c r="E3173">
        <f t="shared" si="296"/>
        <v>-1.1517420000000001E-3</v>
      </c>
      <c r="F3173">
        <f t="shared" si="297"/>
        <v>-0.40000000000003411</v>
      </c>
      <c r="G3173">
        <f t="shared" si="298"/>
        <v>0.40000000000003411</v>
      </c>
      <c r="H3173">
        <f t="shared" si="299"/>
        <v>-0.48955752469999869</v>
      </c>
      <c r="I3173">
        <f t="shared" si="300"/>
        <v>-0.38710247349823323</v>
      </c>
      <c r="J3173">
        <f>_xlfn.VAR.S($D$3:D3173)</f>
        <v>2.1244580362529667E-4</v>
      </c>
      <c r="K3173">
        <f>AVERAGE($D$4:D3173)</f>
        <v>-1.6806923151419515E-4</v>
      </c>
    </row>
    <row r="3174" spans="1:11" x14ac:dyDescent="0.35">
      <c r="A3174">
        <v>3172</v>
      </c>
      <c r="B3174" s="2">
        <v>33863</v>
      </c>
      <c r="C3174">
        <v>350.2</v>
      </c>
      <c r="D3174">
        <f t="shared" si="295"/>
        <v>9.4678659000000005E-3</v>
      </c>
      <c r="E3174">
        <f t="shared" si="296"/>
        <v>9.5128278999999996E-3</v>
      </c>
      <c r="F3174">
        <f t="shared" si="297"/>
        <v>3.3000000000000114</v>
      </c>
      <c r="G3174">
        <f t="shared" si="298"/>
        <v>-3.3000000000000114</v>
      </c>
      <c r="H3174">
        <f t="shared" si="299"/>
        <v>-0.48008965879999871</v>
      </c>
      <c r="I3174">
        <f t="shared" si="300"/>
        <v>-0.38127208480565378</v>
      </c>
      <c r="J3174">
        <f>_xlfn.VAR.S($D$3:D3174)</f>
        <v>2.1240799622574173E-4</v>
      </c>
      <c r="K3174">
        <f>AVERAGE($D$4:D3174)</f>
        <v>-1.6503046294544263E-4</v>
      </c>
    </row>
    <row r="3175" spans="1:11" x14ac:dyDescent="0.35">
      <c r="A3175">
        <v>3173</v>
      </c>
      <c r="B3175" s="2">
        <v>33864</v>
      </c>
      <c r="C3175">
        <v>348.3</v>
      </c>
      <c r="D3175">
        <f t="shared" si="295"/>
        <v>-5.4402425000000003E-3</v>
      </c>
      <c r="E3175">
        <f t="shared" si="296"/>
        <v>-5.4254712000000004E-3</v>
      </c>
      <c r="F3175">
        <f t="shared" si="297"/>
        <v>-1.8999999999999773</v>
      </c>
      <c r="G3175">
        <f t="shared" si="298"/>
        <v>1.8999999999999773</v>
      </c>
      <c r="H3175">
        <f t="shared" si="299"/>
        <v>-0.48552990129999873</v>
      </c>
      <c r="I3175">
        <f t="shared" si="300"/>
        <v>-0.3846289752650176</v>
      </c>
      <c r="J3175">
        <f>_xlfn.VAR.S($D$3:D3175)</f>
        <v>2.1234984854195626E-4</v>
      </c>
      <c r="K3175">
        <f>AVERAGE($D$4:D3175)</f>
        <v>-1.666935184426225E-4</v>
      </c>
    </row>
    <row r="3176" spans="1:11" x14ac:dyDescent="0.35">
      <c r="A3176">
        <v>3174</v>
      </c>
      <c r="B3176" s="2">
        <v>33865</v>
      </c>
      <c r="C3176">
        <v>351.5</v>
      </c>
      <c r="D3176">
        <f t="shared" si="295"/>
        <v>9.1455339000000007E-3</v>
      </c>
      <c r="E3176">
        <f t="shared" si="296"/>
        <v>9.1874820999999999E-3</v>
      </c>
      <c r="F3176">
        <f t="shared" si="297"/>
        <v>3.1999999999999886</v>
      </c>
      <c r="G3176">
        <f t="shared" si="298"/>
        <v>-3.1999999999999886</v>
      </c>
      <c r="H3176">
        <f t="shared" si="299"/>
        <v>-0.47638436739999873</v>
      </c>
      <c r="I3176">
        <f t="shared" si="300"/>
        <v>-0.37897526501766787</v>
      </c>
      <c r="J3176">
        <f>_xlfn.VAR.S($D$3:D3176)</f>
        <v>2.1231016559208031E-4</v>
      </c>
      <c r="K3176">
        <f>AVERAGE($D$4:D3176)</f>
        <v>-1.6375868471478052E-4</v>
      </c>
    </row>
    <row r="3177" spans="1:11" x14ac:dyDescent="0.35">
      <c r="A3177">
        <v>3175</v>
      </c>
      <c r="B3177" s="2">
        <v>33868</v>
      </c>
      <c r="C3177">
        <v>347.8</v>
      </c>
      <c r="D3177">
        <f t="shared" si="295"/>
        <v>-1.05821093E-2</v>
      </c>
      <c r="E3177">
        <f t="shared" si="296"/>
        <v>-1.05263158E-2</v>
      </c>
      <c r="F3177">
        <f t="shared" si="297"/>
        <v>-3.6999999999999886</v>
      </c>
      <c r="G3177">
        <f t="shared" si="298"/>
        <v>3.6999999999999886</v>
      </c>
      <c r="H3177">
        <f t="shared" si="299"/>
        <v>-0.48696647669999871</v>
      </c>
      <c r="I3177">
        <f t="shared" si="300"/>
        <v>-0.38551236749116602</v>
      </c>
      <c r="J3177">
        <f>_xlfn.VAR.S($D$3:D3177)</f>
        <v>2.1227755141229102E-4</v>
      </c>
      <c r="K3177">
        <f>AVERAGE($D$4:D3177)</f>
        <v>-1.670410888153745E-4</v>
      </c>
    </row>
    <row r="3178" spans="1:11" x14ac:dyDescent="0.35">
      <c r="A3178">
        <v>3176</v>
      </c>
      <c r="B3178" s="2">
        <v>33869</v>
      </c>
      <c r="C3178">
        <v>349.1</v>
      </c>
      <c r="D3178">
        <f t="shared" si="295"/>
        <v>3.7308122000000001E-3</v>
      </c>
      <c r="E3178">
        <f t="shared" si="296"/>
        <v>3.7377803000000001E-3</v>
      </c>
      <c r="F3178">
        <f t="shared" si="297"/>
        <v>1.3000000000000114</v>
      </c>
      <c r="G3178">
        <f t="shared" si="298"/>
        <v>-1.3000000000000114</v>
      </c>
      <c r="H3178">
        <f t="shared" si="299"/>
        <v>-0.48323566449999872</v>
      </c>
      <c r="I3178">
        <f t="shared" si="300"/>
        <v>-0.38321554770318023</v>
      </c>
      <c r="J3178">
        <f>_xlfn.VAR.S($D$3:D3178)</f>
        <v>2.1221544262822457E-4</v>
      </c>
      <c r="K3178">
        <f>AVERAGE($D$4:D3178)</f>
        <v>-1.6581341848818853E-4</v>
      </c>
    </row>
    <row r="3179" spans="1:11" x14ac:dyDescent="0.35">
      <c r="A3179">
        <v>3177</v>
      </c>
      <c r="B3179" s="2">
        <v>33870</v>
      </c>
      <c r="C3179">
        <v>348.8</v>
      </c>
      <c r="D3179">
        <f t="shared" si="295"/>
        <v>-8.5972209999999997E-4</v>
      </c>
      <c r="E3179">
        <f t="shared" si="296"/>
        <v>-8.5935259999999996E-4</v>
      </c>
      <c r="F3179">
        <f t="shared" si="297"/>
        <v>-0.30000000000001137</v>
      </c>
      <c r="G3179">
        <f t="shared" si="298"/>
        <v>0.30000000000001137</v>
      </c>
      <c r="H3179">
        <f t="shared" si="299"/>
        <v>-0.48409538659999873</v>
      </c>
      <c r="I3179">
        <f t="shared" si="300"/>
        <v>-0.38374558303886919</v>
      </c>
      <c r="J3179">
        <f>_xlfn.VAR.S($D$3:D3179)</f>
        <v>2.1214878175128003E-4</v>
      </c>
      <c r="K3179">
        <f>AVERAGE($D$4:D3179)</f>
        <v>-1.6603190358942022E-4</v>
      </c>
    </row>
    <row r="3180" spans="1:11" x14ac:dyDescent="0.35">
      <c r="A3180">
        <v>3178</v>
      </c>
      <c r="B3180" s="2">
        <v>33871</v>
      </c>
      <c r="C3180">
        <v>349.4</v>
      </c>
      <c r="D3180">
        <f t="shared" si="295"/>
        <v>1.7187057000000001E-3</v>
      </c>
      <c r="E3180">
        <f t="shared" si="296"/>
        <v>1.7201835000000001E-3</v>
      </c>
      <c r="F3180">
        <f t="shared" si="297"/>
        <v>0.59999999999996589</v>
      </c>
      <c r="G3180">
        <f t="shared" si="298"/>
        <v>-0.59999999999996589</v>
      </c>
      <c r="H3180">
        <f t="shared" si="299"/>
        <v>-0.48237668089999874</v>
      </c>
      <c r="I3180">
        <f t="shared" si="300"/>
        <v>-0.38268551236749115</v>
      </c>
      <c r="J3180">
        <f>_xlfn.VAR.S($D$3:D3180)</f>
        <v>2.120831069195614E-4</v>
      </c>
      <c r="K3180">
        <f>AVERAGE($D$4:D3180)</f>
        <v>-1.6543865914384596E-4</v>
      </c>
    </row>
    <row r="3181" spans="1:11" x14ac:dyDescent="0.35">
      <c r="A3181">
        <v>3179</v>
      </c>
      <c r="B3181" s="2">
        <v>33872</v>
      </c>
      <c r="C3181">
        <v>349.5</v>
      </c>
      <c r="D3181">
        <f t="shared" si="295"/>
        <v>2.8616399999999999E-4</v>
      </c>
      <c r="E3181">
        <f t="shared" si="296"/>
        <v>2.8620490000000001E-4</v>
      </c>
      <c r="F3181">
        <f t="shared" si="297"/>
        <v>0.10000000000002274</v>
      </c>
      <c r="G3181">
        <f t="shared" si="298"/>
        <v>-0.10000000000002274</v>
      </c>
      <c r="H3181">
        <f t="shared" si="299"/>
        <v>-0.48209051689999877</v>
      </c>
      <c r="I3181">
        <f t="shared" si="300"/>
        <v>-0.38250883392226154</v>
      </c>
      <c r="J3181">
        <f>_xlfn.VAR.S($D$3:D3181)</f>
        <v>2.1201643248065723E-4</v>
      </c>
      <c r="K3181">
        <f>AVERAGE($D$4:D3181)</f>
        <v>-1.6529655635619841E-4</v>
      </c>
    </row>
    <row r="3182" spans="1:11" x14ac:dyDescent="0.35">
      <c r="A3182">
        <v>3180</v>
      </c>
      <c r="B3182" s="2">
        <v>33875</v>
      </c>
      <c r="C3182">
        <v>347.8</v>
      </c>
      <c r="D3182">
        <f t="shared" si="295"/>
        <v>-4.8759598000000003E-3</v>
      </c>
      <c r="E3182">
        <f t="shared" si="296"/>
        <v>-4.8640916000000003E-3</v>
      </c>
      <c r="F3182">
        <f t="shared" si="297"/>
        <v>-1.6999999999999886</v>
      </c>
      <c r="G3182">
        <f t="shared" si="298"/>
        <v>1.6999999999999886</v>
      </c>
      <c r="H3182">
        <f t="shared" si="299"/>
        <v>-0.48696647669999876</v>
      </c>
      <c r="I3182">
        <f t="shared" si="300"/>
        <v>-0.38551236749116602</v>
      </c>
      <c r="J3182">
        <f>_xlfn.VAR.S($D$3:D3182)</f>
        <v>2.1195675826435657E-4</v>
      </c>
      <c r="K3182">
        <f>AVERAGE($D$4:D3182)</f>
        <v>-1.6677836297577809E-4</v>
      </c>
    </row>
    <row r="3183" spans="1:11" x14ac:dyDescent="0.35">
      <c r="A3183">
        <v>3181</v>
      </c>
      <c r="B3183" s="2">
        <v>33876</v>
      </c>
      <c r="C3183">
        <v>348.2</v>
      </c>
      <c r="D3183">
        <f t="shared" si="295"/>
        <v>1.1494254000000001E-3</v>
      </c>
      <c r="E3183">
        <f t="shared" si="296"/>
        <v>1.1500862999999999E-3</v>
      </c>
      <c r="F3183">
        <f t="shared" si="297"/>
        <v>0.39999999999997726</v>
      </c>
      <c r="G3183">
        <f t="shared" si="298"/>
        <v>-0.39999999999997726</v>
      </c>
      <c r="H3183">
        <f t="shared" si="299"/>
        <v>-0.48581705129999875</v>
      </c>
      <c r="I3183">
        <f t="shared" si="300"/>
        <v>-0.38480565371024733</v>
      </c>
      <c r="J3183">
        <f>_xlfn.VAR.S($D$3:D3183)</f>
        <v>2.1189063856927632E-4</v>
      </c>
      <c r="K3183">
        <f>AVERAGE($D$4:D3183)</f>
        <v>-1.663644624213832E-4</v>
      </c>
    </row>
    <row r="3184" spans="1:11" x14ac:dyDescent="0.35">
      <c r="A3184">
        <v>3182</v>
      </c>
      <c r="B3184" s="2">
        <v>33877</v>
      </c>
      <c r="C3184">
        <v>347.8</v>
      </c>
      <c r="D3184">
        <f t="shared" si="295"/>
        <v>-1.1494254000000001E-3</v>
      </c>
      <c r="E3184">
        <f t="shared" si="296"/>
        <v>-1.1487651E-3</v>
      </c>
      <c r="F3184">
        <f t="shared" si="297"/>
        <v>-0.39999999999997726</v>
      </c>
      <c r="G3184">
        <f t="shared" si="298"/>
        <v>0.39999999999997726</v>
      </c>
      <c r="H3184">
        <f t="shared" si="299"/>
        <v>-0.48696647669999876</v>
      </c>
      <c r="I3184">
        <f t="shared" si="300"/>
        <v>-0.38551236749116602</v>
      </c>
      <c r="J3184">
        <f>_xlfn.VAR.S($D$3:D3184)</f>
        <v>2.1182433943744863E-4</v>
      </c>
      <c r="K3184">
        <f>AVERAGE($D$4:D3184)</f>
        <v>-1.6667350389814478E-4</v>
      </c>
    </row>
    <row r="3185" spans="1:11" x14ac:dyDescent="0.35">
      <c r="A3185">
        <v>3183</v>
      </c>
      <c r="B3185" s="2">
        <v>33878</v>
      </c>
      <c r="C3185">
        <v>347.5</v>
      </c>
      <c r="D3185">
        <f t="shared" si="295"/>
        <v>-8.629369E-4</v>
      </c>
      <c r="E3185">
        <f t="shared" si="296"/>
        <v>-8.6256470000000004E-4</v>
      </c>
      <c r="F3185">
        <f t="shared" si="297"/>
        <v>-0.30000000000001137</v>
      </c>
      <c r="G3185">
        <f t="shared" si="298"/>
        <v>0.30000000000001137</v>
      </c>
      <c r="H3185">
        <f t="shared" si="299"/>
        <v>-0.48782941359999876</v>
      </c>
      <c r="I3185">
        <f t="shared" si="300"/>
        <v>-0.38604240282685509</v>
      </c>
      <c r="J3185">
        <f>_xlfn.VAR.S($D$3:D3185)</f>
        <v>2.1175792820516678E-4</v>
      </c>
      <c r="K3185">
        <f>AVERAGE($D$4:D3185)</f>
        <v>-1.6689231703331193E-4</v>
      </c>
    </row>
    <row r="3186" spans="1:11" x14ac:dyDescent="0.35">
      <c r="A3186">
        <v>3184</v>
      </c>
      <c r="B3186" s="2">
        <v>33879</v>
      </c>
      <c r="C3186">
        <v>348.1</v>
      </c>
      <c r="D3186">
        <f t="shared" si="295"/>
        <v>1.7251298E-3</v>
      </c>
      <c r="E3186">
        <f t="shared" si="296"/>
        <v>1.7266187000000001E-3</v>
      </c>
      <c r="F3186">
        <f t="shared" si="297"/>
        <v>0.60000000000002274</v>
      </c>
      <c r="G3186">
        <f t="shared" si="298"/>
        <v>-0.60000000000002274</v>
      </c>
      <c r="H3186">
        <f t="shared" si="299"/>
        <v>-0.48610428379999876</v>
      </c>
      <c r="I3186">
        <f t="shared" si="300"/>
        <v>-0.38498233215547695</v>
      </c>
      <c r="J3186">
        <f>_xlfn.VAR.S($D$3:D3186)</f>
        <v>2.1169250857438747E-4</v>
      </c>
      <c r="K3186">
        <f>AVERAGE($D$4:D3186)</f>
        <v>-1.6629790229343345E-4</v>
      </c>
    </row>
    <row r="3187" spans="1:11" x14ac:dyDescent="0.35">
      <c r="A3187">
        <v>3185</v>
      </c>
      <c r="B3187" s="2">
        <v>33882</v>
      </c>
      <c r="C3187">
        <v>350.5</v>
      </c>
      <c r="D3187">
        <f t="shared" si="295"/>
        <v>6.8709117000000002E-3</v>
      </c>
      <c r="E3187">
        <f t="shared" si="296"/>
        <v>6.8945704999999998E-3</v>
      </c>
      <c r="F3187">
        <f t="shared" si="297"/>
        <v>2.3999999999999773</v>
      </c>
      <c r="G3187">
        <f t="shared" si="298"/>
        <v>-2.3999999999999773</v>
      </c>
      <c r="H3187">
        <f t="shared" si="299"/>
        <v>-0.47923337209999878</v>
      </c>
      <c r="I3187">
        <f t="shared" si="300"/>
        <v>-0.38074204946996471</v>
      </c>
      <c r="J3187">
        <f>_xlfn.VAR.S($D$3:D3187)</f>
        <v>2.11641510683723E-4</v>
      </c>
      <c r="K3187">
        <f>AVERAGE($D$4:D3187)</f>
        <v>-1.6408772339824079E-4</v>
      </c>
    </row>
    <row r="3188" spans="1:11" x14ac:dyDescent="0.35">
      <c r="A3188">
        <v>3186</v>
      </c>
      <c r="B3188" s="2">
        <v>33883</v>
      </c>
      <c r="C3188">
        <v>350.1</v>
      </c>
      <c r="D3188">
        <f t="shared" si="295"/>
        <v>-1.1418785E-3</v>
      </c>
      <c r="E3188">
        <f t="shared" si="296"/>
        <v>-1.1412268E-3</v>
      </c>
      <c r="F3188">
        <f t="shared" si="297"/>
        <v>-0.39999999999997726</v>
      </c>
      <c r="G3188">
        <f t="shared" si="298"/>
        <v>0.39999999999997726</v>
      </c>
      <c r="H3188">
        <f t="shared" si="299"/>
        <v>-0.4803752505999988</v>
      </c>
      <c r="I3188">
        <f t="shared" si="300"/>
        <v>-0.38144876325088339</v>
      </c>
      <c r="J3188">
        <f>_xlfn.VAR.S($D$3:D3188)</f>
        <v>2.1157536973555262E-4</v>
      </c>
      <c r="K3188">
        <f>AVERAGE($D$4:D3188)</f>
        <v>-1.6439472207221308E-4</v>
      </c>
    </row>
    <row r="3189" spans="1:11" x14ac:dyDescent="0.35">
      <c r="A3189">
        <v>3187</v>
      </c>
      <c r="B3189" s="2">
        <v>33884</v>
      </c>
      <c r="C3189">
        <v>351</v>
      </c>
      <c r="D3189">
        <f t="shared" si="295"/>
        <v>2.5673954999999998E-3</v>
      </c>
      <c r="E3189">
        <f t="shared" si="296"/>
        <v>2.5706941000000001E-3</v>
      </c>
      <c r="F3189">
        <f t="shared" si="297"/>
        <v>0.89999999999997726</v>
      </c>
      <c r="G3189">
        <f t="shared" si="298"/>
        <v>-0.89999999999997726</v>
      </c>
      <c r="H3189">
        <f t="shared" si="299"/>
        <v>-0.47780785509999879</v>
      </c>
      <c r="I3189">
        <f t="shared" si="300"/>
        <v>-0.37985865724381629</v>
      </c>
      <c r="J3189">
        <f>_xlfn.VAR.S($D$3:D3189)</f>
        <v>2.115112802105146E-4</v>
      </c>
      <c r="K3189">
        <f>AVERAGE($D$4:D3189)</f>
        <v>-1.6353728634651562E-4</v>
      </c>
    </row>
    <row r="3190" spans="1:11" x14ac:dyDescent="0.35">
      <c r="A3190">
        <v>3188</v>
      </c>
      <c r="B3190" s="2">
        <v>33885</v>
      </c>
      <c r="C3190">
        <v>349.9</v>
      </c>
      <c r="D3190">
        <f t="shared" si="295"/>
        <v>-3.1388241000000002E-3</v>
      </c>
      <c r="E3190">
        <f t="shared" si="296"/>
        <v>-3.1339031E-3</v>
      </c>
      <c r="F3190">
        <f t="shared" si="297"/>
        <v>-1.1000000000000227</v>
      </c>
      <c r="G3190">
        <f t="shared" si="298"/>
        <v>1.1000000000000227</v>
      </c>
      <c r="H3190">
        <f t="shared" si="299"/>
        <v>-0.48094667919999878</v>
      </c>
      <c r="I3190">
        <f t="shared" si="300"/>
        <v>-0.38180212014134285</v>
      </c>
      <c r="J3190">
        <f>_xlfn.VAR.S($D$3:D3190)</f>
        <v>2.1144771555448599E-4</v>
      </c>
      <c r="K3190">
        <f>AVERAGE($D$4:D3190)</f>
        <v>-1.644708561029177E-4</v>
      </c>
    </row>
    <row r="3191" spans="1:11" x14ac:dyDescent="0.35">
      <c r="A3191">
        <v>3189</v>
      </c>
      <c r="B3191" s="2">
        <v>33886</v>
      </c>
      <c r="C3191">
        <v>350.4</v>
      </c>
      <c r="D3191">
        <f t="shared" si="295"/>
        <v>1.4279596999999999E-3</v>
      </c>
      <c r="E3191">
        <f t="shared" si="296"/>
        <v>1.4289796999999999E-3</v>
      </c>
      <c r="F3191">
        <f t="shared" si="297"/>
        <v>0.5</v>
      </c>
      <c r="G3191">
        <f t="shared" si="298"/>
        <v>-0.5</v>
      </c>
      <c r="H3191">
        <f t="shared" si="299"/>
        <v>-0.4795187194999988</v>
      </c>
      <c r="I3191">
        <f t="shared" si="300"/>
        <v>-0.38091872791519443</v>
      </c>
      <c r="J3191">
        <f>_xlfn.VAR.S($D$3:D3191)</f>
        <v>2.1138217106872497E-4</v>
      </c>
      <c r="K3191">
        <f>AVERAGE($D$4:D3191)</f>
        <v>-1.6397134840025055E-4</v>
      </c>
    </row>
    <row r="3192" spans="1:11" x14ac:dyDescent="0.35">
      <c r="A3192">
        <v>3190</v>
      </c>
      <c r="B3192" s="2">
        <v>33889</v>
      </c>
      <c r="C3192">
        <v>345.2</v>
      </c>
      <c r="D3192">
        <f t="shared" si="295"/>
        <v>-1.4951399900000001E-2</v>
      </c>
      <c r="E3192">
        <f t="shared" si="296"/>
        <v>-1.48401826E-2</v>
      </c>
      <c r="F3192">
        <f t="shared" si="297"/>
        <v>-5.1999999999999886</v>
      </c>
      <c r="G3192">
        <f t="shared" si="298"/>
        <v>5.1999999999999886</v>
      </c>
      <c r="H3192">
        <f t="shared" si="299"/>
        <v>-0.4944701193999988</v>
      </c>
      <c r="I3192">
        <f t="shared" si="300"/>
        <v>-0.39010600706713783</v>
      </c>
      <c r="J3192">
        <f>_xlfn.VAR.S($D$3:D3192)</f>
        <v>2.1138456045252177E-4</v>
      </c>
      <c r="K3192">
        <f>AVERAGE($D$4:D3192)</f>
        <v>-1.6860835954844741E-4</v>
      </c>
    </row>
    <row r="3193" spans="1:11" x14ac:dyDescent="0.35">
      <c r="A3193">
        <v>3191</v>
      </c>
      <c r="B3193" s="2">
        <v>33890</v>
      </c>
      <c r="C3193">
        <v>344</v>
      </c>
      <c r="D3193">
        <f t="shared" si="295"/>
        <v>-3.4823018E-3</v>
      </c>
      <c r="E3193">
        <f t="shared" si="296"/>
        <v>-3.4762457E-3</v>
      </c>
      <c r="F3193">
        <f t="shared" si="297"/>
        <v>-1.1999999999999886</v>
      </c>
      <c r="G3193">
        <f t="shared" si="298"/>
        <v>1.1999999999999886</v>
      </c>
      <c r="H3193">
        <f t="shared" si="299"/>
        <v>-0.49795242119999877</v>
      </c>
      <c r="I3193">
        <f t="shared" si="300"/>
        <v>-0.392226148409894</v>
      </c>
      <c r="J3193">
        <f>_xlfn.VAR.S($D$3:D3193)</f>
        <v>2.1132176511253197E-4</v>
      </c>
      <c r="K3193">
        <f>AVERAGE($D$4:D3193)</f>
        <v>-1.6964713492162971E-4</v>
      </c>
    </row>
    <row r="3194" spans="1:11" x14ac:dyDescent="0.35">
      <c r="A3194">
        <v>3192</v>
      </c>
      <c r="B3194" s="2">
        <v>33891</v>
      </c>
      <c r="C3194">
        <v>342.8</v>
      </c>
      <c r="D3194">
        <f t="shared" si="295"/>
        <v>-3.4944706000000002E-3</v>
      </c>
      <c r="E3194">
        <f t="shared" si="296"/>
        <v>-3.4883721E-3</v>
      </c>
      <c r="F3194">
        <f t="shared" si="297"/>
        <v>-1.1999999999999886</v>
      </c>
      <c r="G3194">
        <f t="shared" si="298"/>
        <v>1.1999999999999886</v>
      </c>
      <c r="H3194">
        <f t="shared" si="299"/>
        <v>-0.5014468917999988</v>
      </c>
      <c r="I3194">
        <f t="shared" si="300"/>
        <v>-0.39434628975265018</v>
      </c>
      <c r="J3194">
        <f>_xlfn.VAR.S($D$3:D3194)</f>
        <v>2.1125903236479673E-4</v>
      </c>
      <c r="K3194">
        <f>AVERAGE($D$4:D3194)</f>
        <v>-1.7068907270448096E-4</v>
      </c>
    </row>
    <row r="3195" spans="1:11" x14ac:dyDescent="0.35">
      <c r="A3195">
        <v>3193</v>
      </c>
      <c r="B3195" s="2">
        <v>33892</v>
      </c>
      <c r="C3195">
        <v>341</v>
      </c>
      <c r="D3195">
        <f t="shared" si="295"/>
        <v>-5.2647094000000004E-3</v>
      </c>
      <c r="E3195">
        <f t="shared" si="296"/>
        <v>-5.2508750999999999E-3</v>
      </c>
      <c r="F3195">
        <f t="shared" si="297"/>
        <v>-1.8000000000000114</v>
      </c>
      <c r="G3195">
        <f t="shared" si="298"/>
        <v>1.8000000000000114</v>
      </c>
      <c r="H3195">
        <f t="shared" si="299"/>
        <v>-0.50671160119999881</v>
      </c>
      <c r="I3195">
        <f t="shared" si="300"/>
        <v>-0.3975265017667845</v>
      </c>
      <c r="J3195">
        <f>_xlfn.VAR.S($D$3:D3195)</f>
        <v>2.112010187442835E-4</v>
      </c>
      <c r="K3195">
        <f>AVERAGE($D$4:D3195)</f>
        <v>-1.7228494373433545E-4</v>
      </c>
    </row>
    <row r="3196" spans="1:11" x14ac:dyDescent="0.35">
      <c r="A3196">
        <v>3194</v>
      </c>
      <c r="B3196" s="2">
        <v>33893</v>
      </c>
      <c r="C3196">
        <v>342.4</v>
      </c>
      <c r="D3196">
        <f t="shared" si="295"/>
        <v>4.0971669999999996E-3</v>
      </c>
      <c r="E3196">
        <f t="shared" si="296"/>
        <v>4.1055718E-3</v>
      </c>
      <c r="F3196">
        <f t="shared" si="297"/>
        <v>1.3999999999999773</v>
      </c>
      <c r="G3196">
        <f t="shared" si="298"/>
        <v>-1.3999999999999773</v>
      </c>
      <c r="H3196">
        <f t="shared" si="299"/>
        <v>-0.50261443419999885</v>
      </c>
      <c r="I3196">
        <f t="shared" si="300"/>
        <v>-0.39505300353356898</v>
      </c>
      <c r="J3196">
        <f>_xlfn.VAR.S($D$3:D3196)</f>
        <v>2.1114054447800905E-4</v>
      </c>
      <c r="K3196">
        <f>AVERAGE($D$4:D3196)</f>
        <v>-1.7094781503288405E-4</v>
      </c>
    </row>
    <row r="3197" spans="1:11" x14ac:dyDescent="0.35">
      <c r="A3197">
        <v>3195</v>
      </c>
      <c r="B3197" s="2">
        <v>33896</v>
      </c>
      <c r="C3197">
        <v>342.7</v>
      </c>
      <c r="D3197">
        <f t="shared" si="295"/>
        <v>8.7578459999999999E-4</v>
      </c>
      <c r="E3197">
        <f t="shared" si="296"/>
        <v>8.7616820000000005E-4</v>
      </c>
      <c r="F3197">
        <f t="shared" si="297"/>
        <v>0.30000000000001137</v>
      </c>
      <c r="G3197">
        <f t="shared" si="298"/>
        <v>-0.30000000000001137</v>
      </c>
      <c r="H3197">
        <f t="shared" si="299"/>
        <v>-0.50173864959999881</v>
      </c>
      <c r="I3197">
        <f t="shared" si="300"/>
        <v>-0.39452296819787991</v>
      </c>
      <c r="J3197">
        <f>_xlfn.VAR.S($D$3:D3197)</f>
        <v>2.1107477319230787E-4</v>
      </c>
      <c r="K3197">
        <f>AVERAGE($D$4:D3197)</f>
        <v>-1.7062009668127701E-4</v>
      </c>
    </row>
    <row r="3198" spans="1:11" x14ac:dyDescent="0.35">
      <c r="A3198">
        <v>3196</v>
      </c>
      <c r="B3198" s="2">
        <v>33897</v>
      </c>
      <c r="C3198">
        <v>343.8</v>
      </c>
      <c r="D3198">
        <f t="shared" si="295"/>
        <v>3.2046640999999999E-3</v>
      </c>
      <c r="E3198">
        <f t="shared" si="296"/>
        <v>3.2098044999999999E-3</v>
      </c>
      <c r="F3198">
        <f t="shared" si="297"/>
        <v>1.1000000000000227</v>
      </c>
      <c r="G3198">
        <f t="shared" si="298"/>
        <v>-1.1000000000000227</v>
      </c>
      <c r="H3198">
        <f t="shared" si="299"/>
        <v>-0.49853398549999883</v>
      </c>
      <c r="I3198">
        <f t="shared" si="300"/>
        <v>-0.39257950530035335</v>
      </c>
      <c r="J3198">
        <f>_xlfn.VAR.S($D$3:D3198)</f>
        <v>2.1101224509732604E-4</v>
      </c>
      <c r="K3198">
        <f>AVERAGE($D$4:D3198)</f>
        <v>-1.6956366970266002E-4</v>
      </c>
    </row>
    <row r="3199" spans="1:11" x14ac:dyDescent="0.35">
      <c r="A3199">
        <v>3197</v>
      </c>
      <c r="B3199" s="2">
        <v>33898</v>
      </c>
      <c r="C3199">
        <v>344.1</v>
      </c>
      <c r="D3199">
        <f t="shared" si="295"/>
        <v>8.7221990000000001E-4</v>
      </c>
      <c r="E3199">
        <f t="shared" si="296"/>
        <v>8.7260029999999995E-4</v>
      </c>
      <c r="F3199">
        <f t="shared" si="297"/>
        <v>0.30000000000001137</v>
      </c>
      <c r="G3199">
        <f t="shared" si="298"/>
        <v>-0.30000000000001137</v>
      </c>
      <c r="H3199">
        <f t="shared" si="299"/>
        <v>-0.49766176559999881</v>
      </c>
      <c r="I3199">
        <f t="shared" si="300"/>
        <v>-0.39204946996466428</v>
      </c>
      <c r="J3199">
        <f>_xlfn.VAR.S($D$3:D3199)</f>
        <v>2.109465519287853E-4</v>
      </c>
      <c r="K3199">
        <f>AVERAGE($D$4:D3199)</f>
        <v>-1.69237704881101E-4</v>
      </c>
    </row>
    <row r="3200" spans="1:11" x14ac:dyDescent="0.35">
      <c r="A3200">
        <v>3198</v>
      </c>
      <c r="B3200" s="2">
        <v>33899</v>
      </c>
      <c r="C3200">
        <v>343.1</v>
      </c>
      <c r="D3200">
        <f t="shared" si="295"/>
        <v>-2.9103629E-3</v>
      </c>
      <c r="E3200">
        <f t="shared" si="296"/>
        <v>-2.9061319E-3</v>
      </c>
      <c r="F3200">
        <f t="shared" si="297"/>
        <v>-1</v>
      </c>
      <c r="G3200">
        <f t="shared" si="298"/>
        <v>1</v>
      </c>
      <c r="H3200">
        <f t="shared" si="299"/>
        <v>-0.50057212849999877</v>
      </c>
      <c r="I3200">
        <f t="shared" si="300"/>
        <v>-0.39381625441696111</v>
      </c>
      <c r="J3200">
        <f>_xlfn.VAR.S($D$3:D3200)</f>
        <v>2.1088294211784865E-4</v>
      </c>
      <c r="K3200">
        <f>AVERAGE($D$4:D3200)</f>
        <v>-1.7009511032217668E-4</v>
      </c>
    </row>
    <row r="3201" spans="1:11" x14ac:dyDescent="0.35">
      <c r="A3201">
        <v>3199</v>
      </c>
      <c r="B3201" s="2">
        <v>33900</v>
      </c>
      <c r="C3201">
        <v>343.6</v>
      </c>
      <c r="D3201">
        <f t="shared" si="295"/>
        <v>1.4562402E-3</v>
      </c>
      <c r="E3201">
        <f t="shared" si="296"/>
        <v>1.4573011000000001E-3</v>
      </c>
      <c r="F3201">
        <f t="shared" si="297"/>
        <v>0.5</v>
      </c>
      <c r="G3201">
        <f t="shared" si="298"/>
        <v>-0.5</v>
      </c>
      <c r="H3201">
        <f t="shared" si="299"/>
        <v>-0.49911588829999876</v>
      </c>
      <c r="I3201">
        <f t="shared" si="300"/>
        <v>-0.39293286219081269</v>
      </c>
      <c r="J3201">
        <f>_xlfn.VAR.S($D$3:D3201)</f>
        <v>2.1081781305644267E-4</v>
      </c>
      <c r="K3201">
        <f>AVERAGE($D$4:D3201)</f>
        <v>-1.6958656269543427E-4</v>
      </c>
    </row>
    <row r="3202" spans="1:11" x14ac:dyDescent="0.35">
      <c r="A3202">
        <v>3200</v>
      </c>
      <c r="B3202" s="2">
        <v>33903</v>
      </c>
      <c r="C3202">
        <v>341.1</v>
      </c>
      <c r="D3202">
        <f t="shared" si="295"/>
        <v>-7.3025006999999998E-3</v>
      </c>
      <c r="E3202">
        <f t="shared" si="296"/>
        <v>-7.2759022E-3</v>
      </c>
      <c r="F3202">
        <f t="shared" si="297"/>
        <v>-2.5</v>
      </c>
      <c r="G3202">
        <f t="shared" si="298"/>
        <v>2.5</v>
      </c>
      <c r="H3202">
        <f t="shared" si="299"/>
        <v>-0.5064183889999988</v>
      </c>
      <c r="I3202">
        <f t="shared" si="300"/>
        <v>-0.39734982332155477</v>
      </c>
      <c r="J3202">
        <f>_xlfn.VAR.S($D$3:D3202)</f>
        <v>2.1076787194295658E-4</v>
      </c>
      <c r="K3202">
        <f>AVERAGE($D$4:D3202)</f>
        <v>-1.7181629515473549E-4</v>
      </c>
    </row>
    <row r="3203" spans="1:11" x14ac:dyDescent="0.35">
      <c r="A3203">
        <v>3201</v>
      </c>
      <c r="B3203" s="2">
        <v>33904</v>
      </c>
      <c r="C3203">
        <v>337.4</v>
      </c>
      <c r="D3203">
        <f t="shared" si="295"/>
        <v>-1.09065193E-2</v>
      </c>
      <c r="E3203">
        <f t="shared" si="296"/>
        <v>-1.08472589E-2</v>
      </c>
      <c r="F3203">
        <f t="shared" si="297"/>
        <v>-3.7000000000000455</v>
      </c>
      <c r="G3203">
        <f t="shared" si="298"/>
        <v>3.7000000000000455</v>
      </c>
      <c r="H3203">
        <f t="shared" si="299"/>
        <v>-0.51732490829999878</v>
      </c>
      <c r="I3203">
        <f t="shared" si="300"/>
        <v>-0.40388692579505303</v>
      </c>
      <c r="J3203">
        <f>_xlfn.VAR.S($D$3:D3203)</f>
        <v>2.1073809732018598E-4</v>
      </c>
      <c r="K3203">
        <f>AVERAGE($D$4:D3203)</f>
        <v>-1.7517088984374965E-4</v>
      </c>
    </row>
    <row r="3204" spans="1:11" x14ac:dyDescent="0.35">
      <c r="A3204">
        <v>3202</v>
      </c>
      <c r="B3204" s="2">
        <v>33905</v>
      </c>
      <c r="C3204">
        <v>339.4</v>
      </c>
      <c r="D3204">
        <f t="shared" ref="D3204:D3267" si="301">ROUND(LN(C3204/C3203),10)</f>
        <v>5.9101826999999997E-3</v>
      </c>
      <c r="E3204">
        <f t="shared" ref="E3204:E3267" si="302">ROUND(C3204/C3203-1,10)</f>
        <v>5.9276822999999998E-3</v>
      </c>
      <c r="F3204">
        <f t="shared" ref="F3204:F3267" si="303">C3204-C3203</f>
        <v>2</v>
      </c>
      <c r="G3204">
        <f t="shared" ref="G3204:G3267" si="304">-F3204</f>
        <v>-2</v>
      </c>
      <c r="H3204">
        <f t="shared" ref="H3204:H3267" si="305">H3203+D3204</f>
        <v>-0.51141472559999879</v>
      </c>
      <c r="I3204">
        <f t="shared" ref="I3204:I3267" si="306">C3204/$C$2-1</f>
        <v>-0.40035335689045937</v>
      </c>
      <c r="J3204">
        <f>_xlfn.VAR.S($D$3:D3204)</f>
        <v>2.1068377588890919E-4</v>
      </c>
      <c r="K3204">
        <f>AVERAGE($D$4:D3204)</f>
        <v>-1.7326981093408273E-4</v>
      </c>
    </row>
    <row r="3205" spans="1:11" x14ac:dyDescent="0.35">
      <c r="A3205">
        <v>3203</v>
      </c>
      <c r="B3205" s="2">
        <v>33906</v>
      </c>
      <c r="C3205">
        <v>340.2</v>
      </c>
      <c r="D3205">
        <f t="shared" si="301"/>
        <v>2.3543271999999999E-3</v>
      </c>
      <c r="E3205">
        <f t="shared" si="302"/>
        <v>2.3571007999999998E-3</v>
      </c>
      <c r="F3205">
        <f t="shared" si="303"/>
        <v>0.80000000000001137</v>
      </c>
      <c r="G3205">
        <f t="shared" si="304"/>
        <v>-0.80000000000001137</v>
      </c>
      <c r="H3205">
        <f t="shared" si="305"/>
        <v>-0.50906039839999884</v>
      </c>
      <c r="I3205">
        <f t="shared" si="306"/>
        <v>-0.39893992932862188</v>
      </c>
      <c r="J3205">
        <f>_xlfn.VAR.S($D$3:D3205)</f>
        <v>2.1061995161360299E-4</v>
      </c>
      <c r="K3205">
        <f>AVERAGE($D$4:D3205)</f>
        <v>-1.7248043023110522E-4</v>
      </c>
    </row>
    <row r="3206" spans="1:11" x14ac:dyDescent="0.35">
      <c r="A3206">
        <v>3204</v>
      </c>
      <c r="B3206" s="2">
        <v>33907</v>
      </c>
      <c r="C3206">
        <v>340.1</v>
      </c>
      <c r="D3206">
        <f t="shared" si="301"/>
        <v>-2.9398789999999998E-4</v>
      </c>
      <c r="E3206">
        <f t="shared" si="302"/>
        <v>-2.939447E-4</v>
      </c>
      <c r="F3206">
        <f t="shared" si="303"/>
        <v>-9.9999999999965894E-2</v>
      </c>
      <c r="G3206">
        <f t="shared" si="304"/>
        <v>9.9999999999965894E-2</v>
      </c>
      <c r="H3206">
        <f t="shared" si="305"/>
        <v>-0.50935438629999885</v>
      </c>
      <c r="I3206">
        <f t="shared" si="306"/>
        <v>-0.3991166077738515</v>
      </c>
      <c r="J3206">
        <f>_xlfn.VAR.S($D$3:D3206)</f>
        <v>2.1055420021887564E-4</v>
      </c>
      <c r="K3206">
        <f>AVERAGE($D$4:D3206)</f>
        <v>-1.7251836575085823E-4</v>
      </c>
    </row>
    <row r="3207" spans="1:11" x14ac:dyDescent="0.35">
      <c r="A3207">
        <v>3205</v>
      </c>
      <c r="B3207" s="2">
        <v>33910</v>
      </c>
      <c r="C3207">
        <v>340.6</v>
      </c>
      <c r="D3207">
        <f t="shared" si="301"/>
        <v>1.4690762E-3</v>
      </c>
      <c r="E3207">
        <f t="shared" si="302"/>
        <v>1.4701558E-3</v>
      </c>
      <c r="F3207">
        <f t="shared" si="303"/>
        <v>0.5</v>
      </c>
      <c r="G3207">
        <f t="shared" si="304"/>
        <v>-0.5</v>
      </c>
      <c r="H3207">
        <f t="shared" si="305"/>
        <v>-0.50788531009999882</v>
      </c>
      <c r="I3207">
        <f t="shared" si="306"/>
        <v>-0.39823321554770319</v>
      </c>
      <c r="J3207">
        <f>_xlfn.VAR.S($D$3:D3207)</f>
        <v>2.1048931118078203E-4</v>
      </c>
      <c r="K3207">
        <f>AVERAGE($D$4:D3207)</f>
        <v>-1.7200600789637918E-4</v>
      </c>
    </row>
    <row r="3208" spans="1:11" x14ac:dyDescent="0.35">
      <c r="A3208">
        <v>3206</v>
      </c>
      <c r="B3208" s="2">
        <v>33911</v>
      </c>
      <c r="C3208">
        <v>338.2</v>
      </c>
      <c r="D3208">
        <f t="shared" si="301"/>
        <v>-7.0713318000000004E-3</v>
      </c>
      <c r="E3208">
        <f t="shared" si="302"/>
        <v>-7.0463886999999996E-3</v>
      </c>
      <c r="F3208">
        <f t="shared" si="303"/>
        <v>-2.4000000000000341</v>
      </c>
      <c r="G3208">
        <f t="shared" si="304"/>
        <v>2.4000000000000341</v>
      </c>
      <c r="H3208">
        <f t="shared" si="305"/>
        <v>-0.51495664189999879</v>
      </c>
      <c r="I3208">
        <f t="shared" si="306"/>
        <v>-0.40247349823321554</v>
      </c>
      <c r="J3208">
        <f>_xlfn.VAR.S($D$3:D3208)</f>
        <v>2.104385415985665E-4</v>
      </c>
      <c r="K3208">
        <f>AVERAGE($D$4:D3208)</f>
        <v>-1.7415868365054567E-4</v>
      </c>
    </row>
    <row r="3209" spans="1:11" x14ac:dyDescent="0.35">
      <c r="A3209">
        <v>3207</v>
      </c>
      <c r="B3209" s="2">
        <v>33912</v>
      </c>
      <c r="C3209">
        <v>337.7</v>
      </c>
      <c r="D3209">
        <f t="shared" si="301"/>
        <v>-1.4795091E-3</v>
      </c>
      <c r="E3209">
        <f t="shared" si="302"/>
        <v>-1.4784151000000001E-3</v>
      </c>
      <c r="F3209">
        <f t="shared" si="303"/>
        <v>-0.5</v>
      </c>
      <c r="G3209">
        <f t="shared" si="304"/>
        <v>0.5</v>
      </c>
      <c r="H3209">
        <f t="shared" si="305"/>
        <v>-0.51643615099999884</v>
      </c>
      <c r="I3209">
        <f t="shared" si="306"/>
        <v>-0.40335689045936396</v>
      </c>
      <c r="J3209">
        <f>_xlfn.VAR.S($D$3:D3209)</f>
        <v>2.103734450224978E-4</v>
      </c>
      <c r="K3209">
        <f>AVERAGE($D$4:D3209)</f>
        <v>-1.7456584223331221E-4</v>
      </c>
    </row>
    <row r="3210" spans="1:11" x14ac:dyDescent="0.35">
      <c r="A3210">
        <v>3208</v>
      </c>
      <c r="B3210" s="2">
        <v>33913</v>
      </c>
      <c r="C3210">
        <v>336.8</v>
      </c>
      <c r="D3210">
        <f t="shared" si="301"/>
        <v>-2.6686449999999999E-3</v>
      </c>
      <c r="E3210">
        <f t="shared" si="302"/>
        <v>-2.6650874000000001E-3</v>
      </c>
      <c r="F3210">
        <f t="shared" si="303"/>
        <v>-0.89999999999997726</v>
      </c>
      <c r="G3210">
        <f t="shared" si="304"/>
        <v>0.89999999999997726</v>
      </c>
      <c r="H3210">
        <f t="shared" si="305"/>
        <v>-0.51910479599999881</v>
      </c>
      <c r="I3210">
        <f t="shared" si="306"/>
        <v>-0.40494699646643106</v>
      </c>
      <c r="J3210">
        <f>_xlfn.VAR.S($D$3:D3210)</f>
        <v>2.103098069519001E-4</v>
      </c>
      <c r="K3210">
        <f>AVERAGE($D$4:D3210)</f>
        <v>-1.7534354075459895E-4</v>
      </c>
    </row>
    <row r="3211" spans="1:11" x14ac:dyDescent="0.35">
      <c r="A3211">
        <v>3209</v>
      </c>
      <c r="B3211" s="2">
        <v>33914</v>
      </c>
      <c r="C3211">
        <v>336.2</v>
      </c>
      <c r="D3211">
        <f t="shared" si="301"/>
        <v>-1.7830614E-3</v>
      </c>
      <c r="E3211">
        <f t="shared" si="302"/>
        <v>-1.7814726999999999E-3</v>
      </c>
      <c r="F3211">
        <f t="shared" si="303"/>
        <v>-0.60000000000002274</v>
      </c>
      <c r="G3211">
        <f t="shared" si="304"/>
        <v>0.60000000000002274</v>
      </c>
      <c r="H3211">
        <f t="shared" si="305"/>
        <v>-0.52088785739999877</v>
      </c>
      <c r="I3211">
        <f t="shared" si="306"/>
        <v>-0.40600706713780921</v>
      </c>
      <c r="J3211">
        <f>_xlfn.VAR.S($D$3:D3211)</f>
        <v>2.1024506811510274E-4</v>
      </c>
      <c r="K3211">
        <f>AVERAGE($D$4:D3211)</f>
        <v>-1.7584469968827895E-4</v>
      </c>
    </row>
    <row r="3212" spans="1:11" x14ac:dyDescent="0.35">
      <c r="A3212">
        <v>3210</v>
      </c>
      <c r="B3212" s="2">
        <v>33917</v>
      </c>
      <c r="C3212">
        <v>333.1</v>
      </c>
      <c r="D3212">
        <f t="shared" si="301"/>
        <v>-9.2634758000000005E-3</v>
      </c>
      <c r="E3212">
        <f t="shared" si="302"/>
        <v>-9.2207020000000008E-3</v>
      </c>
      <c r="F3212">
        <f t="shared" si="303"/>
        <v>-3.0999999999999659</v>
      </c>
      <c r="G3212">
        <f t="shared" si="304"/>
        <v>3.0999999999999659</v>
      </c>
      <c r="H3212">
        <f t="shared" si="305"/>
        <v>-0.53015133319999874</v>
      </c>
      <c r="I3212">
        <f t="shared" si="306"/>
        <v>-0.41148409893992932</v>
      </c>
      <c r="J3212">
        <f>_xlfn.VAR.S($D$3:D3212)</f>
        <v>2.1020535485484599E-4</v>
      </c>
      <c r="K3212">
        <f>AVERAGE($D$4:D3212)</f>
        <v>-1.7867661963228383E-4</v>
      </c>
    </row>
    <row r="3213" spans="1:11" x14ac:dyDescent="0.35">
      <c r="A3213">
        <v>3211</v>
      </c>
      <c r="B3213" s="2">
        <v>33918</v>
      </c>
      <c r="C3213">
        <v>330.1</v>
      </c>
      <c r="D3213">
        <f t="shared" si="301"/>
        <v>-9.0471062999999997E-3</v>
      </c>
      <c r="E3213">
        <f t="shared" si="302"/>
        <v>-9.0063043999999998E-3</v>
      </c>
      <c r="F3213">
        <f t="shared" si="303"/>
        <v>-3</v>
      </c>
      <c r="G3213">
        <f t="shared" si="304"/>
        <v>3</v>
      </c>
      <c r="H3213">
        <f t="shared" si="305"/>
        <v>-0.53919843949999879</v>
      </c>
      <c r="I3213">
        <f t="shared" si="306"/>
        <v>-0.41678445229681971</v>
      </c>
      <c r="J3213">
        <f>_xlfn.VAR.S($D$3:D3213)</f>
        <v>2.1016443869121179E-4</v>
      </c>
      <c r="K3213">
        <f>AVERAGE($D$4:D3213)</f>
        <v>-1.8143937031152614E-4</v>
      </c>
    </row>
    <row r="3214" spans="1:11" x14ac:dyDescent="0.35">
      <c r="A3214">
        <v>3212</v>
      </c>
      <c r="B3214" s="2">
        <v>33919</v>
      </c>
      <c r="C3214">
        <v>332.1</v>
      </c>
      <c r="D3214">
        <f t="shared" si="301"/>
        <v>6.0404895000000002E-3</v>
      </c>
      <c r="E3214">
        <f t="shared" si="302"/>
        <v>6.0587701000000002E-3</v>
      </c>
      <c r="F3214">
        <f t="shared" si="303"/>
        <v>2</v>
      </c>
      <c r="G3214">
        <f t="shared" si="304"/>
        <v>-2</v>
      </c>
      <c r="H3214">
        <f t="shared" si="305"/>
        <v>-0.53315794999999877</v>
      </c>
      <c r="I3214">
        <f t="shared" si="306"/>
        <v>-0.41325088339222615</v>
      </c>
      <c r="J3214">
        <f>_xlfn.VAR.S($D$3:D3214)</f>
        <v>2.1011098741061863E-4</v>
      </c>
      <c r="K3214">
        <f>AVERAGE($D$4:D3214)</f>
        <v>-1.7950167835565207E-4</v>
      </c>
    </row>
    <row r="3215" spans="1:11" x14ac:dyDescent="0.35">
      <c r="A3215">
        <v>3213</v>
      </c>
      <c r="B3215" s="2">
        <v>33920</v>
      </c>
      <c r="C3215">
        <v>333.5</v>
      </c>
      <c r="D3215">
        <f t="shared" si="301"/>
        <v>4.2067370000000003E-3</v>
      </c>
      <c r="E3215">
        <f t="shared" si="302"/>
        <v>4.2155977000000004E-3</v>
      </c>
      <c r="F3215">
        <f t="shared" si="303"/>
        <v>1.3999999999999773</v>
      </c>
      <c r="G3215">
        <f t="shared" si="304"/>
        <v>-1.3999999999999773</v>
      </c>
      <c r="H3215">
        <f t="shared" si="305"/>
        <v>-0.52895121299999881</v>
      </c>
      <c r="I3215">
        <f t="shared" si="306"/>
        <v>-0.41077738515901063</v>
      </c>
      <c r="J3215">
        <f>_xlfn.VAR.S($D$3:D3215)</f>
        <v>2.100515240848705E-4</v>
      </c>
      <c r="K3215">
        <f>AVERAGE($D$4:D3215)</f>
        <v>-1.7813609968866714E-4</v>
      </c>
    </row>
    <row r="3216" spans="1:11" x14ac:dyDescent="0.35">
      <c r="A3216">
        <v>3214</v>
      </c>
      <c r="B3216" s="2">
        <v>33921</v>
      </c>
      <c r="C3216">
        <v>335.4</v>
      </c>
      <c r="D3216">
        <f t="shared" si="301"/>
        <v>5.680984E-3</v>
      </c>
      <c r="E3216">
        <f t="shared" si="302"/>
        <v>5.6971514000000003E-3</v>
      </c>
      <c r="F3216">
        <f t="shared" si="303"/>
        <v>1.8999999999999773</v>
      </c>
      <c r="G3216">
        <f t="shared" si="304"/>
        <v>-1.8999999999999773</v>
      </c>
      <c r="H3216">
        <f t="shared" si="305"/>
        <v>-0.52327022899999887</v>
      </c>
      <c r="I3216">
        <f t="shared" si="306"/>
        <v>-0.4074204946996467</v>
      </c>
      <c r="J3216">
        <f>_xlfn.VAR.S($D$3:D3216)</f>
        <v>2.0999678055199215E-4</v>
      </c>
      <c r="K3216">
        <f>AVERAGE($D$4:D3216)</f>
        <v>-1.7631253289760311E-4</v>
      </c>
    </row>
    <row r="3217" spans="1:11" x14ac:dyDescent="0.35">
      <c r="A3217">
        <v>3215</v>
      </c>
      <c r="B3217" s="2">
        <v>33924</v>
      </c>
      <c r="C3217">
        <v>334</v>
      </c>
      <c r="D3217">
        <f t="shared" si="301"/>
        <v>-4.1828563999999997E-3</v>
      </c>
      <c r="E3217">
        <f t="shared" si="302"/>
        <v>-4.1741204999999997E-3</v>
      </c>
      <c r="F3217">
        <f t="shared" si="303"/>
        <v>-1.3999999999999773</v>
      </c>
      <c r="G3217">
        <f t="shared" si="304"/>
        <v>1.3999999999999773</v>
      </c>
      <c r="H3217">
        <f t="shared" si="305"/>
        <v>-0.52745308539999891</v>
      </c>
      <c r="I3217">
        <f t="shared" si="306"/>
        <v>-0.40989399293286222</v>
      </c>
      <c r="J3217">
        <f>_xlfn.VAR.S($D$3:D3217)</f>
        <v>2.0993646909231743E-4</v>
      </c>
      <c r="K3217">
        <f>AVERAGE($D$4:D3217)</f>
        <v>-1.7755912401991252E-4</v>
      </c>
    </row>
    <row r="3218" spans="1:11" x14ac:dyDescent="0.35">
      <c r="A3218">
        <v>3216</v>
      </c>
      <c r="B3218" s="2">
        <v>33925</v>
      </c>
      <c r="C3218">
        <v>334.4</v>
      </c>
      <c r="D3218">
        <f t="shared" si="301"/>
        <v>1.1968882E-3</v>
      </c>
      <c r="E3218">
        <f t="shared" si="302"/>
        <v>1.1976048E-3</v>
      </c>
      <c r="F3218">
        <f t="shared" si="303"/>
        <v>0.39999999999997726</v>
      </c>
      <c r="G3218">
        <f t="shared" si="304"/>
        <v>-0.39999999999997726</v>
      </c>
      <c r="H3218">
        <f t="shared" si="305"/>
        <v>-0.52625619719999894</v>
      </c>
      <c r="I3218">
        <f t="shared" si="306"/>
        <v>-0.40918727915194353</v>
      </c>
      <c r="J3218">
        <f>_xlfn.VAR.S($D$3:D3218)</f>
        <v>2.0987174596172369E-4</v>
      </c>
      <c r="K3218">
        <f>AVERAGE($D$4:D3218)</f>
        <v>-1.7713161318818005E-4</v>
      </c>
    </row>
    <row r="3219" spans="1:11" x14ac:dyDescent="0.35">
      <c r="A3219">
        <v>3217</v>
      </c>
      <c r="B3219" s="2">
        <v>33926</v>
      </c>
      <c r="C3219">
        <v>335.2</v>
      </c>
      <c r="D3219">
        <f t="shared" si="301"/>
        <v>2.3894874000000002E-3</v>
      </c>
      <c r="E3219">
        <f t="shared" si="302"/>
        <v>2.3923445E-3</v>
      </c>
      <c r="F3219">
        <f t="shared" si="303"/>
        <v>0.80000000000001137</v>
      </c>
      <c r="G3219">
        <f t="shared" si="304"/>
        <v>-0.80000000000001137</v>
      </c>
      <c r="H3219">
        <f t="shared" si="305"/>
        <v>-0.52386670979999894</v>
      </c>
      <c r="I3219">
        <f t="shared" si="306"/>
        <v>-0.40777385159010604</v>
      </c>
      <c r="J3219">
        <f>_xlfn.VAR.S($D$3:D3219)</f>
        <v>2.0980851358341651E-4</v>
      </c>
      <c r="K3219">
        <f>AVERAGE($D$4:D3219)</f>
        <v>-1.7633353513681556E-4</v>
      </c>
    </row>
    <row r="3220" spans="1:11" x14ac:dyDescent="0.35">
      <c r="A3220">
        <v>3218</v>
      </c>
      <c r="B3220" s="2">
        <v>33927</v>
      </c>
      <c r="C3220">
        <v>335.4</v>
      </c>
      <c r="D3220">
        <f t="shared" si="301"/>
        <v>5.9648079999999998E-4</v>
      </c>
      <c r="E3220">
        <f t="shared" si="302"/>
        <v>5.9665870000000004E-4</v>
      </c>
      <c r="F3220">
        <f t="shared" si="303"/>
        <v>0.19999999999998863</v>
      </c>
      <c r="G3220">
        <f t="shared" si="304"/>
        <v>-0.19999999999998863</v>
      </c>
      <c r="H3220">
        <f t="shared" si="305"/>
        <v>-0.52327022899999898</v>
      </c>
      <c r="I3220">
        <f t="shared" si="306"/>
        <v>-0.4074204946996467</v>
      </c>
      <c r="J3220">
        <f>_xlfn.VAR.S($D$3:D3220)</f>
        <v>2.097434740684169E-4</v>
      </c>
      <c r="K3220">
        <f>AVERAGE($D$4:D3220)</f>
        <v>-1.760933068697541E-4</v>
      </c>
    </row>
    <row r="3221" spans="1:11" x14ac:dyDescent="0.35">
      <c r="A3221">
        <v>3219</v>
      </c>
      <c r="B3221" s="2">
        <v>33928</v>
      </c>
      <c r="C3221">
        <v>335.3</v>
      </c>
      <c r="D3221">
        <f t="shared" si="301"/>
        <v>-2.981959E-4</v>
      </c>
      <c r="E3221">
        <f t="shared" si="302"/>
        <v>-2.9815149999999998E-4</v>
      </c>
      <c r="F3221">
        <f t="shared" si="303"/>
        <v>-9.9999999999965894E-2</v>
      </c>
      <c r="G3221">
        <f t="shared" si="304"/>
        <v>9.9999999999965894E-2</v>
      </c>
      <c r="H3221">
        <f t="shared" si="305"/>
        <v>-0.523568424899999</v>
      </c>
      <c r="I3221">
        <f t="shared" si="306"/>
        <v>-0.40759717314487631</v>
      </c>
      <c r="J3221">
        <f>_xlfn.VAR.S($D$3:D3221)</f>
        <v>2.0967830157136722E-4</v>
      </c>
      <c r="K3221">
        <f>AVERAGE($D$4:D3221)</f>
        <v>-1.7613125049720289E-4</v>
      </c>
    </row>
    <row r="3222" spans="1:11" x14ac:dyDescent="0.35">
      <c r="A3222">
        <v>3220</v>
      </c>
      <c r="B3222" s="2">
        <v>33931</v>
      </c>
      <c r="C3222">
        <v>334.4</v>
      </c>
      <c r="D3222">
        <f t="shared" si="301"/>
        <v>-2.6877722999999998E-3</v>
      </c>
      <c r="E3222">
        <f t="shared" si="302"/>
        <v>-2.6841634E-3</v>
      </c>
      <c r="F3222">
        <f t="shared" si="303"/>
        <v>-0.90000000000003411</v>
      </c>
      <c r="G3222">
        <f t="shared" si="304"/>
        <v>0.90000000000003411</v>
      </c>
      <c r="H3222">
        <f t="shared" si="305"/>
        <v>-0.52625619719999894</v>
      </c>
      <c r="I3222">
        <f t="shared" si="306"/>
        <v>-0.40918727915194353</v>
      </c>
      <c r="J3222">
        <f>_xlfn.VAR.S($D$3:D3222)</f>
        <v>2.0961514405781591E-4</v>
      </c>
      <c r="K3222">
        <f>AVERAGE($D$4:D3222)</f>
        <v>-1.7691150556073279E-4</v>
      </c>
    </row>
    <row r="3223" spans="1:11" x14ac:dyDescent="0.35">
      <c r="A3223">
        <v>3221</v>
      </c>
      <c r="B3223" s="2">
        <v>33932</v>
      </c>
      <c r="C3223">
        <v>334.3</v>
      </c>
      <c r="D3223">
        <f t="shared" si="301"/>
        <v>-2.9908780000000002E-4</v>
      </c>
      <c r="E3223">
        <f t="shared" si="302"/>
        <v>-2.9904310000000001E-4</v>
      </c>
      <c r="F3223">
        <f t="shared" si="303"/>
        <v>-9.9999999999965894E-2</v>
      </c>
      <c r="G3223">
        <f t="shared" si="304"/>
        <v>9.9999999999965894E-2</v>
      </c>
      <c r="H3223">
        <f t="shared" si="305"/>
        <v>-0.52655528499999893</v>
      </c>
      <c r="I3223">
        <f t="shared" si="306"/>
        <v>-0.40936395759717314</v>
      </c>
      <c r="J3223">
        <f>_xlfn.VAR.S($D$3:D3223)</f>
        <v>2.0955005190014219E-4</v>
      </c>
      <c r="K3223">
        <f>AVERAGE($D$4:D3223)</f>
        <v>-1.7694944850931641E-4</v>
      </c>
    </row>
    <row r="3224" spans="1:11" x14ac:dyDescent="0.35">
      <c r="A3224">
        <v>3222</v>
      </c>
      <c r="B3224" s="2">
        <v>33933</v>
      </c>
      <c r="C3224">
        <v>333.5</v>
      </c>
      <c r="D3224">
        <f t="shared" si="301"/>
        <v>-2.3959280999999999E-3</v>
      </c>
      <c r="E3224">
        <f t="shared" si="302"/>
        <v>-2.3930600999999998E-3</v>
      </c>
      <c r="F3224">
        <f t="shared" si="303"/>
        <v>-0.80000000000001137</v>
      </c>
      <c r="G3224">
        <f t="shared" si="304"/>
        <v>0.80000000000001137</v>
      </c>
      <c r="H3224">
        <f t="shared" si="305"/>
        <v>-0.52895121309999893</v>
      </c>
      <c r="I3224">
        <f t="shared" si="306"/>
        <v>-0.41077738515901063</v>
      </c>
      <c r="J3224">
        <f>_xlfn.VAR.S($D$3:D3224)</f>
        <v>2.0948654126522282E-4</v>
      </c>
      <c r="K3224">
        <f>AVERAGE($D$4:D3224)</f>
        <v>-1.7763835836696643E-4</v>
      </c>
    </row>
    <row r="3225" spans="1:11" x14ac:dyDescent="0.35">
      <c r="A3225">
        <v>3223</v>
      </c>
      <c r="B3225" s="2">
        <v>33935</v>
      </c>
      <c r="C3225">
        <v>334</v>
      </c>
      <c r="D3225">
        <f t="shared" si="301"/>
        <v>1.4981275999999999E-3</v>
      </c>
      <c r="E3225">
        <f t="shared" si="302"/>
        <v>1.4992504000000001E-3</v>
      </c>
      <c r="F3225">
        <f t="shared" si="303"/>
        <v>0.5</v>
      </c>
      <c r="G3225">
        <f t="shared" si="304"/>
        <v>-0.5</v>
      </c>
      <c r="H3225">
        <f t="shared" si="305"/>
        <v>-0.52745308549999892</v>
      </c>
      <c r="I3225">
        <f t="shared" si="306"/>
        <v>-0.40989399293286222</v>
      </c>
      <c r="J3225">
        <f>_xlfn.VAR.S($D$3:D3225)</f>
        <v>2.0942238106349344E-4</v>
      </c>
      <c r="K3225">
        <f>AVERAGE($D$4:D3225)</f>
        <v>-1.7711825720049623E-4</v>
      </c>
    </row>
    <row r="3226" spans="1:11" x14ac:dyDescent="0.35">
      <c r="A3226">
        <v>3224</v>
      </c>
      <c r="B3226" s="2">
        <v>33938</v>
      </c>
      <c r="C3226">
        <v>334.3</v>
      </c>
      <c r="D3226">
        <f t="shared" si="301"/>
        <v>8.9780039999999995E-4</v>
      </c>
      <c r="E3226">
        <f t="shared" si="302"/>
        <v>8.9820359999999997E-4</v>
      </c>
      <c r="F3226">
        <f t="shared" si="303"/>
        <v>0.30000000000001137</v>
      </c>
      <c r="G3226">
        <f t="shared" si="304"/>
        <v>-0.30000000000001137</v>
      </c>
      <c r="H3226">
        <f t="shared" si="305"/>
        <v>-0.52655528509999894</v>
      </c>
      <c r="I3226">
        <f t="shared" si="306"/>
        <v>-0.40936395759717314</v>
      </c>
      <c r="J3226">
        <f>_xlfn.VAR.S($D$3:D3226)</f>
        <v>2.0935775306238829E-4</v>
      </c>
      <c r="K3226">
        <f>AVERAGE($D$4:D3226)</f>
        <v>-1.7678474225876477E-4</v>
      </c>
    </row>
    <row r="3227" spans="1:11" x14ac:dyDescent="0.35">
      <c r="A3227">
        <v>3225</v>
      </c>
      <c r="B3227" s="2">
        <v>33939</v>
      </c>
      <c r="C3227">
        <v>335.1</v>
      </c>
      <c r="D3227">
        <f t="shared" si="301"/>
        <v>2.3902012999999999E-3</v>
      </c>
      <c r="E3227">
        <f t="shared" si="302"/>
        <v>2.3930600999999998E-3</v>
      </c>
      <c r="F3227">
        <f t="shared" si="303"/>
        <v>0.80000000000001137</v>
      </c>
      <c r="G3227">
        <f t="shared" si="304"/>
        <v>-0.80000000000001137</v>
      </c>
      <c r="H3227">
        <f t="shared" si="305"/>
        <v>-0.52416508379999893</v>
      </c>
      <c r="I3227">
        <f t="shared" si="306"/>
        <v>-0.40795053003533566</v>
      </c>
      <c r="J3227">
        <f>_xlfn.VAR.S($D$3:D3227)</f>
        <v>2.0929483765125094E-4</v>
      </c>
      <c r="K3227">
        <f>AVERAGE($D$4:D3227)</f>
        <v>-1.7598853070719569E-4</v>
      </c>
    </row>
    <row r="3228" spans="1:11" x14ac:dyDescent="0.35">
      <c r="A3228">
        <v>3226</v>
      </c>
      <c r="B3228" s="2">
        <v>33940</v>
      </c>
      <c r="C3228">
        <v>335.9</v>
      </c>
      <c r="D3228">
        <f t="shared" si="301"/>
        <v>2.3845019000000001E-3</v>
      </c>
      <c r="E3228">
        <f t="shared" si="302"/>
        <v>2.3873471000000002E-3</v>
      </c>
      <c r="F3228">
        <f t="shared" si="303"/>
        <v>0.79999999999995453</v>
      </c>
      <c r="G3228">
        <f t="shared" si="304"/>
        <v>-0.79999999999995453</v>
      </c>
      <c r="H3228">
        <f t="shared" si="305"/>
        <v>-0.52178058189999899</v>
      </c>
      <c r="I3228">
        <f t="shared" si="306"/>
        <v>-0.40653710247349828</v>
      </c>
      <c r="J3228">
        <f>_xlfn.VAR.S($D$3:D3228)</f>
        <v>2.092319509945365E-4</v>
      </c>
      <c r="K3228">
        <f>AVERAGE($D$4:D3228)</f>
        <v>-1.7519458018604617E-4</v>
      </c>
    </row>
    <row r="3229" spans="1:11" x14ac:dyDescent="0.35">
      <c r="A3229">
        <v>3227</v>
      </c>
      <c r="B3229" s="2">
        <v>33941</v>
      </c>
      <c r="C3229">
        <v>335.5</v>
      </c>
      <c r="D3229">
        <f t="shared" si="301"/>
        <v>-1.1915401999999999E-3</v>
      </c>
      <c r="E3229">
        <f t="shared" si="302"/>
        <v>-1.1908305999999999E-3</v>
      </c>
      <c r="F3229">
        <f t="shared" si="303"/>
        <v>-0.39999999999997726</v>
      </c>
      <c r="G3229">
        <f t="shared" si="304"/>
        <v>0.39999999999997726</v>
      </c>
      <c r="H3229">
        <f t="shared" si="305"/>
        <v>-0.52297212209999899</v>
      </c>
      <c r="I3229">
        <f t="shared" si="306"/>
        <v>-0.40724381625441697</v>
      </c>
      <c r="J3229">
        <f>_xlfn.VAR.S($D$3:D3229)</f>
        <v>2.0916742160958352E-4</v>
      </c>
      <c r="K3229">
        <f>AVERAGE($D$4:D3229)</f>
        <v>-1.7550962842529416E-4</v>
      </c>
    </row>
    <row r="3230" spans="1:11" x14ac:dyDescent="0.35">
      <c r="A3230">
        <v>3228</v>
      </c>
      <c r="B3230" s="2">
        <v>33942</v>
      </c>
      <c r="C3230">
        <v>335.7</v>
      </c>
      <c r="D3230">
        <f t="shared" si="301"/>
        <v>5.9594759999999998E-4</v>
      </c>
      <c r="E3230">
        <f t="shared" si="302"/>
        <v>5.9612520000000004E-4</v>
      </c>
      <c r="F3230">
        <f t="shared" si="303"/>
        <v>0.19999999999998863</v>
      </c>
      <c r="G3230">
        <f t="shared" si="304"/>
        <v>-0.19999999999998863</v>
      </c>
      <c r="H3230">
        <f t="shared" si="305"/>
        <v>-0.52237617449999896</v>
      </c>
      <c r="I3230">
        <f t="shared" si="306"/>
        <v>-0.40689045936395762</v>
      </c>
      <c r="J3230">
        <f>_xlfn.VAR.S($D$3:D3230)</f>
        <v>2.0910278168954295E-4</v>
      </c>
      <c r="K3230">
        <f>AVERAGE($D$4:D3230)</f>
        <v>-1.7527056513789863E-4</v>
      </c>
    </row>
    <row r="3231" spans="1:11" x14ac:dyDescent="0.35">
      <c r="A3231">
        <v>3229</v>
      </c>
      <c r="B3231" s="2">
        <v>33945</v>
      </c>
      <c r="C3231">
        <v>336.1</v>
      </c>
      <c r="D3231">
        <f t="shared" si="301"/>
        <v>1.1908306999999999E-3</v>
      </c>
      <c r="E3231">
        <f t="shared" si="302"/>
        <v>1.1915401000000001E-3</v>
      </c>
      <c r="F3231">
        <f t="shared" si="303"/>
        <v>0.40000000000003411</v>
      </c>
      <c r="G3231">
        <f t="shared" si="304"/>
        <v>-0.40000000000003411</v>
      </c>
      <c r="H3231">
        <f t="shared" si="305"/>
        <v>-0.52118534379999892</v>
      </c>
      <c r="I3231">
        <f t="shared" si="306"/>
        <v>-0.40618374558303882</v>
      </c>
      <c r="J3231">
        <f>_xlfn.VAR.S($D$3:D3231)</f>
        <v>2.0903857051648398E-4</v>
      </c>
      <c r="K3231">
        <f>AVERAGE($D$4:D3231)</f>
        <v>-1.7484736152416323E-4</v>
      </c>
    </row>
    <row r="3232" spans="1:11" x14ac:dyDescent="0.35">
      <c r="A3232">
        <v>3230</v>
      </c>
      <c r="B3232" s="2">
        <v>33946</v>
      </c>
      <c r="C3232">
        <v>335.4</v>
      </c>
      <c r="D3232">
        <f t="shared" si="301"/>
        <v>-2.0848853E-3</v>
      </c>
      <c r="E3232">
        <f t="shared" si="302"/>
        <v>-2.0827135000000001E-3</v>
      </c>
      <c r="F3232">
        <f t="shared" si="303"/>
        <v>-0.70000000000004547</v>
      </c>
      <c r="G3232">
        <f t="shared" si="304"/>
        <v>0.70000000000004547</v>
      </c>
      <c r="H3232">
        <f t="shared" si="305"/>
        <v>-0.52327022909999887</v>
      </c>
      <c r="I3232">
        <f t="shared" si="306"/>
        <v>-0.4074204946996467</v>
      </c>
      <c r="J3232">
        <f>_xlfn.VAR.S($D$3:D3232)</f>
        <v>2.0897497808856981E-4</v>
      </c>
      <c r="K3232">
        <f>AVERAGE($D$4:D3232)</f>
        <v>-1.7543888767420217E-4</v>
      </c>
    </row>
    <row r="3233" spans="1:11" x14ac:dyDescent="0.35">
      <c r="A3233">
        <v>3231</v>
      </c>
      <c r="B3233" s="2">
        <v>33947</v>
      </c>
      <c r="C3233">
        <v>333.6</v>
      </c>
      <c r="D3233">
        <f t="shared" si="301"/>
        <v>-5.3811789000000002E-3</v>
      </c>
      <c r="E3233">
        <f t="shared" si="302"/>
        <v>-5.3667263000000002E-3</v>
      </c>
      <c r="F3233">
        <f t="shared" si="303"/>
        <v>-1.7999999999999545</v>
      </c>
      <c r="G3233">
        <f t="shared" si="304"/>
        <v>1.7999999999999545</v>
      </c>
      <c r="H3233">
        <f t="shared" si="305"/>
        <v>-0.52865140799999888</v>
      </c>
      <c r="I3233">
        <f t="shared" si="306"/>
        <v>-0.41060070671378091</v>
      </c>
      <c r="J3233">
        <f>_xlfn.VAR.S($D$3:D3233)</f>
        <v>2.089187107159634E-4</v>
      </c>
      <c r="K3233">
        <f>AVERAGE($D$4:D3233)</f>
        <v>-1.7705057188854452E-4</v>
      </c>
    </row>
    <row r="3234" spans="1:11" x14ac:dyDescent="0.35">
      <c r="A3234">
        <v>3232</v>
      </c>
      <c r="B3234" s="2">
        <v>33948</v>
      </c>
      <c r="C3234">
        <v>334.1</v>
      </c>
      <c r="D3234">
        <f t="shared" si="301"/>
        <v>1.4976789E-3</v>
      </c>
      <c r="E3234">
        <f t="shared" si="302"/>
        <v>1.4988009999999999E-3</v>
      </c>
      <c r="F3234">
        <f t="shared" si="303"/>
        <v>0.5</v>
      </c>
      <c r="G3234">
        <f t="shared" si="304"/>
        <v>-0.5</v>
      </c>
      <c r="H3234">
        <f t="shared" si="305"/>
        <v>-0.52715372909999891</v>
      </c>
      <c r="I3234">
        <f t="shared" si="306"/>
        <v>-0.40971731448763249</v>
      </c>
      <c r="J3234">
        <f>_xlfn.VAR.S($D$3:D3234)</f>
        <v>2.088549039516299E-4</v>
      </c>
      <c r="K3234">
        <f>AVERAGE($D$4:D3234)</f>
        <v>-1.765322402661711E-4</v>
      </c>
    </row>
    <row r="3235" spans="1:11" x14ac:dyDescent="0.35">
      <c r="A3235">
        <v>3233</v>
      </c>
      <c r="B3235" s="2">
        <v>33949</v>
      </c>
      <c r="C3235">
        <v>335.2</v>
      </c>
      <c r="D3235">
        <f t="shared" si="301"/>
        <v>3.2870192E-3</v>
      </c>
      <c r="E3235">
        <f t="shared" si="302"/>
        <v>3.2924273999999998E-3</v>
      </c>
      <c r="F3235">
        <f t="shared" si="303"/>
        <v>1.0999999999999659</v>
      </c>
      <c r="G3235">
        <f t="shared" si="304"/>
        <v>-1.0999999999999659</v>
      </c>
      <c r="H3235">
        <f t="shared" si="305"/>
        <v>-0.52386670989999895</v>
      </c>
      <c r="I3235">
        <f t="shared" si="306"/>
        <v>-0.40777385159010604</v>
      </c>
      <c r="J3235">
        <f>_xlfn.VAR.S($D$3:D3235)</f>
        <v>2.0879396483273533E-4</v>
      </c>
      <c r="K3235">
        <f>AVERAGE($D$4:D3235)</f>
        <v>-1.7546059687499965E-4</v>
      </c>
    </row>
    <row r="3236" spans="1:11" x14ac:dyDescent="0.35">
      <c r="A3236">
        <v>3234</v>
      </c>
      <c r="B3236" s="2">
        <v>33952</v>
      </c>
      <c r="C3236">
        <v>334.6</v>
      </c>
      <c r="D3236">
        <f t="shared" si="301"/>
        <v>-1.7915800999999999E-3</v>
      </c>
      <c r="E3236">
        <f t="shared" si="302"/>
        <v>-1.7899761E-3</v>
      </c>
      <c r="F3236">
        <f t="shared" si="303"/>
        <v>-0.59999999999996589</v>
      </c>
      <c r="G3236">
        <f t="shared" si="304"/>
        <v>0.59999999999996589</v>
      </c>
      <c r="H3236">
        <f t="shared" si="305"/>
        <v>-0.52565828999999897</v>
      </c>
      <c r="I3236">
        <f t="shared" si="306"/>
        <v>-0.40883392226148407</v>
      </c>
      <c r="J3236">
        <f>_xlfn.VAR.S($D$3:D3236)</f>
        <v>2.0873020381315379E-4</v>
      </c>
      <c r="K3236">
        <f>AVERAGE($D$4:D3236)</f>
        <v>-1.7596047918342063E-4</v>
      </c>
    </row>
    <row r="3237" spans="1:11" x14ac:dyDescent="0.35">
      <c r="A3237">
        <v>3235</v>
      </c>
      <c r="B3237" s="2">
        <v>33953</v>
      </c>
      <c r="C3237">
        <v>334.5</v>
      </c>
      <c r="D3237">
        <f t="shared" si="301"/>
        <v>-2.9890899999999998E-4</v>
      </c>
      <c r="E3237">
        <f t="shared" si="302"/>
        <v>-2.9886430000000002E-4</v>
      </c>
      <c r="F3237">
        <f t="shared" si="303"/>
        <v>-0.10000000000002274</v>
      </c>
      <c r="G3237">
        <f t="shared" si="304"/>
        <v>0.10000000000002274</v>
      </c>
      <c r="H3237">
        <f t="shared" si="305"/>
        <v>-0.52595719899999893</v>
      </c>
      <c r="I3237">
        <f t="shared" si="306"/>
        <v>-0.4090106007067138</v>
      </c>
      <c r="J3237">
        <f>_xlfn.VAR.S($D$3:D3237)</f>
        <v>2.086656671361628E-4</v>
      </c>
      <c r="K3237">
        <f>AVERAGE($D$4:D3237)</f>
        <v>-1.7599849666048202E-4</v>
      </c>
    </row>
    <row r="3238" spans="1:11" x14ac:dyDescent="0.35">
      <c r="A3238">
        <v>3236</v>
      </c>
      <c r="B3238" s="2">
        <v>33954</v>
      </c>
      <c r="C3238">
        <v>337.9</v>
      </c>
      <c r="D3238">
        <f t="shared" si="301"/>
        <v>1.01131142E-2</v>
      </c>
      <c r="E3238">
        <f t="shared" si="302"/>
        <v>1.01644245E-2</v>
      </c>
      <c r="F3238">
        <f t="shared" si="303"/>
        <v>3.3999999999999773</v>
      </c>
      <c r="G3238">
        <f t="shared" si="304"/>
        <v>-3.3999999999999773</v>
      </c>
      <c r="H3238">
        <f t="shared" si="305"/>
        <v>-0.51584408479999888</v>
      </c>
      <c r="I3238">
        <f t="shared" si="306"/>
        <v>-0.40300353356890461</v>
      </c>
      <c r="J3238">
        <f>_xlfn.VAR.S($D$3:D3238)</f>
        <v>2.0863379438921305E-4</v>
      </c>
      <c r="K3238">
        <f>AVERAGE($D$4:D3238)</f>
        <v>-1.728179363214834E-4</v>
      </c>
    </row>
    <row r="3239" spans="1:11" x14ac:dyDescent="0.35">
      <c r="A3239">
        <v>3237</v>
      </c>
      <c r="B3239" s="2">
        <v>33955</v>
      </c>
      <c r="C3239">
        <v>338.4</v>
      </c>
      <c r="D3239">
        <f t="shared" si="301"/>
        <v>1.4786339999999999E-3</v>
      </c>
      <c r="E3239">
        <f t="shared" si="302"/>
        <v>1.4797276999999999E-3</v>
      </c>
      <c r="F3239">
        <f t="shared" si="303"/>
        <v>0.5</v>
      </c>
      <c r="G3239">
        <f t="shared" si="304"/>
        <v>-0.5</v>
      </c>
      <c r="H3239">
        <f t="shared" si="305"/>
        <v>-0.51436545079999885</v>
      </c>
      <c r="I3239">
        <f t="shared" si="306"/>
        <v>-0.4021201413427562</v>
      </c>
      <c r="J3239">
        <f>_xlfn.VAR.S($D$3:D3239)</f>
        <v>2.0857015055673122E-4</v>
      </c>
      <c r="K3239">
        <f>AVERAGE($D$4:D3239)</f>
        <v>-1.7230759888751509E-4</v>
      </c>
    </row>
    <row r="3240" spans="1:11" x14ac:dyDescent="0.35">
      <c r="A3240">
        <v>3238</v>
      </c>
      <c r="B3240" s="2">
        <v>33956</v>
      </c>
      <c r="C3240">
        <v>336.9</v>
      </c>
      <c r="D3240">
        <f t="shared" si="301"/>
        <v>-4.4424772999999999E-3</v>
      </c>
      <c r="E3240">
        <f t="shared" si="302"/>
        <v>-4.4326241000000001E-3</v>
      </c>
      <c r="F3240">
        <f t="shared" si="303"/>
        <v>-1.5</v>
      </c>
      <c r="G3240">
        <f t="shared" si="304"/>
        <v>1.5</v>
      </c>
      <c r="H3240">
        <f t="shared" si="305"/>
        <v>-0.51880792809999887</v>
      </c>
      <c r="I3240">
        <f t="shared" si="306"/>
        <v>-0.40477031802120145</v>
      </c>
      <c r="J3240">
        <f>_xlfn.VAR.S($D$3:D3240)</f>
        <v>2.0851138416836987E-4</v>
      </c>
      <c r="K3240">
        <f>AVERAGE($D$4:D3240)</f>
        <v>-1.7362677395736756E-4</v>
      </c>
    </row>
    <row r="3241" spans="1:11" x14ac:dyDescent="0.35">
      <c r="A3241">
        <v>3239</v>
      </c>
      <c r="B3241" s="2">
        <v>33959</v>
      </c>
      <c r="C3241">
        <v>334</v>
      </c>
      <c r="D3241">
        <f t="shared" si="301"/>
        <v>-8.6451574000000007E-3</v>
      </c>
      <c r="E3241">
        <f t="shared" si="302"/>
        <v>-8.6078955000000006E-3</v>
      </c>
      <c r="F3241">
        <f t="shared" si="303"/>
        <v>-2.8999999999999773</v>
      </c>
      <c r="G3241">
        <f t="shared" si="304"/>
        <v>2.8999999999999773</v>
      </c>
      <c r="H3241">
        <f t="shared" si="305"/>
        <v>-0.52745308549999892</v>
      </c>
      <c r="I3241">
        <f t="shared" si="306"/>
        <v>-0.40989399293286222</v>
      </c>
      <c r="J3241">
        <f>_xlfn.VAR.S($D$3:D3241)</f>
        <v>2.0846921630847726E-4</v>
      </c>
      <c r="K3241">
        <f>AVERAGE($D$4:D3241)</f>
        <v>-1.762430588943789E-4</v>
      </c>
    </row>
    <row r="3242" spans="1:11" x14ac:dyDescent="0.35">
      <c r="A3242">
        <v>3240</v>
      </c>
      <c r="B3242" s="2">
        <v>33960</v>
      </c>
      <c r="C3242">
        <v>332.2</v>
      </c>
      <c r="D3242">
        <f t="shared" si="301"/>
        <v>-5.4037957999999997E-3</v>
      </c>
      <c r="E3242">
        <f t="shared" si="302"/>
        <v>-5.3892215999999998E-3</v>
      </c>
      <c r="F3242">
        <f t="shared" si="303"/>
        <v>-1.8000000000000114</v>
      </c>
      <c r="G3242">
        <f t="shared" si="304"/>
        <v>1.8000000000000114</v>
      </c>
      <c r="H3242">
        <f t="shared" si="305"/>
        <v>-0.53285688129999897</v>
      </c>
      <c r="I3242">
        <f t="shared" si="306"/>
        <v>-0.41307420494699654</v>
      </c>
      <c r="J3242">
        <f>_xlfn.VAR.S($D$3:D3242)</f>
        <v>2.0841333173835812E-4</v>
      </c>
      <c r="K3242">
        <f>AVERAGE($D$4:D3242)</f>
        <v>-1.7785699922815652E-4</v>
      </c>
    </row>
    <row r="3243" spans="1:11" x14ac:dyDescent="0.35">
      <c r="A3243">
        <v>3241</v>
      </c>
      <c r="B3243" s="2">
        <v>33961</v>
      </c>
      <c r="C3243">
        <v>332.9</v>
      </c>
      <c r="D3243">
        <f t="shared" si="301"/>
        <v>2.1049473999999999E-3</v>
      </c>
      <c r="E3243">
        <f t="shared" si="302"/>
        <v>2.1071644E-3</v>
      </c>
      <c r="F3243">
        <f t="shared" si="303"/>
        <v>0.69999999999998863</v>
      </c>
      <c r="G3243">
        <f t="shared" si="304"/>
        <v>-0.69999999999998863</v>
      </c>
      <c r="H3243">
        <f t="shared" si="305"/>
        <v>-0.53075193389999897</v>
      </c>
      <c r="I3243">
        <f t="shared" si="306"/>
        <v>-0.41183745583038878</v>
      </c>
      <c r="J3243">
        <f>_xlfn.VAR.S($D$3:D3243)</f>
        <v>2.0835059571928558E-4</v>
      </c>
      <c r="K3243">
        <f>AVERAGE($D$4:D3243)</f>
        <v>-1.7715242996913546E-4</v>
      </c>
    </row>
    <row r="3244" spans="1:11" x14ac:dyDescent="0.35">
      <c r="A3244">
        <v>3242</v>
      </c>
      <c r="B3244" s="2">
        <v>33962</v>
      </c>
      <c r="C3244">
        <v>332.9</v>
      </c>
      <c r="D3244">
        <f t="shared" si="301"/>
        <v>0</v>
      </c>
      <c r="E3244">
        <f t="shared" si="302"/>
        <v>0</v>
      </c>
      <c r="F3244">
        <f t="shared" si="303"/>
        <v>0</v>
      </c>
      <c r="G3244">
        <f t="shared" si="304"/>
        <v>0</v>
      </c>
      <c r="H3244">
        <f t="shared" si="305"/>
        <v>-0.53075193389999897</v>
      </c>
      <c r="I3244">
        <f t="shared" si="306"/>
        <v>-0.41183745583038878</v>
      </c>
      <c r="J3244">
        <f>_xlfn.VAR.S($D$3:D3244)</f>
        <v>2.0828631809322257E-4</v>
      </c>
      <c r="K3244">
        <f>AVERAGE($D$4:D3244)</f>
        <v>-1.7709777016352944E-4</v>
      </c>
    </row>
    <row r="3245" spans="1:11" x14ac:dyDescent="0.35">
      <c r="A3245">
        <v>3243</v>
      </c>
      <c r="B3245" s="2">
        <v>33966</v>
      </c>
      <c r="C3245">
        <v>332.9</v>
      </c>
      <c r="D3245">
        <f t="shared" si="301"/>
        <v>0</v>
      </c>
      <c r="E3245">
        <f t="shared" si="302"/>
        <v>0</v>
      </c>
      <c r="F3245">
        <f t="shared" si="303"/>
        <v>0</v>
      </c>
      <c r="G3245">
        <f t="shared" si="304"/>
        <v>0</v>
      </c>
      <c r="H3245">
        <f t="shared" si="305"/>
        <v>-0.53075193389999897</v>
      </c>
      <c r="I3245">
        <f t="shared" si="306"/>
        <v>-0.41183745583038878</v>
      </c>
      <c r="J3245">
        <f>_xlfn.VAR.S($D$3:D3245)</f>
        <v>2.0822208011512939E-4</v>
      </c>
      <c r="K3245">
        <f>AVERAGE($D$4:D3245)</f>
        <v>-1.7704314407772948E-4</v>
      </c>
    </row>
    <row r="3246" spans="1:11" x14ac:dyDescent="0.35">
      <c r="A3246">
        <v>3244</v>
      </c>
      <c r="B3246" s="2">
        <v>33967</v>
      </c>
      <c r="C3246">
        <v>332.5</v>
      </c>
      <c r="D3246">
        <f t="shared" si="301"/>
        <v>-1.2022845E-3</v>
      </c>
      <c r="E3246">
        <f t="shared" si="302"/>
        <v>-1.201562E-3</v>
      </c>
      <c r="F3246">
        <f t="shared" si="303"/>
        <v>-0.39999999999997726</v>
      </c>
      <c r="G3246">
        <f t="shared" si="304"/>
        <v>0.39999999999997726</v>
      </c>
      <c r="H3246">
        <f t="shared" si="305"/>
        <v>-0.53195421839999901</v>
      </c>
      <c r="I3246">
        <f t="shared" si="306"/>
        <v>-0.41254416961130747</v>
      </c>
      <c r="J3246">
        <f>_xlfn.VAR.S($D$3:D3246)</f>
        <v>2.0815820602526427E-4</v>
      </c>
      <c r="K3246">
        <f>AVERAGE($D$4:D3246)</f>
        <v>-1.7735928387295681E-4</v>
      </c>
    </row>
    <row r="3247" spans="1:11" x14ac:dyDescent="0.35">
      <c r="A3247">
        <v>3245</v>
      </c>
      <c r="B3247" s="2">
        <v>33968</v>
      </c>
      <c r="C3247">
        <v>333.3</v>
      </c>
      <c r="D3247">
        <f t="shared" si="301"/>
        <v>2.4031251999999999E-3</v>
      </c>
      <c r="E3247">
        <f t="shared" si="302"/>
        <v>2.4060150000000001E-3</v>
      </c>
      <c r="F3247">
        <f t="shared" si="303"/>
        <v>0.80000000000001137</v>
      </c>
      <c r="G3247">
        <f t="shared" si="304"/>
        <v>-0.80000000000001137</v>
      </c>
      <c r="H3247">
        <f t="shared" si="305"/>
        <v>-0.52955109319999905</v>
      </c>
      <c r="I3247">
        <f t="shared" si="306"/>
        <v>-0.41113074204946998</v>
      </c>
      <c r="J3247">
        <f>_xlfn.VAR.S($D$3:D3247)</f>
        <v>2.08096069711195E-4</v>
      </c>
      <c r="K3247">
        <f>AVERAGE($D$4:D3247)</f>
        <v>-1.7656382009864334E-4</v>
      </c>
    </row>
    <row r="3248" spans="1:11" x14ac:dyDescent="0.35">
      <c r="A3248">
        <v>3246</v>
      </c>
      <c r="B3248" s="2">
        <v>33969</v>
      </c>
      <c r="C3248">
        <v>333.1</v>
      </c>
      <c r="D3248">
        <f t="shared" si="301"/>
        <v>-6.0024009999999997E-4</v>
      </c>
      <c r="E3248">
        <f t="shared" si="302"/>
        <v>-6.0006000000000002E-4</v>
      </c>
      <c r="F3248">
        <f t="shared" si="303"/>
        <v>-0.19999999999998863</v>
      </c>
      <c r="G3248">
        <f t="shared" si="304"/>
        <v>0.19999999999998863</v>
      </c>
      <c r="H3248">
        <f t="shared" si="305"/>
        <v>-0.53015133329999908</v>
      </c>
      <c r="I3248">
        <f t="shared" si="306"/>
        <v>-0.41148409893992932</v>
      </c>
      <c r="J3248">
        <f>_xlfn.VAR.S($D$3:D3248)</f>
        <v>2.0803200033811517E-4</v>
      </c>
      <c r="K3248">
        <f>AVERAGE($D$4:D3248)</f>
        <v>-1.7669438289676396E-4</v>
      </c>
    </row>
    <row r="3249" spans="1:11" x14ac:dyDescent="0.35">
      <c r="A3249">
        <v>3247</v>
      </c>
      <c r="B3249" s="2">
        <v>33973</v>
      </c>
      <c r="C3249">
        <v>328.4</v>
      </c>
      <c r="D3249">
        <f t="shared" si="301"/>
        <v>-1.4210367600000001E-2</v>
      </c>
      <c r="E3249">
        <f t="shared" si="302"/>
        <v>-1.41098769E-2</v>
      </c>
      <c r="F3249">
        <f t="shared" si="303"/>
        <v>-4.7000000000000455</v>
      </c>
      <c r="G3249">
        <f t="shared" si="304"/>
        <v>4.7000000000000455</v>
      </c>
      <c r="H3249">
        <f t="shared" si="305"/>
        <v>-0.54436170089999913</v>
      </c>
      <c r="I3249">
        <f t="shared" si="306"/>
        <v>-0.41978798586572441</v>
      </c>
      <c r="J3249">
        <f>_xlfn.VAR.S($D$3:D3249)</f>
        <v>2.0802868137622296E-4</v>
      </c>
      <c r="K3249">
        <f>AVERAGE($D$4:D3249)</f>
        <v>-1.8101775727048648E-4</v>
      </c>
    </row>
    <row r="3250" spans="1:11" x14ac:dyDescent="0.35">
      <c r="A3250">
        <v>3248</v>
      </c>
      <c r="B3250" s="2">
        <v>33974</v>
      </c>
      <c r="C3250">
        <v>329</v>
      </c>
      <c r="D3250">
        <f t="shared" si="301"/>
        <v>1.8253732E-3</v>
      </c>
      <c r="E3250">
        <f t="shared" si="302"/>
        <v>1.8270401999999999E-3</v>
      </c>
      <c r="F3250">
        <f t="shared" si="303"/>
        <v>0.60000000000002274</v>
      </c>
      <c r="G3250">
        <f t="shared" si="304"/>
        <v>-0.60000000000002274</v>
      </c>
      <c r="H3250">
        <f t="shared" si="305"/>
        <v>-0.54253632769999915</v>
      </c>
      <c r="I3250">
        <f t="shared" si="306"/>
        <v>-0.41872791519434627</v>
      </c>
      <c r="J3250">
        <f>_xlfn.VAR.S($D$3:D3250)</f>
        <v>2.0796583636229908E-4</v>
      </c>
      <c r="K3250">
        <f>AVERAGE($D$4:D3250)</f>
        <v>-1.8039983581767758E-4</v>
      </c>
    </row>
    <row r="3251" spans="1:11" x14ac:dyDescent="0.35">
      <c r="A3251">
        <v>3249</v>
      </c>
      <c r="B3251" s="2">
        <v>33975</v>
      </c>
      <c r="C3251">
        <v>330.1</v>
      </c>
      <c r="D3251">
        <f t="shared" si="301"/>
        <v>3.3378880999999998E-3</v>
      </c>
      <c r="E3251">
        <f t="shared" si="302"/>
        <v>3.3434649999999999E-3</v>
      </c>
      <c r="F3251">
        <f t="shared" si="303"/>
        <v>1.1000000000000227</v>
      </c>
      <c r="G3251">
        <f t="shared" si="304"/>
        <v>-1.1000000000000227</v>
      </c>
      <c r="H3251">
        <f t="shared" si="305"/>
        <v>-0.53919843959999914</v>
      </c>
      <c r="I3251">
        <f t="shared" si="306"/>
        <v>-0.41678445229681971</v>
      </c>
      <c r="J3251">
        <f>_xlfn.VAR.S($D$3:D3251)</f>
        <v>2.0790558848142227E-4</v>
      </c>
      <c r="K3251">
        <f>AVERAGE($D$4:D3251)</f>
        <v>-1.7931661908866968E-4</v>
      </c>
    </row>
    <row r="3252" spans="1:11" x14ac:dyDescent="0.35">
      <c r="A3252">
        <v>3250</v>
      </c>
      <c r="B3252" s="2">
        <v>33976</v>
      </c>
      <c r="C3252">
        <v>329</v>
      </c>
      <c r="D3252">
        <f t="shared" si="301"/>
        <v>-3.3378880999999998E-3</v>
      </c>
      <c r="E3252">
        <f t="shared" si="302"/>
        <v>-3.3323235000000001E-3</v>
      </c>
      <c r="F3252">
        <f t="shared" si="303"/>
        <v>-1.1000000000000227</v>
      </c>
      <c r="G3252">
        <f t="shared" si="304"/>
        <v>1.1000000000000227</v>
      </c>
      <c r="H3252">
        <f t="shared" si="305"/>
        <v>-0.54253632769999915</v>
      </c>
      <c r="I3252">
        <f t="shared" si="306"/>
        <v>-0.41872791519434627</v>
      </c>
      <c r="J3252">
        <f>_xlfn.VAR.S($D$3:D3252)</f>
        <v>2.0784469357671011E-4</v>
      </c>
      <c r="K3252">
        <f>AVERAGE($D$4:D3252)</f>
        <v>-1.8028878636503512E-4</v>
      </c>
    </row>
    <row r="3253" spans="1:11" x14ac:dyDescent="0.35">
      <c r="A3253">
        <v>3251</v>
      </c>
      <c r="B3253" s="2">
        <v>33977</v>
      </c>
      <c r="C3253">
        <v>329.5</v>
      </c>
      <c r="D3253">
        <f t="shared" si="301"/>
        <v>1.5186031999999999E-3</v>
      </c>
      <c r="E3253">
        <f t="shared" si="302"/>
        <v>1.5197568E-3</v>
      </c>
      <c r="F3253">
        <f t="shared" si="303"/>
        <v>0.5</v>
      </c>
      <c r="G3253">
        <f t="shared" si="304"/>
        <v>-0.5</v>
      </c>
      <c r="H3253">
        <f t="shared" si="305"/>
        <v>-0.54101772449999919</v>
      </c>
      <c r="I3253">
        <f t="shared" si="306"/>
        <v>-0.41784452296819785</v>
      </c>
      <c r="J3253">
        <f>_xlfn.VAR.S($D$3:D3253)</f>
        <v>2.0778161525949112E-4</v>
      </c>
      <c r="K3253">
        <f>AVERAGE($D$4:D3253)</f>
        <v>-1.797660503692305E-4</v>
      </c>
    </row>
    <row r="3254" spans="1:11" x14ac:dyDescent="0.35">
      <c r="A3254">
        <v>3252</v>
      </c>
      <c r="B3254" s="2">
        <v>33980</v>
      </c>
      <c r="C3254">
        <v>327.8</v>
      </c>
      <c r="D3254">
        <f t="shared" si="301"/>
        <v>-5.1726875999999998E-3</v>
      </c>
      <c r="E3254">
        <f t="shared" si="302"/>
        <v>-5.1593322999999996E-3</v>
      </c>
      <c r="F3254">
        <f t="shared" si="303"/>
        <v>-1.6999999999999886</v>
      </c>
      <c r="G3254">
        <f t="shared" si="304"/>
        <v>1.6999999999999886</v>
      </c>
      <c r="H3254">
        <f t="shared" si="305"/>
        <v>-0.54619041209999919</v>
      </c>
      <c r="I3254">
        <f t="shared" si="306"/>
        <v>-0.42084805653710244</v>
      </c>
      <c r="J3254">
        <f>_xlfn.VAR.S($D$3:D3254)</f>
        <v>2.077254089953657E-4</v>
      </c>
      <c r="K3254">
        <f>AVERAGE($D$4:D3254)</f>
        <v>-1.8130186136573336E-4</v>
      </c>
    </row>
    <row r="3255" spans="1:11" x14ac:dyDescent="0.35">
      <c r="A3255">
        <v>3253</v>
      </c>
      <c r="B3255" s="2">
        <v>33981</v>
      </c>
      <c r="C3255">
        <v>328.8</v>
      </c>
      <c r="D3255">
        <f t="shared" si="301"/>
        <v>3.0459968999999999E-3</v>
      </c>
      <c r="E3255">
        <f t="shared" si="302"/>
        <v>3.0506406000000001E-3</v>
      </c>
      <c r="F3255">
        <f t="shared" si="303"/>
        <v>1</v>
      </c>
      <c r="G3255">
        <f t="shared" si="304"/>
        <v>-1</v>
      </c>
      <c r="H3255">
        <f t="shared" si="305"/>
        <v>-0.54314441519999923</v>
      </c>
      <c r="I3255">
        <f t="shared" si="306"/>
        <v>-0.41908127208480561</v>
      </c>
      <c r="J3255">
        <f>_xlfn.VAR.S($D$3:D3255)</f>
        <v>2.0766470816631705E-4</v>
      </c>
      <c r="K3255">
        <f>AVERAGE($D$4:D3255)</f>
        <v>-1.8030945707257046E-4</v>
      </c>
    </row>
    <row r="3256" spans="1:11" x14ac:dyDescent="0.35">
      <c r="A3256">
        <v>3254</v>
      </c>
      <c r="B3256" s="2">
        <v>33982</v>
      </c>
      <c r="C3256">
        <v>327.60000000000002</v>
      </c>
      <c r="D3256">
        <f t="shared" si="301"/>
        <v>-3.6563111999999998E-3</v>
      </c>
      <c r="E3256">
        <f t="shared" si="302"/>
        <v>-3.649635E-3</v>
      </c>
      <c r="F3256">
        <f t="shared" si="303"/>
        <v>-1.1999999999999886</v>
      </c>
      <c r="G3256">
        <f t="shared" si="304"/>
        <v>1.1999999999999886</v>
      </c>
      <c r="H3256">
        <f t="shared" si="305"/>
        <v>-0.54680072639999922</v>
      </c>
      <c r="I3256">
        <f t="shared" si="306"/>
        <v>-0.42120141342756179</v>
      </c>
      <c r="J3256">
        <f>_xlfn.VAR.S($D$3:D3256)</f>
        <v>2.0760461196940073E-4</v>
      </c>
      <c r="K3256">
        <f>AVERAGE($D$4:D3256)</f>
        <v>-1.813780097141098E-4</v>
      </c>
    </row>
    <row r="3257" spans="1:11" x14ac:dyDescent="0.35">
      <c r="A3257">
        <v>3255</v>
      </c>
      <c r="B3257" s="2">
        <v>33983</v>
      </c>
      <c r="C3257">
        <v>327.3</v>
      </c>
      <c r="D3257">
        <f t="shared" si="301"/>
        <v>-9.1617049999999996E-4</v>
      </c>
      <c r="E3257">
        <f t="shared" si="302"/>
        <v>-9.1575089999999999E-4</v>
      </c>
      <c r="F3257">
        <f t="shared" si="303"/>
        <v>-0.30000000000001137</v>
      </c>
      <c r="G3257">
        <f t="shared" si="304"/>
        <v>0.30000000000001137</v>
      </c>
      <c r="H3257">
        <f t="shared" si="305"/>
        <v>-0.54771689689999925</v>
      </c>
      <c r="I3257">
        <f t="shared" si="306"/>
        <v>-0.42173144876325086</v>
      </c>
      <c r="J3257">
        <f>_xlfn.VAR.S($D$3:D3257)</f>
        <v>2.0754098410092625E-4</v>
      </c>
      <c r="K3257">
        <f>AVERAGE($D$4:D3257)</f>
        <v>-1.8160382178856766E-4</v>
      </c>
    </row>
    <row r="3258" spans="1:11" x14ac:dyDescent="0.35">
      <c r="A3258">
        <v>3256</v>
      </c>
      <c r="B3258" s="2">
        <v>33984</v>
      </c>
      <c r="C3258">
        <v>327</v>
      </c>
      <c r="D3258">
        <f t="shared" si="301"/>
        <v>-9.1701059999999999E-4</v>
      </c>
      <c r="E3258">
        <f t="shared" si="302"/>
        <v>-9.165903E-4</v>
      </c>
      <c r="F3258">
        <f t="shared" si="303"/>
        <v>-0.30000000000001137</v>
      </c>
      <c r="G3258">
        <f t="shared" si="304"/>
        <v>0.30000000000001137</v>
      </c>
      <c r="H3258">
        <f t="shared" si="305"/>
        <v>-0.5486339074999993</v>
      </c>
      <c r="I3258">
        <f t="shared" si="306"/>
        <v>-0.42226148409893993</v>
      </c>
      <c r="J3258">
        <f>_xlfn.VAR.S($D$3:D3258)</f>
        <v>2.0747739560848542E-4</v>
      </c>
      <c r="K3258">
        <f>AVERAGE($D$4:D3258)</f>
        <v>-1.8182975321044524E-4</v>
      </c>
    </row>
    <row r="3259" spans="1:11" x14ac:dyDescent="0.35">
      <c r="A3259">
        <v>3257</v>
      </c>
      <c r="B3259" s="2">
        <v>33987</v>
      </c>
      <c r="C3259">
        <v>328</v>
      </c>
      <c r="D3259">
        <f t="shared" si="301"/>
        <v>3.0534375000000002E-3</v>
      </c>
      <c r="E3259">
        <f t="shared" si="302"/>
        <v>3.0581039999999999E-3</v>
      </c>
      <c r="F3259">
        <f t="shared" si="303"/>
        <v>1</v>
      </c>
      <c r="G3259">
        <f t="shared" si="304"/>
        <v>-1</v>
      </c>
      <c r="H3259">
        <f t="shared" si="305"/>
        <v>-0.54558046999999932</v>
      </c>
      <c r="I3259">
        <f t="shared" si="306"/>
        <v>-0.4204946996466431</v>
      </c>
      <c r="J3259">
        <f>_xlfn.VAR.S($D$3:D3259)</f>
        <v>2.0741686130082358E-4</v>
      </c>
      <c r="K3259">
        <f>AVERAGE($D$4:D3259)</f>
        <v>-1.8083612076167055E-4</v>
      </c>
    </row>
    <row r="3260" spans="1:11" x14ac:dyDescent="0.35">
      <c r="A3260">
        <v>3258</v>
      </c>
      <c r="B3260" s="2">
        <v>33988</v>
      </c>
      <c r="C3260">
        <v>328.6</v>
      </c>
      <c r="D3260">
        <f t="shared" si="301"/>
        <v>1.8275972000000001E-3</v>
      </c>
      <c r="E3260">
        <f t="shared" si="302"/>
        <v>1.8292683000000001E-3</v>
      </c>
      <c r="F3260">
        <f t="shared" si="303"/>
        <v>0.60000000000002274</v>
      </c>
      <c r="G3260">
        <f t="shared" si="304"/>
        <v>-0.60000000000002274</v>
      </c>
      <c r="H3260">
        <f t="shared" si="305"/>
        <v>-0.54375287279999929</v>
      </c>
      <c r="I3260">
        <f t="shared" si="306"/>
        <v>-0.41943462897526496</v>
      </c>
      <c r="J3260">
        <f>_xlfn.VAR.S($D$3:D3260)</f>
        <v>2.0735439963984146E-4</v>
      </c>
      <c r="K3260">
        <f>AVERAGE($D$4:D3260)</f>
        <v>-1.8021946945041427E-4</v>
      </c>
    </row>
    <row r="3261" spans="1:11" x14ac:dyDescent="0.35">
      <c r="A3261">
        <v>3259</v>
      </c>
      <c r="B3261" s="2">
        <v>33989</v>
      </c>
      <c r="C3261">
        <v>329.8</v>
      </c>
      <c r="D3261">
        <f t="shared" si="301"/>
        <v>3.6452045000000001E-3</v>
      </c>
      <c r="E3261">
        <f t="shared" si="302"/>
        <v>3.6518563999999999E-3</v>
      </c>
      <c r="F3261">
        <f t="shared" si="303"/>
        <v>1.1999999999999886</v>
      </c>
      <c r="G3261">
        <f t="shared" si="304"/>
        <v>-1.1999999999999886</v>
      </c>
      <c r="H3261">
        <f t="shared" si="305"/>
        <v>-0.54010766829999923</v>
      </c>
      <c r="I3261">
        <f t="shared" si="306"/>
        <v>-0.41731448763250878</v>
      </c>
      <c r="J3261">
        <f>_xlfn.VAR.S($D$3:D3261)</f>
        <v>2.0729521402438963E-4</v>
      </c>
      <c r="K3261">
        <f>AVERAGE($D$4:D3261)</f>
        <v>-1.7904530616942886E-4</v>
      </c>
    </row>
    <row r="3262" spans="1:11" x14ac:dyDescent="0.35">
      <c r="A3262">
        <v>3260</v>
      </c>
      <c r="B3262" s="2">
        <v>33990</v>
      </c>
      <c r="C3262">
        <v>329.3</v>
      </c>
      <c r="D3262">
        <f t="shared" si="301"/>
        <v>-1.5172206999999999E-3</v>
      </c>
      <c r="E3262">
        <f t="shared" si="302"/>
        <v>-1.5160703000000001E-3</v>
      </c>
      <c r="F3262">
        <f t="shared" si="303"/>
        <v>-0.5</v>
      </c>
      <c r="G3262">
        <f t="shared" si="304"/>
        <v>0.5</v>
      </c>
      <c r="H3262">
        <f t="shared" si="305"/>
        <v>-0.54162488899999928</v>
      </c>
      <c r="I3262">
        <f t="shared" si="306"/>
        <v>-0.4181978798586572</v>
      </c>
      <c r="J3262">
        <f>_xlfn.VAR.S($D$3:D3262)</f>
        <v>2.072321673100942E-4</v>
      </c>
      <c r="K3262">
        <f>AVERAGE($D$4:D3262)</f>
        <v>-1.7945591537281351E-4</v>
      </c>
    </row>
    <row r="3263" spans="1:11" x14ac:dyDescent="0.35">
      <c r="A3263">
        <v>3261</v>
      </c>
      <c r="B3263" s="2">
        <v>33991</v>
      </c>
      <c r="C3263">
        <v>328.6</v>
      </c>
      <c r="D3263">
        <f t="shared" si="301"/>
        <v>-2.1279837999999998E-3</v>
      </c>
      <c r="E3263">
        <f t="shared" si="302"/>
        <v>-2.1257212000000002E-3</v>
      </c>
      <c r="F3263">
        <f t="shared" si="303"/>
        <v>-0.69999999999998863</v>
      </c>
      <c r="G3263">
        <f t="shared" si="304"/>
        <v>0.69999999999998863</v>
      </c>
      <c r="H3263">
        <f t="shared" si="305"/>
        <v>-0.54375287279999929</v>
      </c>
      <c r="I3263">
        <f t="shared" si="306"/>
        <v>-0.41943462897526496</v>
      </c>
      <c r="J3263">
        <f>_xlfn.VAR.S($D$3:D3263)</f>
        <v>2.0716977941847165E-4</v>
      </c>
      <c r="K3263">
        <f>AVERAGE($D$4:D3263)</f>
        <v>-1.8005362331288319E-4</v>
      </c>
    </row>
    <row r="3264" spans="1:11" x14ac:dyDescent="0.35">
      <c r="A3264">
        <v>3262</v>
      </c>
      <c r="B3264" s="2">
        <v>33994</v>
      </c>
      <c r="C3264">
        <v>328.8</v>
      </c>
      <c r="D3264">
        <f t="shared" si="301"/>
        <v>6.0845759999999995E-4</v>
      </c>
      <c r="E3264">
        <f t="shared" si="302"/>
        <v>6.0864269999999997E-4</v>
      </c>
      <c r="F3264">
        <f t="shared" si="303"/>
        <v>0.19999999999998863</v>
      </c>
      <c r="G3264">
        <f t="shared" si="304"/>
        <v>-0.19999999999998863</v>
      </c>
      <c r="H3264">
        <f t="shared" si="305"/>
        <v>-0.54314441519999934</v>
      </c>
      <c r="I3264">
        <f t="shared" si="306"/>
        <v>-0.41908127208480561</v>
      </c>
      <c r="J3264">
        <f>_xlfn.VAR.S($D$3:D3264)</f>
        <v>2.0710643411770682E-4</v>
      </c>
      <c r="K3264">
        <f>AVERAGE($D$4:D3264)</f>
        <v>-1.7981182287641806E-4</v>
      </c>
    </row>
    <row r="3265" spans="1:11" x14ac:dyDescent="0.35">
      <c r="A3265">
        <v>3263</v>
      </c>
      <c r="B3265" s="2">
        <v>33995</v>
      </c>
      <c r="C3265">
        <v>331.1</v>
      </c>
      <c r="D3265">
        <f t="shared" si="301"/>
        <v>6.9707813999999998E-3</v>
      </c>
      <c r="E3265">
        <f t="shared" si="302"/>
        <v>6.9951338E-3</v>
      </c>
      <c r="F3265">
        <f t="shared" si="303"/>
        <v>2.3000000000000114</v>
      </c>
      <c r="G3265">
        <f t="shared" si="304"/>
        <v>-2.3000000000000114</v>
      </c>
      <c r="H3265">
        <f t="shared" si="305"/>
        <v>-0.53617363379999938</v>
      </c>
      <c r="I3265">
        <f t="shared" si="306"/>
        <v>-0.41501766784452288</v>
      </c>
      <c r="J3265">
        <f>_xlfn.VAR.S($D$3:D3265)</f>
        <v>2.0705855515808339E-4</v>
      </c>
      <c r="K3265">
        <f>AVERAGE($D$4:D3265)</f>
        <v>-1.7761973421213958E-4</v>
      </c>
    </row>
    <row r="3266" spans="1:11" x14ac:dyDescent="0.35">
      <c r="A3266">
        <v>3264</v>
      </c>
      <c r="B3266" s="2">
        <v>33996</v>
      </c>
      <c r="C3266">
        <v>329.9</v>
      </c>
      <c r="D3266">
        <f t="shared" si="301"/>
        <v>-3.6308663000000001E-3</v>
      </c>
      <c r="E3266">
        <f t="shared" si="302"/>
        <v>-3.6242827000000002E-3</v>
      </c>
      <c r="F3266">
        <f t="shared" si="303"/>
        <v>-1.2000000000000455</v>
      </c>
      <c r="G3266">
        <f t="shared" si="304"/>
        <v>1.2000000000000455</v>
      </c>
      <c r="H3266">
        <f t="shared" si="305"/>
        <v>-0.53980450009999936</v>
      </c>
      <c r="I3266">
        <f t="shared" si="306"/>
        <v>-0.41713780918727916</v>
      </c>
      <c r="J3266">
        <f>_xlfn.VAR.S($D$3:D3266)</f>
        <v>2.0699878032259345E-4</v>
      </c>
      <c r="K3266">
        <f>AVERAGE($D$4:D3266)</f>
        <v>-1.7867803840024496E-4</v>
      </c>
    </row>
    <row r="3267" spans="1:11" x14ac:dyDescent="0.35">
      <c r="A3267">
        <v>3265</v>
      </c>
      <c r="B3267" s="2">
        <v>33997</v>
      </c>
      <c r="C3267">
        <v>330.5</v>
      </c>
      <c r="D3267">
        <f t="shared" si="301"/>
        <v>1.8170810999999999E-3</v>
      </c>
      <c r="E3267">
        <f t="shared" si="302"/>
        <v>1.8187329000000001E-3</v>
      </c>
      <c r="F3267">
        <f t="shared" si="303"/>
        <v>0.60000000000002274</v>
      </c>
      <c r="G3267">
        <f t="shared" si="304"/>
        <v>-0.60000000000002274</v>
      </c>
      <c r="H3267">
        <f t="shared" si="305"/>
        <v>-0.53798741899999936</v>
      </c>
      <c r="I3267">
        <f t="shared" si="306"/>
        <v>-0.41607773851590102</v>
      </c>
      <c r="J3267">
        <f>_xlfn.VAR.S($D$3:D3267)</f>
        <v>2.069365653020802E-4</v>
      </c>
      <c r="K3267">
        <f>AVERAGE($D$4:D3267)</f>
        <v>-1.780665925857841E-4</v>
      </c>
    </row>
    <row r="3268" spans="1:11" x14ac:dyDescent="0.35">
      <c r="A3268">
        <v>3266</v>
      </c>
      <c r="B3268" s="2">
        <v>33998</v>
      </c>
      <c r="C3268">
        <v>330.2</v>
      </c>
      <c r="D3268">
        <f t="shared" ref="D3268:D3331" si="307">ROUND(LN(C3268/C3267),10)</f>
        <v>-9.0812779999999995E-4</v>
      </c>
      <c r="E3268">
        <f t="shared" ref="E3268:E3331" si="308">ROUND(C3268/C3267-1,10)</f>
        <v>-9.0771560000000001E-4</v>
      </c>
      <c r="F3268">
        <f t="shared" ref="F3268:F3331" si="309">C3268-C3267</f>
        <v>-0.30000000000001137</v>
      </c>
      <c r="G3268">
        <f t="shared" ref="G3268:G3331" si="310">-F3268</f>
        <v>0.30000000000001137</v>
      </c>
      <c r="H3268">
        <f t="shared" ref="H3268:H3331" si="311">H3267+D3268</f>
        <v>-0.5388955467999994</v>
      </c>
      <c r="I3268">
        <f t="shared" ref="I3268:I3331" si="312">C3268/$C$2-1</f>
        <v>-0.41660777385159009</v>
      </c>
      <c r="J3268">
        <f>_xlfn.VAR.S($D$3:D3268)</f>
        <v>2.0687335422711514E-4</v>
      </c>
      <c r="K3268">
        <f>AVERAGE($D$4:D3268)</f>
        <v>-1.7829019479326168E-4</v>
      </c>
    </row>
    <row r="3269" spans="1:11" x14ac:dyDescent="0.35">
      <c r="A3269">
        <v>3267</v>
      </c>
      <c r="B3269" s="2">
        <v>34001</v>
      </c>
      <c r="C3269">
        <v>330.3</v>
      </c>
      <c r="D3269">
        <f t="shared" si="307"/>
        <v>3.0280090000000002E-4</v>
      </c>
      <c r="E3269">
        <f t="shared" si="308"/>
        <v>3.0284680000000001E-4</v>
      </c>
      <c r="F3269">
        <f t="shared" si="309"/>
        <v>0.10000000000002274</v>
      </c>
      <c r="G3269">
        <f t="shared" si="310"/>
        <v>-0.10000000000002274</v>
      </c>
      <c r="H3269">
        <f t="shared" si="311"/>
        <v>-0.53859274589999939</v>
      </c>
      <c r="I3269">
        <f t="shared" si="312"/>
        <v>-0.41643109540636036</v>
      </c>
      <c r="J3269">
        <f>_xlfn.VAR.S($D$3:D3269)</f>
        <v>2.0681007970723125E-4</v>
      </c>
      <c r="K3269">
        <f>AVERAGE($D$4:D3269)</f>
        <v>-1.7814289194733598E-4</v>
      </c>
    </row>
    <row r="3270" spans="1:11" x14ac:dyDescent="0.35">
      <c r="A3270">
        <v>3268</v>
      </c>
      <c r="B3270" s="2">
        <v>34002</v>
      </c>
      <c r="C3270">
        <v>330.4</v>
      </c>
      <c r="D3270">
        <f t="shared" si="307"/>
        <v>3.0270930000000001E-4</v>
      </c>
      <c r="E3270">
        <f t="shared" si="308"/>
        <v>3.0275510000000002E-4</v>
      </c>
      <c r="F3270">
        <f t="shared" si="309"/>
        <v>9.9999999999965894E-2</v>
      </c>
      <c r="G3270">
        <f t="shared" si="310"/>
        <v>-9.9999999999965894E-2</v>
      </c>
      <c r="H3270">
        <f t="shared" si="311"/>
        <v>-0.53829003659999941</v>
      </c>
      <c r="I3270">
        <f t="shared" si="312"/>
        <v>-0.41625441696113075</v>
      </c>
      <c r="J3270">
        <f>_xlfn.VAR.S($D$3:D3270)</f>
        <v>2.0674684385570103E-4</v>
      </c>
      <c r="K3270">
        <f>AVERAGE($D$4:D3270)</f>
        <v>-1.7799570731557985E-4</v>
      </c>
    </row>
    <row r="3271" spans="1:11" x14ac:dyDescent="0.35">
      <c r="A3271">
        <v>3269</v>
      </c>
      <c r="B3271" s="2">
        <v>34003</v>
      </c>
      <c r="C3271">
        <v>329.3</v>
      </c>
      <c r="D3271">
        <f t="shared" si="307"/>
        <v>-3.3348522999999998E-3</v>
      </c>
      <c r="E3271">
        <f t="shared" si="308"/>
        <v>-3.3292978E-3</v>
      </c>
      <c r="F3271">
        <f t="shared" si="309"/>
        <v>-1.0999999999999659</v>
      </c>
      <c r="G3271">
        <f t="shared" si="310"/>
        <v>1.0999999999999659</v>
      </c>
      <c r="H3271">
        <f t="shared" si="311"/>
        <v>-0.54162488889999938</v>
      </c>
      <c r="I3271">
        <f t="shared" si="312"/>
        <v>-0.4181978798586572</v>
      </c>
      <c r="J3271">
        <f>_xlfn.VAR.S($D$3:D3271)</f>
        <v>2.0668665409120688E-4</v>
      </c>
      <c r="K3271">
        <f>AVERAGE($D$4:D3271)</f>
        <v>-1.7896169770501816E-4</v>
      </c>
    </row>
    <row r="3272" spans="1:11" x14ac:dyDescent="0.35">
      <c r="A3272">
        <v>3270</v>
      </c>
      <c r="B3272" s="2">
        <v>34004</v>
      </c>
      <c r="C3272">
        <v>329</v>
      </c>
      <c r="D3272">
        <f t="shared" si="307"/>
        <v>-9.1143859999999997E-4</v>
      </c>
      <c r="E3272">
        <f t="shared" si="308"/>
        <v>-9.1102339999999998E-4</v>
      </c>
      <c r="F3272">
        <f t="shared" si="309"/>
        <v>-0.30000000000001137</v>
      </c>
      <c r="G3272">
        <f t="shared" si="310"/>
        <v>0.30000000000001137</v>
      </c>
      <c r="H3272">
        <f t="shared" si="311"/>
        <v>-0.54253632749999936</v>
      </c>
      <c r="I3272">
        <f t="shared" si="312"/>
        <v>-0.41872791519434627</v>
      </c>
      <c r="J3272">
        <f>_xlfn.VAR.S($D$3:D3272)</f>
        <v>2.0662359790398757E-4</v>
      </c>
      <c r="K3272">
        <f>AVERAGE($D$4:D3272)</f>
        <v>-1.7918576527990189E-4</v>
      </c>
    </row>
    <row r="3273" spans="1:11" x14ac:dyDescent="0.35">
      <c r="A3273">
        <v>3271</v>
      </c>
      <c r="B3273" s="2">
        <v>34005</v>
      </c>
      <c r="C3273">
        <v>328.7</v>
      </c>
      <c r="D3273">
        <f t="shared" si="307"/>
        <v>-9.122701E-4</v>
      </c>
      <c r="E3273">
        <f t="shared" si="308"/>
        <v>-9.1185409999999995E-4</v>
      </c>
      <c r="F3273">
        <f t="shared" si="309"/>
        <v>-0.30000000000001137</v>
      </c>
      <c r="G3273">
        <f t="shared" si="310"/>
        <v>0.30000000000001137</v>
      </c>
      <c r="H3273">
        <f t="shared" si="311"/>
        <v>-0.54344859759999931</v>
      </c>
      <c r="I3273">
        <f t="shared" si="312"/>
        <v>-0.41925795053003534</v>
      </c>
      <c r="J3273">
        <f>_xlfn.VAR.S($D$3:D3273)</f>
        <v>2.0656058055852712E-4</v>
      </c>
      <c r="K3273">
        <f>AVERAGE($D$4:D3273)</f>
        <v>-1.7940995009174289E-4</v>
      </c>
    </row>
    <row r="3274" spans="1:11" x14ac:dyDescent="0.35">
      <c r="A3274">
        <v>3272</v>
      </c>
      <c r="B3274" s="2">
        <v>34008</v>
      </c>
      <c r="C3274">
        <v>328.9</v>
      </c>
      <c r="D3274">
        <f t="shared" si="307"/>
        <v>6.0827250000000004E-4</v>
      </c>
      <c r="E3274">
        <f t="shared" si="308"/>
        <v>6.0845759999999995E-4</v>
      </c>
      <c r="F3274">
        <f t="shared" si="309"/>
        <v>0.19999999999998863</v>
      </c>
      <c r="G3274">
        <f t="shared" si="310"/>
        <v>-0.19999999999998863</v>
      </c>
      <c r="H3274">
        <f t="shared" si="311"/>
        <v>-0.54284032509999935</v>
      </c>
      <c r="I3274">
        <f t="shared" si="312"/>
        <v>-0.418904593639576</v>
      </c>
      <c r="J3274">
        <f>_xlfn.VAR.S($D$3:D3274)</f>
        <v>2.0649761478447624E-4</v>
      </c>
      <c r="K3274">
        <f>AVERAGE($D$4:D3274)</f>
        <v>-1.7916914225007621E-4</v>
      </c>
    </row>
    <row r="3275" spans="1:11" x14ac:dyDescent="0.35">
      <c r="A3275">
        <v>3273</v>
      </c>
      <c r="B3275" s="2">
        <v>34009</v>
      </c>
      <c r="C3275">
        <v>329.4</v>
      </c>
      <c r="D3275">
        <f t="shared" si="307"/>
        <v>1.5190645E-3</v>
      </c>
      <c r="E3275">
        <f t="shared" si="308"/>
        <v>1.5202188999999999E-3</v>
      </c>
      <c r="F3275">
        <f t="shared" si="309"/>
        <v>0.5</v>
      </c>
      <c r="G3275">
        <f t="shared" si="310"/>
        <v>-0.5</v>
      </c>
      <c r="H3275">
        <f t="shared" si="311"/>
        <v>-0.54132126059999941</v>
      </c>
      <c r="I3275">
        <f t="shared" si="312"/>
        <v>-0.41802120141342758</v>
      </c>
      <c r="J3275">
        <f>_xlfn.VAR.S($D$3:D3275)</f>
        <v>2.0643537170352713E-4</v>
      </c>
      <c r="K3275">
        <f>AVERAGE($D$4:D3275)</f>
        <v>-1.7865012218826385E-4</v>
      </c>
    </row>
    <row r="3276" spans="1:11" x14ac:dyDescent="0.35">
      <c r="A3276">
        <v>3274</v>
      </c>
      <c r="B3276" s="2">
        <v>34010</v>
      </c>
      <c r="C3276">
        <v>333.4</v>
      </c>
      <c r="D3276">
        <f t="shared" si="307"/>
        <v>1.20701526E-2</v>
      </c>
      <c r="E3276">
        <f t="shared" si="308"/>
        <v>1.21432908E-2</v>
      </c>
      <c r="F3276">
        <f t="shared" si="309"/>
        <v>4</v>
      </c>
      <c r="G3276">
        <f t="shared" si="310"/>
        <v>-4</v>
      </c>
      <c r="H3276">
        <f t="shared" si="311"/>
        <v>-0.52925110799999942</v>
      </c>
      <c r="I3276">
        <f t="shared" si="312"/>
        <v>-0.41095406360424036</v>
      </c>
      <c r="J3276">
        <f>_xlfn.VAR.S($D$3:D3276)</f>
        <v>2.0641802596657802E-4</v>
      </c>
      <c r="K3276">
        <f>AVERAGE($D$4:D3276)</f>
        <v>-1.7490774433241655E-4</v>
      </c>
    </row>
    <row r="3277" spans="1:11" x14ac:dyDescent="0.35">
      <c r="A3277">
        <v>3275</v>
      </c>
      <c r="B3277" s="2">
        <v>34011</v>
      </c>
      <c r="C3277">
        <v>332.2</v>
      </c>
      <c r="D3277">
        <f t="shared" si="307"/>
        <v>-3.6057731000000001E-3</v>
      </c>
      <c r="E3277">
        <f t="shared" si="308"/>
        <v>-3.5992800999999999E-3</v>
      </c>
      <c r="F3277">
        <f t="shared" si="309"/>
        <v>-1.1999999999999886</v>
      </c>
      <c r="G3277">
        <f t="shared" si="310"/>
        <v>1.1999999999999886</v>
      </c>
      <c r="H3277">
        <f t="shared" si="311"/>
        <v>-0.5328568810999994</v>
      </c>
      <c r="I3277">
        <f t="shared" si="312"/>
        <v>-0.41307420494699654</v>
      </c>
      <c r="J3277">
        <f>_xlfn.VAR.S($D$3:D3277)</f>
        <v>2.0635860028454846E-4</v>
      </c>
      <c r="K3277">
        <f>AVERAGE($D$4:D3277)</f>
        <v>-1.759556567806962E-4</v>
      </c>
    </row>
    <row r="3278" spans="1:11" x14ac:dyDescent="0.35">
      <c r="A3278">
        <v>3276</v>
      </c>
      <c r="B3278" s="2">
        <v>34012</v>
      </c>
      <c r="C3278">
        <v>329.6</v>
      </c>
      <c r="D3278">
        <f t="shared" si="307"/>
        <v>-7.8573991000000006E-3</v>
      </c>
      <c r="E3278">
        <f t="shared" si="308"/>
        <v>-7.8266104999999992E-3</v>
      </c>
      <c r="F3278">
        <f t="shared" si="309"/>
        <v>-2.5999999999999659</v>
      </c>
      <c r="G3278">
        <f t="shared" si="310"/>
        <v>2.5999999999999659</v>
      </c>
      <c r="H3278">
        <f t="shared" si="311"/>
        <v>-0.54071428019999945</v>
      </c>
      <c r="I3278">
        <f t="shared" si="312"/>
        <v>-0.41766784452296812</v>
      </c>
      <c r="J3278">
        <f>_xlfn.VAR.S($D$3:D3278)</f>
        <v>2.063136633847065E-4</v>
      </c>
      <c r="K3278">
        <f>AVERAGE($D$4:D3278)</f>
        <v>-1.7830113569465632E-4</v>
      </c>
    </row>
    <row r="3279" spans="1:11" x14ac:dyDescent="0.35">
      <c r="A3279">
        <v>3277</v>
      </c>
      <c r="B3279" s="2">
        <v>34016</v>
      </c>
      <c r="C3279">
        <v>333</v>
      </c>
      <c r="D3279">
        <f t="shared" si="307"/>
        <v>1.0262691900000001E-2</v>
      </c>
      <c r="E3279">
        <f t="shared" si="308"/>
        <v>1.0315533999999999E-2</v>
      </c>
      <c r="F3279">
        <f t="shared" si="309"/>
        <v>3.3999999999999773</v>
      </c>
      <c r="G3279">
        <f t="shared" si="310"/>
        <v>-3.3999999999999773</v>
      </c>
      <c r="H3279">
        <f t="shared" si="311"/>
        <v>-0.5304515882999995</v>
      </c>
      <c r="I3279">
        <f t="shared" si="312"/>
        <v>-0.41166077738515905</v>
      </c>
      <c r="J3279">
        <f>_xlfn.VAR.S($D$3:D3279)</f>
        <v>2.0628386821447704E-4</v>
      </c>
      <c r="K3279">
        <f>AVERAGE($D$4:D3279)</f>
        <v>-1.7511401938339423E-4</v>
      </c>
    </row>
    <row r="3280" spans="1:11" x14ac:dyDescent="0.35">
      <c r="A3280">
        <v>3278</v>
      </c>
      <c r="B3280" s="2">
        <v>34017</v>
      </c>
      <c r="C3280">
        <v>331</v>
      </c>
      <c r="D3280">
        <f t="shared" si="307"/>
        <v>-6.0241145999999999E-3</v>
      </c>
      <c r="E3280">
        <f t="shared" si="308"/>
        <v>-6.0060060000000004E-3</v>
      </c>
      <c r="F3280">
        <f t="shared" si="309"/>
        <v>-2</v>
      </c>
      <c r="G3280">
        <f t="shared" si="310"/>
        <v>2</v>
      </c>
      <c r="H3280">
        <f t="shared" si="311"/>
        <v>-0.53647570289999946</v>
      </c>
      <c r="I3280">
        <f t="shared" si="312"/>
        <v>-0.4151943462897526</v>
      </c>
      <c r="J3280">
        <f>_xlfn.VAR.S($D$3:D3280)</f>
        <v>2.0623140301669274E-4</v>
      </c>
      <c r="K3280">
        <f>AVERAGE($D$4:D3280)</f>
        <v>-1.7689888376563913E-4</v>
      </c>
    </row>
    <row r="3281" spans="1:11" x14ac:dyDescent="0.35">
      <c r="A3281">
        <v>3279</v>
      </c>
      <c r="B3281" s="2">
        <v>34018</v>
      </c>
      <c r="C3281">
        <v>330.7</v>
      </c>
      <c r="D3281">
        <f t="shared" si="307"/>
        <v>-9.067554E-4</v>
      </c>
      <c r="E3281">
        <f t="shared" si="308"/>
        <v>-9.0634440000000004E-4</v>
      </c>
      <c r="F3281">
        <f t="shared" si="309"/>
        <v>-0.30000000000001137</v>
      </c>
      <c r="G3281">
        <f t="shared" si="310"/>
        <v>0.30000000000001137</v>
      </c>
      <c r="H3281">
        <f t="shared" si="311"/>
        <v>-0.53738245829999942</v>
      </c>
      <c r="I3281">
        <f t="shared" si="312"/>
        <v>-0.41572438162544167</v>
      </c>
      <c r="J3281">
        <f>_xlfn.VAR.S($D$3:D3281)</f>
        <v>2.0616865762931023E-4</v>
      </c>
      <c r="K3281">
        <f>AVERAGE($D$4:D3281)</f>
        <v>-1.7712153676021944E-4</v>
      </c>
    </row>
    <row r="3282" spans="1:11" x14ac:dyDescent="0.35">
      <c r="A3282">
        <v>3280</v>
      </c>
      <c r="B3282" s="2">
        <v>34019</v>
      </c>
      <c r="C3282">
        <v>330.3</v>
      </c>
      <c r="D3282">
        <f t="shared" si="307"/>
        <v>-1.2102876E-3</v>
      </c>
      <c r="E3282">
        <f t="shared" si="308"/>
        <v>-1.2095554999999999E-3</v>
      </c>
      <c r="F3282">
        <f t="shared" si="309"/>
        <v>-0.39999999999997726</v>
      </c>
      <c r="G3282">
        <f t="shared" si="310"/>
        <v>0.39999999999997726</v>
      </c>
      <c r="H3282">
        <f t="shared" si="311"/>
        <v>-0.53859274589999939</v>
      </c>
      <c r="I3282">
        <f t="shared" si="312"/>
        <v>-0.41643109540636036</v>
      </c>
      <c r="J3282">
        <f>_xlfn.VAR.S($D$3:D3282)</f>
        <v>2.0610611598999412E-4</v>
      </c>
      <c r="K3282">
        <f>AVERAGE($D$4:D3282)</f>
        <v>-1.7743662247636453E-4</v>
      </c>
    </row>
    <row r="3283" spans="1:11" x14ac:dyDescent="0.35">
      <c r="A3283">
        <v>3281</v>
      </c>
      <c r="B3283" s="2">
        <v>34022</v>
      </c>
      <c r="C3283">
        <v>328.2</v>
      </c>
      <c r="D3283">
        <f t="shared" si="307"/>
        <v>-6.3781536999999999E-3</v>
      </c>
      <c r="E3283">
        <f t="shared" si="308"/>
        <v>-6.3578565E-3</v>
      </c>
      <c r="F3283">
        <f t="shared" si="309"/>
        <v>-2.1000000000000227</v>
      </c>
      <c r="G3283">
        <f t="shared" si="310"/>
        <v>2.1000000000000227</v>
      </c>
      <c r="H3283">
        <f t="shared" si="311"/>
        <v>-0.54497089959999934</v>
      </c>
      <c r="I3283">
        <f t="shared" si="312"/>
        <v>-0.42014134275618376</v>
      </c>
      <c r="J3283">
        <f>_xlfn.VAR.S($D$3:D3283)</f>
        <v>2.0605504747549095E-4</v>
      </c>
      <c r="K3283">
        <f>AVERAGE($D$4:D3283)</f>
        <v>-1.7932708499999978E-4</v>
      </c>
    </row>
    <row r="3284" spans="1:11" x14ac:dyDescent="0.35">
      <c r="A3284">
        <v>3282</v>
      </c>
      <c r="B3284" s="2">
        <v>34023</v>
      </c>
      <c r="C3284">
        <v>331.1</v>
      </c>
      <c r="D3284">
        <f t="shared" si="307"/>
        <v>8.7972659000000002E-3</v>
      </c>
      <c r="E3284">
        <f t="shared" si="308"/>
        <v>8.8360755999999999E-3</v>
      </c>
      <c r="F3284">
        <f t="shared" si="309"/>
        <v>2.9000000000000341</v>
      </c>
      <c r="G3284">
        <f t="shared" si="310"/>
        <v>-2.9000000000000341</v>
      </c>
      <c r="H3284">
        <f t="shared" si="311"/>
        <v>-0.53617363369999937</v>
      </c>
      <c r="I3284">
        <f t="shared" si="312"/>
        <v>-0.41501766784452288</v>
      </c>
      <c r="J3284">
        <f>_xlfn.VAR.S($D$3:D3284)</f>
        <v>2.0601672452021422E-4</v>
      </c>
      <c r="K3284">
        <f>AVERAGE($D$4:D3284)</f>
        <v>-1.7659115297165477E-4</v>
      </c>
    </row>
    <row r="3285" spans="1:11" x14ac:dyDescent="0.35">
      <c r="A3285">
        <v>3283</v>
      </c>
      <c r="B3285" s="2">
        <v>34024</v>
      </c>
      <c r="C3285">
        <v>329.7</v>
      </c>
      <c r="D3285">
        <f t="shared" si="307"/>
        <v>-4.2372944999999997E-3</v>
      </c>
      <c r="E3285">
        <f t="shared" si="308"/>
        <v>-4.2283297999999997E-3</v>
      </c>
      <c r="F3285">
        <f t="shared" si="309"/>
        <v>-1.4000000000000341</v>
      </c>
      <c r="G3285">
        <f t="shared" si="310"/>
        <v>1.4000000000000341</v>
      </c>
      <c r="H3285">
        <f t="shared" si="311"/>
        <v>-0.54041092819999936</v>
      </c>
      <c r="I3285">
        <f t="shared" si="312"/>
        <v>-0.41749116607773851</v>
      </c>
      <c r="J3285">
        <f>_xlfn.VAR.S($D$3:D3285)</f>
        <v>2.0595900821843499E-4</v>
      </c>
      <c r="K3285">
        <f>AVERAGE($D$4:D3285)</f>
        <v>-1.7782841785496628E-4</v>
      </c>
    </row>
    <row r="3286" spans="1:11" x14ac:dyDescent="0.35">
      <c r="A3286">
        <v>3284</v>
      </c>
      <c r="B3286" s="2">
        <v>34025</v>
      </c>
      <c r="C3286">
        <v>330.6</v>
      </c>
      <c r="D3286">
        <f t="shared" si="307"/>
        <v>2.7260353E-3</v>
      </c>
      <c r="E3286">
        <f t="shared" si="308"/>
        <v>2.7297543000000001E-3</v>
      </c>
      <c r="F3286">
        <f t="shared" si="309"/>
        <v>0.90000000000003411</v>
      </c>
      <c r="G3286">
        <f t="shared" si="310"/>
        <v>-0.90000000000003411</v>
      </c>
      <c r="H3286">
        <f t="shared" si="311"/>
        <v>-0.53768489289999932</v>
      </c>
      <c r="I3286">
        <f t="shared" si="312"/>
        <v>-0.41590106007067129</v>
      </c>
      <c r="J3286">
        <f>_xlfn.VAR.S($D$3:D3286)</f>
        <v>2.0589881762175785E-4</v>
      </c>
      <c r="K3286">
        <f>AVERAGE($D$4:D3286)</f>
        <v>-1.7694390255863516E-4</v>
      </c>
    </row>
    <row r="3287" spans="1:11" x14ac:dyDescent="0.35">
      <c r="A3287">
        <v>3285</v>
      </c>
      <c r="B3287" s="2">
        <v>34026</v>
      </c>
      <c r="C3287">
        <v>329</v>
      </c>
      <c r="D3287">
        <f t="shared" si="307"/>
        <v>-4.8514346000000002E-3</v>
      </c>
      <c r="E3287">
        <f t="shared" si="308"/>
        <v>-4.8396854E-3</v>
      </c>
      <c r="F3287">
        <f t="shared" si="309"/>
        <v>-1.6000000000000227</v>
      </c>
      <c r="G3287">
        <f t="shared" si="310"/>
        <v>1.6000000000000227</v>
      </c>
      <c r="H3287">
        <f t="shared" si="311"/>
        <v>-0.54253632749999936</v>
      </c>
      <c r="I3287">
        <f t="shared" si="312"/>
        <v>-0.41872791519434627</v>
      </c>
      <c r="J3287">
        <f>_xlfn.VAR.S($D$3:D3287)</f>
        <v>2.0584280942445633E-4</v>
      </c>
      <c r="K3287">
        <f>AVERAGE($D$4:D3287)</f>
        <v>-1.7836731629110818E-4</v>
      </c>
    </row>
    <row r="3288" spans="1:11" x14ac:dyDescent="0.35">
      <c r="A3288">
        <v>3286</v>
      </c>
      <c r="B3288" s="2">
        <v>34029</v>
      </c>
      <c r="C3288">
        <v>329.3</v>
      </c>
      <c r="D3288">
        <f t="shared" si="307"/>
        <v>9.1143859999999997E-4</v>
      </c>
      <c r="E3288">
        <f t="shared" si="308"/>
        <v>9.1185409999999995E-4</v>
      </c>
      <c r="F3288">
        <f t="shared" si="309"/>
        <v>0.30000000000001137</v>
      </c>
      <c r="G3288">
        <f t="shared" si="310"/>
        <v>-0.30000000000001137</v>
      </c>
      <c r="H3288">
        <f t="shared" si="311"/>
        <v>-0.54162488889999938</v>
      </c>
      <c r="I3288">
        <f t="shared" si="312"/>
        <v>-0.4181978798586572</v>
      </c>
      <c r="J3288">
        <f>_xlfn.VAR.S($D$3:D3288)</f>
        <v>2.0578050071609733E-4</v>
      </c>
      <c r="K3288">
        <f>AVERAGE($D$4:D3288)</f>
        <v>-1.7803556410958885E-4</v>
      </c>
    </row>
    <row r="3289" spans="1:11" x14ac:dyDescent="0.35">
      <c r="A3289">
        <v>3287</v>
      </c>
      <c r="B3289" s="2">
        <v>34030</v>
      </c>
      <c r="C3289">
        <v>330.5</v>
      </c>
      <c r="D3289">
        <f t="shared" si="307"/>
        <v>3.6374698999999998E-3</v>
      </c>
      <c r="E3289">
        <f t="shared" si="308"/>
        <v>3.6440934999999999E-3</v>
      </c>
      <c r="F3289">
        <f t="shared" si="309"/>
        <v>1.1999999999999886</v>
      </c>
      <c r="G3289">
        <f t="shared" si="310"/>
        <v>-1.1999999999999886</v>
      </c>
      <c r="H3289">
        <f t="shared" si="311"/>
        <v>-0.53798741899999936</v>
      </c>
      <c r="I3289">
        <f t="shared" si="312"/>
        <v>-0.41607773851590102</v>
      </c>
      <c r="J3289">
        <f>_xlfn.VAR.S($D$3:D3289)</f>
        <v>2.0572227569187735E-4</v>
      </c>
      <c r="K3289">
        <f>AVERAGE($D$4:D3289)</f>
        <v>-1.7687442428484458E-4</v>
      </c>
    </row>
    <row r="3290" spans="1:11" x14ac:dyDescent="0.35">
      <c r="A3290">
        <v>3288</v>
      </c>
      <c r="B3290" s="2">
        <v>34031</v>
      </c>
      <c r="C3290">
        <v>329.7</v>
      </c>
      <c r="D3290">
        <f t="shared" si="307"/>
        <v>-2.4235092E-3</v>
      </c>
      <c r="E3290">
        <f t="shared" si="308"/>
        <v>-2.4205748999999999E-3</v>
      </c>
      <c r="F3290">
        <f t="shared" si="309"/>
        <v>-0.80000000000001137</v>
      </c>
      <c r="G3290">
        <f t="shared" si="310"/>
        <v>0.80000000000001137</v>
      </c>
      <c r="H3290">
        <f t="shared" si="311"/>
        <v>-0.54041092819999936</v>
      </c>
      <c r="I3290">
        <f t="shared" si="312"/>
        <v>-0.41749116607773851</v>
      </c>
      <c r="J3290">
        <f>_xlfn.VAR.S($D$3:D3290)</f>
        <v>2.0566124223847209E-4</v>
      </c>
      <c r="K3290">
        <f>AVERAGE($D$4:D3290)</f>
        <v>-1.7755791524186166E-4</v>
      </c>
    </row>
    <row r="3291" spans="1:11" x14ac:dyDescent="0.35">
      <c r="A3291">
        <v>3289</v>
      </c>
      <c r="B3291" s="2">
        <v>34032</v>
      </c>
      <c r="C3291">
        <v>329.6</v>
      </c>
      <c r="D3291">
        <f t="shared" si="307"/>
        <v>-3.0335200000000001E-4</v>
      </c>
      <c r="E3291">
        <f t="shared" si="308"/>
        <v>-3.0330599999999999E-4</v>
      </c>
      <c r="F3291">
        <f t="shared" si="309"/>
        <v>-9.9999999999965894E-2</v>
      </c>
      <c r="G3291">
        <f t="shared" si="310"/>
        <v>9.9999999999965894E-2</v>
      </c>
      <c r="H3291">
        <f t="shared" si="311"/>
        <v>-0.54071428019999934</v>
      </c>
      <c r="I3291">
        <f t="shared" si="312"/>
        <v>-0.41766784452296812</v>
      </c>
      <c r="J3291">
        <f>_xlfn.VAR.S($D$3:D3291)</f>
        <v>2.0559869907273775E-4</v>
      </c>
      <c r="K3291">
        <f>AVERAGE($D$4:D3291)</f>
        <v>-1.7759617378345477E-4</v>
      </c>
    </row>
    <row r="3292" spans="1:11" x14ac:dyDescent="0.35">
      <c r="A3292">
        <v>3290</v>
      </c>
      <c r="B3292" s="2">
        <v>34033</v>
      </c>
      <c r="C3292">
        <v>330.4</v>
      </c>
      <c r="D3292">
        <f t="shared" si="307"/>
        <v>2.4242436000000002E-3</v>
      </c>
      <c r="E3292">
        <f t="shared" si="308"/>
        <v>2.4271844999999999E-3</v>
      </c>
      <c r="F3292">
        <f t="shared" si="309"/>
        <v>0.79999999999995453</v>
      </c>
      <c r="G3292">
        <f t="shared" si="310"/>
        <v>-0.79999999999995453</v>
      </c>
      <c r="H3292">
        <f t="shared" si="311"/>
        <v>-0.5382900365999993</v>
      </c>
      <c r="I3292">
        <f t="shared" si="312"/>
        <v>-0.41625441696113075</v>
      </c>
      <c r="J3292">
        <f>_xlfn.VAR.S($D$3:D3292)</f>
        <v>2.0553822486903803E-4</v>
      </c>
      <c r="K3292">
        <f>AVERAGE($D$4:D3292)</f>
        <v>-1.7680510057768297E-4</v>
      </c>
    </row>
    <row r="3293" spans="1:11" x14ac:dyDescent="0.35">
      <c r="A3293">
        <v>3291</v>
      </c>
      <c r="B3293" s="2">
        <v>34036</v>
      </c>
      <c r="C3293">
        <v>327.7</v>
      </c>
      <c r="D3293">
        <f t="shared" si="307"/>
        <v>-8.2054859000000001E-3</v>
      </c>
      <c r="E3293">
        <f t="shared" si="308"/>
        <v>-8.1719128000000002E-3</v>
      </c>
      <c r="F3293">
        <f t="shared" si="309"/>
        <v>-2.6999999999999886</v>
      </c>
      <c r="G3293">
        <f t="shared" si="310"/>
        <v>2.6999999999999886</v>
      </c>
      <c r="H3293">
        <f t="shared" si="311"/>
        <v>-0.54649552249999933</v>
      </c>
      <c r="I3293">
        <f t="shared" si="312"/>
        <v>-0.42102473498233217</v>
      </c>
      <c r="J3293">
        <f>_xlfn.VAR.S($D$3:D3293)</f>
        <v>2.054954023243029E-4</v>
      </c>
      <c r="K3293">
        <f>AVERAGE($D$4:D3293)</f>
        <v>-1.7924542908814568E-4</v>
      </c>
    </row>
    <row r="3294" spans="1:11" x14ac:dyDescent="0.35">
      <c r="A3294">
        <v>3292</v>
      </c>
      <c r="B3294" s="2">
        <v>34037</v>
      </c>
      <c r="C3294">
        <v>327.2</v>
      </c>
      <c r="D3294">
        <f t="shared" si="307"/>
        <v>-1.5269509999999999E-3</v>
      </c>
      <c r="E3294">
        <f t="shared" si="308"/>
        <v>-1.5257858E-3</v>
      </c>
      <c r="F3294">
        <f t="shared" si="309"/>
        <v>-0.5</v>
      </c>
      <c r="G3294">
        <f t="shared" si="310"/>
        <v>0.5</v>
      </c>
      <c r="H3294">
        <f t="shared" si="311"/>
        <v>-0.54802247349999933</v>
      </c>
      <c r="I3294">
        <f t="shared" si="312"/>
        <v>-0.42190812720848059</v>
      </c>
      <c r="J3294">
        <f>_xlfn.VAR.S($D$3:D3294)</f>
        <v>2.0543352328023391E-4</v>
      </c>
      <c r="K3294">
        <f>AVERAGE($D$4:D3294)</f>
        <v>-1.7965494156791227E-4</v>
      </c>
    </row>
    <row r="3295" spans="1:11" x14ac:dyDescent="0.35">
      <c r="A3295">
        <v>3293</v>
      </c>
      <c r="B3295" s="2">
        <v>34038</v>
      </c>
      <c r="C3295">
        <v>326.89999999999998</v>
      </c>
      <c r="D3295">
        <f t="shared" si="307"/>
        <v>-9.1729099999999998E-4</v>
      </c>
      <c r="E3295">
        <f t="shared" si="308"/>
        <v>-9.168704E-4</v>
      </c>
      <c r="F3295">
        <f t="shared" si="309"/>
        <v>-0.30000000000001137</v>
      </c>
      <c r="G3295">
        <f t="shared" si="310"/>
        <v>0.30000000000001137</v>
      </c>
      <c r="H3295">
        <f t="shared" si="311"/>
        <v>-0.54893976449999937</v>
      </c>
      <c r="I3295">
        <f t="shared" si="312"/>
        <v>-0.42243816254416966</v>
      </c>
      <c r="J3295">
        <f>_xlfn.VAR.S($D$3:D3295)</f>
        <v>2.0537129060594112E-4</v>
      </c>
      <c r="K3295">
        <f>AVERAGE($D$4:D3295)</f>
        <v>-1.7987901084447124E-4</v>
      </c>
    </row>
    <row r="3296" spans="1:11" x14ac:dyDescent="0.35">
      <c r="A3296">
        <v>3294</v>
      </c>
      <c r="B3296" s="2">
        <v>34039</v>
      </c>
      <c r="C3296">
        <v>327.60000000000002</v>
      </c>
      <c r="D3296">
        <f t="shared" si="307"/>
        <v>2.1390381999999999E-3</v>
      </c>
      <c r="E3296">
        <f t="shared" si="308"/>
        <v>2.1413275999999999E-3</v>
      </c>
      <c r="F3296">
        <f t="shared" si="309"/>
        <v>0.70000000000004547</v>
      </c>
      <c r="G3296">
        <f t="shared" si="310"/>
        <v>-0.70000000000004547</v>
      </c>
      <c r="H3296">
        <f t="shared" si="311"/>
        <v>-0.54680072629999932</v>
      </c>
      <c r="I3296">
        <f t="shared" si="312"/>
        <v>-0.42120141342756179</v>
      </c>
      <c r="J3296">
        <f>_xlfn.VAR.S($D$3:D3296)</f>
        <v>2.0531053856202917E-4</v>
      </c>
      <c r="K3296">
        <f>AVERAGE($D$4:D3296)</f>
        <v>-1.791748149104158E-4</v>
      </c>
    </row>
    <row r="3297" spans="1:11" x14ac:dyDescent="0.35">
      <c r="A3297">
        <v>3295</v>
      </c>
      <c r="B3297" s="2">
        <v>34040</v>
      </c>
      <c r="C3297">
        <v>328.5</v>
      </c>
      <c r="D3297">
        <f t="shared" si="307"/>
        <v>2.7434858999999998E-3</v>
      </c>
      <c r="E3297">
        <f t="shared" si="308"/>
        <v>2.7472527000000002E-3</v>
      </c>
      <c r="F3297">
        <f t="shared" si="309"/>
        <v>0.89999999999997726</v>
      </c>
      <c r="G3297">
        <f t="shared" si="310"/>
        <v>-0.89999999999997726</v>
      </c>
      <c r="H3297">
        <f t="shared" si="311"/>
        <v>-0.54405724039999936</v>
      </c>
      <c r="I3297">
        <f t="shared" si="312"/>
        <v>-0.41961130742049468</v>
      </c>
      <c r="J3297">
        <f>_xlfn.VAR.S($D$3:D3297)</f>
        <v>2.0525077899760357E-4</v>
      </c>
      <c r="K3297">
        <f>AVERAGE($D$4:D3297)</f>
        <v>-1.7828754693381885E-4</v>
      </c>
    </row>
    <row r="3298" spans="1:11" x14ac:dyDescent="0.35">
      <c r="A3298">
        <v>3296</v>
      </c>
      <c r="B3298" s="2">
        <v>34043</v>
      </c>
      <c r="C3298">
        <v>329.8</v>
      </c>
      <c r="D3298">
        <f t="shared" si="307"/>
        <v>3.9495722000000002E-3</v>
      </c>
      <c r="E3298">
        <f t="shared" si="308"/>
        <v>3.9573819999999997E-3</v>
      </c>
      <c r="F3298">
        <f t="shared" si="309"/>
        <v>1.3000000000000114</v>
      </c>
      <c r="G3298">
        <f t="shared" si="310"/>
        <v>-1.3000000000000114</v>
      </c>
      <c r="H3298">
        <f t="shared" si="311"/>
        <v>-0.54010766819999934</v>
      </c>
      <c r="I3298">
        <f t="shared" si="312"/>
        <v>-0.41731448763250878</v>
      </c>
      <c r="J3298">
        <f>_xlfn.VAR.S($D$3:D3298)</f>
        <v>2.0519362413973027E-4</v>
      </c>
      <c r="K3298">
        <f>AVERAGE($D$4:D3298)</f>
        <v>-1.7703478221547779E-4</v>
      </c>
    </row>
    <row r="3299" spans="1:11" x14ac:dyDescent="0.35">
      <c r="A3299">
        <v>3297</v>
      </c>
      <c r="B3299" s="2">
        <v>34044</v>
      </c>
      <c r="C3299">
        <v>329.6</v>
      </c>
      <c r="D3299">
        <f t="shared" si="307"/>
        <v>-6.0661210000000001E-4</v>
      </c>
      <c r="E3299">
        <f t="shared" si="308"/>
        <v>-6.0642810000000004E-4</v>
      </c>
      <c r="F3299">
        <f t="shared" si="309"/>
        <v>-0.19999999999998863</v>
      </c>
      <c r="G3299">
        <f t="shared" si="310"/>
        <v>0.19999999999998863</v>
      </c>
      <c r="H3299">
        <f t="shared" si="311"/>
        <v>-0.54071428029999935</v>
      </c>
      <c r="I3299">
        <f t="shared" si="312"/>
        <v>-0.41766784452296812</v>
      </c>
      <c r="J3299">
        <f>_xlfn.VAR.S($D$3:D3299)</f>
        <v>2.0513142824746144E-4</v>
      </c>
      <c r="K3299">
        <f>AVERAGE($D$4:D3299)</f>
        <v>-1.7716511513956288E-4</v>
      </c>
    </row>
    <row r="3300" spans="1:11" x14ac:dyDescent="0.35">
      <c r="A3300">
        <v>3298</v>
      </c>
      <c r="B3300" s="2">
        <v>34045</v>
      </c>
      <c r="C3300">
        <v>329.7</v>
      </c>
      <c r="D3300">
        <f t="shared" si="307"/>
        <v>3.0335200000000001E-4</v>
      </c>
      <c r="E3300">
        <f t="shared" si="308"/>
        <v>3.033981E-4</v>
      </c>
      <c r="F3300">
        <f t="shared" si="309"/>
        <v>9.9999999999965894E-2</v>
      </c>
      <c r="G3300">
        <f t="shared" si="310"/>
        <v>-9.9999999999965894E-2</v>
      </c>
      <c r="H3300">
        <f t="shared" si="311"/>
        <v>-0.54041092829999937</v>
      </c>
      <c r="I3300">
        <f t="shared" si="312"/>
        <v>-0.41749116607773851</v>
      </c>
      <c r="J3300">
        <f>_xlfn.VAR.S($D$3:D3300)</f>
        <v>2.0506927687506137E-4</v>
      </c>
      <c r="K3300">
        <f>AVERAGE($D$4:D3300)</f>
        <v>-1.7701937139824061E-4</v>
      </c>
    </row>
    <row r="3301" spans="1:11" x14ac:dyDescent="0.35">
      <c r="A3301">
        <v>3299</v>
      </c>
      <c r="B3301" s="2">
        <v>34046</v>
      </c>
      <c r="C3301">
        <v>331.2</v>
      </c>
      <c r="D3301">
        <f t="shared" si="307"/>
        <v>4.5392723999999997E-3</v>
      </c>
      <c r="E3301">
        <f t="shared" si="308"/>
        <v>4.5495904999999998E-3</v>
      </c>
      <c r="F3301">
        <f t="shared" si="309"/>
        <v>1.5</v>
      </c>
      <c r="G3301">
        <f t="shared" si="310"/>
        <v>-1.5</v>
      </c>
      <c r="H3301">
        <f t="shared" si="311"/>
        <v>-0.53587165589999941</v>
      </c>
      <c r="I3301">
        <f t="shared" si="312"/>
        <v>-0.41484098939929326</v>
      </c>
      <c r="J3301">
        <f>_xlfn.VAR.S($D$3:D3301)</f>
        <v>2.0501380188247455E-4</v>
      </c>
      <c r="K3301">
        <f>AVERAGE($D$4:D3301)</f>
        <v>-1.7558932537901738E-4</v>
      </c>
    </row>
    <row r="3302" spans="1:11" x14ac:dyDescent="0.35">
      <c r="A3302">
        <v>3300</v>
      </c>
      <c r="B3302" s="2">
        <v>34047</v>
      </c>
      <c r="C3302">
        <v>332.3</v>
      </c>
      <c r="D3302">
        <f t="shared" si="307"/>
        <v>3.3157528000000002E-3</v>
      </c>
      <c r="E3302">
        <f t="shared" si="308"/>
        <v>3.3212559999999999E-3</v>
      </c>
      <c r="F3302">
        <f t="shared" si="309"/>
        <v>1.1000000000000227</v>
      </c>
      <c r="G3302">
        <f t="shared" si="310"/>
        <v>-1.1000000000000227</v>
      </c>
      <c r="H3302">
        <f t="shared" si="311"/>
        <v>-0.53255590309999945</v>
      </c>
      <c r="I3302">
        <f t="shared" si="312"/>
        <v>-0.41289752650176681</v>
      </c>
      <c r="J3302">
        <f>_xlfn.VAR.S($D$3:D3302)</f>
        <v>2.0495532365256313E-4</v>
      </c>
      <c r="K3302">
        <f>AVERAGE($D$4:D3302)</f>
        <v>-1.7453102221885402E-4</v>
      </c>
    </row>
    <row r="3303" spans="1:11" x14ac:dyDescent="0.35">
      <c r="A3303">
        <v>3301</v>
      </c>
      <c r="B3303" s="2">
        <v>34050</v>
      </c>
      <c r="C3303">
        <v>333.3</v>
      </c>
      <c r="D3303">
        <f t="shared" si="307"/>
        <v>3.0048100000000001E-3</v>
      </c>
      <c r="E3303">
        <f t="shared" si="308"/>
        <v>3.0093288999999998E-3</v>
      </c>
      <c r="F3303">
        <f t="shared" si="309"/>
        <v>1</v>
      </c>
      <c r="G3303">
        <f t="shared" si="310"/>
        <v>-1</v>
      </c>
      <c r="H3303">
        <f t="shared" si="311"/>
        <v>-0.52955109309999948</v>
      </c>
      <c r="I3303">
        <f t="shared" si="312"/>
        <v>-0.41113074204946998</v>
      </c>
      <c r="J3303">
        <f>_xlfn.VAR.S($D$3:D3303)</f>
        <v>2.0489625286535974E-4</v>
      </c>
      <c r="K3303">
        <f>AVERAGE($D$4:D3303)</f>
        <v>-1.7356758554545437E-4</v>
      </c>
    </row>
    <row r="3304" spans="1:11" x14ac:dyDescent="0.35">
      <c r="A3304">
        <v>3302</v>
      </c>
      <c r="B3304" s="2">
        <v>34051</v>
      </c>
      <c r="C3304">
        <v>332.3</v>
      </c>
      <c r="D3304">
        <f t="shared" si="307"/>
        <v>-3.0048100000000001E-3</v>
      </c>
      <c r="E3304">
        <f t="shared" si="308"/>
        <v>-3.0003E-3</v>
      </c>
      <c r="F3304">
        <f t="shared" si="309"/>
        <v>-1</v>
      </c>
      <c r="G3304">
        <f t="shared" si="310"/>
        <v>1</v>
      </c>
      <c r="H3304">
        <f t="shared" si="311"/>
        <v>-0.53255590309999945</v>
      </c>
      <c r="I3304">
        <f t="shared" si="312"/>
        <v>-0.41289752650176681</v>
      </c>
      <c r="J3304">
        <f>_xlfn.VAR.S($D$3:D3304)</f>
        <v>2.0483663209691308E-4</v>
      </c>
      <c r="K3304">
        <f>AVERAGE($D$4:D3304)</f>
        <v>-1.7442527788548906E-4</v>
      </c>
    </row>
    <row r="3305" spans="1:11" x14ac:dyDescent="0.35">
      <c r="A3305">
        <v>3303</v>
      </c>
      <c r="B3305" s="2">
        <v>34052</v>
      </c>
      <c r="C3305">
        <v>332.7</v>
      </c>
      <c r="D3305">
        <f t="shared" si="307"/>
        <v>1.2030077000000001E-3</v>
      </c>
      <c r="E3305">
        <f t="shared" si="308"/>
        <v>1.2037316E-3</v>
      </c>
      <c r="F3305">
        <f t="shared" si="309"/>
        <v>0.39999999999997726</v>
      </c>
      <c r="G3305">
        <f t="shared" si="310"/>
        <v>-0.39999999999997726</v>
      </c>
      <c r="H3305">
        <f t="shared" si="311"/>
        <v>-0.53135289539999941</v>
      </c>
      <c r="I3305">
        <f t="shared" si="312"/>
        <v>-0.41219081272084812</v>
      </c>
      <c r="J3305">
        <f>_xlfn.VAR.S($D$3:D3305)</f>
        <v>2.0477516150122483E-4</v>
      </c>
      <c r="K3305">
        <f>AVERAGE($D$4:D3305)</f>
        <v>-1.7400812677165336E-4</v>
      </c>
    </row>
    <row r="3306" spans="1:11" x14ac:dyDescent="0.35">
      <c r="A3306">
        <v>3304</v>
      </c>
      <c r="B3306" s="2">
        <v>34053</v>
      </c>
      <c r="C3306">
        <v>332.8</v>
      </c>
      <c r="D3306">
        <f t="shared" si="307"/>
        <v>3.0052589999999998E-4</v>
      </c>
      <c r="E3306">
        <f t="shared" si="308"/>
        <v>3.005711E-4</v>
      </c>
      <c r="F3306">
        <f t="shared" si="309"/>
        <v>0.10000000000002274</v>
      </c>
      <c r="G3306">
        <f t="shared" si="310"/>
        <v>-0.10000000000002274</v>
      </c>
      <c r="H3306">
        <f t="shared" si="311"/>
        <v>-0.53105236949999945</v>
      </c>
      <c r="I3306">
        <f t="shared" si="312"/>
        <v>-0.41201413427561839</v>
      </c>
      <c r="J3306">
        <f>_xlfn.VAR.S($D$3:D3306)</f>
        <v>2.0471322921543705E-4</v>
      </c>
      <c r="K3306">
        <f>AVERAGE($D$4:D3306)</f>
        <v>-1.7386445918861622E-4</v>
      </c>
    </row>
    <row r="3307" spans="1:11" x14ac:dyDescent="0.35">
      <c r="A3307">
        <v>3305</v>
      </c>
      <c r="B3307" s="2">
        <v>34054</v>
      </c>
      <c r="C3307">
        <v>332.5</v>
      </c>
      <c r="D3307">
        <f t="shared" si="307"/>
        <v>-9.018489E-4</v>
      </c>
      <c r="E3307">
        <f t="shared" si="308"/>
        <v>-9.0144230000000001E-4</v>
      </c>
      <c r="F3307">
        <f t="shared" si="309"/>
        <v>-0.30000000000001137</v>
      </c>
      <c r="G3307">
        <f t="shared" si="310"/>
        <v>0.30000000000001137</v>
      </c>
      <c r="H3307">
        <f t="shared" si="311"/>
        <v>-0.53195421839999946</v>
      </c>
      <c r="I3307">
        <f t="shared" si="312"/>
        <v>-0.41254416961130747</v>
      </c>
      <c r="J3307">
        <f>_xlfn.VAR.S($D$3:D3307)</f>
        <v>2.0465143619534539E-4</v>
      </c>
      <c r="K3307">
        <f>AVERAGE($D$4:D3307)</f>
        <v>-1.7408479346246955E-4</v>
      </c>
    </row>
    <row r="3308" spans="1:11" x14ac:dyDescent="0.35">
      <c r="A3308">
        <v>3306</v>
      </c>
      <c r="B3308" s="2">
        <v>34057</v>
      </c>
      <c r="C3308">
        <v>332.2</v>
      </c>
      <c r="D3308">
        <f t="shared" si="307"/>
        <v>-9.0266290000000002E-4</v>
      </c>
      <c r="E3308">
        <f t="shared" si="308"/>
        <v>-9.0225560000000002E-4</v>
      </c>
      <c r="F3308">
        <f t="shared" si="309"/>
        <v>-0.30000000000001137</v>
      </c>
      <c r="G3308">
        <f t="shared" si="310"/>
        <v>0.30000000000001137</v>
      </c>
      <c r="H3308">
        <f t="shared" si="311"/>
        <v>-0.53285688129999942</v>
      </c>
      <c r="I3308">
        <f t="shared" si="312"/>
        <v>-0.41307420494699654</v>
      </c>
      <c r="J3308">
        <f>_xlfn.VAR.S($D$3:D3308)</f>
        <v>2.0458968083344906E-4</v>
      </c>
      <c r="K3308">
        <f>AVERAGE($D$4:D3308)</f>
        <v>-1.7430524069591508E-4</v>
      </c>
    </row>
    <row r="3309" spans="1:11" x14ac:dyDescent="0.35">
      <c r="A3309">
        <v>3307</v>
      </c>
      <c r="B3309" s="2">
        <v>34058</v>
      </c>
      <c r="C3309">
        <v>337</v>
      </c>
      <c r="D3309">
        <f t="shared" si="307"/>
        <v>1.43457332E-2</v>
      </c>
      <c r="E3309">
        <f t="shared" si="308"/>
        <v>1.4449127000000001E-2</v>
      </c>
      <c r="F3309">
        <f t="shared" si="309"/>
        <v>4.8000000000000114</v>
      </c>
      <c r="G3309">
        <f t="shared" si="310"/>
        <v>-4.8000000000000114</v>
      </c>
      <c r="H3309">
        <f t="shared" si="311"/>
        <v>-0.51851114809999943</v>
      </c>
      <c r="I3309">
        <f t="shared" si="312"/>
        <v>-0.40459363957597172</v>
      </c>
      <c r="J3309">
        <f>_xlfn.VAR.S($D$3:D3309)</f>
        <v>2.0459143436491403E-4</v>
      </c>
      <c r="K3309">
        <f>AVERAGE($D$4:D3309)</f>
        <v>-1.699132145493041E-4</v>
      </c>
    </row>
    <row r="3310" spans="1:11" x14ac:dyDescent="0.35">
      <c r="A3310">
        <v>3308</v>
      </c>
      <c r="B3310" s="2">
        <v>34059</v>
      </c>
      <c r="C3310">
        <v>337.6</v>
      </c>
      <c r="D3310">
        <f t="shared" si="307"/>
        <v>1.7788324000000001E-3</v>
      </c>
      <c r="E3310">
        <f t="shared" si="308"/>
        <v>1.7804154E-3</v>
      </c>
      <c r="F3310">
        <f t="shared" si="309"/>
        <v>0.60000000000002274</v>
      </c>
      <c r="G3310">
        <f t="shared" si="310"/>
        <v>-0.60000000000002274</v>
      </c>
      <c r="H3310">
        <f t="shared" si="311"/>
        <v>-0.51673231569999944</v>
      </c>
      <c r="I3310">
        <f t="shared" si="312"/>
        <v>-0.40353356890459358</v>
      </c>
      <c r="J3310">
        <f>_xlfn.VAR.S($D$3:D3310)</f>
        <v>2.0453070079214639E-4</v>
      </c>
      <c r="K3310">
        <f>AVERAGE($D$4:D3310)</f>
        <v>-1.6932393556093117E-4</v>
      </c>
    </row>
    <row r="3311" spans="1:11" x14ac:dyDescent="0.35">
      <c r="A3311">
        <v>3309</v>
      </c>
      <c r="B3311" s="2">
        <v>34060</v>
      </c>
      <c r="C3311">
        <v>338.7</v>
      </c>
      <c r="D3311">
        <f t="shared" si="307"/>
        <v>3.2529971000000001E-3</v>
      </c>
      <c r="E3311">
        <f t="shared" si="308"/>
        <v>3.2582938000000001E-3</v>
      </c>
      <c r="F3311">
        <f t="shared" si="309"/>
        <v>1.0999999999999659</v>
      </c>
      <c r="G3311">
        <f t="shared" si="310"/>
        <v>-1.0999999999999659</v>
      </c>
      <c r="H3311">
        <f t="shared" si="311"/>
        <v>-0.5134793185999994</v>
      </c>
      <c r="I3311">
        <f t="shared" si="312"/>
        <v>-0.40159010600706713</v>
      </c>
      <c r="J3311">
        <f>_xlfn.VAR.S($D$3:D3311)</f>
        <v>2.0447238412299687E-4</v>
      </c>
      <c r="K3311">
        <f>AVERAGE($D$4:D3311)</f>
        <v>-1.6828937660217635E-4</v>
      </c>
    </row>
    <row r="3312" spans="1:11" x14ac:dyDescent="0.35">
      <c r="A3312">
        <v>3310</v>
      </c>
      <c r="B3312" s="2">
        <v>34061</v>
      </c>
      <c r="C3312">
        <v>340.9</v>
      </c>
      <c r="D3312">
        <f t="shared" si="307"/>
        <v>6.4744193E-3</v>
      </c>
      <c r="E3312">
        <f t="shared" si="308"/>
        <v>6.4954237E-3</v>
      </c>
      <c r="F3312">
        <f t="shared" si="309"/>
        <v>2.1999999999999886</v>
      </c>
      <c r="G3312">
        <f t="shared" si="310"/>
        <v>-2.1999999999999886</v>
      </c>
      <c r="H3312">
        <f t="shared" si="311"/>
        <v>-0.50700489929999937</v>
      </c>
      <c r="I3312">
        <f t="shared" si="312"/>
        <v>-0.39770318021201423</v>
      </c>
      <c r="J3312">
        <f>_xlfn.VAR.S($D$3:D3312)</f>
        <v>2.0442386973165791E-4</v>
      </c>
      <c r="K3312">
        <f>AVERAGE($D$4:D3312)</f>
        <v>-1.6628190948927147E-4</v>
      </c>
    </row>
    <row r="3313" spans="1:11" x14ac:dyDescent="0.35">
      <c r="A3313">
        <v>3311</v>
      </c>
      <c r="B3313" s="2">
        <v>34064</v>
      </c>
      <c r="C3313">
        <v>339.5</v>
      </c>
      <c r="D3313">
        <f t="shared" si="307"/>
        <v>-4.1152321000000004E-3</v>
      </c>
      <c r="E3313">
        <f t="shared" si="308"/>
        <v>-4.1067762000000004E-3</v>
      </c>
      <c r="F3313">
        <f t="shared" si="309"/>
        <v>-1.3999999999999773</v>
      </c>
      <c r="G3313">
        <f t="shared" si="310"/>
        <v>1.3999999999999773</v>
      </c>
      <c r="H3313">
        <f t="shared" si="311"/>
        <v>-0.51112013139999934</v>
      </c>
      <c r="I3313">
        <f t="shared" si="312"/>
        <v>-0.40017667844522964</v>
      </c>
      <c r="J3313">
        <f>_xlfn.VAR.S($D$3:D3313)</f>
        <v>2.0436685139208383E-4</v>
      </c>
      <c r="K3313">
        <f>AVERAGE($D$4:D3313)</f>
        <v>-1.6747494580060402E-4</v>
      </c>
    </row>
    <row r="3314" spans="1:11" x14ac:dyDescent="0.35">
      <c r="A3314">
        <v>3312</v>
      </c>
      <c r="B3314" s="2">
        <v>34065</v>
      </c>
      <c r="C3314">
        <v>337.9</v>
      </c>
      <c r="D3314">
        <f t="shared" si="307"/>
        <v>-4.7239533E-3</v>
      </c>
      <c r="E3314">
        <f t="shared" si="308"/>
        <v>-4.7128129999999997E-3</v>
      </c>
      <c r="F3314">
        <f t="shared" si="309"/>
        <v>-1.6000000000000227</v>
      </c>
      <c r="G3314">
        <f t="shared" si="310"/>
        <v>1.6000000000000227</v>
      </c>
      <c r="H3314">
        <f t="shared" si="311"/>
        <v>-0.51584408469999932</v>
      </c>
      <c r="I3314">
        <f t="shared" si="312"/>
        <v>-0.40300353356890461</v>
      </c>
      <c r="J3314">
        <f>_xlfn.VAR.S($D$3:D3314)</f>
        <v>2.043114324650338E-4</v>
      </c>
      <c r="K3314">
        <f>AVERAGE($D$4:D3314)</f>
        <v>-1.6885110960434893E-4</v>
      </c>
    </row>
    <row r="3315" spans="1:11" x14ac:dyDescent="0.35">
      <c r="A3315">
        <v>3313</v>
      </c>
      <c r="B3315" s="2">
        <v>34066</v>
      </c>
      <c r="C3315">
        <v>338.4</v>
      </c>
      <c r="D3315">
        <f t="shared" si="307"/>
        <v>1.4786339999999999E-3</v>
      </c>
      <c r="E3315">
        <f t="shared" si="308"/>
        <v>1.4797276999999999E-3</v>
      </c>
      <c r="F3315">
        <f t="shared" si="309"/>
        <v>0.5</v>
      </c>
      <c r="G3315">
        <f t="shared" si="310"/>
        <v>-0.5</v>
      </c>
      <c r="H3315">
        <f t="shared" si="311"/>
        <v>-0.51436545069999928</v>
      </c>
      <c r="I3315">
        <f t="shared" si="312"/>
        <v>-0.4021201413427562</v>
      </c>
      <c r="J3315">
        <f>_xlfn.VAR.S($D$3:D3315)</f>
        <v>2.042505505122549E-4</v>
      </c>
      <c r="K3315">
        <f>AVERAGE($D$4:D3315)</f>
        <v>-1.6835368052536207E-4</v>
      </c>
    </row>
    <row r="3316" spans="1:11" x14ac:dyDescent="0.35">
      <c r="A3316">
        <v>3314</v>
      </c>
      <c r="B3316" s="2">
        <v>34067</v>
      </c>
      <c r="C3316">
        <v>337.6</v>
      </c>
      <c r="D3316">
        <f t="shared" si="307"/>
        <v>-2.3668650000000001E-3</v>
      </c>
      <c r="E3316">
        <f t="shared" si="308"/>
        <v>-2.3640661999999998E-3</v>
      </c>
      <c r="F3316">
        <f t="shared" si="309"/>
        <v>-0.79999999999995453</v>
      </c>
      <c r="G3316">
        <f t="shared" si="310"/>
        <v>0.79999999999995453</v>
      </c>
      <c r="H3316">
        <f t="shared" si="311"/>
        <v>-0.51673231569999933</v>
      </c>
      <c r="I3316">
        <f t="shared" si="312"/>
        <v>-0.40353356890459358</v>
      </c>
      <c r="J3316">
        <f>_xlfn.VAR.S($D$3:D3316)</f>
        <v>2.041903751982893E-4</v>
      </c>
      <c r="K3316">
        <f>AVERAGE($D$4:D3316)</f>
        <v>-1.6901728188952589E-4</v>
      </c>
    </row>
    <row r="3317" spans="1:11" x14ac:dyDescent="0.35">
      <c r="A3317">
        <v>3315</v>
      </c>
      <c r="B3317" s="2">
        <v>34071</v>
      </c>
      <c r="C3317">
        <v>337</v>
      </c>
      <c r="D3317">
        <f t="shared" si="307"/>
        <v>-1.7788324000000001E-3</v>
      </c>
      <c r="E3317">
        <f t="shared" si="308"/>
        <v>-1.7772511999999999E-3</v>
      </c>
      <c r="F3317">
        <f t="shared" si="309"/>
        <v>-0.60000000000002274</v>
      </c>
      <c r="G3317">
        <f t="shared" si="310"/>
        <v>0.60000000000002274</v>
      </c>
      <c r="H3317">
        <f t="shared" si="311"/>
        <v>-0.51851114809999932</v>
      </c>
      <c r="I3317">
        <f t="shared" si="312"/>
        <v>-0.40459363957597172</v>
      </c>
      <c r="J3317">
        <f>_xlfn.VAR.S($D$3:D3317)</f>
        <v>2.0412955524107179E-4</v>
      </c>
      <c r="K3317">
        <f>AVERAGE($D$4:D3317)</f>
        <v>-1.695030438442967E-4</v>
      </c>
    </row>
    <row r="3318" spans="1:11" x14ac:dyDescent="0.35">
      <c r="A3318">
        <v>3316</v>
      </c>
      <c r="B3318" s="2">
        <v>34072</v>
      </c>
      <c r="C3318">
        <v>337.7</v>
      </c>
      <c r="D3318">
        <f t="shared" si="307"/>
        <v>2.0749969999999999E-3</v>
      </c>
      <c r="E3318">
        <f t="shared" si="308"/>
        <v>2.0771512999999998E-3</v>
      </c>
      <c r="F3318">
        <f t="shared" si="309"/>
        <v>0.69999999999998863</v>
      </c>
      <c r="G3318">
        <f t="shared" si="310"/>
        <v>-0.69999999999998863</v>
      </c>
      <c r="H3318">
        <f t="shared" si="311"/>
        <v>-0.5164361510999993</v>
      </c>
      <c r="I3318">
        <f t="shared" si="312"/>
        <v>-0.40335689045936396</v>
      </c>
      <c r="J3318">
        <f>_xlfn.VAR.S($D$3:D3318)</f>
        <v>2.0406947926416224E-4</v>
      </c>
      <c r="K3318">
        <f>AVERAGE($D$4:D3318)</f>
        <v>-1.6882596992458498E-4</v>
      </c>
    </row>
    <row r="3319" spans="1:11" x14ac:dyDescent="0.35">
      <c r="A3319">
        <v>3317</v>
      </c>
      <c r="B3319" s="2">
        <v>34073</v>
      </c>
      <c r="C3319">
        <v>339.7</v>
      </c>
      <c r="D3319">
        <f t="shared" si="307"/>
        <v>5.9049478000000001E-3</v>
      </c>
      <c r="E3319">
        <f t="shared" si="308"/>
        <v>5.9224163000000003E-3</v>
      </c>
      <c r="F3319">
        <f t="shared" si="309"/>
        <v>2</v>
      </c>
      <c r="G3319">
        <f t="shared" si="310"/>
        <v>-2</v>
      </c>
      <c r="H3319">
        <f t="shared" si="311"/>
        <v>-0.51053120329999935</v>
      </c>
      <c r="I3319">
        <f t="shared" si="312"/>
        <v>-0.39982332155477029</v>
      </c>
      <c r="J3319">
        <f>_xlfn.VAR.S($D$3:D3319)</f>
        <v>2.0401901225328999E-4</v>
      </c>
      <c r="K3319">
        <f>AVERAGE($D$4:D3319)</f>
        <v>-1.6699431317852815E-4</v>
      </c>
    </row>
    <row r="3320" spans="1:11" x14ac:dyDescent="0.35">
      <c r="A3320">
        <v>3318</v>
      </c>
      <c r="B3320" s="2">
        <v>34074</v>
      </c>
      <c r="C3320">
        <v>337.2</v>
      </c>
      <c r="D3320">
        <f t="shared" si="307"/>
        <v>-7.3866490000000003E-3</v>
      </c>
      <c r="E3320">
        <f t="shared" si="308"/>
        <v>-7.3594348E-3</v>
      </c>
      <c r="F3320">
        <f t="shared" si="309"/>
        <v>-2.5</v>
      </c>
      <c r="G3320">
        <f t="shared" si="310"/>
        <v>2.5</v>
      </c>
      <c r="H3320">
        <f t="shared" si="311"/>
        <v>-0.51791785229999932</v>
      </c>
      <c r="I3320">
        <f t="shared" si="312"/>
        <v>-0.40424028268551238</v>
      </c>
      <c r="J3320">
        <f>_xlfn.VAR.S($D$3:D3320)</f>
        <v>2.0397327142837476E-4</v>
      </c>
      <c r="K3320">
        <f>AVERAGE($D$4:D3320)</f>
        <v>-1.691708747362072E-4</v>
      </c>
    </row>
    <row r="3321" spans="1:11" x14ac:dyDescent="0.35">
      <c r="A3321">
        <v>3319</v>
      </c>
      <c r="B3321" s="2">
        <v>34075</v>
      </c>
      <c r="C3321">
        <v>339</v>
      </c>
      <c r="D3321">
        <f t="shared" si="307"/>
        <v>5.3238812999999996E-3</v>
      </c>
      <c r="E3321">
        <f t="shared" si="308"/>
        <v>5.3380783000000001E-3</v>
      </c>
      <c r="F3321">
        <f t="shared" si="309"/>
        <v>1.8000000000000114</v>
      </c>
      <c r="G3321">
        <f t="shared" si="310"/>
        <v>-1.8000000000000114</v>
      </c>
      <c r="H3321">
        <f t="shared" si="311"/>
        <v>-0.51259397099999937</v>
      </c>
      <c r="I3321">
        <f t="shared" si="312"/>
        <v>-0.40106007067137805</v>
      </c>
      <c r="J3321">
        <f>_xlfn.VAR.S($D$3:D3321)</f>
        <v>2.0392084460594553E-4</v>
      </c>
      <c r="K3321">
        <f>AVERAGE($D$4:D3321)</f>
        <v>-1.6751534364074723E-4</v>
      </c>
    </row>
    <row r="3322" spans="1:11" x14ac:dyDescent="0.35">
      <c r="A3322">
        <v>3320</v>
      </c>
      <c r="B3322" s="2">
        <v>34078</v>
      </c>
      <c r="C3322">
        <v>340.3</v>
      </c>
      <c r="D3322">
        <f t="shared" si="307"/>
        <v>3.8274741E-3</v>
      </c>
      <c r="E3322">
        <f t="shared" si="308"/>
        <v>3.8348083E-3</v>
      </c>
      <c r="F3322">
        <f t="shared" si="309"/>
        <v>1.3000000000000114</v>
      </c>
      <c r="G3322">
        <f t="shared" si="310"/>
        <v>-1.3000000000000114</v>
      </c>
      <c r="H3322">
        <f t="shared" si="311"/>
        <v>-0.50876649689999942</v>
      </c>
      <c r="I3322">
        <f t="shared" si="312"/>
        <v>-0.39876325088339215</v>
      </c>
      <c r="J3322">
        <f>_xlfn.VAR.S($D$3:D3322)</f>
        <v>2.0386417995929155E-4</v>
      </c>
      <c r="K3322">
        <f>AVERAGE($D$4:D3322)</f>
        <v>-1.6631167101536587E-4</v>
      </c>
    </row>
    <row r="3323" spans="1:11" x14ac:dyDescent="0.35">
      <c r="A3323">
        <v>3321</v>
      </c>
      <c r="B3323" s="2">
        <v>34079</v>
      </c>
      <c r="C3323">
        <v>339.9</v>
      </c>
      <c r="D3323">
        <f t="shared" si="307"/>
        <v>-1.1761248E-3</v>
      </c>
      <c r="E3323">
        <f t="shared" si="308"/>
        <v>-1.1754334E-3</v>
      </c>
      <c r="F3323">
        <f t="shared" si="309"/>
        <v>-0.40000000000003411</v>
      </c>
      <c r="G3323">
        <f t="shared" si="310"/>
        <v>0.40000000000003411</v>
      </c>
      <c r="H3323">
        <f t="shared" si="311"/>
        <v>-0.50994262169999938</v>
      </c>
      <c r="I3323">
        <f t="shared" si="312"/>
        <v>-0.39946996466431095</v>
      </c>
      <c r="J3323">
        <f>_xlfn.VAR.S($D$3:D3323)</f>
        <v>2.0380309013770352E-4</v>
      </c>
      <c r="K3323">
        <f>AVERAGE($D$4:D3323)</f>
        <v>-1.6661583159638534E-4</v>
      </c>
    </row>
    <row r="3324" spans="1:11" x14ac:dyDescent="0.35">
      <c r="A3324">
        <v>3322</v>
      </c>
      <c r="B3324" s="2">
        <v>34080</v>
      </c>
      <c r="C3324">
        <v>339.5</v>
      </c>
      <c r="D3324">
        <f t="shared" si="307"/>
        <v>-1.1775097E-3</v>
      </c>
      <c r="E3324">
        <f t="shared" si="308"/>
        <v>-1.1768167E-3</v>
      </c>
      <c r="F3324">
        <f t="shared" si="309"/>
        <v>-0.39999999999997726</v>
      </c>
      <c r="G3324">
        <f t="shared" si="310"/>
        <v>0.39999999999997726</v>
      </c>
      <c r="H3324">
        <f t="shared" si="311"/>
        <v>-0.51112013139999934</v>
      </c>
      <c r="I3324">
        <f t="shared" si="312"/>
        <v>-0.40017667844522964</v>
      </c>
      <c r="J3324">
        <f>_xlfn.VAR.S($D$3:D3324)</f>
        <v>2.0374203776968625E-4</v>
      </c>
      <c r="K3324">
        <f>AVERAGE($D$4:D3324)</f>
        <v>-1.6692022601625994E-4</v>
      </c>
    </row>
    <row r="3325" spans="1:11" x14ac:dyDescent="0.35">
      <c r="A3325">
        <v>3323</v>
      </c>
      <c r="B3325" s="2">
        <v>34081</v>
      </c>
      <c r="C3325">
        <v>340</v>
      </c>
      <c r="D3325">
        <f t="shared" si="307"/>
        <v>1.4716706E-3</v>
      </c>
      <c r="E3325">
        <f t="shared" si="308"/>
        <v>1.4727541E-3</v>
      </c>
      <c r="F3325">
        <f t="shared" si="309"/>
        <v>0.5</v>
      </c>
      <c r="G3325">
        <f t="shared" si="310"/>
        <v>-0.5</v>
      </c>
      <c r="H3325">
        <f t="shared" si="311"/>
        <v>-0.50964846079999937</v>
      </c>
      <c r="I3325">
        <f t="shared" si="312"/>
        <v>-0.39929328621908122</v>
      </c>
      <c r="J3325">
        <f>_xlfn.VAR.S($D$3:D3325)</f>
        <v>2.0368150180161392E-4</v>
      </c>
      <c r="K3325">
        <f>AVERAGE($D$4:D3325)</f>
        <v>-1.6642697170379269E-4</v>
      </c>
    </row>
    <row r="3326" spans="1:11" x14ac:dyDescent="0.35">
      <c r="A3326">
        <v>3324</v>
      </c>
      <c r="B3326" s="2">
        <v>34082</v>
      </c>
      <c r="C3326">
        <v>346.5</v>
      </c>
      <c r="D3326">
        <f t="shared" si="307"/>
        <v>1.8937201000000001E-2</v>
      </c>
      <c r="E3326">
        <f t="shared" si="308"/>
        <v>1.9117647099999999E-2</v>
      </c>
      <c r="F3326">
        <f t="shared" si="309"/>
        <v>6.5</v>
      </c>
      <c r="G3326">
        <f t="shared" si="310"/>
        <v>-6.5</v>
      </c>
      <c r="H3326">
        <f t="shared" si="311"/>
        <v>-0.49071125979999936</v>
      </c>
      <c r="I3326">
        <f t="shared" si="312"/>
        <v>-0.38780918727915192</v>
      </c>
      <c r="J3326">
        <f>_xlfn.VAR.S($D$3:D3326)</f>
        <v>2.0372984930590866E-4</v>
      </c>
      <c r="K3326">
        <f>AVERAGE($D$4:D3326)</f>
        <v>-1.6067806169124267E-4</v>
      </c>
    </row>
    <row r="3327" spans="1:11" x14ac:dyDescent="0.35">
      <c r="A3327">
        <v>3325</v>
      </c>
      <c r="B3327" s="2">
        <v>34085</v>
      </c>
      <c r="C3327">
        <v>352.8</v>
      </c>
      <c r="D3327">
        <f t="shared" si="307"/>
        <v>1.80185055E-2</v>
      </c>
      <c r="E3327">
        <f t="shared" si="308"/>
        <v>1.8181818200000002E-2</v>
      </c>
      <c r="F3327">
        <f t="shared" si="309"/>
        <v>6.3000000000000114</v>
      </c>
      <c r="G3327">
        <f t="shared" si="310"/>
        <v>-6.3000000000000114</v>
      </c>
      <c r="H3327">
        <f t="shared" si="311"/>
        <v>-0.47269275429999935</v>
      </c>
      <c r="I3327">
        <f t="shared" si="312"/>
        <v>-0.37667844522968197</v>
      </c>
      <c r="J3327">
        <f>_xlfn.VAR.S($D$3:D3327)</f>
        <v>2.0376780937220187E-4</v>
      </c>
      <c r="K3327">
        <f>AVERAGE($D$4:D3327)</f>
        <v>-1.5520899323104675E-4</v>
      </c>
    </row>
    <row r="3328" spans="1:11" x14ac:dyDescent="0.35">
      <c r="A3328">
        <v>3326</v>
      </c>
      <c r="B3328" s="2">
        <v>34086</v>
      </c>
      <c r="C3328">
        <v>351.2</v>
      </c>
      <c r="D3328">
        <f t="shared" si="307"/>
        <v>-4.5454624000000002E-3</v>
      </c>
      <c r="E3328">
        <f t="shared" si="308"/>
        <v>-4.5351473999999999E-3</v>
      </c>
      <c r="F3328">
        <f t="shared" si="309"/>
        <v>-1.6000000000000227</v>
      </c>
      <c r="G3328">
        <f t="shared" si="310"/>
        <v>1.6000000000000227</v>
      </c>
      <c r="H3328">
        <f t="shared" si="311"/>
        <v>-0.47723821669999933</v>
      </c>
      <c r="I3328">
        <f t="shared" si="312"/>
        <v>-0.37950530035335694</v>
      </c>
      <c r="J3328">
        <f>_xlfn.VAR.S($D$3:D3328)</f>
        <v>2.0371235535855729E-4</v>
      </c>
      <c r="K3328">
        <f>AVERAGE($D$4:D3328)</f>
        <v>-1.5652937019548853E-4</v>
      </c>
    </row>
    <row r="3329" spans="1:11" x14ac:dyDescent="0.35">
      <c r="A3329">
        <v>3327</v>
      </c>
      <c r="B3329" s="2">
        <v>34087</v>
      </c>
      <c r="C3329">
        <v>353.6</v>
      </c>
      <c r="D3329">
        <f t="shared" si="307"/>
        <v>6.8104690000000004E-3</v>
      </c>
      <c r="E3329">
        <f t="shared" si="308"/>
        <v>6.8337129999999999E-3</v>
      </c>
      <c r="F3329">
        <f t="shared" si="309"/>
        <v>2.4000000000000341</v>
      </c>
      <c r="G3329">
        <f t="shared" si="310"/>
        <v>-2.4000000000000341</v>
      </c>
      <c r="H3329">
        <f t="shared" si="311"/>
        <v>-0.47042774769999934</v>
      </c>
      <c r="I3329">
        <f t="shared" si="312"/>
        <v>-0.37526501766784448</v>
      </c>
      <c r="J3329">
        <f>_xlfn.VAR.S($D$3:D3329)</f>
        <v>2.0366564177338729E-4</v>
      </c>
      <c r="K3329">
        <f>AVERAGE($D$4:D3329)</f>
        <v>-1.5443466232711948E-4</v>
      </c>
    </row>
    <row r="3330" spans="1:11" x14ac:dyDescent="0.35">
      <c r="A3330">
        <v>3328</v>
      </c>
      <c r="B3330" s="2">
        <v>34088</v>
      </c>
      <c r="C3330">
        <v>357.4</v>
      </c>
      <c r="D3330">
        <f t="shared" si="307"/>
        <v>1.0689272E-2</v>
      </c>
      <c r="E3330">
        <f t="shared" si="308"/>
        <v>1.0746606299999999E-2</v>
      </c>
      <c r="F3330">
        <f t="shared" si="309"/>
        <v>3.7999999999999545</v>
      </c>
      <c r="G3330">
        <f t="shared" si="310"/>
        <v>-3.7999999999999545</v>
      </c>
      <c r="H3330">
        <f t="shared" si="311"/>
        <v>-0.45973847569999937</v>
      </c>
      <c r="I3330">
        <f t="shared" si="312"/>
        <v>-0.36855123674911661</v>
      </c>
      <c r="J3330">
        <f>_xlfn.VAR.S($D$3:D3330)</f>
        <v>2.0363967318346755E-4</v>
      </c>
      <c r="K3330">
        <f>AVERAGE($D$4:D3330)</f>
        <v>-1.5117535764953391E-4</v>
      </c>
    </row>
    <row r="3331" spans="1:11" x14ac:dyDescent="0.35">
      <c r="A3331">
        <v>3329</v>
      </c>
      <c r="B3331" s="2">
        <v>34089</v>
      </c>
      <c r="C3331">
        <v>357.2</v>
      </c>
      <c r="D3331">
        <f t="shared" si="307"/>
        <v>-5.5975369999999999E-4</v>
      </c>
      <c r="E3331">
        <f t="shared" si="308"/>
        <v>-5.5959710000000004E-4</v>
      </c>
      <c r="F3331">
        <f t="shared" si="309"/>
        <v>-0.19999999999998863</v>
      </c>
      <c r="G3331">
        <f t="shared" si="310"/>
        <v>0.19999999999998863</v>
      </c>
      <c r="H3331">
        <f t="shared" si="311"/>
        <v>-0.46029822939999937</v>
      </c>
      <c r="I3331">
        <f t="shared" si="312"/>
        <v>-0.36890459363957595</v>
      </c>
      <c r="J3331">
        <f>_xlfn.VAR.S($D$3:D3331)</f>
        <v>2.0357853677402182E-4</v>
      </c>
      <c r="K3331">
        <f>AVERAGE($D$4:D3331)</f>
        <v>-1.5129812758413443E-4</v>
      </c>
    </row>
    <row r="3332" spans="1:11" x14ac:dyDescent="0.35">
      <c r="A3332">
        <v>3330</v>
      </c>
      <c r="B3332" s="2">
        <v>34092</v>
      </c>
      <c r="C3332">
        <v>355.3</v>
      </c>
      <c r="D3332">
        <f t="shared" ref="D3332:D3395" si="313">ROUND(LN(C3332/C3331),10)</f>
        <v>-5.3333460000000001E-3</v>
      </c>
      <c r="E3332">
        <f t="shared" ref="E3332:E3395" si="314">ROUND(C3332/C3331-1,10)</f>
        <v>-5.3191489E-3</v>
      </c>
      <c r="F3332">
        <f t="shared" ref="F3332:F3395" si="315">C3332-C3331</f>
        <v>-1.8999999999999773</v>
      </c>
      <c r="G3332">
        <f t="shared" ref="G3332:G3395" si="316">-F3332</f>
        <v>1.8999999999999773</v>
      </c>
      <c r="H3332">
        <f t="shared" ref="H3332:H3395" si="317">H3331+D3332</f>
        <v>-0.46563157539999939</v>
      </c>
      <c r="I3332">
        <f t="shared" ref="I3332:I3395" si="318">C3332/$C$2-1</f>
        <v>-0.37226148409893989</v>
      </c>
      <c r="J3332">
        <f>_xlfn.VAR.S($D$3:D3332)</f>
        <v>2.0352548846559198E-4</v>
      </c>
      <c r="K3332">
        <f>AVERAGE($D$4:D3332)</f>
        <v>-1.5285476557524763E-4</v>
      </c>
    </row>
    <row r="3333" spans="1:11" x14ac:dyDescent="0.35">
      <c r="A3333">
        <v>3331</v>
      </c>
      <c r="B3333" s="2">
        <v>34093</v>
      </c>
      <c r="C3333">
        <v>355.7</v>
      </c>
      <c r="D3333">
        <f t="shared" si="313"/>
        <v>1.1251759E-3</v>
      </c>
      <c r="E3333">
        <f t="shared" si="314"/>
        <v>1.1258092E-3</v>
      </c>
      <c r="F3333">
        <f t="shared" si="315"/>
        <v>0.39999999999997726</v>
      </c>
      <c r="G3333">
        <f t="shared" si="316"/>
        <v>-0.39999999999997726</v>
      </c>
      <c r="H3333">
        <f t="shared" si="317"/>
        <v>-0.46450639949999939</v>
      </c>
      <c r="I3333">
        <f t="shared" si="318"/>
        <v>-0.3715547703180212</v>
      </c>
      <c r="J3333">
        <f>_xlfn.VAR.S($D$3:D3333)</f>
        <v>2.0346485010802067E-4</v>
      </c>
      <c r="K3333">
        <f>AVERAGE($D$4:D3333)</f>
        <v>-1.5247097258258238E-4</v>
      </c>
    </row>
    <row r="3334" spans="1:11" x14ac:dyDescent="0.35">
      <c r="A3334">
        <v>3332</v>
      </c>
      <c r="B3334" s="2">
        <v>34094</v>
      </c>
      <c r="C3334">
        <v>355.5</v>
      </c>
      <c r="D3334">
        <f t="shared" si="313"/>
        <v>-5.6242970000000005E-4</v>
      </c>
      <c r="E3334">
        <f t="shared" si="314"/>
        <v>-5.6227160000000003E-4</v>
      </c>
      <c r="F3334">
        <f t="shared" si="315"/>
        <v>-0.19999999999998863</v>
      </c>
      <c r="G3334">
        <f t="shared" si="316"/>
        <v>0.19999999999998863</v>
      </c>
      <c r="H3334">
        <f t="shared" si="317"/>
        <v>-0.46506882919999937</v>
      </c>
      <c r="I3334">
        <f t="shared" si="318"/>
        <v>-0.37190812720848054</v>
      </c>
      <c r="J3334">
        <f>_xlfn.VAR.S($D$3:D3334)</f>
        <v>2.034038215905836E-4</v>
      </c>
      <c r="K3334">
        <f>AVERAGE($D$4:D3334)</f>
        <v>-1.5259404635244649E-4</v>
      </c>
    </row>
    <row r="3335" spans="1:11" x14ac:dyDescent="0.35">
      <c r="A3335">
        <v>3333</v>
      </c>
      <c r="B3335" s="2">
        <v>34095</v>
      </c>
      <c r="C3335">
        <v>358.3</v>
      </c>
      <c r="D3335">
        <f t="shared" si="313"/>
        <v>7.8453750999999995E-3</v>
      </c>
      <c r="E3335">
        <f t="shared" si="314"/>
        <v>7.8762307000000004E-3</v>
      </c>
      <c r="F3335">
        <f t="shared" si="315"/>
        <v>2.8000000000000114</v>
      </c>
      <c r="G3335">
        <f t="shared" si="316"/>
        <v>-2.8000000000000114</v>
      </c>
      <c r="H3335">
        <f t="shared" si="317"/>
        <v>-0.45722345409999937</v>
      </c>
      <c r="I3335">
        <f t="shared" si="318"/>
        <v>-0.3669611307420495</v>
      </c>
      <c r="J3335">
        <f>_xlfn.VAR.S($D$3:D3335)</f>
        <v>2.0336190577437279E-4</v>
      </c>
      <c r="K3335">
        <f>AVERAGE($D$4:D3335)</f>
        <v>-1.5019369546818704E-4</v>
      </c>
    </row>
    <row r="3336" spans="1:11" x14ac:dyDescent="0.35">
      <c r="A3336">
        <v>3334</v>
      </c>
      <c r="B3336" s="2">
        <v>34096</v>
      </c>
      <c r="C3336">
        <v>357.4</v>
      </c>
      <c r="D3336">
        <f t="shared" si="313"/>
        <v>-2.5150215999999999E-3</v>
      </c>
      <c r="E3336">
        <f t="shared" si="314"/>
        <v>-2.5118616E-3</v>
      </c>
      <c r="F3336">
        <f t="shared" si="315"/>
        <v>-0.90000000000003411</v>
      </c>
      <c r="G3336">
        <f t="shared" si="316"/>
        <v>0.90000000000003411</v>
      </c>
      <c r="H3336">
        <f t="shared" si="317"/>
        <v>-0.45973847569999937</v>
      </c>
      <c r="I3336">
        <f t="shared" si="318"/>
        <v>-0.36855123674911661</v>
      </c>
      <c r="J3336">
        <f>_xlfn.VAR.S($D$3:D3336)</f>
        <v>2.0330258700011959E-4</v>
      </c>
      <c r="K3336">
        <f>AVERAGE($D$4:D3336)</f>
        <v>-1.509032147914789E-4</v>
      </c>
    </row>
    <row r="3337" spans="1:11" x14ac:dyDescent="0.35">
      <c r="A3337">
        <v>3335</v>
      </c>
      <c r="B3337" s="2">
        <v>34099</v>
      </c>
      <c r="C3337">
        <v>357.2</v>
      </c>
      <c r="D3337">
        <f t="shared" si="313"/>
        <v>-5.5975369999999999E-4</v>
      </c>
      <c r="E3337">
        <f t="shared" si="314"/>
        <v>-5.5959710000000004E-4</v>
      </c>
      <c r="F3337">
        <f t="shared" si="315"/>
        <v>-0.19999999999998863</v>
      </c>
      <c r="G3337">
        <f t="shared" si="316"/>
        <v>0.19999999999998863</v>
      </c>
      <c r="H3337">
        <f t="shared" si="317"/>
        <v>-0.46029822939999937</v>
      </c>
      <c r="I3337">
        <f t="shared" si="318"/>
        <v>-0.36890459363957595</v>
      </c>
      <c r="J3337">
        <f>_xlfn.VAR.S($D$3:D3337)</f>
        <v>2.0324166178274522E-4</v>
      </c>
      <c r="K3337">
        <f>AVERAGE($D$4:D3337)</f>
        <v>-1.5102584541091759E-4</v>
      </c>
    </row>
    <row r="3338" spans="1:11" x14ac:dyDescent="0.35">
      <c r="A3338">
        <v>3336</v>
      </c>
      <c r="B3338" s="2">
        <v>34100</v>
      </c>
      <c r="C3338">
        <v>357.3</v>
      </c>
      <c r="D3338">
        <f t="shared" si="313"/>
        <v>2.7991600000000001E-4</v>
      </c>
      <c r="E3338">
        <f t="shared" si="314"/>
        <v>2.7995519999999999E-4</v>
      </c>
      <c r="F3338">
        <f t="shared" si="315"/>
        <v>0.10000000000002274</v>
      </c>
      <c r="G3338">
        <f t="shared" si="316"/>
        <v>-0.10000000000002274</v>
      </c>
      <c r="H3338">
        <f t="shared" si="317"/>
        <v>-0.46001831339999938</v>
      </c>
      <c r="I3338">
        <f t="shared" si="318"/>
        <v>-0.36872791519434622</v>
      </c>
      <c r="J3338">
        <f>_xlfn.VAR.S($D$3:D3338)</f>
        <v>2.0318077211460165E-4</v>
      </c>
      <c r="K3338">
        <f>AVERAGE($D$4:D3338)</f>
        <v>-1.5089662746626663E-4</v>
      </c>
    </row>
    <row r="3339" spans="1:11" x14ac:dyDescent="0.35">
      <c r="A3339">
        <v>3337</v>
      </c>
      <c r="B3339" s="2">
        <v>34101</v>
      </c>
      <c r="C3339">
        <v>361.8</v>
      </c>
      <c r="D3339">
        <f t="shared" si="313"/>
        <v>1.25158079E-2</v>
      </c>
      <c r="E3339">
        <f t="shared" si="314"/>
        <v>1.2594458399999999E-2</v>
      </c>
      <c r="F3339">
        <f t="shared" si="315"/>
        <v>4.5</v>
      </c>
      <c r="G3339">
        <f t="shared" si="316"/>
        <v>-4.5</v>
      </c>
      <c r="H3339">
        <f t="shared" si="317"/>
        <v>-0.44750250549999937</v>
      </c>
      <c r="I3339">
        <f t="shared" si="318"/>
        <v>-0.36077738515901059</v>
      </c>
      <c r="J3339">
        <f>_xlfn.VAR.S($D$3:D3339)</f>
        <v>2.0316784868755977E-4</v>
      </c>
      <c r="K3339">
        <f>AVERAGE($D$4:D3339)</f>
        <v>-1.4709965368705014E-4</v>
      </c>
    </row>
    <row r="3340" spans="1:11" x14ac:dyDescent="0.35">
      <c r="A3340">
        <v>3338</v>
      </c>
      <c r="B3340" s="2">
        <v>34102</v>
      </c>
      <c r="C3340">
        <v>369.3</v>
      </c>
      <c r="D3340">
        <f t="shared" si="313"/>
        <v>2.05177489E-2</v>
      </c>
      <c r="E3340">
        <f t="shared" si="314"/>
        <v>2.07296849E-2</v>
      </c>
      <c r="F3340">
        <f t="shared" si="315"/>
        <v>7.5</v>
      </c>
      <c r="G3340">
        <f t="shared" si="316"/>
        <v>-7.5</v>
      </c>
      <c r="H3340">
        <f t="shared" si="317"/>
        <v>-0.42698475659999935</v>
      </c>
      <c r="I3340">
        <f t="shared" si="318"/>
        <v>-0.34752650176678446</v>
      </c>
      <c r="J3340">
        <f>_xlfn.VAR.S($D$3:D3340)</f>
        <v>2.032347361245469E-4</v>
      </c>
      <c r="K3340">
        <f>AVERAGE($D$4:D3340)</f>
        <v>-1.4090701102786911E-4</v>
      </c>
    </row>
    <row r="3341" spans="1:11" x14ac:dyDescent="0.35">
      <c r="A3341">
        <v>3339</v>
      </c>
      <c r="B3341" s="2">
        <v>34103</v>
      </c>
      <c r="C3341">
        <v>368.3</v>
      </c>
      <c r="D3341">
        <f t="shared" si="313"/>
        <v>-2.7114983999999998E-3</v>
      </c>
      <c r="E3341">
        <f t="shared" si="314"/>
        <v>-2.7078255999999998E-3</v>
      </c>
      <c r="F3341">
        <f t="shared" si="315"/>
        <v>-1</v>
      </c>
      <c r="G3341">
        <f t="shared" si="316"/>
        <v>1</v>
      </c>
      <c r="H3341">
        <f t="shared" si="317"/>
        <v>-0.42969625499999936</v>
      </c>
      <c r="I3341">
        <f t="shared" si="318"/>
        <v>-0.34929328621908129</v>
      </c>
      <c r="J3341">
        <f>_xlfn.VAR.S($D$3:D3341)</f>
        <v>2.0317585001341585E-4</v>
      </c>
      <c r="K3341">
        <f>AVERAGE($D$4:D3341)</f>
        <v>-1.4167711030557199E-4</v>
      </c>
    </row>
    <row r="3342" spans="1:11" x14ac:dyDescent="0.35">
      <c r="A3342">
        <v>3340</v>
      </c>
      <c r="B3342" s="2">
        <v>34106</v>
      </c>
      <c r="C3342">
        <v>368</v>
      </c>
      <c r="D3342">
        <f t="shared" si="313"/>
        <v>-8.148853E-4</v>
      </c>
      <c r="E3342">
        <f t="shared" si="314"/>
        <v>-8.1455340000000001E-4</v>
      </c>
      <c r="F3342">
        <f t="shared" si="315"/>
        <v>-0.30000000000001137</v>
      </c>
      <c r="G3342">
        <f t="shared" si="316"/>
        <v>0.30000000000001137</v>
      </c>
      <c r="H3342">
        <f t="shared" si="317"/>
        <v>-0.43051114029999937</v>
      </c>
      <c r="I3342">
        <f t="shared" si="318"/>
        <v>-0.34982332155477036</v>
      </c>
      <c r="J3342">
        <f>_xlfn.VAR.S($D$3:D3342)</f>
        <v>2.0311514167944085E-4</v>
      </c>
      <c r="K3342">
        <f>AVERAGE($D$4:D3342)</f>
        <v>-1.4187873000898451E-4</v>
      </c>
    </row>
    <row r="3343" spans="1:11" x14ac:dyDescent="0.35">
      <c r="A3343">
        <v>3341</v>
      </c>
      <c r="B3343" s="2">
        <v>34107</v>
      </c>
      <c r="C3343">
        <v>376</v>
      </c>
      <c r="D3343">
        <f t="shared" si="313"/>
        <v>2.15062052E-2</v>
      </c>
      <c r="E3343">
        <f t="shared" si="314"/>
        <v>2.1739130400000001E-2</v>
      </c>
      <c r="F3343">
        <f t="shared" si="315"/>
        <v>8</v>
      </c>
      <c r="G3343">
        <f t="shared" si="316"/>
        <v>-8</v>
      </c>
      <c r="H3343">
        <f t="shared" si="317"/>
        <v>-0.40900493509999936</v>
      </c>
      <c r="I3343">
        <f t="shared" si="318"/>
        <v>-0.33568904593639581</v>
      </c>
      <c r="J3343">
        <f>_xlfn.VAR.S($D$3:D3343)</f>
        <v>2.0319442980572318E-4</v>
      </c>
      <c r="K3343">
        <f>AVERAGE($D$4:D3343)</f>
        <v>-1.353972677544908E-4</v>
      </c>
    </row>
    <row r="3344" spans="1:11" x14ac:dyDescent="0.35">
      <c r="A3344">
        <v>3342</v>
      </c>
      <c r="B3344" s="2">
        <v>34108</v>
      </c>
      <c r="C3344">
        <v>374.2</v>
      </c>
      <c r="D3344">
        <f t="shared" si="313"/>
        <v>-4.7987294999999996E-3</v>
      </c>
      <c r="E3344">
        <f t="shared" si="314"/>
        <v>-4.7872339999999996E-3</v>
      </c>
      <c r="F3344">
        <f t="shared" si="315"/>
        <v>-1.8000000000000114</v>
      </c>
      <c r="G3344">
        <f t="shared" si="316"/>
        <v>1.8000000000000114</v>
      </c>
      <c r="H3344">
        <f t="shared" si="317"/>
        <v>-0.41380366459999934</v>
      </c>
      <c r="I3344">
        <f t="shared" si="318"/>
        <v>-0.33886925795053002</v>
      </c>
      <c r="J3344">
        <f>_xlfn.VAR.S($D$3:D3344)</f>
        <v>2.0314015470790302E-4</v>
      </c>
      <c r="K3344">
        <f>AVERAGE($D$4:D3344)</f>
        <v>-1.3679305710864988E-4</v>
      </c>
    </row>
    <row r="3345" spans="1:11" x14ac:dyDescent="0.35">
      <c r="A3345">
        <v>3343</v>
      </c>
      <c r="B3345" s="2">
        <v>34109</v>
      </c>
      <c r="C3345">
        <v>374.7</v>
      </c>
      <c r="D3345">
        <f t="shared" si="313"/>
        <v>1.3352920000000001E-3</v>
      </c>
      <c r="E3345">
        <f t="shared" si="314"/>
        <v>1.3361839E-3</v>
      </c>
      <c r="F3345">
        <f t="shared" si="315"/>
        <v>0.5</v>
      </c>
      <c r="G3345">
        <f t="shared" si="316"/>
        <v>-0.5</v>
      </c>
      <c r="H3345">
        <f t="shared" si="317"/>
        <v>-0.41246837259999936</v>
      </c>
      <c r="I3345">
        <f t="shared" si="318"/>
        <v>-0.33798586572438161</v>
      </c>
      <c r="J3345">
        <f>_xlfn.VAR.S($D$3:D3345)</f>
        <v>2.0308000755465424E-4</v>
      </c>
      <c r="K3345">
        <f>AVERAGE($D$4:D3345)</f>
        <v>-1.3635257684021523E-4</v>
      </c>
    </row>
    <row r="3346" spans="1:11" x14ac:dyDescent="0.35">
      <c r="A3346">
        <v>3344</v>
      </c>
      <c r="B3346" s="2">
        <v>34110</v>
      </c>
      <c r="C3346">
        <v>377.9</v>
      </c>
      <c r="D3346">
        <f t="shared" si="313"/>
        <v>8.5039046000000007E-3</v>
      </c>
      <c r="E3346">
        <f t="shared" si="314"/>
        <v>8.5401655000000003E-3</v>
      </c>
      <c r="F3346">
        <f t="shared" si="315"/>
        <v>3.1999999999999886</v>
      </c>
      <c r="G3346">
        <f t="shared" si="316"/>
        <v>-3.1999999999999886</v>
      </c>
      <c r="H3346">
        <f t="shared" si="317"/>
        <v>-0.40396446799999935</v>
      </c>
      <c r="I3346">
        <f t="shared" si="318"/>
        <v>-0.33233215547703188</v>
      </c>
      <c r="J3346">
        <f>_xlfn.VAR.S($D$3:D3346)</f>
        <v>2.0304151752199932E-4</v>
      </c>
      <c r="K3346">
        <f>AVERAGE($D$4:D3346)</f>
        <v>-1.3376799497457351E-4</v>
      </c>
    </row>
    <row r="3347" spans="1:11" x14ac:dyDescent="0.35">
      <c r="A3347">
        <v>3345</v>
      </c>
      <c r="B3347" s="2">
        <v>34113</v>
      </c>
      <c r="C3347">
        <v>374.2</v>
      </c>
      <c r="D3347">
        <f t="shared" si="313"/>
        <v>-9.8391964999999994E-3</v>
      </c>
      <c r="E3347">
        <f t="shared" si="314"/>
        <v>-9.7909499999999997E-3</v>
      </c>
      <c r="F3347">
        <f t="shared" si="315"/>
        <v>-3.6999999999999886</v>
      </c>
      <c r="G3347">
        <f t="shared" si="316"/>
        <v>3.6999999999999886</v>
      </c>
      <c r="H3347">
        <f t="shared" si="317"/>
        <v>-0.41380366449999934</v>
      </c>
      <c r="I3347">
        <f t="shared" si="318"/>
        <v>-0.33886925795053002</v>
      </c>
      <c r="J3347">
        <f>_xlfn.VAR.S($D$3:D3347)</f>
        <v>2.0300903469419137E-4</v>
      </c>
      <c r="K3347">
        <f>AVERAGE($D$4:D3347)</f>
        <v>-1.3667033603468877E-4</v>
      </c>
    </row>
    <row r="3348" spans="1:11" x14ac:dyDescent="0.35">
      <c r="A3348">
        <v>3346</v>
      </c>
      <c r="B3348" s="2">
        <v>34114</v>
      </c>
      <c r="C3348">
        <v>378.7</v>
      </c>
      <c r="D3348">
        <f t="shared" si="313"/>
        <v>1.1953921100000001E-2</v>
      </c>
      <c r="E3348">
        <f t="shared" si="314"/>
        <v>1.2025654699999999E-2</v>
      </c>
      <c r="F3348">
        <f t="shared" si="315"/>
        <v>4.5</v>
      </c>
      <c r="G3348">
        <f t="shared" si="316"/>
        <v>-4.5</v>
      </c>
      <c r="H3348">
        <f t="shared" si="317"/>
        <v>-0.40184974339999935</v>
      </c>
      <c r="I3348">
        <f t="shared" si="318"/>
        <v>-0.33091872791519439</v>
      </c>
      <c r="J3348">
        <f>_xlfn.VAR.S($D$3:D3348)</f>
        <v>2.0299193947680033E-4</v>
      </c>
      <c r="K3348">
        <f>AVERAGE($D$4:D3348)</f>
        <v>-1.3305580944693551E-4</v>
      </c>
    </row>
    <row r="3349" spans="1:11" x14ac:dyDescent="0.35">
      <c r="A3349">
        <v>3347</v>
      </c>
      <c r="B3349" s="2">
        <v>34115</v>
      </c>
      <c r="C3349">
        <v>375.3</v>
      </c>
      <c r="D3349">
        <f t="shared" si="313"/>
        <v>-9.0186287999999993E-3</v>
      </c>
      <c r="E3349">
        <f t="shared" si="314"/>
        <v>-8.9780828999999999E-3</v>
      </c>
      <c r="F3349">
        <f t="shared" si="315"/>
        <v>-3.3999999999999773</v>
      </c>
      <c r="G3349">
        <f t="shared" si="316"/>
        <v>3.3999999999999773</v>
      </c>
      <c r="H3349">
        <f t="shared" si="317"/>
        <v>-0.41086837219999933</v>
      </c>
      <c r="I3349">
        <f t="shared" si="318"/>
        <v>-0.33692579505300346</v>
      </c>
      <c r="J3349">
        <f>_xlfn.VAR.S($D$3:D3349)</f>
        <v>2.0295493058349661E-4</v>
      </c>
      <c r="K3349">
        <f>AVERAGE($D$4:D3349)</f>
        <v>-1.3571139013747737E-4</v>
      </c>
    </row>
    <row r="3350" spans="1:11" x14ac:dyDescent="0.35">
      <c r="A3350">
        <v>3348</v>
      </c>
      <c r="B3350" s="2">
        <v>34116</v>
      </c>
      <c r="C3350">
        <v>381.4</v>
      </c>
      <c r="D3350">
        <f t="shared" si="313"/>
        <v>1.6122986999999998E-2</v>
      </c>
      <c r="E3350">
        <f t="shared" si="314"/>
        <v>1.62536637E-2</v>
      </c>
      <c r="F3350">
        <f t="shared" si="315"/>
        <v>6.0999999999999659</v>
      </c>
      <c r="G3350">
        <f t="shared" si="316"/>
        <v>-6.0999999999999659</v>
      </c>
      <c r="H3350">
        <f t="shared" si="317"/>
        <v>-0.39474538519999935</v>
      </c>
      <c r="I3350">
        <f t="shared" si="318"/>
        <v>-0.32614840989399296</v>
      </c>
      <c r="J3350">
        <f>_xlfn.VAR.S($D$3:D3350)</f>
        <v>2.0297312312722284E-4</v>
      </c>
      <c r="K3350">
        <f>AVERAGE($D$4:D3350)</f>
        <v>-1.3085369716163707E-4</v>
      </c>
    </row>
    <row r="3351" spans="1:11" x14ac:dyDescent="0.35">
      <c r="A3351">
        <v>3349</v>
      </c>
      <c r="B3351" s="2">
        <v>34117</v>
      </c>
      <c r="C3351">
        <v>378.3</v>
      </c>
      <c r="D3351">
        <f t="shared" si="313"/>
        <v>-8.1611614999999998E-3</v>
      </c>
      <c r="E3351">
        <f t="shared" si="314"/>
        <v>-8.1279496999999996E-3</v>
      </c>
      <c r="F3351">
        <f t="shared" si="315"/>
        <v>-3.0999999999999659</v>
      </c>
      <c r="G3351">
        <f t="shared" si="316"/>
        <v>3.0999999999999659</v>
      </c>
      <c r="H3351">
        <f t="shared" si="317"/>
        <v>-0.40290654669999937</v>
      </c>
      <c r="I3351">
        <f t="shared" si="318"/>
        <v>-0.33162544169611308</v>
      </c>
      <c r="J3351">
        <f>_xlfn.VAR.S($D$3:D3351)</f>
        <v>2.0293181534265345E-4</v>
      </c>
      <c r="K3351">
        <f>AVERAGE($D$4:D3351)</f>
        <v>-1.3325223593189941E-4</v>
      </c>
    </row>
    <row r="3352" spans="1:11" x14ac:dyDescent="0.35">
      <c r="A3352">
        <v>3350</v>
      </c>
      <c r="B3352" s="2">
        <v>34121</v>
      </c>
      <c r="C3352">
        <v>369.5</v>
      </c>
      <c r="D3352">
        <f t="shared" si="313"/>
        <v>-2.3536791299999998E-2</v>
      </c>
      <c r="E3352">
        <f t="shared" si="314"/>
        <v>-2.32619614E-2</v>
      </c>
      <c r="F3352">
        <f t="shared" si="315"/>
        <v>-8.8000000000000114</v>
      </c>
      <c r="G3352">
        <f t="shared" si="316"/>
        <v>8.8000000000000114</v>
      </c>
      <c r="H3352">
        <f t="shared" si="317"/>
        <v>-0.42644333799999934</v>
      </c>
      <c r="I3352">
        <f t="shared" si="318"/>
        <v>-0.34717314487632511</v>
      </c>
      <c r="J3352">
        <f>_xlfn.VAR.S($D$3:D3352)</f>
        <v>2.0303490171554993E-4</v>
      </c>
      <c r="K3352">
        <f>AVERAGE($D$4:D3352)</f>
        <v>-1.4024045303075524E-4</v>
      </c>
    </row>
    <row r="3353" spans="1:11" x14ac:dyDescent="0.35">
      <c r="A3353">
        <v>3351</v>
      </c>
      <c r="B3353" s="2">
        <v>34122</v>
      </c>
      <c r="C3353">
        <v>369.2</v>
      </c>
      <c r="D3353">
        <f t="shared" si="313"/>
        <v>-8.122378E-4</v>
      </c>
      <c r="E3353">
        <f t="shared" si="314"/>
        <v>-8.1190799999999997E-4</v>
      </c>
      <c r="F3353">
        <f t="shared" si="315"/>
        <v>-0.30000000000001137</v>
      </c>
      <c r="G3353">
        <f t="shared" si="316"/>
        <v>0.30000000000001137</v>
      </c>
      <c r="H3353">
        <f t="shared" si="317"/>
        <v>-0.42725557579999934</v>
      </c>
      <c r="I3353">
        <f t="shared" si="318"/>
        <v>-0.34770318021201418</v>
      </c>
      <c r="J3353">
        <f>_xlfn.VAR.S($D$3:D3353)</f>
        <v>2.0297443428356242E-4</v>
      </c>
      <c r="K3353">
        <f>AVERAGE($D$4:D3353)</f>
        <v>-1.4044104925373113E-4</v>
      </c>
    </row>
    <row r="3354" spans="1:11" x14ac:dyDescent="0.35">
      <c r="A3354">
        <v>3352</v>
      </c>
      <c r="B3354" s="2">
        <v>34123</v>
      </c>
      <c r="C3354">
        <v>374.6</v>
      </c>
      <c r="D3354">
        <f t="shared" si="313"/>
        <v>1.45202874E-2</v>
      </c>
      <c r="E3354">
        <f t="shared" si="314"/>
        <v>1.46262189E-2</v>
      </c>
      <c r="F3354">
        <f t="shared" si="315"/>
        <v>5.4000000000000341</v>
      </c>
      <c r="G3354">
        <f t="shared" si="316"/>
        <v>-5.4000000000000341</v>
      </c>
      <c r="H3354">
        <f t="shared" si="317"/>
        <v>-0.41273528839999934</v>
      </c>
      <c r="I3354">
        <f t="shared" si="318"/>
        <v>-0.33816254416961122</v>
      </c>
      <c r="J3354">
        <f>_xlfn.VAR.S($D$3:D3354)</f>
        <v>2.0297787184233906E-4</v>
      </c>
      <c r="K3354">
        <f>AVERAGE($D$4:D3354)</f>
        <v>-1.3606601838257217E-4</v>
      </c>
    </row>
    <row r="3355" spans="1:11" x14ac:dyDescent="0.35">
      <c r="A3355">
        <v>3353</v>
      </c>
      <c r="B3355" s="2">
        <v>34124</v>
      </c>
      <c r="C3355">
        <v>376.8</v>
      </c>
      <c r="D3355">
        <f t="shared" si="313"/>
        <v>5.8557527000000003E-3</v>
      </c>
      <c r="E3355">
        <f t="shared" si="314"/>
        <v>5.8729311000000001E-3</v>
      </c>
      <c r="F3355">
        <f t="shared" si="315"/>
        <v>2.1999999999999886</v>
      </c>
      <c r="G3355">
        <f t="shared" si="316"/>
        <v>-2.1999999999999886</v>
      </c>
      <c r="H3355">
        <f t="shared" si="317"/>
        <v>-0.40687953569999935</v>
      </c>
      <c r="I3355">
        <f t="shared" si="318"/>
        <v>-0.33427561837455833</v>
      </c>
      <c r="J3355">
        <f>_xlfn.VAR.S($D$3:D3355)</f>
        <v>2.0292797879874447E-4</v>
      </c>
      <c r="K3355">
        <f>AVERAGE($D$4:D3355)</f>
        <v>-1.3427848296539358E-4</v>
      </c>
    </row>
    <row r="3356" spans="1:11" x14ac:dyDescent="0.35">
      <c r="A3356">
        <v>3354</v>
      </c>
      <c r="B3356" s="2">
        <v>34127</v>
      </c>
      <c r="C3356">
        <v>374</v>
      </c>
      <c r="D3356">
        <f t="shared" si="313"/>
        <v>-7.4587452999999998E-3</v>
      </c>
      <c r="E3356">
        <f t="shared" si="314"/>
        <v>-7.4309978999999998E-3</v>
      </c>
      <c r="F3356">
        <f t="shared" si="315"/>
        <v>-2.8000000000000114</v>
      </c>
      <c r="G3356">
        <f t="shared" si="316"/>
        <v>2.8000000000000114</v>
      </c>
      <c r="H3356">
        <f t="shared" si="317"/>
        <v>-0.41433828099999936</v>
      </c>
      <c r="I3356">
        <f t="shared" si="318"/>
        <v>-0.33922261484098937</v>
      </c>
      <c r="J3356">
        <f>_xlfn.VAR.S($D$3:D3356)</f>
        <v>2.0288350918048887E-4</v>
      </c>
      <c r="K3356">
        <f>AVERAGE($D$4:D3356)</f>
        <v>-1.3646293474500428E-4</v>
      </c>
    </row>
    <row r="3357" spans="1:11" x14ac:dyDescent="0.35">
      <c r="A3357">
        <v>3355</v>
      </c>
      <c r="B3357" s="2">
        <v>34128</v>
      </c>
      <c r="C3357">
        <v>374</v>
      </c>
      <c r="D3357">
        <f t="shared" si="313"/>
        <v>0</v>
      </c>
      <c r="E3357">
        <f t="shared" si="314"/>
        <v>0</v>
      </c>
      <c r="F3357">
        <f t="shared" si="315"/>
        <v>0</v>
      </c>
      <c r="G3357">
        <f t="shared" si="316"/>
        <v>0</v>
      </c>
      <c r="H3357">
        <f t="shared" si="317"/>
        <v>-0.41433828099999936</v>
      </c>
      <c r="I3357">
        <f t="shared" si="318"/>
        <v>-0.33922261484098937</v>
      </c>
      <c r="J3357">
        <f>_xlfn.VAR.S($D$3:D3357)</f>
        <v>2.0282302371456946E-4</v>
      </c>
      <c r="K3357">
        <f>AVERAGE($D$4:D3357)</f>
        <v>-1.364222481216456E-4</v>
      </c>
    </row>
    <row r="3358" spans="1:11" x14ac:dyDescent="0.35">
      <c r="A3358">
        <v>3356</v>
      </c>
      <c r="B3358" s="2">
        <v>34129</v>
      </c>
      <c r="C3358">
        <v>371.5</v>
      </c>
      <c r="D3358">
        <f t="shared" si="313"/>
        <v>-6.7069332999999997E-3</v>
      </c>
      <c r="E3358">
        <f t="shared" si="314"/>
        <v>-6.6844920000000002E-3</v>
      </c>
      <c r="F3358">
        <f t="shared" si="315"/>
        <v>-2.5</v>
      </c>
      <c r="G3358">
        <f t="shared" si="316"/>
        <v>2.5</v>
      </c>
      <c r="H3358">
        <f t="shared" si="317"/>
        <v>-0.42104521429999936</v>
      </c>
      <c r="I3358">
        <f t="shared" si="318"/>
        <v>-0.34363957597173145</v>
      </c>
      <c r="J3358">
        <f>_xlfn.VAR.S($D$3:D3358)</f>
        <v>2.0277548442163213E-4</v>
      </c>
      <c r="K3358">
        <f>AVERAGE($D$4:D3358)</f>
        <v>-1.3838067168405344E-4</v>
      </c>
    </row>
    <row r="3359" spans="1:11" x14ac:dyDescent="0.35">
      <c r="A3359">
        <v>3357</v>
      </c>
      <c r="B3359" s="2">
        <v>34130</v>
      </c>
      <c r="C3359">
        <v>369.6</v>
      </c>
      <c r="D3359">
        <f t="shared" si="313"/>
        <v>-5.1275243999999998E-3</v>
      </c>
      <c r="E3359">
        <f t="shared" si="314"/>
        <v>-5.1144010999999998E-3</v>
      </c>
      <c r="F3359">
        <f t="shared" si="315"/>
        <v>-1.8999999999999773</v>
      </c>
      <c r="G3359">
        <f t="shared" si="316"/>
        <v>1.8999999999999773</v>
      </c>
      <c r="H3359">
        <f t="shared" si="317"/>
        <v>-0.42617273869999939</v>
      </c>
      <c r="I3359">
        <f t="shared" si="318"/>
        <v>-0.34699646643109539</v>
      </c>
      <c r="J3359">
        <f>_xlfn.VAR.S($D$3:D3359)</f>
        <v>2.0272251591931686E-4</v>
      </c>
      <c r="K3359">
        <f>AVERAGE($D$4:D3359)</f>
        <v>-1.3986730569129897E-4</v>
      </c>
    </row>
    <row r="3360" spans="1:11" x14ac:dyDescent="0.35">
      <c r="A3360">
        <v>3358</v>
      </c>
      <c r="B3360" s="2">
        <v>34131</v>
      </c>
      <c r="C3360">
        <v>366.1</v>
      </c>
      <c r="D3360">
        <f t="shared" si="313"/>
        <v>-9.5148196000000001E-3</v>
      </c>
      <c r="E3360">
        <f t="shared" si="314"/>
        <v>-9.4696969999999991E-3</v>
      </c>
      <c r="F3360">
        <f t="shared" si="315"/>
        <v>-3.5</v>
      </c>
      <c r="G3360">
        <f t="shared" si="316"/>
        <v>3.5</v>
      </c>
      <c r="H3360">
        <f t="shared" si="317"/>
        <v>-0.43568755829999939</v>
      </c>
      <c r="I3360">
        <f t="shared" si="318"/>
        <v>-0.35318021201413419</v>
      </c>
      <c r="J3360">
        <f>_xlfn.VAR.S($D$3:D3360)</f>
        <v>2.0268837332932928E-4</v>
      </c>
      <c r="K3360">
        <f>AVERAGE($D$4:D3360)</f>
        <v>-1.4265996350908529E-4</v>
      </c>
    </row>
    <row r="3361" spans="1:11" x14ac:dyDescent="0.35">
      <c r="A3361">
        <v>3359</v>
      </c>
      <c r="B3361" s="2">
        <v>34134</v>
      </c>
      <c r="C3361">
        <v>365.3</v>
      </c>
      <c r="D3361">
        <f t="shared" si="313"/>
        <v>-2.1875863000000001E-3</v>
      </c>
      <c r="E3361">
        <f t="shared" si="314"/>
        <v>-2.1851953000000001E-3</v>
      </c>
      <c r="F3361">
        <f t="shared" si="315"/>
        <v>-0.80000000000001137</v>
      </c>
      <c r="G3361">
        <f t="shared" si="316"/>
        <v>0.80000000000001137</v>
      </c>
      <c r="H3361">
        <f t="shared" si="317"/>
        <v>-0.43787514459999938</v>
      </c>
      <c r="I3361">
        <f t="shared" si="318"/>
        <v>-0.35459363957597168</v>
      </c>
      <c r="J3361">
        <f>_xlfn.VAR.S($D$3:D3361)</f>
        <v>2.0262927418461985E-4</v>
      </c>
      <c r="K3361">
        <f>AVERAGE($D$4:D3361)</f>
        <v>-1.4326893502084555E-4</v>
      </c>
    </row>
    <row r="3362" spans="1:11" x14ac:dyDescent="0.35">
      <c r="A3362">
        <v>3360</v>
      </c>
      <c r="B3362" s="2">
        <v>34135</v>
      </c>
      <c r="C3362">
        <v>369.6</v>
      </c>
      <c r="D3362">
        <f t="shared" si="313"/>
        <v>1.1702406E-2</v>
      </c>
      <c r="E3362">
        <f t="shared" si="314"/>
        <v>1.1771146999999999E-2</v>
      </c>
      <c r="F3362">
        <f t="shared" si="315"/>
        <v>4.3000000000000114</v>
      </c>
      <c r="G3362">
        <f t="shared" si="316"/>
        <v>-4.3000000000000114</v>
      </c>
      <c r="H3362">
        <f t="shared" si="317"/>
        <v>-0.42617273859999938</v>
      </c>
      <c r="I3362">
        <f t="shared" si="318"/>
        <v>-0.34699646643109539</v>
      </c>
      <c r="J3362">
        <f>_xlfn.VAR.S($D$3:D3362)</f>
        <v>2.0261062082863388E-4</v>
      </c>
      <c r="K3362">
        <f>AVERAGE($D$4:D3362)</f>
        <v>-1.3974238696040468E-4</v>
      </c>
    </row>
    <row r="3363" spans="1:11" x14ac:dyDescent="0.35">
      <c r="A3363">
        <v>3361</v>
      </c>
      <c r="B3363" s="2">
        <v>34136</v>
      </c>
      <c r="C3363">
        <v>370.3</v>
      </c>
      <c r="D3363">
        <f t="shared" si="313"/>
        <v>1.8921482E-3</v>
      </c>
      <c r="E3363">
        <f t="shared" si="314"/>
        <v>1.8939394E-3</v>
      </c>
      <c r="F3363">
        <f t="shared" si="315"/>
        <v>0.69999999999998863</v>
      </c>
      <c r="G3363">
        <f t="shared" si="316"/>
        <v>-0.69999999999998863</v>
      </c>
      <c r="H3363">
        <f t="shared" si="317"/>
        <v>-0.42428059039999938</v>
      </c>
      <c r="I3363">
        <f t="shared" si="318"/>
        <v>-0.34575971731448762</v>
      </c>
      <c r="J3363">
        <f>_xlfn.VAR.S($D$3:D3363)</f>
        <v>2.0255153287270772E-4</v>
      </c>
      <c r="K3363">
        <f>AVERAGE($D$4:D3363)</f>
        <v>-1.3913765761904741E-4</v>
      </c>
    </row>
    <row r="3364" spans="1:11" x14ac:dyDescent="0.35">
      <c r="A3364">
        <v>3362</v>
      </c>
      <c r="B3364" s="2">
        <v>34137</v>
      </c>
      <c r="C3364">
        <v>371</v>
      </c>
      <c r="D3364">
        <f t="shared" si="313"/>
        <v>1.8885747000000001E-3</v>
      </c>
      <c r="E3364">
        <f t="shared" si="314"/>
        <v>1.8903591999999999E-3</v>
      </c>
      <c r="F3364">
        <f t="shared" si="315"/>
        <v>0.69999999999998863</v>
      </c>
      <c r="G3364">
        <f t="shared" si="316"/>
        <v>-0.69999999999998863</v>
      </c>
      <c r="H3364">
        <f t="shared" si="317"/>
        <v>-0.4223920156999994</v>
      </c>
      <c r="I3364">
        <f t="shared" si="318"/>
        <v>-0.34452296819787986</v>
      </c>
      <c r="J3364">
        <f>_xlfn.VAR.S($D$3:D3364)</f>
        <v>2.0249247506952441E-4</v>
      </c>
      <c r="K3364">
        <f>AVERAGE($D$4:D3364)</f>
        <v>-1.3853435135376357E-4</v>
      </c>
    </row>
    <row r="3365" spans="1:11" x14ac:dyDescent="0.35">
      <c r="A3365">
        <v>3363</v>
      </c>
      <c r="B3365" s="2">
        <v>34138</v>
      </c>
      <c r="C3365">
        <v>371.3</v>
      </c>
      <c r="D3365">
        <f t="shared" si="313"/>
        <v>8.0829860000000003E-4</v>
      </c>
      <c r="E3365">
        <f t="shared" si="314"/>
        <v>8.0862529999999998E-4</v>
      </c>
      <c r="F3365">
        <f t="shared" si="315"/>
        <v>0.30000000000001137</v>
      </c>
      <c r="G3365">
        <f t="shared" si="316"/>
        <v>-0.30000000000001137</v>
      </c>
      <c r="H3365">
        <f t="shared" si="317"/>
        <v>-0.42158371709999942</v>
      </c>
      <c r="I3365">
        <f t="shared" si="318"/>
        <v>-0.34399293286219079</v>
      </c>
      <c r="J3365">
        <f>_xlfn.VAR.S($D$3:D3365)</f>
        <v>2.0243250466545163E-4</v>
      </c>
      <c r="K3365">
        <f>AVERAGE($D$4:D3365)</f>
        <v>-1.3825272346817353E-4</v>
      </c>
    </row>
    <row r="3366" spans="1:11" x14ac:dyDescent="0.35">
      <c r="A3366">
        <v>3364</v>
      </c>
      <c r="B3366" s="2">
        <v>34141</v>
      </c>
      <c r="C3366">
        <v>370</v>
      </c>
      <c r="D3366">
        <f t="shared" si="313"/>
        <v>-3.5073554999999999E-3</v>
      </c>
      <c r="E3366">
        <f t="shared" si="314"/>
        <v>-3.5012120000000001E-3</v>
      </c>
      <c r="F3366">
        <f t="shared" si="315"/>
        <v>-1.3000000000000114</v>
      </c>
      <c r="G3366">
        <f t="shared" si="316"/>
        <v>1.3000000000000114</v>
      </c>
      <c r="H3366">
        <f t="shared" si="317"/>
        <v>-0.4250910725999994</v>
      </c>
      <c r="I3366">
        <f t="shared" si="318"/>
        <v>-0.3462897526501767</v>
      </c>
      <c r="J3366">
        <f>_xlfn.VAR.S($D$3:D3366)</f>
        <v>2.0237571072931009E-4</v>
      </c>
      <c r="K3366">
        <f>AVERAGE($D$4:D3366)</f>
        <v>-1.392545381504607E-4</v>
      </c>
    </row>
    <row r="3367" spans="1:11" x14ac:dyDescent="0.35">
      <c r="A3367">
        <v>3365</v>
      </c>
      <c r="B3367" s="2">
        <v>34142</v>
      </c>
      <c r="C3367">
        <v>368.6</v>
      </c>
      <c r="D3367">
        <f t="shared" si="313"/>
        <v>-3.7909604E-3</v>
      </c>
      <c r="E3367">
        <f t="shared" si="314"/>
        <v>-3.7837838E-3</v>
      </c>
      <c r="F3367">
        <f t="shared" si="315"/>
        <v>-1.3999999999999773</v>
      </c>
      <c r="G3367">
        <f t="shared" si="316"/>
        <v>1.3999999999999773</v>
      </c>
      <c r="H3367">
        <f t="shared" si="317"/>
        <v>-0.42888203299999939</v>
      </c>
      <c r="I3367">
        <f t="shared" si="318"/>
        <v>-0.34876325088339222</v>
      </c>
      <c r="J3367">
        <f>_xlfn.VAR.S($D$3:D3367)</f>
        <v>2.0231954234630381E-4</v>
      </c>
      <c r="K3367">
        <f>AVERAGE($D$4:D3367)</f>
        <v>-1.4034006307966687E-4</v>
      </c>
    </row>
    <row r="3368" spans="1:11" x14ac:dyDescent="0.35">
      <c r="A3368">
        <v>3366</v>
      </c>
      <c r="B3368" s="2">
        <v>34143</v>
      </c>
      <c r="C3368">
        <v>374.5</v>
      </c>
      <c r="D3368">
        <f t="shared" si="313"/>
        <v>1.58797577E-2</v>
      </c>
      <c r="E3368">
        <f t="shared" si="314"/>
        <v>1.6006511099999999E-2</v>
      </c>
      <c r="F3368">
        <f t="shared" si="315"/>
        <v>5.8999999999999773</v>
      </c>
      <c r="G3368">
        <f t="shared" si="316"/>
        <v>-5.8999999999999773</v>
      </c>
      <c r="H3368">
        <f t="shared" si="317"/>
        <v>-0.41300227529999939</v>
      </c>
      <c r="I3368">
        <f t="shared" si="318"/>
        <v>-0.33833922261484095</v>
      </c>
      <c r="J3368">
        <f>_xlfn.VAR.S($D$3:D3368)</f>
        <v>2.0233554090629878E-4</v>
      </c>
      <c r="K3368">
        <f>AVERAGE($D$4:D3368)</f>
        <v>-1.3557926136701317E-4</v>
      </c>
    </row>
    <row r="3369" spans="1:11" x14ac:dyDescent="0.35">
      <c r="A3369">
        <v>3367</v>
      </c>
      <c r="B3369" s="2">
        <v>34144</v>
      </c>
      <c r="C3369">
        <v>375.1</v>
      </c>
      <c r="D3369">
        <f t="shared" si="313"/>
        <v>1.6008540999999999E-3</v>
      </c>
      <c r="E3369">
        <f t="shared" si="314"/>
        <v>1.6021361999999999E-3</v>
      </c>
      <c r="F3369">
        <f t="shared" si="315"/>
        <v>0.60000000000002274</v>
      </c>
      <c r="G3369">
        <f t="shared" si="316"/>
        <v>-0.60000000000002274</v>
      </c>
      <c r="H3369">
        <f t="shared" si="317"/>
        <v>-0.4114014211999994</v>
      </c>
      <c r="I3369">
        <f t="shared" si="318"/>
        <v>-0.33727915194346281</v>
      </c>
      <c r="J3369">
        <f>_xlfn.VAR.S($D$3:D3369)</f>
        <v>2.0227631161618678E-4</v>
      </c>
      <c r="K3369">
        <f>AVERAGE($D$4:D3369)</f>
        <v>-1.3506338692810437E-4</v>
      </c>
    </row>
    <row r="3370" spans="1:11" x14ac:dyDescent="0.35">
      <c r="A3370">
        <v>3368</v>
      </c>
      <c r="B3370" s="2">
        <v>34145</v>
      </c>
      <c r="C3370">
        <v>377.2</v>
      </c>
      <c r="D3370">
        <f t="shared" si="313"/>
        <v>5.5828937E-3</v>
      </c>
      <c r="E3370">
        <f t="shared" si="314"/>
        <v>5.5985071000000004E-3</v>
      </c>
      <c r="F3370">
        <f t="shared" si="315"/>
        <v>2.0999999999999659</v>
      </c>
      <c r="G3370">
        <f t="shared" si="316"/>
        <v>-2.0999999999999659</v>
      </c>
      <c r="H3370">
        <f t="shared" si="317"/>
        <v>-0.40581852749999942</v>
      </c>
      <c r="I3370">
        <f t="shared" si="318"/>
        <v>-0.33356890459363964</v>
      </c>
      <c r="J3370">
        <f>_xlfn.VAR.S($D$3:D3370)</f>
        <v>2.0222589936873158E-4</v>
      </c>
      <c r="K3370">
        <f>AVERAGE($D$4:D3370)</f>
        <v>-1.3336515197505177E-4</v>
      </c>
    </row>
    <row r="3371" spans="1:11" x14ac:dyDescent="0.35">
      <c r="A3371">
        <v>3369</v>
      </c>
      <c r="B3371" s="2">
        <v>34148</v>
      </c>
      <c r="C3371">
        <v>375.2</v>
      </c>
      <c r="D3371">
        <f t="shared" si="313"/>
        <v>-5.3163335999999997E-3</v>
      </c>
      <c r="E3371">
        <f t="shared" si="314"/>
        <v>-5.3022269E-3</v>
      </c>
      <c r="F3371">
        <f t="shared" si="315"/>
        <v>-2</v>
      </c>
      <c r="G3371">
        <f t="shared" si="316"/>
        <v>2</v>
      </c>
      <c r="H3371">
        <f t="shared" si="317"/>
        <v>-0.41113486109999942</v>
      </c>
      <c r="I3371">
        <f t="shared" si="318"/>
        <v>-0.33710247349823319</v>
      </c>
      <c r="J3371">
        <f>_xlfn.VAR.S($D$3:D3371)</f>
        <v>2.0217386933688358E-4</v>
      </c>
      <c r="K3371">
        <f>AVERAGE($D$4:D3371)</f>
        <v>-1.3490403809382403E-4</v>
      </c>
    </row>
    <row r="3372" spans="1:11" x14ac:dyDescent="0.35">
      <c r="A3372">
        <v>3370</v>
      </c>
      <c r="B3372" s="2">
        <v>34149</v>
      </c>
      <c r="C3372">
        <v>379.5</v>
      </c>
      <c r="D3372">
        <f t="shared" si="313"/>
        <v>1.13953797E-2</v>
      </c>
      <c r="E3372">
        <f t="shared" si="314"/>
        <v>1.14605544E-2</v>
      </c>
      <c r="F3372">
        <f t="shared" si="315"/>
        <v>4.3000000000000114</v>
      </c>
      <c r="G3372">
        <f t="shared" si="316"/>
        <v>-4.3000000000000114</v>
      </c>
      <c r="H3372">
        <f t="shared" si="317"/>
        <v>-0.39973948139999943</v>
      </c>
      <c r="I3372">
        <f t="shared" si="318"/>
        <v>-0.3295053003533569</v>
      </c>
      <c r="J3372">
        <f>_xlfn.VAR.S($D$3:D3372)</f>
        <v>2.0215322154898323E-4</v>
      </c>
      <c r="K3372">
        <f>AVERAGE($D$4:D3372)</f>
        <v>-1.3148157334520611E-4</v>
      </c>
    </row>
    <row r="3373" spans="1:11" x14ac:dyDescent="0.35">
      <c r="A3373">
        <v>3371</v>
      </c>
      <c r="B3373" s="2">
        <v>34150</v>
      </c>
      <c r="C3373">
        <v>379.2</v>
      </c>
      <c r="D3373">
        <f t="shared" si="313"/>
        <v>-7.9082649999999996E-4</v>
      </c>
      <c r="E3373">
        <f t="shared" si="314"/>
        <v>-7.9051380000000001E-4</v>
      </c>
      <c r="F3373">
        <f t="shared" si="315"/>
        <v>-0.30000000000001137</v>
      </c>
      <c r="G3373">
        <f t="shared" si="316"/>
        <v>0.30000000000001137</v>
      </c>
      <c r="H3373">
        <f t="shared" si="317"/>
        <v>-0.40053030789999944</v>
      </c>
      <c r="I3373">
        <f t="shared" si="318"/>
        <v>-0.33003533568904597</v>
      </c>
      <c r="J3373">
        <f>_xlfn.VAR.S($D$3:D3373)</f>
        <v>2.0209336947478191E-4</v>
      </c>
      <c r="K3373">
        <f>AVERAGE($D$4:D3373)</f>
        <v>-1.3167722465875353E-4</v>
      </c>
    </row>
    <row r="3374" spans="1:11" x14ac:dyDescent="0.35">
      <c r="A3374">
        <v>3372</v>
      </c>
      <c r="B3374" s="2">
        <v>34151</v>
      </c>
      <c r="C3374">
        <v>388.2</v>
      </c>
      <c r="D3374">
        <f t="shared" si="313"/>
        <v>2.3456900400000001E-2</v>
      </c>
      <c r="E3374">
        <f t="shared" si="314"/>
        <v>2.3734177200000001E-2</v>
      </c>
      <c r="F3374">
        <f t="shared" si="315"/>
        <v>9</v>
      </c>
      <c r="G3374">
        <f t="shared" si="316"/>
        <v>-9</v>
      </c>
      <c r="H3374">
        <f t="shared" si="317"/>
        <v>-0.37707340749999946</v>
      </c>
      <c r="I3374">
        <f t="shared" si="318"/>
        <v>-0.31413427561837459</v>
      </c>
      <c r="J3374">
        <f>_xlfn.VAR.S($D$3:D3374)</f>
        <v>2.0219825117873084E-4</v>
      </c>
      <c r="K3374">
        <f>AVERAGE($D$4:D3374)</f>
        <v>-1.2467972313853439E-4</v>
      </c>
    </row>
    <row r="3375" spans="1:11" x14ac:dyDescent="0.35">
      <c r="A3375">
        <v>3373</v>
      </c>
      <c r="B3375" s="2">
        <v>34152</v>
      </c>
      <c r="C3375">
        <v>386.7</v>
      </c>
      <c r="D3375">
        <f t="shared" si="313"/>
        <v>-3.8714721E-3</v>
      </c>
      <c r="E3375">
        <f t="shared" si="314"/>
        <v>-3.8639875999999999E-3</v>
      </c>
      <c r="F3375">
        <f t="shared" si="315"/>
        <v>-1.5</v>
      </c>
      <c r="G3375">
        <f t="shared" si="316"/>
        <v>1.5</v>
      </c>
      <c r="H3375">
        <f t="shared" si="317"/>
        <v>-0.38094487959999945</v>
      </c>
      <c r="I3375">
        <f t="shared" si="318"/>
        <v>-0.31678445229681984</v>
      </c>
      <c r="J3375">
        <f>_xlfn.VAR.S($D$3:D3375)</f>
        <v>2.0214247790044501E-4</v>
      </c>
      <c r="K3375">
        <f>AVERAGE($D$4:D3375)</f>
        <v>-1.2579087153024893E-4</v>
      </c>
    </row>
    <row r="3376" spans="1:11" x14ac:dyDescent="0.35">
      <c r="A3376">
        <v>3374</v>
      </c>
      <c r="B3376" s="2">
        <v>34156</v>
      </c>
      <c r="C3376">
        <v>393.1</v>
      </c>
      <c r="D3376">
        <f t="shared" si="313"/>
        <v>1.64148338E-2</v>
      </c>
      <c r="E3376">
        <f t="shared" si="314"/>
        <v>1.65502974E-2</v>
      </c>
      <c r="F3376">
        <f t="shared" si="315"/>
        <v>6.4000000000000341</v>
      </c>
      <c r="G3376">
        <f t="shared" si="316"/>
        <v>-6.4000000000000341</v>
      </c>
      <c r="H3376">
        <f t="shared" si="317"/>
        <v>-0.36453004579999948</v>
      </c>
      <c r="I3376">
        <f t="shared" si="318"/>
        <v>-0.30547703180212005</v>
      </c>
      <c r="J3376">
        <f>_xlfn.VAR.S($D$3:D3376)</f>
        <v>2.0216351076418127E-4</v>
      </c>
      <c r="K3376">
        <f>AVERAGE($D$4:D3376)</f>
        <v>-1.2088703972724561E-4</v>
      </c>
    </row>
    <row r="3377" spans="1:11" x14ac:dyDescent="0.35">
      <c r="A3377">
        <v>3375</v>
      </c>
      <c r="B3377" s="2">
        <v>34157</v>
      </c>
      <c r="C3377">
        <v>397.8</v>
      </c>
      <c r="D3377">
        <f t="shared" si="313"/>
        <v>1.1885333999999999E-2</v>
      </c>
      <c r="E3377">
        <f t="shared" si="314"/>
        <v>1.19562452E-2</v>
      </c>
      <c r="F3377">
        <f t="shared" si="315"/>
        <v>4.6999999999999886</v>
      </c>
      <c r="G3377">
        <f t="shared" si="316"/>
        <v>-4.6999999999999886</v>
      </c>
      <c r="H3377">
        <f t="shared" si="317"/>
        <v>-0.35264471179999946</v>
      </c>
      <c r="I3377">
        <f t="shared" si="318"/>
        <v>-0.29717314487632507</v>
      </c>
      <c r="J3377">
        <f>_xlfn.VAR.S($D$3:D3377)</f>
        <v>2.021462122791515E-4</v>
      </c>
      <c r="K3377">
        <f>AVERAGE($D$4:D3377)</f>
        <v>-1.1732858654416106E-4</v>
      </c>
    </row>
    <row r="3378" spans="1:11" x14ac:dyDescent="0.35">
      <c r="A3378">
        <v>3376</v>
      </c>
      <c r="B3378" s="2">
        <v>34158</v>
      </c>
      <c r="C3378">
        <v>395.6</v>
      </c>
      <c r="D3378">
        <f t="shared" si="313"/>
        <v>-5.5457667000000004E-3</v>
      </c>
      <c r="E3378">
        <f t="shared" si="314"/>
        <v>-5.5304172999999998E-3</v>
      </c>
      <c r="F3378">
        <f t="shared" si="315"/>
        <v>-2.1999999999999886</v>
      </c>
      <c r="G3378">
        <f t="shared" si="316"/>
        <v>2.1999999999999886</v>
      </c>
      <c r="H3378">
        <f t="shared" si="317"/>
        <v>-0.35819047849999947</v>
      </c>
      <c r="I3378">
        <f t="shared" si="318"/>
        <v>-0.30106007067137808</v>
      </c>
      <c r="J3378">
        <f>_xlfn.VAR.S($D$3:D3378)</f>
        <v>2.0209508710551885E-4</v>
      </c>
      <c r="K3378">
        <f>AVERAGE($D$4:D3378)</f>
        <v>-1.1893701265185168E-4</v>
      </c>
    </row>
    <row r="3379" spans="1:11" x14ac:dyDescent="0.35">
      <c r="A3379">
        <v>3377</v>
      </c>
      <c r="B3379" s="2">
        <v>34159</v>
      </c>
      <c r="C3379">
        <v>392.3</v>
      </c>
      <c r="D3379">
        <f t="shared" si="313"/>
        <v>-8.3767465000000006E-3</v>
      </c>
      <c r="E3379">
        <f t="shared" si="314"/>
        <v>-8.3417594000000008E-3</v>
      </c>
      <c r="F3379">
        <f t="shared" si="315"/>
        <v>-3.3000000000000114</v>
      </c>
      <c r="G3379">
        <f t="shared" si="316"/>
        <v>3.3000000000000114</v>
      </c>
      <c r="H3379">
        <f t="shared" si="317"/>
        <v>-0.36656722499999944</v>
      </c>
      <c r="I3379">
        <f t="shared" si="318"/>
        <v>-0.30689045936395754</v>
      </c>
      <c r="J3379">
        <f>_xlfn.VAR.S($D$3:D3379)</f>
        <v>2.0205548054923455E-4</v>
      </c>
      <c r="K3379">
        <f>AVERAGE($D$4:D3379)</f>
        <v>-1.2138304626777233E-4</v>
      </c>
    </row>
    <row r="3380" spans="1:11" x14ac:dyDescent="0.35">
      <c r="A3380">
        <v>3378</v>
      </c>
      <c r="B3380" s="2">
        <v>34162</v>
      </c>
      <c r="C3380">
        <v>394.9</v>
      </c>
      <c r="D3380">
        <f t="shared" si="313"/>
        <v>6.6057151000000003E-3</v>
      </c>
      <c r="E3380">
        <f t="shared" si="314"/>
        <v>6.6275809E-3</v>
      </c>
      <c r="F3380">
        <f t="shared" si="315"/>
        <v>2.5999999999999659</v>
      </c>
      <c r="G3380">
        <f t="shared" si="316"/>
        <v>-2.5999999999999659</v>
      </c>
      <c r="H3380">
        <f t="shared" si="317"/>
        <v>-0.35996150989999942</v>
      </c>
      <c r="I3380">
        <f t="shared" si="318"/>
        <v>-0.30229681978798595</v>
      </c>
      <c r="J3380">
        <f>_xlfn.VAR.S($D$3:D3380)</f>
        <v>2.0200899328401666E-4</v>
      </c>
      <c r="K3380">
        <f>AVERAGE($D$4:D3380)</f>
        <v>-1.1939101246668622E-4</v>
      </c>
    </row>
    <row r="3381" spans="1:11" x14ac:dyDescent="0.35">
      <c r="A3381">
        <v>3379</v>
      </c>
      <c r="B3381" s="2">
        <v>34163</v>
      </c>
      <c r="C3381">
        <v>394.5</v>
      </c>
      <c r="D3381">
        <f t="shared" si="313"/>
        <v>-1.013428E-3</v>
      </c>
      <c r="E3381">
        <f t="shared" si="314"/>
        <v>-1.0129147E-3</v>
      </c>
      <c r="F3381">
        <f t="shared" si="315"/>
        <v>-0.39999999999997726</v>
      </c>
      <c r="G3381">
        <f t="shared" si="316"/>
        <v>0.39999999999997726</v>
      </c>
      <c r="H3381">
        <f t="shared" si="317"/>
        <v>-0.3609749378999994</v>
      </c>
      <c r="I3381">
        <f t="shared" si="318"/>
        <v>-0.30300353356890464</v>
      </c>
      <c r="J3381">
        <f>_xlfn.VAR.S($D$3:D3381)</f>
        <v>2.0194943531241059E-4</v>
      </c>
      <c r="K3381">
        <f>AVERAGE($D$4:D3381)</f>
        <v>-1.1965567705743024E-4</v>
      </c>
    </row>
    <row r="3382" spans="1:11" x14ac:dyDescent="0.35">
      <c r="A3382">
        <v>3380</v>
      </c>
      <c r="B3382" s="2">
        <v>34164</v>
      </c>
      <c r="C3382">
        <v>391.4</v>
      </c>
      <c r="D3382">
        <f t="shared" si="313"/>
        <v>-7.8890852999999993E-3</v>
      </c>
      <c r="E3382">
        <f t="shared" si="314"/>
        <v>-7.8580482000000004E-3</v>
      </c>
      <c r="F3382">
        <f t="shared" si="315"/>
        <v>-3.1000000000000227</v>
      </c>
      <c r="G3382">
        <f t="shared" si="316"/>
        <v>3.1000000000000227</v>
      </c>
      <c r="H3382">
        <f t="shared" si="317"/>
        <v>-0.36886402319999939</v>
      </c>
      <c r="I3382">
        <f t="shared" si="318"/>
        <v>-0.30848056537102475</v>
      </c>
      <c r="J3382">
        <f>_xlfn.VAR.S($D$3:D3382)</f>
        <v>2.0190758747600125E-4</v>
      </c>
      <c r="K3382">
        <f>AVERAGE($D$4:D3382)</f>
        <v>-1.2195500514945231E-4</v>
      </c>
    </row>
    <row r="3383" spans="1:11" x14ac:dyDescent="0.35">
      <c r="A3383">
        <v>3381</v>
      </c>
      <c r="B3383" s="2">
        <v>34165</v>
      </c>
      <c r="C3383">
        <v>393.9</v>
      </c>
      <c r="D3383">
        <f t="shared" si="313"/>
        <v>6.3670150000000002E-3</v>
      </c>
      <c r="E3383">
        <f t="shared" si="314"/>
        <v>6.3873274999999997E-3</v>
      </c>
      <c r="F3383">
        <f t="shared" si="315"/>
        <v>2.5</v>
      </c>
      <c r="G3383">
        <f t="shared" si="316"/>
        <v>-2.5</v>
      </c>
      <c r="H3383">
        <f t="shared" si="317"/>
        <v>-0.36249700819999942</v>
      </c>
      <c r="I3383">
        <f t="shared" si="318"/>
        <v>-0.30406360424028278</v>
      </c>
      <c r="J3383">
        <f>_xlfn.VAR.S($D$3:D3383)</f>
        <v>2.0186025625693253E-4</v>
      </c>
      <c r="K3383">
        <f>AVERAGE($D$4:D3383)</f>
        <v>-1.2003519153846135E-4</v>
      </c>
    </row>
    <row r="3384" spans="1:11" x14ac:dyDescent="0.35">
      <c r="A3384">
        <v>3382</v>
      </c>
      <c r="B3384" s="2">
        <v>34166</v>
      </c>
      <c r="C3384">
        <v>392.9</v>
      </c>
      <c r="D3384">
        <f t="shared" si="313"/>
        <v>-2.5419434000000002E-3</v>
      </c>
      <c r="E3384">
        <f t="shared" si="314"/>
        <v>-2.5387154000000001E-3</v>
      </c>
      <c r="F3384">
        <f t="shared" si="315"/>
        <v>-1</v>
      </c>
      <c r="G3384">
        <f t="shared" si="316"/>
        <v>1</v>
      </c>
      <c r="H3384">
        <f t="shared" si="317"/>
        <v>-0.36503895159999944</v>
      </c>
      <c r="I3384">
        <f t="shared" si="318"/>
        <v>-0.3058303886925795</v>
      </c>
      <c r="J3384">
        <f>_xlfn.VAR.S($D$3:D3384)</f>
        <v>2.0180230473042883E-4</v>
      </c>
      <c r="K3384">
        <f>AVERAGE($D$4:D3384)</f>
        <v>-1.2075152049689423E-4</v>
      </c>
    </row>
    <row r="3385" spans="1:11" x14ac:dyDescent="0.35">
      <c r="A3385">
        <v>3383</v>
      </c>
      <c r="B3385" s="2">
        <v>34169</v>
      </c>
      <c r="C3385">
        <v>392.4</v>
      </c>
      <c r="D3385">
        <f t="shared" si="313"/>
        <v>-1.2733988999999999E-3</v>
      </c>
      <c r="E3385">
        <f t="shared" si="314"/>
        <v>-1.2725884E-3</v>
      </c>
      <c r="F3385">
        <f t="shared" si="315"/>
        <v>-0.5</v>
      </c>
      <c r="G3385">
        <f t="shared" si="316"/>
        <v>0.5</v>
      </c>
      <c r="H3385">
        <f t="shared" si="317"/>
        <v>-0.36631235049999944</v>
      </c>
      <c r="I3385">
        <f t="shared" si="318"/>
        <v>-0.30671378091872792</v>
      </c>
      <c r="J3385">
        <f>_xlfn.VAR.S($D$3:D3385)</f>
        <v>2.0174303672272506E-4</v>
      </c>
      <c r="K3385">
        <f>AVERAGE($D$4:D3385)</f>
        <v>-1.2109233876404477E-4</v>
      </c>
    </row>
    <row r="3386" spans="1:11" x14ac:dyDescent="0.35">
      <c r="A3386">
        <v>3384</v>
      </c>
      <c r="B3386" s="2">
        <v>34170</v>
      </c>
      <c r="C3386">
        <v>392.2</v>
      </c>
      <c r="D3386">
        <f t="shared" si="313"/>
        <v>-5.098139E-4</v>
      </c>
      <c r="E3386">
        <f t="shared" si="314"/>
        <v>-5.0968400000000005E-4</v>
      </c>
      <c r="F3386">
        <f t="shared" si="315"/>
        <v>-0.19999999999998863</v>
      </c>
      <c r="G3386">
        <f t="shared" si="316"/>
        <v>0.19999999999998863</v>
      </c>
      <c r="H3386">
        <f t="shared" si="317"/>
        <v>-0.36682216439999943</v>
      </c>
      <c r="I3386">
        <f t="shared" si="318"/>
        <v>-0.30706713780918726</v>
      </c>
      <c r="J3386">
        <f>_xlfn.VAR.S($D$3:D3386)</f>
        <v>2.0168345000822375E-4</v>
      </c>
      <c r="K3386">
        <f>AVERAGE($D$4:D3386)</f>
        <v>-1.212072431569611E-4</v>
      </c>
    </row>
    <row r="3387" spans="1:11" x14ac:dyDescent="0.35">
      <c r="A3387">
        <v>3385</v>
      </c>
      <c r="B3387" s="2">
        <v>34171</v>
      </c>
      <c r="C3387">
        <v>389.5</v>
      </c>
      <c r="D3387">
        <f t="shared" si="313"/>
        <v>-6.9080484999999997E-3</v>
      </c>
      <c r="E3387">
        <f t="shared" si="314"/>
        <v>-6.8842427000000003E-3</v>
      </c>
      <c r="F3387">
        <f t="shared" si="315"/>
        <v>-2.6999999999999886</v>
      </c>
      <c r="G3387">
        <f t="shared" si="316"/>
        <v>2.6999999999999886</v>
      </c>
      <c r="H3387">
        <f t="shared" si="317"/>
        <v>-0.37373021289999941</v>
      </c>
      <c r="I3387">
        <f t="shared" si="318"/>
        <v>-0.31183745583038869</v>
      </c>
      <c r="J3387">
        <f>_xlfn.VAR.S($D$3:D3387)</f>
        <v>2.0163750973773442E-4</v>
      </c>
      <c r="K3387">
        <f>AVERAGE($D$4:D3387)</f>
        <v>-1.2321281090425513E-4</v>
      </c>
    </row>
    <row r="3388" spans="1:11" x14ac:dyDescent="0.35">
      <c r="A3388">
        <v>3386</v>
      </c>
      <c r="B3388" s="2">
        <v>34172</v>
      </c>
      <c r="C3388">
        <v>391.3</v>
      </c>
      <c r="D3388">
        <f t="shared" si="313"/>
        <v>4.6106639E-3</v>
      </c>
      <c r="E3388">
        <f t="shared" si="314"/>
        <v>4.6213093999999998E-3</v>
      </c>
      <c r="F3388">
        <f t="shared" si="315"/>
        <v>1.8000000000000114</v>
      </c>
      <c r="G3388">
        <f t="shared" si="316"/>
        <v>-1.8000000000000114</v>
      </c>
      <c r="H3388">
        <f t="shared" si="317"/>
        <v>-0.36911954899999944</v>
      </c>
      <c r="I3388">
        <f t="shared" si="318"/>
        <v>-0.30865724381625437</v>
      </c>
      <c r="J3388">
        <f>_xlfn.VAR.S($D$3:D3388)</f>
        <v>2.0158452433896861E-4</v>
      </c>
      <c r="K3388">
        <f>AVERAGE($D$4:D3388)</f>
        <v>-1.2181432443131444E-4</v>
      </c>
    </row>
    <row r="3389" spans="1:11" x14ac:dyDescent="0.35">
      <c r="A3389">
        <v>3387</v>
      </c>
      <c r="B3389" s="2">
        <v>34173</v>
      </c>
      <c r="C3389">
        <v>390</v>
      </c>
      <c r="D3389">
        <f t="shared" si="313"/>
        <v>-3.3277901000000002E-3</v>
      </c>
      <c r="E3389">
        <f t="shared" si="314"/>
        <v>-3.3222591000000002E-3</v>
      </c>
      <c r="F3389">
        <f t="shared" si="315"/>
        <v>-1.3000000000000114</v>
      </c>
      <c r="G3389">
        <f t="shared" si="316"/>
        <v>1.3000000000000114</v>
      </c>
      <c r="H3389">
        <f t="shared" si="317"/>
        <v>-0.37244733909999944</v>
      </c>
      <c r="I3389">
        <f t="shared" si="318"/>
        <v>-0.31095406360424027</v>
      </c>
      <c r="J3389">
        <f>_xlfn.VAR.S($D$3:D3389)</f>
        <v>2.0152804853857322E-4</v>
      </c>
      <c r="K3389">
        <f>AVERAGE($D$4:D3389)</f>
        <v>-1.2276115720614276E-4</v>
      </c>
    </row>
    <row r="3390" spans="1:11" x14ac:dyDescent="0.35">
      <c r="A3390">
        <v>3388</v>
      </c>
      <c r="B3390" s="2">
        <v>34176</v>
      </c>
      <c r="C3390">
        <v>393.1</v>
      </c>
      <c r="D3390">
        <f t="shared" si="313"/>
        <v>7.9172932999999994E-3</v>
      </c>
      <c r="E3390">
        <f t="shared" si="314"/>
        <v>7.9487179000000008E-3</v>
      </c>
      <c r="F3390">
        <f t="shared" si="315"/>
        <v>3.1000000000000227</v>
      </c>
      <c r="G3390">
        <f t="shared" si="316"/>
        <v>-3.1000000000000227</v>
      </c>
      <c r="H3390">
        <f t="shared" si="317"/>
        <v>-0.36453004579999942</v>
      </c>
      <c r="I3390">
        <f t="shared" si="318"/>
        <v>-0.30547703180212005</v>
      </c>
      <c r="J3390">
        <f>_xlfn.VAR.S($D$3:D3390)</f>
        <v>2.0148756722431987E-4</v>
      </c>
      <c r="K3390">
        <f>AVERAGE($D$4:D3390)</f>
        <v>-1.2038735901978134E-4</v>
      </c>
    </row>
    <row r="3391" spans="1:11" x14ac:dyDescent="0.35">
      <c r="A3391">
        <v>3389</v>
      </c>
      <c r="B3391" s="2">
        <v>34177</v>
      </c>
      <c r="C3391">
        <v>391.2</v>
      </c>
      <c r="D3391">
        <f t="shared" si="313"/>
        <v>-4.8450943E-3</v>
      </c>
      <c r="E3391">
        <f t="shared" si="314"/>
        <v>-4.8333756999999998E-3</v>
      </c>
      <c r="F3391">
        <f t="shared" si="315"/>
        <v>-1.9000000000000341</v>
      </c>
      <c r="G3391">
        <f t="shared" si="316"/>
        <v>1.9000000000000341</v>
      </c>
      <c r="H3391">
        <f t="shared" si="317"/>
        <v>-0.36937514009999944</v>
      </c>
      <c r="I3391">
        <f t="shared" si="318"/>
        <v>-0.3088339222614841</v>
      </c>
      <c r="J3391">
        <f>_xlfn.VAR.S($D$3:D3391)</f>
        <v>2.0143471885209212E-4</v>
      </c>
      <c r="K3391">
        <f>AVERAGE($D$4:D3391)</f>
        <v>-1.2178190061983453E-4</v>
      </c>
    </row>
    <row r="3392" spans="1:11" x14ac:dyDescent="0.35">
      <c r="A3392">
        <v>3390</v>
      </c>
      <c r="B3392" s="2">
        <v>34178</v>
      </c>
      <c r="C3392">
        <v>393.4</v>
      </c>
      <c r="D3392">
        <f t="shared" si="313"/>
        <v>5.6079678000000004E-3</v>
      </c>
      <c r="E3392">
        <f t="shared" si="314"/>
        <v>5.6237218999999998E-3</v>
      </c>
      <c r="F3392">
        <f t="shared" si="315"/>
        <v>2.1999999999999886</v>
      </c>
      <c r="G3392">
        <f t="shared" si="316"/>
        <v>-2.1999999999999886</v>
      </c>
      <c r="H3392">
        <f t="shared" si="317"/>
        <v>-0.36376717229999944</v>
      </c>
      <c r="I3392">
        <f t="shared" si="318"/>
        <v>-0.30494699646643109</v>
      </c>
      <c r="J3392">
        <f>_xlfn.VAR.S($D$3:D3392)</f>
        <v>2.0138492223761503E-4</v>
      </c>
      <c r="K3392">
        <f>AVERAGE($D$4:D3392)</f>
        <v>-1.2009121023900837E-4</v>
      </c>
    </row>
    <row r="3393" spans="1:11" x14ac:dyDescent="0.35">
      <c r="A3393">
        <v>3391</v>
      </c>
      <c r="B3393" s="2">
        <v>34179</v>
      </c>
      <c r="C3393">
        <v>397.8</v>
      </c>
      <c r="D3393">
        <f t="shared" si="313"/>
        <v>1.11224605E-2</v>
      </c>
      <c r="E3393">
        <f t="shared" si="314"/>
        <v>1.1184545000000001E-2</v>
      </c>
      <c r="F3393">
        <f t="shared" si="315"/>
        <v>4.4000000000000341</v>
      </c>
      <c r="G3393">
        <f t="shared" si="316"/>
        <v>-4.4000000000000341</v>
      </c>
      <c r="H3393">
        <f t="shared" si="317"/>
        <v>-0.35264471179999946</v>
      </c>
      <c r="I3393">
        <f t="shared" si="318"/>
        <v>-0.29717314487632507</v>
      </c>
      <c r="J3393">
        <f>_xlfn.VAR.S($D$3:D3393)</f>
        <v>2.013627055837413E-4</v>
      </c>
      <c r="K3393">
        <f>AVERAGE($D$4:D3393)</f>
        <v>-1.1677482330383463E-4</v>
      </c>
    </row>
    <row r="3394" spans="1:11" x14ac:dyDescent="0.35">
      <c r="A3394">
        <v>3392</v>
      </c>
      <c r="B3394" s="2">
        <v>34180</v>
      </c>
      <c r="C3394">
        <v>407</v>
      </c>
      <c r="D3394">
        <f t="shared" si="313"/>
        <v>2.2863819000000001E-2</v>
      </c>
      <c r="E3394">
        <f t="shared" si="314"/>
        <v>2.3127199599999999E-2</v>
      </c>
      <c r="F3394">
        <f t="shared" si="315"/>
        <v>9.1999999999999886</v>
      </c>
      <c r="G3394">
        <f t="shared" si="316"/>
        <v>-9.1999999999999886</v>
      </c>
      <c r="H3394">
        <f t="shared" si="317"/>
        <v>-0.32978089279999945</v>
      </c>
      <c r="I3394">
        <f t="shared" si="318"/>
        <v>-0.28091872791519434</v>
      </c>
      <c r="J3394">
        <f>_xlfn.VAR.S($D$3:D3394)</f>
        <v>2.0145884307231352E-4</v>
      </c>
      <c r="K3394">
        <f>AVERAGE($D$4:D3394)</f>
        <v>-1.0999788616927142E-4</v>
      </c>
    </row>
    <row r="3395" spans="1:11" x14ac:dyDescent="0.35">
      <c r="A3395">
        <v>3393</v>
      </c>
      <c r="B3395" s="2">
        <v>34183</v>
      </c>
      <c r="C3395">
        <v>405.9</v>
      </c>
      <c r="D3395">
        <f t="shared" si="313"/>
        <v>-2.7063616000000002E-3</v>
      </c>
      <c r="E3395">
        <f t="shared" si="314"/>
        <v>-2.7027027000000002E-3</v>
      </c>
      <c r="F3395">
        <f t="shared" si="315"/>
        <v>-1.1000000000000227</v>
      </c>
      <c r="G3395">
        <f t="shared" si="316"/>
        <v>1.1000000000000227</v>
      </c>
      <c r="H3395">
        <f t="shared" si="317"/>
        <v>-0.33248725439999943</v>
      </c>
      <c r="I3395">
        <f t="shared" si="318"/>
        <v>-0.2828621908127209</v>
      </c>
      <c r="J3395">
        <f>_xlfn.VAR.S($D$3:D3395)</f>
        <v>2.0140145709178907E-4</v>
      </c>
      <c r="K3395">
        <f>AVERAGE($D$4:D3395)</f>
        <v>-1.1076332358490548E-4</v>
      </c>
    </row>
    <row r="3396" spans="1:11" x14ac:dyDescent="0.35">
      <c r="A3396">
        <v>3394</v>
      </c>
      <c r="B3396" s="2">
        <v>34184</v>
      </c>
      <c r="C3396">
        <v>403.4</v>
      </c>
      <c r="D3396">
        <f t="shared" ref="D3396:D3459" si="319">ROUND(LN(C3396/C3395),10)</f>
        <v>-6.1781982999999999E-3</v>
      </c>
      <c r="E3396">
        <f t="shared" ref="E3396:E3459" si="320">ROUND(C3396/C3395-1,10)</f>
        <v>-6.1591524999999999E-3</v>
      </c>
      <c r="F3396">
        <f t="shared" ref="F3396:F3459" si="321">C3396-C3395</f>
        <v>-2.5</v>
      </c>
      <c r="G3396">
        <f t="shared" ref="G3396:G3459" si="322">-F3396</f>
        <v>2.5</v>
      </c>
      <c r="H3396">
        <f t="shared" ref="H3396:H3459" si="323">H3395+D3396</f>
        <v>-0.33866545269999943</v>
      </c>
      <c r="I3396">
        <f t="shared" ref="I3396:I3459" si="324">C3396/$C$2-1</f>
        <v>-0.28727915194346298</v>
      </c>
      <c r="J3396">
        <f>_xlfn.VAR.S($D$3:D3396)</f>
        <v>2.0135299159155357E-4</v>
      </c>
      <c r="K3396">
        <f>AVERAGE($D$4:D3396)</f>
        <v>-1.1255154491600335E-4</v>
      </c>
    </row>
    <row r="3397" spans="1:11" x14ac:dyDescent="0.35">
      <c r="A3397">
        <v>3395</v>
      </c>
      <c r="B3397" s="2">
        <v>34185</v>
      </c>
      <c r="C3397">
        <v>399.2</v>
      </c>
      <c r="D3397">
        <f t="shared" si="319"/>
        <v>-1.04660811E-2</v>
      </c>
      <c r="E3397">
        <f t="shared" si="320"/>
        <v>-1.04115022E-2</v>
      </c>
      <c r="F3397">
        <f t="shared" si="321"/>
        <v>-4.1999999999999886</v>
      </c>
      <c r="G3397">
        <f t="shared" si="322"/>
        <v>4.1999999999999886</v>
      </c>
      <c r="H3397">
        <f t="shared" si="323"/>
        <v>-0.34913153379999945</v>
      </c>
      <c r="I3397">
        <f t="shared" si="324"/>
        <v>-0.29469964664310955</v>
      </c>
      <c r="J3397">
        <f>_xlfn.VAR.S($D$3:D3397)</f>
        <v>2.0132531789689354E-4</v>
      </c>
      <c r="K3397">
        <f>AVERAGE($D$4:D3397)</f>
        <v>-1.1560208397171461E-4</v>
      </c>
    </row>
    <row r="3398" spans="1:11" x14ac:dyDescent="0.35">
      <c r="A3398">
        <v>3396</v>
      </c>
      <c r="B3398" s="2">
        <v>34186</v>
      </c>
      <c r="C3398">
        <v>377.2</v>
      </c>
      <c r="D3398">
        <f t="shared" si="319"/>
        <v>-5.66869937E-2</v>
      </c>
      <c r="E3398">
        <f t="shared" si="320"/>
        <v>-5.51102204E-2</v>
      </c>
      <c r="F3398">
        <f t="shared" si="321"/>
        <v>-22</v>
      </c>
      <c r="G3398">
        <f t="shared" si="322"/>
        <v>22</v>
      </c>
      <c r="H3398">
        <f t="shared" si="323"/>
        <v>-0.40581852749999947</v>
      </c>
      <c r="I3398">
        <f t="shared" si="324"/>
        <v>-0.33356890459363964</v>
      </c>
      <c r="J3398">
        <f>_xlfn.VAR.S($D$3:D3398)</f>
        <v>2.0220882265947434E-4</v>
      </c>
      <c r="K3398">
        <f>AVERAGE($D$4:D3398)</f>
        <v>-1.3226523319587611E-4</v>
      </c>
    </row>
    <row r="3399" spans="1:11" x14ac:dyDescent="0.35">
      <c r="A3399">
        <v>3397</v>
      </c>
      <c r="B3399" s="2">
        <v>34187</v>
      </c>
      <c r="C3399">
        <v>376.5</v>
      </c>
      <c r="D3399">
        <f t="shared" si="319"/>
        <v>-1.8575035000000001E-3</v>
      </c>
      <c r="E3399">
        <f t="shared" si="320"/>
        <v>-1.8557794E-3</v>
      </c>
      <c r="F3399">
        <f t="shared" si="321"/>
        <v>-0.69999999999998863</v>
      </c>
      <c r="G3399">
        <f t="shared" si="322"/>
        <v>0.69999999999998863</v>
      </c>
      <c r="H3399">
        <f t="shared" si="323"/>
        <v>-0.40767603099999949</v>
      </c>
      <c r="I3399">
        <f t="shared" si="324"/>
        <v>-0.3348056537102474</v>
      </c>
      <c r="J3399">
        <f>_xlfn.VAR.S($D$3:D3399)</f>
        <v>2.0215016863940572E-4</v>
      </c>
      <c r="K3399">
        <f>AVERAGE($D$4:D3399)</f>
        <v>-1.3277325388692563E-4</v>
      </c>
    </row>
    <row r="3400" spans="1:11" x14ac:dyDescent="0.35">
      <c r="A3400">
        <v>3398</v>
      </c>
      <c r="B3400" s="2">
        <v>34190</v>
      </c>
      <c r="C3400">
        <v>383.3</v>
      </c>
      <c r="D3400">
        <f t="shared" si="319"/>
        <v>1.7899925099999998E-2</v>
      </c>
      <c r="E3400">
        <f t="shared" si="320"/>
        <v>1.8061088999999999E-2</v>
      </c>
      <c r="F3400">
        <f t="shared" si="321"/>
        <v>6.8000000000000114</v>
      </c>
      <c r="G3400">
        <f t="shared" si="322"/>
        <v>-6.8000000000000114</v>
      </c>
      <c r="H3400">
        <f t="shared" si="323"/>
        <v>-0.3897761058999995</v>
      </c>
      <c r="I3400">
        <f t="shared" si="324"/>
        <v>-0.32279151943462892</v>
      </c>
      <c r="J3400">
        <f>_xlfn.VAR.S($D$3:D3400)</f>
        <v>2.0218622173116417E-4</v>
      </c>
      <c r="K3400">
        <f>AVERAGE($D$4:D3400)</f>
        <v>-1.2746483517809816E-4</v>
      </c>
    </row>
    <row r="3401" spans="1:11" x14ac:dyDescent="0.35">
      <c r="A3401">
        <v>3399</v>
      </c>
      <c r="B3401" s="2">
        <v>34191</v>
      </c>
      <c r="C3401">
        <v>380.9</v>
      </c>
      <c r="D3401">
        <f t="shared" si="319"/>
        <v>-6.2810988999999996E-3</v>
      </c>
      <c r="E3401">
        <f t="shared" si="320"/>
        <v>-6.2614139999999999E-3</v>
      </c>
      <c r="F3401">
        <f t="shared" si="321"/>
        <v>-2.4000000000000341</v>
      </c>
      <c r="G3401">
        <f t="shared" si="322"/>
        <v>2.4000000000000341</v>
      </c>
      <c r="H3401">
        <f t="shared" si="323"/>
        <v>-0.39605720479999951</v>
      </c>
      <c r="I3401">
        <f t="shared" si="324"/>
        <v>-0.32703180212014138</v>
      </c>
      <c r="J3401">
        <f>_xlfn.VAR.S($D$3:D3401)</f>
        <v>2.0213790712673768E-4</v>
      </c>
      <c r="K3401">
        <f>AVERAGE($D$4:D3401)</f>
        <v>-1.2927579281930531E-4</v>
      </c>
    </row>
    <row r="3402" spans="1:11" x14ac:dyDescent="0.35">
      <c r="A3402">
        <v>3400</v>
      </c>
      <c r="B3402" s="2">
        <v>34192</v>
      </c>
      <c r="C3402">
        <v>375.3</v>
      </c>
      <c r="D3402">
        <f t="shared" si="319"/>
        <v>-1.4811167300000001E-2</v>
      </c>
      <c r="E3402">
        <f t="shared" si="320"/>
        <v>-1.4702021500000001E-2</v>
      </c>
      <c r="F3402">
        <f t="shared" si="321"/>
        <v>-5.5999999999999659</v>
      </c>
      <c r="G3402">
        <f t="shared" si="322"/>
        <v>5.5999999999999659</v>
      </c>
      <c r="H3402">
        <f t="shared" si="323"/>
        <v>-0.41086837209999949</v>
      </c>
      <c r="I3402">
        <f t="shared" si="324"/>
        <v>-0.33692579505300346</v>
      </c>
      <c r="J3402">
        <f>_xlfn.VAR.S($D$3:D3402)</f>
        <v>2.0214194690109904E-4</v>
      </c>
      <c r="K3402">
        <f>AVERAGE($D$4:D3402)</f>
        <v>-1.3359526663724608E-4</v>
      </c>
    </row>
    <row r="3403" spans="1:11" x14ac:dyDescent="0.35">
      <c r="A3403">
        <v>3401</v>
      </c>
      <c r="B3403" s="2">
        <v>34193</v>
      </c>
      <c r="C3403">
        <v>367.4</v>
      </c>
      <c r="D3403">
        <f t="shared" si="319"/>
        <v>-2.12745334E-2</v>
      </c>
      <c r="E3403">
        <f t="shared" si="320"/>
        <v>-2.1049826800000001E-2</v>
      </c>
      <c r="F3403">
        <f t="shared" si="321"/>
        <v>-7.9000000000000341</v>
      </c>
      <c r="G3403">
        <f t="shared" si="322"/>
        <v>7.9000000000000341</v>
      </c>
      <c r="H3403">
        <f t="shared" si="323"/>
        <v>-0.43214290549999951</v>
      </c>
      <c r="I3403">
        <f t="shared" si="324"/>
        <v>-0.3508833922261485</v>
      </c>
      <c r="J3403">
        <f>_xlfn.VAR.S($D$3:D3403)</f>
        <v>2.0221406603961598E-4</v>
      </c>
      <c r="K3403">
        <f>AVERAGE($D$4:D3403)</f>
        <v>-1.3981318961764689E-4</v>
      </c>
    </row>
    <row r="3404" spans="1:11" x14ac:dyDescent="0.35">
      <c r="A3404">
        <v>3402</v>
      </c>
      <c r="B3404" s="2">
        <v>34194</v>
      </c>
      <c r="C3404">
        <v>369.3</v>
      </c>
      <c r="D3404">
        <f t="shared" si="319"/>
        <v>5.1581491000000004E-3</v>
      </c>
      <c r="E3404">
        <f t="shared" si="320"/>
        <v>5.1714752000000001E-3</v>
      </c>
      <c r="F3404">
        <f t="shared" si="321"/>
        <v>1.9000000000000341</v>
      </c>
      <c r="G3404">
        <f t="shared" si="322"/>
        <v>-1.9000000000000341</v>
      </c>
      <c r="H3404">
        <f t="shared" si="323"/>
        <v>-0.4269847563999995</v>
      </c>
      <c r="I3404">
        <f t="shared" si="324"/>
        <v>-0.34752650176678446</v>
      </c>
      <c r="J3404">
        <f>_xlfn.VAR.S($D$3:D3404)</f>
        <v>2.0216281969886622E-4</v>
      </c>
      <c r="K3404">
        <f>AVERAGE($D$4:D3404)</f>
        <v>-1.3825542358129945E-4</v>
      </c>
    </row>
    <row r="3405" spans="1:11" x14ac:dyDescent="0.35">
      <c r="A3405">
        <v>3403</v>
      </c>
      <c r="B3405" s="2">
        <v>34197</v>
      </c>
      <c r="C3405">
        <v>373.1</v>
      </c>
      <c r="D3405">
        <f t="shared" si="319"/>
        <v>1.02371584E-2</v>
      </c>
      <c r="E3405">
        <f t="shared" si="320"/>
        <v>1.0289737300000001E-2</v>
      </c>
      <c r="F3405">
        <f t="shared" si="321"/>
        <v>3.8000000000000114</v>
      </c>
      <c r="G3405">
        <f t="shared" si="322"/>
        <v>-3.8000000000000114</v>
      </c>
      <c r="H3405">
        <f t="shared" si="323"/>
        <v>-0.4167475979999995</v>
      </c>
      <c r="I3405">
        <f t="shared" si="324"/>
        <v>-0.34081272084805647</v>
      </c>
      <c r="J3405">
        <f>_xlfn.VAR.S($D$3:D3405)</f>
        <v>2.0213495095081055E-4</v>
      </c>
      <c r="K3405">
        <f>AVERAGE($D$4:D3405)</f>
        <v>-1.3520562527924733E-4</v>
      </c>
    </row>
    <row r="3406" spans="1:11" x14ac:dyDescent="0.35">
      <c r="A3406">
        <v>3404</v>
      </c>
      <c r="B3406" s="2">
        <v>34198</v>
      </c>
      <c r="C3406">
        <v>371.6</v>
      </c>
      <c r="D3406">
        <f t="shared" si="319"/>
        <v>-4.0284733E-3</v>
      </c>
      <c r="E3406">
        <f t="shared" si="320"/>
        <v>-4.0203699000000001E-3</v>
      </c>
      <c r="F3406">
        <f t="shared" si="321"/>
        <v>-1.5</v>
      </c>
      <c r="G3406">
        <f t="shared" si="322"/>
        <v>1.5</v>
      </c>
      <c r="H3406">
        <f t="shared" si="323"/>
        <v>-0.4207760712999995</v>
      </c>
      <c r="I3406">
        <f t="shared" si="324"/>
        <v>-0.34346289752650172</v>
      </c>
      <c r="J3406">
        <f>_xlfn.VAR.S($D$3:D3406)</f>
        <v>2.0208003395688376E-4</v>
      </c>
      <c r="K3406">
        <f>AVERAGE($D$4:D3406)</f>
        <v>-1.3634969453423434E-4</v>
      </c>
    </row>
    <row r="3407" spans="1:11" x14ac:dyDescent="0.35">
      <c r="A3407">
        <v>3405</v>
      </c>
      <c r="B3407" s="2">
        <v>34199</v>
      </c>
      <c r="C3407">
        <v>374.3</v>
      </c>
      <c r="D3407">
        <f t="shared" si="319"/>
        <v>7.2396079999999998E-3</v>
      </c>
      <c r="E3407">
        <f t="shared" si="320"/>
        <v>7.2658773000000001E-3</v>
      </c>
      <c r="F3407">
        <f t="shared" si="321"/>
        <v>2.6999999999999886</v>
      </c>
      <c r="G3407">
        <f t="shared" si="322"/>
        <v>-2.6999999999999886</v>
      </c>
      <c r="H3407">
        <f t="shared" si="323"/>
        <v>-0.41353646329999949</v>
      </c>
      <c r="I3407">
        <f t="shared" si="324"/>
        <v>-0.3386925795053003</v>
      </c>
      <c r="J3407">
        <f>_xlfn.VAR.S($D$3:D3407)</f>
        <v>2.0203659125876656E-4</v>
      </c>
      <c r="K3407">
        <f>AVERAGE($D$4:D3407)</f>
        <v>-1.3418284444770842E-4</v>
      </c>
    </row>
    <row r="3408" spans="1:11" x14ac:dyDescent="0.35">
      <c r="A3408">
        <v>3406</v>
      </c>
      <c r="B3408" s="2">
        <v>34200</v>
      </c>
      <c r="C3408">
        <v>371.3</v>
      </c>
      <c r="D3408">
        <f t="shared" si="319"/>
        <v>-8.0472536999999997E-3</v>
      </c>
      <c r="E3408">
        <f t="shared" si="320"/>
        <v>-8.0149612999999998E-3</v>
      </c>
      <c r="F3408">
        <f t="shared" si="321"/>
        <v>-3</v>
      </c>
      <c r="G3408">
        <f t="shared" si="322"/>
        <v>3</v>
      </c>
      <c r="H3408">
        <f t="shared" si="323"/>
        <v>-0.42158371699999947</v>
      </c>
      <c r="I3408">
        <f t="shared" si="324"/>
        <v>-0.34399293286219079</v>
      </c>
      <c r="J3408">
        <f>_xlfn.VAR.S($D$3:D3408)</f>
        <v>2.0199569943299598E-4</v>
      </c>
      <c r="K3408">
        <f>AVERAGE($D$4:D3408)</f>
        <v>-1.3650680064610849E-4</v>
      </c>
    </row>
    <row r="3409" spans="1:11" x14ac:dyDescent="0.35">
      <c r="A3409">
        <v>3407</v>
      </c>
      <c r="B3409" s="2">
        <v>34201</v>
      </c>
      <c r="C3409">
        <v>373.4</v>
      </c>
      <c r="D3409">
        <f t="shared" si="319"/>
        <v>5.6398699000000004E-3</v>
      </c>
      <c r="E3409">
        <f t="shared" si="320"/>
        <v>5.6558038999999999E-3</v>
      </c>
      <c r="F3409">
        <f t="shared" si="321"/>
        <v>2.0999999999999659</v>
      </c>
      <c r="G3409">
        <f t="shared" si="322"/>
        <v>-2.0999999999999659</v>
      </c>
      <c r="H3409">
        <f t="shared" si="323"/>
        <v>-0.41594384709999949</v>
      </c>
      <c r="I3409">
        <f t="shared" si="324"/>
        <v>-0.34028268551236751</v>
      </c>
      <c r="J3409">
        <f>_xlfn.VAR.S($D$3:D3409)</f>
        <v>2.0194614399354514E-4</v>
      </c>
      <c r="K3409">
        <f>AVERAGE($D$4:D3409)</f>
        <v>-1.3481085916030517E-4</v>
      </c>
    </row>
    <row r="3410" spans="1:11" x14ac:dyDescent="0.35">
      <c r="A3410">
        <v>3408</v>
      </c>
      <c r="B3410" s="2">
        <v>34204</v>
      </c>
      <c r="C3410">
        <v>372.5</v>
      </c>
      <c r="D3410">
        <f t="shared" si="319"/>
        <v>-2.4131933000000002E-3</v>
      </c>
      <c r="E3410">
        <f t="shared" si="320"/>
        <v>-2.4102838999999999E-3</v>
      </c>
      <c r="F3410">
        <f t="shared" si="321"/>
        <v>-0.89999999999997726</v>
      </c>
      <c r="G3410">
        <f t="shared" si="322"/>
        <v>0.89999999999997726</v>
      </c>
      <c r="H3410">
        <f t="shared" si="323"/>
        <v>-0.41835704039999949</v>
      </c>
      <c r="I3410">
        <f t="shared" si="324"/>
        <v>-0.34187279151943462</v>
      </c>
      <c r="J3410">
        <f>_xlfn.VAR.S($D$3:D3410)</f>
        <v>2.018884103547598E-4</v>
      </c>
      <c r="K3410">
        <f>AVERAGE($D$4:D3410)</f>
        <v>-1.3547959483416479E-4</v>
      </c>
    </row>
    <row r="3411" spans="1:11" x14ac:dyDescent="0.35">
      <c r="A3411">
        <v>3409</v>
      </c>
      <c r="B3411" s="2">
        <v>34205</v>
      </c>
      <c r="C3411">
        <v>371.9</v>
      </c>
      <c r="D3411">
        <f t="shared" si="319"/>
        <v>-1.6120368999999999E-3</v>
      </c>
      <c r="E3411">
        <f t="shared" si="320"/>
        <v>-1.6107382999999999E-3</v>
      </c>
      <c r="F3411">
        <f t="shared" si="321"/>
        <v>-0.60000000000002274</v>
      </c>
      <c r="G3411">
        <f t="shared" si="322"/>
        <v>0.60000000000002274</v>
      </c>
      <c r="H3411">
        <f t="shared" si="323"/>
        <v>-0.41996907729999949</v>
      </c>
      <c r="I3411">
        <f t="shared" si="324"/>
        <v>-0.34293286219081276</v>
      </c>
      <c r="J3411">
        <f>_xlfn.VAR.S($D$3:D3411)</f>
        <v>2.0182982141479897E-4</v>
      </c>
      <c r="K3411">
        <f>AVERAGE($D$4:D3411)</f>
        <v>-1.3591285695422519E-4</v>
      </c>
    </row>
    <row r="3412" spans="1:11" x14ac:dyDescent="0.35">
      <c r="A3412">
        <v>3410</v>
      </c>
      <c r="B3412" s="2">
        <v>34206</v>
      </c>
      <c r="C3412">
        <v>372.5</v>
      </c>
      <c r="D3412">
        <f t="shared" si="319"/>
        <v>1.6120368999999999E-3</v>
      </c>
      <c r="E3412">
        <f t="shared" si="320"/>
        <v>1.6133369E-3</v>
      </c>
      <c r="F3412">
        <f t="shared" si="321"/>
        <v>0.60000000000002274</v>
      </c>
      <c r="G3412">
        <f t="shared" si="322"/>
        <v>-0.60000000000002274</v>
      </c>
      <c r="H3412">
        <f t="shared" si="323"/>
        <v>-0.41835704039999949</v>
      </c>
      <c r="I3412">
        <f t="shared" si="324"/>
        <v>-0.34187279151943462</v>
      </c>
      <c r="J3412">
        <f>_xlfn.VAR.S($D$3:D3412)</f>
        <v>2.0177149942084382E-4</v>
      </c>
      <c r="K3412">
        <f>AVERAGE($D$4:D3412)</f>
        <v>-1.3540011135230255E-4</v>
      </c>
    </row>
    <row r="3413" spans="1:11" x14ac:dyDescent="0.35">
      <c r="A3413">
        <v>3411</v>
      </c>
      <c r="B3413" s="2">
        <v>34207</v>
      </c>
      <c r="C3413">
        <v>368</v>
      </c>
      <c r="D3413">
        <f t="shared" si="319"/>
        <v>-1.21540997E-2</v>
      </c>
      <c r="E3413">
        <f t="shared" si="320"/>
        <v>-1.2080536899999999E-2</v>
      </c>
      <c r="F3413">
        <f t="shared" si="321"/>
        <v>-4.5</v>
      </c>
      <c r="G3413">
        <f t="shared" si="322"/>
        <v>4.5</v>
      </c>
      <c r="H3413">
        <f t="shared" si="323"/>
        <v>-0.43051114009999947</v>
      </c>
      <c r="I3413">
        <f t="shared" si="324"/>
        <v>-0.34982332155477036</v>
      </c>
      <c r="J3413">
        <f>_xlfn.VAR.S($D$3:D3413)</f>
        <v>2.0175476657456257E-4</v>
      </c>
      <c r="K3413">
        <f>AVERAGE($D$4:D3413)</f>
        <v>-1.3892465668621684E-4</v>
      </c>
    </row>
    <row r="3414" spans="1:11" x14ac:dyDescent="0.35">
      <c r="A3414">
        <v>3412</v>
      </c>
      <c r="B3414" s="2">
        <v>34208</v>
      </c>
      <c r="C3414">
        <v>369.3</v>
      </c>
      <c r="D3414">
        <f t="shared" si="319"/>
        <v>3.5263836999999999E-3</v>
      </c>
      <c r="E3414">
        <f t="shared" si="320"/>
        <v>3.5326086999999998E-3</v>
      </c>
      <c r="F3414">
        <f t="shared" si="321"/>
        <v>1.3000000000000114</v>
      </c>
      <c r="G3414">
        <f t="shared" si="322"/>
        <v>-1.3000000000000114</v>
      </c>
      <c r="H3414">
        <f t="shared" si="323"/>
        <v>-0.42698475639999944</v>
      </c>
      <c r="I3414">
        <f t="shared" si="324"/>
        <v>-0.34752650176678446</v>
      </c>
      <c r="J3414">
        <f>_xlfn.VAR.S($D$3:D3414)</f>
        <v>2.0169952845756331E-4</v>
      </c>
      <c r="K3414">
        <f>AVERAGE($D$4:D3414)</f>
        <v>-1.3785010131926102E-4</v>
      </c>
    </row>
    <row r="3415" spans="1:11" x14ac:dyDescent="0.35">
      <c r="A3415">
        <v>3413</v>
      </c>
      <c r="B3415" s="2">
        <v>34211</v>
      </c>
      <c r="C3415">
        <v>371.5</v>
      </c>
      <c r="D3415">
        <f t="shared" si="319"/>
        <v>5.9395422999999996E-3</v>
      </c>
      <c r="E3415">
        <f t="shared" si="320"/>
        <v>5.9572163999999997E-3</v>
      </c>
      <c r="F3415">
        <f t="shared" si="321"/>
        <v>2.1999999999999886</v>
      </c>
      <c r="G3415">
        <f t="shared" si="322"/>
        <v>-2.1999999999999886</v>
      </c>
      <c r="H3415">
        <f t="shared" si="323"/>
        <v>-0.42104521409999945</v>
      </c>
      <c r="I3415">
        <f t="shared" si="324"/>
        <v>-0.34363957597173145</v>
      </c>
      <c r="J3415">
        <f>_xlfn.VAR.S($D$3:D3415)</f>
        <v>2.0165119026633799E-4</v>
      </c>
      <c r="K3415">
        <f>AVERAGE($D$4:D3415)</f>
        <v>-1.3606891949003499E-4</v>
      </c>
    </row>
    <row r="3416" spans="1:11" x14ac:dyDescent="0.35">
      <c r="A3416">
        <v>3414</v>
      </c>
      <c r="B3416" s="2">
        <v>34212</v>
      </c>
      <c r="C3416">
        <v>373.9</v>
      </c>
      <c r="D3416">
        <f t="shared" si="319"/>
        <v>6.4395177999999999E-3</v>
      </c>
      <c r="E3416">
        <f t="shared" si="320"/>
        <v>6.4602961000000004E-3</v>
      </c>
      <c r="F3416">
        <f t="shared" si="321"/>
        <v>2.3999999999999773</v>
      </c>
      <c r="G3416">
        <f t="shared" si="322"/>
        <v>-2.3999999999999773</v>
      </c>
      <c r="H3416">
        <f t="shared" si="323"/>
        <v>-0.41460569629999944</v>
      </c>
      <c r="I3416">
        <f t="shared" si="324"/>
        <v>-0.33939929328621909</v>
      </c>
      <c r="J3416">
        <f>_xlfn.VAR.S($D$3:D3416)</f>
        <v>2.0160472311897925E-4</v>
      </c>
      <c r="K3416">
        <f>AVERAGE($D$4:D3416)</f>
        <v>-1.3414228992089054E-4</v>
      </c>
    </row>
    <row r="3417" spans="1:11" x14ac:dyDescent="0.35">
      <c r="A3417">
        <v>3415</v>
      </c>
      <c r="B3417" s="2">
        <v>34213</v>
      </c>
      <c r="C3417">
        <v>370.8</v>
      </c>
      <c r="D3417">
        <f t="shared" si="319"/>
        <v>-8.3255483000000009E-3</v>
      </c>
      <c r="E3417">
        <f t="shared" si="320"/>
        <v>-8.2909869000000001E-3</v>
      </c>
      <c r="F3417">
        <f t="shared" si="321"/>
        <v>-3.0999999999999659</v>
      </c>
      <c r="G3417">
        <f t="shared" si="322"/>
        <v>3.0999999999999659</v>
      </c>
      <c r="H3417">
        <f t="shared" si="323"/>
        <v>-0.42293124459999942</v>
      </c>
      <c r="I3417">
        <f t="shared" si="324"/>
        <v>-0.34487632508833921</v>
      </c>
      <c r="J3417">
        <f>_xlfn.VAR.S($D$3:D3417)</f>
        <v>2.0156538009458576E-4</v>
      </c>
      <c r="K3417">
        <f>AVERAGE($D$4:D3417)</f>
        <v>-1.3654164727592248E-4</v>
      </c>
    </row>
    <row r="3418" spans="1:11" x14ac:dyDescent="0.35">
      <c r="A3418">
        <v>3416</v>
      </c>
      <c r="B3418" s="2">
        <v>34214</v>
      </c>
      <c r="C3418">
        <v>364.5</v>
      </c>
      <c r="D3418">
        <f t="shared" si="319"/>
        <v>-1.7136282199999998E-2</v>
      </c>
      <c r="E3418">
        <f t="shared" si="320"/>
        <v>-1.6990291300000002E-2</v>
      </c>
      <c r="F3418">
        <f t="shared" si="321"/>
        <v>-6.3000000000000114</v>
      </c>
      <c r="G3418">
        <f t="shared" si="322"/>
        <v>6.3000000000000114</v>
      </c>
      <c r="H3418">
        <f t="shared" si="323"/>
        <v>-0.44006752679999944</v>
      </c>
      <c r="I3418">
        <f t="shared" si="324"/>
        <v>-0.35600706713780916</v>
      </c>
      <c r="J3418">
        <f>_xlfn.VAR.S($D$3:D3418)</f>
        <v>2.0159108226384126E-4</v>
      </c>
      <c r="K3418">
        <f>AVERAGE($D$4:D3418)</f>
        <v>-1.4151960937042443E-4</v>
      </c>
    </row>
    <row r="3419" spans="1:11" x14ac:dyDescent="0.35">
      <c r="A3419">
        <v>3417</v>
      </c>
      <c r="B3419" s="2">
        <v>34215</v>
      </c>
      <c r="C3419">
        <v>365.3</v>
      </c>
      <c r="D3419">
        <f t="shared" si="319"/>
        <v>2.1923823999999998E-3</v>
      </c>
      <c r="E3419">
        <f t="shared" si="320"/>
        <v>2.1947873999999998E-3</v>
      </c>
      <c r="F3419">
        <f t="shared" si="321"/>
        <v>0.80000000000001137</v>
      </c>
      <c r="G3419">
        <f t="shared" si="322"/>
        <v>-0.80000000000001137</v>
      </c>
      <c r="H3419">
        <f t="shared" si="323"/>
        <v>-0.43787514439999942</v>
      </c>
      <c r="I3419">
        <f t="shared" si="324"/>
        <v>-0.35459363957597168</v>
      </c>
      <c r="J3419">
        <f>_xlfn.VAR.S($D$3:D3419)</f>
        <v>2.0153364530438862E-4</v>
      </c>
      <c r="K3419">
        <f>AVERAGE($D$4:D3419)</f>
        <v>-1.4083638278688507E-4</v>
      </c>
    </row>
    <row r="3420" spans="1:11" x14ac:dyDescent="0.35">
      <c r="A3420">
        <v>3418</v>
      </c>
      <c r="B3420" s="2">
        <v>34219</v>
      </c>
      <c r="C3420">
        <v>350.8</v>
      </c>
      <c r="D3420">
        <f t="shared" si="319"/>
        <v>-4.05026733E-2</v>
      </c>
      <c r="E3420">
        <f t="shared" si="320"/>
        <v>-3.9693402699999998E-2</v>
      </c>
      <c r="F3420">
        <f t="shared" si="321"/>
        <v>-14.5</v>
      </c>
      <c r="G3420">
        <f t="shared" si="322"/>
        <v>14.5</v>
      </c>
      <c r="H3420">
        <f t="shared" si="323"/>
        <v>-0.47837781769999943</v>
      </c>
      <c r="I3420">
        <f t="shared" si="324"/>
        <v>-0.38021201413427563</v>
      </c>
      <c r="J3420">
        <f>_xlfn.VAR.S($D$3:D3420)</f>
        <v>2.0195158264303404E-4</v>
      </c>
      <c r="K3420">
        <f>AVERAGE($D$4:D3420)</f>
        <v>-1.5264845095112653E-4</v>
      </c>
    </row>
    <row r="3421" spans="1:11" x14ac:dyDescent="0.35">
      <c r="A3421">
        <v>3419</v>
      </c>
      <c r="B3421" s="2">
        <v>34220</v>
      </c>
      <c r="C3421">
        <v>351.9</v>
      </c>
      <c r="D3421">
        <f t="shared" si="319"/>
        <v>3.1307838000000001E-3</v>
      </c>
      <c r="E3421">
        <f t="shared" si="320"/>
        <v>3.1356899E-3</v>
      </c>
      <c r="F3421">
        <f t="shared" si="321"/>
        <v>1.0999999999999659</v>
      </c>
      <c r="G3421">
        <f t="shared" si="322"/>
        <v>-1.0999999999999659</v>
      </c>
      <c r="H3421">
        <f t="shared" si="323"/>
        <v>-0.47524703389999945</v>
      </c>
      <c r="I3421">
        <f t="shared" si="324"/>
        <v>-0.37826855123674918</v>
      </c>
      <c r="J3421">
        <f>_xlfn.VAR.S($D$3:D3421)</f>
        <v>2.0189562683349481E-4</v>
      </c>
      <c r="K3421">
        <f>AVERAGE($D$4:D3421)</f>
        <v>-1.5168782126974821E-4</v>
      </c>
    </row>
    <row r="3422" spans="1:11" x14ac:dyDescent="0.35">
      <c r="A3422">
        <v>3420</v>
      </c>
      <c r="B3422" s="2">
        <v>34221</v>
      </c>
      <c r="C3422">
        <v>354.8</v>
      </c>
      <c r="D3422">
        <f t="shared" si="319"/>
        <v>8.2072060999999995E-3</v>
      </c>
      <c r="E3422">
        <f t="shared" si="320"/>
        <v>8.2409775999999994E-3</v>
      </c>
      <c r="F3422">
        <f t="shared" si="321"/>
        <v>2.9000000000000341</v>
      </c>
      <c r="G3422">
        <f t="shared" si="322"/>
        <v>-2.9000000000000341</v>
      </c>
      <c r="H3422">
        <f t="shared" si="323"/>
        <v>-0.46703982779999947</v>
      </c>
      <c r="I3422">
        <f t="shared" si="324"/>
        <v>-0.3731448763250883</v>
      </c>
      <c r="J3422">
        <f>_xlfn.VAR.S($D$3:D3422)</f>
        <v>2.0185694394104272E-4</v>
      </c>
      <c r="K3422">
        <f>AVERAGE($D$4:D3422)</f>
        <v>-1.4924298537584072E-4</v>
      </c>
    </row>
    <row r="3423" spans="1:11" x14ac:dyDescent="0.35">
      <c r="A3423">
        <v>3421</v>
      </c>
      <c r="B3423" s="2">
        <v>34222</v>
      </c>
      <c r="C3423">
        <v>350.7</v>
      </c>
      <c r="D3423">
        <f t="shared" si="319"/>
        <v>-1.16230933E-2</v>
      </c>
      <c r="E3423">
        <f t="shared" si="320"/>
        <v>-1.15558061E-2</v>
      </c>
      <c r="F3423">
        <f t="shared" si="321"/>
        <v>-4.1000000000000227</v>
      </c>
      <c r="G3423">
        <f t="shared" si="322"/>
        <v>4.1000000000000227</v>
      </c>
      <c r="H3423">
        <f t="shared" si="323"/>
        <v>-0.47866292109999947</v>
      </c>
      <c r="I3423">
        <f t="shared" si="324"/>
        <v>-0.38038869257950536</v>
      </c>
      <c r="J3423">
        <f>_xlfn.VAR.S($D$3:D3423)</f>
        <v>2.0183648923473651E-4</v>
      </c>
      <c r="K3423">
        <f>AVERAGE($D$4:D3423)</f>
        <v>-1.5259791236842086E-4</v>
      </c>
    </row>
    <row r="3424" spans="1:11" x14ac:dyDescent="0.35">
      <c r="A3424">
        <v>3422</v>
      </c>
      <c r="B3424" s="2">
        <v>34225</v>
      </c>
      <c r="C3424">
        <v>343.1</v>
      </c>
      <c r="D3424">
        <f t="shared" si="319"/>
        <v>-2.1909207300000001E-2</v>
      </c>
      <c r="E3424">
        <f t="shared" si="320"/>
        <v>-2.1670943799999998E-2</v>
      </c>
      <c r="F3424">
        <f t="shared" si="321"/>
        <v>-7.5999999999999659</v>
      </c>
      <c r="G3424">
        <f t="shared" si="322"/>
        <v>7.5999999999999659</v>
      </c>
      <c r="H3424">
        <f t="shared" si="323"/>
        <v>-0.50057212839999943</v>
      </c>
      <c r="I3424">
        <f t="shared" si="324"/>
        <v>-0.39381625441696111</v>
      </c>
      <c r="J3424">
        <f>_xlfn.VAR.S($D$3:D3424)</f>
        <v>2.0191597679297923E-4</v>
      </c>
      <c r="K3424">
        <f>AVERAGE($D$4:D3424)</f>
        <v>-1.5895763449283817E-4</v>
      </c>
    </row>
    <row r="3425" spans="1:11" x14ac:dyDescent="0.35">
      <c r="A3425">
        <v>3423</v>
      </c>
      <c r="B3425" s="2">
        <v>34226</v>
      </c>
      <c r="C3425">
        <v>345.2</v>
      </c>
      <c r="D3425">
        <f t="shared" si="319"/>
        <v>6.1020092999999999E-3</v>
      </c>
      <c r="E3425">
        <f t="shared" si="320"/>
        <v>6.1206645000000002E-3</v>
      </c>
      <c r="F3425">
        <f t="shared" si="321"/>
        <v>2.0999999999999659</v>
      </c>
      <c r="G3425">
        <f t="shared" si="322"/>
        <v>-2.0999999999999659</v>
      </c>
      <c r="H3425">
        <f t="shared" si="323"/>
        <v>-0.49447011909999944</v>
      </c>
      <c r="I3425">
        <f t="shared" si="324"/>
        <v>-0.39010600706713783</v>
      </c>
      <c r="J3425">
        <f>_xlfn.VAR.S($D$3:D3425)</f>
        <v>2.0186837706885372E-4</v>
      </c>
      <c r="K3425">
        <f>AVERAGE($D$4:D3425)</f>
        <v>-1.571280123611921E-4</v>
      </c>
    </row>
    <row r="3426" spans="1:11" x14ac:dyDescent="0.35">
      <c r="A3426">
        <v>3424</v>
      </c>
      <c r="B3426" s="2">
        <v>34227</v>
      </c>
      <c r="C3426">
        <v>347.9</v>
      </c>
      <c r="D3426">
        <f t="shared" si="319"/>
        <v>7.7911229E-3</v>
      </c>
      <c r="E3426">
        <f t="shared" si="320"/>
        <v>7.8215526999999996E-3</v>
      </c>
      <c r="F3426">
        <f t="shared" si="321"/>
        <v>2.6999999999999886</v>
      </c>
      <c r="G3426">
        <f t="shared" si="322"/>
        <v>-2.6999999999999886</v>
      </c>
      <c r="H3426">
        <f t="shared" si="323"/>
        <v>-0.48667899619999944</v>
      </c>
      <c r="I3426">
        <f t="shared" si="324"/>
        <v>-0.3853356890459364</v>
      </c>
      <c r="J3426">
        <f>_xlfn.VAR.S($D$3:D3426)</f>
        <v>2.0182779472319406E-4</v>
      </c>
      <c r="K3426">
        <f>AVERAGE($D$4:D3426)</f>
        <v>-1.548059992404322E-4</v>
      </c>
    </row>
    <row r="3427" spans="1:11" x14ac:dyDescent="0.35">
      <c r="A3427">
        <v>3425</v>
      </c>
      <c r="B3427" s="2">
        <v>34228</v>
      </c>
      <c r="C3427">
        <v>353</v>
      </c>
      <c r="D3427">
        <f t="shared" si="319"/>
        <v>1.45529748E-2</v>
      </c>
      <c r="E3427">
        <f t="shared" si="320"/>
        <v>1.4659384899999999E-2</v>
      </c>
      <c r="F3427">
        <f t="shared" si="321"/>
        <v>5.1000000000000227</v>
      </c>
      <c r="G3427">
        <f t="shared" si="322"/>
        <v>-5.1000000000000227</v>
      </c>
      <c r="H3427">
        <f t="shared" si="323"/>
        <v>-0.47212602139999943</v>
      </c>
      <c r="I3427">
        <f t="shared" si="324"/>
        <v>-0.37632508833922262</v>
      </c>
      <c r="J3427">
        <f>_xlfn.VAR.S($D$3:D3427)</f>
        <v>2.0183189971222676E-4</v>
      </c>
      <c r="K3427">
        <f>AVERAGE($D$4:D3427)</f>
        <v>-1.5051050251168208E-4</v>
      </c>
    </row>
    <row r="3428" spans="1:11" x14ac:dyDescent="0.35">
      <c r="A3428">
        <v>3426</v>
      </c>
      <c r="B3428" s="2">
        <v>34229</v>
      </c>
      <c r="C3428">
        <v>351.1</v>
      </c>
      <c r="D3428">
        <f t="shared" si="319"/>
        <v>-5.3969737999999996E-3</v>
      </c>
      <c r="E3428">
        <f t="shared" si="320"/>
        <v>-5.3824362999999997E-3</v>
      </c>
      <c r="F3428">
        <f t="shared" si="321"/>
        <v>-1.8999999999999773</v>
      </c>
      <c r="G3428">
        <f t="shared" si="322"/>
        <v>1.8999999999999773</v>
      </c>
      <c r="H3428">
        <f t="shared" si="323"/>
        <v>-0.47752299519999941</v>
      </c>
      <c r="I3428">
        <f t="shared" si="324"/>
        <v>-0.37968197879858656</v>
      </c>
      <c r="J3428">
        <f>_xlfn.VAR.S($D$3:D3428)</f>
        <v>2.0178104378281109E-4</v>
      </c>
      <c r="K3428">
        <f>AVERAGE($D$4:D3428)</f>
        <v>-1.5204231661313853E-4</v>
      </c>
    </row>
    <row r="3429" spans="1:11" x14ac:dyDescent="0.35">
      <c r="A3429">
        <v>3427</v>
      </c>
      <c r="B3429" s="2">
        <v>34232</v>
      </c>
      <c r="C3429">
        <v>353.8</v>
      </c>
      <c r="D3429">
        <f t="shared" si="319"/>
        <v>7.6606985999999998E-3</v>
      </c>
      <c r="E3429">
        <f t="shared" si="320"/>
        <v>7.6901167999999997E-3</v>
      </c>
      <c r="F3429">
        <f t="shared" si="321"/>
        <v>2.6999999999999886</v>
      </c>
      <c r="G3429">
        <f t="shared" si="322"/>
        <v>-2.6999999999999886</v>
      </c>
      <c r="H3429">
        <f t="shared" si="323"/>
        <v>-0.4698622965999994</v>
      </c>
      <c r="I3429">
        <f t="shared" si="324"/>
        <v>-0.37491166077738514</v>
      </c>
      <c r="J3429">
        <f>_xlfn.VAR.S($D$3:D3429)</f>
        <v>2.0173990030974574E-4</v>
      </c>
      <c r="K3429">
        <f>AVERAGE($D$4:D3429)</f>
        <v>-1.4976189019264433E-4</v>
      </c>
    </row>
    <row r="3430" spans="1:11" x14ac:dyDescent="0.35">
      <c r="A3430">
        <v>3428</v>
      </c>
      <c r="B3430" s="2">
        <v>34233</v>
      </c>
      <c r="C3430">
        <v>363.2</v>
      </c>
      <c r="D3430">
        <f t="shared" si="319"/>
        <v>2.6221865E-2</v>
      </c>
      <c r="E3430">
        <f t="shared" si="320"/>
        <v>2.6568682900000001E-2</v>
      </c>
      <c r="F3430">
        <f t="shared" si="321"/>
        <v>9.3999999999999773</v>
      </c>
      <c r="G3430">
        <f t="shared" si="322"/>
        <v>-9.3999999999999773</v>
      </c>
      <c r="H3430">
        <f t="shared" si="323"/>
        <v>-0.44364043159999939</v>
      </c>
      <c r="I3430">
        <f t="shared" si="324"/>
        <v>-0.35830388692579507</v>
      </c>
      <c r="J3430">
        <f>_xlfn.VAR.S($D$3:D3430)</f>
        <v>2.0188371494936537E-4</v>
      </c>
      <c r="K3430">
        <f>AVERAGE($D$4:D3430)</f>
        <v>-1.4206663869273403E-4</v>
      </c>
    </row>
    <row r="3431" spans="1:11" x14ac:dyDescent="0.35">
      <c r="A3431">
        <v>3429</v>
      </c>
      <c r="B3431" s="2">
        <v>34234</v>
      </c>
      <c r="C3431">
        <v>354.1</v>
      </c>
      <c r="D3431">
        <f t="shared" si="319"/>
        <v>-2.53742876E-2</v>
      </c>
      <c r="E3431">
        <f t="shared" si="320"/>
        <v>-2.5055066099999999E-2</v>
      </c>
      <c r="F3431">
        <f t="shared" si="321"/>
        <v>-9.0999999999999659</v>
      </c>
      <c r="G3431">
        <f t="shared" si="322"/>
        <v>9.0999999999999659</v>
      </c>
      <c r="H3431">
        <f t="shared" si="323"/>
        <v>-0.46901471919999937</v>
      </c>
      <c r="I3431">
        <f t="shared" si="324"/>
        <v>-0.37438162544169606</v>
      </c>
      <c r="J3431">
        <f>_xlfn.VAR.S($D$3:D3431)</f>
        <v>2.0201067934116424E-4</v>
      </c>
      <c r="K3431">
        <f>AVERAGE($D$4:D3431)</f>
        <v>-1.4942726324387385E-4</v>
      </c>
    </row>
    <row r="3432" spans="1:11" x14ac:dyDescent="0.35">
      <c r="A3432">
        <v>3430</v>
      </c>
      <c r="B3432" s="2">
        <v>34235</v>
      </c>
      <c r="C3432">
        <v>358.1</v>
      </c>
      <c r="D3432">
        <f t="shared" si="319"/>
        <v>1.12329179E-2</v>
      </c>
      <c r="E3432">
        <f t="shared" si="320"/>
        <v>1.1296244E-2</v>
      </c>
      <c r="F3432">
        <f t="shared" si="321"/>
        <v>4</v>
      </c>
      <c r="G3432">
        <f t="shared" si="322"/>
        <v>-4</v>
      </c>
      <c r="H3432">
        <f t="shared" si="323"/>
        <v>-0.45778180129999935</v>
      </c>
      <c r="I3432">
        <f t="shared" si="324"/>
        <v>-0.36731448763250885</v>
      </c>
      <c r="J3432">
        <f>_xlfn.VAR.S($D$3:D3432)</f>
        <v>2.0198945497169207E-4</v>
      </c>
      <c r="K3432">
        <f>AVERAGE($D$4:D3432)</f>
        <v>-1.4610782750072894E-4</v>
      </c>
    </row>
    <row r="3433" spans="1:11" x14ac:dyDescent="0.35">
      <c r="A3433">
        <v>3431</v>
      </c>
      <c r="B3433" s="2">
        <v>34236</v>
      </c>
      <c r="C3433">
        <v>357.5</v>
      </c>
      <c r="D3433">
        <f t="shared" si="319"/>
        <v>-1.6769148999999999E-3</v>
      </c>
      <c r="E3433">
        <f t="shared" si="320"/>
        <v>-1.6755095999999999E-3</v>
      </c>
      <c r="F3433">
        <f t="shared" si="321"/>
        <v>-0.60000000000002274</v>
      </c>
      <c r="G3433">
        <f t="shared" si="322"/>
        <v>0.60000000000002274</v>
      </c>
      <c r="H3433">
        <f t="shared" si="323"/>
        <v>-0.45945871619999934</v>
      </c>
      <c r="I3433">
        <f t="shared" si="324"/>
        <v>-0.36837455830388688</v>
      </c>
      <c r="J3433">
        <f>_xlfn.VAR.S($D$3:D3433)</f>
        <v>2.0193126024607331E-4</v>
      </c>
      <c r="K3433">
        <f>AVERAGE($D$4:D3433)</f>
        <v>-1.4655412693877537E-4</v>
      </c>
    </row>
    <row r="3434" spans="1:11" x14ac:dyDescent="0.35">
      <c r="A3434">
        <v>3432</v>
      </c>
      <c r="B3434" s="2">
        <v>34239</v>
      </c>
      <c r="C3434">
        <v>353.8</v>
      </c>
      <c r="D3434">
        <f t="shared" si="319"/>
        <v>-1.0403580399999999E-2</v>
      </c>
      <c r="E3434">
        <f t="shared" si="320"/>
        <v>-1.0349650300000001E-2</v>
      </c>
      <c r="F3434">
        <f t="shared" si="321"/>
        <v>-3.6999999999999886</v>
      </c>
      <c r="G3434">
        <f t="shared" si="322"/>
        <v>3.6999999999999886</v>
      </c>
      <c r="H3434">
        <f t="shared" si="323"/>
        <v>-0.46986229659999934</v>
      </c>
      <c r="I3434">
        <f t="shared" si="324"/>
        <v>-0.37491166077738514</v>
      </c>
      <c r="J3434">
        <f>_xlfn.VAR.S($D$3:D3434)</f>
        <v>2.0190313551824595E-4</v>
      </c>
      <c r="K3434">
        <f>AVERAGE($D$4:D3434)</f>
        <v>-1.4954364202856296E-4</v>
      </c>
    </row>
    <row r="3435" spans="1:11" x14ac:dyDescent="0.35">
      <c r="A3435">
        <v>3433</v>
      </c>
      <c r="B3435" s="2">
        <v>34240</v>
      </c>
      <c r="C3435">
        <v>355.4</v>
      </c>
      <c r="D3435">
        <f t="shared" si="319"/>
        <v>4.5121340000000001E-3</v>
      </c>
      <c r="E3435">
        <f t="shared" si="320"/>
        <v>4.5223290000000003E-3</v>
      </c>
      <c r="F3435">
        <f t="shared" si="321"/>
        <v>1.5999999999999659</v>
      </c>
      <c r="G3435">
        <f t="shared" si="322"/>
        <v>-1.5999999999999659</v>
      </c>
      <c r="H3435">
        <f t="shared" si="323"/>
        <v>-0.46535016259999934</v>
      </c>
      <c r="I3435">
        <f t="shared" si="324"/>
        <v>-0.37208480565371027</v>
      </c>
      <c r="J3435">
        <f>_xlfn.VAR.S($D$3:D3435)</f>
        <v>2.0185060176067796E-4</v>
      </c>
      <c r="K3435">
        <f>AVERAGE($D$4:D3435)</f>
        <v>-1.4818534434731922E-4</v>
      </c>
    </row>
    <row r="3436" spans="1:11" x14ac:dyDescent="0.35">
      <c r="A3436">
        <v>3434</v>
      </c>
      <c r="B3436" s="2">
        <v>34241</v>
      </c>
      <c r="C3436">
        <v>352.7</v>
      </c>
      <c r="D3436">
        <f t="shared" si="319"/>
        <v>-7.6260785000000003E-3</v>
      </c>
      <c r="E3436">
        <f t="shared" si="320"/>
        <v>-7.5970737E-3</v>
      </c>
      <c r="F3436">
        <f t="shared" si="321"/>
        <v>-2.6999999999999886</v>
      </c>
      <c r="G3436">
        <f t="shared" si="322"/>
        <v>2.6999999999999886</v>
      </c>
      <c r="H3436">
        <f t="shared" si="323"/>
        <v>-0.47297624109999936</v>
      </c>
      <c r="I3436">
        <f t="shared" si="324"/>
        <v>-0.3768551236749117</v>
      </c>
      <c r="J3436">
        <f>_xlfn.VAR.S($D$3:D3436)</f>
        <v>2.0180814357421929E-4</v>
      </c>
      <c r="K3436">
        <f>AVERAGE($D$4:D3436)</f>
        <v>-1.5036358295951051E-4</v>
      </c>
    </row>
    <row r="3437" spans="1:11" x14ac:dyDescent="0.35">
      <c r="A3437">
        <v>3435</v>
      </c>
      <c r="B3437" s="2">
        <v>34242</v>
      </c>
      <c r="C3437">
        <v>355.1</v>
      </c>
      <c r="D3437">
        <f t="shared" si="319"/>
        <v>6.7816027000000001E-3</v>
      </c>
      <c r="E3437">
        <f t="shared" si="320"/>
        <v>6.8046497999999997E-3</v>
      </c>
      <c r="F3437">
        <f t="shared" si="321"/>
        <v>2.4000000000000341</v>
      </c>
      <c r="G3437">
        <f t="shared" si="322"/>
        <v>-2.4000000000000341</v>
      </c>
      <c r="H3437">
        <f t="shared" si="323"/>
        <v>-0.46619463839999936</v>
      </c>
      <c r="I3437">
        <f t="shared" si="324"/>
        <v>-0.37261484098939923</v>
      </c>
      <c r="J3437">
        <f>_xlfn.VAR.S($D$3:D3437)</f>
        <v>2.017633139671757E-4</v>
      </c>
      <c r="K3437">
        <f>AVERAGE($D$4:D3437)</f>
        <v>-1.4834495562026775E-4</v>
      </c>
    </row>
    <row r="3438" spans="1:11" x14ac:dyDescent="0.35">
      <c r="A3438">
        <v>3436</v>
      </c>
      <c r="B3438" s="2">
        <v>34243</v>
      </c>
      <c r="C3438">
        <v>355</v>
      </c>
      <c r="D3438">
        <f t="shared" si="319"/>
        <v>-2.816505E-4</v>
      </c>
      <c r="E3438">
        <f t="shared" si="320"/>
        <v>-2.8161080000000001E-4</v>
      </c>
      <c r="F3438">
        <f t="shared" si="321"/>
        <v>-0.10000000000002274</v>
      </c>
      <c r="G3438">
        <f t="shared" si="322"/>
        <v>0.10000000000002274</v>
      </c>
      <c r="H3438">
        <f t="shared" si="323"/>
        <v>-0.46647628889999937</v>
      </c>
      <c r="I3438">
        <f t="shared" si="324"/>
        <v>-0.37279151943462896</v>
      </c>
      <c r="J3438">
        <f>_xlfn.VAR.S($D$3:D3438)</f>
        <v>2.0170458266465706E-4</v>
      </c>
      <c r="K3438">
        <f>AVERAGE($D$4:D3438)</f>
        <v>-1.4838376363901002E-4</v>
      </c>
    </row>
    <row r="3439" spans="1:11" x14ac:dyDescent="0.35">
      <c r="A3439">
        <v>3437</v>
      </c>
      <c r="B3439" s="2">
        <v>34246</v>
      </c>
      <c r="C3439">
        <v>352.7</v>
      </c>
      <c r="D3439">
        <f t="shared" si="319"/>
        <v>-6.4999521999999999E-3</v>
      </c>
      <c r="E3439">
        <f t="shared" si="320"/>
        <v>-6.4788731999999996E-3</v>
      </c>
      <c r="F3439">
        <f t="shared" si="321"/>
        <v>-2.3000000000000114</v>
      </c>
      <c r="G3439">
        <f t="shared" si="322"/>
        <v>2.3000000000000114</v>
      </c>
      <c r="H3439">
        <f t="shared" si="323"/>
        <v>-0.47297624109999936</v>
      </c>
      <c r="I3439">
        <f t="shared" si="324"/>
        <v>-0.3768551236749117</v>
      </c>
      <c r="J3439">
        <f>_xlfn.VAR.S($D$3:D3439)</f>
        <v>2.0165766373481196E-4</v>
      </c>
      <c r="K3439">
        <f>AVERAGE($D$4:D3439)</f>
        <v>-1.5023229927240962E-4</v>
      </c>
    </row>
    <row r="3440" spans="1:11" x14ac:dyDescent="0.35">
      <c r="A3440">
        <v>3438</v>
      </c>
      <c r="B3440" s="2">
        <v>34247</v>
      </c>
      <c r="C3440">
        <v>353</v>
      </c>
      <c r="D3440">
        <f t="shared" si="319"/>
        <v>8.5021969999999995E-4</v>
      </c>
      <c r="E3440">
        <f t="shared" si="320"/>
        <v>8.5058119999999995E-4</v>
      </c>
      <c r="F3440">
        <f t="shared" si="321"/>
        <v>0.30000000000001137</v>
      </c>
      <c r="G3440">
        <f t="shared" si="322"/>
        <v>-0.30000000000001137</v>
      </c>
      <c r="H3440">
        <f t="shared" si="323"/>
        <v>-0.47212602139999937</v>
      </c>
      <c r="I3440">
        <f t="shared" si="324"/>
        <v>-0.37632508833922262</v>
      </c>
      <c r="J3440">
        <f>_xlfn.VAR.S($D$3:D3440)</f>
        <v>2.0159927498476354E-4</v>
      </c>
      <c r="K3440">
        <f>AVERAGE($D$4:D3440)</f>
        <v>-1.4994121635146914E-4</v>
      </c>
    </row>
    <row r="3441" spans="1:11" x14ac:dyDescent="0.35">
      <c r="A3441">
        <v>3439</v>
      </c>
      <c r="B3441" s="2">
        <v>34248</v>
      </c>
      <c r="C3441">
        <v>356.4</v>
      </c>
      <c r="D3441">
        <f t="shared" si="319"/>
        <v>9.5856386999999994E-3</v>
      </c>
      <c r="E3441">
        <f t="shared" si="320"/>
        <v>9.6317280000000009E-3</v>
      </c>
      <c r="F3441">
        <f t="shared" si="321"/>
        <v>3.3999999999999773</v>
      </c>
      <c r="G3441">
        <f t="shared" si="322"/>
        <v>-3.3999999999999773</v>
      </c>
      <c r="H3441">
        <f t="shared" si="323"/>
        <v>-0.46254038269999936</v>
      </c>
      <c r="I3441">
        <f t="shared" si="324"/>
        <v>-0.37031802120141344</v>
      </c>
      <c r="J3441">
        <f>_xlfn.VAR.S($D$3:D3441)</f>
        <v>2.0156812584975456E-4</v>
      </c>
      <c r="K3441">
        <f>AVERAGE($D$4:D3441)</f>
        <v>-1.4710945954043034E-4</v>
      </c>
    </row>
    <row r="3442" spans="1:11" x14ac:dyDescent="0.35">
      <c r="A3442">
        <v>3440</v>
      </c>
      <c r="B3442" s="2">
        <v>34249</v>
      </c>
      <c r="C3442">
        <v>356.8</v>
      </c>
      <c r="D3442">
        <f t="shared" si="319"/>
        <v>1.1217051E-3</v>
      </c>
      <c r="E3442">
        <f t="shared" si="320"/>
        <v>1.1223345E-3</v>
      </c>
      <c r="F3442">
        <f t="shared" si="321"/>
        <v>0.40000000000003411</v>
      </c>
      <c r="G3442">
        <f t="shared" si="322"/>
        <v>-0.40000000000003411</v>
      </c>
      <c r="H3442">
        <f t="shared" si="323"/>
        <v>-0.46141867759999938</v>
      </c>
      <c r="I3442">
        <f t="shared" si="324"/>
        <v>-0.36961130742049464</v>
      </c>
      <c r="J3442">
        <f>_xlfn.VAR.S($D$3:D3442)</f>
        <v>2.0150997216058041E-4</v>
      </c>
      <c r="K3442">
        <f>AVERAGE($D$4:D3442)</f>
        <v>-1.4674051084617606E-4</v>
      </c>
    </row>
    <row r="3443" spans="1:11" x14ac:dyDescent="0.35">
      <c r="A3443">
        <v>3441</v>
      </c>
      <c r="B3443" s="2">
        <v>34250</v>
      </c>
      <c r="C3443">
        <v>359.9</v>
      </c>
      <c r="D3443">
        <f t="shared" si="319"/>
        <v>8.6508143999999999E-3</v>
      </c>
      <c r="E3443">
        <f t="shared" si="320"/>
        <v>8.6883407999999995E-3</v>
      </c>
      <c r="F3443">
        <f t="shared" si="321"/>
        <v>3.0999999999999659</v>
      </c>
      <c r="G3443">
        <f t="shared" si="322"/>
        <v>-3.0999999999999659</v>
      </c>
      <c r="H3443">
        <f t="shared" si="323"/>
        <v>-0.4527678631999994</v>
      </c>
      <c r="I3443">
        <f t="shared" si="324"/>
        <v>-0.36413427561837464</v>
      </c>
      <c r="J3443">
        <f>_xlfn.VAR.S($D$3:D3443)</f>
        <v>2.0147382184267646E-4</v>
      </c>
      <c r="K3443">
        <f>AVERAGE($D$4:D3443)</f>
        <v>-1.4418308209302312E-4</v>
      </c>
    </row>
    <row r="3444" spans="1:11" x14ac:dyDescent="0.35">
      <c r="A3444">
        <v>3442</v>
      </c>
      <c r="B3444" s="2">
        <v>34253</v>
      </c>
      <c r="C3444">
        <v>360.2</v>
      </c>
      <c r="D3444">
        <f t="shared" si="319"/>
        <v>8.3321770000000005E-4</v>
      </c>
      <c r="E3444">
        <f t="shared" si="320"/>
        <v>8.3356490000000005E-4</v>
      </c>
      <c r="F3444">
        <f t="shared" si="321"/>
        <v>0.30000000000001137</v>
      </c>
      <c r="G3444">
        <f t="shared" si="322"/>
        <v>-0.30000000000001137</v>
      </c>
      <c r="H3444">
        <f t="shared" si="323"/>
        <v>-0.4519346454999994</v>
      </c>
      <c r="I3444">
        <f t="shared" si="324"/>
        <v>-0.36360424028268556</v>
      </c>
      <c r="J3444">
        <f>_xlfn.VAR.S($D$3:D3444)</f>
        <v>2.014155413262371E-4</v>
      </c>
      <c r="K3444">
        <f>AVERAGE($D$4:D3444)</f>
        <v>-1.4389903653007832E-4</v>
      </c>
    </row>
    <row r="3445" spans="1:11" x14ac:dyDescent="0.35">
      <c r="A3445">
        <v>3443</v>
      </c>
      <c r="B3445" s="2">
        <v>34254</v>
      </c>
      <c r="C3445">
        <v>367.8</v>
      </c>
      <c r="D3445">
        <f t="shared" si="319"/>
        <v>2.0879879399999999E-2</v>
      </c>
      <c r="E3445">
        <f t="shared" si="320"/>
        <v>2.1099389199999999E-2</v>
      </c>
      <c r="F3445">
        <f t="shared" si="321"/>
        <v>7.6000000000000227</v>
      </c>
      <c r="G3445">
        <f t="shared" si="322"/>
        <v>-7.6000000000000227</v>
      </c>
      <c r="H3445">
        <f t="shared" si="323"/>
        <v>-0.43105476609999938</v>
      </c>
      <c r="I3445">
        <f t="shared" si="324"/>
        <v>-0.35017667844522971</v>
      </c>
      <c r="J3445">
        <f>_xlfn.VAR.S($D$3:D3445)</f>
        <v>2.0148524670003911E-4</v>
      </c>
      <c r="K3445">
        <f>AVERAGE($D$4:D3445)</f>
        <v>-1.3779102420104574E-4</v>
      </c>
    </row>
    <row r="3446" spans="1:11" x14ac:dyDescent="0.35">
      <c r="A3446">
        <v>3444</v>
      </c>
      <c r="B3446" s="2">
        <v>34255</v>
      </c>
      <c r="C3446">
        <v>366.2</v>
      </c>
      <c r="D3446">
        <f t="shared" si="319"/>
        <v>-4.3596798999999999E-3</v>
      </c>
      <c r="E3446">
        <f t="shared" si="320"/>
        <v>-4.3501903E-3</v>
      </c>
      <c r="F3446">
        <f t="shared" si="321"/>
        <v>-1.6000000000000227</v>
      </c>
      <c r="G3446">
        <f t="shared" si="322"/>
        <v>1.6000000000000227</v>
      </c>
      <c r="H3446">
        <f t="shared" si="323"/>
        <v>-0.4354144459999994</v>
      </c>
      <c r="I3446">
        <f t="shared" si="324"/>
        <v>-0.35300353356890457</v>
      </c>
      <c r="J3446">
        <f>_xlfn.VAR.S($D$3:D3446)</f>
        <v>2.0143193284254642E-4</v>
      </c>
      <c r="K3446">
        <f>AVERAGE($D$4:D3446)</f>
        <v>-1.3901724809758917E-4</v>
      </c>
    </row>
    <row r="3447" spans="1:11" x14ac:dyDescent="0.35">
      <c r="A3447">
        <v>3445</v>
      </c>
      <c r="B3447" s="2">
        <v>34256</v>
      </c>
      <c r="C3447">
        <v>365.3</v>
      </c>
      <c r="D3447">
        <f t="shared" si="319"/>
        <v>-2.4606984E-3</v>
      </c>
      <c r="E3447">
        <f t="shared" si="320"/>
        <v>-2.4576734000000002E-3</v>
      </c>
      <c r="F3447">
        <f t="shared" si="321"/>
        <v>-0.89999999999997726</v>
      </c>
      <c r="G3447">
        <f t="shared" si="322"/>
        <v>0.89999999999997726</v>
      </c>
      <c r="H3447">
        <f t="shared" si="323"/>
        <v>-0.43787514439999942</v>
      </c>
      <c r="I3447">
        <f t="shared" si="324"/>
        <v>-0.35459363957597168</v>
      </c>
      <c r="J3447">
        <f>_xlfn.VAR.S($D$3:D3447)</f>
        <v>2.0137502671846325E-4</v>
      </c>
      <c r="K3447">
        <f>AVERAGE($D$4:D3447)</f>
        <v>-1.3969137154471532E-4</v>
      </c>
    </row>
    <row r="3448" spans="1:11" x14ac:dyDescent="0.35">
      <c r="A3448">
        <v>3446</v>
      </c>
      <c r="B3448" s="2">
        <v>34257</v>
      </c>
      <c r="C3448">
        <v>364.9</v>
      </c>
      <c r="D3448">
        <f t="shared" si="319"/>
        <v>-1.0955903999999999E-3</v>
      </c>
      <c r="E3448">
        <f t="shared" si="320"/>
        <v>-1.0949904E-3</v>
      </c>
      <c r="F3448">
        <f t="shared" si="321"/>
        <v>-0.40000000000003411</v>
      </c>
      <c r="G3448">
        <f t="shared" si="322"/>
        <v>0.40000000000003411</v>
      </c>
      <c r="H3448">
        <f t="shared" si="323"/>
        <v>-0.43897073479999943</v>
      </c>
      <c r="I3448">
        <f t="shared" si="324"/>
        <v>-0.35530035335689047</v>
      </c>
      <c r="J3448">
        <f>_xlfn.VAR.S($D$3:D3448)</f>
        <v>2.0131684461859411E-4</v>
      </c>
      <c r="K3448">
        <f>AVERAGE($D$4:D3448)</f>
        <v>-1.3996884586357027E-4</v>
      </c>
    </row>
    <row r="3449" spans="1:11" x14ac:dyDescent="0.35">
      <c r="A3449">
        <v>3447</v>
      </c>
      <c r="B3449" s="2">
        <v>34260</v>
      </c>
      <c r="C3449">
        <v>368.3</v>
      </c>
      <c r="D3449">
        <f t="shared" si="319"/>
        <v>9.2744799999999999E-3</v>
      </c>
      <c r="E3449">
        <f t="shared" si="320"/>
        <v>9.3176213000000004E-3</v>
      </c>
      <c r="F3449">
        <f t="shared" si="321"/>
        <v>3.4000000000000341</v>
      </c>
      <c r="G3449">
        <f t="shared" si="322"/>
        <v>-3.4000000000000341</v>
      </c>
      <c r="H3449">
        <f t="shared" si="323"/>
        <v>-0.42969625479999946</v>
      </c>
      <c r="I3449">
        <f t="shared" si="324"/>
        <v>-0.34929328621908129</v>
      </c>
      <c r="J3449">
        <f>_xlfn.VAR.S($D$3:D3449)</f>
        <v>2.0128406823665792E-4</v>
      </c>
      <c r="K3449">
        <f>AVERAGE($D$4:D3449)</f>
        <v>-1.3723685258270447E-4</v>
      </c>
    </row>
    <row r="3450" spans="1:11" x14ac:dyDescent="0.35">
      <c r="A3450">
        <v>3448</v>
      </c>
      <c r="B3450" s="2">
        <v>34261</v>
      </c>
      <c r="C3450">
        <v>369.1</v>
      </c>
      <c r="D3450">
        <f t="shared" si="319"/>
        <v>2.1697866000000001E-3</v>
      </c>
      <c r="E3450">
        <f t="shared" si="320"/>
        <v>2.1721422999999998E-3</v>
      </c>
      <c r="F3450">
        <f t="shared" si="321"/>
        <v>0.80000000000001137</v>
      </c>
      <c r="G3450">
        <f t="shared" si="322"/>
        <v>-0.80000000000001137</v>
      </c>
      <c r="H3450">
        <f t="shared" si="323"/>
        <v>-0.42752646819999945</v>
      </c>
      <c r="I3450">
        <f t="shared" si="324"/>
        <v>-0.3478798586572438</v>
      </c>
      <c r="J3450">
        <f>_xlfn.VAR.S($D$3:D3450)</f>
        <v>2.0122720107133648E-4</v>
      </c>
      <c r="K3450">
        <f>AVERAGE($D$4:D3450)</f>
        <v>-1.3656756814621398E-4</v>
      </c>
    </row>
    <row r="3451" spans="1:11" x14ac:dyDescent="0.35">
      <c r="A3451">
        <v>3449</v>
      </c>
      <c r="B3451" s="2">
        <v>34262</v>
      </c>
      <c r="C3451">
        <v>372.7</v>
      </c>
      <c r="D3451">
        <f t="shared" si="319"/>
        <v>9.7061964000000004E-3</v>
      </c>
      <c r="E3451">
        <f t="shared" si="320"/>
        <v>9.7534543000000005E-3</v>
      </c>
      <c r="F3451">
        <f t="shared" si="321"/>
        <v>3.5999999999999659</v>
      </c>
      <c r="G3451">
        <f t="shared" si="322"/>
        <v>-3.5999999999999659</v>
      </c>
      <c r="H3451">
        <f t="shared" si="323"/>
        <v>-0.41782027179999948</v>
      </c>
      <c r="I3451">
        <f t="shared" si="324"/>
        <v>-0.34151943462897527</v>
      </c>
      <c r="J3451">
        <f>_xlfn.VAR.S($D$3:D3451)</f>
        <v>2.0119685808903801E-4</v>
      </c>
      <c r="K3451">
        <f>AVERAGE($D$4:D3451)</f>
        <v>-1.3371293822505789E-4</v>
      </c>
    </row>
    <row r="3452" spans="1:11" x14ac:dyDescent="0.35">
      <c r="A3452">
        <v>3450</v>
      </c>
      <c r="B3452" s="2">
        <v>34263</v>
      </c>
      <c r="C3452">
        <v>371.7</v>
      </c>
      <c r="D3452">
        <f t="shared" si="319"/>
        <v>-2.6867292000000002E-3</v>
      </c>
      <c r="E3452">
        <f t="shared" si="320"/>
        <v>-2.6831232E-3</v>
      </c>
      <c r="F3452">
        <f t="shared" si="321"/>
        <v>-1</v>
      </c>
      <c r="G3452">
        <f t="shared" si="322"/>
        <v>1</v>
      </c>
      <c r="H3452">
        <f t="shared" si="323"/>
        <v>-0.42050700099999949</v>
      </c>
      <c r="I3452">
        <f t="shared" si="324"/>
        <v>-0.3432862190812721</v>
      </c>
      <c r="J3452">
        <f>_xlfn.VAR.S($D$3:D3452)</f>
        <v>2.0114043114483543E-4</v>
      </c>
      <c r="K3452">
        <f>AVERAGE($D$4:D3452)</f>
        <v>-1.3445315749492596E-4</v>
      </c>
    </row>
    <row r="3453" spans="1:11" x14ac:dyDescent="0.35">
      <c r="A3453">
        <v>3451</v>
      </c>
      <c r="B3453" s="2">
        <v>34264</v>
      </c>
      <c r="C3453">
        <v>370.2</v>
      </c>
      <c r="D3453">
        <f t="shared" si="319"/>
        <v>-4.0436771999999999E-3</v>
      </c>
      <c r="E3453">
        <f t="shared" si="320"/>
        <v>-4.0355125000000004E-3</v>
      </c>
      <c r="F3453">
        <f t="shared" si="321"/>
        <v>-1.5</v>
      </c>
      <c r="G3453">
        <f t="shared" si="322"/>
        <v>1.5</v>
      </c>
      <c r="H3453">
        <f t="shared" si="323"/>
        <v>-0.42455067819999948</v>
      </c>
      <c r="I3453">
        <f t="shared" si="324"/>
        <v>-0.34593639575971735</v>
      </c>
      <c r="J3453">
        <f>_xlfn.VAR.S($D$3:D3453)</f>
        <v>2.0108658637891627E-4</v>
      </c>
      <c r="K3453">
        <f>AVERAGE($D$4:D3453)</f>
        <v>-1.3558626591304336E-4</v>
      </c>
    </row>
    <row r="3454" spans="1:11" x14ac:dyDescent="0.35">
      <c r="A3454">
        <v>3452</v>
      </c>
      <c r="B3454" s="2">
        <v>34267</v>
      </c>
      <c r="C3454">
        <v>369.4</v>
      </c>
      <c r="D3454">
        <f t="shared" si="319"/>
        <v>-2.1633324000000002E-3</v>
      </c>
      <c r="E3454">
        <f t="shared" si="320"/>
        <v>-2.1609940999999999E-3</v>
      </c>
      <c r="F3454">
        <f t="shared" si="321"/>
        <v>-0.80000000000001137</v>
      </c>
      <c r="G3454">
        <f t="shared" si="322"/>
        <v>0.80000000000001137</v>
      </c>
      <c r="H3454">
        <f t="shared" si="323"/>
        <v>-0.42671401059999947</v>
      </c>
      <c r="I3454">
        <f t="shared" si="324"/>
        <v>-0.34734982332155484</v>
      </c>
      <c r="J3454">
        <f>_xlfn.VAR.S($D$3:D3454)</f>
        <v>2.0102952322972604E-4</v>
      </c>
      <c r="K3454">
        <f>AVERAGE($D$4:D3454)</f>
        <v>-1.3617384810199931E-4</v>
      </c>
    </row>
    <row r="3455" spans="1:11" x14ac:dyDescent="0.35">
      <c r="A3455">
        <v>3453</v>
      </c>
      <c r="B3455" s="2">
        <v>34268</v>
      </c>
      <c r="C3455">
        <v>369.2</v>
      </c>
      <c r="D3455">
        <f t="shared" si="319"/>
        <v>-5.4156509999999996E-4</v>
      </c>
      <c r="E3455">
        <f t="shared" si="320"/>
        <v>-5.4141849999999995E-4</v>
      </c>
      <c r="F3455">
        <f t="shared" si="321"/>
        <v>-0.19999999999998863</v>
      </c>
      <c r="G3455">
        <f t="shared" si="322"/>
        <v>0.19999999999998863</v>
      </c>
      <c r="H3455">
        <f t="shared" si="323"/>
        <v>-0.42725557569999945</v>
      </c>
      <c r="I3455">
        <f t="shared" si="324"/>
        <v>-0.34770318021201418</v>
      </c>
      <c r="J3455">
        <f>_xlfn.VAR.S($D$3:D3455)</f>
        <v>2.0097133815141516E-4</v>
      </c>
      <c r="K3455">
        <f>AVERAGE($D$4:D3455)</f>
        <v>-1.3629128473348771E-4</v>
      </c>
    </row>
    <row r="3456" spans="1:11" x14ac:dyDescent="0.35">
      <c r="A3456">
        <v>3454</v>
      </c>
      <c r="B3456" s="2">
        <v>34269</v>
      </c>
      <c r="C3456">
        <v>369.5</v>
      </c>
      <c r="D3456">
        <f t="shared" si="319"/>
        <v>8.122378E-4</v>
      </c>
      <c r="E3456">
        <f t="shared" si="320"/>
        <v>8.1256769999999996E-4</v>
      </c>
      <c r="F3456">
        <f t="shared" si="321"/>
        <v>0.30000000000001137</v>
      </c>
      <c r="G3456">
        <f t="shared" si="322"/>
        <v>-0.30000000000001137</v>
      </c>
      <c r="H3456">
        <f t="shared" si="323"/>
        <v>-0.42644333789999944</v>
      </c>
      <c r="I3456">
        <f t="shared" si="324"/>
        <v>-0.34717314487632511</v>
      </c>
      <c r="J3456">
        <f>_xlfn.VAR.S($D$3:D3456)</f>
        <v>2.0091338983185285E-4</v>
      </c>
      <c r="K3456">
        <f>AVERAGE($D$4:D3456)</f>
        <v>-1.3601658763394138E-4</v>
      </c>
    </row>
    <row r="3457" spans="1:11" x14ac:dyDescent="0.35">
      <c r="A3457">
        <v>3455</v>
      </c>
      <c r="B3457" s="2">
        <v>34270</v>
      </c>
      <c r="C3457">
        <v>370.2</v>
      </c>
      <c r="D3457">
        <f t="shared" si="319"/>
        <v>1.8926597999999999E-3</v>
      </c>
      <c r="E3457">
        <f t="shared" si="320"/>
        <v>1.894452E-3</v>
      </c>
      <c r="F3457">
        <f t="shared" si="321"/>
        <v>0.69999999999998863</v>
      </c>
      <c r="G3457">
        <f t="shared" si="322"/>
        <v>-0.69999999999998863</v>
      </c>
      <c r="H3457">
        <f t="shared" si="323"/>
        <v>-0.42455067809999947</v>
      </c>
      <c r="I3457">
        <f t="shared" si="324"/>
        <v>-0.34593639575971735</v>
      </c>
      <c r="J3457">
        <f>_xlfn.VAR.S($D$3:D3457)</f>
        <v>2.0085639799262932E-4</v>
      </c>
      <c r="K3457">
        <f>AVERAGE($D$4:D3457)</f>
        <v>-1.3542924646786322E-4</v>
      </c>
    </row>
    <row r="3458" spans="1:11" x14ac:dyDescent="0.35">
      <c r="A3458">
        <v>3456</v>
      </c>
      <c r="B3458" s="2">
        <v>34271</v>
      </c>
      <c r="C3458">
        <v>369.6</v>
      </c>
      <c r="D3458">
        <f t="shared" si="319"/>
        <v>-1.6220604E-3</v>
      </c>
      <c r="E3458">
        <f t="shared" si="320"/>
        <v>-1.6207455E-3</v>
      </c>
      <c r="F3458">
        <f t="shared" si="321"/>
        <v>-0.59999999999996589</v>
      </c>
      <c r="G3458">
        <f t="shared" si="322"/>
        <v>0.59999999999996589</v>
      </c>
      <c r="H3458">
        <f t="shared" si="323"/>
        <v>-0.42617273849999948</v>
      </c>
      <c r="I3458">
        <f t="shared" si="324"/>
        <v>-0.34699646643109539</v>
      </c>
      <c r="J3458">
        <f>_xlfn.VAR.S($D$3:D3458)</f>
        <v>2.0079891333077906E-4</v>
      </c>
      <c r="K3458">
        <f>AVERAGE($D$4:D3458)</f>
        <v>-1.3585953044862508E-4</v>
      </c>
    </row>
    <row r="3459" spans="1:11" x14ac:dyDescent="0.35">
      <c r="A3459">
        <v>3457</v>
      </c>
      <c r="B3459" s="2">
        <v>34274</v>
      </c>
      <c r="C3459">
        <v>362.1</v>
      </c>
      <c r="D3459">
        <f t="shared" si="319"/>
        <v>-2.0500923000000001E-2</v>
      </c>
      <c r="E3459">
        <f t="shared" si="320"/>
        <v>-2.02922078E-2</v>
      </c>
      <c r="F3459">
        <f t="shared" si="321"/>
        <v>-7.5</v>
      </c>
      <c r="G3459">
        <f t="shared" si="322"/>
        <v>7.5</v>
      </c>
      <c r="H3459">
        <f t="shared" si="323"/>
        <v>-0.44667366149999949</v>
      </c>
      <c r="I3459">
        <f t="shared" si="324"/>
        <v>-0.36024734982332152</v>
      </c>
      <c r="J3459">
        <f>_xlfn.VAR.S($D$3:D3459)</f>
        <v>2.0086092951213349E-4</v>
      </c>
      <c r="K3459">
        <f>AVERAGE($D$4:D3459)</f>
        <v>-1.4175219927662025E-4</v>
      </c>
    </row>
    <row r="3460" spans="1:11" x14ac:dyDescent="0.35">
      <c r="A3460">
        <v>3458</v>
      </c>
      <c r="B3460" s="2">
        <v>34275</v>
      </c>
      <c r="C3460">
        <v>363.6</v>
      </c>
      <c r="D3460">
        <f t="shared" ref="D3460:D3523" si="325">ROUND(LN(C3460/C3459),10)</f>
        <v>4.1339454999999997E-3</v>
      </c>
      <c r="E3460">
        <f t="shared" ref="E3460:E3523" si="326">ROUND(C3460/C3459-1,10)</f>
        <v>4.1425020999999998E-3</v>
      </c>
      <c r="F3460">
        <f t="shared" ref="F3460:F3523" si="327">C3460-C3459</f>
        <v>1.5</v>
      </c>
      <c r="G3460">
        <f t="shared" ref="G3460:G3523" si="328">-F3460</f>
        <v>-1.5</v>
      </c>
      <c r="H3460">
        <f t="shared" ref="H3460:H3523" si="329">H3459+D3460</f>
        <v>-0.44253971599999947</v>
      </c>
      <c r="I3460">
        <f t="shared" ref="I3460:I3523" si="330">C3460/$C$2-1</f>
        <v>-0.35759717314487627</v>
      </c>
      <c r="J3460">
        <f>_xlfn.VAR.S($D$3:D3460)</f>
        <v>2.0080808262073455E-4</v>
      </c>
      <c r="K3460">
        <f>AVERAGE($D$4:D3460)</f>
        <v>-1.4051537610645055E-4</v>
      </c>
    </row>
    <row r="3461" spans="1:11" x14ac:dyDescent="0.35">
      <c r="A3461">
        <v>3459</v>
      </c>
      <c r="B3461" s="2">
        <v>34276</v>
      </c>
      <c r="C3461">
        <v>368</v>
      </c>
      <c r="D3461">
        <f t="shared" si="325"/>
        <v>1.20285759E-2</v>
      </c>
      <c r="E3461">
        <f t="shared" si="326"/>
        <v>1.2101210100000001E-2</v>
      </c>
      <c r="F3461">
        <f t="shared" si="327"/>
        <v>4.3999999999999773</v>
      </c>
      <c r="G3461">
        <f t="shared" si="328"/>
        <v>-4.3999999999999773</v>
      </c>
      <c r="H3461">
        <f t="shared" si="329"/>
        <v>-0.43051114009999947</v>
      </c>
      <c r="I3461">
        <f t="shared" si="330"/>
        <v>-0.34982332155477036</v>
      </c>
      <c r="J3461">
        <f>_xlfn.VAR.S($D$3:D3461)</f>
        <v>2.0079273587075123E-4</v>
      </c>
      <c r="K3461">
        <f>AVERAGE($D$4:D3461)</f>
        <v>-1.3699626353383447E-4</v>
      </c>
    </row>
    <row r="3462" spans="1:11" x14ac:dyDescent="0.35">
      <c r="A3462">
        <v>3460</v>
      </c>
      <c r="B3462" s="2">
        <v>34277</v>
      </c>
      <c r="C3462">
        <v>372.4</v>
      </c>
      <c r="D3462">
        <f t="shared" si="325"/>
        <v>1.18856072E-2</v>
      </c>
      <c r="E3462">
        <f t="shared" si="326"/>
        <v>1.19565217E-2</v>
      </c>
      <c r="F3462">
        <f t="shared" si="327"/>
        <v>4.3999999999999773</v>
      </c>
      <c r="G3462">
        <f t="shared" si="328"/>
        <v>-4.3999999999999773</v>
      </c>
      <c r="H3462">
        <f t="shared" si="329"/>
        <v>-0.41862553289999949</v>
      </c>
      <c r="I3462">
        <f t="shared" si="330"/>
        <v>-0.34204946996466434</v>
      </c>
      <c r="J3462">
        <f>_xlfn.VAR.S($D$3:D3462)</f>
        <v>2.0077637487557655E-4</v>
      </c>
      <c r="K3462">
        <f>AVERAGE($D$4:D3462)</f>
        <v>-1.33520518097716E-4</v>
      </c>
    </row>
    <row r="3463" spans="1:11" x14ac:dyDescent="0.35">
      <c r="A3463">
        <v>3461</v>
      </c>
      <c r="B3463" s="2">
        <v>34278</v>
      </c>
      <c r="C3463">
        <v>377.8</v>
      </c>
      <c r="D3463">
        <f t="shared" si="325"/>
        <v>1.43964097E-2</v>
      </c>
      <c r="E3463">
        <f t="shared" si="326"/>
        <v>1.45005371E-2</v>
      </c>
      <c r="F3463">
        <f t="shared" si="327"/>
        <v>5.4000000000000341</v>
      </c>
      <c r="G3463">
        <f t="shared" si="328"/>
        <v>-5.4000000000000341</v>
      </c>
      <c r="H3463">
        <f t="shared" si="329"/>
        <v>-0.40422912319999948</v>
      </c>
      <c r="I3463">
        <f t="shared" si="330"/>
        <v>-0.33250883392226149</v>
      </c>
      <c r="J3463">
        <f>_xlfn.VAR.S($D$3:D3463)</f>
        <v>2.0077924124149252E-4</v>
      </c>
      <c r="K3463">
        <f>AVERAGE($D$4:D3463)</f>
        <v>-1.2932111630057792E-4</v>
      </c>
    </row>
    <row r="3464" spans="1:11" x14ac:dyDescent="0.35">
      <c r="A3464">
        <v>3462</v>
      </c>
      <c r="B3464" s="2">
        <v>34281</v>
      </c>
      <c r="C3464">
        <v>375.5</v>
      </c>
      <c r="D3464">
        <f t="shared" si="325"/>
        <v>-6.1064839000000001E-3</v>
      </c>
      <c r="E3464">
        <f t="shared" si="326"/>
        <v>-6.0878772000000003E-3</v>
      </c>
      <c r="F3464">
        <f t="shared" si="327"/>
        <v>-2.3000000000000114</v>
      </c>
      <c r="G3464">
        <f t="shared" si="328"/>
        <v>2.3000000000000114</v>
      </c>
      <c r="H3464">
        <f t="shared" si="329"/>
        <v>-0.4103356070999995</v>
      </c>
      <c r="I3464">
        <f t="shared" si="330"/>
        <v>-0.33657243816254412</v>
      </c>
      <c r="J3464">
        <f>_xlfn.VAR.S($D$3:D3464)</f>
        <v>2.0073159222772178E-4</v>
      </c>
      <c r="K3464">
        <f>AVERAGE($D$4:D3464)</f>
        <v>-1.3104812086102272E-4</v>
      </c>
    </row>
    <row r="3465" spans="1:11" x14ac:dyDescent="0.35">
      <c r="A3465">
        <v>3463</v>
      </c>
      <c r="B3465" s="2">
        <v>34282</v>
      </c>
      <c r="C3465">
        <v>376.6</v>
      </c>
      <c r="D3465">
        <f t="shared" si="325"/>
        <v>2.9251450000000001E-3</v>
      </c>
      <c r="E3465">
        <f t="shared" si="326"/>
        <v>2.9294274000000002E-3</v>
      </c>
      <c r="F3465">
        <f t="shared" si="327"/>
        <v>1.1000000000000227</v>
      </c>
      <c r="G3465">
        <f t="shared" si="328"/>
        <v>-1.1000000000000227</v>
      </c>
      <c r="H3465">
        <f t="shared" si="329"/>
        <v>-0.40741046209999948</v>
      </c>
      <c r="I3465">
        <f t="shared" si="330"/>
        <v>-0.33462897526501767</v>
      </c>
      <c r="J3465">
        <f>_xlfn.VAR.S($D$3:D3465)</f>
        <v>2.0067628594907971E-4</v>
      </c>
      <c r="K3465">
        <f>AVERAGE($D$4:D3465)</f>
        <v>-1.3016533833044473E-4</v>
      </c>
    </row>
    <row r="3466" spans="1:11" x14ac:dyDescent="0.35">
      <c r="A3466">
        <v>3464</v>
      </c>
      <c r="B3466" s="2">
        <v>34283</v>
      </c>
      <c r="C3466">
        <v>377.4</v>
      </c>
      <c r="D3466">
        <f t="shared" si="325"/>
        <v>2.1220166999999998E-3</v>
      </c>
      <c r="E3466">
        <f t="shared" si="326"/>
        <v>2.1242698000000001E-3</v>
      </c>
      <c r="F3466">
        <f t="shared" si="327"/>
        <v>0.79999999999995453</v>
      </c>
      <c r="G3466">
        <f t="shared" si="328"/>
        <v>-0.79999999999995453</v>
      </c>
      <c r="H3466">
        <f t="shared" si="329"/>
        <v>-0.40528844539999948</v>
      </c>
      <c r="I3466">
        <f t="shared" si="330"/>
        <v>-0.33321554770318029</v>
      </c>
      <c r="J3466">
        <f>_xlfn.VAR.S($D$3:D3466)</f>
        <v>2.0061978533055677E-4</v>
      </c>
      <c r="K3466">
        <f>AVERAGE($D$4:D3466)</f>
        <v>-1.2951498255847518E-4</v>
      </c>
    </row>
    <row r="3467" spans="1:11" x14ac:dyDescent="0.35">
      <c r="A3467">
        <v>3465</v>
      </c>
      <c r="B3467" s="2">
        <v>34284</v>
      </c>
      <c r="C3467">
        <v>376.4</v>
      </c>
      <c r="D3467">
        <f t="shared" si="325"/>
        <v>-2.6532252E-3</v>
      </c>
      <c r="E3467">
        <f t="shared" si="326"/>
        <v>-2.6497084999999999E-3</v>
      </c>
      <c r="F3467">
        <f t="shared" si="327"/>
        <v>-1</v>
      </c>
      <c r="G3467">
        <f t="shared" si="328"/>
        <v>1</v>
      </c>
      <c r="H3467">
        <f t="shared" si="329"/>
        <v>-0.40794167059999947</v>
      </c>
      <c r="I3467">
        <f t="shared" si="330"/>
        <v>-0.33498233215547712</v>
      </c>
      <c r="J3467">
        <f>_xlfn.VAR.S($D$3:D3467)</f>
        <v>2.0056372609149179E-4</v>
      </c>
      <c r="K3467">
        <f>AVERAGE($D$4:D3467)</f>
        <v>-1.302435363163971E-4</v>
      </c>
    </row>
    <row r="3468" spans="1:11" x14ac:dyDescent="0.35">
      <c r="A3468">
        <v>3466</v>
      </c>
      <c r="B3468" s="2">
        <v>34285</v>
      </c>
      <c r="C3468">
        <v>373.6</v>
      </c>
      <c r="D3468">
        <f t="shared" si="325"/>
        <v>-7.4667014000000002E-3</v>
      </c>
      <c r="E3468">
        <f t="shared" si="326"/>
        <v>-7.4388948E-3</v>
      </c>
      <c r="F3468">
        <f t="shared" si="327"/>
        <v>-2.7999999999999545</v>
      </c>
      <c r="G3468">
        <f t="shared" si="328"/>
        <v>2.7999999999999545</v>
      </c>
      <c r="H3468">
        <f t="shared" si="329"/>
        <v>-0.41540837199999947</v>
      </c>
      <c r="I3468">
        <f t="shared" si="330"/>
        <v>-0.33992932862190806</v>
      </c>
      <c r="J3468">
        <f>_xlfn.VAR.S($D$3:D3468)</f>
        <v>2.0052142538207711E-4</v>
      </c>
      <c r="K3468">
        <f>AVERAGE($D$4:D3468)</f>
        <v>-1.3236084017316006E-4</v>
      </c>
    </row>
    <row r="3469" spans="1:11" x14ac:dyDescent="0.35">
      <c r="A3469">
        <v>3467</v>
      </c>
      <c r="B3469" s="2">
        <v>34288</v>
      </c>
      <c r="C3469">
        <v>375.7</v>
      </c>
      <c r="D3469">
        <f t="shared" si="325"/>
        <v>5.6052462000000004E-3</v>
      </c>
      <c r="E3469">
        <f t="shared" si="326"/>
        <v>5.6209850000000002E-3</v>
      </c>
      <c r="F3469">
        <f t="shared" si="327"/>
        <v>2.0999999999999659</v>
      </c>
      <c r="G3469">
        <f t="shared" si="328"/>
        <v>-2.0999999999999659</v>
      </c>
      <c r="H3469">
        <f t="shared" si="329"/>
        <v>-0.40980312579999945</v>
      </c>
      <c r="I3469">
        <f t="shared" si="330"/>
        <v>-0.33621908127208477</v>
      </c>
      <c r="J3469">
        <f>_xlfn.VAR.S($D$3:D3469)</f>
        <v>2.0047302546128098E-4</v>
      </c>
      <c r="K3469">
        <f>AVERAGE($D$4:D3469)</f>
        <v>-1.3070544287362943E-4</v>
      </c>
    </row>
    <row r="3470" spans="1:11" x14ac:dyDescent="0.35">
      <c r="A3470">
        <v>3468</v>
      </c>
      <c r="B3470" s="2">
        <v>34289</v>
      </c>
      <c r="C3470">
        <v>374.6</v>
      </c>
      <c r="D3470">
        <f t="shared" si="325"/>
        <v>-2.9321626000000001E-3</v>
      </c>
      <c r="E3470">
        <f t="shared" si="326"/>
        <v>-2.9278680000000001E-3</v>
      </c>
      <c r="F3470">
        <f t="shared" si="327"/>
        <v>-1.0999999999999659</v>
      </c>
      <c r="G3470">
        <f t="shared" si="328"/>
        <v>1.0999999999999659</v>
      </c>
      <c r="H3470">
        <f t="shared" si="329"/>
        <v>-0.41273528839999946</v>
      </c>
      <c r="I3470">
        <f t="shared" si="330"/>
        <v>-0.33816254416961122</v>
      </c>
      <c r="J3470">
        <f>_xlfn.VAR.S($D$3:D3470)</f>
        <v>2.0041748553360143E-4</v>
      </c>
      <c r="K3470">
        <f>AVERAGE($D$4:D3470)</f>
        <v>-1.315134778194403E-4</v>
      </c>
    </row>
    <row r="3471" spans="1:11" x14ac:dyDescent="0.35">
      <c r="A3471">
        <v>3469</v>
      </c>
      <c r="B3471" s="2">
        <v>34290</v>
      </c>
      <c r="C3471">
        <v>377.2</v>
      </c>
      <c r="D3471">
        <f t="shared" si="325"/>
        <v>6.9167606999999999E-3</v>
      </c>
      <c r="E3471">
        <f t="shared" si="326"/>
        <v>6.9407367999999997E-3</v>
      </c>
      <c r="F3471">
        <f t="shared" si="327"/>
        <v>2.5999999999999659</v>
      </c>
      <c r="G3471">
        <f t="shared" si="328"/>
        <v>-2.5999999999999659</v>
      </c>
      <c r="H3471">
        <f t="shared" si="329"/>
        <v>-0.40581852769999943</v>
      </c>
      <c r="I3471">
        <f t="shared" si="330"/>
        <v>-0.33356890459363964</v>
      </c>
      <c r="J3471">
        <f>_xlfn.VAR.S($D$3:D3471)</f>
        <v>2.0037396487295839E-4</v>
      </c>
      <c r="K3471">
        <f>AVERAGE($D$4:D3471)</f>
        <v>-1.2948110348904253E-4</v>
      </c>
    </row>
    <row r="3472" spans="1:11" x14ac:dyDescent="0.35">
      <c r="A3472">
        <v>3470</v>
      </c>
      <c r="B3472" s="2">
        <v>34291</v>
      </c>
      <c r="C3472">
        <v>376.7</v>
      </c>
      <c r="D3472">
        <f t="shared" si="325"/>
        <v>-1.3264361000000001E-3</v>
      </c>
      <c r="E3472">
        <f t="shared" si="326"/>
        <v>-1.3255567000000001E-3</v>
      </c>
      <c r="F3472">
        <f t="shared" si="327"/>
        <v>-0.5</v>
      </c>
      <c r="G3472">
        <f t="shared" si="328"/>
        <v>0.5</v>
      </c>
      <c r="H3472">
        <f t="shared" si="329"/>
        <v>-0.40714496379999943</v>
      </c>
      <c r="I3472">
        <f t="shared" si="330"/>
        <v>-0.33445229681978805</v>
      </c>
      <c r="J3472">
        <f>_xlfn.VAR.S($D$3:D3472)</f>
        <v>2.0031662511719051E-4</v>
      </c>
      <c r="K3472">
        <f>AVERAGE($D$4:D3472)</f>
        <v>-1.298261467281636E-4</v>
      </c>
    </row>
    <row r="3473" spans="1:11" x14ac:dyDescent="0.35">
      <c r="A3473">
        <v>3471</v>
      </c>
      <c r="B3473" s="2">
        <v>34292</v>
      </c>
      <c r="C3473">
        <v>378.3</v>
      </c>
      <c r="D3473">
        <f t="shared" si="325"/>
        <v>4.2384168999999999E-3</v>
      </c>
      <c r="E3473">
        <f t="shared" si="326"/>
        <v>4.2474117000000002E-3</v>
      </c>
      <c r="F3473">
        <f t="shared" si="327"/>
        <v>1.6000000000000227</v>
      </c>
      <c r="G3473">
        <f t="shared" si="328"/>
        <v>-1.6000000000000227</v>
      </c>
      <c r="H3473">
        <f t="shared" si="329"/>
        <v>-0.40290654689999944</v>
      </c>
      <c r="I3473">
        <f t="shared" si="330"/>
        <v>-0.33162544169611308</v>
      </c>
      <c r="J3473">
        <f>_xlfn.VAR.S($D$3:D3473)</f>
        <v>2.0026436300326625E-4</v>
      </c>
      <c r="K3473">
        <f>AVERAGE($D$4:D3473)</f>
        <v>-1.2856728706051862E-4</v>
      </c>
    </row>
    <row r="3474" spans="1:11" x14ac:dyDescent="0.35">
      <c r="A3474">
        <v>3472</v>
      </c>
      <c r="B3474" s="2">
        <v>34295</v>
      </c>
      <c r="C3474">
        <v>378.5</v>
      </c>
      <c r="D3474">
        <f t="shared" si="325"/>
        <v>5.2854119999999995E-4</v>
      </c>
      <c r="E3474">
        <f t="shared" si="326"/>
        <v>5.286809E-4</v>
      </c>
      <c r="F3474">
        <f t="shared" si="327"/>
        <v>0.19999999999998863</v>
      </c>
      <c r="G3474">
        <f t="shared" si="328"/>
        <v>-0.19999999999998863</v>
      </c>
      <c r="H3474">
        <f t="shared" si="329"/>
        <v>-0.40237800569999943</v>
      </c>
      <c r="I3474">
        <f t="shared" si="330"/>
        <v>-0.33127208480565373</v>
      </c>
      <c r="J3474">
        <f>_xlfn.VAR.S($D$3:D3474)</f>
        <v>2.0020678623897852E-4</v>
      </c>
      <c r="K3474">
        <f>AVERAGE($D$4:D3474)</f>
        <v>-1.2837797317775845E-4</v>
      </c>
    </row>
    <row r="3475" spans="1:11" x14ac:dyDescent="0.35">
      <c r="A3475">
        <v>3473</v>
      </c>
      <c r="B3475" s="2">
        <v>34296</v>
      </c>
      <c r="C3475">
        <v>377.3</v>
      </c>
      <c r="D3475">
        <f t="shared" si="325"/>
        <v>-3.1754459000000001E-3</v>
      </c>
      <c r="E3475">
        <f t="shared" si="326"/>
        <v>-3.1704095000000001E-3</v>
      </c>
      <c r="F3475">
        <f t="shared" si="327"/>
        <v>-1.1999999999999886</v>
      </c>
      <c r="G3475">
        <f t="shared" si="328"/>
        <v>1.1999999999999886</v>
      </c>
      <c r="H3475">
        <f t="shared" si="329"/>
        <v>-0.40555345159999945</v>
      </c>
      <c r="I3475">
        <f t="shared" si="330"/>
        <v>-0.33339222614840991</v>
      </c>
      <c r="J3475">
        <f>_xlfn.VAR.S($D$3:D3475)</f>
        <v>2.0015181832042195E-4</v>
      </c>
      <c r="K3475">
        <f>AVERAGE($D$4:D3475)</f>
        <v>-1.2925558490783397E-4</v>
      </c>
    </row>
    <row r="3476" spans="1:11" x14ac:dyDescent="0.35">
      <c r="A3476">
        <v>3474</v>
      </c>
      <c r="B3476" s="2">
        <v>34297</v>
      </c>
      <c r="C3476">
        <v>377.2</v>
      </c>
      <c r="D3476">
        <f t="shared" si="325"/>
        <v>-2.6507620000000001E-4</v>
      </c>
      <c r="E3476">
        <f t="shared" si="326"/>
        <v>-2.6504110000000002E-4</v>
      </c>
      <c r="F3476">
        <f t="shared" si="327"/>
        <v>-0.10000000000002274</v>
      </c>
      <c r="G3476">
        <f t="shared" si="328"/>
        <v>0.10000000000002274</v>
      </c>
      <c r="H3476">
        <f t="shared" si="329"/>
        <v>-0.40581852779999944</v>
      </c>
      <c r="I3476">
        <f t="shared" si="330"/>
        <v>-0.33356890459363964</v>
      </c>
      <c r="J3476">
        <f>_xlfn.VAR.S($D$3:D3476)</f>
        <v>2.0009419383701209E-4</v>
      </c>
      <c r="K3476">
        <f>AVERAGE($D$4:D3476)</f>
        <v>-1.2929469248488325E-4</v>
      </c>
    </row>
    <row r="3477" spans="1:11" x14ac:dyDescent="0.35">
      <c r="A3477">
        <v>3475</v>
      </c>
      <c r="B3477" s="2">
        <v>34302</v>
      </c>
      <c r="C3477">
        <v>369.4</v>
      </c>
      <c r="D3477">
        <f t="shared" si="325"/>
        <v>-2.0895482999999999E-2</v>
      </c>
      <c r="E3477">
        <f t="shared" si="326"/>
        <v>-2.0678684999999999E-2</v>
      </c>
      <c r="F3477">
        <f t="shared" si="327"/>
        <v>-7.8000000000000114</v>
      </c>
      <c r="G3477">
        <f t="shared" si="328"/>
        <v>7.8000000000000114</v>
      </c>
      <c r="H3477">
        <f t="shared" si="329"/>
        <v>-0.42671401079999943</v>
      </c>
      <c r="I3477">
        <f t="shared" si="330"/>
        <v>-0.34734982332155484</v>
      </c>
      <c r="J3477">
        <f>_xlfn.VAR.S($D$3:D3477)</f>
        <v>2.0016084166834641E-4</v>
      </c>
      <c r="K3477">
        <f>AVERAGE($D$4:D3477)</f>
        <v>-1.3527229418537696E-4</v>
      </c>
    </row>
    <row r="3478" spans="1:11" x14ac:dyDescent="0.35">
      <c r="A3478">
        <v>3476</v>
      </c>
      <c r="B3478" s="2">
        <v>34303</v>
      </c>
      <c r="C3478">
        <v>369.8</v>
      </c>
      <c r="D3478">
        <f t="shared" si="325"/>
        <v>1.0822512000000001E-3</v>
      </c>
      <c r="E3478">
        <f t="shared" si="326"/>
        <v>1.0828369999999999E-3</v>
      </c>
      <c r="F3478">
        <f t="shared" si="327"/>
        <v>0.40000000000003411</v>
      </c>
      <c r="G3478">
        <f t="shared" si="328"/>
        <v>-0.40000000000003411</v>
      </c>
      <c r="H3478">
        <f t="shared" si="329"/>
        <v>-0.42563175959999944</v>
      </c>
      <c r="I3478">
        <f t="shared" si="330"/>
        <v>-0.34664310954063604</v>
      </c>
      <c r="J3478">
        <f>_xlfn.VAR.S($D$3:D3478)</f>
        <v>2.0010365918715959E-4</v>
      </c>
      <c r="K3478">
        <f>AVERAGE($D$4:D3478)</f>
        <v>-1.3492192771223009E-4</v>
      </c>
    </row>
    <row r="3479" spans="1:11" x14ac:dyDescent="0.35">
      <c r="A3479">
        <v>3477</v>
      </c>
      <c r="B3479" s="2">
        <v>34304</v>
      </c>
      <c r="C3479">
        <v>374.8</v>
      </c>
      <c r="D3479">
        <f t="shared" si="325"/>
        <v>1.3430231399999999E-2</v>
      </c>
      <c r="E3479">
        <f t="shared" si="326"/>
        <v>1.35208221E-2</v>
      </c>
      <c r="F3479">
        <f t="shared" si="327"/>
        <v>5</v>
      </c>
      <c r="G3479">
        <f t="shared" si="328"/>
        <v>-5</v>
      </c>
      <c r="H3479">
        <f t="shared" si="329"/>
        <v>-0.41220152819999945</v>
      </c>
      <c r="I3479">
        <f t="shared" si="330"/>
        <v>-0.33780918727915188</v>
      </c>
      <c r="J3479">
        <f>_xlfn.VAR.S($D$3:D3479)</f>
        <v>2.0009891771810478E-4</v>
      </c>
      <c r="K3479">
        <f>AVERAGE($D$4:D3479)</f>
        <v>-1.3101940949367076E-4</v>
      </c>
    </row>
    <row r="3480" spans="1:11" x14ac:dyDescent="0.35">
      <c r="A3480">
        <v>3478</v>
      </c>
      <c r="B3480" s="2">
        <v>34305</v>
      </c>
      <c r="C3480">
        <v>373.8</v>
      </c>
      <c r="D3480">
        <f t="shared" si="325"/>
        <v>-2.6716552999999999E-3</v>
      </c>
      <c r="E3480">
        <f t="shared" si="326"/>
        <v>-2.6680896E-3</v>
      </c>
      <c r="F3480">
        <f t="shared" si="327"/>
        <v>-1</v>
      </c>
      <c r="G3480">
        <f t="shared" si="328"/>
        <v>1</v>
      </c>
      <c r="H3480">
        <f t="shared" si="329"/>
        <v>-0.41487318349999946</v>
      </c>
      <c r="I3480">
        <f t="shared" si="330"/>
        <v>-0.33957597173144871</v>
      </c>
      <c r="J3480">
        <f>_xlfn.VAR.S($D$3:D3480)</f>
        <v>2.0004324258152828E-4</v>
      </c>
      <c r="K3480">
        <f>AVERAGE($D$4:D3480)</f>
        <v>-1.317501071901063E-4</v>
      </c>
    </row>
    <row r="3481" spans="1:11" x14ac:dyDescent="0.35">
      <c r="A3481">
        <v>3479</v>
      </c>
      <c r="B3481" s="2">
        <v>34306</v>
      </c>
      <c r="C3481">
        <v>376.8</v>
      </c>
      <c r="D3481">
        <f t="shared" si="325"/>
        <v>7.9936477000000002E-3</v>
      </c>
      <c r="E3481">
        <f t="shared" si="326"/>
        <v>8.0256822000000002E-3</v>
      </c>
      <c r="F3481">
        <f t="shared" si="327"/>
        <v>3</v>
      </c>
      <c r="G3481">
        <f t="shared" si="328"/>
        <v>-3</v>
      </c>
      <c r="H3481">
        <f t="shared" si="329"/>
        <v>-0.40687953579999947</v>
      </c>
      <c r="I3481">
        <f t="shared" si="330"/>
        <v>-0.33427561837455833</v>
      </c>
      <c r="J3481">
        <f>_xlfn.VAR.S($D$3:D3481)</f>
        <v>2.0000464497228716E-4</v>
      </c>
      <c r="K3481">
        <f>AVERAGE($D$4:D3481)</f>
        <v>-1.2941388010350764E-4</v>
      </c>
    </row>
    <row r="3482" spans="1:11" x14ac:dyDescent="0.35">
      <c r="A3482">
        <v>3480</v>
      </c>
      <c r="B3482" s="2">
        <v>34309</v>
      </c>
      <c r="C3482">
        <v>375.9</v>
      </c>
      <c r="D3482">
        <f t="shared" si="325"/>
        <v>-2.3913921E-3</v>
      </c>
      <c r="E3482">
        <f t="shared" si="326"/>
        <v>-2.3885349999999998E-3</v>
      </c>
      <c r="F3482">
        <f t="shared" si="327"/>
        <v>-0.90000000000003411</v>
      </c>
      <c r="G3482">
        <f t="shared" si="328"/>
        <v>0.90000000000003411</v>
      </c>
      <c r="H3482">
        <f t="shared" si="329"/>
        <v>-0.40927092789999947</v>
      </c>
      <c r="I3482">
        <f t="shared" si="330"/>
        <v>-0.33586572438162543</v>
      </c>
      <c r="J3482">
        <f>_xlfn.VAR.S($D$3:D3482)</f>
        <v>1.999486423685701E-4</v>
      </c>
      <c r="K3482">
        <f>AVERAGE($D$4:D3482)</f>
        <v>-1.3006406067835573E-4</v>
      </c>
    </row>
    <row r="3483" spans="1:11" x14ac:dyDescent="0.35">
      <c r="A3483">
        <v>3481</v>
      </c>
      <c r="B3483" s="2">
        <v>34310</v>
      </c>
      <c r="C3483">
        <v>377.4</v>
      </c>
      <c r="D3483">
        <f t="shared" si="325"/>
        <v>3.9824824E-3</v>
      </c>
      <c r="E3483">
        <f t="shared" si="326"/>
        <v>3.9904229999999999E-3</v>
      </c>
      <c r="F3483">
        <f t="shared" si="327"/>
        <v>1.5</v>
      </c>
      <c r="G3483">
        <f t="shared" si="328"/>
        <v>-1.5</v>
      </c>
      <c r="H3483">
        <f t="shared" si="329"/>
        <v>-0.40528844549999948</v>
      </c>
      <c r="I3483">
        <f t="shared" si="330"/>
        <v>-0.33321554770318029</v>
      </c>
      <c r="J3483">
        <f>_xlfn.VAR.S($D$3:D3483)</f>
        <v>1.998960151438756E-4</v>
      </c>
      <c r="K3483">
        <f>AVERAGE($D$4:D3483)</f>
        <v>-1.2888229445402288E-4</v>
      </c>
    </row>
    <row r="3484" spans="1:11" x14ac:dyDescent="0.35">
      <c r="A3484">
        <v>3482</v>
      </c>
      <c r="B3484" s="2">
        <v>34311</v>
      </c>
      <c r="C3484">
        <v>383.8</v>
      </c>
      <c r="D3484">
        <f t="shared" si="325"/>
        <v>1.6815950600000001E-2</v>
      </c>
      <c r="E3484">
        <f t="shared" si="326"/>
        <v>1.6958134600000001E-2</v>
      </c>
      <c r="F3484">
        <f t="shared" si="327"/>
        <v>6.4000000000000341</v>
      </c>
      <c r="G3484">
        <f t="shared" si="328"/>
        <v>-6.4000000000000341</v>
      </c>
      <c r="H3484">
        <f t="shared" si="329"/>
        <v>-0.38847249489999947</v>
      </c>
      <c r="I3484">
        <f t="shared" si="330"/>
        <v>-0.3219081272084805</v>
      </c>
      <c r="J3484">
        <f>_xlfn.VAR.S($D$3:D3484)</f>
        <v>1.9992092956952254E-4</v>
      </c>
      <c r="K3484">
        <f>AVERAGE($D$4:D3484)</f>
        <v>-1.2401448839413948E-4</v>
      </c>
    </row>
    <row r="3485" spans="1:11" x14ac:dyDescent="0.35">
      <c r="A3485">
        <v>3483</v>
      </c>
      <c r="B3485" s="2">
        <v>34312</v>
      </c>
      <c r="C3485">
        <v>382.6</v>
      </c>
      <c r="D3485">
        <f t="shared" si="325"/>
        <v>-3.1315266000000001E-3</v>
      </c>
      <c r="E3485">
        <f t="shared" si="326"/>
        <v>-3.1266285E-3</v>
      </c>
      <c r="F3485">
        <f t="shared" si="327"/>
        <v>-1.1999999999999886</v>
      </c>
      <c r="G3485">
        <f t="shared" si="328"/>
        <v>1.1999999999999886</v>
      </c>
      <c r="H3485">
        <f t="shared" si="329"/>
        <v>-0.39160402149999946</v>
      </c>
      <c r="I3485">
        <f t="shared" si="330"/>
        <v>-0.32402826855123668</v>
      </c>
      <c r="J3485">
        <f>_xlfn.VAR.S($D$3:D3485)</f>
        <v>1.9986613250304552E-4</v>
      </c>
      <c r="K3485">
        <f>AVERAGE($D$4:D3485)</f>
        <v>-1.2487821961516357E-4</v>
      </c>
    </row>
    <row r="3486" spans="1:11" x14ac:dyDescent="0.35">
      <c r="A3486">
        <v>3484</v>
      </c>
      <c r="B3486" s="2">
        <v>34313</v>
      </c>
      <c r="C3486">
        <v>383.2</v>
      </c>
      <c r="D3486">
        <f t="shared" si="325"/>
        <v>1.5669891E-3</v>
      </c>
      <c r="E3486">
        <f t="shared" si="326"/>
        <v>1.5682175E-3</v>
      </c>
      <c r="F3486">
        <f t="shared" si="327"/>
        <v>0.59999999999996589</v>
      </c>
      <c r="G3486">
        <f t="shared" si="328"/>
        <v>-0.59999999999996589</v>
      </c>
      <c r="H3486">
        <f t="shared" si="329"/>
        <v>-0.39003703239999943</v>
      </c>
      <c r="I3486">
        <f t="shared" si="330"/>
        <v>-0.32296819787985864</v>
      </c>
      <c r="J3486">
        <f>_xlfn.VAR.S($D$3:D3486)</f>
        <v>1.9980955872079674E-4</v>
      </c>
      <c r="K3486">
        <f>AVERAGE($D$4:D3486)</f>
        <v>-1.2439246959517644E-4</v>
      </c>
    </row>
    <row r="3487" spans="1:11" x14ac:dyDescent="0.35">
      <c r="A3487">
        <v>3485</v>
      </c>
      <c r="B3487" s="2">
        <v>34316</v>
      </c>
      <c r="C3487">
        <v>387</v>
      </c>
      <c r="D3487">
        <f t="shared" si="325"/>
        <v>9.8676469000000006E-3</v>
      </c>
      <c r="E3487">
        <f t="shared" si="326"/>
        <v>9.9164926999999996E-3</v>
      </c>
      <c r="F3487">
        <f t="shared" si="327"/>
        <v>3.8000000000000114</v>
      </c>
      <c r="G3487">
        <f t="shared" si="328"/>
        <v>-3.8000000000000114</v>
      </c>
      <c r="H3487">
        <f t="shared" si="329"/>
        <v>-0.3801693854999994</v>
      </c>
      <c r="I3487">
        <f t="shared" si="330"/>
        <v>-0.31625441696113077</v>
      </c>
      <c r="J3487">
        <f>_xlfn.VAR.S($D$3:D3487)</f>
        <v>1.9978078553958126E-4</v>
      </c>
      <c r="K3487">
        <f>AVERAGE($D$4:D3487)</f>
        <v>-1.2152449044202053E-4</v>
      </c>
    </row>
    <row r="3488" spans="1:11" x14ac:dyDescent="0.35">
      <c r="A3488">
        <v>3486</v>
      </c>
      <c r="B3488" s="2">
        <v>34317</v>
      </c>
      <c r="C3488">
        <v>387</v>
      </c>
      <c r="D3488">
        <f t="shared" si="325"/>
        <v>0</v>
      </c>
      <c r="E3488">
        <f t="shared" si="326"/>
        <v>0</v>
      </c>
      <c r="F3488">
        <f t="shared" si="327"/>
        <v>0</v>
      </c>
      <c r="G3488">
        <f t="shared" si="328"/>
        <v>0</v>
      </c>
      <c r="H3488">
        <f t="shared" si="329"/>
        <v>-0.3801693854999994</v>
      </c>
      <c r="I3488">
        <f t="shared" si="330"/>
        <v>-0.31625441696113077</v>
      </c>
      <c r="J3488">
        <f>_xlfn.VAR.S($D$3:D3488)</f>
        <v>1.9972346304635163E-4</v>
      </c>
      <c r="K3488">
        <f>AVERAGE($D$4:D3488)</f>
        <v>-1.2148961971305582E-4</v>
      </c>
    </row>
    <row r="3489" spans="1:11" x14ac:dyDescent="0.35">
      <c r="A3489">
        <v>3487</v>
      </c>
      <c r="B3489" s="2">
        <v>34318</v>
      </c>
      <c r="C3489">
        <v>387.4</v>
      </c>
      <c r="D3489">
        <f t="shared" si="325"/>
        <v>1.0330579000000001E-3</v>
      </c>
      <c r="E3489">
        <f t="shared" si="326"/>
        <v>1.0335917E-3</v>
      </c>
      <c r="F3489">
        <f t="shared" si="327"/>
        <v>0.39999999999997726</v>
      </c>
      <c r="G3489">
        <f t="shared" si="328"/>
        <v>-0.39999999999997726</v>
      </c>
      <c r="H3489">
        <f t="shared" si="329"/>
        <v>-0.37913632759999938</v>
      </c>
      <c r="I3489">
        <f t="shared" si="330"/>
        <v>-0.31554770318021208</v>
      </c>
      <c r="J3489">
        <f>_xlfn.VAR.S($D$3:D3489)</f>
        <v>1.9966654410978919E-4</v>
      </c>
      <c r="K3489">
        <f>AVERAGE($D$4:D3489)</f>
        <v>-1.2115842421113008E-4</v>
      </c>
    </row>
    <row r="3490" spans="1:11" x14ac:dyDescent="0.35">
      <c r="A3490">
        <v>3488</v>
      </c>
      <c r="B3490" s="2">
        <v>34319</v>
      </c>
      <c r="C3490">
        <v>386</v>
      </c>
      <c r="D3490">
        <f t="shared" si="325"/>
        <v>-3.6203814999999999E-3</v>
      </c>
      <c r="E3490">
        <f t="shared" si="326"/>
        <v>-3.6138358E-3</v>
      </c>
      <c r="F3490">
        <f t="shared" si="327"/>
        <v>-1.3999999999999773</v>
      </c>
      <c r="G3490">
        <f t="shared" si="328"/>
        <v>1.3999999999999773</v>
      </c>
      <c r="H3490">
        <f t="shared" si="329"/>
        <v>-0.38275670909999937</v>
      </c>
      <c r="I3490">
        <f t="shared" si="330"/>
        <v>-0.3180212014134276</v>
      </c>
      <c r="J3490">
        <f>_xlfn.VAR.S($D$3:D3490)</f>
        <v>1.9961281931114261E-4</v>
      </c>
      <c r="K3490">
        <f>AVERAGE($D$4:D3490)</f>
        <v>-1.2216192953828491E-4</v>
      </c>
    </row>
    <row r="3491" spans="1:11" x14ac:dyDescent="0.35">
      <c r="A3491">
        <v>3489</v>
      </c>
      <c r="B3491" s="2">
        <v>34320</v>
      </c>
      <c r="C3491">
        <v>387.4</v>
      </c>
      <c r="D3491">
        <f t="shared" si="325"/>
        <v>3.6203814999999999E-3</v>
      </c>
      <c r="E3491">
        <f t="shared" si="326"/>
        <v>3.6269430000000001E-3</v>
      </c>
      <c r="F3491">
        <f t="shared" si="327"/>
        <v>1.3999999999999773</v>
      </c>
      <c r="G3491">
        <f t="shared" si="328"/>
        <v>-1.3999999999999773</v>
      </c>
      <c r="H3491">
        <f t="shared" si="329"/>
        <v>-0.37913632759999938</v>
      </c>
      <c r="I3491">
        <f t="shared" si="330"/>
        <v>-0.31554770318021208</v>
      </c>
      <c r="J3491">
        <f>_xlfn.VAR.S($D$3:D3491)</f>
        <v>1.9955957876185848E-4</v>
      </c>
      <c r="K3491">
        <f>AVERAGE($D$4:D3491)</f>
        <v>-1.2108895263761453E-4</v>
      </c>
    </row>
    <row r="3492" spans="1:11" x14ac:dyDescent="0.35">
      <c r="A3492">
        <v>3490</v>
      </c>
      <c r="B3492" s="2">
        <v>34323</v>
      </c>
      <c r="C3492">
        <v>389.3</v>
      </c>
      <c r="D3492">
        <f t="shared" si="325"/>
        <v>4.8925035999999996E-3</v>
      </c>
      <c r="E3492">
        <f t="shared" si="326"/>
        <v>4.9044915000000001E-3</v>
      </c>
      <c r="F3492">
        <f t="shared" si="327"/>
        <v>1.9000000000000341</v>
      </c>
      <c r="G3492">
        <f t="shared" si="328"/>
        <v>-1.9000000000000341</v>
      </c>
      <c r="H3492">
        <f t="shared" si="329"/>
        <v>-0.37424382399999939</v>
      </c>
      <c r="I3492">
        <f t="shared" si="330"/>
        <v>-0.31219081272084803</v>
      </c>
      <c r="J3492">
        <f>_xlfn.VAR.S($D$3:D3492)</f>
        <v>1.99509548654035E-4</v>
      </c>
      <c r="K3492">
        <f>AVERAGE($D$4:D3492)</f>
        <v>-1.1965198142734294E-4</v>
      </c>
    </row>
    <row r="3493" spans="1:11" x14ac:dyDescent="0.35">
      <c r="A3493">
        <v>3491</v>
      </c>
      <c r="B3493" s="2">
        <v>34324</v>
      </c>
      <c r="C3493">
        <v>387.9</v>
      </c>
      <c r="D3493">
        <f t="shared" si="325"/>
        <v>-3.6026802000000001E-3</v>
      </c>
      <c r="E3493">
        <f t="shared" si="326"/>
        <v>-3.5961983000000002E-3</v>
      </c>
      <c r="F3493">
        <f t="shared" si="327"/>
        <v>-1.4000000000000341</v>
      </c>
      <c r="G3493">
        <f t="shared" si="328"/>
        <v>1.4000000000000341</v>
      </c>
      <c r="H3493">
        <f t="shared" si="329"/>
        <v>-0.37784650419999938</v>
      </c>
      <c r="I3493">
        <f t="shared" si="330"/>
        <v>-0.31466431095406366</v>
      </c>
      <c r="J3493">
        <f>_xlfn.VAR.S($D$3:D3493)</f>
        <v>1.9945588249393879E-4</v>
      </c>
      <c r="K3493">
        <f>AVERAGE($D$4:D3493)</f>
        <v>-1.2064998378223481E-4</v>
      </c>
    </row>
    <row r="3494" spans="1:11" x14ac:dyDescent="0.35">
      <c r="A3494">
        <v>3492</v>
      </c>
      <c r="B3494" s="2">
        <v>34325</v>
      </c>
      <c r="C3494">
        <v>386</v>
      </c>
      <c r="D3494">
        <f t="shared" si="325"/>
        <v>-4.910205E-3</v>
      </c>
      <c r="E3494">
        <f t="shared" si="326"/>
        <v>-4.8981696000000002E-3</v>
      </c>
      <c r="F3494">
        <f t="shared" si="327"/>
        <v>-1.8999999999999773</v>
      </c>
      <c r="G3494">
        <f t="shared" si="328"/>
        <v>1.8999999999999773</v>
      </c>
      <c r="H3494">
        <f t="shared" si="329"/>
        <v>-0.38275670919999938</v>
      </c>
      <c r="I3494">
        <f t="shared" si="330"/>
        <v>-0.3180212014134276</v>
      </c>
      <c r="J3494">
        <f>_xlfn.VAR.S($D$3:D3494)</f>
        <v>1.9940535153868376E-4</v>
      </c>
      <c r="K3494">
        <f>AVERAGE($D$4:D3494)</f>
        <v>-1.2202195600114565E-4</v>
      </c>
    </row>
    <row r="3495" spans="1:11" x14ac:dyDescent="0.35">
      <c r="A3495">
        <v>3493</v>
      </c>
      <c r="B3495" s="2">
        <v>34326</v>
      </c>
      <c r="C3495">
        <v>385.8</v>
      </c>
      <c r="D3495">
        <f t="shared" si="325"/>
        <v>-5.1826900000000002E-4</v>
      </c>
      <c r="E3495">
        <f t="shared" si="326"/>
        <v>-5.1813469999999998E-4</v>
      </c>
      <c r="F3495">
        <f t="shared" si="327"/>
        <v>-0.19999999999998863</v>
      </c>
      <c r="G3495">
        <f t="shared" si="328"/>
        <v>0.19999999999998863</v>
      </c>
      <c r="H3495">
        <f t="shared" si="329"/>
        <v>-0.38327497819999939</v>
      </c>
      <c r="I3495">
        <f t="shared" si="330"/>
        <v>-0.31837455830388695</v>
      </c>
      <c r="J3495">
        <f>_xlfn.VAR.S($D$3:D3495)</f>
        <v>1.9934829586948534E-4</v>
      </c>
      <c r="K3495">
        <f>AVERAGE($D$4:D3495)</f>
        <v>-1.2213542880870547E-4</v>
      </c>
    </row>
    <row r="3496" spans="1:11" x14ac:dyDescent="0.35">
      <c r="A3496">
        <v>3494</v>
      </c>
      <c r="B3496" s="2">
        <v>34330</v>
      </c>
      <c r="C3496">
        <v>387.9</v>
      </c>
      <c r="D3496">
        <f t="shared" si="325"/>
        <v>5.428474E-3</v>
      </c>
      <c r="E3496">
        <f t="shared" si="326"/>
        <v>5.4432348000000002E-3</v>
      </c>
      <c r="F3496">
        <f t="shared" si="327"/>
        <v>2.0999999999999659</v>
      </c>
      <c r="G3496">
        <f t="shared" si="328"/>
        <v>-2.0999999999999659</v>
      </c>
      <c r="H3496">
        <f t="shared" si="329"/>
        <v>-0.37784650419999938</v>
      </c>
      <c r="I3496">
        <f t="shared" si="330"/>
        <v>-0.31466431095406366</v>
      </c>
      <c r="J3496">
        <f>_xlfn.VAR.S($D$3:D3496)</f>
        <v>1.9930000345365993E-4</v>
      </c>
      <c r="K3496">
        <f>AVERAGE($D$4:D3496)</f>
        <v>-1.2054636226739178E-4</v>
      </c>
    </row>
    <row r="3497" spans="1:11" x14ac:dyDescent="0.35">
      <c r="A3497">
        <v>3495</v>
      </c>
      <c r="B3497" s="2">
        <v>34331</v>
      </c>
      <c r="C3497">
        <v>387.4</v>
      </c>
      <c r="D3497">
        <f t="shared" si="325"/>
        <v>-1.2898235E-3</v>
      </c>
      <c r="E3497">
        <f t="shared" si="326"/>
        <v>-1.2889920000000001E-3</v>
      </c>
      <c r="F3497">
        <f t="shared" si="327"/>
        <v>-0.5</v>
      </c>
      <c r="G3497">
        <f t="shared" si="328"/>
        <v>0.5</v>
      </c>
      <c r="H3497">
        <f t="shared" si="329"/>
        <v>-0.37913632769999939</v>
      </c>
      <c r="I3497">
        <f t="shared" si="330"/>
        <v>-0.31554770318021208</v>
      </c>
      <c r="J3497">
        <f>_xlfn.VAR.S($D$3:D3497)</f>
        <v>1.9924336234584405E-4</v>
      </c>
      <c r="K3497">
        <f>AVERAGE($D$4:D3497)</f>
        <v>-1.2088101514024027E-4</v>
      </c>
    </row>
    <row r="3498" spans="1:11" x14ac:dyDescent="0.35">
      <c r="A3498">
        <v>3496</v>
      </c>
      <c r="B3498" s="2">
        <v>34332</v>
      </c>
      <c r="C3498">
        <v>390.7</v>
      </c>
      <c r="D3498">
        <f t="shared" si="325"/>
        <v>8.4822510999999993E-3</v>
      </c>
      <c r="E3498">
        <f t="shared" si="326"/>
        <v>8.5183272999999997E-3</v>
      </c>
      <c r="F3498">
        <f t="shared" si="327"/>
        <v>3.3000000000000114</v>
      </c>
      <c r="G3498">
        <f t="shared" si="328"/>
        <v>-3.3000000000000114</v>
      </c>
      <c r="H3498">
        <f t="shared" si="329"/>
        <v>-0.37065407659999938</v>
      </c>
      <c r="I3498">
        <f t="shared" si="330"/>
        <v>-0.30971731448763251</v>
      </c>
      <c r="J3498">
        <f>_xlfn.VAR.S($D$3:D3498)</f>
        <v>1.9920746425777683E-4</v>
      </c>
      <c r="K3498">
        <f>AVERAGE($D$4:D3498)</f>
        <v>-1.1841946088698125E-4</v>
      </c>
    </row>
    <row r="3499" spans="1:11" x14ac:dyDescent="0.35">
      <c r="A3499">
        <v>3497</v>
      </c>
      <c r="B3499" s="2">
        <v>34333</v>
      </c>
      <c r="C3499">
        <v>391.9</v>
      </c>
      <c r="D3499">
        <f t="shared" si="325"/>
        <v>3.0667031000000001E-3</v>
      </c>
      <c r="E3499">
        <f t="shared" si="326"/>
        <v>3.0714103000000002E-3</v>
      </c>
      <c r="F3499">
        <f t="shared" si="327"/>
        <v>1.1999999999999886</v>
      </c>
      <c r="G3499">
        <f t="shared" si="328"/>
        <v>-1.1999999999999886</v>
      </c>
      <c r="H3499">
        <f t="shared" si="329"/>
        <v>-0.36758737349999937</v>
      </c>
      <c r="I3499">
        <f t="shared" si="330"/>
        <v>-0.30759717314487633</v>
      </c>
      <c r="J3499">
        <f>_xlfn.VAR.S($D$3:D3499)</f>
        <v>1.9915336123829615E-4</v>
      </c>
      <c r="K3499">
        <f>AVERAGE($D$4:D3499)</f>
        <v>-1.1750838463958795E-4</v>
      </c>
    </row>
    <row r="3500" spans="1:11" x14ac:dyDescent="0.35">
      <c r="A3500">
        <v>3498</v>
      </c>
      <c r="B3500" s="2">
        <v>34337</v>
      </c>
      <c r="C3500">
        <v>394.7</v>
      </c>
      <c r="D3500">
        <f t="shared" si="325"/>
        <v>7.1192775E-3</v>
      </c>
      <c r="E3500">
        <f t="shared" si="326"/>
        <v>7.1446798000000004E-3</v>
      </c>
      <c r="F3500">
        <f t="shared" si="327"/>
        <v>2.8000000000000114</v>
      </c>
      <c r="G3500">
        <f t="shared" si="328"/>
        <v>-2.8000000000000114</v>
      </c>
      <c r="H3500">
        <f t="shared" si="329"/>
        <v>-0.36046809599999935</v>
      </c>
      <c r="I3500">
        <f t="shared" si="330"/>
        <v>-0.30265017667844529</v>
      </c>
      <c r="J3500">
        <f>_xlfn.VAR.S($D$3:D3500)</f>
        <v>1.9911133194638195E-4</v>
      </c>
      <c r="K3500">
        <f>AVERAGE($D$4:D3500)</f>
        <v>-1.1543895773520145E-4</v>
      </c>
    </row>
    <row r="3501" spans="1:11" x14ac:dyDescent="0.35">
      <c r="A3501">
        <v>3499</v>
      </c>
      <c r="B3501" s="2">
        <v>34338</v>
      </c>
      <c r="C3501">
        <v>395.1</v>
      </c>
      <c r="D3501">
        <f t="shared" si="325"/>
        <v>1.0129147E-3</v>
      </c>
      <c r="E3501">
        <f t="shared" si="326"/>
        <v>1.0134279E-3</v>
      </c>
      <c r="F3501">
        <f t="shared" si="327"/>
        <v>0.40000000000003411</v>
      </c>
      <c r="G3501">
        <f t="shared" si="328"/>
        <v>-0.40000000000003411</v>
      </c>
      <c r="H3501">
        <f t="shared" si="329"/>
        <v>-0.35945518129999937</v>
      </c>
      <c r="I3501">
        <f t="shared" si="330"/>
        <v>-0.30194346289752649</v>
      </c>
      <c r="J3501">
        <f>_xlfn.VAR.S($D$3:D3501)</f>
        <v>1.9905476639144444E-4</v>
      </c>
      <c r="K3501">
        <f>AVERAGE($D$4:D3501)</f>
        <v>-1.1511638664951387E-4</v>
      </c>
    </row>
    <row r="3502" spans="1:11" x14ac:dyDescent="0.35">
      <c r="A3502">
        <v>3500</v>
      </c>
      <c r="B3502" s="2">
        <v>34339</v>
      </c>
      <c r="C3502">
        <v>392.1</v>
      </c>
      <c r="D3502">
        <f t="shared" si="325"/>
        <v>-7.6219881000000001E-3</v>
      </c>
      <c r="E3502">
        <f t="shared" si="326"/>
        <v>-7.5930143999999996E-3</v>
      </c>
      <c r="F3502">
        <f t="shared" si="327"/>
        <v>-3</v>
      </c>
      <c r="G3502">
        <f t="shared" si="328"/>
        <v>3</v>
      </c>
      <c r="H3502">
        <f t="shared" si="329"/>
        <v>-0.36707716939999935</v>
      </c>
      <c r="I3502">
        <f t="shared" si="330"/>
        <v>-0.30724381625441688</v>
      </c>
      <c r="J3502">
        <f>_xlfn.VAR.S($D$3:D3502)</f>
        <v>1.9901403141270901E-4</v>
      </c>
      <c r="K3502">
        <f>AVERAGE($D$4:D3502)</f>
        <v>-1.1726182012003414E-4</v>
      </c>
    </row>
    <row r="3503" spans="1:11" x14ac:dyDescent="0.35">
      <c r="A3503">
        <v>3501</v>
      </c>
      <c r="B3503" s="2">
        <v>34340</v>
      </c>
      <c r="C3503">
        <v>390.1</v>
      </c>
      <c r="D3503">
        <f t="shared" si="325"/>
        <v>-5.1137928000000001E-3</v>
      </c>
      <c r="E3503">
        <f t="shared" si="326"/>
        <v>-5.1007396000000002E-3</v>
      </c>
      <c r="F3503">
        <f t="shared" si="327"/>
        <v>-2</v>
      </c>
      <c r="G3503">
        <f t="shared" si="328"/>
        <v>2</v>
      </c>
      <c r="H3503">
        <f t="shared" si="329"/>
        <v>-0.37219096219999936</v>
      </c>
      <c r="I3503">
        <f t="shared" si="330"/>
        <v>-0.31077738515901054</v>
      </c>
      <c r="J3503">
        <f>_xlfn.VAR.S($D$3:D3503)</f>
        <v>1.989643365606597E-4</v>
      </c>
      <c r="K3503">
        <f>AVERAGE($D$4:D3503)</f>
        <v>-1.1868940039999985E-4</v>
      </c>
    </row>
    <row r="3504" spans="1:11" x14ac:dyDescent="0.35">
      <c r="A3504">
        <v>3502</v>
      </c>
      <c r="B3504" s="2">
        <v>34341</v>
      </c>
      <c r="C3504">
        <v>387.2</v>
      </c>
      <c r="D3504">
        <f t="shared" si="325"/>
        <v>-7.4617611000000004E-3</v>
      </c>
      <c r="E3504">
        <f t="shared" si="326"/>
        <v>-7.4339912999999997E-3</v>
      </c>
      <c r="F3504">
        <f t="shared" si="327"/>
        <v>-2.9000000000000341</v>
      </c>
      <c r="G3504">
        <f t="shared" si="328"/>
        <v>2.9000000000000341</v>
      </c>
      <c r="H3504">
        <f t="shared" si="329"/>
        <v>-0.37965272329999938</v>
      </c>
      <c r="I3504">
        <f t="shared" si="330"/>
        <v>-0.31590106007067142</v>
      </c>
      <c r="J3504">
        <f>_xlfn.VAR.S($D$3:D3504)</f>
        <v>1.9892295492018836E-4</v>
      </c>
      <c r="K3504">
        <f>AVERAGE($D$4:D3504)</f>
        <v>-1.2078682162239346E-4</v>
      </c>
    </row>
    <row r="3505" spans="1:11" x14ac:dyDescent="0.35">
      <c r="A3505">
        <v>3503</v>
      </c>
      <c r="B3505" s="2">
        <v>34344</v>
      </c>
      <c r="C3505">
        <v>385.7</v>
      </c>
      <c r="D3505">
        <f t="shared" si="325"/>
        <v>-3.8814902000000001E-3</v>
      </c>
      <c r="E3505">
        <f t="shared" si="326"/>
        <v>-3.8739668999999998E-3</v>
      </c>
      <c r="F3505">
        <f t="shared" si="327"/>
        <v>-1.5</v>
      </c>
      <c r="G3505">
        <f t="shared" si="328"/>
        <v>1.5</v>
      </c>
      <c r="H3505">
        <f t="shared" si="329"/>
        <v>-0.38353421349999939</v>
      </c>
      <c r="I3505">
        <f t="shared" si="330"/>
        <v>-0.31855123674911667</v>
      </c>
      <c r="J3505">
        <f>_xlfn.VAR.S($D$3:D3505)</f>
        <v>1.9887021623182343E-4</v>
      </c>
      <c r="K3505">
        <f>AVERAGE($D$4:D3505)</f>
        <v>-1.2186069466019403E-4</v>
      </c>
    </row>
    <row r="3506" spans="1:11" x14ac:dyDescent="0.35">
      <c r="A3506">
        <v>3504</v>
      </c>
      <c r="B3506" s="2">
        <v>34345</v>
      </c>
      <c r="C3506">
        <v>388.7</v>
      </c>
      <c r="D3506">
        <f t="shared" si="325"/>
        <v>7.7479725999999999E-3</v>
      </c>
      <c r="E3506">
        <f t="shared" si="326"/>
        <v>7.7780658999999997E-3</v>
      </c>
      <c r="F3506">
        <f t="shared" si="327"/>
        <v>3</v>
      </c>
      <c r="G3506">
        <f t="shared" si="328"/>
        <v>-3</v>
      </c>
      <c r="H3506">
        <f t="shared" si="329"/>
        <v>-0.3757862408999994</v>
      </c>
      <c r="I3506">
        <f t="shared" si="330"/>
        <v>-0.31325088339222618</v>
      </c>
      <c r="J3506">
        <f>_xlfn.VAR.S($D$3:D3506)</f>
        <v>1.9883106460207232E-4</v>
      </c>
      <c r="K3506">
        <f>AVERAGE($D$4:D3506)</f>
        <v>-1.1961409651727078E-4</v>
      </c>
    </row>
    <row r="3507" spans="1:11" x14ac:dyDescent="0.35">
      <c r="A3507">
        <v>3505</v>
      </c>
      <c r="B3507" s="2">
        <v>34346</v>
      </c>
      <c r="C3507">
        <v>386.9</v>
      </c>
      <c r="D3507">
        <f t="shared" si="325"/>
        <v>-4.6415761999999998E-3</v>
      </c>
      <c r="E3507">
        <f t="shared" si="326"/>
        <v>-4.6308206999999997E-3</v>
      </c>
      <c r="F3507">
        <f t="shared" si="327"/>
        <v>-1.8000000000000114</v>
      </c>
      <c r="G3507">
        <f t="shared" si="328"/>
        <v>1.8000000000000114</v>
      </c>
      <c r="H3507">
        <f t="shared" si="329"/>
        <v>-0.3804278170999994</v>
      </c>
      <c r="I3507">
        <f t="shared" si="330"/>
        <v>-0.3164310954063605</v>
      </c>
      <c r="J3507">
        <f>_xlfn.VAR.S($D$3:D3507)</f>
        <v>1.9878018652829852E-4</v>
      </c>
      <c r="K3507">
        <f>AVERAGE($D$4:D3507)</f>
        <v>-1.209046108162099E-4</v>
      </c>
    </row>
    <row r="3508" spans="1:11" x14ac:dyDescent="0.35">
      <c r="A3508">
        <v>3506</v>
      </c>
      <c r="B3508" s="2">
        <v>34347</v>
      </c>
      <c r="C3508">
        <v>390.6</v>
      </c>
      <c r="D3508">
        <f t="shared" si="325"/>
        <v>9.5177566999999994E-3</v>
      </c>
      <c r="E3508">
        <f t="shared" si="326"/>
        <v>9.5631945999999999E-3</v>
      </c>
      <c r="F3508">
        <f t="shared" si="327"/>
        <v>3.7000000000000455</v>
      </c>
      <c r="G3508">
        <f t="shared" si="328"/>
        <v>-3.7000000000000455</v>
      </c>
      <c r="H3508">
        <f t="shared" si="329"/>
        <v>-0.37091006039999941</v>
      </c>
      <c r="I3508">
        <f t="shared" si="330"/>
        <v>-0.30989399293286213</v>
      </c>
      <c r="J3508">
        <f>_xlfn.VAR.S($D$3:D3508)</f>
        <v>1.9874990377344596E-4</v>
      </c>
      <c r="K3508">
        <f>AVERAGE($D$4:D3508)</f>
        <v>-1.1815463611982868E-4</v>
      </c>
    </row>
    <row r="3509" spans="1:11" x14ac:dyDescent="0.35">
      <c r="A3509">
        <v>3507</v>
      </c>
      <c r="B3509" s="2">
        <v>34348</v>
      </c>
      <c r="C3509">
        <v>390.1</v>
      </c>
      <c r="D3509">
        <f t="shared" si="325"/>
        <v>-1.2809019E-3</v>
      </c>
      <c r="E3509">
        <f t="shared" si="326"/>
        <v>-1.2800819000000001E-3</v>
      </c>
      <c r="F3509">
        <f t="shared" si="327"/>
        <v>-0.5</v>
      </c>
      <c r="G3509">
        <f t="shared" si="328"/>
        <v>0.5</v>
      </c>
      <c r="H3509">
        <f t="shared" si="329"/>
        <v>-0.37219096229999943</v>
      </c>
      <c r="I3509">
        <f t="shared" si="330"/>
        <v>-0.31077738515901054</v>
      </c>
      <c r="J3509">
        <f>_xlfn.VAR.S($D$3:D3509)</f>
        <v>1.98693609016896E-4</v>
      </c>
      <c r="K3509">
        <f>AVERAGE($D$4:D3509)</f>
        <v>-1.1848628108956062E-4</v>
      </c>
    </row>
    <row r="3510" spans="1:11" x14ac:dyDescent="0.35">
      <c r="A3510">
        <v>3508</v>
      </c>
      <c r="B3510" s="2">
        <v>34351</v>
      </c>
      <c r="C3510">
        <v>392.2</v>
      </c>
      <c r="D3510">
        <f t="shared" si="325"/>
        <v>5.3687971999999999E-3</v>
      </c>
      <c r="E3510">
        <f t="shared" si="326"/>
        <v>5.3832350999999997E-3</v>
      </c>
      <c r="F3510">
        <f t="shared" si="327"/>
        <v>2.0999999999999659</v>
      </c>
      <c r="G3510">
        <f t="shared" si="328"/>
        <v>-2.0999999999999659</v>
      </c>
      <c r="H3510">
        <f t="shared" si="329"/>
        <v>-0.36682216509999943</v>
      </c>
      <c r="I3510">
        <f t="shared" si="330"/>
        <v>-0.30706713780918726</v>
      </c>
      <c r="J3510">
        <f>_xlfn.VAR.S($D$3:D3510)</f>
        <v>1.9864549742648716E-4</v>
      </c>
      <c r="K3510">
        <f>AVERAGE($D$4:D3510)</f>
        <v>-1.1692161514114615E-4</v>
      </c>
    </row>
    <row r="3511" spans="1:11" x14ac:dyDescent="0.35">
      <c r="A3511">
        <v>3509</v>
      </c>
      <c r="B3511" s="2">
        <v>34352</v>
      </c>
      <c r="C3511">
        <v>393.6</v>
      </c>
      <c r="D3511">
        <f t="shared" si="325"/>
        <v>3.5632514000000001E-3</v>
      </c>
      <c r="E3511">
        <f t="shared" si="326"/>
        <v>3.5696072999999999E-3</v>
      </c>
      <c r="F3511">
        <f t="shared" si="327"/>
        <v>1.4000000000000341</v>
      </c>
      <c r="G3511">
        <f t="shared" si="328"/>
        <v>-1.4000000000000341</v>
      </c>
      <c r="H3511">
        <f t="shared" si="329"/>
        <v>-0.36325891369999941</v>
      </c>
      <c r="I3511">
        <f t="shared" si="330"/>
        <v>-0.30459363957597174</v>
      </c>
      <c r="J3511">
        <f>_xlfn.VAR.S($D$3:D3511)</f>
        <v>1.9859270482754882E-4</v>
      </c>
      <c r="K3511">
        <f>AVERAGE($D$4:D3511)</f>
        <v>-1.1587253503420739E-4</v>
      </c>
    </row>
    <row r="3512" spans="1:11" x14ac:dyDescent="0.35">
      <c r="A3512">
        <v>3510</v>
      </c>
      <c r="B3512" s="2">
        <v>34353</v>
      </c>
      <c r="C3512">
        <v>392.7</v>
      </c>
      <c r="D3512">
        <f t="shared" si="325"/>
        <v>-2.2892035999999998E-3</v>
      </c>
      <c r="E3512">
        <f t="shared" si="326"/>
        <v>-2.2865854E-3</v>
      </c>
      <c r="F3512">
        <f t="shared" si="327"/>
        <v>-0.90000000000003411</v>
      </c>
      <c r="G3512">
        <f t="shared" si="328"/>
        <v>0.90000000000003411</v>
      </c>
      <c r="H3512">
        <f t="shared" si="329"/>
        <v>-0.36554811729999942</v>
      </c>
      <c r="I3512">
        <f t="shared" si="330"/>
        <v>-0.30618374558303885</v>
      </c>
      <c r="J3512">
        <f>_xlfn.VAR.S($D$3:D3512)</f>
        <v>1.985374706120839E-4</v>
      </c>
      <c r="K3512">
        <f>AVERAGE($D$4:D3512)</f>
        <v>-1.1649189412938146E-4</v>
      </c>
    </row>
    <row r="3513" spans="1:11" x14ac:dyDescent="0.35">
      <c r="A3513">
        <v>3511</v>
      </c>
      <c r="B3513" s="2">
        <v>34354</v>
      </c>
      <c r="C3513">
        <v>387.9</v>
      </c>
      <c r="D3513">
        <f t="shared" si="325"/>
        <v>-1.2298387100000001E-2</v>
      </c>
      <c r="E3513">
        <f t="shared" si="326"/>
        <v>-1.2223071E-2</v>
      </c>
      <c r="F3513">
        <f t="shared" si="327"/>
        <v>-4.8000000000000114</v>
      </c>
      <c r="G3513">
        <f t="shared" si="328"/>
        <v>4.8000000000000114</v>
      </c>
      <c r="H3513">
        <f t="shared" si="329"/>
        <v>-0.37784650439999939</v>
      </c>
      <c r="I3513">
        <f t="shared" si="330"/>
        <v>-0.31466431095406366</v>
      </c>
      <c r="J3513">
        <f>_xlfn.VAR.S($D$3:D3513)</f>
        <v>1.9852325970698143E-4</v>
      </c>
      <c r="K3513">
        <f>AVERAGE($D$4:D3513)</f>
        <v>-1.199625195441594E-4</v>
      </c>
    </row>
    <row r="3514" spans="1:11" x14ac:dyDescent="0.35">
      <c r="A3514">
        <v>3512</v>
      </c>
      <c r="B3514" s="2">
        <v>34355</v>
      </c>
      <c r="C3514">
        <v>381.7</v>
      </c>
      <c r="D3514">
        <f t="shared" si="325"/>
        <v>-1.61126147E-2</v>
      </c>
      <c r="E3514">
        <f t="shared" si="326"/>
        <v>-1.5983500899999999E-2</v>
      </c>
      <c r="F3514">
        <f t="shared" si="327"/>
        <v>-6.1999999999999886</v>
      </c>
      <c r="G3514">
        <f t="shared" si="328"/>
        <v>6.1999999999999886</v>
      </c>
      <c r="H3514">
        <f t="shared" si="329"/>
        <v>-0.39395911909999937</v>
      </c>
      <c r="I3514">
        <f t="shared" si="330"/>
        <v>-0.32561837455830389</v>
      </c>
      <c r="J3514">
        <f>_xlfn.VAR.S($D$3:D3514)</f>
        <v>1.9853965495729827E-4</v>
      </c>
      <c r="K3514">
        <f>AVERAGE($D$4:D3514)</f>
        <v>-1.2451753298205626E-4</v>
      </c>
    </row>
    <row r="3515" spans="1:11" x14ac:dyDescent="0.35">
      <c r="A3515">
        <v>3513</v>
      </c>
      <c r="B3515" s="2">
        <v>34358</v>
      </c>
      <c r="C3515">
        <v>381.4</v>
      </c>
      <c r="D3515">
        <f t="shared" si="325"/>
        <v>-7.8626659999999997E-4</v>
      </c>
      <c r="E3515">
        <f t="shared" si="326"/>
        <v>-7.8595759999999998E-4</v>
      </c>
      <c r="F3515">
        <f t="shared" si="327"/>
        <v>-0.30000000000001137</v>
      </c>
      <c r="G3515">
        <f t="shared" si="328"/>
        <v>0.30000000000001137</v>
      </c>
      <c r="H3515">
        <f t="shared" si="329"/>
        <v>-0.39474538569999934</v>
      </c>
      <c r="I3515">
        <f t="shared" si="330"/>
        <v>-0.32614840989399296</v>
      </c>
      <c r="J3515">
        <f>_xlfn.VAR.S($D$3:D3515)</f>
        <v>1.9848325251281668E-4</v>
      </c>
      <c r="K3515">
        <f>AVERAGE($D$4:D3515)</f>
        <v>-1.2470595811503403E-4</v>
      </c>
    </row>
    <row r="3516" spans="1:11" x14ac:dyDescent="0.35">
      <c r="A3516">
        <v>3514</v>
      </c>
      <c r="B3516" s="2">
        <v>34359</v>
      </c>
      <c r="C3516">
        <v>381.6</v>
      </c>
      <c r="D3516">
        <f t="shared" si="325"/>
        <v>5.2424640000000005E-4</v>
      </c>
      <c r="E3516">
        <f t="shared" si="326"/>
        <v>5.2438379999999996E-4</v>
      </c>
      <c r="F3516">
        <f t="shared" si="327"/>
        <v>0.20000000000004547</v>
      </c>
      <c r="G3516">
        <f t="shared" si="328"/>
        <v>-0.20000000000004547</v>
      </c>
      <c r="H3516">
        <f t="shared" si="329"/>
        <v>-0.39422113929999936</v>
      </c>
      <c r="I3516">
        <f t="shared" si="330"/>
        <v>-0.32579505300353351</v>
      </c>
      <c r="J3516">
        <f>_xlfn.VAR.S($D$3:D3516)</f>
        <v>1.9842686819992677E-4</v>
      </c>
      <c r="K3516">
        <f>AVERAGE($D$4:D3516)</f>
        <v>-1.2452122929120397E-4</v>
      </c>
    </row>
    <row r="3517" spans="1:11" x14ac:dyDescent="0.35">
      <c r="A3517">
        <v>3515</v>
      </c>
      <c r="B3517" s="2">
        <v>34360</v>
      </c>
      <c r="C3517">
        <v>384.6</v>
      </c>
      <c r="D3517">
        <f t="shared" si="325"/>
        <v>7.8308935999999996E-3</v>
      </c>
      <c r="E3517">
        <f t="shared" si="326"/>
        <v>7.8616351999999997E-3</v>
      </c>
      <c r="F3517">
        <f t="shared" si="327"/>
        <v>3</v>
      </c>
      <c r="G3517">
        <f t="shared" si="328"/>
        <v>-3</v>
      </c>
      <c r="H3517">
        <f t="shared" si="329"/>
        <v>-0.38639024569999936</v>
      </c>
      <c r="I3517">
        <f t="shared" si="330"/>
        <v>-0.32049469964664312</v>
      </c>
      <c r="J3517">
        <f>_xlfn.VAR.S($D$3:D3517)</f>
        <v>1.9838835018448162E-4</v>
      </c>
      <c r="K3517">
        <f>AVERAGE($D$4:D3517)</f>
        <v>-1.2225730930563448E-4</v>
      </c>
    </row>
    <row r="3518" spans="1:11" x14ac:dyDescent="0.35">
      <c r="A3518">
        <v>3516</v>
      </c>
      <c r="B3518" s="2">
        <v>34361</v>
      </c>
      <c r="C3518">
        <v>377.4</v>
      </c>
      <c r="D3518">
        <f t="shared" si="325"/>
        <v>-1.88982002E-2</v>
      </c>
      <c r="E3518">
        <f t="shared" si="326"/>
        <v>-1.8720748799999999E-2</v>
      </c>
      <c r="F3518">
        <f t="shared" si="327"/>
        <v>-7.2000000000000455</v>
      </c>
      <c r="G3518">
        <f t="shared" si="328"/>
        <v>7.2000000000000455</v>
      </c>
      <c r="H3518">
        <f t="shared" si="329"/>
        <v>-0.40528844589999935</v>
      </c>
      <c r="I3518">
        <f t="shared" si="330"/>
        <v>-0.33321554770318029</v>
      </c>
      <c r="J3518">
        <f>_xlfn.VAR.S($D$3:D3518)</f>
        <v>1.9843230765118511E-4</v>
      </c>
      <c r="K3518">
        <f>AVERAGE($D$4:D3518)</f>
        <v>-1.2759897157894724E-4</v>
      </c>
    </row>
    <row r="3519" spans="1:11" x14ac:dyDescent="0.35">
      <c r="A3519">
        <v>3517</v>
      </c>
      <c r="B3519" s="2">
        <v>34362</v>
      </c>
      <c r="C3519">
        <v>376.9</v>
      </c>
      <c r="D3519">
        <f t="shared" si="325"/>
        <v>-1.3257327000000001E-3</v>
      </c>
      <c r="E3519">
        <f t="shared" si="326"/>
        <v>-1.3248543E-3</v>
      </c>
      <c r="F3519">
        <f t="shared" si="327"/>
        <v>-0.5</v>
      </c>
      <c r="G3519">
        <f t="shared" si="328"/>
        <v>0.5</v>
      </c>
      <c r="H3519">
        <f t="shared" si="329"/>
        <v>-0.40661417859999938</v>
      </c>
      <c r="I3519">
        <f t="shared" si="330"/>
        <v>-0.33409893992932871</v>
      </c>
      <c r="J3519">
        <f>_xlfn.VAR.S($D$3:D3519)</f>
        <v>1.983762873145207E-4</v>
      </c>
      <c r="K3519">
        <f>AVERAGE($D$4:D3519)</f>
        <v>-1.2793973771331045E-4</v>
      </c>
    </row>
    <row r="3520" spans="1:11" x14ac:dyDescent="0.35">
      <c r="A3520">
        <v>3518</v>
      </c>
      <c r="B3520" s="2">
        <v>34365</v>
      </c>
      <c r="C3520">
        <v>381.6</v>
      </c>
      <c r="D3520">
        <f t="shared" si="325"/>
        <v>1.23930393E-2</v>
      </c>
      <c r="E3520">
        <f t="shared" si="326"/>
        <v>1.24701512E-2</v>
      </c>
      <c r="F3520">
        <f t="shared" si="327"/>
        <v>4.7000000000000455</v>
      </c>
      <c r="G3520">
        <f t="shared" si="328"/>
        <v>-4.7000000000000455</v>
      </c>
      <c r="H3520">
        <f t="shared" si="329"/>
        <v>-0.39422113929999936</v>
      </c>
      <c r="I3520">
        <f t="shared" si="330"/>
        <v>-0.32579505300353351</v>
      </c>
      <c r="J3520">
        <f>_xlfn.VAR.S($D$3:D3520)</f>
        <v>1.983643582961147E-4</v>
      </c>
      <c r="K3520">
        <f>AVERAGE($D$4:D3520)</f>
        <v>-1.2437960719363081E-4</v>
      </c>
    </row>
    <row r="3521" spans="1:11" x14ac:dyDescent="0.35">
      <c r="A3521">
        <v>3519</v>
      </c>
      <c r="B3521" s="2">
        <v>34366</v>
      </c>
      <c r="C3521">
        <v>384.1</v>
      </c>
      <c r="D3521">
        <f t="shared" si="325"/>
        <v>6.5299957999999996E-3</v>
      </c>
      <c r="E3521">
        <f t="shared" si="326"/>
        <v>6.5513626999999996E-3</v>
      </c>
      <c r="F3521">
        <f t="shared" si="327"/>
        <v>2.5</v>
      </c>
      <c r="G3521">
        <f t="shared" si="328"/>
        <v>-2.5</v>
      </c>
      <c r="H3521">
        <f t="shared" si="329"/>
        <v>-0.38769114349999934</v>
      </c>
      <c r="I3521">
        <f t="shared" si="330"/>
        <v>-0.32137809187279143</v>
      </c>
      <c r="J3521">
        <f>_xlfn.VAR.S($D$3:D3521)</f>
        <v>1.9832050951491942E-4</v>
      </c>
      <c r="K3521">
        <f>AVERAGE($D$4:D3521)</f>
        <v>-1.2248808490619657E-4</v>
      </c>
    </row>
    <row r="3522" spans="1:11" x14ac:dyDescent="0.35">
      <c r="A3522">
        <v>3520</v>
      </c>
      <c r="B3522" s="2">
        <v>34367</v>
      </c>
      <c r="C3522">
        <v>384.7</v>
      </c>
      <c r="D3522">
        <f t="shared" si="325"/>
        <v>1.5608744E-3</v>
      </c>
      <c r="E3522">
        <f t="shared" si="326"/>
        <v>1.5620931999999999E-3</v>
      </c>
      <c r="F3522">
        <f t="shared" si="327"/>
        <v>0.59999999999996589</v>
      </c>
      <c r="G3522">
        <f t="shared" si="328"/>
        <v>-0.59999999999996589</v>
      </c>
      <c r="H3522">
        <f t="shared" si="329"/>
        <v>-0.38613026909999931</v>
      </c>
      <c r="I3522">
        <f t="shared" si="330"/>
        <v>-0.32031802120141339</v>
      </c>
      <c r="J3522">
        <f>_xlfn.VAR.S($D$3:D3522)</f>
        <v>1.9826494574377583E-4</v>
      </c>
      <c r="K3522">
        <f>AVERAGE($D$4:D3522)</f>
        <v>-1.2200972102870119E-4</v>
      </c>
    </row>
    <row r="3523" spans="1:11" x14ac:dyDescent="0.35">
      <c r="A3523">
        <v>3521</v>
      </c>
      <c r="B3523" s="2">
        <v>34368</v>
      </c>
      <c r="C3523">
        <v>387.3</v>
      </c>
      <c r="D3523">
        <f t="shared" si="325"/>
        <v>6.7357768E-3</v>
      </c>
      <c r="E3523">
        <f t="shared" si="326"/>
        <v>6.7585131000000003E-3</v>
      </c>
      <c r="F3523">
        <f t="shared" si="327"/>
        <v>2.6000000000000227</v>
      </c>
      <c r="G3523">
        <f t="shared" si="328"/>
        <v>-2.6000000000000227</v>
      </c>
      <c r="H3523">
        <f t="shared" si="329"/>
        <v>-0.37939449229999933</v>
      </c>
      <c r="I3523">
        <f t="shared" si="330"/>
        <v>-0.3157243816254417</v>
      </c>
      <c r="J3523">
        <f>_xlfn.VAR.S($D$3:D3523)</f>
        <v>1.9822192933599417E-4</v>
      </c>
      <c r="K3523">
        <f>AVERAGE($D$4:D3523)</f>
        <v>-1.2006148622159077E-4</v>
      </c>
    </row>
    <row r="3524" spans="1:11" x14ac:dyDescent="0.35">
      <c r="A3524">
        <v>3522</v>
      </c>
      <c r="B3524" s="2">
        <v>34369</v>
      </c>
      <c r="C3524">
        <v>386.6</v>
      </c>
      <c r="D3524">
        <f t="shared" ref="D3524:D3587" si="331">ROUND(LN(C3524/C3523),10)</f>
        <v>-1.8090197000000001E-3</v>
      </c>
      <c r="E3524">
        <f t="shared" ref="E3524:E3587" si="332">ROUND(C3524/C3523-1,10)</f>
        <v>-1.8073844999999999E-3</v>
      </c>
      <c r="F3524">
        <f t="shared" ref="F3524:F3587" si="333">C3524-C3523</f>
        <v>-0.69999999999998863</v>
      </c>
      <c r="G3524">
        <f t="shared" ref="G3524:G3587" si="334">-F3524</f>
        <v>0.69999999999998863</v>
      </c>
      <c r="H3524">
        <f t="shared" ref="H3524:H3587" si="335">H3523+D3524</f>
        <v>-0.38120351199999936</v>
      </c>
      <c r="I3524">
        <f t="shared" ref="I3524:I3587" si="336">C3524/$C$2-1</f>
        <v>-0.31696113074204946</v>
      </c>
      <c r="J3524">
        <f>_xlfn.VAR.S($D$3:D3524)</f>
        <v>1.9816645406219691E-4</v>
      </c>
      <c r="K3524">
        <f>AVERAGE($D$4:D3524)</f>
        <v>-1.2054116762283428E-4</v>
      </c>
    </row>
    <row r="3525" spans="1:11" x14ac:dyDescent="0.35">
      <c r="A3525">
        <v>3523</v>
      </c>
      <c r="B3525" s="2">
        <v>34372</v>
      </c>
      <c r="C3525">
        <v>378.9</v>
      </c>
      <c r="D3525">
        <f t="shared" si="331"/>
        <v>-2.0118248700000001E-2</v>
      </c>
      <c r="E3525">
        <f t="shared" si="332"/>
        <v>-1.99172271E-2</v>
      </c>
      <c r="F3525">
        <f t="shared" si="333"/>
        <v>-7.7000000000000455</v>
      </c>
      <c r="G3525">
        <f t="shared" si="334"/>
        <v>7.7000000000000455</v>
      </c>
      <c r="H3525">
        <f t="shared" si="335"/>
        <v>-0.40132176069999936</v>
      </c>
      <c r="I3525">
        <f t="shared" si="336"/>
        <v>-0.33056537102473504</v>
      </c>
      <c r="J3525">
        <f>_xlfn.VAR.S($D$3:D3525)</f>
        <v>1.9822384206409535E-4</v>
      </c>
      <c r="K3525">
        <f>AVERAGE($D$4:D3525)</f>
        <v>-1.2621910843270856E-4</v>
      </c>
    </row>
    <row r="3526" spans="1:11" x14ac:dyDescent="0.35">
      <c r="A3526">
        <v>3524</v>
      </c>
      <c r="B3526" s="2">
        <v>34373</v>
      </c>
      <c r="C3526">
        <v>382.3</v>
      </c>
      <c r="D3526">
        <f t="shared" si="331"/>
        <v>8.9333226999999994E-3</v>
      </c>
      <c r="E3526">
        <f t="shared" si="332"/>
        <v>8.9733438999999998E-3</v>
      </c>
      <c r="F3526">
        <f t="shared" si="333"/>
        <v>3.4000000000000341</v>
      </c>
      <c r="G3526">
        <f t="shared" si="334"/>
        <v>-3.4000000000000341</v>
      </c>
      <c r="H3526">
        <f t="shared" si="335"/>
        <v>-0.39238843799999934</v>
      </c>
      <c r="I3526">
        <f t="shared" si="336"/>
        <v>-0.32455830388692575</v>
      </c>
      <c r="J3526">
        <f>_xlfn.VAR.S($D$3:D3526)</f>
        <v>1.9819080358460332E-4</v>
      </c>
      <c r="K3526">
        <f>AVERAGE($D$4:D3526)</f>
        <v>-1.2364756661935837E-4</v>
      </c>
    </row>
    <row r="3527" spans="1:11" x14ac:dyDescent="0.35">
      <c r="A3527">
        <v>3525</v>
      </c>
      <c r="B3527" s="2">
        <v>34374</v>
      </c>
      <c r="C3527">
        <v>384</v>
      </c>
      <c r="D3527">
        <f t="shared" si="331"/>
        <v>4.4369118999999999E-3</v>
      </c>
      <c r="E3527">
        <f t="shared" si="332"/>
        <v>4.4467695999999999E-3</v>
      </c>
      <c r="F3527">
        <f t="shared" si="333"/>
        <v>1.6999999999999886</v>
      </c>
      <c r="G3527">
        <f t="shared" si="334"/>
        <v>-1.6999999999999886</v>
      </c>
      <c r="H3527">
        <f t="shared" si="335"/>
        <v>-0.38795152609999933</v>
      </c>
      <c r="I3527">
        <f t="shared" si="336"/>
        <v>-0.32155477031802115</v>
      </c>
      <c r="J3527">
        <f>_xlfn.VAR.S($D$3:D3527)</f>
        <v>1.9814043184539671E-4</v>
      </c>
      <c r="K3527">
        <f>AVERAGE($D$4:D3527)</f>
        <v>-1.2235342375141871E-4</v>
      </c>
    </row>
    <row r="3528" spans="1:11" x14ac:dyDescent="0.35">
      <c r="A3528">
        <v>3526</v>
      </c>
      <c r="B3528" s="2">
        <v>34375</v>
      </c>
      <c r="C3528">
        <v>382</v>
      </c>
      <c r="D3528">
        <f t="shared" si="331"/>
        <v>-5.2219440000000001E-3</v>
      </c>
      <c r="E3528">
        <f t="shared" si="332"/>
        <v>-5.2083333000000004E-3</v>
      </c>
      <c r="F3528">
        <f t="shared" si="333"/>
        <v>-2</v>
      </c>
      <c r="G3528">
        <f t="shared" si="334"/>
        <v>2</v>
      </c>
      <c r="H3528">
        <f t="shared" si="335"/>
        <v>-0.39317347009999931</v>
      </c>
      <c r="I3528">
        <f t="shared" si="336"/>
        <v>-0.32508833922261482</v>
      </c>
      <c r="J3528">
        <f>_xlfn.VAR.S($D$3:D3528)</f>
        <v>1.9809163285080237E-4</v>
      </c>
      <c r="K3528">
        <f>AVERAGE($D$4:D3528)</f>
        <v>-1.2380011611347504E-4</v>
      </c>
    </row>
    <row r="3529" spans="1:11" x14ac:dyDescent="0.35">
      <c r="A3529">
        <v>3527</v>
      </c>
      <c r="B3529" s="2">
        <v>34376</v>
      </c>
      <c r="C3529">
        <v>380</v>
      </c>
      <c r="D3529">
        <f t="shared" si="331"/>
        <v>-5.2493558999999997E-3</v>
      </c>
      <c r="E3529">
        <f t="shared" si="332"/>
        <v>-5.2356021000000003E-3</v>
      </c>
      <c r="F3529">
        <f t="shared" si="333"/>
        <v>-2</v>
      </c>
      <c r="G3529">
        <f t="shared" si="334"/>
        <v>2</v>
      </c>
      <c r="H3529">
        <f t="shared" si="335"/>
        <v>-0.39842282599999929</v>
      </c>
      <c r="I3529">
        <f t="shared" si="336"/>
        <v>-0.32862190812720848</v>
      </c>
      <c r="J3529">
        <f>_xlfn.VAR.S($D$3:D3529)</f>
        <v>1.9804293698429137E-4</v>
      </c>
      <c r="K3529">
        <f>AVERAGE($D$4:D3529)</f>
        <v>-1.2525376211003955E-4</v>
      </c>
    </row>
    <row r="3530" spans="1:11" x14ac:dyDescent="0.35">
      <c r="A3530">
        <v>3528</v>
      </c>
      <c r="B3530" s="2">
        <v>34379</v>
      </c>
      <c r="C3530">
        <v>383.9</v>
      </c>
      <c r="D3530">
        <f t="shared" si="331"/>
        <v>1.02108493E-2</v>
      </c>
      <c r="E3530">
        <f t="shared" si="332"/>
        <v>1.02631579E-2</v>
      </c>
      <c r="F3530">
        <f t="shared" si="333"/>
        <v>3.8999999999999773</v>
      </c>
      <c r="G3530">
        <f t="shared" si="334"/>
        <v>-3.8999999999999773</v>
      </c>
      <c r="H3530">
        <f t="shared" si="335"/>
        <v>-0.38821197669999929</v>
      </c>
      <c r="I3530">
        <f t="shared" si="336"/>
        <v>-0.32173144876325088</v>
      </c>
      <c r="J3530">
        <f>_xlfn.VAR.S($D$3:D3530)</f>
        <v>1.9801699651561148E-4</v>
      </c>
      <c r="K3530">
        <f>AVERAGE($D$4:D3530)</f>
        <v>-1.2232319702296554E-4</v>
      </c>
    </row>
    <row r="3531" spans="1:11" x14ac:dyDescent="0.35">
      <c r="A3531">
        <v>3529</v>
      </c>
      <c r="B3531" s="2">
        <v>34380</v>
      </c>
      <c r="C3531">
        <v>383.8</v>
      </c>
      <c r="D3531">
        <f t="shared" si="331"/>
        <v>-2.6051839999999998E-4</v>
      </c>
      <c r="E3531">
        <f t="shared" si="332"/>
        <v>-2.6048450000000002E-4</v>
      </c>
      <c r="F3531">
        <f t="shared" si="333"/>
        <v>-9.9999999999965894E-2</v>
      </c>
      <c r="G3531">
        <f t="shared" si="334"/>
        <v>9.9999999999965894E-2</v>
      </c>
      <c r="H3531">
        <f t="shared" si="335"/>
        <v>-0.38847249509999932</v>
      </c>
      <c r="I3531">
        <f t="shared" si="336"/>
        <v>-0.3219081272084805</v>
      </c>
      <c r="J3531">
        <f>_xlfn.VAR.S($D$3:D3531)</f>
        <v>1.9796087566572389E-4</v>
      </c>
      <c r="K3531">
        <f>AVERAGE($D$4:D3531)</f>
        <v>-1.2236236799886607E-4</v>
      </c>
    </row>
    <row r="3532" spans="1:11" x14ac:dyDescent="0.35">
      <c r="A3532">
        <v>3530</v>
      </c>
      <c r="B3532" s="2">
        <v>34381</v>
      </c>
      <c r="C3532">
        <v>383.6</v>
      </c>
      <c r="D3532">
        <f t="shared" si="331"/>
        <v>-5.2124059999999995E-4</v>
      </c>
      <c r="E3532">
        <f t="shared" si="332"/>
        <v>-5.2110470000000001E-4</v>
      </c>
      <c r="F3532">
        <f t="shared" si="333"/>
        <v>-0.19999999999998863</v>
      </c>
      <c r="G3532">
        <f t="shared" si="334"/>
        <v>0.19999999999998863</v>
      </c>
      <c r="H3532">
        <f t="shared" si="335"/>
        <v>-0.38899373569999929</v>
      </c>
      <c r="I3532">
        <f t="shared" si="336"/>
        <v>-0.32226148409893984</v>
      </c>
      <c r="J3532">
        <f>_xlfn.VAR.S($D$3:D3532)</f>
        <v>1.9790482809684941E-4</v>
      </c>
      <c r="K3532">
        <f>AVERAGE($D$4:D3532)</f>
        <v>-1.2247539668461306E-4</v>
      </c>
    </row>
    <row r="3533" spans="1:11" x14ac:dyDescent="0.35">
      <c r="A3533">
        <v>3531</v>
      </c>
      <c r="B3533" s="2">
        <v>34382</v>
      </c>
      <c r="C3533">
        <v>382.8</v>
      </c>
      <c r="D3533">
        <f t="shared" si="331"/>
        <v>-2.0876834E-3</v>
      </c>
      <c r="E3533">
        <f t="shared" si="332"/>
        <v>-2.0855056999999999E-3</v>
      </c>
      <c r="F3533">
        <f t="shared" si="333"/>
        <v>-0.80000000000001137</v>
      </c>
      <c r="G3533">
        <f t="shared" si="334"/>
        <v>0.80000000000001137</v>
      </c>
      <c r="H3533">
        <f t="shared" si="335"/>
        <v>-0.39108141909999927</v>
      </c>
      <c r="I3533">
        <f t="shared" si="336"/>
        <v>-0.32367491166077733</v>
      </c>
      <c r="J3533">
        <f>_xlfn.VAR.S($D$3:D3533)</f>
        <v>1.978498718698742E-4</v>
      </c>
      <c r="K3533">
        <f>AVERAGE($D$4:D3533)</f>
        <v>-1.2303211283286103E-4</v>
      </c>
    </row>
    <row r="3534" spans="1:11" x14ac:dyDescent="0.35">
      <c r="A3534">
        <v>3532</v>
      </c>
      <c r="B3534" s="2">
        <v>34383</v>
      </c>
      <c r="C3534">
        <v>380.3</v>
      </c>
      <c r="D3534">
        <f t="shared" si="331"/>
        <v>-6.5522445999999998E-3</v>
      </c>
      <c r="E3534">
        <f t="shared" si="332"/>
        <v>-6.5308255000000003E-3</v>
      </c>
      <c r="F3534">
        <f t="shared" si="333"/>
        <v>-2.5</v>
      </c>
      <c r="G3534">
        <f t="shared" si="334"/>
        <v>2.5</v>
      </c>
      <c r="H3534">
        <f t="shared" si="335"/>
        <v>-0.39763366369999925</v>
      </c>
      <c r="I3534">
        <f t="shared" si="336"/>
        <v>-0.32809187279151941</v>
      </c>
      <c r="J3534">
        <f>_xlfn.VAR.S($D$3:D3534)</f>
        <v>1.9780558729004112E-4</v>
      </c>
      <c r="K3534">
        <f>AVERAGE($D$4:D3534)</f>
        <v>-1.2485290368167642E-4</v>
      </c>
    </row>
    <row r="3535" spans="1:11" x14ac:dyDescent="0.35">
      <c r="A3535">
        <v>3533</v>
      </c>
      <c r="B3535" s="2">
        <v>34387</v>
      </c>
      <c r="C3535">
        <v>378</v>
      </c>
      <c r="D3535">
        <f t="shared" si="331"/>
        <v>-6.0662193E-3</v>
      </c>
      <c r="E3535">
        <f t="shared" si="332"/>
        <v>-6.0478570000000002E-3</v>
      </c>
      <c r="F3535">
        <f t="shared" si="333"/>
        <v>-2.3000000000000114</v>
      </c>
      <c r="G3535">
        <f t="shared" si="334"/>
        <v>2.3000000000000114</v>
      </c>
      <c r="H3535">
        <f t="shared" si="335"/>
        <v>-0.40369988299999926</v>
      </c>
      <c r="I3535">
        <f t="shared" si="336"/>
        <v>-0.33215547703180215</v>
      </c>
      <c r="J3535">
        <f>_xlfn.VAR.S($D$3:D3535)</f>
        <v>1.9775961622467365E-4</v>
      </c>
      <c r="K3535">
        <f>AVERAGE($D$4:D3535)</f>
        <v>-1.2653505724801795E-4</v>
      </c>
    </row>
    <row r="3536" spans="1:11" x14ac:dyDescent="0.35">
      <c r="A3536">
        <v>3534</v>
      </c>
      <c r="B3536" s="2">
        <v>34388</v>
      </c>
      <c r="C3536">
        <v>377.7</v>
      </c>
      <c r="D3536">
        <f t="shared" si="331"/>
        <v>-7.9396589999999997E-4</v>
      </c>
      <c r="E3536">
        <f t="shared" si="332"/>
        <v>-7.9365079999999997E-4</v>
      </c>
      <c r="F3536">
        <f t="shared" si="333"/>
        <v>-0.30000000000001137</v>
      </c>
      <c r="G3536">
        <f t="shared" si="334"/>
        <v>0.30000000000001137</v>
      </c>
      <c r="H3536">
        <f t="shared" si="335"/>
        <v>-0.40449384889999929</v>
      </c>
      <c r="I3536">
        <f t="shared" si="336"/>
        <v>-0.33268551236749122</v>
      </c>
      <c r="J3536">
        <f>_xlfn.VAR.S($D$3:D3536)</f>
        <v>1.977037719692903E-4</v>
      </c>
      <c r="K3536">
        <f>AVERAGE($D$4:D3536)</f>
        <v>-1.267239705915651E-4</v>
      </c>
    </row>
    <row r="3537" spans="1:11" x14ac:dyDescent="0.35">
      <c r="A3537">
        <v>3535</v>
      </c>
      <c r="B3537" s="2">
        <v>34389</v>
      </c>
      <c r="C3537">
        <v>376.5</v>
      </c>
      <c r="D3537">
        <f t="shared" si="331"/>
        <v>-3.1821825000000001E-3</v>
      </c>
      <c r="E3537">
        <f t="shared" si="332"/>
        <v>-3.1771247000000002E-3</v>
      </c>
      <c r="F3537">
        <f t="shared" si="333"/>
        <v>-1.1999999999999886</v>
      </c>
      <c r="G3537">
        <f t="shared" si="334"/>
        <v>1.1999999999999886</v>
      </c>
      <c r="H3537">
        <f t="shared" si="335"/>
        <v>-0.40767603139999931</v>
      </c>
      <c r="I3537">
        <f t="shared" si="336"/>
        <v>-0.3348056537102474</v>
      </c>
      <c r="J3537">
        <f>_xlfn.VAR.S($D$3:D3537)</f>
        <v>1.9765049084327941E-4</v>
      </c>
      <c r="K3537">
        <f>AVERAGE($D$4:D3537)</f>
        <v>-1.2758855987549504E-4</v>
      </c>
    </row>
    <row r="3538" spans="1:11" x14ac:dyDescent="0.35">
      <c r="A3538">
        <v>3536</v>
      </c>
      <c r="B3538" s="2">
        <v>34390</v>
      </c>
      <c r="C3538">
        <v>379.8</v>
      </c>
      <c r="D3538">
        <f t="shared" si="331"/>
        <v>8.7267510999999992E-3</v>
      </c>
      <c r="E3538">
        <f t="shared" si="332"/>
        <v>8.7649401999999998E-3</v>
      </c>
      <c r="F3538">
        <f t="shared" si="333"/>
        <v>3.3000000000000114</v>
      </c>
      <c r="G3538">
        <f t="shared" si="334"/>
        <v>-3.3000000000000114</v>
      </c>
      <c r="H3538">
        <f t="shared" si="335"/>
        <v>-0.39894928029999932</v>
      </c>
      <c r="I3538">
        <f t="shared" si="336"/>
        <v>-0.32897526501766783</v>
      </c>
      <c r="J3538">
        <f>_xlfn.VAR.S($D$3:D3538)</f>
        <v>1.9761668878368044E-4</v>
      </c>
      <c r="K3538">
        <f>AVERAGE($D$4:D3538)</f>
        <v>-1.2508379618104653E-4</v>
      </c>
    </row>
    <row r="3539" spans="1:11" x14ac:dyDescent="0.35">
      <c r="A3539">
        <v>3537</v>
      </c>
      <c r="B3539" s="2">
        <v>34393</v>
      </c>
      <c r="C3539">
        <v>382.5</v>
      </c>
      <c r="D3539">
        <f t="shared" si="331"/>
        <v>7.0838549000000004E-3</v>
      </c>
      <c r="E3539">
        <f t="shared" si="332"/>
        <v>7.1090047000000002E-3</v>
      </c>
      <c r="F3539">
        <f t="shared" si="333"/>
        <v>2.6999999999999886</v>
      </c>
      <c r="G3539">
        <f t="shared" si="334"/>
        <v>-2.6999999999999886</v>
      </c>
      <c r="H3539">
        <f t="shared" si="335"/>
        <v>-0.3918654253999993</v>
      </c>
      <c r="I3539">
        <f t="shared" si="336"/>
        <v>-0.3242049469964664</v>
      </c>
      <c r="J3539">
        <f>_xlfn.VAR.S($D$3:D3539)</f>
        <v>1.9757544468587262E-4</v>
      </c>
      <c r="K3539">
        <f>AVERAGE($D$4:D3539)</f>
        <v>-1.2304506917420799E-4</v>
      </c>
    </row>
    <row r="3540" spans="1:11" x14ac:dyDescent="0.35">
      <c r="A3540">
        <v>3538</v>
      </c>
      <c r="B3540" s="2">
        <v>34394</v>
      </c>
      <c r="C3540">
        <v>379.4</v>
      </c>
      <c r="D3540">
        <f t="shared" si="331"/>
        <v>-8.1375957999999995E-3</v>
      </c>
      <c r="E3540">
        <f t="shared" si="332"/>
        <v>-8.1045752000000002E-3</v>
      </c>
      <c r="F3540">
        <f t="shared" si="333"/>
        <v>-3.1000000000000227</v>
      </c>
      <c r="G3540">
        <f t="shared" si="334"/>
        <v>3.1000000000000227</v>
      </c>
      <c r="H3540">
        <f t="shared" si="335"/>
        <v>-0.40000302119999931</v>
      </c>
      <c r="I3540">
        <f t="shared" si="336"/>
        <v>-0.32968197879858663</v>
      </c>
      <c r="J3540">
        <f>_xlfn.VAR.S($D$3:D3540)</f>
        <v>1.9753779581691504E-4</v>
      </c>
      <c r="K3540">
        <f>AVERAGE($D$4:D3540)</f>
        <v>-1.2531098682499279E-4</v>
      </c>
    </row>
    <row r="3541" spans="1:11" x14ac:dyDescent="0.35">
      <c r="A3541">
        <v>3539</v>
      </c>
      <c r="B3541" s="2">
        <v>34395</v>
      </c>
      <c r="C3541">
        <v>378.9</v>
      </c>
      <c r="D3541">
        <f t="shared" si="331"/>
        <v>-1.3187394999999999E-3</v>
      </c>
      <c r="E3541">
        <f t="shared" si="332"/>
        <v>-1.3178703E-3</v>
      </c>
      <c r="F3541">
        <f t="shared" si="333"/>
        <v>-0.5</v>
      </c>
      <c r="G3541">
        <f t="shared" si="334"/>
        <v>0.5</v>
      </c>
      <c r="H3541">
        <f t="shared" si="335"/>
        <v>-0.40132176069999931</v>
      </c>
      <c r="I3541">
        <f t="shared" si="336"/>
        <v>-0.33056537102473504</v>
      </c>
      <c r="J3541">
        <f>_xlfn.VAR.S($D$3:D3541)</f>
        <v>1.974823733914501E-4</v>
      </c>
      <c r="K3541">
        <f>AVERAGE($D$4:D3541)</f>
        <v>-1.2564830409836052E-4</v>
      </c>
    </row>
    <row r="3542" spans="1:11" x14ac:dyDescent="0.35">
      <c r="A3542">
        <v>3540</v>
      </c>
      <c r="B3542" s="2">
        <v>34396</v>
      </c>
      <c r="C3542">
        <v>378.3</v>
      </c>
      <c r="D3542">
        <f t="shared" si="331"/>
        <v>-1.5847864000000001E-3</v>
      </c>
      <c r="E3542">
        <f t="shared" si="332"/>
        <v>-1.5835313000000001E-3</v>
      </c>
      <c r="F3542">
        <f t="shared" si="333"/>
        <v>-0.59999999999996589</v>
      </c>
      <c r="G3542">
        <f t="shared" si="334"/>
        <v>0.59999999999996589</v>
      </c>
      <c r="H3542">
        <f t="shared" si="335"/>
        <v>-0.40290654709999929</v>
      </c>
      <c r="I3542">
        <f t="shared" si="336"/>
        <v>-0.33162544169611308</v>
      </c>
      <c r="J3542">
        <f>_xlfn.VAR.S($D$3:D3542)</f>
        <v>1.9742718322294733E-4</v>
      </c>
      <c r="K3542">
        <f>AVERAGE($D$4:D3542)</f>
        <v>-1.2606060647075431E-4</v>
      </c>
    </row>
    <row r="3543" spans="1:11" x14ac:dyDescent="0.35">
      <c r="A3543">
        <v>3541</v>
      </c>
      <c r="B3543" s="2">
        <v>34397</v>
      </c>
      <c r="C3543">
        <v>378.6</v>
      </c>
      <c r="D3543">
        <f t="shared" si="331"/>
        <v>7.9270709999999995E-4</v>
      </c>
      <c r="E3543">
        <f t="shared" si="332"/>
        <v>7.9302140000000001E-4</v>
      </c>
      <c r="F3543">
        <f t="shared" si="333"/>
        <v>0.30000000000001137</v>
      </c>
      <c r="G3543">
        <f t="shared" si="334"/>
        <v>-0.30000000000001137</v>
      </c>
      <c r="H3543">
        <f t="shared" si="335"/>
        <v>-0.40211383999999928</v>
      </c>
      <c r="I3543">
        <f t="shared" si="336"/>
        <v>-0.331095406360424</v>
      </c>
      <c r="J3543">
        <f>_xlfn.VAR.S($D$3:D3543)</f>
        <v>1.9737164490875507E-4</v>
      </c>
      <c r="K3543">
        <f>AVERAGE($D$4:D3543)</f>
        <v>-1.2580106757062131E-4</v>
      </c>
    </row>
    <row r="3544" spans="1:11" x14ac:dyDescent="0.35">
      <c r="A3544">
        <v>3542</v>
      </c>
      <c r="B3544" s="2">
        <v>34400</v>
      </c>
      <c r="C3544">
        <v>376.9</v>
      </c>
      <c r="D3544">
        <f t="shared" si="331"/>
        <v>-4.5003385000000002E-3</v>
      </c>
      <c r="E3544">
        <f t="shared" si="332"/>
        <v>-4.4902272000000003E-3</v>
      </c>
      <c r="F3544">
        <f t="shared" si="333"/>
        <v>-1.7000000000000455</v>
      </c>
      <c r="G3544">
        <f t="shared" si="334"/>
        <v>1.7000000000000455</v>
      </c>
      <c r="H3544">
        <f t="shared" si="335"/>
        <v>-0.40661417849999926</v>
      </c>
      <c r="I3544">
        <f t="shared" si="336"/>
        <v>-0.33409893992932871</v>
      </c>
      <c r="J3544">
        <f>_xlfn.VAR.S($D$3:D3544)</f>
        <v>1.973213389931694E-4</v>
      </c>
      <c r="K3544">
        <f>AVERAGE($D$4:D3544)</f>
        <v>-1.2703646362609416E-4</v>
      </c>
    </row>
    <row r="3545" spans="1:11" x14ac:dyDescent="0.35">
      <c r="A3545">
        <v>3543</v>
      </c>
      <c r="B3545" s="2">
        <v>34401</v>
      </c>
      <c r="C3545">
        <v>377.7</v>
      </c>
      <c r="D3545">
        <f t="shared" si="331"/>
        <v>2.1203293999999999E-3</v>
      </c>
      <c r="E3545">
        <f t="shared" si="332"/>
        <v>2.1225788999999998E-3</v>
      </c>
      <c r="F3545">
        <f t="shared" si="333"/>
        <v>0.80000000000001137</v>
      </c>
      <c r="G3545">
        <f t="shared" si="334"/>
        <v>-0.80000000000001137</v>
      </c>
      <c r="H3545">
        <f t="shared" si="335"/>
        <v>-0.40449384909999925</v>
      </c>
      <c r="I3545">
        <f t="shared" si="336"/>
        <v>-0.33268551236749122</v>
      </c>
      <c r="J3545">
        <f>_xlfn.VAR.S($D$3:D3545)</f>
        <v>1.9726704002225718E-4</v>
      </c>
      <c r="K3545">
        <f>AVERAGE($D$4:D3545)</f>
        <v>-1.2640197298136629E-4</v>
      </c>
    </row>
    <row r="3546" spans="1:11" x14ac:dyDescent="0.35">
      <c r="A3546">
        <v>3544</v>
      </c>
      <c r="B3546" s="2">
        <v>34402</v>
      </c>
      <c r="C3546">
        <v>380.1</v>
      </c>
      <c r="D3546">
        <f t="shared" si="331"/>
        <v>6.3341463000000002E-3</v>
      </c>
      <c r="E3546">
        <f t="shared" si="332"/>
        <v>6.3542494000000003E-3</v>
      </c>
      <c r="F3546">
        <f t="shared" si="333"/>
        <v>2.4000000000000341</v>
      </c>
      <c r="G3546">
        <f t="shared" si="334"/>
        <v>-2.4000000000000341</v>
      </c>
      <c r="H3546">
        <f t="shared" si="335"/>
        <v>-0.39815970279999924</v>
      </c>
      <c r="I3546">
        <f t="shared" si="336"/>
        <v>-0.32844522968197876</v>
      </c>
      <c r="J3546">
        <f>_xlfn.VAR.S($D$3:D3546)</f>
        <v>1.9722309477029237E-4</v>
      </c>
      <c r="K3546">
        <f>AVERAGE($D$4:D3546)</f>
        <v>-1.2457850465707012E-4</v>
      </c>
    </row>
    <row r="3547" spans="1:11" x14ac:dyDescent="0.35">
      <c r="A3547">
        <v>3545</v>
      </c>
      <c r="B3547" s="2">
        <v>34403</v>
      </c>
      <c r="C3547">
        <v>388.2</v>
      </c>
      <c r="D3547">
        <f t="shared" si="331"/>
        <v>2.1086294700000001E-2</v>
      </c>
      <c r="E3547">
        <f t="shared" si="332"/>
        <v>2.1310181500000001E-2</v>
      </c>
      <c r="F3547">
        <f t="shared" si="333"/>
        <v>8.0999999999999659</v>
      </c>
      <c r="G3547">
        <f t="shared" si="334"/>
        <v>-8.0999999999999659</v>
      </c>
      <c r="H3547">
        <f t="shared" si="335"/>
        <v>-0.37707340809999923</v>
      </c>
      <c r="I3547">
        <f t="shared" si="336"/>
        <v>-0.31413427561837459</v>
      </c>
      <c r="J3547">
        <f>_xlfn.VAR.S($D$3:D3547)</f>
        <v>1.9729421005617204E-4</v>
      </c>
      <c r="K3547">
        <f>AVERAGE($D$4:D3547)</f>
        <v>-1.1859349528781022E-4</v>
      </c>
    </row>
    <row r="3548" spans="1:11" x14ac:dyDescent="0.35">
      <c r="A3548">
        <v>3546</v>
      </c>
      <c r="B3548" s="2">
        <v>34404</v>
      </c>
      <c r="C3548">
        <v>386.1</v>
      </c>
      <c r="D3548">
        <f t="shared" si="331"/>
        <v>-5.4242674999999997E-3</v>
      </c>
      <c r="E3548">
        <f t="shared" si="332"/>
        <v>-5.4095827000000003E-3</v>
      </c>
      <c r="F3548">
        <f t="shared" si="333"/>
        <v>-2.0999999999999659</v>
      </c>
      <c r="G3548">
        <f t="shared" si="334"/>
        <v>2.0999999999999659</v>
      </c>
      <c r="H3548">
        <f t="shared" si="335"/>
        <v>-0.38249767559999925</v>
      </c>
      <c r="I3548">
        <f t="shared" si="336"/>
        <v>-0.31784452296819787</v>
      </c>
      <c r="J3548">
        <f>_xlfn.VAR.S($D$3:D3548)</f>
        <v>1.9724653103594413E-4</v>
      </c>
      <c r="K3548">
        <f>AVERAGE($D$4:D3548)</f>
        <v>-1.2009015932298997E-4</v>
      </c>
    </row>
    <row r="3549" spans="1:11" x14ac:dyDescent="0.35">
      <c r="A3549">
        <v>3547</v>
      </c>
      <c r="B3549" s="2">
        <v>34407</v>
      </c>
      <c r="C3549">
        <v>387.2</v>
      </c>
      <c r="D3549">
        <f t="shared" si="331"/>
        <v>2.8449521E-3</v>
      </c>
      <c r="E3549">
        <f t="shared" si="332"/>
        <v>2.8490028000000001E-3</v>
      </c>
      <c r="F3549">
        <f t="shared" si="333"/>
        <v>1.0999999999999659</v>
      </c>
      <c r="G3549">
        <f t="shared" si="334"/>
        <v>-1.0999999999999659</v>
      </c>
      <c r="H3549">
        <f t="shared" si="335"/>
        <v>-0.37965272349999923</v>
      </c>
      <c r="I3549">
        <f t="shared" si="336"/>
        <v>-0.31590106007067142</v>
      </c>
      <c r="J3549">
        <f>_xlfn.VAR.S($D$3:D3549)</f>
        <v>1.9719336413058085E-4</v>
      </c>
      <c r="K3549">
        <f>AVERAGE($D$4:D3549)</f>
        <v>-1.1925399399323164E-4</v>
      </c>
    </row>
    <row r="3550" spans="1:11" x14ac:dyDescent="0.35">
      <c r="A3550">
        <v>3548</v>
      </c>
      <c r="B3550" s="2">
        <v>34408</v>
      </c>
      <c r="C3550">
        <v>387.6</v>
      </c>
      <c r="D3550">
        <f t="shared" si="331"/>
        <v>1.0325245999999999E-3</v>
      </c>
      <c r="E3550">
        <f t="shared" si="332"/>
        <v>1.0330579000000001E-3</v>
      </c>
      <c r="F3550">
        <f t="shared" si="333"/>
        <v>0.40000000000003411</v>
      </c>
      <c r="G3550">
        <f t="shared" si="334"/>
        <v>-0.40000000000003411</v>
      </c>
      <c r="H3550">
        <f t="shared" si="335"/>
        <v>-0.37862019889999926</v>
      </c>
      <c r="I3550">
        <f t="shared" si="336"/>
        <v>-0.31519434628975262</v>
      </c>
      <c r="J3550">
        <f>_xlfn.VAR.S($D$3:D3550)</f>
        <v>1.9713813573071415E-4</v>
      </c>
      <c r="K3550">
        <f>AVERAGE($D$4:D3550)</f>
        <v>-1.1892927490837311E-4</v>
      </c>
    </row>
    <row r="3551" spans="1:11" x14ac:dyDescent="0.35">
      <c r="A3551">
        <v>3549</v>
      </c>
      <c r="B3551" s="2">
        <v>34409</v>
      </c>
      <c r="C3551">
        <v>385.6</v>
      </c>
      <c r="D3551">
        <f t="shared" si="331"/>
        <v>-5.1733172999999999E-3</v>
      </c>
      <c r="E3551">
        <f t="shared" si="332"/>
        <v>-5.1599586999999999E-3</v>
      </c>
      <c r="F3551">
        <f t="shared" si="333"/>
        <v>-2</v>
      </c>
      <c r="G3551">
        <f t="shared" si="334"/>
        <v>2</v>
      </c>
      <c r="H3551">
        <f t="shared" si="335"/>
        <v>-0.38379351619999924</v>
      </c>
      <c r="I3551">
        <f t="shared" si="336"/>
        <v>-0.31872791519434629</v>
      </c>
      <c r="J3551">
        <f>_xlfn.VAR.S($D$3:D3551)</f>
        <v>1.9708980571469872E-4</v>
      </c>
      <c r="K3551">
        <f>AVERAGE($D$4:D3551)</f>
        <v>-1.2035384875986455E-4</v>
      </c>
    </row>
    <row r="3552" spans="1:11" x14ac:dyDescent="0.35">
      <c r="A3552">
        <v>3550</v>
      </c>
      <c r="B3552" s="2">
        <v>34410</v>
      </c>
      <c r="C3552">
        <v>383</v>
      </c>
      <c r="D3552">
        <f t="shared" si="331"/>
        <v>-6.7655735999999998E-3</v>
      </c>
      <c r="E3552">
        <f t="shared" si="332"/>
        <v>-6.7427386000000001E-3</v>
      </c>
      <c r="F3552">
        <f t="shared" si="333"/>
        <v>-2.6000000000000227</v>
      </c>
      <c r="G3552">
        <f t="shared" si="334"/>
        <v>2.6000000000000227</v>
      </c>
      <c r="H3552">
        <f t="shared" si="335"/>
        <v>-0.39055908979999926</v>
      </c>
      <c r="I3552">
        <f t="shared" si="336"/>
        <v>-0.32332155477031799</v>
      </c>
      <c r="J3552">
        <f>_xlfn.VAR.S($D$3:D3552)</f>
        <v>1.9704675671893996E-4</v>
      </c>
      <c r="K3552">
        <f>AVERAGE($D$4:D3552)</f>
        <v>-1.2222626908988432E-4</v>
      </c>
    </row>
    <row r="3553" spans="1:11" x14ac:dyDescent="0.35">
      <c r="A3553">
        <v>3551</v>
      </c>
      <c r="B3553" s="2">
        <v>34411</v>
      </c>
      <c r="C3553">
        <v>387.6</v>
      </c>
      <c r="D3553">
        <f t="shared" si="331"/>
        <v>1.1938890799999999E-2</v>
      </c>
      <c r="E3553">
        <f t="shared" si="332"/>
        <v>1.2010443900000001E-2</v>
      </c>
      <c r="F3553">
        <f t="shared" si="333"/>
        <v>4.6000000000000227</v>
      </c>
      <c r="G3553">
        <f t="shared" si="334"/>
        <v>-4.6000000000000227</v>
      </c>
      <c r="H3553">
        <f t="shared" si="335"/>
        <v>-0.37862019899999927</v>
      </c>
      <c r="I3553">
        <f t="shared" si="336"/>
        <v>-0.31519434628975262</v>
      </c>
      <c r="J3553">
        <f>_xlfn.VAR.S($D$3:D3553)</f>
        <v>1.9703213376984699E-4</v>
      </c>
      <c r="K3553">
        <f>AVERAGE($D$4:D3553)</f>
        <v>-1.188287713239435E-4</v>
      </c>
    </row>
    <row r="3554" spans="1:11" x14ac:dyDescent="0.35">
      <c r="A3554">
        <v>3552</v>
      </c>
      <c r="B3554" s="2">
        <v>34414</v>
      </c>
      <c r="C3554">
        <v>386.3</v>
      </c>
      <c r="D3554">
        <f t="shared" si="331"/>
        <v>-3.3596103E-3</v>
      </c>
      <c r="E3554">
        <f t="shared" si="332"/>
        <v>-3.3539732000000002E-3</v>
      </c>
      <c r="F3554">
        <f t="shared" si="333"/>
        <v>-1.3000000000000114</v>
      </c>
      <c r="G3554">
        <f t="shared" si="334"/>
        <v>1.3000000000000114</v>
      </c>
      <c r="H3554">
        <f t="shared" si="335"/>
        <v>-0.38197980929999925</v>
      </c>
      <c r="I3554">
        <f t="shared" si="336"/>
        <v>-0.31749116607773853</v>
      </c>
      <c r="J3554">
        <f>_xlfn.VAR.S($D$3:D3554)</f>
        <v>1.9697962653524563E-4</v>
      </c>
      <c r="K3554">
        <f>AVERAGE($D$4:D3554)</f>
        <v>-1.1974141044776103E-4</v>
      </c>
    </row>
    <row r="3555" spans="1:11" x14ac:dyDescent="0.35">
      <c r="A3555">
        <v>3553</v>
      </c>
      <c r="B3555" s="2">
        <v>34415</v>
      </c>
      <c r="C3555">
        <v>389.7</v>
      </c>
      <c r="D3555">
        <f t="shared" si="331"/>
        <v>8.7629426999999999E-3</v>
      </c>
      <c r="E3555">
        <f t="shared" si="332"/>
        <v>8.8014497000000001E-3</v>
      </c>
      <c r="F3555">
        <f t="shared" si="333"/>
        <v>3.3999999999999773</v>
      </c>
      <c r="G3555">
        <f t="shared" si="334"/>
        <v>-3.3999999999999773</v>
      </c>
      <c r="H3555">
        <f t="shared" si="335"/>
        <v>-0.37321686659999925</v>
      </c>
      <c r="I3555">
        <f t="shared" si="336"/>
        <v>-0.31148409893992934</v>
      </c>
      <c r="J3555">
        <f>_xlfn.VAR.S($D$3:D3555)</f>
        <v>1.9694631676026069E-4</v>
      </c>
      <c r="K3555">
        <f>AVERAGE($D$4:D3555)</f>
        <v>-1.1724065478603588E-4</v>
      </c>
    </row>
    <row r="3556" spans="1:11" x14ac:dyDescent="0.35">
      <c r="A3556">
        <v>3554</v>
      </c>
      <c r="B3556" s="2">
        <v>34416</v>
      </c>
      <c r="C3556">
        <v>387.4</v>
      </c>
      <c r="D3556">
        <f t="shared" si="331"/>
        <v>-5.9194614000000001E-3</v>
      </c>
      <c r="E3556">
        <f t="shared" si="332"/>
        <v>-5.9019759000000001E-3</v>
      </c>
      <c r="F3556">
        <f t="shared" si="333"/>
        <v>-2.3000000000000114</v>
      </c>
      <c r="G3556">
        <f t="shared" si="334"/>
        <v>2.3000000000000114</v>
      </c>
      <c r="H3556">
        <f t="shared" si="335"/>
        <v>-0.37913632799999925</v>
      </c>
      <c r="I3556">
        <f t="shared" si="336"/>
        <v>-0.31554770318021208</v>
      </c>
      <c r="J3556">
        <f>_xlfn.VAR.S($D$3:D3556)</f>
        <v>1.969003982787085E-4</v>
      </c>
      <c r="K3556">
        <f>AVERAGE($D$4:D3556)</f>
        <v>-1.188737031241203E-4</v>
      </c>
    </row>
    <row r="3557" spans="1:11" x14ac:dyDescent="0.35">
      <c r="A3557">
        <v>3555</v>
      </c>
      <c r="B3557" s="2">
        <v>34417</v>
      </c>
      <c r="C3557">
        <v>391.9</v>
      </c>
      <c r="D3557">
        <f t="shared" si="331"/>
        <v>1.1548954199999999E-2</v>
      </c>
      <c r="E3557">
        <f t="shared" si="332"/>
        <v>1.16159009E-2</v>
      </c>
      <c r="F3557">
        <f t="shared" si="333"/>
        <v>4.5</v>
      </c>
      <c r="G3557">
        <f t="shared" si="334"/>
        <v>-4.5</v>
      </c>
      <c r="H3557">
        <f t="shared" si="335"/>
        <v>-0.36758737379999923</v>
      </c>
      <c r="I3557">
        <f t="shared" si="336"/>
        <v>-0.30759717314487633</v>
      </c>
      <c r="J3557">
        <f>_xlfn.VAR.S($D$3:D3557)</f>
        <v>1.9688321064974704E-4</v>
      </c>
      <c r="K3557">
        <f>AVERAGE($D$4:D3557)</f>
        <v>-1.1559069020821592E-4</v>
      </c>
    </row>
    <row r="3558" spans="1:11" x14ac:dyDescent="0.35">
      <c r="A3558">
        <v>3556</v>
      </c>
      <c r="B3558" s="2">
        <v>34418</v>
      </c>
      <c r="C3558">
        <v>391.2</v>
      </c>
      <c r="D3558">
        <f t="shared" si="331"/>
        <v>-1.787767E-3</v>
      </c>
      <c r="E3558">
        <f t="shared" si="332"/>
        <v>-1.7861699000000001E-3</v>
      </c>
      <c r="F3558">
        <f t="shared" si="333"/>
        <v>-0.69999999999998863</v>
      </c>
      <c r="G3558">
        <f t="shared" si="334"/>
        <v>0.69999999999998863</v>
      </c>
      <c r="H3558">
        <f t="shared" si="335"/>
        <v>-0.36937514079999922</v>
      </c>
      <c r="I3558">
        <f t="shared" si="336"/>
        <v>-0.3088339222614841</v>
      </c>
      <c r="J3558">
        <f>_xlfn.VAR.S($D$3:D3558)</f>
        <v>1.9682862642565545E-4</v>
      </c>
      <c r="K3558">
        <f>AVERAGE($D$4:D3558)</f>
        <v>-1.1606106329113907E-4</v>
      </c>
    </row>
    <row r="3559" spans="1:11" x14ac:dyDescent="0.35">
      <c r="A3559">
        <v>3557</v>
      </c>
      <c r="B3559" s="2">
        <v>34421</v>
      </c>
      <c r="C3559">
        <v>388.1</v>
      </c>
      <c r="D3559">
        <f t="shared" si="331"/>
        <v>-7.9558997999999992E-3</v>
      </c>
      <c r="E3559">
        <f t="shared" si="332"/>
        <v>-7.9243353999999995E-3</v>
      </c>
      <c r="F3559">
        <f t="shared" si="333"/>
        <v>-3.0999999999999659</v>
      </c>
      <c r="G3559">
        <f t="shared" si="334"/>
        <v>3.0999999999999659</v>
      </c>
      <c r="H3559">
        <f t="shared" si="335"/>
        <v>-0.37733104059999922</v>
      </c>
      <c r="I3559">
        <f t="shared" si="336"/>
        <v>-0.31431095406360421</v>
      </c>
      <c r="J3559">
        <f>_xlfn.VAR.S($D$3:D3559)</f>
        <v>1.9679060852718848E-4</v>
      </c>
      <c r="K3559">
        <f>AVERAGE($D$4:D3559)</f>
        <v>-1.1826574235095596E-4</v>
      </c>
    </row>
    <row r="3560" spans="1:11" x14ac:dyDescent="0.35">
      <c r="A3560">
        <v>3558</v>
      </c>
      <c r="B3560" s="2">
        <v>34422</v>
      </c>
      <c r="C3560">
        <v>386</v>
      </c>
      <c r="D3560">
        <f t="shared" si="331"/>
        <v>-5.4256688999999997E-3</v>
      </c>
      <c r="E3560">
        <f t="shared" si="332"/>
        <v>-5.4109765999999998E-3</v>
      </c>
      <c r="F3560">
        <f t="shared" si="333"/>
        <v>-2.1000000000000227</v>
      </c>
      <c r="G3560">
        <f t="shared" si="334"/>
        <v>2.1000000000000227</v>
      </c>
      <c r="H3560">
        <f t="shared" si="335"/>
        <v>-0.38275670949999924</v>
      </c>
      <c r="I3560">
        <f t="shared" si="336"/>
        <v>-0.3180212014134276</v>
      </c>
      <c r="J3560">
        <f>_xlfn.VAR.S($D$3:D3560)</f>
        <v>1.9674323699240859E-4</v>
      </c>
      <c r="K3560">
        <f>AVERAGE($D$4:D3560)</f>
        <v>-1.1975784332302486E-4</v>
      </c>
    </row>
    <row r="3561" spans="1:11" x14ac:dyDescent="0.35">
      <c r="A3561">
        <v>3559</v>
      </c>
      <c r="B3561" s="2">
        <v>34423</v>
      </c>
      <c r="C3561">
        <v>386.1</v>
      </c>
      <c r="D3561">
        <f t="shared" si="331"/>
        <v>2.5903379999999999E-4</v>
      </c>
      <c r="E3561">
        <f t="shared" si="332"/>
        <v>2.5906740000000001E-4</v>
      </c>
      <c r="F3561">
        <f t="shared" si="333"/>
        <v>0.10000000000002274</v>
      </c>
      <c r="G3561">
        <f t="shared" si="334"/>
        <v>-0.10000000000002274</v>
      </c>
      <c r="H3561">
        <f t="shared" si="335"/>
        <v>-0.38249767569999926</v>
      </c>
      <c r="I3561">
        <f t="shared" si="336"/>
        <v>-0.31784452296819787</v>
      </c>
      <c r="J3561">
        <f>_xlfn.VAR.S($D$3:D3561)</f>
        <v>1.9668797873728129E-4</v>
      </c>
      <c r="K3561">
        <f>AVERAGE($D$4:D3561)</f>
        <v>-1.1965138136593576E-4</v>
      </c>
    </row>
    <row r="3562" spans="1:11" x14ac:dyDescent="0.35">
      <c r="A3562">
        <v>3560</v>
      </c>
      <c r="B3562" s="2">
        <v>34424</v>
      </c>
      <c r="C3562">
        <v>391.8</v>
      </c>
      <c r="D3562">
        <f t="shared" si="331"/>
        <v>1.4655102200000001E-2</v>
      </c>
      <c r="E3562">
        <f t="shared" si="332"/>
        <v>1.47630148E-2</v>
      </c>
      <c r="F3562">
        <f t="shared" si="333"/>
        <v>5.6999999999999886</v>
      </c>
      <c r="G3562">
        <f t="shared" si="334"/>
        <v>-5.6999999999999886</v>
      </c>
      <c r="H3562">
        <f t="shared" si="335"/>
        <v>-0.36784257349999927</v>
      </c>
      <c r="I3562">
        <f t="shared" si="336"/>
        <v>-0.30777385159010595</v>
      </c>
      <c r="J3562">
        <f>_xlfn.VAR.S($D$3:D3562)</f>
        <v>1.9669393109496874E-4</v>
      </c>
      <c r="K3562">
        <f>AVERAGE($D$4:D3562)</f>
        <v>-1.1550000356841794E-4</v>
      </c>
    </row>
    <row r="3563" spans="1:11" x14ac:dyDescent="0.35">
      <c r="A3563">
        <v>3561</v>
      </c>
      <c r="B3563" s="2">
        <v>34428</v>
      </c>
      <c r="C3563">
        <v>386.3</v>
      </c>
      <c r="D3563">
        <f t="shared" si="331"/>
        <v>-1.41372358E-2</v>
      </c>
      <c r="E3563">
        <f t="shared" si="332"/>
        <v>-1.40377744E-2</v>
      </c>
      <c r="F3563">
        <f t="shared" si="333"/>
        <v>-5.5</v>
      </c>
      <c r="G3563">
        <f t="shared" si="334"/>
        <v>5.5</v>
      </c>
      <c r="H3563">
        <f t="shared" si="335"/>
        <v>-0.38197980929999925</v>
      </c>
      <c r="I3563">
        <f t="shared" si="336"/>
        <v>-0.31749116607773853</v>
      </c>
      <c r="J3563">
        <f>_xlfn.VAR.S($D$3:D3563)</f>
        <v>1.966939876594732E-4</v>
      </c>
      <c r="K3563">
        <f>AVERAGE($D$4:D3563)</f>
        <v>-1.1943869339887624E-4</v>
      </c>
    </row>
    <row r="3564" spans="1:11" x14ac:dyDescent="0.35">
      <c r="A3564">
        <v>3562</v>
      </c>
      <c r="B3564" s="2">
        <v>34429</v>
      </c>
      <c r="C3564">
        <v>384.4</v>
      </c>
      <c r="D3564">
        <f t="shared" si="331"/>
        <v>-4.9305926000000003E-3</v>
      </c>
      <c r="E3564">
        <f t="shared" si="332"/>
        <v>-4.9184572000000003E-3</v>
      </c>
      <c r="F3564">
        <f t="shared" si="333"/>
        <v>-1.9000000000000341</v>
      </c>
      <c r="G3564">
        <f t="shared" si="334"/>
        <v>1.9000000000000341</v>
      </c>
      <c r="H3564">
        <f t="shared" si="335"/>
        <v>-0.38691040189999926</v>
      </c>
      <c r="I3564">
        <f t="shared" si="336"/>
        <v>-0.32084805653710247</v>
      </c>
      <c r="J3564">
        <f>_xlfn.VAR.S($D$3:D3564)</f>
        <v>1.9664528334759819E-4</v>
      </c>
      <c r="K3564">
        <f>AVERAGE($D$4:D3564)</f>
        <v>-1.2078976161190661E-4</v>
      </c>
    </row>
    <row r="3565" spans="1:11" x14ac:dyDescent="0.35">
      <c r="A3565">
        <v>3563</v>
      </c>
      <c r="B3565" s="2">
        <v>34430</v>
      </c>
      <c r="C3565">
        <v>384.9</v>
      </c>
      <c r="D3565">
        <f t="shared" si="331"/>
        <v>1.2998832E-3</v>
      </c>
      <c r="E3565">
        <f t="shared" si="332"/>
        <v>1.3007284E-3</v>
      </c>
      <c r="F3565">
        <f t="shared" si="333"/>
        <v>0.5</v>
      </c>
      <c r="G3565">
        <f t="shared" si="334"/>
        <v>-0.5</v>
      </c>
      <c r="H3565">
        <f t="shared" si="335"/>
        <v>-0.38561051869999924</v>
      </c>
      <c r="I3565">
        <f t="shared" si="336"/>
        <v>-0.31996466431095405</v>
      </c>
      <c r="J3565">
        <f>_xlfn.VAR.S($D$3:D3565)</f>
        <v>1.9659063372542797E-4</v>
      </c>
      <c r="K3565">
        <f>AVERAGE($D$4:D3565)</f>
        <v>-1.2039092024143723E-4</v>
      </c>
    </row>
    <row r="3566" spans="1:11" x14ac:dyDescent="0.35">
      <c r="A3566">
        <v>3564</v>
      </c>
      <c r="B3566" s="2">
        <v>34431</v>
      </c>
      <c r="C3566">
        <v>383.9</v>
      </c>
      <c r="D3566">
        <f t="shared" si="331"/>
        <v>-2.6014583000000002E-3</v>
      </c>
      <c r="E3566">
        <f t="shared" si="332"/>
        <v>-2.5980774E-3</v>
      </c>
      <c r="F3566">
        <f t="shared" si="333"/>
        <v>-1</v>
      </c>
      <c r="G3566">
        <f t="shared" si="334"/>
        <v>1</v>
      </c>
      <c r="H3566">
        <f t="shared" si="335"/>
        <v>-0.38821197699999926</v>
      </c>
      <c r="I3566">
        <f t="shared" si="336"/>
        <v>-0.32173144876325088</v>
      </c>
      <c r="J3566">
        <f>_xlfn.VAR.S($D$3:D3566)</f>
        <v>1.9653720229899477E-4</v>
      </c>
      <c r="K3566">
        <f>AVERAGE($D$4:D3566)</f>
        <v>-1.2108726247544188E-4</v>
      </c>
    </row>
    <row r="3567" spans="1:11" x14ac:dyDescent="0.35">
      <c r="A3567">
        <v>3565</v>
      </c>
      <c r="B3567" s="2">
        <v>34432</v>
      </c>
      <c r="C3567">
        <v>384.2</v>
      </c>
      <c r="D3567">
        <f t="shared" si="331"/>
        <v>7.8114829999999995E-4</v>
      </c>
      <c r="E3567">
        <f t="shared" si="332"/>
        <v>7.8145350000000005E-4</v>
      </c>
      <c r="F3567">
        <f t="shared" si="333"/>
        <v>0.30000000000001137</v>
      </c>
      <c r="G3567">
        <f t="shared" si="334"/>
        <v>-0.30000000000001137</v>
      </c>
      <c r="H3567">
        <f t="shared" si="335"/>
        <v>-0.38743082869999929</v>
      </c>
      <c r="I3567">
        <f t="shared" si="336"/>
        <v>-0.32120141342756181</v>
      </c>
      <c r="J3567">
        <f>_xlfn.VAR.S($D$3:D3567)</f>
        <v>1.9648227940550215E-4</v>
      </c>
      <c r="K3567">
        <f>AVERAGE($D$4:D3567)</f>
        <v>-1.2083410996071815E-4</v>
      </c>
    </row>
    <row r="3568" spans="1:11" x14ac:dyDescent="0.35">
      <c r="A3568">
        <v>3566</v>
      </c>
      <c r="B3568" s="2">
        <v>34435</v>
      </c>
      <c r="C3568">
        <v>377.9</v>
      </c>
      <c r="D3568">
        <f t="shared" si="331"/>
        <v>-1.6533639999999999E-2</v>
      </c>
      <c r="E3568">
        <f t="shared" si="332"/>
        <v>-1.63977095E-2</v>
      </c>
      <c r="F3568">
        <f t="shared" si="333"/>
        <v>-6.3000000000000114</v>
      </c>
      <c r="G3568">
        <f t="shared" si="334"/>
        <v>6.3000000000000114</v>
      </c>
      <c r="H3568">
        <f t="shared" si="335"/>
        <v>-0.4039644686999993</v>
      </c>
      <c r="I3568">
        <f t="shared" si="336"/>
        <v>-0.33233215547703188</v>
      </c>
      <c r="J3568">
        <f>_xlfn.VAR.S($D$3:D3568)</f>
        <v>1.9650281839612551E-4</v>
      </c>
      <c r="K3568">
        <f>AVERAGE($D$4:D3568)</f>
        <v>-1.2543798258064502E-4</v>
      </c>
    </row>
    <row r="3569" spans="1:11" x14ac:dyDescent="0.35">
      <c r="A3569">
        <v>3567</v>
      </c>
      <c r="B3569" s="2">
        <v>34436</v>
      </c>
      <c r="C3569">
        <v>378.5</v>
      </c>
      <c r="D3569">
        <f t="shared" si="331"/>
        <v>1.5864625E-3</v>
      </c>
      <c r="E3569">
        <f t="shared" si="332"/>
        <v>1.5877216E-3</v>
      </c>
      <c r="F3569">
        <f t="shared" si="333"/>
        <v>0.60000000000002274</v>
      </c>
      <c r="G3569">
        <f t="shared" si="334"/>
        <v>-0.60000000000002274</v>
      </c>
      <c r="H3569">
        <f t="shared" si="335"/>
        <v>-0.40237800619999931</v>
      </c>
      <c r="I3569">
        <f t="shared" si="336"/>
        <v>-0.33127208480565373</v>
      </c>
      <c r="J3569">
        <f>_xlfn.VAR.S($D$3:D3569)</f>
        <v>1.9644852380942457E-4</v>
      </c>
      <c r="K3569">
        <f>AVERAGE($D$4:D3569)</f>
        <v>-1.2495792075154221E-4</v>
      </c>
    </row>
    <row r="3570" spans="1:11" x14ac:dyDescent="0.35">
      <c r="A3570">
        <v>3568</v>
      </c>
      <c r="B3570" s="2">
        <v>34437</v>
      </c>
      <c r="C3570">
        <v>378.2</v>
      </c>
      <c r="D3570">
        <f t="shared" si="331"/>
        <v>-7.9291669999999998E-4</v>
      </c>
      <c r="E3570">
        <f t="shared" si="332"/>
        <v>-7.9260240000000003E-4</v>
      </c>
      <c r="F3570">
        <f t="shared" si="333"/>
        <v>-0.30000000000001137</v>
      </c>
      <c r="G3570">
        <f t="shared" si="334"/>
        <v>0.30000000000001137</v>
      </c>
      <c r="H3570">
        <f t="shared" si="335"/>
        <v>-0.40317092289999928</v>
      </c>
      <c r="I3570">
        <f t="shared" si="336"/>
        <v>-0.3318021201413428</v>
      </c>
      <c r="J3570">
        <f>_xlfn.VAR.S($D$3:D3570)</f>
        <v>1.9639357956986636E-4</v>
      </c>
      <c r="K3570">
        <f>AVERAGE($D$4:D3570)</f>
        <v>-1.2514518141295192E-4</v>
      </c>
    </row>
    <row r="3571" spans="1:11" x14ac:dyDescent="0.35">
      <c r="A3571">
        <v>3569</v>
      </c>
      <c r="B3571" s="2">
        <v>34438</v>
      </c>
      <c r="C3571">
        <v>378.6</v>
      </c>
      <c r="D3571">
        <f t="shared" si="331"/>
        <v>1.0570826E-3</v>
      </c>
      <c r="E3571">
        <f t="shared" si="332"/>
        <v>1.0576415E-3</v>
      </c>
      <c r="F3571">
        <f t="shared" si="333"/>
        <v>0.40000000000003411</v>
      </c>
      <c r="G3571">
        <f t="shared" si="334"/>
        <v>-0.40000000000003411</v>
      </c>
      <c r="H3571">
        <f t="shared" si="335"/>
        <v>-0.4021138402999993</v>
      </c>
      <c r="I3571">
        <f t="shared" si="336"/>
        <v>-0.331095406360424</v>
      </c>
      <c r="J3571">
        <f>_xlfn.VAR.S($D$3:D3571)</f>
        <v>1.9633892013083589E-4</v>
      </c>
      <c r="K3571">
        <f>AVERAGE($D$4:D3571)</f>
        <v>-1.2481383954596398E-4</v>
      </c>
    </row>
    <row r="3572" spans="1:11" x14ac:dyDescent="0.35">
      <c r="A3572">
        <v>3570</v>
      </c>
      <c r="B3572" s="2">
        <v>34439</v>
      </c>
      <c r="C3572">
        <v>377.7</v>
      </c>
      <c r="D3572">
        <f t="shared" si="331"/>
        <v>-2.3800090999999998E-3</v>
      </c>
      <c r="E3572">
        <f t="shared" si="332"/>
        <v>-2.3771791000000001E-3</v>
      </c>
      <c r="F3572">
        <f t="shared" si="333"/>
        <v>-0.90000000000003411</v>
      </c>
      <c r="G3572">
        <f t="shared" si="334"/>
        <v>0.90000000000003411</v>
      </c>
      <c r="H3572">
        <f t="shared" si="335"/>
        <v>-0.40449384939999933</v>
      </c>
      <c r="I3572">
        <f t="shared" si="336"/>
        <v>-0.33268551236749122</v>
      </c>
      <c r="J3572">
        <f>_xlfn.VAR.S($D$3:D3572)</f>
        <v>1.9628534783419882E-4</v>
      </c>
      <c r="K3572">
        <f>AVERAGE($D$4:D3572)</f>
        <v>-1.2544572390025204E-4</v>
      </c>
    </row>
    <row r="3573" spans="1:11" x14ac:dyDescent="0.35">
      <c r="A3573">
        <v>3571</v>
      </c>
      <c r="B3573" s="2">
        <v>34442</v>
      </c>
      <c r="C3573">
        <v>376.8</v>
      </c>
      <c r="D3573">
        <f t="shared" si="331"/>
        <v>-2.3856870000000001E-3</v>
      </c>
      <c r="E3573">
        <f t="shared" si="332"/>
        <v>-2.3828435000000001E-3</v>
      </c>
      <c r="F3573">
        <f t="shared" si="333"/>
        <v>-0.89999999999997726</v>
      </c>
      <c r="G3573">
        <f t="shared" si="334"/>
        <v>0.89999999999997726</v>
      </c>
      <c r="H3573">
        <f t="shared" si="335"/>
        <v>-0.40687953639999935</v>
      </c>
      <c r="I3573">
        <f t="shared" si="336"/>
        <v>-0.33427561837455833</v>
      </c>
      <c r="J3573">
        <f>_xlfn.VAR.S($D$3:D3573)</f>
        <v>1.9623181196094078E-4</v>
      </c>
      <c r="K3573">
        <f>AVERAGE($D$4:D3573)</f>
        <v>-1.2607884470588221E-4</v>
      </c>
    </row>
    <row r="3574" spans="1:11" x14ac:dyDescent="0.35">
      <c r="A3574">
        <v>3572</v>
      </c>
      <c r="B3574" s="2">
        <v>34443</v>
      </c>
      <c r="C3574">
        <v>371.5</v>
      </c>
      <c r="D3574">
        <f t="shared" si="331"/>
        <v>-1.4165678500000001E-2</v>
      </c>
      <c r="E3574">
        <f t="shared" si="332"/>
        <v>-1.40658174E-2</v>
      </c>
      <c r="F3574">
        <f t="shared" si="333"/>
        <v>-5.3000000000000114</v>
      </c>
      <c r="G3574">
        <f t="shared" si="334"/>
        <v>5.3000000000000114</v>
      </c>
      <c r="H3574">
        <f t="shared" si="335"/>
        <v>-0.42104521489999935</v>
      </c>
      <c r="I3574">
        <f t="shared" si="336"/>
        <v>-0.34363957597173145</v>
      </c>
      <c r="J3574">
        <f>_xlfn.VAR.S($D$3:D3574)</f>
        <v>1.9623213799481879E-4</v>
      </c>
      <c r="K3574">
        <f>AVERAGE($D$4:D3574)</f>
        <v>-1.3001040439652745E-4</v>
      </c>
    </row>
    <row r="3575" spans="1:11" x14ac:dyDescent="0.35">
      <c r="A3575">
        <v>3573</v>
      </c>
      <c r="B3575" s="2">
        <v>34444</v>
      </c>
      <c r="C3575">
        <v>372.2</v>
      </c>
      <c r="D3575">
        <f t="shared" si="331"/>
        <v>1.8824801E-3</v>
      </c>
      <c r="E3575">
        <f t="shared" si="332"/>
        <v>1.884253E-3</v>
      </c>
      <c r="F3575">
        <f t="shared" si="333"/>
        <v>0.69999999999998863</v>
      </c>
      <c r="G3575">
        <f t="shared" si="334"/>
        <v>-0.69999999999998863</v>
      </c>
      <c r="H3575">
        <f t="shared" si="335"/>
        <v>-0.41916273479999938</v>
      </c>
      <c r="I3575">
        <f t="shared" si="336"/>
        <v>-0.34240282685512369</v>
      </c>
      <c r="J3575">
        <f>_xlfn.VAR.S($D$3:D3575)</f>
        <v>1.9617832168961955E-4</v>
      </c>
      <c r="K3575">
        <f>AVERAGE($D$4:D3575)</f>
        <v>-1.2944699720044781E-4</v>
      </c>
    </row>
    <row r="3576" spans="1:11" x14ac:dyDescent="0.35">
      <c r="A3576">
        <v>3574</v>
      </c>
      <c r="B3576" s="2">
        <v>34445</v>
      </c>
      <c r="C3576">
        <v>373.1</v>
      </c>
      <c r="D3576">
        <f t="shared" si="331"/>
        <v>2.415136E-3</v>
      </c>
      <c r="E3576">
        <f t="shared" si="332"/>
        <v>2.4180548E-3</v>
      </c>
      <c r="F3576">
        <f t="shared" si="333"/>
        <v>0.90000000000003411</v>
      </c>
      <c r="G3576">
        <f t="shared" si="334"/>
        <v>-0.90000000000003411</v>
      </c>
      <c r="H3576">
        <f t="shared" si="335"/>
        <v>-0.4167475987999994</v>
      </c>
      <c r="I3576">
        <f t="shared" si="336"/>
        <v>-0.34081272084805647</v>
      </c>
      <c r="J3576">
        <f>_xlfn.VAR.S($D$3:D3576)</f>
        <v>1.9612521035086074E-4</v>
      </c>
      <c r="K3576">
        <f>AVERAGE($D$4:D3576)</f>
        <v>-1.2873482731598084E-4</v>
      </c>
    </row>
    <row r="3577" spans="1:11" x14ac:dyDescent="0.35">
      <c r="A3577">
        <v>3575</v>
      </c>
      <c r="B3577" s="2">
        <v>34446</v>
      </c>
      <c r="C3577">
        <v>370.6</v>
      </c>
      <c r="D3577">
        <f t="shared" si="331"/>
        <v>-6.7231664000000002E-3</v>
      </c>
      <c r="E3577">
        <f t="shared" si="332"/>
        <v>-6.7006165000000001E-3</v>
      </c>
      <c r="F3577">
        <f t="shared" si="333"/>
        <v>-2.5</v>
      </c>
      <c r="G3577">
        <f t="shared" si="334"/>
        <v>2.5</v>
      </c>
      <c r="H3577">
        <f t="shared" si="335"/>
        <v>-0.42347076519999938</v>
      </c>
      <c r="I3577">
        <f t="shared" si="336"/>
        <v>-0.34522968197879855</v>
      </c>
      <c r="J3577">
        <f>_xlfn.VAR.S($D$3:D3577)</f>
        <v>1.9608254365511809E-4</v>
      </c>
      <c r="K3577">
        <f>AVERAGE($D$4:D3577)</f>
        <v>-1.3057993967543357E-4</v>
      </c>
    </row>
    <row r="3578" spans="1:11" x14ac:dyDescent="0.35">
      <c r="A3578">
        <v>3576</v>
      </c>
      <c r="B3578" s="2">
        <v>34449</v>
      </c>
      <c r="C3578">
        <v>373.4</v>
      </c>
      <c r="D3578">
        <f t="shared" si="331"/>
        <v>7.5269172999999998E-3</v>
      </c>
      <c r="E3578">
        <f t="shared" si="332"/>
        <v>7.5553156999999998E-3</v>
      </c>
      <c r="F3578">
        <f t="shared" si="333"/>
        <v>2.7999999999999545</v>
      </c>
      <c r="G3578">
        <f t="shared" si="334"/>
        <v>-2.7999999999999545</v>
      </c>
      <c r="H3578">
        <f t="shared" si="335"/>
        <v>-0.41594384789999939</v>
      </c>
      <c r="I3578">
        <f t="shared" si="336"/>
        <v>-0.34028268551236751</v>
      </c>
      <c r="J3578">
        <f>_xlfn.VAR.S($D$3:D3578)</f>
        <v>1.9604404094276443E-4</v>
      </c>
      <c r="K3578">
        <f>AVERAGE($D$4:D3578)</f>
        <v>-1.2843798240559428E-4</v>
      </c>
    </row>
    <row r="3579" spans="1:11" x14ac:dyDescent="0.35">
      <c r="A3579">
        <v>3577</v>
      </c>
      <c r="B3579" s="2">
        <v>34450</v>
      </c>
      <c r="C3579">
        <v>373.9</v>
      </c>
      <c r="D3579">
        <f t="shared" si="331"/>
        <v>1.3381509000000001E-3</v>
      </c>
      <c r="E3579">
        <f t="shared" si="332"/>
        <v>1.3390466E-3</v>
      </c>
      <c r="F3579">
        <f t="shared" si="333"/>
        <v>0.5</v>
      </c>
      <c r="G3579">
        <f t="shared" si="334"/>
        <v>-0.5</v>
      </c>
      <c r="H3579">
        <f t="shared" si="335"/>
        <v>-0.41460569699999938</v>
      </c>
      <c r="I3579">
        <f t="shared" si="336"/>
        <v>-0.33939929328621909</v>
      </c>
      <c r="J3579">
        <f>_xlfn.VAR.S($D$3:D3579)</f>
        <v>1.9598981019328096E-4</v>
      </c>
      <c r="K3579">
        <f>AVERAGE($D$4:D3579)</f>
        <v>-1.2802786247203567E-4</v>
      </c>
    </row>
    <row r="3580" spans="1:11" x14ac:dyDescent="0.35">
      <c r="A3580">
        <v>3578</v>
      </c>
      <c r="B3580" s="2">
        <v>34452</v>
      </c>
      <c r="C3580">
        <v>376.8</v>
      </c>
      <c r="D3580">
        <f t="shared" si="331"/>
        <v>7.7261607E-3</v>
      </c>
      <c r="E3580">
        <f t="shared" si="332"/>
        <v>7.7560844999999996E-3</v>
      </c>
      <c r="F3580">
        <f t="shared" si="333"/>
        <v>2.9000000000000341</v>
      </c>
      <c r="G3580">
        <f t="shared" si="334"/>
        <v>-2.9000000000000341</v>
      </c>
      <c r="H3580">
        <f t="shared" si="335"/>
        <v>-0.4068795362999994</v>
      </c>
      <c r="I3580">
        <f t="shared" si="336"/>
        <v>-0.33427561837455833</v>
      </c>
      <c r="J3580">
        <f>_xlfn.VAR.S($D$3:D3580)</f>
        <v>1.9595220635086182E-4</v>
      </c>
      <c r="K3580">
        <f>AVERAGE($D$4:D3580)</f>
        <v>-1.2583211504053665E-4</v>
      </c>
    </row>
    <row r="3581" spans="1:11" x14ac:dyDescent="0.35">
      <c r="A3581">
        <v>3579</v>
      </c>
      <c r="B3581" s="2">
        <v>34453</v>
      </c>
      <c r="C3581">
        <v>377.8</v>
      </c>
      <c r="D3581">
        <f t="shared" si="331"/>
        <v>2.6504124000000001E-3</v>
      </c>
      <c r="E3581">
        <f t="shared" si="332"/>
        <v>2.6539278000000002E-3</v>
      </c>
      <c r="F3581">
        <f t="shared" si="333"/>
        <v>1</v>
      </c>
      <c r="G3581">
        <f t="shared" si="334"/>
        <v>-1</v>
      </c>
      <c r="H3581">
        <f t="shared" si="335"/>
        <v>-0.40422912389999938</v>
      </c>
      <c r="I3581">
        <f t="shared" si="336"/>
        <v>-0.33250883392226149</v>
      </c>
      <c r="J3581">
        <f>_xlfn.VAR.S($D$3:D3581)</f>
        <v>1.9589957529171428E-4</v>
      </c>
      <c r="K3581">
        <f>AVERAGE($D$4:D3581)</f>
        <v>-1.2505619427054208E-4</v>
      </c>
    </row>
    <row r="3582" spans="1:11" x14ac:dyDescent="0.35">
      <c r="A3582">
        <v>3580</v>
      </c>
      <c r="B3582" s="2">
        <v>34456</v>
      </c>
      <c r="C3582">
        <v>377.4</v>
      </c>
      <c r="D3582">
        <f t="shared" si="331"/>
        <v>-1.0593220999999999E-3</v>
      </c>
      <c r="E3582">
        <f t="shared" si="332"/>
        <v>-1.0587611999999999E-3</v>
      </c>
      <c r="F3582">
        <f t="shared" si="333"/>
        <v>-0.40000000000003411</v>
      </c>
      <c r="G3582">
        <f t="shared" si="334"/>
        <v>0.40000000000003411</v>
      </c>
      <c r="H3582">
        <f t="shared" si="335"/>
        <v>-0.40528844599999936</v>
      </c>
      <c r="I3582">
        <f t="shared" si="336"/>
        <v>-0.33321554770318029</v>
      </c>
      <c r="J3582">
        <f>_xlfn.VAR.S($D$3:D3582)</f>
        <v>1.9584508962663824E-4</v>
      </c>
      <c r="K3582">
        <f>AVERAGE($D$4:D3582)</f>
        <v>-1.2531723531712755E-4</v>
      </c>
    </row>
    <row r="3583" spans="1:11" x14ac:dyDescent="0.35">
      <c r="A3583">
        <v>3581</v>
      </c>
      <c r="B3583" s="2">
        <v>34457</v>
      </c>
      <c r="C3583">
        <v>376.8</v>
      </c>
      <c r="D3583">
        <f t="shared" si="331"/>
        <v>-1.5910901999999999E-3</v>
      </c>
      <c r="E3583">
        <f t="shared" si="332"/>
        <v>-1.5898251E-3</v>
      </c>
      <c r="F3583">
        <f t="shared" si="333"/>
        <v>-0.59999999999996589</v>
      </c>
      <c r="G3583">
        <f t="shared" si="334"/>
        <v>0.59999999999996589</v>
      </c>
      <c r="H3583">
        <f t="shared" si="335"/>
        <v>-0.40687953619999934</v>
      </c>
      <c r="I3583">
        <f t="shared" si="336"/>
        <v>-0.33427561837455833</v>
      </c>
      <c r="J3583">
        <f>_xlfn.VAR.S($D$3:D3583)</f>
        <v>1.9579099421689118E-4</v>
      </c>
      <c r="K3583">
        <f>AVERAGE($D$4:D3583)</f>
        <v>-1.2572666910614511E-4</v>
      </c>
    </row>
    <row r="3584" spans="1:11" x14ac:dyDescent="0.35">
      <c r="A3584">
        <v>3582</v>
      </c>
      <c r="B3584" s="2">
        <v>34458</v>
      </c>
      <c r="C3584">
        <v>377.7</v>
      </c>
      <c r="D3584">
        <f t="shared" si="331"/>
        <v>2.3856870000000001E-3</v>
      </c>
      <c r="E3584">
        <f t="shared" si="332"/>
        <v>2.3885349999999998E-3</v>
      </c>
      <c r="F3584">
        <f t="shared" si="333"/>
        <v>0.89999999999997726</v>
      </c>
      <c r="G3584">
        <f t="shared" si="334"/>
        <v>-0.89999999999997726</v>
      </c>
      <c r="H3584">
        <f t="shared" si="335"/>
        <v>-0.40449384919999931</v>
      </c>
      <c r="I3584">
        <f t="shared" si="336"/>
        <v>-0.33268551236749122</v>
      </c>
      <c r="J3584">
        <f>_xlfn.VAR.S($D$3:D3584)</f>
        <v>1.9573806313792147E-4</v>
      </c>
      <c r="K3584">
        <f>AVERAGE($D$4:D3584)</f>
        <v>-1.2502535280647849E-4</v>
      </c>
    </row>
    <row r="3585" spans="1:11" x14ac:dyDescent="0.35">
      <c r="A3585">
        <v>3583</v>
      </c>
      <c r="B3585" s="2">
        <v>34459</v>
      </c>
      <c r="C3585">
        <v>374.7</v>
      </c>
      <c r="D3585">
        <f t="shared" si="331"/>
        <v>-7.9745239000000006E-3</v>
      </c>
      <c r="E3585">
        <f t="shared" si="332"/>
        <v>-7.9428117999999995E-3</v>
      </c>
      <c r="F3585">
        <f t="shared" si="333"/>
        <v>-3</v>
      </c>
      <c r="G3585">
        <f t="shared" si="334"/>
        <v>3</v>
      </c>
      <c r="H3585">
        <f t="shared" si="335"/>
        <v>-0.41246837309999929</v>
      </c>
      <c r="I3585">
        <f t="shared" si="336"/>
        <v>-0.33798586572438161</v>
      </c>
      <c r="J3585">
        <f>_xlfn.VAR.S($D$3:D3585)</f>
        <v>1.9570066767171567E-4</v>
      </c>
      <c r="K3585">
        <f>AVERAGE($D$4:D3585)</f>
        <v>-1.2721672593523156E-4</v>
      </c>
    </row>
    <row r="3586" spans="1:11" x14ac:dyDescent="0.35">
      <c r="A3586">
        <v>3584</v>
      </c>
      <c r="B3586" s="2">
        <v>34460</v>
      </c>
      <c r="C3586">
        <v>384.5</v>
      </c>
      <c r="D3586">
        <f t="shared" si="331"/>
        <v>2.58180831E-2</v>
      </c>
      <c r="E3586">
        <f t="shared" si="332"/>
        <v>2.61542567E-2</v>
      </c>
      <c r="F3586">
        <f t="shared" si="333"/>
        <v>9.8000000000000114</v>
      </c>
      <c r="G3586">
        <f t="shared" si="334"/>
        <v>-9.8000000000000114</v>
      </c>
      <c r="H3586">
        <f t="shared" si="335"/>
        <v>-0.38665028999999929</v>
      </c>
      <c r="I3586">
        <f t="shared" si="336"/>
        <v>-0.32067137809187274</v>
      </c>
      <c r="J3586">
        <f>_xlfn.VAR.S($D$3:D3586)</f>
        <v>1.9583369658934498E-4</v>
      </c>
      <c r="K3586">
        <f>AVERAGE($D$4:D3586)</f>
        <v>-1.1997550354451562E-4</v>
      </c>
    </row>
    <row r="3587" spans="1:11" x14ac:dyDescent="0.35">
      <c r="A3587">
        <v>3585</v>
      </c>
      <c r="B3587" s="2">
        <v>34463</v>
      </c>
      <c r="C3587">
        <v>382.3</v>
      </c>
      <c r="D3587">
        <f t="shared" si="331"/>
        <v>-5.7381482000000003E-3</v>
      </c>
      <c r="E3587">
        <f t="shared" si="332"/>
        <v>-5.7217164999999997E-3</v>
      </c>
      <c r="F3587">
        <f t="shared" si="333"/>
        <v>-2.1999999999999886</v>
      </c>
      <c r="G3587">
        <f t="shared" si="334"/>
        <v>2.1999999999999886</v>
      </c>
      <c r="H3587">
        <f t="shared" si="335"/>
        <v>-0.3923884381999993</v>
      </c>
      <c r="I3587">
        <f t="shared" si="336"/>
        <v>-0.32455830388692575</v>
      </c>
      <c r="J3587">
        <f>_xlfn.VAR.S($D$3:D3587)</f>
        <v>1.9578789786020093E-4</v>
      </c>
      <c r="K3587">
        <f>AVERAGE($D$4:D3587)</f>
        <v>-1.2154307405133914E-4</v>
      </c>
    </row>
    <row r="3588" spans="1:11" x14ac:dyDescent="0.35">
      <c r="A3588">
        <v>3586</v>
      </c>
      <c r="B3588" s="2">
        <v>34464</v>
      </c>
      <c r="C3588">
        <v>379.8</v>
      </c>
      <c r="D3588">
        <f t="shared" ref="D3588:D3651" si="337">ROUND(LN(C3588/C3587),10)</f>
        <v>-6.5608423000000004E-3</v>
      </c>
      <c r="E3588">
        <f t="shared" ref="E3588:E3651" si="338">ROUND(C3588/C3587-1,10)</f>
        <v>-6.5393669999999999E-3</v>
      </c>
      <c r="F3588">
        <f t="shared" ref="F3588:F3651" si="339">C3588-C3587</f>
        <v>-2.5</v>
      </c>
      <c r="G3588">
        <f t="shared" ref="G3588:G3651" si="340">-F3588</f>
        <v>2.5</v>
      </c>
      <c r="H3588">
        <f t="shared" ref="H3588:H3651" si="341">H3587+D3588</f>
        <v>-0.39894928049999928</v>
      </c>
      <c r="I3588">
        <f t="shared" ref="I3588:I3651" si="342">C3588/$C$2-1</f>
        <v>-0.32897526501766783</v>
      </c>
      <c r="J3588">
        <f>_xlfn.VAR.S($D$3:D3588)</f>
        <v>1.9574489114380334E-4</v>
      </c>
      <c r="K3588">
        <f>AVERAGE($D$4:D3588)</f>
        <v>-1.2333925235704309E-4</v>
      </c>
    </row>
    <row r="3589" spans="1:11" x14ac:dyDescent="0.35">
      <c r="A3589">
        <v>3587</v>
      </c>
      <c r="B3589" s="2">
        <v>34465</v>
      </c>
      <c r="C3589">
        <v>382.7</v>
      </c>
      <c r="D3589">
        <f t="shared" si="337"/>
        <v>7.6065941E-3</v>
      </c>
      <c r="E3589">
        <f t="shared" si="338"/>
        <v>7.6355976999999998E-3</v>
      </c>
      <c r="F3589">
        <f t="shared" si="339"/>
        <v>2.8999999999999773</v>
      </c>
      <c r="G3589">
        <f t="shared" si="340"/>
        <v>-2.8999999999999773</v>
      </c>
      <c r="H3589">
        <f t="shared" si="341"/>
        <v>-0.39134268639999931</v>
      </c>
      <c r="I3589">
        <f t="shared" si="342"/>
        <v>-0.32385159010600706</v>
      </c>
      <c r="J3589">
        <f>_xlfn.VAR.S($D$3:D3589)</f>
        <v>1.9570691112421457E-4</v>
      </c>
      <c r="K3589">
        <f>AVERAGE($D$4:D3589)</f>
        <v>-1.2118366581148897E-4</v>
      </c>
    </row>
    <row r="3590" spans="1:11" x14ac:dyDescent="0.35">
      <c r="A3590">
        <v>3588</v>
      </c>
      <c r="B3590" s="2">
        <v>34466</v>
      </c>
      <c r="C3590">
        <v>380.8</v>
      </c>
      <c r="D3590">
        <f t="shared" si="337"/>
        <v>-4.9770895000000002E-3</v>
      </c>
      <c r="E3590">
        <f t="shared" si="338"/>
        <v>-4.9647242999999999E-3</v>
      </c>
      <c r="F3590">
        <f t="shared" si="339"/>
        <v>-1.8999999999999773</v>
      </c>
      <c r="G3590">
        <f t="shared" si="340"/>
        <v>1.8999999999999773</v>
      </c>
      <c r="H3590">
        <f t="shared" si="341"/>
        <v>-0.39631977589999928</v>
      </c>
      <c r="I3590">
        <f t="shared" si="342"/>
        <v>-0.327208480565371</v>
      </c>
      <c r="J3590">
        <f>_xlfn.VAR.S($D$3:D3590)</f>
        <v>1.9565895567491613E-4</v>
      </c>
      <c r="K3590">
        <f>AVERAGE($D$4:D3590)</f>
        <v>-1.2253741708948966E-4</v>
      </c>
    </row>
    <row r="3591" spans="1:11" x14ac:dyDescent="0.35">
      <c r="A3591">
        <v>3589</v>
      </c>
      <c r="B3591" s="2">
        <v>34467</v>
      </c>
      <c r="C3591">
        <v>381.5</v>
      </c>
      <c r="D3591">
        <f t="shared" si="337"/>
        <v>1.8365478000000001E-3</v>
      </c>
      <c r="E3591">
        <f t="shared" si="338"/>
        <v>1.8382353E-3</v>
      </c>
      <c r="F3591">
        <f t="shared" si="339"/>
        <v>0.69999999999998863</v>
      </c>
      <c r="G3591">
        <f t="shared" si="340"/>
        <v>-0.69999999999998863</v>
      </c>
      <c r="H3591">
        <f t="shared" si="341"/>
        <v>-0.39448322809999931</v>
      </c>
      <c r="I3591">
        <f t="shared" si="342"/>
        <v>-0.32597173144876324</v>
      </c>
      <c r="J3591">
        <f>_xlfn.VAR.S($D$3:D3591)</f>
        <v>1.9560548042849647E-4</v>
      </c>
      <c r="K3591">
        <f>AVERAGE($D$4:D3591)</f>
        <v>-1.2199140671683375E-4</v>
      </c>
    </row>
    <row r="3592" spans="1:11" x14ac:dyDescent="0.35">
      <c r="A3592">
        <v>3590</v>
      </c>
      <c r="B3592" s="2">
        <v>34470</v>
      </c>
      <c r="C3592">
        <v>383.7</v>
      </c>
      <c r="D3592">
        <f t="shared" si="337"/>
        <v>5.7501465E-3</v>
      </c>
      <c r="E3592">
        <f t="shared" si="338"/>
        <v>5.7667103999999997E-3</v>
      </c>
      <c r="F3592">
        <f t="shared" si="339"/>
        <v>2.1999999999999886</v>
      </c>
      <c r="G3592">
        <f t="shared" si="340"/>
        <v>-2.1999999999999886</v>
      </c>
      <c r="H3592">
        <f t="shared" si="341"/>
        <v>-0.38873308159999931</v>
      </c>
      <c r="I3592">
        <f t="shared" si="342"/>
        <v>-0.32208480565371023</v>
      </c>
      <c r="J3592">
        <f>_xlfn.VAR.S($D$3:D3592)</f>
        <v>1.9556054458821616E-4</v>
      </c>
      <c r="K3592">
        <f>AVERAGE($D$4:D3592)</f>
        <v>-1.2035525795486193E-4</v>
      </c>
    </row>
    <row r="3593" spans="1:11" x14ac:dyDescent="0.35">
      <c r="A3593">
        <v>3591</v>
      </c>
      <c r="B3593" s="2">
        <v>34471</v>
      </c>
      <c r="C3593">
        <v>382</v>
      </c>
      <c r="D3593">
        <f t="shared" si="337"/>
        <v>-4.4403886000000002E-3</v>
      </c>
      <c r="E3593">
        <f t="shared" si="338"/>
        <v>-4.4305446999999996E-3</v>
      </c>
      <c r="F3593">
        <f t="shared" si="339"/>
        <v>-1.6999999999999886</v>
      </c>
      <c r="G3593">
        <f t="shared" si="340"/>
        <v>1.6999999999999886</v>
      </c>
      <c r="H3593">
        <f t="shared" si="341"/>
        <v>-0.39317347019999932</v>
      </c>
      <c r="I3593">
        <f t="shared" si="342"/>
        <v>-0.32508833922261482</v>
      </c>
      <c r="J3593">
        <f>_xlfn.VAR.S($D$3:D3593)</f>
        <v>1.9551129706040299E-4</v>
      </c>
      <c r="K3593">
        <f>AVERAGE($D$4:D3593)</f>
        <v>-1.2155860986072409E-4</v>
      </c>
    </row>
    <row r="3594" spans="1:11" x14ac:dyDescent="0.35">
      <c r="A3594">
        <v>3592</v>
      </c>
      <c r="B3594" s="2">
        <v>34472</v>
      </c>
      <c r="C3594">
        <v>382.5</v>
      </c>
      <c r="D3594">
        <f t="shared" si="337"/>
        <v>1.3080447E-3</v>
      </c>
      <c r="E3594">
        <f t="shared" si="338"/>
        <v>1.3089004999999999E-3</v>
      </c>
      <c r="F3594">
        <f t="shared" si="339"/>
        <v>0.5</v>
      </c>
      <c r="G3594">
        <f t="shared" si="340"/>
        <v>-0.5</v>
      </c>
      <c r="H3594">
        <f t="shared" si="341"/>
        <v>-0.39186542549999931</v>
      </c>
      <c r="I3594">
        <f t="shared" si="342"/>
        <v>-0.3242049469964664</v>
      </c>
      <c r="J3594">
        <f>_xlfn.VAR.S($D$3:D3594)</f>
        <v>1.9545741166472302E-4</v>
      </c>
      <c r="K3594">
        <f>AVERAGE($D$4:D3594)</f>
        <v>-1.2116050256196031E-4</v>
      </c>
    </row>
    <row r="3595" spans="1:11" x14ac:dyDescent="0.35">
      <c r="A3595">
        <v>3593</v>
      </c>
      <c r="B3595" s="2">
        <v>34473</v>
      </c>
      <c r="C3595">
        <v>381.8</v>
      </c>
      <c r="D3595">
        <f t="shared" si="337"/>
        <v>-1.8317419999999999E-3</v>
      </c>
      <c r="E3595">
        <f t="shared" si="338"/>
        <v>-1.8300654E-3</v>
      </c>
      <c r="F3595">
        <f t="shared" si="339"/>
        <v>-0.69999999999998863</v>
      </c>
      <c r="G3595">
        <f t="shared" si="340"/>
        <v>0.69999999999998863</v>
      </c>
      <c r="H3595">
        <f t="shared" si="341"/>
        <v>-0.39369716749999933</v>
      </c>
      <c r="I3595">
        <f t="shared" si="342"/>
        <v>-0.32544169611307416</v>
      </c>
      <c r="J3595">
        <f>_xlfn.VAR.S($D$3:D3595)</f>
        <v>1.9540382293386683E-4</v>
      </c>
      <c r="K3595">
        <f>AVERAGE($D$4:D3595)</f>
        <v>-1.2163672235523372E-4</v>
      </c>
    </row>
    <row r="3596" spans="1:11" x14ac:dyDescent="0.35">
      <c r="A3596">
        <v>3594</v>
      </c>
      <c r="B3596" s="2">
        <v>34474</v>
      </c>
      <c r="C3596">
        <v>386.3</v>
      </c>
      <c r="D3596">
        <f t="shared" si="337"/>
        <v>1.1717358400000001E-2</v>
      </c>
      <c r="E3596">
        <f t="shared" si="338"/>
        <v>1.17862755E-2</v>
      </c>
      <c r="F3596">
        <f t="shared" si="339"/>
        <v>4.5</v>
      </c>
      <c r="G3596">
        <f t="shared" si="340"/>
        <v>-4.5</v>
      </c>
      <c r="H3596">
        <f t="shared" si="341"/>
        <v>-0.38197980909999935</v>
      </c>
      <c r="I3596">
        <f t="shared" si="342"/>
        <v>-0.31749116607773853</v>
      </c>
      <c r="J3596">
        <f>_xlfn.VAR.S($D$3:D3596)</f>
        <v>1.9538835774407664E-4</v>
      </c>
      <c r="K3596">
        <f>AVERAGE($D$4:D3596)</f>
        <v>-1.1834170562204273E-4</v>
      </c>
    </row>
    <row r="3597" spans="1:11" x14ac:dyDescent="0.35">
      <c r="A3597">
        <v>3595</v>
      </c>
      <c r="B3597" s="2">
        <v>34477</v>
      </c>
      <c r="C3597">
        <v>389.9</v>
      </c>
      <c r="D3597">
        <f t="shared" si="337"/>
        <v>9.2760263000000003E-3</v>
      </c>
      <c r="E3597">
        <f t="shared" si="338"/>
        <v>9.3191820000000005E-3</v>
      </c>
      <c r="F3597">
        <f t="shared" si="339"/>
        <v>3.5999999999999659</v>
      </c>
      <c r="G3597">
        <f t="shared" si="340"/>
        <v>-3.5999999999999659</v>
      </c>
      <c r="H3597">
        <f t="shared" si="341"/>
        <v>-0.37270378279999933</v>
      </c>
      <c r="I3597">
        <f t="shared" si="342"/>
        <v>-0.31113074204947</v>
      </c>
      <c r="J3597">
        <f>_xlfn.VAR.S($D$3:D3597)</f>
        <v>1.9535847874495397E-4</v>
      </c>
      <c r="K3597">
        <f>AVERAGE($D$4:D3597)</f>
        <v>-1.1572780244852517E-4</v>
      </c>
    </row>
    <row r="3598" spans="1:11" x14ac:dyDescent="0.35">
      <c r="A3598">
        <v>3596</v>
      </c>
      <c r="B3598" s="2">
        <v>34478</v>
      </c>
      <c r="C3598">
        <v>387.3</v>
      </c>
      <c r="D3598">
        <f t="shared" si="337"/>
        <v>-6.6907095000000001E-3</v>
      </c>
      <c r="E3598">
        <f t="shared" si="338"/>
        <v>-6.6683764999999999E-3</v>
      </c>
      <c r="F3598">
        <f t="shared" si="339"/>
        <v>-2.5999999999999659</v>
      </c>
      <c r="G3598">
        <f t="shared" si="340"/>
        <v>2.5999999999999659</v>
      </c>
      <c r="H3598">
        <f t="shared" si="341"/>
        <v>-0.37939449229999933</v>
      </c>
      <c r="I3598">
        <f t="shared" si="342"/>
        <v>-0.3157243816254417</v>
      </c>
      <c r="J3598">
        <f>_xlfn.VAR.S($D$3:D3598)</f>
        <v>1.9531620294733961E-4</v>
      </c>
      <c r="K3598">
        <f>AVERAGE($D$4:D3598)</f>
        <v>-1.1755672642559096E-4</v>
      </c>
    </row>
    <row r="3599" spans="1:11" x14ac:dyDescent="0.35">
      <c r="A3599">
        <v>3597</v>
      </c>
      <c r="B3599" s="2">
        <v>34479</v>
      </c>
      <c r="C3599">
        <v>386.8</v>
      </c>
      <c r="D3599">
        <f t="shared" si="337"/>
        <v>-1.2918229000000001E-3</v>
      </c>
      <c r="E3599">
        <f t="shared" si="338"/>
        <v>-1.2909888999999999E-3</v>
      </c>
      <c r="F3599">
        <f t="shared" si="339"/>
        <v>-0.5</v>
      </c>
      <c r="G3599">
        <f t="shared" si="340"/>
        <v>0.5</v>
      </c>
      <c r="H3599">
        <f t="shared" si="341"/>
        <v>-0.38068631519999935</v>
      </c>
      <c r="I3599">
        <f t="shared" si="342"/>
        <v>-0.31660777385159011</v>
      </c>
      <c r="J3599">
        <f>_xlfn.VAR.S($D$3:D3599)</f>
        <v>1.952622793536069E-4</v>
      </c>
      <c r="K3599">
        <f>AVERAGE($D$4:D3599)</f>
        <v>-1.1788327430478296E-4</v>
      </c>
    </row>
    <row r="3600" spans="1:11" x14ac:dyDescent="0.35">
      <c r="A3600">
        <v>3598</v>
      </c>
      <c r="B3600" s="2">
        <v>34480</v>
      </c>
      <c r="C3600">
        <v>383.9</v>
      </c>
      <c r="D3600">
        <f t="shared" si="337"/>
        <v>-7.5256615999999997E-3</v>
      </c>
      <c r="E3600">
        <f t="shared" si="338"/>
        <v>-7.4974146999999998E-3</v>
      </c>
      <c r="F3600">
        <f t="shared" si="339"/>
        <v>-2.9000000000000341</v>
      </c>
      <c r="G3600">
        <f t="shared" si="340"/>
        <v>2.9000000000000341</v>
      </c>
      <c r="H3600">
        <f t="shared" si="341"/>
        <v>-0.38821197679999936</v>
      </c>
      <c r="I3600">
        <f t="shared" si="342"/>
        <v>-0.32173144876325088</v>
      </c>
      <c r="J3600">
        <f>_xlfn.VAR.S($D$3:D3600)</f>
        <v>1.9522329582710718E-4</v>
      </c>
      <c r="K3600">
        <f>AVERAGE($D$4:D3600)</f>
        <v>-1.1994270670002766E-4</v>
      </c>
    </row>
    <row r="3601" spans="1:11" x14ac:dyDescent="0.35">
      <c r="A3601">
        <v>3599</v>
      </c>
      <c r="B3601" s="2">
        <v>34481</v>
      </c>
      <c r="C3601">
        <v>384.7</v>
      </c>
      <c r="D3601">
        <f t="shared" si="337"/>
        <v>2.0817078000000002E-3</v>
      </c>
      <c r="E3601">
        <f t="shared" si="338"/>
        <v>2.0838760000000001E-3</v>
      </c>
      <c r="F3601">
        <f t="shared" si="339"/>
        <v>0.80000000000001137</v>
      </c>
      <c r="G3601">
        <f t="shared" si="340"/>
        <v>-0.80000000000001137</v>
      </c>
      <c r="H3601">
        <f t="shared" si="341"/>
        <v>-0.38613026899999936</v>
      </c>
      <c r="I3601">
        <f t="shared" si="342"/>
        <v>-0.32031802120141339</v>
      </c>
      <c r="J3601">
        <f>_xlfn.VAR.S($D$3:D3601)</f>
        <v>1.9517036912879555E-4</v>
      </c>
      <c r="K3601">
        <f>AVERAGE($D$4:D3601)</f>
        <v>-1.1933079716509158E-4</v>
      </c>
    </row>
    <row r="3602" spans="1:11" x14ac:dyDescent="0.35">
      <c r="A3602">
        <v>3600</v>
      </c>
      <c r="B3602" s="2">
        <v>34485</v>
      </c>
      <c r="C3602">
        <v>387.1</v>
      </c>
      <c r="D3602">
        <f t="shared" si="337"/>
        <v>6.2192478000000001E-3</v>
      </c>
      <c r="E3602">
        <f t="shared" si="338"/>
        <v>6.2386274999999998E-3</v>
      </c>
      <c r="F3602">
        <f t="shared" si="339"/>
        <v>2.4000000000000341</v>
      </c>
      <c r="G3602">
        <f t="shared" si="340"/>
        <v>-2.4000000000000341</v>
      </c>
      <c r="H3602">
        <f t="shared" si="341"/>
        <v>-0.37991102119999937</v>
      </c>
      <c r="I3602">
        <f t="shared" si="342"/>
        <v>-0.31607773851590104</v>
      </c>
      <c r="J3602">
        <f>_xlfn.VAR.S($D$3:D3602)</f>
        <v>1.9512725814538063E-4</v>
      </c>
      <c r="K3602">
        <f>AVERAGE($D$4:D3602)</f>
        <v>-1.1756959166435108E-4</v>
      </c>
    </row>
    <row r="3603" spans="1:11" x14ac:dyDescent="0.35">
      <c r="A3603">
        <v>3601</v>
      </c>
      <c r="B3603" s="2">
        <v>34486</v>
      </c>
      <c r="C3603">
        <v>383.5</v>
      </c>
      <c r="D3603">
        <f t="shared" si="337"/>
        <v>-9.3434368000000004E-3</v>
      </c>
      <c r="E3603">
        <f t="shared" si="338"/>
        <v>-9.2999225000000001E-3</v>
      </c>
      <c r="F3603">
        <f t="shared" si="339"/>
        <v>-3.6000000000000227</v>
      </c>
      <c r="G3603">
        <f t="shared" si="340"/>
        <v>3.6000000000000227</v>
      </c>
      <c r="H3603">
        <f t="shared" si="341"/>
        <v>-0.38925445799999936</v>
      </c>
      <c r="I3603">
        <f t="shared" si="342"/>
        <v>-0.32243816254416957</v>
      </c>
      <c r="J3603">
        <f>_xlfn.VAR.S($D$3:D3603)</f>
        <v>1.9509675479808226E-4</v>
      </c>
      <c r="K3603">
        <f>AVERAGE($D$4:D3603)</f>
        <v>-1.2013233255555542E-4</v>
      </c>
    </row>
    <row r="3604" spans="1:11" x14ac:dyDescent="0.35">
      <c r="A3604">
        <v>3602</v>
      </c>
      <c r="B3604" s="2">
        <v>34487</v>
      </c>
      <c r="C3604">
        <v>384.2</v>
      </c>
      <c r="D3604">
        <f t="shared" si="337"/>
        <v>1.8236295E-3</v>
      </c>
      <c r="E3604">
        <f t="shared" si="338"/>
        <v>1.8252934000000001E-3</v>
      </c>
      <c r="F3604">
        <f t="shared" si="339"/>
        <v>0.69999999999998863</v>
      </c>
      <c r="G3604">
        <f t="shared" si="340"/>
        <v>-0.69999999999998863</v>
      </c>
      <c r="H3604">
        <f t="shared" si="341"/>
        <v>-0.38743082849999938</v>
      </c>
      <c r="I3604">
        <f t="shared" si="342"/>
        <v>-0.32120141342756181</v>
      </c>
      <c r="J3604">
        <f>_xlfn.VAR.S($D$3:D3604)</f>
        <v>1.9504361227474341E-4</v>
      </c>
      <c r="K3604">
        <f>AVERAGE($D$4:D3604)</f>
        <v>-1.1959254865315178E-4</v>
      </c>
    </row>
    <row r="3605" spans="1:11" x14ac:dyDescent="0.35">
      <c r="A3605">
        <v>3603</v>
      </c>
      <c r="B3605" s="2">
        <v>34488</v>
      </c>
      <c r="C3605">
        <v>380.7</v>
      </c>
      <c r="D3605">
        <f t="shared" si="337"/>
        <v>-9.1515868999999996E-3</v>
      </c>
      <c r="E3605">
        <f t="shared" si="338"/>
        <v>-9.1098385999999996E-3</v>
      </c>
      <c r="F3605">
        <f t="shared" si="339"/>
        <v>-3.5</v>
      </c>
      <c r="G3605">
        <f t="shared" si="340"/>
        <v>3.5</v>
      </c>
      <c r="H3605">
        <f t="shared" si="341"/>
        <v>-0.39658241539999939</v>
      </c>
      <c r="I3605">
        <f t="shared" si="342"/>
        <v>-0.32738515901060072</v>
      </c>
      <c r="J3605">
        <f>_xlfn.VAR.S($D$3:D3605)</f>
        <v>1.9501216533137909E-4</v>
      </c>
      <c r="K3605">
        <f>AVERAGE($D$4:D3605)</f>
        <v>-1.2210004292059954E-4</v>
      </c>
    </row>
    <row r="3606" spans="1:11" x14ac:dyDescent="0.35">
      <c r="A3606">
        <v>3604</v>
      </c>
      <c r="B3606" s="2">
        <v>34491</v>
      </c>
      <c r="C3606">
        <v>380.4</v>
      </c>
      <c r="D3606">
        <f t="shared" si="337"/>
        <v>-7.8833270000000001E-4</v>
      </c>
      <c r="E3606">
        <f t="shared" si="338"/>
        <v>-7.8802210000000002E-4</v>
      </c>
      <c r="F3606">
        <f t="shared" si="339"/>
        <v>-0.30000000000001137</v>
      </c>
      <c r="G3606">
        <f t="shared" si="340"/>
        <v>0.30000000000001137</v>
      </c>
      <c r="H3606">
        <f t="shared" si="341"/>
        <v>-0.39737074809999939</v>
      </c>
      <c r="I3606">
        <f t="shared" si="342"/>
        <v>-0.3279151943462898</v>
      </c>
      <c r="J3606">
        <f>_xlfn.VAR.S($D$3:D3606)</f>
        <v>1.9495816803668977E-4</v>
      </c>
      <c r="K3606">
        <f>AVERAGE($D$4:D3606)</f>
        <v>-1.2228495345545368E-4</v>
      </c>
    </row>
    <row r="3607" spans="1:11" x14ac:dyDescent="0.35">
      <c r="A3607">
        <v>3605</v>
      </c>
      <c r="B3607" s="2">
        <v>34492</v>
      </c>
      <c r="C3607">
        <v>381.1</v>
      </c>
      <c r="D3607">
        <f t="shared" si="337"/>
        <v>1.8384772000000001E-3</v>
      </c>
      <c r="E3607">
        <f t="shared" si="338"/>
        <v>1.8401682E-3</v>
      </c>
      <c r="F3607">
        <f t="shared" si="339"/>
        <v>0.70000000000004547</v>
      </c>
      <c r="G3607">
        <f t="shared" si="340"/>
        <v>-0.70000000000004547</v>
      </c>
      <c r="H3607">
        <f t="shared" si="341"/>
        <v>-0.39553227089999937</v>
      </c>
      <c r="I3607">
        <f t="shared" si="342"/>
        <v>-0.32667844522968192</v>
      </c>
      <c r="J3607">
        <f>_xlfn.VAR.S($D$3:D3607)</f>
        <v>1.9490512651294291E-4</v>
      </c>
      <c r="K3607">
        <f>AVERAGE($D$4:D3607)</f>
        <v>-1.2174090180355148E-4</v>
      </c>
    </row>
    <row r="3608" spans="1:11" x14ac:dyDescent="0.35">
      <c r="A3608">
        <v>3606</v>
      </c>
      <c r="B3608" s="2">
        <v>34493</v>
      </c>
      <c r="C3608">
        <v>381.7</v>
      </c>
      <c r="D3608">
        <f t="shared" si="337"/>
        <v>1.5731518999999999E-3</v>
      </c>
      <c r="E3608">
        <f t="shared" si="338"/>
        <v>1.5743898999999999E-3</v>
      </c>
      <c r="F3608">
        <f t="shared" si="339"/>
        <v>0.59999999999996589</v>
      </c>
      <c r="G3608">
        <f t="shared" si="340"/>
        <v>-0.59999999999996589</v>
      </c>
      <c r="H3608">
        <f t="shared" si="341"/>
        <v>-0.39395911899999936</v>
      </c>
      <c r="I3608">
        <f t="shared" si="342"/>
        <v>-0.32561837455830389</v>
      </c>
      <c r="J3608">
        <f>_xlfn.VAR.S($D$3:D3608)</f>
        <v>1.9485184666222753E-4</v>
      </c>
      <c r="K3608">
        <f>AVERAGE($D$4:D3608)</f>
        <v>-1.2127075123439654E-4</v>
      </c>
    </row>
    <row r="3609" spans="1:11" x14ac:dyDescent="0.35">
      <c r="A3609">
        <v>3607</v>
      </c>
      <c r="B3609" s="2">
        <v>34494</v>
      </c>
      <c r="C3609">
        <v>383.1</v>
      </c>
      <c r="D3609">
        <f t="shared" si="337"/>
        <v>3.6610919999999999E-3</v>
      </c>
      <c r="E3609">
        <f t="shared" si="338"/>
        <v>3.6678018999999999E-3</v>
      </c>
      <c r="F3609">
        <f t="shared" si="339"/>
        <v>1.4000000000000341</v>
      </c>
      <c r="G3609">
        <f t="shared" si="340"/>
        <v>-1.4000000000000341</v>
      </c>
      <c r="H3609">
        <f t="shared" si="341"/>
        <v>-0.39029802699999938</v>
      </c>
      <c r="I3609">
        <f t="shared" si="342"/>
        <v>-0.32314487632508826</v>
      </c>
      <c r="J3609">
        <f>_xlfn.VAR.S($D$3:D3609)</f>
        <v>1.9480175229135107E-4</v>
      </c>
      <c r="K3609">
        <f>AVERAGE($D$4:D3609)</f>
        <v>-1.2022184309484181E-4</v>
      </c>
    </row>
    <row r="3610" spans="1:11" x14ac:dyDescent="0.35">
      <c r="A3610">
        <v>3608</v>
      </c>
      <c r="B3610" s="2">
        <v>34495</v>
      </c>
      <c r="C3610">
        <v>383.6</v>
      </c>
      <c r="D3610">
        <f t="shared" si="337"/>
        <v>1.3042913000000001E-3</v>
      </c>
      <c r="E3610">
        <f t="shared" si="338"/>
        <v>1.3051422999999999E-3</v>
      </c>
      <c r="F3610">
        <f t="shared" si="339"/>
        <v>0.5</v>
      </c>
      <c r="G3610">
        <f t="shared" si="340"/>
        <v>-0.5</v>
      </c>
      <c r="H3610">
        <f t="shared" si="341"/>
        <v>-0.3889937356999994</v>
      </c>
      <c r="I3610">
        <f t="shared" si="342"/>
        <v>-0.32226148409893984</v>
      </c>
      <c r="J3610">
        <f>_xlfn.VAR.S($D$3:D3610)</f>
        <v>1.9474829868518456E-4</v>
      </c>
      <c r="K3610">
        <f>AVERAGE($D$4:D3610)</f>
        <v>-1.1982691291932342E-4</v>
      </c>
    </row>
    <row r="3611" spans="1:11" x14ac:dyDescent="0.35">
      <c r="A3611">
        <v>3609</v>
      </c>
      <c r="B3611" s="2">
        <v>34498</v>
      </c>
      <c r="C3611">
        <v>383.3</v>
      </c>
      <c r="D3611">
        <f t="shared" si="337"/>
        <v>-7.8237059999999999E-4</v>
      </c>
      <c r="E3611">
        <f t="shared" si="338"/>
        <v>-7.8206469999999998E-4</v>
      </c>
      <c r="F3611">
        <f t="shared" si="339"/>
        <v>-0.30000000000001137</v>
      </c>
      <c r="G3611">
        <f t="shared" si="340"/>
        <v>0.30000000000001137</v>
      </c>
      <c r="H3611">
        <f t="shared" si="341"/>
        <v>-0.38977610629999943</v>
      </c>
      <c r="I3611">
        <f t="shared" si="342"/>
        <v>-0.32279151943462892</v>
      </c>
      <c r="J3611">
        <f>_xlfn.VAR.S($D$3:D3611)</f>
        <v>1.9469444796498846E-4</v>
      </c>
      <c r="K3611">
        <f>AVERAGE($D$4:D3611)</f>
        <v>-1.2001054476164069E-4</v>
      </c>
    </row>
    <row r="3612" spans="1:11" x14ac:dyDescent="0.35">
      <c r="A3612">
        <v>3610</v>
      </c>
      <c r="B3612" s="2">
        <v>34499</v>
      </c>
      <c r="C3612">
        <v>384.2</v>
      </c>
      <c r="D3612">
        <f t="shared" si="337"/>
        <v>2.3452779000000001E-3</v>
      </c>
      <c r="E3612">
        <f t="shared" si="338"/>
        <v>2.3480303000000002E-3</v>
      </c>
      <c r="F3612">
        <f t="shared" si="339"/>
        <v>0.89999999999997726</v>
      </c>
      <c r="G3612">
        <f t="shared" si="340"/>
        <v>-0.89999999999997726</v>
      </c>
      <c r="H3612">
        <f t="shared" si="341"/>
        <v>-0.38743082839999943</v>
      </c>
      <c r="I3612">
        <f t="shared" si="342"/>
        <v>-0.32120141342756181</v>
      </c>
      <c r="J3612">
        <f>_xlfn.VAR.S($D$3:D3612)</f>
        <v>1.946421682373288E-4</v>
      </c>
      <c r="K3612">
        <f>AVERAGE($D$4:D3612)</f>
        <v>-1.1932745015239667E-4</v>
      </c>
    </row>
    <row r="3613" spans="1:11" x14ac:dyDescent="0.35">
      <c r="A3613">
        <v>3611</v>
      </c>
      <c r="B3613" s="2">
        <v>34500</v>
      </c>
      <c r="C3613">
        <v>386.8</v>
      </c>
      <c r="D3613">
        <f t="shared" si="337"/>
        <v>6.7445131999999998E-3</v>
      </c>
      <c r="E3613">
        <f t="shared" si="338"/>
        <v>6.7673087000000003E-3</v>
      </c>
      <c r="F3613">
        <f t="shared" si="339"/>
        <v>2.6000000000000227</v>
      </c>
      <c r="G3613">
        <f t="shared" si="340"/>
        <v>-2.6000000000000227</v>
      </c>
      <c r="H3613">
        <f t="shared" si="341"/>
        <v>-0.3806863151999994</v>
      </c>
      <c r="I3613">
        <f t="shared" si="342"/>
        <v>-0.31660777385159011</v>
      </c>
      <c r="J3613">
        <f>_xlfn.VAR.S($D$3:D3613)</f>
        <v>1.9460125202404457E-4</v>
      </c>
      <c r="K3613">
        <f>AVERAGE($D$4:D3613)</f>
        <v>-1.1742610925207745E-4</v>
      </c>
    </row>
    <row r="3614" spans="1:11" x14ac:dyDescent="0.35">
      <c r="A3614">
        <v>3612</v>
      </c>
      <c r="B3614" s="2">
        <v>34501</v>
      </c>
      <c r="C3614">
        <v>385.4</v>
      </c>
      <c r="D3614">
        <f t="shared" si="337"/>
        <v>-3.6260075999999999E-3</v>
      </c>
      <c r="E3614">
        <f t="shared" si="338"/>
        <v>-3.6194415999999999E-3</v>
      </c>
      <c r="F3614">
        <f t="shared" si="339"/>
        <v>-1.4000000000000341</v>
      </c>
      <c r="G3614">
        <f t="shared" si="340"/>
        <v>1.4000000000000341</v>
      </c>
      <c r="H3614">
        <f t="shared" si="341"/>
        <v>-0.38431232279999938</v>
      </c>
      <c r="I3614">
        <f t="shared" si="342"/>
        <v>-0.31908127208480574</v>
      </c>
      <c r="J3614">
        <f>_xlfn.VAR.S($D$3:D3614)</f>
        <v>1.9455079226909859E-4</v>
      </c>
      <c r="K3614">
        <f>AVERAGE($D$4:D3614)</f>
        <v>-1.1839774633065621E-4</v>
      </c>
    </row>
    <row r="3615" spans="1:11" x14ac:dyDescent="0.35">
      <c r="A3615">
        <v>3613</v>
      </c>
      <c r="B3615" s="2">
        <v>34502</v>
      </c>
      <c r="C3615">
        <v>391.6</v>
      </c>
      <c r="D3615">
        <f t="shared" si="337"/>
        <v>1.5959154699999999E-2</v>
      </c>
      <c r="E3615">
        <f t="shared" si="338"/>
        <v>1.60871821E-2</v>
      </c>
      <c r="F3615">
        <f t="shared" si="339"/>
        <v>6.2000000000000455</v>
      </c>
      <c r="G3615">
        <f t="shared" si="340"/>
        <v>-6.2000000000000455</v>
      </c>
      <c r="H3615">
        <f t="shared" si="341"/>
        <v>-0.36835316809999941</v>
      </c>
      <c r="I3615">
        <f t="shared" si="342"/>
        <v>-0.3081272084805653</v>
      </c>
      <c r="J3615">
        <f>_xlfn.VAR.S($D$3:D3615)</f>
        <v>1.945683669586575E-4</v>
      </c>
      <c r="K3615">
        <f>AVERAGE($D$4:D3615)</f>
        <v>-1.1394659670542624E-4</v>
      </c>
    </row>
    <row r="3616" spans="1:11" x14ac:dyDescent="0.35">
      <c r="A3616">
        <v>3614</v>
      </c>
      <c r="B3616" s="2">
        <v>34505</v>
      </c>
      <c r="C3616">
        <v>388.9</v>
      </c>
      <c r="D3616">
        <f t="shared" si="337"/>
        <v>-6.9186695000000003E-3</v>
      </c>
      <c r="E3616">
        <f t="shared" si="338"/>
        <v>-6.8947905999999998E-3</v>
      </c>
      <c r="F3616">
        <f t="shared" si="339"/>
        <v>-2.7000000000000455</v>
      </c>
      <c r="G3616">
        <f t="shared" si="340"/>
        <v>2.7000000000000455</v>
      </c>
      <c r="H3616">
        <f t="shared" si="341"/>
        <v>-0.37527183759999938</v>
      </c>
      <c r="I3616">
        <f t="shared" si="342"/>
        <v>-0.31289752650176683</v>
      </c>
      <c r="J3616">
        <f>_xlfn.VAR.S($D$3:D3616)</f>
        <v>1.9452737233109245E-4</v>
      </c>
      <c r="K3616">
        <f>AVERAGE($D$4:D3616)</f>
        <v>-1.1582999634652631E-4</v>
      </c>
    </row>
    <row r="3617" spans="1:11" x14ac:dyDescent="0.35">
      <c r="A3617">
        <v>3615</v>
      </c>
      <c r="B3617" s="2">
        <v>34506</v>
      </c>
      <c r="C3617">
        <v>394.3</v>
      </c>
      <c r="D3617">
        <f t="shared" si="337"/>
        <v>1.3789799700000001E-2</v>
      </c>
      <c r="E3617">
        <f t="shared" si="338"/>
        <v>1.3885317600000001E-2</v>
      </c>
      <c r="F3617">
        <f t="shared" si="339"/>
        <v>5.4000000000000341</v>
      </c>
      <c r="G3617">
        <f t="shared" si="340"/>
        <v>-5.4000000000000341</v>
      </c>
      <c r="H3617">
        <f t="shared" si="341"/>
        <v>-0.36148203789999939</v>
      </c>
      <c r="I3617">
        <f t="shared" si="342"/>
        <v>-0.30335689045936398</v>
      </c>
      <c r="J3617">
        <f>_xlfn.VAR.S($D$3:D3617)</f>
        <v>1.9452694410984449E-4</v>
      </c>
      <c r="K3617">
        <f>AVERAGE($D$4:D3617)</f>
        <v>-1.1198228475373535E-4</v>
      </c>
    </row>
    <row r="3618" spans="1:11" x14ac:dyDescent="0.35">
      <c r="A3618">
        <v>3616</v>
      </c>
      <c r="B3618" s="2">
        <v>34507</v>
      </c>
      <c r="C3618">
        <v>389.5</v>
      </c>
      <c r="D3618">
        <f t="shared" si="337"/>
        <v>-1.2248175599999999E-2</v>
      </c>
      <c r="E3618">
        <f t="shared" si="338"/>
        <v>-1.2173471999999999E-2</v>
      </c>
      <c r="F3618">
        <f t="shared" si="339"/>
        <v>-4.8000000000000114</v>
      </c>
      <c r="G3618">
        <f t="shared" si="340"/>
        <v>4.8000000000000114</v>
      </c>
      <c r="H3618">
        <f t="shared" si="341"/>
        <v>-0.37373021349999941</v>
      </c>
      <c r="I3618">
        <f t="shared" si="342"/>
        <v>-0.31183745583038869</v>
      </c>
      <c r="J3618">
        <f>_xlfn.VAR.S($D$3:D3618)</f>
        <v>1.945139456408102E-4</v>
      </c>
      <c r="K3618">
        <f>AVERAGE($D$4:D3618)</f>
        <v>-1.1533946132780071E-4</v>
      </c>
    </row>
    <row r="3619" spans="1:11" x14ac:dyDescent="0.35">
      <c r="A3619">
        <v>3617</v>
      </c>
      <c r="B3619" s="2">
        <v>34508</v>
      </c>
      <c r="C3619">
        <v>389.7</v>
      </c>
      <c r="D3619">
        <f t="shared" si="337"/>
        <v>5.1334700000000004E-4</v>
      </c>
      <c r="E3619">
        <f t="shared" si="338"/>
        <v>5.1347879999999999E-4</v>
      </c>
      <c r="F3619">
        <f t="shared" si="339"/>
        <v>0.19999999999998863</v>
      </c>
      <c r="G3619">
        <f t="shared" si="340"/>
        <v>-0.19999999999998863</v>
      </c>
      <c r="H3619">
        <f t="shared" si="341"/>
        <v>-0.37321686649999941</v>
      </c>
      <c r="I3619">
        <f t="shared" si="342"/>
        <v>-0.31148409893992934</v>
      </c>
      <c r="J3619">
        <f>_xlfn.VAR.S($D$3:D3619)</f>
        <v>1.9446025821549706E-4</v>
      </c>
      <c r="K3619">
        <f>AVERAGE($D$4:D3619)</f>
        <v>-1.1516559892146006E-4</v>
      </c>
    </row>
    <row r="3620" spans="1:11" x14ac:dyDescent="0.35">
      <c r="A3620">
        <v>3618</v>
      </c>
      <c r="B3620" s="2">
        <v>34509</v>
      </c>
      <c r="C3620">
        <v>391.1</v>
      </c>
      <c r="D3620">
        <f t="shared" si="337"/>
        <v>3.5860694E-3</v>
      </c>
      <c r="E3620">
        <f t="shared" si="338"/>
        <v>3.5925071E-3</v>
      </c>
      <c r="F3620">
        <f t="shared" si="339"/>
        <v>1.4000000000000341</v>
      </c>
      <c r="G3620">
        <f t="shared" si="340"/>
        <v>-1.4000000000000341</v>
      </c>
      <c r="H3620">
        <f t="shared" si="341"/>
        <v>-0.36963079709999941</v>
      </c>
      <c r="I3620">
        <f t="shared" si="342"/>
        <v>-0.30901060070671371</v>
      </c>
      <c r="J3620">
        <f>_xlfn.VAR.S($D$3:D3620)</f>
        <v>1.9441025726753305E-4</v>
      </c>
      <c r="K3620">
        <f>AVERAGE($D$4:D3620)</f>
        <v>-1.1414231028476627E-4</v>
      </c>
    </row>
    <row r="3621" spans="1:11" x14ac:dyDescent="0.35">
      <c r="A3621">
        <v>3619</v>
      </c>
      <c r="B3621" s="2">
        <v>34512</v>
      </c>
      <c r="C3621">
        <v>384.7</v>
      </c>
      <c r="D3621">
        <f t="shared" si="337"/>
        <v>-1.6499472000000001E-2</v>
      </c>
      <c r="E3621">
        <f t="shared" si="338"/>
        <v>-1.6364101299999999E-2</v>
      </c>
      <c r="F3621">
        <f t="shared" si="339"/>
        <v>-6.4000000000000341</v>
      </c>
      <c r="G3621">
        <f t="shared" si="340"/>
        <v>6.4000000000000341</v>
      </c>
      <c r="H3621">
        <f t="shared" si="341"/>
        <v>-0.38613026909999942</v>
      </c>
      <c r="I3621">
        <f t="shared" si="342"/>
        <v>-0.32031802120141339</v>
      </c>
      <c r="J3621">
        <f>_xlfn.VAR.S($D$3:D3621)</f>
        <v>1.9443081756184146E-4</v>
      </c>
      <c r="K3621">
        <f>AVERAGE($D$4:D3621)</f>
        <v>-1.1867114657269199E-4</v>
      </c>
    </row>
    <row r="3622" spans="1:11" x14ac:dyDescent="0.35">
      <c r="A3622">
        <v>3620</v>
      </c>
      <c r="B3622" s="2">
        <v>34513</v>
      </c>
      <c r="C3622">
        <v>386.2</v>
      </c>
      <c r="D3622">
        <f t="shared" si="337"/>
        <v>3.8915602000000001E-3</v>
      </c>
      <c r="E3622">
        <f t="shared" si="338"/>
        <v>3.8991422E-3</v>
      </c>
      <c r="F3622">
        <f t="shared" si="339"/>
        <v>1.5</v>
      </c>
      <c r="G3622">
        <f t="shared" si="340"/>
        <v>-1.5</v>
      </c>
      <c r="H3622">
        <f t="shared" si="341"/>
        <v>-0.38223870889999945</v>
      </c>
      <c r="I3622">
        <f t="shared" si="342"/>
        <v>-0.31766784452296826</v>
      </c>
      <c r="J3622">
        <f>_xlfn.VAR.S($D$3:D3622)</f>
        <v>1.9438150858516241E-4</v>
      </c>
      <c r="K3622">
        <f>AVERAGE($D$4:D3622)</f>
        <v>-1.1756304175186505E-4</v>
      </c>
    </row>
    <row r="3623" spans="1:11" x14ac:dyDescent="0.35">
      <c r="A3623">
        <v>3621</v>
      </c>
      <c r="B3623" s="2">
        <v>34514</v>
      </c>
      <c r="C3623">
        <v>386.3</v>
      </c>
      <c r="D3623">
        <f t="shared" si="337"/>
        <v>2.5889970000000001E-4</v>
      </c>
      <c r="E3623">
        <f t="shared" si="338"/>
        <v>2.589332E-4</v>
      </c>
      <c r="F3623">
        <f t="shared" si="339"/>
        <v>0.10000000000002274</v>
      </c>
      <c r="G3623">
        <f t="shared" si="340"/>
        <v>-0.10000000000002274</v>
      </c>
      <c r="H3623">
        <f t="shared" si="341"/>
        <v>-0.38197980919999946</v>
      </c>
      <c r="I3623">
        <f t="shared" si="342"/>
        <v>-0.31749116607773853</v>
      </c>
      <c r="J3623">
        <f>_xlfn.VAR.S($D$3:D3623)</f>
        <v>1.9432784872550838E-4</v>
      </c>
      <c r="K3623">
        <f>AVERAGE($D$4:D3623)</f>
        <v>-1.1745904651933691E-4</v>
      </c>
    </row>
    <row r="3624" spans="1:11" x14ac:dyDescent="0.35">
      <c r="A3624">
        <v>3622</v>
      </c>
      <c r="B3624" s="2">
        <v>34515</v>
      </c>
      <c r="C3624">
        <v>387.3</v>
      </c>
      <c r="D3624">
        <f t="shared" si="337"/>
        <v>2.5853168000000001E-3</v>
      </c>
      <c r="E3624">
        <f t="shared" si="338"/>
        <v>2.5886617000000002E-3</v>
      </c>
      <c r="F3624">
        <f t="shared" si="339"/>
        <v>1</v>
      </c>
      <c r="G3624">
        <f t="shared" si="340"/>
        <v>-1</v>
      </c>
      <c r="H3624">
        <f t="shared" si="341"/>
        <v>-0.37939449239999945</v>
      </c>
      <c r="I3624">
        <f t="shared" si="342"/>
        <v>-0.3157243816254417</v>
      </c>
      <c r="J3624">
        <f>_xlfn.VAR.S($D$3:D3624)</f>
        <v>1.9427618084212348E-4</v>
      </c>
      <c r="K3624">
        <f>AVERAGE($D$4:D3624)</f>
        <v>-1.1671262954984801E-4</v>
      </c>
    </row>
    <row r="3625" spans="1:11" x14ac:dyDescent="0.35">
      <c r="A3625">
        <v>3623</v>
      </c>
      <c r="B3625" s="2">
        <v>34516</v>
      </c>
      <c r="C3625">
        <v>388.1</v>
      </c>
      <c r="D3625">
        <f t="shared" si="337"/>
        <v>2.0634518999999999E-3</v>
      </c>
      <c r="E3625">
        <f t="shared" si="338"/>
        <v>2.0655821999999999E-3</v>
      </c>
      <c r="F3625">
        <f t="shared" si="339"/>
        <v>0.80000000000001137</v>
      </c>
      <c r="G3625">
        <f t="shared" si="340"/>
        <v>-0.80000000000001137</v>
      </c>
      <c r="H3625">
        <f t="shared" si="341"/>
        <v>-0.37733104049999944</v>
      </c>
      <c r="I3625">
        <f t="shared" si="342"/>
        <v>-0.31431095406360421</v>
      </c>
      <c r="J3625">
        <f>_xlfn.VAR.S($D$3:D3625)</f>
        <v>1.9422384059062923E-4</v>
      </c>
      <c r="K3625">
        <f>AVERAGE($D$4:D3625)</f>
        <v>-1.1611070670900044E-4</v>
      </c>
    </row>
    <row r="3626" spans="1:11" x14ac:dyDescent="0.35">
      <c r="A3626">
        <v>3624</v>
      </c>
      <c r="B3626" s="2">
        <v>34520</v>
      </c>
      <c r="C3626">
        <v>386.9</v>
      </c>
      <c r="D3626">
        <f t="shared" si="337"/>
        <v>-3.0967767000000001E-3</v>
      </c>
      <c r="E3626">
        <f t="shared" si="338"/>
        <v>-3.0919865999999999E-3</v>
      </c>
      <c r="F3626">
        <f t="shared" si="339"/>
        <v>-1.2000000000000455</v>
      </c>
      <c r="G3626">
        <f t="shared" si="340"/>
        <v>1.2000000000000455</v>
      </c>
      <c r="H3626">
        <f t="shared" si="341"/>
        <v>-0.38042781719999946</v>
      </c>
      <c r="I3626">
        <f t="shared" si="342"/>
        <v>-0.3164310954063605</v>
      </c>
      <c r="J3626">
        <f>_xlfn.VAR.S($D$3:D3626)</f>
        <v>1.9417270327625063E-4</v>
      </c>
      <c r="K3626">
        <f>AVERAGE($D$4:D3626)</f>
        <v>-1.1693341330389171E-4</v>
      </c>
    </row>
    <row r="3627" spans="1:11" x14ac:dyDescent="0.35">
      <c r="A3627">
        <v>3625</v>
      </c>
      <c r="B3627" s="2">
        <v>34521</v>
      </c>
      <c r="C3627">
        <v>384.6</v>
      </c>
      <c r="D3627">
        <f t="shared" si="337"/>
        <v>-5.9624285999999999E-3</v>
      </c>
      <c r="E3627">
        <f t="shared" si="338"/>
        <v>-5.9446886000000003E-3</v>
      </c>
      <c r="F3627">
        <f t="shared" si="339"/>
        <v>-2.2999999999999545</v>
      </c>
      <c r="G3627">
        <f t="shared" si="340"/>
        <v>2.2999999999999545</v>
      </c>
      <c r="H3627">
        <f t="shared" si="341"/>
        <v>-0.38639024579999948</v>
      </c>
      <c r="I3627">
        <f t="shared" si="342"/>
        <v>-0.32049469964664312</v>
      </c>
      <c r="J3627">
        <f>_xlfn.VAR.S($D$3:D3627)</f>
        <v>1.9412858837552022E-4</v>
      </c>
      <c r="K3627">
        <f>AVERAGE($D$4:D3627)</f>
        <v>-1.1854640866445906E-4</v>
      </c>
    </row>
    <row r="3628" spans="1:11" x14ac:dyDescent="0.35">
      <c r="A3628">
        <v>3626</v>
      </c>
      <c r="B3628" s="2">
        <v>34522</v>
      </c>
      <c r="C3628">
        <v>385.7</v>
      </c>
      <c r="D3628">
        <f t="shared" si="337"/>
        <v>2.8560321000000001E-3</v>
      </c>
      <c r="E3628">
        <f t="shared" si="338"/>
        <v>2.8601144000000001E-3</v>
      </c>
      <c r="F3628">
        <f t="shared" si="339"/>
        <v>1.0999999999999659</v>
      </c>
      <c r="G3628">
        <f t="shared" si="340"/>
        <v>-1.0999999999999659</v>
      </c>
      <c r="H3628">
        <f t="shared" si="341"/>
        <v>-0.38353421369999946</v>
      </c>
      <c r="I3628">
        <f t="shared" si="342"/>
        <v>-0.31855123674911667</v>
      </c>
      <c r="J3628">
        <f>_xlfn.VAR.S($D$3:D3628)</f>
        <v>1.940774562715662E-4</v>
      </c>
      <c r="K3628">
        <f>AVERAGE($D$4:D3628)</f>
        <v>-1.1772583528275852E-4</v>
      </c>
    </row>
    <row r="3629" spans="1:11" x14ac:dyDescent="0.35">
      <c r="A3629">
        <v>3627</v>
      </c>
      <c r="B3629" s="2">
        <v>34523</v>
      </c>
      <c r="C3629">
        <v>385.1</v>
      </c>
      <c r="D3629">
        <f t="shared" si="337"/>
        <v>-1.5568244E-3</v>
      </c>
      <c r="E3629">
        <f t="shared" si="338"/>
        <v>-1.5556132E-3</v>
      </c>
      <c r="F3629">
        <f t="shared" si="339"/>
        <v>-0.59999999999996589</v>
      </c>
      <c r="G3629">
        <f t="shared" si="340"/>
        <v>0.59999999999996589</v>
      </c>
      <c r="H3629">
        <f t="shared" si="341"/>
        <v>-0.38509103809999945</v>
      </c>
      <c r="I3629">
        <f t="shared" si="342"/>
        <v>-0.31961130742049471</v>
      </c>
      <c r="J3629">
        <f>_xlfn.VAR.S($D$3:D3629)</f>
        <v>1.9402451294898485E-4</v>
      </c>
      <c r="K3629">
        <f>AVERAGE($D$4:D3629)</f>
        <v>-1.1812271850523983E-4</v>
      </c>
    </row>
    <row r="3630" spans="1:11" x14ac:dyDescent="0.35">
      <c r="A3630">
        <v>3628</v>
      </c>
      <c r="B3630" s="2">
        <v>34526</v>
      </c>
      <c r="C3630">
        <v>388.1</v>
      </c>
      <c r="D3630">
        <f t="shared" si="337"/>
        <v>7.7599975999999996E-3</v>
      </c>
      <c r="E3630">
        <f t="shared" si="338"/>
        <v>7.7901843999999996E-3</v>
      </c>
      <c r="F3630">
        <f t="shared" si="339"/>
        <v>3</v>
      </c>
      <c r="G3630">
        <f t="shared" si="340"/>
        <v>-3</v>
      </c>
      <c r="H3630">
        <f t="shared" si="341"/>
        <v>-0.37733104049999944</v>
      </c>
      <c r="I3630">
        <f t="shared" si="342"/>
        <v>-0.31431095406360421</v>
      </c>
      <c r="J3630">
        <f>_xlfn.VAR.S($D$3:D3630)</f>
        <v>1.9398807376465942E-4</v>
      </c>
      <c r="K3630">
        <f>AVERAGE($D$4:D3630)</f>
        <v>-1.159506423214777E-4</v>
      </c>
    </row>
    <row r="3631" spans="1:11" x14ac:dyDescent="0.35">
      <c r="A3631">
        <v>3629</v>
      </c>
      <c r="B3631" s="2">
        <v>34527</v>
      </c>
      <c r="C3631">
        <v>386.3</v>
      </c>
      <c r="D3631">
        <f t="shared" si="337"/>
        <v>-4.6487687E-3</v>
      </c>
      <c r="E3631">
        <f t="shared" si="338"/>
        <v>-4.6379799000000003E-3</v>
      </c>
      <c r="F3631">
        <f t="shared" si="339"/>
        <v>-1.8000000000000114</v>
      </c>
      <c r="G3631">
        <f t="shared" si="340"/>
        <v>1.8000000000000114</v>
      </c>
      <c r="H3631">
        <f t="shared" si="341"/>
        <v>-0.38197980919999941</v>
      </c>
      <c r="I3631">
        <f t="shared" si="342"/>
        <v>-0.31749116607773853</v>
      </c>
      <c r="J3631">
        <f>_xlfn.VAR.S($D$3:D3631)</f>
        <v>1.9394029568016436E-4</v>
      </c>
      <c r="K3631">
        <f>AVERAGE($D$4:D3631)</f>
        <v>-1.1720004090407927E-4</v>
      </c>
    </row>
    <row r="3632" spans="1:11" x14ac:dyDescent="0.35">
      <c r="A3632">
        <v>3630</v>
      </c>
      <c r="B3632" s="2">
        <v>34528</v>
      </c>
      <c r="C3632">
        <v>384</v>
      </c>
      <c r="D3632">
        <f t="shared" si="337"/>
        <v>-5.9717171000000001E-3</v>
      </c>
      <c r="E3632">
        <f t="shared" si="338"/>
        <v>-5.9539218000000003E-3</v>
      </c>
      <c r="F3632">
        <f t="shared" si="339"/>
        <v>-2.3000000000000114</v>
      </c>
      <c r="G3632">
        <f t="shared" si="340"/>
        <v>2.3000000000000114</v>
      </c>
      <c r="H3632">
        <f t="shared" si="341"/>
        <v>-0.38795152629999941</v>
      </c>
      <c r="I3632">
        <f t="shared" si="342"/>
        <v>-0.32155477031802115</v>
      </c>
      <c r="J3632">
        <f>_xlfn.VAR.S($D$3:D3632)</f>
        <v>1.9389633469108796E-4</v>
      </c>
      <c r="K3632">
        <f>AVERAGE($D$4:D3632)</f>
        <v>-1.1881329994488828E-4</v>
      </c>
    </row>
    <row r="3633" spans="1:11" x14ac:dyDescent="0.35">
      <c r="A3633">
        <v>3631</v>
      </c>
      <c r="B3633" s="2">
        <v>34529</v>
      </c>
      <c r="C3633">
        <v>384.4</v>
      </c>
      <c r="D3633">
        <f t="shared" si="337"/>
        <v>1.0411245E-3</v>
      </c>
      <c r="E3633">
        <f t="shared" si="338"/>
        <v>1.0416666999999999E-3</v>
      </c>
      <c r="F3633">
        <f t="shared" si="339"/>
        <v>0.39999999999997726</v>
      </c>
      <c r="G3633">
        <f t="shared" si="340"/>
        <v>-0.39999999999997726</v>
      </c>
      <c r="H3633">
        <f t="shared" si="341"/>
        <v>-0.38691040179999941</v>
      </c>
      <c r="I3633">
        <f t="shared" si="342"/>
        <v>-0.32084805653710247</v>
      </c>
      <c r="J3633">
        <f>_xlfn.VAR.S($D$3:D3633)</f>
        <v>1.9384328268067893E-4</v>
      </c>
      <c r="K3633">
        <f>AVERAGE($D$4:D3633)</f>
        <v>-1.1849375785123956E-4</v>
      </c>
    </row>
    <row r="3634" spans="1:11" x14ac:dyDescent="0.35">
      <c r="A3634">
        <v>3632</v>
      </c>
      <c r="B3634" s="2">
        <v>34530</v>
      </c>
      <c r="C3634">
        <v>386.4</v>
      </c>
      <c r="D3634">
        <f t="shared" si="337"/>
        <v>5.1894252000000002E-3</v>
      </c>
      <c r="E3634">
        <f t="shared" si="338"/>
        <v>5.2029136000000002E-3</v>
      </c>
      <c r="F3634">
        <f t="shared" si="339"/>
        <v>2</v>
      </c>
      <c r="G3634">
        <f t="shared" si="340"/>
        <v>-2</v>
      </c>
      <c r="H3634">
        <f t="shared" si="341"/>
        <v>-0.38172097659999943</v>
      </c>
      <c r="I3634">
        <f t="shared" si="342"/>
        <v>-0.31731448763250891</v>
      </c>
      <c r="J3634">
        <f>_xlfn.VAR.S($D$3:D3634)</f>
        <v>1.9379761934499047E-4</v>
      </c>
      <c r="K3634">
        <f>AVERAGE($D$4:D3634)</f>
        <v>-1.1703192393280078E-4</v>
      </c>
    </row>
    <row r="3635" spans="1:11" x14ac:dyDescent="0.35">
      <c r="A3635">
        <v>3633</v>
      </c>
      <c r="B3635" s="2">
        <v>34533</v>
      </c>
      <c r="C3635">
        <v>386.2</v>
      </c>
      <c r="D3635">
        <f t="shared" si="337"/>
        <v>-5.1773230000000002E-4</v>
      </c>
      <c r="E3635">
        <f t="shared" si="338"/>
        <v>-5.1759829999999997E-4</v>
      </c>
      <c r="F3635">
        <f t="shared" si="339"/>
        <v>-0.19999999999998863</v>
      </c>
      <c r="G3635">
        <f t="shared" si="340"/>
        <v>0.19999999999998863</v>
      </c>
      <c r="H3635">
        <f t="shared" si="341"/>
        <v>-0.38223870889999945</v>
      </c>
      <c r="I3635">
        <f t="shared" si="342"/>
        <v>-0.31766784452296826</v>
      </c>
      <c r="J3635">
        <f>_xlfn.VAR.S($D$3:D3635)</f>
        <v>1.9374430783609972E-4</v>
      </c>
      <c r="K3635">
        <f>AVERAGE($D$4:D3635)</f>
        <v>-1.1714224892621135E-4</v>
      </c>
    </row>
    <row r="3636" spans="1:11" x14ac:dyDescent="0.35">
      <c r="A3636">
        <v>3634</v>
      </c>
      <c r="B3636" s="2">
        <v>34534</v>
      </c>
      <c r="C3636">
        <v>387.1</v>
      </c>
      <c r="D3636">
        <f t="shared" si="337"/>
        <v>2.3276875999999999E-3</v>
      </c>
      <c r="E3636">
        <f t="shared" si="338"/>
        <v>2.3303987999999999E-3</v>
      </c>
      <c r="F3636">
        <f t="shared" si="339"/>
        <v>0.90000000000003411</v>
      </c>
      <c r="G3636">
        <f t="shared" si="340"/>
        <v>-0.90000000000003411</v>
      </c>
      <c r="H3636">
        <f t="shared" si="341"/>
        <v>-0.37991102129999943</v>
      </c>
      <c r="I3636">
        <f t="shared" si="342"/>
        <v>-0.31607773851590104</v>
      </c>
      <c r="J3636">
        <f>_xlfn.VAR.S($D$3:D3636)</f>
        <v>1.9369260760723853E-4</v>
      </c>
      <c r="K3636">
        <f>AVERAGE($D$4:D3636)</f>
        <v>-1.1646929823837039E-4</v>
      </c>
    </row>
    <row r="3637" spans="1:11" x14ac:dyDescent="0.35">
      <c r="A3637">
        <v>3635</v>
      </c>
      <c r="B3637" s="2">
        <v>34535</v>
      </c>
      <c r="C3637">
        <v>385.6</v>
      </c>
      <c r="D3637">
        <f t="shared" si="337"/>
        <v>-3.8824948000000001E-3</v>
      </c>
      <c r="E3637">
        <f t="shared" si="338"/>
        <v>-3.8749676999999998E-3</v>
      </c>
      <c r="F3637">
        <f t="shared" si="339"/>
        <v>-1.5</v>
      </c>
      <c r="G3637">
        <f t="shared" si="340"/>
        <v>1.5</v>
      </c>
      <c r="H3637">
        <f t="shared" si="341"/>
        <v>-0.38379351609999945</v>
      </c>
      <c r="I3637">
        <f t="shared" si="342"/>
        <v>-0.31872791519434629</v>
      </c>
      <c r="J3637">
        <f>_xlfn.VAR.S($D$3:D3637)</f>
        <v>1.9364323401946024E-4</v>
      </c>
      <c r="K3637">
        <f>AVERAGE($D$4:D3637)</f>
        <v>-1.1750562886626297E-4</v>
      </c>
    </row>
    <row r="3638" spans="1:11" x14ac:dyDescent="0.35">
      <c r="A3638">
        <v>3636</v>
      </c>
      <c r="B3638" s="2">
        <v>34536</v>
      </c>
      <c r="C3638">
        <v>384.3</v>
      </c>
      <c r="D3638">
        <f t="shared" si="337"/>
        <v>-3.3770651999999999E-3</v>
      </c>
      <c r="E3638">
        <f t="shared" si="338"/>
        <v>-3.3713693E-3</v>
      </c>
      <c r="F3638">
        <f t="shared" si="339"/>
        <v>-1.3000000000000114</v>
      </c>
      <c r="G3638">
        <f t="shared" si="340"/>
        <v>1.3000000000000114</v>
      </c>
      <c r="H3638">
        <f t="shared" si="341"/>
        <v>-0.38717058129999943</v>
      </c>
      <c r="I3638">
        <f t="shared" si="342"/>
        <v>-0.32102473498233208</v>
      </c>
      <c r="J3638">
        <f>_xlfn.VAR.S($D$3:D3638)</f>
        <v>1.9359290566168773E-4</v>
      </c>
      <c r="K3638">
        <f>AVERAGE($D$4:D3638)</f>
        <v>-1.1840234401650607E-4</v>
      </c>
    </row>
    <row r="3639" spans="1:11" x14ac:dyDescent="0.35">
      <c r="A3639">
        <v>3637</v>
      </c>
      <c r="B3639" s="2">
        <v>34537</v>
      </c>
      <c r="C3639">
        <v>385</v>
      </c>
      <c r="D3639">
        <f t="shared" si="337"/>
        <v>1.8198367E-3</v>
      </c>
      <c r="E3639">
        <f t="shared" si="338"/>
        <v>1.8214936E-3</v>
      </c>
      <c r="F3639">
        <f t="shared" si="339"/>
        <v>0.69999999999998863</v>
      </c>
      <c r="G3639">
        <f t="shared" si="340"/>
        <v>-0.69999999999998863</v>
      </c>
      <c r="H3639">
        <f t="shared" si="341"/>
        <v>-0.38535074459999941</v>
      </c>
      <c r="I3639">
        <f t="shared" si="342"/>
        <v>-0.31978798586572443</v>
      </c>
      <c r="J3639">
        <f>_xlfn.VAR.S($D$3:D3639)</f>
        <v>1.9354068255386509E-4</v>
      </c>
      <c r="K3639">
        <f>AVERAGE($D$4:D3639)</f>
        <v>-1.1786927497249713E-4</v>
      </c>
    </row>
    <row r="3640" spans="1:11" x14ac:dyDescent="0.35">
      <c r="A3640">
        <v>3638</v>
      </c>
      <c r="B3640" s="2">
        <v>34540</v>
      </c>
      <c r="C3640">
        <v>384.9</v>
      </c>
      <c r="D3640">
        <f t="shared" si="337"/>
        <v>-2.59774E-4</v>
      </c>
      <c r="E3640">
        <f t="shared" si="338"/>
        <v>-2.597403E-4</v>
      </c>
      <c r="F3640">
        <f t="shared" si="339"/>
        <v>-0.10000000000002274</v>
      </c>
      <c r="G3640">
        <f t="shared" si="340"/>
        <v>0.10000000000002274</v>
      </c>
      <c r="H3640">
        <f t="shared" si="341"/>
        <v>-0.3856105185999994</v>
      </c>
      <c r="I3640">
        <f t="shared" si="342"/>
        <v>-0.31996466431095405</v>
      </c>
      <c r="J3640">
        <f>_xlfn.VAR.S($D$3:D3640)</f>
        <v>1.9348747468250657E-4</v>
      </c>
      <c r="K3640">
        <f>AVERAGE($D$4:D3640)</f>
        <v>-1.1790829194390969E-4</v>
      </c>
    </row>
    <row r="3641" spans="1:11" x14ac:dyDescent="0.35">
      <c r="A3641">
        <v>3639</v>
      </c>
      <c r="B3641" s="2">
        <v>34541</v>
      </c>
      <c r="C3641">
        <v>387.1</v>
      </c>
      <c r="D3641">
        <f t="shared" si="337"/>
        <v>5.6994973000000001E-3</v>
      </c>
      <c r="E3641">
        <f t="shared" si="338"/>
        <v>5.7157702999999999E-3</v>
      </c>
      <c r="F3641">
        <f t="shared" si="339"/>
        <v>2.2000000000000455</v>
      </c>
      <c r="G3641">
        <f t="shared" si="340"/>
        <v>-2.2000000000000455</v>
      </c>
      <c r="H3641">
        <f t="shared" si="341"/>
        <v>-0.37991102129999937</v>
      </c>
      <c r="I3641">
        <f t="shared" si="342"/>
        <v>-0.31607773851590104</v>
      </c>
      <c r="J3641">
        <f>_xlfn.VAR.S($D$3:D3641)</f>
        <v>1.9344355137481276E-4</v>
      </c>
      <c r="K3641">
        <f>AVERAGE($D$4:D3641)</f>
        <v>-1.1630922498625605E-4</v>
      </c>
    </row>
    <row r="3642" spans="1:11" x14ac:dyDescent="0.35">
      <c r="A3642">
        <v>3640</v>
      </c>
      <c r="B3642" s="2">
        <v>34542</v>
      </c>
      <c r="C3642">
        <v>387.7</v>
      </c>
      <c r="D3642">
        <f t="shared" si="337"/>
        <v>1.5487871000000001E-3</v>
      </c>
      <c r="E3642">
        <f t="shared" si="338"/>
        <v>1.5499871000000001E-3</v>
      </c>
      <c r="F3642">
        <f t="shared" si="339"/>
        <v>0.59999999999996589</v>
      </c>
      <c r="G3642">
        <f t="shared" si="340"/>
        <v>-0.59999999999996589</v>
      </c>
      <c r="H3642">
        <f t="shared" si="341"/>
        <v>-0.37836223419999937</v>
      </c>
      <c r="I3642">
        <f t="shared" si="342"/>
        <v>-0.31501766784452301</v>
      </c>
      <c r="J3642">
        <f>_xlfn.VAR.S($D$3:D3642)</f>
        <v>1.9339114376966174E-4</v>
      </c>
      <c r="K3642">
        <f>AVERAGE($D$4:D3642)</f>
        <v>-1.1585165523495454E-4</v>
      </c>
    </row>
    <row r="3643" spans="1:11" x14ac:dyDescent="0.35">
      <c r="A3643">
        <v>3641</v>
      </c>
      <c r="B3643" s="2">
        <v>34543</v>
      </c>
      <c r="C3643">
        <v>384.8</v>
      </c>
      <c r="D3643">
        <f t="shared" si="337"/>
        <v>-7.5081258999999999E-3</v>
      </c>
      <c r="E3643">
        <f t="shared" si="338"/>
        <v>-7.4800103000000001E-3</v>
      </c>
      <c r="F3643">
        <f t="shared" si="339"/>
        <v>-2.8999999999999773</v>
      </c>
      <c r="G3643">
        <f t="shared" si="340"/>
        <v>2.8999999999999773</v>
      </c>
      <c r="H3643">
        <f t="shared" si="341"/>
        <v>-0.38587036009999937</v>
      </c>
      <c r="I3643">
        <f t="shared" si="342"/>
        <v>-0.32014134275618378</v>
      </c>
      <c r="J3643">
        <f>_xlfn.VAR.S($D$3:D3643)</f>
        <v>1.9335307115546019E-4</v>
      </c>
      <c r="K3643">
        <f>AVERAGE($D$4:D3643)</f>
        <v>-1.1788249980769218E-4</v>
      </c>
    </row>
    <row r="3644" spans="1:11" x14ac:dyDescent="0.35">
      <c r="A3644">
        <v>3642</v>
      </c>
      <c r="B3644" s="2">
        <v>34544</v>
      </c>
      <c r="C3644">
        <v>383</v>
      </c>
      <c r="D3644">
        <f t="shared" si="337"/>
        <v>-4.6887296000000002E-3</v>
      </c>
      <c r="E3644">
        <f t="shared" si="338"/>
        <v>-4.6777546999999999E-3</v>
      </c>
      <c r="F3644">
        <f t="shared" si="339"/>
        <v>-1.8000000000000114</v>
      </c>
      <c r="G3644">
        <f t="shared" si="340"/>
        <v>1.8000000000000114</v>
      </c>
      <c r="H3644">
        <f t="shared" si="341"/>
        <v>-0.39055908969999936</v>
      </c>
      <c r="I3644">
        <f t="shared" si="342"/>
        <v>-0.32332155477031799</v>
      </c>
      <c r="J3644">
        <f>_xlfn.VAR.S($D$3:D3644)</f>
        <v>1.9330573327118035E-4</v>
      </c>
      <c r="K3644">
        <f>AVERAGE($D$4:D3644)</f>
        <v>-1.1913788214776148E-4</v>
      </c>
    </row>
    <row r="3645" spans="1:11" x14ac:dyDescent="0.35">
      <c r="A3645">
        <v>3643</v>
      </c>
      <c r="B3645" s="2">
        <v>34547</v>
      </c>
      <c r="C3645">
        <v>383.2</v>
      </c>
      <c r="D3645">
        <f t="shared" si="337"/>
        <v>5.220569E-4</v>
      </c>
      <c r="E3645">
        <f t="shared" si="338"/>
        <v>5.2219319999999997E-4</v>
      </c>
      <c r="F3645">
        <f t="shared" si="339"/>
        <v>0.19999999999998863</v>
      </c>
      <c r="G3645">
        <f t="shared" si="340"/>
        <v>-0.19999999999998863</v>
      </c>
      <c r="H3645">
        <f t="shared" si="341"/>
        <v>-0.39003703279999935</v>
      </c>
      <c r="I3645">
        <f t="shared" si="342"/>
        <v>-0.32296819787985864</v>
      </c>
      <c r="J3645">
        <f>_xlfn.VAR.S($D$3:D3645)</f>
        <v>1.9325276516835379E-4</v>
      </c>
      <c r="K3645">
        <f>AVERAGE($D$4:D3645)</f>
        <v>-1.1896182646897296E-4</v>
      </c>
    </row>
    <row r="3646" spans="1:11" x14ac:dyDescent="0.35">
      <c r="A3646">
        <v>3644</v>
      </c>
      <c r="B3646" s="2">
        <v>34548</v>
      </c>
      <c r="C3646">
        <v>378.4</v>
      </c>
      <c r="D3646">
        <f t="shared" si="337"/>
        <v>-1.26052089E-2</v>
      </c>
      <c r="E3646">
        <f t="shared" si="338"/>
        <v>-1.2526096E-2</v>
      </c>
      <c r="F3646">
        <f t="shared" si="339"/>
        <v>-4.8000000000000114</v>
      </c>
      <c r="G3646">
        <f t="shared" si="340"/>
        <v>4.8000000000000114</v>
      </c>
      <c r="H3646">
        <f t="shared" si="341"/>
        <v>-0.40264224169999935</v>
      </c>
      <c r="I3646">
        <f t="shared" si="342"/>
        <v>-0.33144876325088346</v>
      </c>
      <c r="J3646">
        <f>_xlfn.VAR.S($D$3:D3646)</f>
        <v>1.9324258344313649E-4</v>
      </c>
      <c r="K3646">
        <f>AVERAGE($D$4:D3646)</f>
        <v>-1.2238928929453734E-4</v>
      </c>
    </row>
    <row r="3647" spans="1:11" x14ac:dyDescent="0.35">
      <c r="A3647">
        <v>3645</v>
      </c>
      <c r="B3647" s="2">
        <v>34549</v>
      </c>
      <c r="C3647">
        <v>377.3</v>
      </c>
      <c r="D3647">
        <f t="shared" si="337"/>
        <v>-2.9112102000000001E-3</v>
      </c>
      <c r="E3647">
        <f t="shared" si="338"/>
        <v>-2.9069767000000002E-3</v>
      </c>
      <c r="F3647">
        <f t="shared" si="339"/>
        <v>-1.0999999999999659</v>
      </c>
      <c r="G3647">
        <f t="shared" si="340"/>
        <v>1.0999999999999659</v>
      </c>
      <c r="H3647">
        <f t="shared" si="341"/>
        <v>-0.40555345189999936</v>
      </c>
      <c r="I3647">
        <f t="shared" si="342"/>
        <v>-0.33339222614840991</v>
      </c>
      <c r="J3647">
        <f>_xlfn.VAR.S($D$3:D3647)</f>
        <v>1.9319170508763756E-4</v>
      </c>
      <c r="K3647">
        <f>AVERAGE($D$4:D3647)</f>
        <v>-1.2315460787596036E-4</v>
      </c>
    </row>
    <row r="3648" spans="1:11" x14ac:dyDescent="0.35">
      <c r="A3648">
        <v>3646</v>
      </c>
      <c r="B3648" s="2">
        <v>34550</v>
      </c>
      <c r="C3648">
        <v>377.5</v>
      </c>
      <c r="D3648">
        <f t="shared" si="337"/>
        <v>5.2994170000000005E-4</v>
      </c>
      <c r="E3648">
        <f t="shared" si="338"/>
        <v>5.3008220000000004E-4</v>
      </c>
      <c r="F3648">
        <f t="shared" si="339"/>
        <v>0.19999999999998863</v>
      </c>
      <c r="G3648">
        <f t="shared" si="340"/>
        <v>-0.19999999999998863</v>
      </c>
      <c r="H3648">
        <f t="shared" si="341"/>
        <v>-0.40502351019999938</v>
      </c>
      <c r="I3648">
        <f t="shared" si="342"/>
        <v>-0.33303886925795056</v>
      </c>
      <c r="J3648">
        <f>_xlfn.VAR.S($D$3:D3648)</f>
        <v>1.9313881601371423E-4</v>
      </c>
      <c r="K3648">
        <f>AVERAGE($D$4:D3648)</f>
        <v>-1.2297543193415624E-4</v>
      </c>
    </row>
    <row r="3649" spans="1:11" x14ac:dyDescent="0.35">
      <c r="A3649">
        <v>3647</v>
      </c>
      <c r="B3649" s="2">
        <v>34551</v>
      </c>
      <c r="C3649">
        <v>377.3</v>
      </c>
      <c r="D3649">
        <f t="shared" si="337"/>
        <v>-5.2994170000000005E-4</v>
      </c>
      <c r="E3649">
        <f t="shared" si="338"/>
        <v>-5.2980129999999999E-4</v>
      </c>
      <c r="F3649">
        <f t="shared" si="339"/>
        <v>-0.19999999999998863</v>
      </c>
      <c r="G3649">
        <f t="shared" si="340"/>
        <v>0.19999999999998863</v>
      </c>
      <c r="H3649">
        <f t="shared" si="341"/>
        <v>-0.40555345189999936</v>
      </c>
      <c r="I3649">
        <f t="shared" si="342"/>
        <v>-0.33339222614840991</v>
      </c>
      <c r="J3649">
        <f>_xlfn.VAR.S($D$3:D3649)</f>
        <v>1.9308589132229078E-4</v>
      </c>
      <c r="K3649">
        <f>AVERAGE($D$4:D3649)</f>
        <v>-1.2308705186505746E-4</v>
      </c>
    </row>
    <row r="3650" spans="1:11" x14ac:dyDescent="0.35">
      <c r="A3650">
        <v>3648</v>
      </c>
      <c r="B3650" s="2">
        <v>34554</v>
      </c>
      <c r="C3650">
        <v>376.7</v>
      </c>
      <c r="D3650">
        <f t="shared" si="337"/>
        <v>-1.5915123000000001E-3</v>
      </c>
      <c r="E3650">
        <f t="shared" si="338"/>
        <v>-1.5902465E-3</v>
      </c>
      <c r="F3650">
        <f t="shared" si="339"/>
        <v>-0.60000000000002274</v>
      </c>
      <c r="G3650">
        <f t="shared" si="340"/>
        <v>0.60000000000002274</v>
      </c>
      <c r="H3650">
        <f t="shared" si="341"/>
        <v>-0.40714496419999935</v>
      </c>
      <c r="I3650">
        <f t="shared" si="342"/>
        <v>-0.33445229681978805</v>
      </c>
      <c r="J3650">
        <f>_xlfn.VAR.S($D$3:D3650)</f>
        <v>1.9303354825312929E-4</v>
      </c>
      <c r="K3650">
        <f>AVERAGE($D$4:D3650)</f>
        <v>-1.2348969108856581E-4</v>
      </c>
    </row>
    <row r="3651" spans="1:11" x14ac:dyDescent="0.35">
      <c r="A3651">
        <v>3649</v>
      </c>
      <c r="B3651" s="2">
        <v>34555</v>
      </c>
      <c r="C3651">
        <v>377.5</v>
      </c>
      <c r="D3651">
        <f t="shared" si="337"/>
        <v>2.121454E-3</v>
      </c>
      <c r="E3651">
        <f t="shared" si="338"/>
        <v>2.1237058999999999E-3</v>
      </c>
      <c r="F3651">
        <f t="shared" si="339"/>
        <v>0.80000000000001137</v>
      </c>
      <c r="G3651">
        <f t="shared" si="340"/>
        <v>-0.80000000000001137</v>
      </c>
      <c r="H3651">
        <f t="shared" si="341"/>
        <v>-0.40502351019999933</v>
      </c>
      <c r="I3651">
        <f t="shared" si="342"/>
        <v>-0.33303886925795056</v>
      </c>
      <c r="J3651">
        <f>_xlfn.VAR.S($D$3:D3651)</f>
        <v>1.9298199991152782E-4</v>
      </c>
      <c r="K3651">
        <f>AVERAGE($D$4:D3651)</f>
        <v>-1.2287430082236829E-4</v>
      </c>
    </row>
    <row r="3652" spans="1:11" x14ac:dyDescent="0.35">
      <c r="A3652">
        <v>3650</v>
      </c>
      <c r="B3652" s="2">
        <v>34556</v>
      </c>
      <c r="C3652">
        <v>377.2</v>
      </c>
      <c r="D3652">
        <f t="shared" ref="D3652:D3715" si="343">ROUND(LN(C3652/C3651),10)</f>
        <v>-7.9501789999999995E-4</v>
      </c>
      <c r="E3652">
        <f t="shared" ref="E3652:E3715" si="344">ROUND(C3652/C3651-1,10)</f>
        <v>-7.94702E-4</v>
      </c>
      <c r="F3652">
        <f t="shared" ref="F3652:F3715" si="345">C3652-C3651</f>
        <v>-0.30000000000001137</v>
      </c>
      <c r="G3652">
        <f t="shared" ref="G3652:G3715" si="346">-F3652</f>
        <v>0.30000000000001137</v>
      </c>
      <c r="H3652">
        <f t="shared" ref="H3652:H3715" si="347">H3651+D3652</f>
        <v>-0.4058185280999993</v>
      </c>
      <c r="I3652">
        <f t="shared" ref="I3652:I3715" si="348">C3652/$C$2-1</f>
        <v>-0.33356890459363964</v>
      </c>
      <c r="J3652">
        <f>_xlfn.VAR.S($D$3:D3652)</f>
        <v>1.9292924182936702E-4</v>
      </c>
      <c r="K3652">
        <f>AVERAGE($D$4:D3652)</f>
        <v>-1.2305850021923799E-4</v>
      </c>
    </row>
    <row r="3653" spans="1:11" x14ac:dyDescent="0.35">
      <c r="A3653">
        <v>3651</v>
      </c>
      <c r="B3653" s="2">
        <v>34557</v>
      </c>
      <c r="C3653">
        <v>378.7</v>
      </c>
      <c r="D3653">
        <f t="shared" si="343"/>
        <v>3.9687841E-3</v>
      </c>
      <c r="E3653">
        <f t="shared" si="344"/>
        <v>3.9766701999999999E-3</v>
      </c>
      <c r="F3653">
        <f t="shared" si="345"/>
        <v>1.5</v>
      </c>
      <c r="G3653">
        <f t="shared" si="346"/>
        <v>-1.5</v>
      </c>
      <c r="H3653">
        <f t="shared" si="347"/>
        <v>-0.40184974399999929</v>
      </c>
      <c r="I3653">
        <f t="shared" si="348"/>
        <v>-0.33091872791519439</v>
      </c>
      <c r="J3653">
        <f>_xlfn.VAR.S($D$3:D3653)</f>
        <v>1.9288094383804232E-4</v>
      </c>
      <c r="K3653">
        <f>AVERAGE($D$4:D3653)</f>
        <v>-1.2193744745205465E-4</v>
      </c>
    </row>
    <row r="3654" spans="1:11" x14ac:dyDescent="0.35">
      <c r="A3654">
        <v>3652</v>
      </c>
      <c r="B3654" s="2">
        <v>34558</v>
      </c>
      <c r="C3654">
        <v>376.2</v>
      </c>
      <c r="D3654">
        <f t="shared" si="343"/>
        <v>-6.6234179999999998E-3</v>
      </c>
      <c r="E3654">
        <f t="shared" si="344"/>
        <v>-6.6015316000000001E-3</v>
      </c>
      <c r="F3654">
        <f t="shared" si="345"/>
        <v>-2.5</v>
      </c>
      <c r="G3654">
        <f t="shared" si="346"/>
        <v>2.5</v>
      </c>
      <c r="H3654">
        <f t="shared" si="347"/>
        <v>-0.40847316199999928</v>
      </c>
      <c r="I3654">
        <f t="shared" si="348"/>
        <v>-0.33533568904593647</v>
      </c>
      <c r="J3654">
        <f>_xlfn.VAR.S($D$3:D3654)</f>
        <v>1.9283973080002961E-4</v>
      </c>
      <c r="K3654">
        <f>AVERAGE($D$4:D3654)</f>
        <v>-1.2371818712681441E-4</v>
      </c>
    </row>
    <row r="3655" spans="1:11" x14ac:dyDescent="0.35">
      <c r="A3655">
        <v>3653</v>
      </c>
      <c r="B3655" s="2">
        <v>34561</v>
      </c>
      <c r="C3655">
        <v>377.2</v>
      </c>
      <c r="D3655">
        <f t="shared" si="343"/>
        <v>2.6546338999999999E-3</v>
      </c>
      <c r="E3655">
        <f t="shared" si="344"/>
        <v>2.6581605999999999E-3</v>
      </c>
      <c r="F3655">
        <f t="shared" si="345"/>
        <v>1</v>
      </c>
      <c r="G3655">
        <f t="shared" si="346"/>
        <v>-1</v>
      </c>
      <c r="H3655">
        <f t="shared" si="347"/>
        <v>-0.4058185280999993</v>
      </c>
      <c r="I3655">
        <f t="shared" si="348"/>
        <v>-0.33356890459363964</v>
      </c>
      <c r="J3655">
        <f>_xlfn.VAR.S($D$3:D3655)</f>
        <v>1.9278902203843557E-4</v>
      </c>
      <c r="K3655">
        <f>AVERAGE($D$4:D3655)</f>
        <v>-1.2295741163745877E-4</v>
      </c>
    </row>
    <row r="3656" spans="1:11" x14ac:dyDescent="0.35">
      <c r="A3656">
        <v>3654</v>
      </c>
      <c r="B3656" s="2">
        <v>34562</v>
      </c>
      <c r="C3656">
        <v>377.7</v>
      </c>
      <c r="D3656">
        <f t="shared" si="343"/>
        <v>1.324679E-3</v>
      </c>
      <c r="E3656">
        <f t="shared" si="344"/>
        <v>1.3255567000000001E-3</v>
      </c>
      <c r="F3656">
        <f t="shared" si="345"/>
        <v>0.5</v>
      </c>
      <c r="G3656">
        <f t="shared" si="346"/>
        <v>-0.5</v>
      </c>
      <c r="H3656">
        <f t="shared" si="347"/>
        <v>-0.4044938490999993</v>
      </c>
      <c r="I3656">
        <f t="shared" si="348"/>
        <v>-0.33268551236749122</v>
      </c>
      <c r="J3656">
        <f>_xlfn.VAR.S($D$3:D3656)</f>
        <v>1.9273681066469782E-4</v>
      </c>
      <c r="K3656">
        <f>AVERAGE($D$4:D3656)</f>
        <v>-1.2256112463728428E-4</v>
      </c>
    </row>
    <row r="3657" spans="1:11" x14ac:dyDescent="0.35">
      <c r="A3657">
        <v>3655</v>
      </c>
      <c r="B3657" s="2">
        <v>34563</v>
      </c>
      <c r="C3657">
        <v>377.1</v>
      </c>
      <c r="D3657">
        <f t="shared" si="343"/>
        <v>-1.5898255E-3</v>
      </c>
      <c r="E3657">
        <f t="shared" si="344"/>
        <v>-1.5885624000000001E-3</v>
      </c>
      <c r="F3657">
        <f t="shared" si="345"/>
        <v>-0.59999999999996589</v>
      </c>
      <c r="G3657">
        <f t="shared" si="346"/>
        <v>0.59999999999996589</v>
      </c>
      <c r="H3657">
        <f t="shared" si="347"/>
        <v>-0.40608367459999928</v>
      </c>
      <c r="I3657">
        <f t="shared" si="348"/>
        <v>-0.33374558303886925</v>
      </c>
      <c r="J3657">
        <f>_xlfn.VAR.S($D$3:D3657)</f>
        <v>1.926846624452663E-4</v>
      </c>
      <c r="K3657">
        <f>AVERAGE($D$4:D3657)</f>
        <v>-1.2296267482211261E-4</v>
      </c>
    </row>
    <row r="3658" spans="1:11" x14ac:dyDescent="0.35">
      <c r="A3658">
        <v>3656</v>
      </c>
      <c r="B3658" s="2">
        <v>34564</v>
      </c>
      <c r="C3658">
        <v>380.8</v>
      </c>
      <c r="D3658">
        <f t="shared" si="343"/>
        <v>9.7638987000000007E-3</v>
      </c>
      <c r="E3658">
        <f t="shared" si="344"/>
        <v>9.8117210000000007E-3</v>
      </c>
      <c r="F3658">
        <f t="shared" si="345"/>
        <v>3.6999999999999886</v>
      </c>
      <c r="G3658">
        <f t="shared" si="346"/>
        <v>-3.6999999999999886</v>
      </c>
      <c r="H3658">
        <f t="shared" si="347"/>
        <v>-0.39631977589999928</v>
      </c>
      <c r="I3658">
        <f t="shared" si="348"/>
        <v>-0.327208480565371</v>
      </c>
      <c r="J3658">
        <f>_xlfn.VAR.S($D$3:D3658)</f>
        <v>1.9265861711976508E-4</v>
      </c>
      <c r="K3658">
        <f>AVERAGE($D$4:D3658)</f>
        <v>-1.2025765119015033E-4</v>
      </c>
    </row>
    <row r="3659" spans="1:11" x14ac:dyDescent="0.35">
      <c r="A3659">
        <v>3657</v>
      </c>
      <c r="B3659" s="2">
        <v>34565</v>
      </c>
      <c r="C3659">
        <v>381.9</v>
      </c>
      <c r="D3659">
        <f t="shared" si="343"/>
        <v>2.8844913E-3</v>
      </c>
      <c r="E3659">
        <f t="shared" si="344"/>
        <v>2.8886555000000001E-3</v>
      </c>
      <c r="F3659">
        <f t="shared" si="345"/>
        <v>1.0999999999999659</v>
      </c>
      <c r="G3659">
        <f t="shared" si="346"/>
        <v>-1.0999999999999659</v>
      </c>
      <c r="H3659">
        <f t="shared" si="347"/>
        <v>-0.39343528459999927</v>
      </c>
      <c r="I3659">
        <f t="shared" si="348"/>
        <v>-0.32526501766784455</v>
      </c>
      <c r="J3659">
        <f>_xlfn.VAR.S($D$3:D3659)</f>
        <v>1.9260836994995547E-4</v>
      </c>
      <c r="K3659">
        <f>AVERAGE($D$4:D3659)</f>
        <v>-1.1943578331509832E-4</v>
      </c>
    </row>
    <row r="3660" spans="1:11" x14ac:dyDescent="0.35">
      <c r="A3660">
        <v>3658</v>
      </c>
      <c r="B3660" s="2">
        <v>34568</v>
      </c>
      <c r="C3660">
        <v>381.7</v>
      </c>
      <c r="D3660">
        <f t="shared" si="343"/>
        <v>-5.2383449999999999E-4</v>
      </c>
      <c r="E3660">
        <f t="shared" si="344"/>
        <v>-5.2369730000000005E-4</v>
      </c>
      <c r="F3660">
        <f t="shared" si="345"/>
        <v>-0.19999999999998863</v>
      </c>
      <c r="G3660">
        <f t="shared" si="346"/>
        <v>0.19999999999998863</v>
      </c>
      <c r="H3660">
        <f t="shared" si="347"/>
        <v>-0.39395911909999926</v>
      </c>
      <c r="I3660">
        <f t="shared" si="348"/>
        <v>-0.32561837455830389</v>
      </c>
      <c r="J3660">
        <f>_xlfn.VAR.S($D$3:D3660)</f>
        <v>1.9255574890730497E-4</v>
      </c>
      <c r="K3660">
        <f>AVERAGE($D$4:D3660)</f>
        <v>-1.1954636540880487E-4</v>
      </c>
    </row>
    <row r="3661" spans="1:11" x14ac:dyDescent="0.35">
      <c r="A3661">
        <v>3659</v>
      </c>
      <c r="B3661" s="2">
        <v>34569</v>
      </c>
      <c r="C3661">
        <v>381.6</v>
      </c>
      <c r="D3661">
        <f t="shared" si="343"/>
        <v>-2.6202019999999998E-4</v>
      </c>
      <c r="E3661">
        <f t="shared" si="344"/>
        <v>-2.6198589999999999E-4</v>
      </c>
      <c r="F3661">
        <f t="shared" si="345"/>
        <v>-9.9999999999965894E-2</v>
      </c>
      <c r="G3661">
        <f t="shared" si="346"/>
        <v>9.9999999999965894E-2</v>
      </c>
      <c r="H3661">
        <f t="shared" si="347"/>
        <v>-0.39422113929999925</v>
      </c>
      <c r="I3661">
        <f t="shared" si="348"/>
        <v>-0.32579505300353351</v>
      </c>
      <c r="J3661">
        <f>_xlfn.VAR.S($D$3:D3661)</f>
        <v>1.9250311579083133E-4</v>
      </c>
      <c r="K3661">
        <f>AVERAGE($D$4:D3661)</f>
        <v>-1.1958531396938202E-4</v>
      </c>
    </row>
    <row r="3662" spans="1:11" x14ac:dyDescent="0.35">
      <c r="A3662">
        <v>3660</v>
      </c>
      <c r="B3662" s="2">
        <v>34570</v>
      </c>
      <c r="C3662">
        <v>383.7</v>
      </c>
      <c r="D3662">
        <f t="shared" si="343"/>
        <v>5.4880577E-3</v>
      </c>
      <c r="E3662">
        <f t="shared" si="344"/>
        <v>5.5031447000000004E-3</v>
      </c>
      <c r="F3662">
        <f t="shared" si="345"/>
        <v>2.0999999999999659</v>
      </c>
      <c r="G3662">
        <f t="shared" si="346"/>
        <v>-2.0999999999999659</v>
      </c>
      <c r="H3662">
        <f t="shared" si="347"/>
        <v>-0.38873308159999925</v>
      </c>
      <c r="I3662">
        <f t="shared" si="348"/>
        <v>-0.32208480565371023</v>
      </c>
      <c r="J3662">
        <f>_xlfn.VAR.S($D$3:D3662)</f>
        <v>1.9245906038829587E-4</v>
      </c>
      <c r="K3662">
        <f>AVERAGE($D$4:D3662)</f>
        <v>-1.1805275233670385E-4</v>
      </c>
    </row>
    <row r="3663" spans="1:11" x14ac:dyDescent="0.35">
      <c r="A3663">
        <v>3661</v>
      </c>
      <c r="B3663" s="2">
        <v>34571</v>
      </c>
      <c r="C3663">
        <v>383.3</v>
      </c>
      <c r="D3663">
        <f t="shared" si="343"/>
        <v>-1.0430248999999999E-3</v>
      </c>
      <c r="E3663">
        <f t="shared" si="344"/>
        <v>-1.0424811000000001E-3</v>
      </c>
      <c r="F3663">
        <f t="shared" si="345"/>
        <v>-0.39999999999997726</v>
      </c>
      <c r="G3663">
        <f t="shared" si="346"/>
        <v>0.39999999999997726</v>
      </c>
      <c r="H3663">
        <f t="shared" si="347"/>
        <v>-0.38977610649999928</v>
      </c>
      <c r="I3663">
        <f t="shared" si="348"/>
        <v>-0.32279151943462892</v>
      </c>
      <c r="J3663">
        <f>_xlfn.VAR.S($D$3:D3663)</f>
        <v>1.924067156669169E-4</v>
      </c>
      <c r="K3663">
        <f>AVERAGE($D$4:D3663)</f>
        <v>-1.1830547696721296E-4</v>
      </c>
    </row>
    <row r="3664" spans="1:11" x14ac:dyDescent="0.35">
      <c r="A3664">
        <v>3662</v>
      </c>
      <c r="B3664" s="2">
        <v>34572</v>
      </c>
      <c r="C3664">
        <v>383.3</v>
      </c>
      <c r="D3664">
        <f t="shared" si="343"/>
        <v>0</v>
      </c>
      <c r="E3664">
        <f t="shared" si="344"/>
        <v>0</v>
      </c>
      <c r="F3664">
        <f t="shared" si="345"/>
        <v>0</v>
      </c>
      <c r="G3664">
        <f t="shared" si="346"/>
        <v>0</v>
      </c>
      <c r="H3664">
        <f t="shared" si="347"/>
        <v>-0.38977610649999928</v>
      </c>
      <c r="I3664">
        <f t="shared" si="348"/>
        <v>-0.32279151943462892</v>
      </c>
      <c r="J3664">
        <f>_xlfn.VAR.S($D$3:D3664)</f>
        <v>1.9235416298089784E-4</v>
      </c>
      <c r="K3664">
        <f>AVERAGE($D$4:D3664)</f>
        <v>-1.1827316189565678E-4</v>
      </c>
    </row>
    <row r="3665" spans="1:11" x14ac:dyDescent="0.35">
      <c r="A3665">
        <v>3663</v>
      </c>
      <c r="B3665" s="2">
        <v>34575</v>
      </c>
      <c r="C3665">
        <v>387.1</v>
      </c>
      <c r="D3665">
        <f t="shared" si="343"/>
        <v>9.8650852000000001E-3</v>
      </c>
      <c r="E3665">
        <f t="shared" si="344"/>
        <v>9.9139056E-3</v>
      </c>
      <c r="F3665">
        <f t="shared" si="345"/>
        <v>3.8000000000000114</v>
      </c>
      <c r="G3665">
        <f t="shared" si="346"/>
        <v>-3.8000000000000114</v>
      </c>
      <c r="H3665">
        <f t="shared" si="347"/>
        <v>-0.37991102129999926</v>
      </c>
      <c r="I3665">
        <f t="shared" si="348"/>
        <v>-0.31607773851590104</v>
      </c>
      <c r="J3665">
        <f>_xlfn.VAR.S($D$3:D3665)</f>
        <v>1.9232878066740831E-4</v>
      </c>
      <c r="K3665">
        <f>AVERAGE($D$4:D3665)</f>
        <v>-1.155469580830146E-4</v>
      </c>
    </row>
    <row r="3666" spans="1:11" x14ac:dyDescent="0.35">
      <c r="A3666">
        <v>3664</v>
      </c>
      <c r="B3666" s="2">
        <v>34576</v>
      </c>
      <c r="C3666">
        <v>387.8</v>
      </c>
      <c r="D3666">
        <f t="shared" si="343"/>
        <v>1.8066852E-3</v>
      </c>
      <c r="E3666">
        <f t="shared" si="344"/>
        <v>1.8083183000000001E-3</v>
      </c>
      <c r="F3666">
        <f t="shared" si="345"/>
        <v>0.69999999999998863</v>
      </c>
      <c r="G3666">
        <f t="shared" si="346"/>
        <v>-0.69999999999998863</v>
      </c>
      <c r="H3666">
        <f t="shared" si="347"/>
        <v>-0.37810433609999927</v>
      </c>
      <c r="I3666">
        <f t="shared" si="348"/>
        <v>-0.31484098939929328</v>
      </c>
      <c r="J3666">
        <f>_xlfn.VAR.S($D$3:D3666)</f>
        <v>1.9227727093639076E-4</v>
      </c>
      <c r="K3666">
        <f>AVERAGE($D$4:D3666)</f>
        <v>-1.1502218817908803E-4</v>
      </c>
    </row>
    <row r="3667" spans="1:11" x14ac:dyDescent="0.35">
      <c r="A3667">
        <v>3665</v>
      </c>
      <c r="B3667" s="2">
        <v>34577</v>
      </c>
      <c r="C3667">
        <v>387.8</v>
      </c>
      <c r="D3667">
        <f t="shared" si="343"/>
        <v>0</v>
      </c>
      <c r="E3667">
        <f t="shared" si="344"/>
        <v>0</v>
      </c>
      <c r="F3667">
        <f t="shared" si="345"/>
        <v>0</v>
      </c>
      <c r="G3667">
        <f t="shared" si="346"/>
        <v>0</v>
      </c>
      <c r="H3667">
        <f t="shared" si="347"/>
        <v>-0.37810433609999927</v>
      </c>
      <c r="I3667">
        <f t="shared" si="348"/>
        <v>-0.31484098939929328</v>
      </c>
      <c r="J3667">
        <f>_xlfn.VAR.S($D$3:D3667)</f>
        <v>1.9222479642090094E-4</v>
      </c>
      <c r="K3667">
        <f>AVERAGE($D$4:D3667)</f>
        <v>-1.1499079566048019E-4</v>
      </c>
    </row>
    <row r="3668" spans="1:11" x14ac:dyDescent="0.35">
      <c r="A3668">
        <v>3666</v>
      </c>
      <c r="B3668" s="2">
        <v>34578</v>
      </c>
      <c r="C3668">
        <v>388.3</v>
      </c>
      <c r="D3668">
        <f t="shared" si="343"/>
        <v>1.2884939E-3</v>
      </c>
      <c r="E3668">
        <f t="shared" si="344"/>
        <v>1.2893244E-3</v>
      </c>
      <c r="F3668">
        <f t="shared" si="345"/>
        <v>0.5</v>
      </c>
      <c r="G3668">
        <f t="shared" si="346"/>
        <v>-0.5</v>
      </c>
      <c r="H3668">
        <f t="shared" si="347"/>
        <v>-0.37681584219999925</v>
      </c>
      <c r="I3668">
        <f t="shared" si="348"/>
        <v>-0.31395759717314486</v>
      </c>
      <c r="J3668">
        <f>_xlfn.VAR.S($D$3:D3668)</f>
        <v>1.9217287592793585E-4</v>
      </c>
      <c r="K3668">
        <f>AVERAGE($D$4:D3668)</f>
        <v>-1.1460785304229179E-4</v>
      </c>
    </row>
    <row r="3669" spans="1:11" x14ac:dyDescent="0.35">
      <c r="A3669">
        <v>3667</v>
      </c>
      <c r="B3669" s="2">
        <v>34579</v>
      </c>
      <c r="C3669">
        <v>388.4</v>
      </c>
      <c r="D3669">
        <f t="shared" si="343"/>
        <v>2.5749969999999998E-4</v>
      </c>
      <c r="E3669">
        <f t="shared" si="344"/>
        <v>2.5753279999999999E-4</v>
      </c>
      <c r="F3669">
        <f t="shared" si="345"/>
        <v>9.9999999999965894E-2</v>
      </c>
      <c r="G3669">
        <f t="shared" si="346"/>
        <v>-9.9999999999965894E-2</v>
      </c>
      <c r="H3669">
        <f t="shared" si="347"/>
        <v>-0.37655834249999925</v>
      </c>
      <c r="I3669">
        <f t="shared" si="348"/>
        <v>-0.31378091872791525</v>
      </c>
      <c r="J3669">
        <f>_xlfn.VAR.S($D$3:D3669)</f>
        <v>1.9212049101111216E-4</v>
      </c>
      <c r="K3669">
        <f>AVERAGE($D$4:D3669)</f>
        <v>-1.145063507092197E-4</v>
      </c>
    </row>
    <row r="3670" spans="1:11" x14ac:dyDescent="0.35">
      <c r="A3670">
        <v>3668</v>
      </c>
      <c r="B3670" s="2">
        <v>34583</v>
      </c>
      <c r="C3670">
        <v>389.2</v>
      </c>
      <c r="D3670">
        <f t="shared" si="343"/>
        <v>2.0576139000000001E-3</v>
      </c>
      <c r="E3670">
        <f t="shared" si="344"/>
        <v>2.0597322E-3</v>
      </c>
      <c r="F3670">
        <f t="shared" si="345"/>
        <v>0.80000000000001137</v>
      </c>
      <c r="G3670">
        <f t="shared" si="346"/>
        <v>-0.80000000000001137</v>
      </c>
      <c r="H3670">
        <f t="shared" si="347"/>
        <v>-0.37450072859999928</v>
      </c>
      <c r="I3670">
        <f t="shared" si="348"/>
        <v>-0.31236749116607776</v>
      </c>
      <c r="J3670">
        <f>_xlfn.VAR.S($D$3:D3670)</f>
        <v>1.9206937160632962E-4</v>
      </c>
      <c r="K3670">
        <f>AVERAGE($D$4:D3670)</f>
        <v>-1.139140081265338E-4</v>
      </c>
    </row>
    <row r="3671" spans="1:11" x14ac:dyDescent="0.35">
      <c r="A3671">
        <v>3669</v>
      </c>
      <c r="B3671" s="2">
        <v>34584</v>
      </c>
      <c r="C3671">
        <v>391.4</v>
      </c>
      <c r="D3671">
        <f t="shared" si="343"/>
        <v>5.6367047E-3</v>
      </c>
      <c r="E3671">
        <f t="shared" si="344"/>
        <v>5.6526208E-3</v>
      </c>
      <c r="F3671">
        <f t="shared" si="345"/>
        <v>2.1999999999999886</v>
      </c>
      <c r="G3671">
        <f t="shared" si="346"/>
        <v>-2.1999999999999886</v>
      </c>
      <c r="H3671">
        <f t="shared" si="347"/>
        <v>-0.36886402389999928</v>
      </c>
      <c r="I3671">
        <f t="shared" si="348"/>
        <v>-0.30848056537102475</v>
      </c>
      <c r="J3671">
        <f>_xlfn.VAR.S($D$3:D3671)</f>
        <v>1.9202598434489113E-4</v>
      </c>
      <c r="K3671">
        <f>AVERAGE($D$4:D3671)</f>
        <v>-1.1234622767175558E-4</v>
      </c>
    </row>
    <row r="3672" spans="1:11" x14ac:dyDescent="0.35">
      <c r="A3672">
        <v>3670</v>
      </c>
      <c r="B3672" s="2">
        <v>34585</v>
      </c>
      <c r="C3672">
        <v>391.6</v>
      </c>
      <c r="D3672">
        <f t="shared" si="343"/>
        <v>5.1085569999999997E-4</v>
      </c>
      <c r="E3672">
        <f t="shared" si="344"/>
        <v>5.1098620000000002E-4</v>
      </c>
      <c r="F3672">
        <f t="shared" si="345"/>
        <v>0.20000000000004547</v>
      </c>
      <c r="G3672">
        <f t="shared" si="346"/>
        <v>-0.20000000000004547</v>
      </c>
      <c r="H3672">
        <f t="shared" si="347"/>
        <v>-0.3683531681999993</v>
      </c>
      <c r="I3672">
        <f t="shared" si="348"/>
        <v>-0.3081272084805653</v>
      </c>
      <c r="J3672">
        <f>_xlfn.VAR.S($D$3:D3672)</f>
        <v>1.919737487800942E-4</v>
      </c>
      <c r="K3672">
        <f>AVERAGE($D$4:D3672)</f>
        <v>-1.1217637159989084E-4</v>
      </c>
    </row>
    <row r="3673" spans="1:11" x14ac:dyDescent="0.35">
      <c r="A3673">
        <v>3671</v>
      </c>
      <c r="B3673" s="2">
        <v>34586</v>
      </c>
      <c r="C3673">
        <v>392.8</v>
      </c>
      <c r="D3673">
        <f t="shared" si="343"/>
        <v>3.0596657999999999E-3</v>
      </c>
      <c r="E3673">
        <f t="shared" si="344"/>
        <v>3.0643514E-3</v>
      </c>
      <c r="F3673">
        <f t="shared" si="345"/>
        <v>1.1999999999999886</v>
      </c>
      <c r="G3673">
        <f t="shared" si="346"/>
        <v>-1.1999999999999886</v>
      </c>
      <c r="H3673">
        <f t="shared" si="347"/>
        <v>-0.3652935023999993</v>
      </c>
      <c r="I3673">
        <f t="shared" si="348"/>
        <v>-0.30600706713780912</v>
      </c>
      <c r="J3673">
        <f>_xlfn.VAR.S($D$3:D3673)</f>
        <v>1.9192416004688942E-4</v>
      </c>
      <c r="K3673">
        <f>AVERAGE($D$4:D3673)</f>
        <v>-1.1131210942779278E-4</v>
      </c>
    </row>
    <row r="3674" spans="1:11" x14ac:dyDescent="0.35">
      <c r="A3674">
        <v>3672</v>
      </c>
      <c r="B3674" s="2">
        <v>34589</v>
      </c>
      <c r="C3674">
        <v>391.9</v>
      </c>
      <c r="D3674">
        <f t="shared" si="343"/>
        <v>-2.2938712999999999E-3</v>
      </c>
      <c r="E3674">
        <f t="shared" si="344"/>
        <v>-2.2912423999999999E-3</v>
      </c>
      <c r="F3674">
        <f t="shared" si="345"/>
        <v>-0.90000000000003411</v>
      </c>
      <c r="G3674">
        <f t="shared" si="346"/>
        <v>0.90000000000003411</v>
      </c>
      <c r="H3674">
        <f t="shared" si="347"/>
        <v>-0.36758737369999928</v>
      </c>
      <c r="I3674">
        <f t="shared" si="348"/>
        <v>-0.30759717314487633</v>
      </c>
      <c r="J3674">
        <f>_xlfn.VAR.S($D$3:D3674)</f>
        <v>1.9187319021832643E-4</v>
      </c>
      <c r="K3674">
        <f>AVERAGE($D$4:D3674)</f>
        <v>-1.1190665020430386E-4</v>
      </c>
    </row>
    <row r="3675" spans="1:11" x14ac:dyDescent="0.35">
      <c r="A3675">
        <v>3673</v>
      </c>
      <c r="B3675" s="2">
        <v>34590</v>
      </c>
      <c r="C3675">
        <v>391.5</v>
      </c>
      <c r="D3675">
        <f t="shared" si="343"/>
        <v>-1.0211898000000001E-3</v>
      </c>
      <c r="E3675">
        <f t="shared" si="344"/>
        <v>-1.0206684999999999E-3</v>
      </c>
      <c r="F3675">
        <f t="shared" si="345"/>
        <v>-0.39999999999997726</v>
      </c>
      <c r="G3675">
        <f t="shared" si="346"/>
        <v>0.39999999999997726</v>
      </c>
      <c r="H3675">
        <f t="shared" si="347"/>
        <v>-0.36860856349999926</v>
      </c>
      <c r="I3675">
        <f t="shared" si="348"/>
        <v>-0.30830388692579502</v>
      </c>
      <c r="J3675">
        <f>_xlfn.VAR.S($D$3:D3675)</f>
        <v>1.9182116815272146E-4</v>
      </c>
      <c r="K3675">
        <f>AVERAGE($D$4:D3675)</f>
        <v>-1.121542763344225E-4</v>
      </c>
    </row>
    <row r="3676" spans="1:11" x14ac:dyDescent="0.35">
      <c r="A3676">
        <v>3674</v>
      </c>
      <c r="B3676" s="2">
        <v>34591</v>
      </c>
      <c r="C3676">
        <v>389.9</v>
      </c>
      <c r="D3676">
        <f t="shared" si="343"/>
        <v>-4.0952193999999999E-3</v>
      </c>
      <c r="E3676">
        <f t="shared" si="344"/>
        <v>-4.0868455000000001E-3</v>
      </c>
      <c r="F3676">
        <f t="shared" si="345"/>
        <v>-1.6000000000000227</v>
      </c>
      <c r="G3676">
        <f t="shared" si="346"/>
        <v>1.6000000000000227</v>
      </c>
      <c r="H3676">
        <f t="shared" si="347"/>
        <v>-0.37270378289999928</v>
      </c>
      <c r="I3676">
        <f t="shared" si="348"/>
        <v>-0.31113074204947</v>
      </c>
      <c r="J3676">
        <f>_xlfn.VAR.S($D$3:D3676)</f>
        <v>1.9177328724326372E-4</v>
      </c>
      <c r="K3676">
        <f>AVERAGE($D$4:D3676)</f>
        <v>-1.1323869373808861E-4</v>
      </c>
    </row>
    <row r="3677" spans="1:11" x14ac:dyDescent="0.35">
      <c r="A3677">
        <v>3675</v>
      </c>
      <c r="B3677" s="2">
        <v>34592</v>
      </c>
      <c r="C3677">
        <v>388.9</v>
      </c>
      <c r="D3677">
        <f t="shared" si="343"/>
        <v>-2.5680548E-3</v>
      </c>
      <c r="E3677">
        <f t="shared" si="344"/>
        <v>-2.5647602000000002E-3</v>
      </c>
      <c r="F3677">
        <f t="shared" si="345"/>
        <v>-1</v>
      </c>
      <c r="G3677">
        <f t="shared" si="346"/>
        <v>1</v>
      </c>
      <c r="H3677">
        <f t="shared" si="347"/>
        <v>-0.37527183769999928</v>
      </c>
      <c r="I3677">
        <f t="shared" si="348"/>
        <v>-0.31289752650176683</v>
      </c>
      <c r="J3677">
        <f>_xlfn.VAR.S($D$3:D3677)</f>
        <v>1.9172274538915832E-4</v>
      </c>
      <c r="K3677">
        <f>AVERAGE($D$4:D3677)</f>
        <v>-1.1390685272182892E-4</v>
      </c>
    </row>
    <row r="3678" spans="1:11" x14ac:dyDescent="0.35">
      <c r="A3678">
        <v>3676</v>
      </c>
      <c r="B3678" s="2">
        <v>34593</v>
      </c>
      <c r="C3678">
        <v>390.5</v>
      </c>
      <c r="D3678">
        <f t="shared" si="343"/>
        <v>4.1057280999999999E-3</v>
      </c>
      <c r="E3678">
        <f t="shared" si="344"/>
        <v>4.1141681999999997E-3</v>
      </c>
      <c r="F3678">
        <f t="shared" si="345"/>
        <v>1.6000000000000227</v>
      </c>
      <c r="G3678">
        <f t="shared" si="346"/>
        <v>-1.6000000000000227</v>
      </c>
      <c r="H3678">
        <f t="shared" si="347"/>
        <v>-0.37116610959999929</v>
      </c>
      <c r="I3678">
        <f t="shared" si="348"/>
        <v>-0.31007067137809186</v>
      </c>
      <c r="J3678">
        <f>_xlfn.VAR.S($D$3:D3678)</f>
        <v>1.9167539256731601E-4</v>
      </c>
      <c r="K3678">
        <f>AVERAGE($D$4:D3678)</f>
        <v>-1.1275865273469374E-4</v>
      </c>
    </row>
    <row r="3679" spans="1:11" x14ac:dyDescent="0.35">
      <c r="A3679">
        <v>3677</v>
      </c>
      <c r="B3679" s="2">
        <v>34596</v>
      </c>
      <c r="C3679">
        <v>390.5</v>
      </c>
      <c r="D3679">
        <f t="shared" si="343"/>
        <v>0</v>
      </c>
      <c r="E3679">
        <f t="shared" si="344"/>
        <v>0</v>
      </c>
      <c r="F3679">
        <f t="shared" si="345"/>
        <v>0</v>
      </c>
      <c r="G3679">
        <f t="shared" si="346"/>
        <v>0</v>
      </c>
      <c r="H3679">
        <f t="shared" si="347"/>
        <v>-0.37116610959999929</v>
      </c>
      <c r="I3679">
        <f t="shared" si="348"/>
        <v>-0.31007067137809186</v>
      </c>
      <c r="J3679">
        <f>_xlfn.VAR.S($D$3:D3679)</f>
        <v>1.9162325295894343E-4</v>
      </c>
      <c r="K3679">
        <f>AVERAGE($D$4:D3679)</f>
        <v>-1.1272797845484207E-4</v>
      </c>
    </row>
    <row r="3680" spans="1:11" x14ac:dyDescent="0.35">
      <c r="A3680">
        <v>3678</v>
      </c>
      <c r="B3680" s="2">
        <v>34597</v>
      </c>
      <c r="C3680">
        <v>394.1</v>
      </c>
      <c r="D3680">
        <f t="shared" si="343"/>
        <v>9.1767149000000006E-3</v>
      </c>
      <c r="E3680">
        <f t="shared" si="344"/>
        <v>9.2189500999999997E-3</v>
      </c>
      <c r="F3680">
        <f t="shared" si="345"/>
        <v>3.6000000000000227</v>
      </c>
      <c r="G3680">
        <f t="shared" si="346"/>
        <v>-3.6000000000000227</v>
      </c>
      <c r="H3680">
        <f t="shared" si="347"/>
        <v>-0.3619893946999993</v>
      </c>
      <c r="I3680">
        <f t="shared" si="348"/>
        <v>-0.30371024734982333</v>
      </c>
      <c r="J3680">
        <f>_xlfn.VAR.S($D$3:D3680)</f>
        <v>1.9159454158389254E-4</v>
      </c>
      <c r="K3680">
        <f>AVERAGE($D$4:D3680)</f>
        <v>-1.1020161378841432E-4</v>
      </c>
    </row>
    <row r="3681" spans="1:11" x14ac:dyDescent="0.35">
      <c r="A3681">
        <v>3679</v>
      </c>
      <c r="B3681" s="2">
        <v>34598</v>
      </c>
      <c r="C3681">
        <v>394.6</v>
      </c>
      <c r="D3681">
        <f t="shared" si="343"/>
        <v>1.2679093999999999E-3</v>
      </c>
      <c r="E3681">
        <f t="shared" si="344"/>
        <v>1.2687135E-3</v>
      </c>
      <c r="F3681">
        <f t="shared" si="345"/>
        <v>0.5</v>
      </c>
      <c r="G3681">
        <f t="shared" si="346"/>
        <v>-0.5</v>
      </c>
      <c r="H3681">
        <f t="shared" si="347"/>
        <v>-0.36072148529999931</v>
      </c>
      <c r="I3681">
        <f t="shared" si="348"/>
        <v>-0.30282685512367491</v>
      </c>
      <c r="J3681">
        <f>_xlfn.VAR.S($D$3:D3681)</f>
        <v>1.9154295697472481E-4</v>
      </c>
      <c r="K3681">
        <f>AVERAGE($D$4:D3681)</f>
        <v>-1.098269234638389E-4</v>
      </c>
    </row>
    <row r="3682" spans="1:11" x14ac:dyDescent="0.35">
      <c r="A3682">
        <v>3680</v>
      </c>
      <c r="B3682" s="2">
        <v>34599</v>
      </c>
      <c r="C3682">
        <v>395.8</v>
      </c>
      <c r="D3682">
        <f t="shared" si="343"/>
        <v>3.0364395999999999E-3</v>
      </c>
      <c r="E3682">
        <f t="shared" si="344"/>
        <v>3.0410542000000001E-3</v>
      </c>
      <c r="F3682">
        <f t="shared" si="345"/>
        <v>1.1999999999999886</v>
      </c>
      <c r="G3682">
        <f t="shared" si="346"/>
        <v>-1.1999999999999886</v>
      </c>
      <c r="H3682">
        <f t="shared" si="347"/>
        <v>-0.35768504569999932</v>
      </c>
      <c r="I3682">
        <f t="shared" si="348"/>
        <v>-0.30070671378091873</v>
      </c>
      <c r="J3682">
        <f>_xlfn.VAR.S($D$3:D3682)</f>
        <v>1.9149356295206332E-4</v>
      </c>
      <c r="K3682">
        <f>AVERAGE($D$4:D3682)</f>
        <v>-1.0897172734438692E-4</v>
      </c>
    </row>
    <row r="3683" spans="1:11" x14ac:dyDescent="0.35">
      <c r="A3683">
        <v>3681</v>
      </c>
      <c r="B3683" s="2">
        <v>34600</v>
      </c>
      <c r="C3683">
        <v>396.4</v>
      </c>
      <c r="D3683">
        <f t="shared" si="343"/>
        <v>1.5147692999999999E-3</v>
      </c>
      <c r="E3683">
        <f t="shared" si="344"/>
        <v>1.5159170999999999E-3</v>
      </c>
      <c r="F3683">
        <f t="shared" si="345"/>
        <v>0.59999999999996589</v>
      </c>
      <c r="G3683">
        <f t="shared" si="346"/>
        <v>-0.59999999999996589</v>
      </c>
      <c r="H3683">
        <f t="shared" si="347"/>
        <v>-0.35617027639999932</v>
      </c>
      <c r="I3683">
        <f t="shared" si="348"/>
        <v>-0.2996466431095407</v>
      </c>
      <c r="J3683">
        <f>_xlfn.VAR.S($D$3:D3683)</f>
        <v>1.9144223256254445E-4</v>
      </c>
      <c r="K3683">
        <f>AVERAGE($D$4:D3683)</f>
        <v>-1.0853049336956508E-4</v>
      </c>
    </row>
    <row r="3684" spans="1:11" x14ac:dyDescent="0.35">
      <c r="A3684">
        <v>3682</v>
      </c>
      <c r="B3684" s="2">
        <v>34603</v>
      </c>
      <c r="C3684">
        <v>394.5</v>
      </c>
      <c r="D3684">
        <f t="shared" si="343"/>
        <v>-4.8046622000000004E-3</v>
      </c>
      <c r="E3684">
        <f t="shared" si="344"/>
        <v>-4.7931381999999998E-3</v>
      </c>
      <c r="F3684">
        <f t="shared" si="345"/>
        <v>-1.8999999999999773</v>
      </c>
      <c r="G3684">
        <f t="shared" si="346"/>
        <v>1.8999999999999773</v>
      </c>
      <c r="H3684">
        <f t="shared" si="347"/>
        <v>-0.3609749385999993</v>
      </c>
      <c r="I3684">
        <f t="shared" si="348"/>
        <v>-0.30300353356890464</v>
      </c>
      <c r="J3684">
        <f>_xlfn.VAR.S($D$3:D3684)</f>
        <v>1.9139624399946688E-4</v>
      </c>
      <c r="K3684">
        <f>AVERAGE($D$4:D3684)</f>
        <v>-1.0980626943765266E-4</v>
      </c>
    </row>
    <row r="3685" spans="1:11" x14ac:dyDescent="0.35">
      <c r="A3685">
        <v>3683</v>
      </c>
      <c r="B3685" s="2">
        <v>34604</v>
      </c>
      <c r="C3685">
        <v>398.1</v>
      </c>
      <c r="D3685">
        <f t="shared" si="343"/>
        <v>9.0840897000000007E-3</v>
      </c>
      <c r="E3685">
        <f t="shared" si="344"/>
        <v>9.1254752999999997E-3</v>
      </c>
      <c r="F3685">
        <f t="shared" si="345"/>
        <v>3.6000000000000227</v>
      </c>
      <c r="G3685">
        <f t="shared" si="346"/>
        <v>-3.6000000000000227</v>
      </c>
      <c r="H3685">
        <f t="shared" si="347"/>
        <v>-0.35189084889999928</v>
      </c>
      <c r="I3685">
        <f t="shared" si="348"/>
        <v>-0.296643109540636</v>
      </c>
      <c r="J3685">
        <f>_xlfn.VAR.S($D$3:D3685)</f>
        <v>1.9136715446338941E-4</v>
      </c>
      <c r="K3685">
        <f>AVERAGE($D$4:D3685)</f>
        <v>-1.0730928519826167E-4</v>
      </c>
    </row>
    <row r="3686" spans="1:11" x14ac:dyDescent="0.35">
      <c r="A3686">
        <v>3684</v>
      </c>
      <c r="B3686" s="2">
        <v>34605</v>
      </c>
      <c r="C3686">
        <v>394.5</v>
      </c>
      <c r="D3686">
        <f t="shared" si="343"/>
        <v>-9.0840897000000007E-3</v>
      </c>
      <c r="E3686">
        <f t="shared" si="344"/>
        <v>-9.0429540000000006E-3</v>
      </c>
      <c r="F3686">
        <f t="shared" si="345"/>
        <v>-3.6000000000000227</v>
      </c>
      <c r="G3686">
        <f t="shared" si="346"/>
        <v>3.6000000000000227</v>
      </c>
      <c r="H3686">
        <f t="shared" si="347"/>
        <v>-0.3609749385999993</v>
      </c>
      <c r="I3686">
        <f t="shared" si="348"/>
        <v>-0.30300353356890464</v>
      </c>
      <c r="J3686">
        <f>_xlfn.VAR.S($D$3:D3686)</f>
        <v>1.9133712591521903E-4</v>
      </c>
      <c r="K3686">
        <f>AVERAGE($D$4:D3686)</f>
        <v>-1.0974664072766751E-4</v>
      </c>
    </row>
    <row r="3687" spans="1:11" x14ac:dyDescent="0.35">
      <c r="A3687">
        <v>3685</v>
      </c>
      <c r="B3687" s="2">
        <v>34606</v>
      </c>
      <c r="C3687">
        <v>395.2</v>
      </c>
      <c r="D3687">
        <f t="shared" si="343"/>
        <v>1.7728256E-3</v>
      </c>
      <c r="E3687">
        <f t="shared" si="344"/>
        <v>1.7743979999999999E-3</v>
      </c>
      <c r="F3687">
        <f t="shared" si="345"/>
        <v>0.69999999999998863</v>
      </c>
      <c r="G3687">
        <f t="shared" si="346"/>
        <v>-0.69999999999998863</v>
      </c>
      <c r="H3687">
        <f t="shared" si="347"/>
        <v>-0.35920211299999927</v>
      </c>
      <c r="I3687">
        <f t="shared" si="348"/>
        <v>-0.30176678445229688</v>
      </c>
      <c r="J3687">
        <f>_xlfn.VAR.S($D$3:D3687)</f>
        <v>1.9128613836222737E-4</v>
      </c>
      <c r="K3687">
        <f>AVERAGE($D$4:D3687)</f>
        <v>-1.0923562763300745E-4</v>
      </c>
    </row>
    <row r="3688" spans="1:11" x14ac:dyDescent="0.35">
      <c r="A3688">
        <v>3686</v>
      </c>
      <c r="B3688" s="2">
        <v>34607</v>
      </c>
      <c r="C3688">
        <v>394.2</v>
      </c>
      <c r="D3688">
        <f t="shared" si="343"/>
        <v>-2.5335712000000002E-3</v>
      </c>
      <c r="E3688">
        <f t="shared" si="344"/>
        <v>-2.5303643999999999E-3</v>
      </c>
      <c r="F3688">
        <f t="shared" si="345"/>
        <v>-1</v>
      </c>
      <c r="G3688">
        <f t="shared" si="346"/>
        <v>1</v>
      </c>
      <c r="H3688">
        <f t="shared" si="347"/>
        <v>-0.36173568419999924</v>
      </c>
      <c r="I3688">
        <f t="shared" si="348"/>
        <v>-0.30353356890459371</v>
      </c>
      <c r="J3688">
        <f>_xlfn.VAR.S($D$3:D3688)</f>
        <v>1.9123583898838709E-4</v>
      </c>
      <c r="K3688">
        <f>AVERAGE($D$4:D3688)</f>
        <v>-1.0989352059701477E-4</v>
      </c>
    </row>
    <row r="3689" spans="1:11" x14ac:dyDescent="0.35">
      <c r="A3689">
        <v>3687</v>
      </c>
      <c r="B3689" s="2">
        <v>34610</v>
      </c>
      <c r="C3689">
        <v>394.8</v>
      </c>
      <c r="D3689">
        <f t="shared" si="343"/>
        <v>1.5209128E-3</v>
      </c>
      <c r="E3689">
        <f t="shared" si="344"/>
        <v>1.5220699999999999E-3</v>
      </c>
      <c r="F3689">
        <f t="shared" si="345"/>
        <v>0.60000000000002274</v>
      </c>
      <c r="G3689">
        <f t="shared" si="346"/>
        <v>-0.60000000000002274</v>
      </c>
      <c r="H3689">
        <f t="shared" si="347"/>
        <v>-0.36021477139999925</v>
      </c>
      <c r="I3689">
        <f t="shared" si="348"/>
        <v>-0.30247349823321557</v>
      </c>
      <c r="J3689">
        <f>_xlfn.VAR.S($D$3:D3689)</f>
        <v>1.9118466828157109E-4</v>
      </c>
      <c r="K3689">
        <f>AVERAGE($D$4:D3689)</f>
        <v>-1.0945108806294069E-4</v>
      </c>
    </row>
    <row r="3690" spans="1:11" x14ac:dyDescent="0.35">
      <c r="A3690">
        <v>3688</v>
      </c>
      <c r="B3690" s="2">
        <v>34611</v>
      </c>
      <c r="C3690">
        <v>392.6</v>
      </c>
      <c r="D3690">
        <f t="shared" si="343"/>
        <v>-5.5880256999999997E-3</v>
      </c>
      <c r="E3690">
        <f t="shared" si="344"/>
        <v>-5.5724416999999998E-3</v>
      </c>
      <c r="F3690">
        <f t="shared" si="345"/>
        <v>-2.1999999999999886</v>
      </c>
      <c r="G3690">
        <f t="shared" si="346"/>
        <v>2.1999999999999886</v>
      </c>
      <c r="H3690">
        <f t="shared" si="347"/>
        <v>-0.36580279709999924</v>
      </c>
      <c r="I3690">
        <f t="shared" si="348"/>
        <v>-0.30636042402826846</v>
      </c>
      <c r="J3690">
        <f>_xlfn.VAR.S($D$3:D3690)</f>
        <v>1.9114098801301463E-4</v>
      </c>
      <c r="K3690">
        <f>AVERAGE($D$4:D3690)</f>
        <v>-1.1093700469216149E-4</v>
      </c>
    </row>
    <row r="3691" spans="1:11" x14ac:dyDescent="0.35">
      <c r="A3691">
        <v>3689</v>
      </c>
      <c r="B3691" s="2">
        <v>34612</v>
      </c>
      <c r="C3691">
        <v>392.2</v>
      </c>
      <c r="D3691">
        <f t="shared" si="343"/>
        <v>-1.0193680999999999E-3</v>
      </c>
      <c r="E3691">
        <f t="shared" si="344"/>
        <v>-1.0188487E-3</v>
      </c>
      <c r="F3691">
        <f t="shared" si="345"/>
        <v>-0.40000000000003411</v>
      </c>
      <c r="G3691">
        <f t="shared" si="346"/>
        <v>0.40000000000003411</v>
      </c>
      <c r="H3691">
        <f t="shared" si="347"/>
        <v>-0.36682216519999922</v>
      </c>
      <c r="I3691">
        <f t="shared" si="348"/>
        <v>-0.30706713780918726</v>
      </c>
      <c r="J3691">
        <f>_xlfn.VAR.S($D$3:D3691)</f>
        <v>1.9108938972536423E-4</v>
      </c>
      <c r="K3691">
        <f>AVERAGE($D$4:D3691)</f>
        <v>-1.1118332548806925E-4</v>
      </c>
    </row>
    <row r="3692" spans="1:11" x14ac:dyDescent="0.35">
      <c r="A3692">
        <v>3690</v>
      </c>
      <c r="B3692" s="2">
        <v>34613</v>
      </c>
      <c r="C3692">
        <v>392.2</v>
      </c>
      <c r="D3692">
        <f t="shared" si="343"/>
        <v>0</v>
      </c>
      <c r="E3692">
        <f t="shared" si="344"/>
        <v>0</v>
      </c>
      <c r="F3692">
        <f t="shared" si="345"/>
        <v>0</v>
      </c>
      <c r="G3692">
        <f t="shared" si="346"/>
        <v>0</v>
      </c>
      <c r="H3692">
        <f t="shared" si="347"/>
        <v>-0.36682216519999922</v>
      </c>
      <c r="I3692">
        <f t="shared" si="348"/>
        <v>-0.30706713780918726</v>
      </c>
      <c r="J3692">
        <f>_xlfn.VAR.S($D$3:D3692)</f>
        <v>1.9103759262459493E-4</v>
      </c>
      <c r="K3692">
        <f>AVERAGE($D$4:D3692)</f>
        <v>-1.1115318633776074E-4</v>
      </c>
    </row>
    <row r="3693" spans="1:11" x14ac:dyDescent="0.35">
      <c r="A3693">
        <v>3691</v>
      </c>
      <c r="B3693" s="2">
        <v>34614</v>
      </c>
      <c r="C3693">
        <v>390.9</v>
      </c>
      <c r="D3693">
        <f t="shared" si="343"/>
        <v>-3.320141E-3</v>
      </c>
      <c r="E3693">
        <f t="shared" si="344"/>
        <v>-3.3146353999999999E-3</v>
      </c>
      <c r="F3693">
        <f t="shared" si="345"/>
        <v>-1.3000000000000114</v>
      </c>
      <c r="G3693">
        <f t="shared" si="346"/>
        <v>1.3000000000000114</v>
      </c>
      <c r="H3693">
        <f t="shared" si="347"/>
        <v>-0.37014230619999922</v>
      </c>
      <c r="I3693">
        <f t="shared" si="348"/>
        <v>-0.30936395759717317</v>
      </c>
      <c r="J3693">
        <f>_xlfn.VAR.S($D$3:D3693)</f>
        <v>1.9098863129843053E-4</v>
      </c>
      <c r="K3693">
        <f>AVERAGE($D$4:D3693)</f>
        <v>-1.1202283073170714E-4</v>
      </c>
    </row>
    <row r="3694" spans="1:11" x14ac:dyDescent="0.35">
      <c r="A3694">
        <v>3692</v>
      </c>
      <c r="B3694" s="2">
        <v>34617</v>
      </c>
      <c r="C3694">
        <v>390.7</v>
      </c>
      <c r="D3694">
        <f t="shared" si="343"/>
        <v>-5.1177069999999996E-4</v>
      </c>
      <c r="E3694">
        <f t="shared" si="344"/>
        <v>-5.1163979999999999E-4</v>
      </c>
      <c r="F3694">
        <f t="shared" si="345"/>
        <v>-0.19999999999998863</v>
      </c>
      <c r="G3694">
        <f t="shared" si="346"/>
        <v>0.19999999999998863</v>
      </c>
      <c r="H3694">
        <f t="shared" si="347"/>
        <v>-0.37065407689999924</v>
      </c>
      <c r="I3694">
        <f t="shared" si="348"/>
        <v>-0.30971731448763251</v>
      </c>
      <c r="J3694">
        <f>_xlfn.VAR.S($D$3:D3694)</f>
        <v>1.9093693274667431E-4</v>
      </c>
      <c r="K3694">
        <f>AVERAGE($D$4:D3694)</f>
        <v>-1.1213113413709005E-4</v>
      </c>
    </row>
    <row r="3695" spans="1:11" x14ac:dyDescent="0.35">
      <c r="A3695">
        <v>3693</v>
      </c>
      <c r="B3695" s="2">
        <v>34618</v>
      </c>
      <c r="C3695">
        <v>387.6</v>
      </c>
      <c r="D3695">
        <f t="shared" si="343"/>
        <v>-7.9661220000000008E-3</v>
      </c>
      <c r="E3695">
        <f t="shared" si="344"/>
        <v>-7.9344766000000004E-3</v>
      </c>
      <c r="F3695">
        <f t="shared" si="345"/>
        <v>-3.0999999999999659</v>
      </c>
      <c r="G3695">
        <f t="shared" si="346"/>
        <v>3.0999999999999659</v>
      </c>
      <c r="H3695">
        <f t="shared" si="347"/>
        <v>-0.37862019889999926</v>
      </c>
      <c r="I3695">
        <f t="shared" si="348"/>
        <v>-0.31519434628975262</v>
      </c>
      <c r="J3695">
        <f>_xlfn.VAR.S($D$3:D3695)</f>
        <v>1.9090196958129686E-4</v>
      </c>
      <c r="K3695">
        <f>AVERAGE($D$4:D3695)</f>
        <v>-1.142584339382447E-4</v>
      </c>
    </row>
    <row r="3696" spans="1:11" x14ac:dyDescent="0.35">
      <c r="A3696">
        <v>3694</v>
      </c>
      <c r="B3696" s="2">
        <v>34619</v>
      </c>
      <c r="C3696">
        <v>388</v>
      </c>
      <c r="D3696">
        <f t="shared" si="343"/>
        <v>1.0314596E-3</v>
      </c>
      <c r="E3696">
        <f t="shared" si="344"/>
        <v>1.0319916999999999E-3</v>
      </c>
      <c r="F3696">
        <f t="shared" si="345"/>
        <v>0.39999999999997726</v>
      </c>
      <c r="G3696">
        <f t="shared" si="346"/>
        <v>-0.39999999999997726</v>
      </c>
      <c r="H3696">
        <f t="shared" si="347"/>
        <v>-0.37758873929999925</v>
      </c>
      <c r="I3696">
        <f t="shared" si="348"/>
        <v>-0.31448763250883394</v>
      </c>
      <c r="J3696">
        <f>_xlfn.VAR.S($D$3:D3696)</f>
        <v>1.9085062476692933E-4</v>
      </c>
      <c r="K3696">
        <f>AVERAGE($D$4:D3696)</f>
        <v>-1.1394819347414011E-4</v>
      </c>
    </row>
    <row r="3697" spans="1:11" x14ac:dyDescent="0.35">
      <c r="A3697">
        <v>3695</v>
      </c>
      <c r="B3697" s="2">
        <v>34620</v>
      </c>
      <c r="C3697">
        <v>386.1</v>
      </c>
      <c r="D3697">
        <f t="shared" si="343"/>
        <v>-4.9089364000000002E-3</v>
      </c>
      <c r="E3697">
        <f t="shared" si="344"/>
        <v>-4.8969071999999999E-3</v>
      </c>
      <c r="F3697">
        <f t="shared" si="345"/>
        <v>-1.8999999999999773</v>
      </c>
      <c r="G3697">
        <f t="shared" si="346"/>
        <v>1.8999999999999773</v>
      </c>
      <c r="H3697">
        <f t="shared" si="347"/>
        <v>-0.38249767569999926</v>
      </c>
      <c r="I3697">
        <f t="shared" si="348"/>
        <v>-0.31784452296819787</v>
      </c>
      <c r="J3697">
        <f>_xlfn.VAR.S($D$3:D3697)</f>
        <v>1.908052126597107E-4</v>
      </c>
      <c r="K3697">
        <f>AVERAGE($D$4:D3697)</f>
        <v>-1.1524624117487803E-4</v>
      </c>
    </row>
    <row r="3698" spans="1:11" x14ac:dyDescent="0.35">
      <c r="A3698">
        <v>3696</v>
      </c>
      <c r="B3698" s="2">
        <v>34621</v>
      </c>
      <c r="C3698">
        <v>387.6</v>
      </c>
      <c r="D3698">
        <f t="shared" si="343"/>
        <v>3.8774767000000002E-3</v>
      </c>
      <c r="E3698">
        <f t="shared" si="344"/>
        <v>3.8850039E-3</v>
      </c>
      <c r="F3698">
        <f t="shared" si="345"/>
        <v>1.5</v>
      </c>
      <c r="G3698">
        <f t="shared" si="346"/>
        <v>-1.5</v>
      </c>
      <c r="H3698">
        <f t="shared" si="347"/>
        <v>-0.37862019899999927</v>
      </c>
      <c r="I3698">
        <f t="shared" si="348"/>
        <v>-0.31519434628975262</v>
      </c>
      <c r="J3698">
        <f>_xlfn.VAR.S($D$3:D3698)</f>
        <v>1.9075786186547585E-4</v>
      </c>
      <c r="K3698">
        <f>AVERAGE($D$4:D3698)</f>
        <v>-1.1416566663058171E-4</v>
      </c>
    </row>
    <row r="3699" spans="1:11" x14ac:dyDescent="0.35">
      <c r="A3699">
        <v>3697</v>
      </c>
      <c r="B3699" s="2">
        <v>34624</v>
      </c>
      <c r="C3699">
        <v>389.8</v>
      </c>
      <c r="D3699">
        <f t="shared" si="343"/>
        <v>5.6599071000000001E-3</v>
      </c>
      <c r="E3699">
        <f t="shared" si="344"/>
        <v>5.6759545999999998E-3</v>
      </c>
      <c r="F3699">
        <f t="shared" si="345"/>
        <v>2.1999999999999886</v>
      </c>
      <c r="G3699">
        <f t="shared" si="346"/>
        <v>-2.1999999999999886</v>
      </c>
      <c r="H3699">
        <f t="shared" si="347"/>
        <v>-0.37296029189999924</v>
      </c>
      <c r="I3699">
        <f t="shared" si="348"/>
        <v>-0.31130742049469962</v>
      </c>
      <c r="J3699">
        <f>_xlfn.VAR.S($D$3:D3699)</f>
        <v>1.9071523140195632E-4</v>
      </c>
      <c r="K3699">
        <f>AVERAGE($D$4:D3699)</f>
        <v>-1.126034175054111E-4</v>
      </c>
    </row>
    <row r="3700" spans="1:11" x14ac:dyDescent="0.35">
      <c r="A3700">
        <v>3698</v>
      </c>
      <c r="B3700" s="2">
        <v>34625</v>
      </c>
      <c r="C3700">
        <v>389.1</v>
      </c>
      <c r="D3700">
        <f t="shared" si="343"/>
        <v>-1.7974071E-3</v>
      </c>
      <c r="E3700">
        <f t="shared" si="344"/>
        <v>-1.7957927000000001E-3</v>
      </c>
      <c r="F3700">
        <f t="shared" si="345"/>
        <v>-0.69999999999998863</v>
      </c>
      <c r="G3700">
        <f t="shared" si="346"/>
        <v>0.69999999999998863</v>
      </c>
      <c r="H3700">
        <f t="shared" si="347"/>
        <v>-0.37475769899999922</v>
      </c>
      <c r="I3700">
        <f t="shared" si="348"/>
        <v>-0.31254416961130738</v>
      </c>
      <c r="J3700">
        <f>_xlfn.VAR.S($D$3:D3700)</f>
        <v>1.9066442322995879E-4</v>
      </c>
      <c r="K3700">
        <f>AVERAGE($D$4:D3700)</f>
        <v>-1.1305913935623462E-4</v>
      </c>
    </row>
    <row r="3701" spans="1:11" x14ac:dyDescent="0.35">
      <c r="A3701">
        <v>3699</v>
      </c>
      <c r="B3701" s="2">
        <v>34626</v>
      </c>
      <c r="C3701">
        <v>390.1</v>
      </c>
      <c r="D3701">
        <f t="shared" si="343"/>
        <v>2.5667365000000002E-3</v>
      </c>
      <c r="E3701">
        <f t="shared" si="344"/>
        <v>2.5700333999999999E-3</v>
      </c>
      <c r="F3701">
        <f t="shared" si="345"/>
        <v>1</v>
      </c>
      <c r="G3701">
        <f t="shared" si="346"/>
        <v>-1</v>
      </c>
      <c r="H3701">
        <f t="shared" si="347"/>
        <v>-0.37219096249999922</v>
      </c>
      <c r="I3701">
        <f t="shared" si="348"/>
        <v>-0.31077738515901054</v>
      </c>
      <c r="J3701">
        <f>_xlfn.VAR.S($D$3:D3701)</f>
        <v>1.9061478891085033E-4</v>
      </c>
      <c r="K3701">
        <f>AVERAGE($D$4:D3701)</f>
        <v>-1.1233447855597604E-4</v>
      </c>
    </row>
    <row r="3702" spans="1:11" x14ac:dyDescent="0.35">
      <c r="A3702">
        <v>3700</v>
      </c>
      <c r="B3702" s="2">
        <v>34627</v>
      </c>
      <c r="C3702">
        <v>391.3</v>
      </c>
      <c r="D3702">
        <f t="shared" si="343"/>
        <v>3.0714127000000002E-3</v>
      </c>
      <c r="E3702">
        <f t="shared" si="344"/>
        <v>3.0761343E-3</v>
      </c>
      <c r="F3702">
        <f t="shared" si="345"/>
        <v>1.1999999999999886</v>
      </c>
      <c r="G3702">
        <f t="shared" si="346"/>
        <v>-1.1999999999999886</v>
      </c>
      <c r="H3702">
        <f t="shared" si="347"/>
        <v>-0.36911954979999922</v>
      </c>
      <c r="I3702">
        <f t="shared" si="348"/>
        <v>-0.30865724381625437</v>
      </c>
      <c r="J3702">
        <f>_xlfn.VAR.S($D$3:D3702)</f>
        <v>1.9056597687489222E-4</v>
      </c>
      <c r="K3702">
        <f>AVERAGE($D$4:D3702)</f>
        <v>-1.1147377372262757E-4</v>
      </c>
    </row>
    <row r="3703" spans="1:11" x14ac:dyDescent="0.35">
      <c r="A3703">
        <v>3701</v>
      </c>
      <c r="B3703" s="2">
        <v>34628</v>
      </c>
      <c r="C3703">
        <v>390.8</v>
      </c>
      <c r="D3703">
        <f t="shared" si="343"/>
        <v>-1.278609E-3</v>
      </c>
      <c r="E3703">
        <f t="shared" si="344"/>
        <v>-1.277792E-3</v>
      </c>
      <c r="F3703">
        <f t="shared" si="345"/>
        <v>-0.5</v>
      </c>
      <c r="G3703">
        <f t="shared" si="346"/>
        <v>0.5</v>
      </c>
      <c r="H3703">
        <f t="shared" si="347"/>
        <v>-0.37039815879999921</v>
      </c>
      <c r="I3703">
        <f t="shared" si="348"/>
        <v>-0.30954063604240278</v>
      </c>
      <c r="J3703">
        <f>_xlfn.VAR.S($D$3:D3703)</f>
        <v>1.9051484804456553E-4</v>
      </c>
      <c r="K3703">
        <f>AVERAGE($D$4:D3703)</f>
        <v>-1.117892156756755E-4</v>
      </c>
    </row>
    <row r="3704" spans="1:11" x14ac:dyDescent="0.35">
      <c r="A3704">
        <v>3702</v>
      </c>
      <c r="B3704" s="2">
        <v>34631</v>
      </c>
      <c r="C3704">
        <v>389.6</v>
      </c>
      <c r="D3704">
        <f t="shared" si="343"/>
        <v>-3.0753484E-3</v>
      </c>
      <c r="E3704">
        <f t="shared" si="344"/>
        <v>-3.0706243999999998E-3</v>
      </c>
      <c r="F3704">
        <f t="shared" si="345"/>
        <v>-1.1999999999999886</v>
      </c>
      <c r="G3704">
        <f t="shared" si="346"/>
        <v>1.1999999999999886</v>
      </c>
      <c r="H3704">
        <f t="shared" si="347"/>
        <v>-0.37347350719999922</v>
      </c>
      <c r="I3704">
        <f t="shared" si="348"/>
        <v>-0.31166077738515896</v>
      </c>
      <c r="J3704">
        <f>_xlfn.VAR.S($D$3:D3704)</f>
        <v>1.9046576265668825E-4</v>
      </c>
      <c r="K3704">
        <f>AVERAGE($D$4:D3704)</f>
        <v>-1.125899611996756E-4</v>
      </c>
    </row>
    <row r="3705" spans="1:11" x14ac:dyDescent="0.35">
      <c r="A3705">
        <v>3703</v>
      </c>
      <c r="B3705" s="2">
        <v>34632</v>
      </c>
      <c r="C3705">
        <v>389.4</v>
      </c>
      <c r="D3705">
        <f t="shared" si="343"/>
        <v>-5.1347879999999999E-4</v>
      </c>
      <c r="E3705">
        <f t="shared" si="344"/>
        <v>-5.1334700000000004E-4</v>
      </c>
      <c r="F3705">
        <f t="shared" si="345"/>
        <v>-0.20000000000004547</v>
      </c>
      <c r="G3705">
        <f t="shared" si="346"/>
        <v>0.20000000000004547</v>
      </c>
      <c r="H3705">
        <f t="shared" si="347"/>
        <v>-0.37398698599999924</v>
      </c>
      <c r="I3705">
        <f t="shared" si="348"/>
        <v>-0.31201413427561842</v>
      </c>
      <c r="J3705">
        <f>_xlfn.VAR.S($D$3:D3705)</f>
        <v>1.9041435920602132E-4</v>
      </c>
      <c r="K3705">
        <f>AVERAGE($D$4:D3705)</f>
        <v>-1.1269825099945959E-4</v>
      </c>
    </row>
    <row r="3706" spans="1:11" x14ac:dyDescent="0.35">
      <c r="A3706">
        <v>3704</v>
      </c>
      <c r="B3706" s="2">
        <v>34633</v>
      </c>
      <c r="C3706">
        <v>389.3</v>
      </c>
      <c r="D3706">
        <f t="shared" si="343"/>
        <v>-2.568383E-4</v>
      </c>
      <c r="E3706">
        <f t="shared" si="344"/>
        <v>-2.5680530000000003E-4</v>
      </c>
      <c r="F3706">
        <f t="shared" si="345"/>
        <v>-9.9999999999965894E-2</v>
      </c>
      <c r="G3706">
        <f t="shared" si="346"/>
        <v>9.9999999999965894E-2</v>
      </c>
      <c r="H3706">
        <f t="shared" si="347"/>
        <v>-0.37424382429999925</v>
      </c>
      <c r="I3706">
        <f t="shared" si="348"/>
        <v>-0.31219081272084803</v>
      </c>
      <c r="J3706">
        <f>_xlfn.VAR.S($D$3:D3706)</f>
        <v>1.9036294411586756E-4</v>
      </c>
      <c r="K3706">
        <f>AVERAGE($D$4:D3706)</f>
        <v>-1.1273717620847945E-4</v>
      </c>
    </row>
    <row r="3707" spans="1:11" x14ac:dyDescent="0.35">
      <c r="A3707">
        <v>3705</v>
      </c>
      <c r="B3707" s="2">
        <v>34634</v>
      </c>
      <c r="C3707">
        <v>388.7</v>
      </c>
      <c r="D3707">
        <f t="shared" si="343"/>
        <v>-1.5424168000000001E-3</v>
      </c>
      <c r="E3707">
        <f t="shared" si="344"/>
        <v>-1.5412278000000001E-3</v>
      </c>
      <c r="F3707">
        <f t="shared" si="345"/>
        <v>-0.60000000000002274</v>
      </c>
      <c r="G3707">
        <f t="shared" si="346"/>
        <v>0.60000000000002274</v>
      </c>
      <c r="H3707">
        <f t="shared" si="347"/>
        <v>-0.37578624109999925</v>
      </c>
      <c r="I3707">
        <f t="shared" si="348"/>
        <v>-0.31325088339222618</v>
      </c>
      <c r="J3707">
        <f>_xlfn.VAR.S($D$3:D3707)</f>
        <v>1.9031211098106802E-4</v>
      </c>
      <c r="K3707">
        <f>AVERAGE($D$4:D3707)</f>
        <v>-1.1312315882829358E-4</v>
      </c>
    </row>
    <row r="3708" spans="1:11" x14ac:dyDescent="0.35">
      <c r="A3708">
        <v>3706</v>
      </c>
      <c r="B3708" s="2">
        <v>34635</v>
      </c>
      <c r="C3708">
        <v>388.7</v>
      </c>
      <c r="D3708">
        <f t="shared" si="343"/>
        <v>0</v>
      </c>
      <c r="E3708">
        <f t="shared" si="344"/>
        <v>0</v>
      </c>
      <c r="F3708">
        <f t="shared" si="345"/>
        <v>0</v>
      </c>
      <c r="G3708">
        <f t="shared" si="346"/>
        <v>0</v>
      </c>
      <c r="H3708">
        <f t="shared" si="347"/>
        <v>-0.37578624109999925</v>
      </c>
      <c r="I3708">
        <f t="shared" si="348"/>
        <v>-0.31325088339222618</v>
      </c>
      <c r="J3708">
        <f>_xlfn.VAR.S($D$3:D3708)</f>
        <v>1.9026074746518031E-4</v>
      </c>
      <c r="K3708">
        <f>AVERAGE($D$4:D3708)</f>
        <v>-1.1309262626180821E-4</v>
      </c>
    </row>
    <row r="3709" spans="1:11" x14ac:dyDescent="0.35">
      <c r="A3709">
        <v>3707</v>
      </c>
      <c r="B3709" s="2">
        <v>34638</v>
      </c>
      <c r="C3709">
        <v>384.9</v>
      </c>
      <c r="D3709">
        <f t="shared" si="343"/>
        <v>-9.8242776000000004E-3</v>
      </c>
      <c r="E3709">
        <f t="shared" si="344"/>
        <v>-9.7761770000000005E-3</v>
      </c>
      <c r="F3709">
        <f t="shared" si="345"/>
        <v>-3.8000000000000114</v>
      </c>
      <c r="G3709">
        <f t="shared" si="346"/>
        <v>3.8000000000000114</v>
      </c>
      <c r="H3709">
        <f t="shared" si="347"/>
        <v>-0.38561051869999924</v>
      </c>
      <c r="I3709">
        <f t="shared" si="348"/>
        <v>-0.31996466431095405</v>
      </c>
      <c r="J3709">
        <f>_xlfn.VAR.S($D$3:D3709)</f>
        <v>1.9023491047411354E-4</v>
      </c>
      <c r="K3709">
        <f>AVERAGE($D$4:D3709)</f>
        <v>-1.1571302155963287E-4</v>
      </c>
    </row>
    <row r="3710" spans="1:11" x14ac:dyDescent="0.35">
      <c r="A3710">
        <v>3708</v>
      </c>
      <c r="B3710" s="2">
        <v>34639</v>
      </c>
      <c r="C3710">
        <v>385.7</v>
      </c>
      <c r="D3710">
        <f t="shared" si="343"/>
        <v>2.0763049E-3</v>
      </c>
      <c r="E3710">
        <f t="shared" si="344"/>
        <v>2.0784619000000001E-3</v>
      </c>
      <c r="F3710">
        <f t="shared" si="345"/>
        <v>0.80000000000001137</v>
      </c>
      <c r="G3710">
        <f t="shared" si="346"/>
        <v>-0.80000000000001137</v>
      </c>
      <c r="H3710">
        <f t="shared" si="347"/>
        <v>-0.38353421379999925</v>
      </c>
      <c r="I3710">
        <f t="shared" si="348"/>
        <v>-0.31855123674911667</v>
      </c>
      <c r="J3710">
        <f>_xlfn.VAR.S($D$3:D3710)</f>
        <v>1.9018487476707432E-4</v>
      </c>
      <c r="K3710">
        <f>AVERAGE($D$4:D3710)</f>
        <v>-1.1512170299433489E-4</v>
      </c>
    </row>
    <row r="3711" spans="1:11" x14ac:dyDescent="0.35">
      <c r="A3711">
        <v>3709</v>
      </c>
      <c r="B3711" s="2">
        <v>34640</v>
      </c>
      <c r="C3711">
        <v>385.5</v>
      </c>
      <c r="D3711">
        <f t="shared" si="343"/>
        <v>-5.1867220000000004E-4</v>
      </c>
      <c r="E3711">
        <f t="shared" si="344"/>
        <v>-5.1853770000000003E-4</v>
      </c>
      <c r="F3711">
        <f t="shared" si="345"/>
        <v>-0.19999999999998863</v>
      </c>
      <c r="G3711">
        <f t="shared" si="346"/>
        <v>0.19999999999998863</v>
      </c>
      <c r="H3711">
        <f t="shared" si="347"/>
        <v>-0.38405288599999926</v>
      </c>
      <c r="I3711">
        <f t="shared" si="348"/>
        <v>-0.31890459363957602</v>
      </c>
      <c r="J3711">
        <f>_xlfn.VAR.S($D$3:D3711)</f>
        <v>1.901336308353853E-4</v>
      </c>
      <c r="K3711">
        <f>AVERAGE($D$4:D3711)</f>
        <v>-1.1523053538295561E-4</v>
      </c>
    </row>
    <row r="3712" spans="1:11" x14ac:dyDescent="0.35">
      <c r="A3712">
        <v>3710</v>
      </c>
      <c r="B3712" s="2">
        <v>34641</v>
      </c>
      <c r="C3712">
        <v>384.4</v>
      </c>
      <c r="D3712">
        <f t="shared" si="343"/>
        <v>-2.8575159E-3</v>
      </c>
      <c r="E3712">
        <f t="shared" si="344"/>
        <v>-2.8534370999999999E-3</v>
      </c>
      <c r="F3712">
        <f t="shared" si="345"/>
        <v>-1.1000000000000227</v>
      </c>
      <c r="G3712">
        <f t="shared" si="346"/>
        <v>1.1000000000000227</v>
      </c>
      <c r="H3712">
        <f t="shared" si="347"/>
        <v>-0.38691040189999926</v>
      </c>
      <c r="I3712">
        <f t="shared" si="348"/>
        <v>-0.32084805653710247</v>
      </c>
      <c r="J3712">
        <f>_xlfn.VAR.S($D$3:D3712)</f>
        <v>1.9008441235976637E-4</v>
      </c>
      <c r="K3712">
        <f>AVERAGE($D$4:D3712)</f>
        <v>-1.1596989514693973E-4</v>
      </c>
    </row>
    <row r="3713" spans="1:11" x14ac:dyDescent="0.35">
      <c r="A3713">
        <v>3711</v>
      </c>
      <c r="B3713" s="2">
        <v>34642</v>
      </c>
      <c r="C3713">
        <v>384.7</v>
      </c>
      <c r="D3713">
        <f t="shared" si="343"/>
        <v>7.8013270000000003E-4</v>
      </c>
      <c r="E3713">
        <f t="shared" si="344"/>
        <v>7.8043700000000004E-4</v>
      </c>
      <c r="F3713">
        <f t="shared" si="345"/>
        <v>0.30000000000001137</v>
      </c>
      <c r="G3713">
        <f t="shared" si="346"/>
        <v>-0.30000000000001137</v>
      </c>
      <c r="H3713">
        <f t="shared" si="347"/>
        <v>-0.38613026919999927</v>
      </c>
      <c r="I3713">
        <f t="shared" si="348"/>
        <v>-0.32031802120141339</v>
      </c>
      <c r="J3713">
        <f>_xlfn.VAR.S($D$3:D3713)</f>
        <v>1.9003338744810928E-4</v>
      </c>
      <c r="K3713">
        <f>AVERAGE($D$4:D3713)</f>
        <v>-1.1572835805929904E-4</v>
      </c>
    </row>
    <row r="3714" spans="1:11" x14ac:dyDescent="0.35">
      <c r="A3714">
        <v>3712</v>
      </c>
      <c r="B3714" s="2">
        <v>34645</v>
      </c>
      <c r="C3714">
        <v>383.3</v>
      </c>
      <c r="D3714">
        <f t="shared" si="343"/>
        <v>-3.6458374E-3</v>
      </c>
      <c r="E3714">
        <f t="shared" si="344"/>
        <v>-3.6391994000000002E-3</v>
      </c>
      <c r="F3714">
        <f t="shared" si="345"/>
        <v>-1.3999999999999773</v>
      </c>
      <c r="G3714">
        <f t="shared" si="346"/>
        <v>1.3999999999999773</v>
      </c>
      <c r="H3714">
        <f t="shared" si="347"/>
        <v>-0.38977610659999928</v>
      </c>
      <c r="I3714">
        <f t="shared" si="348"/>
        <v>-0.32279151943462892</v>
      </c>
      <c r="J3714">
        <f>_xlfn.VAR.S($D$3:D3714)</f>
        <v>1.8998555869299916E-4</v>
      </c>
      <c r="K3714">
        <f>AVERAGE($D$4:D3714)</f>
        <v>-1.1667961352735097E-4</v>
      </c>
    </row>
    <row r="3715" spans="1:11" x14ac:dyDescent="0.35">
      <c r="A3715">
        <v>3713</v>
      </c>
      <c r="B3715" s="2">
        <v>34646</v>
      </c>
      <c r="C3715">
        <v>384.8</v>
      </c>
      <c r="D3715">
        <f t="shared" si="343"/>
        <v>3.9057464E-3</v>
      </c>
      <c r="E3715">
        <f t="shared" si="344"/>
        <v>3.9133837999999997E-3</v>
      </c>
      <c r="F3715">
        <f t="shared" si="345"/>
        <v>1.5</v>
      </c>
      <c r="G3715">
        <f t="shared" si="346"/>
        <v>-1.5</v>
      </c>
      <c r="H3715">
        <f t="shared" si="347"/>
        <v>-0.38587036019999926</v>
      </c>
      <c r="I3715">
        <f t="shared" si="348"/>
        <v>-0.32014134275618378</v>
      </c>
      <c r="J3715">
        <f>_xlfn.VAR.S($D$3:D3715)</f>
        <v>1.8993870961714232E-4</v>
      </c>
      <c r="K3715">
        <f>AVERAGE($D$4:D3715)</f>
        <v>-1.1559598582974123E-4</v>
      </c>
    </row>
    <row r="3716" spans="1:11" x14ac:dyDescent="0.35">
      <c r="A3716">
        <v>3714</v>
      </c>
      <c r="B3716" s="2">
        <v>34647</v>
      </c>
      <c r="C3716">
        <v>384.5</v>
      </c>
      <c r="D3716">
        <f t="shared" ref="D3716:D3779" si="349">ROUND(LN(C3716/C3715),10)</f>
        <v>-7.7992980000000001E-4</v>
      </c>
      <c r="E3716">
        <f t="shared" ref="E3716:E3779" si="350">ROUND(C3716/C3715-1,10)</f>
        <v>-7.7962579999999999E-4</v>
      </c>
      <c r="F3716">
        <f t="shared" ref="F3716:F3779" si="351">C3716-C3715</f>
        <v>-0.30000000000001137</v>
      </c>
      <c r="G3716">
        <f t="shared" ref="G3716:G3779" si="352">-F3716</f>
        <v>0.30000000000001137</v>
      </c>
      <c r="H3716">
        <f t="shared" ref="H3716:H3779" si="353">H3715+D3716</f>
        <v>-0.38665028999999929</v>
      </c>
      <c r="I3716">
        <f t="shared" ref="I3716:I3779" si="354">C3716/$C$2-1</f>
        <v>-0.32067137809187274</v>
      </c>
      <c r="J3716">
        <f>_xlfn.VAR.S($D$3:D3716)</f>
        <v>1.8988767760824964E-4</v>
      </c>
      <c r="K3716">
        <f>AVERAGE($D$4:D3716)</f>
        <v>-1.1577490686776177E-4</v>
      </c>
    </row>
    <row r="3717" spans="1:11" x14ac:dyDescent="0.35">
      <c r="A3717">
        <v>3715</v>
      </c>
      <c r="B3717" s="2">
        <v>34648</v>
      </c>
      <c r="C3717">
        <v>385.9</v>
      </c>
      <c r="D3717">
        <f t="shared" si="349"/>
        <v>3.6344796000000001E-3</v>
      </c>
      <c r="E3717">
        <f t="shared" si="350"/>
        <v>3.6410923E-3</v>
      </c>
      <c r="F3717">
        <f t="shared" si="351"/>
        <v>1.3999999999999773</v>
      </c>
      <c r="G3717">
        <f t="shared" si="352"/>
        <v>-1.3999999999999773</v>
      </c>
      <c r="H3717">
        <f t="shared" si="353"/>
        <v>-0.38301581039999927</v>
      </c>
      <c r="I3717">
        <f t="shared" si="354"/>
        <v>-0.31819787985865733</v>
      </c>
      <c r="J3717">
        <f>_xlfn.VAR.S($D$3:D3717)</f>
        <v>1.8984031239111958E-4</v>
      </c>
      <c r="K3717">
        <f>AVERAGE($D$4:D3717)</f>
        <v>-1.1476514528809894E-4</v>
      </c>
    </row>
    <row r="3718" spans="1:11" x14ac:dyDescent="0.35">
      <c r="A3718">
        <v>3716</v>
      </c>
      <c r="B3718" s="2">
        <v>34649</v>
      </c>
      <c r="C3718">
        <v>385.7</v>
      </c>
      <c r="D3718">
        <f t="shared" si="349"/>
        <v>-5.1840329999999996E-4</v>
      </c>
      <c r="E3718">
        <f t="shared" si="350"/>
        <v>-5.1826900000000002E-4</v>
      </c>
      <c r="F3718">
        <f t="shared" si="351"/>
        <v>-0.19999999999998863</v>
      </c>
      <c r="G3718">
        <f t="shared" si="352"/>
        <v>0.19999999999998863</v>
      </c>
      <c r="H3718">
        <f t="shared" si="353"/>
        <v>-0.38353421369999929</v>
      </c>
      <c r="I3718">
        <f t="shared" si="354"/>
        <v>-0.31855123674911667</v>
      </c>
      <c r="J3718">
        <f>_xlfn.VAR.S($D$3:D3718)</f>
        <v>1.8978925777959316E-4</v>
      </c>
      <c r="K3718">
        <f>AVERAGE($D$4:D3718)</f>
        <v>-1.148737962045759E-4</v>
      </c>
    </row>
    <row r="3719" spans="1:11" x14ac:dyDescent="0.35">
      <c r="A3719">
        <v>3717</v>
      </c>
      <c r="B3719" s="2">
        <v>34652</v>
      </c>
      <c r="C3719">
        <v>385.3</v>
      </c>
      <c r="D3719">
        <f t="shared" si="349"/>
        <v>-1.0376135999999999E-3</v>
      </c>
      <c r="E3719">
        <f t="shared" si="350"/>
        <v>-1.0370754000000001E-3</v>
      </c>
      <c r="F3719">
        <f t="shared" si="351"/>
        <v>-0.39999999999997726</v>
      </c>
      <c r="G3719">
        <f t="shared" si="352"/>
        <v>0.39999999999997726</v>
      </c>
      <c r="H3719">
        <f t="shared" si="353"/>
        <v>-0.38457182729999928</v>
      </c>
      <c r="I3719">
        <f t="shared" si="354"/>
        <v>-0.31925795053003536</v>
      </c>
      <c r="J3719">
        <f>_xlfn.VAR.S($D$3:D3719)</f>
        <v>1.8973841913978387E-4</v>
      </c>
      <c r="K3719">
        <f>AVERAGE($D$4:D3719)</f>
        <v>-1.1512211154467154E-4</v>
      </c>
    </row>
    <row r="3720" spans="1:11" x14ac:dyDescent="0.35">
      <c r="A3720">
        <v>3718</v>
      </c>
      <c r="B3720" s="2">
        <v>34653</v>
      </c>
      <c r="C3720">
        <v>387.4</v>
      </c>
      <c r="D3720">
        <f t="shared" si="349"/>
        <v>5.4354993000000004E-3</v>
      </c>
      <c r="E3720">
        <f t="shared" si="350"/>
        <v>5.4502984999999999E-3</v>
      </c>
      <c r="F3720">
        <f t="shared" si="351"/>
        <v>2.0999999999999659</v>
      </c>
      <c r="G3720">
        <f t="shared" si="352"/>
        <v>-2.0999999999999659</v>
      </c>
      <c r="H3720">
        <f t="shared" si="353"/>
        <v>-0.3791363279999993</v>
      </c>
      <c r="I3720">
        <f t="shared" si="354"/>
        <v>-0.31554770318021208</v>
      </c>
      <c r="J3720">
        <f>_xlfn.VAR.S($D$3:D3720)</f>
        <v>1.89695624798115E-4</v>
      </c>
      <c r="K3720">
        <f>AVERAGE($D$4:D3720)</f>
        <v>-1.136288047350012E-4</v>
      </c>
    </row>
    <row r="3721" spans="1:11" x14ac:dyDescent="0.35">
      <c r="A3721">
        <v>3719</v>
      </c>
      <c r="B3721" s="2">
        <v>34654</v>
      </c>
      <c r="C3721">
        <v>386.8</v>
      </c>
      <c r="D3721">
        <f t="shared" si="349"/>
        <v>-1.5499874E-3</v>
      </c>
      <c r="E3721">
        <f t="shared" si="350"/>
        <v>-1.5487868E-3</v>
      </c>
      <c r="F3721">
        <f t="shared" si="351"/>
        <v>-0.59999999999996589</v>
      </c>
      <c r="G3721">
        <f t="shared" si="352"/>
        <v>0.59999999999996589</v>
      </c>
      <c r="H3721">
        <f t="shared" si="353"/>
        <v>-0.38068631539999931</v>
      </c>
      <c r="I3721">
        <f t="shared" si="354"/>
        <v>-0.31660777385159011</v>
      </c>
      <c r="J3721">
        <f>_xlfn.VAR.S($D$3:D3721)</f>
        <v>1.8964516771273457E-4</v>
      </c>
      <c r="K3721">
        <f>AVERAGE($D$4:D3721)</f>
        <v>-1.1401513033889174E-4</v>
      </c>
    </row>
    <row r="3722" spans="1:11" x14ac:dyDescent="0.35">
      <c r="A3722">
        <v>3720</v>
      </c>
      <c r="B3722" s="2">
        <v>34655</v>
      </c>
      <c r="C3722">
        <v>385.9</v>
      </c>
      <c r="D3722">
        <f t="shared" si="349"/>
        <v>-2.329495E-3</v>
      </c>
      <c r="E3722">
        <f t="shared" si="350"/>
        <v>-2.3267839000000001E-3</v>
      </c>
      <c r="F3722">
        <f t="shared" si="351"/>
        <v>-0.90000000000003411</v>
      </c>
      <c r="G3722">
        <f t="shared" si="352"/>
        <v>0.90000000000003411</v>
      </c>
      <c r="H3722">
        <f t="shared" si="353"/>
        <v>-0.38301581039999932</v>
      </c>
      <c r="I3722">
        <f t="shared" si="354"/>
        <v>-0.31819787985865733</v>
      </c>
      <c r="J3722">
        <f>_xlfn.VAR.S($D$3:D3722)</f>
        <v>1.8959550748629775E-4</v>
      </c>
      <c r="K3722">
        <f>AVERAGE($D$4:D3722)</f>
        <v>-1.1461084958322116E-4</v>
      </c>
    </row>
    <row r="3723" spans="1:11" x14ac:dyDescent="0.35">
      <c r="A3723">
        <v>3721</v>
      </c>
      <c r="B3723" s="2">
        <v>34656</v>
      </c>
      <c r="C3723">
        <v>384.5</v>
      </c>
      <c r="D3723">
        <f t="shared" si="349"/>
        <v>-3.6344796000000001E-3</v>
      </c>
      <c r="E3723">
        <f t="shared" si="350"/>
        <v>-3.6278829000000001E-3</v>
      </c>
      <c r="F3723">
        <f t="shared" si="351"/>
        <v>-1.3999999999999773</v>
      </c>
      <c r="G3723">
        <f t="shared" si="352"/>
        <v>1.3999999999999773</v>
      </c>
      <c r="H3723">
        <f t="shared" si="353"/>
        <v>-0.38665028999999934</v>
      </c>
      <c r="I3723">
        <f t="shared" si="354"/>
        <v>-0.32067137809187274</v>
      </c>
      <c r="J3723">
        <f>_xlfn.VAR.S($D$3:D3723)</f>
        <v>1.8954789263757725E-4</v>
      </c>
      <c r="K3723">
        <f>AVERAGE($D$4:D3723)</f>
        <v>-1.1555705086021492E-4</v>
      </c>
    </row>
    <row r="3724" spans="1:11" x14ac:dyDescent="0.35">
      <c r="A3724">
        <v>3722</v>
      </c>
      <c r="B3724" s="2">
        <v>34659</v>
      </c>
      <c r="C3724">
        <v>383.6</v>
      </c>
      <c r="D3724">
        <f t="shared" si="349"/>
        <v>-2.3434458999999999E-3</v>
      </c>
      <c r="E3724">
        <f t="shared" si="350"/>
        <v>-2.3407022000000001E-3</v>
      </c>
      <c r="F3724">
        <f t="shared" si="351"/>
        <v>-0.89999999999997726</v>
      </c>
      <c r="G3724">
        <f t="shared" si="352"/>
        <v>0.89999999999997726</v>
      </c>
      <c r="H3724">
        <f t="shared" si="353"/>
        <v>-0.38899373589999936</v>
      </c>
      <c r="I3724">
        <f t="shared" si="354"/>
        <v>-0.32226148409893984</v>
      </c>
      <c r="J3724">
        <f>_xlfn.VAR.S($D$3:D3724)</f>
        <v>1.8949830013004055E-4</v>
      </c>
      <c r="K3724">
        <f>AVERAGE($D$4:D3724)</f>
        <v>-1.1615578476216058E-4</v>
      </c>
    </row>
    <row r="3725" spans="1:11" x14ac:dyDescent="0.35">
      <c r="A3725">
        <v>3723</v>
      </c>
      <c r="B3725" s="2">
        <v>34660</v>
      </c>
      <c r="C3725">
        <v>383.9</v>
      </c>
      <c r="D3725">
        <f t="shared" si="349"/>
        <v>7.8175900000000003E-4</v>
      </c>
      <c r="E3725">
        <f t="shared" si="350"/>
        <v>7.8206469999999998E-4</v>
      </c>
      <c r="F3725">
        <f t="shared" si="351"/>
        <v>0.29999999999995453</v>
      </c>
      <c r="G3725">
        <f t="shared" si="352"/>
        <v>-0.29999999999995453</v>
      </c>
      <c r="H3725">
        <f t="shared" si="353"/>
        <v>-0.38821197689999937</v>
      </c>
      <c r="I3725">
        <f t="shared" si="354"/>
        <v>-0.32173144876325088</v>
      </c>
      <c r="J3725">
        <f>_xlfn.VAR.S($D$3:D3725)</f>
        <v>1.8944759807878054E-4</v>
      </c>
      <c r="K3725">
        <f>AVERAGE($D$4:D3725)</f>
        <v>-1.1591453952176236E-4</v>
      </c>
    </row>
    <row r="3726" spans="1:11" x14ac:dyDescent="0.35">
      <c r="A3726">
        <v>3724</v>
      </c>
      <c r="B3726" s="2">
        <v>34661</v>
      </c>
      <c r="C3726">
        <v>384.7</v>
      </c>
      <c r="D3726">
        <f t="shared" si="349"/>
        <v>2.0817078000000002E-3</v>
      </c>
      <c r="E3726">
        <f t="shared" si="350"/>
        <v>2.0838760000000001E-3</v>
      </c>
      <c r="F3726">
        <f t="shared" si="351"/>
        <v>0.80000000000001137</v>
      </c>
      <c r="G3726">
        <f t="shared" si="352"/>
        <v>-0.80000000000001137</v>
      </c>
      <c r="H3726">
        <f t="shared" si="353"/>
        <v>-0.38613026909999937</v>
      </c>
      <c r="I3726">
        <f t="shared" si="354"/>
        <v>-0.32031802120141339</v>
      </c>
      <c r="J3726">
        <f>_xlfn.VAR.S($D$3:D3726)</f>
        <v>1.8939799550962575E-4</v>
      </c>
      <c r="K3726">
        <f>AVERAGE($D$4:D3726)</f>
        <v>-1.1532425686274498E-4</v>
      </c>
    </row>
    <row r="3727" spans="1:11" x14ac:dyDescent="0.35">
      <c r="A3727">
        <v>3725</v>
      </c>
      <c r="B3727" s="2">
        <v>34666</v>
      </c>
      <c r="C3727">
        <v>382.9</v>
      </c>
      <c r="D3727">
        <f t="shared" si="349"/>
        <v>-4.6899513E-3</v>
      </c>
      <c r="E3727">
        <f t="shared" si="350"/>
        <v>-4.6789706000000004E-3</v>
      </c>
      <c r="F3727">
        <f t="shared" si="351"/>
        <v>-1.8000000000000114</v>
      </c>
      <c r="G3727">
        <f t="shared" si="352"/>
        <v>1.8000000000000114</v>
      </c>
      <c r="H3727">
        <f t="shared" si="353"/>
        <v>-0.39082022039999936</v>
      </c>
      <c r="I3727">
        <f t="shared" si="354"/>
        <v>-0.32349823321554771</v>
      </c>
      <c r="J3727">
        <f>_xlfn.VAR.S($D$3:D3727)</f>
        <v>1.8935278342003105E-4</v>
      </c>
      <c r="K3727">
        <f>AVERAGE($D$4:D3727)</f>
        <v>-1.165526744360901E-4</v>
      </c>
    </row>
    <row r="3728" spans="1:11" x14ac:dyDescent="0.35">
      <c r="A3728">
        <v>3726</v>
      </c>
      <c r="B3728" s="2">
        <v>34667</v>
      </c>
      <c r="C3728">
        <v>382</v>
      </c>
      <c r="D3728">
        <f t="shared" si="349"/>
        <v>-2.3532498999999998E-3</v>
      </c>
      <c r="E3728">
        <f t="shared" si="350"/>
        <v>-2.3504832000000001E-3</v>
      </c>
      <c r="F3728">
        <f t="shared" si="351"/>
        <v>-0.89999999999997726</v>
      </c>
      <c r="G3728">
        <f t="shared" si="352"/>
        <v>0.89999999999997726</v>
      </c>
      <c r="H3728">
        <f t="shared" si="353"/>
        <v>-0.39317347029999938</v>
      </c>
      <c r="I3728">
        <f t="shared" si="354"/>
        <v>-0.32508833922261482</v>
      </c>
      <c r="J3728">
        <f>_xlfn.VAR.S($D$3:D3728)</f>
        <v>1.8930330713960735E-4</v>
      </c>
      <c r="K3728">
        <f>AVERAGE($D$4:D3728)</f>
        <v>-1.1715313006711397E-4</v>
      </c>
    </row>
    <row r="3729" spans="1:11" x14ac:dyDescent="0.35">
      <c r="A3729">
        <v>3727</v>
      </c>
      <c r="B3729" s="2">
        <v>34668</v>
      </c>
      <c r="C3729">
        <v>380.7</v>
      </c>
      <c r="D3729">
        <f t="shared" si="349"/>
        <v>-3.4089452000000001E-3</v>
      </c>
      <c r="E3729">
        <f t="shared" si="350"/>
        <v>-3.4031413999999999E-3</v>
      </c>
      <c r="F3729">
        <f t="shared" si="351"/>
        <v>-1.3000000000000114</v>
      </c>
      <c r="G3729">
        <f t="shared" si="352"/>
        <v>1.3000000000000114</v>
      </c>
      <c r="H3729">
        <f t="shared" si="353"/>
        <v>-0.3965824154999994</v>
      </c>
      <c r="I3729">
        <f t="shared" si="354"/>
        <v>-0.32738515901060072</v>
      </c>
      <c r="J3729">
        <f>_xlfn.VAR.S($D$3:D3729)</f>
        <v>1.8925542908603099E-4</v>
      </c>
      <c r="K3729">
        <f>AVERAGE($D$4:D3729)</f>
        <v>-1.1803659546430477E-4</v>
      </c>
    </row>
    <row r="3730" spans="1:11" x14ac:dyDescent="0.35">
      <c r="A3730">
        <v>3728</v>
      </c>
      <c r="B3730" s="2">
        <v>34669</v>
      </c>
      <c r="C3730">
        <v>378.6</v>
      </c>
      <c r="D3730">
        <f t="shared" si="349"/>
        <v>-5.5314246000000003E-3</v>
      </c>
      <c r="E3730">
        <f t="shared" si="350"/>
        <v>-5.5161545000000003E-3</v>
      </c>
      <c r="F3730">
        <f t="shared" si="351"/>
        <v>-2.0999999999999659</v>
      </c>
      <c r="G3730">
        <f t="shared" si="352"/>
        <v>2.0999999999999659</v>
      </c>
      <c r="H3730">
        <f t="shared" si="353"/>
        <v>-0.4021138400999994</v>
      </c>
      <c r="I3730">
        <f t="shared" si="354"/>
        <v>-0.331095406360424</v>
      </c>
      <c r="J3730">
        <f>_xlfn.VAR.S($D$3:D3730)</f>
        <v>1.8921254405304964E-4</v>
      </c>
      <c r="K3730">
        <f>AVERAGE($D$4:D3730)</f>
        <v>-1.1948907413469267E-4</v>
      </c>
    </row>
    <row r="3731" spans="1:11" x14ac:dyDescent="0.35">
      <c r="A3731">
        <v>3729</v>
      </c>
      <c r="B3731" s="2">
        <v>34670</v>
      </c>
      <c r="C3731">
        <v>375.5</v>
      </c>
      <c r="D3731">
        <f t="shared" si="349"/>
        <v>-8.2217676000000007E-3</v>
      </c>
      <c r="E3731">
        <f t="shared" si="350"/>
        <v>-8.1880613000000005E-3</v>
      </c>
      <c r="F3731">
        <f t="shared" si="351"/>
        <v>-3.1000000000000227</v>
      </c>
      <c r="G3731">
        <f t="shared" si="352"/>
        <v>3.1000000000000227</v>
      </c>
      <c r="H3731">
        <f t="shared" si="353"/>
        <v>-0.41033560769999938</v>
      </c>
      <c r="I3731">
        <f t="shared" si="354"/>
        <v>-0.33657243816254412</v>
      </c>
      <c r="J3731">
        <f>_xlfn.VAR.S($D$3:D3731)</f>
        <v>1.8917944460195265E-4</v>
      </c>
      <c r="K3731">
        <f>AVERAGE($D$4:D3731)</f>
        <v>-1.2166243210836899E-4</v>
      </c>
    </row>
    <row r="3732" spans="1:11" x14ac:dyDescent="0.35">
      <c r="A3732">
        <v>3730</v>
      </c>
      <c r="B3732" s="2">
        <v>34673</v>
      </c>
      <c r="C3732">
        <v>375.5</v>
      </c>
      <c r="D3732">
        <f t="shared" si="349"/>
        <v>0</v>
      </c>
      <c r="E3732">
        <f t="shared" si="350"/>
        <v>0</v>
      </c>
      <c r="F3732">
        <f t="shared" si="351"/>
        <v>0</v>
      </c>
      <c r="G3732">
        <f t="shared" si="352"/>
        <v>0</v>
      </c>
      <c r="H3732">
        <f t="shared" si="353"/>
        <v>-0.41033560769999938</v>
      </c>
      <c r="I3732">
        <f t="shared" si="354"/>
        <v>-0.33657243816254412</v>
      </c>
      <c r="J3732">
        <f>_xlfn.VAR.S($D$3:D3732)</f>
        <v>1.8912871589740551E-4</v>
      </c>
      <c r="K3732">
        <f>AVERAGE($D$4:D3732)</f>
        <v>-1.2162980608742279E-4</v>
      </c>
    </row>
    <row r="3733" spans="1:11" x14ac:dyDescent="0.35">
      <c r="A3733">
        <v>3731</v>
      </c>
      <c r="B3733" s="2">
        <v>34674</v>
      </c>
      <c r="C3733">
        <v>375.8</v>
      </c>
      <c r="D3733">
        <f t="shared" si="349"/>
        <v>7.9861579999999997E-4</v>
      </c>
      <c r="E3733">
        <f t="shared" si="350"/>
        <v>7.9893480000000001E-4</v>
      </c>
      <c r="F3733">
        <f t="shared" si="351"/>
        <v>0.30000000000001137</v>
      </c>
      <c r="G3733">
        <f t="shared" si="352"/>
        <v>-0.30000000000001137</v>
      </c>
      <c r="H3733">
        <f t="shared" si="353"/>
        <v>-0.40953699189999937</v>
      </c>
      <c r="I3733">
        <f t="shared" si="354"/>
        <v>-0.33604240282685516</v>
      </c>
      <c r="J3733">
        <f>_xlfn.VAR.S($D$3:D3733)</f>
        <v>1.8907823242899838E-4</v>
      </c>
      <c r="K3733">
        <f>AVERAGE($D$4:D3733)</f>
        <v>-1.2138309144772106E-4</v>
      </c>
    </row>
    <row r="3734" spans="1:11" x14ac:dyDescent="0.35">
      <c r="A3734">
        <v>3732</v>
      </c>
      <c r="B3734" s="2">
        <v>34675</v>
      </c>
      <c r="C3734">
        <v>376.1</v>
      </c>
      <c r="D3734">
        <f t="shared" si="349"/>
        <v>7.9797850000000003E-4</v>
      </c>
      <c r="E3734">
        <f t="shared" si="350"/>
        <v>7.98297E-4</v>
      </c>
      <c r="F3734">
        <f t="shared" si="351"/>
        <v>0.30000000000001137</v>
      </c>
      <c r="G3734">
        <f t="shared" si="352"/>
        <v>-0.30000000000001137</v>
      </c>
      <c r="H3734">
        <f t="shared" si="353"/>
        <v>-0.40873901339999935</v>
      </c>
      <c r="I3734">
        <f t="shared" si="354"/>
        <v>-0.33551236749116609</v>
      </c>
      <c r="J3734">
        <f>_xlfn.VAR.S($D$3:D3734)</f>
        <v>1.8902777559353265E-4</v>
      </c>
      <c r="K3734">
        <f>AVERAGE($D$4:D3734)</f>
        <v>-1.2113667987134804E-4</v>
      </c>
    </row>
    <row r="3735" spans="1:11" x14ac:dyDescent="0.35">
      <c r="A3735">
        <v>3733</v>
      </c>
      <c r="B3735" s="2">
        <v>34676</v>
      </c>
      <c r="C3735">
        <v>376.6</v>
      </c>
      <c r="D3735">
        <f t="shared" si="349"/>
        <v>1.3285507E-3</v>
      </c>
      <c r="E3735">
        <f t="shared" si="350"/>
        <v>1.3294336999999999E-3</v>
      </c>
      <c r="F3735">
        <f t="shared" si="351"/>
        <v>0.5</v>
      </c>
      <c r="G3735">
        <f t="shared" si="352"/>
        <v>-0.5</v>
      </c>
      <c r="H3735">
        <f t="shared" si="353"/>
        <v>-0.40741046269999937</v>
      </c>
      <c r="I3735">
        <f t="shared" si="354"/>
        <v>-0.33462897526501767</v>
      </c>
      <c r="J3735">
        <f>_xlfn.VAR.S($D$3:D3735)</f>
        <v>1.8897767905702313E-4</v>
      </c>
      <c r="K3735">
        <f>AVERAGE($D$4:D3735)</f>
        <v>-1.207482320203643E-4</v>
      </c>
    </row>
    <row r="3736" spans="1:11" x14ac:dyDescent="0.35">
      <c r="A3736">
        <v>3734</v>
      </c>
      <c r="B3736" s="2">
        <v>34677</v>
      </c>
      <c r="C3736">
        <v>377</v>
      </c>
      <c r="D3736">
        <f t="shared" si="349"/>
        <v>1.0615711999999999E-3</v>
      </c>
      <c r="E3736">
        <f t="shared" si="350"/>
        <v>1.0621349E-3</v>
      </c>
      <c r="F3736">
        <f t="shared" si="351"/>
        <v>0.39999999999997726</v>
      </c>
      <c r="G3736">
        <f t="shared" si="352"/>
        <v>-0.39999999999997726</v>
      </c>
      <c r="H3736">
        <f t="shared" si="353"/>
        <v>-0.40634889149999937</v>
      </c>
      <c r="I3736">
        <f t="shared" si="354"/>
        <v>-0.33392226148409898</v>
      </c>
      <c r="J3736">
        <f>_xlfn.VAR.S($D$3:D3736)</f>
        <v>1.889274225643536E-4</v>
      </c>
      <c r="K3736">
        <f>AVERAGE($D$4:D3736)</f>
        <v>-1.2043151103669958E-4</v>
      </c>
    </row>
    <row r="3737" spans="1:11" x14ac:dyDescent="0.35">
      <c r="A3737">
        <v>3735</v>
      </c>
      <c r="B3737" s="2">
        <v>34680</v>
      </c>
      <c r="C3737">
        <v>377.5</v>
      </c>
      <c r="D3737">
        <f t="shared" si="349"/>
        <v>1.3253811999999999E-3</v>
      </c>
      <c r="E3737">
        <f t="shared" si="350"/>
        <v>1.3262599000000001E-3</v>
      </c>
      <c r="F3737">
        <f t="shared" si="351"/>
        <v>0.5</v>
      </c>
      <c r="G3737">
        <f t="shared" si="352"/>
        <v>-0.5</v>
      </c>
      <c r="H3737">
        <f t="shared" si="353"/>
        <v>-0.40502351029999939</v>
      </c>
      <c r="I3737">
        <f t="shared" si="354"/>
        <v>-0.33303886925795056</v>
      </c>
      <c r="J3737">
        <f>_xlfn.VAR.S($D$3:D3737)</f>
        <v>1.8887737676128125E-4</v>
      </c>
      <c r="K3737">
        <f>AVERAGE($D$4:D3737)</f>
        <v>-1.2004430891805023E-4</v>
      </c>
    </row>
    <row r="3738" spans="1:11" x14ac:dyDescent="0.35">
      <c r="A3738">
        <v>3736</v>
      </c>
      <c r="B3738" s="2">
        <v>34681</v>
      </c>
      <c r="C3738">
        <v>377.6</v>
      </c>
      <c r="D3738">
        <f t="shared" si="349"/>
        <v>2.6486560000000002E-4</v>
      </c>
      <c r="E3738">
        <f t="shared" si="350"/>
        <v>2.6490070000000001E-4</v>
      </c>
      <c r="F3738">
        <f t="shared" si="351"/>
        <v>0.10000000000002274</v>
      </c>
      <c r="G3738">
        <f t="shared" si="352"/>
        <v>-0.10000000000002274</v>
      </c>
      <c r="H3738">
        <f t="shared" si="353"/>
        <v>-0.40475864469999939</v>
      </c>
      <c r="I3738">
        <f t="shared" si="354"/>
        <v>-0.33286219081272084</v>
      </c>
      <c r="J3738">
        <f>_xlfn.VAR.S($D$3:D3738)</f>
        <v>1.8882684448364554E-4</v>
      </c>
      <c r="K3738">
        <f>AVERAGE($D$4:D3738)</f>
        <v>-1.1994125405622478E-4</v>
      </c>
    </row>
    <row r="3739" spans="1:11" x14ac:dyDescent="0.35">
      <c r="A3739">
        <v>3737</v>
      </c>
      <c r="B3739" s="2">
        <v>34682</v>
      </c>
      <c r="C3739">
        <v>378.9</v>
      </c>
      <c r="D3739">
        <f t="shared" si="349"/>
        <v>3.4368837999999998E-3</v>
      </c>
      <c r="E3739">
        <f t="shared" si="350"/>
        <v>3.4427965999999999E-3</v>
      </c>
      <c r="F3739">
        <f t="shared" si="351"/>
        <v>1.2999999999999545</v>
      </c>
      <c r="G3739">
        <f t="shared" si="352"/>
        <v>-1.2999999999999545</v>
      </c>
      <c r="H3739">
        <f t="shared" si="353"/>
        <v>-0.40132176089999938</v>
      </c>
      <c r="I3739">
        <f t="shared" si="354"/>
        <v>-0.33056537102473504</v>
      </c>
      <c r="J3739">
        <f>_xlfn.VAR.S($D$3:D3739)</f>
        <v>1.8877966525580482E-4</v>
      </c>
      <c r="K3739">
        <f>AVERAGE($D$4:D3739)</f>
        <v>-1.1898921308886498E-4</v>
      </c>
    </row>
    <row r="3740" spans="1:11" x14ac:dyDescent="0.35">
      <c r="A3740">
        <v>3738</v>
      </c>
      <c r="B3740" s="2">
        <v>34683</v>
      </c>
      <c r="C3740">
        <v>380.2</v>
      </c>
      <c r="D3740">
        <f t="shared" si="349"/>
        <v>3.4251120000000001E-3</v>
      </c>
      <c r="E3740">
        <f t="shared" si="350"/>
        <v>3.4309843999999999E-3</v>
      </c>
      <c r="F3740">
        <f t="shared" si="351"/>
        <v>1.3000000000000114</v>
      </c>
      <c r="G3740">
        <f t="shared" si="352"/>
        <v>-1.3000000000000114</v>
      </c>
      <c r="H3740">
        <f t="shared" si="353"/>
        <v>-0.39789664889999937</v>
      </c>
      <c r="I3740">
        <f t="shared" si="354"/>
        <v>-0.32826855123674914</v>
      </c>
      <c r="J3740">
        <f>_xlfn.VAR.S($D$3:D3740)</f>
        <v>1.8873248719235785E-4</v>
      </c>
      <c r="K3740">
        <f>AVERAGE($D$4:D3740)</f>
        <v>-1.1804083170992763E-4</v>
      </c>
    </row>
    <row r="3741" spans="1:11" x14ac:dyDescent="0.35">
      <c r="A3741">
        <v>3739</v>
      </c>
      <c r="B3741" s="2">
        <v>34684</v>
      </c>
      <c r="C3741">
        <v>378.6</v>
      </c>
      <c r="D3741">
        <f t="shared" si="349"/>
        <v>-4.2171913E-3</v>
      </c>
      <c r="E3741">
        <f t="shared" si="350"/>
        <v>-4.2083114000000003E-3</v>
      </c>
      <c r="F3741">
        <f t="shared" si="351"/>
        <v>-1.5999999999999659</v>
      </c>
      <c r="G3741">
        <f t="shared" si="352"/>
        <v>1.5999999999999659</v>
      </c>
      <c r="H3741">
        <f t="shared" si="353"/>
        <v>-0.40211384019999935</v>
      </c>
      <c r="I3741">
        <f t="shared" si="354"/>
        <v>-0.331095406360424</v>
      </c>
      <c r="J3741">
        <f>_xlfn.VAR.S($D$3:D3741)</f>
        <v>1.8868651641038299E-4</v>
      </c>
      <c r="K3741">
        <f>AVERAGE($D$4:D3741)</f>
        <v>-1.1913744767255205E-4</v>
      </c>
    </row>
    <row r="3742" spans="1:11" x14ac:dyDescent="0.35">
      <c r="A3742">
        <v>3740</v>
      </c>
      <c r="B3742" s="2">
        <v>34687</v>
      </c>
      <c r="C3742">
        <v>379.2</v>
      </c>
      <c r="D3742">
        <f t="shared" si="349"/>
        <v>1.5835316E-3</v>
      </c>
      <c r="E3742">
        <f t="shared" si="350"/>
        <v>1.5847861E-3</v>
      </c>
      <c r="F3742">
        <f t="shared" si="351"/>
        <v>0.59999999999996589</v>
      </c>
      <c r="G3742">
        <f t="shared" si="352"/>
        <v>-0.59999999999996589</v>
      </c>
      <c r="H3742">
        <f t="shared" si="353"/>
        <v>-0.40053030859999933</v>
      </c>
      <c r="I3742">
        <f t="shared" si="354"/>
        <v>-0.33003533568904597</v>
      </c>
      <c r="J3742">
        <f>_xlfn.VAR.S($D$3:D3742)</f>
        <v>1.8863681661413005E-4</v>
      </c>
      <c r="K3742">
        <f>AVERAGE($D$4:D3742)</f>
        <v>-1.1868206680930716E-4</v>
      </c>
    </row>
    <row r="3743" spans="1:11" x14ac:dyDescent="0.35">
      <c r="A3743">
        <v>3741</v>
      </c>
      <c r="B3743" s="2">
        <v>34688</v>
      </c>
      <c r="C3743">
        <v>381.8</v>
      </c>
      <c r="D3743">
        <f t="shared" si="349"/>
        <v>6.8331408999999996E-3</v>
      </c>
      <c r="E3743">
        <f t="shared" si="350"/>
        <v>6.8565401E-3</v>
      </c>
      <c r="F3743">
        <f t="shared" si="351"/>
        <v>2.6000000000000227</v>
      </c>
      <c r="G3743">
        <f t="shared" si="352"/>
        <v>-2.6000000000000227</v>
      </c>
      <c r="H3743">
        <f t="shared" si="353"/>
        <v>-0.39369716769999935</v>
      </c>
      <c r="I3743">
        <f t="shared" si="354"/>
        <v>-0.32544169611307416</v>
      </c>
      <c r="J3743">
        <f>_xlfn.VAR.S($D$3:D3743)</f>
        <v>1.8859925435846505E-4</v>
      </c>
      <c r="K3743">
        <f>AVERAGE($D$4:D3743)</f>
        <v>-1.1682329061497313E-4</v>
      </c>
    </row>
    <row r="3744" spans="1:11" x14ac:dyDescent="0.35">
      <c r="A3744">
        <v>3742</v>
      </c>
      <c r="B3744" s="2">
        <v>34689</v>
      </c>
      <c r="C3744">
        <v>381.6</v>
      </c>
      <c r="D3744">
        <f t="shared" si="349"/>
        <v>-5.2397170000000005E-4</v>
      </c>
      <c r="E3744">
        <f t="shared" si="350"/>
        <v>-5.2383449999999999E-4</v>
      </c>
      <c r="F3744">
        <f t="shared" si="351"/>
        <v>-0.19999999999998863</v>
      </c>
      <c r="G3744">
        <f t="shared" si="352"/>
        <v>0.19999999999998863</v>
      </c>
      <c r="H3744">
        <f t="shared" si="353"/>
        <v>-0.39422113939999937</v>
      </c>
      <c r="I3744">
        <f t="shared" si="354"/>
        <v>-0.32579505300353351</v>
      </c>
      <c r="J3744">
        <f>_xlfn.VAR.S($D$3:D3744)</f>
        <v>1.8854888708669048E-4</v>
      </c>
      <c r="K3744">
        <f>AVERAGE($D$4:D3744)</f>
        <v>-1.1693212472600896E-4</v>
      </c>
    </row>
    <row r="3745" spans="1:11" x14ac:dyDescent="0.35">
      <c r="A3745">
        <v>3743</v>
      </c>
      <c r="B3745" s="2">
        <v>34690</v>
      </c>
      <c r="C3745">
        <v>381</v>
      </c>
      <c r="D3745">
        <f t="shared" si="349"/>
        <v>-1.5735644000000001E-3</v>
      </c>
      <c r="E3745">
        <f t="shared" si="350"/>
        <v>-1.5723270000000001E-3</v>
      </c>
      <c r="F3745">
        <f t="shared" si="351"/>
        <v>-0.60000000000002274</v>
      </c>
      <c r="G3745">
        <f t="shared" si="352"/>
        <v>0.60000000000002274</v>
      </c>
      <c r="H3745">
        <f t="shared" si="353"/>
        <v>-0.39579470379999937</v>
      </c>
      <c r="I3745">
        <f t="shared" si="354"/>
        <v>-0.32685512367491165</v>
      </c>
      <c r="J3745">
        <f>_xlfn.VAR.S($D$3:D3745)</f>
        <v>1.8849907580646398E-4</v>
      </c>
      <c r="K3745">
        <f>AVERAGE($D$4:D3745)</f>
        <v>-1.1732139043292344E-4</v>
      </c>
    </row>
    <row r="3746" spans="1:11" x14ac:dyDescent="0.35">
      <c r="A3746">
        <v>3744</v>
      </c>
      <c r="B3746" s="2">
        <v>34691</v>
      </c>
      <c r="C3746">
        <v>380.4</v>
      </c>
      <c r="D3746">
        <f t="shared" si="349"/>
        <v>-1.5760444999999999E-3</v>
      </c>
      <c r="E3746">
        <f t="shared" si="350"/>
        <v>-1.5748031000000001E-3</v>
      </c>
      <c r="F3746">
        <f t="shared" si="351"/>
        <v>-0.60000000000002274</v>
      </c>
      <c r="G3746">
        <f t="shared" si="352"/>
        <v>0.60000000000002274</v>
      </c>
      <c r="H3746">
        <f t="shared" si="353"/>
        <v>-0.39737074829999935</v>
      </c>
      <c r="I3746">
        <f t="shared" si="354"/>
        <v>-0.3279151943462898</v>
      </c>
      <c r="J3746">
        <f>_xlfn.VAR.S($D$3:D3746)</f>
        <v>1.8844929278064268E-4</v>
      </c>
      <c r="K3746">
        <f>AVERAGE($D$4:D3746)</f>
        <v>-1.1771111074004796E-4</v>
      </c>
    </row>
    <row r="3747" spans="1:11" x14ac:dyDescent="0.35">
      <c r="A3747">
        <v>3745</v>
      </c>
      <c r="B3747" s="2">
        <v>34695</v>
      </c>
      <c r="C3747">
        <v>381.6</v>
      </c>
      <c r="D3747">
        <f t="shared" si="349"/>
        <v>3.1496088999999998E-3</v>
      </c>
      <c r="E3747">
        <f t="shared" si="350"/>
        <v>3.1545740999999999E-3</v>
      </c>
      <c r="F3747">
        <f t="shared" si="351"/>
        <v>1.2000000000000455</v>
      </c>
      <c r="G3747">
        <f t="shared" si="352"/>
        <v>-1.2000000000000455</v>
      </c>
      <c r="H3747">
        <f t="shared" si="353"/>
        <v>-0.39422113939999937</v>
      </c>
      <c r="I3747">
        <f t="shared" si="354"/>
        <v>-0.32579505300353351</v>
      </c>
      <c r="J3747">
        <f>_xlfn.VAR.S($D$3:D3747)</f>
        <v>1.8840178950805481E-4</v>
      </c>
      <c r="K3747">
        <f>AVERAGE($D$4:D3747)</f>
        <v>-1.1683842911324774E-4</v>
      </c>
    </row>
    <row r="3748" spans="1:11" x14ac:dyDescent="0.35">
      <c r="A3748">
        <v>3746</v>
      </c>
      <c r="B3748" s="2">
        <v>34696</v>
      </c>
      <c r="C3748">
        <v>383.7</v>
      </c>
      <c r="D3748">
        <f t="shared" si="349"/>
        <v>5.4880577E-3</v>
      </c>
      <c r="E3748">
        <f t="shared" si="350"/>
        <v>5.5031447000000004E-3</v>
      </c>
      <c r="F3748">
        <f t="shared" si="351"/>
        <v>2.0999999999999659</v>
      </c>
      <c r="G3748">
        <f t="shared" si="352"/>
        <v>-2.0999999999999659</v>
      </c>
      <c r="H3748">
        <f t="shared" si="353"/>
        <v>-0.38873308169999937</v>
      </c>
      <c r="I3748">
        <f t="shared" si="354"/>
        <v>-0.32208480565371023</v>
      </c>
      <c r="J3748">
        <f>_xlfn.VAR.S($D$3:D3748)</f>
        <v>1.8835983360118334E-4</v>
      </c>
      <c r="K3748">
        <f>AVERAGE($D$4:D3748)</f>
        <v>-1.1534179463284368E-4</v>
      </c>
    </row>
    <row r="3749" spans="1:11" x14ac:dyDescent="0.35">
      <c r="A3749">
        <v>3747</v>
      </c>
      <c r="B3749" s="2">
        <v>34697</v>
      </c>
      <c r="C3749">
        <v>384.1</v>
      </c>
      <c r="D3749">
        <f t="shared" si="349"/>
        <v>1.0419381000000001E-3</v>
      </c>
      <c r="E3749">
        <f t="shared" si="350"/>
        <v>1.0424811000000001E-3</v>
      </c>
      <c r="F3749">
        <f t="shared" si="351"/>
        <v>0.40000000000003411</v>
      </c>
      <c r="G3749">
        <f t="shared" si="352"/>
        <v>-0.40000000000003411</v>
      </c>
      <c r="H3749">
        <f t="shared" si="353"/>
        <v>-0.3876911435999994</v>
      </c>
      <c r="I3749">
        <f t="shared" si="354"/>
        <v>-0.32137809187279143</v>
      </c>
      <c r="J3749">
        <f>_xlfn.VAR.S($D$3:D3749)</f>
        <v>1.8830990099831356E-4</v>
      </c>
      <c r="K3749">
        <f>AVERAGE($D$4:D3749)</f>
        <v>-1.1503285712760266E-4</v>
      </c>
    </row>
    <row r="3750" spans="1:11" x14ac:dyDescent="0.35">
      <c r="A3750">
        <v>3748</v>
      </c>
      <c r="B3750" s="2">
        <v>34698</v>
      </c>
      <c r="C3750">
        <v>384.4</v>
      </c>
      <c r="D3750">
        <f t="shared" si="349"/>
        <v>7.8074169999999997E-4</v>
      </c>
      <c r="E3750">
        <f t="shared" si="350"/>
        <v>7.8104659999999996E-4</v>
      </c>
      <c r="F3750">
        <f t="shared" si="351"/>
        <v>0.29999999999995453</v>
      </c>
      <c r="G3750">
        <f t="shared" si="352"/>
        <v>-0.29999999999995453</v>
      </c>
      <c r="H3750">
        <f t="shared" si="353"/>
        <v>-0.38691040189999942</v>
      </c>
      <c r="I3750">
        <f t="shared" si="354"/>
        <v>-0.32084805653710247</v>
      </c>
      <c r="J3750">
        <f>_xlfn.VAR.S($D$3:D3750)</f>
        <v>1.8825985341773386E-4</v>
      </c>
      <c r="K3750">
        <f>AVERAGE($D$4:D3750)</f>
        <v>-1.1479379266079519E-4</v>
      </c>
    </row>
    <row r="3751" spans="1:11" x14ac:dyDescent="0.35">
      <c r="A3751">
        <v>3749</v>
      </c>
      <c r="B3751" s="2">
        <v>34702</v>
      </c>
      <c r="C3751">
        <v>380.9</v>
      </c>
      <c r="D3751">
        <f t="shared" si="349"/>
        <v>-9.1468035999999996E-3</v>
      </c>
      <c r="E3751">
        <f t="shared" si="350"/>
        <v>-9.1050989000000006E-3</v>
      </c>
      <c r="F3751">
        <f t="shared" si="351"/>
        <v>-3.5</v>
      </c>
      <c r="G3751">
        <f t="shared" si="352"/>
        <v>3.5</v>
      </c>
      <c r="H3751">
        <f t="shared" si="353"/>
        <v>-0.3960572054999994</v>
      </c>
      <c r="I3751">
        <f t="shared" si="354"/>
        <v>-0.32703180212014138</v>
      </c>
      <c r="J3751">
        <f>_xlfn.VAR.S($D$3:D3751)</f>
        <v>1.8823143947256838E-4</v>
      </c>
      <c r="K3751">
        <f>AVERAGE($D$4:D3751)</f>
        <v>-1.1720361384738516E-4</v>
      </c>
    </row>
    <row r="3752" spans="1:11" x14ac:dyDescent="0.35">
      <c r="A3752">
        <v>3750</v>
      </c>
      <c r="B3752" s="2">
        <v>34703</v>
      </c>
      <c r="C3752">
        <v>375.3</v>
      </c>
      <c r="D3752">
        <f t="shared" si="349"/>
        <v>-1.4811167300000001E-2</v>
      </c>
      <c r="E3752">
        <f t="shared" si="350"/>
        <v>-1.4702021500000001E-2</v>
      </c>
      <c r="F3752">
        <f t="shared" si="351"/>
        <v>-5.5999999999999659</v>
      </c>
      <c r="G3752">
        <f t="shared" si="352"/>
        <v>5.5999999999999659</v>
      </c>
      <c r="H3752">
        <f t="shared" si="353"/>
        <v>-0.41086837279999938</v>
      </c>
      <c r="I3752">
        <f t="shared" si="354"/>
        <v>-0.33692579505300346</v>
      </c>
      <c r="J3752">
        <f>_xlfn.VAR.S($D$3:D3752)</f>
        <v>1.882388983484312E-4</v>
      </c>
      <c r="K3752">
        <f>AVERAGE($D$4:D3752)</f>
        <v>-1.2112304934649228E-4</v>
      </c>
    </row>
    <row r="3753" spans="1:11" x14ac:dyDescent="0.35">
      <c r="A3753">
        <v>3751</v>
      </c>
      <c r="B3753" s="2">
        <v>34704</v>
      </c>
      <c r="C3753">
        <v>376.6</v>
      </c>
      <c r="D3753">
        <f t="shared" si="349"/>
        <v>3.4579100999999998E-3</v>
      </c>
      <c r="E3753">
        <f t="shared" si="350"/>
        <v>3.4638956E-3</v>
      </c>
      <c r="F3753">
        <f t="shared" si="351"/>
        <v>1.3000000000000114</v>
      </c>
      <c r="G3753">
        <f t="shared" si="352"/>
        <v>-1.3000000000000114</v>
      </c>
      <c r="H3753">
        <f t="shared" si="353"/>
        <v>-0.40741046269999937</v>
      </c>
      <c r="I3753">
        <f t="shared" si="354"/>
        <v>-0.33462897526501767</v>
      </c>
      <c r="J3753">
        <f>_xlfn.VAR.S($D$3:D3753)</f>
        <v>1.8819209423818952E-4</v>
      </c>
      <c r="K3753">
        <f>AVERAGE($D$4:D3753)</f>
        <v>-1.2016864050666654E-4</v>
      </c>
    </row>
    <row r="3754" spans="1:11" x14ac:dyDescent="0.35">
      <c r="A3754">
        <v>3752</v>
      </c>
      <c r="B3754" s="2">
        <v>34705</v>
      </c>
      <c r="C3754">
        <v>372.2</v>
      </c>
      <c r="D3754">
        <f t="shared" si="349"/>
        <v>-1.1752271999999999E-2</v>
      </c>
      <c r="E3754">
        <f t="shared" si="350"/>
        <v>-1.16834838E-2</v>
      </c>
      <c r="F3754">
        <f t="shared" si="351"/>
        <v>-4.4000000000000341</v>
      </c>
      <c r="G3754">
        <f t="shared" si="352"/>
        <v>4.4000000000000341</v>
      </c>
      <c r="H3754">
        <f t="shared" si="353"/>
        <v>-0.41916273469999937</v>
      </c>
      <c r="I3754">
        <f t="shared" si="354"/>
        <v>-0.34240282685512369</v>
      </c>
      <c r="J3754">
        <f>_xlfn.VAR.S($D$3:D3754)</f>
        <v>1.8817805706074992E-4</v>
      </c>
      <c r="K3754">
        <f>AVERAGE($D$4:D3754)</f>
        <v>-1.2326970778459066E-4</v>
      </c>
    </row>
    <row r="3755" spans="1:11" x14ac:dyDescent="0.35">
      <c r="A3755">
        <v>3753</v>
      </c>
      <c r="B3755" s="2">
        <v>34708</v>
      </c>
      <c r="C3755">
        <v>374</v>
      </c>
      <c r="D3755">
        <f t="shared" si="349"/>
        <v>4.8244532000000003E-3</v>
      </c>
      <c r="E3755">
        <f t="shared" si="350"/>
        <v>4.8361096000000001E-3</v>
      </c>
      <c r="F3755">
        <f t="shared" si="351"/>
        <v>1.8000000000000114</v>
      </c>
      <c r="G3755">
        <f t="shared" si="352"/>
        <v>-1.8000000000000114</v>
      </c>
      <c r="H3755">
        <f t="shared" si="353"/>
        <v>-0.41433828149999935</v>
      </c>
      <c r="I3755">
        <f t="shared" si="354"/>
        <v>-0.33922261484098937</v>
      </c>
      <c r="J3755">
        <f>_xlfn.VAR.S($D$3:D3755)</f>
        <v>1.8813439534120965E-4</v>
      </c>
      <c r="K3755">
        <f>AVERAGE($D$4:D3755)</f>
        <v>-1.2195101831023442E-4</v>
      </c>
    </row>
    <row r="3756" spans="1:11" x14ac:dyDescent="0.35">
      <c r="A3756">
        <v>3754</v>
      </c>
      <c r="B3756" s="2">
        <v>34709</v>
      </c>
      <c r="C3756">
        <v>375.1</v>
      </c>
      <c r="D3756">
        <f t="shared" si="349"/>
        <v>2.9368596999999998E-3</v>
      </c>
      <c r="E3756">
        <f t="shared" si="350"/>
        <v>2.9411764999999999E-3</v>
      </c>
      <c r="F3756">
        <f t="shared" si="351"/>
        <v>1.1000000000000227</v>
      </c>
      <c r="G3756">
        <f t="shared" si="352"/>
        <v>-1.1000000000000227</v>
      </c>
      <c r="H3756">
        <f t="shared" si="353"/>
        <v>-0.41140142179999933</v>
      </c>
      <c r="I3756">
        <f t="shared" si="354"/>
        <v>-0.33727915194346281</v>
      </c>
      <c r="J3756">
        <f>_xlfn.VAR.S($D$3:D3756)</f>
        <v>1.8808673984807404E-4</v>
      </c>
      <c r="K3756">
        <f>AVERAGE($D$4:D3756)</f>
        <v>-1.2113598747668519E-4</v>
      </c>
    </row>
    <row r="3757" spans="1:11" x14ac:dyDescent="0.35">
      <c r="A3757">
        <v>3755</v>
      </c>
      <c r="B3757" s="2">
        <v>34710</v>
      </c>
      <c r="C3757">
        <v>377.3</v>
      </c>
      <c r="D3757">
        <f t="shared" si="349"/>
        <v>5.8479698999999996E-3</v>
      </c>
      <c r="E3757">
        <f t="shared" si="350"/>
        <v>5.8651025999999998E-3</v>
      </c>
      <c r="F3757">
        <f t="shared" si="351"/>
        <v>2.1999999999999886</v>
      </c>
      <c r="G3757">
        <f t="shared" si="352"/>
        <v>-2.1999999999999886</v>
      </c>
      <c r="H3757">
        <f t="shared" si="353"/>
        <v>-0.40555345189999936</v>
      </c>
      <c r="I3757">
        <f t="shared" si="354"/>
        <v>-0.33339222614840991</v>
      </c>
      <c r="J3757">
        <f>_xlfn.VAR.S($D$3:D3757)</f>
        <v>1.8804608889704243E-4</v>
      </c>
      <c r="K3757">
        <f>AVERAGE($D$4:D3757)</f>
        <v>-1.1954592197655822E-4</v>
      </c>
    </row>
    <row r="3758" spans="1:11" x14ac:dyDescent="0.35">
      <c r="A3758">
        <v>3756</v>
      </c>
      <c r="B3758" s="2">
        <v>34711</v>
      </c>
      <c r="C3758">
        <v>381.4</v>
      </c>
      <c r="D3758">
        <f t="shared" si="349"/>
        <v>1.0808066200000001E-2</v>
      </c>
      <c r="E3758">
        <f t="shared" si="350"/>
        <v>1.08666843E-2</v>
      </c>
      <c r="F3758">
        <f t="shared" si="351"/>
        <v>4.0999999999999659</v>
      </c>
      <c r="G3758">
        <f t="shared" si="352"/>
        <v>-4.0999999999999659</v>
      </c>
      <c r="H3758">
        <f t="shared" si="353"/>
        <v>-0.39474538569999934</v>
      </c>
      <c r="I3758">
        <f t="shared" si="354"/>
        <v>-0.32614840989399296</v>
      </c>
      <c r="J3758">
        <f>_xlfn.VAR.S($D$3:D3758)</f>
        <v>1.8802773543904065E-4</v>
      </c>
      <c r="K3758">
        <f>AVERAGE($D$4:D3758)</f>
        <v>-1.1663577227696392E-4</v>
      </c>
    </row>
    <row r="3759" spans="1:11" x14ac:dyDescent="0.35">
      <c r="A3759">
        <v>3757</v>
      </c>
      <c r="B3759" s="2">
        <v>34712</v>
      </c>
      <c r="C3759">
        <v>379.3</v>
      </c>
      <c r="D3759">
        <f t="shared" si="349"/>
        <v>-5.5212445000000004E-3</v>
      </c>
      <c r="E3759">
        <f t="shared" si="350"/>
        <v>-5.5060303999999996E-3</v>
      </c>
      <c r="F3759">
        <f t="shared" si="351"/>
        <v>-2.0999999999999659</v>
      </c>
      <c r="G3759">
        <f t="shared" si="352"/>
        <v>2.0999999999999659</v>
      </c>
      <c r="H3759">
        <f t="shared" si="353"/>
        <v>-0.40026663019999936</v>
      </c>
      <c r="I3759">
        <f t="shared" si="354"/>
        <v>-0.32985865724381624</v>
      </c>
      <c r="J3759">
        <f>_xlfn.VAR.S($D$3:D3759)</f>
        <v>1.879854828051922E-4</v>
      </c>
      <c r="K3759">
        <f>AVERAGE($D$4:D3759)</f>
        <v>-1.1807469898828528E-4</v>
      </c>
    </row>
    <row r="3760" spans="1:11" x14ac:dyDescent="0.35">
      <c r="A3760">
        <v>3758</v>
      </c>
      <c r="B3760" s="2">
        <v>34715</v>
      </c>
      <c r="C3760">
        <v>378.3</v>
      </c>
      <c r="D3760">
        <f t="shared" si="349"/>
        <v>-2.6399170999999999E-3</v>
      </c>
      <c r="E3760">
        <f t="shared" si="350"/>
        <v>-2.6364355000000001E-3</v>
      </c>
      <c r="F3760">
        <f t="shared" si="351"/>
        <v>-1</v>
      </c>
      <c r="G3760">
        <f t="shared" si="352"/>
        <v>1</v>
      </c>
      <c r="H3760">
        <f t="shared" si="353"/>
        <v>-0.40290654729999936</v>
      </c>
      <c r="I3760">
        <f t="shared" si="354"/>
        <v>-0.33162544169611308</v>
      </c>
      <c r="J3760">
        <f>_xlfn.VAR.S($D$3:D3760)</f>
        <v>1.8793715456843344E-4</v>
      </c>
      <c r="K3760">
        <f>AVERAGE($D$4:D3760)</f>
        <v>-1.1874593731700812E-4</v>
      </c>
    </row>
    <row r="3761" spans="1:11" x14ac:dyDescent="0.35">
      <c r="A3761">
        <v>3759</v>
      </c>
      <c r="B3761" s="2">
        <v>34716</v>
      </c>
      <c r="C3761">
        <v>380.6</v>
      </c>
      <c r="D3761">
        <f t="shared" si="349"/>
        <v>6.0614231999999999E-3</v>
      </c>
      <c r="E3761">
        <f t="shared" si="350"/>
        <v>6.0798307999999999E-3</v>
      </c>
      <c r="F3761">
        <f t="shared" si="351"/>
        <v>2.3000000000000114</v>
      </c>
      <c r="G3761">
        <f t="shared" si="352"/>
        <v>-2.3000000000000114</v>
      </c>
      <c r="H3761">
        <f t="shared" si="353"/>
        <v>-0.39684512409999934</v>
      </c>
      <c r="I3761">
        <f t="shared" si="354"/>
        <v>-0.32756183745583034</v>
      </c>
      <c r="J3761">
        <f>_xlfn.VAR.S($D$3:D3761)</f>
        <v>1.8789726760605493E-4</v>
      </c>
      <c r="K3761">
        <f>AVERAGE($D$4:D3761)</f>
        <v>-1.1710140055880775E-4</v>
      </c>
    </row>
    <row r="3762" spans="1:11" x14ac:dyDescent="0.35">
      <c r="A3762">
        <v>3760</v>
      </c>
      <c r="B3762" s="2">
        <v>34717</v>
      </c>
      <c r="C3762">
        <v>382.6</v>
      </c>
      <c r="D3762">
        <f t="shared" si="349"/>
        <v>5.2411020999999997E-3</v>
      </c>
      <c r="E3762">
        <f t="shared" si="350"/>
        <v>5.2548606999999999E-3</v>
      </c>
      <c r="F3762">
        <f t="shared" si="351"/>
        <v>2</v>
      </c>
      <c r="G3762">
        <f t="shared" si="352"/>
        <v>-2</v>
      </c>
      <c r="H3762">
        <f t="shared" si="353"/>
        <v>-0.39160402199999933</v>
      </c>
      <c r="I3762">
        <f t="shared" si="354"/>
        <v>-0.32402826855123668</v>
      </c>
      <c r="J3762">
        <f>_xlfn.VAR.S($D$3:D3762)</f>
        <v>1.8785488453964159E-4</v>
      </c>
      <c r="K3762">
        <f>AVERAGE($D$4:D3762)</f>
        <v>-1.1567596733173703E-4</v>
      </c>
    </row>
    <row r="3763" spans="1:11" x14ac:dyDescent="0.35">
      <c r="A3763">
        <v>3761</v>
      </c>
      <c r="B3763" s="2">
        <v>34718</v>
      </c>
      <c r="C3763">
        <v>383.6</v>
      </c>
      <c r="D3763">
        <f t="shared" si="349"/>
        <v>2.6102859999999999E-3</v>
      </c>
      <c r="E3763">
        <f t="shared" si="350"/>
        <v>2.6136957999999999E-3</v>
      </c>
      <c r="F3763">
        <f t="shared" si="351"/>
        <v>1</v>
      </c>
      <c r="G3763">
        <f t="shared" si="352"/>
        <v>-1</v>
      </c>
      <c r="H3763">
        <f t="shared" si="353"/>
        <v>-0.38899373599999931</v>
      </c>
      <c r="I3763">
        <f t="shared" si="354"/>
        <v>-0.32226148409893984</v>
      </c>
      <c r="J3763">
        <f>_xlfn.VAR.S($D$3:D3763)</f>
        <v>1.8780688223091644E-4</v>
      </c>
      <c r="K3763">
        <f>AVERAGE($D$4:D3763)</f>
        <v>-1.1495097744680838E-4</v>
      </c>
    </row>
    <row r="3764" spans="1:11" x14ac:dyDescent="0.35">
      <c r="A3764">
        <v>3762</v>
      </c>
      <c r="B3764" s="2">
        <v>34719</v>
      </c>
      <c r="C3764">
        <v>385.4</v>
      </c>
      <c r="D3764">
        <f t="shared" si="349"/>
        <v>4.6814129999999997E-3</v>
      </c>
      <c r="E3764">
        <f t="shared" si="350"/>
        <v>4.6923879E-3</v>
      </c>
      <c r="F3764">
        <f t="shared" si="351"/>
        <v>1.7999999999999545</v>
      </c>
      <c r="G3764">
        <f t="shared" si="352"/>
        <v>-1.7999999999999545</v>
      </c>
      <c r="H3764">
        <f t="shared" si="353"/>
        <v>-0.38431232299999929</v>
      </c>
      <c r="I3764">
        <f t="shared" si="354"/>
        <v>-0.31908127208480574</v>
      </c>
      <c r="J3764">
        <f>_xlfn.VAR.S($D$3:D3764)</f>
        <v>1.8776303265314448E-4</v>
      </c>
      <c r="K3764">
        <f>AVERAGE($D$4:D3764)</f>
        <v>-1.1367568790215353E-4</v>
      </c>
    </row>
    <row r="3765" spans="1:11" x14ac:dyDescent="0.35">
      <c r="A3765">
        <v>3763</v>
      </c>
      <c r="B3765" s="2">
        <v>34722</v>
      </c>
      <c r="C3765">
        <v>381.4</v>
      </c>
      <c r="D3765">
        <f t="shared" si="349"/>
        <v>-1.04330628E-2</v>
      </c>
      <c r="E3765">
        <f t="shared" si="350"/>
        <v>-1.0378827199999999E-2</v>
      </c>
      <c r="F3765">
        <f t="shared" si="351"/>
        <v>-4</v>
      </c>
      <c r="G3765">
        <f t="shared" si="352"/>
        <v>4</v>
      </c>
      <c r="H3765">
        <f t="shared" si="353"/>
        <v>-0.39474538579999929</v>
      </c>
      <c r="I3765">
        <f t="shared" si="354"/>
        <v>-0.32614840989399296</v>
      </c>
      <c r="J3765">
        <f>_xlfn.VAR.S($D$3:D3765)</f>
        <v>1.8774148460219028E-4</v>
      </c>
      <c r="K3765">
        <f>AVERAGE($D$4:D3765)</f>
        <v>-1.1641874667729917E-4</v>
      </c>
    </row>
    <row r="3766" spans="1:11" x14ac:dyDescent="0.35">
      <c r="A3766">
        <v>3764</v>
      </c>
      <c r="B3766" s="2">
        <v>34723</v>
      </c>
      <c r="C3766">
        <v>381.8</v>
      </c>
      <c r="D3766">
        <f t="shared" si="349"/>
        <v>1.0482181000000001E-3</v>
      </c>
      <c r="E3766">
        <f t="shared" si="350"/>
        <v>1.0487677E-3</v>
      </c>
      <c r="F3766">
        <f t="shared" si="351"/>
        <v>0.40000000000003411</v>
      </c>
      <c r="G3766">
        <f t="shared" si="352"/>
        <v>-0.40000000000003411</v>
      </c>
      <c r="H3766">
        <f t="shared" si="353"/>
        <v>-0.3936971676999993</v>
      </c>
      <c r="I3766">
        <f t="shared" si="354"/>
        <v>-0.32544169611307416</v>
      </c>
      <c r="J3766">
        <f>_xlfn.VAR.S($D$3:D3766)</f>
        <v>1.8769194642721923E-4</v>
      </c>
      <c r="K3766">
        <f>AVERAGE($D$4:D3766)</f>
        <v>-1.1610924977411625E-4</v>
      </c>
    </row>
    <row r="3767" spans="1:11" x14ac:dyDescent="0.35">
      <c r="A3767">
        <v>3765</v>
      </c>
      <c r="B3767" s="2">
        <v>34724</v>
      </c>
      <c r="C3767">
        <v>380.9</v>
      </c>
      <c r="D3767">
        <f t="shared" si="349"/>
        <v>-2.3600378E-3</v>
      </c>
      <c r="E3767">
        <f t="shared" si="350"/>
        <v>-2.3572551E-3</v>
      </c>
      <c r="F3767">
        <f t="shared" si="351"/>
        <v>-0.90000000000003411</v>
      </c>
      <c r="G3767">
        <f t="shared" si="352"/>
        <v>0.90000000000003411</v>
      </c>
      <c r="H3767">
        <f t="shared" si="353"/>
        <v>-0.39605720549999929</v>
      </c>
      <c r="I3767">
        <f t="shared" si="354"/>
        <v>-0.32703180212014138</v>
      </c>
      <c r="J3767">
        <f>_xlfn.VAR.S($D$3:D3767)</f>
        <v>1.876434325384732E-4</v>
      </c>
      <c r="K3767">
        <f>AVERAGE($D$4:D3767)</f>
        <v>-1.167054050743888E-4</v>
      </c>
    </row>
    <row r="3768" spans="1:11" x14ac:dyDescent="0.35">
      <c r="A3768">
        <v>3766</v>
      </c>
      <c r="B3768" s="2">
        <v>34725</v>
      </c>
      <c r="C3768">
        <v>381.7</v>
      </c>
      <c r="D3768">
        <f t="shared" si="349"/>
        <v>2.0980863E-3</v>
      </c>
      <c r="E3768">
        <f t="shared" si="350"/>
        <v>2.1002887999999999E-3</v>
      </c>
      <c r="F3768">
        <f t="shared" si="351"/>
        <v>0.80000000000001137</v>
      </c>
      <c r="G3768">
        <f t="shared" si="352"/>
        <v>-0.80000000000001137</v>
      </c>
      <c r="H3768">
        <f t="shared" si="353"/>
        <v>-0.39395911919999926</v>
      </c>
      <c r="I3768">
        <f t="shared" si="354"/>
        <v>-0.32561837455830389</v>
      </c>
      <c r="J3768">
        <f>_xlfn.VAR.S($D$3:D3768)</f>
        <v>1.875948826645354E-4</v>
      </c>
      <c r="K3768">
        <f>AVERAGE($D$4:D3768)</f>
        <v>-1.1611714698539162E-4</v>
      </c>
    </row>
    <row r="3769" spans="1:11" x14ac:dyDescent="0.35">
      <c r="A3769">
        <v>3767</v>
      </c>
      <c r="B3769" s="2">
        <v>34726</v>
      </c>
      <c r="C3769">
        <v>376.8</v>
      </c>
      <c r="D3769">
        <f t="shared" si="349"/>
        <v>-1.2920417E-2</v>
      </c>
      <c r="E3769">
        <f t="shared" si="350"/>
        <v>-1.28373068E-2</v>
      </c>
      <c r="F3769">
        <f t="shared" si="351"/>
        <v>-4.8999999999999773</v>
      </c>
      <c r="G3769">
        <f t="shared" si="352"/>
        <v>4.8999999999999773</v>
      </c>
      <c r="H3769">
        <f t="shared" si="353"/>
        <v>-0.40687953619999928</v>
      </c>
      <c r="I3769">
        <f t="shared" si="354"/>
        <v>-0.33427561837455833</v>
      </c>
      <c r="J3769">
        <f>_xlfn.VAR.S($D$3:D3769)</f>
        <v>1.8758867088545378E-4</v>
      </c>
      <c r="K3769">
        <f>AVERAGE($D$4:D3769)</f>
        <v>-1.1951712039298977E-4</v>
      </c>
    </row>
    <row r="3770" spans="1:11" x14ac:dyDescent="0.35">
      <c r="A3770">
        <v>3768</v>
      </c>
      <c r="B3770" s="2">
        <v>34729</v>
      </c>
      <c r="C3770">
        <v>376.8</v>
      </c>
      <c r="D3770">
        <f t="shared" si="349"/>
        <v>0</v>
      </c>
      <c r="E3770">
        <f t="shared" si="350"/>
        <v>0</v>
      </c>
      <c r="F3770">
        <f t="shared" si="351"/>
        <v>0</v>
      </c>
      <c r="G3770">
        <f t="shared" si="352"/>
        <v>0</v>
      </c>
      <c r="H3770">
        <f t="shared" si="353"/>
        <v>-0.40687953619999928</v>
      </c>
      <c r="I3770">
        <f t="shared" si="354"/>
        <v>-0.33427561837455833</v>
      </c>
      <c r="J3770">
        <f>_xlfn.VAR.S($D$3:D3770)</f>
        <v>1.8753887608654614E-4</v>
      </c>
      <c r="K3770">
        <f>AVERAGE($D$4:D3770)</f>
        <v>-1.194853929917705E-4</v>
      </c>
    </row>
    <row r="3771" spans="1:11" x14ac:dyDescent="0.35">
      <c r="A3771">
        <v>3769</v>
      </c>
      <c r="B3771" s="2">
        <v>34730</v>
      </c>
      <c r="C3771">
        <v>375.4</v>
      </c>
      <c r="D3771">
        <f t="shared" si="349"/>
        <v>-3.7224185000000001E-3</v>
      </c>
      <c r="E3771">
        <f t="shared" si="350"/>
        <v>-3.7154989000000001E-3</v>
      </c>
      <c r="F3771">
        <f t="shared" si="351"/>
        <v>-1.4000000000000341</v>
      </c>
      <c r="G3771">
        <f t="shared" si="352"/>
        <v>1.4000000000000341</v>
      </c>
      <c r="H3771">
        <f t="shared" si="353"/>
        <v>-0.41060195469999927</v>
      </c>
      <c r="I3771">
        <f t="shared" si="354"/>
        <v>-0.33674911660777385</v>
      </c>
      <c r="J3771">
        <f>_xlfn.VAR.S($D$3:D3771)</f>
        <v>1.874925708324245E-4</v>
      </c>
      <c r="K3771">
        <f>AVERAGE($D$4:D3771)</f>
        <v>-1.2044158542993616E-4</v>
      </c>
    </row>
    <row r="3772" spans="1:11" x14ac:dyDescent="0.35">
      <c r="A3772">
        <v>3770</v>
      </c>
      <c r="B3772" s="2">
        <v>34731</v>
      </c>
      <c r="C3772">
        <v>376.7</v>
      </c>
      <c r="D3772">
        <f t="shared" si="349"/>
        <v>3.4569904999999998E-3</v>
      </c>
      <c r="E3772">
        <f t="shared" si="350"/>
        <v>3.4629728000000002E-3</v>
      </c>
      <c r="F3772">
        <f t="shared" si="351"/>
        <v>1.3000000000000114</v>
      </c>
      <c r="G3772">
        <f t="shared" si="352"/>
        <v>-1.3000000000000114</v>
      </c>
      <c r="H3772">
        <f t="shared" si="353"/>
        <v>-0.40714496419999929</v>
      </c>
      <c r="I3772">
        <f t="shared" si="354"/>
        <v>-0.33445229681978805</v>
      </c>
      <c r="J3772">
        <f>_xlfn.VAR.S($D$3:D3772)</f>
        <v>1.8744619777060769E-4</v>
      </c>
      <c r="K3772">
        <f>AVERAGE($D$4:D3772)</f>
        <v>-1.1949241268240898E-4</v>
      </c>
    </row>
    <row r="3773" spans="1:11" x14ac:dyDescent="0.35">
      <c r="A3773">
        <v>3771</v>
      </c>
      <c r="B3773" s="2">
        <v>34732</v>
      </c>
      <c r="C3773">
        <v>377.1</v>
      </c>
      <c r="D3773">
        <f t="shared" si="349"/>
        <v>1.0612896E-3</v>
      </c>
      <c r="E3773">
        <f t="shared" si="350"/>
        <v>1.0618528999999999E-3</v>
      </c>
      <c r="F3773">
        <f t="shared" si="351"/>
        <v>0.40000000000003411</v>
      </c>
      <c r="G3773">
        <f t="shared" si="352"/>
        <v>-0.40000000000003411</v>
      </c>
      <c r="H3773">
        <f t="shared" si="353"/>
        <v>-0.40608367459999928</v>
      </c>
      <c r="I3773">
        <f t="shared" si="354"/>
        <v>-0.33374558303886925</v>
      </c>
      <c r="J3773">
        <f>_xlfn.VAR.S($D$3:D3773)</f>
        <v>1.8739683985774489E-4</v>
      </c>
      <c r="K3773">
        <f>AVERAGE($D$4:D3773)</f>
        <v>-1.1917920790450914E-4</v>
      </c>
    </row>
    <row r="3774" spans="1:11" x14ac:dyDescent="0.35">
      <c r="A3774">
        <v>3772</v>
      </c>
      <c r="B3774" s="2">
        <v>34733</v>
      </c>
      <c r="C3774">
        <v>376.8</v>
      </c>
      <c r="D3774">
        <f t="shared" si="349"/>
        <v>-7.9586160000000002E-4</v>
      </c>
      <c r="E3774">
        <f t="shared" si="350"/>
        <v>-7.9554490000000001E-4</v>
      </c>
      <c r="F3774">
        <f t="shared" si="351"/>
        <v>-0.30000000000001137</v>
      </c>
      <c r="G3774">
        <f t="shared" si="352"/>
        <v>0.30000000000001137</v>
      </c>
      <c r="H3774">
        <f t="shared" si="353"/>
        <v>-0.40687953619999928</v>
      </c>
      <c r="I3774">
        <f t="shared" si="354"/>
        <v>-0.33427561837455833</v>
      </c>
      <c r="J3774">
        <f>_xlfn.VAR.S($D$3:D3774)</f>
        <v>1.8734727120760705E-4</v>
      </c>
      <c r="K3774">
        <f>AVERAGE($D$4:D3774)</f>
        <v>-1.1935865165738516E-4</v>
      </c>
    </row>
    <row r="3775" spans="1:11" x14ac:dyDescent="0.35">
      <c r="A3775">
        <v>3773</v>
      </c>
      <c r="B3775" s="2">
        <v>34736</v>
      </c>
      <c r="C3775">
        <v>376.3</v>
      </c>
      <c r="D3775">
        <f t="shared" si="349"/>
        <v>-1.3278451000000001E-3</v>
      </c>
      <c r="E3775">
        <f t="shared" si="350"/>
        <v>-1.3269639000000001E-3</v>
      </c>
      <c r="F3775">
        <f t="shared" si="351"/>
        <v>-0.5</v>
      </c>
      <c r="G3775">
        <f t="shared" si="352"/>
        <v>0.5</v>
      </c>
      <c r="H3775">
        <f t="shared" si="353"/>
        <v>-0.40820738129999928</v>
      </c>
      <c r="I3775">
        <f t="shared" si="354"/>
        <v>-0.33515901060070674</v>
      </c>
      <c r="J3775">
        <f>_xlfn.VAR.S($D$3:D3775)</f>
        <v>1.8729799779231362E-4</v>
      </c>
      <c r="K3775">
        <f>AVERAGE($D$4:D3775)</f>
        <v>-1.196790351272533E-4</v>
      </c>
    </row>
    <row r="3776" spans="1:11" x14ac:dyDescent="0.35">
      <c r="A3776">
        <v>3774</v>
      </c>
      <c r="B3776" s="2">
        <v>34737</v>
      </c>
      <c r="C3776">
        <v>375.3</v>
      </c>
      <c r="D3776">
        <f t="shared" si="349"/>
        <v>-2.6609914999999999E-3</v>
      </c>
      <c r="E3776">
        <f t="shared" si="350"/>
        <v>-2.6574542000000001E-3</v>
      </c>
      <c r="F3776">
        <f t="shared" si="351"/>
        <v>-1</v>
      </c>
      <c r="G3776">
        <f t="shared" si="352"/>
        <v>1</v>
      </c>
      <c r="H3776">
        <f t="shared" si="353"/>
        <v>-0.41086837279999927</v>
      </c>
      <c r="I3776">
        <f t="shared" si="354"/>
        <v>-0.33692579505300346</v>
      </c>
      <c r="J3776">
        <f>_xlfn.VAR.S($D$3:D3776)</f>
        <v>1.8725008288696945E-4</v>
      </c>
      <c r="K3776">
        <f>AVERAGE($D$4:D3776)</f>
        <v>-1.2035258733103616E-4</v>
      </c>
    </row>
    <row r="3777" spans="1:11" x14ac:dyDescent="0.35">
      <c r="A3777">
        <v>3775</v>
      </c>
      <c r="B3777" s="2">
        <v>34738</v>
      </c>
      <c r="C3777">
        <v>376.3</v>
      </c>
      <c r="D3777">
        <f t="shared" si="349"/>
        <v>2.6609914999999999E-3</v>
      </c>
      <c r="E3777">
        <f t="shared" si="350"/>
        <v>2.664535E-3</v>
      </c>
      <c r="F3777">
        <f t="shared" si="351"/>
        <v>1</v>
      </c>
      <c r="G3777">
        <f t="shared" si="352"/>
        <v>-1</v>
      </c>
      <c r="H3777">
        <f t="shared" si="353"/>
        <v>-0.40820738129999928</v>
      </c>
      <c r="I3777">
        <f t="shared" si="354"/>
        <v>-0.33515901060070674</v>
      </c>
      <c r="J3777">
        <f>_xlfn.VAR.S($D$3:D3777)</f>
        <v>1.8720249942306015E-4</v>
      </c>
      <c r="K3777">
        <f>AVERAGE($D$4:D3777)</f>
        <v>-1.1961561221515619E-4</v>
      </c>
    </row>
    <row r="3778" spans="1:11" x14ac:dyDescent="0.35">
      <c r="A3778">
        <v>3776</v>
      </c>
      <c r="B3778" s="2">
        <v>34739</v>
      </c>
      <c r="C3778">
        <v>376.8</v>
      </c>
      <c r="D3778">
        <f t="shared" si="349"/>
        <v>1.3278451000000001E-3</v>
      </c>
      <c r="E3778">
        <f t="shared" si="350"/>
        <v>1.3287271000000001E-3</v>
      </c>
      <c r="F3778">
        <f t="shared" si="351"/>
        <v>0.5</v>
      </c>
      <c r="G3778">
        <f t="shared" si="352"/>
        <v>-0.5</v>
      </c>
      <c r="H3778">
        <f t="shared" si="353"/>
        <v>-0.40687953619999928</v>
      </c>
      <c r="I3778">
        <f t="shared" si="354"/>
        <v>-0.33427561837455833</v>
      </c>
      <c r="J3778">
        <f>_xlfn.VAR.S($D$3:D3778)</f>
        <v>1.8715345544733226E-4</v>
      </c>
      <c r="K3778">
        <f>AVERAGE($D$4:D3778)</f>
        <v>-1.1923217891390714E-4</v>
      </c>
    </row>
    <row r="3779" spans="1:11" x14ac:dyDescent="0.35">
      <c r="A3779">
        <v>3777</v>
      </c>
      <c r="B3779" s="2">
        <v>34740</v>
      </c>
      <c r="C3779">
        <v>376.4</v>
      </c>
      <c r="D3779">
        <f t="shared" si="349"/>
        <v>-1.0621350000000001E-3</v>
      </c>
      <c r="E3779">
        <f t="shared" si="350"/>
        <v>-1.0615710999999999E-3</v>
      </c>
      <c r="F3779">
        <f t="shared" si="351"/>
        <v>-0.40000000000003411</v>
      </c>
      <c r="G3779">
        <f t="shared" si="352"/>
        <v>0.40000000000003411</v>
      </c>
      <c r="H3779">
        <f t="shared" si="353"/>
        <v>-0.4079416711999993</v>
      </c>
      <c r="I3779">
        <f t="shared" si="354"/>
        <v>-0.33498233215547712</v>
      </c>
      <c r="J3779">
        <f>_xlfn.VAR.S($D$3:D3779)</f>
        <v>1.8710413265767979E-4</v>
      </c>
      <c r="K3779">
        <f>AVERAGE($D$4:D3779)</f>
        <v>-1.1948188834745749E-4</v>
      </c>
    </row>
    <row r="3780" spans="1:11" x14ac:dyDescent="0.35">
      <c r="A3780">
        <v>3778</v>
      </c>
      <c r="B3780" s="2">
        <v>34743</v>
      </c>
      <c r="C3780">
        <v>375.9</v>
      </c>
      <c r="D3780">
        <f t="shared" ref="D3780:D3843" si="355">ROUND(LN(C3780/C3779),10)</f>
        <v>-1.3292571E-3</v>
      </c>
      <c r="E3780">
        <f t="shared" ref="E3780:E3843" si="356">ROUND(C3780/C3779-1,10)</f>
        <v>-1.3283741E-3</v>
      </c>
      <c r="F3780">
        <f t="shared" ref="F3780:F3843" si="357">C3780-C3779</f>
        <v>-0.5</v>
      </c>
      <c r="G3780">
        <f t="shared" ref="G3780:G3843" si="358">-F3780</f>
        <v>0.5</v>
      </c>
      <c r="H3780">
        <f t="shared" ref="H3780:H3843" si="359">H3779+D3780</f>
        <v>-0.40927092829999928</v>
      </c>
      <c r="I3780">
        <f t="shared" ref="I3780:I3843" si="360">C3780/$C$2-1</f>
        <v>-0.33586572438162543</v>
      </c>
      <c r="J3780">
        <f>_xlfn.VAR.S($D$3:D3780)</f>
        <v>1.8705498966717742E-4</v>
      </c>
      <c r="K3780">
        <f>AVERAGE($D$4:D3780)</f>
        <v>-1.1980218890653943E-4</v>
      </c>
    </row>
    <row r="3781" spans="1:11" x14ac:dyDescent="0.35">
      <c r="A3781">
        <v>3779</v>
      </c>
      <c r="B3781" s="2">
        <v>34744</v>
      </c>
      <c r="C3781">
        <v>376.4</v>
      </c>
      <c r="D3781">
        <f t="shared" si="355"/>
        <v>1.3292571E-3</v>
      </c>
      <c r="E3781">
        <f t="shared" si="356"/>
        <v>1.330141E-3</v>
      </c>
      <c r="F3781">
        <f t="shared" si="357"/>
        <v>0.5</v>
      </c>
      <c r="G3781">
        <f t="shared" si="358"/>
        <v>-0.5</v>
      </c>
      <c r="H3781">
        <f t="shared" si="359"/>
        <v>-0.4079416711999993</v>
      </c>
      <c r="I3781">
        <f t="shared" si="360"/>
        <v>-0.33498233215547712</v>
      </c>
      <c r="J3781">
        <f>_xlfn.VAR.S($D$3:D3781)</f>
        <v>1.8700602490282243E-4</v>
      </c>
      <c r="K3781">
        <f>AVERAGE($D$4:D3781)</f>
        <v>-1.1941863695076747E-4</v>
      </c>
    </row>
    <row r="3782" spans="1:11" x14ac:dyDescent="0.35">
      <c r="A3782">
        <v>3780</v>
      </c>
      <c r="B3782" s="2">
        <v>34745</v>
      </c>
      <c r="C3782">
        <v>376.6</v>
      </c>
      <c r="D3782">
        <f t="shared" si="355"/>
        <v>5.3120849999999998E-4</v>
      </c>
      <c r="E3782">
        <f t="shared" si="356"/>
        <v>5.3134959999999996E-4</v>
      </c>
      <c r="F3782">
        <f t="shared" si="357"/>
        <v>0.20000000000004547</v>
      </c>
      <c r="G3782">
        <f t="shared" si="358"/>
        <v>-0.20000000000004547</v>
      </c>
      <c r="H3782">
        <f t="shared" si="359"/>
        <v>-0.40741046269999931</v>
      </c>
      <c r="I3782">
        <f t="shared" si="360"/>
        <v>-0.33462897526501767</v>
      </c>
      <c r="J3782">
        <f>_xlfn.VAR.S($D$3:D3782)</f>
        <v>1.869566473929373E-4</v>
      </c>
      <c r="K3782">
        <f>AVERAGE($D$4:D3782)</f>
        <v>-1.1924646782217504E-4</v>
      </c>
    </row>
    <row r="3783" spans="1:11" x14ac:dyDescent="0.35">
      <c r="A3783">
        <v>3781</v>
      </c>
      <c r="B3783" s="2">
        <v>34746</v>
      </c>
      <c r="C3783">
        <v>376.6</v>
      </c>
      <c r="D3783">
        <f t="shared" si="355"/>
        <v>0</v>
      </c>
      <c r="E3783">
        <f t="shared" si="356"/>
        <v>0</v>
      </c>
      <c r="F3783">
        <f t="shared" si="357"/>
        <v>0</v>
      </c>
      <c r="G3783">
        <f t="shared" si="358"/>
        <v>0</v>
      </c>
      <c r="H3783">
        <f t="shared" si="359"/>
        <v>-0.40741046269999931</v>
      </c>
      <c r="I3783">
        <f t="shared" si="360"/>
        <v>-0.33462897526501767</v>
      </c>
      <c r="J3783">
        <f>_xlfn.VAR.S($D$3:D3783)</f>
        <v>1.8690719103478407E-4</v>
      </c>
      <c r="K3783">
        <f>AVERAGE($D$4:D3783)</f>
        <v>-1.19214921137566E-4</v>
      </c>
    </row>
    <row r="3784" spans="1:11" x14ac:dyDescent="0.35">
      <c r="A3784">
        <v>3782</v>
      </c>
      <c r="B3784" s="2">
        <v>34747</v>
      </c>
      <c r="C3784">
        <v>378.6</v>
      </c>
      <c r="D3784">
        <f t="shared" si="355"/>
        <v>5.2966226000000002E-3</v>
      </c>
      <c r="E3784">
        <f t="shared" si="356"/>
        <v>5.3106745000000002E-3</v>
      </c>
      <c r="F3784">
        <f t="shared" si="357"/>
        <v>2</v>
      </c>
      <c r="G3784">
        <f t="shared" si="358"/>
        <v>-2</v>
      </c>
      <c r="H3784">
        <f t="shared" si="359"/>
        <v>-0.40211384009999929</v>
      </c>
      <c r="I3784">
        <f t="shared" si="360"/>
        <v>-0.331095406360424</v>
      </c>
      <c r="J3784">
        <f>_xlfn.VAR.S($D$3:D3784)</f>
        <v>1.8686548046919547E-4</v>
      </c>
      <c r="K3784">
        <f>AVERAGE($D$4:D3784)</f>
        <v>-1.1778253882570734E-4</v>
      </c>
    </row>
    <row r="3785" spans="1:11" x14ac:dyDescent="0.35">
      <c r="A3785">
        <v>3783</v>
      </c>
      <c r="B3785" s="2">
        <v>34751</v>
      </c>
      <c r="C3785">
        <v>378.6</v>
      </c>
      <c r="D3785">
        <f t="shared" si="355"/>
        <v>0</v>
      </c>
      <c r="E3785">
        <f t="shared" si="356"/>
        <v>0</v>
      </c>
      <c r="F3785">
        <f t="shared" si="357"/>
        <v>0</v>
      </c>
      <c r="G3785">
        <f t="shared" si="358"/>
        <v>0</v>
      </c>
      <c r="H3785">
        <f t="shared" si="359"/>
        <v>-0.40211384009999929</v>
      </c>
      <c r="I3785">
        <f t="shared" si="360"/>
        <v>-0.331095406360424</v>
      </c>
      <c r="J3785">
        <f>_xlfn.VAR.S($D$3:D3785)</f>
        <v>1.868160742875818E-4</v>
      </c>
      <c r="K3785">
        <f>AVERAGE($D$4:D3785)</f>
        <v>-1.1775139590163919E-4</v>
      </c>
    </row>
    <row r="3786" spans="1:11" x14ac:dyDescent="0.35">
      <c r="A3786">
        <v>3784</v>
      </c>
      <c r="B3786" s="2">
        <v>34752</v>
      </c>
      <c r="C3786">
        <v>379.9</v>
      </c>
      <c r="D3786">
        <f t="shared" si="355"/>
        <v>3.4278213999999999E-3</v>
      </c>
      <c r="E3786">
        <f t="shared" si="356"/>
        <v>3.4337030999999998E-3</v>
      </c>
      <c r="F3786">
        <f t="shared" si="357"/>
        <v>1.2999999999999545</v>
      </c>
      <c r="G3786">
        <f t="shared" si="358"/>
        <v>-1.2999999999999545</v>
      </c>
      <c r="H3786">
        <f t="shared" si="359"/>
        <v>-0.39868601869999931</v>
      </c>
      <c r="I3786">
        <f t="shared" si="360"/>
        <v>-0.32879858657243821</v>
      </c>
      <c r="J3786">
        <f>_xlfn.VAR.S($D$3:D3786)</f>
        <v>1.867699919728676E-4</v>
      </c>
      <c r="K3786">
        <f>AVERAGE($D$4:D3786)</f>
        <v>-1.1681415752048625E-4</v>
      </c>
    </row>
    <row r="3787" spans="1:11" x14ac:dyDescent="0.35">
      <c r="A3787">
        <v>3785</v>
      </c>
      <c r="B3787" s="2">
        <v>34753</v>
      </c>
      <c r="C3787">
        <v>379.5</v>
      </c>
      <c r="D3787">
        <f t="shared" si="355"/>
        <v>-1.0534634000000001E-3</v>
      </c>
      <c r="E3787">
        <f t="shared" si="356"/>
        <v>-1.0529087E-3</v>
      </c>
      <c r="F3787">
        <f t="shared" si="357"/>
        <v>-0.39999999999997726</v>
      </c>
      <c r="G3787">
        <f t="shared" si="358"/>
        <v>0.39999999999997726</v>
      </c>
      <c r="H3787">
        <f t="shared" si="359"/>
        <v>-0.39973948209999932</v>
      </c>
      <c r="I3787">
        <f t="shared" si="360"/>
        <v>-0.3295053003533569</v>
      </c>
      <c r="J3787">
        <f>_xlfn.VAR.S($D$3:D3787)</f>
        <v>1.8672087164218606E-4</v>
      </c>
      <c r="K3787">
        <f>AVERAGE($D$4:D3787)</f>
        <v>-1.1706168639006329E-4</v>
      </c>
    </row>
    <row r="3788" spans="1:11" x14ac:dyDescent="0.35">
      <c r="A3788">
        <v>3786</v>
      </c>
      <c r="B3788" s="2">
        <v>34754</v>
      </c>
      <c r="C3788">
        <v>376.8</v>
      </c>
      <c r="D3788">
        <f t="shared" si="355"/>
        <v>-7.1400541000000003E-3</v>
      </c>
      <c r="E3788">
        <f t="shared" si="356"/>
        <v>-7.1146244999999997E-3</v>
      </c>
      <c r="F3788">
        <f t="shared" si="357"/>
        <v>-2.6999999999999886</v>
      </c>
      <c r="G3788">
        <f t="shared" si="358"/>
        <v>2.6999999999999886</v>
      </c>
      <c r="H3788">
        <f t="shared" si="359"/>
        <v>-0.40687953619999934</v>
      </c>
      <c r="I3788">
        <f t="shared" si="360"/>
        <v>-0.33427561837455833</v>
      </c>
      <c r="J3788">
        <f>_xlfn.VAR.S($D$3:D3788)</f>
        <v>1.8668460993574574E-4</v>
      </c>
      <c r="K3788">
        <f>AVERAGE($D$4:D3788)</f>
        <v>-1.1891716655217953E-4</v>
      </c>
    </row>
    <row r="3789" spans="1:11" x14ac:dyDescent="0.35">
      <c r="A3789">
        <v>3787</v>
      </c>
      <c r="B3789" s="2">
        <v>34757</v>
      </c>
      <c r="C3789">
        <v>378</v>
      </c>
      <c r="D3789">
        <f t="shared" si="355"/>
        <v>3.1796529000000001E-3</v>
      </c>
      <c r="E3789">
        <f t="shared" si="356"/>
        <v>3.1847134000000002E-3</v>
      </c>
      <c r="F3789">
        <f t="shared" si="357"/>
        <v>1.1999999999999886</v>
      </c>
      <c r="G3789">
        <f t="shared" si="358"/>
        <v>-1.1999999999999886</v>
      </c>
      <c r="H3789">
        <f t="shared" si="359"/>
        <v>-0.40369988329999934</v>
      </c>
      <c r="I3789">
        <f t="shared" si="360"/>
        <v>-0.33215547703180215</v>
      </c>
      <c r="J3789">
        <f>_xlfn.VAR.S($D$3:D3789)</f>
        <v>1.8663815396916493E-4</v>
      </c>
      <c r="K3789">
        <f>AVERAGE($D$4:D3789)</f>
        <v>-1.1804591191230837E-4</v>
      </c>
    </row>
    <row r="3790" spans="1:11" x14ac:dyDescent="0.35">
      <c r="A3790">
        <v>3788</v>
      </c>
      <c r="B3790" s="2">
        <v>34758</v>
      </c>
      <c r="C3790">
        <v>378.3</v>
      </c>
      <c r="D3790">
        <f t="shared" si="355"/>
        <v>7.9333599999999995E-4</v>
      </c>
      <c r="E3790">
        <f t="shared" si="356"/>
        <v>7.9365079999999997E-4</v>
      </c>
      <c r="F3790">
        <f t="shared" si="357"/>
        <v>0.30000000000001137</v>
      </c>
      <c r="G3790">
        <f t="shared" si="358"/>
        <v>-0.30000000000001137</v>
      </c>
      <c r="H3790">
        <f t="shared" si="359"/>
        <v>-0.40290654729999936</v>
      </c>
      <c r="I3790">
        <f t="shared" si="360"/>
        <v>-0.33162544169611308</v>
      </c>
      <c r="J3790">
        <f>_xlfn.VAR.S($D$3:D3790)</f>
        <v>1.8658908386611043E-4</v>
      </c>
      <c r="K3790">
        <f>AVERAGE($D$4:D3790)</f>
        <v>-1.1780525125429087E-4</v>
      </c>
    </row>
    <row r="3791" spans="1:11" x14ac:dyDescent="0.35">
      <c r="A3791">
        <v>3789</v>
      </c>
      <c r="B3791" s="2">
        <v>34759</v>
      </c>
      <c r="C3791">
        <v>376.2</v>
      </c>
      <c r="D3791">
        <f t="shared" si="355"/>
        <v>-5.5666148000000004E-3</v>
      </c>
      <c r="E3791">
        <f t="shared" si="356"/>
        <v>-5.5511498999999999E-3</v>
      </c>
      <c r="F3791">
        <f t="shared" si="357"/>
        <v>-2.1000000000000227</v>
      </c>
      <c r="G3791">
        <f t="shared" si="358"/>
        <v>2.1000000000000227</v>
      </c>
      <c r="H3791">
        <f t="shared" si="359"/>
        <v>-0.40847316209999934</v>
      </c>
      <c r="I3791">
        <f t="shared" si="360"/>
        <v>-0.33533568904593647</v>
      </c>
      <c r="J3791">
        <f>_xlfn.VAR.S($D$3:D3791)</f>
        <v>1.8654769458076114E-4</v>
      </c>
      <c r="K3791">
        <f>AVERAGE($D$4:D3791)</f>
        <v>-1.1924369094508963E-4</v>
      </c>
    </row>
    <row r="3792" spans="1:11" x14ac:dyDescent="0.35">
      <c r="A3792">
        <v>3790</v>
      </c>
      <c r="B3792" s="2">
        <v>34760</v>
      </c>
      <c r="C3792">
        <v>378</v>
      </c>
      <c r="D3792">
        <f t="shared" si="355"/>
        <v>4.7732788E-3</v>
      </c>
      <c r="E3792">
        <f t="shared" si="356"/>
        <v>4.784689E-3</v>
      </c>
      <c r="F3792">
        <f t="shared" si="357"/>
        <v>1.8000000000000114</v>
      </c>
      <c r="G3792">
        <f t="shared" si="358"/>
        <v>-1.8000000000000114</v>
      </c>
      <c r="H3792">
        <f t="shared" si="359"/>
        <v>-0.40369988329999934</v>
      </c>
      <c r="I3792">
        <f t="shared" si="360"/>
        <v>-0.33215547703180215</v>
      </c>
      <c r="J3792">
        <f>_xlfn.VAR.S($D$3:D3792)</f>
        <v>1.8650474683683181E-4</v>
      </c>
      <c r="K3792">
        <f>AVERAGE($D$4:D3792)</f>
        <v>-1.1795244721562404E-4</v>
      </c>
    </row>
    <row r="3793" spans="1:11" x14ac:dyDescent="0.35">
      <c r="A3793">
        <v>3791</v>
      </c>
      <c r="B3793" s="2">
        <v>34761</v>
      </c>
      <c r="C3793">
        <v>377.8</v>
      </c>
      <c r="D3793">
        <f t="shared" si="355"/>
        <v>-5.2924060000000004E-4</v>
      </c>
      <c r="E3793">
        <f t="shared" si="356"/>
        <v>-5.2910049999999997E-4</v>
      </c>
      <c r="F3793">
        <f t="shared" si="357"/>
        <v>-0.19999999999998863</v>
      </c>
      <c r="G3793">
        <f t="shared" si="358"/>
        <v>0.19999999999998863</v>
      </c>
      <c r="H3793">
        <f t="shared" si="359"/>
        <v>-0.40422912389999932</v>
      </c>
      <c r="I3793">
        <f t="shared" si="360"/>
        <v>-0.33250883392226149</v>
      </c>
      <c r="J3793">
        <f>_xlfn.VAR.S($D$3:D3793)</f>
        <v>1.8645558427777306E-4</v>
      </c>
      <c r="K3793">
        <f>AVERAGE($D$4:D3793)</f>
        <v>-1.1806096651715027E-4</v>
      </c>
    </row>
    <row r="3794" spans="1:11" x14ac:dyDescent="0.35">
      <c r="A3794">
        <v>3792</v>
      </c>
      <c r="B3794" s="2">
        <v>34764</v>
      </c>
      <c r="C3794">
        <v>380.2</v>
      </c>
      <c r="D3794">
        <f t="shared" si="355"/>
        <v>6.3324749999999997E-3</v>
      </c>
      <c r="E3794">
        <f t="shared" si="356"/>
        <v>6.3525674999999997E-3</v>
      </c>
      <c r="F3794">
        <f t="shared" si="357"/>
        <v>2.3999999999999773</v>
      </c>
      <c r="G3794">
        <f t="shared" si="358"/>
        <v>-2.3999999999999773</v>
      </c>
      <c r="H3794">
        <f t="shared" si="359"/>
        <v>-0.39789664889999932</v>
      </c>
      <c r="I3794">
        <f t="shared" si="360"/>
        <v>-0.32826855123674914</v>
      </c>
      <c r="J3794">
        <f>_xlfn.VAR.S($D$3:D3794)</f>
        <v>1.8641733461730129E-4</v>
      </c>
      <c r="K3794">
        <f>AVERAGE($D$4:D3794)</f>
        <v>-1.1635942709047731E-4</v>
      </c>
    </row>
    <row r="3795" spans="1:11" x14ac:dyDescent="0.35">
      <c r="A3795">
        <v>3793</v>
      </c>
      <c r="B3795" s="2">
        <v>34765</v>
      </c>
      <c r="C3795">
        <v>385.4</v>
      </c>
      <c r="D3795">
        <f t="shared" si="355"/>
        <v>1.3584325899999999E-2</v>
      </c>
      <c r="E3795">
        <f t="shared" si="356"/>
        <v>1.36770121E-2</v>
      </c>
      <c r="F3795">
        <f t="shared" si="357"/>
        <v>5.1999999999999886</v>
      </c>
      <c r="G3795">
        <f t="shared" si="358"/>
        <v>-5.1999999999999886</v>
      </c>
      <c r="H3795">
        <f t="shared" si="359"/>
        <v>-0.38431232299999929</v>
      </c>
      <c r="I3795">
        <f t="shared" si="360"/>
        <v>-0.31908127208480574</v>
      </c>
      <c r="J3795">
        <f>_xlfn.VAR.S($D$3:D3795)</f>
        <v>1.8641757960724878E-4</v>
      </c>
      <c r="K3795">
        <f>AVERAGE($D$4:D3795)</f>
        <v>-1.1274637716244711E-4</v>
      </c>
    </row>
    <row r="3796" spans="1:11" x14ac:dyDescent="0.35">
      <c r="A3796">
        <v>3794</v>
      </c>
      <c r="B3796" s="2">
        <v>34766</v>
      </c>
      <c r="C3796">
        <v>380.9</v>
      </c>
      <c r="D3796">
        <f t="shared" si="355"/>
        <v>-1.17448825E-2</v>
      </c>
      <c r="E3796">
        <f t="shared" si="356"/>
        <v>-1.1676180600000001E-2</v>
      </c>
      <c r="F3796">
        <f t="shared" si="357"/>
        <v>-4.5</v>
      </c>
      <c r="G3796">
        <f t="shared" si="358"/>
        <v>4.5</v>
      </c>
      <c r="H3796">
        <f t="shared" si="359"/>
        <v>-0.39605720549999929</v>
      </c>
      <c r="I3796">
        <f t="shared" si="360"/>
        <v>-0.32703180212014138</v>
      </c>
      <c r="J3796">
        <f>_xlfn.VAR.S($D$3:D3796)</f>
        <v>1.8640416521245094E-4</v>
      </c>
      <c r="K3796">
        <f>AVERAGE($D$4:D3796)</f>
        <v>-1.158131148694963E-4</v>
      </c>
    </row>
    <row r="3797" spans="1:11" x14ac:dyDescent="0.35">
      <c r="A3797">
        <v>3795</v>
      </c>
      <c r="B3797" s="2">
        <v>34767</v>
      </c>
      <c r="C3797">
        <v>382.4</v>
      </c>
      <c r="D3797">
        <f t="shared" si="355"/>
        <v>3.9303076999999999E-3</v>
      </c>
      <c r="E3797">
        <f t="shared" si="356"/>
        <v>3.9380415000000004E-3</v>
      </c>
      <c r="F3797">
        <f t="shared" si="357"/>
        <v>1.5</v>
      </c>
      <c r="G3797">
        <f t="shared" si="358"/>
        <v>-1.5</v>
      </c>
      <c r="H3797">
        <f t="shared" si="359"/>
        <v>-0.39212689779999926</v>
      </c>
      <c r="I3797">
        <f t="shared" si="360"/>
        <v>-0.32438162544169613</v>
      </c>
      <c r="J3797">
        <f>_xlfn.VAR.S($D$3:D3797)</f>
        <v>1.8635932344494147E-4</v>
      </c>
      <c r="K3797">
        <f>AVERAGE($D$4:D3797)</f>
        <v>-1.1474666236162346E-4</v>
      </c>
    </row>
    <row r="3798" spans="1:11" x14ac:dyDescent="0.35">
      <c r="A3798">
        <v>3796</v>
      </c>
      <c r="B3798" s="2">
        <v>34768</v>
      </c>
      <c r="C3798">
        <v>383.1</v>
      </c>
      <c r="D3798">
        <f t="shared" si="355"/>
        <v>1.8288705E-3</v>
      </c>
      <c r="E3798">
        <f t="shared" si="356"/>
        <v>1.8305439000000001E-3</v>
      </c>
      <c r="F3798">
        <f t="shared" si="357"/>
        <v>0.70000000000004547</v>
      </c>
      <c r="G3798">
        <f t="shared" si="358"/>
        <v>-0.70000000000004547</v>
      </c>
      <c r="H3798">
        <f t="shared" si="359"/>
        <v>-0.39029802729999924</v>
      </c>
      <c r="I3798">
        <f t="shared" si="360"/>
        <v>-0.32314487632508826</v>
      </c>
      <c r="J3798">
        <f>_xlfn.VAR.S($D$3:D3798)</f>
        <v>1.8631120040967877E-4</v>
      </c>
      <c r="K3798">
        <f>AVERAGE($D$4:D3798)</f>
        <v>-1.1423451027667969E-4</v>
      </c>
    </row>
    <row r="3799" spans="1:11" x14ac:dyDescent="0.35">
      <c r="A3799">
        <v>3797</v>
      </c>
      <c r="B3799" s="2">
        <v>34771</v>
      </c>
      <c r="C3799">
        <v>386.1</v>
      </c>
      <c r="D3799">
        <f t="shared" si="355"/>
        <v>7.8003515999999998E-3</v>
      </c>
      <c r="E3799">
        <f t="shared" si="356"/>
        <v>7.8308535999999998E-3</v>
      </c>
      <c r="F3799">
        <f t="shared" si="357"/>
        <v>3</v>
      </c>
      <c r="G3799">
        <f t="shared" si="358"/>
        <v>-3</v>
      </c>
      <c r="H3799">
        <f t="shared" si="359"/>
        <v>-0.38249767569999926</v>
      </c>
      <c r="I3799">
        <f t="shared" si="360"/>
        <v>-0.31784452296819787</v>
      </c>
      <c r="J3799">
        <f>_xlfn.VAR.S($D$3:D3799)</f>
        <v>1.8627856933570828E-4</v>
      </c>
      <c r="K3799">
        <f>AVERAGE($D$4:D3799)</f>
        <v>-1.1214952974183335E-4</v>
      </c>
    </row>
    <row r="3800" spans="1:11" x14ac:dyDescent="0.35">
      <c r="A3800">
        <v>3798</v>
      </c>
      <c r="B3800" s="2">
        <v>34772</v>
      </c>
      <c r="C3800">
        <v>386.7</v>
      </c>
      <c r="D3800">
        <f t="shared" si="355"/>
        <v>1.5527952999999999E-3</v>
      </c>
      <c r="E3800">
        <f t="shared" si="356"/>
        <v>1.5540015999999999E-3</v>
      </c>
      <c r="F3800">
        <f t="shared" si="357"/>
        <v>0.59999999999996589</v>
      </c>
      <c r="G3800">
        <f t="shared" si="358"/>
        <v>-0.59999999999996589</v>
      </c>
      <c r="H3800">
        <f t="shared" si="359"/>
        <v>-0.38094488039999924</v>
      </c>
      <c r="I3800">
        <f t="shared" si="360"/>
        <v>-0.31678445229681984</v>
      </c>
      <c r="J3800">
        <f>_xlfn.VAR.S($D$3:D3800)</f>
        <v>1.8623022982536153E-4</v>
      </c>
      <c r="K3800">
        <f>AVERAGE($D$4:D3800)</f>
        <v>-1.1171104018962324E-4</v>
      </c>
    </row>
    <row r="3801" spans="1:11" x14ac:dyDescent="0.35">
      <c r="A3801">
        <v>3799</v>
      </c>
      <c r="B3801" s="2">
        <v>34773</v>
      </c>
      <c r="C3801">
        <v>387.2</v>
      </c>
      <c r="D3801">
        <f t="shared" si="355"/>
        <v>1.2921568000000001E-3</v>
      </c>
      <c r="E3801">
        <f t="shared" si="356"/>
        <v>1.292992E-3</v>
      </c>
      <c r="F3801">
        <f t="shared" si="357"/>
        <v>0.5</v>
      </c>
      <c r="G3801">
        <f t="shared" si="358"/>
        <v>-0.5</v>
      </c>
      <c r="H3801">
        <f t="shared" si="359"/>
        <v>-0.37965272359999924</v>
      </c>
      <c r="I3801">
        <f t="shared" si="360"/>
        <v>-0.31590106007067142</v>
      </c>
      <c r="J3801">
        <f>_xlfn.VAR.S($D$3:D3801)</f>
        <v>1.8618170644456937E-4</v>
      </c>
      <c r="K3801">
        <f>AVERAGE($D$4:D3801)</f>
        <v>-1.1134140674038953E-4</v>
      </c>
    </row>
    <row r="3802" spans="1:11" x14ac:dyDescent="0.35">
      <c r="A3802">
        <v>3800</v>
      </c>
      <c r="B3802" s="2">
        <v>34774</v>
      </c>
      <c r="C3802">
        <v>385.6</v>
      </c>
      <c r="D3802">
        <f t="shared" si="355"/>
        <v>-4.1407926999999997E-3</v>
      </c>
      <c r="E3802">
        <f t="shared" si="356"/>
        <v>-4.1322314000000002E-3</v>
      </c>
      <c r="F3802">
        <f t="shared" si="357"/>
        <v>-1.5999999999999659</v>
      </c>
      <c r="G3802">
        <f t="shared" si="358"/>
        <v>1.5999999999999659</v>
      </c>
      <c r="H3802">
        <f t="shared" si="359"/>
        <v>-0.38379351629999925</v>
      </c>
      <c r="I3802">
        <f t="shared" si="360"/>
        <v>-0.31872791519434629</v>
      </c>
      <c r="J3802">
        <f>_xlfn.VAR.S($D$3:D3802)</f>
        <v>1.8613699534381951E-4</v>
      </c>
      <c r="K3802">
        <f>AVERAGE($D$4:D3802)</f>
        <v>-1.1240206778099485E-4</v>
      </c>
    </row>
    <row r="3803" spans="1:11" x14ac:dyDescent="0.35">
      <c r="A3803">
        <v>3801</v>
      </c>
      <c r="B3803" s="2">
        <v>34775</v>
      </c>
      <c r="C3803">
        <v>384.2</v>
      </c>
      <c r="D3803">
        <f t="shared" si="355"/>
        <v>-3.6373123999999999E-3</v>
      </c>
      <c r="E3803">
        <f t="shared" si="356"/>
        <v>-3.6307053999999998E-3</v>
      </c>
      <c r="F3803">
        <f t="shared" si="357"/>
        <v>-1.4000000000000341</v>
      </c>
      <c r="G3803">
        <f t="shared" si="358"/>
        <v>1.4000000000000341</v>
      </c>
      <c r="H3803">
        <f t="shared" si="359"/>
        <v>-0.38743082869999923</v>
      </c>
      <c r="I3803">
        <f t="shared" si="360"/>
        <v>-0.32120141342756181</v>
      </c>
      <c r="J3803">
        <f>_xlfn.VAR.S($D$3:D3803)</f>
        <v>1.8609130198383379E-4</v>
      </c>
      <c r="K3803">
        <f>AVERAGE($D$4:D3803)</f>
        <v>-1.1332967576315774E-4</v>
      </c>
    </row>
    <row r="3804" spans="1:11" x14ac:dyDescent="0.35">
      <c r="A3804">
        <v>3802</v>
      </c>
      <c r="B3804" s="2">
        <v>34778</v>
      </c>
      <c r="C3804">
        <v>383.5</v>
      </c>
      <c r="D3804">
        <f t="shared" si="355"/>
        <v>-1.8236295E-3</v>
      </c>
      <c r="E3804">
        <f t="shared" si="356"/>
        <v>-1.8219677000000001E-3</v>
      </c>
      <c r="F3804">
        <f t="shared" si="357"/>
        <v>-0.69999999999998863</v>
      </c>
      <c r="G3804">
        <f t="shared" si="358"/>
        <v>0.69999999999998863</v>
      </c>
      <c r="H3804">
        <f t="shared" si="359"/>
        <v>-0.38925445819999921</v>
      </c>
      <c r="I3804">
        <f t="shared" si="360"/>
        <v>-0.32243816254416957</v>
      </c>
      <c r="J3804">
        <f>_xlfn.VAR.S($D$3:D3804)</f>
        <v>1.8604312312883498E-4</v>
      </c>
      <c r="K3804">
        <f>AVERAGE($D$4:D3804)</f>
        <v>-1.1377963625361731E-4</v>
      </c>
    </row>
    <row r="3805" spans="1:11" x14ac:dyDescent="0.35">
      <c r="A3805">
        <v>3803</v>
      </c>
      <c r="B3805" s="2">
        <v>34779</v>
      </c>
      <c r="C3805">
        <v>382.8</v>
      </c>
      <c r="D3805">
        <f t="shared" si="355"/>
        <v>-1.8269612000000001E-3</v>
      </c>
      <c r="E3805">
        <f t="shared" si="356"/>
        <v>-1.8252934000000001E-3</v>
      </c>
      <c r="F3805">
        <f t="shared" si="357"/>
        <v>-0.69999999999998863</v>
      </c>
      <c r="G3805">
        <f t="shared" si="358"/>
        <v>0.69999999999998863</v>
      </c>
      <c r="H3805">
        <f t="shared" si="359"/>
        <v>-0.39108141939999919</v>
      </c>
      <c r="I3805">
        <f t="shared" si="360"/>
        <v>-0.32367491166077733</v>
      </c>
      <c r="J3805">
        <f>_xlfn.VAR.S($D$3:D3805)</f>
        <v>1.8599497222666688E-4</v>
      </c>
      <c r="K3805">
        <f>AVERAGE($D$4:D3805)</f>
        <v>-1.1423023634928968E-4</v>
      </c>
    </row>
    <row r="3806" spans="1:11" x14ac:dyDescent="0.35">
      <c r="A3806">
        <v>3804</v>
      </c>
      <c r="B3806" s="2">
        <v>34780</v>
      </c>
      <c r="C3806">
        <v>383.5</v>
      </c>
      <c r="D3806">
        <f t="shared" si="355"/>
        <v>1.8269612000000001E-3</v>
      </c>
      <c r="E3806">
        <f t="shared" si="356"/>
        <v>1.8286311000000001E-3</v>
      </c>
      <c r="F3806">
        <f t="shared" si="357"/>
        <v>0.69999999999998863</v>
      </c>
      <c r="G3806">
        <f t="shared" si="358"/>
        <v>-0.69999999999998863</v>
      </c>
      <c r="H3806">
        <f t="shared" si="359"/>
        <v>-0.38925445819999921</v>
      </c>
      <c r="I3806">
        <f t="shared" si="360"/>
        <v>-0.32243816254416957</v>
      </c>
      <c r="J3806">
        <f>_xlfn.VAR.S($D$3:D3806)</f>
        <v>1.8594704379176302E-4</v>
      </c>
      <c r="K3806">
        <f>AVERAGE($D$4:D3806)</f>
        <v>-1.1371979947409923E-4</v>
      </c>
    </row>
    <row r="3807" spans="1:11" x14ac:dyDescent="0.35">
      <c r="A3807">
        <v>3805</v>
      </c>
      <c r="B3807" s="2">
        <v>34781</v>
      </c>
      <c r="C3807">
        <v>384.3</v>
      </c>
      <c r="D3807">
        <f t="shared" si="355"/>
        <v>2.0838768E-3</v>
      </c>
      <c r="E3807">
        <f t="shared" si="356"/>
        <v>2.0860495000000001E-3</v>
      </c>
      <c r="F3807">
        <f t="shared" si="357"/>
        <v>0.80000000000001137</v>
      </c>
      <c r="G3807">
        <f t="shared" si="358"/>
        <v>-0.80000000000001137</v>
      </c>
      <c r="H3807">
        <f t="shared" si="359"/>
        <v>-0.38717058139999921</v>
      </c>
      <c r="I3807">
        <f t="shared" si="360"/>
        <v>-0.32102473498233208</v>
      </c>
      <c r="J3807">
        <f>_xlfn.VAR.S($D$3:D3807)</f>
        <v>1.858994179216492E-4</v>
      </c>
      <c r="K3807">
        <f>AVERAGE($D$4:D3807)</f>
        <v>-1.131420926919031E-4</v>
      </c>
    </row>
    <row r="3808" spans="1:11" x14ac:dyDescent="0.35">
      <c r="A3808">
        <v>3806</v>
      </c>
      <c r="B3808" s="2">
        <v>34782</v>
      </c>
      <c r="C3808">
        <v>382.7</v>
      </c>
      <c r="D3808">
        <f t="shared" si="355"/>
        <v>-4.1721051000000002E-3</v>
      </c>
      <c r="E3808">
        <f t="shared" si="356"/>
        <v>-4.1634139999999998E-3</v>
      </c>
      <c r="F3808">
        <f t="shared" si="357"/>
        <v>-1.6000000000000227</v>
      </c>
      <c r="G3808">
        <f t="shared" si="358"/>
        <v>1.6000000000000227</v>
      </c>
      <c r="H3808">
        <f t="shared" si="359"/>
        <v>-0.3913426864999992</v>
      </c>
      <c r="I3808">
        <f t="shared" si="360"/>
        <v>-0.32385159010600706</v>
      </c>
      <c r="J3808">
        <f>_xlfn.VAR.S($D$3:D3808)</f>
        <v>1.8585491437219856E-4</v>
      </c>
      <c r="K3808">
        <f>AVERAGE($D$4:D3808)</f>
        <v>-1.142088372404729E-4</v>
      </c>
    </row>
    <row r="3809" spans="1:11" x14ac:dyDescent="0.35">
      <c r="A3809">
        <v>3807</v>
      </c>
      <c r="B3809" s="2">
        <v>34785</v>
      </c>
      <c r="C3809">
        <v>382.3</v>
      </c>
      <c r="D3809">
        <f t="shared" si="355"/>
        <v>-1.0457517E-3</v>
      </c>
      <c r="E3809">
        <f t="shared" si="356"/>
        <v>-1.0452051E-3</v>
      </c>
      <c r="F3809">
        <f t="shared" si="357"/>
        <v>-0.39999999999997726</v>
      </c>
      <c r="G3809">
        <f t="shared" si="358"/>
        <v>0.39999999999997726</v>
      </c>
      <c r="H3809">
        <f t="shared" si="359"/>
        <v>-0.39238843819999919</v>
      </c>
      <c r="I3809">
        <f t="shared" si="360"/>
        <v>-0.32455830388692575</v>
      </c>
      <c r="J3809">
        <f>_xlfn.VAR.S($D$3:D3809)</f>
        <v>1.8580631583500252E-4</v>
      </c>
      <c r="K3809">
        <f>AVERAGE($D$4:D3809)</f>
        <v>-1.1445359364161834E-4</v>
      </c>
    </row>
    <row r="3810" spans="1:11" x14ac:dyDescent="0.35">
      <c r="A3810">
        <v>3808</v>
      </c>
      <c r="B3810" s="2">
        <v>34786</v>
      </c>
      <c r="C3810">
        <v>383.2</v>
      </c>
      <c r="D3810">
        <f t="shared" si="355"/>
        <v>2.3514054000000001E-3</v>
      </c>
      <c r="E3810">
        <f t="shared" si="356"/>
        <v>2.3541720999999999E-3</v>
      </c>
      <c r="F3810">
        <f t="shared" si="357"/>
        <v>0.89999999999997726</v>
      </c>
      <c r="G3810">
        <f t="shared" si="358"/>
        <v>-0.89999999999997726</v>
      </c>
      <c r="H3810">
        <f t="shared" si="359"/>
        <v>-0.39003703279999918</v>
      </c>
      <c r="I3810">
        <f t="shared" si="360"/>
        <v>-0.32296819787985864</v>
      </c>
      <c r="J3810">
        <f>_xlfn.VAR.S($D$3:D3810)</f>
        <v>1.8575909139392709E-4</v>
      </c>
      <c r="K3810">
        <f>AVERAGE($D$4:D3810)</f>
        <v>-1.1380587654320971E-4</v>
      </c>
    </row>
    <row r="3811" spans="1:11" x14ac:dyDescent="0.35">
      <c r="A3811">
        <v>3809</v>
      </c>
      <c r="B3811" s="2">
        <v>34787</v>
      </c>
      <c r="C3811">
        <v>382.9</v>
      </c>
      <c r="D3811">
        <f t="shared" si="355"/>
        <v>-7.8318759999999996E-4</v>
      </c>
      <c r="E3811">
        <f t="shared" si="356"/>
        <v>-7.8288100000000003E-4</v>
      </c>
      <c r="F3811">
        <f t="shared" si="357"/>
        <v>-0.30000000000001137</v>
      </c>
      <c r="G3811">
        <f t="shared" si="358"/>
        <v>0.30000000000001137</v>
      </c>
      <c r="H3811">
        <f t="shared" si="359"/>
        <v>-0.3908202203999992</v>
      </c>
      <c r="I3811">
        <f t="shared" si="360"/>
        <v>-0.32349823321554771</v>
      </c>
      <c r="J3811">
        <f>_xlfn.VAR.S($D$3:D3811)</f>
        <v>1.8571043178880979E-4</v>
      </c>
      <c r="K3811">
        <f>AVERAGE($D$4:D3811)</f>
        <v>-1.1398165955882336E-4</v>
      </c>
    </row>
    <row r="3812" spans="1:11" x14ac:dyDescent="0.35">
      <c r="A3812">
        <v>3810</v>
      </c>
      <c r="B3812" s="2">
        <v>34788</v>
      </c>
      <c r="C3812">
        <v>386.5</v>
      </c>
      <c r="D3812">
        <f t="shared" si="355"/>
        <v>9.3580095000000002E-3</v>
      </c>
      <c r="E3812">
        <f t="shared" si="356"/>
        <v>9.4019325999999993E-3</v>
      </c>
      <c r="F3812">
        <f t="shared" si="357"/>
        <v>3.6000000000000227</v>
      </c>
      <c r="G3812">
        <f t="shared" si="358"/>
        <v>-3.6000000000000227</v>
      </c>
      <c r="H3812">
        <f t="shared" si="359"/>
        <v>-0.38146221089999921</v>
      </c>
      <c r="I3812">
        <f t="shared" si="360"/>
        <v>-0.31713780918727918</v>
      </c>
      <c r="J3812">
        <f>_xlfn.VAR.S($D$3:D3812)</f>
        <v>1.8568516775421291E-4</v>
      </c>
      <c r="K3812">
        <f>AVERAGE($D$4:D3812)</f>
        <v>-1.1149491995274334E-4</v>
      </c>
    </row>
    <row r="3813" spans="1:11" x14ac:dyDescent="0.35">
      <c r="A3813">
        <v>3811</v>
      </c>
      <c r="B3813" s="2">
        <v>34789</v>
      </c>
      <c r="C3813">
        <v>392.2</v>
      </c>
      <c r="D3813">
        <f t="shared" si="355"/>
        <v>1.46400457E-2</v>
      </c>
      <c r="E3813">
        <f t="shared" si="356"/>
        <v>1.47477361E-2</v>
      </c>
      <c r="F3813">
        <f t="shared" si="357"/>
        <v>5.6999999999999886</v>
      </c>
      <c r="G3813">
        <f t="shared" si="358"/>
        <v>-5.6999999999999886</v>
      </c>
      <c r="H3813">
        <f t="shared" si="359"/>
        <v>-0.36682216519999922</v>
      </c>
      <c r="I3813">
        <f t="shared" si="360"/>
        <v>-0.30706713780918726</v>
      </c>
      <c r="J3813">
        <f>_xlfn.VAR.S($D$3:D3813)</f>
        <v>1.856934434350361E-4</v>
      </c>
      <c r="K3813">
        <f>AVERAGE($D$4:D3813)</f>
        <v>-1.0762312451443553E-4</v>
      </c>
    </row>
    <row r="3814" spans="1:11" x14ac:dyDescent="0.35">
      <c r="A3814">
        <v>3812</v>
      </c>
      <c r="B3814" s="2">
        <v>34792</v>
      </c>
      <c r="C3814">
        <v>392.7</v>
      </c>
      <c r="D3814">
        <f t="shared" si="355"/>
        <v>1.2740478E-3</v>
      </c>
      <c r="E3814">
        <f t="shared" si="356"/>
        <v>1.2748598E-3</v>
      </c>
      <c r="F3814">
        <f t="shared" si="357"/>
        <v>0.5</v>
      </c>
      <c r="G3814">
        <f t="shared" si="358"/>
        <v>-0.5</v>
      </c>
      <c r="H3814">
        <f t="shared" si="359"/>
        <v>-0.36554811739999921</v>
      </c>
      <c r="I3814">
        <f t="shared" si="360"/>
        <v>-0.30618374558303885</v>
      </c>
      <c r="J3814">
        <f>_xlfn.VAR.S($D$3:D3814)</f>
        <v>1.8564521037014241E-4</v>
      </c>
      <c r="K3814">
        <f>AVERAGE($D$4:D3814)</f>
        <v>-1.0726057638415098E-4</v>
      </c>
    </row>
    <row r="3815" spans="1:11" x14ac:dyDescent="0.35">
      <c r="A3815">
        <v>3813</v>
      </c>
      <c r="B3815" s="2">
        <v>34793</v>
      </c>
      <c r="C3815">
        <v>393</v>
      </c>
      <c r="D3815">
        <f t="shared" si="355"/>
        <v>7.6365030000000004E-4</v>
      </c>
      <c r="E3815">
        <f t="shared" si="356"/>
        <v>7.6394189999999995E-4</v>
      </c>
      <c r="F3815">
        <f t="shared" si="357"/>
        <v>0.30000000000001137</v>
      </c>
      <c r="G3815">
        <f t="shared" si="358"/>
        <v>-0.30000000000001137</v>
      </c>
      <c r="H3815">
        <f t="shared" si="359"/>
        <v>-0.36478446709999923</v>
      </c>
      <c r="I3815">
        <f t="shared" si="360"/>
        <v>-0.30565371024734977</v>
      </c>
      <c r="J3815">
        <f>_xlfn.VAR.S($D$3:D3815)</f>
        <v>1.8559670392007851E-4</v>
      </c>
      <c r="K3815">
        <f>AVERAGE($D$4:D3815)</f>
        <v>-1.070321107817417E-4</v>
      </c>
    </row>
    <row r="3816" spans="1:11" x14ac:dyDescent="0.35">
      <c r="A3816">
        <v>3814</v>
      </c>
      <c r="B3816" s="2">
        <v>34794</v>
      </c>
      <c r="C3816">
        <v>394.7</v>
      </c>
      <c r="D3816">
        <f t="shared" si="355"/>
        <v>4.3163708000000002E-3</v>
      </c>
      <c r="E3816">
        <f t="shared" si="356"/>
        <v>4.3256997000000004E-3</v>
      </c>
      <c r="F3816">
        <f t="shared" si="357"/>
        <v>1.6999999999999886</v>
      </c>
      <c r="G3816">
        <f t="shared" si="358"/>
        <v>-1.6999999999999886</v>
      </c>
      <c r="H3816">
        <f t="shared" si="359"/>
        <v>-0.36046809629999921</v>
      </c>
      <c r="I3816">
        <f t="shared" si="360"/>
        <v>-0.30265017667844529</v>
      </c>
      <c r="J3816">
        <f>_xlfn.VAR.S($D$3:D3816)</f>
        <v>1.8555313305307496E-4</v>
      </c>
      <c r="K3816">
        <f>AVERAGE($D$4:D3816)</f>
        <v>-1.058720260949382E-4</v>
      </c>
    </row>
    <row r="3817" spans="1:11" x14ac:dyDescent="0.35">
      <c r="A3817">
        <v>3815</v>
      </c>
      <c r="B3817" s="2">
        <v>34795</v>
      </c>
      <c r="C3817">
        <v>393.7</v>
      </c>
      <c r="D3817">
        <f t="shared" si="355"/>
        <v>-2.5367847000000001E-3</v>
      </c>
      <c r="E3817">
        <f t="shared" si="356"/>
        <v>-2.5335698000000001E-3</v>
      </c>
      <c r="F3817">
        <f t="shared" si="357"/>
        <v>-1</v>
      </c>
      <c r="G3817">
        <f t="shared" si="358"/>
        <v>1</v>
      </c>
      <c r="H3817">
        <f t="shared" si="359"/>
        <v>-0.36300488099999922</v>
      </c>
      <c r="I3817">
        <f t="shared" si="360"/>
        <v>-0.30441696113074201</v>
      </c>
      <c r="J3817">
        <f>_xlfn.VAR.S($D$3:D3817)</f>
        <v>1.8550604600542494E-4</v>
      </c>
      <c r="K3817">
        <f>AVERAGE($D$4:D3817)</f>
        <v>-1.0650939176717341E-4</v>
      </c>
    </row>
    <row r="3818" spans="1:11" x14ac:dyDescent="0.35">
      <c r="A3818">
        <v>3816</v>
      </c>
      <c r="B3818" s="2">
        <v>34796</v>
      </c>
      <c r="C3818">
        <v>392.9</v>
      </c>
      <c r="D3818">
        <f t="shared" si="355"/>
        <v>-2.0340713999999998E-3</v>
      </c>
      <c r="E3818">
        <f t="shared" si="356"/>
        <v>-2.0320041E-3</v>
      </c>
      <c r="F3818">
        <f t="shared" si="357"/>
        <v>-0.80000000000001137</v>
      </c>
      <c r="G3818">
        <f t="shared" si="358"/>
        <v>0.80000000000001137</v>
      </c>
      <c r="H3818">
        <f t="shared" si="359"/>
        <v>-0.36503895239999923</v>
      </c>
      <c r="I3818">
        <f t="shared" si="360"/>
        <v>-0.3058303886925795</v>
      </c>
      <c r="J3818">
        <f>_xlfn.VAR.S($D$3:D3818)</f>
        <v>1.8545840573734197E-4</v>
      </c>
      <c r="K3818">
        <f>AVERAGE($D$4:D3818)</f>
        <v>-1.0701465048492775E-4</v>
      </c>
    </row>
    <row r="3819" spans="1:11" x14ac:dyDescent="0.35">
      <c r="A3819">
        <v>3817</v>
      </c>
      <c r="B3819" s="2">
        <v>34799</v>
      </c>
      <c r="C3819">
        <v>390</v>
      </c>
      <c r="D3819">
        <f t="shared" si="355"/>
        <v>-7.4083873999999999E-3</v>
      </c>
      <c r="E3819">
        <f t="shared" si="356"/>
        <v>-7.3810129999999996E-3</v>
      </c>
      <c r="F3819">
        <f t="shared" si="357"/>
        <v>-2.8999999999999773</v>
      </c>
      <c r="G3819">
        <f t="shared" si="358"/>
        <v>2.8999999999999773</v>
      </c>
      <c r="H3819">
        <f t="shared" si="359"/>
        <v>-0.37244733979999922</v>
      </c>
      <c r="I3819">
        <f t="shared" si="360"/>
        <v>-0.31095406360424027</v>
      </c>
      <c r="J3819">
        <f>_xlfn.VAR.S($D$3:D3819)</f>
        <v>1.8542381547655452E-4</v>
      </c>
      <c r="K3819">
        <f>AVERAGE($D$4:D3819)</f>
        <v>-1.0892800812368957E-4</v>
      </c>
    </row>
    <row r="3820" spans="1:11" x14ac:dyDescent="0.35">
      <c r="A3820">
        <v>3818</v>
      </c>
      <c r="B3820" s="2">
        <v>34800</v>
      </c>
      <c r="C3820">
        <v>390.4</v>
      </c>
      <c r="D3820">
        <f t="shared" si="355"/>
        <v>1.0251154E-3</v>
      </c>
      <c r="E3820">
        <f t="shared" si="356"/>
        <v>1.0256410000000001E-3</v>
      </c>
      <c r="F3820">
        <f t="shared" si="357"/>
        <v>0.39999999999997726</v>
      </c>
      <c r="G3820">
        <f t="shared" si="358"/>
        <v>-0.39999999999997726</v>
      </c>
      <c r="H3820">
        <f t="shared" si="359"/>
        <v>-0.37142222439999922</v>
      </c>
      <c r="I3820">
        <f t="shared" si="360"/>
        <v>-0.31024734982332158</v>
      </c>
      <c r="J3820">
        <f>_xlfn.VAR.S($D$3:D3820)</f>
        <v>1.8537556719000088E-4</v>
      </c>
      <c r="K3820">
        <f>AVERAGE($D$4:D3820)</f>
        <v>-1.0863090479434095E-4</v>
      </c>
    </row>
    <row r="3821" spans="1:11" x14ac:dyDescent="0.35">
      <c r="A3821">
        <v>3819</v>
      </c>
      <c r="B3821" s="2">
        <v>34801</v>
      </c>
      <c r="C3821">
        <v>390.3</v>
      </c>
      <c r="D3821">
        <f t="shared" si="355"/>
        <v>-2.5618039999999998E-4</v>
      </c>
      <c r="E3821">
        <f t="shared" si="356"/>
        <v>-2.5614749999999998E-4</v>
      </c>
      <c r="F3821">
        <f t="shared" si="357"/>
        <v>-9.9999999999965894E-2</v>
      </c>
      <c r="G3821">
        <f t="shared" si="358"/>
        <v>9.9999999999965894E-2</v>
      </c>
      <c r="H3821">
        <f t="shared" si="359"/>
        <v>-0.3716784047999992</v>
      </c>
      <c r="I3821">
        <f t="shared" si="360"/>
        <v>-0.3104240282685512</v>
      </c>
      <c r="J3821">
        <f>_xlfn.VAR.S($D$3:D3821)</f>
        <v>1.8532702074551105E-4</v>
      </c>
      <c r="K3821">
        <f>AVERAGE($D$4:D3821)</f>
        <v>-1.0866955055002603E-4</v>
      </c>
    </row>
    <row r="3822" spans="1:11" x14ac:dyDescent="0.35">
      <c r="A3822">
        <v>3820</v>
      </c>
      <c r="B3822" s="2">
        <v>34802</v>
      </c>
      <c r="C3822">
        <v>390</v>
      </c>
      <c r="D3822">
        <f t="shared" si="355"/>
        <v>-7.6893510000000003E-4</v>
      </c>
      <c r="E3822">
        <f t="shared" si="356"/>
        <v>-7.6863949999999995E-4</v>
      </c>
      <c r="F3822">
        <f t="shared" si="357"/>
        <v>-0.30000000000001137</v>
      </c>
      <c r="G3822">
        <f t="shared" si="358"/>
        <v>0.30000000000001137</v>
      </c>
      <c r="H3822">
        <f t="shared" si="359"/>
        <v>-0.37244733989999917</v>
      </c>
      <c r="I3822">
        <f t="shared" si="360"/>
        <v>-0.31095406360424027</v>
      </c>
      <c r="J3822">
        <f>_xlfn.VAR.S($D$3:D3822)</f>
        <v>1.8527861119414451E-4</v>
      </c>
      <c r="K3822">
        <f>AVERAGE($D$4:D3822)</f>
        <v>-1.0884244019376783E-4</v>
      </c>
    </row>
    <row r="3823" spans="1:11" x14ac:dyDescent="0.35">
      <c r="A3823">
        <v>3821</v>
      </c>
      <c r="B3823" s="2">
        <v>34806</v>
      </c>
      <c r="C3823">
        <v>394.1</v>
      </c>
      <c r="D3823">
        <f t="shared" si="355"/>
        <v>1.0457945099999999E-2</v>
      </c>
      <c r="E3823">
        <f t="shared" si="356"/>
        <v>1.0512820500000001E-2</v>
      </c>
      <c r="F3823">
        <f t="shared" si="357"/>
        <v>4.1000000000000227</v>
      </c>
      <c r="G3823">
        <f t="shared" si="358"/>
        <v>-4.1000000000000227</v>
      </c>
      <c r="H3823">
        <f t="shared" si="359"/>
        <v>-0.3619893947999992</v>
      </c>
      <c r="I3823">
        <f t="shared" si="360"/>
        <v>-0.30371024734982333</v>
      </c>
      <c r="J3823">
        <f>_xlfn.VAR.S($D$3:D3823)</f>
        <v>1.8525926816695531E-4</v>
      </c>
      <c r="K3823">
        <f>AVERAGE($D$4:D3823)</f>
        <v>-1.0607626544502602E-4</v>
      </c>
    </row>
    <row r="3824" spans="1:11" x14ac:dyDescent="0.35">
      <c r="A3824">
        <v>3822</v>
      </c>
      <c r="B3824" s="2">
        <v>34807</v>
      </c>
      <c r="C3824">
        <v>395.4</v>
      </c>
      <c r="D3824">
        <f t="shared" si="355"/>
        <v>3.2932265E-3</v>
      </c>
      <c r="E3824">
        <f t="shared" si="356"/>
        <v>3.2986551999999998E-3</v>
      </c>
      <c r="F3824">
        <f t="shared" si="357"/>
        <v>1.2999999999999545</v>
      </c>
      <c r="G3824">
        <f t="shared" si="358"/>
        <v>-1.2999999999999545</v>
      </c>
      <c r="H3824">
        <f t="shared" si="359"/>
        <v>-0.35869616829999917</v>
      </c>
      <c r="I3824">
        <f t="shared" si="360"/>
        <v>-0.30141342756183753</v>
      </c>
      <c r="J3824">
        <f>_xlfn.VAR.S($D$3:D3824)</f>
        <v>1.8521378688563723E-4</v>
      </c>
      <c r="K3824">
        <f>AVERAGE($D$4:D3824)</f>
        <v>-1.051866285003924E-4</v>
      </c>
    </row>
    <row r="3825" spans="1:11" x14ac:dyDescent="0.35">
      <c r="A3825">
        <v>3823</v>
      </c>
      <c r="B3825" s="2">
        <v>34808</v>
      </c>
      <c r="C3825">
        <v>394.9</v>
      </c>
      <c r="D3825">
        <f t="shared" si="355"/>
        <v>-1.2653423999999999E-3</v>
      </c>
      <c r="E3825">
        <f t="shared" si="356"/>
        <v>-1.2645422000000001E-3</v>
      </c>
      <c r="F3825">
        <f t="shared" si="357"/>
        <v>-0.5</v>
      </c>
      <c r="G3825">
        <f t="shared" si="358"/>
        <v>0.5</v>
      </c>
      <c r="H3825">
        <f t="shared" si="359"/>
        <v>-0.35996151069999915</v>
      </c>
      <c r="I3825">
        <f t="shared" si="360"/>
        <v>-0.30229681978798595</v>
      </c>
      <c r="J3825">
        <f>_xlfn.VAR.S($D$3:D3825)</f>
        <v>1.8516568595619559E-4</v>
      </c>
      <c r="K3825">
        <f>AVERAGE($D$4:D3825)</f>
        <v>-1.0549017527472509E-4</v>
      </c>
    </row>
    <row r="3826" spans="1:11" x14ac:dyDescent="0.35">
      <c r="A3826">
        <v>3824</v>
      </c>
      <c r="B3826" s="2">
        <v>34809</v>
      </c>
      <c r="C3826">
        <v>392.5</v>
      </c>
      <c r="D3826">
        <f t="shared" si="355"/>
        <v>-6.0960310999999996E-3</v>
      </c>
      <c r="E3826">
        <f t="shared" si="356"/>
        <v>-6.0774879999999998E-3</v>
      </c>
      <c r="F3826">
        <f t="shared" si="357"/>
        <v>-2.3999999999999773</v>
      </c>
      <c r="G3826">
        <f t="shared" si="358"/>
        <v>2.3999999999999773</v>
      </c>
      <c r="H3826">
        <f t="shared" si="359"/>
        <v>-0.36605754179999916</v>
      </c>
      <c r="I3826">
        <f t="shared" si="360"/>
        <v>-0.30653710247349819</v>
      </c>
      <c r="J3826">
        <f>_xlfn.VAR.S($D$3:D3826)</f>
        <v>1.8512667140972591E-4</v>
      </c>
      <c r="K3826">
        <f>AVERAGE($D$4:D3826)</f>
        <v>-1.0705714909756718E-4</v>
      </c>
    </row>
    <row r="3827" spans="1:11" x14ac:dyDescent="0.35">
      <c r="A3827">
        <v>3825</v>
      </c>
      <c r="B3827" s="2">
        <v>34810</v>
      </c>
      <c r="C3827">
        <v>390.5</v>
      </c>
      <c r="D3827">
        <f t="shared" si="355"/>
        <v>-5.1085679000000004E-3</v>
      </c>
      <c r="E3827">
        <f t="shared" si="356"/>
        <v>-5.0955413999999996E-3</v>
      </c>
      <c r="F3827">
        <f t="shared" si="357"/>
        <v>-2</v>
      </c>
      <c r="G3827">
        <f t="shared" si="358"/>
        <v>2</v>
      </c>
      <c r="H3827">
        <f t="shared" si="359"/>
        <v>-0.37116610969999919</v>
      </c>
      <c r="I3827">
        <f t="shared" si="360"/>
        <v>-0.31007067137809186</v>
      </c>
      <c r="J3827">
        <f>_xlfn.VAR.S($D$3:D3827)</f>
        <v>1.8508482918678821E-4</v>
      </c>
      <c r="K3827">
        <f>AVERAGE($D$4:D3827)</f>
        <v>-1.0836507554916302E-4</v>
      </c>
    </row>
    <row r="3828" spans="1:11" x14ac:dyDescent="0.35">
      <c r="A3828">
        <v>3826</v>
      </c>
      <c r="B3828" s="2">
        <v>34813</v>
      </c>
      <c r="C3828">
        <v>390.9</v>
      </c>
      <c r="D3828">
        <f t="shared" si="355"/>
        <v>1.0238034999999999E-3</v>
      </c>
      <c r="E3828">
        <f t="shared" si="356"/>
        <v>1.0243278000000001E-3</v>
      </c>
      <c r="F3828">
        <f t="shared" si="357"/>
        <v>0.39999999999997726</v>
      </c>
      <c r="G3828">
        <f t="shared" si="358"/>
        <v>-0.39999999999997726</v>
      </c>
      <c r="H3828">
        <f t="shared" si="359"/>
        <v>-0.37014230619999922</v>
      </c>
      <c r="I3828">
        <f t="shared" si="360"/>
        <v>-0.30936395759717317</v>
      </c>
      <c r="J3828">
        <f>_xlfn.VAR.S($D$3:D3828)</f>
        <v>1.8503676935035477E-4</v>
      </c>
      <c r="K3828">
        <f>AVERAGE($D$4:D3828)</f>
        <v>-1.0806908376470573E-4</v>
      </c>
    </row>
    <row r="3829" spans="1:11" x14ac:dyDescent="0.35">
      <c r="A3829">
        <v>3827</v>
      </c>
      <c r="B3829" s="2">
        <v>34814</v>
      </c>
      <c r="C3829">
        <v>390.2</v>
      </c>
      <c r="D3829">
        <f t="shared" si="355"/>
        <v>-1.7923446E-3</v>
      </c>
      <c r="E3829">
        <f t="shared" si="356"/>
        <v>-1.7907393000000001E-3</v>
      </c>
      <c r="F3829">
        <f t="shared" si="357"/>
        <v>-0.69999999999998863</v>
      </c>
      <c r="G3829">
        <f t="shared" si="358"/>
        <v>0.69999999999998863</v>
      </c>
      <c r="H3829">
        <f t="shared" si="359"/>
        <v>-0.37193465079999921</v>
      </c>
      <c r="I3829">
        <f t="shared" si="360"/>
        <v>-0.31060070671378093</v>
      </c>
      <c r="J3829">
        <f>_xlfn.VAR.S($D$3:D3829)</f>
        <v>1.8498915762557637E-4</v>
      </c>
      <c r="K3829">
        <f>AVERAGE($D$4:D3829)</f>
        <v>-1.0850930214323037E-4</v>
      </c>
    </row>
    <row r="3830" spans="1:11" x14ac:dyDescent="0.35">
      <c r="A3830">
        <v>3828</v>
      </c>
      <c r="B3830" s="2">
        <v>34815</v>
      </c>
      <c r="C3830">
        <v>386.2</v>
      </c>
      <c r="D3830">
        <f t="shared" si="355"/>
        <v>-1.0304058200000001E-2</v>
      </c>
      <c r="E3830">
        <f t="shared" si="356"/>
        <v>-1.0251153299999999E-2</v>
      </c>
      <c r="F3830">
        <f t="shared" si="357"/>
        <v>-4</v>
      </c>
      <c r="G3830">
        <f t="shared" si="358"/>
        <v>4</v>
      </c>
      <c r="H3830">
        <f t="shared" si="359"/>
        <v>-0.38223870899999923</v>
      </c>
      <c r="I3830">
        <f t="shared" si="360"/>
        <v>-0.31766784452296826</v>
      </c>
      <c r="J3830">
        <f>_xlfn.VAR.S($D$3:D3830)</f>
        <v>1.849680350352301E-4</v>
      </c>
      <c r="K3830">
        <f>AVERAGE($D$4:D3830)</f>
        <v>-1.1117341212437925E-4</v>
      </c>
    </row>
    <row r="3831" spans="1:11" x14ac:dyDescent="0.35">
      <c r="A3831">
        <v>3829</v>
      </c>
      <c r="B3831" s="2">
        <v>34816</v>
      </c>
      <c r="C3831">
        <v>389.9</v>
      </c>
      <c r="D3831">
        <f t="shared" si="355"/>
        <v>9.5349260000000009E-3</v>
      </c>
      <c r="E3831">
        <f t="shared" si="356"/>
        <v>9.5805282000000005E-3</v>
      </c>
      <c r="F3831">
        <f t="shared" si="357"/>
        <v>3.6999999999999886</v>
      </c>
      <c r="G3831">
        <f t="shared" si="358"/>
        <v>-3.6999999999999886</v>
      </c>
      <c r="H3831">
        <f t="shared" si="359"/>
        <v>-0.37270378299999923</v>
      </c>
      <c r="I3831">
        <f t="shared" si="360"/>
        <v>-0.31113074204947</v>
      </c>
      <c r="J3831">
        <f>_xlfn.VAR.S($D$3:D3831)</f>
        <v>1.8494395893670789E-4</v>
      </c>
      <c r="K3831">
        <f>AVERAGE($D$4:D3831)</f>
        <v>-1.0865353244514091E-4</v>
      </c>
    </row>
    <row r="3832" spans="1:11" x14ac:dyDescent="0.35">
      <c r="A3832">
        <v>3830</v>
      </c>
      <c r="B3832" s="2">
        <v>34817</v>
      </c>
      <c r="C3832">
        <v>388.5</v>
      </c>
      <c r="D3832">
        <f t="shared" si="355"/>
        <v>-3.5971262E-3</v>
      </c>
      <c r="E3832">
        <f t="shared" si="356"/>
        <v>-3.5906643E-3</v>
      </c>
      <c r="F3832">
        <f t="shared" si="357"/>
        <v>-1.3999999999999773</v>
      </c>
      <c r="G3832">
        <f t="shared" si="358"/>
        <v>1.3999999999999773</v>
      </c>
      <c r="H3832">
        <f t="shared" si="359"/>
        <v>-0.37630090919999926</v>
      </c>
      <c r="I3832">
        <f t="shared" si="360"/>
        <v>-0.31360424028268552</v>
      </c>
      <c r="J3832">
        <f>_xlfn.VAR.S($D$3:D3832)</f>
        <v>1.8489885613355046E-4</v>
      </c>
      <c r="K3832">
        <f>AVERAGE($D$4:D3832)</f>
        <v>-1.0956459869417587E-4</v>
      </c>
    </row>
    <row r="3833" spans="1:11" x14ac:dyDescent="0.35">
      <c r="A3833">
        <v>3831</v>
      </c>
      <c r="B3833" s="2">
        <v>34820</v>
      </c>
      <c r="C3833">
        <v>389.8</v>
      </c>
      <c r="D3833">
        <f t="shared" si="355"/>
        <v>3.3406172999999998E-3</v>
      </c>
      <c r="E3833">
        <f t="shared" si="356"/>
        <v>3.3462033E-3</v>
      </c>
      <c r="F3833">
        <f t="shared" si="357"/>
        <v>1.3000000000000114</v>
      </c>
      <c r="G3833">
        <f t="shared" si="358"/>
        <v>-1.3000000000000114</v>
      </c>
      <c r="H3833">
        <f t="shared" si="359"/>
        <v>-0.37296029189999924</v>
      </c>
      <c r="I3833">
        <f t="shared" si="360"/>
        <v>-0.31130742049469962</v>
      </c>
      <c r="J3833">
        <f>_xlfn.VAR.S($D$3:D3833)</f>
        <v>1.848536665438433E-4</v>
      </c>
      <c r="K3833">
        <f>AVERAGE($D$4:D3833)</f>
        <v>-1.08663767911227E-4</v>
      </c>
    </row>
    <row r="3834" spans="1:11" x14ac:dyDescent="0.35">
      <c r="A3834">
        <v>3832</v>
      </c>
      <c r="B3834" s="2">
        <v>34821</v>
      </c>
      <c r="C3834">
        <v>390.6</v>
      </c>
      <c r="D3834">
        <f t="shared" si="355"/>
        <v>2.0502314000000002E-3</v>
      </c>
      <c r="E3834">
        <f t="shared" si="356"/>
        <v>2.0523345E-3</v>
      </c>
      <c r="F3834">
        <f t="shared" si="357"/>
        <v>0.80000000000001137</v>
      </c>
      <c r="G3834">
        <f t="shared" si="358"/>
        <v>-0.80000000000001137</v>
      </c>
      <c r="H3834">
        <f t="shared" si="359"/>
        <v>-0.37091006049999925</v>
      </c>
      <c r="I3834">
        <f t="shared" si="360"/>
        <v>-0.30989399293286213</v>
      </c>
      <c r="J3834">
        <f>_xlfn.VAR.S($D$3:D3834)</f>
        <v>1.8480661805772867E-4</v>
      </c>
      <c r="K3834">
        <f>AVERAGE($D$4:D3834)</f>
        <v>-1.0810023484729821E-4</v>
      </c>
    </row>
    <row r="3835" spans="1:11" x14ac:dyDescent="0.35">
      <c r="A3835">
        <v>3833</v>
      </c>
      <c r="B3835" s="2">
        <v>34822</v>
      </c>
      <c r="C3835">
        <v>391.4</v>
      </c>
      <c r="D3835">
        <f t="shared" si="355"/>
        <v>2.0460364999999999E-3</v>
      </c>
      <c r="E3835">
        <f t="shared" si="356"/>
        <v>2.0481310999999999E-3</v>
      </c>
      <c r="F3835">
        <f t="shared" si="357"/>
        <v>0.79999999999995453</v>
      </c>
      <c r="G3835">
        <f t="shared" si="358"/>
        <v>-0.79999999999995453</v>
      </c>
      <c r="H3835">
        <f t="shared" si="359"/>
        <v>-0.36886402399999924</v>
      </c>
      <c r="I3835">
        <f t="shared" si="360"/>
        <v>-0.30848056537102475</v>
      </c>
      <c r="J3835">
        <f>_xlfn.VAR.S($D$3:D3835)</f>
        <v>1.8475958880445745E-4</v>
      </c>
      <c r="K3835">
        <f>AVERAGE($D$4:D3835)</f>
        <v>-1.0753809060542782E-4</v>
      </c>
    </row>
    <row r="3836" spans="1:11" x14ac:dyDescent="0.35">
      <c r="A3836">
        <v>3834</v>
      </c>
      <c r="B3836" s="2">
        <v>34823</v>
      </c>
      <c r="C3836">
        <v>393</v>
      </c>
      <c r="D3836">
        <f t="shared" si="355"/>
        <v>4.0795568999999997E-3</v>
      </c>
      <c r="E3836">
        <f t="shared" si="356"/>
        <v>4.0878896000000001E-3</v>
      </c>
      <c r="F3836">
        <f t="shared" si="357"/>
        <v>1.6000000000000227</v>
      </c>
      <c r="G3836">
        <f t="shared" si="358"/>
        <v>-1.6000000000000227</v>
      </c>
      <c r="H3836">
        <f t="shared" si="359"/>
        <v>-0.36478446709999923</v>
      </c>
      <c r="I3836">
        <f t="shared" si="360"/>
        <v>-0.30565371024734977</v>
      </c>
      <c r="J3836">
        <f>_xlfn.VAR.S($D$3:D3836)</f>
        <v>1.8471593451038711E-4</v>
      </c>
      <c r="K3836">
        <f>AVERAGE($D$4:D3836)</f>
        <v>-1.0644570996608385E-4</v>
      </c>
    </row>
    <row r="3837" spans="1:11" x14ac:dyDescent="0.35">
      <c r="A3837">
        <v>3835</v>
      </c>
      <c r="B3837" s="2">
        <v>34824</v>
      </c>
      <c r="C3837">
        <v>392.4</v>
      </c>
      <c r="D3837">
        <f t="shared" si="355"/>
        <v>-1.5278842E-3</v>
      </c>
      <c r="E3837">
        <f t="shared" si="356"/>
        <v>-1.5267175999999999E-3</v>
      </c>
      <c r="F3837">
        <f t="shared" si="357"/>
        <v>-0.60000000000002274</v>
      </c>
      <c r="G3837">
        <f t="shared" si="358"/>
        <v>0.60000000000002274</v>
      </c>
      <c r="H3837">
        <f t="shared" si="359"/>
        <v>-0.36631235129999923</v>
      </c>
      <c r="I3837">
        <f t="shared" si="360"/>
        <v>-0.30671378091872792</v>
      </c>
      <c r="J3837">
        <f>_xlfn.VAR.S($D$3:D3837)</f>
        <v>1.8466829138908634E-4</v>
      </c>
      <c r="K3837">
        <f>AVERAGE($D$4:D3837)</f>
        <v>-1.0681645552947298E-4</v>
      </c>
    </row>
    <row r="3838" spans="1:11" x14ac:dyDescent="0.35">
      <c r="A3838">
        <v>3836</v>
      </c>
      <c r="B3838" s="2">
        <v>34827</v>
      </c>
      <c r="C3838">
        <v>390.9</v>
      </c>
      <c r="D3838">
        <f t="shared" si="355"/>
        <v>-3.8299548999999999E-3</v>
      </c>
      <c r="E3838">
        <f t="shared" si="356"/>
        <v>-3.82263E-3</v>
      </c>
      <c r="F3838">
        <f t="shared" si="357"/>
        <v>-1.5</v>
      </c>
      <c r="G3838">
        <f t="shared" si="358"/>
        <v>1.5</v>
      </c>
      <c r="H3838">
        <f t="shared" si="359"/>
        <v>-0.37014230619999922</v>
      </c>
      <c r="I3838">
        <f t="shared" si="360"/>
        <v>-0.30936395759717317</v>
      </c>
      <c r="J3838">
        <f>_xlfn.VAR.S($D$3:D3838)</f>
        <v>1.8462377355086184E-4</v>
      </c>
      <c r="K3838">
        <f>AVERAGE($D$4:D3838)</f>
        <v>-1.0778728693611457E-4</v>
      </c>
    </row>
    <row r="3839" spans="1:11" x14ac:dyDescent="0.35">
      <c r="A3839">
        <v>3837</v>
      </c>
      <c r="B3839" s="2">
        <v>34828</v>
      </c>
      <c r="C3839">
        <v>384.6</v>
      </c>
      <c r="D3839">
        <f t="shared" si="355"/>
        <v>-1.6247939600000001E-2</v>
      </c>
      <c r="E3839">
        <f t="shared" si="356"/>
        <v>-1.61166539E-2</v>
      </c>
      <c r="F3839">
        <f t="shared" si="357"/>
        <v>-6.2999999999999545</v>
      </c>
      <c r="G3839">
        <f t="shared" si="358"/>
        <v>6.2999999999999545</v>
      </c>
      <c r="H3839">
        <f t="shared" si="359"/>
        <v>-0.3863902457999992</v>
      </c>
      <c r="I3839">
        <f t="shared" si="360"/>
        <v>-0.32049469964664312</v>
      </c>
      <c r="J3839">
        <f>_xlfn.VAR.S($D$3:D3839)</f>
        <v>1.8464363212924396E-4</v>
      </c>
      <c r="K3839">
        <f>AVERAGE($D$4:D3839)</f>
        <v>-1.1199483446298211E-4</v>
      </c>
    </row>
    <row r="3840" spans="1:11" x14ac:dyDescent="0.35">
      <c r="A3840">
        <v>3838</v>
      </c>
      <c r="B3840" s="2">
        <v>34829</v>
      </c>
      <c r="C3840">
        <v>384.5</v>
      </c>
      <c r="D3840">
        <f t="shared" si="355"/>
        <v>-2.6004419999999998E-4</v>
      </c>
      <c r="E3840">
        <f t="shared" si="356"/>
        <v>-2.600104E-4</v>
      </c>
      <c r="F3840">
        <f t="shared" si="357"/>
        <v>-0.10000000000002274</v>
      </c>
      <c r="G3840">
        <f t="shared" si="358"/>
        <v>0.10000000000002274</v>
      </c>
      <c r="H3840">
        <f t="shared" si="359"/>
        <v>-0.38665028999999917</v>
      </c>
      <c r="I3840">
        <f t="shared" si="360"/>
        <v>-0.32067137809187274</v>
      </c>
      <c r="J3840">
        <f>_xlfn.VAR.S($D$3:D3840)</f>
        <v>1.8459551687030948E-4</v>
      </c>
      <c r="K3840">
        <f>AVERAGE($D$4:D3840)</f>
        <v>-1.1203341912952811E-4</v>
      </c>
    </row>
    <row r="3841" spans="1:11" x14ac:dyDescent="0.35">
      <c r="A3841">
        <v>3839</v>
      </c>
      <c r="B3841" s="2">
        <v>34830</v>
      </c>
      <c r="C3841">
        <v>384.4</v>
      </c>
      <c r="D3841">
        <f t="shared" si="355"/>
        <v>-2.6011179999999999E-4</v>
      </c>
      <c r="E3841">
        <f t="shared" si="356"/>
        <v>-2.6007800000000001E-4</v>
      </c>
      <c r="F3841">
        <f t="shared" si="357"/>
        <v>-0.10000000000002274</v>
      </c>
      <c r="G3841">
        <f t="shared" si="358"/>
        <v>0.10000000000002274</v>
      </c>
      <c r="H3841">
        <f t="shared" si="359"/>
        <v>-0.38691040179999919</v>
      </c>
      <c r="I3841">
        <f t="shared" si="360"/>
        <v>-0.32084805653710247</v>
      </c>
      <c r="J3841">
        <f>_xlfn.VAR.S($D$3:D3841)</f>
        <v>1.8454742668663044E-4</v>
      </c>
      <c r="K3841">
        <f>AVERAGE($D$4:D3841)</f>
        <v>-1.1207200130276168E-4</v>
      </c>
    </row>
    <row r="3842" spans="1:11" x14ac:dyDescent="0.35">
      <c r="A3842">
        <v>3840</v>
      </c>
      <c r="B3842" s="2">
        <v>34831</v>
      </c>
      <c r="C3842">
        <v>384.3</v>
      </c>
      <c r="D3842">
        <f t="shared" si="355"/>
        <v>-2.6017949999999998E-4</v>
      </c>
      <c r="E3842">
        <f t="shared" si="356"/>
        <v>-2.6014570000000001E-4</v>
      </c>
      <c r="F3842">
        <f t="shared" si="357"/>
        <v>-9.9999999999965894E-2</v>
      </c>
      <c r="G3842">
        <f t="shared" si="358"/>
        <v>9.9999999999965894E-2</v>
      </c>
      <c r="H3842">
        <f t="shared" si="359"/>
        <v>-0.38717058129999921</v>
      </c>
      <c r="I3842">
        <f t="shared" si="360"/>
        <v>-0.32102473498233208</v>
      </c>
      <c r="J3842">
        <f>_xlfn.VAR.S($D$3:D3842)</f>
        <v>1.8449936155862066E-4</v>
      </c>
      <c r="K3842">
        <f>AVERAGE($D$4:D3842)</f>
        <v>-1.1211058101067971E-4</v>
      </c>
    </row>
    <row r="3843" spans="1:11" x14ac:dyDescent="0.35">
      <c r="A3843">
        <v>3841</v>
      </c>
      <c r="B3843" s="2">
        <v>34834</v>
      </c>
      <c r="C3843">
        <v>385.6</v>
      </c>
      <c r="D3843">
        <f t="shared" si="355"/>
        <v>3.3770651999999999E-3</v>
      </c>
      <c r="E3843">
        <f t="shared" si="356"/>
        <v>3.3827738999999998E-3</v>
      </c>
      <c r="F3843">
        <f t="shared" si="357"/>
        <v>1.3000000000000114</v>
      </c>
      <c r="G3843">
        <f t="shared" si="358"/>
        <v>-1.3000000000000114</v>
      </c>
      <c r="H3843">
        <f t="shared" si="359"/>
        <v>-0.38379351609999923</v>
      </c>
      <c r="I3843">
        <f t="shared" si="360"/>
        <v>-0.31872791519434629</v>
      </c>
      <c r="J3843">
        <f>_xlfn.VAR.S($D$3:D3843)</f>
        <v>1.844544639581655E-4</v>
      </c>
      <c r="K3843">
        <f>AVERAGE($D$4:D3843)</f>
        <v>-1.1120194148437484E-4</v>
      </c>
    </row>
    <row r="3844" spans="1:11" x14ac:dyDescent="0.35">
      <c r="A3844">
        <v>3842</v>
      </c>
      <c r="B3844" s="2">
        <v>34835</v>
      </c>
      <c r="C3844">
        <v>385.5</v>
      </c>
      <c r="D3844">
        <f t="shared" ref="D3844:D3907" si="361">ROUND(LN(C3844/C3843),10)</f>
        <v>-2.5936969999999998E-4</v>
      </c>
      <c r="E3844">
        <f t="shared" ref="E3844:E3907" si="362">ROUND(C3844/C3843-1,10)</f>
        <v>-2.5933610000000002E-4</v>
      </c>
      <c r="F3844">
        <f t="shared" ref="F3844:F3907" si="363">C3844-C3843</f>
        <v>-0.10000000000002274</v>
      </c>
      <c r="G3844">
        <f t="shared" ref="G3844:G3907" si="364">-F3844</f>
        <v>0.10000000000002274</v>
      </c>
      <c r="H3844">
        <f t="shared" ref="H3844:H3907" si="365">H3843+D3844</f>
        <v>-0.38405288579999924</v>
      </c>
      <c r="I3844">
        <f t="shared" ref="I3844:I3907" si="366">C3844/$C$2-1</f>
        <v>-0.31890459363957602</v>
      </c>
      <c r="J3844">
        <f>_xlfn.VAR.S($D$3:D3844)</f>
        <v>1.844064480647953E-4</v>
      </c>
      <c r="K3844">
        <f>AVERAGE($D$4:D3844)</f>
        <v>-1.112405167925018E-4</v>
      </c>
    </row>
    <row r="3845" spans="1:11" x14ac:dyDescent="0.35">
      <c r="A3845">
        <v>3843</v>
      </c>
      <c r="B3845" s="2">
        <v>34836</v>
      </c>
      <c r="C3845">
        <v>384.2</v>
      </c>
      <c r="D3845">
        <f t="shared" si="361"/>
        <v>-3.3779426999999999E-3</v>
      </c>
      <c r="E3845">
        <f t="shared" si="362"/>
        <v>-3.3722437999999999E-3</v>
      </c>
      <c r="F3845">
        <f t="shared" si="363"/>
        <v>-1.3000000000000114</v>
      </c>
      <c r="G3845">
        <f t="shared" si="364"/>
        <v>1.3000000000000114</v>
      </c>
      <c r="H3845">
        <f t="shared" si="365"/>
        <v>-0.38743082849999927</v>
      </c>
      <c r="I3845">
        <f t="shared" si="366"/>
        <v>-0.32120141342756181</v>
      </c>
      <c r="J3845">
        <f>_xlfn.VAR.S($D$3:D3845)</f>
        <v>1.8436124658516978E-4</v>
      </c>
      <c r="K3845">
        <f>AVERAGE($D$4:D3845)</f>
        <v>-1.1209077764185306E-4</v>
      </c>
    </row>
    <row r="3846" spans="1:11" x14ac:dyDescent="0.35">
      <c r="A3846">
        <v>3844</v>
      </c>
      <c r="B3846" s="2">
        <v>34837</v>
      </c>
      <c r="C3846">
        <v>384.2</v>
      </c>
      <c r="D3846">
        <f t="shared" si="361"/>
        <v>0</v>
      </c>
      <c r="E3846">
        <f t="shared" si="362"/>
        <v>0</v>
      </c>
      <c r="F3846">
        <f t="shared" si="363"/>
        <v>0</v>
      </c>
      <c r="G3846">
        <f t="shared" si="364"/>
        <v>0</v>
      </c>
      <c r="H3846">
        <f t="shared" si="365"/>
        <v>-0.38743082849999927</v>
      </c>
      <c r="I3846">
        <f t="shared" si="366"/>
        <v>-0.32120141342756181</v>
      </c>
      <c r="J3846">
        <f>_xlfn.VAR.S($D$3:D3846)</f>
        <v>1.8431327596699938E-4</v>
      </c>
      <c r="K3846">
        <f>AVERAGE($D$4:D3846)</f>
        <v>-1.1206161012230014E-4</v>
      </c>
    </row>
    <row r="3847" spans="1:11" x14ac:dyDescent="0.35">
      <c r="A3847">
        <v>3845</v>
      </c>
      <c r="B3847" s="2">
        <v>34838</v>
      </c>
      <c r="C3847">
        <v>383.1</v>
      </c>
      <c r="D3847">
        <f t="shared" si="361"/>
        <v>-2.8671985999999998E-3</v>
      </c>
      <c r="E3847">
        <f t="shared" si="362"/>
        <v>-2.8630920999999998E-3</v>
      </c>
      <c r="F3847">
        <f t="shared" si="363"/>
        <v>-1.0999999999999659</v>
      </c>
      <c r="G3847">
        <f t="shared" si="364"/>
        <v>1.0999999999999659</v>
      </c>
      <c r="H3847">
        <f t="shared" si="365"/>
        <v>-0.39029802709999928</v>
      </c>
      <c r="I3847">
        <f t="shared" si="366"/>
        <v>-0.32314487632508826</v>
      </c>
      <c r="J3847">
        <f>_xlfn.VAR.S($D$3:D3847)</f>
        <v>1.8426731804783417E-4</v>
      </c>
      <c r="K3847">
        <f>AVERAGE($D$4:D3847)</f>
        <v>-1.1277834711238279E-4</v>
      </c>
    </row>
    <row r="3848" spans="1:11" x14ac:dyDescent="0.35">
      <c r="A3848">
        <v>3846</v>
      </c>
      <c r="B3848" s="2">
        <v>34841</v>
      </c>
      <c r="C3848">
        <v>382.8</v>
      </c>
      <c r="D3848">
        <f t="shared" si="361"/>
        <v>-7.8339209999999998E-4</v>
      </c>
      <c r="E3848">
        <f t="shared" si="362"/>
        <v>-7.8308540000000002E-4</v>
      </c>
      <c r="F3848">
        <f t="shared" si="363"/>
        <v>-0.30000000000001137</v>
      </c>
      <c r="G3848">
        <f t="shared" si="364"/>
        <v>0.30000000000001137</v>
      </c>
      <c r="H3848">
        <f t="shared" si="365"/>
        <v>-0.39108141919999928</v>
      </c>
      <c r="I3848">
        <f t="shared" si="366"/>
        <v>-0.32367491166077733</v>
      </c>
      <c r="J3848">
        <f>_xlfn.VAR.S($D$3:D3848)</f>
        <v>1.842195150639758E-4</v>
      </c>
      <c r="K3848">
        <f>AVERAGE($D$4:D3848)</f>
        <v>-1.1295275901170337E-4</v>
      </c>
    </row>
    <row r="3849" spans="1:11" x14ac:dyDescent="0.35">
      <c r="A3849">
        <v>3847</v>
      </c>
      <c r="B3849" s="2">
        <v>34842</v>
      </c>
      <c r="C3849">
        <v>383.8</v>
      </c>
      <c r="D3849">
        <f t="shared" si="361"/>
        <v>2.6089239999999999E-3</v>
      </c>
      <c r="E3849">
        <f t="shared" si="362"/>
        <v>2.6123302E-3</v>
      </c>
      <c r="F3849">
        <f t="shared" si="363"/>
        <v>1</v>
      </c>
      <c r="G3849">
        <f t="shared" si="364"/>
        <v>-1</v>
      </c>
      <c r="H3849">
        <f t="shared" si="365"/>
        <v>-0.38847249519999927</v>
      </c>
      <c r="I3849">
        <f t="shared" si="366"/>
        <v>-0.3219081272084805</v>
      </c>
      <c r="J3849">
        <f>_xlfn.VAR.S($D$3:D3849)</f>
        <v>1.8417352597855304E-4</v>
      </c>
      <c r="K3849">
        <f>AVERAGE($D$4:D3849)</f>
        <v>-1.1224504274570969E-4</v>
      </c>
    </row>
    <row r="3850" spans="1:11" x14ac:dyDescent="0.35">
      <c r="A3850">
        <v>3848</v>
      </c>
      <c r="B3850" s="2">
        <v>34843</v>
      </c>
      <c r="C3850">
        <v>384.7</v>
      </c>
      <c r="D3850">
        <f t="shared" si="361"/>
        <v>2.3422261999999998E-3</v>
      </c>
      <c r="E3850">
        <f t="shared" si="362"/>
        <v>2.3449713000000001E-3</v>
      </c>
      <c r="F3850">
        <f t="shared" si="363"/>
        <v>0.89999999999997726</v>
      </c>
      <c r="G3850">
        <f t="shared" si="364"/>
        <v>-0.89999999999997726</v>
      </c>
      <c r="H3850">
        <f t="shared" si="365"/>
        <v>-0.38613026899999925</v>
      </c>
      <c r="I3850">
        <f t="shared" si="366"/>
        <v>-0.32031802120141339</v>
      </c>
      <c r="J3850">
        <f>_xlfn.VAR.S($D$3:D3850)</f>
        <v>1.841272026571045E-4</v>
      </c>
      <c r="K3850">
        <f>AVERAGE($D$4:D3850)</f>
        <v>-1.116070205874706E-4</v>
      </c>
    </row>
    <row r="3851" spans="1:11" x14ac:dyDescent="0.35">
      <c r="A3851">
        <v>3849</v>
      </c>
      <c r="B3851" s="2">
        <v>34844</v>
      </c>
      <c r="C3851">
        <v>385.9</v>
      </c>
      <c r="D3851">
        <f t="shared" si="361"/>
        <v>3.1144587999999999E-3</v>
      </c>
      <c r="E3851">
        <f t="shared" si="362"/>
        <v>3.1193138000000001E-3</v>
      </c>
      <c r="F3851">
        <f t="shared" si="363"/>
        <v>1.1999999999999886</v>
      </c>
      <c r="G3851">
        <f t="shared" si="364"/>
        <v>-1.1999999999999886</v>
      </c>
      <c r="H3851">
        <f t="shared" si="365"/>
        <v>-0.38301581019999925</v>
      </c>
      <c r="I3851">
        <f t="shared" si="366"/>
        <v>-0.31819787985865733</v>
      </c>
      <c r="J3851">
        <f>_xlfn.VAR.S($D$3:D3851)</f>
        <v>1.8408203765716611E-4</v>
      </c>
      <c r="K3851">
        <f>AVERAGE($D$4:D3851)</f>
        <v>-1.1076864589397075E-4</v>
      </c>
    </row>
    <row r="3852" spans="1:11" x14ac:dyDescent="0.35">
      <c r="A3852">
        <v>3850</v>
      </c>
      <c r="B3852" s="2">
        <v>34845</v>
      </c>
      <c r="C3852">
        <v>386.6</v>
      </c>
      <c r="D3852">
        <f t="shared" si="361"/>
        <v>1.8122982E-3</v>
      </c>
      <c r="E3852">
        <f t="shared" si="362"/>
        <v>1.8139414E-3</v>
      </c>
      <c r="F3852">
        <f t="shared" si="363"/>
        <v>0.70000000000004547</v>
      </c>
      <c r="G3852">
        <f t="shared" si="364"/>
        <v>-0.70000000000004547</v>
      </c>
      <c r="H3852">
        <f t="shared" si="365"/>
        <v>-0.38120351199999924</v>
      </c>
      <c r="I3852">
        <f t="shared" si="366"/>
        <v>-0.31696113074204946</v>
      </c>
      <c r="J3852">
        <f>_xlfn.VAR.S($D$3:D3852)</f>
        <v>1.8403516107244039E-4</v>
      </c>
      <c r="K3852">
        <f>AVERAGE($D$4:D3852)</f>
        <v>-1.1026901823850336E-4</v>
      </c>
    </row>
    <row r="3853" spans="1:11" x14ac:dyDescent="0.35">
      <c r="A3853">
        <v>3851</v>
      </c>
      <c r="B3853" s="2">
        <v>34849</v>
      </c>
      <c r="C3853">
        <v>385.2</v>
      </c>
      <c r="D3853">
        <f t="shared" si="361"/>
        <v>-3.6278869000000002E-3</v>
      </c>
      <c r="E3853">
        <f t="shared" si="362"/>
        <v>-3.621314E-3</v>
      </c>
      <c r="F3853">
        <f t="shared" si="363"/>
        <v>-1.4000000000000341</v>
      </c>
      <c r="G3853">
        <f t="shared" si="364"/>
        <v>1.4000000000000341</v>
      </c>
      <c r="H3853">
        <f t="shared" si="365"/>
        <v>-0.38483139889999923</v>
      </c>
      <c r="I3853">
        <f t="shared" si="366"/>
        <v>-0.31943462897526509</v>
      </c>
      <c r="J3853">
        <f>_xlfn.VAR.S($D$3:D3853)</f>
        <v>1.839905934230617E-4</v>
      </c>
      <c r="K3853">
        <f>AVERAGE($D$4:D3853)</f>
        <v>-1.1118268522077906E-4</v>
      </c>
    </row>
    <row r="3854" spans="1:11" x14ac:dyDescent="0.35">
      <c r="A3854">
        <v>3852</v>
      </c>
      <c r="B3854" s="2">
        <v>34850</v>
      </c>
      <c r="C3854">
        <v>385.1</v>
      </c>
      <c r="D3854">
        <f t="shared" si="361"/>
        <v>-2.5963910000000002E-4</v>
      </c>
      <c r="E3854">
        <f t="shared" si="362"/>
        <v>-2.5960540000000002E-4</v>
      </c>
      <c r="F3854">
        <f t="shared" si="363"/>
        <v>-9.9999999999965894E-2</v>
      </c>
      <c r="G3854">
        <f t="shared" si="364"/>
        <v>9.9999999999965894E-2</v>
      </c>
      <c r="H3854">
        <f t="shared" si="365"/>
        <v>-0.38509103799999922</v>
      </c>
      <c r="I3854">
        <f t="shared" si="366"/>
        <v>-0.31961130742049471</v>
      </c>
      <c r="J3854">
        <f>_xlfn.VAR.S($D$3:D3854)</f>
        <v>1.8394282268997198E-4</v>
      </c>
      <c r="K3854">
        <f>AVERAGE($D$4:D3854)</f>
        <v>-1.1122123531550231E-4</v>
      </c>
    </row>
    <row r="3855" spans="1:11" x14ac:dyDescent="0.35">
      <c r="A3855">
        <v>3853</v>
      </c>
      <c r="B3855" s="2">
        <v>34851</v>
      </c>
      <c r="C3855">
        <v>386</v>
      </c>
      <c r="D3855">
        <f t="shared" si="361"/>
        <v>2.3343285999999999E-3</v>
      </c>
      <c r="E3855">
        <f t="shared" si="362"/>
        <v>2.3370552999999999E-3</v>
      </c>
      <c r="F3855">
        <f t="shared" si="363"/>
        <v>0.89999999999997726</v>
      </c>
      <c r="G3855">
        <f t="shared" si="364"/>
        <v>-0.89999999999997726</v>
      </c>
      <c r="H3855">
        <f t="shared" si="365"/>
        <v>-0.38275670939999923</v>
      </c>
      <c r="I3855">
        <f t="shared" si="366"/>
        <v>-0.3180212014134276</v>
      </c>
      <c r="J3855">
        <f>_xlfn.VAR.S($D$3:D3855)</f>
        <v>1.8389660811503642E-4</v>
      </c>
      <c r="K3855">
        <f>AVERAGE($D$4:D3855)</f>
        <v>-1.105863573727932E-4</v>
      </c>
    </row>
    <row r="3856" spans="1:11" x14ac:dyDescent="0.35">
      <c r="A3856">
        <v>3854</v>
      </c>
      <c r="B3856" s="2">
        <v>34852</v>
      </c>
      <c r="C3856">
        <v>384.7</v>
      </c>
      <c r="D3856">
        <f t="shared" si="361"/>
        <v>-3.3735597000000002E-3</v>
      </c>
      <c r="E3856">
        <f t="shared" si="362"/>
        <v>-3.3678756E-3</v>
      </c>
      <c r="F3856">
        <f t="shared" si="363"/>
        <v>-1.3000000000000114</v>
      </c>
      <c r="G3856">
        <f t="shared" si="364"/>
        <v>1.3000000000000114</v>
      </c>
      <c r="H3856">
        <f t="shared" si="365"/>
        <v>-0.3861302690999992</v>
      </c>
      <c r="I3856">
        <f t="shared" si="366"/>
        <v>-0.32031802120141339</v>
      </c>
      <c r="J3856">
        <f>_xlfn.VAR.S($D$3:D3856)</f>
        <v>1.8385166161241439E-4</v>
      </c>
      <c r="K3856">
        <f>AVERAGE($D$4:D3856)</f>
        <v>-1.1143322302102241E-4</v>
      </c>
    </row>
    <row r="3857" spans="1:11" x14ac:dyDescent="0.35">
      <c r="A3857">
        <v>3855</v>
      </c>
      <c r="B3857" s="2">
        <v>34855</v>
      </c>
      <c r="C3857">
        <v>385.4</v>
      </c>
      <c r="D3857">
        <f t="shared" si="361"/>
        <v>1.8179462E-3</v>
      </c>
      <c r="E3857">
        <f t="shared" si="362"/>
        <v>1.8195997000000001E-3</v>
      </c>
      <c r="F3857">
        <f t="shared" si="363"/>
        <v>0.69999999999998863</v>
      </c>
      <c r="G3857">
        <f t="shared" si="364"/>
        <v>-0.69999999999998863</v>
      </c>
      <c r="H3857">
        <f t="shared" si="365"/>
        <v>-0.38431232289999923</v>
      </c>
      <c r="I3857">
        <f t="shared" si="366"/>
        <v>-0.31908127208480574</v>
      </c>
      <c r="J3857">
        <f>_xlfn.VAR.S($D$3:D3857)</f>
        <v>1.8380491190522167E-4</v>
      </c>
      <c r="K3857">
        <f>AVERAGE($D$4:D3857)</f>
        <v>-1.109326056305136E-4</v>
      </c>
    </row>
    <row r="3858" spans="1:11" x14ac:dyDescent="0.35">
      <c r="A3858">
        <v>3856</v>
      </c>
      <c r="B3858" s="2">
        <v>34856</v>
      </c>
      <c r="C3858">
        <v>385.5</v>
      </c>
      <c r="D3858">
        <f t="shared" si="361"/>
        <v>2.59437E-4</v>
      </c>
      <c r="E3858">
        <f t="shared" si="362"/>
        <v>2.594707E-4</v>
      </c>
      <c r="F3858">
        <f t="shared" si="363"/>
        <v>0.10000000000002274</v>
      </c>
      <c r="G3858">
        <f t="shared" si="364"/>
        <v>-0.10000000000002274</v>
      </c>
      <c r="H3858">
        <f t="shared" si="365"/>
        <v>-0.38405288589999925</v>
      </c>
      <c r="I3858">
        <f t="shared" si="366"/>
        <v>-0.31890459363957602</v>
      </c>
      <c r="J3858">
        <f>_xlfn.VAR.S($D$3:D3858)</f>
        <v>1.8375726573874258E-4</v>
      </c>
      <c r="K3858">
        <f>AVERAGE($D$4:D3858)</f>
        <v>-1.1083653050583642E-4</v>
      </c>
    </row>
    <row r="3859" spans="1:11" x14ac:dyDescent="0.35">
      <c r="A3859">
        <v>3857</v>
      </c>
      <c r="B3859" s="2">
        <v>34857</v>
      </c>
      <c r="C3859">
        <v>387.1</v>
      </c>
      <c r="D3859">
        <f t="shared" si="361"/>
        <v>4.1418645999999996E-3</v>
      </c>
      <c r="E3859">
        <f t="shared" si="362"/>
        <v>4.1504539999999996E-3</v>
      </c>
      <c r="F3859">
        <f t="shared" si="363"/>
        <v>1.6000000000000227</v>
      </c>
      <c r="G3859">
        <f t="shared" si="364"/>
        <v>-1.6000000000000227</v>
      </c>
      <c r="H3859">
        <f t="shared" si="365"/>
        <v>-0.37991102129999926</v>
      </c>
      <c r="I3859">
        <f t="shared" si="366"/>
        <v>-0.31607773851590104</v>
      </c>
      <c r="J3859">
        <f>_xlfn.VAR.S($D$3:D3859)</f>
        <v>1.837142750960024E-4</v>
      </c>
      <c r="K3859">
        <f>AVERAGE($D$4:D3859)</f>
        <v>-1.0973365158195006E-4</v>
      </c>
    </row>
    <row r="3860" spans="1:11" x14ac:dyDescent="0.35">
      <c r="A3860">
        <v>3858</v>
      </c>
      <c r="B3860" s="2">
        <v>34858</v>
      </c>
      <c r="C3860">
        <v>387.1</v>
      </c>
      <c r="D3860">
        <f t="shared" si="361"/>
        <v>0</v>
      </c>
      <c r="E3860">
        <f t="shared" si="362"/>
        <v>0</v>
      </c>
      <c r="F3860">
        <f t="shared" si="363"/>
        <v>0</v>
      </c>
      <c r="G3860">
        <f t="shared" si="364"/>
        <v>0</v>
      </c>
      <c r="H3860">
        <f t="shared" si="365"/>
        <v>-0.37991102129999926</v>
      </c>
      <c r="I3860">
        <f t="shared" si="366"/>
        <v>-0.31607773851590104</v>
      </c>
      <c r="J3860">
        <f>_xlfn.VAR.S($D$3:D3860)</f>
        <v>1.8366664621979328E-4</v>
      </c>
      <c r="K3860">
        <f>AVERAGE($D$4:D3860)</f>
        <v>-1.0970520106300219E-4</v>
      </c>
    </row>
    <row r="3861" spans="1:11" x14ac:dyDescent="0.35">
      <c r="A3861">
        <v>3859</v>
      </c>
      <c r="B3861" s="2">
        <v>34859</v>
      </c>
      <c r="C3861">
        <v>388.7</v>
      </c>
      <c r="D3861">
        <f t="shared" si="361"/>
        <v>4.1247803000000003E-3</v>
      </c>
      <c r="E3861">
        <f t="shared" si="362"/>
        <v>4.1332989000000004E-3</v>
      </c>
      <c r="F3861">
        <f t="shared" si="363"/>
        <v>1.5999999999999659</v>
      </c>
      <c r="G3861">
        <f t="shared" si="364"/>
        <v>-1.5999999999999659</v>
      </c>
      <c r="H3861">
        <f t="shared" si="365"/>
        <v>-0.37578624099999924</v>
      </c>
      <c r="I3861">
        <f t="shared" si="366"/>
        <v>-0.31325088339222618</v>
      </c>
      <c r="J3861">
        <f>_xlfn.VAR.S($D$3:D3861)</f>
        <v>1.836236614103363E-4</v>
      </c>
      <c r="K3861">
        <f>AVERAGE($D$4:D3861)</f>
        <v>-1.0860761539657838E-4</v>
      </c>
    </row>
    <row r="3862" spans="1:11" x14ac:dyDescent="0.35">
      <c r="A3862">
        <v>3860</v>
      </c>
      <c r="B3862" s="2">
        <v>34862</v>
      </c>
      <c r="C3862">
        <v>387.9</v>
      </c>
      <c r="D3862">
        <f t="shared" si="361"/>
        <v>-2.0602633999999998E-3</v>
      </c>
      <c r="E3862">
        <f t="shared" si="362"/>
        <v>-2.0581425E-3</v>
      </c>
      <c r="F3862">
        <f t="shared" si="363"/>
        <v>-0.80000000000001137</v>
      </c>
      <c r="G3862">
        <f t="shared" si="364"/>
        <v>0.80000000000001137</v>
      </c>
      <c r="H3862">
        <f t="shared" si="365"/>
        <v>-0.37784650439999923</v>
      </c>
      <c r="I3862">
        <f t="shared" si="366"/>
        <v>-0.31466431095406366</v>
      </c>
      <c r="J3862">
        <f>_xlfn.VAR.S($D$3:D3862)</f>
        <v>1.8357707635070983E-4</v>
      </c>
      <c r="K3862">
        <f>AVERAGE($D$4:D3862)</f>
        <v>-1.0911335672453988E-4</v>
      </c>
    </row>
    <row r="3863" spans="1:11" x14ac:dyDescent="0.35">
      <c r="A3863">
        <v>3861</v>
      </c>
      <c r="B3863" s="2">
        <v>34863</v>
      </c>
      <c r="C3863">
        <v>387.1</v>
      </c>
      <c r="D3863">
        <f t="shared" si="361"/>
        <v>-2.0645169000000001E-3</v>
      </c>
      <c r="E3863">
        <f t="shared" si="362"/>
        <v>-2.0623871999999998E-3</v>
      </c>
      <c r="F3863">
        <f t="shared" si="363"/>
        <v>-0.79999999999995453</v>
      </c>
      <c r="G3863">
        <f t="shared" si="364"/>
        <v>0.79999999999995453</v>
      </c>
      <c r="H3863">
        <f t="shared" si="365"/>
        <v>-0.37991102129999921</v>
      </c>
      <c r="I3863">
        <f t="shared" si="366"/>
        <v>-0.31607773851590104</v>
      </c>
      <c r="J3863">
        <f>_xlfn.VAR.S($D$3:D3863)</f>
        <v>1.835305192399223E-4</v>
      </c>
      <c r="K3863">
        <f>AVERAGE($D$4:D3863)</f>
        <v>-1.0961993795336772E-4</v>
      </c>
    </row>
    <row r="3864" spans="1:11" x14ac:dyDescent="0.35">
      <c r="A3864">
        <v>3862</v>
      </c>
      <c r="B3864" s="2">
        <v>34864</v>
      </c>
      <c r="C3864">
        <v>388.3</v>
      </c>
      <c r="D3864">
        <f t="shared" si="361"/>
        <v>3.0951792000000001E-3</v>
      </c>
      <c r="E3864">
        <f t="shared" si="362"/>
        <v>3.0999742000000002E-3</v>
      </c>
      <c r="F3864">
        <f t="shared" si="363"/>
        <v>1.1999999999999886</v>
      </c>
      <c r="G3864">
        <f t="shared" si="364"/>
        <v>-1.1999999999999886</v>
      </c>
      <c r="H3864">
        <f t="shared" si="365"/>
        <v>-0.37681584209999919</v>
      </c>
      <c r="I3864">
        <f t="shared" si="366"/>
        <v>-0.31395759717314486</v>
      </c>
      <c r="J3864">
        <f>_xlfn.VAR.S($D$3:D3864)</f>
        <v>1.8348562562925199E-4</v>
      </c>
      <c r="K3864">
        <f>AVERAGE($D$4:D3864)</f>
        <v>-1.0878989414659398E-4</v>
      </c>
    </row>
    <row r="3865" spans="1:11" x14ac:dyDescent="0.35">
      <c r="A3865">
        <v>3863</v>
      </c>
      <c r="B3865" s="2">
        <v>34865</v>
      </c>
      <c r="C3865">
        <v>391.7</v>
      </c>
      <c r="D3865">
        <f t="shared" si="361"/>
        <v>8.7180039000000001E-3</v>
      </c>
      <c r="E3865">
        <f t="shared" si="362"/>
        <v>8.7561163999999997E-3</v>
      </c>
      <c r="F3865">
        <f t="shared" si="363"/>
        <v>3.3999999999999773</v>
      </c>
      <c r="G3865">
        <f t="shared" si="364"/>
        <v>-3.3999999999999773</v>
      </c>
      <c r="H3865">
        <f t="shared" si="365"/>
        <v>-0.36809783819999919</v>
      </c>
      <c r="I3865">
        <f t="shared" si="366"/>
        <v>-0.30795053003533568</v>
      </c>
      <c r="J3865">
        <f>_xlfn.VAR.S($D$3:D3865)</f>
        <v>1.8345823272460017E-4</v>
      </c>
      <c r="K3865">
        <f>AVERAGE($D$4:D3865)</f>
        <v>-1.0650434422578958E-4</v>
      </c>
    </row>
    <row r="3866" spans="1:11" x14ac:dyDescent="0.35">
      <c r="A3866">
        <v>3864</v>
      </c>
      <c r="B3866" s="2">
        <v>34866</v>
      </c>
      <c r="C3866">
        <v>390.5</v>
      </c>
      <c r="D3866">
        <f t="shared" si="361"/>
        <v>-3.0682714000000002E-3</v>
      </c>
      <c r="E3866">
        <f t="shared" si="362"/>
        <v>-3.0635691E-3</v>
      </c>
      <c r="F3866">
        <f t="shared" si="363"/>
        <v>-1.1999999999999886</v>
      </c>
      <c r="G3866">
        <f t="shared" si="364"/>
        <v>1.1999999999999886</v>
      </c>
      <c r="H3866">
        <f t="shared" si="365"/>
        <v>-0.37116610959999918</v>
      </c>
      <c r="I3866">
        <f t="shared" si="366"/>
        <v>-0.31007067137809186</v>
      </c>
      <c r="J3866">
        <f>_xlfn.VAR.S($D$3:D3866)</f>
        <v>1.8341302902532219E-4</v>
      </c>
      <c r="K3866">
        <f>AVERAGE($D$4:D3866)</f>
        <v>-1.0727104550867185E-4</v>
      </c>
    </row>
    <row r="3867" spans="1:11" x14ac:dyDescent="0.35">
      <c r="A3867">
        <v>3865</v>
      </c>
      <c r="B3867" s="2">
        <v>34869</v>
      </c>
      <c r="C3867">
        <v>392</v>
      </c>
      <c r="D3867">
        <f t="shared" si="361"/>
        <v>3.8338704999999998E-3</v>
      </c>
      <c r="E3867">
        <f t="shared" si="362"/>
        <v>3.8412291999999999E-3</v>
      </c>
      <c r="F3867">
        <f t="shared" si="363"/>
        <v>1.5</v>
      </c>
      <c r="G3867">
        <f t="shared" si="364"/>
        <v>-1.5</v>
      </c>
      <c r="H3867">
        <f t="shared" si="365"/>
        <v>-0.36733223909999918</v>
      </c>
      <c r="I3867">
        <f t="shared" si="366"/>
        <v>-0.30742049469964661</v>
      </c>
      <c r="J3867">
        <f>_xlfn.VAR.S($D$3:D3867)</f>
        <v>1.8336955783199144E-4</v>
      </c>
      <c r="K3867">
        <f>AVERAGE($D$4:D3867)</f>
        <v>-1.0625108134057955E-4</v>
      </c>
    </row>
    <row r="3868" spans="1:11" x14ac:dyDescent="0.35">
      <c r="A3868">
        <v>3866</v>
      </c>
      <c r="B3868" s="2">
        <v>34870</v>
      </c>
      <c r="C3868">
        <v>391.2</v>
      </c>
      <c r="D3868">
        <f t="shared" si="361"/>
        <v>-2.0429015999999999E-3</v>
      </c>
      <c r="E3868">
        <f t="shared" si="362"/>
        <v>-2.0408163000000001E-3</v>
      </c>
      <c r="F3868">
        <f t="shared" si="363"/>
        <v>-0.80000000000001137</v>
      </c>
      <c r="G3868">
        <f t="shared" si="364"/>
        <v>0.80000000000001137</v>
      </c>
      <c r="H3868">
        <f t="shared" si="365"/>
        <v>-0.36937514069999916</v>
      </c>
      <c r="I3868">
        <f t="shared" si="366"/>
        <v>-0.3088339222614841</v>
      </c>
      <c r="J3868">
        <f>_xlfn.VAR.S($D$3:D3868)</f>
        <v>1.8332309563869325E-4</v>
      </c>
      <c r="K3868">
        <f>AVERAGE($D$4:D3868)</f>
        <v>-1.067521552134539E-4</v>
      </c>
    </row>
    <row r="3869" spans="1:11" x14ac:dyDescent="0.35">
      <c r="A3869">
        <v>3867</v>
      </c>
      <c r="B3869" s="2">
        <v>34871</v>
      </c>
      <c r="C3869">
        <v>390.3</v>
      </c>
      <c r="D3869">
        <f t="shared" si="361"/>
        <v>-2.3032640000000002E-3</v>
      </c>
      <c r="E3869">
        <f t="shared" si="362"/>
        <v>-2.3006135000000001E-3</v>
      </c>
      <c r="F3869">
        <f t="shared" si="363"/>
        <v>-0.89999999999997726</v>
      </c>
      <c r="G3869">
        <f t="shared" si="364"/>
        <v>0.89999999999997726</v>
      </c>
      <c r="H3869">
        <f t="shared" si="365"/>
        <v>-0.37167840469999919</v>
      </c>
      <c r="I3869">
        <f t="shared" si="366"/>
        <v>-0.3104240282685512</v>
      </c>
      <c r="J3869">
        <f>_xlfn.VAR.S($D$3:D3869)</f>
        <v>1.8327693673264527E-4</v>
      </c>
      <c r="K3869">
        <f>AVERAGE($D$4:D3869)</f>
        <v>-1.0732031658044474E-4</v>
      </c>
    </row>
    <row r="3870" spans="1:11" x14ac:dyDescent="0.35">
      <c r="A3870">
        <v>3868</v>
      </c>
      <c r="B3870" s="2">
        <v>34872</v>
      </c>
      <c r="C3870">
        <v>390.2</v>
      </c>
      <c r="D3870">
        <f t="shared" si="361"/>
        <v>-2.5624600000000001E-4</v>
      </c>
      <c r="E3870">
        <f t="shared" si="362"/>
        <v>-2.562132E-4</v>
      </c>
      <c r="F3870">
        <f t="shared" si="363"/>
        <v>-0.10000000000002274</v>
      </c>
      <c r="G3870">
        <f t="shared" si="364"/>
        <v>0.10000000000002274</v>
      </c>
      <c r="H3870">
        <f t="shared" si="365"/>
        <v>-0.3719346506999992</v>
      </c>
      <c r="I3870">
        <f t="shared" si="366"/>
        <v>-0.31060070671378093</v>
      </c>
      <c r="J3870">
        <f>_xlfn.VAR.S($D$3:D3870)</f>
        <v>1.8322954823986909E-4</v>
      </c>
      <c r="K3870">
        <f>AVERAGE($D$4:D3870)</f>
        <v>-1.07358828523403E-4</v>
      </c>
    </row>
    <row r="3871" spans="1:11" x14ac:dyDescent="0.35">
      <c r="A3871">
        <v>3869</v>
      </c>
      <c r="B3871" s="2">
        <v>34873</v>
      </c>
      <c r="C3871">
        <v>390.7</v>
      </c>
      <c r="D3871">
        <f t="shared" si="361"/>
        <v>1.2805739E-3</v>
      </c>
      <c r="E3871">
        <f t="shared" si="362"/>
        <v>1.2813942E-3</v>
      </c>
      <c r="F3871">
        <f t="shared" si="363"/>
        <v>0.5</v>
      </c>
      <c r="G3871">
        <f t="shared" si="364"/>
        <v>-0.5</v>
      </c>
      <c r="H3871">
        <f t="shared" si="365"/>
        <v>-0.37065407679999918</v>
      </c>
      <c r="I3871">
        <f t="shared" si="366"/>
        <v>-0.30971731448763251</v>
      </c>
      <c r="J3871">
        <f>_xlfn.VAR.S($D$3:D3871)</f>
        <v>1.831826675132391E-4</v>
      </c>
      <c r="K3871">
        <f>AVERAGE($D$4:D3871)</f>
        <v>-1.0700000413650448E-4</v>
      </c>
    </row>
    <row r="3872" spans="1:11" x14ac:dyDescent="0.35">
      <c r="A3872">
        <v>3870</v>
      </c>
      <c r="B3872" s="2">
        <v>34876</v>
      </c>
      <c r="C3872">
        <v>390.7</v>
      </c>
      <c r="D3872">
        <f t="shared" si="361"/>
        <v>0</v>
      </c>
      <c r="E3872">
        <f t="shared" si="362"/>
        <v>0</v>
      </c>
      <c r="F3872">
        <f t="shared" si="363"/>
        <v>0</v>
      </c>
      <c r="G3872">
        <f t="shared" si="364"/>
        <v>0</v>
      </c>
      <c r="H3872">
        <f t="shared" si="365"/>
        <v>-0.37065407679999918</v>
      </c>
      <c r="I3872">
        <f t="shared" si="366"/>
        <v>-0.30971731448763251</v>
      </c>
      <c r="J3872">
        <f>_xlfn.VAR.S($D$3:D3872)</f>
        <v>1.831353236279838E-4</v>
      </c>
      <c r="K3872">
        <f>AVERAGE($D$4:D3872)</f>
        <v>-1.0697234841044181E-4</v>
      </c>
    </row>
    <row r="3873" spans="1:11" x14ac:dyDescent="0.35">
      <c r="A3873">
        <v>3871</v>
      </c>
      <c r="B3873" s="2">
        <v>34877</v>
      </c>
      <c r="C3873">
        <v>389.9</v>
      </c>
      <c r="D3873">
        <f t="shared" si="361"/>
        <v>-2.0497061000000001E-3</v>
      </c>
      <c r="E3873">
        <f t="shared" si="362"/>
        <v>-2.0476068999999999E-3</v>
      </c>
      <c r="F3873">
        <f t="shared" si="363"/>
        <v>-0.80000000000001137</v>
      </c>
      <c r="G3873">
        <f t="shared" si="364"/>
        <v>0.80000000000001137</v>
      </c>
      <c r="H3873">
        <f t="shared" si="365"/>
        <v>-0.37270378289999917</v>
      </c>
      <c r="I3873">
        <f t="shared" si="366"/>
        <v>-0.31113074204947</v>
      </c>
      <c r="J3873">
        <f>_xlfn.VAR.S($D$3:D3873)</f>
        <v>1.8308898810653003E-4</v>
      </c>
      <c r="K3873">
        <f>AVERAGE($D$4:D3873)</f>
        <v>-1.0747434679586546E-4</v>
      </c>
    </row>
    <row r="3874" spans="1:11" x14ac:dyDescent="0.35">
      <c r="A3874">
        <v>3872</v>
      </c>
      <c r="B3874" s="2">
        <v>34878</v>
      </c>
      <c r="C3874">
        <v>387.9</v>
      </c>
      <c r="D3874">
        <f t="shared" si="361"/>
        <v>-5.1427215E-3</v>
      </c>
      <c r="E3874">
        <f t="shared" si="362"/>
        <v>-5.1295204000000004E-3</v>
      </c>
      <c r="F3874">
        <f t="shared" si="363"/>
        <v>-2</v>
      </c>
      <c r="G3874">
        <f t="shared" si="364"/>
        <v>2</v>
      </c>
      <c r="H3874">
        <f t="shared" si="365"/>
        <v>-0.37784650439999917</v>
      </c>
      <c r="I3874">
        <f t="shared" si="366"/>
        <v>-0.31466431095406366</v>
      </c>
      <c r="J3874">
        <f>_xlfn.VAR.S($D$3:D3874)</f>
        <v>1.8304826761994324E-4</v>
      </c>
      <c r="K3874">
        <f>AVERAGE($D$4:D3874)</f>
        <v>-1.0877510813743202E-4</v>
      </c>
    </row>
    <row r="3875" spans="1:11" x14ac:dyDescent="0.35">
      <c r="A3875">
        <v>3873</v>
      </c>
      <c r="B3875" s="2">
        <v>34879</v>
      </c>
      <c r="C3875">
        <v>389.4</v>
      </c>
      <c r="D3875">
        <f t="shared" si="361"/>
        <v>3.8595184999999999E-3</v>
      </c>
      <c r="E3875">
        <f t="shared" si="362"/>
        <v>3.8669759999999998E-3</v>
      </c>
      <c r="F3875">
        <f t="shared" si="363"/>
        <v>1.5</v>
      </c>
      <c r="G3875">
        <f t="shared" si="364"/>
        <v>-1.5</v>
      </c>
      <c r="H3875">
        <f t="shared" si="365"/>
        <v>-0.37398698589999918</v>
      </c>
      <c r="I3875">
        <f t="shared" si="366"/>
        <v>-0.31201413427561842</v>
      </c>
      <c r="J3875">
        <f>_xlfn.VAR.S($D$3:D3875)</f>
        <v>1.8300503578939356E-4</v>
      </c>
      <c r="K3875">
        <f>AVERAGE($D$4:D3875)</f>
        <v>-1.0775023892045437E-4</v>
      </c>
    </row>
    <row r="3876" spans="1:11" x14ac:dyDescent="0.35">
      <c r="A3876">
        <v>3874</v>
      </c>
      <c r="B3876" s="2">
        <v>34880</v>
      </c>
      <c r="C3876">
        <v>385.6</v>
      </c>
      <c r="D3876">
        <f t="shared" si="361"/>
        <v>-9.8065302E-3</v>
      </c>
      <c r="E3876">
        <f t="shared" si="362"/>
        <v>-9.7586029999999994E-3</v>
      </c>
      <c r="F3876">
        <f t="shared" si="363"/>
        <v>-3.7999999999999545</v>
      </c>
      <c r="G3876">
        <f t="shared" si="364"/>
        <v>3.7999999999999545</v>
      </c>
      <c r="H3876">
        <f t="shared" si="365"/>
        <v>-0.38379351609999918</v>
      </c>
      <c r="I3876">
        <f t="shared" si="366"/>
        <v>-0.31872791519434629</v>
      </c>
      <c r="J3876">
        <f>_xlfn.VAR.S($D$3:D3876)</f>
        <v>1.8298212179438289E-4</v>
      </c>
      <c r="K3876">
        <f>AVERAGE($D$4:D3876)</f>
        <v>-1.1025444237025545E-4</v>
      </c>
    </row>
    <row r="3877" spans="1:11" x14ac:dyDescent="0.35">
      <c r="A3877">
        <v>3875</v>
      </c>
      <c r="B3877" s="2">
        <v>34885</v>
      </c>
      <c r="C3877">
        <v>385.2</v>
      </c>
      <c r="D3877">
        <f t="shared" si="361"/>
        <v>-1.0378828E-3</v>
      </c>
      <c r="E3877">
        <f t="shared" si="362"/>
        <v>-1.0373444000000001E-3</v>
      </c>
      <c r="F3877">
        <f t="shared" si="363"/>
        <v>-0.40000000000003411</v>
      </c>
      <c r="G3877">
        <f t="shared" si="364"/>
        <v>0.40000000000003411</v>
      </c>
      <c r="H3877">
        <f t="shared" si="365"/>
        <v>-0.38483139889999918</v>
      </c>
      <c r="I3877">
        <f t="shared" si="366"/>
        <v>-0.31943462897526509</v>
      </c>
      <c r="J3877">
        <f>_xlfn.VAR.S($D$3:D3877)</f>
        <v>1.8293511586304687E-4</v>
      </c>
      <c r="K3877">
        <f>AVERAGE($D$4:D3877)</f>
        <v>-1.1049389212700035E-4</v>
      </c>
    </row>
    <row r="3878" spans="1:11" x14ac:dyDescent="0.35">
      <c r="A3878">
        <v>3876</v>
      </c>
      <c r="B3878" s="2">
        <v>34886</v>
      </c>
      <c r="C3878">
        <v>385.2</v>
      </c>
      <c r="D3878">
        <f t="shared" si="361"/>
        <v>0</v>
      </c>
      <c r="E3878">
        <f t="shared" si="362"/>
        <v>0</v>
      </c>
      <c r="F3878">
        <f t="shared" si="363"/>
        <v>0</v>
      </c>
      <c r="G3878">
        <f t="shared" si="364"/>
        <v>0</v>
      </c>
      <c r="H3878">
        <f t="shared" si="365"/>
        <v>-0.38483139889999918</v>
      </c>
      <c r="I3878">
        <f t="shared" si="366"/>
        <v>-0.31943462897526509</v>
      </c>
      <c r="J3878">
        <f>_xlfn.VAR.S($D$3:D3878)</f>
        <v>1.828879093454552E-4</v>
      </c>
      <c r="K3878">
        <f>AVERAGE($D$4:D3878)</f>
        <v>-1.1046537757419338E-4</v>
      </c>
    </row>
    <row r="3879" spans="1:11" x14ac:dyDescent="0.35">
      <c r="A3879">
        <v>3877</v>
      </c>
      <c r="B3879" s="2">
        <v>34887</v>
      </c>
      <c r="C3879">
        <v>386.7</v>
      </c>
      <c r="D3879">
        <f t="shared" si="361"/>
        <v>3.8865187000000001E-3</v>
      </c>
      <c r="E3879">
        <f t="shared" si="362"/>
        <v>3.8940810000000002E-3</v>
      </c>
      <c r="F3879">
        <f t="shared" si="363"/>
        <v>1.5</v>
      </c>
      <c r="G3879">
        <f t="shared" si="364"/>
        <v>-1.5</v>
      </c>
      <c r="H3879">
        <f t="shared" si="365"/>
        <v>-0.38094488019999917</v>
      </c>
      <c r="I3879">
        <f t="shared" si="366"/>
        <v>-0.31678445229681984</v>
      </c>
      <c r="J3879">
        <f>_xlfn.VAR.S($D$3:D3879)</f>
        <v>1.8284482230462968E-4</v>
      </c>
      <c r="K3879">
        <f>AVERAGE($D$4:D3879)</f>
        <v>-1.0943416393188838E-4</v>
      </c>
    </row>
    <row r="3880" spans="1:11" x14ac:dyDescent="0.35">
      <c r="A3880">
        <v>3878</v>
      </c>
      <c r="B3880" s="2">
        <v>34890</v>
      </c>
      <c r="C3880">
        <v>386.6</v>
      </c>
      <c r="D3880">
        <f t="shared" si="361"/>
        <v>-2.586318E-4</v>
      </c>
      <c r="E3880">
        <f t="shared" si="362"/>
        <v>-2.5859839999999999E-4</v>
      </c>
      <c r="F3880">
        <f t="shared" si="363"/>
        <v>-9.9999999999965894E-2</v>
      </c>
      <c r="G3880">
        <f t="shared" si="364"/>
        <v>9.9999999999965894E-2</v>
      </c>
      <c r="H3880">
        <f t="shared" si="365"/>
        <v>-0.38120351199999919</v>
      </c>
      <c r="I3880">
        <f t="shared" si="366"/>
        <v>-0.31696113074204946</v>
      </c>
      <c r="J3880">
        <f>_xlfn.VAR.S($D$3:D3880)</f>
        <v>1.8279766751766384E-4</v>
      </c>
      <c r="K3880">
        <f>AVERAGE($D$4:D3880)</f>
        <v>-1.0947264668558147E-4</v>
      </c>
    </row>
    <row r="3881" spans="1:11" x14ac:dyDescent="0.35">
      <c r="A3881">
        <v>3879</v>
      </c>
      <c r="B3881" s="2">
        <v>34891</v>
      </c>
      <c r="C3881">
        <v>386.7</v>
      </c>
      <c r="D3881">
        <f t="shared" si="361"/>
        <v>2.586318E-4</v>
      </c>
      <c r="E3881">
        <f t="shared" si="362"/>
        <v>2.5866529999999998E-4</v>
      </c>
      <c r="F3881">
        <f t="shared" si="363"/>
        <v>9.9999999999965894E-2</v>
      </c>
      <c r="G3881">
        <f t="shared" si="364"/>
        <v>-9.9999999999965894E-2</v>
      </c>
      <c r="H3881">
        <f t="shared" si="365"/>
        <v>-0.38094488019999917</v>
      </c>
      <c r="I3881">
        <f t="shared" si="366"/>
        <v>-0.31678445229681984</v>
      </c>
      <c r="J3881">
        <f>_xlfn.VAR.S($D$3:D3881)</f>
        <v>1.827505632626956E-4</v>
      </c>
      <c r="K3881">
        <f>AVERAGE($D$4:D3881)</f>
        <v>-1.0937772547704986E-4</v>
      </c>
    </row>
    <row r="3882" spans="1:11" x14ac:dyDescent="0.35">
      <c r="A3882">
        <v>3880</v>
      </c>
      <c r="B3882" s="2">
        <v>34892</v>
      </c>
      <c r="C3882">
        <v>390.2</v>
      </c>
      <c r="D3882">
        <f t="shared" si="361"/>
        <v>9.0102295999999991E-3</v>
      </c>
      <c r="E3882">
        <f t="shared" si="362"/>
        <v>9.0509439000000004E-3</v>
      </c>
      <c r="F3882">
        <f t="shared" si="363"/>
        <v>3.5</v>
      </c>
      <c r="G3882">
        <f t="shared" si="364"/>
        <v>-3.5</v>
      </c>
      <c r="H3882">
        <f t="shared" si="365"/>
        <v>-0.37193465059999919</v>
      </c>
      <c r="I3882">
        <f t="shared" si="366"/>
        <v>-0.31060070671378093</v>
      </c>
      <c r="J3882">
        <f>_xlfn.VAR.S($D$3:D3882)</f>
        <v>1.8272483283508954E-4</v>
      </c>
      <c r="K3882">
        <f>AVERAGE($D$4:D3882)</f>
        <v>-1.0702670528486706E-4</v>
      </c>
    </row>
    <row r="3883" spans="1:11" x14ac:dyDescent="0.35">
      <c r="A3883">
        <v>3881</v>
      </c>
      <c r="B3883" s="2">
        <v>34893</v>
      </c>
      <c r="C3883">
        <v>389.4</v>
      </c>
      <c r="D3883">
        <f t="shared" si="361"/>
        <v>-2.0523352999999999E-3</v>
      </c>
      <c r="E3883">
        <f t="shared" si="362"/>
        <v>-2.0502306999999999E-3</v>
      </c>
      <c r="F3883">
        <f t="shared" si="363"/>
        <v>-0.80000000000001137</v>
      </c>
      <c r="G3883">
        <f t="shared" si="364"/>
        <v>0.80000000000001137</v>
      </c>
      <c r="H3883">
        <f t="shared" si="365"/>
        <v>-0.37398698589999918</v>
      </c>
      <c r="I3883">
        <f t="shared" si="366"/>
        <v>-0.31201413427561842</v>
      </c>
      <c r="J3883">
        <f>_xlfn.VAR.S($D$3:D3883)</f>
        <v>1.8267872509762577E-4</v>
      </c>
      <c r="K3883">
        <f>AVERAGE($D$4:D3883)</f>
        <v>-1.0752807347938128E-4</v>
      </c>
    </row>
    <row r="3884" spans="1:11" x14ac:dyDescent="0.35">
      <c r="A3884">
        <v>3882</v>
      </c>
      <c r="B3884" s="2">
        <v>34894</v>
      </c>
      <c r="C3884">
        <v>389.6</v>
      </c>
      <c r="D3884">
        <f t="shared" si="361"/>
        <v>5.1347879999999999E-4</v>
      </c>
      <c r="E3884">
        <f t="shared" si="362"/>
        <v>5.1361069999999998E-4</v>
      </c>
      <c r="F3884">
        <f t="shared" si="363"/>
        <v>0.20000000000004547</v>
      </c>
      <c r="G3884">
        <f t="shared" si="364"/>
        <v>-0.20000000000004547</v>
      </c>
      <c r="H3884">
        <f t="shared" si="365"/>
        <v>-0.37347350709999916</v>
      </c>
      <c r="I3884">
        <f t="shared" si="366"/>
        <v>-0.31166077738515896</v>
      </c>
      <c r="J3884">
        <f>_xlfn.VAR.S($D$3:D3884)</f>
        <v>1.8263175088654773E-4</v>
      </c>
      <c r="K3884">
        <f>AVERAGE($D$4:D3884)</f>
        <v>-1.0736806140170042E-4</v>
      </c>
    </row>
    <row r="3885" spans="1:11" x14ac:dyDescent="0.35">
      <c r="A3885">
        <v>3883</v>
      </c>
      <c r="B3885" s="2">
        <v>34897</v>
      </c>
      <c r="C3885">
        <v>389.9</v>
      </c>
      <c r="D3885">
        <f t="shared" si="361"/>
        <v>7.6972420000000002E-4</v>
      </c>
      <c r="E3885">
        <f t="shared" si="362"/>
        <v>7.7002050000000001E-4</v>
      </c>
      <c r="F3885">
        <f t="shared" si="363"/>
        <v>0.29999999999995453</v>
      </c>
      <c r="G3885">
        <f t="shared" si="364"/>
        <v>-0.29999999999995453</v>
      </c>
      <c r="H3885">
        <f t="shared" si="365"/>
        <v>-0.37270378289999917</v>
      </c>
      <c r="I3885">
        <f t="shared" si="366"/>
        <v>-0.31113074204947</v>
      </c>
      <c r="J3885">
        <f>_xlfn.VAR.S($D$3:D3885)</f>
        <v>1.825848982054368E-4</v>
      </c>
      <c r="K3885">
        <f>AVERAGE($D$4:D3885)</f>
        <v>-1.0714212315816573E-4</v>
      </c>
    </row>
    <row r="3886" spans="1:11" x14ac:dyDescent="0.35">
      <c r="A3886">
        <v>3884</v>
      </c>
      <c r="B3886" s="2">
        <v>34898</v>
      </c>
      <c r="C3886">
        <v>390.1</v>
      </c>
      <c r="D3886">
        <f t="shared" si="361"/>
        <v>5.1282050000000005E-4</v>
      </c>
      <c r="E3886">
        <f t="shared" si="362"/>
        <v>5.12952E-4</v>
      </c>
      <c r="F3886">
        <f t="shared" si="363"/>
        <v>0.20000000000004547</v>
      </c>
      <c r="G3886">
        <f t="shared" si="364"/>
        <v>-0.20000000000004547</v>
      </c>
      <c r="H3886">
        <f t="shared" si="365"/>
        <v>-0.37219096239999916</v>
      </c>
      <c r="I3886">
        <f t="shared" si="366"/>
        <v>-0.31077738515901054</v>
      </c>
      <c r="J3886">
        <f>_xlfn.VAR.S($D$3:D3886)</f>
        <v>1.8253797202687141E-4</v>
      </c>
      <c r="K3886">
        <f>AVERAGE($D$4:D3886)</f>
        <v>-1.0698246242595914E-4</v>
      </c>
    </row>
    <row r="3887" spans="1:11" x14ac:dyDescent="0.35">
      <c r="A3887">
        <v>3885</v>
      </c>
      <c r="B3887" s="2">
        <v>34899</v>
      </c>
      <c r="C3887">
        <v>388.4</v>
      </c>
      <c r="D3887">
        <f t="shared" si="361"/>
        <v>-4.3673801000000002E-3</v>
      </c>
      <c r="E3887">
        <f t="shared" si="362"/>
        <v>-4.3578569999999997E-3</v>
      </c>
      <c r="F3887">
        <f t="shared" si="363"/>
        <v>-1.7000000000000455</v>
      </c>
      <c r="G3887">
        <f t="shared" si="364"/>
        <v>1.7000000000000455</v>
      </c>
      <c r="H3887">
        <f t="shared" si="365"/>
        <v>-0.37655834249999914</v>
      </c>
      <c r="I3887">
        <f t="shared" si="366"/>
        <v>-0.31378091872791525</v>
      </c>
      <c r="J3887">
        <f>_xlfn.VAR.S($D$3:D3887)</f>
        <v>1.8249567117716047E-4</v>
      </c>
      <c r="K3887">
        <f>AVERAGE($D$4:D3887)</f>
        <v>-1.0807937221936131E-4</v>
      </c>
    </row>
    <row r="3888" spans="1:11" x14ac:dyDescent="0.35">
      <c r="A3888">
        <v>3886</v>
      </c>
      <c r="B3888" s="2">
        <v>34900</v>
      </c>
      <c r="C3888">
        <v>386.3</v>
      </c>
      <c r="D3888">
        <f t="shared" si="361"/>
        <v>-5.4214666999999996E-3</v>
      </c>
      <c r="E3888">
        <f t="shared" si="362"/>
        <v>-5.4067971000000001E-3</v>
      </c>
      <c r="F3888">
        <f t="shared" si="363"/>
        <v>-2.0999999999999659</v>
      </c>
      <c r="G3888">
        <f t="shared" si="364"/>
        <v>2.0999999999999659</v>
      </c>
      <c r="H3888">
        <f t="shared" si="365"/>
        <v>-0.38197980919999913</v>
      </c>
      <c r="I3888">
        <f t="shared" si="366"/>
        <v>-0.31749116607773853</v>
      </c>
      <c r="J3888">
        <f>_xlfn.VAR.S($D$3:D3888)</f>
        <v>1.8245599235208946E-4</v>
      </c>
      <c r="K3888">
        <f>AVERAGE($D$4:D3888)</f>
        <v>-1.094470394851993E-4</v>
      </c>
    </row>
    <row r="3889" spans="1:11" x14ac:dyDescent="0.35">
      <c r="A3889">
        <v>3887</v>
      </c>
      <c r="B3889" s="2">
        <v>34901</v>
      </c>
      <c r="C3889">
        <v>386.6</v>
      </c>
      <c r="D3889">
        <f t="shared" si="361"/>
        <v>7.7629710000000005E-4</v>
      </c>
      <c r="E3889">
        <f t="shared" si="362"/>
        <v>7.7659850000000004E-4</v>
      </c>
      <c r="F3889">
        <f t="shared" si="363"/>
        <v>0.30000000000001137</v>
      </c>
      <c r="G3889">
        <f t="shared" si="364"/>
        <v>-0.30000000000001137</v>
      </c>
      <c r="H3889">
        <f t="shared" si="365"/>
        <v>-0.38120351209999914</v>
      </c>
      <c r="I3889">
        <f t="shared" si="366"/>
        <v>-0.31696113074204946</v>
      </c>
      <c r="J3889">
        <f>_xlfn.VAR.S($D$3:D3889)</f>
        <v>1.824092370058851E-4</v>
      </c>
      <c r="K3889">
        <f>AVERAGE($D$4:D3889)</f>
        <v>-1.0921910738548619E-4</v>
      </c>
    </row>
    <row r="3890" spans="1:11" x14ac:dyDescent="0.35">
      <c r="A3890">
        <v>3888</v>
      </c>
      <c r="B3890" s="2">
        <v>34904</v>
      </c>
      <c r="C3890">
        <v>387.3</v>
      </c>
      <c r="D3890">
        <f t="shared" si="361"/>
        <v>1.8090197000000001E-3</v>
      </c>
      <c r="E3890">
        <f t="shared" si="362"/>
        <v>1.810657E-3</v>
      </c>
      <c r="F3890">
        <f t="shared" si="363"/>
        <v>0.69999999999998863</v>
      </c>
      <c r="G3890">
        <f t="shared" si="364"/>
        <v>-0.69999999999998863</v>
      </c>
      <c r="H3890">
        <f t="shared" si="365"/>
        <v>-0.37939449239999912</v>
      </c>
      <c r="I3890">
        <f t="shared" si="366"/>
        <v>-0.3157243816254417</v>
      </c>
      <c r="J3890">
        <f>_xlfn.VAR.S($D$3:D3890)</f>
        <v>1.8236324442137184E-4</v>
      </c>
      <c r="K3890">
        <f>AVERAGE($D$4:D3890)</f>
        <v>-1.0872560627733452E-4</v>
      </c>
    </row>
    <row r="3891" spans="1:11" x14ac:dyDescent="0.35">
      <c r="A3891">
        <v>3889</v>
      </c>
      <c r="B3891" s="2">
        <v>34905</v>
      </c>
      <c r="C3891">
        <v>386.2</v>
      </c>
      <c r="D3891">
        <f t="shared" si="361"/>
        <v>-2.8442164999999998E-3</v>
      </c>
      <c r="E3891">
        <f t="shared" si="362"/>
        <v>-2.8401756000000001E-3</v>
      </c>
      <c r="F3891">
        <f t="shared" si="363"/>
        <v>-1.1000000000000227</v>
      </c>
      <c r="G3891">
        <f t="shared" si="364"/>
        <v>1.1000000000000227</v>
      </c>
      <c r="H3891">
        <f t="shared" si="365"/>
        <v>-0.38223870889999911</v>
      </c>
      <c r="I3891">
        <f t="shared" si="366"/>
        <v>-0.31766784452296826</v>
      </c>
      <c r="J3891">
        <f>_xlfn.VAR.S($D$3:D3891)</f>
        <v>1.8231828012685842E-4</v>
      </c>
      <c r="K3891">
        <f>AVERAGE($D$4:D3891)</f>
        <v>-1.0942917903806566E-4</v>
      </c>
    </row>
    <row r="3892" spans="1:11" x14ac:dyDescent="0.35">
      <c r="A3892">
        <v>3890</v>
      </c>
      <c r="B3892" s="2">
        <v>34906</v>
      </c>
      <c r="C3892">
        <v>386.5</v>
      </c>
      <c r="D3892">
        <f t="shared" si="361"/>
        <v>7.7649800000000003E-4</v>
      </c>
      <c r="E3892">
        <f t="shared" si="362"/>
        <v>7.7679959999999999E-4</v>
      </c>
      <c r="F3892">
        <f t="shared" si="363"/>
        <v>0.30000000000001137</v>
      </c>
      <c r="G3892">
        <f t="shared" si="364"/>
        <v>-0.30000000000001137</v>
      </c>
      <c r="H3892">
        <f t="shared" si="365"/>
        <v>-0.3814622108999991</v>
      </c>
      <c r="I3892">
        <f t="shared" si="366"/>
        <v>-0.31713780918727918</v>
      </c>
      <c r="J3892">
        <f>_xlfn.VAR.S($D$3:D3892)</f>
        <v>1.8227159634496125E-4</v>
      </c>
      <c r="K3892">
        <f>AVERAGE($D$4:D3892)</f>
        <v>-1.0920137570069408E-4</v>
      </c>
    </row>
    <row r="3893" spans="1:11" x14ac:dyDescent="0.35">
      <c r="A3893">
        <v>3891</v>
      </c>
      <c r="B3893" s="2">
        <v>34907</v>
      </c>
      <c r="C3893">
        <v>383.2</v>
      </c>
      <c r="D3893">
        <f t="shared" si="361"/>
        <v>-8.5748218999999997E-3</v>
      </c>
      <c r="E3893">
        <f t="shared" si="362"/>
        <v>-8.5381629999999997E-3</v>
      </c>
      <c r="F3893">
        <f t="shared" si="363"/>
        <v>-3.3000000000000114</v>
      </c>
      <c r="G3893">
        <f t="shared" si="364"/>
        <v>3.3000000000000114</v>
      </c>
      <c r="H3893">
        <f t="shared" si="365"/>
        <v>-0.39003703279999907</v>
      </c>
      <c r="I3893">
        <f t="shared" si="366"/>
        <v>-0.32296819787985864</v>
      </c>
      <c r="J3893">
        <f>_xlfn.VAR.S($D$3:D3893)</f>
        <v>1.8224320698518559E-4</v>
      </c>
      <c r="K3893">
        <f>AVERAGE($D$4:D3893)</f>
        <v>-1.1137762776349595E-4</v>
      </c>
    </row>
    <row r="3894" spans="1:11" x14ac:dyDescent="0.35">
      <c r="A3894">
        <v>3892</v>
      </c>
      <c r="B3894" s="2">
        <v>34908</v>
      </c>
      <c r="C3894">
        <v>382.9</v>
      </c>
      <c r="D3894">
        <f t="shared" si="361"/>
        <v>-7.8318759999999996E-4</v>
      </c>
      <c r="E3894">
        <f t="shared" si="362"/>
        <v>-7.8288100000000003E-4</v>
      </c>
      <c r="F3894">
        <f t="shared" si="363"/>
        <v>-0.30000000000001137</v>
      </c>
      <c r="G3894">
        <f t="shared" si="364"/>
        <v>0.30000000000001137</v>
      </c>
      <c r="H3894">
        <f t="shared" si="365"/>
        <v>-0.39082022039999909</v>
      </c>
      <c r="I3894">
        <f t="shared" si="366"/>
        <v>-0.32349823321554771</v>
      </c>
      <c r="J3894">
        <f>_xlfn.VAR.S($D$3:D3894)</f>
        <v>1.8219648971185703E-4</v>
      </c>
      <c r="K3894">
        <f>AVERAGE($D$4:D3894)</f>
        <v>-1.1155028517090703E-4</v>
      </c>
    </row>
    <row r="3895" spans="1:11" x14ac:dyDescent="0.35">
      <c r="A3895">
        <v>3893</v>
      </c>
      <c r="B3895" s="2">
        <v>34911</v>
      </c>
      <c r="C3895">
        <v>382.3</v>
      </c>
      <c r="D3895">
        <f t="shared" si="361"/>
        <v>-1.5682178000000001E-3</v>
      </c>
      <c r="E3895">
        <f t="shared" si="362"/>
        <v>-1.5669887999999999E-3</v>
      </c>
      <c r="F3895">
        <f t="shared" si="363"/>
        <v>-0.59999999999996589</v>
      </c>
      <c r="G3895">
        <f t="shared" si="364"/>
        <v>0.59999999999996589</v>
      </c>
      <c r="H3895">
        <f t="shared" si="365"/>
        <v>-0.39238843819999908</v>
      </c>
      <c r="I3895">
        <f t="shared" si="366"/>
        <v>-0.32455830388692575</v>
      </c>
      <c r="J3895">
        <f>_xlfn.VAR.S($D$3:D3895)</f>
        <v>1.821502300505343E-4</v>
      </c>
      <c r="K3895">
        <f>AVERAGE($D$4:D3895)</f>
        <v>-1.1192455739979426E-4</v>
      </c>
    </row>
    <row r="3896" spans="1:11" x14ac:dyDescent="0.35">
      <c r="A3896">
        <v>3894</v>
      </c>
      <c r="B3896" s="2">
        <v>34912</v>
      </c>
      <c r="C3896">
        <v>382.9</v>
      </c>
      <c r="D3896">
        <f t="shared" si="361"/>
        <v>1.5682178000000001E-3</v>
      </c>
      <c r="E3896">
        <f t="shared" si="362"/>
        <v>1.5694481E-3</v>
      </c>
      <c r="F3896">
        <f t="shared" si="363"/>
        <v>0.59999999999996589</v>
      </c>
      <c r="G3896">
        <f t="shared" si="364"/>
        <v>-0.59999999999996589</v>
      </c>
      <c r="H3896">
        <f t="shared" si="365"/>
        <v>-0.39082022039999909</v>
      </c>
      <c r="I3896">
        <f t="shared" si="366"/>
        <v>-0.32349823321554771</v>
      </c>
      <c r="J3896">
        <f>_xlfn.VAR.S($D$3:D3896)</f>
        <v>1.8210415623927018E-4</v>
      </c>
      <c r="K3896">
        <f>AVERAGE($D$4:D3896)</f>
        <v>-1.1149297703570491E-4</v>
      </c>
    </row>
    <row r="3897" spans="1:11" x14ac:dyDescent="0.35">
      <c r="A3897">
        <v>3895</v>
      </c>
      <c r="B3897" s="2">
        <v>34913</v>
      </c>
      <c r="C3897">
        <v>382.9</v>
      </c>
      <c r="D3897">
        <f t="shared" si="361"/>
        <v>0</v>
      </c>
      <c r="E3897">
        <f t="shared" si="362"/>
        <v>0</v>
      </c>
      <c r="F3897">
        <f t="shared" si="363"/>
        <v>0</v>
      </c>
      <c r="G3897">
        <f t="shared" si="364"/>
        <v>0</v>
      </c>
      <c r="H3897">
        <f t="shared" si="365"/>
        <v>-0.39082022039999909</v>
      </c>
      <c r="I3897">
        <f t="shared" si="366"/>
        <v>-0.32349823321554771</v>
      </c>
      <c r="J3897">
        <f>_xlfn.VAR.S($D$3:D3897)</f>
        <v>1.8205739350538513E-4</v>
      </c>
      <c r="K3897">
        <f>AVERAGE($D$4:D3897)</f>
        <v>-1.1146434504365672E-4</v>
      </c>
    </row>
    <row r="3898" spans="1:11" x14ac:dyDescent="0.35">
      <c r="A3898">
        <v>3896</v>
      </c>
      <c r="B3898" s="2">
        <v>34914</v>
      </c>
      <c r="C3898">
        <v>384.3</v>
      </c>
      <c r="D3898">
        <f t="shared" si="361"/>
        <v>3.6496391000000001E-3</v>
      </c>
      <c r="E3898">
        <f t="shared" si="362"/>
        <v>3.6563071000000002E-3</v>
      </c>
      <c r="F3898">
        <f t="shared" si="363"/>
        <v>1.4000000000000341</v>
      </c>
      <c r="G3898">
        <f t="shared" si="364"/>
        <v>-1.4000000000000341</v>
      </c>
      <c r="H3898">
        <f t="shared" si="365"/>
        <v>-0.38717058129999909</v>
      </c>
      <c r="I3898">
        <f t="shared" si="366"/>
        <v>-0.32102473498233208</v>
      </c>
      <c r="J3898">
        <f>_xlfn.VAR.S($D$3:D3898)</f>
        <v>1.8201426162668444E-4</v>
      </c>
      <c r="K3898">
        <f>AVERAGE($D$4:D3898)</f>
        <v>-1.1049872156611021E-4</v>
      </c>
    </row>
    <row r="3899" spans="1:11" x14ac:dyDescent="0.35">
      <c r="A3899">
        <v>3897</v>
      </c>
      <c r="B3899" s="2">
        <v>34915</v>
      </c>
      <c r="C3899">
        <v>383.3</v>
      </c>
      <c r="D3899">
        <f t="shared" si="361"/>
        <v>-2.6055252000000001E-3</v>
      </c>
      <c r="E3899">
        <f t="shared" si="362"/>
        <v>-2.6021337000000002E-3</v>
      </c>
      <c r="F3899">
        <f t="shared" si="363"/>
        <v>-1</v>
      </c>
      <c r="G3899">
        <f t="shared" si="364"/>
        <v>1</v>
      </c>
      <c r="H3899">
        <f t="shared" si="365"/>
        <v>-0.38977610649999911</v>
      </c>
      <c r="I3899">
        <f t="shared" si="366"/>
        <v>-0.32279151943462892</v>
      </c>
      <c r="J3899">
        <f>_xlfn.VAR.S($D$3:D3899)</f>
        <v>1.8196915508364569E-4</v>
      </c>
      <c r="K3899">
        <f>AVERAGE($D$4:D3899)</f>
        <v>-1.1113912877310043E-4</v>
      </c>
    </row>
    <row r="3900" spans="1:11" x14ac:dyDescent="0.35">
      <c r="A3900">
        <v>3898</v>
      </c>
      <c r="B3900" s="2">
        <v>34918</v>
      </c>
      <c r="C3900">
        <v>383.6</v>
      </c>
      <c r="D3900">
        <f t="shared" si="361"/>
        <v>7.8237059999999999E-4</v>
      </c>
      <c r="E3900">
        <f t="shared" si="362"/>
        <v>7.826768E-4</v>
      </c>
      <c r="F3900">
        <f t="shared" si="363"/>
        <v>0.30000000000001137</v>
      </c>
      <c r="G3900">
        <f t="shared" si="364"/>
        <v>-0.30000000000001137</v>
      </c>
      <c r="H3900">
        <f t="shared" si="365"/>
        <v>-0.38899373589999908</v>
      </c>
      <c r="I3900">
        <f t="shared" si="366"/>
        <v>-0.32226148409893984</v>
      </c>
      <c r="J3900">
        <f>_xlfn.VAR.S($D$3:D3900)</f>
        <v>1.8192266015357395E-4</v>
      </c>
      <c r="K3900">
        <f>AVERAGE($D$4:D3900)</f>
        <v>-1.1090984734411067E-4</v>
      </c>
    </row>
    <row r="3901" spans="1:11" x14ac:dyDescent="0.35">
      <c r="A3901">
        <v>3899</v>
      </c>
      <c r="B3901" s="2">
        <v>34919</v>
      </c>
      <c r="C3901">
        <v>384.4</v>
      </c>
      <c r="D3901">
        <f t="shared" si="361"/>
        <v>2.0833341000000001E-3</v>
      </c>
      <c r="E3901">
        <f t="shared" si="362"/>
        <v>2.0855056999999999E-3</v>
      </c>
      <c r="F3901">
        <f t="shared" si="363"/>
        <v>0.79999999999995453</v>
      </c>
      <c r="G3901">
        <f t="shared" si="364"/>
        <v>-0.79999999999995453</v>
      </c>
      <c r="H3901">
        <f t="shared" si="365"/>
        <v>-0.38691040179999908</v>
      </c>
      <c r="I3901">
        <f t="shared" si="366"/>
        <v>-0.32084805653710247</v>
      </c>
      <c r="J3901">
        <f>_xlfn.VAR.S($D$3:D3901)</f>
        <v>1.8187721176006488E-4</v>
      </c>
      <c r="K3901">
        <f>AVERAGE($D$4:D3901)</f>
        <v>-1.1034693201641849E-4</v>
      </c>
    </row>
    <row r="3902" spans="1:11" x14ac:dyDescent="0.35">
      <c r="A3902">
        <v>3900</v>
      </c>
      <c r="B3902" s="2">
        <v>34920</v>
      </c>
      <c r="C3902">
        <v>384.3</v>
      </c>
      <c r="D3902">
        <f t="shared" si="361"/>
        <v>-2.6017949999999998E-4</v>
      </c>
      <c r="E3902">
        <f t="shared" si="362"/>
        <v>-2.6014570000000001E-4</v>
      </c>
      <c r="F3902">
        <f t="shared" si="363"/>
        <v>-9.9999999999965894E-2</v>
      </c>
      <c r="G3902">
        <f t="shared" si="364"/>
        <v>9.9999999999965894E-2</v>
      </c>
      <c r="H3902">
        <f t="shared" si="365"/>
        <v>-0.38717058129999909</v>
      </c>
      <c r="I3902">
        <f t="shared" si="366"/>
        <v>-0.32102473498233208</v>
      </c>
      <c r="J3902">
        <f>_xlfn.VAR.S($D$3:D3902)</f>
        <v>1.8183057125873035E-4</v>
      </c>
      <c r="K3902">
        <f>AVERAGE($D$4:D3902)</f>
        <v>-1.1038536047704521E-4</v>
      </c>
    </row>
    <row r="3903" spans="1:11" x14ac:dyDescent="0.35">
      <c r="A3903">
        <v>3901</v>
      </c>
      <c r="B3903" s="2">
        <v>34921</v>
      </c>
      <c r="C3903">
        <v>384.2</v>
      </c>
      <c r="D3903">
        <f t="shared" si="361"/>
        <v>-2.6024719999999998E-4</v>
      </c>
      <c r="E3903">
        <f t="shared" si="362"/>
        <v>-2.602134E-4</v>
      </c>
      <c r="F3903">
        <f t="shared" si="363"/>
        <v>-0.10000000000002274</v>
      </c>
      <c r="G3903">
        <f t="shared" si="364"/>
        <v>0.10000000000002274</v>
      </c>
      <c r="H3903">
        <f t="shared" si="365"/>
        <v>-0.3874308284999991</v>
      </c>
      <c r="I3903">
        <f t="shared" si="366"/>
        <v>-0.32120141342756181</v>
      </c>
      <c r="J3903">
        <f>_xlfn.VAR.S($D$3:D3903)</f>
        <v>1.8178395467778328E-4</v>
      </c>
      <c r="K3903">
        <f>AVERAGE($D$4:D3903)</f>
        <v>-1.1042378658974341E-4</v>
      </c>
    </row>
    <row r="3904" spans="1:11" x14ac:dyDescent="0.35">
      <c r="A3904">
        <v>3902</v>
      </c>
      <c r="B3904" s="2">
        <v>34922</v>
      </c>
      <c r="C3904">
        <v>383.5</v>
      </c>
      <c r="D3904">
        <f t="shared" si="361"/>
        <v>-1.8236295E-3</v>
      </c>
      <c r="E3904">
        <f t="shared" si="362"/>
        <v>-1.8219677000000001E-3</v>
      </c>
      <c r="F3904">
        <f t="shared" si="363"/>
        <v>-0.69999999999998863</v>
      </c>
      <c r="G3904">
        <f t="shared" si="364"/>
        <v>0.69999999999998863</v>
      </c>
      <c r="H3904">
        <f t="shared" si="365"/>
        <v>-0.38925445799999908</v>
      </c>
      <c r="I3904">
        <f t="shared" si="366"/>
        <v>-0.32243816254416957</v>
      </c>
      <c r="J3904">
        <f>_xlfn.VAR.S($D$3:D3904)</f>
        <v>1.817381173389394E-4</v>
      </c>
      <c r="K3904">
        <f>AVERAGE($D$4:D3904)</f>
        <v>-1.1086295749807723E-4</v>
      </c>
    </row>
    <row r="3905" spans="1:11" x14ac:dyDescent="0.35">
      <c r="A3905">
        <v>3903</v>
      </c>
      <c r="B3905" s="2">
        <v>34925</v>
      </c>
      <c r="C3905">
        <v>384.1</v>
      </c>
      <c r="D3905">
        <f t="shared" si="361"/>
        <v>1.5633145000000001E-3</v>
      </c>
      <c r="E3905">
        <f t="shared" si="362"/>
        <v>1.5645372E-3</v>
      </c>
      <c r="F3905">
        <f t="shared" si="363"/>
        <v>0.60000000000002274</v>
      </c>
      <c r="G3905">
        <f t="shared" si="364"/>
        <v>-0.60000000000002274</v>
      </c>
      <c r="H3905">
        <f t="shared" si="365"/>
        <v>-0.38769114349999906</v>
      </c>
      <c r="I3905">
        <f t="shared" si="366"/>
        <v>-0.32137809187279143</v>
      </c>
      <c r="J3905">
        <f>_xlfn.VAR.S($D$3:D3905)</f>
        <v>1.8169225034331976E-4</v>
      </c>
      <c r="K3905">
        <f>AVERAGE($D$4:D3905)</f>
        <v>-1.1043390125576608E-4</v>
      </c>
    </row>
    <row r="3906" spans="1:11" x14ac:dyDescent="0.35">
      <c r="A3906">
        <v>3904</v>
      </c>
      <c r="B3906" s="2">
        <v>34926</v>
      </c>
      <c r="C3906">
        <v>385.3</v>
      </c>
      <c r="D3906">
        <f t="shared" si="361"/>
        <v>3.1193163000000001E-3</v>
      </c>
      <c r="E3906">
        <f t="shared" si="362"/>
        <v>3.1241863999999999E-3</v>
      </c>
      <c r="F3906">
        <f t="shared" si="363"/>
        <v>1.1999999999999886</v>
      </c>
      <c r="G3906">
        <f t="shared" si="364"/>
        <v>-1.1999999999999886</v>
      </c>
      <c r="H3906">
        <f t="shared" si="365"/>
        <v>-0.38457182719999905</v>
      </c>
      <c r="I3906">
        <f t="shared" si="366"/>
        <v>-0.31925795053003536</v>
      </c>
      <c r="J3906">
        <f>_xlfn.VAR.S($D$3:D3906)</f>
        <v>1.8164835200619453E-4</v>
      </c>
      <c r="K3906">
        <f>AVERAGE($D$4:D3906)</f>
        <v>-1.0960639672047123E-4</v>
      </c>
    </row>
    <row r="3907" spans="1:11" x14ac:dyDescent="0.35">
      <c r="A3907">
        <v>3905</v>
      </c>
      <c r="B3907" s="2">
        <v>34927</v>
      </c>
      <c r="C3907">
        <v>382.5</v>
      </c>
      <c r="D3907">
        <f t="shared" si="361"/>
        <v>-7.2935984000000002E-3</v>
      </c>
      <c r="E3907">
        <f t="shared" si="362"/>
        <v>-7.2670646000000004E-3</v>
      </c>
      <c r="F3907">
        <f t="shared" si="363"/>
        <v>-2.8000000000000114</v>
      </c>
      <c r="G3907">
        <f t="shared" si="364"/>
        <v>2.8000000000000114</v>
      </c>
      <c r="H3907">
        <f t="shared" si="365"/>
        <v>-0.39186542559999904</v>
      </c>
      <c r="I3907">
        <f t="shared" si="366"/>
        <v>-0.3242049469964664</v>
      </c>
      <c r="J3907">
        <f>_xlfn.VAR.S($D$3:D3907)</f>
        <v>1.8161508042044021E-4</v>
      </c>
      <c r="K3907">
        <f>AVERAGE($D$4:D3907)</f>
        <v>-1.1144655860655717E-4</v>
      </c>
    </row>
    <row r="3908" spans="1:11" x14ac:dyDescent="0.35">
      <c r="A3908">
        <v>3906</v>
      </c>
      <c r="B3908" s="2">
        <v>34928</v>
      </c>
      <c r="C3908">
        <v>383.8</v>
      </c>
      <c r="D3908">
        <f t="shared" ref="D3908:D3971" si="367">ROUND(LN(C3908/C3907),10)</f>
        <v>3.3929302999999998E-3</v>
      </c>
      <c r="E3908">
        <f t="shared" ref="E3908:E3971" si="368">ROUND(C3908/C3907-1,10)</f>
        <v>3.3986927999999999E-3</v>
      </c>
      <c r="F3908">
        <f t="shared" ref="F3908:F3971" si="369">C3908-C3907</f>
        <v>1.3000000000000114</v>
      </c>
      <c r="G3908">
        <f t="shared" ref="G3908:G3971" si="370">-F3908</f>
        <v>-1.3000000000000114</v>
      </c>
      <c r="H3908">
        <f t="shared" ref="H3908:H3971" si="371">H3907+D3908</f>
        <v>-0.38847249529999905</v>
      </c>
      <c r="I3908">
        <f t="shared" ref="I3908:I3971" si="372">C3908/$C$2-1</f>
        <v>-0.3219081272084805</v>
      </c>
      <c r="J3908">
        <f>_xlfn.VAR.S($D$3:D3908)</f>
        <v>1.8157169624638008E-4</v>
      </c>
      <c r="K3908">
        <f>AVERAGE($D$4:D3908)</f>
        <v>-1.105491509603071E-4</v>
      </c>
    </row>
    <row r="3909" spans="1:11" x14ac:dyDescent="0.35">
      <c r="A3909">
        <v>3907</v>
      </c>
      <c r="B3909" s="2">
        <v>34929</v>
      </c>
      <c r="C3909">
        <v>384.8</v>
      </c>
      <c r="D3909">
        <f t="shared" si="367"/>
        <v>2.6021351999999998E-3</v>
      </c>
      <c r="E3909">
        <f t="shared" si="368"/>
        <v>2.6055237E-3</v>
      </c>
      <c r="F3909">
        <f t="shared" si="369"/>
        <v>1</v>
      </c>
      <c r="G3909">
        <f t="shared" si="370"/>
        <v>-1</v>
      </c>
      <c r="H3909">
        <f t="shared" si="371"/>
        <v>-0.38587036009999903</v>
      </c>
      <c r="I3909">
        <f t="shared" si="372"/>
        <v>-0.32014134275618378</v>
      </c>
      <c r="J3909">
        <f>_xlfn.VAR.S($D$3:D3909)</f>
        <v>1.8152707899779633E-4</v>
      </c>
      <c r="K3909">
        <f>AVERAGE($D$4:D3909)</f>
        <v>-1.0985465931899622E-4</v>
      </c>
    </row>
    <row r="3910" spans="1:11" x14ac:dyDescent="0.35">
      <c r="A3910">
        <v>3908</v>
      </c>
      <c r="B3910" s="2">
        <v>34932</v>
      </c>
      <c r="C3910">
        <v>384.6</v>
      </c>
      <c r="D3910">
        <f t="shared" si="367"/>
        <v>-5.1988559999999997E-4</v>
      </c>
      <c r="E3910">
        <f t="shared" si="368"/>
        <v>-5.1975049999999998E-4</v>
      </c>
      <c r="F3910">
        <f t="shared" si="369"/>
        <v>-0.19999999999998863</v>
      </c>
      <c r="G3910">
        <f t="shared" si="370"/>
        <v>0.19999999999998863</v>
      </c>
      <c r="H3910">
        <f t="shared" si="371"/>
        <v>-0.38639024569999902</v>
      </c>
      <c r="I3910">
        <f t="shared" si="372"/>
        <v>-0.32049469964664312</v>
      </c>
      <c r="J3910">
        <f>_xlfn.VAR.S($D$3:D3910)</f>
        <v>1.8148066236589242E-4</v>
      </c>
      <c r="K3910">
        <f>AVERAGE($D$4:D3910)</f>
        <v>-1.0995960708983855E-4</v>
      </c>
    </row>
    <row r="3911" spans="1:11" x14ac:dyDescent="0.35">
      <c r="A3911">
        <v>3909</v>
      </c>
      <c r="B3911" s="2">
        <v>34933</v>
      </c>
      <c r="C3911">
        <v>383.3</v>
      </c>
      <c r="D3911">
        <f t="shared" si="367"/>
        <v>-3.3858607999999999E-3</v>
      </c>
      <c r="E3911">
        <f t="shared" si="368"/>
        <v>-3.3801351999999999E-3</v>
      </c>
      <c r="F3911">
        <f t="shared" si="369"/>
        <v>-1.3000000000000114</v>
      </c>
      <c r="G3911">
        <f t="shared" si="370"/>
        <v>1.3000000000000114</v>
      </c>
      <c r="H3911">
        <f t="shared" si="371"/>
        <v>-0.389776106499999</v>
      </c>
      <c r="I3911">
        <f t="shared" si="372"/>
        <v>-0.32279151943462892</v>
      </c>
      <c r="J3911">
        <f>_xlfn.VAR.S($D$3:D3911)</f>
        <v>1.8143698807511076E-4</v>
      </c>
      <c r="K3911">
        <f>AVERAGE($D$4:D3911)</f>
        <v>-1.1079786225690869E-4</v>
      </c>
    </row>
    <row r="3912" spans="1:11" x14ac:dyDescent="0.35">
      <c r="A3912">
        <v>3910</v>
      </c>
      <c r="B3912" s="2">
        <v>34934</v>
      </c>
      <c r="C3912">
        <v>383.7</v>
      </c>
      <c r="D3912">
        <f t="shared" si="367"/>
        <v>1.0430248999999999E-3</v>
      </c>
      <c r="E3912">
        <f t="shared" si="368"/>
        <v>1.0435690000000001E-3</v>
      </c>
      <c r="F3912">
        <f t="shared" si="369"/>
        <v>0.39999999999997726</v>
      </c>
      <c r="G3912">
        <f t="shared" si="370"/>
        <v>-0.39999999999997726</v>
      </c>
      <c r="H3912">
        <f t="shared" si="371"/>
        <v>-0.38873308159999898</v>
      </c>
      <c r="I3912">
        <f t="shared" si="372"/>
        <v>-0.32208480565371023</v>
      </c>
      <c r="J3912">
        <f>_xlfn.VAR.S($D$3:D3912)</f>
        <v>1.8139090685911707E-4</v>
      </c>
      <c r="K3912">
        <f>AVERAGE($D$4:D3912)</f>
        <v>-1.1050269143003304E-4</v>
      </c>
    </row>
    <row r="3913" spans="1:11" x14ac:dyDescent="0.35">
      <c r="A3913">
        <v>3911</v>
      </c>
      <c r="B3913" s="2">
        <v>34935</v>
      </c>
      <c r="C3913">
        <v>383.4</v>
      </c>
      <c r="D3913">
        <f t="shared" si="367"/>
        <v>-7.8216660000000003E-4</v>
      </c>
      <c r="E3913">
        <f t="shared" si="368"/>
        <v>-7.8186079999999995E-4</v>
      </c>
      <c r="F3913">
        <f t="shared" si="369"/>
        <v>-0.30000000000001137</v>
      </c>
      <c r="G3913">
        <f t="shared" si="370"/>
        <v>0.30000000000001137</v>
      </c>
      <c r="H3913">
        <f t="shared" si="371"/>
        <v>-0.389515248199999</v>
      </c>
      <c r="I3913">
        <f t="shared" si="372"/>
        <v>-0.3226148409893993</v>
      </c>
      <c r="J3913">
        <f>_xlfn.VAR.S($D$3:D3913)</f>
        <v>1.8134463451041256E-4</v>
      </c>
      <c r="K3913">
        <f>AVERAGE($D$4:D3913)</f>
        <v>-1.106744724808182E-4</v>
      </c>
    </row>
    <row r="3914" spans="1:11" x14ac:dyDescent="0.35">
      <c r="A3914">
        <v>3912</v>
      </c>
      <c r="B3914" s="2">
        <v>34936</v>
      </c>
      <c r="C3914">
        <v>383.3</v>
      </c>
      <c r="D3914">
        <f t="shared" si="367"/>
        <v>-2.608582E-4</v>
      </c>
      <c r="E3914">
        <f t="shared" si="368"/>
        <v>-2.6082420000000001E-4</v>
      </c>
      <c r="F3914">
        <f t="shared" si="369"/>
        <v>-9.9999999999965894E-2</v>
      </c>
      <c r="G3914">
        <f t="shared" si="370"/>
        <v>9.9999999999965894E-2</v>
      </c>
      <c r="H3914">
        <f t="shared" si="371"/>
        <v>-0.38977610639999899</v>
      </c>
      <c r="I3914">
        <f t="shared" si="372"/>
        <v>-0.32279151943462892</v>
      </c>
      <c r="J3914">
        <f>_xlfn.VAR.S($D$3:D3914)</f>
        <v>1.8129827331499635E-4</v>
      </c>
      <c r="K3914">
        <f>AVERAGE($D$4:D3914)</f>
        <v>-1.1071287282025037E-4</v>
      </c>
    </row>
    <row r="3915" spans="1:11" x14ac:dyDescent="0.35">
      <c r="A3915">
        <v>3913</v>
      </c>
      <c r="B3915" s="2">
        <v>34939</v>
      </c>
      <c r="C3915">
        <v>383.3</v>
      </c>
      <c r="D3915">
        <f t="shared" si="367"/>
        <v>0</v>
      </c>
      <c r="E3915">
        <f t="shared" si="368"/>
        <v>0</v>
      </c>
      <c r="F3915">
        <f t="shared" si="369"/>
        <v>0</v>
      </c>
      <c r="G3915">
        <f t="shared" si="370"/>
        <v>0</v>
      </c>
      <c r="H3915">
        <f t="shared" si="371"/>
        <v>-0.38977610639999899</v>
      </c>
      <c r="I3915">
        <f t="shared" si="372"/>
        <v>-0.32279151943462892</v>
      </c>
      <c r="J3915">
        <f>_xlfn.VAR.S($D$3:D3915)</f>
        <v>1.8125193171261505E-4</v>
      </c>
      <c r="K3915">
        <f>AVERAGE($D$4:D3915)</f>
        <v>-1.1068457198363987E-4</v>
      </c>
    </row>
    <row r="3916" spans="1:11" x14ac:dyDescent="0.35">
      <c r="A3916">
        <v>3914</v>
      </c>
      <c r="B3916" s="2">
        <v>34940</v>
      </c>
      <c r="C3916">
        <v>382.4</v>
      </c>
      <c r="D3916">
        <f t="shared" si="367"/>
        <v>-2.3507912000000001E-3</v>
      </c>
      <c r="E3916">
        <f t="shared" si="368"/>
        <v>-2.3480303000000002E-3</v>
      </c>
      <c r="F3916">
        <f t="shared" si="369"/>
        <v>-0.90000000000003411</v>
      </c>
      <c r="G3916">
        <f t="shared" si="370"/>
        <v>0.90000000000003411</v>
      </c>
      <c r="H3916">
        <f t="shared" si="371"/>
        <v>-0.39212689759999897</v>
      </c>
      <c r="I3916">
        <f t="shared" si="372"/>
        <v>-0.32438162544169613</v>
      </c>
      <c r="J3916">
        <f>_xlfn.VAR.S($D$3:D3916)</f>
        <v>1.8120690605143098E-4</v>
      </c>
      <c r="K3916">
        <f>AVERAGE($D$4:D3916)</f>
        <v>-1.1125705003833354E-4</v>
      </c>
    </row>
    <row r="3917" spans="1:11" x14ac:dyDescent="0.35">
      <c r="A3917">
        <v>3915</v>
      </c>
      <c r="B3917" s="2">
        <v>34941</v>
      </c>
      <c r="C3917">
        <v>383.1</v>
      </c>
      <c r="D3917">
        <f t="shared" si="367"/>
        <v>1.8288705E-3</v>
      </c>
      <c r="E3917">
        <f t="shared" si="368"/>
        <v>1.8305439000000001E-3</v>
      </c>
      <c r="F3917">
        <f t="shared" si="369"/>
        <v>0.70000000000004547</v>
      </c>
      <c r="G3917">
        <f t="shared" si="370"/>
        <v>-0.70000000000004547</v>
      </c>
      <c r="H3917">
        <f t="shared" si="371"/>
        <v>-0.39029802709999895</v>
      </c>
      <c r="I3917">
        <f t="shared" si="372"/>
        <v>-0.32314487632508826</v>
      </c>
      <c r="J3917">
        <f>_xlfn.VAR.S($D$3:D3917)</f>
        <v>1.8116155944982782E-4</v>
      </c>
      <c r="K3917">
        <f>AVERAGE($D$4:D3917)</f>
        <v>-1.1076136083290729E-4</v>
      </c>
    </row>
    <row r="3918" spans="1:11" x14ac:dyDescent="0.35">
      <c r="A3918">
        <v>3916</v>
      </c>
      <c r="B3918" s="2">
        <v>34942</v>
      </c>
      <c r="C3918">
        <v>384.2</v>
      </c>
      <c r="D3918">
        <f t="shared" si="367"/>
        <v>2.8671985999999998E-3</v>
      </c>
      <c r="E3918">
        <f t="shared" si="368"/>
        <v>2.8713129999999999E-3</v>
      </c>
      <c r="F3918">
        <f t="shared" si="369"/>
        <v>1.0999999999999659</v>
      </c>
      <c r="G3918">
        <f t="shared" si="370"/>
        <v>-1.0999999999999659</v>
      </c>
      <c r="H3918">
        <f t="shared" si="371"/>
        <v>-0.38743082849999894</v>
      </c>
      <c r="I3918">
        <f t="shared" si="372"/>
        <v>-0.32120141342756181</v>
      </c>
      <c r="J3918">
        <f>_xlfn.VAR.S($D$3:D3918)</f>
        <v>1.8111753355925256E-4</v>
      </c>
      <c r="K3918">
        <f>AVERAGE($D$4:D3918)</f>
        <v>-1.1000070694763706E-4</v>
      </c>
    </row>
    <row r="3919" spans="1:11" x14ac:dyDescent="0.35">
      <c r="A3919">
        <v>3917</v>
      </c>
      <c r="B3919" s="2">
        <v>34943</v>
      </c>
      <c r="C3919">
        <v>382.1</v>
      </c>
      <c r="D3919">
        <f t="shared" si="367"/>
        <v>-5.4808959000000003E-3</v>
      </c>
      <c r="E3919">
        <f t="shared" si="368"/>
        <v>-5.4659032000000003E-3</v>
      </c>
      <c r="F3919">
        <f t="shared" si="369"/>
        <v>-2.0999999999999659</v>
      </c>
      <c r="G3919">
        <f t="shared" si="370"/>
        <v>2.0999999999999659</v>
      </c>
      <c r="H3919">
        <f t="shared" si="371"/>
        <v>-0.39291172439999894</v>
      </c>
      <c r="I3919">
        <f t="shared" si="372"/>
        <v>-0.32491166077738509</v>
      </c>
      <c r="J3919">
        <f>_xlfn.VAR.S($D$3:D3919)</f>
        <v>1.8107867772957715E-4</v>
      </c>
      <c r="K3919">
        <f>AVERAGE($D$4:D3919)</f>
        <v>-1.1137223278855952E-4</v>
      </c>
    </row>
    <row r="3920" spans="1:11" x14ac:dyDescent="0.35">
      <c r="A3920">
        <v>3918</v>
      </c>
      <c r="B3920" s="2">
        <v>34947</v>
      </c>
      <c r="C3920">
        <v>381.5</v>
      </c>
      <c r="D3920">
        <f t="shared" si="367"/>
        <v>-1.5715036999999999E-3</v>
      </c>
      <c r="E3920">
        <f t="shared" si="368"/>
        <v>-1.5702696E-3</v>
      </c>
      <c r="F3920">
        <f t="shared" si="369"/>
        <v>-0.60000000000002274</v>
      </c>
      <c r="G3920">
        <f t="shared" si="370"/>
        <v>0.60000000000002274</v>
      </c>
      <c r="H3920">
        <f t="shared" si="371"/>
        <v>-0.39448322809999892</v>
      </c>
      <c r="I3920">
        <f t="shared" si="372"/>
        <v>-0.32597173144876324</v>
      </c>
      <c r="J3920">
        <f>_xlfn.VAR.S($D$3:D3920)</f>
        <v>1.8103300123804218E-4</v>
      </c>
      <c r="K3920">
        <f>AVERAGE($D$4:D3920)</f>
        <v>-1.1174500058718383E-4</v>
      </c>
    </row>
    <row r="3921" spans="1:11" x14ac:dyDescent="0.35">
      <c r="A3921">
        <v>3919</v>
      </c>
      <c r="B3921" s="2">
        <v>34948</v>
      </c>
      <c r="C3921">
        <v>381.7</v>
      </c>
      <c r="D3921">
        <f t="shared" si="367"/>
        <v>5.2410900000000003E-4</v>
      </c>
      <c r="E3921">
        <f t="shared" si="368"/>
        <v>5.2424640000000005E-4</v>
      </c>
      <c r="F3921">
        <f t="shared" si="369"/>
        <v>0.19999999999998863</v>
      </c>
      <c r="G3921">
        <f t="shared" si="370"/>
        <v>-0.19999999999998863</v>
      </c>
      <c r="H3921">
        <f t="shared" si="371"/>
        <v>-0.39395911909999892</v>
      </c>
      <c r="I3921">
        <f t="shared" si="372"/>
        <v>-0.32561837455830389</v>
      </c>
      <c r="J3921">
        <f>_xlfn.VAR.S($D$3:D3921)</f>
        <v>1.8098689538467399E-4</v>
      </c>
      <c r="K3921">
        <f>AVERAGE($D$4:D3921)</f>
        <v>-1.1158271013272055E-4</v>
      </c>
    </row>
    <row r="3922" spans="1:11" x14ac:dyDescent="0.35">
      <c r="A3922">
        <v>3920</v>
      </c>
      <c r="B3922" s="2">
        <v>34949</v>
      </c>
      <c r="C3922">
        <v>384.2</v>
      </c>
      <c r="D3922">
        <f t="shared" si="367"/>
        <v>6.5282906000000002E-3</v>
      </c>
      <c r="E3922">
        <f t="shared" si="368"/>
        <v>6.5496462999999998E-3</v>
      </c>
      <c r="F3922">
        <f t="shared" si="369"/>
        <v>2.5</v>
      </c>
      <c r="G3922">
        <f t="shared" si="370"/>
        <v>-2.5</v>
      </c>
      <c r="H3922">
        <f t="shared" si="371"/>
        <v>-0.38743082849999894</v>
      </c>
      <c r="I3922">
        <f t="shared" si="372"/>
        <v>-0.32120141342756181</v>
      </c>
      <c r="J3922">
        <f>_xlfn.VAR.S($D$3:D3922)</f>
        <v>1.8095192296746189E-4</v>
      </c>
      <c r="K3922">
        <f>AVERAGE($D$4:D3922)</f>
        <v>-1.098884326869097E-4</v>
      </c>
    </row>
    <row r="3923" spans="1:11" x14ac:dyDescent="0.35">
      <c r="A3923">
        <v>3921</v>
      </c>
      <c r="B3923" s="2">
        <v>34950</v>
      </c>
      <c r="C3923">
        <v>383.3</v>
      </c>
      <c r="D3923">
        <f t="shared" si="367"/>
        <v>-2.3452779000000001E-3</v>
      </c>
      <c r="E3923">
        <f t="shared" si="368"/>
        <v>-2.3425299000000002E-3</v>
      </c>
      <c r="F3923">
        <f t="shared" si="369"/>
        <v>-0.89999999999997726</v>
      </c>
      <c r="G3923">
        <f t="shared" si="370"/>
        <v>0.89999999999997726</v>
      </c>
      <c r="H3923">
        <f t="shared" si="371"/>
        <v>-0.38977610639999893</v>
      </c>
      <c r="I3923">
        <f t="shared" si="372"/>
        <v>-0.32279151943462892</v>
      </c>
      <c r="J3923">
        <f>_xlfn.VAR.S($D$3:D3923)</f>
        <v>1.8090704880889232E-4</v>
      </c>
      <c r="K3923">
        <f>AVERAGE($D$4:D3923)</f>
        <v>-1.1045868510204059E-4</v>
      </c>
    </row>
    <row r="3924" spans="1:11" x14ac:dyDescent="0.35">
      <c r="A3924">
        <v>3922</v>
      </c>
      <c r="B3924" s="2">
        <v>34953</v>
      </c>
      <c r="C3924">
        <v>384.3</v>
      </c>
      <c r="D3924">
        <f t="shared" si="367"/>
        <v>2.6055252000000001E-3</v>
      </c>
      <c r="E3924">
        <f t="shared" si="368"/>
        <v>2.6089224999999998E-3</v>
      </c>
      <c r="F3924">
        <f t="shared" si="369"/>
        <v>1</v>
      </c>
      <c r="G3924">
        <f t="shared" si="370"/>
        <v>-1</v>
      </c>
      <c r="H3924">
        <f t="shared" si="371"/>
        <v>-0.38717058119999892</v>
      </c>
      <c r="I3924">
        <f t="shared" si="372"/>
        <v>-0.32102473498233208</v>
      </c>
      <c r="J3924">
        <f>_xlfn.VAR.S($D$3:D3924)</f>
        <v>1.8086277636451389E-4</v>
      </c>
      <c r="K3924">
        <f>AVERAGE($D$4:D3924)</f>
        <v>-1.097660087732719E-4</v>
      </c>
    </row>
    <row r="3925" spans="1:11" x14ac:dyDescent="0.35">
      <c r="A3925">
        <v>3923</v>
      </c>
      <c r="B3925" s="2">
        <v>34954</v>
      </c>
      <c r="C3925">
        <v>386.8</v>
      </c>
      <c r="D3925">
        <f t="shared" si="367"/>
        <v>6.4842659999999998E-3</v>
      </c>
      <c r="E3925">
        <f t="shared" si="368"/>
        <v>6.5053343999999999E-3</v>
      </c>
      <c r="F3925">
        <f t="shared" si="369"/>
        <v>2.5</v>
      </c>
      <c r="G3925">
        <f t="shared" si="370"/>
        <v>-2.5</v>
      </c>
      <c r="H3925">
        <f t="shared" si="371"/>
        <v>-0.3806863151999989</v>
      </c>
      <c r="I3925">
        <f t="shared" si="372"/>
        <v>-0.31660777385159011</v>
      </c>
      <c r="J3925">
        <f>_xlfn.VAR.S($D$3:D3925)</f>
        <v>1.8082770799395437E-4</v>
      </c>
      <c r="K3925">
        <f>AVERAGE($D$4:D3925)</f>
        <v>-1.0808471555328891E-4</v>
      </c>
    </row>
    <row r="3926" spans="1:11" x14ac:dyDescent="0.35">
      <c r="A3926">
        <v>3924</v>
      </c>
      <c r="B3926" s="2">
        <v>34955</v>
      </c>
      <c r="C3926">
        <v>385.9</v>
      </c>
      <c r="D3926">
        <f t="shared" si="367"/>
        <v>-2.329495E-3</v>
      </c>
      <c r="E3926">
        <f t="shared" si="368"/>
        <v>-2.3267839000000001E-3</v>
      </c>
      <c r="F3926">
        <f t="shared" si="369"/>
        <v>-0.90000000000003411</v>
      </c>
      <c r="G3926">
        <f t="shared" si="370"/>
        <v>0.90000000000003411</v>
      </c>
      <c r="H3926">
        <f t="shared" si="371"/>
        <v>-0.38301581019999892</v>
      </c>
      <c r="I3926">
        <f t="shared" si="372"/>
        <v>-0.31819787985865733</v>
      </c>
      <c r="J3926">
        <f>_xlfn.VAR.S($D$3:D3926)</f>
        <v>1.8078288384892847E-4</v>
      </c>
      <c r="K3926">
        <f>AVERAGE($D$4:D3926)</f>
        <v>-1.0865096849349964E-4</v>
      </c>
    </row>
    <row r="3927" spans="1:11" x14ac:dyDescent="0.35">
      <c r="A3927">
        <v>3925</v>
      </c>
      <c r="B3927" s="2">
        <v>34956</v>
      </c>
      <c r="C3927">
        <v>387.1</v>
      </c>
      <c r="D3927">
        <f t="shared" si="367"/>
        <v>3.1047890000000002E-3</v>
      </c>
      <c r="E3927">
        <f t="shared" si="368"/>
        <v>3.1096139000000001E-3</v>
      </c>
      <c r="F3927">
        <f t="shared" si="369"/>
        <v>1.2000000000000455</v>
      </c>
      <c r="G3927">
        <f t="shared" si="370"/>
        <v>-1.2000000000000455</v>
      </c>
      <c r="H3927">
        <f t="shared" si="371"/>
        <v>-0.37991102119999892</v>
      </c>
      <c r="I3927">
        <f t="shared" si="372"/>
        <v>-0.31607773851590104</v>
      </c>
      <c r="J3927">
        <f>_xlfn.VAR.S($D$3:D3927)</f>
        <v>1.807394256055959E-4</v>
      </c>
      <c r="K3927">
        <f>AVERAGE($D$4:D3927)</f>
        <v>-1.0783204903160017E-4</v>
      </c>
    </row>
    <row r="3928" spans="1:11" x14ac:dyDescent="0.35">
      <c r="A3928">
        <v>3926</v>
      </c>
      <c r="B3928" s="2">
        <v>34957</v>
      </c>
      <c r="C3928">
        <v>386.5</v>
      </c>
      <c r="D3928">
        <f t="shared" si="367"/>
        <v>-1.5511895999999999E-3</v>
      </c>
      <c r="E3928">
        <f t="shared" si="368"/>
        <v>-1.5499871000000001E-3</v>
      </c>
      <c r="F3928">
        <f t="shared" si="369"/>
        <v>-0.60000000000002274</v>
      </c>
      <c r="G3928">
        <f t="shared" si="370"/>
        <v>0.60000000000002274</v>
      </c>
      <c r="H3928">
        <f t="shared" si="371"/>
        <v>-0.38146221079999892</v>
      </c>
      <c r="I3928">
        <f t="shared" si="372"/>
        <v>-0.31713780918727918</v>
      </c>
      <c r="J3928">
        <f>_xlfn.VAR.S($D$3:D3928)</f>
        <v>1.8069391612946691E-4</v>
      </c>
      <c r="K3928">
        <f>AVERAGE($D$4:D3928)</f>
        <v>-1.0819978343949021E-4</v>
      </c>
    </row>
    <row r="3929" spans="1:11" x14ac:dyDescent="0.35">
      <c r="A3929">
        <v>3927</v>
      </c>
      <c r="B3929" s="2">
        <v>34960</v>
      </c>
      <c r="C3929">
        <v>387.1</v>
      </c>
      <c r="D3929">
        <f t="shared" si="367"/>
        <v>1.5511895999999999E-3</v>
      </c>
      <c r="E3929">
        <f t="shared" si="368"/>
        <v>1.5523933000000001E-3</v>
      </c>
      <c r="F3929">
        <f t="shared" si="369"/>
        <v>0.60000000000002274</v>
      </c>
      <c r="G3929">
        <f t="shared" si="370"/>
        <v>-0.60000000000002274</v>
      </c>
      <c r="H3929">
        <f t="shared" si="371"/>
        <v>-0.37991102119999892</v>
      </c>
      <c r="I3929">
        <f t="shared" si="372"/>
        <v>-0.31607773851590104</v>
      </c>
      <c r="J3929">
        <f>_xlfn.VAR.S($D$3:D3929)</f>
        <v>1.806485830827272E-4</v>
      </c>
      <c r="K3929">
        <f>AVERAGE($D$4:D3929)</f>
        <v>-1.077771167600609E-4</v>
      </c>
    </row>
    <row r="3930" spans="1:11" x14ac:dyDescent="0.35">
      <c r="A3930">
        <v>3928</v>
      </c>
      <c r="B3930" s="2">
        <v>34961</v>
      </c>
      <c r="C3930">
        <v>386.7</v>
      </c>
      <c r="D3930">
        <f t="shared" si="367"/>
        <v>-1.033859E-3</v>
      </c>
      <c r="E3930">
        <f t="shared" si="368"/>
        <v>-1.0333247E-3</v>
      </c>
      <c r="F3930">
        <f t="shared" si="369"/>
        <v>-0.40000000000003411</v>
      </c>
      <c r="G3930">
        <f t="shared" si="370"/>
        <v>0.40000000000003411</v>
      </c>
      <c r="H3930">
        <f t="shared" si="371"/>
        <v>-0.38094488019999895</v>
      </c>
      <c r="I3930">
        <f t="shared" si="372"/>
        <v>-0.31678445229681984</v>
      </c>
      <c r="J3930">
        <f>_xlfn.VAR.S($D$3:D3930)</f>
        <v>1.8060280497708486E-4</v>
      </c>
      <c r="K3930">
        <f>AVERAGE($D$4:D3930)</f>
        <v>-1.0801294102368197E-4</v>
      </c>
    </row>
    <row r="3931" spans="1:11" x14ac:dyDescent="0.35">
      <c r="A3931">
        <v>3929</v>
      </c>
      <c r="B3931" s="2">
        <v>34962</v>
      </c>
      <c r="C3931">
        <v>385.1</v>
      </c>
      <c r="D3931">
        <f t="shared" si="367"/>
        <v>-4.1461578000000004E-3</v>
      </c>
      <c r="E3931">
        <f t="shared" si="368"/>
        <v>-4.1375743000000003E-3</v>
      </c>
      <c r="F3931">
        <f t="shared" si="369"/>
        <v>-1.5999999999999659</v>
      </c>
      <c r="G3931">
        <f t="shared" si="370"/>
        <v>1.5999999999999659</v>
      </c>
      <c r="H3931">
        <f t="shared" si="371"/>
        <v>-0.38509103799999894</v>
      </c>
      <c r="I3931">
        <f t="shared" si="372"/>
        <v>-0.31961130742049471</v>
      </c>
      <c r="J3931">
        <f>_xlfn.VAR.S($D$3:D3931)</f>
        <v>1.8056099969386482E-4</v>
      </c>
      <c r="K3931">
        <f>AVERAGE($D$4:D3931)</f>
        <v>-1.0904098197555985E-4</v>
      </c>
    </row>
    <row r="3932" spans="1:11" x14ac:dyDescent="0.35">
      <c r="A3932">
        <v>3930</v>
      </c>
      <c r="B3932" s="2">
        <v>34963</v>
      </c>
      <c r="C3932">
        <v>385.5</v>
      </c>
      <c r="D3932">
        <f t="shared" si="367"/>
        <v>1.0381521999999999E-3</v>
      </c>
      <c r="E3932">
        <f t="shared" si="368"/>
        <v>1.0386912000000001E-3</v>
      </c>
      <c r="F3932">
        <f t="shared" si="369"/>
        <v>0.39999999999997726</v>
      </c>
      <c r="G3932">
        <f t="shared" si="370"/>
        <v>-0.39999999999997726</v>
      </c>
      <c r="H3932">
        <f t="shared" si="371"/>
        <v>-0.38405288579999897</v>
      </c>
      <c r="I3932">
        <f t="shared" si="372"/>
        <v>-0.31890459363957602</v>
      </c>
      <c r="J3932">
        <f>_xlfn.VAR.S($D$3:D3932)</f>
        <v>1.8051537219119823E-4</v>
      </c>
      <c r="K3932">
        <f>AVERAGE($D$4:D3932)</f>
        <v>-1.0874900101807054E-4</v>
      </c>
    </row>
    <row r="3933" spans="1:11" x14ac:dyDescent="0.35">
      <c r="A3933">
        <v>3931</v>
      </c>
      <c r="B3933" s="2">
        <v>34964</v>
      </c>
      <c r="C3933">
        <v>383.5</v>
      </c>
      <c r="D3933">
        <f t="shared" si="367"/>
        <v>-5.2015721999999999E-3</v>
      </c>
      <c r="E3933">
        <f t="shared" si="368"/>
        <v>-5.1880674000000003E-3</v>
      </c>
      <c r="F3933">
        <f t="shared" si="369"/>
        <v>-2</v>
      </c>
      <c r="G3933">
        <f t="shared" si="370"/>
        <v>2</v>
      </c>
      <c r="H3933">
        <f t="shared" si="371"/>
        <v>-0.38925445799999897</v>
      </c>
      <c r="I3933">
        <f t="shared" si="372"/>
        <v>-0.32243816254416957</v>
      </c>
      <c r="J3933">
        <f>_xlfn.VAR.S($D$3:D3933)</f>
        <v>1.8047606615403597E-4</v>
      </c>
      <c r="K3933">
        <f>AVERAGE($D$4:D3933)</f>
        <v>-1.1004488478371479E-4</v>
      </c>
    </row>
    <row r="3934" spans="1:11" x14ac:dyDescent="0.35">
      <c r="A3934">
        <v>3932</v>
      </c>
      <c r="B3934" s="2">
        <v>34967</v>
      </c>
      <c r="C3934">
        <v>383.7</v>
      </c>
      <c r="D3934">
        <f t="shared" si="367"/>
        <v>5.2137639999999996E-4</v>
      </c>
      <c r="E3934">
        <f t="shared" si="368"/>
        <v>5.2151240000000005E-4</v>
      </c>
      <c r="F3934">
        <f t="shared" si="369"/>
        <v>0.19999999999998863</v>
      </c>
      <c r="G3934">
        <f t="shared" si="370"/>
        <v>-0.19999999999998863</v>
      </c>
      <c r="H3934">
        <f t="shared" si="371"/>
        <v>-0.38873308159999898</v>
      </c>
      <c r="I3934">
        <f t="shared" si="372"/>
        <v>-0.32208480565371023</v>
      </c>
      <c r="J3934">
        <f>_xlfn.VAR.S($D$3:D3934)</f>
        <v>1.8043025306062717E-4</v>
      </c>
      <c r="K3934">
        <f>AVERAGE($D$4:D3934)</f>
        <v>-1.0988425866191787E-4</v>
      </c>
    </row>
    <row r="3935" spans="1:11" x14ac:dyDescent="0.35">
      <c r="A3935">
        <v>3933</v>
      </c>
      <c r="B3935" s="2">
        <v>34968</v>
      </c>
      <c r="C3935">
        <v>384.3</v>
      </c>
      <c r="D3935">
        <f t="shared" si="367"/>
        <v>1.5625003E-3</v>
      </c>
      <c r="E3935">
        <f t="shared" si="368"/>
        <v>1.5637216999999999E-3</v>
      </c>
      <c r="F3935">
        <f t="shared" si="369"/>
        <v>0.60000000000002274</v>
      </c>
      <c r="G3935">
        <f t="shared" si="370"/>
        <v>-0.60000000000002274</v>
      </c>
      <c r="H3935">
        <f t="shared" si="371"/>
        <v>-0.38717058129999898</v>
      </c>
      <c r="I3935">
        <f t="shared" si="372"/>
        <v>-0.32102473498233208</v>
      </c>
      <c r="J3935">
        <f>_xlfn.VAR.S($D$3:D3935)</f>
        <v>1.8038506719499856E-4</v>
      </c>
      <c r="K3935">
        <f>AVERAGE($D$4:D3935)</f>
        <v>-1.0945893196846367E-4</v>
      </c>
    </row>
    <row r="3936" spans="1:11" x14ac:dyDescent="0.35">
      <c r="A3936">
        <v>3934</v>
      </c>
      <c r="B3936" s="2">
        <v>34969</v>
      </c>
      <c r="C3936">
        <v>383.8</v>
      </c>
      <c r="D3936">
        <f t="shared" si="367"/>
        <v>-1.3019139999999999E-3</v>
      </c>
      <c r="E3936">
        <f t="shared" si="368"/>
        <v>-1.3010668999999999E-3</v>
      </c>
      <c r="F3936">
        <f t="shared" si="369"/>
        <v>-0.5</v>
      </c>
      <c r="G3936">
        <f t="shared" si="370"/>
        <v>0.5</v>
      </c>
      <c r="H3936">
        <f t="shared" si="371"/>
        <v>-0.388472495299999</v>
      </c>
      <c r="I3936">
        <f t="shared" si="372"/>
        <v>-0.3219081272084805</v>
      </c>
      <c r="J3936">
        <f>_xlfn.VAR.S($D$3:D3936)</f>
        <v>1.8033957085902174E-4</v>
      </c>
      <c r="K3936">
        <f>AVERAGE($D$4:D3936)</f>
        <v>-1.0976212420544093E-4</v>
      </c>
    </row>
    <row r="3937" spans="1:11" x14ac:dyDescent="0.35">
      <c r="A3937">
        <v>3935</v>
      </c>
      <c r="B3937" s="2">
        <v>34970</v>
      </c>
      <c r="C3937">
        <v>383.6</v>
      </c>
      <c r="D3937">
        <f t="shared" si="367"/>
        <v>-5.2124059999999995E-4</v>
      </c>
      <c r="E3937">
        <f t="shared" si="368"/>
        <v>-5.2110470000000001E-4</v>
      </c>
      <c r="F3937">
        <f t="shared" si="369"/>
        <v>-0.19999999999998863</v>
      </c>
      <c r="G3937">
        <f t="shared" si="370"/>
        <v>0.19999999999998863</v>
      </c>
      <c r="H3937">
        <f t="shared" si="371"/>
        <v>-0.38899373589999897</v>
      </c>
      <c r="I3937">
        <f t="shared" si="372"/>
        <v>-0.32226148409893984</v>
      </c>
      <c r="J3937">
        <f>_xlfn.VAR.S($D$3:D3937)</f>
        <v>1.8029377494754097E-4</v>
      </c>
      <c r="K3937">
        <f>AVERAGE($D$4:D3937)</f>
        <v>-1.0986671964921179E-4</v>
      </c>
    </row>
    <row r="3938" spans="1:11" x14ac:dyDescent="0.35">
      <c r="A3938">
        <v>3936</v>
      </c>
      <c r="B3938" s="2">
        <v>34971</v>
      </c>
      <c r="C3938">
        <v>383.8</v>
      </c>
      <c r="D3938">
        <f t="shared" si="367"/>
        <v>5.2124059999999995E-4</v>
      </c>
      <c r="E3938">
        <f t="shared" si="368"/>
        <v>5.2137639999999996E-4</v>
      </c>
      <c r="F3938">
        <f t="shared" si="369"/>
        <v>0.19999999999998863</v>
      </c>
      <c r="G3938">
        <f t="shared" si="370"/>
        <v>-0.19999999999998863</v>
      </c>
      <c r="H3938">
        <f t="shared" si="371"/>
        <v>-0.388472495299999</v>
      </c>
      <c r="I3938">
        <f t="shared" si="372"/>
        <v>-0.3219081272084805</v>
      </c>
      <c r="J3938">
        <f>_xlfn.VAR.S($D$3:D3938)</f>
        <v>1.8024805465419809E-4</v>
      </c>
      <c r="K3938">
        <f>AVERAGE($D$4:D3938)</f>
        <v>-1.0970633659466307E-4</v>
      </c>
    </row>
    <row r="3939" spans="1:11" x14ac:dyDescent="0.35">
      <c r="A3939">
        <v>3937</v>
      </c>
      <c r="B3939" s="2">
        <v>34974</v>
      </c>
      <c r="C3939">
        <v>382.2</v>
      </c>
      <c r="D3939">
        <f t="shared" si="367"/>
        <v>-4.1775518000000001E-3</v>
      </c>
      <c r="E3939">
        <f t="shared" si="368"/>
        <v>-4.1688378999999998E-3</v>
      </c>
      <c r="F3939">
        <f t="shared" si="369"/>
        <v>-1.6000000000000227</v>
      </c>
      <c r="G3939">
        <f t="shared" si="370"/>
        <v>1.6000000000000227</v>
      </c>
      <c r="H3939">
        <f t="shared" si="371"/>
        <v>-0.39265004709999901</v>
      </c>
      <c r="I3939">
        <f t="shared" si="372"/>
        <v>-0.32473498233215548</v>
      </c>
      <c r="J3939">
        <f>_xlfn.VAR.S($D$3:D3939)</f>
        <v>1.8020648574508183E-4</v>
      </c>
      <c r="K3939">
        <f>AVERAGE($D$4:D3939)</f>
        <v>-1.1073983391768272E-4</v>
      </c>
    </row>
    <row r="3940" spans="1:11" x14ac:dyDescent="0.35">
      <c r="A3940">
        <v>3938</v>
      </c>
      <c r="B3940" s="2">
        <v>34975</v>
      </c>
      <c r="C3940">
        <v>382.7</v>
      </c>
      <c r="D3940">
        <f t="shared" si="367"/>
        <v>1.3073606E-3</v>
      </c>
      <c r="E3940">
        <f t="shared" si="368"/>
        <v>1.3082155999999999E-3</v>
      </c>
      <c r="F3940">
        <f t="shared" si="369"/>
        <v>0.5</v>
      </c>
      <c r="G3940">
        <f t="shared" si="370"/>
        <v>-0.5</v>
      </c>
      <c r="H3940">
        <f t="shared" si="371"/>
        <v>-0.39134268649999904</v>
      </c>
      <c r="I3940">
        <f t="shared" si="372"/>
        <v>-0.32385159010600706</v>
      </c>
      <c r="J3940">
        <f>_xlfn.VAR.S($D$3:D3940)</f>
        <v>1.8016121597743114E-4</v>
      </c>
      <c r="K3940">
        <f>AVERAGE($D$4:D3940)</f>
        <v>-1.1037963568707117E-4</v>
      </c>
    </row>
    <row r="3941" spans="1:11" x14ac:dyDescent="0.35">
      <c r="A3941">
        <v>3939</v>
      </c>
      <c r="B3941" s="2">
        <v>34976</v>
      </c>
      <c r="C3941">
        <v>383.2</v>
      </c>
      <c r="D3941">
        <f t="shared" si="367"/>
        <v>1.3056537E-3</v>
      </c>
      <c r="E3941">
        <f t="shared" si="368"/>
        <v>1.3065063999999999E-3</v>
      </c>
      <c r="F3941">
        <f t="shared" si="369"/>
        <v>0.5</v>
      </c>
      <c r="G3941">
        <f t="shared" si="370"/>
        <v>-0.5</v>
      </c>
      <c r="H3941">
        <f t="shared" si="371"/>
        <v>-0.39003703279999902</v>
      </c>
      <c r="I3941">
        <f t="shared" si="372"/>
        <v>-0.32296819787985864</v>
      </c>
      <c r="J3941">
        <f>_xlfn.VAR.S($D$3:D3941)</f>
        <v>1.8011596772738274E-4</v>
      </c>
      <c r="K3941">
        <f>AVERAGE($D$4:D3941)</f>
        <v>-1.1002005383443351E-4</v>
      </c>
    </row>
    <row r="3942" spans="1:11" x14ac:dyDescent="0.35">
      <c r="A3942">
        <v>3940</v>
      </c>
      <c r="B3942" s="2">
        <v>34977</v>
      </c>
      <c r="C3942">
        <v>382.8</v>
      </c>
      <c r="D3942">
        <f t="shared" si="367"/>
        <v>-1.0443865E-3</v>
      </c>
      <c r="E3942">
        <f t="shared" si="368"/>
        <v>-1.0438413000000001E-3</v>
      </c>
      <c r="F3942">
        <f t="shared" si="369"/>
        <v>-0.39999999999997726</v>
      </c>
      <c r="G3942">
        <f t="shared" si="370"/>
        <v>0.39999999999997726</v>
      </c>
      <c r="H3942">
        <f t="shared" si="371"/>
        <v>-0.39108141929999901</v>
      </c>
      <c r="I3942">
        <f t="shared" si="372"/>
        <v>-0.32367491166077733</v>
      </c>
      <c r="J3942">
        <f>_xlfn.VAR.S($D$3:D3942)</f>
        <v>1.8007046824136558E-4</v>
      </c>
      <c r="K3942">
        <f>AVERAGE($D$4:D3942)</f>
        <v>-1.1025726288398049E-4</v>
      </c>
    </row>
    <row r="3943" spans="1:11" x14ac:dyDescent="0.35">
      <c r="A3943">
        <v>3941</v>
      </c>
      <c r="B3943" s="2">
        <v>34978</v>
      </c>
      <c r="C3943">
        <v>383.8</v>
      </c>
      <c r="D3943">
        <f t="shared" si="367"/>
        <v>2.6089239999999999E-3</v>
      </c>
      <c r="E3943">
        <f t="shared" si="368"/>
        <v>2.6123302E-3</v>
      </c>
      <c r="F3943">
        <f t="shared" si="369"/>
        <v>1</v>
      </c>
      <c r="G3943">
        <f t="shared" si="370"/>
        <v>-1</v>
      </c>
      <c r="H3943">
        <f t="shared" si="371"/>
        <v>-0.388472495299999</v>
      </c>
      <c r="I3943">
        <f t="shared" si="372"/>
        <v>-0.3219081272084805</v>
      </c>
      <c r="J3943">
        <f>_xlfn.VAR.S($D$3:D3943)</f>
        <v>1.8002662609091499E-4</v>
      </c>
      <c r="K3943">
        <f>AVERAGE($D$4:D3943)</f>
        <v>-1.0956711535532974E-4</v>
      </c>
    </row>
    <row r="3944" spans="1:11" x14ac:dyDescent="0.35">
      <c r="A3944">
        <v>3942</v>
      </c>
      <c r="B3944" s="2">
        <v>34981</v>
      </c>
      <c r="C3944">
        <v>385.5</v>
      </c>
      <c r="D3944">
        <f t="shared" si="367"/>
        <v>4.4196093999999998E-3</v>
      </c>
      <c r="E3944">
        <f t="shared" si="368"/>
        <v>4.4293902999999997E-3</v>
      </c>
      <c r="F3944">
        <f t="shared" si="369"/>
        <v>1.6999999999999886</v>
      </c>
      <c r="G3944">
        <f t="shared" si="370"/>
        <v>-1.6999999999999886</v>
      </c>
      <c r="H3944">
        <f t="shared" si="371"/>
        <v>-0.38405288589999897</v>
      </c>
      <c r="I3944">
        <f t="shared" si="372"/>
        <v>-0.31890459363957602</v>
      </c>
      <c r="J3944">
        <f>_xlfn.VAR.S($D$3:D3944)</f>
        <v>1.7998612422820247E-4</v>
      </c>
      <c r="K3944">
        <f>AVERAGE($D$4:D3944)</f>
        <v>-1.0841786985536644E-4</v>
      </c>
    </row>
    <row r="3945" spans="1:11" x14ac:dyDescent="0.35">
      <c r="A3945">
        <v>3943</v>
      </c>
      <c r="B3945" s="2">
        <v>34982</v>
      </c>
      <c r="C3945">
        <v>385.3</v>
      </c>
      <c r="D3945">
        <f t="shared" si="367"/>
        <v>-5.189414E-4</v>
      </c>
      <c r="E3945">
        <f t="shared" si="368"/>
        <v>-5.1880670000000004E-4</v>
      </c>
      <c r="F3945">
        <f t="shared" si="369"/>
        <v>-0.19999999999998863</v>
      </c>
      <c r="G3945">
        <f t="shared" si="370"/>
        <v>0.19999999999998863</v>
      </c>
      <c r="H3945">
        <f t="shared" si="371"/>
        <v>-0.38457182729999895</v>
      </c>
      <c r="I3945">
        <f t="shared" si="372"/>
        <v>-0.31925795053003536</v>
      </c>
      <c r="J3945">
        <f>_xlfn.VAR.S($D$3:D3945)</f>
        <v>1.7994051070867686E-4</v>
      </c>
      <c r="K3945">
        <f>AVERAGE($D$4:D3945)</f>
        <v>-1.0852201078132905E-4</v>
      </c>
    </row>
    <row r="3946" spans="1:11" x14ac:dyDescent="0.35">
      <c r="A3946">
        <v>3944</v>
      </c>
      <c r="B3946" s="2">
        <v>34983</v>
      </c>
      <c r="C3946">
        <v>385.2</v>
      </c>
      <c r="D3946">
        <f t="shared" si="367"/>
        <v>-2.5957170000000002E-4</v>
      </c>
      <c r="E3946">
        <f t="shared" si="368"/>
        <v>-2.5953800000000002E-4</v>
      </c>
      <c r="F3946">
        <f t="shared" si="369"/>
        <v>-0.10000000000002274</v>
      </c>
      <c r="G3946">
        <f t="shared" si="370"/>
        <v>0.10000000000002274</v>
      </c>
      <c r="H3946">
        <f t="shared" si="371"/>
        <v>-0.38483139899999896</v>
      </c>
      <c r="I3946">
        <f t="shared" si="372"/>
        <v>-0.31943462897526509</v>
      </c>
      <c r="J3946">
        <f>_xlfn.VAR.S($D$3:D3946)</f>
        <v>1.7989488193343958E-4</v>
      </c>
      <c r="K3946">
        <f>AVERAGE($D$4:D3946)</f>
        <v>-1.0856031909713395E-4</v>
      </c>
    </row>
    <row r="3947" spans="1:11" x14ac:dyDescent="0.35">
      <c r="A3947">
        <v>3945</v>
      </c>
      <c r="B3947" s="2">
        <v>34984</v>
      </c>
      <c r="C3947">
        <v>384.8</v>
      </c>
      <c r="D3947">
        <f t="shared" si="367"/>
        <v>-1.0389611E-3</v>
      </c>
      <c r="E3947">
        <f t="shared" si="368"/>
        <v>-1.0384216000000001E-3</v>
      </c>
      <c r="F3947">
        <f t="shared" si="369"/>
        <v>-0.39999999999997726</v>
      </c>
      <c r="G3947">
        <f t="shared" si="370"/>
        <v>0.39999999999997726</v>
      </c>
      <c r="H3947">
        <f t="shared" si="371"/>
        <v>-0.38587036009999898</v>
      </c>
      <c r="I3947">
        <f t="shared" si="372"/>
        <v>-0.32014134275618378</v>
      </c>
      <c r="J3947">
        <f>_xlfn.VAR.S($D$3:D3947)</f>
        <v>1.7984949428215041E-4</v>
      </c>
      <c r="K3947">
        <f>AVERAGE($D$4:D3947)</f>
        <v>-1.0879622193204847E-4</v>
      </c>
    </row>
    <row r="3948" spans="1:11" x14ac:dyDescent="0.35">
      <c r="A3948">
        <v>3946</v>
      </c>
      <c r="B3948" s="2">
        <v>34985</v>
      </c>
      <c r="C3948">
        <v>384.2</v>
      </c>
      <c r="D3948">
        <f t="shared" si="367"/>
        <v>-1.5604684999999999E-3</v>
      </c>
      <c r="E3948">
        <f t="shared" si="368"/>
        <v>-1.5592516E-3</v>
      </c>
      <c r="F3948">
        <f t="shared" si="369"/>
        <v>-0.60000000000002274</v>
      </c>
      <c r="G3948">
        <f t="shared" si="370"/>
        <v>0.60000000000002274</v>
      </c>
      <c r="H3948">
        <f t="shared" si="371"/>
        <v>-0.387430828599999</v>
      </c>
      <c r="I3948">
        <f t="shared" si="372"/>
        <v>-0.32120141342756181</v>
      </c>
      <c r="J3948">
        <f>_xlfn.VAR.S($D$3:D3948)</f>
        <v>1.7980444721652232E-4</v>
      </c>
      <c r="K3948">
        <f>AVERAGE($D$4:D3948)</f>
        <v>-1.0916419969581728E-4</v>
      </c>
    </row>
    <row r="3949" spans="1:11" x14ac:dyDescent="0.35">
      <c r="A3949">
        <v>3947</v>
      </c>
      <c r="B3949" s="2">
        <v>34988</v>
      </c>
      <c r="C3949">
        <v>383.9</v>
      </c>
      <c r="D3949">
        <f t="shared" si="367"/>
        <v>-7.8114829999999995E-4</v>
      </c>
      <c r="E3949">
        <f t="shared" si="368"/>
        <v>-7.8084330000000003E-4</v>
      </c>
      <c r="F3949">
        <f t="shared" si="369"/>
        <v>-0.30000000000001137</v>
      </c>
      <c r="G3949">
        <f t="shared" si="370"/>
        <v>0.30000000000001137</v>
      </c>
      <c r="H3949">
        <f t="shared" si="371"/>
        <v>-0.38821197689999898</v>
      </c>
      <c r="I3949">
        <f t="shared" si="372"/>
        <v>-0.32173144876325088</v>
      </c>
      <c r="J3949">
        <f>_xlfn.VAR.S($D$3:D3949)</f>
        <v>1.7975899913643168E-4</v>
      </c>
      <c r="K3949">
        <f>AVERAGE($D$4:D3949)</f>
        <v>-1.0933449470349699E-4</v>
      </c>
    </row>
    <row r="3950" spans="1:11" x14ac:dyDescent="0.35">
      <c r="A3950">
        <v>3948</v>
      </c>
      <c r="B3950" s="2">
        <v>34989</v>
      </c>
      <c r="C3950">
        <v>383.9</v>
      </c>
      <c r="D3950">
        <f t="shared" si="367"/>
        <v>0</v>
      </c>
      <c r="E3950">
        <f t="shared" si="368"/>
        <v>0</v>
      </c>
      <c r="F3950">
        <f t="shared" si="369"/>
        <v>0</v>
      </c>
      <c r="G3950">
        <f t="shared" si="370"/>
        <v>0</v>
      </c>
      <c r="H3950">
        <f t="shared" si="371"/>
        <v>-0.38821197689999898</v>
      </c>
      <c r="I3950">
        <f t="shared" si="372"/>
        <v>-0.32173144876325088</v>
      </c>
      <c r="J3950">
        <f>_xlfn.VAR.S($D$3:D3950)</f>
        <v>1.7971345838962603E-4</v>
      </c>
      <c r="K3950">
        <f>AVERAGE($D$4:D3950)</f>
        <v>-1.0930679404611075E-4</v>
      </c>
    </row>
    <row r="3951" spans="1:11" x14ac:dyDescent="0.35">
      <c r="A3951">
        <v>3949</v>
      </c>
      <c r="B3951" s="2">
        <v>34990</v>
      </c>
      <c r="C3951">
        <v>383.8</v>
      </c>
      <c r="D3951">
        <f t="shared" si="367"/>
        <v>-2.6051839999999998E-4</v>
      </c>
      <c r="E3951">
        <f t="shared" si="368"/>
        <v>-2.6048450000000002E-4</v>
      </c>
      <c r="F3951">
        <f t="shared" si="369"/>
        <v>-9.9999999999965894E-2</v>
      </c>
      <c r="G3951">
        <f t="shared" si="370"/>
        <v>9.9999999999965894E-2</v>
      </c>
      <c r="H3951">
        <f t="shared" si="371"/>
        <v>-0.388472495299999</v>
      </c>
      <c r="I3951">
        <f t="shared" si="372"/>
        <v>-0.3219081272084805</v>
      </c>
      <c r="J3951">
        <f>_xlfn.VAR.S($D$3:D3951)</f>
        <v>1.7966794492448019E-4</v>
      </c>
      <c r="K3951">
        <f>AVERAGE($D$4:D3951)</f>
        <v>-1.0934509485815581E-4</v>
      </c>
    </row>
    <row r="3952" spans="1:11" x14ac:dyDescent="0.35">
      <c r="A3952">
        <v>3950</v>
      </c>
      <c r="B3952" s="2">
        <v>34991</v>
      </c>
      <c r="C3952">
        <v>381.9</v>
      </c>
      <c r="D3952">
        <f t="shared" si="367"/>
        <v>-4.9627893000000001E-3</v>
      </c>
      <c r="E3952">
        <f t="shared" si="368"/>
        <v>-4.9504950000000001E-3</v>
      </c>
      <c r="F3952">
        <f t="shared" si="369"/>
        <v>-1.9000000000000341</v>
      </c>
      <c r="G3952">
        <f t="shared" si="370"/>
        <v>1.9000000000000341</v>
      </c>
      <c r="H3952">
        <f t="shared" si="371"/>
        <v>-0.39343528459999899</v>
      </c>
      <c r="I3952">
        <f t="shared" si="372"/>
        <v>-0.32526501766784455</v>
      </c>
      <c r="J3952">
        <f>_xlfn.VAR.S($D$3:D3952)</f>
        <v>1.7962843837006384E-4</v>
      </c>
      <c r="K3952">
        <f>AVERAGE($D$4:D3952)</f>
        <v>-1.1057412605722946E-4</v>
      </c>
    </row>
    <row r="3953" spans="1:11" x14ac:dyDescent="0.35">
      <c r="A3953">
        <v>3951</v>
      </c>
      <c r="B3953" s="2">
        <v>34992</v>
      </c>
      <c r="C3953">
        <v>382.3</v>
      </c>
      <c r="D3953">
        <f t="shared" si="367"/>
        <v>1.0468465000000001E-3</v>
      </c>
      <c r="E3953">
        <f t="shared" si="368"/>
        <v>1.0473946000000001E-3</v>
      </c>
      <c r="F3953">
        <f t="shared" si="369"/>
        <v>0.40000000000003411</v>
      </c>
      <c r="G3953">
        <f t="shared" si="370"/>
        <v>-0.40000000000003411</v>
      </c>
      <c r="H3953">
        <f t="shared" si="371"/>
        <v>-0.39238843809999902</v>
      </c>
      <c r="I3953">
        <f t="shared" si="372"/>
        <v>-0.32455830388692575</v>
      </c>
      <c r="J3953">
        <f>_xlfn.VAR.S($D$3:D3953)</f>
        <v>1.7958329547827079E-4</v>
      </c>
      <c r="K3953">
        <f>AVERAGE($D$4:D3953)</f>
        <v>-1.1028110817721499E-4</v>
      </c>
    </row>
    <row r="3954" spans="1:11" x14ac:dyDescent="0.35">
      <c r="A3954">
        <v>3952</v>
      </c>
      <c r="B3954" s="2">
        <v>34995</v>
      </c>
      <c r="C3954">
        <v>382.6</v>
      </c>
      <c r="D3954">
        <f t="shared" si="367"/>
        <v>7.8441630000000001E-4</v>
      </c>
      <c r="E3954">
        <f t="shared" si="368"/>
        <v>7.8472399999999999E-4</v>
      </c>
      <c r="F3954">
        <f t="shared" si="369"/>
        <v>0.30000000000001137</v>
      </c>
      <c r="G3954">
        <f t="shared" si="370"/>
        <v>-0.30000000000001137</v>
      </c>
      <c r="H3954">
        <f t="shared" si="371"/>
        <v>-0.39160402179999904</v>
      </c>
      <c r="I3954">
        <f t="shared" si="372"/>
        <v>-0.32402826855123668</v>
      </c>
      <c r="J3954">
        <f>_xlfn.VAR.S($D$3:D3954)</f>
        <v>1.795380404758974E-4</v>
      </c>
      <c r="K3954">
        <f>AVERAGE($D$4:D3954)</f>
        <v>-1.1005465983295348E-4</v>
      </c>
    </row>
    <row r="3955" spans="1:11" x14ac:dyDescent="0.35">
      <c r="A3955">
        <v>3953</v>
      </c>
      <c r="B3955" s="2">
        <v>34996</v>
      </c>
      <c r="C3955">
        <v>382.6</v>
      </c>
      <c r="D3955">
        <f t="shared" si="367"/>
        <v>0</v>
      </c>
      <c r="E3955">
        <f t="shared" si="368"/>
        <v>0</v>
      </c>
      <c r="F3955">
        <f t="shared" si="369"/>
        <v>0</v>
      </c>
      <c r="G3955">
        <f t="shared" si="370"/>
        <v>0</v>
      </c>
      <c r="H3955">
        <f t="shared" si="371"/>
        <v>-0.39160402179999904</v>
      </c>
      <c r="I3955">
        <f t="shared" si="372"/>
        <v>-0.32402826855123668</v>
      </c>
      <c r="J3955">
        <f>_xlfn.VAR.S($D$3:D3955)</f>
        <v>1.7949261329368218E-4</v>
      </c>
      <c r="K3955">
        <f>AVERAGE($D$4:D3955)</f>
        <v>-1.1002681199392692E-4</v>
      </c>
    </row>
    <row r="3956" spans="1:11" x14ac:dyDescent="0.35">
      <c r="A3956">
        <v>3954</v>
      </c>
      <c r="B3956" s="2">
        <v>34997</v>
      </c>
      <c r="C3956">
        <v>383.1</v>
      </c>
      <c r="D3956">
        <f t="shared" si="367"/>
        <v>1.3059947E-3</v>
      </c>
      <c r="E3956">
        <f t="shared" si="368"/>
        <v>1.3068479E-3</v>
      </c>
      <c r="F3956">
        <f t="shared" si="369"/>
        <v>0.5</v>
      </c>
      <c r="G3956">
        <f t="shared" si="370"/>
        <v>-0.5</v>
      </c>
      <c r="H3956">
        <f t="shared" si="371"/>
        <v>-0.39029802709999906</v>
      </c>
      <c r="I3956">
        <f t="shared" si="372"/>
        <v>-0.32314487632508826</v>
      </c>
      <c r="J3956">
        <f>_xlfn.VAR.S($D$3:D3956)</f>
        <v>1.7944770590188646E-4</v>
      </c>
      <c r="K3956">
        <f>AVERAGE($D$4:D3956)</f>
        <v>-1.0966859759676176E-4</v>
      </c>
    </row>
    <row r="3957" spans="1:11" x14ac:dyDescent="0.35">
      <c r="A3957">
        <v>3955</v>
      </c>
      <c r="B3957" s="2">
        <v>34998</v>
      </c>
      <c r="C3957">
        <v>382.9</v>
      </c>
      <c r="D3957">
        <f t="shared" si="367"/>
        <v>-5.2219319999999997E-4</v>
      </c>
      <c r="E3957">
        <f t="shared" si="368"/>
        <v>-5.220569E-4</v>
      </c>
      <c r="F3957">
        <f t="shared" si="369"/>
        <v>-0.20000000000004547</v>
      </c>
      <c r="G3957">
        <f t="shared" si="370"/>
        <v>0.20000000000004547</v>
      </c>
      <c r="H3957">
        <f t="shared" si="371"/>
        <v>-0.39082022029999908</v>
      </c>
      <c r="I3957">
        <f t="shared" si="372"/>
        <v>-0.32349823321554771</v>
      </c>
      <c r="J3957">
        <f>_xlfn.VAR.S($D$3:D3957)</f>
        <v>1.7940236740594695E-4</v>
      </c>
      <c r="K3957">
        <f>AVERAGE($D$4:D3957)</f>
        <v>-1.0977292855336349E-4</v>
      </c>
    </row>
    <row r="3958" spans="1:11" x14ac:dyDescent="0.35">
      <c r="A3958">
        <v>3956</v>
      </c>
      <c r="B3958" s="2">
        <v>34999</v>
      </c>
      <c r="C3958">
        <v>382.6</v>
      </c>
      <c r="D3958">
        <f t="shared" si="367"/>
        <v>-7.8380150000000005E-4</v>
      </c>
      <c r="E3958">
        <f t="shared" si="368"/>
        <v>-7.8349439999999995E-4</v>
      </c>
      <c r="F3958">
        <f t="shared" si="369"/>
        <v>-0.29999999999995453</v>
      </c>
      <c r="G3958">
        <f t="shared" si="370"/>
        <v>0.29999999999995453</v>
      </c>
      <c r="H3958">
        <f t="shared" si="371"/>
        <v>-0.39160402179999909</v>
      </c>
      <c r="I3958">
        <f t="shared" si="372"/>
        <v>-0.32402826855123668</v>
      </c>
      <c r="J3958">
        <f>_xlfn.VAR.S($D$3:D3958)</f>
        <v>1.7935712510963977E-4</v>
      </c>
      <c r="K3958">
        <f>AVERAGE($D$4:D3958)</f>
        <v>-1.099433529709227E-4</v>
      </c>
    </row>
    <row r="3959" spans="1:11" x14ac:dyDescent="0.35">
      <c r="A3959">
        <v>3957</v>
      </c>
      <c r="B3959" s="2">
        <v>35002</v>
      </c>
      <c r="C3959">
        <v>383.8</v>
      </c>
      <c r="D3959">
        <f t="shared" si="367"/>
        <v>3.1315266000000001E-3</v>
      </c>
      <c r="E3959">
        <f t="shared" si="368"/>
        <v>3.1364348999999999E-3</v>
      </c>
      <c r="F3959">
        <f t="shared" si="369"/>
        <v>1.1999999999999886</v>
      </c>
      <c r="G3959">
        <f t="shared" si="370"/>
        <v>-1.1999999999999886</v>
      </c>
      <c r="H3959">
        <f t="shared" si="371"/>
        <v>-0.3884724951999991</v>
      </c>
      <c r="I3959">
        <f t="shared" si="372"/>
        <v>-0.3219081272084805</v>
      </c>
      <c r="J3959">
        <f>_xlfn.VAR.S($D$3:D3959)</f>
        <v>1.7931442452174764E-4</v>
      </c>
      <c r="K3959">
        <f>AVERAGE($D$4:D3959)</f>
        <v>-1.0912397229524753E-4</v>
      </c>
    </row>
    <row r="3960" spans="1:11" x14ac:dyDescent="0.35">
      <c r="A3960">
        <v>3958</v>
      </c>
      <c r="B3960" s="2">
        <v>35003</v>
      </c>
      <c r="C3960">
        <v>384.3</v>
      </c>
      <c r="D3960">
        <f t="shared" si="367"/>
        <v>1.3019139999999999E-3</v>
      </c>
      <c r="E3960">
        <f t="shared" si="368"/>
        <v>1.3027619E-3</v>
      </c>
      <c r="F3960">
        <f t="shared" si="369"/>
        <v>0.5</v>
      </c>
      <c r="G3960">
        <f t="shared" si="370"/>
        <v>-0.5</v>
      </c>
      <c r="H3960">
        <f t="shared" si="371"/>
        <v>-0.38717058119999909</v>
      </c>
      <c r="I3960">
        <f t="shared" si="372"/>
        <v>-0.32102473498233208</v>
      </c>
      <c r="J3960">
        <f>_xlfn.VAR.S($D$3:D3960)</f>
        <v>1.7926960403278963E-4</v>
      </c>
      <c r="K3960">
        <f>AVERAGE($D$4:D3960)</f>
        <v>-1.0876737942886006E-4</v>
      </c>
    </row>
    <row r="3961" spans="1:11" x14ac:dyDescent="0.35">
      <c r="A3961">
        <v>3959</v>
      </c>
      <c r="B3961" s="2">
        <v>35004</v>
      </c>
      <c r="C3961">
        <v>383.8</v>
      </c>
      <c r="D3961">
        <f t="shared" si="367"/>
        <v>-1.3019139999999999E-3</v>
      </c>
      <c r="E3961">
        <f t="shared" si="368"/>
        <v>-1.3010668999999999E-3</v>
      </c>
      <c r="F3961">
        <f t="shared" si="369"/>
        <v>-0.5</v>
      </c>
      <c r="G3961">
        <f t="shared" si="370"/>
        <v>0.5</v>
      </c>
      <c r="H3961">
        <f t="shared" si="371"/>
        <v>-0.3884724951999991</v>
      </c>
      <c r="I3961">
        <f t="shared" si="372"/>
        <v>-0.3219081272084805</v>
      </c>
      <c r="J3961">
        <f>_xlfn.VAR.S($D$3:D3961)</f>
        <v>1.7922467726995718E-4</v>
      </c>
      <c r="K3961">
        <f>AVERAGE($D$4:D3961)</f>
        <v>-1.0906883132895383E-4</v>
      </c>
    </row>
    <row r="3962" spans="1:11" x14ac:dyDescent="0.35">
      <c r="A3962">
        <v>3960</v>
      </c>
      <c r="B3962" s="2">
        <v>35005</v>
      </c>
      <c r="C3962">
        <v>384.2</v>
      </c>
      <c r="D3962">
        <f t="shared" si="367"/>
        <v>1.0416668E-3</v>
      </c>
      <c r="E3962">
        <f t="shared" si="368"/>
        <v>1.0422095000000001E-3</v>
      </c>
      <c r="F3962">
        <f t="shared" si="369"/>
        <v>0.39999999999997726</v>
      </c>
      <c r="G3962">
        <f t="shared" si="370"/>
        <v>-0.39999999999997726</v>
      </c>
      <c r="H3962">
        <f t="shared" si="371"/>
        <v>-0.38743082839999909</v>
      </c>
      <c r="I3962">
        <f t="shared" si="372"/>
        <v>-0.32120141342756181</v>
      </c>
      <c r="J3962">
        <f>_xlfn.VAR.S($D$3:D3962)</f>
        <v>1.7917973514252456E-4</v>
      </c>
      <c r="K3962">
        <f>AVERAGE($D$4:D3962)</f>
        <v>-1.0877816812326327E-4</v>
      </c>
    </row>
    <row r="3963" spans="1:11" x14ac:dyDescent="0.35">
      <c r="A3963">
        <v>3961</v>
      </c>
      <c r="B3963" s="2">
        <v>35006</v>
      </c>
      <c r="C3963">
        <v>383.7</v>
      </c>
      <c r="D3963">
        <f t="shared" si="367"/>
        <v>-1.3022531E-3</v>
      </c>
      <c r="E3963">
        <f t="shared" si="368"/>
        <v>-1.3014055E-3</v>
      </c>
      <c r="F3963">
        <f t="shared" si="369"/>
        <v>-0.5</v>
      </c>
      <c r="G3963">
        <f t="shared" si="370"/>
        <v>0.5</v>
      </c>
      <c r="H3963">
        <f t="shared" si="371"/>
        <v>-0.38873308149999908</v>
      </c>
      <c r="I3963">
        <f t="shared" si="372"/>
        <v>-0.32208480565371023</v>
      </c>
      <c r="J3963">
        <f>_xlfn.VAR.S($D$3:D3963)</f>
        <v>1.7913485396045867E-4</v>
      </c>
      <c r="K3963">
        <f>AVERAGE($D$4:D3963)</f>
        <v>-1.0907955068181799E-4</v>
      </c>
    </row>
    <row r="3964" spans="1:11" x14ac:dyDescent="0.35">
      <c r="A3964">
        <v>3962</v>
      </c>
      <c r="B3964" s="2">
        <v>35009</v>
      </c>
      <c r="C3964">
        <v>383.7</v>
      </c>
      <c r="D3964">
        <f t="shared" si="367"/>
        <v>0</v>
      </c>
      <c r="E3964">
        <f t="shared" si="368"/>
        <v>0</v>
      </c>
      <c r="F3964">
        <f t="shared" si="369"/>
        <v>0</v>
      </c>
      <c r="G3964">
        <f t="shared" si="370"/>
        <v>0</v>
      </c>
      <c r="H3964">
        <f t="shared" si="371"/>
        <v>-0.38873308149999908</v>
      </c>
      <c r="I3964">
        <f t="shared" si="372"/>
        <v>-0.32208480565371023</v>
      </c>
      <c r="J3964">
        <f>_xlfn.VAR.S($D$3:D3964)</f>
        <v>1.7908963173755919E-4</v>
      </c>
      <c r="K3964">
        <f>AVERAGE($D$4:D3964)</f>
        <v>-1.0905201229487485E-4</v>
      </c>
    </row>
    <row r="3965" spans="1:11" x14ac:dyDescent="0.35">
      <c r="A3965">
        <v>3963</v>
      </c>
      <c r="B3965" s="2">
        <v>35010</v>
      </c>
      <c r="C3965">
        <v>386.6</v>
      </c>
      <c r="D3965">
        <f t="shared" si="367"/>
        <v>7.5295694999999996E-3</v>
      </c>
      <c r="E3965">
        <f t="shared" si="368"/>
        <v>7.5579879999999999E-3</v>
      </c>
      <c r="F3965">
        <f t="shared" si="369"/>
        <v>2.9000000000000341</v>
      </c>
      <c r="G3965">
        <f t="shared" si="370"/>
        <v>-2.9000000000000341</v>
      </c>
      <c r="H3965">
        <f t="shared" si="371"/>
        <v>-0.38120351199999908</v>
      </c>
      <c r="I3965">
        <f t="shared" si="372"/>
        <v>-0.31696113074204946</v>
      </c>
      <c r="J3965">
        <f>_xlfn.VAR.S($D$3:D3965)</f>
        <v>1.7905911110744499E-4</v>
      </c>
      <c r="K3965">
        <f>AVERAGE($D$4:D3965)</f>
        <v>-1.0712404119131732E-4</v>
      </c>
    </row>
    <row r="3966" spans="1:11" x14ac:dyDescent="0.35">
      <c r="A3966">
        <v>3964</v>
      </c>
      <c r="B3966" s="2">
        <v>35011</v>
      </c>
      <c r="C3966">
        <v>386.2</v>
      </c>
      <c r="D3966">
        <f t="shared" si="367"/>
        <v>-1.0351968E-3</v>
      </c>
      <c r="E3966">
        <f t="shared" si="368"/>
        <v>-1.0346610999999999E-3</v>
      </c>
      <c r="F3966">
        <f t="shared" si="369"/>
        <v>-0.40000000000003411</v>
      </c>
      <c r="G3966">
        <f t="shared" si="370"/>
        <v>0.40000000000003411</v>
      </c>
      <c r="H3966">
        <f t="shared" si="371"/>
        <v>-0.38223870879999911</v>
      </c>
      <c r="I3966">
        <f t="shared" si="372"/>
        <v>-0.31766784452296826</v>
      </c>
      <c r="J3966">
        <f>_xlfn.VAR.S($D$3:D3966)</f>
        <v>1.7901415082458434E-4</v>
      </c>
      <c r="K3966">
        <f>AVERAGE($D$4:D3966)</f>
        <v>-1.0735822558667657E-4</v>
      </c>
    </row>
    <row r="3967" spans="1:11" x14ac:dyDescent="0.35">
      <c r="A3967">
        <v>3965</v>
      </c>
      <c r="B3967" s="2">
        <v>35012</v>
      </c>
      <c r="C3967">
        <v>387.4</v>
      </c>
      <c r="D3967">
        <f t="shared" si="367"/>
        <v>3.102381E-3</v>
      </c>
      <c r="E3967">
        <f t="shared" si="368"/>
        <v>3.1071982999999999E-3</v>
      </c>
      <c r="F3967">
        <f t="shared" si="369"/>
        <v>1.1999999999999886</v>
      </c>
      <c r="G3967">
        <f t="shared" si="370"/>
        <v>-1.1999999999999886</v>
      </c>
      <c r="H3967">
        <f t="shared" si="371"/>
        <v>-0.37913632779999912</v>
      </c>
      <c r="I3967">
        <f t="shared" si="372"/>
        <v>-0.31554770318021208</v>
      </c>
      <c r="J3967">
        <f>_xlfn.VAR.S($D$3:D3967)</f>
        <v>1.7897157152198086E-4</v>
      </c>
      <c r="K3967">
        <f>AVERAGE($D$4:D3967)</f>
        <v>-1.0654850327951546E-4</v>
      </c>
    </row>
    <row r="3968" spans="1:11" x14ac:dyDescent="0.35">
      <c r="A3968">
        <v>3966</v>
      </c>
      <c r="B3968" s="2">
        <v>35013</v>
      </c>
      <c r="C3968">
        <v>390.5</v>
      </c>
      <c r="D3968">
        <f t="shared" si="367"/>
        <v>7.9702182999999999E-3</v>
      </c>
      <c r="E3968">
        <f t="shared" si="368"/>
        <v>8.0020649999999992E-3</v>
      </c>
      <c r="F3968">
        <f t="shared" si="369"/>
        <v>3.1000000000000227</v>
      </c>
      <c r="G3968">
        <f t="shared" si="370"/>
        <v>-3.1000000000000227</v>
      </c>
      <c r="H3968">
        <f t="shared" si="371"/>
        <v>-0.37116610949999912</v>
      </c>
      <c r="I3968">
        <f t="shared" si="372"/>
        <v>-0.31007067137809186</v>
      </c>
      <c r="J3968">
        <f>_xlfn.VAR.S($D$3:D3968)</f>
        <v>1.7894283754579058E-4</v>
      </c>
      <c r="K3968">
        <f>AVERAGE($D$4:D3968)</f>
        <v>-1.0451148769230751E-4</v>
      </c>
    </row>
    <row r="3969" spans="1:11" x14ac:dyDescent="0.35">
      <c r="A3969">
        <v>3967</v>
      </c>
      <c r="B3969" s="2">
        <v>35016</v>
      </c>
      <c r="C3969">
        <v>388.1</v>
      </c>
      <c r="D3969">
        <f t="shared" si="367"/>
        <v>-6.1649308999999998E-3</v>
      </c>
      <c r="E3969">
        <f t="shared" si="368"/>
        <v>-6.1459666999999999E-3</v>
      </c>
      <c r="F3969">
        <f t="shared" si="369"/>
        <v>-2.3999999999999773</v>
      </c>
      <c r="G3969">
        <f t="shared" si="370"/>
        <v>2.3999999999999773</v>
      </c>
      <c r="H3969">
        <f t="shared" si="371"/>
        <v>-0.3773310403999991</v>
      </c>
      <c r="I3969">
        <f t="shared" si="372"/>
        <v>-0.31431095406360421</v>
      </c>
      <c r="J3969">
        <f>_xlfn.VAR.S($D$3:D3969)</f>
        <v>1.789070102858402E-4</v>
      </c>
      <c r="K3969">
        <f>AVERAGE($D$4:D3969)</f>
        <v>-1.0603958134140173E-4</v>
      </c>
    </row>
    <row r="3970" spans="1:11" x14ac:dyDescent="0.35">
      <c r="A3970">
        <v>3968</v>
      </c>
      <c r="B3970" s="2">
        <v>35017</v>
      </c>
      <c r="C3970">
        <v>386.5</v>
      </c>
      <c r="D3970">
        <f t="shared" si="367"/>
        <v>-4.1311702999999996E-3</v>
      </c>
      <c r="E3970">
        <f t="shared" si="368"/>
        <v>-4.1226487999999999E-3</v>
      </c>
      <c r="F3970">
        <f t="shared" si="369"/>
        <v>-1.6000000000000227</v>
      </c>
      <c r="G3970">
        <f t="shared" si="370"/>
        <v>1.6000000000000227</v>
      </c>
      <c r="H3970">
        <f t="shared" si="371"/>
        <v>-0.38146221069999908</v>
      </c>
      <c r="I3970">
        <f t="shared" si="372"/>
        <v>-0.31713780918727918</v>
      </c>
      <c r="J3970">
        <f>_xlfn.VAR.S($D$3:D3970)</f>
        <v>1.7886601674079676E-4</v>
      </c>
      <c r="K3970">
        <f>AVERAGE($D$4:D3970)</f>
        <v>-1.0705423491303233E-4</v>
      </c>
    </row>
    <row r="3971" spans="1:11" x14ac:dyDescent="0.35">
      <c r="A3971">
        <v>3969</v>
      </c>
      <c r="B3971" s="2">
        <v>35018</v>
      </c>
      <c r="C3971">
        <v>385.6</v>
      </c>
      <c r="D3971">
        <f t="shared" si="367"/>
        <v>-2.3313053000000002E-3</v>
      </c>
      <c r="E3971">
        <f t="shared" si="368"/>
        <v>-2.3285899000000001E-3</v>
      </c>
      <c r="F3971">
        <f t="shared" si="369"/>
        <v>-0.89999999999997726</v>
      </c>
      <c r="G3971">
        <f t="shared" si="370"/>
        <v>0.89999999999997726</v>
      </c>
      <c r="H3971">
        <f t="shared" si="371"/>
        <v>-0.38379351599999906</v>
      </c>
      <c r="I3971">
        <f t="shared" si="372"/>
        <v>-0.31872791519434629</v>
      </c>
      <c r="J3971">
        <f>_xlfn.VAR.S($D$3:D3971)</f>
        <v>1.7882219837195407E-4</v>
      </c>
      <c r="K3971">
        <f>AVERAGE($D$4:D3971)</f>
        <v>-1.0761478205645142E-4</v>
      </c>
    </row>
    <row r="3972" spans="1:11" x14ac:dyDescent="0.35">
      <c r="A3972">
        <v>3970</v>
      </c>
      <c r="B3972" s="2">
        <v>35019</v>
      </c>
      <c r="C3972">
        <v>386.2</v>
      </c>
      <c r="D3972">
        <f t="shared" ref="D3972:D4035" si="373">ROUND(LN(C3972/C3971),10)</f>
        <v>1.5548072999999999E-3</v>
      </c>
      <c r="E3972">
        <f t="shared" ref="E3972:E4035" si="374">ROUND(C3972/C3971-1,10)</f>
        <v>1.5560165999999999E-3</v>
      </c>
      <c r="F3972">
        <f t="shared" ref="F3972:F4035" si="375">C3972-C3971</f>
        <v>0.59999999999996589</v>
      </c>
      <c r="G3972">
        <f t="shared" ref="G3972:G4035" si="376">-F3972</f>
        <v>-0.59999999999996589</v>
      </c>
      <c r="H3972">
        <f t="shared" ref="H3972:H4035" si="377">H3971+D3972</f>
        <v>-0.38223870869999904</v>
      </c>
      <c r="I3972">
        <f t="shared" ref="I3972:I4035" si="378">C3972/$C$2-1</f>
        <v>-0.31766784452296826</v>
      </c>
      <c r="J3972">
        <f>_xlfn.VAR.S($D$3:D3972)</f>
        <v>1.787778306681647E-4</v>
      </c>
      <c r="K3972">
        <f>AVERAGE($D$4:D3972)</f>
        <v>-1.0719593043587786E-4</v>
      </c>
    </row>
    <row r="3973" spans="1:11" x14ac:dyDescent="0.35">
      <c r="A3973">
        <v>3971</v>
      </c>
      <c r="B3973" s="2">
        <v>35020</v>
      </c>
      <c r="C3973">
        <v>387.5</v>
      </c>
      <c r="D3973">
        <f t="shared" si="373"/>
        <v>3.3604787999999999E-3</v>
      </c>
      <c r="E3973">
        <f t="shared" si="374"/>
        <v>3.3661314999999998E-3</v>
      </c>
      <c r="F3973">
        <f t="shared" si="375"/>
        <v>1.3000000000000114</v>
      </c>
      <c r="G3973">
        <f t="shared" si="376"/>
        <v>-1.3000000000000114</v>
      </c>
      <c r="H3973">
        <f t="shared" si="377"/>
        <v>-0.37887822989999903</v>
      </c>
      <c r="I3973">
        <f t="shared" si="378"/>
        <v>-0.31537102473498235</v>
      </c>
      <c r="J3973">
        <f>_xlfn.VAR.S($D$3:D3973)</f>
        <v>1.7873580758352944E-4</v>
      </c>
      <c r="K3973">
        <f>AVERAGE($D$4:D3973)</f>
        <v>-1.0632246073047839E-4</v>
      </c>
    </row>
    <row r="3974" spans="1:11" x14ac:dyDescent="0.35">
      <c r="A3974">
        <v>3972</v>
      </c>
      <c r="B3974" s="2">
        <v>35023</v>
      </c>
      <c r="C3974">
        <v>387.1</v>
      </c>
      <c r="D3974">
        <f t="shared" si="373"/>
        <v>-1.0327912E-3</v>
      </c>
      <c r="E3974">
        <f t="shared" si="374"/>
        <v>-1.0322580999999999E-3</v>
      </c>
      <c r="F3974">
        <f t="shared" si="375"/>
        <v>-0.39999999999997726</v>
      </c>
      <c r="G3974">
        <f t="shared" si="376"/>
        <v>0.39999999999997726</v>
      </c>
      <c r="H3974">
        <f t="shared" si="377"/>
        <v>-0.37991102109999902</v>
      </c>
      <c r="I3974">
        <f t="shared" si="378"/>
        <v>-0.31607773851590104</v>
      </c>
      <c r="J3974">
        <f>_xlfn.VAR.S($D$3:D3974)</f>
        <v>1.7869101852593553E-4</v>
      </c>
      <c r="K3974">
        <f>AVERAGE($D$4:D3974)</f>
        <v>-1.065557694031728E-4</v>
      </c>
    </row>
    <row r="3975" spans="1:11" x14ac:dyDescent="0.35">
      <c r="A3975">
        <v>3973</v>
      </c>
      <c r="B3975" s="2">
        <v>35024</v>
      </c>
      <c r="C3975">
        <v>385.4</v>
      </c>
      <c r="D3975">
        <f t="shared" si="373"/>
        <v>-4.4013016E-3</v>
      </c>
      <c r="E3975">
        <f t="shared" si="374"/>
        <v>-4.3916301000000001E-3</v>
      </c>
      <c r="F3975">
        <f t="shared" si="375"/>
        <v>-1.7000000000000455</v>
      </c>
      <c r="G3975">
        <f t="shared" si="376"/>
        <v>1.7000000000000455</v>
      </c>
      <c r="H3975">
        <f t="shared" si="377"/>
        <v>-0.38431232269999904</v>
      </c>
      <c r="I3975">
        <f t="shared" si="378"/>
        <v>-0.31908127208480574</v>
      </c>
      <c r="J3975">
        <f>_xlfn.VAR.S($D$3:D3975)</f>
        <v>1.7865069701898236E-4</v>
      </c>
      <c r="K3975">
        <f>AVERAGE($D$4:D3975)</f>
        <v>-1.0763702464753254E-4</v>
      </c>
    </row>
    <row r="3976" spans="1:11" x14ac:dyDescent="0.35">
      <c r="A3976">
        <v>3974</v>
      </c>
      <c r="B3976" s="2">
        <v>35025</v>
      </c>
      <c r="C3976">
        <v>382.1</v>
      </c>
      <c r="D3976">
        <f t="shared" si="373"/>
        <v>-8.5994014999999993E-3</v>
      </c>
      <c r="E3976">
        <f t="shared" si="374"/>
        <v>-8.5625323999999996E-3</v>
      </c>
      <c r="F3976">
        <f t="shared" si="375"/>
        <v>-3.2999999999999545</v>
      </c>
      <c r="G3976">
        <f t="shared" si="376"/>
        <v>3.2999999999999545</v>
      </c>
      <c r="H3976">
        <f t="shared" si="377"/>
        <v>-0.39291172419999904</v>
      </c>
      <c r="I3976">
        <f t="shared" si="378"/>
        <v>-0.32491166077738509</v>
      </c>
      <c r="J3976">
        <f>_xlfn.VAR.S($D$3:D3976)</f>
        <v>1.7862392292289803E-4</v>
      </c>
      <c r="K3976">
        <f>AVERAGE($D$4:D3976)</f>
        <v>-1.0977439300276849E-4</v>
      </c>
    </row>
    <row r="3977" spans="1:11" x14ac:dyDescent="0.35">
      <c r="A3977">
        <v>3975</v>
      </c>
      <c r="B3977" s="2">
        <v>35030</v>
      </c>
      <c r="C3977">
        <v>384.9</v>
      </c>
      <c r="D3977">
        <f t="shared" si="373"/>
        <v>7.3012058000000001E-3</v>
      </c>
      <c r="E3977">
        <f t="shared" si="374"/>
        <v>7.3279245999999998E-3</v>
      </c>
      <c r="F3977">
        <f t="shared" si="375"/>
        <v>2.7999999999999545</v>
      </c>
      <c r="G3977">
        <f t="shared" si="376"/>
        <v>-2.7999999999999545</v>
      </c>
      <c r="H3977">
        <f t="shared" si="377"/>
        <v>-0.38561051839999905</v>
      </c>
      <c r="I3977">
        <f t="shared" si="378"/>
        <v>-0.31996466431095405</v>
      </c>
      <c r="J3977">
        <f>_xlfn.VAR.S($D$3:D3977)</f>
        <v>1.7859275116428408E-4</v>
      </c>
      <c r="K3977">
        <f>AVERAGE($D$4:D3977)</f>
        <v>-1.0790952632108686E-4</v>
      </c>
    </row>
    <row r="3978" spans="1:11" x14ac:dyDescent="0.35">
      <c r="A3978">
        <v>3976</v>
      </c>
      <c r="B3978" s="2">
        <v>35031</v>
      </c>
      <c r="C3978">
        <v>387.9</v>
      </c>
      <c r="D3978">
        <f t="shared" si="373"/>
        <v>7.7640141999999997E-3</v>
      </c>
      <c r="E3978">
        <f t="shared" si="374"/>
        <v>7.7942323000000004E-3</v>
      </c>
      <c r="F3978">
        <f t="shared" si="375"/>
        <v>3</v>
      </c>
      <c r="G3978">
        <f t="shared" si="376"/>
        <v>-3</v>
      </c>
      <c r="H3978">
        <f t="shared" si="377"/>
        <v>-0.37784650419999904</v>
      </c>
      <c r="I3978">
        <f t="shared" si="378"/>
        <v>-0.31466431095406366</v>
      </c>
      <c r="J3978">
        <f>_xlfn.VAR.S($D$3:D3978)</f>
        <v>1.785633643445099E-4</v>
      </c>
      <c r="K3978">
        <f>AVERAGE($D$4:D3978)</f>
        <v>-1.059291681509432E-4</v>
      </c>
    </row>
    <row r="3979" spans="1:11" x14ac:dyDescent="0.35">
      <c r="A3979">
        <v>3977</v>
      </c>
      <c r="B3979" s="2">
        <v>35032</v>
      </c>
      <c r="C3979">
        <v>387.8</v>
      </c>
      <c r="D3979">
        <f t="shared" si="373"/>
        <v>-2.5783160000000002E-4</v>
      </c>
      <c r="E3979">
        <f t="shared" si="374"/>
        <v>-2.5779839999999997E-4</v>
      </c>
      <c r="F3979">
        <f t="shared" si="375"/>
        <v>-9.9999999999965894E-2</v>
      </c>
      <c r="G3979">
        <f t="shared" si="376"/>
        <v>9.9999999999965894E-2</v>
      </c>
      <c r="H3979">
        <f t="shared" si="377"/>
        <v>-0.37810433579999903</v>
      </c>
      <c r="I3979">
        <f t="shared" si="378"/>
        <v>-0.31484098939929328</v>
      </c>
      <c r="J3979">
        <f>_xlfn.VAR.S($D$3:D3979)</f>
        <v>1.7851846070586819E-4</v>
      </c>
      <c r="K3979">
        <f>AVERAGE($D$4:D3979)</f>
        <v>-1.0596737298792737E-4</v>
      </c>
    </row>
    <row r="3980" spans="1:11" x14ac:dyDescent="0.35">
      <c r="A3980">
        <v>3978</v>
      </c>
      <c r="B3980" s="2">
        <v>35033</v>
      </c>
      <c r="C3980">
        <v>387.2</v>
      </c>
      <c r="D3980">
        <f t="shared" si="373"/>
        <v>-1.5483873999999999E-3</v>
      </c>
      <c r="E3980">
        <f t="shared" si="374"/>
        <v>-1.5471892999999999E-3</v>
      </c>
      <c r="F3980">
        <f t="shared" si="375"/>
        <v>-0.60000000000002274</v>
      </c>
      <c r="G3980">
        <f t="shared" si="376"/>
        <v>0.60000000000002274</v>
      </c>
      <c r="H3980">
        <f t="shared" si="377"/>
        <v>-0.37965272319999904</v>
      </c>
      <c r="I3980">
        <f t="shared" si="378"/>
        <v>-0.31590106007067142</v>
      </c>
      <c r="J3980">
        <f>_xlfn.VAR.S($D$3:D3980)</f>
        <v>1.7847410393740157E-4</v>
      </c>
      <c r="K3980">
        <f>AVERAGE($D$4:D3980)</f>
        <v>-1.0633006346492312E-4</v>
      </c>
    </row>
    <row r="3981" spans="1:11" x14ac:dyDescent="0.35">
      <c r="A3981">
        <v>3979</v>
      </c>
      <c r="B3981" s="2">
        <v>35034</v>
      </c>
      <c r="C3981">
        <v>386.1</v>
      </c>
      <c r="D3981">
        <f t="shared" si="373"/>
        <v>-2.8449521E-3</v>
      </c>
      <c r="E3981">
        <f t="shared" si="374"/>
        <v>-2.8409091E-3</v>
      </c>
      <c r="F3981">
        <f t="shared" si="375"/>
        <v>-1.0999999999999659</v>
      </c>
      <c r="G3981">
        <f t="shared" si="376"/>
        <v>1.0999999999999659</v>
      </c>
      <c r="H3981">
        <f t="shared" si="377"/>
        <v>-0.38249767529999906</v>
      </c>
      <c r="I3981">
        <f t="shared" si="378"/>
        <v>-0.31784452296819787</v>
      </c>
      <c r="J3981">
        <f>_xlfn.VAR.S($D$3:D3981)</f>
        <v>1.7843113858381199E-4</v>
      </c>
      <c r="K3981">
        <f>AVERAGE($D$4:D3981)</f>
        <v>-1.070185054047258E-4</v>
      </c>
    </row>
    <row r="3982" spans="1:11" x14ac:dyDescent="0.35">
      <c r="A3982">
        <v>3980</v>
      </c>
      <c r="B3982" s="2">
        <v>35037</v>
      </c>
      <c r="C3982">
        <v>386</v>
      </c>
      <c r="D3982">
        <f t="shared" si="373"/>
        <v>-2.5903379999999999E-4</v>
      </c>
      <c r="E3982">
        <f t="shared" si="374"/>
        <v>-2.590003E-4</v>
      </c>
      <c r="F3982">
        <f t="shared" si="375"/>
        <v>-0.10000000000002274</v>
      </c>
      <c r="G3982">
        <f t="shared" si="376"/>
        <v>0.10000000000002274</v>
      </c>
      <c r="H3982">
        <f t="shared" si="377"/>
        <v>-0.38275670909999904</v>
      </c>
      <c r="I3982">
        <f t="shared" si="378"/>
        <v>-0.3180212014134276</v>
      </c>
      <c r="J3982">
        <f>_xlfn.VAR.S($D$3:D3982)</f>
        <v>1.7838630204013034E-4</v>
      </c>
      <c r="K3982">
        <f>AVERAGE($D$4:D3982)</f>
        <v>-1.0705670980145745E-4</v>
      </c>
    </row>
    <row r="3983" spans="1:11" x14ac:dyDescent="0.35">
      <c r="A3983">
        <v>3981</v>
      </c>
      <c r="B3983" s="2">
        <v>35038</v>
      </c>
      <c r="C3983">
        <v>387.4</v>
      </c>
      <c r="D3983">
        <f t="shared" si="373"/>
        <v>3.6203814999999999E-3</v>
      </c>
      <c r="E3983">
        <f t="shared" si="374"/>
        <v>3.6269430000000001E-3</v>
      </c>
      <c r="F3983">
        <f t="shared" si="375"/>
        <v>1.3999999999999773</v>
      </c>
      <c r="G3983">
        <f t="shared" si="376"/>
        <v>-1.3999999999999773</v>
      </c>
      <c r="H3983">
        <f t="shared" si="377"/>
        <v>-0.37913632759999905</v>
      </c>
      <c r="I3983">
        <f t="shared" si="378"/>
        <v>-0.31554770318021208</v>
      </c>
      <c r="J3983">
        <f>_xlfn.VAR.S($D$3:D3983)</f>
        <v>1.7834495103097108E-4</v>
      </c>
      <c r="K3983">
        <f>AVERAGE($D$4:D3983)</f>
        <v>-1.0612016753768825E-4</v>
      </c>
    </row>
    <row r="3984" spans="1:11" x14ac:dyDescent="0.35">
      <c r="A3984">
        <v>3982</v>
      </c>
      <c r="B3984" s="2">
        <v>35039</v>
      </c>
      <c r="C3984">
        <v>388.9</v>
      </c>
      <c r="D3984">
        <f t="shared" si="373"/>
        <v>3.8644902E-3</v>
      </c>
      <c r="E3984">
        <f t="shared" si="374"/>
        <v>3.871967E-3</v>
      </c>
      <c r="F3984">
        <f t="shared" si="375"/>
        <v>1.5</v>
      </c>
      <c r="G3984">
        <f t="shared" si="376"/>
        <v>-1.5</v>
      </c>
      <c r="H3984">
        <f t="shared" si="377"/>
        <v>-0.37527183739999903</v>
      </c>
      <c r="I3984">
        <f t="shared" si="378"/>
        <v>-0.31289752650176683</v>
      </c>
      <c r="J3984">
        <f>_xlfn.VAR.S($D$3:D3984)</f>
        <v>1.7830408957570203E-4</v>
      </c>
      <c r="K3984">
        <f>AVERAGE($D$4:D3984)</f>
        <v>-1.0512277734237608E-4</v>
      </c>
    </row>
    <row r="3985" spans="1:11" x14ac:dyDescent="0.35">
      <c r="A3985">
        <v>3983</v>
      </c>
      <c r="B3985" s="2">
        <v>35040</v>
      </c>
      <c r="C3985">
        <v>389</v>
      </c>
      <c r="D3985">
        <f t="shared" si="373"/>
        <v>2.571025E-4</v>
      </c>
      <c r="E3985">
        <f t="shared" si="374"/>
        <v>2.5713549999999998E-4</v>
      </c>
      <c r="F3985">
        <f t="shared" si="375"/>
        <v>0.10000000000002274</v>
      </c>
      <c r="G3985">
        <f t="shared" si="376"/>
        <v>-0.10000000000002274</v>
      </c>
      <c r="H3985">
        <f t="shared" si="377"/>
        <v>-0.37501473489999904</v>
      </c>
      <c r="I3985">
        <f t="shared" si="378"/>
        <v>-0.3127208480565371</v>
      </c>
      <c r="J3985">
        <f>_xlfn.VAR.S($D$3:D3985)</f>
        <v>1.7825934304692849E-4</v>
      </c>
      <c r="K3985">
        <f>AVERAGE($D$4:D3985)</f>
        <v>-1.0503181167754877E-4</v>
      </c>
    </row>
    <row r="3986" spans="1:11" x14ac:dyDescent="0.35">
      <c r="A3986">
        <v>3984</v>
      </c>
      <c r="B3986" s="2">
        <v>35041</v>
      </c>
      <c r="C3986">
        <v>389.9</v>
      </c>
      <c r="D3986">
        <f t="shared" si="373"/>
        <v>2.3109523999999999E-3</v>
      </c>
      <c r="E3986">
        <f t="shared" si="374"/>
        <v>2.3136247E-3</v>
      </c>
      <c r="F3986">
        <f t="shared" si="375"/>
        <v>0.89999999999997726</v>
      </c>
      <c r="G3986">
        <f t="shared" si="376"/>
        <v>-0.89999999999997726</v>
      </c>
      <c r="H3986">
        <f t="shared" si="377"/>
        <v>-0.37270378249999903</v>
      </c>
      <c r="I3986">
        <f t="shared" si="378"/>
        <v>-0.31113074204947</v>
      </c>
      <c r="J3986">
        <f>_xlfn.VAR.S($D$3:D3986)</f>
        <v>1.782160399439973E-4</v>
      </c>
      <c r="K3986">
        <f>AVERAGE($D$4:D3986)</f>
        <v>-1.0442523768516173E-4</v>
      </c>
    </row>
    <row r="3987" spans="1:11" x14ac:dyDescent="0.35">
      <c r="A3987">
        <v>3985</v>
      </c>
      <c r="B3987" s="2">
        <v>35044</v>
      </c>
      <c r="C3987">
        <v>388.5</v>
      </c>
      <c r="D3987">
        <f t="shared" si="373"/>
        <v>-3.5971262E-3</v>
      </c>
      <c r="E3987">
        <f t="shared" si="374"/>
        <v>-3.5906643E-3</v>
      </c>
      <c r="F3987">
        <f t="shared" si="375"/>
        <v>-1.3999999999999773</v>
      </c>
      <c r="G3987">
        <f t="shared" si="376"/>
        <v>1.3999999999999773</v>
      </c>
      <c r="H3987">
        <f t="shared" si="377"/>
        <v>-0.37630090869999905</v>
      </c>
      <c r="I3987">
        <f t="shared" si="378"/>
        <v>-0.31360424028268552</v>
      </c>
      <c r="J3987">
        <f>_xlfn.VAR.S($D$3:D3987)</f>
        <v>1.7817438731470721E-4</v>
      </c>
      <c r="K3987">
        <f>AVERAGE($D$4:D3987)</f>
        <v>-1.0530191965361426E-4</v>
      </c>
    </row>
    <row r="3988" spans="1:11" x14ac:dyDescent="0.35">
      <c r="A3988">
        <v>3986</v>
      </c>
      <c r="B3988" s="2">
        <v>35045</v>
      </c>
      <c r="C3988">
        <v>388.2</v>
      </c>
      <c r="D3988">
        <f t="shared" si="373"/>
        <v>-7.7249909999999998E-4</v>
      </c>
      <c r="E3988">
        <f t="shared" si="374"/>
        <v>-7.7220079999999996E-4</v>
      </c>
      <c r="F3988">
        <f t="shared" si="375"/>
        <v>-0.30000000000001137</v>
      </c>
      <c r="G3988">
        <f t="shared" si="376"/>
        <v>0.30000000000001137</v>
      </c>
      <c r="H3988">
        <f t="shared" si="377"/>
        <v>-0.37707340779999904</v>
      </c>
      <c r="I3988">
        <f t="shared" si="378"/>
        <v>-0.31413427561837459</v>
      </c>
      <c r="J3988">
        <f>_xlfn.VAR.S($D$3:D3988)</f>
        <v>1.7812979139900838E-4</v>
      </c>
      <c r="K3988">
        <f>AVERAGE($D$4:D3988)</f>
        <v>-1.0546934680050169E-4</v>
      </c>
    </row>
    <row r="3989" spans="1:11" x14ac:dyDescent="0.35">
      <c r="A3989">
        <v>3987</v>
      </c>
      <c r="B3989" s="2">
        <v>35046</v>
      </c>
      <c r="C3989">
        <v>386.4</v>
      </c>
      <c r="D3989">
        <f t="shared" si="373"/>
        <v>-4.6475683999999996E-3</v>
      </c>
      <c r="E3989">
        <f t="shared" si="374"/>
        <v>-4.6367852000000001E-3</v>
      </c>
      <c r="F3989">
        <f t="shared" si="375"/>
        <v>-1.8000000000000114</v>
      </c>
      <c r="G3989">
        <f t="shared" si="376"/>
        <v>1.8000000000000114</v>
      </c>
      <c r="H3989">
        <f t="shared" si="377"/>
        <v>-0.38172097619999906</v>
      </c>
      <c r="I3989">
        <f t="shared" si="378"/>
        <v>-0.31731448763250891</v>
      </c>
      <c r="J3989">
        <f>_xlfn.VAR.S($D$3:D3989)</f>
        <v>1.7809030181937496E-4</v>
      </c>
      <c r="K3989">
        <f>AVERAGE($D$4:D3989)</f>
        <v>-1.0660885985950809E-4</v>
      </c>
    </row>
    <row r="3990" spans="1:11" x14ac:dyDescent="0.35">
      <c r="A3990">
        <v>3988</v>
      </c>
      <c r="B3990" s="2">
        <v>35047</v>
      </c>
      <c r="C3990">
        <v>386</v>
      </c>
      <c r="D3990">
        <f t="shared" si="373"/>
        <v>-1.0357329E-3</v>
      </c>
      <c r="E3990">
        <f t="shared" si="374"/>
        <v>-1.0351967E-3</v>
      </c>
      <c r="F3990">
        <f t="shared" si="375"/>
        <v>-0.39999999999997726</v>
      </c>
      <c r="G3990">
        <f t="shared" si="376"/>
        <v>0.39999999999997726</v>
      </c>
      <c r="H3990">
        <f t="shared" si="377"/>
        <v>-0.38275670909999904</v>
      </c>
      <c r="I3990">
        <f t="shared" si="378"/>
        <v>-0.3180212014134276</v>
      </c>
      <c r="J3990">
        <f>_xlfn.VAR.S($D$3:D3990)</f>
        <v>1.7804585563443222E-4</v>
      </c>
      <c r="K3990">
        <f>AVERAGE($D$4:D3990)</f>
        <v>-1.0684189824429375E-4</v>
      </c>
    </row>
    <row r="3991" spans="1:11" x14ac:dyDescent="0.35">
      <c r="A3991">
        <v>3989</v>
      </c>
      <c r="B3991" s="2">
        <v>35048</v>
      </c>
      <c r="C3991">
        <v>386.4</v>
      </c>
      <c r="D3991">
        <f t="shared" si="373"/>
        <v>1.0357329E-3</v>
      </c>
      <c r="E3991">
        <f t="shared" si="374"/>
        <v>1.0362694E-3</v>
      </c>
      <c r="F3991">
        <f t="shared" si="375"/>
        <v>0.39999999999997726</v>
      </c>
      <c r="G3991">
        <f t="shared" si="376"/>
        <v>-0.39999999999997726</v>
      </c>
      <c r="H3991">
        <f t="shared" si="377"/>
        <v>-0.38172097619999906</v>
      </c>
      <c r="I3991">
        <f t="shared" si="378"/>
        <v>-0.31731448763250891</v>
      </c>
      <c r="J3991">
        <f>_xlfn.VAR.S($D$3:D3991)</f>
        <v>1.7800153130916499E-4</v>
      </c>
      <c r="K3991">
        <f>AVERAGE($D$4:D3991)</f>
        <v>-1.0655539503510512E-4</v>
      </c>
    </row>
    <row r="3992" spans="1:11" x14ac:dyDescent="0.35">
      <c r="A3992">
        <v>3990</v>
      </c>
      <c r="B3992" s="2">
        <v>35051</v>
      </c>
      <c r="C3992">
        <v>387.6</v>
      </c>
      <c r="D3992">
        <f t="shared" si="373"/>
        <v>3.1007777000000001E-3</v>
      </c>
      <c r="E3992">
        <f t="shared" si="374"/>
        <v>3.1055901000000001E-3</v>
      </c>
      <c r="F3992">
        <f t="shared" si="375"/>
        <v>1.2000000000000455</v>
      </c>
      <c r="G3992">
        <f t="shared" si="376"/>
        <v>-1.2000000000000455</v>
      </c>
      <c r="H3992">
        <f t="shared" si="377"/>
        <v>-0.37862019849999906</v>
      </c>
      <c r="I3992">
        <f t="shared" si="378"/>
        <v>-0.31519434628975262</v>
      </c>
      <c r="J3992">
        <f>_xlfn.VAR.S($D$3:D3992)</f>
        <v>1.7795946897159441E-4</v>
      </c>
      <c r="K3992">
        <f>AVERAGE($D$4:D3992)</f>
        <v>-1.0575135063925777E-4</v>
      </c>
    </row>
    <row r="3993" spans="1:11" x14ac:dyDescent="0.35">
      <c r="A3993">
        <v>3991</v>
      </c>
      <c r="B3993" s="2">
        <v>35052</v>
      </c>
      <c r="C3993">
        <v>387.4</v>
      </c>
      <c r="D3993">
        <f t="shared" si="373"/>
        <v>-5.1612900000000005E-4</v>
      </c>
      <c r="E3993">
        <f t="shared" si="374"/>
        <v>-5.1599589999999998E-4</v>
      </c>
      <c r="F3993">
        <f t="shared" si="375"/>
        <v>-0.20000000000004547</v>
      </c>
      <c r="G3993">
        <f t="shared" si="376"/>
        <v>0.20000000000004547</v>
      </c>
      <c r="H3993">
        <f t="shared" si="377"/>
        <v>-0.37913632749999904</v>
      </c>
      <c r="I3993">
        <f t="shared" si="378"/>
        <v>-0.31554770318021208</v>
      </c>
      <c r="J3993">
        <f>_xlfn.VAR.S($D$3:D3993)</f>
        <v>1.7791491206105363E-4</v>
      </c>
      <c r="K3993">
        <f>AVERAGE($D$4:D3993)</f>
        <v>-1.0585420218045092E-4</v>
      </c>
    </row>
    <row r="3994" spans="1:11" x14ac:dyDescent="0.35">
      <c r="A3994">
        <v>3992</v>
      </c>
      <c r="B3994" s="2">
        <v>35053</v>
      </c>
      <c r="C3994">
        <v>388.8</v>
      </c>
      <c r="D3994">
        <f t="shared" si="373"/>
        <v>3.6073215999999999E-3</v>
      </c>
      <c r="E3994">
        <f t="shared" si="374"/>
        <v>3.6138358E-3</v>
      </c>
      <c r="F3994">
        <f t="shared" si="375"/>
        <v>1.4000000000000341</v>
      </c>
      <c r="G3994">
        <f t="shared" si="376"/>
        <v>-1.4000000000000341</v>
      </c>
      <c r="H3994">
        <f t="shared" si="377"/>
        <v>-0.37552900589999905</v>
      </c>
      <c r="I3994">
        <f t="shared" si="378"/>
        <v>-0.31307420494699645</v>
      </c>
      <c r="J3994">
        <f>_xlfn.VAR.S($D$3:D3994)</f>
        <v>1.7787376668982303E-4</v>
      </c>
      <c r="K3994">
        <f>AVERAGE($D$4:D3994)</f>
        <v>-1.0492381485843127E-4</v>
      </c>
    </row>
    <row r="3995" spans="1:11" x14ac:dyDescent="0.35">
      <c r="A3995">
        <v>3993</v>
      </c>
      <c r="B3995" s="2">
        <v>35054</v>
      </c>
      <c r="C3995">
        <v>387.9</v>
      </c>
      <c r="D3995">
        <f t="shared" si="373"/>
        <v>-2.3174980999999999E-3</v>
      </c>
      <c r="E3995">
        <f t="shared" si="374"/>
        <v>-2.3148147999999999E-3</v>
      </c>
      <c r="F3995">
        <f t="shared" si="375"/>
        <v>-0.90000000000003411</v>
      </c>
      <c r="G3995">
        <f t="shared" si="376"/>
        <v>0.90000000000003411</v>
      </c>
      <c r="H3995">
        <f t="shared" si="377"/>
        <v>-0.37784650399999903</v>
      </c>
      <c r="I3995">
        <f t="shared" si="378"/>
        <v>-0.31466431095406366</v>
      </c>
      <c r="J3995">
        <f>_xlfn.VAR.S($D$3:D3995)</f>
        <v>1.7783044720735998E-4</v>
      </c>
      <c r="K3995">
        <f>AVERAGE($D$4:D3995)</f>
        <v>-1.0547806693386753E-4</v>
      </c>
    </row>
    <row r="3996" spans="1:11" x14ac:dyDescent="0.35">
      <c r="A3996">
        <v>3994</v>
      </c>
      <c r="B3996" s="2">
        <v>35055</v>
      </c>
      <c r="C3996">
        <v>387.4</v>
      </c>
      <c r="D3996">
        <f t="shared" si="373"/>
        <v>-1.2898235E-3</v>
      </c>
      <c r="E3996">
        <f t="shared" si="374"/>
        <v>-1.2889920000000001E-3</v>
      </c>
      <c r="F3996">
        <f t="shared" si="375"/>
        <v>-0.5</v>
      </c>
      <c r="G3996">
        <f t="shared" si="376"/>
        <v>0.5</v>
      </c>
      <c r="H3996">
        <f t="shared" si="377"/>
        <v>-0.37913632749999904</v>
      </c>
      <c r="I3996">
        <f t="shared" si="378"/>
        <v>-0.31554770318021208</v>
      </c>
      <c r="J3996">
        <f>_xlfn.VAR.S($D$3:D3996)</f>
        <v>1.7778626931837214E-4</v>
      </c>
      <c r="K3996">
        <f>AVERAGE($D$4:D3996)</f>
        <v>-1.0577467235161513E-4</v>
      </c>
    </row>
    <row r="3997" spans="1:11" x14ac:dyDescent="0.35">
      <c r="A3997">
        <v>3995</v>
      </c>
      <c r="B3997" s="2">
        <v>35059</v>
      </c>
      <c r="C3997">
        <v>387.9</v>
      </c>
      <c r="D3997">
        <f t="shared" si="373"/>
        <v>1.2898235E-3</v>
      </c>
      <c r="E3997">
        <f t="shared" si="374"/>
        <v>1.2906556999999999E-3</v>
      </c>
      <c r="F3997">
        <f t="shared" si="375"/>
        <v>0.5</v>
      </c>
      <c r="G3997">
        <f t="shared" si="376"/>
        <v>-0.5</v>
      </c>
      <c r="H3997">
        <f t="shared" si="377"/>
        <v>-0.37784650399999903</v>
      </c>
      <c r="I3997">
        <f t="shared" si="378"/>
        <v>-0.31466431095406366</v>
      </c>
      <c r="J3997">
        <f>_xlfn.VAR.S($D$3:D3997)</f>
        <v>1.7774223596413635E-4</v>
      </c>
      <c r="K3997">
        <f>AVERAGE($D$4:D3997)</f>
        <v>-1.0542524867300931E-4</v>
      </c>
    </row>
    <row r="3998" spans="1:11" x14ac:dyDescent="0.35">
      <c r="A3998">
        <v>3996</v>
      </c>
      <c r="B3998" s="2">
        <v>35060</v>
      </c>
      <c r="C3998">
        <v>387</v>
      </c>
      <c r="D3998">
        <f t="shared" si="373"/>
        <v>-2.3228813999999999E-3</v>
      </c>
      <c r="E3998">
        <f t="shared" si="374"/>
        <v>-2.3201856E-3</v>
      </c>
      <c r="F3998">
        <f t="shared" si="375"/>
        <v>-0.89999999999997726</v>
      </c>
      <c r="G3998">
        <f t="shared" si="376"/>
        <v>0.89999999999997726</v>
      </c>
      <c r="H3998">
        <f t="shared" si="377"/>
        <v>-0.380169385399999</v>
      </c>
      <c r="I3998">
        <f t="shared" si="378"/>
        <v>-0.31625441696113077</v>
      </c>
      <c r="J3998">
        <f>_xlfn.VAR.S($D$3:D3998)</f>
        <v>1.776989873657022E-4</v>
      </c>
      <c r="K3998">
        <f>AVERAGE($D$4:D3998)</f>
        <v>-1.0598030653316625E-4</v>
      </c>
    </row>
    <row r="3999" spans="1:11" x14ac:dyDescent="0.35">
      <c r="A3999">
        <v>3997</v>
      </c>
      <c r="B3999" s="2">
        <v>35061</v>
      </c>
      <c r="C3999">
        <v>387.8</v>
      </c>
      <c r="D3999">
        <f t="shared" si="373"/>
        <v>2.0650498000000001E-3</v>
      </c>
      <c r="E3999">
        <f t="shared" si="374"/>
        <v>2.0671835E-3</v>
      </c>
      <c r="F3999">
        <f t="shared" si="375"/>
        <v>0.80000000000001137</v>
      </c>
      <c r="G3999">
        <f t="shared" si="376"/>
        <v>-0.80000000000001137</v>
      </c>
      <c r="H3999">
        <f t="shared" si="377"/>
        <v>-0.37810433559999901</v>
      </c>
      <c r="I3999">
        <f t="shared" si="378"/>
        <v>-0.31484098939929328</v>
      </c>
      <c r="J3999">
        <f>_xlfn.VAR.S($D$3:D3999)</f>
        <v>1.7765568562752842E-4</v>
      </c>
      <c r="K3999">
        <f>AVERAGE($D$4:D3999)</f>
        <v>-1.0543700570570549E-4</v>
      </c>
    </row>
    <row r="4000" spans="1:11" x14ac:dyDescent="0.35">
      <c r="A4000">
        <v>3998</v>
      </c>
      <c r="B4000" s="2">
        <v>35062</v>
      </c>
      <c r="C4000">
        <v>388.1</v>
      </c>
      <c r="D4000">
        <f t="shared" si="373"/>
        <v>7.732956E-4</v>
      </c>
      <c r="E4000">
        <f t="shared" si="374"/>
        <v>7.7359460000000005E-4</v>
      </c>
      <c r="F4000">
        <f t="shared" si="375"/>
        <v>0.30000000000001137</v>
      </c>
      <c r="G4000">
        <f t="shared" si="376"/>
        <v>-0.30000000000001137</v>
      </c>
      <c r="H4000">
        <f t="shared" si="377"/>
        <v>-0.37733103999999901</v>
      </c>
      <c r="I4000">
        <f t="shared" si="378"/>
        <v>-0.31431095406360421</v>
      </c>
      <c r="J4000">
        <f>_xlfn.VAR.S($D$3:D4000)</f>
        <v>1.7761142677428574E-4</v>
      </c>
      <c r="K4000">
        <f>AVERAGE($D$4:D4000)</f>
        <v>-1.0521715766825098E-4</v>
      </c>
    </row>
    <row r="4001" spans="1:11" x14ac:dyDescent="0.35">
      <c r="A4001">
        <v>3999</v>
      </c>
      <c r="B4001" s="2">
        <v>35066</v>
      </c>
      <c r="C4001">
        <v>391.9</v>
      </c>
      <c r="D4001">
        <f t="shared" si="373"/>
        <v>9.7436668000000001E-3</v>
      </c>
      <c r="E4001">
        <f t="shared" si="374"/>
        <v>9.7912908999999992E-3</v>
      </c>
      <c r="F4001">
        <f t="shared" si="375"/>
        <v>3.7999999999999545</v>
      </c>
      <c r="G4001">
        <f t="shared" si="376"/>
        <v>-3.7999999999999545</v>
      </c>
      <c r="H4001">
        <f t="shared" si="377"/>
        <v>-0.36758737319999901</v>
      </c>
      <c r="I4001">
        <f t="shared" si="378"/>
        <v>-0.30759717314487633</v>
      </c>
      <c r="J4001">
        <f>_xlfn.VAR.S($D$3:D4001)</f>
        <v>1.7759120454673166E-4</v>
      </c>
      <c r="K4001">
        <f>AVERAGE($D$4:D4001)</f>
        <v>-1.0275370495247603E-4</v>
      </c>
    </row>
    <row r="4002" spans="1:11" x14ac:dyDescent="0.35">
      <c r="A4002">
        <v>4000</v>
      </c>
      <c r="B4002" s="2">
        <v>35067</v>
      </c>
      <c r="C4002">
        <v>396.2</v>
      </c>
      <c r="D4002">
        <f t="shared" si="373"/>
        <v>1.0912429099999999E-2</v>
      </c>
      <c r="E4002">
        <f t="shared" si="374"/>
        <v>1.09721868E-2</v>
      </c>
      <c r="F4002">
        <f t="shared" si="375"/>
        <v>4.3000000000000114</v>
      </c>
      <c r="G4002">
        <f t="shared" si="376"/>
        <v>-4.3000000000000114</v>
      </c>
      <c r="H4002">
        <f t="shared" si="377"/>
        <v>-0.356674944099999</v>
      </c>
      <c r="I4002">
        <f t="shared" si="378"/>
        <v>-0.30000000000000004</v>
      </c>
      <c r="J4002">
        <f>_xlfn.VAR.S($D$3:D4002)</f>
        <v>1.7757706956717529E-4</v>
      </c>
      <c r="K4002">
        <f>AVERAGE($D$4:D4002)</f>
        <v>-9.9999220630157335E-5</v>
      </c>
    </row>
    <row r="4003" spans="1:11" x14ac:dyDescent="0.35">
      <c r="A4003">
        <v>4001</v>
      </c>
      <c r="B4003" s="2">
        <v>35068</v>
      </c>
      <c r="C4003">
        <v>395.4</v>
      </c>
      <c r="D4003">
        <f t="shared" si="373"/>
        <v>-2.0212235000000001E-3</v>
      </c>
      <c r="E4003">
        <f t="shared" si="374"/>
        <v>-2.0191822000000001E-3</v>
      </c>
      <c r="F4003">
        <f t="shared" si="375"/>
        <v>-0.80000000000001137</v>
      </c>
      <c r="G4003">
        <f t="shared" si="376"/>
        <v>0.80000000000001137</v>
      </c>
      <c r="H4003">
        <f t="shared" si="377"/>
        <v>-0.35869616759999901</v>
      </c>
      <c r="I4003">
        <f t="shared" si="378"/>
        <v>-0.30141342756183753</v>
      </c>
      <c r="J4003">
        <f>_xlfn.VAR.S($D$3:D4003)</f>
        <v>1.7753360827544234E-4</v>
      </c>
      <c r="K4003">
        <f>AVERAGE($D$4:D4003)</f>
        <v>-1.0047952669999979E-4</v>
      </c>
    </row>
    <row r="4004" spans="1:11" x14ac:dyDescent="0.35">
      <c r="A4004">
        <v>4002</v>
      </c>
      <c r="B4004" s="2">
        <v>35069</v>
      </c>
      <c r="C4004">
        <v>396.5</v>
      </c>
      <c r="D4004">
        <f t="shared" si="373"/>
        <v>2.7781302999999999E-3</v>
      </c>
      <c r="E4004">
        <f t="shared" si="374"/>
        <v>2.7819928999999999E-3</v>
      </c>
      <c r="F4004">
        <f t="shared" si="375"/>
        <v>1.1000000000000227</v>
      </c>
      <c r="G4004">
        <f t="shared" si="376"/>
        <v>-1.1000000000000227</v>
      </c>
      <c r="H4004">
        <f t="shared" si="377"/>
        <v>-0.35591803729999899</v>
      </c>
      <c r="I4004">
        <f t="shared" si="378"/>
        <v>-0.29946996466431097</v>
      </c>
      <c r="J4004">
        <f>_xlfn.VAR.S($D$3:D4004)</f>
        <v>1.7749129098224088E-4</v>
      </c>
      <c r="K4004">
        <f>AVERAGE($D$4:D4004)</f>
        <v>-9.9760054111471916E-5</v>
      </c>
    </row>
    <row r="4005" spans="1:11" x14ac:dyDescent="0.35">
      <c r="A4005">
        <v>4003</v>
      </c>
      <c r="B4005" s="2">
        <v>35072</v>
      </c>
      <c r="C4005">
        <v>396.5</v>
      </c>
      <c r="D4005">
        <f t="shared" si="373"/>
        <v>0</v>
      </c>
      <c r="E4005">
        <f t="shared" si="374"/>
        <v>0</v>
      </c>
      <c r="F4005">
        <f t="shared" si="375"/>
        <v>0</v>
      </c>
      <c r="G4005">
        <f t="shared" si="376"/>
        <v>0</v>
      </c>
      <c r="H4005">
        <f t="shared" si="377"/>
        <v>-0.35591803729999899</v>
      </c>
      <c r="I4005">
        <f t="shared" si="378"/>
        <v>-0.29946996466431097</v>
      </c>
      <c r="J4005">
        <f>_xlfn.VAR.S($D$3:D4005)</f>
        <v>1.7744694231069754E-4</v>
      </c>
      <c r="K4005">
        <f>AVERAGE($D$4:D4005)</f>
        <v>-9.9735126561718929E-5</v>
      </c>
    </row>
    <row r="4006" spans="1:11" x14ac:dyDescent="0.35">
      <c r="A4006">
        <v>4004</v>
      </c>
      <c r="B4006" s="2">
        <v>35073</v>
      </c>
      <c r="C4006">
        <v>396.9</v>
      </c>
      <c r="D4006">
        <f t="shared" si="373"/>
        <v>1.0083187E-3</v>
      </c>
      <c r="E4006">
        <f t="shared" si="374"/>
        <v>1.0088272E-3</v>
      </c>
      <c r="F4006">
        <f t="shared" si="375"/>
        <v>0.39999999999997726</v>
      </c>
      <c r="G4006">
        <f t="shared" si="376"/>
        <v>-0.39999999999997726</v>
      </c>
      <c r="H4006">
        <f t="shared" si="377"/>
        <v>-0.35490971859999898</v>
      </c>
      <c r="I4006">
        <f t="shared" si="378"/>
        <v>-0.29876325088339228</v>
      </c>
      <c r="J4006">
        <f>_xlfn.VAR.S($D$3:D4006)</f>
        <v>1.7740291450006292E-4</v>
      </c>
      <c r="K4006">
        <f>AVERAGE($D$4:D4006)</f>
        <v>-9.9458320709467686E-5</v>
      </c>
    </row>
    <row r="4007" spans="1:11" x14ac:dyDescent="0.35">
      <c r="A4007">
        <v>4005</v>
      </c>
      <c r="B4007" s="2">
        <v>35074</v>
      </c>
      <c r="C4007">
        <v>400.2</v>
      </c>
      <c r="D4007">
        <f t="shared" si="373"/>
        <v>8.2800623999999996E-3</v>
      </c>
      <c r="E4007">
        <f t="shared" si="374"/>
        <v>8.3144368999999996E-3</v>
      </c>
      <c r="F4007">
        <f t="shared" si="375"/>
        <v>3.3000000000000114</v>
      </c>
      <c r="G4007">
        <f t="shared" si="376"/>
        <v>-3.3000000000000114</v>
      </c>
      <c r="H4007">
        <f t="shared" si="377"/>
        <v>-0.34662965619999897</v>
      </c>
      <c r="I4007">
        <f t="shared" si="378"/>
        <v>-0.29293286219081272</v>
      </c>
      <c r="J4007">
        <f>_xlfn.VAR.S($D$3:D4007)</f>
        <v>1.7737609500910156E-4</v>
      </c>
      <c r="K4007">
        <f>AVERAGE($D$4:D4007)</f>
        <v>-9.7365533316683107E-5</v>
      </c>
    </row>
    <row r="4008" spans="1:11" x14ac:dyDescent="0.35">
      <c r="A4008">
        <v>4006</v>
      </c>
      <c r="B4008" s="2">
        <v>35075</v>
      </c>
      <c r="C4008">
        <v>399.3</v>
      </c>
      <c r="D4008">
        <f t="shared" si="373"/>
        <v>-2.2514080999999999E-3</v>
      </c>
      <c r="E4008">
        <f t="shared" si="374"/>
        <v>-2.2488756000000002E-3</v>
      </c>
      <c r="F4008">
        <f t="shared" si="375"/>
        <v>-0.89999999999997726</v>
      </c>
      <c r="G4008">
        <f t="shared" si="376"/>
        <v>0.89999999999997726</v>
      </c>
      <c r="H4008">
        <f t="shared" si="377"/>
        <v>-0.34888106429999899</v>
      </c>
      <c r="I4008">
        <f t="shared" si="378"/>
        <v>-0.29452296819787982</v>
      </c>
      <c r="J4008">
        <f>_xlfn.VAR.S($D$3:D4008)</f>
        <v>1.7733297624481441E-4</v>
      </c>
      <c r="K4008">
        <f>AVERAGE($D$4:D4008)</f>
        <v>-9.7903371660424253E-5</v>
      </c>
    </row>
    <row r="4009" spans="1:11" x14ac:dyDescent="0.35">
      <c r="A4009">
        <v>4007</v>
      </c>
      <c r="B4009" s="2">
        <v>35076</v>
      </c>
      <c r="C4009">
        <v>396.7</v>
      </c>
      <c r="D4009">
        <f t="shared" si="373"/>
        <v>-6.5326865E-3</v>
      </c>
      <c r="E4009">
        <f t="shared" si="374"/>
        <v>-6.5113949000000001E-3</v>
      </c>
      <c r="F4009">
        <f t="shared" si="375"/>
        <v>-2.6000000000000227</v>
      </c>
      <c r="G4009">
        <f t="shared" si="376"/>
        <v>2.6000000000000227</v>
      </c>
      <c r="H4009">
        <f t="shared" si="377"/>
        <v>-0.35541375079999898</v>
      </c>
      <c r="I4009">
        <f t="shared" si="378"/>
        <v>-0.29911660777385163</v>
      </c>
      <c r="J4009">
        <f>_xlfn.VAR.S($D$3:D4009)</f>
        <v>1.7729907768626713E-4</v>
      </c>
      <c r="K4009">
        <f>AVERAGE($D$4:D4009)</f>
        <v>-9.9509658012980325E-5</v>
      </c>
    </row>
    <row r="4010" spans="1:11" x14ac:dyDescent="0.35">
      <c r="A4010">
        <v>4008</v>
      </c>
      <c r="B4010" s="2">
        <v>35079</v>
      </c>
      <c r="C4010">
        <v>396.1</v>
      </c>
      <c r="D4010">
        <f t="shared" si="373"/>
        <v>-1.5136228999999999E-3</v>
      </c>
      <c r="E4010">
        <f t="shared" si="374"/>
        <v>-1.5124779E-3</v>
      </c>
      <c r="F4010">
        <f t="shared" si="375"/>
        <v>-0.59999999999996589</v>
      </c>
      <c r="G4010">
        <f t="shared" si="376"/>
        <v>0.59999999999996589</v>
      </c>
      <c r="H4010">
        <f t="shared" si="377"/>
        <v>-0.356927373699999</v>
      </c>
      <c r="I4010">
        <f t="shared" si="378"/>
        <v>-0.30017667844522966</v>
      </c>
      <c r="J4010">
        <f>_xlfn.VAR.S($D$3:D4010)</f>
        <v>1.7725533693909465E-4</v>
      </c>
      <c r="K4010">
        <f>AVERAGE($D$4:D4010)</f>
        <v>-9.9862568729722781E-5</v>
      </c>
    </row>
    <row r="4011" spans="1:11" x14ac:dyDescent="0.35">
      <c r="A4011">
        <v>4009</v>
      </c>
      <c r="B4011" s="2">
        <v>35080</v>
      </c>
      <c r="C4011">
        <v>398.8</v>
      </c>
      <c r="D4011">
        <f t="shared" si="373"/>
        <v>6.7933335000000001E-3</v>
      </c>
      <c r="E4011">
        <f t="shared" si="374"/>
        <v>6.8164604999999996E-3</v>
      </c>
      <c r="F4011">
        <f t="shared" si="375"/>
        <v>2.6999999999999886</v>
      </c>
      <c r="G4011">
        <f t="shared" si="376"/>
        <v>-2.6999999999999886</v>
      </c>
      <c r="H4011">
        <f t="shared" si="377"/>
        <v>-0.350134040199999</v>
      </c>
      <c r="I4011">
        <f t="shared" si="378"/>
        <v>-0.29540636042402824</v>
      </c>
      <c r="J4011">
        <f>_xlfn.VAR.S($D$3:D4011)</f>
        <v>1.7722292678487738E-4</v>
      </c>
      <c r="K4011">
        <f>AVERAGE($D$4:D4011)</f>
        <v>-9.8142709431137516E-5</v>
      </c>
    </row>
    <row r="4012" spans="1:11" x14ac:dyDescent="0.35">
      <c r="A4012">
        <v>4010</v>
      </c>
      <c r="B4012" s="2">
        <v>35081</v>
      </c>
      <c r="C4012">
        <v>400</v>
      </c>
      <c r="D4012">
        <f t="shared" si="373"/>
        <v>3.0045089999999998E-3</v>
      </c>
      <c r="E4012">
        <f t="shared" si="374"/>
        <v>3.0090271000000001E-3</v>
      </c>
      <c r="F4012">
        <f t="shared" si="375"/>
        <v>1.1999999999999886</v>
      </c>
      <c r="G4012">
        <f t="shared" si="376"/>
        <v>-1.1999999999999886</v>
      </c>
      <c r="H4012">
        <f t="shared" si="377"/>
        <v>-0.34712953119999901</v>
      </c>
      <c r="I4012">
        <f t="shared" si="378"/>
        <v>-0.29328621908127206</v>
      </c>
      <c r="J4012">
        <f>_xlfn.VAR.S($D$3:D4012)</f>
        <v>1.7718110443541265E-4</v>
      </c>
      <c r="K4012">
        <f>AVERAGE($D$4:D4012)</f>
        <v>-9.7368787827388173E-5</v>
      </c>
    </row>
    <row r="4013" spans="1:11" x14ac:dyDescent="0.35">
      <c r="A4013">
        <v>4011</v>
      </c>
      <c r="B4013" s="2">
        <v>35082</v>
      </c>
      <c r="C4013">
        <v>397.6</v>
      </c>
      <c r="D4013">
        <f t="shared" si="373"/>
        <v>-6.0180722999999998E-3</v>
      </c>
      <c r="E4013">
        <f t="shared" si="374"/>
        <v>-6.0000000000000001E-3</v>
      </c>
      <c r="F4013">
        <f t="shared" si="375"/>
        <v>-2.3999999999999773</v>
      </c>
      <c r="G4013">
        <f t="shared" si="376"/>
        <v>2.3999999999999773</v>
      </c>
      <c r="H4013">
        <f t="shared" si="377"/>
        <v>-0.35314760349999902</v>
      </c>
      <c r="I4013">
        <f t="shared" si="378"/>
        <v>-0.29752650176678441</v>
      </c>
      <c r="J4013">
        <f>_xlfn.VAR.S($D$3:D4013)</f>
        <v>1.7714569119136339E-4</v>
      </c>
      <c r="K4013">
        <f>AVERAGE($D$4:D4013)</f>
        <v>-9.8845272493765379E-5</v>
      </c>
    </row>
    <row r="4014" spans="1:11" x14ac:dyDescent="0.35">
      <c r="A4014">
        <v>4012</v>
      </c>
      <c r="B4014" s="2">
        <v>35083</v>
      </c>
      <c r="C4014">
        <v>399.9</v>
      </c>
      <c r="D4014">
        <f t="shared" si="373"/>
        <v>5.7680411000000003E-3</v>
      </c>
      <c r="E4014">
        <f t="shared" si="374"/>
        <v>5.7847081999999996E-3</v>
      </c>
      <c r="F4014">
        <f t="shared" si="375"/>
        <v>2.2999999999999545</v>
      </c>
      <c r="G4014">
        <f t="shared" si="376"/>
        <v>-2.2999999999999545</v>
      </c>
      <c r="H4014">
        <f t="shared" si="377"/>
        <v>-0.34737956239999901</v>
      </c>
      <c r="I4014">
        <f t="shared" si="378"/>
        <v>-0.29346289752650179</v>
      </c>
      <c r="J4014">
        <f>_xlfn.VAR.S($D$3:D4014)</f>
        <v>1.7711007401430626E-4</v>
      </c>
      <c r="K4014">
        <f>AVERAGE($D$4:D4014)</f>
        <v>-9.7382573323360558E-5</v>
      </c>
    </row>
    <row r="4015" spans="1:11" x14ac:dyDescent="0.35">
      <c r="A4015">
        <v>4013</v>
      </c>
      <c r="B4015" s="2">
        <v>35086</v>
      </c>
      <c r="C4015">
        <v>403.5</v>
      </c>
      <c r="D4015">
        <f t="shared" si="373"/>
        <v>8.9619719000000007E-3</v>
      </c>
      <c r="E4015">
        <f t="shared" si="374"/>
        <v>9.0022505999999992E-3</v>
      </c>
      <c r="F4015">
        <f t="shared" si="375"/>
        <v>3.6000000000000227</v>
      </c>
      <c r="G4015">
        <f t="shared" si="376"/>
        <v>-3.6000000000000227</v>
      </c>
      <c r="H4015">
        <f t="shared" si="377"/>
        <v>-0.33841759049999903</v>
      </c>
      <c r="I4015">
        <f t="shared" si="378"/>
        <v>-0.28710247349823326</v>
      </c>
      <c r="J4015">
        <f>_xlfn.VAR.S($D$3:D4015)</f>
        <v>1.7708633171809935E-4</v>
      </c>
      <c r="K4015">
        <f>AVERAGE($D$4:D4015)</f>
        <v>-9.5124508898304891E-5</v>
      </c>
    </row>
    <row r="4016" spans="1:11" x14ac:dyDescent="0.35">
      <c r="A4016">
        <v>4014</v>
      </c>
      <c r="B4016" s="2">
        <v>35087</v>
      </c>
      <c r="C4016">
        <v>403.6</v>
      </c>
      <c r="D4016">
        <f t="shared" si="373"/>
        <v>2.4780080000000001E-4</v>
      </c>
      <c r="E4016">
        <f t="shared" si="374"/>
        <v>2.4783150000000001E-4</v>
      </c>
      <c r="F4016">
        <f t="shared" si="375"/>
        <v>0.10000000000002274</v>
      </c>
      <c r="G4016">
        <f t="shared" si="376"/>
        <v>-0.10000000000002274</v>
      </c>
      <c r="H4016">
        <f t="shared" si="377"/>
        <v>-0.33816978969999906</v>
      </c>
      <c r="I4016">
        <f t="shared" si="378"/>
        <v>-0.28692579505300353</v>
      </c>
      <c r="J4016">
        <f>_xlfn.VAR.S($D$3:D4016)</f>
        <v>1.7704223103329593E-4</v>
      </c>
      <c r="K4016">
        <f>AVERAGE($D$4:D4016)</f>
        <v>-9.5039055295290112E-5</v>
      </c>
    </row>
    <row r="4017" spans="1:11" x14ac:dyDescent="0.35">
      <c r="A4017">
        <v>4015</v>
      </c>
      <c r="B4017" s="2">
        <v>35088</v>
      </c>
      <c r="C4017">
        <v>403.5</v>
      </c>
      <c r="D4017">
        <f t="shared" si="373"/>
        <v>-2.4780080000000001E-4</v>
      </c>
      <c r="E4017">
        <f t="shared" si="374"/>
        <v>-2.477701E-4</v>
      </c>
      <c r="F4017">
        <f t="shared" si="375"/>
        <v>-0.10000000000002274</v>
      </c>
      <c r="G4017">
        <f t="shared" si="376"/>
        <v>0.10000000000002274</v>
      </c>
      <c r="H4017">
        <f t="shared" si="377"/>
        <v>-0.33841759049999903</v>
      </c>
      <c r="I4017">
        <f t="shared" si="378"/>
        <v>-0.28710247349823326</v>
      </c>
      <c r="J4017">
        <f>_xlfn.VAR.S($D$3:D4017)</f>
        <v>1.7699813150961872E-4</v>
      </c>
      <c r="K4017">
        <f>AVERAGE($D$4:D4017)</f>
        <v>-9.5077112531140803E-5</v>
      </c>
    </row>
    <row r="4018" spans="1:11" x14ac:dyDescent="0.35">
      <c r="A4018">
        <v>4016</v>
      </c>
      <c r="B4018" s="2">
        <v>35089</v>
      </c>
      <c r="C4018">
        <v>406.7</v>
      </c>
      <c r="D4018">
        <f t="shared" si="373"/>
        <v>7.8993251999999996E-3</v>
      </c>
      <c r="E4018">
        <f t="shared" si="374"/>
        <v>7.9306072000000002E-3</v>
      </c>
      <c r="F4018">
        <f t="shared" si="375"/>
        <v>3.1999999999999886</v>
      </c>
      <c r="G4018">
        <f t="shared" si="376"/>
        <v>-3.1999999999999886</v>
      </c>
      <c r="H4018">
        <f t="shared" si="377"/>
        <v>-0.33051826529999906</v>
      </c>
      <c r="I4018">
        <f t="shared" si="378"/>
        <v>-0.28144876325088342</v>
      </c>
      <c r="J4018">
        <f>_xlfn.VAR.S($D$3:D4018)</f>
        <v>1.7696991832960211E-4</v>
      </c>
      <c r="K4018">
        <f>AVERAGE($D$4:D4018)</f>
        <v>-9.30859787048566E-5</v>
      </c>
    </row>
    <row r="4019" spans="1:11" x14ac:dyDescent="0.35">
      <c r="A4019">
        <v>4017</v>
      </c>
      <c r="B4019" s="2">
        <v>35090</v>
      </c>
      <c r="C4019">
        <v>405.8</v>
      </c>
      <c r="D4019">
        <f t="shared" si="373"/>
        <v>-2.2153855E-3</v>
      </c>
      <c r="E4019">
        <f t="shared" si="374"/>
        <v>-2.2129334E-3</v>
      </c>
      <c r="F4019">
        <f t="shared" si="375"/>
        <v>-0.89999999999997726</v>
      </c>
      <c r="G4019">
        <f t="shared" si="376"/>
        <v>0.89999999999997726</v>
      </c>
      <c r="H4019">
        <f t="shared" si="377"/>
        <v>-0.33273365079999906</v>
      </c>
      <c r="I4019">
        <f t="shared" si="378"/>
        <v>-0.28303886925795052</v>
      </c>
      <c r="J4019">
        <f>_xlfn.VAR.S($D$3:D4019)</f>
        <v>1.7692698481395596E-4</v>
      </c>
      <c r="K4019">
        <f>AVERAGE($D$4:D4019)</f>
        <v>-9.361443974103566E-5</v>
      </c>
    </row>
    <row r="4020" spans="1:11" x14ac:dyDescent="0.35">
      <c r="A4020">
        <v>4018</v>
      </c>
      <c r="B4020" s="2">
        <v>35093</v>
      </c>
      <c r="C4020">
        <v>405.8</v>
      </c>
      <c r="D4020">
        <f t="shared" si="373"/>
        <v>0</v>
      </c>
      <c r="E4020">
        <f t="shared" si="374"/>
        <v>0</v>
      </c>
      <c r="F4020">
        <f t="shared" si="375"/>
        <v>0</v>
      </c>
      <c r="G4020">
        <f t="shared" si="376"/>
        <v>0</v>
      </c>
      <c r="H4020">
        <f t="shared" si="377"/>
        <v>-0.33273365079999906</v>
      </c>
      <c r="I4020">
        <f t="shared" si="378"/>
        <v>-0.28303886925795052</v>
      </c>
      <c r="J4020">
        <f>_xlfn.VAR.S($D$3:D4020)</f>
        <v>1.7688294196469427E-4</v>
      </c>
      <c r="K4020">
        <f>AVERAGE($D$4:D4020)</f>
        <v>-9.359113517550392E-5</v>
      </c>
    </row>
    <row r="4021" spans="1:11" x14ac:dyDescent="0.35">
      <c r="A4021">
        <v>4019</v>
      </c>
      <c r="B4021" s="2">
        <v>35094</v>
      </c>
      <c r="C4021">
        <v>404.1</v>
      </c>
      <c r="D4021">
        <f t="shared" si="373"/>
        <v>-4.1980552999999997E-3</v>
      </c>
      <c r="E4021">
        <f t="shared" si="374"/>
        <v>-4.1892557999999996E-3</v>
      </c>
      <c r="F4021">
        <f t="shared" si="375"/>
        <v>-1.6999999999999886</v>
      </c>
      <c r="G4021">
        <f t="shared" si="376"/>
        <v>1.6999999999999886</v>
      </c>
      <c r="H4021">
        <f t="shared" si="377"/>
        <v>-0.33693170609999906</v>
      </c>
      <c r="I4021">
        <f t="shared" si="378"/>
        <v>-0.28604240282685511</v>
      </c>
      <c r="J4021">
        <f>_xlfn.VAR.S($D$3:D4021)</f>
        <v>1.768431331249308E-4</v>
      </c>
      <c r="K4021">
        <f>AVERAGE($D$4:D4021)</f>
        <v>-9.4612654380288503E-5</v>
      </c>
    </row>
    <row r="4022" spans="1:11" x14ac:dyDescent="0.35">
      <c r="A4022">
        <v>4020</v>
      </c>
      <c r="B4022" s="2">
        <v>35095</v>
      </c>
      <c r="C4022">
        <v>405.6</v>
      </c>
      <c r="D4022">
        <f t="shared" si="373"/>
        <v>3.7050802E-3</v>
      </c>
      <c r="E4022">
        <f t="shared" si="374"/>
        <v>3.7119524999999999E-3</v>
      </c>
      <c r="F4022">
        <f t="shared" si="375"/>
        <v>1.5</v>
      </c>
      <c r="G4022">
        <f t="shared" si="376"/>
        <v>-1.5</v>
      </c>
      <c r="H4022">
        <f t="shared" si="377"/>
        <v>-0.33322662589999907</v>
      </c>
      <c r="I4022">
        <f t="shared" si="378"/>
        <v>-0.28339222614840986</v>
      </c>
      <c r="J4022">
        <f>_xlfn.VAR.S($D$3:D4022)</f>
        <v>1.768027024635646E-4</v>
      </c>
      <c r="K4022">
        <f>AVERAGE($D$4:D4022)</f>
        <v>-9.366722197063928E-5</v>
      </c>
    </row>
    <row r="4023" spans="1:11" x14ac:dyDescent="0.35">
      <c r="A4023">
        <v>4021</v>
      </c>
      <c r="B4023" s="2">
        <v>35096</v>
      </c>
      <c r="C4023">
        <v>410.8</v>
      </c>
      <c r="D4023">
        <f t="shared" si="373"/>
        <v>1.27390258E-2</v>
      </c>
      <c r="E4023">
        <f t="shared" si="374"/>
        <v>1.2820512799999999E-2</v>
      </c>
      <c r="F4023">
        <f t="shared" si="375"/>
        <v>5.1999999999999886</v>
      </c>
      <c r="G4023">
        <f t="shared" si="376"/>
        <v>-5.1999999999999886</v>
      </c>
      <c r="H4023">
        <f t="shared" si="377"/>
        <v>-0.32048760009999905</v>
      </c>
      <c r="I4023">
        <f t="shared" si="378"/>
        <v>-0.27420494699646636</v>
      </c>
      <c r="J4023">
        <f>_xlfn.VAR.S($D$3:D4023)</f>
        <v>1.7679960743691649E-4</v>
      </c>
      <c r="K4023">
        <f>AVERAGE($D$4:D4023)</f>
        <v>-9.0475009776119208E-5</v>
      </c>
    </row>
    <row r="4024" spans="1:11" x14ac:dyDescent="0.35">
      <c r="A4024">
        <v>4022</v>
      </c>
      <c r="B4024" s="2">
        <v>35097</v>
      </c>
      <c r="C4024">
        <v>414.7</v>
      </c>
      <c r="D4024">
        <f t="shared" si="373"/>
        <v>9.4488891999999994E-3</v>
      </c>
      <c r="E4024">
        <f t="shared" si="374"/>
        <v>9.4936709000000008E-3</v>
      </c>
      <c r="F4024">
        <f t="shared" si="375"/>
        <v>3.8999999999999773</v>
      </c>
      <c r="G4024">
        <f t="shared" si="376"/>
        <v>-3.8999999999999773</v>
      </c>
      <c r="H4024">
        <f t="shared" si="377"/>
        <v>-0.31103871089999907</v>
      </c>
      <c r="I4024">
        <f t="shared" si="378"/>
        <v>-0.26731448763250887</v>
      </c>
      <c r="J4024">
        <f>_xlfn.VAR.S($D$3:D4024)</f>
        <v>1.7677821273316699E-4</v>
      </c>
      <c r="K4024">
        <f>AVERAGE($D$4:D4024)</f>
        <v>-8.8102623750310684E-5</v>
      </c>
    </row>
    <row r="4025" spans="1:11" x14ac:dyDescent="0.35">
      <c r="A4025">
        <v>4023</v>
      </c>
      <c r="B4025" s="2">
        <v>35100</v>
      </c>
      <c r="C4025">
        <v>413</v>
      </c>
      <c r="D4025">
        <f t="shared" si="373"/>
        <v>-4.1077743000000003E-3</v>
      </c>
      <c r="E4025">
        <f t="shared" si="374"/>
        <v>-4.0993488999999999E-3</v>
      </c>
      <c r="F4025">
        <f t="shared" si="375"/>
        <v>-1.6999999999999886</v>
      </c>
      <c r="G4025">
        <f t="shared" si="376"/>
        <v>1.6999999999999886</v>
      </c>
      <c r="H4025">
        <f t="shared" si="377"/>
        <v>-0.31514648519999905</v>
      </c>
      <c r="I4025">
        <f t="shared" si="378"/>
        <v>-0.27031802120141346</v>
      </c>
      <c r="J4025">
        <f>_xlfn.VAR.S($D$3:D4025)</f>
        <v>1.7673829781413502E-4</v>
      </c>
      <c r="K4025">
        <f>AVERAGE($D$4:D4025)</f>
        <v>-8.9102044853306617E-5</v>
      </c>
    </row>
    <row r="4026" spans="1:11" x14ac:dyDescent="0.35">
      <c r="A4026">
        <v>4024</v>
      </c>
      <c r="B4026" s="2">
        <v>35101</v>
      </c>
      <c r="C4026">
        <v>412</v>
      </c>
      <c r="D4026">
        <f t="shared" si="373"/>
        <v>-2.4242436000000002E-3</v>
      </c>
      <c r="E4026">
        <f t="shared" si="374"/>
        <v>-2.4213074999999999E-3</v>
      </c>
      <c r="F4026">
        <f t="shared" si="375"/>
        <v>-1</v>
      </c>
      <c r="G4026">
        <f t="shared" si="376"/>
        <v>1</v>
      </c>
      <c r="H4026">
        <f t="shared" si="377"/>
        <v>-0.31757072879999904</v>
      </c>
      <c r="I4026">
        <f t="shared" si="378"/>
        <v>-0.27208480565371029</v>
      </c>
      <c r="J4026">
        <f>_xlfn.VAR.S($D$3:D4026)</f>
        <v>1.7669573346319192E-4</v>
      </c>
      <c r="K4026">
        <f>AVERAGE($D$4:D4026)</f>
        <v>-8.9682492667163616E-5</v>
      </c>
    </row>
    <row r="4027" spans="1:11" x14ac:dyDescent="0.35">
      <c r="A4027">
        <v>4025</v>
      </c>
      <c r="B4027" s="2">
        <v>35102</v>
      </c>
      <c r="C4027">
        <v>408.9</v>
      </c>
      <c r="D4027">
        <f t="shared" si="373"/>
        <v>-7.5527220000000004E-3</v>
      </c>
      <c r="E4027">
        <f t="shared" si="374"/>
        <v>-7.5242718000000002E-3</v>
      </c>
      <c r="F4027">
        <f t="shared" si="375"/>
        <v>-3.1000000000000227</v>
      </c>
      <c r="G4027">
        <f t="shared" si="376"/>
        <v>3.1000000000000227</v>
      </c>
      <c r="H4027">
        <f t="shared" si="377"/>
        <v>-0.32512345079999905</v>
      </c>
      <c r="I4027">
        <f t="shared" si="378"/>
        <v>-0.27756183745583041</v>
      </c>
      <c r="J4027">
        <f>_xlfn.VAR.S($D$3:D4027)</f>
        <v>1.7666570068924155E-4</v>
      </c>
      <c r="K4027">
        <f>AVERAGE($D$4:D4027)</f>
        <v>-9.1537124751490864E-5</v>
      </c>
    </row>
    <row r="4028" spans="1:11" x14ac:dyDescent="0.35">
      <c r="A4028">
        <v>4026</v>
      </c>
      <c r="B4028" s="2">
        <v>35103</v>
      </c>
      <c r="C4028">
        <v>409.1</v>
      </c>
      <c r="D4028">
        <f t="shared" si="373"/>
        <v>4.8899760000000001E-4</v>
      </c>
      <c r="E4028">
        <f t="shared" si="374"/>
        <v>4.8911709999999999E-4</v>
      </c>
      <c r="F4028">
        <f t="shared" si="375"/>
        <v>0.20000000000004547</v>
      </c>
      <c r="G4028">
        <f t="shared" si="376"/>
        <v>-0.20000000000004547</v>
      </c>
      <c r="H4028">
        <f t="shared" si="377"/>
        <v>-0.32463445319999906</v>
      </c>
      <c r="I4028">
        <f t="shared" si="378"/>
        <v>-0.27720848056537095</v>
      </c>
      <c r="J4028">
        <f>_xlfn.VAR.S($D$3:D4028)</f>
        <v>1.7662188922604752E-4</v>
      </c>
      <c r="K4028">
        <f>AVERAGE($D$4:D4028)</f>
        <v>-9.1392892521738938E-5</v>
      </c>
    </row>
    <row r="4029" spans="1:11" x14ac:dyDescent="0.35">
      <c r="A4029">
        <v>4027</v>
      </c>
      <c r="B4029" s="2">
        <v>35104</v>
      </c>
      <c r="C4029">
        <v>405.6</v>
      </c>
      <c r="D4029">
        <f t="shared" si="373"/>
        <v>-8.5921726999999993E-3</v>
      </c>
      <c r="E4029">
        <f t="shared" si="374"/>
        <v>-8.5553654000000007E-3</v>
      </c>
      <c r="F4029">
        <f t="shared" si="375"/>
        <v>-3.5</v>
      </c>
      <c r="G4029">
        <f t="shared" si="376"/>
        <v>3.5</v>
      </c>
      <c r="H4029">
        <f t="shared" si="377"/>
        <v>-0.33322662589999907</v>
      </c>
      <c r="I4029">
        <f t="shared" si="378"/>
        <v>-0.28339222614840986</v>
      </c>
      <c r="J4029">
        <f>_xlfn.VAR.S($D$3:D4029)</f>
        <v>1.7659600904804254E-4</v>
      </c>
      <c r="K4029">
        <f>AVERAGE($D$4:D4029)</f>
        <v>-9.3504362916045514E-5</v>
      </c>
    </row>
    <row r="4030" spans="1:11" x14ac:dyDescent="0.35">
      <c r="A4030">
        <v>4028</v>
      </c>
      <c r="B4030" s="2">
        <v>35107</v>
      </c>
      <c r="C4030">
        <v>401.2</v>
      </c>
      <c r="D4030">
        <f t="shared" si="373"/>
        <v>-1.0907396200000001E-2</v>
      </c>
      <c r="E4030">
        <f t="shared" si="374"/>
        <v>-1.0848126200000001E-2</v>
      </c>
      <c r="F4030">
        <f t="shared" si="375"/>
        <v>-4.4000000000000341</v>
      </c>
      <c r="G4030">
        <f t="shared" si="376"/>
        <v>4.4000000000000341</v>
      </c>
      <c r="H4030">
        <f t="shared" si="377"/>
        <v>-0.34413402209999905</v>
      </c>
      <c r="I4030">
        <f t="shared" si="378"/>
        <v>-0.29116607773851588</v>
      </c>
      <c r="J4030">
        <f>_xlfn.VAR.S($D$3:D4030)</f>
        <v>1.7658124567770987E-4</v>
      </c>
      <c r="K4030">
        <f>AVERAGE($D$4:D4030)</f>
        <v>-9.6189709783958086E-5</v>
      </c>
    </row>
    <row r="4031" spans="1:11" x14ac:dyDescent="0.35">
      <c r="A4031">
        <v>4029</v>
      </c>
      <c r="B4031" s="2">
        <v>35108</v>
      </c>
      <c r="C4031">
        <v>403</v>
      </c>
      <c r="D4031">
        <f t="shared" si="373"/>
        <v>4.4765059000000003E-3</v>
      </c>
      <c r="E4031">
        <f t="shared" si="374"/>
        <v>4.4865403999999999E-3</v>
      </c>
      <c r="F4031">
        <f t="shared" si="375"/>
        <v>1.8000000000000114</v>
      </c>
      <c r="G4031">
        <f t="shared" si="376"/>
        <v>-1.8000000000000114</v>
      </c>
      <c r="H4031">
        <f t="shared" si="377"/>
        <v>-0.33965751619999907</v>
      </c>
      <c r="I4031">
        <f t="shared" si="378"/>
        <v>-0.28798586572438167</v>
      </c>
      <c r="J4031">
        <f>_xlfn.VAR.S($D$3:D4031)</f>
        <v>1.7654257261363136E-4</v>
      </c>
      <c r="K4031">
        <f>AVERAGE($D$4:D4031)</f>
        <v>-9.5054482472690978E-5</v>
      </c>
    </row>
    <row r="4032" spans="1:11" x14ac:dyDescent="0.35">
      <c r="A4032">
        <v>4030</v>
      </c>
      <c r="B4032" s="2">
        <v>35109</v>
      </c>
      <c r="C4032">
        <v>404.2</v>
      </c>
      <c r="D4032">
        <f t="shared" si="373"/>
        <v>2.973243E-3</v>
      </c>
      <c r="E4032">
        <f t="shared" si="374"/>
        <v>2.9776675E-3</v>
      </c>
      <c r="F4032">
        <f t="shared" si="375"/>
        <v>1.1999999999999886</v>
      </c>
      <c r="G4032">
        <f t="shared" si="376"/>
        <v>-1.1999999999999886</v>
      </c>
      <c r="H4032">
        <f t="shared" si="377"/>
        <v>-0.33668427319999905</v>
      </c>
      <c r="I4032">
        <f t="shared" si="378"/>
        <v>-0.2858657243816255</v>
      </c>
      <c r="J4032">
        <f>_xlfn.VAR.S($D$3:D4032)</f>
        <v>1.7650107439975353E-4</v>
      </c>
      <c r="K4032">
        <f>AVERAGE($D$4:D4032)</f>
        <v>-9.4292929362124406E-5</v>
      </c>
    </row>
    <row r="4033" spans="1:11" x14ac:dyDescent="0.35">
      <c r="A4033">
        <v>4031</v>
      </c>
      <c r="B4033" s="2">
        <v>35110</v>
      </c>
      <c r="C4033">
        <v>403.4</v>
      </c>
      <c r="D4033">
        <f t="shared" si="373"/>
        <v>-1.9811794000000001E-3</v>
      </c>
      <c r="E4033">
        <f t="shared" si="374"/>
        <v>-1.9792182000000001E-3</v>
      </c>
      <c r="F4033">
        <f t="shared" si="375"/>
        <v>-0.80000000000001137</v>
      </c>
      <c r="G4033">
        <f t="shared" si="376"/>
        <v>0.80000000000001137</v>
      </c>
      <c r="H4033">
        <f t="shared" si="377"/>
        <v>-0.33866545259999903</v>
      </c>
      <c r="I4033">
        <f t="shared" si="378"/>
        <v>-0.28727915194346298</v>
      </c>
      <c r="J4033">
        <f>_xlfn.VAR.S($D$3:D4033)</f>
        <v>1.764581709383493E-4</v>
      </c>
      <c r="K4033">
        <f>AVERAGE($D$4:D4033)</f>
        <v>-9.4761139404466306E-5</v>
      </c>
    </row>
    <row r="4034" spans="1:11" x14ac:dyDescent="0.35">
      <c r="A4034">
        <v>4032</v>
      </c>
      <c r="B4034" s="2">
        <v>35111</v>
      </c>
      <c r="C4034">
        <v>405.3</v>
      </c>
      <c r="D4034">
        <f t="shared" si="373"/>
        <v>4.6989081000000004E-3</v>
      </c>
      <c r="E4034">
        <f t="shared" si="374"/>
        <v>4.7099652999999997E-3</v>
      </c>
      <c r="F4034">
        <f t="shared" si="375"/>
        <v>1.9000000000000341</v>
      </c>
      <c r="G4034">
        <f t="shared" si="376"/>
        <v>-1.9000000000000341</v>
      </c>
      <c r="H4034">
        <f t="shared" si="377"/>
        <v>-0.33396654449999902</v>
      </c>
      <c r="I4034">
        <f t="shared" si="378"/>
        <v>-0.28392226148409894</v>
      </c>
      <c r="J4034">
        <f>_xlfn.VAR.S($D$3:D4034)</f>
        <v>1.7642006935340425E-4</v>
      </c>
      <c r="K4034">
        <f>AVERAGE($D$4:D4034)</f>
        <v>-9.3571938402381343E-5</v>
      </c>
    </row>
    <row r="4035" spans="1:11" x14ac:dyDescent="0.35">
      <c r="A4035">
        <v>4033</v>
      </c>
      <c r="B4035" s="2">
        <v>35115</v>
      </c>
      <c r="C4035">
        <v>399.1</v>
      </c>
      <c r="D4035">
        <f t="shared" si="373"/>
        <v>-1.5415521600000001E-2</v>
      </c>
      <c r="E4035">
        <f t="shared" si="374"/>
        <v>-1.5297310600000001E-2</v>
      </c>
      <c r="F4035">
        <f t="shared" si="375"/>
        <v>-6.1999999999999886</v>
      </c>
      <c r="G4035">
        <f t="shared" si="376"/>
        <v>6.1999999999999886</v>
      </c>
      <c r="H4035">
        <f t="shared" si="377"/>
        <v>-0.349382066099999</v>
      </c>
      <c r="I4035">
        <f t="shared" si="378"/>
        <v>-0.29487632508833916</v>
      </c>
      <c r="J4035">
        <f>_xlfn.VAR.S($D$3:D4035)</f>
        <v>1.7643460633280162E-4</v>
      </c>
      <c r="K4035">
        <f>AVERAGE($D$4:D4035)</f>
        <v>-9.7372025124007735E-5</v>
      </c>
    </row>
    <row r="4036" spans="1:11" x14ac:dyDescent="0.35">
      <c r="A4036">
        <v>4034</v>
      </c>
      <c r="B4036" s="2">
        <v>35116</v>
      </c>
      <c r="C4036">
        <v>402.1</v>
      </c>
      <c r="D4036">
        <f t="shared" ref="D4036:D4099" si="379">ROUND(LN(C4036/C4035),10)</f>
        <v>7.4888018000000001E-3</v>
      </c>
      <c r="E4036">
        <f t="shared" ref="E4036:E4099" si="380">ROUND(C4036/C4035-1,10)</f>
        <v>7.5169130999999997E-3</v>
      </c>
      <c r="F4036">
        <f t="shared" ref="F4036:F4099" si="381">C4036-C4035</f>
        <v>3</v>
      </c>
      <c r="G4036">
        <f t="shared" ref="G4036:G4099" si="382">-F4036</f>
        <v>-3</v>
      </c>
      <c r="H4036">
        <f t="shared" ref="H4036:H4099" si="383">H4035+D4036</f>
        <v>-0.341893264299999</v>
      </c>
      <c r="I4036">
        <f t="shared" ref="I4036:I4099" si="384">C4036/$C$2-1</f>
        <v>-0.28957597173144878</v>
      </c>
      <c r="J4036">
        <f>_xlfn.VAR.S($D$3:D4036)</f>
        <v>1.7640508447489342E-4</v>
      </c>
      <c r="K4036">
        <f>AVERAGE($D$4:D4036)</f>
        <v>-9.5491000123976985E-5</v>
      </c>
    </row>
    <row r="4037" spans="1:11" x14ac:dyDescent="0.35">
      <c r="A4037">
        <v>4035</v>
      </c>
      <c r="B4037" s="2">
        <v>35117</v>
      </c>
      <c r="C4037">
        <v>399.8</v>
      </c>
      <c r="D4037">
        <f t="shared" si="379"/>
        <v>-5.7363917999999998E-3</v>
      </c>
      <c r="E4037">
        <f t="shared" si="380"/>
        <v>-5.7199701999999996E-3</v>
      </c>
      <c r="F4037">
        <f t="shared" si="381"/>
        <v>-2.3000000000000114</v>
      </c>
      <c r="G4037">
        <f t="shared" si="382"/>
        <v>2.3000000000000114</v>
      </c>
      <c r="H4037">
        <f t="shared" si="383"/>
        <v>-0.34762965609999902</v>
      </c>
      <c r="I4037">
        <f t="shared" si="384"/>
        <v>-0.2936395759717314</v>
      </c>
      <c r="J4037">
        <f>_xlfn.VAR.S($D$3:D4037)</f>
        <v>1.7636927089571803E-4</v>
      </c>
      <c r="K4037">
        <f>AVERAGE($D$4:D4037)</f>
        <v>-9.6889339439761821E-5</v>
      </c>
    </row>
    <row r="4038" spans="1:11" x14ac:dyDescent="0.35">
      <c r="A4038">
        <v>4036</v>
      </c>
      <c r="B4038" s="2">
        <v>35118</v>
      </c>
      <c r="C4038">
        <v>398.4</v>
      </c>
      <c r="D4038">
        <f t="shared" si="379"/>
        <v>-3.5078964000000001E-3</v>
      </c>
      <c r="E4038">
        <f t="shared" si="380"/>
        <v>-3.5017509E-3</v>
      </c>
      <c r="F4038">
        <f t="shared" si="381"/>
        <v>-1.4000000000000341</v>
      </c>
      <c r="G4038">
        <f t="shared" si="382"/>
        <v>1.4000000000000341</v>
      </c>
      <c r="H4038">
        <f t="shared" si="383"/>
        <v>-0.35113755249999901</v>
      </c>
      <c r="I4038">
        <f t="shared" si="384"/>
        <v>-0.29611307420494704</v>
      </c>
      <c r="J4038">
        <f>_xlfn.VAR.S($D$3:D4038)</f>
        <v>1.7632846201148623E-4</v>
      </c>
      <c r="K4038">
        <f>AVERAGE($D$4:D4038)</f>
        <v>-9.773469434944217E-5</v>
      </c>
    </row>
    <row r="4039" spans="1:11" x14ac:dyDescent="0.35">
      <c r="A4039">
        <v>4037</v>
      </c>
      <c r="B4039" s="2">
        <v>35121</v>
      </c>
      <c r="C4039">
        <v>399.3</v>
      </c>
      <c r="D4039">
        <f t="shared" si="379"/>
        <v>2.2564884000000002E-3</v>
      </c>
      <c r="E4039">
        <f t="shared" si="380"/>
        <v>2.2590360999999999E-3</v>
      </c>
      <c r="F4039">
        <f t="shared" si="381"/>
        <v>0.90000000000003411</v>
      </c>
      <c r="G4039">
        <f t="shared" si="382"/>
        <v>-0.90000000000003411</v>
      </c>
      <c r="H4039">
        <f t="shared" si="383"/>
        <v>-0.34888106409999903</v>
      </c>
      <c r="I4039">
        <f t="shared" si="384"/>
        <v>-0.29452296819787982</v>
      </c>
      <c r="J4039">
        <f>_xlfn.VAR.S($D$3:D4039)</f>
        <v>1.7628613349858117E-4</v>
      </c>
      <c r="K4039">
        <f>AVERAGE($D$4:D4039)</f>
        <v>-9.7151388330029529E-5</v>
      </c>
    </row>
    <row r="4040" spans="1:11" x14ac:dyDescent="0.35">
      <c r="A4040">
        <v>4038</v>
      </c>
      <c r="B4040" s="2">
        <v>35122</v>
      </c>
      <c r="C4040">
        <v>398.3</v>
      </c>
      <c r="D4040">
        <f t="shared" si="379"/>
        <v>-2.5075239000000001E-3</v>
      </c>
      <c r="E4040">
        <f t="shared" si="380"/>
        <v>-2.5043827000000001E-3</v>
      </c>
      <c r="F4040">
        <f t="shared" si="381"/>
        <v>-1</v>
      </c>
      <c r="G4040">
        <f t="shared" si="382"/>
        <v>1</v>
      </c>
      <c r="H4040">
        <f t="shared" si="383"/>
        <v>-0.351388587999999</v>
      </c>
      <c r="I4040">
        <f t="shared" si="384"/>
        <v>-0.29628975265017665</v>
      </c>
      <c r="J4040">
        <f>_xlfn.VAR.S($D$3:D4040)</f>
        <v>1.7624391753492616E-4</v>
      </c>
      <c r="K4040">
        <f>AVERAGE($D$4:D4040)</f>
        <v>-9.7748458558335197E-5</v>
      </c>
    </row>
    <row r="4041" spans="1:11" x14ac:dyDescent="0.35">
      <c r="A4041">
        <v>4039</v>
      </c>
      <c r="B4041" s="2">
        <v>35123</v>
      </c>
      <c r="C4041">
        <v>402.1</v>
      </c>
      <c r="D4041">
        <f t="shared" si="379"/>
        <v>9.4953237000000006E-3</v>
      </c>
      <c r="E4041">
        <f t="shared" si="380"/>
        <v>9.5405473000000005E-3</v>
      </c>
      <c r="F4041">
        <f t="shared" si="381"/>
        <v>3.8000000000000114</v>
      </c>
      <c r="G4041">
        <f t="shared" si="382"/>
        <v>-3.8000000000000114</v>
      </c>
      <c r="H4041">
        <f t="shared" si="383"/>
        <v>-0.341893264299999</v>
      </c>
      <c r="I4041">
        <f t="shared" si="384"/>
        <v>-0.28957597173144878</v>
      </c>
      <c r="J4041">
        <f>_xlfn.VAR.S($D$3:D4041)</f>
        <v>1.7622300487228358E-4</v>
      </c>
      <c r="K4041">
        <f>AVERAGE($D$4:D4041)</f>
        <v>-9.5372759658246458E-5</v>
      </c>
    </row>
    <row r="4042" spans="1:11" x14ac:dyDescent="0.35">
      <c r="A4042">
        <v>4040</v>
      </c>
      <c r="B4042" s="2">
        <v>35124</v>
      </c>
      <c r="C4042">
        <v>401.2</v>
      </c>
      <c r="D4042">
        <f t="shared" si="379"/>
        <v>-2.2407578000000002E-3</v>
      </c>
      <c r="E4042">
        <f t="shared" si="380"/>
        <v>-2.2382491999999999E-3</v>
      </c>
      <c r="F4042">
        <f t="shared" si="381"/>
        <v>-0.90000000000003411</v>
      </c>
      <c r="G4042">
        <f t="shared" si="382"/>
        <v>0.90000000000003411</v>
      </c>
      <c r="H4042">
        <f t="shared" si="383"/>
        <v>-0.34413402209999899</v>
      </c>
      <c r="I4042">
        <f t="shared" si="384"/>
        <v>-0.29116607773851588</v>
      </c>
      <c r="J4042">
        <f>_xlfn.VAR.S($D$3:D4042)</f>
        <v>1.7618052521244456E-4</v>
      </c>
      <c r="K4042">
        <f>AVERAGE($D$4:D4042)</f>
        <v>-9.5903927036394935E-5</v>
      </c>
    </row>
    <row r="4043" spans="1:11" x14ac:dyDescent="0.35">
      <c r="A4043">
        <v>4041</v>
      </c>
      <c r="B4043" s="2">
        <v>35125</v>
      </c>
      <c r="C4043">
        <v>400.2</v>
      </c>
      <c r="D4043">
        <f t="shared" si="379"/>
        <v>-2.4956339E-3</v>
      </c>
      <c r="E4043">
        <f t="shared" si="380"/>
        <v>-2.4925224000000002E-3</v>
      </c>
      <c r="F4043">
        <f t="shared" si="381"/>
        <v>-1</v>
      </c>
      <c r="G4043">
        <f t="shared" si="382"/>
        <v>1</v>
      </c>
      <c r="H4043">
        <f t="shared" si="383"/>
        <v>-0.34662965599999901</v>
      </c>
      <c r="I4043">
        <f t="shared" si="384"/>
        <v>-0.29293286219081272</v>
      </c>
      <c r="J4043">
        <f>_xlfn.VAR.S($D$3:D4043)</f>
        <v>1.7613835400373632E-4</v>
      </c>
      <c r="K4043">
        <f>AVERAGE($D$4:D4043)</f>
        <v>-9.6497919603960196E-5</v>
      </c>
    </row>
    <row r="4044" spans="1:11" x14ac:dyDescent="0.35">
      <c r="A4044">
        <v>4042</v>
      </c>
      <c r="B4044" s="2">
        <v>35128</v>
      </c>
      <c r="C4044">
        <v>395.2</v>
      </c>
      <c r="D4044">
        <f t="shared" si="379"/>
        <v>-1.25724563E-2</v>
      </c>
      <c r="E4044">
        <f t="shared" si="380"/>
        <v>-1.2493753099999999E-2</v>
      </c>
      <c r="F4044">
        <f t="shared" si="381"/>
        <v>-5</v>
      </c>
      <c r="G4044">
        <f t="shared" si="382"/>
        <v>5</v>
      </c>
      <c r="H4044">
        <f t="shared" si="383"/>
        <v>-0.35920211229999899</v>
      </c>
      <c r="I4044">
        <f t="shared" si="384"/>
        <v>-0.30176678445229688</v>
      </c>
      <c r="J4044">
        <f>_xlfn.VAR.S($D$3:D4044)</f>
        <v>1.7613334044323808E-4</v>
      </c>
      <c r="K4044">
        <f>AVERAGE($D$4:D4044)</f>
        <v>-9.9585263919821615E-5</v>
      </c>
    </row>
    <row r="4045" spans="1:11" x14ac:dyDescent="0.35">
      <c r="A4045">
        <v>4043</v>
      </c>
      <c r="B4045" s="2">
        <v>35129</v>
      </c>
      <c r="C4045">
        <v>394.6</v>
      </c>
      <c r="D4045">
        <f t="shared" si="379"/>
        <v>-1.5193723000000001E-3</v>
      </c>
      <c r="E4045">
        <f t="shared" si="380"/>
        <v>-1.5182186E-3</v>
      </c>
      <c r="F4045">
        <f t="shared" si="381"/>
        <v>-0.59999999999996589</v>
      </c>
      <c r="G4045">
        <f t="shared" si="382"/>
        <v>0.59999999999996589</v>
      </c>
      <c r="H4045">
        <f t="shared" si="383"/>
        <v>-0.36072148459999898</v>
      </c>
      <c r="I4045">
        <f t="shared" si="384"/>
        <v>-0.30282685512367491</v>
      </c>
      <c r="J4045">
        <f>_xlfn.VAR.S($D$3:D4045)</f>
        <v>1.7609027079890926E-4</v>
      </c>
      <c r="K4045">
        <f>AVERAGE($D$4:D4045)</f>
        <v>-9.993652246412646E-5</v>
      </c>
    </row>
    <row r="4046" spans="1:11" x14ac:dyDescent="0.35">
      <c r="A4046">
        <v>4044</v>
      </c>
      <c r="B4046" s="2">
        <v>35130</v>
      </c>
      <c r="C4046">
        <v>394.4</v>
      </c>
      <c r="D4046">
        <f t="shared" si="379"/>
        <v>-5.0697090000000002E-4</v>
      </c>
      <c r="E4046">
        <f t="shared" si="380"/>
        <v>-5.068424E-4</v>
      </c>
      <c r="F4046">
        <f t="shared" si="381"/>
        <v>-0.20000000000004547</v>
      </c>
      <c r="G4046">
        <f t="shared" si="382"/>
        <v>0.20000000000004547</v>
      </c>
      <c r="H4046">
        <f t="shared" si="383"/>
        <v>-0.36122845549999899</v>
      </c>
      <c r="I4046">
        <f t="shared" si="384"/>
        <v>-0.30318021201413436</v>
      </c>
      <c r="J4046">
        <f>_xlfn.VAR.S($D$3:D4046)</f>
        <v>1.760467595945618E-4</v>
      </c>
      <c r="K4046">
        <f>AVERAGE($D$4:D4046)</f>
        <v>-1.0003719878802848E-4</v>
      </c>
    </row>
    <row r="4047" spans="1:11" x14ac:dyDescent="0.35">
      <c r="A4047">
        <v>4045</v>
      </c>
      <c r="B4047" s="2">
        <v>35131</v>
      </c>
      <c r="C4047">
        <v>396.4</v>
      </c>
      <c r="D4047">
        <f t="shared" si="379"/>
        <v>5.0581797000000001E-3</v>
      </c>
      <c r="E4047">
        <f t="shared" si="380"/>
        <v>5.0709939000000001E-3</v>
      </c>
      <c r="F4047">
        <f t="shared" si="381"/>
        <v>2</v>
      </c>
      <c r="G4047">
        <f t="shared" si="382"/>
        <v>-2</v>
      </c>
      <c r="H4047">
        <f t="shared" si="383"/>
        <v>-0.35617027579999899</v>
      </c>
      <c r="I4047">
        <f t="shared" si="384"/>
        <v>-0.2996466431095407</v>
      </c>
      <c r="J4047">
        <f>_xlfn.VAR.S($D$3:D4047)</f>
        <v>1.7600977727256364E-4</v>
      </c>
      <c r="K4047">
        <f>AVERAGE($D$4:D4047)</f>
        <v>-9.8761675321463693E-5</v>
      </c>
    </row>
    <row r="4048" spans="1:11" x14ac:dyDescent="0.35">
      <c r="A4048">
        <v>4046</v>
      </c>
      <c r="B4048" s="2">
        <v>35132</v>
      </c>
      <c r="C4048">
        <v>398.2</v>
      </c>
      <c r="D4048">
        <f t="shared" si="379"/>
        <v>4.5305891999999999E-3</v>
      </c>
      <c r="E4048">
        <f t="shared" si="380"/>
        <v>4.5408677999999999E-3</v>
      </c>
      <c r="F4048">
        <f t="shared" si="381"/>
        <v>1.8000000000000114</v>
      </c>
      <c r="G4048">
        <f t="shared" si="382"/>
        <v>-1.8000000000000114</v>
      </c>
      <c r="H4048">
        <f t="shared" si="383"/>
        <v>-0.351639686599999</v>
      </c>
      <c r="I4048">
        <f t="shared" si="384"/>
        <v>-0.29646643109540638</v>
      </c>
      <c r="J4048">
        <f>_xlfn.VAR.S($D$3:D4048)</f>
        <v>1.7597153667844382E-4</v>
      </c>
      <c r="K4048">
        <f>AVERAGE($D$4:D4048)</f>
        <v>-9.7617212805933042E-5</v>
      </c>
    </row>
    <row r="4049" spans="1:11" x14ac:dyDescent="0.35">
      <c r="A4049">
        <v>4047</v>
      </c>
      <c r="B4049" s="2">
        <v>35135</v>
      </c>
      <c r="C4049">
        <v>396.7</v>
      </c>
      <c r="D4049">
        <f t="shared" si="379"/>
        <v>-3.7740641000000002E-3</v>
      </c>
      <c r="E4049">
        <f t="shared" si="380"/>
        <v>-3.7669512999999998E-3</v>
      </c>
      <c r="F4049">
        <f t="shared" si="381"/>
        <v>-1.5</v>
      </c>
      <c r="G4049">
        <f t="shared" si="382"/>
        <v>1.5</v>
      </c>
      <c r="H4049">
        <f t="shared" si="383"/>
        <v>-0.35541375069999898</v>
      </c>
      <c r="I4049">
        <f t="shared" si="384"/>
        <v>-0.29911660777385163</v>
      </c>
      <c r="J4049">
        <f>_xlfn.VAR.S($D$3:D4049)</f>
        <v>1.7593140326421886E-4</v>
      </c>
      <c r="K4049">
        <f>AVERAGE($D$4:D4049)</f>
        <v>-9.8525874913494595E-5</v>
      </c>
    </row>
    <row r="4050" spans="1:11" x14ac:dyDescent="0.35">
      <c r="A4050">
        <v>4048</v>
      </c>
      <c r="B4050" s="2">
        <v>35136</v>
      </c>
      <c r="C4050">
        <v>397.5</v>
      </c>
      <c r="D4050">
        <f t="shared" si="379"/>
        <v>2.0146066000000002E-3</v>
      </c>
      <c r="E4050">
        <f t="shared" si="380"/>
        <v>2.0166373E-3</v>
      </c>
      <c r="F4050">
        <f t="shared" si="381"/>
        <v>0.80000000000001137</v>
      </c>
      <c r="G4050">
        <f t="shared" si="382"/>
        <v>-0.80000000000001137</v>
      </c>
      <c r="H4050">
        <f t="shared" si="383"/>
        <v>-0.35339914409999895</v>
      </c>
      <c r="I4050">
        <f t="shared" si="384"/>
        <v>-0.29770318021201414</v>
      </c>
      <c r="J4050">
        <f>_xlfn.VAR.S($D$3:D4050)</f>
        <v>1.7588902315768303E-4</v>
      </c>
      <c r="K4050">
        <f>AVERAGE($D$4:D4050)</f>
        <v>-9.8003727032369437E-5</v>
      </c>
    </row>
    <row r="4051" spans="1:11" x14ac:dyDescent="0.35">
      <c r="A4051">
        <v>4049</v>
      </c>
      <c r="B4051" s="2">
        <v>35137</v>
      </c>
      <c r="C4051">
        <v>397.7</v>
      </c>
      <c r="D4051">
        <f t="shared" si="379"/>
        <v>5.0301809999999997E-4</v>
      </c>
      <c r="E4051">
        <f t="shared" si="380"/>
        <v>5.0314469999999999E-4</v>
      </c>
      <c r="F4051">
        <f t="shared" si="381"/>
        <v>0.19999999999998863</v>
      </c>
      <c r="G4051">
        <f t="shared" si="382"/>
        <v>-0.19999999999998863</v>
      </c>
      <c r="H4051">
        <f t="shared" si="383"/>
        <v>-0.35289612599999898</v>
      </c>
      <c r="I4051">
        <f t="shared" si="384"/>
        <v>-0.2973498233215548</v>
      </c>
      <c r="J4051">
        <f>_xlfn.VAR.S($D$3:D4051)</f>
        <v>1.7584565837724494E-4</v>
      </c>
      <c r="K4051">
        <f>AVERAGE($D$4:D4051)</f>
        <v>-9.7855253260869352E-5</v>
      </c>
    </row>
    <row r="4052" spans="1:11" x14ac:dyDescent="0.35">
      <c r="A4052">
        <v>4050</v>
      </c>
      <c r="B4052" s="2">
        <v>35138</v>
      </c>
      <c r="C4052">
        <v>396.5</v>
      </c>
      <c r="D4052">
        <f t="shared" si="379"/>
        <v>-3.0219111E-3</v>
      </c>
      <c r="E4052">
        <f t="shared" si="380"/>
        <v>-3.0173498000000002E-3</v>
      </c>
      <c r="F4052">
        <f t="shared" si="381"/>
        <v>-1.1999999999999886</v>
      </c>
      <c r="G4052">
        <f t="shared" si="382"/>
        <v>1.1999999999999886</v>
      </c>
      <c r="H4052">
        <f t="shared" si="383"/>
        <v>-0.35591803709999897</v>
      </c>
      <c r="I4052">
        <f t="shared" si="384"/>
        <v>-0.29946996466431097</v>
      </c>
      <c r="J4052">
        <f>_xlfn.VAR.S($D$3:D4052)</f>
        <v>1.7580435558652073E-4</v>
      </c>
      <c r="K4052">
        <f>AVERAGE($D$4:D4052)</f>
        <v>-9.8577420671770599E-5</v>
      </c>
    </row>
    <row r="4053" spans="1:11" x14ac:dyDescent="0.35">
      <c r="A4053">
        <v>4051</v>
      </c>
      <c r="B4053" s="2">
        <v>35139</v>
      </c>
      <c r="C4053">
        <v>396.9</v>
      </c>
      <c r="D4053">
        <f t="shared" si="379"/>
        <v>1.0083187E-3</v>
      </c>
      <c r="E4053">
        <f t="shared" si="380"/>
        <v>1.0088272E-3</v>
      </c>
      <c r="F4053">
        <f t="shared" si="381"/>
        <v>0.39999999999997726</v>
      </c>
      <c r="G4053">
        <f t="shared" si="382"/>
        <v>-0.39999999999997726</v>
      </c>
      <c r="H4053">
        <f t="shared" si="383"/>
        <v>-0.35490971839999896</v>
      </c>
      <c r="I4053">
        <f t="shared" si="384"/>
        <v>-0.29876325088339228</v>
      </c>
      <c r="J4053">
        <f>_xlfn.VAR.S($D$3:D4053)</f>
        <v>1.7576124373505343E-4</v>
      </c>
      <c r="K4053">
        <f>AVERAGE($D$4:D4053)</f>
        <v>-9.8304112987654104E-5</v>
      </c>
    </row>
    <row r="4054" spans="1:11" x14ac:dyDescent="0.35">
      <c r="A4054">
        <v>4052</v>
      </c>
      <c r="B4054" s="2">
        <v>35142</v>
      </c>
      <c r="C4054">
        <v>396.3</v>
      </c>
      <c r="D4054">
        <f t="shared" si="379"/>
        <v>-1.5128596000000001E-3</v>
      </c>
      <c r="E4054">
        <f t="shared" si="380"/>
        <v>-1.5117157999999999E-3</v>
      </c>
      <c r="F4054">
        <f t="shared" si="381"/>
        <v>-0.59999999999996589</v>
      </c>
      <c r="G4054">
        <f t="shared" si="382"/>
        <v>0.59999999999996589</v>
      </c>
      <c r="H4054">
        <f t="shared" si="383"/>
        <v>-0.35642257799999899</v>
      </c>
      <c r="I4054">
        <f t="shared" si="384"/>
        <v>-0.29982332155477032</v>
      </c>
      <c r="J4054">
        <f>_xlfn.VAR.S($D$3:D4054)</f>
        <v>1.7571835792667005E-4</v>
      </c>
      <c r="K4054">
        <f>AVERAGE($D$4:D4054)</f>
        <v>-9.8653299728461904E-5</v>
      </c>
    </row>
    <row r="4055" spans="1:11" x14ac:dyDescent="0.35">
      <c r="A4055">
        <v>4053</v>
      </c>
      <c r="B4055" s="2">
        <v>35143</v>
      </c>
      <c r="C4055">
        <v>396</v>
      </c>
      <c r="D4055">
        <f t="shared" si="379"/>
        <v>-7.5728890000000004E-4</v>
      </c>
      <c r="E4055">
        <f t="shared" si="380"/>
        <v>-7.5700229999999999E-4</v>
      </c>
      <c r="F4055">
        <f t="shared" si="381"/>
        <v>-0.30000000000001137</v>
      </c>
      <c r="G4055">
        <f t="shared" si="382"/>
        <v>0.30000000000001137</v>
      </c>
      <c r="H4055">
        <f t="shared" si="383"/>
        <v>-0.35717986689999898</v>
      </c>
      <c r="I4055">
        <f t="shared" si="384"/>
        <v>-0.30035335689045939</v>
      </c>
      <c r="J4055">
        <f>_xlfn.VAR.S($D$3:D4055)</f>
        <v>1.7567510262801611E-4</v>
      </c>
      <c r="K4055">
        <f>AVERAGE($D$4:D4055)</f>
        <v>-9.8815845533069879E-5</v>
      </c>
    </row>
    <row r="4056" spans="1:11" x14ac:dyDescent="0.35">
      <c r="A4056">
        <v>4054</v>
      </c>
      <c r="B4056" s="2">
        <v>35144</v>
      </c>
      <c r="C4056">
        <v>396.5</v>
      </c>
      <c r="D4056">
        <f t="shared" si="379"/>
        <v>1.2618298E-3</v>
      </c>
      <c r="E4056">
        <f t="shared" si="380"/>
        <v>1.2626263000000001E-3</v>
      </c>
      <c r="F4056">
        <f t="shared" si="381"/>
        <v>0.5</v>
      </c>
      <c r="G4056">
        <f t="shared" si="382"/>
        <v>-0.5</v>
      </c>
      <c r="H4056">
        <f t="shared" si="383"/>
        <v>-0.35591803709999897</v>
      </c>
      <c r="I4056">
        <f t="shared" si="384"/>
        <v>-0.29946996466431097</v>
      </c>
      <c r="J4056">
        <f>_xlfn.VAR.S($D$3:D4056)</f>
        <v>1.7563220769388415E-4</v>
      </c>
      <c r="K4056">
        <f>AVERAGE($D$4:D4056)</f>
        <v>-9.8480132321736771E-5</v>
      </c>
    </row>
    <row r="4057" spans="1:11" x14ac:dyDescent="0.35">
      <c r="A4057">
        <v>4055</v>
      </c>
      <c r="B4057" s="2">
        <v>35145</v>
      </c>
      <c r="C4057">
        <v>398.7</v>
      </c>
      <c r="D4057">
        <f t="shared" si="379"/>
        <v>5.5332133E-3</v>
      </c>
      <c r="E4057">
        <f t="shared" si="380"/>
        <v>5.5485498000000001E-3</v>
      </c>
      <c r="F4057">
        <f t="shared" si="381"/>
        <v>2.1999999999999886</v>
      </c>
      <c r="G4057">
        <f t="shared" si="382"/>
        <v>-2.1999999999999886</v>
      </c>
      <c r="H4057">
        <f t="shared" si="383"/>
        <v>-0.35038482379999897</v>
      </c>
      <c r="I4057">
        <f t="shared" si="384"/>
        <v>-0.29558303886925796</v>
      </c>
      <c r="J4057">
        <f>_xlfn.VAR.S($D$3:D4057)</f>
        <v>1.7559667629940908E-4</v>
      </c>
      <c r="K4057">
        <f>AVERAGE($D$4:D4057)</f>
        <v>-9.7090962752836485E-5</v>
      </c>
    </row>
    <row r="4058" spans="1:11" x14ac:dyDescent="0.35">
      <c r="A4058">
        <v>4056</v>
      </c>
      <c r="B4058" s="2">
        <v>35146</v>
      </c>
      <c r="C4058">
        <v>398.9</v>
      </c>
      <c r="D4058">
        <f t="shared" si="379"/>
        <v>5.0150450000000001E-4</v>
      </c>
      <c r="E4058">
        <f t="shared" si="380"/>
        <v>5.0163029999999997E-4</v>
      </c>
      <c r="F4058">
        <f t="shared" si="381"/>
        <v>0.19999999999998863</v>
      </c>
      <c r="G4058">
        <f t="shared" si="382"/>
        <v>-0.19999999999998863</v>
      </c>
      <c r="H4058">
        <f t="shared" si="383"/>
        <v>-0.34988331929999894</v>
      </c>
      <c r="I4058">
        <f t="shared" si="384"/>
        <v>-0.29522968197879862</v>
      </c>
      <c r="J4058">
        <f>_xlfn.VAR.S($D$3:D4058)</f>
        <v>1.7555345777405825E-4</v>
      </c>
      <c r="K4058">
        <f>AVERAGE($D$4:D4058)</f>
        <v>-9.6943343649814819E-5</v>
      </c>
    </row>
    <row r="4059" spans="1:11" x14ac:dyDescent="0.35">
      <c r="A4059">
        <v>4057</v>
      </c>
      <c r="B4059" s="2">
        <v>35149</v>
      </c>
      <c r="C4059">
        <v>399</v>
      </c>
      <c r="D4059">
        <f t="shared" si="379"/>
        <v>2.5065800000000001E-4</v>
      </c>
      <c r="E4059">
        <f t="shared" si="380"/>
        <v>2.5068939999999999E-4</v>
      </c>
      <c r="F4059">
        <f t="shared" si="381"/>
        <v>0.10000000000002274</v>
      </c>
      <c r="G4059">
        <f t="shared" si="382"/>
        <v>-0.10000000000002274</v>
      </c>
      <c r="H4059">
        <f t="shared" si="383"/>
        <v>-0.34963266129999893</v>
      </c>
      <c r="I4059">
        <f t="shared" si="384"/>
        <v>-0.29505300353356889</v>
      </c>
      <c r="J4059">
        <f>_xlfn.VAR.S($D$3:D4059)</f>
        <v>1.7551020334361056E-4</v>
      </c>
      <c r="K4059">
        <f>AVERAGE($D$4:D4059)</f>
        <v>-9.6857643121301559E-5</v>
      </c>
    </row>
    <row r="4060" spans="1:11" x14ac:dyDescent="0.35">
      <c r="A4060">
        <v>4058</v>
      </c>
      <c r="B4060" s="2">
        <v>35150</v>
      </c>
      <c r="C4060">
        <v>400.5</v>
      </c>
      <c r="D4060">
        <f t="shared" si="379"/>
        <v>3.7523496000000001E-3</v>
      </c>
      <c r="E4060">
        <f t="shared" si="380"/>
        <v>3.7593984999999999E-3</v>
      </c>
      <c r="F4060">
        <f t="shared" si="381"/>
        <v>1.5</v>
      </c>
      <c r="G4060">
        <f t="shared" si="382"/>
        <v>-1.5</v>
      </c>
      <c r="H4060">
        <f t="shared" si="383"/>
        <v>-0.34588031169999894</v>
      </c>
      <c r="I4060">
        <f t="shared" si="384"/>
        <v>-0.29240282685512364</v>
      </c>
      <c r="J4060">
        <f>_xlfn.VAR.S($D$3:D4060)</f>
        <v>1.7547057319226148E-4</v>
      </c>
      <c r="K4060">
        <f>AVERAGE($D$4:D4060)</f>
        <v>-9.5908861449346593E-5</v>
      </c>
    </row>
    <row r="4061" spans="1:11" x14ac:dyDescent="0.35">
      <c r="A4061">
        <v>4059</v>
      </c>
      <c r="B4061" s="2">
        <v>35151</v>
      </c>
      <c r="C4061">
        <v>400.4</v>
      </c>
      <c r="D4061">
        <f t="shared" si="379"/>
        <v>-2.4971910000000001E-4</v>
      </c>
      <c r="E4061">
        <f t="shared" si="380"/>
        <v>-2.4968789999999999E-4</v>
      </c>
      <c r="F4061">
        <f t="shared" si="381"/>
        <v>-0.10000000000002274</v>
      </c>
      <c r="G4061">
        <f t="shared" si="382"/>
        <v>0.10000000000002274</v>
      </c>
      <c r="H4061">
        <f t="shared" si="383"/>
        <v>-0.34613003079999893</v>
      </c>
      <c r="I4061">
        <f t="shared" si="384"/>
        <v>-0.29257950530035337</v>
      </c>
      <c r="J4061">
        <f>_xlfn.VAR.S($D$3:D4061)</f>
        <v>1.7542733920394957E-4</v>
      </c>
      <c r="K4061">
        <f>AVERAGE($D$4:D4061)</f>
        <v>-9.5946764415968234E-5</v>
      </c>
    </row>
    <row r="4062" spans="1:11" x14ac:dyDescent="0.35">
      <c r="A4062">
        <v>4060</v>
      </c>
      <c r="B4062" s="2">
        <v>35152</v>
      </c>
      <c r="C4062">
        <v>396.9</v>
      </c>
      <c r="D4062">
        <f t="shared" si="379"/>
        <v>-8.7796877000000002E-3</v>
      </c>
      <c r="E4062">
        <f t="shared" si="380"/>
        <v>-8.7412587000000007E-3</v>
      </c>
      <c r="F4062">
        <f t="shared" si="381"/>
        <v>-3.5</v>
      </c>
      <c r="G4062">
        <f t="shared" si="382"/>
        <v>3.5</v>
      </c>
      <c r="H4062">
        <f t="shared" si="383"/>
        <v>-0.35490971849999892</v>
      </c>
      <c r="I4062">
        <f t="shared" si="384"/>
        <v>-0.29876325088339228</v>
      </c>
      <c r="J4062">
        <f>_xlfn.VAR.S($D$3:D4062)</f>
        <v>1.7540273877507289E-4</v>
      </c>
      <c r="K4062">
        <f>AVERAGE($D$4:D4062)</f>
        <v>-9.808614380389236E-5</v>
      </c>
    </row>
    <row r="4063" spans="1:11" x14ac:dyDescent="0.35">
      <c r="A4063">
        <v>4061</v>
      </c>
      <c r="B4063" s="2">
        <v>35153</v>
      </c>
      <c r="C4063">
        <v>395.8</v>
      </c>
      <c r="D4063">
        <f t="shared" si="379"/>
        <v>-2.7753266E-3</v>
      </c>
      <c r="E4063">
        <f t="shared" si="380"/>
        <v>-2.7714789999999999E-3</v>
      </c>
      <c r="F4063">
        <f t="shared" si="381"/>
        <v>-1.0999999999999659</v>
      </c>
      <c r="G4063">
        <f t="shared" si="382"/>
        <v>1.0999999999999659</v>
      </c>
      <c r="H4063">
        <f t="shared" si="383"/>
        <v>-0.35768504509999893</v>
      </c>
      <c r="I4063">
        <f t="shared" si="384"/>
        <v>-0.30070671378091873</v>
      </c>
      <c r="J4063">
        <f>_xlfn.VAR.S($D$3:D4063)</f>
        <v>1.7536131521461216E-4</v>
      </c>
      <c r="K4063">
        <f>AVERAGE($D$4:D4063)</f>
        <v>-9.8745562635467761E-5</v>
      </c>
    </row>
    <row r="4064" spans="1:11" x14ac:dyDescent="0.35">
      <c r="A4064">
        <v>4062</v>
      </c>
      <c r="B4064" s="2">
        <v>35156</v>
      </c>
      <c r="C4064">
        <v>395.1</v>
      </c>
      <c r="D4064">
        <f t="shared" si="379"/>
        <v>-1.7701358E-3</v>
      </c>
      <c r="E4064">
        <f t="shared" si="380"/>
        <v>-1.7685699999999999E-3</v>
      </c>
      <c r="F4064">
        <f t="shared" si="381"/>
        <v>-0.69999999999998863</v>
      </c>
      <c r="G4064">
        <f t="shared" si="382"/>
        <v>0.69999999999998863</v>
      </c>
      <c r="H4064">
        <f t="shared" si="383"/>
        <v>-0.35945518089999895</v>
      </c>
      <c r="I4064">
        <f t="shared" si="384"/>
        <v>-0.30194346289752649</v>
      </c>
      <c r="J4064">
        <f>_xlfn.VAR.S($D$3:D4064)</f>
        <v>1.7531882994163922E-4</v>
      </c>
      <c r="K4064">
        <f>AVERAGE($D$4:D4064)</f>
        <v>-9.9157133735532901E-5</v>
      </c>
    </row>
    <row r="4065" spans="1:11" x14ac:dyDescent="0.35">
      <c r="A4065">
        <v>4063</v>
      </c>
      <c r="B4065" s="2">
        <v>35157</v>
      </c>
      <c r="C4065">
        <v>394</v>
      </c>
      <c r="D4065">
        <f t="shared" si="379"/>
        <v>-2.7879881E-3</v>
      </c>
      <c r="E4065">
        <f t="shared" si="380"/>
        <v>-2.7841052999999999E-3</v>
      </c>
      <c r="F4065">
        <f t="shared" si="381"/>
        <v>-1.1000000000000227</v>
      </c>
      <c r="G4065">
        <f t="shared" si="382"/>
        <v>1.1000000000000227</v>
      </c>
      <c r="H4065">
        <f t="shared" si="383"/>
        <v>-0.36224316899999898</v>
      </c>
      <c r="I4065">
        <f t="shared" si="384"/>
        <v>-0.30388692579505305</v>
      </c>
      <c r="J4065">
        <f>_xlfn.VAR.S($D$3:D4065)</f>
        <v>1.7527746279609067E-4</v>
      </c>
      <c r="K4065">
        <f>AVERAGE($D$4:D4065)</f>
        <v>-9.9819081290004717E-5</v>
      </c>
    </row>
    <row r="4066" spans="1:11" x14ac:dyDescent="0.35">
      <c r="A4066">
        <v>4064</v>
      </c>
      <c r="B4066" s="2">
        <v>35158</v>
      </c>
      <c r="C4066">
        <v>394.3</v>
      </c>
      <c r="D4066">
        <f t="shared" si="379"/>
        <v>7.6113159999999995E-4</v>
      </c>
      <c r="E4066">
        <f t="shared" si="380"/>
        <v>7.6142129999999997E-4</v>
      </c>
      <c r="F4066">
        <f t="shared" si="381"/>
        <v>0.30000000000001137</v>
      </c>
      <c r="G4066">
        <f t="shared" si="382"/>
        <v>-0.30000000000001137</v>
      </c>
      <c r="H4066">
        <f t="shared" si="383"/>
        <v>-0.36148203739999896</v>
      </c>
      <c r="I4066">
        <f t="shared" si="384"/>
        <v>-0.30335689045936398</v>
      </c>
      <c r="J4066">
        <f>_xlfn.VAR.S($D$3:D4066)</f>
        <v>1.7523450078508533E-4</v>
      </c>
      <c r="K4066">
        <f>AVERAGE($D$4:D4066)</f>
        <v>-9.9607181048486123E-5</v>
      </c>
    </row>
    <row r="4067" spans="1:11" x14ac:dyDescent="0.35">
      <c r="A4067">
        <v>4065</v>
      </c>
      <c r="B4067" s="2">
        <v>35159</v>
      </c>
      <c r="C4067">
        <v>395.1</v>
      </c>
      <c r="D4067">
        <f t="shared" si="379"/>
        <v>2.0268564999999998E-3</v>
      </c>
      <c r="E4067">
        <f t="shared" si="380"/>
        <v>2.0289119999999999E-3</v>
      </c>
      <c r="F4067">
        <f t="shared" si="381"/>
        <v>0.80000000000001137</v>
      </c>
      <c r="G4067">
        <f t="shared" si="382"/>
        <v>-0.80000000000001137</v>
      </c>
      <c r="H4067">
        <f t="shared" si="383"/>
        <v>-0.35945518089999895</v>
      </c>
      <c r="I4067">
        <f t="shared" si="384"/>
        <v>-0.30194346289752649</v>
      </c>
      <c r="J4067">
        <f>_xlfn.VAR.S($D$3:D4067)</f>
        <v>1.7519248332049204E-4</v>
      </c>
      <c r="K4067">
        <f>AVERAGE($D$4:D4067)</f>
        <v>-9.9083937032480105E-5</v>
      </c>
    </row>
    <row r="4068" spans="1:11" x14ac:dyDescent="0.35">
      <c r="A4068">
        <v>4066</v>
      </c>
      <c r="B4068" s="2">
        <v>35163</v>
      </c>
      <c r="C4068">
        <v>398.2</v>
      </c>
      <c r="D4068">
        <f t="shared" si="379"/>
        <v>7.8154942000000002E-3</v>
      </c>
      <c r="E4068">
        <f t="shared" si="380"/>
        <v>7.8461148999999994E-3</v>
      </c>
      <c r="F4068">
        <f t="shared" si="381"/>
        <v>3.0999999999999659</v>
      </c>
      <c r="G4068">
        <f t="shared" si="382"/>
        <v>-3.0999999999999659</v>
      </c>
      <c r="H4068">
        <f t="shared" si="383"/>
        <v>-0.35163968669999895</v>
      </c>
      <c r="I4068">
        <f t="shared" si="384"/>
        <v>-0.29646643109540638</v>
      </c>
      <c r="J4068">
        <f>_xlfn.VAR.S($D$3:D4068)</f>
        <v>1.7516475001675395E-4</v>
      </c>
      <c r="K4068">
        <f>AVERAGE($D$4:D4068)</f>
        <v>-9.7136931340713196E-5</v>
      </c>
    </row>
    <row r="4069" spans="1:11" x14ac:dyDescent="0.35">
      <c r="A4069">
        <v>4067</v>
      </c>
      <c r="B4069" s="2">
        <v>35164</v>
      </c>
      <c r="C4069">
        <v>394.6</v>
      </c>
      <c r="D4069">
        <f t="shared" si="379"/>
        <v>-9.0817980000000003E-3</v>
      </c>
      <c r="E4069">
        <f t="shared" si="380"/>
        <v>-9.0406831000000003E-3</v>
      </c>
      <c r="F4069">
        <f t="shared" si="381"/>
        <v>-3.5999999999999659</v>
      </c>
      <c r="G4069">
        <f t="shared" si="382"/>
        <v>3.5999999999999659</v>
      </c>
      <c r="H4069">
        <f t="shared" si="383"/>
        <v>-0.36072148469999893</v>
      </c>
      <c r="I4069">
        <f t="shared" si="384"/>
        <v>-0.30282685512367491</v>
      </c>
      <c r="J4069">
        <f>_xlfn.VAR.S($D$3:D4069)</f>
        <v>1.7514156532592959E-4</v>
      </c>
      <c r="K4069">
        <f>AVERAGE($D$4:D4069)</f>
        <v>-9.934663647319211E-5</v>
      </c>
    </row>
    <row r="4070" spans="1:11" x14ac:dyDescent="0.35">
      <c r="A4070">
        <v>4068</v>
      </c>
      <c r="B4070" s="2">
        <v>35165</v>
      </c>
      <c r="C4070">
        <v>395</v>
      </c>
      <c r="D4070">
        <f t="shared" si="379"/>
        <v>1.0131713000000001E-3</v>
      </c>
      <c r="E4070">
        <f t="shared" si="380"/>
        <v>1.0136847E-3</v>
      </c>
      <c r="F4070">
        <f t="shared" si="381"/>
        <v>0.39999999999997726</v>
      </c>
      <c r="G4070">
        <f t="shared" si="382"/>
        <v>-0.39999999999997726</v>
      </c>
      <c r="H4070">
        <f t="shared" si="383"/>
        <v>-0.35970831339999892</v>
      </c>
      <c r="I4070">
        <f t="shared" si="384"/>
        <v>-0.30212014134275622</v>
      </c>
      <c r="J4070">
        <f>_xlfn.VAR.S($D$3:D4070)</f>
        <v>1.750987997112205E-4</v>
      </c>
      <c r="K4070">
        <f>AVERAGE($D$4:D4070)</f>
        <v>-9.9073088910744793E-5</v>
      </c>
    </row>
    <row r="4071" spans="1:11" x14ac:dyDescent="0.35">
      <c r="A4071">
        <v>4069</v>
      </c>
      <c r="B4071" s="2">
        <v>35166</v>
      </c>
      <c r="C4071">
        <v>395.8</v>
      </c>
      <c r="D4071">
        <f t="shared" si="379"/>
        <v>2.0232683E-3</v>
      </c>
      <c r="E4071">
        <f t="shared" si="380"/>
        <v>2.0253164999999998E-3</v>
      </c>
      <c r="F4071">
        <f t="shared" si="381"/>
        <v>0.80000000000001137</v>
      </c>
      <c r="G4071">
        <f t="shared" si="382"/>
        <v>-0.80000000000001137</v>
      </c>
      <c r="H4071">
        <f t="shared" si="383"/>
        <v>-0.35768504509999893</v>
      </c>
      <c r="I4071">
        <f t="shared" si="384"/>
        <v>-0.30070671378091873</v>
      </c>
      <c r="J4071">
        <f>_xlfn.VAR.S($D$3:D4071)</f>
        <v>1.7505685264834287E-4</v>
      </c>
      <c r="K4071">
        <f>AVERAGE($D$4:D4071)</f>
        <v>-9.8551372738446186E-5</v>
      </c>
    </row>
    <row r="4072" spans="1:11" x14ac:dyDescent="0.35">
      <c r="A4072">
        <v>4070</v>
      </c>
      <c r="B4072" s="2">
        <v>35167</v>
      </c>
      <c r="C4072">
        <v>394.6</v>
      </c>
      <c r="D4072">
        <f t="shared" si="379"/>
        <v>-3.0364395999999999E-3</v>
      </c>
      <c r="E4072">
        <f t="shared" si="380"/>
        <v>-3.0318342999999998E-3</v>
      </c>
      <c r="F4072">
        <f t="shared" si="381"/>
        <v>-1.1999999999999886</v>
      </c>
      <c r="G4072">
        <f t="shared" si="382"/>
        <v>1.1999999999999886</v>
      </c>
      <c r="H4072">
        <f t="shared" si="383"/>
        <v>-0.36072148469999893</v>
      </c>
      <c r="I4072">
        <f t="shared" si="384"/>
        <v>-0.30282685512367491</v>
      </c>
      <c r="J4072">
        <f>_xlfn.VAR.S($D$3:D4072)</f>
        <v>1.7501596664886774E-4</v>
      </c>
      <c r="K4072">
        <f>AVERAGE($D$4:D4072)</f>
        <v>-9.9273389997542178E-5</v>
      </c>
    </row>
    <row r="4073" spans="1:11" x14ac:dyDescent="0.35">
      <c r="A4073">
        <v>4071</v>
      </c>
      <c r="B4073" s="2">
        <v>35170</v>
      </c>
      <c r="C4073">
        <v>393</v>
      </c>
      <c r="D4073">
        <f t="shared" si="379"/>
        <v>-4.0629817E-3</v>
      </c>
      <c r="E4073">
        <f t="shared" si="380"/>
        <v>-4.0547389999999999E-3</v>
      </c>
      <c r="F4073">
        <f t="shared" si="381"/>
        <v>-1.6000000000000227</v>
      </c>
      <c r="G4073">
        <f t="shared" si="382"/>
        <v>1.6000000000000227</v>
      </c>
      <c r="H4073">
        <f t="shared" si="383"/>
        <v>-0.36478446639999895</v>
      </c>
      <c r="I4073">
        <f t="shared" si="384"/>
        <v>-0.30565371024734977</v>
      </c>
      <c r="J4073">
        <f>_xlfn.VAR.S($D$3:D4073)</f>
        <v>1.7497684518201148E-4</v>
      </c>
      <c r="K4073">
        <f>AVERAGE($D$4:D4073)</f>
        <v>-1.0024727410319388E-4</v>
      </c>
    </row>
    <row r="4074" spans="1:11" x14ac:dyDescent="0.35">
      <c r="A4074">
        <v>4072</v>
      </c>
      <c r="B4074" s="2">
        <v>35171</v>
      </c>
      <c r="C4074">
        <v>391</v>
      </c>
      <c r="D4074">
        <f t="shared" si="379"/>
        <v>-5.1020518999999997E-3</v>
      </c>
      <c r="E4074">
        <f t="shared" si="380"/>
        <v>-5.0890585000000002E-3</v>
      </c>
      <c r="F4074">
        <f t="shared" si="381"/>
        <v>-2</v>
      </c>
      <c r="G4074">
        <f t="shared" si="382"/>
        <v>2</v>
      </c>
      <c r="H4074">
        <f t="shared" si="383"/>
        <v>-0.36988651829999897</v>
      </c>
      <c r="I4074">
        <f t="shared" si="384"/>
        <v>-0.30918727915194344</v>
      </c>
      <c r="J4074">
        <f>_xlfn.VAR.S($D$3:D4074)</f>
        <v>1.7494003398143819E-4</v>
      </c>
      <c r="K4074">
        <f>AVERAGE($D$4:D4074)</f>
        <v>-1.0147591685089638E-4</v>
      </c>
    </row>
    <row r="4075" spans="1:11" x14ac:dyDescent="0.35">
      <c r="A4075">
        <v>4073</v>
      </c>
      <c r="B4075" s="2">
        <v>35172</v>
      </c>
      <c r="C4075">
        <v>390.6</v>
      </c>
      <c r="D4075">
        <f t="shared" si="379"/>
        <v>-1.0235414999999999E-3</v>
      </c>
      <c r="E4075">
        <f t="shared" si="380"/>
        <v>-1.0230179000000001E-3</v>
      </c>
      <c r="F4075">
        <f t="shared" si="381"/>
        <v>-0.39999999999997726</v>
      </c>
      <c r="G4075">
        <f t="shared" si="382"/>
        <v>0.39999999999997726</v>
      </c>
      <c r="H4075">
        <f t="shared" si="383"/>
        <v>-0.37091005979999897</v>
      </c>
      <c r="I4075">
        <f t="shared" si="384"/>
        <v>-0.30989399293286213</v>
      </c>
      <c r="J4075">
        <f>_xlfn.VAR.S($D$3:D4075)</f>
        <v>1.7489728587016999E-4</v>
      </c>
      <c r="K4075">
        <f>AVERAGE($D$4:D4075)</f>
        <v>-1.0170235731827092E-4</v>
      </c>
    </row>
    <row r="4076" spans="1:11" x14ac:dyDescent="0.35">
      <c r="A4076">
        <v>4074</v>
      </c>
      <c r="B4076" s="2">
        <v>35173</v>
      </c>
      <c r="C4076">
        <v>390.3</v>
      </c>
      <c r="D4076">
        <f t="shared" si="379"/>
        <v>-7.6834430000000001E-4</v>
      </c>
      <c r="E4076">
        <f t="shared" si="380"/>
        <v>-7.6804919999999999E-4</v>
      </c>
      <c r="F4076">
        <f t="shared" si="381"/>
        <v>-0.30000000000001137</v>
      </c>
      <c r="G4076">
        <f t="shared" si="382"/>
        <v>0.30000000000001137</v>
      </c>
      <c r="H4076">
        <f t="shared" si="383"/>
        <v>-0.37167840409999897</v>
      </c>
      <c r="I4076">
        <f t="shared" si="384"/>
        <v>-0.3104240282685512</v>
      </c>
      <c r="J4076">
        <f>_xlfn.VAR.S($D$3:D4076)</f>
        <v>1.7485445780928528E-4</v>
      </c>
      <c r="K4076">
        <f>AVERAGE($D$4:D4076)</f>
        <v>-1.0186603076356473E-4</v>
      </c>
    </row>
    <row r="4077" spans="1:11" x14ac:dyDescent="0.35">
      <c r="A4077">
        <v>4075</v>
      </c>
      <c r="B4077" s="2">
        <v>35174</v>
      </c>
      <c r="C4077">
        <v>390.6</v>
      </c>
      <c r="D4077">
        <f t="shared" si="379"/>
        <v>7.6834430000000001E-4</v>
      </c>
      <c r="E4077">
        <f t="shared" si="380"/>
        <v>7.6863949999999995E-4</v>
      </c>
      <c r="F4077">
        <f t="shared" si="381"/>
        <v>0.30000000000001137</v>
      </c>
      <c r="G4077">
        <f t="shared" si="382"/>
        <v>-0.30000000000001137</v>
      </c>
      <c r="H4077">
        <f t="shared" si="383"/>
        <v>-0.37091005979999897</v>
      </c>
      <c r="I4077">
        <f t="shared" si="384"/>
        <v>-0.30989399293286213</v>
      </c>
      <c r="J4077">
        <f>_xlfn.VAR.S($D$3:D4077)</f>
        <v>1.7481171952552627E-4</v>
      </c>
      <c r="K4077">
        <f>AVERAGE($D$4:D4077)</f>
        <v>-1.0165242979872341E-4</v>
      </c>
    </row>
    <row r="4078" spans="1:11" x14ac:dyDescent="0.35">
      <c r="A4078">
        <v>4076</v>
      </c>
      <c r="B4078" s="2">
        <v>35177</v>
      </c>
      <c r="C4078">
        <v>391.5</v>
      </c>
      <c r="D4078">
        <f t="shared" si="379"/>
        <v>2.301497E-3</v>
      </c>
      <c r="E4078">
        <f t="shared" si="380"/>
        <v>2.3041475E-3</v>
      </c>
      <c r="F4078">
        <f t="shared" si="381"/>
        <v>0.89999999999997726</v>
      </c>
      <c r="G4078">
        <f t="shared" si="382"/>
        <v>-0.89999999999997726</v>
      </c>
      <c r="H4078">
        <f t="shared" si="383"/>
        <v>-0.36860856279999898</v>
      </c>
      <c r="I4078">
        <f t="shared" si="384"/>
        <v>-0.30830388692579502</v>
      </c>
      <c r="J4078">
        <f>_xlfn.VAR.S($D$3:D4078)</f>
        <v>1.7477022529678934E-4</v>
      </c>
      <c r="K4078">
        <f>AVERAGE($D$4:D4078)</f>
        <v>-1.010626998773004E-4</v>
      </c>
    </row>
    <row r="4079" spans="1:11" x14ac:dyDescent="0.35">
      <c r="A4079">
        <v>4077</v>
      </c>
      <c r="B4079" s="2">
        <v>35178</v>
      </c>
      <c r="C4079">
        <v>391.3</v>
      </c>
      <c r="D4079">
        <f t="shared" si="379"/>
        <v>-5.1098620000000002E-4</v>
      </c>
      <c r="E4079">
        <f t="shared" si="380"/>
        <v>-5.1085569999999997E-4</v>
      </c>
      <c r="F4079">
        <f t="shared" si="381"/>
        <v>-0.19999999999998863</v>
      </c>
      <c r="G4079">
        <f t="shared" si="382"/>
        <v>0.19999999999998863</v>
      </c>
      <c r="H4079">
        <f t="shared" si="383"/>
        <v>-0.36911954899999899</v>
      </c>
      <c r="I4079">
        <f t="shared" si="384"/>
        <v>-0.30865724381625437</v>
      </c>
      <c r="J4079">
        <f>_xlfn.VAR.S($D$3:D4079)</f>
        <v>1.7472739080109801E-4</v>
      </c>
      <c r="K4079">
        <f>AVERAGE($D$4:D4079)</f>
        <v>-1.0116326992149146E-4</v>
      </c>
    </row>
    <row r="4080" spans="1:11" x14ac:dyDescent="0.35">
      <c r="A4080">
        <v>4078</v>
      </c>
      <c r="B4080" s="2">
        <v>35179</v>
      </c>
      <c r="C4080">
        <v>390.6</v>
      </c>
      <c r="D4080">
        <f t="shared" si="379"/>
        <v>-1.7905108E-3</v>
      </c>
      <c r="E4080">
        <f t="shared" si="380"/>
        <v>-1.7889087999999999E-3</v>
      </c>
      <c r="F4080">
        <f t="shared" si="381"/>
        <v>-0.69999999999998863</v>
      </c>
      <c r="G4080">
        <f t="shared" si="382"/>
        <v>0.69999999999998863</v>
      </c>
      <c r="H4080">
        <f t="shared" si="383"/>
        <v>-0.37091005979999897</v>
      </c>
      <c r="I4080">
        <f t="shared" si="384"/>
        <v>-0.30989399293286213</v>
      </c>
      <c r="J4080">
        <f>_xlfn.VAR.S($D$3:D4080)</f>
        <v>1.7468524260666433E-4</v>
      </c>
      <c r="K4080">
        <f>AVERAGE($D$4:D4080)</f>
        <v>-1.0157763036546459E-4</v>
      </c>
    </row>
    <row r="4081" spans="1:11" x14ac:dyDescent="0.35">
      <c r="A4081">
        <v>4079</v>
      </c>
      <c r="B4081" s="2">
        <v>35180</v>
      </c>
      <c r="C4081">
        <v>393.3</v>
      </c>
      <c r="D4081">
        <f t="shared" si="379"/>
        <v>6.8886609999999999E-3</v>
      </c>
      <c r="E4081">
        <f t="shared" si="380"/>
        <v>6.9124423999999997E-3</v>
      </c>
      <c r="F4081">
        <f t="shared" si="381"/>
        <v>2.6999999999999886</v>
      </c>
      <c r="G4081">
        <f t="shared" si="382"/>
        <v>-2.6999999999999886</v>
      </c>
      <c r="H4081">
        <f t="shared" si="383"/>
        <v>-0.36402139879999895</v>
      </c>
      <c r="I4081">
        <f t="shared" si="384"/>
        <v>-0.3051236749116607</v>
      </c>
      <c r="J4081">
        <f>_xlfn.VAR.S($D$3:D4081)</f>
        <v>1.7465434948230236E-4</v>
      </c>
      <c r="K4081">
        <f>AVERAGE($D$4:D4081)</f>
        <v>-9.9863496321726125E-5</v>
      </c>
    </row>
    <row r="4082" spans="1:11" x14ac:dyDescent="0.35">
      <c r="A4082">
        <v>4080</v>
      </c>
      <c r="B4082" s="2">
        <v>35181</v>
      </c>
      <c r="C4082">
        <v>390.3</v>
      </c>
      <c r="D4082">
        <f t="shared" si="379"/>
        <v>-7.6570053000000003E-3</v>
      </c>
      <c r="E4082">
        <f t="shared" si="380"/>
        <v>-7.6277651000000004E-3</v>
      </c>
      <c r="F4082">
        <f t="shared" si="381"/>
        <v>-3</v>
      </c>
      <c r="G4082">
        <f t="shared" si="382"/>
        <v>3</v>
      </c>
      <c r="H4082">
        <f t="shared" si="383"/>
        <v>-0.37167840409999897</v>
      </c>
      <c r="I4082">
        <f t="shared" si="384"/>
        <v>-0.3104240282685512</v>
      </c>
      <c r="J4082">
        <f>_xlfn.VAR.S($D$3:D4082)</f>
        <v>1.7462556856607091E-4</v>
      </c>
      <c r="K4082">
        <f>AVERAGE($D$4:D4082)</f>
        <v>-1.0171619105172815E-4</v>
      </c>
    </row>
    <row r="4083" spans="1:11" x14ac:dyDescent="0.35">
      <c r="A4083">
        <v>4081</v>
      </c>
      <c r="B4083" s="2">
        <v>35184</v>
      </c>
      <c r="C4083">
        <v>392.4</v>
      </c>
      <c r="D4083">
        <f t="shared" si="379"/>
        <v>5.3660534999999997E-3</v>
      </c>
      <c r="E4083">
        <f t="shared" si="380"/>
        <v>5.3804765999999997E-3</v>
      </c>
      <c r="F4083">
        <f t="shared" si="381"/>
        <v>2.0999999999999659</v>
      </c>
      <c r="G4083">
        <f t="shared" si="382"/>
        <v>-2.0999999999999659</v>
      </c>
      <c r="H4083">
        <f t="shared" si="383"/>
        <v>-0.36631235059999895</v>
      </c>
      <c r="I4083">
        <f t="shared" si="384"/>
        <v>-0.30671378091872792</v>
      </c>
      <c r="J4083">
        <f>_xlfn.VAR.S($D$3:D4083)</f>
        <v>1.7459006553487814E-4</v>
      </c>
      <c r="K4083">
        <f>AVERAGE($D$4:D4083)</f>
        <v>-1.0037605142156841E-4</v>
      </c>
    </row>
    <row r="4084" spans="1:11" x14ac:dyDescent="0.35">
      <c r="A4084">
        <v>4082</v>
      </c>
      <c r="B4084" s="2">
        <v>35185</v>
      </c>
      <c r="C4084">
        <v>393.5</v>
      </c>
      <c r="D4084">
        <f t="shared" si="379"/>
        <v>2.7993402000000001E-3</v>
      </c>
      <c r="E4084">
        <f t="shared" si="380"/>
        <v>2.8032619999999999E-3</v>
      </c>
      <c r="F4084">
        <f t="shared" si="381"/>
        <v>1.1000000000000227</v>
      </c>
      <c r="G4084">
        <f t="shared" si="382"/>
        <v>-1.1000000000000227</v>
      </c>
      <c r="H4084">
        <f t="shared" si="383"/>
        <v>-0.36351301039999895</v>
      </c>
      <c r="I4084">
        <f t="shared" si="384"/>
        <v>-0.30477031802120136</v>
      </c>
      <c r="J4084">
        <f>_xlfn.VAR.S($D$3:D4084)</f>
        <v>1.745493291448166E-4</v>
      </c>
      <c r="K4084">
        <f>AVERAGE($D$4:D4084)</f>
        <v>-9.9665510806174745E-5</v>
      </c>
    </row>
    <row r="4085" spans="1:11" x14ac:dyDescent="0.35">
      <c r="A4085">
        <v>4083</v>
      </c>
      <c r="B4085" s="2">
        <v>35186</v>
      </c>
      <c r="C4085">
        <v>394.9</v>
      </c>
      <c r="D4085">
        <f t="shared" si="379"/>
        <v>3.5515004000000001E-3</v>
      </c>
      <c r="E4085">
        <f t="shared" si="380"/>
        <v>3.5578145E-3</v>
      </c>
      <c r="F4085">
        <f t="shared" si="381"/>
        <v>1.3999999999999773</v>
      </c>
      <c r="G4085">
        <f t="shared" si="382"/>
        <v>-1.3999999999999773</v>
      </c>
      <c r="H4085">
        <f t="shared" si="383"/>
        <v>-0.35996150999999893</v>
      </c>
      <c r="I4085">
        <f t="shared" si="384"/>
        <v>-0.30229681978798595</v>
      </c>
      <c r="J4085">
        <f>_xlfn.VAR.S($D$3:D4085)</f>
        <v>1.7450981445875095E-4</v>
      </c>
      <c r="K4085">
        <f>AVERAGE($D$4:D4085)</f>
        <v>-9.8771055658990471E-5</v>
      </c>
    </row>
    <row r="4086" spans="1:11" x14ac:dyDescent="0.35">
      <c r="A4086">
        <v>4084</v>
      </c>
      <c r="B4086" s="2">
        <v>35187</v>
      </c>
      <c r="C4086">
        <v>395.7</v>
      </c>
      <c r="D4086">
        <f t="shared" si="379"/>
        <v>2.0237800999999998E-3</v>
      </c>
      <c r="E4086">
        <f t="shared" si="380"/>
        <v>2.0258292999999999E-3</v>
      </c>
      <c r="F4086">
        <f t="shared" si="381"/>
        <v>0.80000000000001137</v>
      </c>
      <c r="G4086">
        <f t="shared" si="382"/>
        <v>-0.80000000000001137</v>
      </c>
      <c r="H4086">
        <f t="shared" si="383"/>
        <v>-0.35793772989999895</v>
      </c>
      <c r="I4086">
        <f t="shared" si="384"/>
        <v>-0.30088339222614846</v>
      </c>
      <c r="J4086">
        <f>_xlfn.VAR.S($D$3:D4086)</f>
        <v>1.7446816601122812E-4</v>
      </c>
      <c r="K4086">
        <f>AVERAGE($D$4:D4086)</f>
        <v>-9.8251204775899855E-5</v>
      </c>
    </row>
    <row r="4087" spans="1:11" x14ac:dyDescent="0.35">
      <c r="A4087">
        <v>4085</v>
      </c>
      <c r="B4087" s="2">
        <v>35188</v>
      </c>
      <c r="C4087">
        <v>394.1</v>
      </c>
      <c r="D4087">
        <f t="shared" si="379"/>
        <v>-4.0516642E-3</v>
      </c>
      <c r="E4087">
        <f t="shared" si="380"/>
        <v>-4.0434672999999999E-3</v>
      </c>
      <c r="F4087">
        <f t="shared" si="381"/>
        <v>-1.5999999999999659</v>
      </c>
      <c r="G4087">
        <f t="shared" si="382"/>
        <v>1.5999999999999659</v>
      </c>
      <c r="H4087">
        <f t="shared" si="383"/>
        <v>-0.36198939409999897</v>
      </c>
      <c r="I4087">
        <f t="shared" si="384"/>
        <v>-0.30371024734982333</v>
      </c>
      <c r="J4087">
        <f>_xlfn.VAR.S($D$3:D4087)</f>
        <v>1.7442929271157631E-4</v>
      </c>
      <c r="K4087">
        <f>AVERAGE($D$4:D4087)</f>
        <v>-9.921922950538666E-5</v>
      </c>
    </row>
    <row r="4088" spans="1:11" x14ac:dyDescent="0.35">
      <c r="A4088">
        <v>4086</v>
      </c>
      <c r="B4088" s="2">
        <v>35191</v>
      </c>
      <c r="C4088">
        <v>395.7</v>
      </c>
      <c r="D4088">
        <f t="shared" si="379"/>
        <v>4.0516642E-3</v>
      </c>
      <c r="E4088">
        <f t="shared" si="380"/>
        <v>4.0598832999999999E-3</v>
      </c>
      <c r="F4088">
        <f t="shared" si="381"/>
        <v>1.5999999999999659</v>
      </c>
      <c r="G4088">
        <f t="shared" si="382"/>
        <v>-1.5999999999999659</v>
      </c>
      <c r="H4088">
        <f t="shared" si="383"/>
        <v>-0.35793772989999895</v>
      </c>
      <c r="I4088">
        <f t="shared" si="384"/>
        <v>-0.30088339222614846</v>
      </c>
      <c r="J4088">
        <f>_xlfn.VAR.S($D$3:D4088)</f>
        <v>1.7439078804034607E-4</v>
      </c>
      <c r="K4088">
        <f>AVERAGE($D$4:D4088)</f>
        <v>-9.820310137086882E-5</v>
      </c>
    </row>
    <row r="4089" spans="1:11" x14ac:dyDescent="0.35">
      <c r="A4089">
        <v>4087</v>
      </c>
      <c r="B4089" s="2">
        <v>35192</v>
      </c>
      <c r="C4089">
        <v>395.8</v>
      </c>
      <c r="D4089">
        <f t="shared" si="379"/>
        <v>2.5268479999999998E-4</v>
      </c>
      <c r="E4089">
        <f t="shared" si="380"/>
        <v>2.5271670000000002E-4</v>
      </c>
      <c r="F4089">
        <f t="shared" si="381"/>
        <v>0.10000000000002274</v>
      </c>
      <c r="G4089">
        <f t="shared" si="382"/>
        <v>-0.10000000000002274</v>
      </c>
      <c r="H4089">
        <f t="shared" si="383"/>
        <v>-0.35768504509999893</v>
      </c>
      <c r="I4089">
        <f t="shared" si="384"/>
        <v>-0.30070671378091873</v>
      </c>
      <c r="J4089">
        <f>_xlfn.VAR.S($D$3:D4089)</f>
        <v>1.7434813629733586E-4</v>
      </c>
      <c r="K4089">
        <f>AVERAGE($D$4:D4089)</f>
        <v>-9.8117225721977265E-5</v>
      </c>
    </row>
    <row r="4090" spans="1:11" x14ac:dyDescent="0.35">
      <c r="A4090">
        <v>4088</v>
      </c>
      <c r="B4090" s="2">
        <v>35193</v>
      </c>
      <c r="C4090">
        <v>394.8</v>
      </c>
      <c r="D4090">
        <f t="shared" si="379"/>
        <v>-2.5297255999999998E-3</v>
      </c>
      <c r="E4090">
        <f t="shared" si="380"/>
        <v>-2.5265284999999998E-3</v>
      </c>
      <c r="F4090">
        <f t="shared" si="381"/>
        <v>-1</v>
      </c>
      <c r="G4090">
        <f t="shared" si="382"/>
        <v>1</v>
      </c>
      <c r="H4090">
        <f t="shared" si="383"/>
        <v>-0.36021477069999891</v>
      </c>
      <c r="I4090">
        <f t="shared" si="384"/>
        <v>-0.30247349823321557</v>
      </c>
      <c r="J4090">
        <f>_xlfn.VAR.S($D$3:D4090)</f>
        <v>1.7430693609765089E-4</v>
      </c>
      <c r="K4090">
        <f>AVERAGE($D$4:D4090)</f>
        <v>-9.8712187399070003E-5</v>
      </c>
    </row>
    <row r="4091" spans="1:11" x14ac:dyDescent="0.35">
      <c r="A4091">
        <v>4089</v>
      </c>
      <c r="B4091" s="2">
        <v>35194</v>
      </c>
      <c r="C4091">
        <v>394.5</v>
      </c>
      <c r="D4091">
        <f t="shared" si="379"/>
        <v>-7.6016729999999995E-4</v>
      </c>
      <c r="E4091">
        <f t="shared" si="380"/>
        <v>-7.5987839999999999E-4</v>
      </c>
      <c r="F4091">
        <f t="shared" si="381"/>
        <v>-0.30000000000001137</v>
      </c>
      <c r="G4091">
        <f t="shared" si="382"/>
        <v>0.30000000000001137</v>
      </c>
      <c r="H4091">
        <f t="shared" si="383"/>
        <v>-0.36097493799999891</v>
      </c>
      <c r="I4091">
        <f t="shared" si="384"/>
        <v>-0.30300353356890464</v>
      </c>
      <c r="J4091">
        <f>_xlfn.VAR.S($D$3:D4091)</f>
        <v>1.7426440787052914E-4</v>
      </c>
      <c r="K4091">
        <f>AVERAGE($D$4:D4091)</f>
        <v>-9.8873991487279621E-5</v>
      </c>
    </row>
    <row r="4092" spans="1:11" x14ac:dyDescent="0.35">
      <c r="A4092">
        <v>4090</v>
      </c>
      <c r="B4092" s="2">
        <v>35195</v>
      </c>
      <c r="C4092">
        <v>392</v>
      </c>
      <c r="D4092">
        <f t="shared" si="379"/>
        <v>-6.3573005000000004E-3</v>
      </c>
      <c r="E4092">
        <f t="shared" si="380"/>
        <v>-6.3371356E-3</v>
      </c>
      <c r="F4092">
        <f t="shared" si="381"/>
        <v>-2.5</v>
      </c>
      <c r="G4092">
        <f t="shared" si="382"/>
        <v>2.5</v>
      </c>
      <c r="H4092">
        <f t="shared" si="383"/>
        <v>-0.36733223849999891</v>
      </c>
      <c r="I4092">
        <f t="shared" si="384"/>
        <v>-0.30742049469964661</v>
      </c>
      <c r="J4092">
        <f>_xlfn.VAR.S($D$3:D4092)</f>
        <v>1.7423139897037793E-4</v>
      </c>
      <c r="K4092">
        <f>AVERAGE($D$4:D4092)</f>
        <v>-1.004045433357787E-4</v>
      </c>
    </row>
    <row r="4093" spans="1:11" x14ac:dyDescent="0.35">
      <c r="A4093">
        <v>4091</v>
      </c>
      <c r="B4093" s="2">
        <v>35198</v>
      </c>
      <c r="C4093">
        <v>392.7</v>
      </c>
      <c r="D4093">
        <f t="shared" si="379"/>
        <v>1.7841217999999999E-3</v>
      </c>
      <c r="E4093">
        <f t="shared" si="380"/>
        <v>1.7857143E-3</v>
      </c>
      <c r="F4093">
        <f t="shared" si="381"/>
        <v>0.69999999999998863</v>
      </c>
      <c r="G4093">
        <f t="shared" si="382"/>
        <v>-0.69999999999998863</v>
      </c>
      <c r="H4093">
        <f t="shared" si="383"/>
        <v>-0.36554811669999893</v>
      </c>
      <c r="I4093">
        <f t="shared" si="384"/>
        <v>-0.30618374558303885</v>
      </c>
      <c r="J4093">
        <f>_xlfn.VAR.S($D$3:D4093)</f>
        <v>1.7418965798543878E-4</v>
      </c>
      <c r="K4093">
        <f>AVERAGE($D$4:D4093)</f>
        <v>-9.9943778948655037E-5</v>
      </c>
    </row>
    <row r="4094" spans="1:11" x14ac:dyDescent="0.35">
      <c r="A4094">
        <v>4092</v>
      </c>
      <c r="B4094" s="2">
        <v>35199</v>
      </c>
      <c r="C4094">
        <v>392.9</v>
      </c>
      <c r="D4094">
        <f t="shared" si="379"/>
        <v>5.0916500000000001E-4</v>
      </c>
      <c r="E4094">
        <f t="shared" si="380"/>
        <v>5.0929459999999997E-4</v>
      </c>
      <c r="F4094">
        <f t="shared" si="381"/>
        <v>0.19999999999998863</v>
      </c>
      <c r="G4094">
        <f t="shared" si="382"/>
        <v>-0.19999999999998863</v>
      </c>
      <c r="H4094">
        <f t="shared" si="383"/>
        <v>-0.36503895169999895</v>
      </c>
      <c r="I4094">
        <f t="shared" si="384"/>
        <v>-0.3058303886925795</v>
      </c>
      <c r="J4094">
        <f>_xlfn.VAR.S($D$3:D4094)</f>
        <v>1.7414716678028827E-4</v>
      </c>
      <c r="K4094">
        <f>AVERAGE($D$4:D4094)</f>
        <v>-9.9794889000244229E-5</v>
      </c>
    </row>
    <row r="4095" spans="1:11" x14ac:dyDescent="0.35">
      <c r="A4095">
        <v>4093</v>
      </c>
      <c r="B4095" s="2">
        <v>35200</v>
      </c>
      <c r="C4095">
        <v>393.5</v>
      </c>
      <c r="D4095">
        <f t="shared" si="379"/>
        <v>1.5259412999999999E-3</v>
      </c>
      <c r="E4095">
        <f t="shared" si="380"/>
        <v>1.5271060999999999E-3</v>
      </c>
      <c r="F4095">
        <f t="shared" si="381"/>
        <v>0.60000000000002274</v>
      </c>
      <c r="G4095">
        <f t="shared" si="382"/>
        <v>-0.60000000000002274</v>
      </c>
      <c r="H4095">
        <f t="shared" si="383"/>
        <v>-0.36351301039999895</v>
      </c>
      <c r="I4095">
        <f t="shared" si="384"/>
        <v>-0.30477031802120136</v>
      </c>
      <c r="J4095">
        <f>_xlfn.VAR.S($D$3:D4095)</f>
        <v>1.7410524617984282E-4</v>
      </c>
      <c r="K4095">
        <f>AVERAGE($D$4:D4095)</f>
        <v>-9.9397592766373201E-5</v>
      </c>
    </row>
    <row r="4096" spans="1:11" x14ac:dyDescent="0.35">
      <c r="A4096">
        <v>4094</v>
      </c>
      <c r="B4096" s="2">
        <v>35201</v>
      </c>
      <c r="C4096">
        <v>393.5</v>
      </c>
      <c r="D4096">
        <f t="shared" si="379"/>
        <v>0</v>
      </c>
      <c r="E4096">
        <f t="shared" si="380"/>
        <v>0</v>
      </c>
      <c r="F4096">
        <f t="shared" si="381"/>
        <v>0</v>
      </c>
      <c r="G4096">
        <f t="shared" si="382"/>
        <v>0</v>
      </c>
      <c r="H4096">
        <f t="shared" si="383"/>
        <v>-0.36351301039999895</v>
      </c>
      <c r="I4096">
        <f t="shared" si="384"/>
        <v>-0.30477031802120136</v>
      </c>
      <c r="J4096">
        <f>_xlfn.VAR.S($D$3:D4096)</f>
        <v>1.7406271078763744E-4</v>
      </c>
      <c r="K4096">
        <f>AVERAGE($D$4:D4096)</f>
        <v>-9.937330798924973E-5</v>
      </c>
    </row>
    <row r="4097" spans="1:11" x14ac:dyDescent="0.35">
      <c r="A4097">
        <v>4095</v>
      </c>
      <c r="B4097" s="2">
        <v>35202</v>
      </c>
      <c r="C4097">
        <v>393</v>
      </c>
      <c r="D4097">
        <f t="shared" si="379"/>
        <v>-1.271456E-3</v>
      </c>
      <c r="E4097">
        <f t="shared" si="380"/>
        <v>-1.2706480000000001E-3</v>
      </c>
      <c r="F4097">
        <f t="shared" si="381"/>
        <v>-0.5</v>
      </c>
      <c r="G4097">
        <f t="shared" si="382"/>
        <v>0.5</v>
      </c>
      <c r="H4097">
        <f t="shared" si="383"/>
        <v>-0.36478446639999895</v>
      </c>
      <c r="I4097">
        <f t="shared" si="384"/>
        <v>-0.30565371024734977</v>
      </c>
      <c r="J4097">
        <f>_xlfn.VAR.S($D$3:D4097)</f>
        <v>1.7402053581026033E-4</v>
      </c>
      <c r="K4097">
        <f>AVERAGE($D$4:D4097)</f>
        <v>-9.9659600781631437E-5</v>
      </c>
    </row>
    <row r="4098" spans="1:11" x14ac:dyDescent="0.35">
      <c r="A4098">
        <v>4096</v>
      </c>
      <c r="B4098" s="2">
        <v>35205</v>
      </c>
      <c r="C4098">
        <v>391.3</v>
      </c>
      <c r="D4098">
        <f t="shared" si="379"/>
        <v>-4.3350827000000003E-3</v>
      </c>
      <c r="E4098">
        <f t="shared" si="380"/>
        <v>-4.3256997000000004E-3</v>
      </c>
      <c r="F4098">
        <f t="shared" si="381"/>
        <v>-1.6999999999999886</v>
      </c>
      <c r="G4098">
        <f t="shared" si="382"/>
        <v>1.6999999999999886</v>
      </c>
      <c r="H4098">
        <f t="shared" si="383"/>
        <v>-0.36911954909999894</v>
      </c>
      <c r="I4098">
        <f t="shared" si="384"/>
        <v>-0.30865724381625437</v>
      </c>
      <c r="J4098">
        <f>_xlfn.VAR.S($D$3:D4098)</f>
        <v>1.7398244145073647E-4</v>
      </c>
      <c r="K4098">
        <f>AVERAGE($D$4:D4098)</f>
        <v>-1.0069389213675192E-4</v>
      </c>
    </row>
    <row r="4099" spans="1:11" x14ac:dyDescent="0.35">
      <c r="A4099">
        <v>4097</v>
      </c>
      <c r="B4099" s="2">
        <v>35206</v>
      </c>
      <c r="C4099">
        <v>391.4</v>
      </c>
      <c r="D4099">
        <f t="shared" si="379"/>
        <v>2.5552570000000001E-4</v>
      </c>
      <c r="E4099">
        <f t="shared" si="380"/>
        <v>2.555584E-4</v>
      </c>
      <c r="F4099">
        <f t="shared" si="381"/>
        <v>9.9999999999965894E-2</v>
      </c>
      <c r="G4099">
        <f t="shared" si="382"/>
        <v>-9.9999999999965894E-2</v>
      </c>
      <c r="H4099">
        <f t="shared" si="383"/>
        <v>-0.36886402339999896</v>
      </c>
      <c r="I4099">
        <f t="shared" si="384"/>
        <v>-0.30848056537102475</v>
      </c>
      <c r="J4099">
        <f>_xlfn.VAR.S($D$3:D4099)</f>
        <v>1.7393999442884164E-4</v>
      </c>
      <c r="K4099">
        <f>AVERAGE($D$4:D4099)</f>
        <v>-1.0060692446289041E-4</v>
      </c>
    </row>
    <row r="4100" spans="1:11" x14ac:dyDescent="0.35">
      <c r="A4100">
        <v>4098</v>
      </c>
      <c r="B4100" s="2">
        <v>35207</v>
      </c>
      <c r="C4100">
        <v>392</v>
      </c>
      <c r="D4100">
        <f t="shared" ref="D4100:D4163" si="385">ROUND(LN(C4100/C4099),10)</f>
        <v>1.5317848000000001E-3</v>
      </c>
      <c r="E4100">
        <f t="shared" ref="E4100:E4163" si="386">ROUND(C4100/C4099-1,10)</f>
        <v>1.5329586000000001E-3</v>
      </c>
      <c r="F4100">
        <f t="shared" ref="F4100:F4163" si="387">C4100-C4099</f>
        <v>0.60000000000002274</v>
      </c>
      <c r="G4100">
        <f t="shared" ref="G4100:G4163" si="388">-F4100</f>
        <v>-0.60000000000002274</v>
      </c>
      <c r="H4100">
        <f t="shared" ref="H4100:H4163" si="389">H4099+D4100</f>
        <v>-0.36733223859999897</v>
      </c>
      <c r="I4100">
        <f t="shared" ref="I4100:I4163" si="390">C4100/$C$2-1</f>
        <v>-0.30742049469964661</v>
      </c>
      <c r="J4100">
        <f>_xlfn.VAR.S($D$3:D4100)</f>
        <v>1.738981808227317E-4</v>
      </c>
      <c r="K4100">
        <f>AVERAGE($D$4:D4100)</f>
        <v>-1.0020848860141546E-4</v>
      </c>
    </row>
    <row r="4101" spans="1:11" x14ac:dyDescent="0.35">
      <c r="A4101">
        <v>4099</v>
      </c>
      <c r="B4101" s="2">
        <v>35208</v>
      </c>
      <c r="C4101">
        <v>391.8</v>
      </c>
      <c r="D4101">
        <f t="shared" si="385"/>
        <v>-5.1033429999999998E-4</v>
      </c>
      <c r="E4101">
        <f t="shared" si="386"/>
        <v>-5.1020410000000003E-4</v>
      </c>
      <c r="F4101">
        <f t="shared" si="387"/>
        <v>-0.19999999999998863</v>
      </c>
      <c r="G4101">
        <f t="shared" si="388"/>
        <v>0.19999999999998863</v>
      </c>
      <c r="H4101">
        <f t="shared" si="389"/>
        <v>-0.367842572899999</v>
      </c>
      <c r="I4101">
        <f t="shared" si="390"/>
        <v>-0.30777385159010595</v>
      </c>
      <c r="J4101">
        <f>_xlfn.VAR.S($D$3:D4101)</f>
        <v>1.7385578911025148E-4</v>
      </c>
      <c r="K4101">
        <f>AVERAGE($D$4:D4101)</f>
        <v>-1.0030856810639316E-4</v>
      </c>
    </row>
    <row r="4102" spans="1:11" x14ac:dyDescent="0.35">
      <c r="A4102">
        <v>4100</v>
      </c>
      <c r="B4102" s="2">
        <v>35209</v>
      </c>
      <c r="C4102">
        <v>390.9</v>
      </c>
      <c r="D4102">
        <f t="shared" si="385"/>
        <v>-2.2997326999999999E-3</v>
      </c>
      <c r="E4102">
        <f t="shared" si="386"/>
        <v>-2.2970904E-3</v>
      </c>
      <c r="F4102">
        <f t="shared" si="387"/>
        <v>-0.90000000000003411</v>
      </c>
      <c r="G4102">
        <f t="shared" si="388"/>
        <v>0.90000000000003411</v>
      </c>
      <c r="H4102">
        <f t="shared" si="389"/>
        <v>-0.370142305599999</v>
      </c>
      <c r="I4102">
        <f t="shared" si="390"/>
        <v>-0.30936395759717317</v>
      </c>
      <c r="J4102">
        <f>_xlfn.VAR.S($D$3:D4102)</f>
        <v>1.7381456615079955E-4</v>
      </c>
      <c r="K4102">
        <f>AVERAGE($D$4:D4102)</f>
        <v>-1.0084514388875315E-4</v>
      </c>
    </row>
    <row r="4103" spans="1:11" x14ac:dyDescent="0.35">
      <c r="A4103">
        <v>4101</v>
      </c>
      <c r="B4103" s="2">
        <v>35213</v>
      </c>
      <c r="C4103">
        <v>391.6</v>
      </c>
      <c r="D4103">
        <f t="shared" si="385"/>
        <v>1.7891379E-3</v>
      </c>
      <c r="E4103">
        <f t="shared" si="386"/>
        <v>1.7907393000000001E-3</v>
      </c>
      <c r="F4103">
        <f t="shared" si="387"/>
        <v>0.70000000000004547</v>
      </c>
      <c r="G4103">
        <f t="shared" si="388"/>
        <v>-0.70000000000004547</v>
      </c>
      <c r="H4103">
        <f t="shared" si="389"/>
        <v>-0.36835316769999898</v>
      </c>
      <c r="I4103">
        <f t="shared" si="390"/>
        <v>-0.3081272084805653</v>
      </c>
      <c r="J4103">
        <f>_xlfn.VAR.S($D$3:D4103)</f>
        <v>1.7377303365786486E-4</v>
      </c>
      <c r="K4103">
        <f>AVERAGE($D$4:D4103)</f>
        <v>-1.0038417241463394E-4</v>
      </c>
    </row>
    <row r="4104" spans="1:11" x14ac:dyDescent="0.35">
      <c r="A4104">
        <v>4102</v>
      </c>
      <c r="B4104" s="2">
        <v>35214</v>
      </c>
      <c r="C4104">
        <v>391.2</v>
      </c>
      <c r="D4104">
        <f t="shared" si="385"/>
        <v>-1.0219725000000001E-3</v>
      </c>
      <c r="E4104">
        <f t="shared" si="386"/>
        <v>-1.0214505000000001E-3</v>
      </c>
      <c r="F4104">
        <f t="shared" si="387"/>
        <v>-0.40000000000003411</v>
      </c>
      <c r="G4104">
        <f t="shared" si="388"/>
        <v>0.40000000000003411</v>
      </c>
      <c r="H4104">
        <f t="shared" si="389"/>
        <v>-0.36937514019999901</v>
      </c>
      <c r="I4104">
        <f t="shared" si="390"/>
        <v>-0.3088339222614841</v>
      </c>
      <c r="J4104">
        <f>_xlfn.VAR.S($D$3:D4104)</f>
        <v>1.7373087215144872E-4</v>
      </c>
      <c r="K4104">
        <f>AVERAGE($D$4:D4104)</f>
        <v>-1.0060889524506198E-4</v>
      </c>
    </row>
    <row r="4105" spans="1:11" x14ac:dyDescent="0.35">
      <c r="A4105">
        <v>4103</v>
      </c>
      <c r="B4105" s="2">
        <v>35215</v>
      </c>
      <c r="C4105">
        <v>390.5</v>
      </c>
      <c r="D4105">
        <f t="shared" si="385"/>
        <v>-1.7909689000000001E-3</v>
      </c>
      <c r="E4105">
        <f t="shared" si="386"/>
        <v>-1.7893661E-3</v>
      </c>
      <c r="F4105">
        <f t="shared" si="387"/>
        <v>-0.69999999999998863</v>
      </c>
      <c r="G4105">
        <f t="shared" si="388"/>
        <v>0.69999999999998863</v>
      </c>
      <c r="H4105">
        <f t="shared" si="389"/>
        <v>-0.37116610909999903</v>
      </c>
      <c r="I4105">
        <f t="shared" si="390"/>
        <v>-0.31007067137809186</v>
      </c>
      <c r="J4105">
        <f>_xlfn.VAR.S($D$3:D4105)</f>
        <v>1.7368922455420017E-4</v>
      </c>
      <c r="K4105">
        <f>AVERAGE($D$4:D4105)</f>
        <v>-1.0102097715748396E-4</v>
      </c>
    </row>
    <row r="4106" spans="1:11" x14ac:dyDescent="0.35">
      <c r="A4106">
        <v>4104</v>
      </c>
      <c r="B4106" s="2">
        <v>35216</v>
      </c>
      <c r="C4106">
        <v>390.9</v>
      </c>
      <c r="D4106">
        <f t="shared" si="385"/>
        <v>1.0238034999999999E-3</v>
      </c>
      <c r="E4106">
        <f t="shared" si="386"/>
        <v>1.0243278000000001E-3</v>
      </c>
      <c r="F4106">
        <f t="shared" si="387"/>
        <v>0.39999999999997726</v>
      </c>
      <c r="G4106">
        <f t="shared" si="388"/>
        <v>-0.39999999999997726</v>
      </c>
      <c r="H4106">
        <f t="shared" si="389"/>
        <v>-0.37014230559999906</v>
      </c>
      <c r="I4106">
        <f t="shared" si="390"/>
        <v>-0.30936395759717317</v>
      </c>
      <c r="J4106">
        <f>_xlfn.VAR.S($D$3:D4106)</f>
        <v>1.7364719483467866E-4</v>
      </c>
      <c r="K4106">
        <f>AVERAGE($D$4:D4106)</f>
        <v>-1.0074683031927838E-4</v>
      </c>
    </row>
    <row r="4107" spans="1:11" x14ac:dyDescent="0.35">
      <c r="A4107">
        <v>4105</v>
      </c>
      <c r="B4107" s="2">
        <v>35219</v>
      </c>
      <c r="C4107">
        <v>390.2</v>
      </c>
      <c r="D4107">
        <f t="shared" si="385"/>
        <v>-1.7923446E-3</v>
      </c>
      <c r="E4107">
        <f t="shared" si="386"/>
        <v>-1.7907393000000001E-3</v>
      </c>
      <c r="F4107">
        <f t="shared" si="387"/>
        <v>-0.69999999999998863</v>
      </c>
      <c r="G4107">
        <f t="shared" si="388"/>
        <v>0.69999999999998863</v>
      </c>
      <c r="H4107">
        <f t="shared" si="389"/>
        <v>-0.37193465019999905</v>
      </c>
      <c r="I4107">
        <f t="shared" si="390"/>
        <v>-0.31060070671378093</v>
      </c>
      <c r="J4107">
        <f>_xlfn.VAR.S($D$3:D4107)</f>
        <v>1.7360558894470088E-4</v>
      </c>
      <c r="K4107">
        <f>AVERAGE($D$4:D4107)</f>
        <v>-1.0115901301169572E-4</v>
      </c>
    </row>
    <row r="4108" spans="1:11" x14ac:dyDescent="0.35">
      <c r="A4108">
        <v>4106</v>
      </c>
      <c r="B4108" s="2">
        <v>35220</v>
      </c>
      <c r="C4108">
        <v>387.5</v>
      </c>
      <c r="D4108">
        <f t="shared" si="385"/>
        <v>-6.9435794000000002E-3</v>
      </c>
      <c r="E4108">
        <f t="shared" si="386"/>
        <v>-6.9195283999999996E-3</v>
      </c>
      <c r="F4108">
        <f t="shared" si="387"/>
        <v>-2.6999999999999886</v>
      </c>
      <c r="G4108">
        <f t="shared" si="388"/>
        <v>2.6999999999999886</v>
      </c>
      <c r="H4108">
        <f t="shared" si="389"/>
        <v>-0.37887822959999906</v>
      </c>
      <c r="I4108">
        <f t="shared" si="390"/>
        <v>-0.31537102473498235</v>
      </c>
      <c r="J4108">
        <f>_xlfn.VAR.S($D$3:D4108)</f>
        <v>1.7357473540699354E-4</v>
      </c>
      <c r="K4108">
        <f>AVERAGE($D$4:D4108)</f>
        <v>-1.0282586328867216E-4</v>
      </c>
    </row>
    <row r="4109" spans="1:11" x14ac:dyDescent="0.35">
      <c r="A4109">
        <v>4107</v>
      </c>
      <c r="B4109" s="2">
        <v>35221</v>
      </c>
      <c r="C4109">
        <v>385.8</v>
      </c>
      <c r="D4109">
        <f t="shared" si="385"/>
        <v>-4.3967483000000003E-3</v>
      </c>
      <c r="E4109">
        <f t="shared" si="386"/>
        <v>-4.3870968000000003E-3</v>
      </c>
      <c r="F4109">
        <f t="shared" si="387"/>
        <v>-1.6999999999999886</v>
      </c>
      <c r="G4109">
        <f t="shared" si="388"/>
        <v>1.6999999999999886</v>
      </c>
      <c r="H4109">
        <f t="shared" si="389"/>
        <v>-0.38327497789999904</v>
      </c>
      <c r="I4109">
        <f t="shared" si="390"/>
        <v>-0.31837455830388695</v>
      </c>
      <c r="J4109">
        <f>_xlfn.VAR.S($D$3:D4109)</f>
        <v>1.7353697341226961E-4</v>
      </c>
      <c r="K4109">
        <f>AVERAGE($D$4:D4109)</f>
        <v>-1.0387163105211866E-4</v>
      </c>
    </row>
    <row r="4110" spans="1:11" x14ac:dyDescent="0.35">
      <c r="A4110">
        <v>4108</v>
      </c>
      <c r="B4110" s="2">
        <v>35222</v>
      </c>
      <c r="C4110">
        <v>385.5</v>
      </c>
      <c r="D4110">
        <f t="shared" si="385"/>
        <v>-7.7790750000000005E-4</v>
      </c>
      <c r="E4110">
        <f t="shared" si="386"/>
        <v>-7.7760500000000001E-4</v>
      </c>
      <c r="F4110">
        <f t="shared" si="387"/>
        <v>-0.30000000000001137</v>
      </c>
      <c r="G4110">
        <f t="shared" si="388"/>
        <v>0.30000000000001137</v>
      </c>
      <c r="H4110">
        <f t="shared" si="389"/>
        <v>-0.38405288539999904</v>
      </c>
      <c r="I4110">
        <f t="shared" si="390"/>
        <v>-0.31890459363957602</v>
      </c>
      <c r="J4110">
        <f>_xlfn.VAR.S($D$3:D4110)</f>
        <v>1.734948335460175E-4</v>
      </c>
      <c r="K4110">
        <f>AVERAGE($D$4:D4110)</f>
        <v>-1.0403574984173344E-4</v>
      </c>
    </row>
    <row r="4111" spans="1:11" x14ac:dyDescent="0.35">
      <c r="A4111">
        <v>4109</v>
      </c>
      <c r="B4111" s="2">
        <v>35223</v>
      </c>
      <c r="C4111">
        <v>384.7</v>
      </c>
      <c r="D4111">
        <f t="shared" si="385"/>
        <v>-2.0773832E-3</v>
      </c>
      <c r="E4111">
        <f t="shared" si="386"/>
        <v>-2.0752269999999998E-3</v>
      </c>
      <c r="F4111">
        <f t="shared" si="387"/>
        <v>-0.80000000000001137</v>
      </c>
      <c r="G4111">
        <f t="shared" si="388"/>
        <v>0.80000000000001137</v>
      </c>
      <c r="H4111">
        <f t="shared" si="389"/>
        <v>-0.38613026859999905</v>
      </c>
      <c r="I4111">
        <f t="shared" si="390"/>
        <v>-0.32031802120141339</v>
      </c>
      <c r="J4111">
        <f>_xlfn.VAR.S($D$3:D4111)</f>
        <v>1.7345355799702105E-4</v>
      </c>
      <c r="K4111">
        <f>AVERAGE($D$4:D4111)</f>
        <v>-1.0451611679649446E-4</v>
      </c>
    </row>
    <row r="4112" spans="1:11" x14ac:dyDescent="0.35">
      <c r="A4112">
        <v>4110</v>
      </c>
      <c r="B4112" s="2">
        <v>35226</v>
      </c>
      <c r="C4112">
        <v>385.7</v>
      </c>
      <c r="D4112">
        <f t="shared" si="385"/>
        <v>2.5960555000000001E-3</v>
      </c>
      <c r="E4112">
        <f t="shared" si="386"/>
        <v>2.5994281E-3</v>
      </c>
      <c r="F4112">
        <f t="shared" si="387"/>
        <v>1</v>
      </c>
      <c r="G4112">
        <f t="shared" si="388"/>
        <v>-1</v>
      </c>
      <c r="H4112">
        <f t="shared" si="389"/>
        <v>-0.38353421309999902</v>
      </c>
      <c r="I4112">
        <f t="shared" si="390"/>
        <v>-0.31855123674911667</v>
      </c>
      <c r="J4112">
        <f>_xlfn.VAR.S($D$3:D4112)</f>
        <v>1.7341310555808701E-4</v>
      </c>
      <c r="K4112">
        <f>AVERAGE($D$4:D4112)</f>
        <v>-1.0385888349963475E-4</v>
      </c>
    </row>
    <row r="4113" spans="1:11" x14ac:dyDescent="0.35">
      <c r="A4113">
        <v>4111</v>
      </c>
      <c r="B4113" s="2">
        <v>35227</v>
      </c>
      <c r="C4113">
        <v>384.2</v>
      </c>
      <c r="D4113">
        <f t="shared" si="385"/>
        <v>-3.8966148999999999E-3</v>
      </c>
      <c r="E4113">
        <f t="shared" si="386"/>
        <v>-3.8890329E-3</v>
      </c>
      <c r="F4113">
        <f t="shared" si="387"/>
        <v>-1.5</v>
      </c>
      <c r="G4113">
        <f t="shared" si="388"/>
        <v>1.5</v>
      </c>
      <c r="H4113">
        <f t="shared" si="389"/>
        <v>-0.38743082799999901</v>
      </c>
      <c r="I4113">
        <f t="shared" si="390"/>
        <v>-0.32120141342756181</v>
      </c>
      <c r="J4113">
        <f>_xlfn.VAR.S($D$3:D4113)</f>
        <v>1.7337443121459461E-4</v>
      </c>
      <c r="K4113">
        <f>AVERAGE($D$4:D4113)</f>
        <v>-1.0478169518248155E-4</v>
      </c>
    </row>
    <row r="4114" spans="1:11" x14ac:dyDescent="0.35">
      <c r="A4114">
        <v>4112</v>
      </c>
      <c r="B4114" s="2">
        <v>35228</v>
      </c>
      <c r="C4114">
        <v>384.3</v>
      </c>
      <c r="D4114">
        <f t="shared" si="385"/>
        <v>2.6024719999999998E-4</v>
      </c>
      <c r="E4114">
        <f t="shared" si="386"/>
        <v>2.6028109999999999E-4</v>
      </c>
      <c r="F4114">
        <f t="shared" si="387"/>
        <v>0.10000000000002274</v>
      </c>
      <c r="G4114">
        <f t="shared" si="388"/>
        <v>-0.10000000000002274</v>
      </c>
      <c r="H4114">
        <f t="shared" si="389"/>
        <v>-0.387170580799999</v>
      </c>
      <c r="I4114">
        <f t="shared" si="390"/>
        <v>-0.32102473498233208</v>
      </c>
      <c r="J4114">
        <f>_xlfn.VAR.S($D$3:D4114)</f>
        <v>1.7333228847588316E-4</v>
      </c>
      <c r="K4114">
        <f>AVERAGE($D$4:D4114)</f>
        <v>-1.0469290197032332E-4</v>
      </c>
    </row>
    <row r="4115" spans="1:11" x14ac:dyDescent="0.35">
      <c r="A4115">
        <v>4113</v>
      </c>
      <c r="B4115" s="2">
        <v>35229</v>
      </c>
      <c r="C4115">
        <v>384.2</v>
      </c>
      <c r="D4115">
        <f t="shared" si="385"/>
        <v>-2.6024719999999998E-4</v>
      </c>
      <c r="E4115">
        <f t="shared" si="386"/>
        <v>-2.602134E-4</v>
      </c>
      <c r="F4115">
        <f t="shared" si="387"/>
        <v>-0.10000000000002274</v>
      </c>
      <c r="G4115">
        <f t="shared" si="388"/>
        <v>0.10000000000002274</v>
      </c>
      <c r="H4115">
        <f t="shared" si="389"/>
        <v>-0.38743082799999901</v>
      </c>
      <c r="I4115">
        <f t="shared" si="390"/>
        <v>-0.32120141342756181</v>
      </c>
      <c r="J4115">
        <f>_xlfn.VAR.S($D$3:D4115)</f>
        <v>1.7329014238906754E-4</v>
      </c>
      <c r="K4115">
        <f>AVERAGE($D$4:D4115)</f>
        <v>-1.0473073132295699E-4</v>
      </c>
    </row>
    <row r="4116" spans="1:11" x14ac:dyDescent="0.35">
      <c r="A4116">
        <v>4114</v>
      </c>
      <c r="B4116" s="2">
        <v>35230</v>
      </c>
      <c r="C4116">
        <v>384.7</v>
      </c>
      <c r="D4116">
        <f t="shared" si="385"/>
        <v>1.3005594000000001E-3</v>
      </c>
      <c r="E4116">
        <f t="shared" si="386"/>
        <v>1.3014055E-3</v>
      </c>
      <c r="F4116">
        <f t="shared" si="387"/>
        <v>0.5</v>
      </c>
      <c r="G4116">
        <f t="shared" si="388"/>
        <v>-0.5</v>
      </c>
      <c r="H4116">
        <f t="shared" si="389"/>
        <v>-0.38613026859999899</v>
      </c>
      <c r="I4116">
        <f t="shared" si="390"/>
        <v>-0.32031802120141339</v>
      </c>
      <c r="J4116">
        <f>_xlfn.VAR.S($D$3:D4116)</f>
        <v>1.7324848295050557E-4</v>
      </c>
      <c r="K4116">
        <f>AVERAGE($D$4:D4116)</f>
        <v>-1.0438906097738856E-4</v>
      </c>
    </row>
    <row r="4117" spans="1:11" x14ac:dyDescent="0.35">
      <c r="A4117">
        <v>4115</v>
      </c>
      <c r="B4117" s="2">
        <v>35233</v>
      </c>
      <c r="C4117">
        <v>385</v>
      </c>
      <c r="D4117">
        <f t="shared" si="385"/>
        <v>7.7952450000000003E-4</v>
      </c>
      <c r="E4117">
        <f t="shared" si="386"/>
        <v>7.7982840000000002E-4</v>
      </c>
      <c r="F4117">
        <f t="shared" si="387"/>
        <v>0.30000000000001137</v>
      </c>
      <c r="G4117">
        <f t="shared" si="388"/>
        <v>-0.30000000000001137</v>
      </c>
      <c r="H4117">
        <f t="shared" si="389"/>
        <v>-0.38535074409999898</v>
      </c>
      <c r="I4117">
        <f t="shared" si="390"/>
        <v>-0.31978798586572443</v>
      </c>
      <c r="J4117">
        <f>_xlfn.VAR.S($D$3:D4117)</f>
        <v>1.7320655638949827E-4</v>
      </c>
      <c r="K4117">
        <f>AVERAGE($D$4:D4117)</f>
        <v>-1.0417420595527446E-4</v>
      </c>
    </row>
    <row r="4118" spans="1:11" x14ac:dyDescent="0.35">
      <c r="A4118">
        <v>4116</v>
      </c>
      <c r="B4118" s="2">
        <v>35234</v>
      </c>
      <c r="C4118">
        <v>385.4</v>
      </c>
      <c r="D4118">
        <f t="shared" si="385"/>
        <v>1.0384216999999999E-3</v>
      </c>
      <c r="E4118">
        <f t="shared" si="386"/>
        <v>1.0389609999999999E-3</v>
      </c>
      <c r="F4118">
        <f t="shared" si="387"/>
        <v>0.39999999999997726</v>
      </c>
      <c r="G4118">
        <f t="shared" si="388"/>
        <v>-0.39999999999997726</v>
      </c>
      <c r="H4118">
        <f t="shared" si="389"/>
        <v>-0.38431232239999896</v>
      </c>
      <c r="I4118">
        <f t="shared" si="390"/>
        <v>-0.31908127208480574</v>
      </c>
      <c r="J4118">
        <f>_xlfn.VAR.S($D$3:D4118)</f>
        <v>1.7316477624566417E-4</v>
      </c>
      <c r="K4118">
        <f>AVERAGE($D$4:D4118)</f>
        <v>-1.038965398784931E-4</v>
      </c>
    </row>
    <row r="4119" spans="1:11" x14ac:dyDescent="0.35">
      <c r="A4119">
        <v>4117</v>
      </c>
      <c r="B4119" s="2">
        <v>35235</v>
      </c>
      <c r="C4119">
        <v>384.3</v>
      </c>
      <c r="D4119">
        <f t="shared" si="385"/>
        <v>-2.8582583999999999E-3</v>
      </c>
      <c r="E4119">
        <f t="shared" si="386"/>
        <v>-2.8541775E-3</v>
      </c>
      <c r="F4119">
        <f t="shared" si="387"/>
        <v>-1.0999999999999659</v>
      </c>
      <c r="G4119">
        <f t="shared" si="388"/>
        <v>1.0999999999999659</v>
      </c>
      <c r="H4119">
        <f t="shared" si="389"/>
        <v>-0.38717058079999894</v>
      </c>
      <c r="I4119">
        <f t="shared" si="390"/>
        <v>-0.32102473498233208</v>
      </c>
      <c r="J4119">
        <f>_xlfn.VAR.S($D$3:D4119)</f>
        <v>1.7312456195336479E-4</v>
      </c>
      <c r="K4119">
        <f>AVERAGE($D$4:D4119)</f>
        <v>-1.0456572400388705E-4</v>
      </c>
    </row>
    <row r="4120" spans="1:11" x14ac:dyDescent="0.35">
      <c r="A4120">
        <v>4118</v>
      </c>
      <c r="B4120" s="2">
        <v>35236</v>
      </c>
      <c r="C4120">
        <v>384.2</v>
      </c>
      <c r="D4120">
        <f t="shared" si="385"/>
        <v>-2.6024719999999998E-4</v>
      </c>
      <c r="E4120">
        <f t="shared" si="386"/>
        <v>-2.602134E-4</v>
      </c>
      <c r="F4120">
        <f t="shared" si="387"/>
        <v>-0.10000000000002274</v>
      </c>
      <c r="G4120">
        <f t="shared" si="388"/>
        <v>0.10000000000002274</v>
      </c>
      <c r="H4120">
        <f t="shared" si="389"/>
        <v>-0.38743082799999895</v>
      </c>
      <c r="I4120">
        <f t="shared" si="390"/>
        <v>-0.32120141342756181</v>
      </c>
      <c r="J4120">
        <f>_xlfn.VAR.S($D$3:D4120)</f>
        <v>1.7308251751701158E-4</v>
      </c>
      <c r="K4120">
        <f>AVERAGE($D$4:D4120)</f>
        <v>-1.0460353830459051E-4</v>
      </c>
    </row>
    <row r="4121" spans="1:11" x14ac:dyDescent="0.35">
      <c r="A4121">
        <v>4119</v>
      </c>
      <c r="B4121" s="2">
        <v>35237</v>
      </c>
      <c r="C4121">
        <v>384.7</v>
      </c>
      <c r="D4121">
        <f t="shared" si="385"/>
        <v>1.3005594000000001E-3</v>
      </c>
      <c r="E4121">
        <f t="shared" si="386"/>
        <v>1.3014055E-3</v>
      </c>
      <c r="F4121">
        <f t="shared" si="387"/>
        <v>0.5</v>
      </c>
      <c r="G4121">
        <f t="shared" si="388"/>
        <v>-0.5</v>
      </c>
      <c r="H4121">
        <f t="shared" si="389"/>
        <v>-0.38613026859999894</v>
      </c>
      <c r="I4121">
        <f t="shared" si="390"/>
        <v>-0.32031802120141339</v>
      </c>
      <c r="J4121">
        <f>_xlfn.VAR.S($D$3:D4121)</f>
        <v>1.7304095900212319E-4</v>
      </c>
      <c r="K4121">
        <f>AVERAGE($D$4:D4121)</f>
        <v>-1.042623136959687E-4</v>
      </c>
    </row>
    <row r="4122" spans="1:11" x14ac:dyDescent="0.35">
      <c r="A4122">
        <v>4120</v>
      </c>
      <c r="B4122" s="2">
        <v>35240</v>
      </c>
      <c r="C4122">
        <v>384.7</v>
      </c>
      <c r="D4122">
        <f t="shared" si="385"/>
        <v>0</v>
      </c>
      <c r="E4122">
        <f t="shared" si="386"/>
        <v>0</v>
      </c>
      <c r="F4122">
        <f t="shared" si="387"/>
        <v>0</v>
      </c>
      <c r="G4122">
        <f t="shared" si="388"/>
        <v>0</v>
      </c>
      <c r="H4122">
        <f t="shared" si="389"/>
        <v>-0.38613026859999894</v>
      </c>
      <c r="I4122">
        <f t="shared" si="390"/>
        <v>-0.32031802120141339</v>
      </c>
      <c r="J4122">
        <f>_xlfn.VAR.S($D$3:D4122)</f>
        <v>1.7299895070563005E-4</v>
      </c>
      <c r="K4122">
        <f>AVERAGE($D$4:D4122)</f>
        <v>-1.0423700116533118E-4</v>
      </c>
    </row>
    <row r="4123" spans="1:11" x14ac:dyDescent="0.35">
      <c r="A4123">
        <v>4121</v>
      </c>
      <c r="B4123" s="2">
        <v>35241</v>
      </c>
      <c r="C4123">
        <v>383.6</v>
      </c>
      <c r="D4123">
        <f t="shared" si="385"/>
        <v>-2.8634667000000001E-3</v>
      </c>
      <c r="E4123">
        <f t="shared" si="386"/>
        <v>-2.8593708999999998E-3</v>
      </c>
      <c r="F4123">
        <f t="shared" si="387"/>
        <v>-1.0999999999999659</v>
      </c>
      <c r="G4123">
        <f t="shared" si="388"/>
        <v>1.0999999999999659</v>
      </c>
      <c r="H4123">
        <f t="shared" si="389"/>
        <v>-0.38899373529999892</v>
      </c>
      <c r="I4123">
        <f t="shared" si="390"/>
        <v>-0.32226148409893984</v>
      </c>
      <c r="J4123">
        <f>_xlfn.VAR.S($D$3:D4123)</f>
        <v>1.7295882222973549E-4</v>
      </c>
      <c r="K4123">
        <f>AVERAGE($D$4:D4123)</f>
        <v>-1.0490671711165027E-4</v>
      </c>
    </row>
    <row r="4124" spans="1:11" x14ac:dyDescent="0.35">
      <c r="A4124">
        <v>4122</v>
      </c>
      <c r="B4124" s="2">
        <v>35242</v>
      </c>
      <c r="C4124">
        <v>382.8</v>
      </c>
      <c r="D4124">
        <f t="shared" si="385"/>
        <v>-2.0876834E-3</v>
      </c>
      <c r="E4124">
        <f t="shared" si="386"/>
        <v>-2.0855056999999999E-3</v>
      </c>
      <c r="F4124">
        <f t="shared" si="387"/>
        <v>-0.80000000000001137</v>
      </c>
      <c r="G4124">
        <f t="shared" si="388"/>
        <v>0.80000000000001137</v>
      </c>
      <c r="H4124">
        <f t="shared" si="389"/>
        <v>-0.39108141869999891</v>
      </c>
      <c r="I4124">
        <f t="shared" si="390"/>
        <v>-0.32367491166077733</v>
      </c>
      <c r="J4124">
        <f>_xlfn.VAR.S($D$3:D4124)</f>
        <v>1.7291781602257948E-4</v>
      </c>
      <c r="K4124">
        <f>AVERAGE($D$4:D4124)</f>
        <v>-1.0538785680660011E-4</v>
      </c>
    </row>
    <row r="4125" spans="1:11" x14ac:dyDescent="0.35">
      <c r="A4125">
        <v>4123</v>
      </c>
      <c r="B4125" s="2">
        <v>35243</v>
      </c>
      <c r="C4125">
        <v>383.6</v>
      </c>
      <c r="D4125">
        <f t="shared" si="385"/>
        <v>2.0876834E-3</v>
      </c>
      <c r="E4125">
        <f t="shared" si="386"/>
        <v>2.0898641999999999E-3</v>
      </c>
      <c r="F4125">
        <f t="shared" si="387"/>
        <v>0.80000000000001137</v>
      </c>
      <c r="G4125">
        <f t="shared" si="388"/>
        <v>-0.80000000000001137</v>
      </c>
      <c r="H4125">
        <f t="shared" si="389"/>
        <v>-0.38899373529999892</v>
      </c>
      <c r="I4125">
        <f t="shared" si="390"/>
        <v>-0.32226148409893984</v>
      </c>
      <c r="J4125">
        <f>_xlfn.VAR.S($D$3:D4125)</f>
        <v>1.7287702140754896E-4</v>
      </c>
      <c r="K4125">
        <f>AVERAGE($D$4:D4125)</f>
        <v>-1.0485581622998522E-4</v>
      </c>
    </row>
    <row r="4126" spans="1:11" x14ac:dyDescent="0.35">
      <c r="A4126">
        <v>4124</v>
      </c>
      <c r="B4126" s="2">
        <v>35244</v>
      </c>
      <c r="C4126">
        <v>381.6</v>
      </c>
      <c r="D4126">
        <f t="shared" si="385"/>
        <v>-5.2274034000000004E-3</v>
      </c>
      <c r="E4126">
        <f t="shared" si="386"/>
        <v>-5.2137642999999997E-3</v>
      </c>
      <c r="F4126">
        <f t="shared" si="387"/>
        <v>-2</v>
      </c>
      <c r="G4126">
        <f t="shared" si="388"/>
        <v>2</v>
      </c>
      <c r="H4126">
        <f t="shared" si="389"/>
        <v>-0.39422113869999892</v>
      </c>
      <c r="I4126">
        <f t="shared" si="390"/>
        <v>-0.32579505300353351</v>
      </c>
      <c r="J4126">
        <f>_xlfn.VAR.S($D$3:D4126)</f>
        <v>1.7284148050407234E-4</v>
      </c>
      <c r="K4126">
        <f>AVERAGE($D$4:D4126)</f>
        <v>-1.0609824833858819E-4</v>
      </c>
    </row>
    <row r="4127" spans="1:11" x14ac:dyDescent="0.35">
      <c r="A4127">
        <v>4125</v>
      </c>
      <c r="B4127" s="2">
        <v>35247</v>
      </c>
      <c r="C4127">
        <v>382.7</v>
      </c>
      <c r="D4127">
        <f t="shared" si="385"/>
        <v>2.8784529E-3</v>
      </c>
      <c r="E4127">
        <f t="shared" si="386"/>
        <v>2.8825996000000002E-3</v>
      </c>
      <c r="F4127">
        <f t="shared" si="387"/>
        <v>1.0999999999999659</v>
      </c>
      <c r="G4127">
        <f t="shared" si="388"/>
        <v>-1.0999999999999659</v>
      </c>
      <c r="H4127">
        <f t="shared" si="389"/>
        <v>-0.39134268579999892</v>
      </c>
      <c r="I4127">
        <f t="shared" si="390"/>
        <v>-0.32385159010600706</v>
      </c>
      <c r="J4127">
        <f>_xlfn.VAR.S($D$3:D4127)</f>
        <v>1.7280171360735706E-4</v>
      </c>
      <c r="K4127">
        <f>AVERAGE($D$4:D4127)</f>
        <v>-1.0537454534432567E-4</v>
      </c>
    </row>
    <row r="4128" spans="1:11" x14ac:dyDescent="0.35">
      <c r="A4128">
        <v>4126</v>
      </c>
      <c r="B4128" s="2">
        <v>35248</v>
      </c>
      <c r="C4128">
        <v>383.3</v>
      </c>
      <c r="D4128">
        <f t="shared" si="385"/>
        <v>1.5665799999999999E-3</v>
      </c>
      <c r="E4128">
        <f t="shared" si="386"/>
        <v>1.5678077000000001E-3</v>
      </c>
      <c r="F4128">
        <f t="shared" si="387"/>
        <v>0.60000000000002274</v>
      </c>
      <c r="G4128">
        <f t="shared" si="388"/>
        <v>-0.60000000000002274</v>
      </c>
      <c r="H4128">
        <f t="shared" si="389"/>
        <v>-0.38977610579999894</v>
      </c>
      <c r="I4128">
        <f t="shared" si="390"/>
        <v>-0.32279151943462892</v>
      </c>
      <c r="J4128">
        <f>_xlfn.VAR.S($D$3:D4128)</f>
        <v>1.7276049131320802E-4</v>
      </c>
      <c r="K4128">
        <f>AVERAGE($D$4:D4128)</f>
        <v>-1.0496922303030281E-4</v>
      </c>
    </row>
    <row r="4129" spans="1:11" x14ac:dyDescent="0.35">
      <c r="A4129">
        <v>4127</v>
      </c>
      <c r="B4129" s="2">
        <v>35249</v>
      </c>
      <c r="C4129">
        <v>382.5</v>
      </c>
      <c r="D4129">
        <f t="shared" si="385"/>
        <v>-2.0893191000000001E-3</v>
      </c>
      <c r="E4129">
        <f t="shared" si="386"/>
        <v>-2.0871380000000001E-3</v>
      </c>
      <c r="F4129">
        <f t="shared" si="387"/>
        <v>-0.80000000000001137</v>
      </c>
      <c r="G4129">
        <f t="shared" si="388"/>
        <v>0.80000000000001137</v>
      </c>
      <c r="H4129">
        <f t="shared" si="389"/>
        <v>-0.39186542489999893</v>
      </c>
      <c r="I4129">
        <f t="shared" si="390"/>
        <v>-0.3242049469964664</v>
      </c>
      <c r="J4129">
        <f>_xlfn.VAR.S($D$3:D4129)</f>
        <v>1.7271958437531539E-4</v>
      </c>
      <c r="K4129">
        <f>AVERAGE($D$4:D4129)</f>
        <v>-1.054501609549198E-4</v>
      </c>
    </row>
    <row r="4130" spans="1:11" x14ac:dyDescent="0.35">
      <c r="A4130">
        <v>4128</v>
      </c>
      <c r="B4130" s="2">
        <v>35254</v>
      </c>
      <c r="C4130">
        <v>382.1</v>
      </c>
      <c r="D4130">
        <f t="shared" si="385"/>
        <v>-1.0462988E-3</v>
      </c>
      <c r="E4130">
        <f t="shared" si="386"/>
        <v>-1.0457515999999999E-3</v>
      </c>
      <c r="F4130">
        <f t="shared" si="387"/>
        <v>-0.39999999999997726</v>
      </c>
      <c r="G4130">
        <f t="shared" si="388"/>
        <v>0.39999999999997726</v>
      </c>
      <c r="H4130">
        <f t="shared" si="389"/>
        <v>-0.39291172369999894</v>
      </c>
      <c r="I4130">
        <f t="shared" si="390"/>
        <v>-0.32491166077738509</v>
      </c>
      <c r="J4130">
        <f>_xlfn.VAR.S($D$3:D4130)</f>
        <v>1.7267795250174887E-4</v>
      </c>
      <c r="K4130">
        <f>AVERAGE($D$4:D4130)</f>
        <v>-1.0567813494063462E-4</v>
      </c>
    </row>
    <row r="4131" spans="1:11" x14ac:dyDescent="0.35">
      <c r="A4131">
        <v>4129</v>
      </c>
      <c r="B4131" s="2">
        <v>35255</v>
      </c>
      <c r="C4131">
        <v>383.5</v>
      </c>
      <c r="D4131">
        <f t="shared" si="385"/>
        <v>3.6572663999999999E-3</v>
      </c>
      <c r="E4131">
        <f t="shared" si="386"/>
        <v>3.6639622999999999E-3</v>
      </c>
      <c r="F4131">
        <f t="shared" si="387"/>
        <v>1.3999999999999773</v>
      </c>
      <c r="G4131">
        <f t="shared" si="388"/>
        <v>-1.3999999999999773</v>
      </c>
      <c r="H4131">
        <f t="shared" si="389"/>
        <v>-0.38925445729999891</v>
      </c>
      <c r="I4131">
        <f t="shared" si="390"/>
        <v>-0.32243816254416957</v>
      </c>
      <c r="J4131">
        <f>_xlfn.VAR.S($D$3:D4131)</f>
        <v>1.7263953183969298E-4</v>
      </c>
      <c r="K4131">
        <f>AVERAGE($D$4:D4131)</f>
        <v>-1.0476656891957342E-4</v>
      </c>
    </row>
    <row r="4132" spans="1:11" x14ac:dyDescent="0.35">
      <c r="A4132">
        <v>4130</v>
      </c>
      <c r="B4132" s="2">
        <v>35256</v>
      </c>
      <c r="C4132">
        <v>383.4</v>
      </c>
      <c r="D4132">
        <f t="shared" si="385"/>
        <v>-2.6079020000000002E-4</v>
      </c>
      <c r="E4132">
        <f t="shared" si="386"/>
        <v>-2.6075620000000002E-4</v>
      </c>
      <c r="F4132">
        <f t="shared" si="387"/>
        <v>-0.10000000000002274</v>
      </c>
      <c r="G4132">
        <f t="shared" si="388"/>
        <v>0.10000000000002274</v>
      </c>
      <c r="H4132">
        <f t="shared" si="389"/>
        <v>-0.38951524749999894</v>
      </c>
      <c r="I4132">
        <f t="shared" si="390"/>
        <v>-0.3226148409893993</v>
      </c>
      <c r="J4132">
        <f>_xlfn.VAR.S($D$3:D4132)</f>
        <v>1.725977270901954E-4</v>
      </c>
      <c r="K4132">
        <f>AVERAGE($D$4:D4132)</f>
        <v>-1.0480435618793876E-4</v>
      </c>
    </row>
    <row r="4133" spans="1:11" x14ac:dyDescent="0.35">
      <c r="A4133">
        <v>4131</v>
      </c>
      <c r="B4133" s="2">
        <v>35257</v>
      </c>
      <c r="C4133">
        <v>384.6</v>
      </c>
      <c r="D4133">
        <f t="shared" si="385"/>
        <v>3.1250025000000002E-3</v>
      </c>
      <c r="E4133">
        <f t="shared" si="386"/>
        <v>3.1298904999999999E-3</v>
      </c>
      <c r="F4133">
        <f t="shared" si="387"/>
        <v>1.2000000000000455</v>
      </c>
      <c r="G4133">
        <f t="shared" si="388"/>
        <v>-1.2000000000000455</v>
      </c>
      <c r="H4133">
        <f t="shared" si="389"/>
        <v>-0.38639024499999897</v>
      </c>
      <c r="I4133">
        <f t="shared" si="390"/>
        <v>-0.32049469964664312</v>
      </c>
      <c r="J4133">
        <f>_xlfn.VAR.S($D$3:D4133)</f>
        <v>1.7255844470771373E-4</v>
      </c>
      <c r="K4133">
        <f>AVERAGE($D$4:D4133)</f>
        <v>-1.0402232062953974E-4</v>
      </c>
    </row>
    <row r="4134" spans="1:11" x14ac:dyDescent="0.35">
      <c r="A4134">
        <v>4132</v>
      </c>
      <c r="B4134" s="2">
        <v>35258</v>
      </c>
      <c r="C4134">
        <v>384.4</v>
      </c>
      <c r="D4134">
        <f t="shared" si="385"/>
        <v>-5.2015609999999995E-4</v>
      </c>
      <c r="E4134">
        <f t="shared" si="386"/>
        <v>-5.200208E-4</v>
      </c>
      <c r="F4134">
        <f t="shared" si="387"/>
        <v>-0.20000000000004547</v>
      </c>
      <c r="G4134">
        <f t="shared" si="388"/>
        <v>0.20000000000004547</v>
      </c>
      <c r="H4134">
        <f t="shared" si="389"/>
        <v>-0.38691040109999897</v>
      </c>
      <c r="I4134">
        <f t="shared" si="390"/>
        <v>-0.32084805653710247</v>
      </c>
      <c r="J4134">
        <f>_xlfn.VAR.S($D$3:D4134)</f>
        <v>1.7251671716411507E-4</v>
      </c>
      <c r="K4134">
        <f>AVERAGE($D$4:D4134)</f>
        <v>-1.0412305502299665E-4</v>
      </c>
    </row>
    <row r="4135" spans="1:11" x14ac:dyDescent="0.35">
      <c r="A4135">
        <v>4133</v>
      </c>
      <c r="B4135" s="2">
        <v>35261</v>
      </c>
      <c r="C4135">
        <v>385.7</v>
      </c>
      <c r="D4135">
        <f t="shared" si="385"/>
        <v>3.3761881000000001E-3</v>
      </c>
      <c r="E4135">
        <f t="shared" si="386"/>
        <v>3.3818938999999998E-3</v>
      </c>
      <c r="F4135">
        <f t="shared" si="387"/>
        <v>1.3000000000000114</v>
      </c>
      <c r="G4135">
        <f t="shared" si="388"/>
        <v>-1.3000000000000114</v>
      </c>
      <c r="H4135">
        <f t="shared" si="389"/>
        <v>-0.38353421299999896</v>
      </c>
      <c r="I4135">
        <f t="shared" si="390"/>
        <v>-0.31855123674911667</v>
      </c>
      <c r="J4135">
        <f>_xlfn.VAR.S($D$3:D4135)</f>
        <v>1.7247787884366221E-4</v>
      </c>
      <c r="K4135">
        <f>AVERAGE($D$4:D4135)</f>
        <v>-1.032807725556629E-4</v>
      </c>
    </row>
    <row r="4136" spans="1:11" x14ac:dyDescent="0.35">
      <c r="A4136">
        <v>4134</v>
      </c>
      <c r="B4136" s="2">
        <v>35262</v>
      </c>
      <c r="C4136">
        <v>384.2</v>
      </c>
      <c r="D4136">
        <f t="shared" si="385"/>
        <v>-3.8966148999999999E-3</v>
      </c>
      <c r="E4136">
        <f t="shared" si="386"/>
        <v>-3.8890329E-3</v>
      </c>
      <c r="F4136">
        <f t="shared" si="387"/>
        <v>-1.5</v>
      </c>
      <c r="G4136">
        <f t="shared" si="388"/>
        <v>1.5</v>
      </c>
      <c r="H4136">
        <f t="shared" si="389"/>
        <v>-0.38743082789999894</v>
      </c>
      <c r="I4136">
        <f t="shared" si="390"/>
        <v>-0.32120141342756181</v>
      </c>
      <c r="J4136">
        <f>_xlfn.VAR.S($D$3:D4136)</f>
        <v>1.7243964696464313E-4</v>
      </c>
      <c r="K4136">
        <f>AVERAGE($D$4:D4136)</f>
        <v>-1.0419858870070145E-4</v>
      </c>
    </row>
    <row r="4137" spans="1:11" x14ac:dyDescent="0.35">
      <c r="A4137">
        <v>4135</v>
      </c>
      <c r="B4137" s="2">
        <v>35263</v>
      </c>
      <c r="C4137">
        <v>384.2</v>
      </c>
      <c r="D4137">
        <f t="shared" si="385"/>
        <v>0</v>
      </c>
      <c r="E4137">
        <f t="shared" si="386"/>
        <v>0</v>
      </c>
      <c r="F4137">
        <f t="shared" si="387"/>
        <v>0</v>
      </c>
      <c r="G4137">
        <f t="shared" si="388"/>
        <v>0</v>
      </c>
      <c r="H4137">
        <f t="shared" si="389"/>
        <v>-0.38743082789999894</v>
      </c>
      <c r="I4137">
        <f t="shared" si="390"/>
        <v>-0.32120141342756181</v>
      </c>
      <c r="J4137">
        <f>_xlfn.VAR.S($D$3:D4137)</f>
        <v>1.7239793654713048E-4</v>
      </c>
      <c r="K4137">
        <f>AVERAGE($D$4:D4137)</f>
        <v>-1.0417338343009171E-4</v>
      </c>
    </row>
    <row r="4138" spans="1:11" x14ac:dyDescent="0.35">
      <c r="A4138">
        <v>4136</v>
      </c>
      <c r="B4138" s="2">
        <v>35264</v>
      </c>
      <c r="C4138">
        <v>384.6</v>
      </c>
      <c r="D4138">
        <f t="shared" si="385"/>
        <v>1.0405828E-3</v>
      </c>
      <c r="E4138">
        <f t="shared" si="386"/>
        <v>1.0411244E-3</v>
      </c>
      <c r="F4138">
        <f t="shared" si="387"/>
        <v>0.40000000000003411</v>
      </c>
      <c r="G4138">
        <f t="shared" si="388"/>
        <v>-0.40000000000003411</v>
      </c>
      <c r="H4138">
        <f t="shared" si="389"/>
        <v>-0.38639024509999892</v>
      </c>
      <c r="I4138">
        <f t="shared" si="390"/>
        <v>-0.32049469964664312</v>
      </c>
      <c r="J4138">
        <f>_xlfn.VAR.S($D$3:D4138)</f>
        <v>1.7235655525078437E-4</v>
      </c>
      <c r="K4138">
        <f>AVERAGE($D$4:D4138)</f>
        <v>-1.0389653792019325E-4</v>
      </c>
    </row>
    <row r="4139" spans="1:11" x14ac:dyDescent="0.35">
      <c r="A4139">
        <v>4137</v>
      </c>
      <c r="B4139" s="2">
        <v>35265</v>
      </c>
      <c r="C4139">
        <v>385.3</v>
      </c>
      <c r="D4139">
        <f t="shared" si="385"/>
        <v>1.8184185E-3</v>
      </c>
      <c r="E4139">
        <f t="shared" si="386"/>
        <v>1.8200727999999999E-3</v>
      </c>
      <c r="F4139">
        <f t="shared" si="387"/>
        <v>0.69999999999998863</v>
      </c>
      <c r="G4139">
        <f t="shared" si="388"/>
        <v>-0.69999999999998863</v>
      </c>
      <c r="H4139">
        <f t="shared" si="389"/>
        <v>-0.38457182659999894</v>
      </c>
      <c r="I4139">
        <f t="shared" si="390"/>
        <v>-0.31925795053003536</v>
      </c>
      <c r="J4139">
        <f>_xlfn.VAR.S($D$3:D4139)</f>
        <v>1.7231576649169716E-4</v>
      </c>
      <c r="K4139">
        <f>AVERAGE($D$4:D4139)</f>
        <v>-1.0343176155705974E-4</v>
      </c>
    </row>
    <row r="4140" spans="1:11" x14ac:dyDescent="0.35">
      <c r="A4140">
        <v>4138</v>
      </c>
      <c r="B4140" s="2">
        <v>35268</v>
      </c>
      <c r="C4140">
        <v>385.5</v>
      </c>
      <c r="D4140">
        <f t="shared" si="385"/>
        <v>5.189414E-4</v>
      </c>
      <c r="E4140">
        <f t="shared" si="386"/>
        <v>5.1907600000000004E-4</v>
      </c>
      <c r="F4140">
        <f t="shared" si="387"/>
        <v>0.19999999999998863</v>
      </c>
      <c r="G4140">
        <f t="shared" si="388"/>
        <v>-0.19999999999998863</v>
      </c>
      <c r="H4140">
        <f t="shared" si="389"/>
        <v>-0.38405288519999897</v>
      </c>
      <c r="I4140">
        <f t="shared" si="390"/>
        <v>-0.31890459363957602</v>
      </c>
      <c r="J4140">
        <f>_xlfn.VAR.S($D$3:D4140)</f>
        <v>1.7227420462688088E-4</v>
      </c>
      <c r="K4140">
        <f>AVERAGE($D$4:D4140)</f>
        <v>-1.0328132086052675E-4</v>
      </c>
    </row>
    <row r="4141" spans="1:11" x14ac:dyDescent="0.35">
      <c r="A4141">
        <v>4139</v>
      </c>
      <c r="B4141" s="2">
        <v>35269</v>
      </c>
      <c r="C4141">
        <v>385.5</v>
      </c>
      <c r="D4141">
        <f t="shared" si="385"/>
        <v>0</v>
      </c>
      <c r="E4141">
        <f t="shared" si="386"/>
        <v>0</v>
      </c>
      <c r="F4141">
        <f t="shared" si="387"/>
        <v>0</v>
      </c>
      <c r="G4141">
        <f t="shared" si="388"/>
        <v>0</v>
      </c>
      <c r="H4141">
        <f t="shared" si="389"/>
        <v>-0.38405288519999897</v>
      </c>
      <c r="I4141">
        <f t="shared" si="390"/>
        <v>-0.31890459363957602</v>
      </c>
      <c r="J4141">
        <f>_xlfn.VAR.S($D$3:D4141)</f>
        <v>1.7223257446912765E-4</v>
      </c>
      <c r="K4141">
        <f>AVERAGE($D$4:D4141)</f>
        <v>-1.0325636162397273E-4</v>
      </c>
    </row>
    <row r="4142" spans="1:11" x14ac:dyDescent="0.35">
      <c r="A4142">
        <v>4140</v>
      </c>
      <c r="B4142" s="2">
        <v>35270</v>
      </c>
      <c r="C4142">
        <v>386.3</v>
      </c>
      <c r="D4142">
        <f t="shared" si="385"/>
        <v>2.0730766999999999E-3</v>
      </c>
      <c r="E4142">
        <f t="shared" si="386"/>
        <v>2.0752269999999998E-3</v>
      </c>
      <c r="F4142">
        <f t="shared" si="387"/>
        <v>0.80000000000001137</v>
      </c>
      <c r="G4142">
        <f t="shared" si="388"/>
        <v>-0.80000000000001137</v>
      </c>
      <c r="H4142">
        <f t="shared" si="389"/>
        <v>-0.38197980849999896</v>
      </c>
      <c r="I4142">
        <f t="shared" si="390"/>
        <v>-0.31749116607773853</v>
      </c>
      <c r="J4142">
        <f>_xlfn.VAR.S($D$3:D4142)</f>
        <v>1.7219209543212682E-4</v>
      </c>
      <c r="K4142">
        <f>AVERAGE($D$4:D4142)</f>
        <v>-1.0273055030200511E-4</v>
      </c>
    </row>
    <row r="4143" spans="1:11" x14ac:dyDescent="0.35">
      <c r="A4143">
        <v>4141</v>
      </c>
      <c r="B4143" s="2">
        <v>35271</v>
      </c>
      <c r="C4143">
        <v>385.7</v>
      </c>
      <c r="D4143">
        <f t="shared" si="385"/>
        <v>-1.5544045000000001E-3</v>
      </c>
      <c r="E4143">
        <f t="shared" si="386"/>
        <v>-1.5531970000000001E-3</v>
      </c>
      <c r="F4143">
        <f t="shared" si="387"/>
        <v>-0.60000000000002274</v>
      </c>
      <c r="G4143">
        <f t="shared" si="388"/>
        <v>0.60000000000002274</v>
      </c>
      <c r="H4143">
        <f t="shared" si="389"/>
        <v>-0.38353421299999896</v>
      </c>
      <c r="I4143">
        <f t="shared" si="390"/>
        <v>-0.31855123674911667</v>
      </c>
      <c r="J4143">
        <f>_xlfn.VAR.S($D$3:D4143)</f>
        <v>1.7215101940273259E-4</v>
      </c>
      <c r="K4143">
        <f>AVERAGE($D$4:D4143)</f>
        <v>-1.0308119618357467E-4</v>
      </c>
    </row>
    <row r="4144" spans="1:11" x14ac:dyDescent="0.35">
      <c r="A4144">
        <v>4142</v>
      </c>
      <c r="B4144" s="2">
        <v>35272</v>
      </c>
      <c r="C4144">
        <v>385.7</v>
      </c>
      <c r="D4144">
        <f t="shared" si="385"/>
        <v>0</v>
      </c>
      <c r="E4144">
        <f t="shared" si="386"/>
        <v>0</v>
      </c>
      <c r="F4144">
        <f t="shared" si="387"/>
        <v>0</v>
      </c>
      <c r="G4144">
        <f t="shared" si="388"/>
        <v>0</v>
      </c>
      <c r="H4144">
        <f t="shared" si="389"/>
        <v>-0.38353421299999896</v>
      </c>
      <c r="I4144">
        <f t="shared" si="390"/>
        <v>-0.31855123674911667</v>
      </c>
      <c r="J4144">
        <f>_xlfn.VAR.S($D$3:D4144)</f>
        <v>1.7210944914355795E-4</v>
      </c>
      <c r="K4144">
        <f>AVERAGE($D$4:D4144)</f>
        <v>-1.0305630335667692E-4</v>
      </c>
    </row>
    <row r="4145" spans="1:11" x14ac:dyDescent="0.35">
      <c r="A4145">
        <v>4143</v>
      </c>
      <c r="B4145" s="2">
        <v>35275</v>
      </c>
      <c r="C4145">
        <v>385</v>
      </c>
      <c r="D4145">
        <f t="shared" si="385"/>
        <v>-1.8165309000000001E-3</v>
      </c>
      <c r="E4145">
        <f t="shared" si="386"/>
        <v>-1.8148820000000001E-3</v>
      </c>
      <c r="F4145">
        <f t="shared" si="387"/>
        <v>-0.69999999999998863</v>
      </c>
      <c r="G4145">
        <f t="shared" si="388"/>
        <v>0.69999999999998863</v>
      </c>
      <c r="H4145">
        <f t="shared" si="389"/>
        <v>-0.38535074389999896</v>
      </c>
      <c r="I4145">
        <f t="shared" si="390"/>
        <v>-0.31978798586572443</v>
      </c>
      <c r="J4145">
        <f>_xlfn.VAR.S($D$3:D4145)</f>
        <v>1.7206861422896047E-4</v>
      </c>
      <c r="K4145">
        <f>AVERAGE($D$4:D4145)</f>
        <v>-1.0346998626267482E-4</v>
      </c>
    </row>
    <row r="4146" spans="1:11" x14ac:dyDescent="0.35">
      <c r="A4146">
        <v>4144</v>
      </c>
      <c r="B4146" s="2">
        <v>35276</v>
      </c>
      <c r="C4146">
        <v>384.4</v>
      </c>
      <c r="D4146">
        <f t="shared" si="385"/>
        <v>-1.5596572E-3</v>
      </c>
      <c r="E4146">
        <f t="shared" si="386"/>
        <v>-1.5584416E-3</v>
      </c>
      <c r="F4146">
        <f t="shared" si="387"/>
        <v>-0.60000000000002274</v>
      </c>
      <c r="G4146">
        <f t="shared" si="388"/>
        <v>0.60000000000002274</v>
      </c>
      <c r="H4146">
        <f t="shared" si="389"/>
        <v>-0.38691040109999897</v>
      </c>
      <c r="I4146">
        <f t="shared" si="390"/>
        <v>-0.32084805653710247</v>
      </c>
      <c r="J4146">
        <f>_xlfn.VAR.S($D$3:D4146)</f>
        <v>1.7202760093265414E-4</v>
      </c>
      <c r="K4146">
        <f>AVERAGE($D$4:D4146)</f>
        <v>-1.0382146760801331E-4</v>
      </c>
    </row>
    <row r="4147" spans="1:11" x14ac:dyDescent="0.35">
      <c r="A4147">
        <v>4145</v>
      </c>
      <c r="B4147" s="2">
        <v>35277</v>
      </c>
      <c r="C4147">
        <v>387.5</v>
      </c>
      <c r="D4147">
        <f t="shared" si="385"/>
        <v>8.0321717000000001E-3</v>
      </c>
      <c r="E4147">
        <f t="shared" si="386"/>
        <v>8.0645161000000003E-3</v>
      </c>
      <c r="F4147">
        <f t="shared" si="387"/>
        <v>3.1000000000000227</v>
      </c>
      <c r="G4147">
        <f t="shared" si="388"/>
        <v>-3.1000000000000227</v>
      </c>
      <c r="H4147">
        <f t="shared" si="389"/>
        <v>-0.37887822939999899</v>
      </c>
      <c r="I4147">
        <f t="shared" si="390"/>
        <v>-0.31537102473498235</v>
      </c>
      <c r="J4147">
        <f>_xlfn.VAR.S($D$3:D4147)</f>
        <v>1.7200201715851298E-4</v>
      </c>
      <c r="K4147">
        <f>AVERAGE($D$4:D4147)</f>
        <v>-1.0185814879343609E-4</v>
      </c>
    </row>
    <row r="4148" spans="1:11" x14ac:dyDescent="0.35">
      <c r="A4148">
        <v>4146</v>
      </c>
      <c r="B4148" s="2">
        <v>35278</v>
      </c>
      <c r="C4148">
        <v>386.4</v>
      </c>
      <c r="D4148">
        <f t="shared" si="385"/>
        <v>-2.8427464999999999E-3</v>
      </c>
      <c r="E4148">
        <f t="shared" si="386"/>
        <v>-2.8387096999999998E-3</v>
      </c>
      <c r="F4148">
        <f t="shared" si="387"/>
        <v>-1.1000000000000227</v>
      </c>
      <c r="G4148">
        <f t="shared" si="388"/>
        <v>1.1000000000000227</v>
      </c>
      <c r="H4148">
        <f t="shared" si="389"/>
        <v>-0.38172097589999898</v>
      </c>
      <c r="I4148">
        <f t="shared" si="390"/>
        <v>-0.31731448763250891</v>
      </c>
      <c r="J4148">
        <f>_xlfn.VAR.S($D$3:D4148)</f>
        <v>1.7196234671969162E-4</v>
      </c>
      <c r="K4148">
        <f>AVERAGE($D$4:D4148)</f>
        <v>-1.025194005066343E-4</v>
      </c>
    </row>
    <row r="4149" spans="1:11" x14ac:dyDescent="0.35">
      <c r="A4149">
        <v>4147</v>
      </c>
      <c r="B4149" s="2">
        <v>35279</v>
      </c>
      <c r="C4149">
        <v>387.6</v>
      </c>
      <c r="D4149">
        <f t="shared" si="385"/>
        <v>3.1007777000000001E-3</v>
      </c>
      <c r="E4149">
        <f t="shared" si="386"/>
        <v>3.1055901000000001E-3</v>
      </c>
      <c r="F4149">
        <f t="shared" si="387"/>
        <v>1.2000000000000455</v>
      </c>
      <c r="G4149">
        <f t="shared" si="388"/>
        <v>-1.2000000000000455</v>
      </c>
      <c r="H4149">
        <f t="shared" si="389"/>
        <v>-0.37862019819999898</v>
      </c>
      <c r="I4149">
        <f t="shared" si="390"/>
        <v>-0.31519434628975262</v>
      </c>
      <c r="J4149">
        <f>_xlfn.VAR.S($D$3:D4149)</f>
        <v>1.719233282608327E-4</v>
      </c>
      <c r="K4149">
        <f>AVERAGE($D$4:D4149)</f>
        <v>-1.0174677698986955E-4</v>
      </c>
    </row>
    <row r="4150" spans="1:11" x14ac:dyDescent="0.35">
      <c r="A4150">
        <v>4148</v>
      </c>
      <c r="B4150" s="2">
        <v>35282</v>
      </c>
      <c r="C4150">
        <v>389.4</v>
      </c>
      <c r="D4150">
        <f t="shared" si="385"/>
        <v>4.6332129000000001E-3</v>
      </c>
      <c r="E4150">
        <f t="shared" si="386"/>
        <v>4.6439628E-3</v>
      </c>
      <c r="F4150">
        <f t="shared" si="387"/>
        <v>1.7999999999999545</v>
      </c>
      <c r="G4150">
        <f t="shared" si="388"/>
        <v>-1.7999999999999545</v>
      </c>
      <c r="H4150">
        <f t="shared" si="389"/>
        <v>-0.37398698529999896</v>
      </c>
      <c r="I4150">
        <f t="shared" si="390"/>
        <v>-0.31201413427561842</v>
      </c>
      <c r="J4150">
        <f>_xlfn.VAR.S($D$3:D4150)</f>
        <v>1.7188725213608571E-4</v>
      </c>
      <c r="K4150">
        <f>AVERAGE($D$4:D4150)</f>
        <v>-1.0060499746804898E-4</v>
      </c>
    </row>
    <row r="4151" spans="1:11" x14ac:dyDescent="0.35">
      <c r="A4151">
        <v>4149</v>
      </c>
      <c r="B4151" s="2">
        <v>35283</v>
      </c>
      <c r="C4151">
        <v>388.8</v>
      </c>
      <c r="D4151">
        <f t="shared" si="385"/>
        <v>-1.5420204E-3</v>
      </c>
      <c r="E4151">
        <f t="shared" si="386"/>
        <v>-1.540832E-3</v>
      </c>
      <c r="F4151">
        <f t="shared" si="387"/>
        <v>-0.59999999999996589</v>
      </c>
      <c r="G4151">
        <f t="shared" si="388"/>
        <v>0.59999999999996589</v>
      </c>
      <c r="H4151">
        <f t="shared" si="389"/>
        <v>-0.37552900569999897</v>
      </c>
      <c r="I4151">
        <f t="shared" si="390"/>
        <v>-0.31307420494699645</v>
      </c>
      <c r="J4151">
        <f>_xlfn.VAR.S($D$3:D4151)</f>
        <v>1.718463215999531E-4</v>
      </c>
      <c r="K4151">
        <f>AVERAGE($D$4:D4151)</f>
        <v>-1.0095249394889083E-4</v>
      </c>
    </row>
    <row r="4152" spans="1:11" x14ac:dyDescent="0.35">
      <c r="A4152">
        <v>4150</v>
      </c>
      <c r="B4152" s="2">
        <v>35284</v>
      </c>
      <c r="C4152">
        <v>388.6</v>
      </c>
      <c r="D4152">
        <f t="shared" si="385"/>
        <v>-5.1453559999999998E-4</v>
      </c>
      <c r="E4152">
        <f t="shared" si="386"/>
        <v>-5.1440329999999997E-4</v>
      </c>
      <c r="F4152">
        <f t="shared" si="387"/>
        <v>-0.19999999999998863</v>
      </c>
      <c r="G4152">
        <f t="shared" si="388"/>
        <v>0.19999999999998863</v>
      </c>
      <c r="H4152">
        <f t="shared" si="389"/>
        <v>-0.37604354129999895</v>
      </c>
      <c r="I4152">
        <f t="shared" si="390"/>
        <v>-0.31342756183745579</v>
      </c>
      <c r="J4152">
        <f>_xlfn.VAR.S($D$3:D4152)</f>
        <v>1.7180494619194357E-4</v>
      </c>
      <c r="K4152">
        <f>AVERAGE($D$4:D4152)</f>
        <v>-1.010521765485657E-4</v>
      </c>
    </row>
    <row r="4153" spans="1:11" x14ac:dyDescent="0.35">
      <c r="A4153">
        <v>4151</v>
      </c>
      <c r="B4153" s="2">
        <v>35285</v>
      </c>
      <c r="C4153">
        <v>389</v>
      </c>
      <c r="D4153">
        <f t="shared" si="385"/>
        <v>1.0288067E-3</v>
      </c>
      <c r="E4153">
        <f t="shared" si="386"/>
        <v>1.0293361000000001E-3</v>
      </c>
      <c r="F4153">
        <f t="shared" si="387"/>
        <v>0.39999999999997726</v>
      </c>
      <c r="G4153">
        <f t="shared" si="388"/>
        <v>-0.39999999999997726</v>
      </c>
      <c r="H4153">
        <f t="shared" si="389"/>
        <v>-0.37501473459999896</v>
      </c>
      <c r="I4153">
        <f t="shared" si="390"/>
        <v>-0.3127208480565371</v>
      </c>
      <c r="J4153">
        <f>_xlfn.VAR.S($D$3:D4153)</f>
        <v>1.7176384928885277E-4</v>
      </c>
      <c r="K4153">
        <f>AVERAGE($D$4:D4153)</f>
        <v>-1.0077992139759015E-4</v>
      </c>
    </row>
    <row r="4154" spans="1:11" x14ac:dyDescent="0.35">
      <c r="A4154">
        <v>4152</v>
      </c>
      <c r="B4154" s="2">
        <v>35286</v>
      </c>
      <c r="C4154">
        <v>387.9</v>
      </c>
      <c r="D4154">
        <f t="shared" si="385"/>
        <v>-2.8317692000000001E-3</v>
      </c>
      <c r="E4154">
        <f t="shared" si="386"/>
        <v>-2.8277634999999998E-3</v>
      </c>
      <c r="F4154">
        <f t="shared" si="387"/>
        <v>-1.1000000000000227</v>
      </c>
      <c r="G4154">
        <f t="shared" si="388"/>
        <v>1.1000000000000227</v>
      </c>
      <c r="H4154">
        <f t="shared" si="389"/>
        <v>-0.37784650379999896</v>
      </c>
      <c r="I4154">
        <f t="shared" si="390"/>
        <v>-0.31466431095406366</v>
      </c>
      <c r="J4154">
        <f>_xlfn.VAR.S($D$3:D4154)</f>
        <v>1.7172428045170656E-4</v>
      </c>
      <c r="K4154">
        <f>AVERAGE($D$4:D4154)</f>
        <v>-1.0143783257046474E-4</v>
      </c>
    </row>
    <row r="4155" spans="1:11" x14ac:dyDescent="0.35">
      <c r="A4155">
        <v>4153</v>
      </c>
      <c r="B4155" s="2">
        <v>35289</v>
      </c>
      <c r="C4155">
        <v>388</v>
      </c>
      <c r="D4155">
        <f t="shared" si="385"/>
        <v>2.5776519999999998E-4</v>
      </c>
      <c r="E4155">
        <f t="shared" si="386"/>
        <v>2.5779839999999997E-4</v>
      </c>
      <c r="F4155">
        <f t="shared" si="387"/>
        <v>0.10000000000002274</v>
      </c>
      <c r="G4155">
        <f t="shared" si="388"/>
        <v>-0.10000000000002274</v>
      </c>
      <c r="H4155">
        <f t="shared" si="389"/>
        <v>-0.37758873859999897</v>
      </c>
      <c r="I4155">
        <f t="shared" si="390"/>
        <v>-0.31448763250883394</v>
      </c>
      <c r="J4155">
        <f>_xlfn.VAR.S($D$3:D4155)</f>
        <v>1.7168295032884048E-4</v>
      </c>
      <c r="K4155">
        <f>AVERAGE($D$4:D4155)</f>
        <v>-1.0135131931599209E-4</v>
      </c>
    </row>
    <row r="4156" spans="1:11" x14ac:dyDescent="0.35">
      <c r="A4156">
        <v>4154</v>
      </c>
      <c r="B4156" s="2">
        <v>35290</v>
      </c>
      <c r="C4156">
        <v>387.9</v>
      </c>
      <c r="D4156">
        <f t="shared" si="385"/>
        <v>-2.5776519999999998E-4</v>
      </c>
      <c r="E4156">
        <f t="shared" si="386"/>
        <v>-2.5773199999999999E-4</v>
      </c>
      <c r="F4156">
        <f t="shared" si="387"/>
        <v>-0.10000000000002274</v>
      </c>
      <c r="G4156">
        <f t="shared" si="388"/>
        <v>0.10000000000002274</v>
      </c>
      <c r="H4156">
        <f t="shared" si="389"/>
        <v>-0.37784650379999896</v>
      </c>
      <c r="I4156">
        <f t="shared" si="390"/>
        <v>-0.31466431095406366</v>
      </c>
      <c r="J4156">
        <f>_xlfn.VAR.S($D$3:D4156)</f>
        <v>1.7164161752856427E-4</v>
      </c>
      <c r="K4156">
        <f>AVERAGE($D$4:D4156)</f>
        <v>-1.013889821815553E-4</v>
      </c>
    </row>
    <row r="4157" spans="1:11" x14ac:dyDescent="0.35">
      <c r="A4157">
        <v>4155</v>
      </c>
      <c r="B4157" s="2">
        <v>35291</v>
      </c>
      <c r="C4157">
        <v>386.4</v>
      </c>
      <c r="D4157">
        <f t="shared" si="385"/>
        <v>-3.8744720999999999E-3</v>
      </c>
      <c r="E4157">
        <f t="shared" si="386"/>
        <v>-3.8669759999999998E-3</v>
      </c>
      <c r="F4157">
        <f t="shared" si="387"/>
        <v>-1.5</v>
      </c>
      <c r="G4157">
        <f t="shared" si="388"/>
        <v>1.5</v>
      </c>
      <c r="H4157">
        <f t="shared" si="389"/>
        <v>-0.38172097589999898</v>
      </c>
      <c r="I4157">
        <f t="shared" si="390"/>
        <v>-0.31731448763250891</v>
      </c>
      <c r="J4157">
        <f>_xlfn.VAR.S($D$3:D4157)</f>
        <v>1.7160374316734083E-4</v>
      </c>
      <c r="K4157">
        <f>AVERAGE($D$4:D4157)</f>
        <v>-1.022972833654307E-4</v>
      </c>
    </row>
    <row r="4158" spans="1:11" x14ac:dyDescent="0.35">
      <c r="A4158">
        <v>4156</v>
      </c>
      <c r="B4158" s="2">
        <v>35292</v>
      </c>
      <c r="C4158">
        <v>386.6</v>
      </c>
      <c r="D4158">
        <f t="shared" si="385"/>
        <v>5.1746439999999995E-4</v>
      </c>
      <c r="E4158">
        <f t="shared" si="386"/>
        <v>5.1759829999999997E-4</v>
      </c>
      <c r="F4158">
        <f t="shared" si="387"/>
        <v>0.20000000000004547</v>
      </c>
      <c r="G4158">
        <f t="shared" si="388"/>
        <v>-0.20000000000004547</v>
      </c>
      <c r="H4158">
        <f t="shared" si="389"/>
        <v>-0.38120351149999898</v>
      </c>
      <c r="I4158">
        <f t="shared" si="390"/>
        <v>-0.31696113074204946</v>
      </c>
      <c r="J4158">
        <f>_xlfn.VAR.S($D$3:D4158)</f>
        <v>1.7156253196547224E-4</v>
      </c>
      <c r="K4158">
        <f>AVERAGE($D$4:D4158)</f>
        <v>-1.0214812291215383E-4</v>
      </c>
    </row>
    <row r="4159" spans="1:11" x14ac:dyDescent="0.35">
      <c r="A4159">
        <v>4157</v>
      </c>
      <c r="B4159" s="2">
        <v>35293</v>
      </c>
      <c r="C4159">
        <v>386.3</v>
      </c>
      <c r="D4159">
        <f t="shared" si="385"/>
        <v>-7.7629710000000005E-4</v>
      </c>
      <c r="E4159">
        <f t="shared" si="386"/>
        <v>-7.7599590000000001E-4</v>
      </c>
      <c r="F4159">
        <f t="shared" si="387"/>
        <v>-0.30000000000001137</v>
      </c>
      <c r="G4159">
        <f t="shared" si="388"/>
        <v>0.30000000000001137</v>
      </c>
      <c r="H4159">
        <f t="shared" si="389"/>
        <v>-0.38197980859999897</v>
      </c>
      <c r="I4159">
        <f t="shared" si="390"/>
        <v>-0.31749116607773853</v>
      </c>
      <c r="J4159">
        <f>_xlfn.VAR.S($D$3:D4159)</f>
        <v>1.7152136401458204E-4</v>
      </c>
      <c r="K4159">
        <f>AVERAGE($D$4:D4159)</f>
        <v>-1.0231033392685253E-4</v>
      </c>
    </row>
    <row r="4160" spans="1:11" x14ac:dyDescent="0.35">
      <c r="A4160">
        <v>4158</v>
      </c>
      <c r="B4160" s="2">
        <v>35296</v>
      </c>
      <c r="C4160">
        <v>387.3</v>
      </c>
      <c r="D4160">
        <f t="shared" si="385"/>
        <v>2.5853168000000001E-3</v>
      </c>
      <c r="E4160">
        <f t="shared" si="386"/>
        <v>2.5886617000000002E-3</v>
      </c>
      <c r="F4160">
        <f t="shared" si="387"/>
        <v>1</v>
      </c>
      <c r="G4160">
        <f t="shared" si="388"/>
        <v>-1</v>
      </c>
      <c r="H4160">
        <f t="shared" si="389"/>
        <v>-0.37939449179999896</v>
      </c>
      <c r="I4160">
        <f t="shared" si="390"/>
        <v>-0.3157243816254417</v>
      </c>
      <c r="J4160">
        <f>_xlfn.VAR.S($D$3:D4160)</f>
        <v>1.7148182693003844E-4</v>
      </c>
      <c r="K4160">
        <f>AVERAGE($D$4:D4160)</f>
        <v>-1.0166380346403636E-4</v>
      </c>
    </row>
    <row r="4161" spans="1:11" x14ac:dyDescent="0.35">
      <c r="A4161">
        <v>4159</v>
      </c>
      <c r="B4161" s="2">
        <v>35297</v>
      </c>
      <c r="C4161">
        <v>387.8</v>
      </c>
      <c r="D4161">
        <f t="shared" si="385"/>
        <v>1.2901563000000001E-3</v>
      </c>
      <c r="E4161">
        <f t="shared" si="386"/>
        <v>1.2909888999999999E-3</v>
      </c>
      <c r="F4161">
        <f t="shared" si="387"/>
        <v>0.5</v>
      </c>
      <c r="G4161">
        <f t="shared" si="388"/>
        <v>-0.5</v>
      </c>
      <c r="H4161">
        <f t="shared" si="389"/>
        <v>-0.37810433549999894</v>
      </c>
      <c r="I4161">
        <f t="shared" si="390"/>
        <v>-0.31484098939929328</v>
      </c>
      <c r="J4161">
        <f>_xlfn.VAR.S($D$3:D4161)</f>
        <v>1.7144104433800358E-4</v>
      </c>
      <c r="K4161">
        <f>AVERAGE($D$4:D4161)</f>
        <v>-1.0132907039442018E-4</v>
      </c>
    </row>
    <row r="4162" spans="1:11" x14ac:dyDescent="0.35">
      <c r="A4162">
        <v>4160</v>
      </c>
      <c r="B4162" s="2">
        <v>35298</v>
      </c>
      <c r="C4162">
        <v>386.7</v>
      </c>
      <c r="D4162">
        <f t="shared" si="385"/>
        <v>-2.8405442E-3</v>
      </c>
      <c r="E4162">
        <f t="shared" si="386"/>
        <v>-2.8365136999999999E-3</v>
      </c>
      <c r="F4162">
        <f t="shared" si="387"/>
        <v>-1.1000000000000227</v>
      </c>
      <c r="G4162">
        <f t="shared" si="388"/>
        <v>1.1000000000000227</v>
      </c>
      <c r="H4162">
        <f t="shared" si="389"/>
        <v>-0.38094487969999896</v>
      </c>
      <c r="I4162">
        <f t="shared" si="390"/>
        <v>-0.31678445229681984</v>
      </c>
      <c r="J4162">
        <f>_xlfn.VAR.S($D$3:D4162)</f>
        <v>1.7140164006142751E-4</v>
      </c>
      <c r="K4162">
        <f>AVERAGE($D$4:D4162)</f>
        <v>-1.0198769389276247E-4</v>
      </c>
    </row>
    <row r="4163" spans="1:11" x14ac:dyDescent="0.35">
      <c r="A4163">
        <v>4161</v>
      </c>
      <c r="B4163" s="2">
        <v>35299</v>
      </c>
      <c r="C4163">
        <v>387.6</v>
      </c>
      <c r="D4163">
        <f t="shared" si="385"/>
        <v>2.3246814E-3</v>
      </c>
      <c r="E4163">
        <f t="shared" si="386"/>
        <v>2.3273856000000002E-3</v>
      </c>
      <c r="F4163">
        <f t="shared" si="387"/>
        <v>0.90000000000003411</v>
      </c>
      <c r="G4163">
        <f t="shared" si="388"/>
        <v>-0.90000000000003411</v>
      </c>
      <c r="H4163">
        <f t="shared" si="389"/>
        <v>-0.37862019829999899</v>
      </c>
      <c r="I4163">
        <f t="shared" si="390"/>
        <v>-0.31519434628975262</v>
      </c>
      <c r="J4163">
        <f>_xlfn.VAR.S($D$3:D4163)</f>
        <v>1.7136184084112961E-4</v>
      </c>
      <c r="K4163">
        <f>AVERAGE($D$4:D4163)</f>
        <v>-1.0140435997596133E-4</v>
      </c>
    </row>
    <row r="4164" spans="1:11" x14ac:dyDescent="0.35">
      <c r="A4164">
        <v>4162</v>
      </c>
      <c r="B4164" s="2">
        <v>35300</v>
      </c>
      <c r="C4164">
        <v>388.3</v>
      </c>
      <c r="D4164">
        <f t="shared" ref="D4164:D4227" si="391">ROUND(LN(C4164/C4163),10)</f>
        <v>1.8043567E-3</v>
      </c>
      <c r="E4164">
        <f t="shared" ref="E4164:E4227" si="392">ROUND(C4164/C4163-1,10)</f>
        <v>1.8059856E-3</v>
      </c>
      <c r="F4164">
        <f t="shared" ref="F4164:F4227" si="393">C4164-C4163</f>
        <v>0.69999999999998863</v>
      </c>
      <c r="G4164">
        <f t="shared" ref="G4164:G4227" si="394">-F4164</f>
        <v>-0.69999999999998863</v>
      </c>
      <c r="H4164">
        <f t="shared" ref="H4164:H4227" si="395">H4163+D4164</f>
        <v>-0.37681584159999898</v>
      </c>
      <c r="I4164">
        <f t="shared" ref="I4164:I4227" si="396">C4164/$C$2-1</f>
        <v>-0.31395759717314486</v>
      </c>
      <c r="J4164">
        <f>_xlfn.VAR.S($D$3:D4164)</f>
        <v>1.7132152112110747E-4</v>
      </c>
      <c r="K4164">
        <f>AVERAGE($D$4:D4164)</f>
        <v>-1.0094635443403008E-4</v>
      </c>
    </row>
    <row r="4165" spans="1:11" x14ac:dyDescent="0.35">
      <c r="A4165">
        <v>4163</v>
      </c>
      <c r="B4165" s="2">
        <v>35303</v>
      </c>
      <c r="C4165">
        <v>389.8</v>
      </c>
      <c r="D4165">
        <f t="shared" si="391"/>
        <v>3.8555502999999998E-3</v>
      </c>
      <c r="E4165">
        <f t="shared" si="392"/>
        <v>3.8629925000000002E-3</v>
      </c>
      <c r="F4165">
        <f t="shared" si="393"/>
        <v>1.5</v>
      </c>
      <c r="G4165">
        <f t="shared" si="394"/>
        <v>-1.5</v>
      </c>
      <c r="H4165">
        <f t="shared" si="395"/>
        <v>-0.37296029129999897</v>
      </c>
      <c r="I4165">
        <f t="shared" si="396"/>
        <v>-0.31130742049469962</v>
      </c>
      <c r="J4165">
        <f>_xlfn.VAR.S($D$3:D4165)</f>
        <v>1.71284098330379E-4</v>
      </c>
      <c r="K4165">
        <f>AVERAGE($D$4:D4165)</f>
        <v>-9.9995730538202584E-5</v>
      </c>
    </row>
    <row r="4166" spans="1:11" x14ac:dyDescent="0.35">
      <c r="A4166">
        <v>4164</v>
      </c>
      <c r="B4166" s="2">
        <v>35304</v>
      </c>
      <c r="C4166">
        <v>389.3</v>
      </c>
      <c r="D4166">
        <f t="shared" si="391"/>
        <v>-1.2835324999999999E-3</v>
      </c>
      <c r="E4166">
        <f t="shared" si="392"/>
        <v>-1.2827091E-3</v>
      </c>
      <c r="F4166">
        <f t="shared" si="393"/>
        <v>-0.5</v>
      </c>
      <c r="G4166">
        <f t="shared" si="394"/>
        <v>0.5</v>
      </c>
      <c r="H4166">
        <f t="shared" si="395"/>
        <v>-0.37424382379999899</v>
      </c>
      <c r="I4166">
        <f t="shared" si="396"/>
        <v>-0.31219081272084803</v>
      </c>
      <c r="J4166">
        <f>_xlfn.VAR.S($D$3:D4166)</f>
        <v>1.7124329627889569E-4</v>
      </c>
      <c r="K4166">
        <f>AVERAGE($D$4:D4166)</f>
        <v>-1.0028002954600027E-4</v>
      </c>
    </row>
    <row r="4167" spans="1:11" x14ac:dyDescent="0.35">
      <c r="A4167">
        <v>4165</v>
      </c>
      <c r="B4167" s="2">
        <v>35305</v>
      </c>
      <c r="C4167">
        <v>388.5</v>
      </c>
      <c r="D4167">
        <f t="shared" si="391"/>
        <v>-2.0570848000000001E-3</v>
      </c>
      <c r="E4167">
        <f t="shared" si="392"/>
        <v>-2.0549704999999999E-3</v>
      </c>
      <c r="F4167">
        <f t="shared" si="393"/>
        <v>-0.80000000000001137</v>
      </c>
      <c r="G4167">
        <f t="shared" si="394"/>
        <v>0.80000000000001137</v>
      </c>
      <c r="H4167">
        <f t="shared" si="395"/>
        <v>-0.37630090859999898</v>
      </c>
      <c r="I4167">
        <f t="shared" si="396"/>
        <v>-0.31360424028268552</v>
      </c>
      <c r="J4167">
        <f>_xlfn.VAR.S($D$3:D4167)</f>
        <v>1.7120310071810867E-4</v>
      </c>
      <c r="K4167">
        <f>AVERAGE($D$4:D4167)</f>
        <v>-1.007499634486069E-4</v>
      </c>
    </row>
    <row r="4168" spans="1:11" x14ac:dyDescent="0.35">
      <c r="A4168">
        <v>4166</v>
      </c>
      <c r="B4168" s="2">
        <v>35306</v>
      </c>
      <c r="C4168">
        <v>389.4</v>
      </c>
      <c r="D4168">
        <f t="shared" si="391"/>
        <v>2.3139230999999999E-3</v>
      </c>
      <c r="E4168">
        <f t="shared" si="392"/>
        <v>2.3166023000000002E-3</v>
      </c>
      <c r="F4168">
        <f t="shared" si="393"/>
        <v>0.89999999999997726</v>
      </c>
      <c r="G4168">
        <f t="shared" si="394"/>
        <v>-0.89999999999997726</v>
      </c>
      <c r="H4168">
        <f t="shared" si="395"/>
        <v>-0.37398698549999898</v>
      </c>
      <c r="I4168">
        <f t="shared" si="396"/>
        <v>-0.31201413427561842</v>
      </c>
      <c r="J4168">
        <f>_xlfn.VAR.S($D$3:D4168)</f>
        <v>1.7116338307896718E-4</v>
      </c>
      <c r="K4168">
        <f>AVERAGE($D$4:D4168)</f>
        <v>-1.001702100120046E-4</v>
      </c>
    </row>
    <row r="4169" spans="1:11" x14ac:dyDescent="0.35">
      <c r="A4169">
        <v>4167</v>
      </c>
      <c r="B4169" s="2">
        <v>35307</v>
      </c>
      <c r="C4169">
        <v>388.3</v>
      </c>
      <c r="D4169">
        <f t="shared" si="391"/>
        <v>-2.8288561999999999E-3</v>
      </c>
      <c r="E4169">
        <f t="shared" si="392"/>
        <v>-2.8248587999999998E-3</v>
      </c>
      <c r="F4169">
        <f t="shared" si="393"/>
        <v>-1.0999999999999659</v>
      </c>
      <c r="G4169">
        <f t="shared" si="394"/>
        <v>1.0999999999999659</v>
      </c>
      <c r="H4169">
        <f t="shared" si="395"/>
        <v>-0.37681584169999899</v>
      </c>
      <c r="I4169">
        <f t="shared" si="396"/>
        <v>-0.31395759717314486</v>
      </c>
      <c r="J4169">
        <f>_xlfn.VAR.S($D$3:D4169)</f>
        <v>1.7112409777000483E-4</v>
      </c>
      <c r="K4169">
        <f>AVERAGE($D$4:D4169)</f>
        <v>-1.0082519944791146E-4</v>
      </c>
    </row>
    <row r="4170" spans="1:11" x14ac:dyDescent="0.35">
      <c r="A4170">
        <v>4168</v>
      </c>
      <c r="B4170" s="2">
        <v>35311</v>
      </c>
      <c r="C4170">
        <v>387.5</v>
      </c>
      <c r="D4170">
        <f t="shared" si="391"/>
        <v>-2.0623879E-3</v>
      </c>
      <c r="E4170">
        <f t="shared" si="392"/>
        <v>-2.0602627E-3</v>
      </c>
      <c r="F4170">
        <f t="shared" si="393"/>
        <v>-0.80000000000001137</v>
      </c>
      <c r="G4170">
        <f t="shared" si="394"/>
        <v>0.80000000000001137</v>
      </c>
      <c r="H4170">
        <f t="shared" si="395"/>
        <v>-0.37887822959999901</v>
      </c>
      <c r="I4170">
        <f t="shared" si="396"/>
        <v>-0.31537102473498235</v>
      </c>
      <c r="J4170">
        <f>_xlfn.VAR.S($D$3:D4170)</f>
        <v>1.7108396424297506E-4</v>
      </c>
      <c r="K4170">
        <f>AVERAGE($D$4:D4170)</f>
        <v>-1.0129593683705284E-4</v>
      </c>
    </row>
    <row r="4171" spans="1:11" x14ac:dyDescent="0.35">
      <c r="A4171">
        <v>4169</v>
      </c>
      <c r="B4171" s="2">
        <v>35312</v>
      </c>
      <c r="C4171">
        <v>386.9</v>
      </c>
      <c r="D4171">
        <f t="shared" si="391"/>
        <v>-1.5495871000000001E-3</v>
      </c>
      <c r="E4171">
        <f t="shared" si="392"/>
        <v>-1.5483871000000001E-3</v>
      </c>
      <c r="F4171">
        <f t="shared" si="393"/>
        <v>-0.60000000000002274</v>
      </c>
      <c r="G4171">
        <f t="shared" si="394"/>
        <v>0.60000000000002274</v>
      </c>
      <c r="H4171">
        <f t="shared" si="395"/>
        <v>-0.38042781669999903</v>
      </c>
      <c r="I4171">
        <f t="shared" si="396"/>
        <v>-0.3164310954063605</v>
      </c>
      <c r="J4171">
        <f>_xlfn.VAR.S($D$3:D4171)</f>
        <v>1.7104342760394318E-4</v>
      </c>
      <c r="K4171">
        <f>AVERAGE($D$4:D4171)</f>
        <v>-1.0164341552303243E-4</v>
      </c>
    </row>
    <row r="4172" spans="1:11" x14ac:dyDescent="0.35">
      <c r="A4172">
        <v>4170</v>
      </c>
      <c r="B4172" s="2">
        <v>35313</v>
      </c>
      <c r="C4172">
        <v>386.7</v>
      </c>
      <c r="D4172">
        <f t="shared" si="391"/>
        <v>-5.1706310000000004E-4</v>
      </c>
      <c r="E4172">
        <f t="shared" si="392"/>
        <v>-5.1692939999999998E-4</v>
      </c>
      <c r="F4172">
        <f t="shared" si="393"/>
        <v>-0.19999999999998863</v>
      </c>
      <c r="G4172">
        <f t="shared" si="394"/>
        <v>0.19999999999998863</v>
      </c>
      <c r="H4172">
        <f t="shared" si="395"/>
        <v>-0.38094487979999903</v>
      </c>
      <c r="I4172">
        <f t="shared" si="396"/>
        <v>-0.31678445229681984</v>
      </c>
      <c r="J4172">
        <f>_xlfn.VAR.S($D$3:D4172)</f>
        <v>1.710024436376131E-4</v>
      </c>
      <c r="K4172">
        <f>AVERAGE($D$4:D4172)</f>
        <v>-1.0174306044614996E-4</v>
      </c>
    </row>
    <row r="4173" spans="1:11" x14ac:dyDescent="0.35">
      <c r="A4173">
        <v>4171</v>
      </c>
      <c r="B4173" s="2">
        <v>35314</v>
      </c>
      <c r="C4173">
        <v>386</v>
      </c>
      <c r="D4173">
        <f t="shared" si="391"/>
        <v>-1.8118291000000001E-3</v>
      </c>
      <c r="E4173">
        <f t="shared" si="392"/>
        <v>-1.8101888E-3</v>
      </c>
      <c r="F4173">
        <f t="shared" si="393"/>
        <v>-0.69999999999998863</v>
      </c>
      <c r="G4173">
        <f t="shared" si="394"/>
        <v>0.69999999999998863</v>
      </c>
      <c r="H4173">
        <f t="shared" si="395"/>
        <v>-0.38275670889999902</v>
      </c>
      <c r="I4173">
        <f t="shared" si="396"/>
        <v>-0.3180212014134276</v>
      </c>
      <c r="J4173">
        <f>_xlfn.VAR.S($D$3:D4173)</f>
        <v>1.7096214552786117E-4</v>
      </c>
      <c r="K4173">
        <f>AVERAGE($D$4:D4173)</f>
        <v>-1.0215315302158254E-4</v>
      </c>
    </row>
    <row r="4174" spans="1:11" x14ac:dyDescent="0.35">
      <c r="A4174">
        <v>4172</v>
      </c>
      <c r="B4174" s="2">
        <v>35317</v>
      </c>
      <c r="C4174">
        <v>384.4</v>
      </c>
      <c r="D4174">
        <f t="shared" si="391"/>
        <v>-4.1536923999999998E-3</v>
      </c>
      <c r="E4174">
        <f t="shared" si="392"/>
        <v>-4.1450777000000003E-3</v>
      </c>
      <c r="F4174">
        <f t="shared" si="393"/>
        <v>-1.6000000000000227</v>
      </c>
      <c r="G4174">
        <f t="shared" si="394"/>
        <v>1.6000000000000227</v>
      </c>
      <c r="H4174">
        <f t="shared" si="395"/>
        <v>-0.38691040129999904</v>
      </c>
      <c r="I4174">
        <f t="shared" si="396"/>
        <v>-0.32084805653710247</v>
      </c>
      <c r="J4174">
        <f>_xlfn.VAR.S($D$3:D4174)</f>
        <v>1.7092511199738564E-4</v>
      </c>
      <c r="K4174">
        <f>AVERAGE($D$4:D4174)</f>
        <v>-1.0312451222728344E-4</v>
      </c>
    </row>
    <row r="4175" spans="1:11" x14ac:dyDescent="0.35">
      <c r="A4175">
        <v>4173</v>
      </c>
      <c r="B4175" s="2">
        <v>35318</v>
      </c>
      <c r="C4175">
        <v>384</v>
      </c>
      <c r="D4175">
        <f t="shared" si="391"/>
        <v>-1.0411245E-3</v>
      </c>
      <c r="E4175">
        <f t="shared" si="392"/>
        <v>-1.0405827E-3</v>
      </c>
      <c r="F4175">
        <f t="shared" si="393"/>
        <v>-0.39999999999997726</v>
      </c>
      <c r="G4175">
        <f t="shared" si="394"/>
        <v>0.39999999999997726</v>
      </c>
      <c r="H4175">
        <f t="shared" si="395"/>
        <v>-0.38795152579999903</v>
      </c>
      <c r="I4175">
        <f t="shared" si="396"/>
        <v>-0.32155477031802115</v>
      </c>
      <c r="J4175">
        <f>_xlfn.VAR.S($D$3:D4175)</f>
        <v>1.7088435794801495E-4</v>
      </c>
      <c r="K4175">
        <f>AVERAGE($D$4:D4175)</f>
        <v>-1.0334934443911773E-4</v>
      </c>
    </row>
    <row r="4176" spans="1:11" x14ac:dyDescent="0.35">
      <c r="A4176">
        <v>4174</v>
      </c>
      <c r="B4176" s="2">
        <v>35319</v>
      </c>
      <c r="C4176">
        <v>383.8</v>
      </c>
      <c r="D4176">
        <f t="shared" si="391"/>
        <v>-5.2096900000000003E-4</v>
      </c>
      <c r="E4176">
        <f t="shared" si="392"/>
        <v>-5.2083330000000005E-4</v>
      </c>
      <c r="F4176">
        <f t="shared" si="393"/>
        <v>-0.19999999999998863</v>
      </c>
      <c r="G4176">
        <f t="shared" si="394"/>
        <v>0.19999999999998863</v>
      </c>
      <c r="H4176">
        <f t="shared" si="395"/>
        <v>-0.38847249479999901</v>
      </c>
      <c r="I4176">
        <f t="shared" si="396"/>
        <v>-0.3219081272084805</v>
      </c>
      <c r="J4176">
        <f>_xlfn.VAR.S($D$3:D4176)</f>
        <v>1.7084345183342796E-4</v>
      </c>
      <c r="K4176">
        <f>AVERAGE($D$4:D4176)</f>
        <v>-1.0344942104001898E-4</v>
      </c>
    </row>
    <row r="4177" spans="1:11" x14ac:dyDescent="0.35">
      <c r="A4177">
        <v>4175</v>
      </c>
      <c r="B4177" s="2">
        <v>35320</v>
      </c>
      <c r="C4177">
        <v>383</v>
      </c>
      <c r="D4177">
        <f t="shared" si="391"/>
        <v>-2.0865943999999999E-3</v>
      </c>
      <c r="E4177">
        <f t="shared" si="392"/>
        <v>-2.0844190000000001E-3</v>
      </c>
      <c r="F4177">
        <f t="shared" si="393"/>
        <v>-0.80000000000001137</v>
      </c>
      <c r="G4177">
        <f t="shared" si="394"/>
        <v>0.80000000000001137</v>
      </c>
      <c r="H4177">
        <f t="shared" si="395"/>
        <v>-0.39055908919999899</v>
      </c>
      <c r="I4177">
        <f t="shared" si="396"/>
        <v>-0.32332155477031799</v>
      </c>
      <c r="J4177">
        <f>_xlfn.VAR.S($D$3:D4177)</f>
        <v>1.7080347333257019E-4</v>
      </c>
      <c r="K4177">
        <f>AVERAGE($D$4:D4177)</f>
        <v>-1.0392453962625758E-4</v>
      </c>
    </row>
    <row r="4178" spans="1:11" x14ac:dyDescent="0.35">
      <c r="A4178">
        <v>4176</v>
      </c>
      <c r="B4178" s="2">
        <v>35321</v>
      </c>
      <c r="C4178">
        <v>382.9</v>
      </c>
      <c r="D4178">
        <f t="shared" si="391"/>
        <v>-2.6113070000000001E-4</v>
      </c>
      <c r="E4178">
        <f t="shared" si="392"/>
        <v>-2.6109659999999998E-4</v>
      </c>
      <c r="F4178">
        <f t="shared" si="393"/>
        <v>-0.10000000000002274</v>
      </c>
      <c r="G4178">
        <f t="shared" si="394"/>
        <v>0.10000000000002274</v>
      </c>
      <c r="H4178">
        <f t="shared" si="395"/>
        <v>-0.39082021989999899</v>
      </c>
      <c r="I4178">
        <f t="shared" si="396"/>
        <v>-0.32349823321554771</v>
      </c>
      <c r="J4178">
        <f>_xlfn.VAR.S($D$3:D4178)</f>
        <v>1.707625690461533E-4</v>
      </c>
      <c r="K4178">
        <f>AVERAGE($D$4:D4178)</f>
        <v>-1.0396219379640699E-4</v>
      </c>
    </row>
    <row r="4179" spans="1:11" x14ac:dyDescent="0.35">
      <c r="A4179">
        <v>4177</v>
      </c>
      <c r="B4179" s="2">
        <v>35324</v>
      </c>
      <c r="C4179">
        <v>383.6</v>
      </c>
      <c r="D4179">
        <f t="shared" si="391"/>
        <v>1.8264844999999999E-3</v>
      </c>
      <c r="E4179">
        <f t="shared" si="392"/>
        <v>1.8281536000000001E-3</v>
      </c>
      <c r="F4179">
        <f t="shared" si="393"/>
        <v>0.70000000000004547</v>
      </c>
      <c r="G4179">
        <f t="shared" si="394"/>
        <v>-0.70000000000004547</v>
      </c>
      <c r="H4179">
        <f t="shared" si="395"/>
        <v>-0.38899373539999899</v>
      </c>
      <c r="I4179">
        <f t="shared" si="396"/>
        <v>-0.32226148409893984</v>
      </c>
      <c r="J4179">
        <f>_xlfn.VAR.S($D$3:D4179)</f>
        <v>1.7072256023957779E-4</v>
      </c>
      <c r="K4179">
        <f>AVERAGE($D$4:D4179)</f>
        <v>-1.0349992207854386E-4</v>
      </c>
    </row>
    <row r="4180" spans="1:11" x14ac:dyDescent="0.35">
      <c r="A4180">
        <v>4178</v>
      </c>
      <c r="B4180" s="2">
        <v>35325</v>
      </c>
      <c r="C4180">
        <v>383.4</v>
      </c>
      <c r="D4180">
        <f t="shared" si="391"/>
        <v>-5.2151240000000005E-4</v>
      </c>
      <c r="E4180">
        <f t="shared" si="392"/>
        <v>-5.2137639999999996E-4</v>
      </c>
      <c r="F4180">
        <f t="shared" si="393"/>
        <v>-0.20000000000004547</v>
      </c>
      <c r="G4180">
        <f t="shared" si="394"/>
        <v>0.20000000000004547</v>
      </c>
      <c r="H4180">
        <f t="shared" si="395"/>
        <v>-0.38951524779999896</v>
      </c>
      <c r="I4180">
        <f t="shared" si="396"/>
        <v>-0.3226148409893993</v>
      </c>
      <c r="J4180">
        <f>_xlfn.VAR.S($D$3:D4180)</f>
        <v>1.706817321115971E-4</v>
      </c>
      <c r="K4180">
        <f>AVERAGE($D$4:D4180)</f>
        <v>-1.0359999688771826E-4</v>
      </c>
    </row>
    <row r="4181" spans="1:11" x14ac:dyDescent="0.35">
      <c r="A4181">
        <v>4179</v>
      </c>
      <c r="B4181" s="2">
        <v>35326</v>
      </c>
      <c r="C4181">
        <v>383.4</v>
      </c>
      <c r="D4181">
        <f t="shared" si="391"/>
        <v>0</v>
      </c>
      <c r="E4181">
        <f t="shared" si="392"/>
        <v>0</v>
      </c>
      <c r="F4181">
        <f t="shared" si="393"/>
        <v>0</v>
      </c>
      <c r="G4181">
        <f t="shared" si="394"/>
        <v>0</v>
      </c>
      <c r="H4181">
        <f t="shared" si="395"/>
        <v>-0.38951524779999896</v>
      </c>
      <c r="I4181">
        <f t="shared" si="396"/>
        <v>-0.3226148409893993</v>
      </c>
      <c r="J4181">
        <f>_xlfn.VAR.S($D$3:D4181)</f>
        <v>1.7064088169456865E-4</v>
      </c>
      <c r="K4181">
        <f>AVERAGE($D$4:D4181)</f>
        <v>-1.0357520033508835E-4</v>
      </c>
    </row>
    <row r="4182" spans="1:11" x14ac:dyDescent="0.35">
      <c r="A4182">
        <v>4180</v>
      </c>
      <c r="B4182" s="2">
        <v>35327</v>
      </c>
      <c r="C4182">
        <v>382.7</v>
      </c>
      <c r="D4182">
        <f t="shared" si="391"/>
        <v>-1.8274382000000001E-3</v>
      </c>
      <c r="E4182">
        <f t="shared" si="392"/>
        <v>-1.8257694E-3</v>
      </c>
      <c r="F4182">
        <f t="shared" si="393"/>
        <v>-0.69999999999998863</v>
      </c>
      <c r="G4182">
        <f t="shared" si="394"/>
        <v>0.69999999999998863</v>
      </c>
      <c r="H4182">
        <f t="shared" si="395"/>
        <v>-0.39134268599999894</v>
      </c>
      <c r="I4182">
        <f t="shared" si="396"/>
        <v>-0.32385159010600706</v>
      </c>
      <c r="J4182">
        <f>_xlfn.VAR.S($D$3:D4182)</f>
        <v>1.7060076825929662E-4</v>
      </c>
      <c r="K4182">
        <f>AVERAGE($D$4:D4182)</f>
        <v>-1.0398770643694642E-4</v>
      </c>
    </row>
    <row r="4183" spans="1:11" x14ac:dyDescent="0.35">
      <c r="A4183">
        <v>4181</v>
      </c>
      <c r="B4183" s="2">
        <v>35328</v>
      </c>
      <c r="C4183">
        <v>381.2</v>
      </c>
      <c r="D4183">
        <f t="shared" si="391"/>
        <v>-3.9272207000000002E-3</v>
      </c>
      <c r="E4183">
        <f t="shared" si="392"/>
        <v>-3.9195191999999998E-3</v>
      </c>
      <c r="F4183">
        <f t="shared" si="393"/>
        <v>-1.5</v>
      </c>
      <c r="G4183">
        <f t="shared" si="394"/>
        <v>1.5</v>
      </c>
      <c r="H4183">
        <f t="shared" si="395"/>
        <v>-0.39526990669999895</v>
      </c>
      <c r="I4183">
        <f t="shared" si="396"/>
        <v>-0.32650176678445231</v>
      </c>
      <c r="J4183">
        <f>_xlfn.VAR.S($D$3:D4183)</f>
        <v>1.7056346974031843E-4</v>
      </c>
      <c r="K4183">
        <f>AVERAGE($D$4:D4183)</f>
        <v>-1.0490235547846869E-4</v>
      </c>
    </row>
    <row r="4184" spans="1:11" x14ac:dyDescent="0.35">
      <c r="A4184">
        <v>4182</v>
      </c>
      <c r="B4184" s="2">
        <v>35331</v>
      </c>
      <c r="C4184">
        <v>381.6</v>
      </c>
      <c r="D4184">
        <f t="shared" si="391"/>
        <v>1.0487678E-3</v>
      </c>
      <c r="E4184">
        <f t="shared" si="392"/>
        <v>1.0493179E-3</v>
      </c>
      <c r="F4184">
        <f t="shared" si="393"/>
        <v>0.40000000000003411</v>
      </c>
      <c r="G4184">
        <f t="shared" si="394"/>
        <v>-0.40000000000003411</v>
      </c>
      <c r="H4184">
        <f t="shared" si="395"/>
        <v>-0.39422113889999894</v>
      </c>
      <c r="I4184">
        <f t="shared" si="396"/>
        <v>-0.32579505300353351</v>
      </c>
      <c r="J4184">
        <f>_xlfn.VAR.S($D$3:D4184)</f>
        <v>1.7052298740820085E-4</v>
      </c>
      <c r="K4184">
        <f>AVERAGE($D$4:D4184)</f>
        <v>-1.0462642384596964E-4</v>
      </c>
    </row>
    <row r="4185" spans="1:11" x14ac:dyDescent="0.35">
      <c r="A4185">
        <v>4183</v>
      </c>
      <c r="B4185" s="2">
        <v>35332</v>
      </c>
      <c r="C4185">
        <v>382.8</v>
      </c>
      <c r="D4185">
        <f t="shared" si="391"/>
        <v>3.1397199999999999E-3</v>
      </c>
      <c r="E4185">
        <f t="shared" si="392"/>
        <v>3.1446540999999998E-3</v>
      </c>
      <c r="F4185">
        <f t="shared" si="393"/>
        <v>1.1999999999999886</v>
      </c>
      <c r="G4185">
        <f t="shared" si="394"/>
        <v>-1.1999999999999886</v>
      </c>
      <c r="H4185">
        <f t="shared" si="395"/>
        <v>-0.39108141889999892</v>
      </c>
      <c r="I4185">
        <f t="shared" si="396"/>
        <v>-0.32367491166077733</v>
      </c>
      <c r="J4185">
        <f>_xlfn.VAR.S($D$3:D4185)</f>
        <v>1.704847122238119E-4</v>
      </c>
      <c r="K4185">
        <f>AVERAGE($D$4:D4185)</f>
        <v>-1.0385063560497348E-4</v>
      </c>
    </row>
    <row r="4186" spans="1:11" x14ac:dyDescent="0.35">
      <c r="A4186">
        <v>4184</v>
      </c>
      <c r="B4186" s="2">
        <v>35333</v>
      </c>
      <c r="C4186">
        <v>382.4</v>
      </c>
      <c r="D4186">
        <f t="shared" si="391"/>
        <v>-1.0454784E-3</v>
      </c>
      <c r="E4186">
        <f t="shared" si="392"/>
        <v>-1.0449321E-3</v>
      </c>
      <c r="F4186">
        <f t="shared" si="393"/>
        <v>-0.40000000000003411</v>
      </c>
      <c r="G4186">
        <f t="shared" si="394"/>
        <v>0.40000000000003411</v>
      </c>
      <c r="H4186">
        <f t="shared" si="395"/>
        <v>-0.39212689729999894</v>
      </c>
      <c r="I4186">
        <f t="shared" si="396"/>
        <v>-0.32438162544169613</v>
      </c>
      <c r="J4186">
        <f>_xlfn.VAR.S($D$3:D4186)</f>
        <v>1.7044417226380276E-4</v>
      </c>
      <c r="K4186">
        <f>AVERAGE($D$4:D4186)</f>
        <v>-1.0407574384413079E-4</v>
      </c>
    </row>
    <row r="4187" spans="1:11" x14ac:dyDescent="0.35">
      <c r="A4187">
        <v>4185</v>
      </c>
      <c r="B4187" s="2">
        <v>35334</v>
      </c>
      <c r="C4187">
        <v>380.7</v>
      </c>
      <c r="D4187">
        <f t="shared" si="391"/>
        <v>-4.4555178000000003E-3</v>
      </c>
      <c r="E4187">
        <f t="shared" si="392"/>
        <v>-4.4456067000000002E-3</v>
      </c>
      <c r="F4187">
        <f t="shared" si="393"/>
        <v>-1.6999999999999886</v>
      </c>
      <c r="G4187">
        <f t="shared" si="394"/>
        <v>1.6999999999999886</v>
      </c>
      <c r="H4187">
        <f t="shared" si="395"/>
        <v>-0.39658241509999892</v>
      </c>
      <c r="I4187">
        <f t="shared" si="396"/>
        <v>-0.32738515901060072</v>
      </c>
      <c r="J4187">
        <f>_xlfn.VAR.S($D$3:D4187)</f>
        <v>1.7040798119226377E-4</v>
      </c>
      <c r="K4187">
        <f>AVERAGE($D$4:D4187)</f>
        <v>-1.0511576345602272E-4</v>
      </c>
    </row>
    <row r="4188" spans="1:11" x14ac:dyDescent="0.35">
      <c r="A4188">
        <v>4186</v>
      </c>
      <c r="B4188" s="2">
        <v>35335</v>
      </c>
      <c r="C4188">
        <v>379.7</v>
      </c>
      <c r="D4188">
        <f t="shared" si="391"/>
        <v>-2.6301962000000001E-3</v>
      </c>
      <c r="E4188">
        <f t="shared" si="392"/>
        <v>-2.6267401999999999E-3</v>
      </c>
      <c r="F4188">
        <f t="shared" si="393"/>
        <v>-1</v>
      </c>
      <c r="G4188">
        <f t="shared" si="394"/>
        <v>1</v>
      </c>
      <c r="H4188">
        <f t="shared" si="395"/>
        <v>-0.39921261129999891</v>
      </c>
      <c r="I4188">
        <f t="shared" si="396"/>
        <v>-0.32915194346289756</v>
      </c>
      <c r="J4188">
        <f>_xlfn.VAR.S($D$3:D4188)</f>
        <v>1.703687981350404E-4</v>
      </c>
      <c r="K4188">
        <f>AVERAGE($D$4:D4188)</f>
        <v>-1.0571912795698902E-4</v>
      </c>
    </row>
    <row r="4189" spans="1:11" x14ac:dyDescent="0.35">
      <c r="A4189">
        <v>4187</v>
      </c>
      <c r="B4189" s="2">
        <v>35338</v>
      </c>
      <c r="C4189">
        <v>377.7</v>
      </c>
      <c r="D4189">
        <f t="shared" si="391"/>
        <v>-5.2812375E-3</v>
      </c>
      <c r="E4189">
        <f t="shared" si="392"/>
        <v>-5.2673162999999999E-3</v>
      </c>
      <c r="F4189">
        <f t="shared" si="393"/>
        <v>-2</v>
      </c>
      <c r="G4189">
        <f t="shared" si="394"/>
        <v>2</v>
      </c>
      <c r="H4189">
        <f t="shared" si="395"/>
        <v>-0.40449384879999889</v>
      </c>
      <c r="I4189">
        <f t="shared" si="396"/>
        <v>-0.33268551236749122</v>
      </c>
      <c r="J4189">
        <f>_xlfn.VAR.S($D$3:D4189)</f>
        <v>1.703345215024421E-4</v>
      </c>
      <c r="K4189">
        <f>AVERAGE($D$4:D4189)</f>
        <v>-1.0695551552795009E-4</v>
      </c>
    </row>
    <row r="4190" spans="1:11" x14ac:dyDescent="0.35">
      <c r="A4190">
        <v>4188</v>
      </c>
      <c r="B4190" s="2">
        <v>35339</v>
      </c>
      <c r="C4190">
        <v>378.1</v>
      </c>
      <c r="D4190">
        <f t="shared" si="391"/>
        <v>1.0584812000000001E-3</v>
      </c>
      <c r="E4190">
        <f t="shared" si="392"/>
        <v>1.0590415999999999E-3</v>
      </c>
      <c r="F4190">
        <f t="shared" si="393"/>
        <v>0.40000000000003411</v>
      </c>
      <c r="G4190">
        <f t="shared" si="394"/>
        <v>-0.40000000000003411</v>
      </c>
      <c r="H4190">
        <f t="shared" si="395"/>
        <v>-0.40343536759999887</v>
      </c>
      <c r="I4190">
        <f t="shared" si="396"/>
        <v>-0.33197879858657242</v>
      </c>
      <c r="J4190">
        <f>_xlfn.VAR.S($D$3:D4190)</f>
        <v>1.7029415832805732E-4</v>
      </c>
      <c r="K4190">
        <f>AVERAGE($D$4:D4190)</f>
        <v>-1.0667716904705017E-4</v>
      </c>
    </row>
    <row r="4191" spans="1:11" x14ac:dyDescent="0.35">
      <c r="A4191">
        <v>4189</v>
      </c>
      <c r="B4191" s="2">
        <v>35340</v>
      </c>
      <c r="C4191">
        <v>379.4</v>
      </c>
      <c r="D4191">
        <f t="shared" si="391"/>
        <v>3.4323466E-3</v>
      </c>
      <c r="E4191">
        <f t="shared" si="392"/>
        <v>3.4382439E-3</v>
      </c>
      <c r="F4191">
        <f t="shared" si="393"/>
        <v>1.2999999999999545</v>
      </c>
      <c r="G4191">
        <f t="shared" si="394"/>
        <v>-1.2999999999999545</v>
      </c>
      <c r="H4191">
        <f t="shared" si="395"/>
        <v>-0.40000302099999885</v>
      </c>
      <c r="I4191">
        <f t="shared" si="396"/>
        <v>-0.32968197879858663</v>
      </c>
      <c r="J4191">
        <f>_xlfn.VAR.S($D$3:D4191)</f>
        <v>1.7025646836548643E-4</v>
      </c>
      <c r="K4191">
        <f>AVERAGE($D$4:D4191)</f>
        <v>-1.0583212994269317E-4</v>
      </c>
    </row>
    <row r="4192" spans="1:11" x14ac:dyDescent="0.35">
      <c r="A4192">
        <v>4190</v>
      </c>
      <c r="B4192" s="2">
        <v>35341</v>
      </c>
      <c r="C4192">
        <v>380</v>
      </c>
      <c r="D4192">
        <f t="shared" si="391"/>
        <v>1.5801952E-3</v>
      </c>
      <c r="E4192">
        <f t="shared" si="392"/>
        <v>1.5814443999999999E-3</v>
      </c>
      <c r="F4192">
        <f t="shared" si="393"/>
        <v>0.60000000000002274</v>
      </c>
      <c r="G4192">
        <f t="shared" si="394"/>
        <v>-0.60000000000002274</v>
      </c>
      <c r="H4192">
        <f t="shared" si="395"/>
        <v>-0.39842282579999883</v>
      </c>
      <c r="I4192">
        <f t="shared" si="396"/>
        <v>-0.32862190812720848</v>
      </c>
      <c r="J4192">
        <f>_xlfn.VAR.S($D$3:D4192)</f>
        <v>1.7021649481062975E-4</v>
      </c>
      <c r="K4192">
        <f>AVERAGE($D$4:D4192)</f>
        <v>-1.0542964072570995E-4</v>
      </c>
    </row>
    <row r="4193" spans="1:11" x14ac:dyDescent="0.35">
      <c r="A4193">
        <v>4191</v>
      </c>
      <c r="B4193" s="2">
        <v>35342</v>
      </c>
      <c r="C4193">
        <v>380.1</v>
      </c>
      <c r="D4193">
        <f t="shared" si="391"/>
        <v>2.6312329999999997E-4</v>
      </c>
      <c r="E4193">
        <f t="shared" si="392"/>
        <v>2.6315790000000001E-4</v>
      </c>
      <c r="F4193">
        <f t="shared" si="393"/>
        <v>0.10000000000002274</v>
      </c>
      <c r="G4193">
        <f t="shared" si="394"/>
        <v>-0.10000000000002274</v>
      </c>
      <c r="H4193">
        <f t="shared" si="395"/>
        <v>-0.39815970249999882</v>
      </c>
      <c r="I4193">
        <f t="shared" si="396"/>
        <v>-0.32844522968197876</v>
      </c>
      <c r="J4193">
        <f>_xlfn.VAR.S($D$3:D4193)</f>
        <v>1.7017590096590654E-4</v>
      </c>
      <c r="K4193">
        <f>AVERAGE($D$4:D4193)</f>
        <v>-1.0534168059665846E-4</v>
      </c>
    </row>
    <row r="4194" spans="1:11" x14ac:dyDescent="0.35">
      <c r="A4194">
        <v>4192</v>
      </c>
      <c r="B4194" s="2">
        <v>35345</v>
      </c>
      <c r="C4194">
        <v>380.1</v>
      </c>
      <c r="D4194">
        <f t="shared" si="391"/>
        <v>0</v>
      </c>
      <c r="E4194">
        <f t="shared" si="392"/>
        <v>0</v>
      </c>
      <c r="F4194">
        <f t="shared" si="393"/>
        <v>0</v>
      </c>
      <c r="G4194">
        <f t="shared" si="394"/>
        <v>0</v>
      </c>
      <c r="H4194">
        <f t="shared" si="395"/>
        <v>-0.39815970249999882</v>
      </c>
      <c r="I4194">
        <f t="shared" si="396"/>
        <v>-0.32844522968197876</v>
      </c>
      <c r="J4194">
        <f>_xlfn.VAR.S($D$3:D4194)</f>
        <v>1.7013529803642613E-4</v>
      </c>
      <c r="K4194">
        <f>AVERAGE($D$4:D4194)</f>
        <v>-1.0531654538296326E-4</v>
      </c>
    </row>
    <row r="4195" spans="1:11" x14ac:dyDescent="0.35">
      <c r="A4195">
        <v>4193</v>
      </c>
      <c r="B4195" s="2">
        <v>35346</v>
      </c>
      <c r="C4195">
        <v>381</v>
      </c>
      <c r="D4195">
        <f t="shared" si="391"/>
        <v>2.3649991E-3</v>
      </c>
      <c r="E4195">
        <f t="shared" si="392"/>
        <v>2.3677978999999999E-3</v>
      </c>
      <c r="F4195">
        <f t="shared" si="393"/>
        <v>0.89999999999997726</v>
      </c>
      <c r="G4195">
        <f t="shared" si="394"/>
        <v>-0.89999999999997726</v>
      </c>
      <c r="H4195">
        <f t="shared" si="395"/>
        <v>-0.39579470339999884</v>
      </c>
      <c r="I4195">
        <f t="shared" si="396"/>
        <v>-0.32685512367491165</v>
      </c>
      <c r="J4195">
        <f>_xlfn.VAR.S($D$3:D4195)</f>
        <v>1.7009615556506512E-4</v>
      </c>
      <c r="K4195">
        <f>AVERAGE($D$4:D4195)</f>
        <v>-1.0472725252862571E-4</v>
      </c>
    </row>
    <row r="4196" spans="1:11" x14ac:dyDescent="0.35">
      <c r="A4196">
        <v>4194</v>
      </c>
      <c r="B4196" s="2">
        <v>35347</v>
      </c>
      <c r="C4196">
        <v>381.2</v>
      </c>
      <c r="D4196">
        <f t="shared" si="391"/>
        <v>5.2479670000000003E-4</v>
      </c>
      <c r="E4196">
        <f t="shared" si="392"/>
        <v>5.2493440000000004E-4</v>
      </c>
      <c r="F4196">
        <f t="shared" si="393"/>
        <v>0.19999999999998863</v>
      </c>
      <c r="G4196">
        <f t="shared" si="394"/>
        <v>-0.19999999999998863</v>
      </c>
      <c r="H4196">
        <f t="shared" si="395"/>
        <v>-0.39526990669999884</v>
      </c>
      <c r="I4196">
        <f t="shared" si="396"/>
        <v>-0.32650176678445231</v>
      </c>
      <c r="J4196">
        <f>_xlfn.VAR.S($D$3:D4196)</f>
        <v>1.7005568028491665E-4</v>
      </c>
      <c r="K4196">
        <f>AVERAGE($D$4:D4196)</f>
        <v>-1.0457711564512259E-4</v>
      </c>
    </row>
    <row r="4197" spans="1:11" x14ac:dyDescent="0.35">
      <c r="A4197">
        <v>4195</v>
      </c>
      <c r="B4197" s="2">
        <v>35348</v>
      </c>
      <c r="C4197">
        <v>382.2</v>
      </c>
      <c r="D4197">
        <f t="shared" si="391"/>
        <v>2.6198599999999999E-3</v>
      </c>
      <c r="E4197">
        <f t="shared" si="392"/>
        <v>2.6232948999999998E-3</v>
      </c>
      <c r="F4197">
        <f t="shared" si="393"/>
        <v>1</v>
      </c>
      <c r="G4197">
        <f t="shared" si="394"/>
        <v>-1</v>
      </c>
      <c r="H4197">
        <f t="shared" si="395"/>
        <v>-0.39265004669999887</v>
      </c>
      <c r="I4197">
        <f t="shared" si="396"/>
        <v>-0.32473498233215548</v>
      </c>
      <c r="J4197">
        <f>_xlfn.VAR.S($D$3:D4197)</f>
        <v>1.7001688890149516E-4</v>
      </c>
      <c r="K4197">
        <f>AVERAGE($D$4:D4197)</f>
        <v>-1.0392751213638508E-4</v>
      </c>
    </row>
    <row r="4198" spans="1:11" x14ac:dyDescent="0.35">
      <c r="A4198">
        <v>4196</v>
      </c>
      <c r="B4198" s="2">
        <v>35349</v>
      </c>
      <c r="C4198">
        <v>381.1</v>
      </c>
      <c r="D4198">
        <f t="shared" si="391"/>
        <v>-2.8822239E-3</v>
      </c>
      <c r="E4198">
        <f t="shared" si="392"/>
        <v>-2.8780743000000001E-3</v>
      </c>
      <c r="F4198">
        <f t="shared" si="393"/>
        <v>-1.0999999999999659</v>
      </c>
      <c r="G4198">
        <f t="shared" si="394"/>
        <v>1.0999999999999659</v>
      </c>
      <c r="H4198">
        <f t="shared" si="395"/>
        <v>-0.39553227059999885</v>
      </c>
      <c r="I4198">
        <f t="shared" si="396"/>
        <v>-0.32667844522968192</v>
      </c>
      <c r="J4198">
        <f>_xlfn.VAR.S($D$3:D4198)</f>
        <v>1.6997821373669327E-4</v>
      </c>
      <c r="K4198">
        <f>AVERAGE($D$4:D4198)</f>
        <v>-1.0458979971394494E-4</v>
      </c>
    </row>
    <row r="4199" spans="1:11" x14ac:dyDescent="0.35">
      <c r="A4199">
        <v>4197</v>
      </c>
      <c r="B4199" s="2">
        <v>35352</v>
      </c>
      <c r="C4199">
        <v>381.5</v>
      </c>
      <c r="D4199">
        <f t="shared" si="391"/>
        <v>1.0490428000000001E-3</v>
      </c>
      <c r="E4199">
        <f t="shared" si="392"/>
        <v>1.0495933E-3</v>
      </c>
      <c r="F4199">
        <f t="shared" si="393"/>
        <v>0.39999999999997726</v>
      </c>
      <c r="G4199">
        <f t="shared" si="394"/>
        <v>-0.39999999999997726</v>
      </c>
      <c r="H4199">
        <f t="shared" si="395"/>
        <v>-0.39448322779999884</v>
      </c>
      <c r="I4199">
        <f t="shared" si="396"/>
        <v>-0.32597173144876324</v>
      </c>
      <c r="J4199">
        <f>_xlfn.VAR.S($D$3:D4199)</f>
        <v>1.6993801560169337E-4</v>
      </c>
      <c r="K4199">
        <f>AVERAGE($D$4:D4199)</f>
        <v>-1.043148634413725E-4</v>
      </c>
    </row>
    <row r="4200" spans="1:11" x14ac:dyDescent="0.35">
      <c r="A4200">
        <v>4198</v>
      </c>
      <c r="B4200" s="2">
        <v>35353</v>
      </c>
      <c r="C4200">
        <v>381.1</v>
      </c>
      <c r="D4200">
        <f t="shared" si="391"/>
        <v>-1.0490428000000001E-3</v>
      </c>
      <c r="E4200">
        <f t="shared" si="392"/>
        <v>-1.0484928000000001E-3</v>
      </c>
      <c r="F4200">
        <f t="shared" si="393"/>
        <v>-0.39999999999997726</v>
      </c>
      <c r="G4200">
        <f t="shared" si="394"/>
        <v>0.39999999999997726</v>
      </c>
      <c r="H4200">
        <f t="shared" si="395"/>
        <v>-0.39553227059999885</v>
      </c>
      <c r="I4200">
        <f t="shared" si="396"/>
        <v>-0.32667844522968192</v>
      </c>
      <c r="J4200">
        <f>_xlfn.VAR.S($D$3:D4200)</f>
        <v>1.6989774252323204E-4</v>
      </c>
      <c r="K4200">
        <f>AVERAGE($D$4:D4200)</f>
        <v>-1.0453995944722398E-4</v>
      </c>
    </row>
    <row r="4201" spans="1:11" x14ac:dyDescent="0.35">
      <c r="A4201">
        <v>4199</v>
      </c>
      <c r="B4201" s="2">
        <v>35354</v>
      </c>
      <c r="C4201">
        <v>380.8</v>
      </c>
      <c r="D4201">
        <f t="shared" si="391"/>
        <v>-7.8750499999999998E-4</v>
      </c>
      <c r="E4201">
        <f t="shared" si="392"/>
        <v>-7.8719499999999997E-4</v>
      </c>
      <c r="F4201">
        <f t="shared" si="393"/>
        <v>-0.30000000000001137</v>
      </c>
      <c r="G4201">
        <f t="shared" si="394"/>
        <v>0.30000000000001137</v>
      </c>
      <c r="H4201">
        <f t="shared" si="395"/>
        <v>-0.39631977559999887</v>
      </c>
      <c r="I4201">
        <f t="shared" si="396"/>
        <v>-0.327208480565371</v>
      </c>
      <c r="J4201">
        <f>_xlfn.VAR.S($D$3:D4201)</f>
        <v>1.6985738587439638E-4</v>
      </c>
      <c r="K4201">
        <f>AVERAGE($D$4:D4201)</f>
        <v>-1.0470264764173393E-4</v>
      </c>
    </row>
    <row r="4202" spans="1:11" x14ac:dyDescent="0.35">
      <c r="A4202">
        <v>4200</v>
      </c>
      <c r="B4202" s="2">
        <v>35355</v>
      </c>
      <c r="C4202">
        <v>380.6</v>
      </c>
      <c r="D4202">
        <f t="shared" si="391"/>
        <v>-5.2534809999999995E-4</v>
      </c>
      <c r="E4202">
        <f t="shared" si="392"/>
        <v>-5.2521009999999995E-4</v>
      </c>
      <c r="F4202">
        <f t="shared" si="393"/>
        <v>-0.19999999999998863</v>
      </c>
      <c r="G4202">
        <f t="shared" si="394"/>
        <v>0.19999999999998863</v>
      </c>
      <c r="H4202">
        <f t="shared" si="395"/>
        <v>-0.39684512369999886</v>
      </c>
      <c r="I4202">
        <f t="shared" si="396"/>
        <v>-0.32756183745583034</v>
      </c>
      <c r="J4202">
        <f>_xlfn.VAR.S($D$3:D4202)</f>
        <v>1.6981697822964303E-4</v>
      </c>
      <c r="K4202">
        <f>AVERAGE($D$4:D4202)</f>
        <v>-1.0480282517265993E-4</v>
      </c>
    </row>
    <row r="4203" spans="1:11" x14ac:dyDescent="0.35">
      <c r="A4203">
        <v>4201</v>
      </c>
      <c r="B4203" s="2">
        <v>35356</v>
      </c>
      <c r="C4203">
        <v>380.1</v>
      </c>
      <c r="D4203">
        <f t="shared" si="391"/>
        <v>-1.3145788999999999E-3</v>
      </c>
      <c r="E4203">
        <f t="shared" si="392"/>
        <v>-1.3137152000000001E-3</v>
      </c>
      <c r="F4203">
        <f t="shared" si="393"/>
        <v>-0.5</v>
      </c>
      <c r="G4203">
        <f t="shared" si="394"/>
        <v>0.5</v>
      </c>
      <c r="H4203">
        <f t="shared" si="395"/>
        <v>-0.39815970259999883</v>
      </c>
      <c r="I4203">
        <f t="shared" si="396"/>
        <v>-0.32844522968197876</v>
      </c>
      <c r="J4203">
        <f>_xlfn.VAR.S($D$3:D4203)</f>
        <v>1.6977689996579189E-4</v>
      </c>
      <c r="K4203">
        <f>AVERAGE($D$4:D4203)</f>
        <v>-1.0509086709523785E-4</v>
      </c>
    </row>
    <row r="4204" spans="1:11" x14ac:dyDescent="0.35">
      <c r="A4204">
        <v>4202</v>
      </c>
      <c r="B4204" s="2">
        <v>35359</v>
      </c>
      <c r="C4204">
        <v>381.9</v>
      </c>
      <c r="D4204">
        <f t="shared" si="391"/>
        <v>4.7244182000000003E-3</v>
      </c>
      <c r="E4204">
        <f t="shared" si="392"/>
        <v>4.7355959000000003E-3</v>
      </c>
      <c r="F4204">
        <f t="shared" si="393"/>
        <v>1.7999999999999545</v>
      </c>
      <c r="G4204">
        <f t="shared" si="394"/>
        <v>-1.7999999999999545</v>
      </c>
      <c r="H4204">
        <f t="shared" si="395"/>
        <v>-0.39343528439999881</v>
      </c>
      <c r="I4204">
        <f t="shared" si="396"/>
        <v>-0.32526501766784455</v>
      </c>
      <c r="J4204">
        <f>_xlfn.VAR.S($D$3:D4204)</f>
        <v>1.6974201356228429E-4</v>
      </c>
      <c r="K4204">
        <f>AVERAGE($D$4:D4204)</f>
        <v>-1.0394125770054725E-4</v>
      </c>
    </row>
    <row r="4205" spans="1:11" x14ac:dyDescent="0.35">
      <c r="A4205">
        <v>4203</v>
      </c>
      <c r="B4205" s="2">
        <v>35360</v>
      </c>
      <c r="C4205">
        <v>384.2</v>
      </c>
      <c r="D4205">
        <f t="shared" si="391"/>
        <v>6.0044560999999996E-3</v>
      </c>
      <c r="E4205">
        <f t="shared" si="392"/>
        <v>6.0225189999999996E-3</v>
      </c>
      <c r="F4205">
        <f t="shared" si="393"/>
        <v>2.3000000000000114</v>
      </c>
      <c r="G4205">
        <f t="shared" si="394"/>
        <v>-2.3000000000000114</v>
      </c>
      <c r="H4205">
        <f t="shared" si="395"/>
        <v>-0.38743082829999881</v>
      </c>
      <c r="I4205">
        <f t="shared" si="396"/>
        <v>-0.32120141342756181</v>
      </c>
      <c r="J4205">
        <f>_xlfn.VAR.S($D$3:D4205)</f>
        <v>1.6971046568002571E-4</v>
      </c>
      <c r="K4205">
        <f>AVERAGE($D$4:D4205)</f>
        <v>-1.0248756960970941E-4</v>
      </c>
    </row>
    <row r="4206" spans="1:11" x14ac:dyDescent="0.35">
      <c r="A4206">
        <v>4204</v>
      </c>
      <c r="B4206" s="2">
        <v>35361</v>
      </c>
      <c r="C4206">
        <v>384.1</v>
      </c>
      <c r="D4206">
        <f t="shared" si="391"/>
        <v>-2.60315E-4</v>
      </c>
      <c r="E4206">
        <f t="shared" si="392"/>
        <v>-2.6028109999999999E-4</v>
      </c>
      <c r="F4206">
        <f t="shared" si="393"/>
        <v>-9.9999999999965894E-2</v>
      </c>
      <c r="G4206">
        <f t="shared" si="394"/>
        <v>9.9999999999965894E-2</v>
      </c>
      <c r="H4206">
        <f t="shared" si="395"/>
        <v>-0.38769114329999882</v>
      </c>
      <c r="I4206">
        <f t="shared" si="396"/>
        <v>-0.32137809187279143</v>
      </c>
      <c r="J4206">
        <f>_xlfn.VAR.S($D$3:D4206)</f>
        <v>1.6967009399244799E-4</v>
      </c>
      <c r="K4206">
        <f>AVERAGE($D$4:D4206)</f>
        <v>-1.0252512074708518E-4</v>
      </c>
    </row>
    <row r="4207" spans="1:11" x14ac:dyDescent="0.35">
      <c r="A4207">
        <v>4205</v>
      </c>
      <c r="B4207" s="2">
        <v>35362</v>
      </c>
      <c r="C4207">
        <v>383.1</v>
      </c>
      <c r="D4207">
        <f t="shared" si="391"/>
        <v>-2.6068836000000001E-3</v>
      </c>
      <c r="E4207">
        <f t="shared" si="392"/>
        <v>-2.6034887E-3</v>
      </c>
      <c r="F4207">
        <f t="shared" si="393"/>
        <v>-1</v>
      </c>
      <c r="G4207">
        <f t="shared" si="394"/>
        <v>1</v>
      </c>
      <c r="H4207">
        <f t="shared" si="395"/>
        <v>-0.39029802689999882</v>
      </c>
      <c r="I4207">
        <f t="shared" si="396"/>
        <v>-0.32314487632508826</v>
      </c>
      <c r="J4207">
        <f>_xlfn.VAR.S($D$3:D4207)</f>
        <v>1.6963123860169941E-4</v>
      </c>
      <c r="K4207">
        <f>AVERAGE($D$4:D4207)</f>
        <v>-1.0312082923406256E-4</v>
      </c>
    </row>
    <row r="4208" spans="1:11" x14ac:dyDescent="0.35">
      <c r="A4208">
        <v>4206</v>
      </c>
      <c r="B4208" s="2">
        <v>35363</v>
      </c>
      <c r="C4208">
        <v>383.1</v>
      </c>
      <c r="D4208">
        <f t="shared" si="391"/>
        <v>0</v>
      </c>
      <c r="E4208">
        <f t="shared" si="392"/>
        <v>0</v>
      </c>
      <c r="F4208">
        <f t="shared" si="393"/>
        <v>0</v>
      </c>
      <c r="G4208">
        <f t="shared" si="394"/>
        <v>0</v>
      </c>
      <c r="H4208">
        <f t="shared" si="395"/>
        <v>-0.39029802689999882</v>
      </c>
      <c r="I4208">
        <f t="shared" si="396"/>
        <v>-0.32314487632508826</v>
      </c>
      <c r="J4208">
        <f>_xlfn.VAR.S($D$3:D4208)</f>
        <v>1.6959090028409123E-4</v>
      </c>
      <c r="K4208">
        <f>AVERAGE($D$4:D4208)</f>
        <v>-1.0309630585017811E-4</v>
      </c>
    </row>
    <row r="4209" spans="1:11" x14ac:dyDescent="0.35">
      <c r="A4209">
        <v>4207</v>
      </c>
      <c r="B4209" s="2">
        <v>35366</v>
      </c>
      <c r="C4209">
        <v>383.2</v>
      </c>
      <c r="D4209">
        <f t="shared" si="391"/>
        <v>2.6099439999999999E-4</v>
      </c>
      <c r="E4209">
        <f t="shared" si="392"/>
        <v>2.6102850000000002E-4</v>
      </c>
      <c r="F4209">
        <f t="shared" si="393"/>
        <v>9.9999999999965894E-2</v>
      </c>
      <c r="G4209">
        <f t="shared" si="394"/>
        <v>-9.9999999999965894E-2</v>
      </c>
      <c r="H4209">
        <f t="shared" si="395"/>
        <v>-0.39003703249999883</v>
      </c>
      <c r="I4209">
        <f t="shared" si="396"/>
        <v>-0.32296819787985864</v>
      </c>
      <c r="J4209">
        <f>_xlfn.VAR.S($D$3:D4209)</f>
        <v>1.6955060885215663E-4</v>
      </c>
      <c r="K4209">
        <f>AVERAGE($D$4:D4209)</f>
        <v>-1.0300974125059415E-4</v>
      </c>
    </row>
    <row r="4210" spans="1:11" x14ac:dyDescent="0.35">
      <c r="A4210">
        <v>4208</v>
      </c>
      <c r="B4210" s="2">
        <v>35367</v>
      </c>
      <c r="C4210">
        <v>380.4</v>
      </c>
      <c r="D4210">
        <f t="shared" si="391"/>
        <v>-7.3337154000000003E-3</v>
      </c>
      <c r="E4210">
        <f t="shared" si="392"/>
        <v>-7.3068893999999997E-3</v>
      </c>
      <c r="F4210">
        <f t="shared" si="393"/>
        <v>-2.8000000000000114</v>
      </c>
      <c r="G4210">
        <f t="shared" si="394"/>
        <v>2.8000000000000114</v>
      </c>
      <c r="H4210">
        <f t="shared" si="395"/>
        <v>-0.39737074789999882</v>
      </c>
      <c r="I4210">
        <f t="shared" si="396"/>
        <v>-0.3279151943462898</v>
      </c>
      <c r="J4210">
        <f>_xlfn.VAR.S($D$3:D4210)</f>
        <v>1.6952276693852993E-4</v>
      </c>
      <c r="K4210">
        <f>AVERAGE($D$4:D4210)</f>
        <v>-1.0472847328262395E-4</v>
      </c>
    </row>
    <row r="4211" spans="1:11" x14ac:dyDescent="0.35">
      <c r="A4211">
        <v>4209</v>
      </c>
      <c r="B4211" s="2">
        <v>35368</v>
      </c>
      <c r="C4211">
        <v>381.3</v>
      </c>
      <c r="D4211">
        <f t="shared" si="391"/>
        <v>2.3631362000000001E-3</v>
      </c>
      <c r="E4211">
        <f t="shared" si="392"/>
        <v>2.3659305999999998E-3</v>
      </c>
      <c r="F4211">
        <f t="shared" si="393"/>
        <v>0.90000000000003411</v>
      </c>
      <c r="G4211">
        <f t="shared" si="394"/>
        <v>-0.90000000000003411</v>
      </c>
      <c r="H4211">
        <f t="shared" si="395"/>
        <v>-0.39500761169999882</v>
      </c>
      <c r="I4211">
        <f t="shared" si="396"/>
        <v>-0.32632508833922258</v>
      </c>
      <c r="J4211">
        <f>_xlfn.VAR.S($D$3:D4211)</f>
        <v>1.6948391604514249E-4</v>
      </c>
      <c r="K4211">
        <f>AVERAGE($D$4:D4211)</f>
        <v>-1.0414200354087428E-4</v>
      </c>
    </row>
    <row r="4212" spans="1:11" x14ac:dyDescent="0.35">
      <c r="A4212">
        <v>4210</v>
      </c>
      <c r="B4212" s="2">
        <v>35369</v>
      </c>
      <c r="C4212">
        <v>379.1</v>
      </c>
      <c r="D4212">
        <f t="shared" si="391"/>
        <v>-5.7864442999999996E-3</v>
      </c>
      <c r="E4212">
        <f t="shared" si="392"/>
        <v>-5.7697351000000003E-3</v>
      </c>
      <c r="F4212">
        <f t="shared" si="393"/>
        <v>-2.1999999999999886</v>
      </c>
      <c r="G4212">
        <f t="shared" si="394"/>
        <v>2.1999999999999886</v>
      </c>
      <c r="H4212">
        <f t="shared" si="395"/>
        <v>-0.40079405599999884</v>
      </c>
      <c r="I4212">
        <f t="shared" si="396"/>
        <v>-0.33021201413427559</v>
      </c>
      <c r="J4212">
        <f>_xlfn.VAR.S($D$3:D4212)</f>
        <v>1.6945134632206189E-4</v>
      </c>
      <c r="K4212">
        <f>AVERAGE($D$4:D4212)</f>
        <v>-1.0549203972439986E-4</v>
      </c>
    </row>
    <row r="4213" spans="1:11" x14ac:dyDescent="0.35">
      <c r="A4213">
        <v>4211</v>
      </c>
      <c r="B4213" s="2">
        <v>35370</v>
      </c>
      <c r="C4213">
        <v>379.2</v>
      </c>
      <c r="D4213">
        <f t="shared" si="391"/>
        <v>2.6374789999999998E-4</v>
      </c>
      <c r="E4213">
        <f t="shared" si="392"/>
        <v>2.6378259999999999E-4</v>
      </c>
      <c r="F4213">
        <f t="shared" si="393"/>
        <v>9.9999999999965894E-2</v>
      </c>
      <c r="G4213">
        <f t="shared" si="394"/>
        <v>-9.9999999999965894E-2</v>
      </c>
      <c r="H4213">
        <f t="shared" si="395"/>
        <v>-0.40053030809999884</v>
      </c>
      <c r="I4213">
        <f t="shared" si="396"/>
        <v>-0.33003533568904597</v>
      </c>
      <c r="J4213">
        <f>_xlfn.VAR.S($D$3:D4213)</f>
        <v>1.6941112719308957E-4</v>
      </c>
      <c r="K4213">
        <f>AVERAGE($D$4:D4213)</f>
        <v>-1.0540433427553421E-4</v>
      </c>
    </row>
    <row r="4214" spans="1:11" x14ac:dyDescent="0.35">
      <c r="A4214">
        <v>4212</v>
      </c>
      <c r="B4214" s="2">
        <v>35373</v>
      </c>
      <c r="C4214">
        <v>379.6</v>
      </c>
      <c r="D4214">
        <f t="shared" si="391"/>
        <v>1.0542964000000001E-3</v>
      </c>
      <c r="E4214">
        <f t="shared" si="392"/>
        <v>1.0548523000000001E-3</v>
      </c>
      <c r="F4214">
        <f t="shared" si="393"/>
        <v>0.40000000000003411</v>
      </c>
      <c r="G4214">
        <f t="shared" si="394"/>
        <v>-0.40000000000003411</v>
      </c>
      <c r="H4214">
        <f t="shared" si="395"/>
        <v>-0.39947601169999886</v>
      </c>
      <c r="I4214">
        <f t="shared" si="396"/>
        <v>-0.32932862190812717</v>
      </c>
      <c r="J4214">
        <f>_xlfn.VAR.S($D$3:D4214)</f>
        <v>1.6937121023898844E-4</v>
      </c>
      <c r="K4214">
        <f>AVERAGE($D$4:D4214)</f>
        <v>-1.0512893633341225E-4</v>
      </c>
    </row>
    <row r="4215" spans="1:11" x14ac:dyDescent="0.35">
      <c r="A4215">
        <v>4213</v>
      </c>
      <c r="B4215" s="2">
        <v>35374</v>
      </c>
      <c r="C4215">
        <v>379.6</v>
      </c>
      <c r="D4215">
        <f t="shared" si="391"/>
        <v>0</v>
      </c>
      <c r="E4215">
        <f t="shared" si="392"/>
        <v>0</v>
      </c>
      <c r="F4215">
        <f t="shared" si="393"/>
        <v>0</v>
      </c>
      <c r="G4215">
        <f t="shared" si="394"/>
        <v>0</v>
      </c>
      <c r="H4215">
        <f t="shared" si="395"/>
        <v>-0.39947601169999886</v>
      </c>
      <c r="I4215">
        <f t="shared" si="396"/>
        <v>-0.32932862190812717</v>
      </c>
      <c r="J4215">
        <f>_xlfn.VAR.S($D$3:D4215)</f>
        <v>1.6933100078568805E-4</v>
      </c>
      <c r="K4215">
        <f>AVERAGE($D$4:D4215)</f>
        <v>-1.0510397694681838E-4</v>
      </c>
    </row>
    <row r="4216" spans="1:11" x14ac:dyDescent="0.35">
      <c r="A4216">
        <v>4214</v>
      </c>
      <c r="B4216" s="2">
        <v>35375</v>
      </c>
      <c r="C4216">
        <v>378.7</v>
      </c>
      <c r="D4216">
        <f t="shared" si="391"/>
        <v>-2.3737317999999999E-3</v>
      </c>
      <c r="E4216">
        <f t="shared" si="392"/>
        <v>-2.3709168000000001E-3</v>
      </c>
      <c r="F4216">
        <f t="shared" si="393"/>
        <v>-0.90000000000003411</v>
      </c>
      <c r="G4216">
        <f t="shared" si="394"/>
        <v>0.90000000000003411</v>
      </c>
      <c r="H4216">
        <f t="shared" si="395"/>
        <v>-0.40184974349999886</v>
      </c>
      <c r="I4216">
        <f t="shared" si="396"/>
        <v>-0.33091872791519439</v>
      </c>
      <c r="J4216">
        <f>_xlfn.VAR.S($D$3:D4216)</f>
        <v>1.6929204071127144E-4</v>
      </c>
      <c r="K4216">
        <f>AVERAGE($D$4:D4216)</f>
        <v>-1.0564245969617826E-4</v>
      </c>
    </row>
    <row r="4217" spans="1:11" x14ac:dyDescent="0.35">
      <c r="A4217">
        <v>4215</v>
      </c>
      <c r="B4217" s="2">
        <v>35376</v>
      </c>
      <c r="C4217">
        <v>379.6</v>
      </c>
      <c r="D4217">
        <f t="shared" si="391"/>
        <v>2.3737317999999999E-3</v>
      </c>
      <c r="E4217">
        <f t="shared" si="392"/>
        <v>2.3765513999999999E-3</v>
      </c>
      <c r="F4217">
        <f t="shared" si="393"/>
        <v>0.90000000000003411</v>
      </c>
      <c r="G4217">
        <f t="shared" si="394"/>
        <v>-0.90000000000003411</v>
      </c>
      <c r="H4217">
        <f t="shared" si="395"/>
        <v>-0.39947601169999886</v>
      </c>
      <c r="I4217">
        <f t="shared" si="396"/>
        <v>-0.32932862190812717</v>
      </c>
      <c r="J4217">
        <f>_xlfn.VAR.S($D$3:D4217)</f>
        <v>1.6925331335731111E-4</v>
      </c>
      <c r="K4217">
        <f>AVERAGE($D$4:D4217)</f>
        <v>-1.0505409371143783E-4</v>
      </c>
    </row>
    <row r="4218" spans="1:11" x14ac:dyDescent="0.35">
      <c r="A4218">
        <v>4216</v>
      </c>
      <c r="B4218" s="2">
        <v>35377</v>
      </c>
      <c r="C4218">
        <v>380.5</v>
      </c>
      <c r="D4218">
        <f t="shared" si="391"/>
        <v>2.3681105999999999E-3</v>
      </c>
      <c r="E4218">
        <f t="shared" si="392"/>
        <v>2.3709168000000001E-3</v>
      </c>
      <c r="F4218">
        <f t="shared" si="393"/>
        <v>0.89999999999997726</v>
      </c>
      <c r="G4218">
        <f t="shared" si="394"/>
        <v>-0.89999999999997726</v>
      </c>
      <c r="H4218">
        <f t="shared" si="395"/>
        <v>-0.39710790109999888</v>
      </c>
      <c r="I4218">
        <f t="shared" si="396"/>
        <v>-0.32773851590106007</v>
      </c>
      <c r="J4218">
        <f>_xlfn.VAR.S($D$3:D4218)</f>
        <v>1.6921459711831855E-4</v>
      </c>
      <c r="K4218">
        <f>AVERAGE($D$4:D4218)</f>
        <v>-1.0446734052194521E-4</v>
      </c>
    </row>
    <row r="4219" spans="1:11" x14ac:dyDescent="0.35">
      <c r="A4219">
        <v>4217</v>
      </c>
      <c r="B4219" s="2">
        <v>35380</v>
      </c>
      <c r="C4219">
        <v>382.8</v>
      </c>
      <c r="D4219">
        <f t="shared" si="391"/>
        <v>6.0264823000000002E-3</v>
      </c>
      <c r="E4219">
        <f t="shared" si="392"/>
        <v>6.0446781E-3</v>
      </c>
      <c r="F4219">
        <f t="shared" si="393"/>
        <v>2.3000000000000114</v>
      </c>
      <c r="G4219">
        <f t="shared" si="394"/>
        <v>-2.3000000000000114</v>
      </c>
      <c r="H4219">
        <f t="shared" si="395"/>
        <v>-0.39108141879999886</v>
      </c>
      <c r="I4219">
        <f t="shared" si="396"/>
        <v>-0.32367491166077733</v>
      </c>
      <c r="J4219">
        <f>_xlfn.VAR.S($D$3:D4219)</f>
        <v>1.691833445464199E-4</v>
      </c>
      <c r="K4219">
        <f>AVERAGE($D$4:D4219)</f>
        <v>-1.0301313045540775E-4</v>
      </c>
    </row>
    <row r="4220" spans="1:11" x14ac:dyDescent="0.35">
      <c r="A4220">
        <v>4218</v>
      </c>
      <c r="B4220" s="2">
        <v>35381</v>
      </c>
      <c r="C4220">
        <v>383.4</v>
      </c>
      <c r="D4220">
        <f t="shared" si="391"/>
        <v>1.5661710000000001E-3</v>
      </c>
      <c r="E4220">
        <f t="shared" si="392"/>
        <v>1.5673981E-3</v>
      </c>
      <c r="F4220">
        <f t="shared" si="393"/>
        <v>0.59999999999996589</v>
      </c>
      <c r="G4220">
        <f t="shared" si="394"/>
        <v>-0.59999999999996589</v>
      </c>
      <c r="H4220">
        <f t="shared" si="395"/>
        <v>-0.38951524779999885</v>
      </c>
      <c r="I4220">
        <f t="shared" si="396"/>
        <v>-0.3226148409893993</v>
      </c>
      <c r="J4220">
        <f>_xlfn.VAR.S($D$3:D4220)</f>
        <v>1.6914387762354449E-4</v>
      </c>
      <c r="K4220">
        <f>AVERAGE($D$4:D4220)</f>
        <v>-1.0261730780175457E-4</v>
      </c>
    </row>
    <row r="4221" spans="1:11" x14ac:dyDescent="0.35">
      <c r="A4221">
        <v>4219</v>
      </c>
      <c r="B4221" s="2">
        <v>35382</v>
      </c>
      <c r="C4221">
        <v>384.2</v>
      </c>
      <c r="D4221">
        <f t="shared" si="391"/>
        <v>2.0844196999999999E-3</v>
      </c>
      <c r="E4221">
        <f t="shared" si="392"/>
        <v>2.0865936000000001E-3</v>
      </c>
      <c r="F4221">
        <f t="shared" si="393"/>
        <v>0.80000000000001137</v>
      </c>
      <c r="G4221">
        <f t="shared" si="394"/>
        <v>-0.80000000000001137</v>
      </c>
      <c r="H4221">
        <f t="shared" si="395"/>
        <v>-0.38743082809999885</v>
      </c>
      <c r="I4221">
        <f t="shared" si="396"/>
        <v>-0.32120141342756181</v>
      </c>
      <c r="J4221">
        <f>_xlfn.VAR.S($D$3:D4221)</f>
        <v>1.6910490021909098E-4</v>
      </c>
      <c r="K4221">
        <f>AVERAGE($D$4:D4221)</f>
        <v>-1.020988068515882E-4</v>
      </c>
    </row>
    <row r="4222" spans="1:11" x14ac:dyDescent="0.35">
      <c r="A4222">
        <v>4220</v>
      </c>
      <c r="B4222" s="2">
        <v>35383</v>
      </c>
      <c r="C4222">
        <v>381.8</v>
      </c>
      <c r="D4222">
        <f t="shared" si="391"/>
        <v>-6.2663390000000001E-3</v>
      </c>
      <c r="E4222">
        <f t="shared" si="392"/>
        <v>-6.2467464999999998E-3</v>
      </c>
      <c r="F4222">
        <f t="shared" si="393"/>
        <v>-2.3999999999999773</v>
      </c>
      <c r="G4222">
        <f t="shared" si="394"/>
        <v>2.3999999999999773</v>
      </c>
      <c r="H4222">
        <f t="shared" si="395"/>
        <v>-0.39369716709999886</v>
      </c>
      <c r="I4222">
        <f t="shared" si="396"/>
        <v>-0.32544169611307416</v>
      </c>
      <c r="J4222">
        <f>_xlfn.VAR.S($D$3:D4222)</f>
        <v>1.6907385272602285E-4</v>
      </c>
      <c r="K4222">
        <f>AVERAGE($D$4:D4222)</f>
        <v>-1.0355987350082936E-4</v>
      </c>
    </row>
    <row r="4223" spans="1:11" x14ac:dyDescent="0.35">
      <c r="A4223">
        <v>4221</v>
      </c>
      <c r="B4223" s="2">
        <v>35384</v>
      </c>
      <c r="C4223">
        <v>381.1</v>
      </c>
      <c r="D4223">
        <f t="shared" si="391"/>
        <v>-1.8351034E-3</v>
      </c>
      <c r="E4223">
        <f t="shared" si="392"/>
        <v>-1.8334206000000001E-3</v>
      </c>
      <c r="F4223">
        <f t="shared" si="393"/>
        <v>-0.69999999999998863</v>
      </c>
      <c r="G4223">
        <f t="shared" si="394"/>
        <v>0.69999999999998863</v>
      </c>
      <c r="H4223">
        <f t="shared" si="395"/>
        <v>-0.39553227049999884</v>
      </c>
      <c r="I4223">
        <f t="shared" si="396"/>
        <v>-0.32667844522968192</v>
      </c>
      <c r="J4223">
        <f>_xlfn.VAR.S($D$3:D4223)</f>
        <v>1.6903450659602187E-4</v>
      </c>
      <c r="K4223">
        <f>AVERAGE($D$4:D4223)</f>
        <v>-1.0397019187203768E-4</v>
      </c>
    </row>
    <row r="4224" spans="1:11" x14ac:dyDescent="0.35">
      <c r="A4224">
        <v>4222</v>
      </c>
      <c r="B4224" s="2">
        <v>35387</v>
      </c>
      <c r="C4224">
        <v>379.7</v>
      </c>
      <c r="D4224">
        <f t="shared" si="391"/>
        <v>-3.6803406E-3</v>
      </c>
      <c r="E4224">
        <f t="shared" si="392"/>
        <v>-3.6735765000000002E-3</v>
      </c>
      <c r="F4224">
        <f t="shared" si="393"/>
        <v>-1.4000000000000341</v>
      </c>
      <c r="G4224">
        <f t="shared" si="394"/>
        <v>1.4000000000000341</v>
      </c>
      <c r="H4224">
        <f t="shared" si="395"/>
        <v>-0.39921261109999884</v>
      </c>
      <c r="I4224">
        <f t="shared" si="396"/>
        <v>-0.32915194346289756</v>
      </c>
      <c r="J4224">
        <f>_xlfn.VAR.S($D$3:D4224)</f>
        <v>1.6899750740046555E-4</v>
      </c>
      <c r="K4224">
        <f>AVERAGE($D$4:D4224)</f>
        <v>-1.0481747223406752E-4</v>
      </c>
    </row>
    <row r="4225" spans="1:11" x14ac:dyDescent="0.35">
      <c r="A4225">
        <v>4223</v>
      </c>
      <c r="B4225" s="2">
        <v>35388</v>
      </c>
      <c r="C4225">
        <v>378.4</v>
      </c>
      <c r="D4225">
        <f t="shared" si="391"/>
        <v>-3.4296301E-3</v>
      </c>
      <c r="E4225">
        <f t="shared" si="392"/>
        <v>-3.4237555999999999E-3</v>
      </c>
      <c r="F4225">
        <f t="shared" si="393"/>
        <v>-1.3000000000000114</v>
      </c>
      <c r="G4225">
        <f t="shared" si="394"/>
        <v>1.3000000000000114</v>
      </c>
      <c r="H4225">
        <f t="shared" si="395"/>
        <v>-0.40264224119999886</v>
      </c>
      <c r="I4225">
        <f t="shared" si="396"/>
        <v>-0.33144876325088346</v>
      </c>
      <c r="J4225">
        <f>_xlfn.VAR.S($D$3:D4225)</f>
        <v>1.689601134124183E-4</v>
      </c>
      <c r="K4225">
        <f>AVERAGE($D$4:D4225)</f>
        <v>-1.0560496930364733E-4</v>
      </c>
    </row>
    <row r="4226" spans="1:11" x14ac:dyDescent="0.35">
      <c r="A4226">
        <v>4224</v>
      </c>
      <c r="B4226" s="2">
        <v>35389</v>
      </c>
      <c r="C4226">
        <v>379</v>
      </c>
      <c r="D4226">
        <f t="shared" si="391"/>
        <v>1.5843679E-3</v>
      </c>
      <c r="E4226">
        <f t="shared" si="392"/>
        <v>1.5856237E-3</v>
      </c>
      <c r="F4226">
        <f t="shared" si="393"/>
        <v>0.60000000000002274</v>
      </c>
      <c r="G4226">
        <f t="shared" si="394"/>
        <v>-0.60000000000002274</v>
      </c>
      <c r="H4226">
        <f t="shared" si="395"/>
        <v>-0.40105787329999887</v>
      </c>
      <c r="I4226">
        <f t="shared" si="396"/>
        <v>-0.33038869257950532</v>
      </c>
      <c r="J4226">
        <f>_xlfn.VAR.S($D$3:D4226)</f>
        <v>1.6892077186714339E-4</v>
      </c>
      <c r="K4226">
        <f>AVERAGE($D$4:D4226)</f>
        <v>-1.0520478628936752E-4</v>
      </c>
    </row>
    <row r="4227" spans="1:11" x14ac:dyDescent="0.35">
      <c r="A4227">
        <v>4225</v>
      </c>
      <c r="B4227" s="2">
        <v>35390</v>
      </c>
      <c r="C4227">
        <v>376.5</v>
      </c>
      <c r="D4227">
        <f t="shared" si="391"/>
        <v>-6.6181577999999998E-3</v>
      </c>
      <c r="E4227">
        <f t="shared" si="392"/>
        <v>-6.5963061000000002E-3</v>
      </c>
      <c r="F4227">
        <f t="shared" si="393"/>
        <v>-2.5</v>
      </c>
      <c r="G4227">
        <f t="shared" si="394"/>
        <v>2.5</v>
      </c>
      <c r="H4227">
        <f t="shared" si="395"/>
        <v>-0.40767603109999889</v>
      </c>
      <c r="I4227">
        <f t="shared" si="396"/>
        <v>-0.3348056537102474</v>
      </c>
      <c r="J4227">
        <f>_xlfn.VAR.S($D$3:D4227)</f>
        <v>1.6889085269818966E-4</v>
      </c>
      <c r="K4227">
        <f>AVERAGE($D$4:D4227)</f>
        <v>-1.0674667857481038E-4</v>
      </c>
    </row>
    <row r="4228" spans="1:11" x14ac:dyDescent="0.35">
      <c r="A4228">
        <v>4226</v>
      </c>
      <c r="B4228" s="2">
        <v>35391</v>
      </c>
      <c r="C4228">
        <v>376.3</v>
      </c>
      <c r="D4228">
        <f t="shared" ref="D4228:D4291" si="397">ROUND(LN(C4228/C4227),10)</f>
        <v>-5.3134959999999996E-4</v>
      </c>
      <c r="E4228">
        <f t="shared" ref="E4228:E4291" si="398">ROUND(C4228/C4227-1,10)</f>
        <v>-5.3120849999999998E-4</v>
      </c>
      <c r="F4228">
        <f t="shared" ref="F4228:F4291" si="399">C4228-C4227</f>
        <v>-0.19999999999998863</v>
      </c>
      <c r="G4228">
        <f t="shared" ref="G4228:G4291" si="400">-F4228</f>
        <v>0.19999999999998863</v>
      </c>
      <c r="H4228">
        <f t="shared" ref="H4228:H4291" si="401">H4227+D4228</f>
        <v>-0.4082073806999989</v>
      </c>
      <c r="I4228">
        <f t="shared" ref="I4228:I4291" si="402">C4228/$C$2-1</f>
        <v>-0.33515901060070674</v>
      </c>
      <c r="J4228">
        <f>_xlfn.VAR.S($D$3:D4228)</f>
        <v>1.6885092327907397E-4</v>
      </c>
      <c r="K4228">
        <f>AVERAGE($D$4:D4228)</f>
        <v>-1.0684717630769209E-4</v>
      </c>
    </row>
    <row r="4229" spans="1:11" x14ac:dyDescent="0.35">
      <c r="A4229">
        <v>4227</v>
      </c>
      <c r="B4229" s="2">
        <v>35394</v>
      </c>
      <c r="C4229">
        <v>374.5</v>
      </c>
      <c r="D4229">
        <f t="shared" si="397"/>
        <v>-4.7948946000000003E-3</v>
      </c>
      <c r="E4229">
        <f t="shared" si="398"/>
        <v>-4.7834174999999996E-3</v>
      </c>
      <c r="F4229">
        <f t="shared" si="399"/>
        <v>-1.8000000000000114</v>
      </c>
      <c r="G4229">
        <f t="shared" si="400"/>
        <v>1.8000000000000114</v>
      </c>
      <c r="H4229">
        <f t="shared" si="401"/>
        <v>-0.41300227529999889</v>
      </c>
      <c r="I4229">
        <f t="shared" si="402"/>
        <v>-0.33833922261484095</v>
      </c>
      <c r="J4229">
        <f>_xlfn.VAR.S($D$3:D4229)</f>
        <v>1.6881619016988607E-4</v>
      </c>
      <c r="K4229">
        <f>AVERAGE($D$4:D4229)</f>
        <v>-1.0795651076668223E-4</v>
      </c>
    </row>
    <row r="4230" spans="1:11" x14ac:dyDescent="0.35">
      <c r="A4230">
        <v>4228</v>
      </c>
      <c r="B4230" s="2">
        <v>35395</v>
      </c>
      <c r="C4230">
        <v>374.7</v>
      </c>
      <c r="D4230">
        <f t="shared" si="397"/>
        <v>5.339028E-4</v>
      </c>
      <c r="E4230">
        <f t="shared" si="398"/>
        <v>5.3404539999999995E-4</v>
      </c>
      <c r="F4230">
        <f t="shared" si="399"/>
        <v>0.19999999999998863</v>
      </c>
      <c r="G4230">
        <f t="shared" si="400"/>
        <v>-0.19999999999998863</v>
      </c>
      <c r="H4230">
        <f t="shared" si="401"/>
        <v>-0.4124683724999989</v>
      </c>
      <c r="I4230">
        <f t="shared" si="402"/>
        <v>-0.33798586572438161</v>
      </c>
      <c r="J4230">
        <f>_xlfn.VAR.S($D$3:D4230)</f>
        <v>1.6877634693469735E-4</v>
      </c>
      <c r="K4230">
        <f>AVERAGE($D$4:D4230)</f>
        <v>-1.0780466328365249E-4</v>
      </c>
    </row>
    <row r="4231" spans="1:11" x14ac:dyDescent="0.35">
      <c r="A4231">
        <v>4229</v>
      </c>
      <c r="B4231" s="2">
        <v>35396</v>
      </c>
      <c r="C4231">
        <v>373</v>
      </c>
      <c r="D4231">
        <f t="shared" si="397"/>
        <v>-4.5472862000000003E-3</v>
      </c>
      <c r="E4231">
        <f t="shared" si="398"/>
        <v>-4.5369629000000002E-3</v>
      </c>
      <c r="F4231">
        <f t="shared" si="399"/>
        <v>-1.6999999999999886</v>
      </c>
      <c r="G4231">
        <f t="shared" si="400"/>
        <v>1.6999999999999886</v>
      </c>
      <c r="H4231">
        <f t="shared" si="401"/>
        <v>-0.4170156586999989</v>
      </c>
      <c r="I4231">
        <f t="shared" si="402"/>
        <v>-0.3409893992932862</v>
      </c>
      <c r="J4231">
        <f>_xlfn.VAR.S($D$3:D4231)</f>
        <v>1.6874111019547322E-4</v>
      </c>
      <c r="K4231">
        <f>AVERAGE($D$4:D4231)</f>
        <v>-1.0885468256859013E-4</v>
      </c>
    </row>
    <row r="4232" spans="1:11" x14ac:dyDescent="0.35">
      <c r="A4232">
        <v>4230</v>
      </c>
      <c r="B4232" s="2">
        <v>35401</v>
      </c>
      <c r="C4232">
        <v>368.9</v>
      </c>
      <c r="D4232">
        <f t="shared" si="397"/>
        <v>-1.1052815000000001E-2</v>
      </c>
      <c r="E4232">
        <f t="shared" si="398"/>
        <v>-1.09919571E-2</v>
      </c>
      <c r="F4232">
        <f t="shared" si="399"/>
        <v>-4.1000000000000227</v>
      </c>
      <c r="G4232">
        <f t="shared" si="400"/>
        <v>4.1000000000000227</v>
      </c>
      <c r="H4232">
        <f t="shared" si="401"/>
        <v>-0.4280684736999989</v>
      </c>
      <c r="I4232">
        <f t="shared" si="402"/>
        <v>-0.34823321554770326</v>
      </c>
      <c r="J4232">
        <f>_xlfn.VAR.S($D$3:D4232)</f>
        <v>1.6872957677402725E-4</v>
      </c>
      <c r="K4232">
        <f>AVERAGE($D$4:D4232)</f>
        <v>-1.1144251901158644E-4</v>
      </c>
    </row>
    <row r="4233" spans="1:11" x14ac:dyDescent="0.35">
      <c r="A4233">
        <v>4231</v>
      </c>
      <c r="B4233" s="2">
        <v>35402</v>
      </c>
      <c r="C4233">
        <v>368.5</v>
      </c>
      <c r="D4233">
        <f t="shared" si="397"/>
        <v>-1.084893E-3</v>
      </c>
      <c r="E4233">
        <f t="shared" si="398"/>
        <v>-1.0843046999999999E-3</v>
      </c>
      <c r="F4233">
        <f t="shared" si="399"/>
        <v>-0.39999999999997726</v>
      </c>
      <c r="G4233">
        <f t="shared" si="400"/>
        <v>0.39999999999997726</v>
      </c>
      <c r="H4233">
        <f t="shared" si="401"/>
        <v>-0.42915336669999887</v>
      </c>
      <c r="I4233">
        <f t="shared" si="402"/>
        <v>-0.34893992932862195</v>
      </c>
      <c r="J4233">
        <f>_xlfn.VAR.S($D$3:D4233)</f>
        <v>1.6868991669127041E-4</v>
      </c>
      <c r="K4233">
        <f>AVERAGE($D$4:D4233)</f>
        <v>-1.1167264914893595E-4</v>
      </c>
    </row>
    <row r="4234" spans="1:11" x14ac:dyDescent="0.35">
      <c r="A4234">
        <v>4232</v>
      </c>
      <c r="B4234" s="2">
        <v>35403</v>
      </c>
      <c r="C4234">
        <v>370.7</v>
      </c>
      <c r="D4234">
        <f t="shared" si="397"/>
        <v>5.9523985E-3</v>
      </c>
      <c r="E4234">
        <f t="shared" si="398"/>
        <v>5.9701492999999998E-3</v>
      </c>
      <c r="F4234">
        <f t="shared" si="399"/>
        <v>2.1999999999999886</v>
      </c>
      <c r="G4234">
        <f t="shared" si="400"/>
        <v>-2.1999999999999886</v>
      </c>
      <c r="H4234">
        <f t="shared" si="401"/>
        <v>-0.42320096819999886</v>
      </c>
      <c r="I4234">
        <f t="shared" si="402"/>
        <v>-0.34505300353356894</v>
      </c>
      <c r="J4234">
        <f>_xlfn.VAR.S($D$3:D4234)</f>
        <v>1.6865870663964442E-4</v>
      </c>
      <c r="K4234">
        <f>AVERAGE($D$4:D4234)</f>
        <v>-1.1023940141810424E-4</v>
      </c>
    </row>
    <row r="4235" spans="1:11" x14ac:dyDescent="0.35">
      <c r="A4235">
        <v>4233</v>
      </c>
      <c r="B4235" s="2">
        <v>35404</v>
      </c>
      <c r="C4235">
        <v>371.3</v>
      </c>
      <c r="D4235">
        <f t="shared" si="397"/>
        <v>1.6172510000000001E-3</v>
      </c>
      <c r="E4235">
        <f t="shared" si="398"/>
        <v>1.6185595000000001E-3</v>
      </c>
      <c r="F4235">
        <f t="shared" si="399"/>
        <v>0.60000000000002274</v>
      </c>
      <c r="G4235">
        <f t="shared" si="400"/>
        <v>-0.60000000000002274</v>
      </c>
      <c r="H4235">
        <f t="shared" si="401"/>
        <v>-0.42158371719999888</v>
      </c>
      <c r="I4235">
        <f t="shared" si="402"/>
        <v>-0.34399293286219079</v>
      </c>
      <c r="J4235">
        <f>_xlfn.VAR.S($D$3:D4235)</f>
        <v>1.6861955010573267E-4</v>
      </c>
      <c r="K4235">
        <f>AVERAGE($D$4:D4235)</f>
        <v>-1.098312042533079E-4</v>
      </c>
    </row>
    <row r="4236" spans="1:11" x14ac:dyDescent="0.35">
      <c r="A4236">
        <v>4234</v>
      </c>
      <c r="B4236" s="2">
        <v>35405</v>
      </c>
      <c r="C4236">
        <v>369.1</v>
      </c>
      <c r="D4236">
        <f t="shared" si="397"/>
        <v>-5.9427511000000001E-3</v>
      </c>
      <c r="E4236">
        <f t="shared" si="398"/>
        <v>-5.9251279000000004E-3</v>
      </c>
      <c r="F4236">
        <f t="shared" si="399"/>
        <v>-2.1999999999999886</v>
      </c>
      <c r="G4236">
        <f t="shared" si="400"/>
        <v>2.1999999999999886</v>
      </c>
      <c r="H4236">
        <f t="shared" si="401"/>
        <v>-0.42752646829999885</v>
      </c>
      <c r="I4236">
        <f t="shared" si="402"/>
        <v>-0.3478798586572438</v>
      </c>
      <c r="J4236">
        <f>_xlfn.VAR.S($D$3:D4236)</f>
        <v>1.6858777946186673E-4</v>
      </c>
      <c r="K4236">
        <f>AVERAGE($D$4:D4236)</f>
        <v>-1.112091678478618E-4</v>
      </c>
    </row>
    <row r="4237" spans="1:11" x14ac:dyDescent="0.35">
      <c r="A4237">
        <v>4235</v>
      </c>
      <c r="B4237" s="2">
        <v>35408</v>
      </c>
      <c r="C4237">
        <v>368</v>
      </c>
      <c r="D4237">
        <f t="shared" si="397"/>
        <v>-2.9846718999999998E-3</v>
      </c>
      <c r="E4237">
        <f t="shared" si="398"/>
        <v>-2.9802221999999999E-3</v>
      </c>
      <c r="F4237">
        <f t="shared" si="399"/>
        <v>-1.1000000000000227</v>
      </c>
      <c r="G4237">
        <f t="shared" si="400"/>
        <v>1.1000000000000227</v>
      </c>
      <c r="H4237">
        <f t="shared" si="401"/>
        <v>-0.43051114019999887</v>
      </c>
      <c r="I4237">
        <f t="shared" si="402"/>
        <v>-0.34982332155477036</v>
      </c>
      <c r="J4237">
        <f>_xlfn.VAR.S($D$3:D4237)</f>
        <v>1.6854992541535564E-4</v>
      </c>
      <c r="K4237">
        <f>AVERAGE($D$4:D4237)</f>
        <v>-1.1188783169579571E-4</v>
      </c>
    </row>
    <row r="4238" spans="1:11" x14ac:dyDescent="0.35">
      <c r="A4238">
        <v>4236</v>
      </c>
      <c r="B4238" s="2">
        <v>35409</v>
      </c>
      <c r="C4238">
        <v>368.7</v>
      </c>
      <c r="D4238">
        <f t="shared" si="397"/>
        <v>1.9003671000000001E-3</v>
      </c>
      <c r="E4238">
        <f t="shared" si="398"/>
        <v>1.9021738999999999E-3</v>
      </c>
      <c r="F4238">
        <f t="shared" si="399"/>
        <v>0.69999999999998863</v>
      </c>
      <c r="G4238">
        <f t="shared" si="400"/>
        <v>-0.69999999999998863</v>
      </c>
      <c r="H4238">
        <f t="shared" si="401"/>
        <v>-0.42861077309999884</v>
      </c>
      <c r="I4238">
        <f t="shared" si="402"/>
        <v>-0.3485865724381626</v>
      </c>
      <c r="J4238">
        <f>_xlfn.VAR.S($D$3:D4238)</f>
        <v>1.6851107233931549E-4</v>
      </c>
      <c r="K4238">
        <f>AVERAGE($D$4:D4238)</f>
        <v>-1.1141268295159363E-4</v>
      </c>
    </row>
    <row r="4239" spans="1:11" x14ac:dyDescent="0.35">
      <c r="A4239">
        <v>4237</v>
      </c>
      <c r="B4239" s="2">
        <v>35410</v>
      </c>
      <c r="C4239">
        <v>368.8</v>
      </c>
      <c r="D4239">
        <f t="shared" si="397"/>
        <v>2.711864E-4</v>
      </c>
      <c r="E4239">
        <f t="shared" si="398"/>
        <v>2.7122319999999998E-4</v>
      </c>
      <c r="F4239">
        <f t="shared" si="399"/>
        <v>0.10000000000002274</v>
      </c>
      <c r="G4239">
        <f t="shared" si="400"/>
        <v>-0.10000000000002274</v>
      </c>
      <c r="H4239">
        <f t="shared" si="401"/>
        <v>-0.42833958669999883</v>
      </c>
      <c r="I4239">
        <f t="shared" si="402"/>
        <v>-0.34840989399293287</v>
      </c>
      <c r="J4239">
        <f>_xlfn.VAR.S($D$3:D4239)</f>
        <v>1.6847132435863371E-4</v>
      </c>
      <c r="K4239">
        <f>AVERAGE($D$4:D4239)</f>
        <v>-1.1132236211048135E-4</v>
      </c>
    </row>
    <row r="4240" spans="1:11" x14ac:dyDescent="0.35">
      <c r="A4240">
        <v>4238</v>
      </c>
      <c r="B4240" s="2">
        <v>35411</v>
      </c>
      <c r="C4240">
        <v>369</v>
      </c>
      <c r="D4240">
        <f t="shared" si="397"/>
        <v>5.4215239999999998E-4</v>
      </c>
      <c r="E4240">
        <f t="shared" si="398"/>
        <v>5.4229929999999999E-4</v>
      </c>
      <c r="F4240">
        <f t="shared" si="399"/>
        <v>0.19999999999998863</v>
      </c>
      <c r="G4240">
        <f t="shared" si="400"/>
        <v>-0.19999999999998863</v>
      </c>
      <c r="H4240">
        <f t="shared" si="401"/>
        <v>-0.42779743429999884</v>
      </c>
      <c r="I4240">
        <f t="shared" si="402"/>
        <v>-0.34805653710247353</v>
      </c>
      <c r="J4240">
        <f>_xlfn.VAR.S($D$3:D4240)</f>
        <v>1.6843166005493963E-4</v>
      </c>
      <c r="K4240">
        <f>AVERAGE($D$4:D4240)</f>
        <v>-1.1116813157894714E-4</v>
      </c>
    </row>
    <row r="4241" spans="1:11" x14ac:dyDescent="0.35">
      <c r="A4241">
        <v>4239</v>
      </c>
      <c r="B4241" s="2">
        <v>35412</v>
      </c>
      <c r="C4241">
        <v>368.6</v>
      </c>
      <c r="D4241">
        <f t="shared" si="397"/>
        <v>-1.0845988E-3</v>
      </c>
      <c r="E4241">
        <f t="shared" si="398"/>
        <v>-1.0840108000000001E-3</v>
      </c>
      <c r="F4241">
        <f t="shared" si="399"/>
        <v>-0.39999999999997726</v>
      </c>
      <c r="G4241">
        <f t="shared" si="400"/>
        <v>0.39999999999997726</v>
      </c>
      <c r="H4241">
        <f t="shared" si="401"/>
        <v>-0.42888203309999884</v>
      </c>
      <c r="I4241">
        <f t="shared" si="402"/>
        <v>-0.34876325088339222</v>
      </c>
      <c r="J4241">
        <f>_xlfn.VAR.S($D$3:D4241)</f>
        <v>1.6839214511627927E-4</v>
      </c>
      <c r="K4241">
        <f>AVERAGE($D$4:D4241)</f>
        <v>-1.1139782262859817E-4</v>
      </c>
    </row>
    <row r="4242" spans="1:11" x14ac:dyDescent="0.35">
      <c r="A4242">
        <v>4240</v>
      </c>
      <c r="B4242" s="2">
        <v>35415</v>
      </c>
      <c r="C4242">
        <v>368.4</v>
      </c>
      <c r="D4242">
        <f t="shared" si="397"/>
        <v>-5.4274089999999998E-4</v>
      </c>
      <c r="E4242">
        <f t="shared" si="398"/>
        <v>-5.4259359999999995E-4</v>
      </c>
      <c r="F4242">
        <f t="shared" si="399"/>
        <v>-0.20000000000004547</v>
      </c>
      <c r="G4242">
        <f t="shared" si="400"/>
        <v>0.20000000000004547</v>
      </c>
      <c r="H4242">
        <f t="shared" si="401"/>
        <v>-0.42942477399999884</v>
      </c>
      <c r="I4242">
        <f t="shared" si="402"/>
        <v>-0.34911660777385167</v>
      </c>
      <c r="J4242">
        <f>_xlfn.VAR.S($D$3:D4242)</f>
        <v>1.6835246660462324E-4</v>
      </c>
      <c r="K4242">
        <f>AVERAGE($D$4:D4242)</f>
        <v>-1.1149957848549163E-4</v>
      </c>
    </row>
    <row r="4243" spans="1:11" x14ac:dyDescent="0.35">
      <c r="A4243">
        <v>4241</v>
      </c>
      <c r="B4243" s="2">
        <v>35416</v>
      </c>
      <c r="C4243">
        <v>369.2</v>
      </c>
      <c r="D4243">
        <f t="shared" si="397"/>
        <v>2.1691981999999999E-3</v>
      </c>
      <c r="E4243">
        <f t="shared" si="398"/>
        <v>2.1715527E-3</v>
      </c>
      <c r="F4243">
        <f t="shared" si="399"/>
        <v>0.80000000000001137</v>
      </c>
      <c r="G4243">
        <f t="shared" si="400"/>
        <v>-0.80000000000001137</v>
      </c>
      <c r="H4243">
        <f t="shared" si="401"/>
        <v>-0.42725557579999884</v>
      </c>
      <c r="I4243">
        <f t="shared" si="402"/>
        <v>-0.34770318021201418</v>
      </c>
      <c r="J4243">
        <f>_xlfn.VAR.S($D$3:D4243)</f>
        <v>1.6831397636559551E-4</v>
      </c>
      <c r="K4243">
        <f>AVERAGE($D$4:D4243)</f>
        <v>-1.1096167806603751E-4</v>
      </c>
    </row>
    <row r="4244" spans="1:11" x14ac:dyDescent="0.35">
      <c r="A4244">
        <v>4242</v>
      </c>
      <c r="B4244" s="2">
        <v>35417</v>
      </c>
      <c r="C4244">
        <v>370</v>
      </c>
      <c r="D4244">
        <f t="shared" si="397"/>
        <v>2.1645029999999999E-3</v>
      </c>
      <c r="E4244">
        <f t="shared" si="398"/>
        <v>2.1668472E-3</v>
      </c>
      <c r="F4244">
        <f t="shared" si="399"/>
        <v>0.80000000000001137</v>
      </c>
      <c r="G4244">
        <f t="shared" si="400"/>
        <v>-0.80000000000001137</v>
      </c>
      <c r="H4244">
        <f t="shared" si="401"/>
        <v>-0.42509107279999886</v>
      </c>
      <c r="I4244">
        <f t="shared" si="402"/>
        <v>-0.3462897526501767</v>
      </c>
      <c r="J4244">
        <f>_xlfn.VAR.S($D$3:D4244)</f>
        <v>1.6827549868538889E-4</v>
      </c>
      <c r="K4244">
        <f>AVERAGE($D$4:D4244)</f>
        <v>-1.1042513841075195E-4</v>
      </c>
    </row>
    <row r="4245" spans="1:11" x14ac:dyDescent="0.35">
      <c r="A4245">
        <v>4243</v>
      </c>
      <c r="B4245" s="2">
        <v>35418</v>
      </c>
      <c r="C4245">
        <v>369.9</v>
      </c>
      <c r="D4245">
        <f t="shared" si="397"/>
        <v>-2.703068E-4</v>
      </c>
      <c r="E4245">
        <f t="shared" si="398"/>
        <v>-2.7027030000000002E-4</v>
      </c>
      <c r="F4245">
        <f t="shared" si="399"/>
        <v>-0.10000000000002274</v>
      </c>
      <c r="G4245">
        <f t="shared" si="400"/>
        <v>0.10000000000002274</v>
      </c>
      <c r="H4245">
        <f t="shared" si="401"/>
        <v>-0.42536137959999887</v>
      </c>
      <c r="I4245">
        <f t="shared" si="402"/>
        <v>-0.34646643109540642</v>
      </c>
      <c r="J4245">
        <f>_xlfn.VAR.S($D$3:D4245)</f>
        <v>1.6823583659849516E-4</v>
      </c>
      <c r="K4245">
        <f>AVERAGE($D$4:D4245)</f>
        <v>-1.1046282857142835E-4</v>
      </c>
    </row>
    <row r="4246" spans="1:11" x14ac:dyDescent="0.35">
      <c r="A4246">
        <v>4244</v>
      </c>
      <c r="B4246" s="2">
        <v>35419</v>
      </c>
      <c r="C4246">
        <v>369.3</v>
      </c>
      <c r="D4246">
        <f t="shared" si="397"/>
        <v>-1.6233770000000001E-3</v>
      </c>
      <c r="E4246">
        <f t="shared" si="398"/>
        <v>-1.62206E-3</v>
      </c>
      <c r="F4246">
        <f t="shared" si="399"/>
        <v>-0.59999999999996589</v>
      </c>
      <c r="G4246">
        <f t="shared" si="400"/>
        <v>0.59999999999996589</v>
      </c>
      <c r="H4246">
        <f t="shared" si="401"/>
        <v>-0.42698475659999885</v>
      </c>
      <c r="I4246">
        <f t="shared" si="402"/>
        <v>-0.34752650176678446</v>
      </c>
      <c r="J4246">
        <f>_xlfn.VAR.S($D$3:D4246)</f>
        <v>1.6819673302370691E-4</v>
      </c>
      <c r="K4246">
        <f>AVERAGE($D$4:D4246)</f>
        <v>-1.1081939566344545E-4</v>
      </c>
    </row>
    <row r="4247" spans="1:11" x14ac:dyDescent="0.35">
      <c r="A4247">
        <v>4245</v>
      </c>
      <c r="B4247" s="2">
        <v>35422</v>
      </c>
      <c r="C4247">
        <v>369.4</v>
      </c>
      <c r="D4247">
        <f t="shared" si="397"/>
        <v>2.7074590000000001E-4</v>
      </c>
      <c r="E4247">
        <f t="shared" si="398"/>
        <v>2.707826E-4</v>
      </c>
      <c r="F4247">
        <f t="shared" si="399"/>
        <v>9.9999999999965894E-2</v>
      </c>
      <c r="G4247">
        <f t="shared" si="400"/>
        <v>-9.9999999999965894E-2</v>
      </c>
      <c r="H4247">
        <f t="shared" si="401"/>
        <v>-0.42671401069999887</v>
      </c>
      <c r="I4247">
        <f t="shared" si="402"/>
        <v>-0.34734982332155484</v>
      </c>
      <c r="J4247">
        <f>_xlfn.VAR.S($D$3:D4247)</f>
        <v>1.6815713385758528E-4</v>
      </c>
      <c r="K4247">
        <f>AVERAGE($D$4:D4247)</f>
        <v>-1.1072948866635227E-4</v>
      </c>
    </row>
    <row r="4248" spans="1:11" x14ac:dyDescent="0.35">
      <c r="A4248">
        <v>4246</v>
      </c>
      <c r="B4248" s="2">
        <v>35423</v>
      </c>
      <c r="C4248">
        <v>369.4</v>
      </c>
      <c r="D4248">
        <f t="shared" si="397"/>
        <v>0</v>
      </c>
      <c r="E4248">
        <f t="shared" si="398"/>
        <v>0</v>
      </c>
      <c r="F4248">
        <f t="shared" si="399"/>
        <v>0</v>
      </c>
      <c r="G4248">
        <f t="shared" si="400"/>
        <v>0</v>
      </c>
      <c r="H4248">
        <f t="shared" si="401"/>
        <v>-0.42671401069999887</v>
      </c>
      <c r="I4248">
        <f t="shared" si="402"/>
        <v>-0.34734982332155484</v>
      </c>
      <c r="J4248">
        <f>_xlfn.VAR.S($D$3:D4248)</f>
        <v>1.6811752324942181E-4</v>
      </c>
      <c r="K4248">
        <f>AVERAGE($D$4:D4248)</f>
        <v>-1.1070340398115407E-4</v>
      </c>
    </row>
    <row r="4249" spans="1:11" x14ac:dyDescent="0.35">
      <c r="A4249">
        <v>4247</v>
      </c>
      <c r="B4249" s="2">
        <v>35425</v>
      </c>
      <c r="C4249">
        <v>369.9</v>
      </c>
      <c r="D4249">
        <f t="shared" si="397"/>
        <v>1.3526311E-3</v>
      </c>
      <c r="E4249">
        <f t="shared" si="398"/>
        <v>1.3535463000000001E-3</v>
      </c>
      <c r="F4249">
        <f t="shared" si="399"/>
        <v>0.5</v>
      </c>
      <c r="G4249">
        <f t="shared" si="400"/>
        <v>-0.5</v>
      </c>
      <c r="H4249">
        <f t="shared" si="401"/>
        <v>-0.42536137959999887</v>
      </c>
      <c r="I4249">
        <f t="shared" si="402"/>
        <v>-0.34646643109540642</v>
      </c>
      <c r="J4249">
        <f>_xlfn.VAR.S($D$3:D4249)</f>
        <v>1.680784261140938E-4</v>
      </c>
      <c r="K4249">
        <f>AVERAGE($D$4:D4249)</f>
        <v>-1.1035876561469595E-4</v>
      </c>
    </row>
    <row r="4250" spans="1:11" x14ac:dyDescent="0.35">
      <c r="A4250">
        <v>4248</v>
      </c>
      <c r="B4250" s="2">
        <v>35426</v>
      </c>
      <c r="C4250">
        <v>369.8</v>
      </c>
      <c r="D4250">
        <f t="shared" si="397"/>
        <v>-2.7037989999999999E-4</v>
      </c>
      <c r="E4250">
        <f t="shared" si="398"/>
        <v>-2.7034329999999998E-4</v>
      </c>
      <c r="F4250">
        <f t="shared" si="399"/>
        <v>-9.9999999999965894E-2</v>
      </c>
      <c r="G4250">
        <f t="shared" si="400"/>
        <v>9.9999999999965894E-2</v>
      </c>
      <c r="H4250">
        <f t="shared" si="401"/>
        <v>-0.42563175949999887</v>
      </c>
      <c r="I4250">
        <f t="shared" si="402"/>
        <v>-0.34664310954063604</v>
      </c>
      <c r="J4250">
        <f>_xlfn.VAR.S($D$3:D4250)</f>
        <v>1.6803885713442186E-4</v>
      </c>
      <c r="K4250">
        <f>AVERAGE($D$4:D4250)</f>
        <v>-1.1039644424299483E-4</v>
      </c>
    </row>
    <row r="4251" spans="1:11" x14ac:dyDescent="0.35">
      <c r="A4251">
        <v>4249</v>
      </c>
      <c r="B4251" s="2">
        <v>35429</v>
      </c>
      <c r="C4251">
        <v>371.2</v>
      </c>
      <c r="D4251">
        <f t="shared" si="397"/>
        <v>3.7786819999999998E-3</v>
      </c>
      <c r="E4251">
        <f t="shared" si="398"/>
        <v>3.7858302000000001E-3</v>
      </c>
      <c r="F4251">
        <f t="shared" si="399"/>
        <v>1.3999999999999773</v>
      </c>
      <c r="G4251">
        <f t="shared" si="400"/>
        <v>-1.3999999999999773</v>
      </c>
      <c r="H4251">
        <f t="shared" si="401"/>
        <v>-0.4218530774999989</v>
      </c>
      <c r="I4251">
        <f t="shared" si="402"/>
        <v>-0.34416961130742052</v>
      </c>
      <c r="J4251">
        <f>_xlfn.VAR.S($D$3:D4251)</f>
        <v>1.6800284096089521E-4</v>
      </c>
      <c r="K4251">
        <f>AVERAGE($D$4:D4251)</f>
        <v>-1.0948093613465138E-4</v>
      </c>
    </row>
    <row r="4252" spans="1:11" x14ac:dyDescent="0.35">
      <c r="A4252">
        <v>4250</v>
      </c>
      <c r="B4252" s="2">
        <v>35430</v>
      </c>
      <c r="C4252">
        <v>369.2</v>
      </c>
      <c r="D4252">
        <f t="shared" si="397"/>
        <v>-5.4024983E-3</v>
      </c>
      <c r="E4252">
        <f t="shared" si="398"/>
        <v>-5.3879310000000003E-3</v>
      </c>
      <c r="F4252">
        <f t="shared" si="399"/>
        <v>-2</v>
      </c>
      <c r="G4252">
        <f t="shared" si="400"/>
        <v>2</v>
      </c>
      <c r="H4252">
        <f t="shared" si="401"/>
        <v>-0.4272555757999989</v>
      </c>
      <c r="I4252">
        <f t="shared" si="402"/>
        <v>-0.34770318021201418</v>
      </c>
      <c r="J4252">
        <f>_xlfn.VAR.S($D$3:D4252)</f>
        <v>1.6796991901104716E-4</v>
      </c>
      <c r="K4252">
        <f>AVERAGE($D$4:D4252)</f>
        <v>-1.1072664509296284E-4</v>
      </c>
    </row>
    <row r="4253" spans="1:11" x14ac:dyDescent="0.35">
      <c r="A4253">
        <v>4251</v>
      </c>
      <c r="B4253" s="2">
        <v>35432</v>
      </c>
      <c r="C4253">
        <v>366.6</v>
      </c>
      <c r="D4253">
        <f t="shared" si="397"/>
        <v>-7.0671672000000001E-3</v>
      </c>
      <c r="E4253">
        <f t="shared" si="398"/>
        <v>-7.0422534999999998E-3</v>
      </c>
      <c r="F4253">
        <f t="shared" si="399"/>
        <v>-2.5999999999999659</v>
      </c>
      <c r="G4253">
        <f t="shared" si="400"/>
        <v>2.5999999999999659</v>
      </c>
      <c r="H4253">
        <f t="shared" si="401"/>
        <v>-0.4343227429999989</v>
      </c>
      <c r="I4253">
        <f t="shared" si="402"/>
        <v>-0.35229681978798577</v>
      </c>
      <c r="J4253">
        <f>_xlfn.VAR.S($D$3:D4253)</f>
        <v>1.6794181376109368E-4</v>
      </c>
      <c r="K4253">
        <f>AVERAGE($D$4:D4253)</f>
        <v>-1.123634546352939E-4</v>
      </c>
    </row>
    <row r="4254" spans="1:11" x14ac:dyDescent="0.35">
      <c r="A4254">
        <v>4252</v>
      </c>
      <c r="B4254" s="2">
        <v>35433</v>
      </c>
      <c r="C4254">
        <v>362</v>
      </c>
      <c r="D4254">
        <f t="shared" si="397"/>
        <v>-1.26271236E-2</v>
      </c>
      <c r="E4254">
        <f t="shared" si="398"/>
        <v>-1.2547736E-2</v>
      </c>
      <c r="F4254">
        <f t="shared" si="399"/>
        <v>-4.6000000000000227</v>
      </c>
      <c r="G4254">
        <f t="shared" si="400"/>
        <v>4.6000000000000227</v>
      </c>
      <c r="H4254">
        <f t="shared" si="401"/>
        <v>-0.44694986659999891</v>
      </c>
      <c r="I4254">
        <f t="shared" si="402"/>
        <v>-0.36042402826855124</v>
      </c>
      <c r="J4254">
        <f>_xlfn.VAR.S($D$3:D4254)</f>
        <v>1.6793920161477455E-4</v>
      </c>
      <c r="K4254">
        <f>AVERAGE($D$4:D4254)</f>
        <v>-1.1530741138555613E-4</v>
      </c>
    </row>
    <row r="4255" spans="1:11" x14ac:dyDescent="0.35">
      <c r="A4255">
        <v>4253</v>
      </c>
      <c r="B4255" s="2">
        <v>35436</v>
      </c>
      <c r="C4255">
        <v>358.7</v>
      </c>
      <c r="D4255">
        <f t="shared" si="397"/>
        <v>-9.1578273000000009E-3</v>
      </c>
      <c r="E4255">
        <f t="shared" si="398"/>
        <v>-9.1160220999999993E-3</v>
      </c>
      <c r="F4255">
        <f t="shared" si="399"/>
        <v>-3.3000000000000114</v>
      </c>
      <c r="G4255">
        <f t="shared" si="400"/>
        <v>3.3000000000000114</v>
      </c>
      <c r="H4255">
        <f t="shared" si="401"/>
        <v>-0.45610769389999889</v>
      </c>
      <c r="I4255">
        <f t="shared" si="402"/>
        <v>-0.36625441696113081</v>
      </c>
      <c r="J4255">
        <f>_xlfn.VAR.S($D$3:D4255)</f>
        <v>1.6791897422189351E-4</v>
      </c>
      <c r="K4255">
        <f>AVERAGE($D$4:D4255)</f>
        <v>-1.1743406234713054E-4</v>
      </c>
    </row>
    <row r="4256" spans="1:11" x14ac:dyDescent="0.35">
      <c r="A4256">
        <v>4254</v>
      </c>
      <c r="B4256" s="2">
        <v>35437</v>
      </c>
      <c r="C4256">
        <v>359.7</v>
      </c>
      <c r="D4256">
        <f t="shared" si="397"/>
        <v>2.7839662000000002E-3</v>
      </c>
      <c r="E4256">
        <f t="shared" si="398"/>
        <v>2.7878450000000002E-3</v>
      </c>
      <c r="F4256">
        <f t="shared" si="399"/>
        <v>1</v>
      </c>
      <c r="G4256">
        <f t="shared" si="400"/>
        <v>-1</v>
      </c>
      <c r="H4256">
        <f t="shared" si="401"/>
        <v>-0.4533237276999989</v>
      </c>
      <c r="I4256">
        <f t="shared" si="402"/>
        <v>-0.36448763250883398</v>
      </c>
      <c r="J4256">
        <f>_xlfn.VAR.S($D$3:D4256)</f>
        <v>1.6788145674147753E-4</v>
      </c>
      <c r="K4256">
        <f>AVERAGE($D$4:D4256)</f>
        <v>-1.1675186148600965E-4</v>
      </c>
    </row>
    <row r="4257" spans="1:11" x14ac:dyDescent="0.35">
      <c r="A4257">
        <v>4255</v>
      </c>
      <c r="B4257" s="2">
        <v>35438</v>
      </c>
      <c r="C4257">
        <v>356.8</v>
      </c>
      <c r="D4257">
        <f t="shared" si="397"/>
        <v>-8.0949500000000001E-3</v>
      </c>
      <c r="E4257">
        <f t="shared" si="398"/>
        <v>-8.0622741000000008E-3</v>
      </c>
      <c r="F4257">
        <f t="shared" si="399"/>
        <v>-2.8999999999999773</v>
      </c>
      <c r="G4257">
        <f t="shared" si="400"/>
        <v>2.8999999999999773</v>
      </c>
      <c r="H4257">
        <f t="shared" si="401"/>
        <v>-0.46141867769999889</v>
      </c>
      <c r="I4257">
        <f t="shared" si="402"/>
        <v>-0.36961130742049464</v>
      </c>
      <c r="J4257">
        <f>_xlfn.VAR.S($D$3:D4257)</f>
        <v>1.6785698985263985E-4</v>
      </c>
      <c r="K4257">
        <f>AVERAGE($D$4:D4257)</f>
        <v>-1.1862731944052635E-4</v>
      </c>
    </row>
    <row r="4258" spans="1:11" x14ac:dyDescent="0.35">
      <c r="A4258">
        <v>4256</v>
      </c>
      <c r="B4258" s="2">
        <v>35439</v>
      </c>
      <c r="C4258">
        <v>358.8</v>
      </c>
      <c r="D4258">
        <f t="shared" si="397"/>
        <v>5.5897294999999996E-3</v>
      </c>
      <c r="E4258">
        <f t="shared" si="398"/>
        <v>5.6053811999999996E-3</v>
      </c>
      <c r="F4258">
        <f t="shared" si="399"/>
        <v>2</v>
      </c>
      <c r="G4258">
        <f t="shared" si="400"/>
        <v>-2</v>
      </c>
      <c r="H4258">
        <f t="shared" si="401"/>
        <v>-0.45582894819999892</v>
      </c>
      <c r="I4258">
        <f t="shared" si="402"/>
        <v>-0.36607773851590109</v>
      </c>
      <c r="J4258">
        <f>_xlfn.VAR.S($D$3:D4258)</f>
        <v>1.6782516953163333E-4</v>
      </c>
      <c r="K4258">
        <f>AVERAGE($D$4:D4258)</f>
        <v>-1.1728575497062258E-4</v>
      </c>
    </row>
    <row r="4259" spans="1:11" x14ac:dyDescent="0.35">
      <c r="A4259">
        <v>4257</v>
      </c>
      <c r="B4259" s="2">
        <v>35440</v>
      </c>
      <c r="C4259">
        <v>360.2</v>
      </c>
      <c r="D4259">
        <f t="shared" si="397"/>
        <v>3.8943025999999999E-3</v>
      </c>
      <c r="E4259">
        <f t="shared" si="398"/>
        <v>3.9018951999999999E-3</v>
      </c>
      <c r="F4259">
        <f t="shared" si="399"/>
        <v>1.3999999999999773</v>
      </c>
      <c r="G4259">
        <f t="shared" si="400"/>
        <v>-1.3999999999999773</v>
      </c>
      <c r="H4259">
        <f t="shared" si="401"/>
        <v>-0.45193464559999891</v>
      </c>
      <c r="I4259">
        <f t="shared" si="402"/>
        <v>-0.36360424028268556</v>
      </c>
      <c r="J4259">
        <f>_xlfn.VAR.S($D$3:D4259)</f>
        <v>1.677894980827183E-4</v>
      </c>
      <c r="K4259">
        <f>AVERAGE($D$4:D4259)</f>
        <v>-1.1634318251879678E-4</v>
      </c>
    </row>
    <row r="4260" spans="1:11" x14ac:dyDescent="0.35">
      <c r="A4260">
        <v>4258</v>
      </c>
      <c r="B4260" s="2">
        <v>35443</v>
      </c>
      <c r="C4260">
        <v>359.7</v>
      </c>
      <c r="D4260">
        <f t="shared" si="397"/>
        <v>-1.389082E-3</v>
      </c>
      <c r="E4260">
        <f t="shared" si="398"/>
        <v>-1.3881176999999999E-3</v>
      </c>
      <c r="F4260">
        <f t="shared" si="399"/>
        <v>-0.5</v>
      </c>
      <c r="G4260">
        <f t="shared" si="400"/>
        <v>0.5</v>
      </c>
      <c r="H4260">
        <f t="shared" si="401"/>
        <v>-0.45332372759999889</v>
      </c>
      <c r="I4260">
        <f t="shared" si="402"/>
        <v>-0.36448763250883398</v>
      </c>
      <c r="J4260">
        <f>_xlfn.VAR.S($D$3:D4260)</f>
        <v>1.6775046965830905E-4</v>
      </c>
      <c r="K4260">
        <f>AVERAGE($D$4:D4260)</f>
        <v>-1.1664215804557177E-4</v>
      </c>
    </row>
    <row r="4261" spans="1:11" x14ac:dyDescent="0.35">
      <c r="A4261">
        <v>4259</v>
      </c>
      <c r="B4261" s="2">
        <v>35444</v>
      </c>
      <c r="C4261">
        <v>354.7</v>
      </c>
      <c r="D4261">
        <f t="shared" si="397"/>
        <v>-1.3997988899999999E-2</v>
      </c>
      <c r="E4261">
        <f t="shared" si="398"/>
        <v>-1.39004726E-2</v>
      </c>
      <c r="F4261">
        <f t="shared" si="399"/>
        <v>-5</v>
      </c>
      <c r="G4261">
        <f t="shared" si="400"/>
        <v>5</v>
      </c>
      <c r="H4261">
        <f t="shared" si="401"/>
        <v>-0.46732171649999887</v>
      </c>
      <c r="I4261">
        <f t="shared" si="402"/>
        <v>-0.37332155477031803</v>
      </c>
      <c r="J4261">
        <f>_xlfn.VAR.S($D$3:D4261)</f>
        <v>1.6775638292380486E-4</v>
      </c>
      <c r="K4261">
        <f>AVERAGE($D$4:D4261)</f>
        <v>-1.1990222069046478E-4</v>
      </c>
    </row>
    <row r="4262" spans="1:11" x14ac:dyDescent="0.35">
      <c r="A4262">
        <v>4260</v>
      </c>
      <c r="B4262" s="2">
        <v>35445</v>
      </c>
      <c r="C4262">
        <v>353.2</v>
      </c>
      <c r="D4262">
        <f t="shared" si="397"/>
        <v>-4.2378930000000004E-3</v>
      </c>
      <c r="E4262">
        <f t="shared" si="398"/>
        <v>-4.2289258999999996E-3</v>
      </c>
      <c r="F4262">
        <f t="shared" si="399"/>
        <v>-1.5</v>
      </c>
      <c r="G4262">
        <f t="shared" si="400"/>
        <v>1.5</v>
      </c>
      <c r="H4262">
        <f t="shared" si="401"/>
        <v>-0.47155960949999887</v>
      </c>
      <c r="I4262">
        <f t="shared" si="402"/>
        <v>-0.37597173144876328</v>
      </c>
      <c r="J4262">
        <f>_xlfn.VAR.S($D$3:D4262)</f>
        <v>1.6772099465942253E-4</v>
      </c>
      <c r="K4262">
        <f>AVERAGE($D$4:D4262)</f>
        <v>-1.2086911216247923E-4</v>
      </c>
    </row>
    <row r="4263" spans="1:11" x14ac:dyDescent="0.35">
      <c r="A4263">
        <v>4261</v>
      </c>
      <c r="B4263" s="2">
        <v>35446</v>
      </c>
      <c r="C4263">
        <v>355</v>
      </c>
      <c r="D4263">
        <f t="shared" si="397"/>
        <v>5.0833207000000004E-3</v>
      </c>
      <c r="E4263">
        <f t="shared" si="398"/>
        <v>5.0962626999999996E-3</v>
      </c>
      <c r="F4263">
        <f t="shared" si="399"/>
        <v>1.8000000000000114</v>
      </c>
      <c r="G4263">
        <f t="shared" si="400"/>
        <v>-1.8000000000000114</v>
      </c>
      <c r="H4263">
        <f t="shared" si="401"/>
        <v>-0.46647628879999886</v>
      </c>
      <c r="I4263">
        <f t="shared" si="402"/>
        <v>-0.37279151943462896</v>
      </c>
      <c r="J4263">
        <f>_xlfn.VAR.S($D$3:D4263)</f>
        <v>1.6768795486375195E-4</v>
      </c>
      <c r="K4263">
        <f>AVERAGE($D$4:D4263)</f>
        <v>-1.1964747136150213E-4</v>
      </c>
    </row>
    <row r="4264" spans="1:11" x14ac:dyDescent="0.35">
      <c r="A4264">
        <v>4262</v>
      </c>
      <c r="B4264" s="2">
        <v>35447</v>
      </c>
      <c r="C4264">
        <v>356.4</v>
      </c>
      <c r="D4264">
        <f t="shared" si="397"/>
        <v>3.9359060999999999E-3</v>
      </c>
      <c r="E4264">
        <f t="shared" si="398"/>
        <v>3.9436619999999997E-3</v>
      </c>
      <c r="F4264">
        <f t="shared" si="399"/>
        <v>1.3999999999999773</v>
      </c>
      <c r="G4264">
        <f t="shared" si="400"/>
        <v>-1.3999999999999773</v>
      </c>
      <c r="H4264">
        <f t="shared" si="401"/>
        <v>-0.46254038269999886</v>
      </c>
      <c r="I4264">
        <f t="shared" si="402"/>
        <v>-0.37031802120141344</v>
      </c>
      <c r="J4264">
        <f>_xlfn.VAR.S($D$3:D4264)</f>
        <v>1.6765244050559642E-4</v>
      </c>
      <c r="K4264">
        <f>AVERAGE($D$4:D4264)</f>
        <v>-1.1869568690448228E-4</v>
      </c>
    </row>
    <row r="4265" spans="1:11" x14ac:dyDescent="0.35">
      <c r="A4265">
        <v>4263</v>
      </c>
      <c r="B4265" s="2">
        <v>35450</v>
      </c>
      <c r="C4265">
        <v>354.6</v>
      </c>
      <c r="D4265">
        <f t="shared" si="397"/>
        <v>-5.0633020000000004E-3</v>
      </c>
      <c r="E4265">
        <f t="shared" si="398"/>
        <v>-5.0505050999999999E-3</v>
      </c>
      <c r="F4265">
        <f t="shared" si="399"/>
        <v>-1.7999999999999545</v>
      </c>
      <c r="G4265">
        <f t="shared" si="400"/>
        <v>1.7999999999999545</v>
      </c>
      <c r="H4265">
        <f t="shared" si="401"/>
        <v>-0.46760368469999886</v>
      </c>
      <c r="I4265">
        <f t="shared" si="402"/>
        <v>-0.37349823321554765</v>
      </c>
      <c r="J4265">
        <f>_xlfn.VAR.S($D$3:D4265)</f>
        <v>1.6761886274865585E-4</v>
      </c>
      <c r="K4265">
        <f>AVERAGE($D$4:D4265)</f>
        <v>-1.1985584793524145E-4</v>
      </c>
    </row>
    <row r="4266" spans="1:11" x14ac:dyDescent="0.35">
      <c r="A4266">
        <v>4264</v>
      </c>
      <c r="B4266" s="2">
        <v>35451</v>
      </c>
      <c r="C4266">
        <v>353.8</v>
      </c>
      <c r="D4266">
        <f t="shared" si="397"/>
        <v>-2.2586119000000001E-3</v>
      </c>
      <c r="E4266">
        <f t="shared" si="398"/>
        <v>-2.2560632000000001E-3</v>
      </c>
      <c r="F4266">
        <f t="shared" si="399"/>
        <v>-0.80000000000001137</v>
      </c>
      <c r="G4266">
        <f t="shared" si="400"/>
        <v>0.80000000000001137</v>
      </c>
      <c r="H4266">
        <f t="shared" si="401"/>
        <v>-0.46986229659999884</v>
      </c>
      <c r="I4266">
        <f t="shared" si="402"/>
        <v>-0.37491166077738514</v>
      </c>
      <c r="J4266">
        <f>_xlfn.VAR.S($D$3:D4266)</f>
        <v>1.6758062627772409E-4</v>
      </c>
      <c r="K4266">
        <f>AVERAGE($D$4:D4266)</f>
        <v>-1.2035755003518627E-4</v>
      </c>
    </row>
    <row r="4267" spans="1:11" x14ac:dyDescent="0.35">
      <c r="A4267">
        <v>4265</v>
      </c>
      <c r="B4267" s="2">
        <v>35452</v>
      </c>
      <c r="C4267">
        <v>351.7</v>
      </c>
      <c r="D4267">
        <f t="shared" si="397"/>
        <v>-5.9532422000000002E-3</v>
      </c>
      <c r="E4267">
        <f t="shared" si="398"/>
        <v>-5.9355568000000001E-3</v>
      </c>
      <c r="F4267">
        <f t="shared" si="399"/>
        <v>-2.1000000000000227</v>
      </c>
      <c r="G4267">
        <f t="shared" si="400"/>
        <v>2.1000000000000227</v>
      </c>
      <c r="H4267">
        <f t="shared" si="401"/>
        <v>-0.47581553879999883</v>
      </c>
      <c r="I4267">
        <f t="shared" si="402"/>
        <v>-0.37862190812720853</v>
      </c>
      <c r="J4267">
        <f>_xlfn.VAR.S($D$3:D4267)</f>
        <v>1.6754932998187401E-4</v>
      </c>
      <c r="K4267">
        <f>AVERAGE($D$4:D4267)</f>
        <v>-1.2172548733583468E-4</v>
      </c>
    </row>
    <row r="4268" spans="1:11" x14ac:dyDescent="0.35">
      <c r="A4268">
        <v>4266</v>
      </c>
      <c r="B4268" s="2">
        <v>35453</v>
      </c>
      <c r="C4268">
        <v>352.5</v>
      </c>
      <c r="D4268">
        <f t="shared" si="397"/>
        <v>2.2720828000000002E-3</v>
      </c>
      <c r="E4268">
        <f t="shared" si="398"/>
        <v>2.2746658999999998E-3</v>
      </c>
      <c r="F4268">
        <f t="shared" si="399"/>
        <v>0.80000000000001137</v>
      </c>
      <c r="G4268">
        <f t="shared" si="400"/>
        <v>-0.80000000000001137</v>
      </c>
      <c r="H4268">
        <f t="shared" si="401"/>
        <v>-0.47354345599999881</v>
      </c>
      <c r="I4268">
        <f t="shared" si="402"/>
        <v>-0.37720848056537104</v>
      </c>
      <c r="J4268">
        <f>_xlfn.VAR.S($D$3:D4268)</f>
        <v>1.6751137713420984E-4</v>
      </c>
      <c r="K4268">
        <f>AVERAGE($D$4:D4268)</f>
        <v>-1.2116421927315337E-4</v>
      </c>
    </row>
    <row r="4269" spans="1:11" x14ac:dyDescent="0.35">
      <c r="A4269">
        <v>4267</v>
      </c>
      <c r="B4269" s="2">
        <v>35454</v>
      </c>
      <c r="C4269">
        <v>353.4</v>
      </c>
      <c r="D4269">
        <f t="shared" si="397"/>
        <v>2.5499376000000002E-3</v>
      </c>
      <c r="E4269">
        <f t="shared" si="398"/>
        <v>2.5531915E-3</v>
      </c>
      <c r="F4269">
        <f t="shared" si="399"/>
        <v>0.89999999999997726</v>
      </c>
      <c r="G4269">
        <f t="shared" si="400"/>
        <v>-0.89999999999997726</v>
      </c>
      <c r="H4269">
        <f t="shared" si="401"/>
        <v>-0.47099351839999881</v>
      </c>
      <c r="I4269">
        <f t="shared" si="402"/>
        <v>-0.37561837455830394</v>
      </c>
      <c r="J4269">
        <f>_xlfn.VAR.S($D$3:D4269)</f>
        <v>1.6747376990827571E-4</v>
      </c>
      <c r="K4269">
        <f>AVERAGE($D$4:D4269)</f>
        <v>-1.2053808195030452E-4</v>
      </c>
    </row>
    <row r="4270" spans="1:11" x14ac:dyDescent="0.35">
      <c r="A4270">
        <v>4268</v>
      </c>
      <c r="B4270" s="2">
        <v>35457</v>
      </c>
      <c r="C4270">
        <v>357.3</v>
      </c>
      <c r="D4270">
        <f t="shared" si="397"/>
        <v>1.09752051E-2</v>
      </c>
      <c r="E4270">
        <f t="shared" si="398"/>
        <v>1.10356537E-2</v>
      </c>
      <c r="F4270">
        <f t="shared" si="399"/>
        <v>3.9000000000000341</v>
      </c>
      <c r="G4270">
        <f t="shared" si="400"/>
        <v>-3.9000000000000341</v>
      </c>
      <c r="H4270">
        <f t="shared" si="401"/>
        <v>-0.46001831329999882</v>
      </c>
      <c r="I4270">
        <f t="shared" si="402"/>
        <v>-0.36872791519434622</v>
      </c>
      <c r="J4270">
        <f>_xlfn.VAR.S($D$3:D4270)</f>
        <v>1.6746331470424524E-4</v>
      </c>
      <c r="K4270">
        <f>AVERAGE($D$4:D4270)</f>
        <v>-1.179377202952892E-4</v>
      </c>
    </row>
    <row r="4271" spans="1:11" x14ac:dyDescent="0.35">
      <c r="A4271">
        <v>4269</v>
      </c>
      <c r="B4271" s="2">
        <v>35458</v>
      </c>
      <c r="C4271">
        <v>354</v>
      </c>
      <c r="D4271">
        <f t="shared" si="397"/>
        <v>-9.2788518999999993E-3</v>
      </c>
      <c r="E4271">
        <f t="shared" si="398"/>
        <v>-9.2359361999999993E-3</v>
      </c>
      <c r="F4271">
        <f t="shared" si="399"/>
        <v>-3.3000000000000114</v>
      </c>
      <c r="G4271">
        <f t="shared" si="400"/>
        <v>3.3000000000000114</v>
      </c>
      <c r="H4271">
        <f t="shared" si="401"/>
        <v>-0.46929716519999881</v>
      </c>
      <c r="I4271">
        <f t="shared" si="402"/>
        <v>-0.37455830388692579</v>
      </c>
      <c r="J4271">
        <f>_xlfn.VAR.S($D$3:D4271)</f>
        <v>1.6744377990712521E-4</v>
      </c>
      <c r="K4271">
        <f>AVERAGE($D$4:D4271)</f>
        <v>-1.2008413880037466E-4</v>
      </c>
    </row>
    <row r="4272" spans="1:11" x14ac:dyDescent="0.35">
      <c r="A4272">
        <v>4270</v>
      </c>
      <c r="B4272" s="2">
        <v>35459</v>
      </c>
      <c r="C4272">
        <v>351.8</v>
      </c>
      <c r="D4272">
        <f t="shared" si="397"/>
        <v>-6.2340807999999998E-3</v>
      </c>
      <c r="E4272">
        <f t="shared" si="398"/>
        <v>-6.2146893000000003E-3</v>
      </c>
      <c r="F4272">
        <f t="shared" si="399"/>
        <v>-2.1999999999999886</v>
      </c>
      <c r="G4272">
        <f t="shared" si="400"/>
        <v>2.1999999999999886</v>
      </c>
      <c r="H4272">
        <f t="shared" si="401"/>
        <v>-0.4755312459999988</v>
      </c>
      <c r="I4272">
        <f t="shared" si="402"/>
        <v>-0.3784452296819788</v>
      </c>
      <c r="J4272">
        <f>_xlfn.VAR.S($D$3:D4272)</f>
        <v>1.6741334014195596E-4</v>
      </c>
      <c r="K4272">
        <f>AVERAGE($D$4:D4272)</f>
        <v>-1.2151632354181284E-4</v>
      </c>
    </row>
    <row r="4273" spans="1:11" x14ac:dyDescent="0.35">
      <c r="A4273">
        <v>4271</v>
      </c>
      <c r="B4273" s="2">
        <v>35460</v>
      </c>
      <c r="C4273">
        <v>346.2</v>
      </c>
      <c r="D4273">
        <f t="shared" si="397"/>
        <v>-1.60461896E-2</v>
      </c>
      <c r="E4273">
        <f t="shared" si="398"/>
        <v>-1.59181353E-2</v>
      </c>
      <c r="F4273">
        <f t="shared" si="399"/>
        <v>-5.6000000000000227</v>
      </c>
      <c r="G4273">
        <f t="shared" si="400"/>
        <v>5.6000000000000227</v>
      </c>
      <c r="H4273">
        <f t="shared" si="401"/>
        <v>-0.49157743559999878</v>
      </c>
      <c r="I4273">
        <f t="shared" si="402"/>
        <v>-0.388339222614841</v>
      </c>
      <c r="J4273">
        <f>_xlfn.VAR.S($D$3:D4273)</f>
        <v>1.6743358506536913E-4</v>
      </c>
      <c r="K4273">
        <f>AVERAGE($D$4:D4273)</f>
        <v>-1.2524575522248222E-4</v>
      </c>
    </row>
    <row r="4274" spans="1:11" x14ac:dyDescent="0.35">
      <c r="A4274">
        <v>4272</v>
      </c>
      <c r="B4274" s="2">
        <v>35461</v>
      </c>
      <c r="C4274">
        <v>344.9</v>
      </c>
      <c r="D4274">
        <f t="shared" si="397"/>
        <v>-3.7621228E-3</v>
      </c>
      <c r="E4274">
        <f t="shared" si="398"/>
        <v>-3.7550549000000002E-3</v>
      </c>
      <c r="F4274">
        <f t="shared" si="399"/>
        <v>-1.3000000000000114</v>
      </c>
      <c r="G4274">
        <f t="shared" si="400"/>
        <v>1.3000000000000114</v>
      </c>
      <c r="H4274">
        <f t="shared" si="401"/>
        <v>-0.49533955839999877</v>
      </c>
      <c r="I4274">
        <f t="shared" si="402"/>
        <v>-0.3906360424028269</v>
      </c>
      <c r="J4274">
        <f>_xlfn.VAR.S($D$3:D4274)</f>
        <v>1.6739749611706641E-4</v>
      </c>
      <c r="K4274">
        <f>AVERAGE($D$4:D4274)</f>
        <v>-1.2609728344649944E-4</v>
      </c>
    </row>
    <row r="4275" spans="1:11" x14ac:dyDescent="0.35">
      <c r="A4275">
        <v>4273</v>
      </c>
      <c r="B4275" s="2">
        <v>35464</v>
      </c>
      <c r="C4275">
        <v>347.4</v>
      </c>
      <c r="D4275">
        <f t="shared" si="397"/>
        <v>7.2223338999999999E-3</v>
      </c>
      <c r="E4275">
        <f t="shared" si="398"/>
        <v>7.2484778E-3</v>
      </c>
      <c r="F4275">
        <f t="shared" si="399"/>
        <v>2.5</v>
      </c>
      <c r="G4275">
        <f t="shared" si="400"/>
        <v>-2.5</v>
      </c>
      <c r="H4275">
        <f t="shared" si="401"/>
        <v>-0.48811722449999878</v>
      </c>
      <c r="I4275">
        <f t="shared" si="402"/>
        <v>-0.38621908127208482</v>
      </c>
      <c r="J4275">
        <f>_xlfn.VAR.S($D$3:D4275)</f>
        <v>1.6737091379402698E-4</v>
      </c>
      <c r="K4275">
        <f>AVERAGE($D$4:D4275)</f>
        <v>-1.243771450608612E-4</v>
      </c>
    </row>
    <row r="4276" spans="1:11" x14ac:dyDescent="0.35">
      <c r="A4276">
        <v>4274</v>
      </c>
      <c r="B4276" s="2">
        <v>35465</v>
      </c>
      <c r="C4276">
        <v>345.6</v>
      </c>
      <c r="D4276">
        <f t="shared" si="397"/>
        <v>-5.1948169000000004E-3</v>
      </c>
      <c r="E4276">
        <f t="shared" si="398"/>
        <v>-5.1813472000000003E-3</v>
      </c>
      <c r="F4276">
        <f t="shared" si="399"/>
        <v>-1.7999999999999545</v>
      </c>
      <c r="G4276">
        <f t="shared" si="400"/>
        <v>1.7999999999999545</v>
      </c>
      <c r="H4276">
        <f t="shared" si="401"/>
        <v>-0.49331204139999879</v>
      </c>
      <c r="I4276">
        <f t="shared" si="402"/>
        <v>-0.38939929328621903</v>
      </c>
      <c r="J4276">
        <f>_xlfn.VAR.S($D$3:D4276)</f>
        <v>1.6733778376372036E-4</v>
      </c>
      <c r="K4276">
        <f>AVERAGE($D$4:D4276)</f>
        <v>-1.2556376798502202E-4</v>
      </c>
    </row>
    <row r="4277" spans="1:11" x14ac:dyDescent="0.35">
      <c r="A4277">
        <v>4275</v>
      </c>
      <c r="B4277" s="2">
        <v>35466</v>
      </c>
      <c r="C4277">
        <v>345.6</v>
      </c>
      <c r="D4277">
        <f t="shared" si="397"/>
        <v>0</v>
      </c>
      <c r="E4277">
        <f t="shared" si="398"/>
        <v>0</v>
      </c>
      <c r="F4277">
        <f t="shared" si="399"/>
        <v>0</v>
      </c>
      <c r="G4277">
        <f t="shared" si="400"/>
        <v>0</v>
      </c>
      <c r="H4277">
        <f t="shared" si="401"/>
        <v>-0.49331204139999879</v>
      </c>
      <c r="I4277">
        <f t="shared" si="402"/>
        <v>-0.38939929328621903</v>
      </c>
      <c r="J4277">
        <f>_xlfn.VAR.S($D$3:D4277)</f>
        <v>1.6729863438030257E-4</v>
      </c>
      <c r="K4277">
        <f>AVERAGE($D$4:D4277)</f>
        <v>-1.255343894712211E-4</v>
      </c>
    </row>
    <row r="4278" spans="1:11" x14ac:dyDescent="0.35">
      <c r="A4278">
        <v>4276</v>
      </c>
      <c r="B4278" s="2">
        <v>35467</v>
      </c>
      <c r="C4278">
        <v>344.3</v>
      </c>
      <c r="D4278">
        <f t="shared" si="397"/>
        <v>-3.7686666000000001E-3</v>
      </c>
      <c r="E4278">
        <f t="shared" si="398"/>
        <v>-3.7615741000000002E-3</v>
      </c>
      <c r="F4278">
        <f t="shared" si="399"/>
        <v>-1.3000000000000114</v>
      </c>
      <c r="G4278">
        <f t="shared" si="400"/>
        <v>1.3000000000000114</v>
      </c>
      <c r="H4278">
        <f t="shared" si="401"/>
        <v>-0.49708070799999882</v>
      </c>
      <c r="I4278">
        <f t="shared" si="402"/>
        <v>-0.39169611307420493</v>
      </c>
      <c r="J4278">
        <f>_xlfn.VAR.S($D$3:D4278)</f>
        <v>1.6726262143070626E-4</v>
      </c>
      <c r="K4278">
        <f>AVERAGE($D$4:D4278)</f>
        <v>-1.2638658414035065E-4</v>
      </c>
    </row>
    <row r="4279" spans="1:11" x14ac:dyDescent="0.35">
      <c r="A4279">
        <v>4277</v>
      </c>
      <c r="B4279" s="2">
        <v>35468</v>
      </c>
      <c r="C4279">
        <v>343.3</v>
      </c>
      <c r="D4279">
        <f t="shared" si="397"/>
        <v>-2.9086698999999999E-3</v>
      </c>
      <c r="E4279">
        <f t="shared" si="398"/>
        <v>-2.9044437999999999E-3</v>
      </c>
      <c r="F4279">
        <f t="shared" si="399"/>
        <v>-1</v>
      </c>
      <c r="G4279">
        <f t="shared" si="400"/>
        <v>1</v>
      </c>
      <c r="H4279">
        <f t="shared" si="401"/>
        <v>-0.49998937789999881</v>
      </c>
      <c r="I4279">
        <f t="shared" si="402"/>
        <v>-0.39346289752650176</v>
      </c>
      <c r="J4279">
        <f>_xlfn.VAR.S($D$3:D4279)</f>
        <v>1.672253279718481E-4</v>
      </c>
      <c r="K4279">
        <f>AVERAGE($D$4:D4279)</f>
        <v>-1.2703725844246937E-4</v>
      </c>
    </row>
    <row r="4280" spans="1:11" x14ac:dyDescent="0.35">
      <c r="A4280">
        <v>4278</v>
      </c>
      <c r="B4280" s="2">
        <v>35471</v>
      </c>
      <c r="C4280">
        <v>342.5</v>
      </c>
      <c r="D4280">
        <f t="shared" si="397"/>
        <v>-2.3330427999999999E-3</v>
      </c>
      <c r="E4280">
        <f t="shared" si="398"/>
        <v>-2.3303233000000001E-3</v>
      </c>
      <c r="F4280">
        <f t="shared" si="399"/>
        <v>-0.80000000000001137</v>
      </c>
      <c r="G4280">
        <f t="shared" si="400"/>
        <v>0.80000000000001137</v>
      </c>
      <c r="H4280">
        <f t="shared" si="401"/>
        <v>-0.50232242069999877</v>
      </c>
      <c r="I4280">
        <f t="shared" si="402"/>
        <v>-0.39487632508833925</v>
      </c>
      <c r="J4280">
        <f>_xlfn.VAR.S($D$3:D4280)</f>
        <v>1.6718737725979178E-4</v>
      </c>
      <c r="K4280">
        <f>AVERAGE($D$4:D4280)</f>
        <v>-1.2755304182838416E-4</v>
      </c>
    </row>
    <row r="4281" spans="1:11" x14ac:dyDescent="0.35">
      <c r="A4281">
        <v>4279</v>
      </c>
      <c r="B4281" s="2">
        <v>35472</v>
      </c>
      <c r="C4281">
        <v>341.3</v>
      </c>
      <c r="D4281">
        <f t="shared" si="397"/>
        <v>-3.5098018000000002E-3</v>
      </c>
      <c r="E4281">
        <f t="shared" si="398"/>
        <v>-3.5036495999999999E-3</v>
      </c>
      <c r="F4281">
        <f t="shared" si="399"/>
        <v>-1.1999999999999886</v>
      </c>
      <c r="G4281">
        <f t="shared" si="400"/>
        <v>1.1999999999999886</v>
      </c>
      <c r="H4281">
        <f t="shared" si="401"/>
        <v>-0.50583222249999882</v>
      </c>
      <c r="I4281">
        <f t="shared" si="402"/>
        <v>-0.39699646643109543</v>
      </c>
      <c r="J4281">
        <f>_xlfn.VAR.S($D$3:D4281)</f>
        <v>1.6715098599940893E-4</v>
      </c>
      <c r="K4281">
        <f>AVERAGE($D$4:D4281)</f>
        <v>-1.2834365631136024E-4</v>
      </c>
    </row>
    <row r="4282" spans="1:11" x14ac:dyDescent="0.35">
      <c r="A4282">
        <v>4280</v>
      </c>
      <c r="B4282" s="2">
        <v>35473</v>
      </c>
      <c r="C4282">
        <v>344.9</v>
      </c>
      <c r="D4282">
        <f t="shared" si="397"/>
        <v>1.0492664000000001E-2</v>
      </c>
      <c r="E4282">
        <f t="shared" si="398"/>
        <v>1.0547905099999999E-2</v>
      </c>
      <c r="F4282">
        <f t="shared" si="399"/>
        <v>3.5999999999999659</v>
      </c>
      <c r="G4282">
        <f t="shared" si="400"/>
        <v>-3.5999999999999659</v>
      </c>
      <c r="H4282">
        <f t="shared" si="401"/>
        <v>-0.49533955849999883</v>
      </c>
      <c r="I4282">
        <f t="shared" si="402"/>
        <v>-0.3906360424028269</v>
      </c>
      <c r="J4282">
        <f>_xlfn.VAR.S($D$3:D4282)</f>
        <v>1.6713822914325014E-4</v>
      </c>
      <c r="K4282">
        <f>AVERAGE($D$4:D4282)</f>
        <v>-1.2586153253096497E-4</v>
      </c>
    </row>
    <row r="4283" spans="1:11" x14ac:dyDescent="0.35">
      <c r="A4283">
        <v>4281</v>
      </c>
      <c r="B4283" s="2">
        <v>35474</v>
      </c>
      <c r="C4283">
        <v>342.5</v>
      </c>
      <c r="D4283">
        <f t="shared" si="397"/>
        <v>-6.9828622000000003E-3</v>
      </c>
      <c r="E4283">
        <f t="shared" si="398"/>
        <v>-6.9585387E-3</v>
      </c>
      <c r="F4283">
        <f t="shared" si="399"/>
        <v>-2.3999999999999773</v>
      </c>
      <c r="G4283">
        <f t="shared" si="400"/>
        <v>2.3999999999999773</v>
      </c>
      <c r="H4283">
        <f t="shared" si="401"/>
        <v>-0.50232242069999888</v>
      </c>
      <c r="I4283">
        <f t="shared" si="402"/>
        <v>-0.39487632508833925</v>
      </c>
      <c r="J4283">
        <f>_xlfn.VAR.S($D$3:D4283)</f>
        <v>1.6711019367861063E-4</v>
      </c>
      <c r="K4283">
        <f>AVERAGE($D$4:D4283)</f>
        <v>-1.2746363549065399E-4</v>
      </c>
    </row>
    <row r="4284" spans="1:11" x14ac:dyDescent="0.35">
      <c r="A4284">
        <v>4282</v>
      </c>
      <c r="B4284" s="2">
        <v>35475</v>
      </c>
      <c r="C4284">
        <v>346.4</v>
      </c>
      <c r="D4284">
        <f t="shared" si="397"/>
        <v>1.1322519E-2</v>
      </c>
      <c r="E4284">
        <f t="shared" si="398"/>
        <v>1.13868613E-2</v>
      </c>
      <c r="F4284">
        <f t="shared" si="399"/>
        <v>3.8999999999999773</v>
      </c>
      <c r="G4284">
        <f t="shared" si="400"/>
        <v>-3.8999999999999773</v>
      </c>
      <c r="H4284">
        <f t="shared" si="401"/>
        <v>-0.49099990169999891</v>
      </c>
      <c r="I4284">
        <f t="shared" si="402"/>
        <v>-0.38798586572438165</v>
      </c>
      <c r="J4284">
        <f>_xlfn.VAR.S($D$3:D4284)</f>
        <v>1.6710172125704629E-4</v>
      </c>
      <c r="K4284">
        <f>AVERAGE($D$4:D4284)</f>
        <v>-1.2478903081055806E-4</v>
      </c>
    </row>
    <row r="4285" spans="1:11" x14ac:dyDescent="0.35">
      <c r="A4285">
        <v>4283</v>
      </c>
      <c r="B4285" s="2">
        <v>35479</v>
      </c>
      <c r="C4285">
        <v>347.5</v>
      </c>
      <c r="D4285">
        <f t="shared" si="397"/>
        <v>3.1704883000000001E-3</v>
      </c>
      <c r="E4285">
        <f t="shared" si="398"/>
        <v>3.1755196000000001E-3</v>
      </c>
      <c r="F4285">
        <f t="shared" si="399"/>
        <v>1.1000000000000227</v>
      </c>
      <c r="G4285">
        <f t="shared" si="400"/>
        <v>-1.1000000000000227</v>
      </c>
      <c r="H4285">
        <f t="shared" si="401"/>
        <v>-0.48782941339999891</v>
      </c>
      <c r="I4285">
        <f t="shared" si="402"/>
        <v>-0.38604240282685509</v>
      </c>
      <c r="J4285">
        <f>_xlfn.VAR.S($D$3:D4285)</f>
        <v>1.6706521681937009E-4</v>
      </c>
      <c r="K4285">
        <f>AVERAGE($D$4:D4285)</f>
        <v>-1.2401946581036877E-4</v>
      </c>
    </row>
    <row r="4286" spans="1:11" x14ac:dyDescent="0.35">
      <c r="A4286">
        <v>4284</v>
      </c>
      <c r="B4286" s="2">
        <v>35480</v>
      </c>
      <c r="C4286">
        <v>347.5</v>
      </c>
      <c r="D4286">
        <f t="shared" si="397"/>
        <v>0</v>
      </c>
      <c r="E4286">
        <f t="shared" si="398"/>
        <v>0</v>
      </c>
      <c r="F4286">
        <f t="shared" si="399"/>
        <v>0</v>
      </c>
      <c r="G4286">
        <f t="shared" si="400"/>
        <v>0</v>
      </c>
      <c r="H4286">
        <f t="shared" si="401"/>
        <v>-0.48782941339999891</v>
      </c>
      <c r="I4286">
        <f t="shared" si="402"/>
        <v>-0.38604240282685509</v>
      </c>
      <c r="J4286">
        <f>_xlfn.VAR.S($D$3:D4286)</f>
        <v>1.6702621325951353E-4</v>
      </c>
      <c r="K4286">
        <f>AVERAGE($D$4:D4286)</f>
        <v>-1.2399050959607729E-4</v>
      </c>
    </row>
    <row r="4287" spans="1:11" x14ac:dyDescent="0.35">
      <c r="A4287">
        <v>4285</v>
      </c>
      <c r="B4287" s="2">
        <v>35481</v>
      </c>
      <c r="C4287">
        <v>352.4</v>
      </c>
      <c r="D4287">
        <f t="shared" si="397"/>
        <v>1.4002229099999999E-2</v>
      </c>
      <c r="E4287">
        <f t="shared" si="398"/>
        <v>1.41007194E-2</v>
      </c>
      <c r="F4287">
        <f t="shared" si="399"/>
        <v>4.8999999999999773</v>
      </c>
      <c r="G4287">
        <f t="shared" si="400"/>
        <v>-4.8999999999999773</v>
      </c>
      <c r="H4287">
        <f t="shared" si="401"/>
        <v>-0.47382718429999893</v>
      </c>
      <c r="I4287">
        <f t="shared" si="402"/>
        <v>-0.37738515901060077</v>
      </c>
      <c r="J4287">
        <f>_xlfn.VAR.S($D$3:D4287)</f>
        <v>1.6703372763997131E-4</v>
      </c>
      <c r="K4287">
        <f>AVERAGE($D$4:D4287)</f>
        <v>-1.2069307271241807E-4</v>
      </c>
    </row>
    <row r="4288" spans="1:11" x14ac:dyDescent="0.35">
      <c r="A4288">
        <v>4286</v>
      </c>
      <c r="B4288" s="2">
        <v>35482</v>
      </c>
      <c r="C4288">
        <v>354.1</v>
      </c>
      <c r="D4288">
        <f t="shared" si="397"/>
        <v>4.8124650999999997E-3</v>
      </c>
      <c r="E4288">
        <f t="shared" si="398"/>
        <v>4.8240636000000002E-3</v>
      </c>
      <c r="F4288">
        <f t="shared" si="399"/>
        <v>1.7000000000000455</v>
      </c>
      <c r="G4288">
        <f t="shared" si="400"/>
        <v>-1.7000000000000455</v>
      </c>
      <c r="H4288">
        <f t="shared" si="401"/>
        <v>-0.46901471919999893</v>
      </c>
      <c r="I4288">
        <f t="shared" si="402"/>
        <v>-0.37438162544169606</v>
      </c>
      <c r="J4288">
        <f>_xlfn.VAR.S($D$3:D4288)</f>
        <v>1.6700040137906024E-4</v>
      </c>
      <c r="K4288">
        <f>AVERAGE($D$4:D4288)</f>
        <v>-1.1954181059509895E-4</v>
      </c>
    </row>
    <row r="4289" spans="1:11" x14ac:dyDescent="0.35">
      <c r="A4289">
        <v>4287</v>
      </c>
      <c r="B4289" s="2">
        <v>35485</v>
      </c>
      <c r="C4289">
        <v>355.2</v>
      </c>
      <c r="D4289">
        <f t="shared" si="397"/>
        <v>3.1016519999999999E-3</v>
      </c>
      <c r="E4289">
        <f t="shared" si="398"/>
        <v>3.1064670999999999E-3</v>
      </c>
      <c r="F4289">
        <f t="shared" si="399"/>
        <v>1.0999999999999659</v>
      </c>
      <c r="G4289">
        <f t="shared" si="400"/>
        <v>-1.0999999999999659</v>
      </c>
      <c r="H4289">
        <f t="shared" si="401"/>
        <v>-0.46591306719999892</v>
      </c>
      <c r="I4289">
        <f t="shared" si="402"/>
        <v>-0.37243816254416962</v>
      </c>
      <c r="J4289">
        <f>_xlfn.VAR.S($D$3:D4289)</f>
        <v>1.6696384240511141E-4</v>
      </c>
      <c r="K4289">
        <f>AVERAGE($D$4:D4289)</f>
        <v>-1.1879024881007909E-4</v>
      </c>
    </row>
    <row r="4290" spans="1:11" x14ac:dyDescent="0.35">
      <c r="A4290">
        <v>4288</v>
      </c>
      <c r="B4290" s="2">
        <v>35486</v>
      </c>
      <c r="C4290">
        <v>356.1</v>
      </c>
      <c r="D4290">
        <f t="shared" si="397"/>
        <v>2.5305791999999999E-3</v>
      </c>
      <c r="E4290">
        <f t="shared" si="398"/>
        <v>2.5337837999999998E-3</v>
      </c>
      <c r="F4290">
        <f t="shared" si="399"/>
        <v>0.90000000000003411</v>
      </c>
      <c r="G4290">
        <f t="shared" si="400"/>
        <v>-0.90000000000003411</v>
      </c>
      <c r="H4290">
        <f t="shared" si="401"/>
        <v>-0.46338248799999893</v>
      </c>
      <c r="I4290">
        <f t="shared" si="402"/>
        <v>-0.3708480565371024</v>
      </c>
      <c r="J4290">
        <f>_xlfn.VAR.S($D$3:D4290)</f>
        <v>1.6692652032081152E-4</v>
      </c>
      <c r="K4290">
        <f>AVERAGE($D$4:D4290)</f>
        <v>-1.1817224800559808E-4</v>
      </c>
    </row>
    <row r="4291" spans="1:11" x14ac:dyDescent="0.35">
      <c r="A4291">
        <v>4289</v>
      </c>
      <c r="B4291" s="2">
        <v>35487</v>
      </c>
      <c r="C4291">
        <v>356</v>
      </c>
      <c r="D4291">
        <f t="shared" si="397"/>
        <v>-2.8085939999999998E-4</v>
      </c>
      <c r="E4291">
        <f t="shared" si="398"/>
        <v>-2.8081999999999998E-4</v>
      </c>
      <c r="F4291">
        <f t="shared" si="399"/>
        <v>-0.10000000000002274</v>
      </c>
      <c r="G4291">
        <f t="shared" si="400"/>
        <v>0.10000000000002274</v>
      </c>
      <c r="H4291">
        <f t="shared" si="401"/>
        <v>-0.46366334739999893</v>
      </c>
      <c r="I4291">
        <f t="shared" si="402"/>
        <v>-0.37102473498233213</v>
      </c>
      <c r="J4291">
        <f>_xlfn.VAR.S($D$3:D4291)</f>
        <v>1.6688759852292E-4</v>
      </c>
      <c r="K4291">
        <f>AVERAGE($D$4:D4291)</f>
        <v>-1.1821018810634305E-4</v>
      </c>
    </row>
    <row r="4292" spans="1:11" x14ac:dyDescent="0.35">
      <c r="A4292">
        <v>4290</v>
      </c>
      <c r="B4292" s="2">
        <v>35488</v>
      </c>
      <c r="C4292">
        <v>361</v>
      </c>
      <c r="D4292">
        <f t="shared" ref="D4292:D4355" si="403">ROUND(LN(C4292/C4291),10)</f>
        <v>1.3947227499999999E-2</v>
      </c>
      <c r="E4292">
        <f t="shared" ref="E4292:E4355" si="404">ROUND(C4292/C4291-1,10)</f>
        <v>1.4044943799999999E-2</v>
      </c>
      <c r="F4292">
        <f t="shared" ref="F4292:F4355" si="405">C4292-C4291</f>
        <v>5</v>
      </c>
      <c r="G4292">
        <f t="shared" ref="G4292:G4355" si="406">-F4292</f>
        <v>-5</v>
      </c>
      <c r="H4292">
        <f t="shared" ref="H4292:H4355" si="407">H4291+D4292</f>
        <v>-0.44971611989999893</v>
      </c>
      <c r="I4292">
        <f t="shared" ref="I4292:I4355" si="408">C4292/$C$2-1</f>
        <v>-0.36219081272084808</v>
      </c>
      <c r="J4292">
        <f>_xlfn.VAR.S($D$3:D4292)</f>
        <v>1.6689473742015178E-4</v>
      </c>
      <c r="K4292">
        <f>AVERAGE($D$4:D4292)</f>
        <v>-1.1493076686873373E-4</v>
      </c>
    </row>
    <row r="4293" spans="1:11" x14ac:dyDescent="0.35">
      <c r="A4293">
        <v>4291</v>
      </c>
      <c r="B4293" s="2">
        <v>35489</v>
      </c>
      <c r="C4293">
        <v>365.1</v>
      </c>
      <c r="D4293">
        <f t="shared" si="403"/>
        <v>1.12933303E-2</v>
      </c>
      <c r="E4293">
        <f t="shared" si="404"/>
        <v>1.1357340699999999E-2</v>
      </c>
      <c r="F4293">
        <f t="shared" si="405"/>
        <v>4.1000000000000227</v>
      </c>
      <c r="G4293">
        <f t="shared" si="406"/>
        <v>-4.1000000000000227</v>
      </c>
      <c r="H4293">
        <f t="shared" si="407"/>
        <v>-0.43842278959999892</v>
      </c>
      <c r="I4293">
        <f t="shared" si="408"/>
        <v>-0.35494699646643102</v>
      </c>
      <c r="J4293">
        <f>_xlfn.VAR.S($D$3:D4293)</f>
        <v>1.6688611108439419E-4</v>
      </c>
      <c r="K4293">
        <f>AVERAGE($D$4:D4293)</f>
        <v>-1.1227149855477832E-4</v>
      </c>
    </row>
    <row r="4294" spans="1:11" x14ac:dyDescent="0.35">
      <c r="A4294">
        <v>4292</v>
      </c>
      <c r="B4294" s="2">
        <v>35492</v>
      </c>
      <c r="C4294">
        <v>363.8</v>
      </c>
      <c r="D4294">
        <f t="shared" si="403"/>
        <v>-3.5670226000000002E-3</v>
      </c>
      <c r="E4294">
        <f t="shared" si="404"/>
        <v>-3.5606683E-3</v>
      </c>
      <c r="F4294">
        <f t="shared" si="405"/>
        <v>-1.3000000000000114</v>
      </c>
      <c r="G4294">
        <f t="shared" si="406"/>
        <v>1.3000000000000114</v>
      </c>
      <c r="H4294">
        <f t="shared" si="407"/>
        <v>-0.44198981219999894</v>
      </c>
      <c r="I4294">
        <f t="shared" si="408"/>
        <v>-0.35724381625441692</v>
      </c>
      <c r="J4294">
        <f>_xlfn.VAR.S($D$3:D4294)</f>
        <v>1.6685001606623229E-4</v>
      </c>
      <c r="K4294">
        <f>AVERAGE($D$4:D4294)</f>
        <v>-1.130766141691911E-4</v>
      </c>
    </row>
    <row r="4295" spans="1:11" x14ac:dyDescent="0.35">
      <c r="A4295">
        <v>4293</v>
      </c>
      <c r="B4295" s="2">
        <v>35493</v>
      </c>
      <c r="C4295">
        <v>360.5</v>
      </c>
      <c r="D4295">
        <f t="shared" si="403"/>
        <v>-9.1123094000000009E-3</v>
      </c>
      <c r="E4295">
        <f t="shared" si="404"/>
        <v>-9.0709181000000003E-3</v>
      </c>
      <c r="F4295">
        <f t="shared" si="405"/>
        <v>-3.3000000000000114</v>
      </c>
      <c r="G4295">
        <f t="shared" si="406"/>
        <v>3.3000000000000114</v>
      </c>
      <c r="H4295">
        <f t="shared" si="407"/>
        <v>-0.45110212159999896</v>
      </c>
      <c r="I4295">
        <f t="shared" si="408"/>
        <v>-0.36307420494699649</v>
      </c>
      <c r="J4295">
        <f>_xlfn.VAR.S($D$3:D4295)</f>
        <v>1.6683004847410033E-4</v>
      </c>
      <c r="K4295">
        <f>AVERAGE($D$4:D4295)</f>
        <v>-1.1517335992544245E-4</v>
      </c>
    </row>
    <row r="4296" spans="1:11" x14ac:dyDescent="0.35">
      <c r="A4296">
        <v>4294</v>
      </c>
      <c r="B4296" s="2">
        <v>35494</v>
      </c>
      <c r="C4296">
        <v>354.4</v>
      </c>
      <c r="D4296">
        <f t="shared" si="403"/>
        <v>-1.7065738E-2</v>
      </c>
      <c r="E4296">
        <f t="shared" si="404"/>
        <v>-1.6920943099999999E-2</v>
      </c>
      <c r="F4296">
        <f t="shared" si="405"/>
        <v>-6.1000000000000227</v>
      </c>
      <c r="G4296">
        <f t="shared" si="406"/>
        <v>6.1000000000000227</v>
      </c>
      <c r="H4296">
        <f t="shared" si="407"/>
        <v>-0.46816785959999896</v>
      </c>
      <c r="I4296">
        <f t="shared" si="408"/>
        <v>-0.3738515901060071</v>
      </c>
      <c r="J4296">
        <f>_xlfn.VAR.S($D$3:D4296)</f>
        <v>1.6685817960132351E-4</v>
      </c>
      <c r="K4296">
        <f>AVERAGE($D$4:D4296)</f>
        <v>-1.1912177936175146E-4</v>
      </c>
    </row>
    <row r="4297" spans="1:11" x14ac:dyDescent="0.35">
      <c r="A4297">
        <v>4295</v>
      </c>
      <c r="B4297" s="2">
        <v>35495</v>
      </c>
      <c r="C4297">
        <v>353.6</v>
      </c>
      <c r="D4297">
        <f t="shared" si="403"/>
        <v>-2.2598879999999998E-3</v>
      </c>
      <c r="E4297">
        <f t="shared" si="404"/>
        <v>-2.2573363000000001E-3</v>
      </c>
      <c r="F4297">
        <f t="shared" si="405"/>
        <v>-0.79999999999995453</v>
      </c>
      <c r="G4297">
        <f t="shared" si="406"/>
        <v>0.79999999999995453</v>
      </c>
      <c r="H4297">
        <f t="shared" si="407"/>
        <v>-0.47042774759999895</v>
      </c>
      <c r="I4297">
        <f t="shared" si="408"/>
        <v>-0.37526501766784448</v>
      </c>
      <c r="J4297">
        <f>_xlfn.VAR.S($D$3:D4297)</f>
        <v>1.6682039826466664E-4</v>
      </c>
      <c r="K4297">
        <f>AVERAGE($D$4:D4297)</f>
        <v>-1.1962032761993456E-4</v>
      </c>
    </row>
    <row r="4298" spans="1:11" x14ac:dyDescent="0.35">
      <c r="A4298">
        <v>4296</v>
      </c>
      <c r="B4298" s="2">
        <v>35496</v>
      </c>
      <c r="C4298">
        <v>349.9</v>
      </c>
      <c r="D4298">
        <f t="shared" si="403"/>
        <v>-1.0518931400000001E-2</v>
      </c>
      <c r="E4298">
        <f t="shared" si="404"/>
        <v>-1.04638009E-2</v>
      </c>
      <c r="F4298">
        <f t="shared" si="405"/>
        <v>-3.7000000000000455</v>
      </c>
      <c r="G4298">
        <f t="shared" si="406"/>
        <v>3.7000000000000455</v>
      </c>
      <c r="H4298">
        <f t="shared" si="407"/>
        <v>-0.48094667899999893</v>
      </c>
      <c r="I4298">
        <f t="shared" si="408"/>
        <v>-0.38180212014134285</v>
      </c>
      <c r="J4298">
        <f>_xlfn.VAR.S($D$3:D4298)</f>
        <v>1.6680678011198933E-4</v>
      </c>
      <c r="K4298">
        <f>AVERAGE($D$4:D4298)</f>
        <v>-1.2204158747380653E-4</v>
      </c>
    </row>
    <row r="4299" spans="1:11" x14ac:dyDescent="0.35">
      <c r="A4299">
        <v>4297</v>
      </c>
      <c r="B4299" s="2">
        <v>35499</v>
      </c>
      <c r="C4299">
        <v>353.1</v>
      </c>
      <c r="D4299">
        <f t="shared" si="403"/>
        <v>9.1039035999999993E-3</v>
      </c>
      <c r="E4299">
        <f t="shared" si="404"/>
        <v>9.1454701000000006E-3</v>
      </c>
      <c r="F4299">
        <f t="shared" si="405"/>
        <v>3.2000000000000455</v>
      </c>
      <c r="G4299">
        <f t="shared" si="406"/>
        <v>-3.2000000000000455</v>
      </c>
      <c r="H4299">
        <f t="shared" si="407"/>
        <v>-0.47184277539999891</v>
      </c>
      <c r="I4299">
        <f t="shared" si="408"/>
        <v>-0.3761484098939929</v>
      </c>
      <c r="J4299">
        <f>_xlfn.VAR.S($D$3:D4299)</f>
        <v>1.6678771713543356E-4</v>
      </c>
      <c r="K4299">
        <f>AVERAGE($D$4:D4299)</f>
        <v>-1.1989402108938524E-4</v>
      </c>
    </row>
    <row r="4300" spans="1:11" x14ac:dyDescent="0.35">
      <c r="A4300">
        <v>4298</v>
      </c>
      <c r="B4300" s="2">
        <v>35500</v>
      </c>
      <c r="C4300">
        <v>355.1</v>
      </c>
      <c r="D4300">
        <f t="shared" si="403"/>
        <v>5.6481370000000001E-3</v>
      </c>
      <c r="E4300">
        <f t="shared" si="404"/>
        <v>5.6641178E-3</v>
      </c>
      <c r="F4300">
        <f t="shared" si="405"/>
        <v>2</v>
      </c>
      <c r="G4300">
        <f t="shared" si="406"/>
        <v>-2</v>
      </c>
      <c r="H4300">
        <f t="shared" si="407"/>
        <v>-0.46619463839999892</v>
      </c>
      <c r="I4300">
        <f t="shared" si="408"/>
        <v>-0.37261484098939923</v>
      </c>
      <c r="J4300">
        <f>_xlfn.VAR.S($D$3:D4300)</f>
        <v>1.6675661601692928E-4</v>
      </c>
      <c r="K4300">
        <f>AVERAGE($D$4:D4300)</f>
        <v>-1.1855168201070492E-4</v>
      </c>
    </row>
    <row r="4301" spans="1:11" x14ac:dyDescent="0.35">
      <c r="A4301">
        <v>4299</v>
      </c>
      <c r="B4301" s="2">
        <v>35501</v>
      </c>
      <c r="C4301">
        <v>353.2</v>
      </c>
      <c r="D4301">
        <f t="shared" si="403"/>
        <v>-5.3649711999999997E-3</v>
      </c>
      <c r="E4301">
        <f t="shared" si="404"/>
        <v>-5.3506055000000002E-3</v>
      </c>
      <c r="F4301">
        <f t="shared" si="405"/>
        <v>-1.9000000000000341</v>
      </c>
      <c r="G4301">
        <f t="shared" si="406"/>
        <v>1.9000000000000341</v>
      </c>
      <c r="H4301">
        <f t="shared" si="407"/>
        <v>-0.47155960959999893</v>
      </c>
      <c r="I4301">
        <f t="shared" si="408"/>
        <v>-0.37597173144876328</v>
      </c>
      <c r="J4301">
        <f>_xlfn.VAR.S($D$3:D4301)</f>
        <v>1.66724244631314E-4</v>
      </c>
      <c r="K4301">
        <f>AVERAGE($D$4:D4301)</f>
        <v>-1.1977234732433668E-4</v>
      </c>
    </row>
    <row r="4302" spans="1:11" x14ac:dyDescent="0.35">
      <c r="A4302">
        <v>4300</v>
      </c>
      <c r="B4302" s="2">
        <v>35502</v>
      </c>
      <c r="C4302">
        <v>354.5</v>
      </c>
      <c r="D4302">
        <f t="shared" si="403"/>
        <v>3.6738771999999999E-3</v>
      </c>
      <c r="E4302">
        <f t="shared" si="404"/>
        <v>3.6806342E-3</v>
      </c>
      <c r="F4302">
        <f t="shared" si="405"/>
        <v>1.3000000000000114</v>
      </c>
      <c r="G4302">
        <f t="shared" si="406"/>
        <v>-1.3000000000000114</v>
      </c>
      <c r="H4302">
        <f t="shared" si="407"/>
        <v>-0.46788573239999892</v>
      </c>
      <c r="I4302">
        <f t="shared" si="408"/>
        <v>-0.37367491166077738</v>
      </c>
      <c r="J4302">
        <f>_xlfn.VAR.S($D$3:D4302)</f>
        <v>1.6668879169133121E-4</v>
      </c>
      <c r="K4302">
        <f>AVERAGE($D$4:D4302)</f>
        <v>-1.1888989802279578E-4</v>
      </c>
    </row>
    <row r="4303" spans="1:11" x14ac:dyDescent="0.35">
      <c r="A4303">
        <v>4301</v>
      </c>
      <c r="B4303" s="2">
        <v>35503</v>
      </c>
      <c r="C4303">
        <v>353</v>
      </c>
      <c r="D4303">
        <f t="shared" si="403"/>
        <v>-4.2402890000000004E-3</v>
      </c>
      <c r="E4303">
        <f t="shared" si="404"/>
        <v>-4.2313117000000004E-3</v>
      </c>
      <c r="F4303">
        <f t="shared" si="405"/>
        <v>-1.5</v>
      </c>
      <c r="G4303">
        <f t="shared" si="406"/>
        <v>1.5</v>
      </c>
      <c r="H4303">
        <f t="shared" si="407"/>
        <v>-0.47212602139999893</v>
      </c>
      <c r="I4303">
        <f t="shared" si="408"/>
        <v>-0.37632508833922262</v>
      </c>
      <c r="J4303">
        <f>_xlfn.VAR.S($D$3:D4303)</f>
        <v>1.6665399549438872E-4</v>
      </c>
      <c r="K4303">
        <f>AVERAGE($D$4:D4303)</f>
        <v>-1.1984836293023232E-4</v>
      </c>
    </row>
    <row r="4304" spans="1:11" x14ac:dyDescent="0.35">
      <c r="A4304">
        <v>4302</v>
      </c>
      <c r="B4304" s="2">
        <v>35506</v>
      </c>
      <c r="C4304">
        <v>348.3</v>
      </c>
      <c r="D4304">
        <f t="shared" si="403"/>
        <v>-1.34038796E-2</v>
      </c>
      <c r="E4304">
        <f t="shared" si="404"/>
        <v>-1.3314447599999999E-2</v>
      </c>
      <c r="F4304">
        <f t="shared" si="405"/>
        <v>-4.6999999999999886</v>
      </c>
      <c r="G4304">
        <f t="shared" si="406"/>
        <v>4.6999999999999886</v>
      </c>
      <c r="H4304">
        <f t="shared" si="407"/>
        <v>-0.48552990099999893</v>
      </c>
      <c r="I4304">
        <f t="shared" si="408"/>
        <v>-0.3846289752650176</v>
      </c>
      <c r="J4304">
        <f>_xlfn.VAR.S($D$3:D4304)</f>
        <v>1.666563294261337E-4</v>
      </c>
      <c r="K4304">
        <f>AVERAGE($D$4:D4304)</f>
        <v>-1.2293695424319903E-4</v>
      </c>
    </row>
    <row r="4305" spans="1:11" x14ac:dyDescent="0.35">
      <c r="A4305">
        <v>4303</v>
      </c>
      <c r="B4305" s="2">
        <v>35507</v>
      </c>
      <c r="C4305">
        <v>350.4</v>
      </c>
      <c r="D4305">
        <f t="shared" si="403"/>
        <v>6.0111816999999998E-3</v>
      </c>
      <c r="E4305">
        <f t="shared" si="404"/>
        <v>6.0292851000000001E-3</v>
      </c>
      <c r="F4305">
        <f t="shared" si="405"/>
        <v>2.0999999999999659</v>
      </c>
      <c r="G4305">
        <f t="shared" si="406"/>
        <v>-2.0999999999999659</v>
      </c>
      <c r="H4305">
        <f t="shared" si="407"/>
        <v>-0.47951871929999895</v>
      </c>
      <c r="I4305">
        <f t="shared" si="408"/>
        <v>-0.38091872791519443</v>
      </c>
      <c r="J4305">
        <f>_xlfn.VAR.S($D$3:D4305)</f>
        <v>1.6662630591594249E-4</v>
      </c>
      <c r="K4305">
        <f>AVERAGE($D$4:D4305)</f>
        <v>-1.2151107821943258E-4</v>
      </c>
    </row>
    <row r="4306" spans="1:11" x14ac:dyDescent="0.35">
      <c r="A4306">
        <v>4304</v>
      </c>
      <c r="B4306" s="2">
        <v>35508</v>
      </c>
      <c r="C4306">
        <v>352.9</v>
      </c>
      <c r="D4306">
        <f t="shared" si="403"/>
        <v>7.1093716E-3</v>
      </c>
      <c r="E4306">
        <f t="shared" si="404"/>
        <v>7.1347032000000001E-3</v>
      </c>
      <c r="F4306">
        <f t="shared" si="405"/>
        <v>2.5</v>
      </c>
      <c r="G4306">
        <f t="shared" si="406"/>
        <v>-2.5</v>
      </c>
      <c r="H4306">
        <f t="shared" si="407"/>
        <v>-0.47240934769999893</v>
      </c>
      <c r="I4306">
        <f t="shared" si="408"/>
        <v>-0.37650176678445235</v>
      </c>
      <c r="J4306">
        <f>_xlfn.VAR.S($D$3:D4306)</f>
        <v>1.6659969696274779E-4</v>
      </c>
      <c r="K4306">
        <f>AVERAGE($D$4:D4306)</f>
        <v>-1.1983064998837996E-4</v>
      </c>
    </row>
    <row r="4307" spans="1:11" x14ac:dyDescent="0.35">
      <c r="A4307">
        <v>4305</v>
      </c>
      <c r="B4307" s="2">
        <v>35509</v>
      </c>
      <c r="C4307">
        <v>352.2</v>
      </c>
      <c r="D4307">
        <f t="shared" si="403"/>
        <v>-1.9855345999999999E-3</v>
      </c>
      <c r="E4307">
        <f t="shared" si="404"/>
        <v>-1.9835647E-3</v>
      </c>
      <c r="F4307">
        <f t="shared" si="405"/>
        <v>-0.69999999999998863</v>
      </c>
      <c r="G4307">
        <f t="shared" si="406"/>
        <v>0.69999999999998863</v>
      </c>
      <c r="H4307">
        <f t="shared" si="407"/>
        <v>-0.47439488229999893</v>
      </c>
      <c r="I4307">
        <f t="shared" si="408"/>
        <v>-0.37773851590106011</v>
      </c>
      <c r="J4307">
        <f>_xlfn.VAR.S($D$3:D4307)</f>
        <v>1.6656180616675888E-4</v>
      </c>
      <c r="K4307">
        <f>AVERAGE($D$4:D4307)</f>
        <v>-1.2026413138940494E-4</v>
      </c>
    </row>
    <row r="4308" spans="1:11" x14ac:dyDescent="0.35">
      <c r="A4308">
        <v>4306</v>
      </c>
      <c r="B4308" s="2">
        <v>35510</v>
      </c>
      <c r="C4308">
        <v>353.5</v>
      </c>
      <c r="D4308">
        <f t="shared" si="403"/>
        <v>3.6842893E-3</v>
      </c>
      <c r="E4308">
        <f t="shared" si="404"/>
        <v>3.6910846000000001E-3</v>
      </c>
      <c r="F4308">
        <f t="shared" si="405"/>
        <v>1.3000000000000114</v>
      </c>
      <c r="G4308">
        <f t="shared" si="406"/>
        <v>-1.3000000000000114</v>
      </c>
      <c r="H4308">
        <f t="shared" si="407"/>
        <v>-0.47071059299999896</v>
      </c>
      <c r="I4308">
        <f t="shared" si="408"/>
        <v>-0.37544169611307421</v>
      </c>
      <c r="J4308">
        <f>_xlfn.VAR.S($D$3:D4308)</f>
        <v>1.6652645958620924E-4</v>
      </c>
      <c r="K4308">
        <f>AVERAGE($D$4:D4308)</f>
        <v>-1.19380379140534E-4</v>
      </c>
    </row>
    <row r="4309" spans="1:11" x14ac:dyDescent="0.35">
      <c r="A4309">
        <v>4307</v>
      </c>
      <c r="B4309" s="2">
        <v>35513</v>
      </c>
      <c r="C4309">
        <v>350.9</v>
      </c>
      <c r="D4309">
        <f t="shared" si="403"/>
        <v>-7.3822026999999998E-3</v>
      </c>
      <c r="E4309">
        <f t="shared" si="404"/>
        <v>-7.3550211999999998E-3</v>
      </c>
      <c r="F4309">
        <f t="shared" si="405"/>
        <v>-2.6000000000000227</v>
      </c>
      <c r="G4309">
        <f t="shared" si="406"/>
        <v>2.6000000000000227</v>
      </c>
      <c r="H4309">
        <f t="shared" si="407"/>
        <v>-0.47809279569999896</v>
      </c>
      <c r="I4309">
        <f t="shared" si="408"/>
        <v>-0.38003533568904602</v>
      </c>
      <c r="J4309">
        <f>_xlfn.VAR.S($D$3:D4309)</f>
        <v>1.6650006761084442E-4</v>
      </c>
      <c r="K4309">
        <f>AVERAGE($D$4:D4309)</f>
        <v>-1.2106705408731977E-4</v>
      </c>
    </row>
    <row r="4310" spans="1:11" x14ac:dyDescent="0.35">
      <c r="A4310">
        <v>4308</v>
      </c>
      <c r="B4310" s="2">
        <v>35514</v>
      </c>
      <c r="C4310">
        <v>348.2</v>
      </c>
      <c r="D4310">
        <f t="shared" si="403"/>
        <v>-7.7242552999999999E-3</v>
      </c>
      <c r="E4310">
        <f t="shared" si="404"/>
        <v>-7.6944999000000004E-3</v>
      </c>
      <c r="F4310">
        <f t="shared" si="405"/>
        <v>-2.6999999999999886</v>
      </c>
      <c r="G4310">
        <f t="shared" si="406"/>
        <v>2.6999999999999886</v>
      </c>
      <c r="H4310">
        <f t="shared" si="407"/>
        <v>-0.48581705099999895</v>
      </c>
      <c r="I4310">
        <f t="shared" si="408"/>
        <v>-0.38480565371024733</v>
      </c>
      <c r="J4310">
        <f>_xlfn.VAR.S($D$3:D4310)</f>
        <v>1.6647486400703649E-4</v>
      </c>
      <c r="K4310">
        <f>AVERAGE($D$4:D4310)</f>
        <v>-1.2283236364058484E-4</v>
      </c>
    </row>
    <row r="4311" spans="1:11" x14ac:dyDescent="0.35">
      <c r="A4311">
        <v>4309</v>
      </c>
      <c r="B4311" s="2">
        <v>35515</v>
      </c>
      <c r="C4311">
        <v>351.5</v>
      </c>
      <c r="D4311">
        <f t="shared" si="403"/>
        <v>9.4326839000000006E-3</v>
      </c>
      <c r="E4311">
        <f t="shared" si="404"/>
        <v>9.4773119000000003E-3</v>
      </c>
      <c r="F4311">
        <f t="shared" si="405"/>
        <v>3.3000000000000114</v>
      </c>
      <c r="G4311">
        <f t="shared" si="406"/>
        <v>-3.3000000000000114</v>
      </c>
      <c r="H4311">
        <f t="shared" si="407"/>
        <v>-0.47638436709999893</v>
      </c>
      <c r="I4311">
        <f t="shared" si="408"/>
        <v>-0.37897526501766787</v>
      </c>
      <c r="J4311">
        <f>_xlfn.VAR.S($D$3:D4311)</f>
        <v>1.6645736625818587E-4</v>
      </c>
      <c r="K4311">
        <f>AVERAGE($D$4:D4311)</f>
        <v>-1.2061427722841201E-4</v>
      </c>
    </row>
    <row r="4312" spans="1:11" x14ac:dyDescent="0.35">
      <c r="A4312">
        <v>4310</v>
      </c>
      <c r="B4312" s="2">
        <v>35516</v>
      </c>
      <c r="C4312">
        <v>350.2</v>
      </c>
      <c r="D4312">
        <f t="shared" si="403"/>
        <v>-3.7052914E-3</v>
      </c>
      <c r="E4312">
        <f t="shared" si="404"/>
        <v>-3.6984353E-3</v>
      </c>
      <c r="F4312">
        <f t="shared" si="405"/>
        <v>-1.3000000000000114</v>
      </c>
      <c r="G4312">
        <f t="shared" si="406"/>
        <v>1.3000000000000114</v>
      </c>
      <c r="H4312">
        <f t="shared" si="407"/>
        <v>-0.48008965849999891</v>
      </c>
      <c r="I4312">
        <f t="shared" si="408"/>
        <v>-0.38127208480565378</v>
      </c>
      <c r="J4312">
        <f>_xlfn.VAR.S($D$3:D4312)</f>
        <v>1.6642173426945588E-4</v>
      </c>
      <c r="K4312">
        <f>AVERAGE($D$4:D4312)</f>
        <v>-1.2144618187514479E-4</v>
      </c>
    </row>
    <row r="4313" spans="1:11" x14ac:dyDescent="0.35">
      <c r="A4313">
        <v>4311</v>
      </c>
      <c r="B4313" s="2">
        <v>35520</v>
      </c>
      <c r="C4313">
        <v>351</v>
      </c>
      <c r="D4313">
        <f t="shared" si="403"/>
        <v>2.2818036E-3</v>
      </c>
      <c r="E4313">
        <f t="shared" si="404"/>
        <v>2.2844088999999998E-3</v>
      </c>
      <c r="F4313">
        <f t="shared" si="405"/>
        <v>0.80000000000001137</v>
      </c>
      <c r="G4313">
        <f t="shared" si="406"/>
        <v>-0.80000000000001137</v>
      </c>
      <c r="H4313">
        <f t="shared" si="407"/>
        <v>-0.47780785489999889</v>
      </c>
      <c r="I4313">
        <f t="shared" si="408"/>
        <v>-0.37985865724381629</v>
      </c>
      <c r="J4313">
        <f>_xlfn.VAR.S($D$3:D4313)</f>
        <v>1.663844498869524E-4</v>
      </c>
      <c r="K4313">
        <f>AVERAGE($D$4:D4313)</f>
        <v>-1.2088858331786519E-4</v>
      </c>
    </row>
    <row r="4314" spans="1:11" x14ac:dyDescent="0.35">
      <c r="A4314">
        <v>4312</v>
      </c>
      <c r="B4314" s="2">
        <v>35521</v>
      </c>
      <c r="C4314">
        <v>351.6</v>
      </c>
      <c r="D4314">
        <f t="shared" si="403"/>
        <v>1.7079422999999999E-3</v>
      </c>
      <c r="E4314">
        <f t="shared" si="404"/>
        <v>1.7094017E-3</v>
      </c>
      <c r="F4314">
        <f t="shared" si="405"/>
        <v>0.60000000000002274</v>
      </c>
      <c r="G4314">
        <f t="shared" si="406"/>
        <v>-0.60000000000002274</v>
      </c>
      <c r="H4314">
        <f t="shared" si="407"/>
        <v>-0.4760999125999989</v>
      </c>
      <c r="I4314">
        <f t="shared" si="408"/>
        <v>-0.37879858657243815</v>
      </c>
      <c r="J4314">
        <f>_xlfn.VAR.S($D$3:D4314)</f>
        <v>1.6634662171072559E-4</v>
      </c>
      <c r="K4314">
        <f>AVERAGE($D$4:D4314)</f>
        <v>-1.2046435903502642E-4</v>
      </c>
    </row>
    <row r="4315" spans="1:11" x14ac:dyDescent="0.35">
      <c r="A4315">
        <v>4313</v>
      </c>
      <c r="B4315" s="2">
        <v>35522</v>
      </c>
      <c r="C4315">
        <v>349.2</v>
      </c>
      <c r="D4315">
        <f t="shared" si="403"/>
        <v>-6.8493418000000004E-3</v>
      </c>
      <c r="E4315">
        <f t="shared" si="404"/>
        <v>-6.8259386000000003E-3</v>
      </c>
      <c r="F4315">
        <f t="shared" si="405"/>
        <v>-2.4000000000000341</v>
      </c>
      <c r="G4315">
        <f t="shared" si="406"/>
        <v>2.4000000000000341</v>
      </c>
      <c r="H4315">
        <f t="shared" si="407"/>
        <v>-0.48294925439999892</v>
      </c>
      <c r="I4315">
        <f t="shared" si="408"/>
        <v>-0.3830388692579505</v>
      </c>
      <c r="J4315">
        <f>_xlfn.VAR.S($D$3:D4315)</f>
        <v>1.6631857347631964E-4</v>
      </c>
      <c r="K4315">
        <f>AVERAGE($D$4:D4315)</f>
        <v>-1.2202485936920196E-4</v>
      </c>
    </row>
    <row r="4316" spans="1:11" x14ac:dyDescent="0.35">
      <c r="A4316">
        <v>4314</v>
      </c>
      <c r="B4316" s="2">
        <v>35523</v>
      </c>
      <c r="C4316">
        <v>348.5</v>
      </c>
      <c r="D4316">
        <f t="shared" si="403"/>
        <v>-2.0065937999999999E-3</v>
      </c>
      <c r="E4316">
        <f t="shared" si="404"/>
        <v>-2.0045818999999999E-3</v>
      </c>
      <c r="F4316">
        <f t="shared" si="405"/>
        <v>-0.69999999999998863</v>
      </c>
      <c r="G4316">
        <f t="shared" si="406"/>
        <v>0.69999999999998863</v>
      </c>
      <c r="H4316">
        <f t="shared" si="407"/>
        <v>-0.48495584819999893</v>
      </c>
      <c r="I4316">
        <f t="shared" si="408"/>
        <v>-0.38427561837455826</v>
      </c>
      <c r="J4316">
        <f>_xlfn.VAR.S($D$3:D4316)</f>
        <v>1.6628084339839148E-4</v>
      </c>
      <c r="K4316">
        <f>AVERAGE($D$4:D4316)</f>
        <v>-1.2246181020171548E-4</v>
      </c>
    </row>
    <row r="4317" spans="1:11" x14ac:dyDescent="0.35">
      <c r="A4317">
        <v>4315</v>
      </c>
      <c r="B4317" s="2">
        <v>35524</v>
      </c>
      <c r="C4317">
        <v>348.8</v>
      </c>
      <c r="D4317">
        <f t="shared" si="403"/>
        <v>8.6046180000000003E-4</v>
      </c>
      <c r="E4317">
        <f t="shared" si="404"/>
        <v>8.6083209999999999E-4</v>
      </c>
      <c r="F4317">
        <f t="shared" si="405"/>
        <v>0.30000000000001137</v>
      </c>
      <c r="G4317">
        <f t="shared" si="406"/>
        <v>-0.30000000000001137</v>
      </c>
      <c r="H4317">
        <f t="shared" si="407"/>
        <v>-0.48409538639999894</v>
      </c>
      <c r="I4317">
        <f t="shared" si="408"/>
        <v>-0.38374558303886919</v>
      </c>
      <c r="J4317">
        <f>_xlfn.VAR.S($D$3:D4317)</f>
        <v>1.6624251827678993E-4</v>
      </c>
      <c r="K4317">
        <f>AVERAGE($D$4:D4317)</f>
        <v>-1.2223396513676377E-4</v>
      </c>
    </row>
    <row r="4318" spans="1:11" x14ac:dyDescent="0.35">
      <c r="A4318">
        <v>4316</v>
      </c>
      <c r="B4318" s="2">
        <v>35527</v>
      </c>
      <c r="C4318">
        <v>348.4</v>
      </c>
      <c r="D4318">
        <f t="shared" si="403"/>
        <v>-1.1474471E-3</v>
      </c>
      <c r="E4318">
        <f t="shared" si="404"/>
        <v>-1.1467890000000001E-3</v>
      </c>
      <c r="F4318">
        <f t="shared" si="405"/>
        <v>-0.40000000000003411</v>
      </c>
      <c r="G4318">
        <f t="shared" si="406"/>
        <v>0.40000000000003411</v>
      </c>
      <c r="H4318">
        <f t="shared" si="407"/>
        <v>-0.48524283349999892</v>
      </c>
      <c r="I4318">
        <f t="shared" si="408"/>
        <v>-0.38445229681978799</v>
      </c>
      <c r="J4318">
        <f>_xlfn.VAR.S($D$3:D4318)</f>
        <v>1.6620423994372056E-4</v>
      </c>
      <c r="K4318">
        <f>AVERAGE($D$4:D4318)</f>
        <v>-1.2247155798377727E-4</v>
      </c>
    </row>
    <row r="4319" spans="1:11" x14ac:dyDescent="0.35">
      <c r="A4319">
        <v>4317</v>
      </c>
      <c r="B4319" s="2">
        <v>35528</v>
      </c>
      <c r="C4319">
        <v>348.6</v>
      </c>
      <c r="D4319">
        <f t="shared" si="403"/>
        <v>5.7388809999999997E-4</v>
      </c>
      <c r="E4319">
        <f t="shared" si="404"/>
        <v>5.7405279999999997E-4</v>
      </c>
      <c r="F4319">
        <f t="shared" si="405"/>
        <v>0.20000000000004547</v>
      </c>
      <c r="G4319">
        <f t="shared" si="406"/>
        <v>-0.20000000000004547</v>
      </c>
      <c r="H4319">
        <f t="shared" si="407"/>
        <v>-0.48466894539999894</v>
      </c>
      <c r="I4319">
        <f t="shared" si="408"/>
        <v>-0.38409893992932853</v>
      </c>
      <c r="J4319">
        <f>_xlfn.VAR.S($D$3:D4319)</f>
        <v>1.6616584019438669E-4</v>
      </c>
      <c r="K4319">
        <f>AVERAGE($D$4:D4319)</f>
        <v>-1.2231021422613505E-4</v>
      </c>
    </row>
    <row r="4320" spans="1:11" x14ac:dyDescent="0.35">
      <c r="A4320">
        <v>4318</v>
      </c>
      <c r="B4320" s="2">
        <v>35529</v>
      </c>
      <c r="C4320">
        <v>348</v>
      </c>
      <c r="D4320">
        <f t="shared" si="403"/>
        <v>-1.7226533000000001E-3</v>
      </c>
      <c r="E4320">
        <f t="shared" si="404"/>
        <v>-1.7211704000000001E-3</v>
      </c>
      <c r="F4320">
        <f t="shared" si="405"/>
        <v>-0.60000000000002274</v>
      </c>
      <c r="G4320">
        <f t="shared" si="406"/>
        <v>0.60000000000002274</v>
      </c>
      <c r="H4320">
        <f t="shared" si="407"/>
        <v>-0.48639159869999893</v>
      </c>
      <c r="I4320">
        <f t="shared" si="408"/>
        <v>-0.38515901060070667</v>
      </c>
      <c r="J4320">
        <f>_xlfn.VAR.S($D$3:D4320)</f>
        <v>1.6612794973667821E-4</v>
      </c>
      <c r="K4320">
        <f>AVERAGE($D$4:D4320)</f>
        <v>-1.2268092145008083E-4</v>
      </c>
    </row>
    <row r="4321" spans="1:11" x14ac:dyDescent="0.35">
      <c r="A4321">
        <v>4319</v>
      </c>
      <c r="B4321" s="2">
        <v>35530</v>
      </c>
      <c r="C4321">
        <v>348.5</v>
      </c>
      <c r="D4321">
        <f t="shared" si="403"/>
        <v>1.4357504000000001E-3</v>
      </c>
      <c r="E4321">
        <f t="shared" si="404"/>
        <v>1.4367816E-3</v>
      </c>
      <c r="F4321">
        <f t="shared" si="405"/>
        <v>0.5</v>
      </c>
      <c r="G4321">
        <f t="shared" si="406"/>
        <v>-0.5</v>
      </c>
      <c r="H4321">
        <f t="shared" si="407"/>
        <v>-0.48495584829999894</v>
      </c>
      <c r="I4321">
        <f t="shared" si="408"/>
        <v>-0.38427561837455826</v>
      </c>
      <c r="J4321">
        <f>_xlfn.VAR.S($D$3:D4321)</f>
        <v>1.6609003149134388E-4</v>
      </c>
      <c r="K4321">
        <f>AVERAGE($D$4:D4321)</f>
        <v>-1.2232000636868895E-4</v>
      </c>
    </row>
    <row r="4322" spans="1:11" x14ac:dyDescent="0.35">
      <c r="A4322">
        <v>4320</v>
      </c>
      <c r="B4322" s="2">
        <v>35531</v>
      </c>
      <c r="C4322">
        <v>347</v>
      </c>
      <c r="D4322">
        <f t="shared" si="403"/>
        <v>-4.3134502999999996E-3</v>
      </c>
      <c r="E4322">
        <f t="shared" si="404"/>
        <v>-4.3041607000000003E-3</v>
      </c>
      <c r="F4322">
        <f t="shared" si="405"/>
        <v>-1.5</v>
      </c>
      <c r="G4322">
        <f t="shared" si="406"/>
        <v>1.5</v>
      </c>
      <c r="H4322">
        <f t="shared" si="407"/>
        <v>-0.48926929859999896</v>
      </c>
      <c r="I4322">
        <f t="shared" si="408"/>
        <v>-0.38692579505300351</v>
      </c>
      <c r="J4322">
        <f>_xlfn.VAR.S($D$3:D4322)</f>
        <v>1.660556614239097E-4</v>
      </c>
      <c r="K4322">
        <f>AVERAGE($D$4:D4322)</f>
        <v>-1.2329040004630676E-4</v>
      </c>
    </row>
    <row r="4323" spans="1:11" x14ac:dyDescent="0.35">
      <c r="A4323">
        <v>4321</v>
      </c>
      <c r="B4323" s="2">
        <v>35534</v>
      </c>
      <c r="C4323">
        <v>346.4</v>
      </c>
      <c r="D4323">
        <f t="shared" si="403"/>
        <v>-1.7306032999999999E-3</v>
      </c>
      <c r="E4323">
        <f t="shared" si="404"/>
        <v>-1.7291066E-3</v>
      </c>
      <c r="F4323">
        <f t="shared" si="405"/>
        <v>-0.60000000000002274</v>
      </c>
      <c r="G4323">
        <f t="shared" si="406"/>
        <v>0.60000000000002274</v>
      </c>
      <c r="H4323">
        <f t="shared" si="407"/>
        <v>-0.49099990189999898</v>
      </c>
      <c r="I4323">
        <f t="shared" si="408"/>
        <v>-0.38798586572438165</v>
      </c>
      <c r="J4323">
        <f>_xlfn.VAR.S($D$3:D4323)</f>
        <v>1.6601782798478094E-4</v>
      </c>
      <c r="K4323">
        <f>AVERAGE($D$4:D4323)</f>
        <v>-1.2366246321759232E-4</v>
      </c>
    </row>
    <row r="4324" spans="1:11" x14ac:dyDescent="0.35">
      <c r="A4324">
        <v>4322</v>
      </c>
      <c r="B4324" s="2">
        <v>35535</v>
      </c>
      <c r="C4324">
        <v>341.7</v>
      </c>
      <c r="D4324">
        <f t="shared" si="403"/>
        <v>-1.36610176E-2</v>
      </c>
      <c r="E4324">
        <f t="shared" si="404"/>
        <v>-1.35681293E-2</v>
      </c>
      <c r="F4324">
        <f t="shared" si="405"/>
        <v>-4.6999999999999886</v>
      </c>
      <c r="G4324">
        <f t="shared" si="406"/>
        <v>4.6999999999999886</v>
      </c>
      <c r="H4324">
        <f t="shared" si="407"/>
        <v>-0.50466091949999903</v>
      </c>
      <c r="I4324">
        <f t="shared" si="408"/>
        <v>-0.39628975265017674</v>
      </c>
      <c r="J4324">
        <f>_xlfn.VAR.S($D$3:D4324)</f>
        <v>1.6602187135182067E-4</v>
      </c>
      <c r="K4324">
        <f>AVERAGE($D$4:D4324)</f>
        <v>-1.2679538502661394E-4</v>
      </c>
    </row>
    <row r="4325" spans="1:11" x14ac:dyDescent="0.35">
      <c r="A4325">
        <v>4323</v>
      </c>
      <c r="B4325" s="2">
        <v>35536</v>
      </c>
      <c r="C4325">
        <v>341.1</v>
      </c>
      <c r="D4325">
        <f t="shared" si="403"/>
        <v>-1.7574697E-3</v>
      </c>
      <c r="E4325">
        <f t="shared" si="404"/>
        <v>-1.7559263E-3</v>
      </c>
      <c r="F4325">
        <f t="shared" si="405"/>
        <v>-0.59999999999996589</v>
      </c>
      <c r="G4325">
        <f t="shared" si="406"/>
        <v>0.59999999999996589</v>
      </c>
      <c r="H4325">
        <f t="shared" si="407"/>
        <v>-0.50641838919999904</v>
      </c>
      <c r="I4325">
        <f t="shared" si="408"/>
        <v>-0.39734982332155477</v>
      </c>
      <c r="J4325">
        <f>_xlfn.VAR.S($D$3:D4325)</f>
        <v>1.6598408084184839E-4</v>
      </c>
      <c r="K4325">
        <f>AVERAGE($D$4:D4325)</f>
        <v>-1.2717268125867628E-4</v>
      </c>
    </row>
    <row r="4326" spans="1:11" x14ac:dyDescent="0.35">
      <c r="A4326">
        <v>4324</v>
      </c>
      <c r="B4326" s="2">
        <v>35537</v>
      </c>
      <c r="C4326">
        <v>342.1</v>
      </c>
      <c r="D4326">
        <f t="shared" si="403"/>
        <v>2.9274026000000002E-3</v>
      </c>
      <c r="E4326">
        <f t="shared" si="404"/>
        <v>2.9316915999999999E-3</v>
      </c>
      <c r="F4326">
        <f t="shared" si="405"/>
        <v>1</v>
      </c>
      <c r="G4326">
        <f t="shared" si="406"/>
        <v>-1</v>
      </c>
      <c r="H4326">
        <f t="shared" si="407"/>
        <v>-0.50349098659999902</v>
      </c>
      <c r="I4326">
        <f t="shared" si="408"/>
        <v>-0.39558303886925794</v>
      </c>
      <c r="J4326">
        <f>_xlfn.VAR.S($D$3:D4326)</f>
        <v>1.6594782894417266E-4</v>
      </c>
      <c r="K4326">
        <f>AVERAGE($D$4:D4326)</f>
        <v>-1.264660943326391E-4</v>
      </c>
    </row>
    <row r="4327" spans="1:11" x14ac:dyDescent="0.35">
      <c r="A4327">
        <v>4325</v>
      </c>
      <c r="B4327" s="2">
        <v>35538</v>
      </c>
      <c r="C4327">
        <v>341.5</v>
      </c>
      <c r="D4327">
        <f t="shared" si="403"/>
        <v>-1.7554129999999999E-3</v>
      </c>
      <c r="E4327">
        <f t="shared" si="404"/>
        <v>-1.7538731E-3</v>
      </c>
      <c r="F4327">
        <f t="shared" si="405"/>
        <v>-0.60000000000002274</v>
      </c>
      <c r="G4327">
        <f t="shared" si="406"/>
        <v>0.60000000000002274</v>
      </c>
      <c r="H4327">
        <f t="shared" si="407"/>
        <v>-0.50524639959999906</v>
      </c>
      <c r="I4327">
        <f t="shared" si="408"/>
        <v>-0.39664310954063609</v>
      </c>
      <c r="J4327">
        <f>_xlfn.VAR.S($D$3:D4327)</f>
        <v>1.659100717237983E-4</v>
      </c>
      <c r="K4327">
        <f>AVERAGE($D$4:D4327)</f>
        <v>-1.2684281655874166E-4</v>
      </c>
    </row>
    <row r="4328" spans="1:11" x14ac:dyDescent="0.35">
      <c r="A4328">
        <v>4326</v>
      </c>
      <c r="B4328" s="2">
        <v>35541</v>
      </c>
      <c r="C4328">
        <v>343.3</v>
      </c>
      <c r="D4328">
        <f t="shared" si="403"/>
        <v>5.2570215000000003E-3</v>
      </c>
      <c r="E4328">
        <f t="shared" si="404"/>
        <v>5.2708638E-3</v>
      </c>
      <c r="F4328">
        <f t="shared" si="405"/>
        <v>1.8000000000000114</v>
      </c>
      <c r="G4328">
        <f t="shared" si="406"/>
        <v>-1.8000000000000114</v>
      </c>
      <c r="H4328">
        <f t="shared" si="407"/>
        <v>-0.49998937809999905</v>
      </c>
      <c r="I4328">
        <f t="shared" si="408"/>
        <v>-0.39346289752650176</v>
      </c>
      <c r="J4328">
        <f>_xlfn.VAR.S($D$3:D4328)</f>
        <v>1.6587838650414588E-4</v>
      </c>
      <c r="K4328">
        <f>AVERAGE($D$4:D4328)</f>
        <v>-1.2559799243930611E-4</v>
      </c>
    </row>
    <row r="4329" spans="1:11" x14ac:dyDescent="0.35">
      <c r="A4329">
        <v>4327</v>
      </c>
      <c r="B4329" s="2">
        <v>35542</v>
      </c>
      <c r="C4329">
        <v>341.6</v>
      </c>
      <c r="D4329">
        <f t="shared" si="403"/>
        <v>-4.9642384999999999E-3</v>
      </c>
      <c r="E4329">
        <f t="shared" si="404"/>
        <v>-4.9519370999999996E-3</v>
      </c>
      <c r="F4329">
        <f t="shared" si="405"/>
        <v>-1.6999999999999886</v>
      </c>
      <c r="G4329">
        <f t="shared" si="406"/>
        <v>1.6999999999999886</v>
      </c>
      <c r="H4329">
        <f t="shared" si="407"/>
        <v>-0.50495361659999904</v>
      </c>
      <c r="I4329">
        <f t="shared" si="408"/>
        <v>-0.39646643109540636</v>
      </c>
      <c r="J4329">
        <f>_xlfn.VAR.S($D$3:D4329)</f>
        <v>1.658454751983856E-4</v>
      </c>
      <c r="K4329">
        <f>AVERAGE($D$4:D4329)</f>
        <v>-1.267164946370779E-4</v>
      </c>
    </row>
    <row r="4330" spans="1:11" x14ac:dyDescent="0.35">
      <c r="A4330">
        <v>4328</v>
      </c>
      <c r="B4330" s="2">
        <v>35543</v>
      </c>
      <c r="C4330">
        <v>341.5</v>
      </c>
      <c r="D4330">
        <f t="shared" si="403"/>
        <v>-2.9278289999999998E-4</v>
      </c>
      <c r="E4330">
        <f t="shared" si="404"/>
        <v>-2.9273999999999999E-4</v>
      </c>
      <c r="F4330">
        <f t="shared" si="405"/>
        <v>-0.10000000000002274</v>
      </c>
      <c r="G4330">
        <f t="shared" si="406"/>
        <v>0.10000000000002274</v>
      </c>
      <c r="H4330">
        <f t="shared" si="407"/>
        <v>-0.50524639949999905</v>
      </c>
      <c r="I4330">
        <f t="shared" si="408"/>
        <v>-0.39664310954063609</v>
      </c>
      <c r="J4330">
        <f>_xlfn.VAR.S($D$3:D4330)</f>
        <v>1.6580715431172466E-4</v>
      </c>
      <c r="K4330">
        <f>AVERAGE($D$4:D4330)</f>
        <v>-1.2675487374624427E-4</v>
      </c>
    </row>
    <row r="4331" spans="1:11" x14ac:dyDescent="0.35">
      <c r="A4331">
        <v>4329</v>
      </c>
      <c r="B4331" s="2">
        <v>35544</v>
      </c>
      <c r="C4331">
        <v>340.9</v>
      </c>
      <c r="D4331">
        <f t="shared" si="403"/>
        <v>-1.7584999E-3</v>
      </c>
      <c r="E4331">
        <f t="shared" si="404"/>
        <v>-1.7569546E-3</v>
      </c>
      <c r="F4331">
        <f t="shared" si="405"/>
        <v>-0.60000000000002274</v>
      </c>
      <c r="G4331">
        <f t="shared" si="406"/>
        <v>0.60000000000002274</v>
      </c>
      <c r="H4331">
        <f t="shared" si="407"/>
        <v>-0.50700489939999904</v>
      </c>
      <c r="I4331">
        <f t="shared" si="408"/>
        <v>-0.39770318021201423</v>
      </c>
      <c r="J4331">
        <f>_xlfn.VAR.S($D$3:D4331)</f>
        <v>1.6576946660421592E-4</v>
      </c>
      <c r="K4331">
        <f>AVERAGE($D$4:D4331)</f>
        <v>-1.271318943160811E-4</v>
      </c>
    </row>
    <row r="4332" spans="1:11" x14ac:dyDescent="0.35">
      <c r="A4332">
        <v>4330</v>
      </c>
      <c r="B4332" s="2">
        <v>35545</v>
      </c>
      <c r="C4332">
        <v>342.4</v>
      </c>
      <c r="D4332">
        <f t="shared" si="403"/>
        <v>4.3904651000000001E-3</v>
      </c>
      <c r="E4332">
        <f t="shared" si="404"/>
        <v>4.4001172999999999E-3</v>
      </c>
      <c r="F4332">
        <f t="shared" si="405"/>
        <v>1.5</v>
      </c>
      <c r="G4332">
        <f t="shared" si="406"/>
        <v>-1.5</v>
      </c>
      <c r="H4332">
        <f t="shared" si="407"/>
        <v>-0.50261443429999908</v>
      </c>
      <c r="I4332">
        <f t="shared" si="408"/>
        <v>-0.39505300353356898</v>
      </c>
      <c r="J4332">
        <f>_xlfn.VAR.S($D$3:D4332)</f>
        <v>1.6573586626894058E-4</v>
      </c>
      <c r="K4332">
        <f>AVERAGE($D$4:D4332)</f>
        <v>-1.2608832836682814E-4</v>
      </c>
    </row>
    <row r="4333" spans="1:11" x14ac:dyDescent="0.35">
      <c r="A4333">
        <v>4331</v>
      </c>
      <c r="B4333" s="2">
        <v>35548</v>
      </c>
      <c r="C4333">
        <v>339.9</v>
      </c>
      <c r="D4333">
        <f t="shared" si="403"/>
        <v>-7.3281876000000001E-3</v>
      </c>
      <c r="E4333">
        <f t="shared" si="404"/>
        <v>-7.3014018999999998E-3</v>
      </c>
      <c r="F4333">
        <f t="shared" si="405"/>
        <v>-2.5</v>
      </c>
      <c r="G4333">
        <f t="shared" si="406"/>
        <v>2.5</v>
      </c>
      <c r="H4333">
        <f t="shared" si="407"/>
        <v>-0.50994262189999906</v>
      </c>
      <c r="I4333">
        <f t="shared" si="408"/>
        <v>-0.39946996466431095</v>
      </c>
      <c r="J4333">
        <f>_xlfn.VAR.S($D$3:D4333)</f>
        <v>1.6570959990861822E-4</v>
      </c>
      <c r="K4333">
        <f>AVERAGE($D$4:D4333)</f>
        <v>-1.277516307390298E-4</v>
      </c>
    </row>
    <row r="4334" spans="1:11" x14ac:dyDescent="0.35">
      <c r="A4334">
        <v>4332</v>
      </c>
      <c r="B4334" s="2">
        <v>35549</v>
      </c>
      <c r="C4334">
        <v>341.6</v>
      </c>
      <c r="D4334">
        <f t="shared" si="403"/>
        <v>4.9890052000000004E-3</v>
      </c>
      <c r="E4334">
        <f t="shared" si="404"/>
        <v>5.0014710000000004E-3</v>
      </c>
      <c r="F4334">
        <f t="shared" si="405"/>
        <v>1.7000000000000455</v>
      </c>
      <c r="G4334">
        <f t="shared" si="406"/>
        <v>-1.7000000000000455</v>
      </c>
      <c r="H4334">
        <f t="shared" si="407"/>
        <v>-0.50495361669999905</v>
      </c>
      <c r="I4334">
        <f t="shared" si="408"/>
        <v>-0.39646643109540636</v>
      </c>
      <c r="J4334">
        <f>_xlfn.VAR.S($D$3:D4334)</f>
        <v>1.6567735868298119E-4</v>
      </c>
      <c r="K4334">
        <f>AVERAGE($D$4:D4334)</f>
        <v>-1.2657020454860286E-4</v>
      </c>
    </row>
    <row r="4335" spans="1:11" x14ac:dyDescent="0.35">
      <c r="A4335">
        <v>4333</v>
      </c>
      <c r="B4335" s="2">
        <v>35550</v>
      </c>
      <c r="C4335">
        <v>341.2</v>
      </c>
      <c r="D4335">
        <f t="shared" si="403"/>
        <v>-1.1716463E-3</v>
      </c>
      <c r="E4335">
        <f t="shared" si="404"/>
        <v>-1.1709602E-3</v>
      </c>
      <c r="F4335">
        <f t="shared" si="405"/>
        <v>-0.40000000000003411</v>
      </c>
      <c r="G4335">
        <f t="shared" si="406"/>
        <v>0.40000000000003411</v>
      </c>
      <c r="H4335">
        <f t="shared" si="407"/>
        <v>-0.50612526299999905</v>
      </c>
      <c r="I4335">
        <f t="shared" si="408"/>
        <v>-0.39717314487632516</v>
      </c>
      <c r="J4335">
        <f>_xlfn.VAR.S($D$3:D4335)</f>
        <v>1.6563937059061264E-4</v>
      </c>
      <c r="K4335">
        <f>AVERAGE($D$4:D4335)</f>
        <v>-1.2681145018467199E-4</v>
      </c>
    </row>
    <row r="4336" spans="1:11" x14ac:dyDescent="0.35">
      <c r="A4336">
        <v>4334</v>
      </c>
      <c r="B4336" s="2">
        <v>35551</v>
      </c>
      <c r="C4336">
        <v>341.7</v>
      </c>
      <c r="D4336">
        <f t="shared" si="403"/>
        <v>1.4643435000000001E-3</v>
      </c>
      <c r="E4336">
        <f t="shared" si="404"/>
        <v>1.4654162000000001E-3</v>
      </c>
      <c r="F4336">
        <f t="shared" si="405"/>
        <v>0.5</v>
      </c>
      <c r="G4336">
        <f t="shared" si="406"/>
        <v>-0.5</v>
      </c>
      <c r="H4336">
        <f t="shared" si="407"/>
        <v>-0.50466091949999903</v>
      </c>
      <c r="I4336">
        <f t="shared" si="408"/>
        <v>-0.39628975265017674</v>
      </c>
      <c r="J4336">
        <f>_xlfn.VAR.S($D$3:D4336)</f>
        <v>1.6560172002284398E-4</v>
      </c>
      <c r="K4336">
        <f>AVERAGE($D$4:D4336)</f>
        <v>-1.2644423233325617E-4</v>
      </c>
    </row>
    <row r="4337" spans="1:11" x14ac:dyDescent="0.35">
      <c r="A4337">
        <v>4335</v>
      </c>
      <c r="B4337" s="2">
        <v>35552</v>
      </c>
      <c r="C4337">
        <v>341.6</v>
      </c>
      <c r="D4337">
        <f t="shared" si="403"/>
        <v>-2.9269719999999998E-4</v>
      </c>
      <c r="E4337">
        <f t="shared" si="404"/>
        <v>-2.9265440000000002E-4</v>
      </c>
      <c r="F4337">
        <f t="shared" si="405"/>
        <v>-9.9999999999965894E-2</v>
      </c>
      <c r="G4337">
        <f t="shared" si="406"/>
        <v>9.9999999999965894E-2</v>
      </c>
      <c r="H4337">
        <f t="shared" si="407"/>
        <v>-0.50495361669999905</v>
      </c>
      <c r="I4337">
        <f t="shared" si="408"/>
        <v>-0.39646643109540636</v>
      </c>
      <c r="J4337">
        <f>_xlfn.VAR.S($D$3:D4337)</f>
        <v>1.655635172860192E-4</v>
      </c>
      <c r="K4337">
        <f>AVERAGE($D$4:D4337)</f>
        <v>-1.2648259250115345E-4</v>
      </c>
    </row>
    <row r="4338" spans="1:11" x14ac:dyDescent="0.35">
      <c r="A4338">
        <v>4336</v>
      </c>
      <c r="B4338" s="2">
        <v>35555</v>
      </c>
      <c r="C4338">
        <v>344.3</v>
      </c>
      <c r="D4338">
        <f t="shared" si="403"/>
        <v>7.8729083999999998E-3</v>
      </c>
      <c r="E4338">
        <f t="shared" si="404"/>
        <v>7.9039812999999997E-3</v>
      </c>
      <c r="F4338">
        <f t="shared" si="405"/>
        <v>2.6999999999999886</v>
      </c>
      <c r="G4338">
        <f t="shared" si="406"/>
        <v>-2.6999999999999886</v>
      </c>
      <c r="H4338">
        <f t="shared" si="407"/>
        <v>-0.49708070829999906</v>
      </c>
      <c r="I4338">
        <f t="shared" si="408"/>
        <v>-0.39169611307420493</v>
      </c>
      <c r="J4338">
        <f>_xlfn.VAR.S($D$3:D4338)</f>
        <v>1.6554004603709993E-4</v>
      </c>
      <c r="K4338">
        <f>AVERAGE($D$4:D4338)</f>
        <v>-1.2463728892733541E-4</v>
      </c>
    </row>
    <row r="4339" spans="1:11" x14ac:dyDescent="0.35">
      <c r="A4339">
        <v>4337</v>
      </c>
      <c r="B4339" s="2">
        <v>35556</v>
      </c>
      <c r="C4339">
        <v>341.5</v>
      </c>
      <c r="D4339">
        <f t="shared" si="403"/>
        <v>-8.1656912999999998E-3</v>
      </c>
      <c r="E4339">
        <f t="shared" si="404"/>
        <v>-8.1324425999999995E-3</v>
      </c>
      <c r="F4339">
        <f t="shared" si="405"/>
        <v>-2.8000000000000114</v>
      </c>
      <c r="G4339">
        <f t="shared" si="406"/>
        <v>2.8000000000000114</v>
      </c>
      <c r="H4339">
        <f t="shared" si="407"/>
        <v>-0.50524639959999906</v>
      </c>
      <c r="I4339">
        <f t="shared" si="408"/>
        <v>-0.39664310954063609</v>
      </c>
      <c r="J4339">
        <f>_xlfn.VAR.S($D$3:D4339)</f>
        <v>1.6551681366374228E-4</v>
      </c>
      <c r="K4339">
        <f>AVERAGE($D$4:D4339)</f>
        <v>-1.2649177555350532E-4</v>
      </c>
    </row>
    <row r="4340" spans="1:11" x14ac:dyDescent="0.35">
      <c r="A4340">
        <v>4338</v>
      </c>
      <c r="B4340" s="2">
        <v>35557</v>
      </c>
      <c r="C4340">
        <v>342.4</v>
      </c>
      <c r="D4340">
        <f t="shared" si="403"/>
        <v>2.6319653000000001E-3</v>
      </c>
      <c r="E4340">
        <f t="shared" si="404"/>
        <v>2.6354319E-3</v>
      </c>
      <c r="F4340">
        <f t="shared" si="405"/>
        <v>0.89999999999997726</v>
      </c>
      <c r="G4340">
        <f t="shared" si="406"/>
        <v>-0.89999999999997726</v>
      </c>
      <c r="H4340">
        <f t="shared" si="407"/>
        <v>-0.50261443429999908</v>
      </c>
      <c r="I4340">
        <f t="shared" si="408"/>
        <v>-0.39505300353356898</v>
      </c>
      <c r="J4340">
        <f>_xlfn.VAR.S($D$3:D4340)</f>
        <v>1.654803911340223E-4</v>
      </c>
      <c r="K4340">
        <f>AVERAGE($D$4:D4340)</f>
        <v>-1.2585574671431844E-4</v>
      </c>
    </row>
    <row r="4341" spans="1:11" x14ac:dyDescent="0.35">
      <c r="A4341">
        <v>4339</v>
      </c>
      <c r="B4341" s="2">
        <v>35558</v>
      </c>
      <c r="C4341">
        <v>344.8</v>
      </c>
      <c r="D4341">
        <f t="shared" si="403"/>
        <v>6.9848944999999999E-3</v>
      </c>
      <c r="E4341">
        <f t="shared" si="404"/>
        <v>7.0093458000000004E-3</v>
      </c>
      <c r="F4341">
        <f t="shared" si="405"/>
        <v>2.4000000000000341</v>
      </c>
      <c r="G4341">
        <f t="shared" si="406"/>
        <v>-2.4000000000000341</v>
      </c>
      <c r="H4341">
        <f t="shared" si="407"/>
        <v>-0.49562953979999907</v>
      </c>
      <c r="I4341">
        <f t="shared" si="408"/>
        <v>-0.39081272084805652</v>
      </c>
      <c r="J4341">
        <f>_xlfn.VAR.S($D$3:D4341)</f>
        <v>1.6545386479653945E-4</v>
      </c>
      <c r="K4341">
        <f>AVERAGE($D$4:D4341)</f>
        <v>-1.2421656961733495E-4</v>
      </c>
    </row>
    <row r="4342" spans="1:11" x14ac:dyDescent="0.35">
      <c r="A4342">
        <v>4340</v>
      </c>
      <c r="B4342" s="2">
        <v>35559</v>
      </c>
      <c r="C4342">
        <v>349.3</v>
      </c>
      <c r="D4342">
        <f t="shared" si="403"/>
        <v>1.2966613E-2</v>
      </c>
      <c r="E4342">
        <f t="shared" si="404"/>
        <v>1.3051044100000001E-2</v>
      </c>
      <c r="F4342">
        <f t="shared" si="405"/>
        <v>4.5</v>
      </c>
      <c r="G4342">
        <f t="shared" si="406"/>
        <v>-4.5</v>
      </c>
      <c r="H4342">
        <f t="shared" si="407"/>
        <v>-0.48266292679999906</v>
      </c>
      <c r="I4342">
        <f t="shared" si="408"/>
        <v>-0.38286219081272088</v>
      </c>
      <c r="J4342">
        <f>_xlfn.VAR.S($D$3:D4342)</f>
        <v>1.6545515889100762E-4</v>
      </c>
      <c r="K4342">
        <f>AVERAGE($D$4:D4342)</f>
        <v>-1.211995542751784E-4</v>
      </c>
    </row>
    <row r="4343" spans="1:11" x14ac:dyDescent="0.35">
      <c r="A4343">
        <v>4341</v>
      </c>
      <c r="B4343" s="2">
        <v>35562</v>
      </c>
      <c r="C4343">
        <v>348.7</v>
      </c>
      <c r="D4343">
        <f t="shared" si="403"/>
        <v>-1.7191980999999999E-3</v>
      </c>
      <c r="E4343">
        <f t="shared" si="404"/>
        <v>-1.7177212E-3</v>
      </c>
      <c r="F4343">
        <f t="shared" si="405"/>
        <v>-0.60000000000002274</v>
      </c>
      <c r="G4343">
        <f t="shared" si="406"/>
        <v>0.60000000000002274</v>
      </c>
      <c r="H4343">
        <f t="shared" si="407"/>
        <v>-0.48438212489999904</v>
      </c>
      <c r="I4343">
        <f t="shared" si="408"/>
        <v>-0.38392226148409891</v>
      </c>
      <c r="J4343">
        <f>_xlfn.VAR.S($D$3:D4343)</f>
        <v>1.654176312095952E-4</v>
      </c>
      <c r="K4343">
        <f>AVERAGE($D$4:D4343)</f>
        <v>-1.2156775670506891E-4</v>
      </c>
    </row>
    <row r="4344" spans="1:11" x14ac:dyDescent="0.35">
      <c r="A4344">
        <v>4342</v>
      </c>
      <c r="B4344" s="2">
        <v>35563</v>
      </c>
      <c r="C4344">
        <v>350.5</v>
      </c>
      <c r="D4344">
        <f t="shared" si="403"/>
        <v>5.1487527999999998E-3</v>
      </c>
      <c r="E4344">
        <f t="shared" si="404"/>
        <v>5.1620303999999999E-3</v>
      </c>
      <c r="F4344">
        <f t="shared" si="405"/>
        <v>1.8000000000000114</v>
      </c>
      <c r="G4344">
        <f t="shared" si="406"/>
        <v>-1.8000000000000114</v>
      </c>
      <c r="H4344">
        <f t="shared" si="407"/>
        <v>-0.47923337209999906</v>
      </c>
      <c r="I4344">
        <f t="shared" si="408"/>
        <v>-0.38074204946996471</v>
      </c>
      <c r="J4344">
        <f>_xlfn.VAR.S($D$3:D4344)</f>
        <v>1.6538589822857677E-4</v>
      </c>
      <c r="K4344">
        <f>AVERAGE($D$4:D4344)</f>
        <v>-1.2035367687168831E-4</v>
      </c>
    </row>
    <row r="4345" spans="1:11" x14ac:dyDescent="0.35">
      <c r="A4345">
        <v>4343</v>
      </c>
      <c r="B4345" s="2">
        <v>35564</v>
      </c>
      <c r="C4345">
        <v>348.2</v>
      </c>
      <c r="D4345">
        <f t="shared" si="403"/>
        <v>-6.5836790999999999E-3</v>
      </c>
      <c r="E4345">
        <f t="shared" si="404"/>
        <v>-6.5620542000000004E-3</v>
      </c>
      <c r="F4345">
        <f t="shared" si="405"/>
        <v>-2.3000000000000114</v>
      </c>
      <c r="G4345">
        <f t="shared" si="406"/>
        <v>2.3000000000000114</v>
      </c>
      <c r="H4345">
        <f t="shared" si="407"/>
        <v>-0.48581705119999907</v>
      </c>
      <c r="I4345">
        <f t="shared" si="408"/>
        <v>-0.38480565371024733</v>
      </c>
      <c r="J4345">
        <f>_xlfn.VAR.S($D$3:D4345)</f>
        <v>1.653574569949381E-4</v>
      </c>
      <c r="K4345">
        <f>AVERAGE($D$4:D4345)</f>
        <v>-1.2184223638876072E-4</v>
      </c>
    </row>
    <row r="4346" spans="1:11" x14ac:dyDescent="0.35">
      <c r="A4346">
        <v>4344</v>
      </c>
      <c r="B4346" s="2">
        <v>35565</v>
      </c>
      <c r="C4346">
        <v>348.4</v>
      </c>
      <c r="D4346">
        <f t="shared" si="403"/>
        <v>5.7421760000000001E-4</v>
      </c>
      <c r="E4346">
        <f t="shared" si="404"/>
        <v>5.7438249999999997E-4</v>
      </c>
      <c r="F4346">
        <f t="shared" si="405"/>
        <v>0.19999999999998863</v>
      </c>
      <c r="G4346">
        <f t="shared" si="406"/>
        <v>-0.19999999999998863</v>
      </c>
      <c r="H4346">
        <f t="shared" si="407"/>
        <v>-0.48524283359999909</v>
      </c>
      <c r="I4346">
        <f t="shared" si="408"/>
        <v>-0.38445229681978799</v>
      </c>
      <c r="J4346">
        <f>_xlfn.VAR.S($D$3:D4346)</f>
        <v>1.6531949087474161E-4</v>
      </c>
      <c r="K4346">
        <f>AVERAGE($D$4:D4346)</f>
        <v>-1.2168196472484435E-4</v>
      </c>
    </row>
    <row r="4347" spans="1:11" x14ac:dyDescent="0.35">
      <c r="A4347">
        <v>4345</v>
      </c>
      <c r="B4347" s="2">
        <v>35566</v>
      </c>
      <c r="C4347">
        <v>344.9</v>
      </c>
      <c r="D4347">
        <f t="shared" si="403"/>
        <v>-1.0096725000000001E-2</v>
      </c>
      <c r="E4347">
        <f t="shared" si="404"/>
        <v>-1.00459242E-2</v>
      </c>
      <c r="F4347">
        <f t="shared" si="405"/>
        <v>-3.5</v>
      </c>
      <c r="G4347">
        <f t="shared" si="406"/>
        <v>3.5</v>
      </c>
      <c r="H4347">
        <f t="shared" si="407"/>
        <v>-0.49533955859999912</v>
      </c>
      <c r="I4347">
        <f t="shared" si="408"/>
        <v>-0.3906360424028269</v>
      </c>
      <c r="J4347">
        <f>_xlfn.VAR.S($D$3:D4347)</f>
        <v>1.6530437996415464E-4</v>
      </c>
      <c r="K4347">
        <f>AVERAGE($D$4:D4347)</f>
        <v>-1.2397824534990769E-4</v>
      </c>
    </row>
    <row r="4348" spans="1:11" x14ac:dyDescent="0.35">
      <c r="A4348">
        <v>4346</v>
      </c>
      <c r="B4348" s="2">
        <v>35569</v>
      </c>
      <c r="C4348">
        <v>342.2</v>
      </c>
      <c r="D4348">
        <f t="shared" si="403"/>
        <v>-7.8591584999999995E-3</v>
      </c>
      <c r="E4348">
        <f t="shared" si="404"/>
        <v>-7.8283559999999999E-3</v>
      </c>
      <c r="F4348">
        <f t="shared" si="405"/>
        <v>-2.6999999999999886</v>
      </c>
      <c r="G4348">
        <f t="shared" si="406"/>
        <v>2.6999999999999886</v>
      </c>
      <c r="H4348">
        <f t="shared" si="407"/>
        <v>-0.50319871709999908</v>
      </c>
      <c r="I4348">
        <f t="shared" si="408"/>
        <v>-0.39540636042402832</v>
      </c>
      <c r="J4348">
        <f>_xlfn.VAR.S($D$3:D4348)</f>
        <v>1.6528013813751227E-4</v>
      </c>
      <c r="K4348">
        <f>AVERAGE($D$4:D4348)</f>
        <v>-1.2575849397008032E-4</v>
      </c>
    </row>
    <row r="4349" spans="1:11" x14ac:dyDescent="0.35">
      <c r="A4349">
        <v>4347</v>
      </c>
      <c r="B4349" s="2">
        <v>35570</v>
      </c>
      <c r="C4349">
        <v>343.4</v>
      </c>
      <c r="D4349">
        <f t="shared" si="403"/>
        <v>3.5005869999999999E-3</v>
      </c>
      <c r="E4349">
        <f t="shared" si="404"/>
        <v>3.5067212E-3</v>
      </c>
      <c r="F4349">
        <f t="shared" si="405"/>
        <v>1.1999999999999886</v>
      </c>
      <c r="G4349">
        <f t="shared" si="406"/>
        <v>-1.1999999999999886</v>
      </c>
      <c r="H4349">
        <f t="shared" si="407"/>
        <v>-0.49969813009999908</v>
      </c>
      <c r="I4349">
        <f t="shared" si="408"/>
        <v>-0.39328621908127215</v>
      </c>
      <c r="J4349">
        <f>_xlfn.VAR.S($D$3:D4349)</f>
        <v>1.6524511627716857E-4</v>
      </c>
      <c r="K4349">
        <f>AVERAGE($D$4:D4349)</f>
        <v>-1.2492408405430258E-4</v>
      </c>
    </row>
    <row r="4350" spans="1:11" x14ac:dyDescent="0.35">
      <c r="A4350">
        <v>4348</v>
      </c>
      <c r="B4350" s="2">
        <v>35571</v>
      </c>
      <c r="C4350">
        <v>343.7</v>
      </c>
      <c r="D4350">
        <f t="shared" si="403"/>
        <v>8.7323540000000001E-4</v>
      </c>
      <c r="E4350">
        <f t="shared" si="404"/>
        <v>8.7361679999999997E-4</v>
      </c>
      <c r="F4350">
        <f t="shared" si="405"/>
        <v>0.30000000000001137</v>
      </c>
      <c r="G4350">
        <f t="shared" si="406"/>
        <v>-0.30000000000001137</v>
      </c>
      <c r="H4350">
        <f t="shared" si="407"/>
        <v>-0.49882489469999908</v>
      </c>
      <c r="I4350">
        <f t="shared" si="408"/>
        <v>-0.39275618374558308</v>
      </c>
      <c r="J4350">
        <f>_xlfn.VAR.S($D$3:D4350)</f>
        <v>1.6520732726734173E-4</v>
      </c>
      <c r="K4350">
        <f>AVERAGE($D$4:D4350)</f>
        <v>-1.2469446374511136E-4</v>
      </c>
    </row>
    <row r="4351" spans="1:11" x14ac:dyDescent="0.35">
      <c r="A4351">
        <v>4349</v>
      </c>
      <c r="B4351" s="2">
        <v>35572</v>
      </c>
      <c r="C4351">
        <v>343.2</v>
      </c>
      <c r="D4351">
        <f t="shared" si="403"/>
        <v>-1.4558162E-3</v>
      </c>
      <c r="E4351">
        <f t="shared" si="404"/>
        <v>-1.4547570999999999E-3</v>
      </c>
      <c r="F4351">
        <f t="shared" si="405"/>
        <v>-0.5</v>
      </c>
      <c r="G4351">
        <f t="shared" si="406"/>
        <v>0.5</v>
      </c>
      <c r="H4351">
        <f t="shared" si="407"/>
        <v>-0.50028071089999904</v>
      </c>
      <c r="I4351">
        <f t="shared" si="408"/>
        <v>-0.39363957597173149</v>
      </c>
      <c r="J4351">
        <f>_xlfn.VAR.S($D$3:D4351)</f>
        <v>1.6516974465106377E-4</v>
      </c>
      <c r="K4351">
        <f>AVERAGE($D$4:D4351)</f>
        <v>-1.2500060949861984E-4</v>
      </c>
    </row>
    <row r="4352" spans="1:11" x14ac:dyDescent="0.35">
      <c r="A4352">
        <v>4350</v>
      </c>
      <c r="B4352" s="2">
        <v>35573</v>
      </c>
      <c r="C4352">
        <v>343.1</v>
      </c>
      <c r="D4352">
        <f t="shared" si="403"/>
        <v>-2.914177E-4</v>
      </c>
      <c r="E4352">
        <f t="shared" si="404"/>
        <v>-2.9137530000000002E-4</v>
      </c>
      <c r="F4352">
        <f t="shared" si="405"/>
        <v>-9.9999999999965894E-2</v>
      </c>
      <c r="G4352">
        <f t="shared" si="406"/>
        <v>9.9999999999965894E-2</v>
      </c>
      <c r="H4352">
        <f t="shared" si="407"/>
        <v>-0.500572128599999</v>
      </c>
      <c r="I4352">
        <f t="shared" si="408"/>
        <v>-0.39381625441696111</v>
      </c>
      <c r="J4352">
        <f>_xlfn.VAR.S($D$3:D4352)</f>
        <v>1.6513177301610889E-4</v>
      </c>
      <c r="K4352">
        <f>AVERAGE($D$4:D4352)</f>
        <v>-1.250388750977234E-4</v>
      </c>
    </row>
    <row r="4353" spans="1:11" x14ac:dyDescent="0.35">
      <c r="A4353">
        <v>4351</v>
      </c>
      <c r="B4353" s="2">
        <v>35577</v>
      </c>
      <c r="C4353">
        <v>344.7</v>
      </c>
      <c r="D4353">
        <f t="shared" si="403"/>
        <v>4.6525237000000002E-3</v>
      </c>
      <c r="E4353">
        <f t="shared" si="404"/>
        <v>4.6633635E-3</v>
      </c>
      <c r="F4353">
        <f t="shared" si="405"/>
        <v>1.5999999999999659</v>
      </c>
      <c r="G4353">
        <f t="shared" si="406"/>
        <v>-1.5999999999999659</v>
      </c>
      <c r="H4353">
        <f t="shared" si="407"/>
        <v>-0.49591960489999898</v>
      </c>
      <c r="I4353">
        <f t="shared" si="408"/>
        <v>-0.39098939929328624</v>
      </c>
      <c r="J4353">
        <f>_xlfn.VAR.S($D$3:D4353)</f>
        <v>1.6509903577271358E-4</v>
      </c>
      <c r="K4353">
        <f>AVERAGE($D$4:D4353)</f>
        <v>-1.239405848505745E-4</v>
      </c>
    </row>
    <row r="4354" spans="1:11" x14ac:dyDescent="0.35">
      <c r="A4354">
        <v>4352</v>
      </c>
      <c r="B4354" s="2">
        <v>35578</v>
      </c>
      <c r="C4354">
        <v>345.3</v>
      </c>
      <c r="D4354">
        <f t="shared" si="403"/>
        <v>1.7391309000000001E-3</v>
      </c>
      <c r="E4354">
        <f t="shared" si="404"/>
        <v>1.740644E-3</v>
      </c>
      <c r="F4354">
        <f t="shared" si="405"/>
        <v>0.60000000000002274</v>
      </c>
      <c r="G4354">
        <f t="shared" si="406"/>
        <v>-0.60000000000002274</v>
      </c>
      <c r="H4354">
        <f t="shared" si="407"/>
        <v>-0.49418047399999898</v>
      </c>
      <c r="I4354">
        <f t="shared" si="408"/>
        <v>-0.3899293286219081</v>
      </c>
      <c r="J4354">
        <f>_xlfn.VAR.S($D$3:D4354)</f>
        <v>1.6506187976004686E-4</v>
      </c>
      <c r="K4354">
        <f>AVERAGE($D$4:D4354)</f>
        <v>-1.2351239099057666E-4</v>
      </c>
    </row>
    <row r="4355" spans="1:11" x14ac:dyDescent="0.35">
      <c r="A4355">
        <v>4353</v>
      </c>
      <c r="B4355" s="2">
        <v>35579</v>
      </c>
      <c r="C4355">
        <v>345.9</v>
      </c>
      <c r="D4355">
        <f t="shared" si="403"/>
        <v>1.7361115E-3</v>
      </c>
      <c r="E4355">
        <f t="shared" si="404"/>
        <v>1.7376195000000001E-3</v>
      </c>
      <c r="F4355">
        <f t="shared" si="405"/>
        <v>0.59999999999996589</v>
      </c>
      <c r="G4355">
        <f t="shared" si="406"/>
        <v>-0.59999999999996589</v>
      </c>
      <c r="H4355">
        <f t="shared" si="407"/>
        <v>-0.49244436249999896</v>
      </c>
      <c r="I4355">
        <f t="shared" si="408"/>
        <v>-0.38886925795053007</v>
      </c>
      <c r="J4355">
        <f>_xlfn.VAR.S($D$3:D4355)</f>
        <v>1.6502473789221459E-4</v>
      </c>
      <c r="K4355">
        <f>AVERAGE($D$4:D4355)</f>
        <v>-1.2308508770680126E-4</v>
      </c>
    </row>
    <row r="4356" spans="1:11" x14ac:dyDescent="0.35">
      <c r="A4356">
        <v>4354</v>
      </c>
      <c r="B4356" s="2">
        <v>35580</v>
      </c>
      <c r="C4356">
        <v>344.8</v>
      </c>
      <c r="D4356">
        <f t="shared" ref="D4356:D4419" si="409">ROUND(LN(C4356/C4355),10)</f>
        <v>-3.1851772E-3</v>
      </c>
      <c r="E4356">
        <f t="shared" ref="E4356:E4419" si="410">ROUND(C4356/C4355-1,10)</f>
        <v>-3.1801098999999998E-3</v>
      </c>
      <c r="F4356">
        <f t="shared" ref="F4356:F4419" si="411">C4356-C4355</f>
        <v>-1.0999999999999659</v>
      </c>
      <c r="G4356">
        <f t="shared" ref="G4356:G4419" si="412">-F4356</f>
        <v>1.0999999999999659</v>
      </c>
      <c r="H4356">
        <f t="shared" ref="H4356:H4419" si="413">H4355+D4356</f>
        <v>-0.49562953969999896</v>
      </c>
      <c r="I4356">
        <f t="shared" ref="I4356:I4419" si="414">C4356/$C$2-1</f>
        <v>-0.39081272084805652</v>
      </c>
      <c r="J4356">
        <f>_xlfn.VAR.S($D$3:D4356)</f>
        <v>1.6498899486060912E-4</v>
      </c>
      <c r="K4356">
        <f>AVERAGE($D$4:D4356)</f>
        <v>-1.2378853179416472E-4</v>
      </c>
    </row>
    <row r="4357" spans="1:11" x14ac:dyDescent="0.35">
      <c r="A4357">
        <v>4355</v>
      </c>
      <c r="B4357" s="2">
        <v>35583</v>
      </c>
      <c r="C4357">
        <v>343.7</v>
      </c>
      <c r="D4357">
        <f t="shared" si="409"/>
        <v>-3.1953548999999999E-3</v>
      </c>
      <c r="E4357">
        <f t="shared" si="410"/>
        <v>-3.1902552E-3</v>
      </c>
      <c r="F4357">
        <f t="shared" si="411"/>
        <v>-1.1000000000000227</v>
      </c>
      <c r="G4357">
        <f t="shared" si="412"/>
        <v>1.1000000000000227</v>
      </c>
      <c r="H4357">
        <f t="shared" si="413"/>
        <v>-0.49882489459999896</v>
      </c>
      <c r="I4357">
        <f t="shared" si="414"/>
        <v>-0.39275618374558308</v>
      </c>
      <c r="J4357">
        <f>_xlfn.VAR.S($D$3:D4357)</f>
        <v>1.6495328163162377E-4</v>
      </c>
      <c r="K4357">
        <f>AVERAGE($D$4:D4357)</f>
        <v>-1.2449399030776276E-4</v>
      </c>
    </row>
    <row r="4358" spans="1:11" x14ac:dyDescent="0.35">
      <c r="A4358">
        <v>4356</v>
      </c>
      <c r="B4358" s="2">
        <v>35584</v>
      </c>
      <c r="C4358">
        <v>343</v>
      </c>
      <c r="D4358">
        <f t="shared" si="409"/>
        <v>-2.0387367E-3</v>
      </c>
      <c r="E4358">
        <f t="shared" si="410"/>
        <v>-2.0366599E-3</v>
      </c>
      <c r="F4358">
        <f t="shared" si="411"/>
        <v>-0.69999999999998863</v>
      </c>
      <c r="G4358">
        <f t="shared" si="412"/>
        <v>0.69999999999998863</v>
      </c>
      <c r="H4358">
        <f t="shared" si="413"/>
        <v>-0.500863631299999</v>
      </c>
      <c r="I4358">
        <f t="shared" si="414"/>
        <v>-0.39399293286219084</v>
      </c>
      <c r="J4358">
        <f>_xlfn.VAR.S($D$3:D4358)</f>
        <v>1.6491625485745657E-4</v>
      </c>
      <c r="K4358">
        <f>AVERAGE($D$4:D4358)</f>
        <v>-1.2493354087256007E-4</v>
      </c>
    </row>
    <row r="4359" spans="1:11" x14ac:dyDescent="0.35">
      <c r="A4359">
        <v>4357</v>
      </c>
      <c r="B4359" s="2">
        <v>35585</v>
      </c>
      <c r="C4359">
        <v>340.9</v>
      </c>
      <c r="D4359">
        <f t="shared" si="409"/>
        <v>-6.1412680000000001E-3</v>
      </c>
      <c r="E4359">
        <f t="shared" si="410"/>
        <v>-6.1224490000000003E-3</v>
      </c>
      <c r="F4359">
        <f t="shared" si="411"/>
        <v>-2.1000000000000227</v>
      </c>
      <c r="G4359">
        <f t="shared" si="412"/>
        <v>2.1000000000000227</v>
      </c>
      <c r="H4359">
        <f t="shared" si="413"/>
        <v>-0.50700489929999903</v>
      </c>
      <c r="I4359">
        <f t="shared" si="414"/>
        <v>-0.39770318021201423</v>
      </c>
      <c r="J4359">
        <f>_xlfn.VAR.S($D$3:D4359)</f>
        <v>1.6488673041469576E-4</v>
      </c>
      <c r="K4359">
        <f>AVERAGE($D$4:D4359)</f>
        <v>-1.2631470121671236E-4</v>
      </c>
    </row>
    <row r="4360" spans="1:11" x14ac:dyDescent="0.35">
      <c r="A4360">
        <v>4358</v>
      </c>
      <c r="B4360" s="2">
        <v>35586</v>
      </c>
      <c r="C4360">
        <v>343</v>
      </c>
      <c r="D4360">
        <f t="shared" si="409"/>
        <v>6.1412680000000001E-3</v>
      </c>
      <c r="E4360">
        <f t="shared" si="410"/>
        <v>6.1601642999999998E-3</v>
      </c>
      <c r="F4360">
        <f t="shared" si="411"/>
        <v>2.1000000000000227</v>
      </c>
      <c r="G4360">
        <f t="shared" si="412"/>
        <v>-2.1000000000000227</v>
      </c>
      <c r="H4360">
        <f t="shared" si="413"/>
        <v>-0.500863631299999</v>
      </c>
      <c r="I4360">
        <f t="shared" si="414"/>
        <v>-0.39399293286219084</v>
      </c>
      <c r="J4360">
        <f>_xlfn.VAR.S($D$3:D4360)</f>
        <v>1.6485787162711038E-4</v>
      </c>
      <c r="K4360">
        <f>AVERAGE($D$4:D4360)</f>
        <v>-1.2487619244893252E-4</v>
      </c>
    </row>
    <row r="4361" spans="1:11" x14ac:dyDescent="0.35">
      <c r="A4361">
        <v>4359</v>
      </c>
      <c r="B4361" s="2">
        <v>35587</v>
      </c>
      <c r="C4361">
        <v>343.2</v>
      </c>
      <c r="D4361">
        <f t="shared" si="409"/>
        <v>5.8292040000000004E-4</v>
      </c>
      <c r="E4361">
        <f t="shared" si="410"/>
        <v>5.830904E-4</v>
      </c>
      <c r="F4361">
        <f t="shared" si="411"/>
        <v>0.19999999999998863</v>
      </c>
      <c r="G4361">
        <f t="shared" si="412"/>
        <v>-0.19999999999998863</v>
      </c>
      <c r="H4361">
        <f t="shared" si="413"/>
        <v>-0.50028071089999904</v>
      </c>
      <c r="I4361">
        <f t="shared" si="414"/>
        <v>-0.39363957597173149</v>
      </c>
      <c r="J4361">
        <f>_xlfn.VAR.S($D$3:D4361)</f>
        <v>1.6482015455767784E-4</v>
      </c>
      <c r="K4361">
        <f>AVERAGE($D$4:D4361)</f>
        <v>-1.2471377927948579E-4</v>
      </c>
    </row>
    <row r="4362" spans="1:11" x14ac:dyDescent="0.35">
      <c r="A4362">
        <v>4360</v>
      </c>
      <c r="B4362" s="2">
        <v>35590</v>
      </c>
      <c r="C4362">
        <v>343.9</v>
      </c>
      <c r="D4362">
        <f t="shared" si="409"/>
        <v>2.0375497999999999E-3</v>
      </c>
      <c r="E4362">
        <f t="shared" si="410"/>
        <v>2.039627E-3</v>
      </c>
      <c r="F4362">
        <f t="shared" si="411"/>
        <v>0.69999999999998863</v>
      </c>
      <c r="G4362">
        <f t="shared" si="412"/>
        <v>-0.69999999999998863</v>
      </c>
      <c r="H4362">
        <f t="shared" si="413"/>
        <v>-0.49824316109999905</v>
      </c>
      <c r="I4362">
        <f t="shared" si="414"/>
        <v>-0.39240282685512373</v>
      </c>
      <c r="J4362">
        <f>_xlfn.VAR.S($D$3:D4362)</f>
        <v>1.6478340559272509E-4</v>
      </c>
      <c r="K4362">
        <f>AVERAGE($D$4:D4362)</f>
        <v>-1.2421773349392042E-4</v>
      </c>
    </row>
    <row r="4363" spans="1:11" x14ac:dyDescent="0.35">
      <c r="A4363">
        <v>4361</v>
      </c>
      <c r="B4363" s="2">
        <v>35591</v>
      </c>
      <c r="C4363">
        <v>343.7</v>
      </c>
      <c r="D4363">
        <f t="shared" si="409"/>
        <v>-5.8173359999999996E-4</v>
      </c>
      <c r="E4363">
        <f t="shared" si="410"/>
        <v>-5.8156440000000005E-4</v>
      </c>
      <c r="F4363">
        <f t="shared" si="411"/>
        <v>-0.19999999999998863</v>
      </c>
      <c r="G4363">
        <f t="shared" si="412"/>
        <v>0.19999999999998863</v>
      </c>
      <c r="H4363">
        <f t="shared" si="413"/>
        <v>-0.49882489469999908</v>
      </c>
      <c r="I4363">
        <f t="shared" si="414"/>
        <v>-0.39275618374558308</v>
      </c>
      <c r="J4363">
        <f>_xlfn.VAR.S($D$3:D4363)</f>
        <v>1.6474566134064956E-4</v>
      </c>
      <c r="K4363">
        <f>AVERAGE($D$4:D4363)</f>
        <v>-1.2432266832568788E-4</v>
      </c>
    </row>
    <row r="4364" spans="1:11" x14ac:dyDescent="0.35">
      <c r="A4364">
        <v>4362</v>
      </c>
      <c r="B4364" s="2">
        <v>35592</v>
      </c>
      <c r="C4364">
        <v>343.6</v>
      </c>
      <c r="D4364">
        <f t="shared" si="409"/>
        <v>-2.9099369999999999E-4</v>
      </c>
      <c r="E4364">
        <f t="shared" si="410"/>
        <v>-2.9095139999999999E-4</v>
      </c>
      <c r="F4364">
        <f t="shared" si="411"/>
        <v>-9.9999999999965894E-2</v>
      </c>
      <c r="G4364">
        <f t="shared" si="412"/>
        <v>9.9999999999965894E-2</v>
      </c>
      <c r="H4364">
        <f t="shared" si="413"/>
        <v>-0.4991158883999991</v>
      </c>
      <c r="I4364">
        <f t="shared" si="414"/>
        <v>-0.39293286219081269</v>
      </c>
      <c r="J4364">
        <f>_xlfn.VAR.S($D$3:D4364)</f>
        <v>1.6470789145365047E-4</v>
      </c>
      <c r="K4364">
        <f>AVERAGE($D$4:D4364)</f>
        <v>-1.2436088686081152E-4</v>
      </c>
    </row>
    <row r="4365" spans="1:11" x14ac:dyDescent="0.35">
      <c r="A4365">
        <v>4363</v>
      </c>
      <c r="B4365" s="2">
        <v>35593</v>
      </c>
      <c r="C4365">
        <v>341.4</v>
      </c>
      <c r="D4365">
        <f t="shared" si="409"/>
        <v>-6.4233796999999997E-3</v>
      </c>
      <c r="E4365">
        <f t="shared" si="410"/>
        <v>-6.4027939000000002E-3</v>
      </c>
      <c r="F4365">
        <f t="shared" si="411"/>
        <v>-2.2000000000000455</v>
      </c>
      <c r="G4365">
        <f t="shared" si="412"/>
        <v>2.2000000000000455</v>
      </c>
      <c r="H4365">
        <f t="shared" si="413"/>
        <v>-0.50553926809999905</v>
      </c>
      <c r="I4365">
        <f t="shared" si="414"/>
        <v>-0.39681978798586581</v>
      </c>
      <c r="J4365">
        <f>_xlfn.VAR.S($D$3:D4365)</f>
        <v>1.6467925456973567E-4</v>
      </c>
      <c r="K4365">
        <f>AVERAGE($D$4:D4365)</f>
        <v>-1.2580495353049038E-4</v>
      </c>
    </row>
    <row r="4366" spans="1:11" x14ac:dyDescent="0.35">
      <c r="A4366">
        <v>4364</v>
      </c>
      <c r="B4366" s="2">
        <v>35594</v>
      </c>
      <c r="C4366">
        <v>340.9</v>
      </c>
      <c r="D4366">
        <f t="shared" si="409"/>
        <v>-1.4656312000000001E-3</v>
      </c>
      <c r="E4366">
        <f t="shared" si="410"/>
        <v>-1.4645577E-3</v>
      </c>
      <c r="F4366">
        <f t="shared" si="411"/>
        <v>-0.5</v>
      </c>
      <c r="G4366">
        <f t="shared" si="412"/>
        <v>0.5</v>
      </c>
      <c r="H4366">
        <f t="shared" si="413"/>
        <v>-0.50700489929999903</v>
      </c>
      <c r="I4366">
        <f t="shared" si="414"/>
        <v>-0.39770318021201423</v>
      </c>
      <c r="J4366">
        <f>_xlfn.VAR.S($D$3:D4366)</f>
        <v>1.6464192754342519E-4</v>
      </c>
      <c r="K4366">
        <f>AVERAGE($D$4:D4366)</f>
        <v>-1.2611204182901649E-4</v>
      </c>
    </row>
    <row r="4367" spans="1:11" x14ac:dyDescent="0.35">
      <c r="A4367">
        <v>4365</v>
      </c>
      <c r="B4367" s="2">
        <v>35597</v>
      </c>
      <c r="C4367">
        <v>342.9</v>
      </c>
      <c r="D4367">
        <f t="shared" si="409"/>
        <v>5.8496803E-3</v>
      </c>
      <c r="E4367">
        <f t="shared" si="410"/>
        <v>5.8668230999999998E-3</v>
      </c>
      <c r="F4367">
        <f t="shared" si="411"/>
        <v>2</v>
      </c>
      <c r="G4367">
        <f t="shared" si="412"/>
        <v>-2</v>
      </c>
      <c r="H4367">
        <f t="shared" si="413"/>
        <v>-0.50115521899999904</v>
      </c>
      <c r="I4367">
        <f t="shared" si="414"/>
        <v>-0.39416961130742056</v>
      </c>
      <c r="J4367">
        <f>_xlfn.VAR.S($D$3:D4367)</f>
        <v>1.6461235407759343E-4</v>
      </c>
      <c r="K4367">
        <f>AVERAGE($D$4:D4367)</f>
        <v>-1.2474270352887237E-4</v>
      </c>
    </row>
    <row r="4368" spans="1:11" x14ac:dyDescent="0.35">
      <c r="A4368">
        <v>4366</v>
      </c>
      <c r="B4368" s="2">
        <v>35598</v>
      </c>
      <c r="C4368">
        <v>341.8</v>
      </c>
      <c r="D4368">
        <f t="shared" si="409"/>
        <v>-3.2130888000000001E-3</v>
      </c>
      <c r="E4368">
        <f t="shared" si="410"/>
        <v>-3.2079322999999998E-3</v>
      </c>
      <c r="F4368">
        <f t="shared" si="411"/>
        <v>-1.0999999999999659</v>
      </c>
      <c r="G4368">
        <f t="shared" si="412"/>
        <v>1.0999999999999659</v>
      </c>
      <c r="H4368">
        <f t="shared" si="413"/>
        <v>-0.50436830779999908</v>
      </c>
      <c r="I4368">
        <f t="shared" si="414"/>
        <v>-0.39611307420494701</v>
      </c>
      <c r="J4368">
        <f>_xlfn.VAR.S($D$3:D4368)</f>
        <v>1.6457684085083695E-4</v>
      </c>
      <c r="K4368">
        <f>AVERAGE($D$4:D4368)</f>
        <v>-1.2545022840778901E-4</v>
      </c>
    </row>
    <row r="4369" spans="1:11" x14ac:dyDescent="0.35">
      <c r="A4369">
        <v>4367</v>
      </c>
      <c r="B4369" s="2">
        <v>35599</v>
      </c>
      <c r="C4369">
        <v>339.1</v>
      </c>
      <c r="D4369">
        <f t="shared" si="409"/>
        <v>-7.9307214999999997E-3</v>
      </c>
      <c r="E4369">
        <f t="shared" si="410"/>
        <v>-7.8993563000000003E-3</v>
      </c>
      <c r="F4369">
        <f t="shared" si="411"/>
        <v>-2.6999999999999886</v>
      </c>
      <c r="G4369">
        <f t="shared" si="412"/>
        <v>2.6999999999999886</v>
      </c>
      <c r="H4369">
        <f t="shared" si="413"/>
        <v>-0.51229902929999904</v>
      </c>
      <c r="I4369">
        <f t="shared" si="414"/>
        <v>-0.40088339222614833</v>
      </c>
      <c r="J4369">
        <f>_xlfn.VAR.S($D$3:D4369)</f>
        <v>1.6455313185379788E-4</v>
      </c>
      <c r="K4369">
        <f>AVERAGE($D$4:D4369)</f>
        <v>-1.272379680485568E-4</v>
      </c>
    </row>
    <row r="4370" spans="1:11" x14ac:dyDescent="0.35">
      <c r="A4370">
        <v>4368</v>
      </c>
      <c r="B4370" s="2">
        <v>35600</v>
      </c>
      <c r="C4370">
        <v>340.5</v>
      </c>
      <c r="D4370">
        <f t="shared" si="409"/>
        <v>4.1200765E-3</v>
      </c>
      <c r="E4370">
        <f t="shared" si="410"/>
        <v>4.1285756E-3</v>
      </c>
      <c r="F4370">
        <f t="shared" si="411"/>
        <v>1.3999999999999773</v>
      </c>
      <c r="G4370">
        <f t="shared" si="412"/>
        <v>-1.3999999999999773</v>
      </c>
      <c r="H4370">
        <f t="shared" si="413"/>
        <v>-0.50817895279999903</v>
      </c>
      <c r="I4370">
        <f t="shared" si="414"/>
        <v>-0.39840989399293292</v>
      </c>
      <c r="J4370">
        <f>_xlfn.VAR.S($D$3:D4370)</f>
        <v>1.6451956148832097E-4</v>
      </c>
      <c r="K4370">
        <f>AVERAGE($D$4:D4370)</f>
        <v>-1.2626537485688091E-4</v>
      </c>
    </row>
    <row r="4371" spans="1:11" x14ac:dyDescent="0.35">
      <c r="A4371">
        <v>4369</v>
      </c>
      <c r="B4371" s="2">
        <v>35601</v>
      </c>
      <c r="C4371">
        <v>337.7</v>
      </c>
      <c r="D4371">
        <f t="shared" si="409"/>
        <v>-8.2571981999999995E-3</v>
      </c>
      <c r="E4371">
        <f t="shared" si="410"/>
        <v>-8.2232012000000004E-3</v>
      </c>
      <c r="F4371">
        <f t="shared" si="411"/>
        <v>-2.8000000000000114</v>
      </c>
      <c r="G4371">
        <f t="shared" si="412"/>
        <v>2.8000000000000114</v>
      </c>
      <c r="H4371">
        <f t="shared" si="413"/>
        <v>-0.51643615099999907</v>
      </c>
      <c r="I4371">
        <f t="shared" si="414"/>
        <v>-0.40335689045936396</v>
      </c>
      <c r="J4371">
        <f>_xlfn.VAR.S($D$3:D4371)</f>
        <v>1.6449706579691964E-4</v>
      </c>
      <c r="K4371">
        <f>AVERAGE($D$4:D4371)</f>
        <v>-1.2812685215201442E-4</v>
      </c>
    </row>
    <row r="4372" spans="1:11" x14ac:dyDescent="0.35">
      <c r="A4372">
        <v>4370</v>
      </c>
      <c r="B4372" s="2">
        <v>35604</v>
      </c>
      <c r="C4372">
        <v>339.4</v>
      </c>
      <c r="D4372">
        <f t="shared" si="409"/>
        <v>5.0214253999999996E-3</v>
      </c>
      <c r="E4372">
        <f t="shared" si="410"/>
        <v>5.0340539E-3</v>
      </c>
      <c r="F4372">
        <f t="shared" si="411"/>
        <v>1.6999999999999886</v>
      </c>
      <c r="G4372">
        <f t="shared" si="412"/>
        <v>-1.6999999999999886</v>
      </c>
      <c r="H4372">
        <f t="shared" si="413"/>
        <v>-0.51141472559999912</v>
      </c>
      <c r="I4372">
        <f t="shared" si="414"/>
        <v>-0.40035335689045937</v>
      </c>
      <c r="J4372">
        <f>_xlfn.VAR.S($D$3:D4372)</f>
        <v>1.6446545963682161E-4</v>
      </c>
      <c r="K4372">
        <f>AVERAGE($D$4:D4372)</f>
        <v>-1.269481951934079E-4</v>
      </c>
    </row>
    <row r="4373" spans="1:11" x14ac:dyDescent="0.35">
      <c r="A4373">
        <v>4371</v>
      </c>
      <c r="B4373" s="2">
        <v>35605</v>
      </c>
      <c r="C4373">
        <v>337.8</v>
      </c>
      <c r="D4373">
        <f t="shared" si="409"/>
        <v>-4.7253484E-3</v>
      </c>
      <c r="E4373">
        <f t="shared" si="410"/>
        <v>-4.7142015000000001E-3</v>
      </c>
      <c r="F4373">
        <f t="shared" si="411"/>
        <v>-1.5999999999999659</v>
      </c>
      <c r="G4373">
        <f t="shared" si="412"/>
        <v>1.5999999999999659</v>
      </c>
      <c r="H4373">
        <f t="shared" si="413"/>
        <v>-0.51614007399999917</v>
      </c>
      <c r="I4373">
        <f t="shared" si="414"/>
        <v>-0.40318021201413423</v>
      </c>
      <c r="J4373">
        <f>_xlfn.VAR.S($D$3:D4373)</f>
        <v>1.6443268304500427E-4</v>
      </c>
      <c r="K4373">
        <f>AVERAGE($D$4:D4373)</f>
        <v>-1.2800046068649865E-4</v>
      </c>
    </row>
    <row r="4374" spans="1:11" x14ac:dyDescent="0.35">
      <c r="A4374">
        <v>4372</v>
      </c>
      <c r="B4374" s="2">
        <v>35606</v>
      </c>
      <c r="C4374">
        <v>337.3</v>
      </c>
      <c r="D4374">
        <f t="shared" si="409"/>
        <v>-1.4812623E-3</v>
      </c>
      <c r="E4374">
        <f t="shared" si="410"/>
        <v>-1.4801657999999999E-3</v>
      </c>
      <c r="F4374">
        <f t="shared" si="411"/>
        <v>-0.5</v>
      </c>
      <c r="G4374">
        <f t="shared" si="412"/>
        <v>0.5</v>
      </c>
      <c r="H4374">
        <f t="shared" si="413"/>
        <v>-0.51762133629999918</v>
      </c>
      <c r="I4374">
        <f t="shared" si="414"/>
        <v>-0.40406360424028265</v>
      </c>
      <c r="J4374">
        <f>_xlfn.VAR.S($D$3:D4374)</f>
        <v>1.6439548907341226E-4</v>
      </c>
      <c r="K4374">
        <f>AVERAGE($D$4:D4374)</f>
        <v>-1.2831006074124894E-4</v>
      </c>
    </row>
    <row r="4375" spans="1:11" x14ac:dyDescent="0.35">
      <c r="A4375">
        <v>4373</v>
      </c>
      <c r="B4375" s="2">
        <v>35607</v>
      </c>
      <c r="C4375">
        <v>338.5</v>
      </c>
      <c r="D4375">
        <f t="shared" si="409"/>
        <v>3.5513503000000001E-3</v>
      </c>
      <c r="E4375">
        <f t="shared" si="410"/>
        <v>3.5576637999999998E-3</v>
      </c>
      <c r="F4375">
        <f t="shared" si="411"/>
        <v>1.1999999999999886</v>
      </c>
      <c r="G4375">
        <f t="shared" si="412"/>
        <v>-1.1999999999999886</v>
      </c>
      <c r="H4375">
        <f t="shared" si="413"/>
        <v>-0.5140699859999992</v>
      </c>
      <c r="I4375">
        <f t="shared" si="414"/>
        <v>-0.40194346289752647</v>
      </c>
      <c r="J4375">
        <f>_xlfn.VAR.S($D$3:D4375)</f>
        <v>1.6436096676307731E-4</v>
      </c>
      <c r="K4375">
        <f>AVERAGE($D$4:D4375)</f>
        <v>-1.2746841838975277E-4</v>
      </c>
    </row>
    <row r="4376" spans="1:11" x14ac:dyDescent="0.35">
      <c r="A4376">
        <v>4374</v>
      </c>
      <c r="B4376" s="2">
        <v>35608</v>
      </c>
      <c r="C4376">
        <v>335.9</v>
      </c>
      <c r="D4376">
        <f t="shared" si="409"/>
        <v>-7.7105956999999996E-3</v>
      </c>
      <c r="E4376">
        <f t="shared" si="410"/>
        <v>-7.6809453000000003E-3</v>
      </c>
      <c r="F4376">
        <f t="shared" si="411"/>
        <v>-2.6000000000000227</v>
      </c>
      <c r="G4376">
        <f t="shared" si="412"/>
        <v>2.6000000000000227</v>
      </c>
      <c r="H4376">
        <f t="shared" si="413"/>
        <v>-0.52178058169999919</v>
      </c>
      <c r="I4376">
        <f t="shared" si="414"/>
        <v>-0.40653710247349828</v>
      </c>
      <c r="J4376">
        <f>_xlfn.VAR.S($D$3:D4376)</f>
        <v>1.6433656248965737E-4</v>
      </c>
      <c r="K4376">
        <f>AVERAGE($D$4:D4376)</f>
        <v>-1.2920249734735858E-4</v>
      </c>
    </row>
    <row r="4377" spans="1:11" x14ac:dyDescent="0.35">
      <c r="A4377">
        <v>4375</v>
      </c>
      <c r="B4377" s="2">
        <v>35611</v>
      </c>
      <c r="C4377">
        <v>335.3</v>
      </c>
      <c r="D4377">
        <f t="shared" si="409"/>
        <v>-1.7878430999999999E-3</v>
      </c>
      <c r="E4377">
        <f t="shared" si="410"/>
        <v>-1.7862459E-3</v>
      </c>
      <c r="F4377">
        <f t="shared" si="411"/>
        <v>-0.59999999999996589</v>
      </c>
      <c r="G4377">
        <f t="shared" si="412"/>
        <v>0.59999999999996589</v>
      </c>
      <c r="H4377">
        <f t="shared" si="413"/>
        <v>-0.52356842479999921</v>
      </c>
      <c r="I4377">
        <f t="shared" si="414"/>
        <v>-0.40759717314487631</v>
      </c>
      <c r="J4377">
        <f>_xlfn.VAR.S($D$3:D4377)</f>
        <v>1.6429962761675609E-4</v>
      </c>
      <c r="K4377">
        <f>AVERAGE($D$4:D4377)</f>
        <v>-1.2958170187471403E-4</v>
      </c>
    </row>
    <row r="4378" spans="1:11" x14ac:dyDescent="0.35">
      <c r="A4378">
        <v>4376</v>
      </c>
      <c r="B4378" s="2">
        <v>35612</v>
      </c>
      <c r="C4378">
        <v>335.1</v>
      </c>
      <c r="D4378">
        <f t="shared" si="409"/>
        <v>-5.9665870000000004E-4</v>
      </c>
      <c r="E4378">
        <f t="shared" si="410"/>
        <v>-5.9648079999999998E-4</v>
      </c>
      <c r="F4378">
        <f t="shared" si="411"/>
        <v>-0.19999999999998863</v>
      </c>
      <c r="G4378">
        <f t="shared" si="412"/>
        <v>0.19999999999998863</v>
      </c>
      <c r="H4378">
        <f t="shared" si="413"/>
        <v>-0.52416508349999924</v>
      </c>
      <c r="I4378">
        <f t="shared" si="414"/>
        <v>-0.40795053003533566</v>
      </c>
      <c r="J4378">
        <f>_xlfn.VAR.S($D$3:D4378)</f>
        <v>1.6426212540783191E-4</v>
      </c>
      <c r="K4378">
        <f>AVERAGE($D$4:D4378)</f>
        <v>-1.2968846233142839E-4</v>
      </c>
    </row>
    <row r="4379" spans="1:11" x14ac:dyDescent="0.35">
      <c r="A4379">
        <v>4377</v>
      </c>
      <c r="B4379" s="2">
        <v>35613</v>
      </c>
      <c r="C4379">
        <v>332.3</v>
      </c>
      <c r="D4379">
        <f t="shared" si="409"/>
        <v>-8.3908193999999992E-3</v>
      </c>
      <c r="E4379">
        <f t="shared" si="410"/>
        <v>-8.3557146999999991E-3</v>
      </c>
      <c r="F4379">
        <f t="shared" si="411"/>
        <v>-2.8000000000000114</v>
      </c>
      <c r="G4379">
        <f t="shared" si="412"/>
        <v>2.8000000000000114</v>
      </c>
      <c r="H4379">
        <f t="shared" si="413"/>
        <v>-0.53255590289999921</v>
      </c>
      <c r="I4379">
        <f t="shared" si="414"/>
        <v>-0.41289752650176681</v>
      </c>
      <c r="J4379">
        <f>_xlfn.VAR.S($D$3:D4379)</f>
        <v>1.6424021780006429E-4</v>
      </c>
      <c r="K4379">
        <f>AVERAGE($D$4:D4379)</f>
        <v>-1.3157628932815337E-4</v>
      </c>
    </row>
    <row r="4380" spans="1:11" x14ac:dyDescent="0.35">
      <c r="A4380">
        <v>4378</v>
      </c>
      <c r="B4380" s="2">
        <v>35614</v>
      </c>
      <c r="C4380">
        <v>325.2</v>
      </c>
      <c r="D4380">
        <f t="shared" si="409"/>
        <v>-2.1597797700000001E-2</v>
      </c>
      <c r="E4380">
        <f t="shared" si="410"/>
        <v>-2.1366235300000001E-2</v>
      </c>
      <c r="F4380">
        <f t="shared" si="411"/>
        <v>-7.1000000000000227</v>
      </c>
      <c r="G4380">
        <f t="shared" si="412"/>
        <v>7.1000000000000227</v>
      </c>
      <c r="H4380">
        <f t="shared" si="413"/>
        <v>-0.55415370059999924</v>
      </c>
      <c r="I4380">
        <f t="shared" si="414"/>
        <v>-0.42544169611307425</v>
      </c>
      <c r="J4380">
        <f>_xlfn.VAR.S($D$3:D4380)</f>
        <v>1.6430804472052329E-4</v>
      </c>
      <c r="K4380">
        <f>AVERAGE($D$4:D4380)</f>
        <v>-1.3648061224583028E-4</v>
      </c>
    </row>
    <row r="4381" spans="1:11" x14ac:dyDescent="0.35">
      <c r="A4381">
        <v>4379</v>
      </c>
      <c r="B4381" s="2">
        <v>35618</v>
      </c>
      <c r="C4381">
        <v>319</v>
      </c>
      <c r="D4381">
        <f t="shared" si="409"/>
        <v>-1.9249274899999998E-2</v>
      </c>
      <c r="E4381">
        <f t="shared" si="410"/>
        <v>-1.9065190700000002E-2</v>
      </c>
      <c r="F4381">
        <f t="shared" si="411"/>
        <v>-6.1999999999999886</v>
      </c>
      <c r="G4381">
        <f t="shared" si="412"/>
        <v>6.1999999999999886</v>
      </c>
      <c r="H4381">
        <f t="shared" si="413"/>
        <v>-0.57340297549999919</v>
      </c>
      <c r="I4381">
        <f t="shared" si="414"/>
        <v>-0.43639575971731448</v>
      </c>
      <c r="J4381">
        <f>_xlfn.VAR.S($D$3:D4381)</f>
        <v>1.6435402142831189E-4</v>
      </c>
      <c r="K4381">
        <f>AVERAGE($D$4:D4381)</f>
        <v>-1.4084625735495641E-4</v>
      </c>
    </row>
    <row r="4382" spans="1:11" x14ac:dyDescent="0.35">
      <c r="A4382">
        <v>4380</v>
      </c>
      <c r="B4382" s="2">
        <v>35619</v>
      </c>
      <c r="C4382">
        <v>321</v>
      </c>
      <c r="D4382">
        <f t="shared" si="409"/>
        <v>6.2500202999999999E-3</v>
      </c>
      <c r="E4382">
        <f t="shared" si="410"/>
        <v>6.2695924999999998E-3</v>
      </c>
      <c r="F4382">
        <f t="shared" si="411"/>
        <v>2</v>
      </c>
      <c r="G4382">
        <f t="shared" si="412"/>
        <v>-2</v>
      </c>
      <c r="H4382">
        <f t="shared" si="413"/>
        <v>-0.5671529551999992</v>
      </c>
      <c r="I4382">
        <f t="shared" si="414"/>
        <v>-0.43286219081272082</v>
      </c>
      <c r="J4382">
        <f>_xlfn.VAR.S($D$3:D4382)</f>
        <v>1.64325785161033E-4</v>
      </c>
      <c r="K4382">
        <f>AVERAGE($D$4:D4382)</f>
        <v>-1.3938682219684839E-4</v>
      </c>
    </row>
    <row r="4383" spans="1:11" x14ac:dyDescent="0.35">
      <c r="A4383">
        <v>4381</v>
      </c>
      <c r="B4383" s="2">
        <v>35620</v>
      </c>
      <c r="C4383">
        <v>318.89999999999998</v>
      </c>
      <c r="D4383">
        <f t="shared" si="409"/>
        <v>-6.5635490999999997E-3</v>
      </c>
      <c r="E4383">
        <f t="shared" si="410"/>
        <v>-6.5420560999999997E-3</v>
      </c>
      <c r="F4383">
        <f t="shared" si="411"/>
        <v>-2.1000000000000227</v>
      </c>
      <c r="G4383">
        <f t="shared" si="412"/>
        <v>2.1000000000000227</v>
      </c>
      <c r="H4383">
        <f t="shared" si="413"/>
        <v>-0.57371650429999921</v>
      </c>
      <c r="I4383">
        <f t="shared" si="414"/>
        <v>-0.43657243816254421</v>
      </c>
      <c r="J4383">
        <f>_xlfn.VAR.S($D$3:D4383)</f>
        <v>1.6429771710646805E-4</v>
      </c>
      <c r="K4383">
        <f>AVERAGE($D$4:D4383)</f>
        <v>-1.408535259132418E-4</v>
      </c>
    </row>
    <row r="4384" spans="1:11" x14ac:dyDescent="0.35">
      <c r="A4384">
        <v>4382</v>
      </c>
      <c r="B4384" s="2">
        <v>35621</v>
      </c>
      <c r="C4384">
        <v>320.8</v>
      </c>
      <c r="D4384">
        <f t="shared" si="409"/>
        <v>5.9403019999999997E-3</v>
      </c>
      <c r="E4384">
        <f t="shared" si="410"/>
        <v>5.9579806000000001E-3</v>
      </c>
      <c r="F4384">
        <f t="shared" si="411"/>
        <v>1.9000000000000341</v>
      </c>
      <c r="G4384">
        <f t="shared" si="412"/>
        <v>-1.9000000000000341</v>
      </c>
      <c r="H4384">
        <f t="shared" si="413"/>
        <v>-0.56777620229999926</v>
      </c>
      <c r="I4384">
        <f t="shared" si="414"/>
        <v>-0.43321554770318016</v>
      </c>
      <c r="J4384">
        <f>_xlfn.VAR.S($D$3:D4384)</f>
        <v>1.6426862649703496E-4</v>
      </c>
      <c r="K4384">
        <f>AVERAGE($D$4:D4384)</f>
        <v>-1.3946545115270468E-4</v>
      </c>
    </row>
    <row r="4385" spans="1:11" x14ac:dyDescent="0.35">
      <c r="A4385">
        <v>4383</v>
      </c>
      <c r="B4385" s="2">
        <v>35622</v>
      </c>
      <c r="C4385">
        <v>322.2</v>
      </c>
      <c r="D4385">
        <f t="shared" si="409"/>
        <v>4.3545948000000001E-3</v>
      </c>
      <c r="E4385">
        <f t="shared" si="410"/>
        <v>4.3640898000000001E-3</v>
      </c>
      <c r="F4385">
        <f t="shared" si="411"/>
        <v>1.3999999999999773</v>
      </c>
      <c r="G4385">
        <f t="shared" si="412"/>
        <v>-1.3999999999999773</v>
      </c>
      <c r="H4385">
        <f t="shared" si="413"/>
        <v>-0.56342160749999926</v>
      </c>
      <c r="I4385">
        <f t="shared" si="414"/>
        <v>-0.43074204946996464</v>
      </c>
      <c r="J4385">
        <f>_xlfn.VAR.S($D$3:D4385)</f>
        <v>1.64235727026642E-4</v>
      </c>
      <c r="K4385">
        <f>AVERAGE($D$4:D4385)</f>
        <v>-1.3843987829758084E-4</v>
      </c>
    </row>
    <row r="4386" spans="1:11" x14ac:dyDescent="0.35">
      <c r="A4386">
        <v>4384</v>
      </c>
      <c r="B4386" s="2">
        <v>35625</v>
      </c>
      <c r="C4386">
        <v>320.8</v>
      </c>
      <c r="D4386">
        <f t="shared" si="409"/>
        <v>-4.3545948000000001E-3</v>
      </c>
      <c r="E4386">
        <f t="shared" si="410"/>
        <v>-4.3451273000000004E-3</v>
      </c>
      <c r="F4386">
        <f t="shared" si="411"/>
        <v>-1.3999999999999773</v>
      </c>
      <c r="G4386">
        <f t="shared" si="412"/>
        <v>1.3999999999999773</v>
      </c>
      <c r="H4386">
        <f t="shared" si="413"/>
        <v>-0.56777620229999926</v>
      </c>
      <c r="I4386">
        <f t="shared" si="414"/>
        <v>-0.43321554770318016</v>
      </c>
      <c r="J4386">
        <f>_xlfn.VAR.S($D$3:D4386)</f>
        <v>1.6420232973688367E-4</v>
      </c>
      <c r="K4386">
        <f>AVERAGE($D$4:D4386)</f>
        <v>-1.3940181188683531E-4</v>
      </c>
    </row>
    <row r="4387" spans="1:11" x14ac:dyDescent="0.35">
      <c r="A4387">
        <v>4385</v>
      </c>
      <c r="B4387" s="2">
        <v>35626</v>
      </c>
      <c r="C4387">
        <v>319</v>
      </c>
      <c r="D4387">
        <f t="shared" si="409"/>
        <v>-5.6267731999999999E-3</v>
      </c>
      <c r="E4387">
        <f t="shared" si="410"/>
        <v>-5.6109725999999999E-3</v>
      </c>
      <c r="F4387">
        <f t="shared" si="411"/>
        <v>-1.8000000000000114</v>
      </c>
      <c r="G4387">
        <f t="shared" si="412"/>
        <v>1.8000000000000114</v>
      </c>
      <c r="H4387">
        <f t="shared" si="413"/>
        <v>-0.5734029754999993</v>
      </c>
      <c r="I4387">
        <f t="shared" si="414"/>
        <v>-0.43639575971731448</v>
      </c>
      <c r="J4387">
        <f>_xlfn.VAR.S($D$3:D4387)</f>
        <v>1.6417176647738588E-4</v>
      </c>
      <c r="K4387">
        <f>AVERAGE($D$4:D4387)</f>
        <v>-1.4065349331660566E-4</v>
      </c>
    </row>
    <row r="4388" spans="1:11" x14ac:dyDescent="0.35">
      <c r="A4388">
        <v>4386</v>
      </c>
      <c r="B4388" s="2">
        <v>35627</v>
      </c>
      <c r="C4388">
        <v>318.7</v>
      </c>
      <c r="D4388">
        <f t="shared" si="409"/>
        <v>-9.4088139999999999E-4</v>
      </c>
      <c r="E4388">
        <f t="shared" si="410"/>
        <v>-9.4043890000000002E-4</v>
      </c>
      <c r="F4388">
        <f t="shared" si="411"/>
        <v>-0.30000000000001137</v>
      </c>
      <c r="G4388">
        <f t="shared" si="412"/>
        <v>0.30000000000001137</v>
      </c>
      <c r="H4388">
        <f t="shared" si="413"/>
        <v>-0.57434385689999934</v>
      </c>
      <c r="I4388">
        <f t="shared" si="414"/>
        <v>-0.43692579505300355</v>
      </c>
      <c r="J4388">
        <f>_xlfn.VAR.S($D$3:D4388)</f>
        <v>1.6413447671069124E-4</v>
      </c>
      <c r="K4388">
        <f>AVERAGE($D$4:D4388)</f>
        <v>-1.408359854275939E-4</v>
      </c>
    </row>
    <row r="4389" spans="1:11" x14ac:dyDescent="0.35">
      <c r="A4389">
        <v>4387</v>
      </c>
      <c r="B4389" s="2">
        <v>35628</v>
      </c>
      <c r="C4389">
        <v>324.7</v>
      </c>
      <c r="D4389">
        <f t="shared" si="409"/>
        <v>1.8651457699999999E-2</v>
      </c>
      <c r="E4389">
        <f t="shared" si="410"/>
        <v>1.88264826E-2</v>
      </c>
      <c r="F4389">
        <f t="shared" si="411"/>
        <v>6</v>
      </c>
      <c r="G4389">
        <f t="shared" si="412"/>
        <v>-6</v>
      </c>
      <c r="H4389">
        <f t="shared" si="413"/>
        <v>-0.55569239919999935</v>
      </c>
      <c r="I4389">
        <f t="shared" si="414"/>
        <v>-0.42632508833922267</v>
      </c>
      <c r="J4389">
        <f>_xlfn.VAR.S($D$3:D4389)</f>
        <v>1.6417746894127857E-4</v>
      </c>
      <c r="K4389">
        <f>AVERAGE($D$4:D4389)</f>
        <v>-1.365513767441859E-4</v>
      </c>
    </row>
    <row r="4390" spans="1:11" x14ac:dyDescent="0.35">
      <c r="A4390">
        <v>4388</v>
      </c>
      <c r="B4390" s="2">
        <v>35629</v>
      </c>
      <c r="C4390">
        <v>329.6</v>
      </c>
      <c r="D4390">
        <f t="shared" si="409"/>
        <v>1.49781189E-2</v>
      </c>
      <c r="E4390">
        <f t="shared" si="410"/>
        <v>1.5090853099999999E-2</v>
      </c>
      <c r="F4390">
        <f t="shared" si="411"/>
        <v>4.9000000000000341</v>
      </c>
      <c r="G4390">
        <f t="shared" si="412"/>
        <v>-4.9000000000000341</v>
      </c>
      <c r="H4390">
        <f t="shared" si="413"/>
        <v>-0.54071428029999935</v>
      </c>
      <c r="I4390">
        <f t="shared" si="414"/>
        <v>-0.41766784452296812</v>
      </c>
      <c r="J4390">
        <f>_xlfn.VAR.S($D$3:D4390)</f>
        <v>1.6419204043032095E-4</v>
      </c>
      <c r="K4390">
        <f>AVERAGE($D$4:D4390)</f>
        <v>-1.3310604501937527E-4</v>
      </c>
    </row>
    <row r="4391" spans="1:11" x14ac:dyDescent="0.35">
      <c r="A4391">
        <v>4389</v>
      </c>
      <c r="B4391" s="2">
        <v>35632</v>
      </c>
      <c r="C4391">
        <v>326.2</v>
      </c>
      <c r="D4391">
        <f t="shared" si="409"/>
        <v>-1.0369107799999999E-2</v>
      </c>
      <c r="E4391">
        <f t="shared" si="410"/>
        <v>-1.0315533999999999E-2</v>
      </c>
      <c r="F4391">
        <f t="shared" si="411"/>
        <v>-3.4000000000000341</v>
      </c>
      <c r="G4391">
        <f t="shared" si="412"/>
        <v>3.4000000000000341</v>
      </c>
      <c r="H4391">
        <f t="shared" si="413"/>
        <v>-0.55108338809999935</v>
      </c>
      <c r="I4391">
        <f t="shared" si="414"/>
        <v>-0.42367491166077742</v>
      </c>
      <c r="J4391">
        <f>_xlfn.VAR.S($D$3:D4391)</f>
        <v>1.6417854046257886E-4</v>
      </c>
      <c r="K4391">
        <f>AVERAGE($D$4:D4391)</f>
        <v>-1.3543877103463977E-4</v>
      </c>
    </row>
    <row r="4392" spans="1:11" x14ac:dyDescent="0.35">
      <c r="A4392">
        <v>4390</v>
      </c>
      <c r="B4392" s="2">
        <v>35633</v>
      </c>
      <c r="C4392">
        <v>326</v>
      </c>
      <c r="D4392">
        <f t="shared" si="409"/>
        <v>-6.1330879999999996E-4</v>
      </c>
      <c r="E4392">
        <f t="shared" si="410"/>
        <v>-6.1312080000000004E-4</v>
      </c>
      <c r="F4392">
        <f t="shared" si="411"/>
        <v>-0.19999999999998863</v>
      </c>
      <c r="G4392">
        <f t="shared" si="412"/>
        <v>0.19999999999998863</v>
      </c>
      <c r="H4392">
        <f t="shared" si="413"/>
        <v>-0.55169669689999934</v>
      </c>
      <c r="I4392">
        <f t="shared" si="414"/>
        <v>-0.42402826855123676</v>
      </c>
      <c r="J4392">
        <f>_xlfn.VAR.S($D$3:D4392)</f>
        <v>1.641411878319378E-4</v>
      </c>
      <c r="K4392">
        <f>AVERAGE($D$4:D4392)</f>
        <v>-1.3554765005696043E-4</v>
      </c>
    </row>
    <row r="4393" spans="1:11" x14ac:dyDescent="0.35">
      <c r="A4393">
        <v>4391</v>
      </c>
      <c r="B4393" s="2">
        <v>35634</v>
      </c>
      <c r="C4393">
        <v>323.8</v>
      </c>
      <c r="D4393">
        <f t="shared" si="409"/>
        <v>-6.7713401000000003E-3</v>
      </c>
      <c r="E4393">
        <f t="shared" si="410"/>
        <v>-6.7484663000000004E-3</v>
      </c>
      <c r="F4393">
        <f t="shared" si="411"/>
        <v>-2.1999999999999886</v>
      </c>
      <c r="G4393">
        <f t="shared" si="412"/>
        <v>2.1999999999999886</v>
      </c>
      <c r="H4393">
        <f t="shared" si="413"/>
        <v>-0.55846803699999936</v>
      </c>
      <c r="I4393">
        <f t="shared" si="414"/>
        <v>-0.42791519434628977</v>
      </c>
      <c r="J4393">
        <f>_xlfn.VAR.S($D$3:D4393)</f>
        <v>1.641138560936354E-4</v>
      </c>
      <c r="K4393">
        <f>AVERAGE($D$4:D4393)</f>
        <v>-1.3705922009111602E-4</v>
      </c>
    </row>
    <row r="4394" spans="1:11" x14ac:dyDescent="0.35">
      <c r="A4394">
        <v>4392</v>
      </c>
      <c r="B4394" s="2">
        <v>35635</v>
      </c>
      <c r="C4394">
        <v>323.8</v>
      </c>
      <c r="D4394">
        <f t="shared" si="409"/>
        <v>0</v>
      </c>
      <c r="E4394">
        <f t="shared" si="410"/>
        <v>0</v>
      </c>
      <c r="F4394">
        <f t="shared" si="411"/>
        <v>0</v>
      </c>
      <c r="G4394">
        <f t="shared" si="412"/>
        <v>0</v>
      </c>
      <c r="H4394">
        <f t="shared" si="413"/>
        <v>-0.55846803699999936</v>
      </c>
      <c r="I4394">
        <f t="shared" si="414"/>
        <v>-0.42791519434628977</v>
      </c>
      <c r="J4394">
        <f>_xlfn.VAR.S($D$3:D4394)</f>
        <v>1.6407648472405495E-4</v>
      </c>
      <c r="K4394">
        <f>AVERAGE($D$4:D4394)</f>
        <v>-1.3702800642222712E-4</v>
      </c>
    </row>
    <row r="4395" spans="1:11" x14ac:dyDescent="0.35">
      <c r="A4395">
        <v>4393</v>
      </c>
      <c r="B4395" s="2">
        <v>35636</v>
      </c>
      <c r="C4395">
        <v>326.5</v>
      </c>
      <c r="D4395">
        <f t="shared" si="409"/>
        <v>8.3039075000000007E-3</v>
      </c>
      <c r="E4395">
        <f t="shared" si="410"/>
        <v>8.3384805000000003E-3</v>
      </c>
      <c r="F4395">
        <f t="shared" si="411"/>
        <v>2.6999999999999886</v>
      </c>
      <c r="G4395">
        <f t="shared" si="412"/>
        <v>-2.6999999999999886</v>
      </c>
      <c r="H4395">
        <f t="shared" si="413"/>
        <v>-0.55016412949999938</v>
      </c>
      <c r="I4395">
        <f t="shared" si="414"/>
        <v>-0.42314487632508835</v>
      </c>
      <c r="J4395">
        <f>_xlfn.VAR.S($D$3:D4395)</f>
        <v>1.6405530762064096E-4</v>
      </c>
      <c r="K4395">
        <f>AVERAGE($D$4:D4395)</f>
        <v>-1.3510611764571933E-4</v>
      </c>
    </row>
    <row r="4396" spans="1:11" x14ac:dyDescent="0.35">
      <c r="A4396">
        <v>4394</v>
      </c>
      <c r="B4396" s="2">
        <v>35639</v>
      </c>
      <c r="C4396">
        <v>329.5</v>
      </c>
      <c r="D4396">
        <f t="shared" si="409"/>
        <v>9.1464052000000007E-3</v>
      </c>
      <c r="E4396">
        <f t="shared" si="410"/>
        <v>9.1883613999999992E-3</v>
      </c>
      <c r="F4396">
        <f t="shared" si="411"/>
        <v>3</v>
      </c>
      <c r="G4396">
        <f t="shared" si="412"/>
        <v>-3</v>
      </c>
      <c r="H4396">
        <f t="shared" si="413"/>
        <v>-0.54101772429999939</v>
      </c>
      <c r="I4396">
        <f t="shared" si="414"/>
        <v>-0.41784452296819785</v>
      </c>
      <c r="J4396">
        <f>_xlfn.VAR.S($D$3:D4396)</f>
        <v>1.640375267121895E-4</v>
      </c>
      <c r="K4396">
        <f>AVERAGE($D$4:D4396)</f>
        <v>-1.3299332198952863E-4</v>
      </c>
    </row>
    <row r="4397" spans="1:11" x14ac:dyDescent="0.35">
      <c r="A4397">
        <v>4395</v>
      </c>
      <c r="B4397" s="2">
        <v>35640</v>
      </c>
      <c r="C4397">
        <v>325.8</v>
      </c>
      <c r="D4397">
        <f t="shared" si="409"/>
        <v>-1.12926578E-2</v>
      </c>
      <c r="E4397">
        <f t="shared" si="410"/>
        <v>-1.1229135100000001E-2</v>
      </c>
      <c r="F4397">
        <f t="shared" si="411"/>
        <v>-3.6999999999999886</v>
      </c>
      <c r="G4397">
        <f t="shared" si="412"/>
        <v>3.6999999999999886</v>
      </c>
      <c r="H4397">
        <f t="shared" si="413"/>
        <v>-0.55231038209999939</v>
      </c>
      <c r="I4397">
        <f t="shared" si="414"/>
        <v>-0.42438162544169611</v>
      </c>
      <c r="J4397">
        <f>_xlfn.VAR.S($D$3:D4397)</f>
        <v>1.6402858099459663E-4</v>
      </c>
      <c r="K4397">
        <f>AVERAGE($D$4:D4397)</f>
        <v>-1.3553307266727339E-4</v>
      </c>
    </row>
    <row r="4398" spans="1:11" x14ac:dyDescent="0.35">
      <c r="A4398">
        <v>4396</v>
      </c>
      <c r="B4398" s="2">
        <v>35641</v>
      </c>
      <c r="C4398">
        <v>326</v>
      </c>
      <c r="D4398">
        <f t="shared" si="409"/>
        <v>6.1368519999999995E-4</v>
      </c>
      <c r="E4398">
        <f t="shared" si="410"/>
        <v>6.1387349999999998E-4</v>
      </c>
      <c r="F4398">
        <f t="shared" si="411"/>
        <v>0.19999999999998863</v>
      </c>
      <c r="G4398">
        <f t="shared" si="412"/>
        <v>-0.19999999999998863</v>
      </c>
      <c r="H4398">
        <f t="shared" si="413"/>
        <v>-0.55169669689999934</v>
      </c>
      <c r="I4398">
        <f t="shared" si="414"/>
        <v>-0.42402826855123676</v>
      </c>
      <c r="J4398">
        <f>_xlfn.VAR.S($D$3:D4398)</f>
        <v>1.639913837107852E-4</v>
      </c>
      <c r="K4398">
        <f>AVERAGE($D$4:D4398)</f>
        <v>-1.3536260207053452E-4</v>
      </c>
    </row>
    <row r="4399" spans="1:11" x14ac:dyDescent="0.35">
      <c r="A4399">
        <v>4397</v>
      </c>
      <c r="B4399" s="2">
        <v>35642</v>
      </c>
      <c r="C4399">
        <v>324.10000000000002</v>
      </c>
      <c r="D4399">
        <f t="shared" si="409"/>
        <v>-5.8452712E-3</v>
      </c>
      <c r="E4399">
        <f t="shared" si="410"/>
        <v>-5.8282209000000001E-3</v>
      </c>
      <c r="F4399">
        <f t="shared" si="411"/>
        <v>-1.8999999999999773</v>
      </c>
      <c r="G4399">
        <f t="shared" si="412"/>
        <v>1.8999999999999773</v>
      </c>
      <c r="H4399">
        <f t="shared" si="413"/>
        <v>-0.55754196809999934</v>
      </c>
      <c r="I4399">
        <f t="shared" si="414"/>
        <v>-0.4273851590106007</v>
      </c>
      <c r="J4399">
        <f>_xlfn.VAR.S($D$3:D4399)</f>
        <v>1.639615195073688E-4</v>
      </c>
      <c r="K4399">
        <f>AVERAGE($D$4:D4399)</f>
        <v>-1.3666148937670593E-4</v>
      </c>
    </row>
    <row r="4400" spans="1:11" x14ac:dyDescent="0.35">
      <c r="A4400">
        <v>4398</v>
      </c>
      <c r="B4400" s="2">
        <v>35643</v>
      </c>
      <c r="C4400">
        <v>324.7</v>
      </c>
      <c r="D4400">
        <f t="shared" si="409"/>
        <v>1.8495689999999999E-3</v>
      </c>
      <c r="E4400">
        <f t="shared" si="410"/>
        <v>1.8512805E-3</v>
      </c>
      <c r="F4400">
        <f t="shared" si="411"/>
        <v>0.59999999999996589</v>
      </c>
      <c r="G4400">
        <f t="shared" si="412"/>
        <v>-0.59999999999996589</v>
      </c>
      <c r="H4400">
        <f t="shared" si="413"/>
        <v>-0.55569239909999935</v>
      </c>
      <c r="I4400">
        <f t="shared" si="414"/>
        <v>-0.42632508833922267</v>
      </c>
      <c r="J4400">
        <f>_xlfn.VAR.S($D$3:D4400)</f>
        <v>1.639251182403473E-4</v>
      </c>
      <c r="K4400">
        <f>AVERAGE($D$4:D4400)</f>
        <v>-1.3620976536274717E-4</v>
      </c>
    </row>
    <row r="4401" spans="1:11" x14ac:dyDescent="0.35">
      <c r="A4401">
        <v>4399</v>
      </c>
      <c r="B4401" s="2">
        <v>35646</v>
      </c>
      <c r="C4401">
        <v>323.89999999999998</v>
      </c>
      <c r="D4401">
        <f t="shared" si="409"/>
        <v>-2.4668529000000002E-3</v>
      </c>
      <c r="E4401">
        <f t="shared" si="410"/>
        <v>-2.4638128E-3</v>
      </c>
      <c r="F4401">
        <f t="shared" si="411"/>
        <v>-0.80000000000001137</v>
      </c>
      <c r="G4401">
        <f t="shared" si="412"/>
        <v>0.80000000000001137</v>
      </c>
      <c r="H4401">
        <f t="shared" si="413"/>
        <v>-0.55815925199999938</v>
      </c>
      <c r="I4401">
        <f t="shared" si="414"/>
        <v>-0.42773851590106016</v>
      </c>
      <c r="J4401">
        <f>_xlfn.VAR.S($D$3:D4401)</f>
        <v>1.6388909086083068E-4</v>
      </c>
      <c r="K4401">
        <f>AVERAGE($D$4:D4401)</f>
        <v>-1.3673969786266469E-4</v>
      </c>
    </row>
    <row r="4402" spans="1:11" x14ac:dyDescent="0.35">
      <c r="A4402">
        <v>4400</v>
      </c>
      <c r="B4402" s="2">
        <v>35647</v>
      </c>
      <c r="C4402">
        <v>320.39999999999998</v>
      </c>
      <c r="D4402">
        <f t="shared" si="409"/>
        <v>-1.0864611E-2</v>
      </c>
      <c r="E4402">
        <f t="shared" si="410"/>
        <v>-1.0805804299999999E-2</v>
      </c>
      <c r="F4402">
        <f t="shared" si="411"/>
        <v>-3.5</v>
      </c>
      <c r="G4402">
        <f t="shared" si="412"/>
        <v>3.5</v>
      </c>
      <c r="H4402">
        <f t="shared" si="413"/>
        <v>-0.56902386299999941</v>
      </c>
      <c r="I4402">
        <f t="shared" si="414"/>
        <v>-0.43392226148409896</v>
      </c>
      <c r="J4402">
        <f>_xlfn.VAR.S($D$3:D4402)</f>
        <v>1.6387803914519173E-4</v>
      </c>
      <c r="K4402">
        <f>AVERAGE($D$4:D4402)</f>
        <v>-1.3917840468288234E-4</v>
      </c>
    </row>
    <row r="4403" spans="1:11" x14ac:dyDescent="0.35">
      <c r="A4403">
        <v>4401</v>
      </c>
      <c r="B4403" s="2">
        <v>35648</v>
      </c>
      <c r="C4403">
        <v>318.2</v>
      </c>
      <c r="D4403">
        <f t="shared" si="409"/>
        <v>-6.8900992999999999E-3</v>
      </c>
      <c r="E4403">
        <f t="shared" si="410"/>
        <v>-6.8664169999999997E-3</v>
      </c>
      <c r="F4403">
        <f t="shared" si="411"/>
        <v>-2.1999999999999886</v>
      </c>
      <c r="G4403">
        <f t="shared" si="412"/>
        <v>2.1999999999999886</v>
      </c>
      <c r="H4403">
        <f t="shared" si="413"/>
        <v>-0.57591396229999936</v>
      </c>
      <c r="I4403">
        <f t="shared" si="414"/>
        <v>-0.43780918727915197</v>
      </c>
      <c r="J4403">
        <f>_xlfn.VAR.S($D$3:D4403)</f>
        <v>1.6385117997769368E-4</v>
      </c>
      <c r="K4403">
        <f>AVERAGE($D$4:D4403)</f>
        <v>-1.4071270488636348E-4</v>
      </c>
    </row>
    <row r="4404" spans="1:11" x14ac:dyDescent="0.35">
      <c r="A4404">
        <v>4402</v>
      </c>
      <c r="B4404" s="2">
        <v>35649</v>
      </c>
      <c r="C4404">
        <v>321.5</v>
      </c>
      <c r="D4404">
        <f t="shared" si="409"/>
        <v>1.0317427800000001E-2</v>
      </c>
      <c r="E4404">
        <f t="shared" si="410"/>
        <v>1.0370836E-2</v>
      </c>
      <c r="F4404">
        <f t="shared" si="411"/>
        <v>3.3000000000000114</v>
      </c>
      <c r="G4404">
        <f t="shared" si="412"/>
        <v>-3.3000000000000114</v>
      </c>
      <c r="H4404">
        <f t="shared" si="413"/>
        <v>-0.56559653449999936</v>
      </c>
      <c r="I4404">
        <f t="shared" si="414"/>
        <v>-0.4319787985865724</v>
      </c>
      <c r="J4404">
        <f>_xlfn.VAR.S($D$3:D4404)</f>
        <v>1.6383874887893594E-4</v>
      </c>
      <c r="K4404">
        <f>AVERAGE($D$4:D4404)</f>
        <v>-1.3833639484208118E-4</v>
      </c>
    </row>
    <row r="4405" spans="1:11" x14ac:dyDescent="0.35">
      <c r="A4405">
        <v>4403</v>
      </c>
      <c r="B4405" s="2">
        <v>35650</v>
      </c>
      <c r="C4405">
        <v>326.10000000000002</v>
      </c>
      <c r="D4405">
        <f t="shared" si="409"/>
        <v>1.42065391E-2</v>
      </c>
      <c r="E4405">
        <f t="shared" si="410"/>
        <v>1.43079316E-2</v>
      </c>
      <c r="F4405">
        <f t="shared" si="411"/>
        <v>4.6000000000000227</v>
      </c>
      <c r="G4405">
        <f t="shared" si="412"/>
        <v>-4.6000000000000227</v>
      </c>
      <c r="H4405">
        <f t="shared" si="413"/>
        <v>-0.55138999539999933</v>
      </c>
      <c r="I4405">
        <f t="shared" si="414"/>
        <v>-0.42385159010600704</v>
      </c>
      <c r="J4405">
        <f>_xlfn.VAR.S($D$3:D4405)</f>
        <v>1.6384820083990538E-4</v>
      </c>
      <c r="K4405">
        <f>AVERAGE($D$4:D4405)</f>
        <v>-1.3507767710131742E-4</v>
      </c>
    </row>
    <row r="4406" spans="1:11" x14ac:dyDescent="0.35">
      <c r="A4406">
        <v>4404</v>
      </c>
      <c r="B4406" s="2">
        <v>35653</v>
      </c>
      <c r="C4406">
        <v>328.2</v>
      </c>
      <c r="D4406">
        <f t="shared" si="409"/>
        <v>6.4190959000000004E-3</v>
      </c>
      <c r="E4406">
        <f t="shared" si="410"/>
        <v>6.4397424000000002E-3</v>
      </c>
      <c r="F4406">
        <f t="shared" si="411"/>
        <v>2.0999999999999659</v>
      </c>
      <c r="G4406">
        <f t="shared" si="412"/>
        <v>-2.0999999999999659</v>
      </c>
      <c r="H4406">
        <f t="shared" si="413"/>
        <v>-0.54497089949999933</v>
      </c>
      <c r="I4406">
        <f t="shared" si="414"/>
        <v>-0.42014134275618376</v>
      </c>
      <c r="J4406">
        <f>_xlfn.VAR.S($D$3:D4406)</f>
        <v>1.6382071282778995E-4</v>
      </c>
      <c r="K4406">
        <f>AVERAGE($D$4:D4406)</f>
        <v>-1.3358910713150108E-4</v>
      </c>
    </row>
    <row r="4407" spans="1:11" x14ac:dyDescent="0.35">
      <c r="A4407">
        <v>4405</v>
      </c>
      <c r="B4407" s="2">
        <v>35654</v>
      </c>
      <c r="C4407">
        <v>326.7</v>
      </c>
      <c r="D4407">
        <f t="shared" si="409"/>
        <v>-4.58086E-3</v>
      </c>
      <c r="E4407">
        <f t="shared" si="410"/>
        <v>-4.5703838999999998E-3</v>
      </c>
      <c r="F4407">
        <f t="shared" si="411"/>
        <v>-1.5</v>
      </c>
      <c r="G4407">
        <f t="shared" si="412"/>
        <v>1.5</v>
      </c>
      <c r="H4407">
        <f t="shared" si="413"/>
        <v>-0.54955175949999935</v>
      </c>
      <c r="I4407">
        <f t="shared" si="414"/>
        <v>-0.422791519434629</v>
      </c>
      <c r="J4407">
        <f>_xlfn.VAR.S($D$3:D4407)</f>
        <v>1.6378802451163626E-4</v>
      </c>
      <c r="K4407">
        <f>AVERAGE($D$4:D4407)</f>
        <v>-1.3459893249318785E-4</v>
      </c>
    </row>
    <row r="4408" spans="1:11" x14ac:dyDescent="0.35">
      <c r="A4408">
        <v>4406</v>
      </c>
      <c r="B4408" s="2">
        <v>35655</v>
      </c>
      <c r="C4408">
        <v>326.8</v>
      </c>
      <c r="D4408">
        <f t="shared" si="409"/>
        <v>3.0604439999999997E-4</v>
      </c>
      <c r="E4408">
        <f t="shared" si="410"/>
        <v>3.0609119999999999E-4</v>
      </c>
      <c r="F4408">
        <f t="shared" si="411"/>
        <v>0.10000000000002274</v>
      </c>
      <c r="G4408">
        <f t="shared" si="412"/>
        <v>-0.10000000000002274</v>
      </c>
      <c r="H4408">
        <f t="shared" si="413"/>
        <v>-0.54924571509999931</v>
      </c>
      <c r="I4408">
        <f t="shared" si="414"/>
        <v>-0.42261484098939928</v>
      </c>
      <c r="J4408">
        <f>_xlfn.VAR.S($D$3:D4408)</f>
        <v>1.6375088433516862E-4</v>
      </c>
      <c r="K4408">
        <f>AVERAGE($D$4:D4408)</f>
        <v>-1.3449889995459689E-4</v>
      </c>
    </row>
    <row r="4409" spans="1:11" x14ac:dyDescent="0.35">
      <c r="A4409">
        <v>4407</v>
      </c>
      <c r="B4409" s="2">
        <v>35656</v>
      </c>
      <c r="C4409">
        <v>324.2</v>
      </c>
      <c r="D4409">
        <f t="shared" si="409"/>
        <v>-7.9877536999999992E-3</v>
      </c>
      <c r="E4409">
        <f t="shared" si="410"/>
        <v>-7.9559364000000004E-3</v>
      </c>
      <c r="F4409">
        <f t="shared" si="411"/>
        <v>-2.6000000000000227</v>
      </c>
      <c r="G4409">
        <f t="shared" si="412"/>
        <v>2.6000000000000227</v>
      </c>
      <c r="H4409">
        <f t="shared" si="413"/>
        <v>-0.55723346879999935</v>
      </c>
      <c r="I4409">
        <f t="shared" si="414"/>
        <v>-0.42720848056537108</v>
      </c>
      <c r="J4409">
        <f>_xlfn.VAR.S($D$3:D4409)</f>
        <v>1.637277484638411E-4</v>
      </c>
      <c r="K4409">
        <f>AVERAGE($D$4:D4409)</f>
        <v>-1.3628130004539248E-4</v>
      </c>
    </row>
    <row r="4410" spans="1:11" x14ac:dyDescent="0.35">
      <c r="A4410">
        <v>4408</v>
      </c>
      <c r="B4410" s="2">
        <v>35657</v>
      </c>
      <c r="C4410">
        <v>325.7</v>
      </c>
      <c r="D4410">
        <f t="shared" si="409"/>
        <v>4.6161029999999999E-3</v>
      </c>
      <c r="E4410">
        <f t="shared" si="410"/>
        <v>4.6267736E-3</v>
      </c>
      <c r="F4410">
        <f t="shared" si="411"/>
        <v>1.5</v>
      </c>
      <c r="G4410">
        <f t="shared" si="412"/>
        <v>-1.5</v>
      </c>
      <c r="H4410">
        <f t="shared" si="413"/>
        <v>-0.55261736579999932</v>
      </c>
      <c r="I4410">
        <f t="shared" si="414"/>
        <v>-0.42455830388692584</v>
      </c>
      <c r="J4410">
        <f>_xlfn.VAR.S($D$3:D4410)</f>
        <v>1.6369569919899541E-4</v>
      </c>
      <c r="K4410">
        <f>AVERAGE($D$4:D4410)</f>
        <v>-1.3520292829589272E-4</v>
      </c>
    </row>
    <row r="4411" spans="1:11" x14ac:dyDescent="0.35">
      <c r="A4411">
        <v>4409</v>
      </c>
      <c r="B4411" s="2">
        <v>35660</v>
      </c>
      <c r="C4411">
        <v>321.10000000000002</v>
      </c>
      <c r="D4411">
        <f t="shared" si="409"/>
        <v>-1.42241112E-2</v>
      </c>
      <c r="E4411">
        <f t="shared" si="410"/>
        <v>-1.4123426499999999E-2</v>
      </c>
      <c r="F4411">
        <f t="shared" si="411"/>
        <v>-4.5999999999999659</v>
      </c>
      <c r="G4411">
        <f t="shared" si="412"/>
        <v>4.5999999999999659</v>
      </c>
      <c r="H4411">
        <f t="shared" si="413"/>
        <v>-0.56684147699999932</v>
      </c>
      <c r="I4411">
        <f t="shared" si="414"/>
        <v>-0.43268551236749109</v>
      </c>
      <c r="J4411">
        <f>_xlfn.VAR.S($D$3:D4411)</f>
        <v>1.6370364697743456E-4</v>
      </c>
      <c r="K4411">
        <f>AVERAGE($D$4:D4411)</f>
        <v>-1.3839914160617043E-4</v>
      </c>
    </row>
    <row r="4412" spans="1:11" x14ac:dyDescent="0.35">
      <c r="A4412">
        <v>4410</v>
      </c>
      <c r="B4412" s="2">
        <v>35661</v>
      </c>
      <c r="C4412">
        <v>323</v>
      </c>
      <c r="D4412">
        <f t="shared" si="409"/>
        <v>5.8997221000000001E-3</v>
      </c>
      <c r="E4412">
        <f t="shared" si="410"/>
        <v>5.9171598000000002E-3</v>
      </c>
      <c r="F4412">
        <f t="shared" si="411"/>
        <v>1.8999999999999773</v>
      </c>
      <c r="G4412">
        <f t="shared" si="412"/>
        <v>-1.8999999999999773</v>
      </c>
      <c r="H4412">
        <f t="shared" si="413"/>
        <v>-0.56094175489999931</v>
      </c>
      <c r="I4412">
        <f t="shared" si="414"/>
        <v>-0.42932862190812726</v>
      </c>
      <c r="J4412">
        <f>_xlfn.VAR.S($D$3:D4412)</f>
        <v>1.6367475796713019E-4</v>
      </c>
      <c r="K4412">
        <f>AVERAGE($D$4:D4412)</f>
        <v>-1.3702964257201162E-4</v>
      </c>
    </row>
    <row r="4413" spans="1:11" x14ac:dyDescent="0.35">
      <c r="A4413">
        <v>4411</v>
      </c>
      <c r="B4413" s="2">
        <v>35662</v>
      </c>
      <c r="C4413">
        <v>321.3</v>
      </c>
      <c r="D4413">
        <f t="shared" si="409"/>
        <v>-5.2770571000000004E-3</v>
      </c>
      <c r="E4413">
        <f t="shared" si="410"/>
        <v>-5.2631579E-3</v>
      </c>
      <c r="F4413">
        <f t="shared" si="411"/>
        <v>-1.6999999999999886</v>
      </c>
      <c r="G4413">
        <f t="shared" si="412"/>
        <v>1.6999999999999886</v>
      </c>
      <c r="H4413">
        <f t="shared" si="413"/>
        <v>-0.56621881199999935</v>
      </c>
      <c r="I4413">
        <f t="shared" si="414"/>
        <v>-0.43233215547703174</v>
      </c>
      <c r="J4413">
        <f>_xlfn.VAR.S($D$3:D4413)</f>
        <v>1.6364365599017564E-4</v>
      </c>
      <c r="K4413">
        <f>AVERAGE($D$4:D4413)</f>
        <v>-1.3819518167800437E-4</v>
      </c>
    </row>
    <row r="4414" spans="1:11" x14ac:dyDescent="0.35">
      <c r="A4414">
        <v>4412</v>
      </c>
      <c r="B4414" s="2">
        <v>35663</v>
      </c>
      <c r="C4414">
        <v>323.2</v>
      </c>
      <c r="D4414">
        <f t="shared" si="409"/>
        <v>5.8960604999999996E-3</v>
      </c>
      <c r="E4414">
        <f t="shared" si="410"/>
        <v>5.9134764999999997E-3</v>
      </c>
      <c r="F4414">
        <f t="shared" si="411"/>
        <v>1.8999999999999773</v>
      </c>
      <c r="G4414">
        <f t="shared" si="412"/>
        <v>-1.8999999999999773</v>
      </c>
      <c r="H4414">
        <f t="shared" si="413"/>
        <v>-0.56032275149999933</v>
      </c>
      <c r="I4414">
        <f t="shared" si="414"/>
        <v>-0.42897526501766792</v>
      </c>
      <c r="J4414">
        <f>_xlfn.VAR.S($D$3:D4414)</f>
        <v>1.6361478313201596E-4</v>
      </c>
      <c r="K4414">
        <f>AVERAGE($D$4:D4414)</f>
        <v>-1.3682717993652215E-4</v>
      </c>
    </row>
    <row r="4415" spans="1:11" x14ac:dyDescent="0.35">
      <c r="A4415">
        <v>4413</v>
      </c>
      <c r="B4415" s="2">
        <v>35664</v>
      </c>
      <c r="C4415">
        <v>326.2</v>
      </c>
      <c r="D4415">
        <f t="shared" si="409"/>
        <v>9.2393635000000002E-3</v>
      </c>
      <c r="E4415">
        <f t="shared" si="410"/>
        <v>9.2821781999999995E-3</v>
      </c>
      <c r="F4415">
        <f t="shared" si="411"/>
        <v>3</v>
      </c>
      <c r="G4415">
        <f t="shared" si="412"/>
        <v>-3</v>
      </c>
      <c r="H4415">
        <f t="shared" si="413"/>
        <v>-0.55108338799999934</v>
      </c>
      <c r="I4415">
        <f t="shared" si="414"/>
        <v>-0.42367491166077742</v>
      </c>
      <c r="J4415">
        <f>_xlfn.VAR.S($D$3:D4415)</f>
        <v>1.6359757871160839E-4</v>
      </c>
      <c r="K4415">
        <f>AVERAGE($D$4:D4415)</f>
        <v>-1.3470202339075233E-4</v>
      </c>
    </row>
    <row r="4416" spans="1:11" x14ac:dyDescent="0.35">
      <c r="A4416">
        <v>4414</v>
      </c>
      <c r="B4416" s="2">
        <v>35667</v>
      </c>
      <c r="C4416">
        <v>324.60000000000002</v>
      </c>
      <c r="D4416">
        <f t="shared" si="409"/>
        <v>-4.9170350999999998E-3</v>
      </c>
      <c r="E4416">
        <f t="shared" si="410"/>
        <v>-4.9049662999999999E-3</v>
      </c>
      <c r="F4416">
        <f t="shared" si="411"/>
        <v>-1.5999999999999659</v>
      </c>
      <c r="G4416">
        <f t="shared" si="412"/>
        <v>1.5999999999999659</v>
      </c>
      <c r="H4416">
        <f t="shared" si="413"/>
        <v>-0.55600042309999931</v>
      </c>
      <c r="I4416">
        <f t="shared" si="414"/>
        <v>-0.42650176678445229</v>
      </c>
      <c r="J4416">
        <f>_xlfn.VAR.S($D$3:D4416)</f>
        <v>1.6356570968719243E-4</v>
      </c>
      <c r="K4416">
        <f>AVERAGE($D$4:D4416)</f>
        <v>-1.3578571545433928E-4</v>
      </c>
    </row>
    <row r="4417" spans="1:11" x14ac:dyDescent="0.35">
      <c r="A4417">
        <v>4415</v>
      </c>
      <c r="B4417" s="2">
        <v>35668</v>
      </c>
      <c r="C4417">
        <v>325.7</v>
      </c>
      <c r="D4417">
        <f t="shared" si="409"/>
        <v>3.3830572000000001E-3</v>
      </c>
      <c r="E4417">
        <f t="shared" si="410"/>
        <v>3.3887862E-3</v>
      </c>
      <c r="F4417">
        <f t="shared" si="411"/>
        <v>1.0999999999999659</v>
      </c>
      <c r="G4417">
        <f t="shared" si="412"/>
        <v>-1.0999999999999659</v>
      </c>
      <c r="H4417">
        <f t="shared" si="413"/>
        <v>-0.55261736589999932</v>
      </c>
      <c r="I4417">
        <f t="shared" si="414"/>
        <v>-0.42455830388692584</v>
      </c>
      <c r="J4417">
        <f>_xlfn.VAR.S($D$3:D4417)</f>
        <v>1.6353144251993223E-4</v>
      </c>
      <c r="K4417">
        <f>AVERAGE($D$4:D4417)</f>
        <v>-1.3498851497507913E-4</v>
      </c>
    </row>
    <row r="4418" spans="1:11" x14ac:dyDescent="0.35">
      <c r="A4418">
        <v>4416</v>
      </c>
      <c r="B4418" s="2">
        <v>35669</v>
      </c>
      <c r="C4418">
        <v>325.5</v>
      </c>
      <c r="D4418">
        <f t="shared" si="409"/>
        <v>-6.1425059999999998E-4</v>
      </c>
      <c r="E4418">
        <f t="shared" si="410"/>
        <v>-6.1406199999999996E-4</v>
      </c>
      <c r="F4418">
        <f t="shared" si="411"/>
        <v>-0.19999999999998863</v>
      </c>
      <c r="G4418">
        <f t="shared" si="412"/>
        <v>0.19999999999998863</v>
      </c>
      <c r="H4418">
        <f t="shared" si="413"/>
        <v>-0.5532316164999993</v>
      </c>
      <c r="I4418">
        <f t="shared" si="414"/>
        <v>-0.42491166077738518</v>
      </c>
      <c r="J4418">
        <f>_xlfn.VAR.S($D$3:D4418)</f>
        <v>1.6349445672264107E-4</v>
      </c>
      <c r="K4418">
        <f>AVERAGE($D$4:D4418)</f>
        <v>-1.3509706810872009E-4</v>
      </c>
    </row>
    <row r="4419" spans="1:11" x14ac:dyDescent="0.35">
      <c r="A4419">
        <v>4417</v>
      </c>
      <c r="B4419" s="2">
        <v>35670</v>
      </c>
      <c r="C4419">
        <v>325.10000000000002</v>
      </c>
      <c r="D4419">
        <f t="shared" si="409"/>
        <v>-1.2296343E-3</v>
      </c>
      <c r="E4419">
        <f t="shared" si="410"/>
        <v>-1.2288786000000001E-3</v>
      </c>
      <c r="F4419">
        <f t="shared" si="411"/>
        <v>-0.39999999999997726</v>
      </c>
      <c r="G4419">
        <f t="shared" si="412"/>
        <v>0.39999999999997726</v>
      </c>
      <c r="H4419">
        <f t="shared" si="413"/>
        <v>-0.55446125079999931</v>
      </c>
      <c r="I4419">
        <f t="shared" si="414"/>
        <v>-0.42561837455830387</v>
      </c>
      <c r="J4419">
        <f>_xlfn.VAR.S($D$3:D4419)</f>
        <v>1.6345770963659362E-4</v>
      </c>
      <c r="K4419">
        <f>AVERAGE($D$4:D4419)</f>
        <v>-1.3534492527173897E-4</v>
      </c>
    </row>
    <row r="4420" spans="1:11" x14ac:dyDescent="0.35">
      <c r="A4420">
        <v>4418</v>
      </c>
      <c r="B4420" s="2">
        <v>35671</v>
      </c>
      <c r="C4420">
        <v>325.5</v>
      </c>
      <c r="D4420">
        <f t="shared" ref="D4420:D4483" si="415">ROUND(LN(C4420/C4419),10)</f>
        <v>1.2296343E-3</v>
      </c>
      <c r="E4420">
        <f t="shared" ref="E4420:E4483" si="416">ROUND(C4420/C4419-1,10)</f>
        <v>1.2303906E-3</v>
      </c>
      <c r="F4420">
        <f t="shared" ref="F4420:F4483" si="417">C4420-C4419</f>
        <v>0.39999999999997726</v>
      </c>
      <c r="G4420">
        <f t="shared" ref="G4420:G4483" si="418">-F4420</f>
        <v>-0.39999999999997726</v>
      </c>
      <c r="H4420">
        <f t="shared" ref="H4420:H4483" si="419">H4419+D4420</f>
        <v>-0.5532316164999993</v>
      </c>
      <c r="I4420">
        <f t="shared" ref="I4420:I4483" si="420">C4420/$C$2-1</f>
        <v>-0.42491166077738518</v>
      </c>
      <c r="J4420">
        <f>_xlfn.VAR.S($D$3:D4420)</f>
        <v>1.6342111881523176E-4</v>
      </c>
      <c r="K4420">
        <f>AVERAGE($D$4:D4420)</f>
        <v>-1.3503589669458893E-4</v>
      </c>
    </row>
    <row r="4421" spans="1:11" x14ac:dyDescent="0.35">
      <c r="A4421">
        <v>4419</v>
      </c>
      <c r="B4421" s="2">
        <v>35675</v>
      </c>
      <c r="C4421">
        <v>324</v>
      </c>
      <c r="D4421">
        <f t="shared" si="415"/>
        <v>-4.6189459E-3</v>
      </c>
      <c r="E4421">
        <f t="shared" si="416"/>
        <v>-4.6082948999999996E-3</v>
      </c>
      <c r="F4421">
        <f t="shared" si="417"/>
        <v>-1.5</v>
      </c>
      <c r="G4421">
        <f t="shared" si="418"/>
        <v>1.5</v>
      </c>
      <c r="H4421">
        <f t="shared" si="419"/>
        <v>-0.55785056239999931</v>
      </c>
      <c r="I4421">
        <f t="shared" si="420"/>
        <v>-0.42756183745583043</v>
      </c>
      <c r="J4421">
        <f>_xlfn.VAR.S($D$3:D4421)</f>
        <v>1.633886986849226E-4</v>
      </c>
      <c r="K4421">
        <f>AVERAGE($D$4:D4421)</f>
        <v>-1.3605081521050232E-4</v>
      </c>
    </row>
    <row r="4422" spans="1:11" x14ac:dyDescent="0.35">
      <c r="A4422">
        <v>4420</v>
      </c>
      <c r="B4422" s="2">
        <v>35676</v>
      </c>
      <c r="C4422">
        <v>323.3</v>
      </c>
      <c r="D4422">
        <f t="shared" si="415"/>
        <v>-2.1628311000000001E-3</v>
      </c>
      <c r="E4422">
        <f t="shared" si="416"/>
        <v>-2.1604938000000001E-3</v>
      </c>
      <c r="F4422">
        <f t="shared" si="417"/>
        <v>-0.69999999999998863</v>
      </c>
      <c r="G4422">
        <f t="shared" si="418"/>
        <v>0.69999999999998863</v>
      </c>
      <c r="H4422">
        <f t="shared" si="419"/>
        <v>-0.56001339349999935</v>
      </c>
      <c r="I4422">
        <f t="shared" si="420"/>
        <v>-0.42879858657243819</v>
      </c>
      <c r="J4422">
        <f>_xlfn.VAR.S($D$3:D4422)</f>
        <v>1.6335266294604798E-4</v>
      </c>
      <c r="K4422">
        <f>AVERAGE($D$4:D4422)</f>
        <v>-1.3650946655351874E-4</v>
      </c>
    </row>
    <row r="4423" spans="1:11" x14ac:dyDescent="0.35">
      <c r="A4423">
        <v>4421</v>
      </c>
      <c r="B4423" s="2">
        <v>35677</v>
      </c>
      <c r="C4423">
        <v>322.60000000000002</v>
      </c>
      <c r="D4423">
        <f t="shared" si="415"/>
        <v>-2.1675190000000001E-3</v>
      </c>
      <c r="E4423">
        <f t="shared" si="416"/>
        <v>-2.1651716999999998E-3</v>
      </c>
      <c r="F4423">
        <f t="shared" si="417"/>
        <v>-0.69999999999998863</v>
      </c>
      <c r="G4423">
        <f t="shared" si="418"/>
        <v>0.69999999999998863</v>
      </c>
      <c r="H4423">
        <f t="shared" si="419"/>
        <v>-0.56218091249999935</v>
      </c>
      <c r="I4423">
        <f t="shared" si="420"/>
        <v>-0.43003533568904595</v>
      </c>
      <c r="J4423">
        <f>_xlfn.VAR.S($D$3:D4423)</f>
        <v>1.6331664741159622E-4</v>
      </c>
      <c r="K4423">
        <f>AVERAGE($D$4:D4423)</f>
        <v>-1.3696897097285052E-4</v>
      </c>
    </row>
    <row r="4424" spans="1:11" x14ac:dyDescent="0.35">
      <c r="A4424">
        <v>4422</v>
      </c>
      <c r="B4424" s="2">
        <v>35678</v>
      </c>
      <c r="C4424">
        <v>323.8</v>
      </c>
      <c r="D4424">
        <f t="shared" si="415"/>
        <v>3.7128755999999998E-3</v>
      </c>
      <c r="E4424">
        <f t="shared" si="416"/>
        <v>3.7197768E-3</v>
      </c>
      <c r="F4424">
        <f t="shared" si="417"/>
        <v>1.1999999999999886</v>
      </c>
      <c r="G4424">
        <f t="shared" si="418"/>
        <v>-1.1999999999999886</v>
      </c>
      <c r="H4424">
        <f t="shared" si="419"/>
        <v>-0.55846803689999935</v>
      </c>
      <c r="I4424">
        <f t="shared" si="420"/>
        <v>-0.42791519434628977</v>
      </c>
      <c r="J4424">
        <f>_xlfn.VAR.S($D$3:D4424)</f>
        <v>1.6328304096570534E-4</v>
      </c>
      <c r="K4424">
        <f>AVERAGE($D$4:D4424)</f>
        <v>-1.3609816242931449E-4</v>
      </c>
    </row>
    <row r="4425" spans="1:11" x14ac:dyDescent="0.35">
      <c r="A4425">
        <v>4423</v>
      </c>
      <c r="B4425" s="2">
        <v>35681</v>
      </c>
      <c r="C4425">
        <v>323.10000000000002</v>
      </c>
      <c r="D4425">
        <f t="shared" si="415"/>
        <v>-2.1641683999999999E-3</v>
      </c>
      <c r="E4425">
        <f t="shared" si="416"/>
        <v>-2.1618282999999999E-3</v>
      </c>
      <c r="F4425">
        <f t="shared" si="417"/>
        <v>-0.69999999999998863</v>
      </c>
      <c r="G4425">
        <f t="shared" si="418"/>
        <v>0.69999999999998863</v>
      </c>
      <c r="H4425">
        <f t="shared" si="419"/>
        <v>-0.56063220529999935</v>
      </c>
      <c r="I4425">
        <f t="shared" si="420"/>
        <v>-0.42915194346289753</v>
      </c>
      <c r="J4425">
        <f>_xlfn.VAR.S($D$3:D4425)</f>
        <v>1.6324705475039079E-4</v>
      </c>
      <c r="K4425">
        <f>AVERAGE($D$4:D4425)</f>
        <v>-1.3655679432383522E-4</v>
      </c>
    </row>
    <row r="4426" spans="1:11" x14ac:dyDescent="0.35">
      <c r="A4426">
        <v>4424</v>
      </c>
      <c r="B4426" s="2">
        <v>35682</v>
      </c>
      <c r="C4426">
        <v>322.60000000000002</v>
      </c>
      <c r="D4426">
        <f t="shared" si="415"/>
        <v>-1.5487070999999999E-3</v>
      </c>
      <c r="E4426">
        <f t="shared" si="416"/>
        <v>-1.5475084999999999E-3</v>
      </c>
      <c r="F4426">
        <f t="shared" si="417"/>
        <v>-0.5</v>
      </c>
      <c r="G4426">
        <f t="shared" si="418"/>
        <v>0.5</v>
      </c>
      <c r="H4426">
        <f t="shared" si="419"/>
        <v>-0.56218091239999934</v>
      </c>
      <c r="I4426">
        <f t="shared" si="420"/>
        <v>-0.43003533568904595</v>
      </c>
      <c r="J4426">
        <f>_xlfn.VAR.S($D$3:D4426)</f>
        <v>1.6321060312011733E-4</v>
      </c>
      <c r="K4426">
        <f>AVERAGE($D$4:D4426)</f>
        <v>-1.3687606864119361E-4</v>
      </c>
    </row>
    <row r="4427" spans="1:11" x14ac:dyDescent="0.35">
      <c r="A4427">
        <v>4425</v>
      </c>
      <c r="B4427" s="2">
        <v>35683</v>
      </c>
      <c r="C4427">
        <v>322.60000000000002</v>
      </c>
      <c r="D4427">
        <f t="shared" si="415"/>
        <v>0</v>
      </c>
      <c r="E4427">
        <f t="shared" si="416"/>
        <v>0</v>
      </c>
      <c r="F4427">
        <f t="shared" si="417"/>
        <v>0</v>
      </c>
      <c r="G4427">
        <f t="shared" si="418"/>
        <v>0</v>
      </c>
      <c r="H4427">
        <f t="shared" si="419"/>
        <v>-0.56218091239999934</v>
      </c>
      <c r="I4427">
        <f t="shared" si="420"/>
        <v>-0.43003533568904595</v>
      </c>
      <c r="J4427">
        <f>_xlfn.VAR.S($D$3:D4427)</f>
        <v>1.6317371468009702E-4</v>
      </c>
      <c r="K4427">
        <f>AVERAGE($D$4:D4427)</f>
        <v>-1.3684512920433979E-4</v>
      </c>
    </row>
    <row r="4428" spans="1:11" x14ac:dyDescent="0.35">
      <c r="A4428">
        <v>4426</v>
      </c>
      <c r="B4428" s="2">
        <v>35684</v>
      </c>
      <c r="C4428">
        <v>325.10000000000002</v>
      </c>
      <c r="D4428">
        <f t="shared" si="415"/>
        <v>7.7196616000000003E-3</v>
      </c>
      <c r="E4428">
        <f t="shared" si="416"/>
        <v>7.7495350000000001E-3</v>
      </c>
      <c r="F4428">
        <f t="shared" si="417"/>
        <v>2.5</v>
      </c>
      <c r="G4428">
        <f t="shared" si="418"/>
        <v>-2.5</v>
      </c>
      <c r="H4428">
        <f t="shared" si="419"/>
        <v>-0.55446125079999931</v>
      </c>
      <c r="I4428">
        <f t="shared" si="420"/>
        <v>-0.42561837455830387</v>
      </c>
      <c r="J4428">
        <f>_xlfn.VAR.S($D$3:D4428)</f>
        <v>1.6315075043211744E-4</v>
      </c>
      <c r="K4428">
        <f>AVERAGE($D$4:D4428)</f>
        <v>-1.3506964745762696E-4</v>
      </c>
    </row>
    <row r="4429" spans="1:11" x14ac:dyDescent="0.35">
      <c r="A4429">
        <v>4427</v>
      </c>
      <c r="B4429" s="2">
        <v>35685</v>
      </c>
      <c r="C4429">
        <v>324.8</v>
      </c>
      <c r="D4429">
        <f t="shared" si="415"/>
        <v>-9.2321899999999997E-4</v>
      </c>
      <c r="E4429">
        <f t="shared" si="416"/>
        <v>-9.2279299999999999E-4</v>
      </c>
      <c r="F4429">
        <f t="shared" si="417"/>
        <v>-0.30000000000001137</v>
      </c>
      <c r="G4429">
        <f t="shared" si="418"/>
        <v>0.30000000000001137</v>
      </c>
      <c r="H4429">
        <f t="shared" si="419"/>
        <v>-0.55538446979999934</v>
      </c>
      <c r="I4429">
        <f t="shared" si="420"/>
        <v>-0.42614840989399294</v>
      </c>
      <c r="J4429">
        <f>_xlfn.VAR.S($D$3:D4429)</f>
        <v>1.6311403236218889E-4</v>
      </c>
      <c r="K4429">
        <f>AVERAGE($D$4:D4429)</f>
        <v>-1.3524772006326237E-4</v>
      </c>
    </row>
    <row r="4430" spans="1:11" x14ac:dyDescent="0.35">
      <c r="A4430">
        <v>4428</v>
      </c>
      <c r="B4430" s="2">
        <v>35688</v>
      </c>
      <c r="C4430">
        <v>323.3</v>
      </c>
      <c r="D4430">
        <f t="shared" si="415"/>
        <v>-4.6289236000000003E-3</v>
      </c>
      <c r="E4430">
        <f t="shared" si="416"/>
        <v>-4.6182265999999998E-3</v>
      </c>
      <c r="F4430">
        <f t="shared" si="417"/>
        <v>-1.5</v>
      </c>
      <c r="G4430">
        <f t="shared" si="418"/>
        <v>1.5</v>
      </c>
      <c r="H4430">
        <f t="shared" si="419"/>
        <v>-0.56001339339999934</v>
      </c>
      <c r="I4430">
        <f t="shared" si="420"/>
        <v>-0.42879858657243819</v>
      </c>
      <c r="J4430">
        <f>_xlfn.VAR.S($D$3:D4430)</f>
        <v>1.6308176731286435E-4</v>
      </c>
      <c r="K4430">
        <f>AVERAGE($D$4:D4430)</f>
        <v>-1.3626278125141163E-4</v>
      </c>
    </row>
    <row r="4431" spans="1:11" x14ac:dyDescent="0.35">
      <c r="A4431">
        <v>4429</v>
      </c>
      <c r="B4431" s="2">
        <v>35689</v>
      </c>
      <c r="C4431">
        <v>321.39999999999998</v>
      </c>
      <c r="D4431">
        <f t="shared" si="415"/>
        <v>-5.8942313999999999E-3</v>
      </c>
      <c r="E4431">
        <f t="shared" si="416"/>
        <v>-5.8768945000000003E-3</v>
      </c>
      <c r="F4431">
        <f t="shared" si="417"/>
        <v>-1.9000000000000341</v>
      </c>
      <c r="G4431">
        <f t="shared" si="418"/>
        <v>1.9000000000000341</v>
      </c>
      <c r="H4431">
        <f t="shared" si="419"/>
        <v>-0.56590762479999934</v>
      </c>
      <c r="I4431">
        <f t="shared" si="420"/>
        <v>-0.43215547703180213</v>
      </c>
      <c r="J4431">
        <f>_xlfn.VAR.S($D$3:D4431)</f>
        <v>1.6305244883545598E-4</v>
      </c>
      <c r="K4431">
        <f>AVERAGE($D$4:D4431)</f>
        <v>-1.3756313550135484E-4</v>
      </c>
    </row>
    <row r="4432" spans="1:11" x14ac:dyDescent="0.35">
      <c r="A4432">
        <v>4430</v>
      </c>
      <c r="B4432" s="2">
        <v>35690</v>
      </c>
      <c r="C4432">
        <v>320.8</v>
      </c>
      <c r="D4432">
        <f t="shared" si="415"/>
        <v>-1.8685773000000001E-3</v>
      </c>
      <c r="E4432">
        <f t="shared" si="416"/>
        <v>-1.8668325999999999E-3</v>
      </c>
      <c r="F4432">
        <f t="shared" si="417"/>
        <v>-0.59999999999996589</v>
      </c>
      <c r="G4432">
        <f t="shared" si="418"/>
        <v>0.59999999999996589</v>
      </c>
      <c r="H4432">
        <f t="shared" si="419"/>
        <v>-0.56777620209999935</v>
      </c>
      <c r="I4432">
        <f t="shared" si="420"/>
        <v>-0.43321554770318016</v>
      </c>
      <c r="J4432">
        <f>_xlfn.VAR.S($D$3:D4432)</f>
        <v>1.6301631816621244E-4</v>
      </c>
      <c r="K4432">
        <f>AVERAGE($D$4:D4432)</f>
        <v>-1.3795397184466004E-4</v>
      </c>
    </row>
    <row r="4433" spans="1:11" x14ac:dyDescent="0.35">
      <c r="A4433">
        <v>4431</v>
      </c>
      <c r="B4433" s="2">
        <v>35691</v>
      </c>
      <c r="C4433">
        <v>321.3</v>
      </c>
      <c r="D4433">
        <f t="shared" si="415"/>
        <v>1.5573900999999999E-3</v>
      </c>
      <c r="E4433">
        <f t="shared" si="416"/>
        <v>1.5586034999999999E-3</v>
      </c>
      <c r="F4433">
        <f t="shared" si="417"/>
        <v>0.5</v>
      </c>
      <c r="G4433">
        <f t="shared" si="418"/>
        <v>-0.5</v>
      </c>
      <c r="H4433">
        <f t="shared" si="419"/>
        <v>-0.56621881199999935</v>
      </c>
      <c r="I4433">
        <f t="shared" si="420"/>
        <v>-0.43233215547703174</v>
      </c>
      <c r="J4433">
        <f>_xlfn.VAR.S($D$3:D4433)</f>
        <v>1.629801610873498E-4</v>
      </c>
      <c r="K4433">
        <f>AVERAGE($D$4:D4433)</f>
        <v>-1.3757127566591407E-4</v>
      </c>
    </row>
    <row r="4434" spans="1:11" x14ac:dyDescent="0.35">
      <c r="A4434">
        <v>4432</v>
      </c>
      <c r="B4434" s="2">
        <v>35692</v>
      </c>
      <c r="C4434">
        <v>321.60000000000002</v>
      </c>
      <c r="D4434">
        <f t="shared" si="415"/>
        <v>9.3327120000000002E-4</v>
      </c>
      <c r="E4434">
        <f t="shared" si="416"/>
        <v>9.3370680000000002E-4</v>
      </c>
      <c r="F4434">
        <f t="shared" si="417"/>
        <v>0.30000000000001137</v>
      </c>
      <c r="G4434">
        <f t="shared" si="418"/>
        <v>-0.30000000000001137</v>
      </c>
      <c r="H4434">
        <f t="shared" si="419"/>
        <v>-0.56528554079999938</v>
      </c>
      <c r="I4434">
        <f t="shared" si="420"/>
        <v>-0.43180212014134267</v>
      </c>
      <c r="J4434">
        <f>_xlfn.VAR.S($D$3:D4434)</f>
        <v>1.6294363331186161E-4</v>
      </c>
      <c r="K4434">
        <f>AVERAGE($D$4:D4434)</f>
        <v>-1.3732960505529211E-4</v>
      </c>
    </row>
    <row r="4435" spans="1:11" x14ac:dyDescent="0.35">
      <c r="A4435">
        <v>4433</v>
      </c>
      <c r="B4435" s="2">
        <v>35695</v>
      </c>
      <c r="C4435">
        <v>321.60000000000002</v>
      </c>
      <c r="D4435">
        <f t="shared" si="415"/>
        <v>0</v>
      </c>
      <c r="E4435">
        <f t="shared" si="416"/>
        <v>0</v>
      </c>
      <c r="F4435">
        <f t="shared" si="417"/>
        <v>0</v>
      </c>
      <c r="G4435">
        <f t="shared" si="418"/>
        <v>0</v>
      </c>
      <c r="H4435">
        <f t="shared" si="419"/>
        <v>-0.56528554079999938</v>
      </c>
      <c r="I4435">
        <f t="shared" si="420"/>
        <v>-0.43180212014134267</v>
      </c>
      <c r="J4435">
        <f>_xlfn.VAR.S($D$3:D4435)</f>
        <v>1.6290687172140506E-4</v>
      </c>
      <c r="K4435">
        <f>AVERAGE($D$4:D4435)</f>
        <v>-1.3729861913357386E-4</v>
      </c>
    </row>
    <row r="4436" spans="1:11" x14ac:dyDescent="0.35">
      <c r="A4436">
        <v>4434</v>
      </c>
      <c r="B4436" s="2">
        <v>35696</v>
      </c>
      <c r="C4436">
        <v>322.60000000000002</v>
      </c>
      <c r="D4436">
        <f t="shared" si="415"/>
        <v>3.1046284E-3</v>
      </c>
      <c r="E4436">
        <f t="shared" si="416"/>
        <v>3.1094527000000002E-3</v>
      </c>
      <c r="F4436">
        <f t="shared" si="417"/>
        <v>1</v>
      </c>
      <c r="G4436">
        <f t="shared" si="418"/>
        <v>-1</v>
      </c>
      <c r="H4436">
        <f t="shared" si="419"/>
        <v>-0.56218091239999934</v>
      </c>
      <c r="I4436">
        <f t="shared" si="420"/>
        <v>-0.43003533568904595</v>
      </c>
      <c r="J4436">
        <f>_xlfn.VAR.S($D$3:D4436)</f>
        <v>1.6287247910692581E-4</v>
      </c>
      <c r="K4436">
        <f>AVERAGE($D$4:D4436)</f>
        <v>-1.3656730241371515E-4</v>
      </c>
    </row>
    <row r="4437" spans="1:11" x14ac:dyDescent="0.35">
      <c r="A4437">
        <v>4435</v>
      </c>
      <c r="B4437" s="2">
        <v>35697</v>
      </c>
      <c r="C4437">
        <v>324</v>
      </c>
      <c r="D4437">
        <f t="shared" si="415"/>
        <v>4.3303500999999998E-3</v>
      </c>
      <c r="E4437">
        <f t="shared" si="416"/>
        <v>4.3397395999999998E-3</v>
      </c>
      <c r="F4437">
        <f t="shared" si="417"/>
        <v>1.3999999999999773</v>
      </c>
      <c r="G4437">
        <f t="shared" si="418"/>
        <v>-1.3999999999999773</v>
      </c>
      <c r="H4437">
        <f t="shared" si="419"/>
        <v>-0.5578505622999993</v>
      </c>
      <c r="I4437">
        <f t="shared" si="420"/>
        <v>-0.42756183745583043</v>
      </c>
      <c r="J4437">
        <f>_xlfn.VAR.S($D$3:D4437)</f>
        <v>1.6284022586547764E-4</v>
      </c>
      <c r="K4437">
        <f>AVERAGE($D$4:D4437)</f>
        <v>-1.3555987855209725E-4</v>
      </c>
    </row>
    <row r="4438" spans="1:11" x14ac:dyDescent="0.35">
      <c r="A4438">
        <v>4436</v>
      </c>
      <c r="B4438" s="2">
        <v>35698</v>
      </c>
      <c r="C4438">
        <v>327.39999999999998</v>
      </c>
      <c r="D4438">
        <f t="shared" si="415"/>
        <v>1.04391491E-2</v>
      </c>
      <c r="E4438">
        <f t="shared" si="416"/>
        <v>1.04938272E-2</v>
      </c>
      <c r="F4438">
        <f t="shared" si="417"/>
        <v>3.3999999999999773</v>
      </c>
      <c r="G4438">
        <f t="shared" si="418"/>
        <v>-3.3999999999999773</v>
      </c>
      <c r="H4438">
        <f t="shared" si="419"/>
        <v>-0.54741141319999931</v>
      </c>
      <c r="I4438">
        <f t="shared" si="420"/>
        <v>-0.42155477031802124</v>
      </c>
      <c r="J4438">
        <f>_xlfn.VAR.S($D$3:D4438)</f>
        <v>1.6282867060430248E-4</v>
      </c>
      <c r="K4438">
        <f>AVERAGE($D$4:D4438)</f>
        <v>-1.3317550223224334E-4</v>
      </c>
    </row>
    <row r="4439" spans="1:11" x14ac:dyDescent="0.35">
      <c r="A4439">
        <v>4437</v>
      </c>
      <c r="B4439" s="2">
        <v>35699</v>
      </c>
      <c r="C4439">
        <v>326.89999999999998</v>
      </c>
      <c r="D4439">
        <f t="shared" si="415"/>
        <v>-1.5283511999999999E-3</v>
      </c>
      <c r="E4439">
        <f t="shared" si="416"/>
        <v>-1.5271839E-3</v>
      </c>
      <c r="F4439">
        <f t="shared" si="417"/>
        <v>-0.5</v>
      </c>
      <c r="G4439">
        <f t="shared" si="418"/>
        <v>0.5</v>
      </c>
      <c r="H4439">
        <f t="shared" si="419"/>
        <v>-0.54893976439999936</v>
      </c>
      <c r="I4439">
        <f t="shared" si="420"/>
        <v>-0.42243816254416966</v>
      </c>
      <c r="J4439">
        <f>_xlfn.VAR.S($D$3:D4439)</f>
        <v>1.6279240928029261E-4</v>
      </c>
      <c r="K4439">
        <f>AVERAGE($D$4:D4439)</f>
        <v>-1.3349001433724059E-4</v>
      </c>
    </row>
    <row r="4440" spans="1:11" x14ac:dyDescent="0.35">
      <c r="A4440">
        <v>4438</v>
      </c>
      <c r="B4440" s="2">
        <v>35702</v>
      </c>
      <c r="C4440">
        <v>328.1</v>
      </c>
      <c r="D4440">
        <f t="shared" si="415"/>
        <v>3.6641261999999998E-3</v>
      </c>
      <c r="E4440">
        <f t="shared" si="416"/>
        <v>3.6708473999999998E-3</v>
      </c>
      <c r="F4440">
        <f t="shared" si="417"/>
        <v>1.2000000000000455</v>
      </c>
      <c r="G4440">
        <f t="shared" si="418"/>
        <v>-1.2000000000000455</v>
      </c>
      <c r="H4440">
        <f t="shared" si="419"/>
        <v>-0.54527563819999936</v>
      </c>
      <c r="I4440">
        <f t="shared" si="420"/>
        <v>-0.42031802120141337</v>
      </c>
      <c r="J4440">
        <f>_xlfn.VAR.S($D$3:D4440)</f>
        <v>1.6275895246861512E-4</v>
      </c>
      <c r="K4440">
        <f>AVERAGE($D$4:D4440)</f>
        <v>-1.3263411706107716E-4</v>
      </c>
    </row>
    <row r="4441" spans="1:11" x14ac:dyDescent="0.35">
      <c r="A4441">
        <v>4439</v>
      </c>
      <c r="B4441" s="2">
        <v>35703</v>
      </c>
      <c r="C4441">
        <v>334.3</v>
      </c>
      <c r="D4441">
        <f t="shared" si="415"/>
        <v>1.8720353499999998E-2</v>
      </c>
      <c r="E4441">
        <f t="shared" si="416"/>
        <v>1.8896677800000001E-2</v>
      </c>
      <c r="F4441">
        <f t="shared" si="417"/>
        <v>6.1999999999999886</v>
      </c>
      <c r="G4441">
        <f t="shared" si="418"/>
        <v>-6.1999999999999886</v>
      </c>
      <c r="H4441">
        <f t="shared" si="419"/>
        <v>-0.52655528469999935</v>
      </c>
      <c r="I4441">
        <f t="shared" si="420"/>
        <v>-0.40936395759717314</v>
      </c>
      <c r="J4441">
        <f>_xlfn.VAR.S($D$3:D4441)</f>
        <v>1.6280226656267954E-4</v>
      </c>
      <c r="K4441">
        <f>AVERAGE($D$4:D4441)</f>
        <v>-1.2838603512843608E-4</v>
      </c>
    </row>
    <row r="4442" spans="1:11" x14ac:dyDescent="0.35">
      <c r="A4442">
        <v>4440</v>
      </c>
      <c r="B4442" s="2">
        <v>35704</v>
      </c>
      <c r="C4442">
        <v>333.6</v>
      </c>
      <c r="D4442">
        <f t="shared" si="415"/>
        <v>-2.0961229E-3</v>
      </c>
      <c r="E4442">
        <f t="shared" si="416"/>
        <v>-2.0939276E-3</v>
      </c>
      <c r="F4442">
        <f t="shared" si="417"/>
        <v>-0.69999999999998863</v>
      </c>
      <c r="G4442">
        <f t="shared" si="418"/>
        <v>0.69999999999998863</v>
      </c>
      <c r="H4442">
        <f t="shared" si="419"/>
        <v>-0.5286514075999994</v>
      </c>
      <c r="I4442">
        <f t="shared" si="420"/>
        <v>-0.41060070671378091</v>
      </c>
      <c r="J4442">
        <f>_xlfn.VAR.S($D$3:D4442)</f>
        <v>1.6276647187230456E-4</v>
      </c>
      <c r="K4442">
        <f>AVERAGE($D$4:D4442)</f>
        <v>-1.2882931894570834E-4</v>
      </c>
    </row>
    <row r="4443" spans="1:11" x14ac:dyDescent="0.35">
      <c r="A4443">
        <v>4441</v>
      </c>
      <c r="B4443" s="2">
        <v>35705</v>
      </c>
      <c r="C4443">
        <v>331</v>
      </c>
      <c r="D4443">
        <f t="shared" si="415"/>
        <v>-7.8242950999999998E-3</v>
      </c>
      <c r="E4443">
        <f t="shared" si="416"/>
        <v>-7.7937650000000002E-3</v>
      </c>
      <c r="F4443">
        <f t="shared" si="417"/>
        <v>-2.6000000000000227</v>
      </c>
      <c r="G4443">
        <f t="shared" si="418"/>
        <v>2.6000000000000227</v>
      </c>
      <c r="H4443">
        <f t="shared" si="419"/>
        <v>-0.53647570269999945</v>
      </c>
      <c r="I4443">
        <f t="shared" si="420"/>
        <v>-0.4151943462897526</v>
      </c>
      <c r="J4443">
        <f>_xlfn.VAR.S($D$3:D4443)</f>
        <v>1.6274318149404779E-4</v>
      </c>
      <c r="K4443">
        <f>AVERAGE($D$4:D4443)</f>
        <v>-1.3056253195945931E-4</v>
      </c>
    </row>
    <row r="4444" spans="1:11" x14ac:dyDescent="0.35">
      <c r="A4444">
        <v>4442</v>
      </c>
      <c r="B4444" s="2">
        <v>35706</v>
      </c>
      <c r="C4444">
        <v>334.6</v>
      </c>
      <c r="D4444">
        <f t="shared" si="415"/>
        <v>1.0817413200000001E-2</v>
      </c>
      <c r="E4444">
        <f t="shared" si="416"/>
        <v>1.08761329E-2</v>
      </c>
      <c r="F4444">
        <f t="shared" si="417"/>
        <v>3.6000000000000227</v>
      </c>
      <c r="G4444">
        <f t="shared" si="418"/>
        <v>-3.6000000000000227</v>
      </c>
      <c r="H4444">
        <f t="shared" si="419"/>
        <v>-0.52565828949999949</v>
      </c>
      <c r="I4444">
        <f t="shared" si="420"/>
        <v>-0.40883392226148407</v>
      </c>
      <c r="J4444">
        <f>_xlfn.VAR.S($D$3:D4444)</f>
        <v>1.6273347070953567E-4</v>
      </c>
      <c r="K4444">
        <f>AVERAGE($D$4:D4444)</f>
        <v>-1.2809732688583641E-4</v>
      </c>
    </row>
    <row r="4445" spans="1:11" x14ac:dyDescent="0.35">
      <c r="A4445">
        <v>4443</v>
      </c>
      <c r="B4445" s="2">
        <v>35709</v>
      </c>
      <c r="C4445">
        <v>332.3</v>
      </c>
      <c r="D4445">
        <f t="shared" si="415"/>
        <v>-6.8976132000000004E-3</v>
      </c>
      <c r="E4445">
        <f t="shared" si="416"/>
        <v>-6.8738792999999999E-3</v>
      </c>
      <c r="F4445">
        <f t="shared" si="417"/>
        <v>-2.3000000000000114</v>
      </c>
      <c r="G4445">
        <f t="shared" si="418"/>
        <v>2.3000000000000114</v>
      </c>
      <c r="H4445">
        <f t="shared" si="419"/>
        <v>-0.53255590269999953</v>
      </c>
      <c r="I4445">
        <f t="shared" si="420"/>
        <v>-0.41289752650176681</v>
      </c>
      <c r="J4445">
        <f>_xlfn.VAR.S($D$3:D4445)</f>
        <v>1.6270717956922963E-4</v>
      </c>
      <c r="K4445">
        <f>AVERAGE($D$4:D4445)</f>
        <v>-1.2962130614588012E-4</v>
      </c>
    </row>
    <row r="4446" spans="1:11" x14ac:dyDescent="0.35">
      <c r="A4446">
        <v>4444</v>
      </c>
      <c r="B4446" s="2">
        <v>35710</v>
      </c>
      <c r="C4446">
        <v>331</v>
      </c>
      <c r="D4446">
        <f t="shared" si="415"/>
        <v>-3.9198000000000002E-3</v>
      </c>
      <c r="E4446">
        <f t="shared" si="416"/>
        <v>-3.9121275999999998E-3</v>
      </c>
      <c r="F4446">
        <f t="shared" si="417"/>
        <v>-1.3000000000000114</v>
      </c>
      <c r="G4446">
        <f t="shared" si="418"/>
        <v>1.3000000000000114</v>
      </c>
      <c r="H4446">
        <f t="shared" si="419"/>
        <v>-0.53647570269999956</v>
      </c>
      <c r="I4446">
        <f t="shared" si="420"/>
        <v>-0.4151943462897526</v>
      </c>
      <c r="J4446">
        <f>_xlfn.VAR.S($D$3:D4446)</f>
        <v>1.6267380776742042E-4</v>
      </c>
      <c r="K4446">
        <f>AVERAGE($D$4:D4446)</f>
        <v>-1.3047437359891954E-4</v>
      </c>
    </row>
    <row r="4447" spans="1:11" x14ac:dyDescent="0.35">
      <c r="A4447">
        <v>4445</v>
      </c>
      <c r="B4447" s="2">
        <v>35711</v>
      </c>
      <c r="C4447">
        <v>332.9</v>
      </c>
      <c r="D4447">
        <f t="shared" si="415"/>
        <v>5.7237692000000001E-3</v>
      </c>
      <c r="E4447">
        <f t="shared" si="416"/>
        <v>5.7401813000000001E-3</v>
      </c>
      <c r="F4447">
        <f t="shared" si="417"/>
        <v>1.8999999999999773</v>
      </c>
      <c r="G4447">
        <f t="shared" si="418"/>
        <v>-1.8999999999999773</v>
      </c>
      <c r="H4447">
        <f t="shared" si="419"/>
        <v>-0.53075193349999961</v>
      </c>
      <c r="I4447">
        <f t="shared" si="420"/>
        <v>-0.41183745583038878</v>
      </c>
      <c r="J4447">
        <f>_xlfn.VAR.S($D$3:D4447)</f>
        <v>1.6264488709936931E-4</v>
      </c>
      <c r="K4447">
        <f>AVERAGE($D$4:D4447)</f>
        <v>-1.2915703706120602E-4</v>
      </c>
    </row>
    <row r="4448" spans="1:11" x14ac:dyDescent="0.35">
      <c r="A4448">
        <v>4446</v>
      </c>
      <c r="B4448" s="2">
        <v>35712</v>
      </c>
      <c r="C4448">
        <v>326.89999999999998</v>
      </c>
      <c r="D4448">
        <f t="shared" si="415"/>
        <v>-1.81878309E-2</v>
      </c>
      <c r="E4448">
        <f t="shared" si="416"/>
        <v>-1.80234305E-2</v>
      </c>
      <c r="F4448">
        <f t="shared" si="417"/>
        <v>-6</v>
      </c>
      <c r="G4448">
        <f t="shared" si="418"/>
        <v>6</v>
      </c>
      <c r="H4448">
        <f t="shared" si="419"/>
        <v>-0.54893976439999959</v>
      </c>
      <c r="I4448">
        <f t="shared" si="420"/>
        <v>-0.42243816254416966</v>
      </c>
      <c r="J4448">
        <f>_xlfn.VAR.S($D$3:D4448)</f>
        <v>1.6268172618250871E-4</v>
      </c>
      <c r="K4448">
        <f>AVERAGE($D$4:D4448)</f>
        <v>-1.3321973084364443E-4</v>
      </c>
    </row>
    <row r="4449" spans="1:11" x14ac:dyDescent="0.35">
      <c r="A4449">
        <v>4447</v>
      </c>
      <c r="B4449" s="2">
        <v>35713</v>
      </c>
      <c r="C4449">
        <v>328.9</v>
      </c>
      <c r="D4449">
        <f t="shared" si="415"/>
        <v>6.0994394999999996E-3</v>
      </c>
      <c r="E4449">
        <f t="shared" si="416"/>
        <v>6.1180788999999998E-3</v>
      </c>
      <c r="F4449">
        <f t="shared" si="417"/>
        <v>2</v>
      </c>
      <c r="G4449">
        <f t="shared" si="418"/>
        <v>-2</v>
      </c>
      <c r="H4449">
        <f t="shared" si="419"/>
        <v>-0.54284032489999956</v>
      </c>
      <c r="I4449">
        <f t="shared" si="420"/>
        <v>-0.418904593639576</v>
      </c>
      <c r="J4449">
        <f>_xlfn.VAR.S($D$3:D4449)</f>
        <v>1.6265384362435504E-4</v>
      </c>
      <c r="K4449">
        <f>AVERAGE($D$4:D4449)</f>
        <v>-1.3181787316689147E-4</v>
      </c>
    </row>
    <row r="4450" spans="1:11" x14ac:dyDescent="0.35">
      <c r="A4450">
        <v>4448</v>
      </c>
      <c r="B4450" s="2">
        <v>35716</v>
      </c>
      <c r="C4450">
        <v>327.7</v>
      </c>
      <c r="D4450">
        <f t="shared" si="415"/>
        <v>-3.6551975E-3</v>
      </c>
      <c r="E4450">
        <f t="shared" si="416"/>
        <v>-3.6485253999999998E-3</v>
      </c>
      <c r="F4450">
        <f t="shared" si="417"/>
        <v>-1.1999999999999886</v>
      </c>
      <c r="G4450">
        <f t="shared" si="418"/>
        <v>1.1999999999999886</v>
      </c>
      <c r="H4450">
        <f t="shared" si="419"/>
        <v>-0.54649552239999954</v>
      </c>
      <c r="I4450">
        <f t="shared" si="420"/>
        <v>-0.42102473498233217</v>
      </c>
      <c r="J4450">
        <f>_xlfn.VAR.S($D$3:D4450)</f>
        <v>1.6262007397015377E-4</v>
      </c>
      <c r="K4450">
        <f>AVERAGE($D$4:D4450)</f>
        <v>-1.3261017800764548E-4</v>
      </c>
    </row>
    <row r="4451" spans="1:11" x14ac:dyDescent="0.35">
      <c r="A4451">
        <v>4449</v>
      </c>
      <c r="B4451" s="2">
        <v>35717</v>
      </c>
      <c r="C4451">
        <v>327.2</v>
      </c>
      <c r="D4451">
        <f t="shared" si="415"/>
        <v>-1.5269509999999999E-3</v>
      </c>
      <c r="E4451">
        <f t="shared" si="416"/>
        <v>-1.5257858E-3</v>
      </c>
      <c r="F4451">
        <f t="shared" si="417"/>
        <v>-0.5</v>
      </c>
      <c r="G4451">
        <f t="shared" si="418"/>
        <v>0.5</v>
      </c>
      <c r="H4451">
        <f t="shared" si="419"/>
        <v>-0.54802247339999954</v>
      </c>
      <c r="I4451">
        <f t="shared" si="420"/>
        <v>-0.42190812720848059</v>
      </c>
      <c r="J4451">
        <f>_xlfn.VAR.S($D$3:D4451)</f>
        <v>1.6258395682659476E-4</v>
      </c>
      <c r="K4451">
        <f>AVERAGE($D$4:D4451)</f>
        <v>-1.3292365391187039E-4</v>
      </c>
    </row>
    <row r="4452" spans="1:11" x14ac:dyDescent="0.35">
      <c r="A4452">
        <v>4450</v>
      </c>
      <c r="B4452" s="2">
        <v>35718</v>
      </c>
      <c r="C4452">
        <v>326.10000000000002</v>
      </c>
      <c r="D4452">
        <f t="shared" si="415"/>
        <v>-3.3675218999999999E-3</v>
      </c>
      <c r="E4452">
        <f t="shared" si="416"/>
        <v>-3.3618582000000002E-3</v>
      </c>
      <c r="F4452">
        <f t="shared" si="417"/>
        <v>-1.0999999999999659</v>
      </c>
      <c r="G4452">
        <f t="shared" si="418"/>
        <v>1.0999999999999659</v>
      </c>
      <c r="H4452">
        <f t="shared" si="419"/>
        <v>-0.55138999529999955</v>
      </c>
      <c r="I4452">
        <f t="shared" si="420"/>
        <v>-0.42385159010600704</v>
      </c>
      <c r="J4452">
        <f>_xlfn.VAR.S($D$3:D4452)</f>
        <v>1.6254977823365152E-4</v>
      </c>
      <c r="K4452">
        <f>AVERAGE($D$4:D4452)</f>
        <v>-1.3365069330186548E-4</v>
      </c>
    </row>
    <row r="4453" spans="1:11" x14ac:dyDescent="0.35">
      <c r="A4453">
        <v>4451</v>
      </c>
      <c r="B4453" s="2">
        <v>35719</v>
      </c>
      <c r="C4453">
        <v>324.89999999999998</v>
      </c>
      <c r="D4453">
        <f t="shared" si="415"/>
        <v>-3.6866401000000002E-3</v>
      </c>
      <c r="E4453">
        <f t="shared" si="416"/>
        <v>-3.6798527999999998E-3</v>
      </c>
      <c r="F4453">
        <f t="shared" si="417"/>
        <v>-1.2000000000000455</v>
      </c>
      <c r="G4453">
        <f t="shared" si="418"/>
        <v>1.2000000000000455</v>
      </c>
      <c r="H4453">
        <f t="shared" si="419"/>
        <v>-0.55507663539999952</v>
      </c>
      <c r="I4453">
        <f t="shared" si="420"/>
        <v>-0.42597173144876332</v>
      </c>
      <c r="J4453">
        <f>_xlfn.VAR.S($D$3:D4453)</f>
        <v>1.6251610192601524E-4</v>
      </c>
      <c r="K4453">
        <f>AVERAGE($D$4:D4453)</f>
        <v>-1.3444911788764032E-4</v>
      </c>
    </row>
    <row r="4454" spans="1:11" x14ac:dyDescent="0.35">
      <c r="A4454">
        <v>4452</v>
      </c>
      <c r="B4454" s="2">
        <v>35720</v>
      </c>
      <c r="C4454">
        <v>324.3</v>
      </c>
      <c r="D4454">
        <f t="shared" si="415"/>
        <v>-1.8484294000000001E-3</v>
      </c>
      <c r="E4454">
        <f t="shared" si="416"/>
        <v>-1.8467220999999999E-3</v>
      </c>
      <c r="F4454">
        <f t="shared" si="417"/>
        <v>-0.59999999999996589</v>
      </c>
      <c r="G4454">
        <f t="shared" si="418"/>
        <v>0.59999999999996589</v>
      </c>
      <c r="H4454">
        <f t="shared" si="419"/>
        <v>-0.55692506479999948</v>
      </c>
      <c r="I4454">
        <f t="shared" si="420"/>
        <v>-0.42703180212014136</v>
      </c>
      <c r="J4454">
        <f>_xlfn.VAR.S($D$3:D4454)</f>
        <v>1.624802570473637E-4</v>
      </c>
      <c r="K4454">
        <f>AVERAGE($D$4:D4454)</f>
        <v>-1.3483419546169389E-4</v>
      </c>
    </row>
    <row r="4455" spans="1:11" x14ac:dyDescent="0.35">
      <c r="A4455">
        <v>4453</v>
      </c>
      <c r="B4455" s="2">
        <v>35723</v>
      </c>
      <c r="C4455">
        <v>323</v>
      </c>
      <c r="D4455">
        <f t="shared" si="415"/>
        <v>-4.0166901000000003E-3</v>
      </c>
      <c r="E4455">
        <f t="shared" si="416"/>
        <v>-4.0086339999999996E-3</v>
      </c>
      <c r="F4455">
        <f t="shared" si="417"/>
        <v>-1.3000000000000114</v>
      </c>
      <c r="G4455">
        <f t="shared" si="418"/>
        <v>1.3000000000000114</v>
      </c>
      <c r="H4455">
        <f t="shared" si="419"/>
        <v>-0.56094175489999953</v>
      </c>
      <c r="I4455">
        <f t="shared" si="420"/>
        <v>-0.42932862190812726</v>
      </c>
      <c r="J4455">
        <f>_xlfn.VAR.S($D$3:D4455)</f>
        <v>1.6244716200034947E-4</v>
      </c>
      <c r="K4455">
        <f>AVERAGE($D$4:D4455)</f>
        <v>-1.3570613075022451E-4</v>
      </c>
    </row>
    <row r="4456" spans="1:11" x14ac:dyDescent="0.35">
      <c r="A4456">
        <v>4454</v>
      </c>
      <c r="B4456" s="2">
        <v>35724</v>
      </c>
      <c r="C4456">
        <v>322.3</v>
      </c>
      <c r="D4456">
        <f t="shared" si="415"/>
        <v>-2.1695344E-3</v>
      </c>
      <c r="E4456">
        <f t="shared" si="416"/>
        <v>-2.1671826999999999E-3</v>
      </c>
      <c r="F4456">
        <f t="shared" si="417"/>
        <v>-0.69999999999998863</v>
      </c>
      <c r="G4456">
        <f t="shared" si="418"/>
        <v>0.69999999999998863</v>
      </c>
      <c r="H4456">
        <f t="shared" si="419"/>
        <v>-0.56311128929999954</v>
      </c>
      <c r="I4456">
        <f t="shared" si="420"/>
        <v>-0.43056537102473491</v>
      </c>
      <c r="J4456">
        <f>_xlfn.VAR.S($D$3:D4456)</f>
        <v>1.6241161923328769E-4</v>
      </c>
      <c r="K4456">
        <f>AVERAGE($D$4:D4456)</f>
        <v>-1.3616286290141466E-4</v>
      </c>
    </row>
    <row r="4457" spans="1:11" x14ac:dyDescent="0.35">
      <c r="A4457">
        <v>4455</v>
      </c>
      <c r="B4457" s="2">
        <v>35725</v>
      </c>
      <c r="C4457">
        <v>322.10000000000002</v>
      </c>
      <c r="D4457">
        <f t="shared" si="415"/>
        <v>-6.2073249999999999E-4</v>
      </c>
      <c r="E4457">
        <f t="shared" si="416"/>
        <v>-6.2053990000000001E-4</v>
      </c>
      <c r="F4457">
        <f t="shared" si="417"/>
        <v>-0.19999999999998863</v>
      </c>
      <c r="G4457">
        <f t="shared" si="418"/>
        <v>0.19999999999998863</v>
      </c>
      <c r="H4457">
        <f t="shared" si="419"/>
        <v>-0.56373202179999959</v>
      </c>
      <c r="I4457">
        <f t="shared" si="420"/>
        <v>-0.43091872791519426</v>
      </c>
      <c r="J4457">
        <f>_xlfn.VAR.S($D$3:D4457)</f>
        <v>1.6237520986252951E-4</v>
      </c>
      <c r="K4457">
        <f>AVERAGE($D$4:D4457)</f>
        <v>-1.3627165716210139E-4</v>
      </c>
    </row>
    <row r="4458" spans="1:11" x14ac:dyDescent="0.35">
      <c r="A4458">
        <v>4456</v>
      </c>
      <c r="B4458" s="2">
        <v>35726</v>
      </c>
      <c r="C4458">
        <v>323</v>
      </c>
      <c r="D4458">
        <f t="shared" si="415"/>
        <v>2.7902668999999999E-3</v>
      </c>
      <c r="E4458">
        <f t="shared" si="416"/>
        <v>2.7941632999999998E-3</v>
      </c>
      <c r="F4458">
        <f t="shared" si="417"/>
        <v>0.89999999999997726</v>
      </c>
      <c r="G4458">
        <f t="shared" si="418"/>
        <v>-0.89999999999997726</v>
      </c>
      <c r="H4458">
        <f t="shared" si="419"/>
        <v>-0.56094175489999965</v>
      </c>
      <c r="I4458">
        <f t="shared" si="420"/>
        <v>-0.42932862190812726</v>
      </c>
      <c r="J4458">
        <f>_xlfn.VAR.S($D$3:D4458)</f>
        <v>1.6234067128531997E-4</v>
      </c>
      <c r="K4458">
        <f>AVERAGE($D$4:D4458)</f>
        <v>-1.3561474615039271E-4</v>
      </c>
    </row>
    <row r="4459" spans="1:11" x14ac:dyDescent="0.35">
      <c r="A4459">
        <v>4457</v>
      </c>
      <c r="B4459" s="2">
        <v>35727</v>
      </c>
      <c r="C4459">
        <v>307.3</v>
      </c>
      <c r="D4459">
        <f t="shared" si="415"/>
        <v>-4.9827854099999999E-2</v>
      </c>
      <c r="E4459">
        <f t="shared" si="416"/>
        <v>-4.8606811100000001E-2</v>
      </c>
      <c r="F4459">
        <f t="shared" si="417"/>
        <v>-15.699999999999989</v>
      </c>
      <c r="G4459">
        <f t="shared" si="418"/>
        <v>15.699999999999989</v>
      </c>
      <c r="H4459">
        <f t="shared" si="419"/>
        <v>-0.61076960899999966</v>
      </c>
      <c r="I4459">
        <f t="shared" si="420"/>
        <v>-0.45706713780918728</v>
      </c>
      <c r="J4459">
        <f>_xlfn.VAR.S($D$3:D4459)</f>
        <v>1.6285848790400338E-4</v>
      </c>
      <c r="K4459">
        <f>AVERAGE($D$4:D4459)</f>
        <v>-1.4676650543087963E-4</v>
      </c>
    </row>
    <row r="4460" spans="1:11" x14ac:dyDescent="0.35">
      <c r="A4460">
        <v>4458</v>
      </c>
      <c r="B4460" s="2">
        <v>35730</v>
      </c>
      <c r="C4460">
        <v>311.3</v>
      </c>
      <c r="D4460">
        <f t="shared" si="415"/>
        <v>1.29326083E-2</v>
      </c>
      <c r="E4460">
        <f t="shared" si="416"/>
        <v>1.3016596199999999E-2</v>
      </c>
      <c r="F4460">
        <f t="shared" si="417"/>
        <v>4</v>
      </c>
      <c r="G4460">
        <f t="shared" si="418"/>
        <v>-4</v>
      </c>
      <c r="H4460">
        <f t="shared" si="419"/>
        <v>-0.59783700069999968</v>
      </c>
      <c r="I4460">
        <f t="shared" si="420"/>
        <v>-0.44999999999999996</v>
      </c>
      <c r="J4460">
        <f>_xlfn.VAR.S($D$3:D4460)</f>
        <v>1.6286026461445892E-4</v>
      </c>
      <c r="K4460">
        <f>AVERAGE($D$4:D4460)</f>
        <v>-1.4383193625757228E-4</v>
      </c>
    </row>
    <row r="4461" spans="1:11" x14ac:dyDescent="0.35">
      <c r="A4461">
        <v>4459</v>
      </c>
      <c r="B4461" s="2">
        <v>35731</v>
      </c>
      <c r="C4461">
        <v>315.60000000000002</v>
      </c>
      <c r="D4461">
        <f t="shared" si="415"/>
        <v>1.3718511500000001E-2</v>
      </c>
      <c r="E4461">
        <f t="shared" si="416"/>
        <v>1.3813042100000001E-2</v>
      </c>
      <c r="F4461">
        <f t="shared" si="417"/>
        <v>4.3000000000000114</v>
      </c>
      <c r="G4461">
        <f t="shared" si="418"/>
        <v>-4.3000000000000114</v>
      </c>
      <c r="H4461">
        <f t="shared" si="419"/>
        <v>-0.58411848919999965</v>
      </c>
      <c r="I4461">
        <f t="shared" si="420"/>
        <v>-0.44240282685512367</v>
      </c>
      <c r="J4461">
        <f>_xlfn.VAR.S($D$3:D4461)</f>
        <v>1.628667679039736E-4</v>
      </c>
      <c r="K4461">
        <f>AVERAGE($D$4:D4461)</f>
        <v>-1.4072239309107214E-4</v>
      </c>
    </row>
    <row r="4462" spans="1:11" x14ac:dyDescent="0.35">
      <c r="A4462">
        <v>4460</v>
      </c>
      <c r="B4462" s="2">
        <v>35732</v>
      </c>
      <c r="C4462">
        <v>313.5</v>
      </c>
      <c r="D4462">
        <f t="shared" si="415"/>
        <v>-6.6762289000000001E-3</v>
      </c>
      <c r="E4462">
        <f t="shared" si="416"/>
        <v>-6.6539924000000002E-3</v>
      </c>
      <c r="F4462">
        <f t="shared" si="417"/>
        <v>-2.1000000000000227</v>
      </c>
      <c r="G4462">
        <f t="shared" si="418"/>
        <v>2.1000000000000227</v>
      </c>
      <c r="H4462">
        <f t="shared" si="419"/>
        <v>-0.59079471809999962</v>
      </c>
      <c r="I4462">
        <f t="shared" si="420"/>
        <v>-0.44611307420494695</v>
      </c>
      <c r="J4462">
        <f>_xlfn.VAR.S($D$3:D4462)</f>
        <v>1.6283984789475933E-4</v>
      </c>
      <c r="K4462">
        <f>AVERAGE($D$4:D4462)</f>
        <v>-1.4218808192419815E-4</v>
      </c>
    </row>
    <row r="4463" spans="1:11" x14ac:dyDescent="0.35">
      <c r="A4463">
        <v>4461</v>
      </c>
      <c r="B4463" s="2">
        <v>35733</v>
      </c>
      <c r="C4463">
        <v>317.2</v>
      </c>
      <c r="D4463">
        <f t="shared" si="415"/>
        <v>1.1733129700000001E-2</v>
      </c>
      <c r="E4463">
        <f t="shared" si="416"/>
        <v>1.1802232899999999E-2</v>
      </c>
      <c r="F4463">
        <f t="shared" si="417"/>
        <v>3.6999999999999886</v>
      </c>
      <c r="G4463">
        <f t="shared" si="418"/>
        <v>-3.6999999999999886</v>
      </c>
      <c r="H4463">
        <f t="shared" si="419"/>
        <v>-0.57906158839999966</v>
      </c>
      <c r="I4463">
        <f t="shared" si="420"/>
        <v>-0.4395759717314488</v>
      </c>
      <c r="J4463">
        <f>_xlfn.VAR.S($D$3:D4463)</f>
        <v>1.6283489743138034E-4</v>
      </c>
      <c r="K4463">
        <f>AVERAGE($D$4:D4463)</f>
        <v>-1.39525454618834E-4</v>
      </c>
    </row>
    <row r="4464" spans="1:11" x14ac:dyDescent="0.35">
      <c r="A4464">
        <v>4462</v>
      </c>
      <c r="B4464" s="2">
        <v>35734</v>
      </c>
      <c r="C4464">
        <v>312.10000000000002</v>
      </c>
      <c r="D4464">
        <f t="shared" si="415"/>
        <v>-1.6208840499999998E-2</v>
      </c>
      <c r="E4464">
        <f t="shared" si="416"/>
        <v>-1.60781841E-2</v>
      </c>
      <c r="F4464">
        <f t="shared" si="417"/>
        <v>-5.0999999999999659</v>
      </c>
      <c r="G4464">
        <f t="shared" si="418"/>
        <v>5.0999999999999659</v>
      </c>
      <c r="H4464">
        <f t="shared" si="419"/>
        <v>-0.5952704288999997</v>
      </c>
      <c r="I4464">
        <f t="shared" si="420"/>
        <v>-0.44858657243816247</v>
      </c>
      <c r="J4464">
        <f>_xlfn.VAR.S($D$3:D4464)</f>
        <v>1.6285633713837339E-4</v>
      </c>
      <c r="K4464">
        <f>AVERAGE($D$4:D4464)</f>
        <v>-1.4312763239184031E-4</v>
      </c>
    </row>
    <row r="4465" spans="1:11" x14ac:dyDescent="0.35">
      <c r="A4465">
        <v>4463</v>
      </c>
      <c r="B4465" s="2">
        <v>35737</v>
      </c>
      <c r="C4465">
        <v>314.39999999999998</v>
      </c>
      <c r="D4465">
        <f t="shared" si="415"/>
        <v>7.3424112999999997E-3</v>
      </c>
      <c r="E4465">
        <f t="shared" si="416"/>
        <v>7.3694329000000003E-3</v>
      </c>
      <c r="F4465">
        <f t="shared" si="417"/>
        <v>2.2999999999999545</v>
      </c>
      <c r="G4465">
        <f t="shared" si="418"/>
        <v>-2.2999999999999545</v>
      </c>
      <c r="H4465">
        <f t="shared" si="419"/>
        <v>-0.58792801759999969</v>
      </c>
      <c r="I4465">
        <f t="shared" si="420"/>
        <v>-0.44452296819787995</v>
      </c>
      <c r="J4465">
        <f>_xlfn.VAR.S($D$3:D4465)</f>
        <v>1.6283236112487123E-4</v>
      </c>
      <c r="K4465">
        <f>AVERAGE($D$4:D4465)</f>
        <v>-1.4145001272971753E-4</v>
      </c>
    </row>
    <row r="4466" spans="1:11" x14ac:dyDescent="0.35">
      <c r="A4466">
        <v>4464</v>
      </c>
      <c r="B4466" s="2">
        <v>35738</v>
      </c>
      <c r="C4466">
        <v>314.8</v>
      </c>
      <c r="D4466">
        <f t="shared" si="415"/>
        <v>1.271456E-3</v>
      </c>
      <c r="E4466">
        <f t="shared" si="416"/>
        <v>1.2722645999999999E-3</v>
      </c>
      <c r="F4466">
        <f t="shared" si="417"/>
        <v>0.40000000000003411</v>
      </c>
      <c r="G4466">
        <f t="shared" si="418"/>
        <v>-0.40000000000003411</v>
      </c>
      <c r="H4466">
        <f t="shared" si="419"/>
        <v>-0.58665656159999968</v>
      </c>
      <c r="I4466">
        <f t="shared" si="420"/>
        <v>-0.44381625441696115</v>
      </c>
      <c r="J4466">
        <f>_xlfn.VAR.S($D$3:D4466)</f>
        <v>1.6279631723947161E-4</v>
      </c>
      <c r="K4466">
        <f>AVERAGE($D$4:D4466)</f>
        <v>-1.4113343060721481E-4</v>
      </c>
    </row>
    <row r="4467" spans="1:11" x14ac:dyDescent="0.35">
      <c r="A4467">
        <v>4465</v>
      </c>
      <c r="B4467" s="2">
        <v>35739</v>
      </c>
      <c r="C4467">
        <v>314.5</v>
      </c>
      <c r="D4467">
        <f t="shared" si="415"/>
        <v>-9.5344039999999998E-4</v>
      </c>
      <c r="E4467">
        <f t="shared" si="416"/>
        <v>-9.5298599999999996E-4</v>
      </c>
      <c r="F4467">
        <f t="shared" si="417"/>
        <v>-0.30000000000001137</v>
      </c>
      <c r="G4467">
        <f t="shared" si="418"/>
        <v>0.30000000000001137</v>
      </c>
      <c r="H4467">
        <f t="shared" si="419"/>
        <v>-0.58761000199999969</v>
      </c>
      <c r="I4467">
        <f t="shared" si="420"/>
        <v>-0.44434628975265023</v>
      </c>
      <c r="J4467">
        <f>_xlfn.VAR.S($D$3:D4467)</f>
        <v>1.6275999986711855E-4</v>
      </c>
      <c r="K4467">
        <f>AVERAGE($D$4:D4467)</f>
        <v>-1.4131539901433683E-4</v>
      </c>
    </row>
    <row r="4468" spans="1:11" x14ac:dyDescent="0.35">
      <c r="A4468">
        <v>4466</v>
      </c>
      <c r="B4468" s="2">
        <v>35740</v>
      </c>
      <c r="C4468">
        <v>313.2</v>
      </c>
      <c r="D4468">
        <f t="shared" si="415"/>
        <v>-4.1421119999999999E-3</v>
      </c>
      <c r="E4468">
        <f t="shared" si="416"/>
        <v>-4.1335453000000003E-3</v>
      </c>
      <c r="F4468">
        <f t="shared" si="417"/>
        <v>-1.3000000000000114</v>
      </c>
      <c r="G4468">
        <f t="shared" si="418"/>
        <v>1.3000000000000114</v>
      </c>
      <c r="H4468">
        <f t="shared" si="419"/>
        <v>-0.59175211399999972</v>
      </c>
      <c r="I4468">
        <f t="shared" si="420"/>
        <v>-0.44664310954063602</v>
      </c>
      <c r="J4468">
        <f>_xlfn.VAR.S($D$3:D4468)</f>
        <v>1.6272714893238524E-4</v>
      </c>
      <c r="K4468">
        <f>AVERAGE($D$4:D4468)</f>
        <v>-1.4221143408734595E-4</v>
      </c>
    </row>
    <row r="4469" spans="1:11" x14ac:dyDescent="0.35">
      <c r="A4469">
        <v>4467</v>
      </c>
      <c r="B4469" s="2">
        <v>35741</v>
      </c>
      <c r="C4469">
        <v>311.2</v>
      </c>
      <c r="D4469">
        <f t="shared" si="415"/>
        <v>-6.4061717999999998E-3</v>
      </c>
      <c r="E4469">
        <f t="shared" si="416"/>
        <v>-6.3856959999999997E-3</v>
      </c>
      <c r="F4469">
        <f t="shared" si="417"/>
        <v>-2</v>
      </c>
      <c r="G4469">
        <f t="shared" si="418"/>
        <v>2</v>
      </c>
      <c r="H4469">
        <f t="shared" si="419"/>
        <v>-0.59815828579999974</v>
      </c>
      <c r="I4469">
        <f t="shared" si="420"/>
        <v>-0.45017667844522968</v>
      </c>
      <c r="J4469">
        <f>_xlfn.VAR.S($D$3:D4469)</f>
        <v>1.626995230877569E-4</v>
      </c>
      <c r="K4469">
        <f>AVERAGE($D$4:D4469)</f>
        <v>-1.4361402261531565E-4</v>
      </c>
    </row>
    <row r="4470" spans="1:11" x14ac:dyDescent="0.35">
      <c r="A4470">
        <v>4468</v>
      </c>
      <c r="B4470" s="2">
        <v>35744</v>
      </c>
      <c r="C4470">
        <v>311.10000000000002</v>
      </c>
      <c r="D4470">
        <f t="shared" si="415"/>
        <v>-3.2138840000000001E-4</v>
      </c>
      <c r="E4470">
        <f t="shared" si="416"/>
        <v>-3.2133679999999998E-4</v>
      </c>
      <c r="F4470">
        <f t="shared" si="417"/>
        <v>-9.9999999999965894E-2</v>
      </c>
      <c r="G4470">
        <f t="shared" si="418"/>
        <v>9.9999999999965894E-2</v>
      </c>
      <c r="H4470">
        <f t="shared" si="419"/>
        <v>-0.5984796741999997</v>
      </c>
      <c r="I4470">
        <f t="shared" si="420"/>
        <v>-0.4503533568904593</v>
      </c>
      <c r="J4470">
        <f>_xlfn.VAR.S($D$3:D4470)</f>
        <v>1.6266310840646749E-4</v>
      </c>
      <c r="K4470">
        <f>AVERAGE($D$4:D4470)</f>
        <v>-1.4365381987911343E-4</v>
      </c>
    </row>
    <row r="4471" spans="1:11" x14ac:dyDescent="0.35">
      <c r="A4471">
        <v>4469</v>
      </c>
      <c r="B4471" s="2">
        <v>35745</v>
      </c>
      <c r="C4471">
        <v>310.60000000000002</v>
      </c>
      <c r="D4471">
        <f t="shared" si="415"/>
        <v>-1.6084932E-3</v>
      </c>
      <c r="E4471">
        <f t="shared" si="416"/>
        <v>-1.6072002999999999E-3</v>
      </c>
      <c r="F4471">
        <f t="shared" si="417"/>
        <v>-0.5</v>
      </c>
      <c r="G4471">
        <f t="shared" si="418"/>
        <v>0.5</v>
      </c>
      <c r="H4471">
        <f t="shared" si="419"/>
        <v>-0.60008816739999971</v>
      </c>
      <c r="I4471">
        <f t="shared" si="420"/>
        <v>-0.45123674911660772</v>
      </c>
      <c r="J4471">
        <f>_xlfn.VAR.S($D$3:D4471)</f>
        <v>1.6262718868592315E-4</v>
      </c>
      <c r="K4471">
        <f>AVERAGE($D$4:D4471)</f>
        <v>-1.439816711280214E-4</v>
      </c>
    </row>
    <row r="4472" spans="1:11" x14ac:dyDescent="0.35">
      <c r="A4472">
        <v>4470</v>
      </c>
      <c r="B4472" s="2">
        <v>35746</v>
      </c>
      <c r="C4472">
        <v>308.39999999999998</v>
      </c>
      <c r="D4472">
        <f t="shared" si="415"/>
        <v>-7.1082690000000004E-3</v>
      </c>
      <c r="E4472">
        <f t="shared" si="416"/>
        <v>-7.0830650000000004E-3</v>
      </c>
      <c r="F4472">
        <f t="shared" si="417"/>
        <v>-2.2000000000000455</v>
      </c>
      <c r="G4472">
        <f t="shared" si="418"/>
        <v>2.2000000000000455</v>
      </c>
      <c r="H4472">
        <f t="shared" si="419"/>
        <v>-0.60719643639999976</v>
      </c>
      <c r="I4472">
        <f t="shared" si="420"/>
        <v>-0.45512367491166084</v>
      </c>
      <c r="J4472">
        <f>_xlfn.VAR.S($D$3:D4472)</f>
        <v>1.6260167928377318E-4</v>
      </c>
      <c r="K4472">
        <f>AVERAGE($D$4:D4472)</f>
        <v>-1.4554002586708429E-4</v>
      </c>
    </row>
    <row r="4473" spans="1:11" x14ac:dyDescent="0.35">
      <c r="A4473">
        <v>4471</v>
      </c>
      <c r="B4473" s="2">
        <v>35747</v>
      </c>
      <c r="C4473">
        <v>308.8</v>
      </c>
      <c r="D4473">
        <f t="shared" si="415"/>
        <v>1.2961765E-3</v>
      </c>
      <c r="E4473">
        <f t="shared" si="416"/>
        <v>1.2970169000000001E-3</v>
      </c>
      <c r="F4473">
        <f t="shared" si="417"/>
        <v>0.40000000000003411</v>
      </c>
      <c r="G4473">
        <f t="shared" si="418"/>
        <v>-0.40000000000003411</v>
      </c>
      <c r="H4473">
        <f t="shared" si="419"/>
        <v>-0.60590025989999974</v>
      </c>
      <c r="I4473">
        <f t="shared" si="420"/>
        <v>-0.45441696113074204</v>
      </c>
      <c r="J4473">
        <f>_xlfn.VAR.S($D$3:D4473)</f>
        <v>1.6256576172850572E-4</v>
      </c>
      <c r="K4473">
        <f>AVERAGE($D$4:D4473)</f>
        <v>-1.4521749420581649E-4</v>
      </c>
    </row>
    <row r="4474" spans="1:11" x14ac:dyDescent="0.35">
      <c r="A4474">
        <v>4472</v>
      </c>
      <c r="B4474" s="2">
        <v>35748</v>
      </c>
      <c r="C4474">
        <v>304.3</v>
      </c>
      <c r="D4474">
        <f t="shared" si="415"/>
        <v>-1.46797612E-2</v>
      </c>
      <c r="E4474">
        <f t="shared" si="416"/>
        <v>-1.4572538899999999E-2</v>
      </c>
      <c r="F4474">
        <f t="shared" si="417"/>
        <v>-4.5</v>
      </c>
      <c r="G4474">
        <f t="shared" si="418"/>
        <v>4.5</v>
      </c>
      <c r="H4474">
        <f t="shared" si="419"/>
        <v>-0.62058002109999977</v>
      </c>
      <c r="I4474">
        <f t="shared" si="420"/>
        <v>-0.46236749116607767</v>
      </c>
      <c r="J4474">
        <f>_xlfn.VAR.S($D$3:D4474)</f>
        <v>1.6257670378869336E-4</v>
      </c>
      <c r="K4474">
        <f>AVERAGE($D$4:D4474)</f>
        <v>-1.4846834271974943E-4</v>
      </c>
    </row>
    <row r="4475" spans="1:11" x14ac:dyDescent="0.35">
      <c r="A4475">
        <v>4473</v>
      </c>
      <c r="B4475" s="2">
        <v>35751</v>
      </c>
      <c r="C4475">
        <v>304.7</v>
      </c>
      <c r="D4475">
        <f t="shared" si="415"/>
        <v>1.3136291E-3</v>
      </c>
      <c r="E4475">
        <f t="shared" si="416"/>
        <v>1.3144923000000001E-3</v>
      </c>
      <c r="F4475">
        <f t="shared" si="417"/>
        <v>0.39999999999997726</v>
      </c>
      <c r="G4475">
        <f t="shared" si="418"/>
        <v>-0.39999999999997726</v>
      </c>
      <c r="H4475">
        <f t="shared" si="419"/>
        <v>-0.61926639199999978</v>
      </c>
      <c r="I4475">
        <f t="shared" si="420"/>
        <v>-0.46166077738515898</v>
      </c>
      <c r="J4475">
        <f>_xlfn.VAR.S($D$3:D4475)</f>
        <v>1.6254082102664844E-4</v>
      </c>
      <c r="K4475">
        <f>AVERAGE($D$4:D4475)</f>
        <v>-1.4814139785330942E-4</v>
      </c>
    </row>
    <row r="4476" spans="1:11" x14ac:dyDescent="0.35">
      <c r="A4476">
        <v>4474</v>
      </c>
      <c r="B4476" s="2">
        <v>35752</v>
      </c>
      <c r="C4476">
        <v>307.60000000000002</v>
      </c>
      <c r="D4476">
        <f t="shared" si="415"/>
        <v>9.4725516000000003E-3</v>
      </c>
      <c r="E4476">
        <f t="shared" si="416"/>
        <v>9.5175582999999994E-3</v>
      </c>
      <c r="F4476">
        <f t="shared" si="417"/>
        <v>2.9000000000000341</v>
      </c>
      <c r="G4476">
        <f t="shared" si="418"/>
        <v>-2.9000000000000341</v>
      </c>
      <c r="H4476">
        <f t="shared" si="419"/>
        <v>-0.60979384039999973</v>
      </c>
      <c r="I4476">
        <f t="shared" si="420"/>
        <v>-0.45653710247349821</v>
      </c>
      <c r="J4476">
        <f>_xlfn.VAR.S($D$3:D4476)</f>
        <v>1.6252512905181649E-4</v>
      </c>
      <c r="K4476">
        <f>AVERAGE($D$4:D4476)</f>
        <v>-1.4599056105522014E-4</v>
      </c>
    </row>
    <row r="4477" spans="1:11" x14ac:dyDescent="0.35">
      <c r="A4477">
        <v>4475</v>
      </c>
      <c r="B4477" s="2">
        <v>35753</v>
      </c>
      <c r="C4477">
        <v>305</v>
      </c>
      <c r="D4477">
        <f t="shared" si="415"/>
        <v>-8.4884609999999992E-3</v>
      </c>
      <c r="E4477">
        <f t="shared" si="416"/>
        <v>-8.4525357999999991E-3</v>
      </c>
      <c r="F4477">
        <f t="shared" si="417"/>
        <v>-2.6000000000000227</v>
      </c>
      <c r="G4477">
        <f t="shared" si="418"/>
        <v>2.6000000000000227</v>
      </c>
      <c r="H4477">
        <f t="shared" si="419"/>
        <v>-0.61828230139999973</v>
      </c>
      <c r="I4477">
        <f t="shared" si="420"/>
        <v>-0.46113074204946991</v>
      </c>
      <c r="J4477">
        <f>_xlfn.VAR.S($D$3:D4477)</f>
        <v>1.6250439099234882E-4</v>
      </c>
      <c r="K4477">
        <f>AVERAGE($D$4:D4477)</f>
        <v>-1.4785521694233341E-4</v>
      </c>
    </row>
    <row r="4478" spans="1:11" x14ac:dyDescent="0.35">
      <c r="A4478">
        <v>4476</v>
      </c>
      <c r="B4478" s="2">
        <v>35754</v>
      </c>
      <c r="C4478">
        <v>303.8</v>
      </c>
      <c r="D4478">
        <f t="shared" si="415"/>
        <v>-3.9421863999999996E-3</v>
      </c>
      <c r="E4478">
        <f t="shared" si="416"/>
        <v>-3.9344261999999996E-3</v>
      </c>
      <c r="F4478">
        <f t="shared" si="417"/>
        <v>-1.1999999999999886</v>
      </c>
      <c r="G4478">
        <f t="shared" si="418"/>
        <v>1.1999999999999886</v>
      </c>
      <c r="H4478">
        <f t="shared" si="419"/>
        <v>-0.62222448779999973</v>
      </c>
      <c r="I4478">
        <f t="shared" si="420"/>
        <v>-0.46325088339222609</v>
      </c>
      <c r="J4478">
        <f>_xlfn.VAR.S($D$3:D4478)</f>
        <v>1.6247131009072119E-4</v>
      </c>
      <c r="K4478">
        <f>AVERAGE($D$4:D4478)</f>
        <v>-1.4870311217877089E-4</v>
      </c>
    </row>
    <row r="4479" spans="1:11" x14ac:dyDescent="0.35">
      <c r="A4479">
        <v>4477</v>
      </c>
      <c r="B4479" s="2">
        <v>35755</v>
      </c>
      <c r="C4479">
        <v>305.89999999999998</v>
      </c>
      <c r="D4479">
        <f t="shared" si="415"/>
        <v>6.8886609999999999E-3</v>
      </c>
      <c r="E4479">
        <f t="shared" si="416"/>
        <v>6.9124423999999997E-3</v>
      </c>
      <c r="F4479">
        <f t="shared" si="417"/>
        <v>2.0999999999999659</v>
      </c>
      <c r="G4479">
        <f t="shared" si="418"/>
        <v>-2.0999999999999659</v>
      </c>
      <c r="H4479">
        <f t="shared" si="419"/>
        <v>-0.61533582679999976</v>
      </c>
      <c r="I4479">
        <f t="shared" si="420"/>
        <v>-0.45954063604240292</v>
      </c>
      <c r="J4479">
        <f>_xlfn.VAR.S($D$3:D4479)</f>
        <v>1.6244604330507338E-4</v>
      </c>
      <c r="K4479">
        <f>AVERAGE($D$4:D4479)</f>
        <v>-1.4713086818588018E-4</v>
      </c>
    </row>
    <row r="4480" spans="1:11" x14ac:dyDescent="0.35">
      <c r="A4480">
        <v>4478</v>
      </c>
      <c r="B4480" s="2">
        <v>35758</v>
      </c>
      <c r="C4480">
        <v>303.89999999999998</v>
      </c>
      <c r="D4480">
        <f t="shared" si="415"/>
        <v>-6.5595512000000003E-3</v>
      </c>
      <c r="E4480">
        <f t="shared" si="416"/>
        <v>-6.5380843000000001E-3</v>
      </c>
      <c r="F4480">
        <f t="shared" si="417"/>
        <v>-2</v>
      </c>
      <c r="G4480">
        <f t="shared" si="418"/>
        <v>2</v>
      </c>
      <c r="H4480">
        <f t="shared" si="419"/>
        <v>-0.62189537799999972</v>
      </c>
      <c r="I4480">
        <f t="shared" si="420"/>
        <v>-0.46307420494699647</v>
      </c>
      <c r="J4480">
        <f>_xlfn.VAR.S($D$3:D4480)</f>
        <v>1.6241896897183658E-4</v>
      </c>
      <c r="K4480">
        <f>AVERAGE($D$4:D4480)</f>
        <v>-1.4856317114138925E-4</v>
      </c>
    </row>
    <row r="4481" spans="1:11" x14ac:dyDescent="0.35">
      <c r="A4481">
        <v>4479</v>
      </c>
      <c r="B4481" s="2">
        <v>35759</v>
      </c>
      <c r="C4481">
        <v>300.5</v>
      </c>
      <c r="D4481">
        <f t="shared" si="415"/>
        <v>-1.12509459E-2</v>
      </c>
      <c r="E4481">
        <f t="shared" si="416"/>
        <v>-1.1187890799999999E-2</v>
      </c>
      <c r="F4481">
        <f t="shared" si="417"/>
        <v>-3.3999999999999773</v>
      </c>
      <c r="G4481">
        <f t="shared" si="418"/>
        <v>3.3999999999999773</v>
      </c>
      <c r="H4481">
        <f t="shared" si="419"/>
        <v>-0.6331463238999997</v>
      </c>
      <c r="I4481">
        <f t="shared" si="420"/>
        <v>-0.46908127208480566</v>
      </c>
      <c r="J4481">
        <f>_xlfn.VAR.S($D$3:D4481)</f>
        <v>1.6241026676490082E-4</v>
      </c>
      <c r="K4481">
        <f>AVERAGE($D$4:D4481)</f>
        <v>-1.5104248841000438E-4</v>
      </c>
    </row>
    <row r="4482" spans="1:11" x14ac:dyDescent="0.35">
      <c r="A4482">
        <v>4480</v>
      </c>
      <c r="B4482" s="2">
        <v>35760</v>
      </c>
      <c r="C4482">
        <v>296.89999999999998</v>
      </c>
      <c r="D4482">
        <f t="shared" si="415"/>
        <v>-1.20523722E-2</v>
      </c>
      <c r="E4482">
        <f t="shared" si="416"/>
        <v>-1.19800333E-2</v>
      </c>
      <c r="F4482">
        <f t="shared" si="417"/>
        <v>-3.6000000000000227</v>
      </c>
      <c r="G4482">
        <f t="shared" si="418"/>
        <v>3.6000000000000227</v>
      </c>
      <c r="H4482">
        <f t="shared" si="419"/>
        <v>-0.64519869609999969</v>
      </c>
      <c r="I4482">
        <f t="shared" si="420"/>
        <v>-0.4754416961130743</v>
      </c>
      <c r="J4482">
        <f>_xlfn.VAR.S($D$3:D4482)</f>
        <v>1.6240567428983131E-4</v>
      </c>
      <c r="K4482">
        <f>AVERAGE($D$4:D4482)</f>
        <v>-1.5369962833221694E-4</v>
      </c>
    </row>
    <row r="4483" spans="1:11" x14ac:dyDescent="0.35">
      <c r="A4483">
        <v>4481</v>
      </c>
      <c r="B4483" s="2">
        <v>35765</v>
      </c>
      <c r="C4483">
        <v>294.3</v>
      </c>
      <c r="D4483">
        <f t="shared" si="415"/>
        <v>-8.7957265E-3</v>
      </c>
      <c r="E4483">
        <f t="shared" si="416"/>
        <v>-8.7571573000000003E-3</v>
      </c>
      <c r="F4483">
        <f t="shared" si="417"/>
        <v>-2.5999999999999659</v>
      </c>
      <c r="G4483">
        <f t="shared" si="418"/>
        <v>2.5999999999999659</v>
      </c>
      <c r="H4483">
        <f t="shared" si="419"/>
        <v>-0.65399442259999974</v>
      </c>
      <c r="I4483">
        <f t="shared" si="420"/>
        <v>-0.48003533568904588</v>
      </c>
      <c r="J4483">
        <f>_xlfn.VAR.S($D$3:D4483)</f>
        <v>1.6238612734538157E-4</v>
      </c>
      <c r="K4483">
        <f>AVERAGE($D$4:D4483)</f>
        <v>-1.5562865218749994E-4</v>
      </c>
    </row>
    <row r="4484" spans="1:11" x14ac:dyDescent="0.35">
      <c r="A4484">
        <v>4482</v>
      </c>
      <c r="B4484" s="2">
        <v>35766</v>
      </c>
      <c r="C4484">
        <v>294.39999999999998</v>
      </c>
      <c r="D4484">
        <f t="shared" ref="D4484:D4547" si="421">ROUND(LN(C4484/C4483),10)</f>
        <v>3.3973160000000001E-4</v>
      </c>
      <c r="E4484">
        <f t="shared" ref="E4484:E4547" si="422">ROUND(C4484/C4483-1,10)</f>
        <v>3.397893E-4</v>
      </c>
      <c r="F4484">
        <f t="shared" ref="F4484:F4547" si="423">C4484-C4483</f>
        <v>9.9999999999965894E-2</v>
      </c>
      <c r="G4484">
        <f t="shared" ref="G4484:G4547" si="424">-F4484</f>
        <v>-9.9999999999965894E-2</v>
      </c>
      <c r="H4484">
        <f t="shared" ref="H4484:H4547" si="425">H4483+D4484</f>
        <v>-0.65365469099999973</v>
      </c>
      <c r="I4484">
        <f t="shared" ref="I4484:I4547" si="426">C4484/$C$2-1</f>
        <v>-0.47985865724381627</v>
      </c>
      <c r="J4484">
        <f>_xlfn.VAR.S($D$3:D4484)</f>
        <v>1.6234994116038045E-4</v>
      </c>
      <c r="K4484">
        <f>AVERAGE($D$4:D4484)</f>
        <v>-1.555181053782637E-4</v>
      </c>
    </row>
    <row r="4485" spans="1:11" x14ac:dyDescent="0.35">
      <c r="A4485">
        <v>4483</v>
      </c>
      <c r="B4485" s="2">
        <v>35767</v>
      </c>
      <c r="C4485">
        <v>292.60000000000002</v>
      </c>
      <c r="D4485">
        <f t="shared" si="421"/>
        <v>-6.1328983E-3</v>
      </c>
      <c r="E4485">
        <f t="shared" si="422"/>
        <v>-6.1141303999999999E-3</v>
      </c>
      <c r="F4485">
        <f t="shared" si="423"/>
        <v>-1.7999999999999545</v>
      </c>
      <c r="G4485">
        <f t="shared" si="424"/>
        <v>1.7999999999999545</v>
      </c>
      <c r="H4485">
        <f t="shared" si="425"/>
        <v>-0.6597875892999997</v>
      </c>
      <c r="I4485">
        <f t="shared" si="426"/>
        <v>-0.48303886925795048</v>
      </c>
      <c r="J4485">
        <f>_xlfn.VAR.S($D$3:D4485)</f>
        <v>1.6232171423728807E-4</v>
      </c>
      <c r="K4485">
        <f>AVERAGE($D$4:D4485)</f>
        <v>-1.5685174665327971E-4</v>
      </c>
    </row>
    <row r="4486" spans="1:11" x14ac:dyDescent="0.35">
      <c r="A4486">
        <v>4484</v>
      </c>
      <c r="B4486" s="2">
        <v>35768</v>
      </c>
      <c r="C4486">
        <v>286.5</v>
      </c>
      <c r="D4486">
        <f t="shared" si="421"/>
        <v>-2.1067952399999999E-2</v>
      </c>
      <c r="E4486">
        <f t="shared" si="422"/>
        <v>-2.0847573500000001E-2</v>
      </c>
      <c r="F4486">
        <f t="shared" si="423"/>
        <v>-6.1000000000000227</v>
      </c>
      <c r="G4486">
        <f t="shared" si="424"/>
        <v>6.1000000000000227</v>
      </c>
      <c r="H4486">
        <f t="shared" si="425"/>
        <v>-0.68085554169999973</v>
      </c>
      <c r="I4486">
        <f t="shared" si="426"/>
        <v>-0.49381625441696109</v>
      </c>
      <c r="J4486">
        <f>_xlfn.VAR.S($D$3:D4486)</f>
        <v>1.623831149922473E-4</v>
      </c>
      <c r="K4486">
        <f>AVERAGE($D$4:D4486)</f>
        <v>-1.6151627947802804E-4</v>
      </c>
    </row>
    <row r="4487" spans="1:11" x14ac:dyDescent="0.35">
      <c r="A4487">
        <v>4485</v>
      </c>
      <c r="B4487" s="2">
        <v>35769</v>
      </c>
      <c r="C4487">
        <v>288.39999999999998</v>
      </c>
      <c r="D4487">
        <f t="shared" si="421"/>
        <v>6.6098692999999997E-3</v>
      </c>
      <c r="E4487">
        <f t="shared" si="422"/>
        <v>6.6317627000000001E-3</v>
      </c>
      <c r="F4487">
        <f t="shared" si="423"/>
        <v>1.8999999999999773</v>
      </c>
      <c r="G4487">
        <f t="shared" si="424"/>
        <v>-1.8999999999999773</v>
      </c>
      <c r="H4487">
        <f t="shared" si="425"/>
        <v>-0.67424567239999977</v>
      </c>
      <c r="I4487">
        <f t="shared" si="426"/>
        <v>-0.49045936395759726</v>
      </c>
      <c r="J4487">
        <f>_xlfn.VAR.S($D$3:D4487)</f>
        <v>1.6235709523724012E-4</v>
      </c>
      <c r="K4487">
        <f>AVERAGE($D$4:D4487)</f>
        <v>-1.6000615780553071E-4</v>
      </c>
    </row>
    <row r="4488" spans="1:11" x14ac:dyDescent="0.35">
      <c r="A4488">
        <v>4486</v>
      </c>
      <c r="B4488" s="2">
        <v>35772</v>
      </c>
      <c r="C4488">
        <v>287.89999999999998</v>
      </c>
      <c r="D4488">
        <f t="shared" si="421"/>
        <v>-1.7352078E-3</v>
      </c>
      <c r="E4488">
        <f t="shared" si="422"/>
        <v>-1.7337031999999999E-3</v>
      </c>
      <c r="F4488">
        <f t="shared" si="423"/>
        <v>-0.5</v>
      </c>
      <c r="G4488">
        <f t="shared" si="424"/>
        <v>0.5</v>
      </c>
      <c r="H4488">
        <f t="shared" si="425"/>
        <v>-0.6759808801999998</v>
      </c>
      <c r="I4488">
        <f t="shared" si="426"/>
        <v>-0.49134275618374568</v>
      </c>
      <c r="J4488">
        <f>_xlfn.VAR.S($D$3:D4488)</f>
        <v>1.6232145514168537E-4</v>
      </c>
      <c r="K4488">
        <f>AVERAGE($D$4:D4488)</f>
        <v>-1.6035737333333327E-4</v>
      </c>
    </row>
    <row r="4489" spans="1:11" x14ac:dyDescent="0.35">
      <c r="A4489">
        <v>4487</v>
      </c>
      <c r="B4489" s="2">
        <v>35773</v>
      </c>
      <c r="C4489">
        <v>282.8</v>
      </c>
      <c r="D4489">
        <f t="shared" si="421"/>
        <v>-1.7873263600000001E-2</v>
      </c>
      <c r="E4489">
        <f t="shared" si="422"/>
        <v>-1.7714484199999998E-2</v>
      </c>
      <c r="F4489">
        <f t="shared" si="423"/>
        <v>-5.0999999999999659</v>
      </c>
      <c r="G4489">
        <f t="shared" si="424"/>
        <v>5.0999999999999659</v>
      </c>
      <c r="H4489">
        <f t="shared" si="425"/>
        <v>-0.69385414379999977</v>
      </c>
      <c r="I4489">
        <f t="shared" si="426"/>
        <v>-0.50035335689045934</v>
      </c>
      <c r="J4489">
        <f>_xlfn.VAR.S($D$3:D4489)</f>
        <v>1.6235527107440426E-4</v>
      </c>
      <c r="K4489">
        <f>AVERAGE($D$4:D4489)</f>
        <v>-1.6430585889433787E-4</v>
      </c>
    </row>
    <row r="4490" spans="1:11" x14ac:dyDescent="0.35">
      <c r="A4490">
        <v>4488</v>
      </c>
      <c r="B4490" s="2">
        <v>35774</v>
      </c>
      <c r="C4490">
        <v>286.60000000000002</v>
      </c>
      <c r="D4490">
        <f t="shared" si="421"/>
        <v>1.3347581400000001E-2</v>
      </c>
      <c r="E4490">
        <f t="shared" si="422"/>
        <v>1.3437058E-2</v>
      </c>
      <c r="F4490">
        <f t="shared" si="423"/>
        <v>3.8000000000000114</v>
      </c>
      <c r="G4490">
        <f t="shared" si="424"/>
        <v>-3.8000000000000114</v>
      </c>
      <c r="H4490">
        <f t="shared" si="425"/>
        <v>-0.68050656239999974</v>
      </c>
      <c r="I4490">
        <f t="shared" si="426"/>
        <v>-0.49363957597173136</v>
      </c>
      <c r="J4490">
        <f>_xlfn.VAR.S($D$3:D4490)</f>
        <v>1.6235970922829872E-4</v>
      </c>
      <c r="K4490">
        <f>AVERAGE($D$4:D4490)</f>
        <v>-1.6129451785157115E-4</v>
      </c>
    </row>
    <row r="4491" spans="1:11" x14ac:dyDescent="0.35">
      <c r="A4491">
        <v>4489</v>
      </c>
      <c r="B4491" s="2">
        <v>35775</v>
      </c>
      <c r="C4491">
        <v>284</v>
      </c>
      <c r="D4491">
        <f t="shared" si="421"/>
        <v>-9.1132772000000004E-3</v>
      </c>
      <c r="E4491">
        <f t="shared" si="422"/>
        <v>-9.0718772E-3</v>
      </c>
      <c r="F4491">
        <f t="shared" si="423"/>
        <v>-2.6000000000000227</v>
      </c>
      <c r="G4491">
        <f t="shared" si="424"/>
        <v>2.6000000000000227</v>
      </c>
      <c r="H4491">
        <f t="shared" si="425"/>
        <v>-0.68961983959999973</v>
      </c>
      <c r="I4491">
        <f t="shared" si="426"/>
        <v>-0.49823321554770317</v>
      </c>
      <c r="J4491">
        <f>_xlfn.VAR.S($D$3:D4491)</f>
        <v>1.6234142347876807E-4</v>
      </c>
      <c r="K4491">
        <f>AVERAGE($D$4:D4491)</f>
        <v>-1.6328916639928693E-4</v>
      </c>
    </row>
    <row r="4492" spans="1:11" x14ac:dyDescent="0.35">
      <c r="A4492">
        <v>4490</v>
      </c>
      <c r="B4492" s="2">
        <v>35776</v>
      </c>
      <c r="C4492">
        <v>282.8</v>
      </c>
      <c r="D4492">
        <f t="shared" si="421"/>
        <v>-4.2343041E-3</v>
      </c>
      <c r="E4492">
        <f t="shared" si="422"/>
        <v>-4.2253521000000004E-3</v>
      </c>
      <c r="F4492">
        <f t="shared" si="423"/>
        <v>-1.1999999999999886</v>
      </c>
      <c r="G4492">
        <f t="shared" si="424"/>
        <v>1.1999999999999886</v>
      </c>
      <c r="H4492">
        <f t="shared" si="425"/>
        <v>-0.69385414369999976</v>
      </c>
      <c r="I4492">
        <f t="shared" si="426"/>
        <v>-0.50035335689045934</v>
      </c>
      <c r="J4492">
        <f>_xlfn.VAR.S($D$3:D4492)</f>
        <v>1.6230896787948723E-4</v>
      </c>
      <c r="K4492">
        <f>AVERAGE($D$4:D4492)</f>
        <v>-1.6419605321897965E-4</v>
      </c>
    </row>
    <row r="4493" spans="1:11" x14ac:dyDescent="0.35">
      <c r="A4493">
        <v>4491</v>
      </c>
      <c r="B4493" s="2">
        <v>35779</v>
      </c>
      <c r="C4493">
        <v>284.5</v>
      </c>
      <c r="D4493">
        <f t="shared" si="421"/>
        <v>5.9933195000000002E-3</v>
      </c>
      <c r="E4493">
        <f t="shared" si="422"/>
        <v>6.0113153999999999E-3</v>
      </c>
      <c r="F4493">
        <f t="shared" si="423"/>
        <v>1.6999999999999886</v>
      </c>
      <c r="G4493">
        <f t="shared" si="424"/>
        <v>-1.6999999999999886</v>
      </c>
      <c r="H4493">
        <f t="shared" si="425"/>
        <v>-0.68786082419999972</v>
      </c>
      <c r="I4493">
        <f t="shared" si="426"/>
        <v>-0.49734982332155475</v>
      </c>
      <c r="J4493">
        <f>_xlfn.VAR.S($D$3:D4493)</f>
        <v>1.6228123485257964E-4</v>
      </c>
      <c r="K4493">
        <f>AVERAGE($D$4:D4493)</f>
        <v>-1.628246689086859E-4</v>
      </c>
    </row>
    <row r="4494" spans="1:11" x14ac:dyDescent="0.35">
      <c r="A4494">
        <v>4492</v>
      </c>
      <c r="B4494" s="2">
        <v>35780</v>
      </c>
      <c r="C4494">
        <v>283.39999999999998</v>
      </c>
      <c r="D4494">
        <f t="shared" si="421"/>
        <v>-3.8739262999999999E-3</v>
      </c>
      <c r="E4494">
        <f t="shared" si="422"/>
        <v>-3.8664323E-3</v>
      </c>
      <c r="F4494">
        <f t="shared" si="423"/>
        <v>-1.1000000000000227</v>
      </c>
      <c r="G4494">
        <f t="shared" si="424"/>
        <v>1.1000000000000227</v>
      </c>
      <c r="H4494">
        <f t="shared" si="425"/>
        <v>-0.69173475049999977</v>
      </c>
      <c r="I4494">
        <f t="shared" si="426"/>
        <v>-0.49929328621908131</v>
      </c>
      <c r="J4494">
        <f>_xlfn.VAR.S($D$3:D4494)</f>
        <v>1.6224818202540241E-4</v>
      </c>
      <c r="K4494">
        <f>AVERAGE($D$4:D4494)</f>
        <v>-1.6365101084390998E-4</v>
      </c>
    </row>
    <row r="4495" spans="1:11" x14ac:dyDescent="0.35">
      <c r="A4495">
        <v>4493</v>
      </c>
      <c r="B4495" s="2">
        <v>35781</v>
      </c>
      <c r="C4495">
        <v>289.10000000000002</v>
      </c>
      <c r="D4495">
        <f t="shared" si="421"/>
        <v>1.9913321800000001E-2</v>
      </c>
      <c r="E4495">
        <f t="shared" si="422"/>
        <v>2.01129146E-2</v>
      </c>
      <c r="F4495">
        <f t="shared" si="423"/>
        <v>5.7000000000000455</v>
      </c>
      <c r="G4495">
        <f t="shared" si="424"/>
        <v>-5.7000000000000455</v>
      </c>
      <c r="H4495">
        <f t="shared" si="425"/>
        <v>-0.67182142869999972</v>
      </c>
      <c r="I4495">
        <f t="shared" si="426"/>
        <v>-0.48922261484098939</v>
      </c>
      <c r="J4495">
        <f>_xlfn.VAR.S($D$3:D4495)</f>
        <v>1.6230169032848757E-4</v>
      </c>
      <c r="K4495">
        <f>AVERAGE($D$4:D4495)</f>
        <v>-1.5918151556099726E-4</v>
      </c>
    </row>
    <row r="4496" spans="1:11" x14ac:dyDescent="0.35">
      <c r="A4496">
        <v>4494</v>
      </c>
      <c r="B4496" s="2">
        <v>35782</v>
      </c>
      <c r="C4496">
        <v>287.2</v>
      </c>
      <c r="D4496">
        <f t="shared" si="421"/>
        <v>-6.5938118E-3</v>
      </c>
      <c r="E4496">
        <f t="shared" si="422"/>
        <v>-6.5721204E-3</v>
      </c>
      <c r="F4496">
        <f t="shared" si="423"/>
        <v>-1.9000000000000341</v>
      </c>
      <c r="G4496">
        <f t="shared" si="424"/>
        <v>1.9000000000000341</v>
      </c>
      <c r="H4496">
        <f t="shared" si="425"/>
        <v>-0.67841524049999968</v>
      </c>
      <c r="I4496">
        <f t="shared" si="426"/>
        <v>-0.49257950530035333</v>
      </c>
      <c r="J4496">
        <f>_xlfn.VAR.S($D$3:D4496)</f>
        <v>1.6227480804159917E-4</v>
      </c>
      <c r="K4496">
        <f>AVERAGE($D$4:D4496)</f>
        <v>-1.6061366118406403E-4</v>
      </c>
    </row>
    <row r="4497" spans="1:11" x14ac:dyDescent="0.35">
      <c r="A4497">
        <v>4495</v>
      </c>
      <c r="B4497" s="2">
        <v>35783</v>
      </c>
      <c r="C4497">
        <v>289.5</v>
      </c>
      <c r="D4497">
        <f t="shared" si="421"/>
        <v>7.9764598000000003E-3</v>
      </c>
      <c r="E4497">
        <f t="shared" si="422"/>
        <v>8.0083564999999992E-3</v>
      </c>
      <c r="F4497">
        <f t="shared" si="423"/>
        <v>2.3000000000000114</v>
      </c>
      <c r="G4497">
        <f t="shared" si="424"/>
        <v>-2.3000000000000114</v>
      </c>
      <c r="H4497">
        <f t="shared" si="425"/>
        <v>-0.67043878069999974</v>
      </c>
      <c r="I4497">
        <f t="shared" si="426"/>
        <v>-0.4885159010600707</v>
      </c>
      <c r="J4497">
        <f>_xlfn.VAR.S($D$3:D4497)</f>
        <v>1.6225339403469561E-4</v>
      </c>
      <c r="K4497">
        <f>AVERAGE($D$4:D4497)</f>
        <v>-1.5880300843346677E-4</v>
      </c>
    </row>
    <row r="4498" spans="1:11" x14ac:dyDescent="0.35">
      <c r="A4498">
        <v>4496</v>
      </c>
      <c r="B4498" s="2">
        <v>35786</v>
      </c>
      <c r="C4498">
        <v>291.10000000000002</v>
      </c>
      <c r="D4498">
        <f t="shared" si="421"/>
        <v>5.5115536999999996E-3</v>
      </c>
      <c r="E4498">
        <f t="shared" si="422"/>
        <v>5.5267703E-3</v>
      </c>
      <c r="F4498">
        <f t="shared" si="423"/>
        <v>1.6000000000000227</v>
      </c>
      <c r="G4498">
        <f t="shared" si="424"/>
        <v>-1.6000000000000227</v>
      </c>
      <c r="H4498">
        <f t="shared" si="425"/>
        <v>-0.66492722699999973</v>
      </c>
      <c r="I4498">
        <f t="shared" si="426"/>
        <v>-0.48568904593639572</v>
      </c>
      <c r="J4498">
        <f>_xlfn.VAR.S($D$3:D4498)</f>
        <v>1.6222442475087272E-4</v>
      </c>
      <c r="K4498">
        <f>AVERAGE($D$4:D4498)</f>
        <v>-1.5754152751946599E-4</v>
      </c>
    </row>
    <row r="4499" spans="1:11" x14ac:dyDescent="0.35">
      <c r="A4499">
        <v>4497</v>
      </c>
      <c r="B4499" s="2">
        <v>35787</v>
      </c>
      <c r="C4499">
        <v>294.3</v>
      </c>
      <c r="D4499">
        <f t="shared" si="421"/>
        <v>1.0932804500000001E-2</v>
      </c>
      <c r="E4499">
        <f t="shared" si="422"/>
        <v>1.0992785999999999E-2</v>
      </c>
      <c r="F4499">
        <f t="shared" si="423"/>
        <v>3.1999999999999886</v>
      </c>
      <c r="G4499">
        <f t="shared" si="424"/>
        <v>-3.1999999999999886</v>
      </c>
      <c r="H4499">
        <f t="shared" si="425"/>
        <v>-0.65399442249999973</v>
      </c>
      <c r="I4499">
        <f t="shared" si="426"/>
        <v>-0.48003533568904588</v>
      </c>
      <c r="J4499">
        <f>_xlfn.VAR.S($D$3:D4499)</f>
        <v>1.6221564586536337E-4</v>
      </c>
      <c r="K4499">
        <f>AVERAGE($D$4:D4499)</f>
        <v>-1.5507481354537359E-4</v>
      </c>
    </row>
    <row r="4500" spans="1:11" x14ac:dyDescent="0.35">
      <c r="A4500">
        <v>4498</v>
      </c>
      <c r="B4500" s="2">
        <v>35788</v>
      </c>
      <c r="C4500">
        <v>296.8</v>
      </c>
      <c r="D4500">
        <f t="shared" si="421"/>
        <v>8.4588561000000003E-3</v>
      </c>
      <c r="E4500">
        <f t="shared" si="422"/>
        <v>8.4947332999999996E-3</v>
      </c>
      <c r="F4500">
        <f t="shared" si="423"/>
        <v>2.5</v>
      </c>
      <c r="G4500">
        <f t="shared" si="424"/>
        <v>-2.5</v>
      </c>
      <c r="H4500">
        <f t="shared" si="425"/>
        <v>-0.64553556639999976</v>
      </c>
      <c r="I4500">
        <f t="shared" si="426"/>
        <v>-0.47561837455830391</v>
      </c>
      <c r="J4500">
        <f>_xlfn.VAR.S($D$3:D4500)</f>
        <v>1.6219603314972288E-4</v>
      </c>
      <c r="K4500">
        <f>AVERAGE($D$4:D4500)</f>
        <v>-1.5315932968645757E-4</v>
      </c>
    </row>
    <row r="4501" spans="1:11" x14ac:dyDescent="0.35">
      <c r="A4501">
        <v>4499</v>
      </c>
      <c r="B4501" s="2">
        <v>35790</v>
      </c>
      <c r="C4501">
        <v>295.2</v>
      </c>
      <c r="D4501">
        <f t="shared" si="421"/>
        <v>-5.4054185999999997E-3</v>
      </c>
      <c r="E4501">
        <f t="shared" si="422"/>
        <v>-5.3908356000000003E-3</v>
      </c>
      <c r="F4501">
        <f t="shared" si="423"/>
        <v>-1.6000000000000227</v>
      </c>
      <c r="G4501">
        <f t="shared" si="424"/>
        <v>1.6000000000000227</v>
      </c>
      <c r="H4501">
        <f t="shared" si="425"/>
        <v>-0.65094098499999975</v>
      </c>
      <c r="I4501">
        <f t="shared" si="426"/>
        <v>-0.47844522968197878</v>
      </c>
      <c r="J4501">
        <f>_xlfn.VAR.S($D$3:D4501)</f>
        <v>1.6216612773181508E-4</v>
      </c>
      <c r="K4501">
        <f>AVERAGE($D$4:D4501)</f>
        <v>-1.543270173855046E-4</v>
      </c>
    </row>
    <row r="4502" spans="1:11" x14ac:dyDescent="0.35">
      <c r="A4502">
        <v>4500</v>
      </c>
      <c r="B4502" s="2">
        <v>35793</v>
      </c>
      <c r="C4502">
        <v>291.8</v>
      </c>
      <c r="D4502">
        <f t="shared" si="421"/>
        <v>-1.1584456599999999E-2</v>
      </c>
      <c r="E4502">
        <f t="shared" si="422"/>
        <v>-1.1517615199999999E-2</v>
      </c>
      <c r="F4502">
        <f t="shared" si="423"/>
        <v>-3.3999999999999773</v>
      </c>
      <c r="G4502">
        <f t="shared" si="424"/>
        <v>3.3999999999999773</v>
      </c>
      <c r="H4502">
        <f t="shared" si="425"/>
        <v>-0.66252544159999971</v>
      </c>
      <c r="I4502">
        <f t="shared" si="426"/>
        <v>-0.48445229681978796</v>
      </c>
      <c r="J4502">
        <f>_xlfn.VAR.S($D$3:D4502)</f>
        <v>1.6215916466192176E-4</v>
      </c>
      <c r="K4502">
        <f>AVERAGE($D$4:D4502)</f>
        <v>-1.5686761075794613E-4</v>
      </c>
    </row>
    <row r="4503" spans="1:11" x14ac:dyDescent="0.35">
      <c r="A4503">
        <v>4501</v>
      </c>
      <c r="B4503" s="2">
        <v>35794</v>
      </c>
      <c r="C4503">
        <v>291.60000000000002</v>
      </c>
      <c r="D4503">
        <f t="shared" si="421"/>
        <v>-6.8563599999999999E-4</v>
      </c>
      <c r="E4503">
        <f t="shared" si="422"/>
        <v>-6.8540099999999998E-4</v>
      </c>
      <c r="F4503">
        <f t="shared" si="423"/>
        <v>-0.19999999999998863</v>
      </c>
      <c r="G4503">
        <f t="shared" si="424"/>
        <v>0.19999999999998863</v>
      </c>
      <c r="H4503">
        <f t="shared" si="425"/>
        <v>-0.66321107759999975</v>
      </c>
      <c r="I4503">
        <f t="shared" si="426"/>
        <v>-0.48480565371024731</v>
      </c>
      <c r="J4503">
        <f>_xlfn.VAR.S($D$3:D4503)</f>
        <v>1.6212319369619777E-4</v>
      </c>
      <c r="K4503">
        <f>AVERAGE($D$4:D4503)</f>
        <v>-1.5698511484444437E-4</v>
      </c>
    </row>
    <row r="4504" spans="1:11" x14ac:dyDescent="0.35">
      <c r="A4504">
        <v>4502</v>
      </c>
      <c r="B4504" s="2">
        <v>35795</v>
      </c>
      <c r="C4504">
        <v>289.89999999999998</v>
      </c>
      <c r="D4504">
        <f t="shared" si="421"/>
        <v>-5.8469641999999997E-3</v>
      </c>
      <c r="E4504">
        <f t="shared" si="422"/>
        <v>-5.8299040000000003E-3</v>
      </c>
      <c r="F4504">
        <f t="shared" si="423"/>
        <v>-1.7000000000000455</v>
      </c>
      <c r="G4504">
        <f t="shared" si="424"/>
        <v>1.7000000000000455</v>
      </c>
      <c r="H4504">
        <f t="shared" si="425"/>
        <v>-0.66905804179999973</v>
      </c>
      <c r="I4504">
        <f t="shared" si="426"/>
        <v>-0.48780918727915201</v>
      </c>
      <c r="J4504">
        <f>_xlfn.VAR.S($D$3:D4504)</f>
        <v>1.6209439014611092E-4</v>
      </c>
      <c r="K4504">
        <f>AVERAGE($D$4:D4504)</f>
        <v>-1.5824927371695173E-4</v>
      </c>
    </row>
    <row r="4505" spans="1:11" x14ac:dyDescent="0.35">
      <c r="A4505">
        <v>4503</v>
      </c>
      <c r="B4505" s="2">
        <v>35797</v>
      </c>
      <c r="C4505">
        <v>289.39999999999998</v>
      </c>
      <c r="D4505">
        <f t="shared" si="421"/>
        <v>-1.7262217E-3</v>
      </c>
      <c r="E4505">
        <f t="shared" si="422"/>
        <v>-1.7247326999999999E-3</v>
      </c>
      <c r="F4505">
        <f t="shared" si="423"/>
        <v>-0.5</v>
      </c>
      <c r="G4505">
        <f t="shared" si="424"/>
        <v>0.5</v>
      </c>
      <c r="H4505">
        <f t="shared" si="425"/>
        <v>-0.67078426349999976</v>
      </c>
      <c r="I4505">
        <f t="shared" si="426"/>
        <v>-0.48869257950530043</v>
      </c>
      <c r="J4505">
        <f>_xlfn.VAR.S($D$3:D4505)</f>
        <v>1.6205893788150241E-4</v>
      </c>
      <c r="K4505">
        <f>AVERAGE($D$4:D4505)</f>
        <v>-1.5859755724122605E-4</v>
      </c>
    </row>
    <row r="4506" spans="1:11" x14ac:dyDescent="0.35">
      <c r="A4506">
        <v>4504</v>
      </c>
      <c r="B4506" s="2">
        <v>35800</v>
      </c>
      <c r="C4506">
        <v>282.7</v>
      </c>
      <c r="D4506">
        <f t="shared" si="421"/>
        <v>-2.3423549500000002E-2</v>
      </c>
      <c r="E4506">
        <f t="shared" si="422"/>
        <v>-2.31513476E-2</v>
      </c>
      <c r="F4506">
        <f t="shared" si="423"/>
        <v>-6.6999999999999886</v>
      </c>
      <c r="G4506">
        <f t="shared" si="424"/>
        <v>6.6999999999999886</v>
      </c>
      <c r="H4506">
        <f t="shared" si="425"/>
        <v>-0.69420781299999978</v>
      </c>
      <c r="I4506">
        <f t="shared" si="426"/>
        <v>-0.50053003533568907</v>
      </c>
      <c r="J4506">
        <f>_xlfn.VAR.S($D$3:D4506)</f>
        <v>1.6214322105417286E-4</v>
      </c>
      <c r="K4506">
        <f>AVERAGE($D$4:D4506)</f>
        <v>-1.6376410219853425E-4</v>
      </c>
    </row>
    <row r="4507" spans="1:11" x14ac:dyDescent="0.35">
      <c r="A4507">
        <v>4505</v>
      </c>
      <c r="B4507" s="2">
        <v>35801</v>
      </c>
      <c r="C4507">
        <v>282.3</v>
      </c>
      <c r="D4507">
        <f t="shared" si="421"/>
        <v>-1.4159293999999999E-3</v>
      </c>
      <c r="E4507">
        <f t="shared" si="422"/>
        <v>-1.4149275E-3</v>
      </c>
      <c r="F4507">
        <f t="shared" si="423"/>
        <v>-0.39999999999997726</v>
      </c>
      <c r="G4507">
        <f t="shared" si="424"/>
        <v>0.39999999999997726</v>
      </c>
      <c r="H4507">
        <f t="shared" si="425"/>
        <v>-0.6956237423999998</v>
      </c>
      <c r="I4507">
        <f t="shared" si="426"/>
        <v>-0.50123674911660776</v>
      </c>
      <c r="J4507">
        <f>_xlfn.VAR.S($D$3:D4507)</f>
        <v>1.6210757464203492E-4</v>
      </c>
      <c r="K4507">
        <f>AVERAGE($D$4:D4507)</f>
        <v>-1.6404211403197151E-4</v>
      </c>
    </row>
    <row r="4508" spans="1:11" x14ac:dyDescent="0.35">
      <c r="A4508">
        <v>4506</v>
      </c>
      <c r="B4508" s="2">
        <v>35802</v>
      </c>
      <c r="C4508">
        <v>284.7</v>
      </c>
      <c r="D4508">
        <f t="shared" si="421"/>
        <v>8.4656590000000004E-3</v>
      </c>
      <c r="E4508">
        <f t="shared" si="422"/>
        <v>8.5015939999999995E-3</v>
      </c>
      <c r="F4508">
        <f t="shared" si="423"/>
        <v>2.3999999999999773</v>
      </c>
      <c r="G4508">
        <f t="shared" si="424"/>
        <v>-2.3999999999999773</v>
      </c>
      <c r="H4508">
        <f t="shared" si="425"/>
        <v>-0.68715808339999984</v>
      </c>
      <c r="I4508">
        <f t="shared" si="426"/>
        <v>-0.49699646643109541</v>
      </c>
      <c r="J4508">
        <f>_xlfn.VAR.S($D$3:D4508)</f>
        <v>1.6208808109046156E-4</v>
      </c>
      <c r="K4508">
        <f>AVERAGE($D$4:D4508)</f>
        <v>-1.6212653109877909E-4</v>
      </c>
    </row>
    <row r="4509" spans="1:11" x14ac:dyDescent="0.35">
      <c r="A4509">
        <v>4507</v>
      </c>
      <c r="B4509" s="2">
        <v>35803</v>
      </c>
      <c r="C4509">
        <v>281.8</v>
      </c>
      <c r="D4509">
        <f t="shared" si="421"/>
        <v>-1.02383948E-2</v>
      </c>
      <c r="E4509">
        <f t="shared" si="422"/>
        <v>-1.01861609E-2</v>
      </c>
      <c r="F4509">
        <f t="shared" si="423"/>
        <v>-2.8999999999999773</v>
      </c>
      <c r="G4509">
        <f t="shared" si="424"/>
        <v>2.8999999999999773</v>
      </c>
      <c r="H4509">
        <f t="shared" si="425"/>
        <v>-0.69739647819999984</v>
      </c>
      <c r="I4509">
        <f t="shared" si="426"/>
        <v>-0.50212014134275618</v>
      </c>
      <c r="J4509">
        <f>_xlfn.VAR.S($D$3:D4509)</f>
        <v>1.6207467999265328E-4</v>
      </c>
      <c r="K4509">
        <f>AVERAGE($D$4:D4509)</f>
        <v>-1.6436272023968038E-4</v>
      </c>
    </row>
    <row r="4510" spans="1:11" x14ac:dyDescent="0.35">
      <c r="A4510">
        <v>4508</v>
      </c>
      <c r="B4510" s="2">
        <v>35804</v>
      </c>
      <c r="C4510">
        <v>279.10000000000002</v>
      </c>
      <c r="D4510">
        <f t="shared" si="421"/>
        <v>-9.6274589000000001E-3</v>
      </c>
      <c r="E4510">
        <f t="shared" si="422"/>
        <v>-9.5812633000000001E-3</v>
      </c>
      <c r="F4510">
        <f t="shared" si="423"/>
        <v>-2.6999999999999886</v>
      </c>
      <c r="G4510">
        <f t="shared" si="424"/>
        <v>2.6999999999999886</v>
      </c>
      <c r="H4510">
        <f t="shared" si="425"/>
        <v>-0.70702393709999989</v>
      </c>
      <c r="I4510">
        <f t="shared" si="426"/>
        <v>-0.5068904593639576</v>
      </c>
      <c r="J4510">
        <f>_xlfn.VAR.S($D$3:D4510)</f>
        <v>1.6205862449862401E-4</v>
      </c>
      <c r="K4510">
        <f>AVERAGE($D$4:D4510)</f>
        <v>-1.6646236438872862E-4</v>
      </c>
    </row>
    <row r="4511" spans="1:11" x14ac:dyDescent="0.35">
      <c r="A4511">
        <v>4509</v>
      </c>
      <c r="B4511" s="2">
        <v>35807</v>
      </c>
      <c r="C4511">
        <v>278.89999999999998</v>
      </c>
      <c r="D4511">
        <f t="shared" si="421"/>
        <v>-7.1684590000000001E-4</v>
      </c>
      <c r="E4511">
        <f t="shared" si="422"/>
        <v>-7.1658900000000001E-4</v>
      </c>
      <c r="F4511">
        <f t="shared" si="423"/>
        <v>-0.20000000000004547</v>
      </c>
      <c r="G4511">
        <f t="shared" si="424"/>
        <v>0.20000000000004547</v>
      </c>
      <c r="H4511">
        <f t="shared" si="425"/>
        <v>-0.70774078299999987</v>
      </c>
      <c r="I4511">
        <f t="shared" si="426"/>
        <v>-0.50724381625441706</v>
      </c>
      <c r="J4511">
        <f>_xlfn.VAR.S($D$3:D4511)</f>
        <v>1.6202274493234994E-4</v>
      </c>
      <c r="K4511">
        <f>AVERAGE($D$4:D4511)</f>
        <v>-1.6658445479148177E-4</v>
      </c>
    </row>
    <row r="4512" spans="1:11" x14ac:dyDescent="0.35">
      <c r="A4512">
        <v>4510</v>
      </c>
      <c r="B4512" s="2">
        <v>35808</v>
      </c>
      <c r="C4512">
        <v>283.8</v>
      </c>
      <c r="D4512">
        <f t="shared" si="421"/>
        <v>1.7416470100000001E-2</v>
      </c>
      <c r="E4512">
        <f t="shared" si="422"/>
        <v>1.75690212E-2</v>
      </c>
      <c r="F4512">
        <f t="shared" si="423"/>
        <v>4.9000000000000341</v>
      </c>
      <c r="G4512">
        <f t="shared" si="424"/>
        <v>-4.9000000000000341</v>
      </c>
      <c r="H4512">
        <f t="shared" si="425"/>
        <v>-0.69032431289999985</v>
      </c>
      <c r="I4512">
        <f t="shared" si="426"/>
        <v>-0.49858657243816251</v>
      </c>
      <c r="J4512">
        <f>_xlfn.VAR.S($D$3:D4512)</f>
        <v>1.6205528746690258E-4</v>
      </c>
      <c r="K4512">
        <f>AVERAGE($D$4:D4512)</f>
        <v>-1.6268490842758922E-4</v>
      </c>
    </row>
    <row r="4513" spans="1:11" x14ac:dyDescent="0.35">
      <c r="A4513">
        <v>4511</v>
      </c>
      <c r="B4513" s="2">
        <v>35809</v>
      </c>
      <c r="C4513">
        <v>282.39999999999998</v>
      </c>
      <c r="D4513">
        <f t="shared" si="421"/>
        <v>-4.9452591000000001E-3</v>
      </c>
      <c r="E4513">
        <f t="shared" si="422"/>
        <v>-4.9330514000000001E-3</v>
      </c>
      <c r="F4513">
        <f t="shared" si="423"/>
        <v>-1.4000000000000341</v>
      </c>
      <c r="G4513">
        <f t="shared" si="424"/>
        <v>1.4000000000000341</v>
      </c>
      <c r="H4513">
        <f t="shared" si="425"/>
        <v>-0.69526957199999984</v>
      </c>
      <c r="I4513">
        <f t="shared" si="426"/>
        <v>-0.50106007067137814</v>
      </c>
      <c r="J4513">
        <f>_xlfn.VAR.S($D$3:D4513)</f>
        <v>1.6202444594660056E-4</v>
      </c>
      <c r="K4513">
        <f>AVERAGE($D$4:D4513)</f>
        <v>-1.6374534616407977E-4</v>
      </c>
    </row>
    <row r="4514" spans="1:11" x14ac:dyDescent="0.35">
      <c r="A4514">
        <v>4512</v>
      </c>
      <c r="B4514" s="2">
        <v>35810</v>
      </c>
      <c r="C4514">
        <v>286.39999999999998</v>
      </c>
      <c r="D4514">
        <f t="shared" si="421"/>
        <v>1.40649295E-2</v>
      </c>
      <c r="E4514">
        <f t="shared" si="422"/>
        <v>1.41643059E-2</v>
      </c>
      <c r="F4514">
        <f t="shared" si="423"/>
        <v>4</v>
      </c>
      <c r="G4514">
        <f t="shared" si="424"/>
        <v>-4</v>
      </c>
      <c r="H4514">
        <f t="shared" si="425"/>
        <v>-0.68120464249999979</v>
      </c>
      <c r="I4514">
        <f t="shared" si="426"/>
        <v>-0.49399293286219081</v>
      </c>
      <c r="J4514">
        <f>_xlfn.VAR.S($D$3:D4514)</f>
        <v>1.6203333806119133E-4</v>
      </c>
      <c r="K4514">
        <f>AVERAGE($D$4:D4514)</f>
        <v>-1.605911287297716E-4</v>
      </c>
    </row>
    <row r="4515" spans="1:11" x14ac:dyDescent="0.35">
      <c r="A4515">
        <v>4513</v>
      </c>
      <c r="B4515" s="2">
        <v>35811</v>
      </c>
      <c r="C4515">
        <v>291.10000000000002</v>
      </c>
      <c r="D4515">
        <f t="shared" si="421"/>
        <v>1.6277415699999999E-2</v>
      </c>
      <c r="E4515">
        <f t="shared" si="422"/>
        <v>1.64106145E-2</v>
      </c>
      <c r="F4515">
        <f t="shared" si="423"/>
        <v>4.7000000000000455</v>
      </c>
      <c r="G4515">
        <f t="shared" si="424"/>
        <v>-4.7000000000000455</v>
      </c>
      <c r="H4515">
        <f t="shared" si="425"/>
        <v>-0.66492722679999983</v>
      </c>
      <c r="I4515">
        <f t="shared" si="426"/>
        <v>-0.48568904593639572</v>
      </c>
      <c r="J4515">
        <f>_xlfn.VAR.S($D$3:D4515)</f>
        <v>1.6205722966564941E-4</v>
      </c>
      <c r="K4515">
        <f>AVERAGE($D$4:D4515)</f>
        <v>-1.5694795345744676E-4</v>
      </c>
    </row>
    <row r="4516" spans="1:11" x14ac:dyDescent="0.35">
      <c r="A4516">
        <v>4514</v>
      </c>
      <c r="B4516" s="2">
        <v>35815</v>
      </c>
      <c r="C4516">
        <v>291.3</v>
      </c>
      <c r="D4516">
        <f t="shared" si="421"/>
        <v>6.8681320000000005E-4</v>
      </c>
      <c r="E4516">
        <f t="shared" si="422"/>
        <v>6.8704910000000005E-4</v>
      </c>
      <c r="F4516">
        <f t="shared" si="423"/>
        <v>0.19999999999998863</v>
      </c>
      <c r="G4516">
        <f t="shared" si="424"/>
        <v>-0.19999999999998863</v>
      </c>
      <c r="H4516">
        <f t="shared" si="425"/>
        <v>-0.66424041359999986</v>
      </c>
      <c r="I4516">
        <f t="shared" si="426"/>
        <v>-0.48533568904593638</v>
      </c>
      <c r="J4516">
        <f>_xlfn.VAR.S($D$3:D4516)</f>
        <v>1.6202147482873965E-4</v>
      </c>
      <c r="K4516">
        <f>AVERAGE($D$4:D4516)</f>
        <v>-1.567609910923997E-4</v>
      </c>
    </row>
    <row r="4517" spans="1:11" x14ac:dyDescent="0.35">
      <c r="A4517">
        <v>4515</v>
      </c>
      <c r="B4517" s="2">
        <v>35816</v>
      </c>
      <c r="C4517">
        <v>293.3</v>
      </c>
      <c r="D4517">
        <f t="shared" si="421"/>
        <v>6.8423119999999997E-3</v>
      </c>
      <c r="E4517">
        <f t="shared" si="422"/>
        <v>6.8657741000000003E-3</v>
      </c>
      <c r="F4517">
        <f t="shared" si="423"/>
        <v>2</v>
      </c>
      <c r="G4517">
        <f t="shared" si="424"/>
        <v>-2</v>
      </c>
      <c r="H4517">
        <f t="shared" si="425"/>
        <v>-0.6573981015999999</v>
      </c>
      <c r="I4517">
        <f t="shared" si="426"/>
        <v>-0.48180212014134272</v>
      </c>
      <c r="J4517">
        <f>_xlfn.VAR.S($D$3:D4517)</f>
        <v>1.6199640178944199E-4</v>
      </c>
      <c r="K4517">
        <f>AVERAGE($D$4:D4517)</f>
        <v>-1.5521046539654406E-4</v>
      </c>
    </row>
    <row r="4518" spans="1:11" x14ac:dyDescent="0.35">
      <c r="A4518">
        <v>4516</v>
      </c>
      <c r="B4518" s="2">
        <v>35817</v>
      </c>
      <c r="C4518">
        <v>291.3</v>
      </c>
      <c r="D4518">
        <f t="shared" si="421"/>
        <v>-6.8423119999999997E-3</v>
      </c>
      <c r="E4518">
        <f t="shared" si="422"/>
        <v>-6.8189567E-3</v>
      </c>
      <c r="F4518">
        <f t="shared" si="423"/>
        <v>-2</v>
      </c>
      <c r="G4518">
        <f t="shared" si="424"/>
        <v>2</v>
      </c>
      <c r="H4518">
        <f t="shared" si="425"/>
        <v>-0.66424041359999986</v>
      </c>
      <c r="I4518">
        <f t="shared" si="426"/>
        <v>-0.48533568904593638</v>
      </c>
      <c r="J4518">
        <f>_xlfn.VAR.S($D$3:D4518)</f>
        <v>1.6197045263718077E-4</v>
      </c>
      <c r="K4518">
        <f>AVERAGE($D$4:D4518)</f>
        <v>-1.5669155100775188E-4</v>
      </c>
    </row>
    <row r="4519" spans="1:11" x14ac:dyDescent="0.35">
      <c r="A4519">
        <v>4517</v>
      </c>
      <c r="B4519" s="2">
        <v>35818</v>
      </c>
      <c r="C4519">
        <v>300.3</v>
      </c>
      <c r="D4519">
        <f t="shared" si="421"/>
        <v>3.0428311E-2</v>
      </c>
      <c r="E4519">
        <f t="shared" si="422"/>
        <v>3.0895983500000002E-2</v>
      </c>
      <c r="F4519">
        <f t="shared" si="423"/>
        <v>9</v>
      </c>
      <c r="G4519">
        <f t="shared" si="424"/>
        <v>-9</v>
      </c>
      <c r="H4519">
        <f t="shared" si="425"/>
        <v>-0.63381210259999987</v>
      </c>
      <c r="I4519">
        <f t="shared" si="426"/>
        <v>-0.469434628975265</v>
      </c>
      <c r="J4519">
        <f>_xlfn.VAR.S($D$3:D4519)</f>
        <v>1.6214155039756794E-4</v>
      </c>
      <c r="K4519">
        <f>AVERAGE($D$4:D4519)</f>
        <v>-1.4991896408325948E-4</v>
      </c>
    </row>
    <row r="4520" spans="1:11" x14ac:dyDescent="0.35">
      <c r="A4520">
        <v>4518</v>
      </c>
      <c r="B4520" s="2">
        <v>35821</v>
      </c>
      <c r="C4520">
        <v>297.10000000000002</v>
      </c>
      <c r="D4520">
        <f t="shared" si="421"/>
        <v>-1.07131925E-2</v>
      </c>
      <c r="E4520">
        <f t="shared" si="422"/>
        <v>-1.0656010699999999E-2</v>
      </c>
      <c r="F4520">
        <f t="shared" si="423"/>
        <v>-3.1999999999999886</v>
      </c>
      <c r="G4520">
        <f t="shared" si="424"/>
        <v>3.1999999999999886</v>
      </c>
      <c r="H4520">
        <f t="shared" si="425"/>
        <v>-0.6445252950999999</v>
      </c>
      <c r="I4520">
        <f t="shared" si="426"/>
        <v>-0.47508833922261484</v>
      </c>
      <c r="J4520">
        <f>_xlfn.VAR.S($D$3:D4520)</f>
        <v>1.6213039684491012E-4</v>
      </c>
      <c r="K4520">
        <f>AVERAGE($D$4:D4520)</f>
        <v>-1.5225752364401147E-4</v>
      </c>
    </row>
    <row r="4521" spans="1:11" x14ac:dyDescent="0.35">
      <c r="A4521">
        <v>4519</v>
      </c>
      <c r="B4521" s="2">
        <v>35822</v>
      </c>
      <c r="C4521">
        <v>300.7</v>
      </c>
      <c r="D4521">
        <f t="shared" si="421"/>
        <v>1.20443075E-2</v>
      </c>
      <c r="E4521">
        <f t="shared" si="422"/>
        <v>1.21171323E-2</v>
      </c>
      <c r="F4521">
        <f t="shared" si="423"/>
        <v>3.5999999999999659</v>
      </c>
      <c r="G4521">
        <f t="shared" si="424"/>
        <v>-3.5999999999999659</v>
      </c>
      <c r="H4521">
        <f t="shared" si="425"/>
        <v>-0.63248098759999993</v>
      </c>
      <c r="I4521">
        <f t="shared" si="426"/>
        <v>-0.46872791519434631</v>
      </c>
      <c r="J4521">
        <f>_xlfn.VAR.S($D$3:D4521)</f>
        <v>1.6212737755450787E-4</v>
      </c>
      <c r="K4521">
        <f>AVERAGE($D$4:D4521)</f>
        <v>-1.4955797405931826E-4</v>
      </c>
    </row>
    <row r="4522" spans="1:11" x14ac:dyDescent="0.35">
      <c r="A4522">
        <v>4520</v>
      </c>
      <c r="B4522" s="2">
        <v>35823</v>
      </c>
      <c r="C4522">
        <v>306</v>
      </c>
      <c r="D4522">
        <f t="shared" si="421"/>
        <v>1.7472011999999999E-2</v>
      </c>
      <c r="E4522">
        <f t="shared" si="422"/>
        <v>1.76255404E-2</v>
      </c>
      <c r="F4522">
        <f t="shared" si="423"/>
        <v>5.3000000000000114</v>
      </c>
      <c r="G4522">
        <f t="shared" si="424"/>
        <v>-5.3000000000000114</v>
      </c>
      <c r="H4522">
        <f t="shared" si="425"/>
        <v>-0.6150089755999999</v>
      </c>
      <c r="I4522">
        <f t="shared" si="426"/>
        <v>-0.45936395759717319</v>
      </c>
      <c r="J4522">
        <f>_xlfn.VAR.S($D$3:D4522)</f>
        <v>1.6216012496976669E-4</v>
      </c>
      <c r="K4522">
        <f>AVERAGE($D$4:D4522)</f>
        <v>-1.4565853392343436E-4</v>
      </c>
    </row>
    <row r="4523" spans="1:11" x14ac:dyDescent="0.35">
      <c r="A4523">
        <v>4521</v>
      </c>
      <c r="B4523" s="2">
        <v>35824</v>
      </c>
      <c r="C4523">
        <v>302.8</v>
      </c>
      <c r="D4523">
        <f t="shared" si="421"/>
        <v>-1.0512580400000001E-2</v>
      </c>
      <c r="E4523">
        <f t="shared" si="422"/>
        <v>-1.0457516300000001E-2</v>
      </c>
      <c r="F4523">
        <f t="shared" si="423"/>
        <v>-3.1999999999999886</v>
      </c>
      <c r="G4523">
        <f t="shared" si="424"/>
        <v>3.1999999999999886</v>
      </c>
      <c r="H4523">
        <f t="shared" si="425"/>
        <v>-0.62552155599999992</v>
      </c>
      <c r="I4523">
        <f t="shared" si="426"/>
        <v>-0.46501766784452292</v>
      </c>
      <c r="J4523">
        <f>_xlfn.VAR.S($D$3:D4523)</f>
        <v>1.6214806482663319E-4</v>
      </c>
      <c r="K4523">
        <f>AVERAGE($D$4:D4523)</f>
        <v>-1.4795210070796456E-4</v>
      </c>
    </row>
    <row r="4524" spans="1:11" x14ac:dyDescent="0.35">
      <c r="A4524">
        <v>4522</v>
      </c>
      <c r="B4524" s="2">
        <v>35825</v>
      </c>
      <c r="C4524">
        <v>302.89999999999998</v>
      </c>
      <c r="D4524">
        <f t="shared" si="421"/>
        <v>3.301965E-4</v>
      </c>
      <c r="E4524">
        <f t="shared" si="422"/>
        <v>3.3025099999999999E-4</v>
      </c>
      <c r="F4524">
        <f t="shared" si="423"/>
        <v>9.9999999999965894E-2</v>
      </c>
      <c r="G4524">
        <f t="shared" si="424"/>
        <v>-9.9999999999965894E-2</v>
      </c>
      <c r="H4524">
        <f t="shared" si="425"/>
        <v>-0.62519135949999993</v>
      </c>
      <c r="I4524">
        <f t="shared" si="426"/>
        <v>-0.4648409893992933</v>
      </c>
      <c r="J4524">
        <f>_xlfn.VAR.S($D$3:D4524)</f>
        <v>1.6211224784609497E-4</v>
      </c>
      <c r="K4524">
        <f>AVERAGE($D$4:D4524)</f>
        <v>-1.4784633901791637E-4</v>
      </c>
    </row>
    <row r="4525" spans="1:11" x14ac:dyDescent="0.35">
      <c r="A4525">
        <v>4523</v>
      </c>
      <c r="B4525" s="2">
        <v>35828</v>
      </c>
      <c r="C4525">
        <v>303.39999999999998</v>
      </c>
      <c r="D4525">
        <f t="shared" si="421"/>
        <v>1.6493489E-3</v>
      </c>
      <c r="E4525">
        <f t="shared" si="422"/>
        <v>1.6507098E-3</v>
      </c>
      <c r="F4525">
        <f t="shared" si="423"/>
        <v>0.5</v>
      </c>
      <c r="G4525">
        <f t="shared" si="424"/>
        <v>-0.5</v>
      </c>
      <c r="H4525">
        <f t="shared" si="425"/>
        <v>-0.62354201059999992</v>
      </c>
      <c r="I4525">
        <f t="shared" si="426"/>
        <v>-0.46395759717314489</v>
      </c>
      <c r="J4525">
        <f>_xlfn.VAR.S($D$3:D4525)</f>
        <v>1.6207710467385463E-4</v>
      </c>
      <c r="K4525">
        <f>AVERAGE($D$4:D4525)</f>
        <v>-1.4744890530738608E-4</v>
      </c>
    </row>
    <row r="4526" spans="1:11" x14ac:dyDescent="0.35">
      <c r="A4526">
        <v>4524</v>
      </c>
      <c r="B4526" s="2">
        <v>35829</v>
      </c>
      <c r="C4526">
        <v>295.8</v>
      </c>
      <c r="D4526">
        <f t="shared" si="421"/>
        <v>-2.5368516599999998E-2</v>
      </c>
      <c r="E4526">
        <f t="shared" si="422"/>
        <v>-2.5049439699999999E-2</v>
      </c>
      <c r="F4526">
        <f t="shared" si="423"/>
        <v>-7.5999999999999659</v>
      </c>
      <c r="G4526">
        <f t="shared" si="424"/>
        <v>7.5999999999999659</v>
      </c>
      <c r="H4526">
        <f t="shared" si="425"/>
        <v>-0.64891052719999986</v>
      </c>
      <c r="I4526">
        <f t="shared" si="426"/>
        <v>-0.47738515901060063</v>
      </c>
      <c r="J4526">
        <f>_xlfn.VAR.S($D$3:D4526)</f>
        <v>1.6218198378085749E-4</v>
      </c>
      <c r="K4526">
        <f>AVERAGE($D$4:D4526)</f>
        <v>-1.5302508653548526E-4</v>
      </c>
    </row>
    <row r="4527" spans="1:11" x14ac:dyDescent="0.35">
      <c r="A4527">
        <v>4525</v>
      </c>
      <c r="B4527" s="2">
        <v>35830</v>
      </c>
      <c r="C4527">
        <v>300</v>
      </c>
      <c r="D4527">
        <f t="shared" si="421"/>
        <v>1.4098924400000001E-2</v>
      </c>
      <c r="E4527">
        <f t="shared" si="422"/>
        <v>1.4198783E-2</v>
      </c>
      <c r="F4527">
        <f t="shared" si="423"/>
        <v>4.1999999999999886</v>
      </c>
      <c r="G4527">
        <f t="shared" si="424"/>
        <v>-4.1999999999999886</v>
      </c>
      <c r="H4527">
        <f t="shared" si="425"/>
        <v>-0.63481160279999982</v>
      </c>
      <c r="I4527">
        <f t="shared" si="426"/>
        <v>-0.46996466431095407</v>
      </c>
      <c r="J4527">
        <f>_xlfn.VAR.S($D$3:D4527)</f>
        <v>1.6219096213111471E-4</v>
      </c>
      <c r="K4527">
        <f>AVERAGE($D$4:D4527)</f>
        <v>-1.4987478824049507E-4</v>
      </c>
    </row>
    <row r="4528" spans="1:11" x14ac:dyDescent="0.35">
      <c r="A4528">
        <v>4526</v>
      </c>
      <c r="B4528" s="2">
        <v>35831</v>
      </c>
      <c r="C4528">
        <v>299.5</v>
      </c>
      <c r="D4528">
        <f t="shared" si="421"/>
        <v>-1.6680571E-3</v>
      </c>
      <c r="E4528">
        <f t="shared" si="422"/>
        <v>-1.6666667E-3</v>
      </c>
      <c r="F4528">
        <f t="shared" si="423"/>
        <v>-0.5</v>
      </c>
      <c r="G4528">
        <f t="shared" si="424"/>
        <v>0.5</v>
      </c>
      <c r="H4528">
        <f t="shared" si="425"/>
        <v>-0.63647965989999977</v>
      </c>
      <c r="I4528">
        <f t="shared" si="426"/>
        <v>-0.47084805653710249</v>
      </c>
      <c r="J4528">
        <f>_xlfn.VAR.S($D$3:D4528)</f>
        <v>1.6215563452778089E-4</v>
      </c>
      <c r="K4528">
        <f>AVERAGE($D$4:D4528)</f>
        <v>-1.5021029814364634E-4</v>
      </c>
    </row>
    <row r="4529" spans="1:11" x14ac:dyDescent="0.35">
      <c r="A4529">
        <v>4527</v>
      </c>
      <c r="B4529" s="2">
        <v>35832</v>
      </c>
      <c r="C4529">
        <v>298.8</v>
      </c>
      <c r="D4529">
        <f t="shared" si="421"/>
        <v>-2.3399643E-3</v>
      </c>
      <c r="E4529">
        <f t="shared" si="422"/>
        <v>-2.3372287E-3</v>
      </c>
      <c r="F4529">
        <f t="shared" si="423"/>
        <v>-0.69999999999998863</v>
      </c>
      <c r="G4529">
        <f t="shared" si="424"/>
        <v>0.69999999999998863</v>
      </c>
      <c r="H4529">
        <f t="shared" si="425"/>
        <v>-0.63881962419999982</v>
      </c>
      <c r="I4529">
        <f t="shared" si="426"/>
        <v>-0.47208480565371025</v>
      </c>
      <c r="J4529">
        <f>_xlfn.VAR.S($D$3:D4529)</f>
        <v>1.6212087544243607E-4</v>
      </c>
      <c r="K4529">
        <f>AVERAGE($D$4:D4529)</f>
        <v>-1.506941147591692E-4</v>
      </c>
    </row>
    <row r="4530" spans="1:11" x14ac:dyDescent="0.35">
      <c r="A4530">
        <v>4528</v>
      </c>
      <c r="B4530" s="2">
        <v>35835</v>
      </c>
      <c r="C4530">
        <v>300.60000000000002</v>
      </c>
      <c r="D4530">
        <f t="shared" si="421"/>
        <v>6.0060241E-3</v>
      </c>
      <c r="E4530">
        <f t="shared" si="422"/>
        <v>6.0240963999999998E-3</v>
      </c>
      <c r="F4530">
        <f t="shared" si="423"/>
        <v>1.8000000000000114</v>
      </c>
      <c r="G4530">
        <f t="shared" si="424"/>
        <v>-1.8000000000000114</v>
      </c>
      <c r="H4530">
        <f t="shared" si="425"/>
        <v>-0.63281360009999987</v>
      </c>
      <c r="I4530">
        <f t="shared" si="426"/>
        <v>-0.46890459363957593</v>
      </c>
      <c r="J4530">
        <f>_xlfn.VAR.S($D$3:D4530)</f>
        <v>1.6209340870436387E-4</v>
      </c>
      <c r="K4530">
        <f>AVERAGE($D$4:D4530)</f>
        <v>-1.4933411515352326E-4</v>
      </c>
    </row>
    <row r="4531" spans="1:11" x14ac:dyDescent="0.35">
      <c r="A4531">
        <v>4529</v>
      </c>
      <c r="B4531" s="2">
        <v>35836</v>
      </c>
      <c r="C4531">
        <v>301.2</v>
      </c>
      <c r="D4531">
        <f t="shared" si="421"/>
        <v>1.9940186E-3</v>
      </c>
      <c r="E4531">
        <f t="shared" si="422"/>
        <v>1.9960080000000001E-3</v>
      </c>
      <c r="F4531">
        <f t="shared" si="423"/>
        <v>0.59999999999996589</v>
      </c>
      <c r="G4531">
        <f t="shared" si="424"/>
        <v>-0.59999999999996589</v>
      </c>
      <c r="H4531">
        <f t="shared" si="425"/>
        <v>-0.63081958149999984</v>
      </c>
      <c r="I4531">
        <f t="shared" si="426"/>
        <v>-0.4678445229681979</v>
      </c>
      <c r="J4531">
        <f>_xlfn.VAR.S($D$3:D4531)</f>
        <v>1.6205861598761562E-4</v>
      </c>
      <c r="K4531">
        <f>AVERAGE($D$4:D4531)</f>
        <v>-1.4886075987190808E-4</v>
      </c>
    </row>
    <row r="4532" spans="1:11" x14ac:dyDescent="0.35">
      <c r="A4532">
        <v>4530</v>
      </c>
      <c r="B4532" s="2">
        <v>35837</v>
      </c>
      <c r="C4532">
        <v>300.7</v>
      </c>
      <c r="D4532">
        <f t="shared" si="421"/>
        <v>-1.6614059E-3</v>
      </c>
      <c r="E4532">
        <f t="shared" si="422"/>
        <v>-1.6600266E-3</v>
      </c>
      <c r="F4532">
        <f t="shared" si="423"/>
        <v>-0.5</v>
      </c>
      <c r="G4532">
        <f t="shared" si="424"/>
        <v>0.5</v>
      </c>
      <c r="H4532">
        <f t="shared" si="425"/>
        <v>-0.63248098739999981</v>
      </c>
      <c r="I4532">
        <f t="shared" si="426"/>
        <v>-0.46872791519434631</v>
      </c>
      <c r="J4532">
        <f>_xlfn.VAR.S($D$3:D4532)</f>
        <v>1.6202334500639849E-4</v>
      </c>
      <c r="K4532">
        <f>AVERAGE($D$4:D4532)</f>
        <v>-1.4919472877014789E-4</v>
      </c>
    </row>
    <row r="4533" spans="1:11" x14ac:dyDescent="0.35">
      <c r="A4533">
        <v>4531</v>
      </c>
      <c r="B4533" s="2">
        <v>35838</v>
      </c>
      <c r="C4533">
        <v>299.3</v>
      </c>
      <c r="D4533">
        <f t="shared" si="421"/>
        <v>-4.6666750999999999E-3</v>
      </c>
      <c r="E4533">
        <f t="shared" si="422"/>
        <v>-4.6558030999999996E-3</v>
      </c>
      <c r="F4533">
        <f t="shared" si="423"/>
        <v>-1.3999999999999773</v>
      </c>
      <c r="G4533">
        <f t="shared" si="424"/>
        <v>1.3999999999999773</v>
      </c>
      <c r="H4533">
        <f t="shared" si="425"/>
        <v>-0.63714766249999977</v>
      </c>
      <c r="I4533">
        <f t="shared" si="426"/>
        <v>-0.47120141342756183</v>
      </c>
      <c r="J4533">
        <f>_xlfn.VAR.S($D$3:D4533)</f>
        <v>1.6199210137615296E-4</v>
      </c>
      <c r="K4533">
        <f>AVERAGE($D$4:D4533)</f>
        <v>-1.5019196505518758E-4</v>
      </c>
    </row>
    <row r="4534" spans="1:11" x14ac:dyDescent="0.35">
      <c r="A4534">
        <v>4532</v>
      </c>
      <c r="B4534" s="2">
        <v>35839</v>
      </c>
      <c r="C4534">
        <v>300.60000000000002</v>
      </c>
      <c r="D4534">
        <f t="shared" si="421"/>
        <v>4.3340625000000002E-3</v>
      </c>
      <c r="E4534">
        <f t="shared" si="422"/>
        <v>4.3434681000000001E-3</v>
      </c>
      <c r="F4534">
        <f t="shared" si="423"/>
        <v>1.3000000000000114</v>
      </c>
      <c r="G4534">
        <f t="shared" si="424"/>
        <v>-1.3000000000000114</v>
      </c>
      <c r="H4534">
        <f t="shared" si="425"/>
        <v>-0.63281359999999975</v>
      </c>
      <c r="I4534">
        <f t="shared" si="426"/>
        <v>-0.46890459363957593</v>
      </c>
      <c r="J4534">
        <f>_xlfn.VAR.S($D$3:D4534)</f>
        <v>1.6196076751187003E-4</v>
      </c>
      <c r="K4534">
        <f>AVERAGE($D$4:D4534)</f>
        <v>-1.4920228188037955E-4</v>
      </c>
    </row>
    <row r="4535" spans="1:11" x14ac:dyDescent="0.35">
      <c r="A4535">
        <v>4533</v>
      </c>
      <c r="B4535" s="2">
        <v>35843</v>
      </c>
      <c r="C4535">
        <v>298.60000000000002</v>
      </c>
      <c r="D4535">
        <f t="shared" si="421"/>
        <v>-6.6755922000000002E-3</v>
      </c>
      <c r="E4535">
        <f t="shared" si="422"/>
        <v>-6.6533599000000001E-3</v>
      </c>
      <c r="F4535">
        <f t="shared" si="423"/>
        <v>-2</v>
      </c>
      <c r="G4535">
        <f t="shared" si="424"/>
        <v>2</v>
      </c>
      <c r="H4535">
        <f t="shared" si="425"/>
        <v>-0.63948919219999978</v>
      </c>
      <c r="I4535">
        <f t="shared" si="426"/>
        <v>-0.47243816254416959</v>
      </c>
      <c r="J4535">
        <f>_xlfn.VAR.S($D$3:D4535)</f>
        <v>1.6193445431246666E-4</v>
      </c>
      <c r="K4535">
        <f>AVERAGE($D$4:D4535)</f>
        <v>-1.5064235026478369E-4</v>
      </c>
    </row>
    <row r="4536" spans="1:11" x14ac:dyDescent="0.35">
      <c r="A4536">
        <v>4534</v>
      </c>
      <c r="B4536" s="2">
        <v>35844</v>
      </c>
      <c r="C4536">
        <v>298.2</v>
      </c>
      <c r="D4536">
        <f t="shared" si="421"/>
        <v>-1.3404828000000001E-3</v>
      </c>
      <c r="E4536">
        <f t="shared" si="422"/>
        <v>-1.3395847E-3</v>
      </c>
      <c r="F4536">
        <f t="shared" si="423"/>
        <v>-0.40000000000003411</v>
      </c>
      <c r="G4536">
        <f t="shared" si="424"/>
        <v>0.40000000000003411</v>
      </c>
      <c r="H4536">
        <f t="shared" si="425"/>
        <v>-0.64082967499999977</v>
      </c>
      <c r="I4536">
        <f t="shared" si="426"/>
        <v>-0.47314487632508839</v>
      </c>
      <c r="J4536">
        <f>_xlfn.VAR.S($D$3:D4536)</f>
        <v>1.6189904813763159E-4</v>
      </c>
      <c r="K4536">
        <f>AVERAGE($D$4:D4536)</f>
        <v>-1.5090483437017421E-4</v>
      </c>
    </row>
    <row r="4537" spans="1:11" x14ac:dyDescent="0.35">
      <c r="A4537">
        <v>4535</v>
      </c>
      <c r="B4537" s="2">
        <v>35845</v>
      </c>
      <c r="C4537">
        <v>299.8</v>
      </c>
      <c r="D4537">
        <f t="shared" si="421"/>
        <v>5.3511833000000003E-3</v>
      </c>
      <c r="E4537">
        <f t="shared" si="422"/>
        <v>5.3655265000000004E-3</v>
      </c>
      <c r="F4537">
        <f t="shared" si="423"/>
        <v>1.6000000000000227</v>
      </c>
      <c r="G4537">
        <f t="shared" si="424"/>
        <v>-1.6000000000000227</v>
      </c>
      <c r="H4537">
        <f t="shared" si="425"/>
        <v>-0.63547849169999981</v>
      </c>
      <c r="I4537">
        <f t="shared" si="426"/>
        <v>-0.47031802120141342</v>
      </c>
      <c r="J4537">
        <f>_xlfn.VAR.S($D$3:D4537)</f>
        <v>1.6186999257909379E-4</v>
      </c>
      <c r="K4537">
        <f>AVERAGE($D$4:D4537)</f>
        <v>-1.4969131691662985E-4</v>
      </c>
    </row>
    <row r="4538" spans="1:11" x14ac:dyDescent="0.35">
      <c r="A4538">
        <v>4536</v>
      </c>
      <c r="B4538" s="2">
        <v>35846</v>
      </c>
      <c r="C4538">
        <v>298.10000000000002</v>
      </c>
      <c r="D4538">
        <f t="shared" si="421"/>
        <v>-5.6865850000000001E-3</v>
      </c>
      <c r="E4538">
        <f t="shared" si="422"/>
        <v>-5.6704470000000003E-3</v>
      </c>
      <c r="F4538">
        <f t="shared" si="423"/>
        <v>-1.6999999999999886</v>
      </c>
      <c r="G4538">
        <f t="shared" si="424"/>
        <v>1.6999999999999886</v>
      </c>
      <c r="H4538">
        <f t="shared" si="425"/>
        <v>-0.64116507669999978</v>
      </c>
      <c r="I4538">
        <f t="shared" si="426"/>
        <v>-0.47332155477031801</v>
      </c>
      <c r="J4538">
        <f>_xlfn.VAR.S($D$3:D4538)</f>
        <v>1.6184108109409463E-4</v>
      </c>
      <c r="K4538">
        <f>AVERAGE($D$4:D4538)</f>
        <v>-1.5091224165380369E-4</v>
      </c>
    </row>
    <row r="4539" spans="1:11" x14ac:dyDescent="0.35">
      <c r="A4539">
        <v>4537</v>
      </c>
      <c r="B4539" s="2">
        <v>35849</v>
      </c>
      <c r="C4539">
        <v>294.10000000000002</v>
      </c>
      <c r="D4539">
        <f t="shared" si="421"/>
        <v>-1.35091551E-2</v>
      </c>
      <c r="E4539">
        <f t="shared" si="422"/>
        <v>-1.3418316E-2</v>
      </c>
      <c r="F4539">
        <f t="shared" si="423"/>
        <v>-4</v>
      </c>
      <c r="G4539">
        <f t="shared" si="424"/>
        <v>4</v>
      </c>
      <c r="H4539">
        <f t="shared" si="425"/>
        <v>-0.65467423179999973</v>
      </c>
      <c r="I4539">
        <f t="shared" si="426"/>
        <v>-0.48038869257950523</v>
      </c>
      <c r="J4539">
        <f>_xlfn.VAR.S($D$3:D4539)</f>
        <v>1.6184478870796788E-4</v>
      </c>
      <c r="K4539">
        <f>AVERAGE($D$4:D4539)</f>
        <v>-1.5385718055555548E-4</v>
      </c>
    </row>
    <row r="4540" spans="1:11" x14ac:dyDescent="0.35">
      <c r="A4540">
        <v>4538</v>
      </c>
      <c r="B4540" s="2">
        <v>35850</v>
      </c>
      <c r="C4540">
        <v>291.7</v>
      </c>
      <c r="D4540">
        <f t="shared" si="421"/>
        <v>-8.1939687000000001E-3</v>
      </c>
      <c r="E4540">
        <f t="shared" si="422"/>
        <v>-8.1604895999999993E-3</v>
      </c>
      <c r="F4540">
        <f t="shared" si="423"/>
        <v>-2.4000000000000341</v>
      </c>
      <c r="G4540">
        <f t="shared" si="424"/>
        <v>2.4000000000000341</v>
      </c>
      <c r="H4540">
        <f t="shared" si="425"/>
        <v>-0.66286820049999973</v>
      </c>
      <c r="I4540">
        <f t="shared" si="426"/>
        <v>-0.48462897526501769</v>
      </c>
      <c r="J4540">
        <f>_xlfn.VAR.S($D$3:D4540)</f>
        <v>1.6182339530956049E-4</v>
      </c>
      <c r="K4540">
        <f>AVERAGE($D$4:D4540)</f>
        <v>-1.5562930123429571E-4</v>
      </c>
    </row>
    <row r="4541" spans="1:11" x14ac:dyDescent="0.35">
      <c r="A4541">
        <v>4539</v>
      </c>
      <c r="B4541" s="2">
        <v>35851</v>
      </c>
      <c r="C4541">
        <v>292.10000000000002</v>
      </c>
      <c r="D4541">
        <f t="shared" si="421"/>
        <v>1.3703325000000001E-3</v>
      </c>
      <c r="E4541">
        <f t="shared" si="422"/>
        <v>1.3712719E-3</v>
      </c>
      <c r="F4541">
        <f t="shared" si="423"/>
        <v>0.40000000000003411</v>
      </c>
      <c r="G4541">
        <f t="shared" si="424"/>
        <v>-0.40000000000003411</v>
      </c>
      <c r="H4541">
        <f t="shared" si="425"/>
        <v>-0.66149786799999977</v>
      </c>
      <c r="I4541">
        <f t="shared" si="426"/>
        <v>-0.48392226148409889</v>
      </c>
      <c r="J4541">
        <f>_xlfn.VAR.S($D$3:D4541)</f>
        <v>1.6178824228539252E-4</v>
      </c>
      <c r="K4541">
        <f>AVERAGE($D$4:D4541)</f>
        <v>-1.5529303816659316E-4</v>
      </c>
    </row>
    <row r="4542" spans="1:11" x14ac:dyDescent="0.35">
      <c r="A4542">
        <v>4540</v>
      </c>
      <c r="B4542" s="2">
        <v>35852</v>
      </c>
      <c r="C4542">
        <v>295.39999999999998</v>
      </c>
      <c r="D4542">
        <f t="shared" si="421"/>
        <v>1.1234160700000001E-2</v>
      </c>
      <c r="E4542">
        <f t="shared" si="422"/>
        <v>1.12975009E-2</v>
      </c>
      <c r="F4542">
        <f t="shared" si="423"/>
        <v>3.2999999999999545</v>
      </c>
      <c r="G4542">
        <f t="shared" si="424"/>
        <v>-3.2999999999999545</v>
      </c>
      <c r="H4542">
        <f t="shared" si="425"/>
        <v>-0.65026370729999972</v>
      </c>
      <c r="I4542">
        <f t="shared" si="426"/>
        <v>-0.47809187279151943</v>
      </c>
      <c r="J4542">
        <f>_xlfn.VAR.S($D$3:D4542)</f>
        <v>1.617811229403353E-4</v>
      </c>
      <c r="K4542">
        <f>AVERAGE($D$4:D4542)</f>
        <v>-1.527837952192112E-4</v>
      </c>
    </row>
    <row r="4543" spans="1:11" x14ac:dyDescent="0.35">
      <c r="A4543">
        <v>4541</v>
      </c>
      <c r="B4543" s="2">
        <v>35853</v>
      </c>
      <c r="C4543">
        <v>300.10000000000002</v>
      </c>
      <c r="D4543">
        <f t="shared" si="421"/>
        <v>1.5785382300000001E-2</v>
      </c>
      <c r="E4543">
        <f t="shared" si="422"/>
        <v>1.5910629700000001E-2</v>
      </c>
      <c r="F4543">
        <f t="shared" si="423"/>
        <v>4.7000000000000455</v>
      </c>
      <c r="G4543">
        <f t="shared" si="424"/>
        <v>-4.7000000000000455</v>
      </c>
      <c r="H4543">
        <f t="shared" si="425"/>
        <v>-0.63447832499999968</v>
      </c>
      <c r="I4543">
        <f t="shared" si="426"/>
        <v>-0.46978798586572434</v>
      </c>
      <c r="J4543">
        <f>_xlfn.VAR.S($D$3:D4543)</f>
        <v>1.6180136163859504E-4</v>
      </c>
      <c r="K4543">
        <f>AVERAGE($D$4:D4543)</f>
        <v>-1.4927318594713649E-4</v>
      </c>
    </row>
    <row r="4544" spans="1:11" x14ac:dyDescent="0.35">
      <c r="A4544">
        <v>4542</v>
      </c>
      <c r="B4544" s="2">
        <v>35856</v>
      </c>
      <c r="C4544">
        <v>300.5</v>
      </c>
      <c r="D4544">
        <f t="shared" si="421"/>
        <v>1.3320014999999999E-3</v>
      </c>
      <c r="E4544">
        <f t="shared" si="422"/>
        <v>1.3328890000000001E-3</v>
      </c>
      <c r="F4544">
        <f t="shared" si="423"/>
        <v>0.39999999999997726</v>
      </c>
      <c r="G4544">
        <f t="shared" si="424"/>
        <v>-0.39999999999997726</v>
      </c>
      <c r="H4544">
        <f t="shared" si="425"/>
        <v>-0.63314632349999966</v>
      </c>
      <c r="I4544">
        <f t="shared" si="426"/>
        <v>-0.46908127208480566</v>
      </c>
      <c r="J4544">
        <f>_xlfn.VAR.S($D$3:D4544)</f>
        <v>1.6176620729638287E-4</v>
      </c>
      <c r="K4544">
        <f>AVERAGE($D$4:D4544)</f>
        <v>-1.4894698584012325E-4</v>
      </c>
    </row>
    <row r="4545" spans="1:11" x14ac:dyDescent="0.35">
      <c r="A4545">
        <v>4543</v>
      </c>
      <c r="B4545" s="2">
        <v>35857</v>
      </c>
      <c r="C4545">
        <v>298.5</v>
      </c>
      <c r="D4545">
        <f t="shared" si="421"/>
        <v>-6.6778211000000001E-3</v>
      </c>
      <c r="E4545">
        <f t="shared" si="422"/>
        <v>-6.655574E-3</v>
      </c>
      <c r="F4545">
        <f t="shared" si="423"/>
        <v>-2</v>
      </c>
      <c r="G4545">
        <f t="shared" si="424"/>
        <v>2</v>
      </c>
      <c r="H4545">
        <f t="shared" si="425"/>
        <v>-0.6398241445999997</v>
      </c>
      <c r="I4545">
        <f t="shared" si="426"/>
        <v>-0.47261484098939932</v>
      </c>
      <c r="J4545">
        <f>_xlfn.VAR.S($D$3:D4545)</f>
        <v>1.6174000195893088E-4</v>
      </c>
      <c r="K4545">
        <f>AVERAGE($D$4:D4545)</f>
        <v>-1.5038443060325839E-4</v>
      </c>
    </row>
    <row r="4546" spans="1:11" x14ac:dyDescent="0.35">
      <c r="A4546">
        <v>4544</v>
      </c>
      <c r="B4546" s="2">
        <v>35858</v>
      </c>
      <c r="C4546">
        <v>296.8</v>
      </c>
      <c r="D4546">
        <f t="shared" si="421"/>
        <v>-5.7114215000000001E-3</v>
      </c>
      <c r="E4546">
        <f t="shared" si="422"/>
        <v>-5.6951424000000004E-3</v>
      </c>
      <c r="F4546">
        <f t="shared" si="423"/>
        <v>-1.6999999999999886</v>
      </c>
      <c r="G4546">
        <f t="shared" si="424"/>
        <v>1.6999999999999886</v>
      </c>
      <c r="H4546">
        <f t="shared" si="425"/>
        <v>-0.64553556609999974</v>
      </c>
      <c r="I4546">
        <f t="shared" si="426"/>
        <v>-0.47561837455830391</v>
      </c>
      <c r="J4546">
        <f>_xlfn.VAR.S($D$3:D4546)</f>
        <v>1.6171122902839213E-4</v>
      </c>
      <c r="K4546">
        <f>AVERAGE($D$4:D4546)</f>
        <v>-1.5160851976667394E-4</v>
      </c>
    </row>
    <row r="4547" spans="1:11" x14ac:dyDescent="0.35">
      <c r="A4547">
        <v>4545</v>
      </c>
      <c r="B4547" s="2">
        <v>35859</v>
      </c>
      <c r="C4547">
        <v>294.10000000000002</v>
      </c>
      <c r="D4547">
        <f t="shared" si="421"/>
        <v>-9.1386656999999996E-3</v>
      </c>
      <c r="E4547">
        <f t="shared" si="422"/>
        <v>-9.0970349999999998E-3</v>
      </c>
      <c r="F4547">
        <f t="shared" si="423"/>
        <v>-2.6999999999999886</v>
      </c>
      <c r="G4547">
        <f t="shared" si="424"/>
        <v>2.6999999999999886</v>
      </c>
      <c r="H4547">
        <f t="shared" si="425"/>
        <v>-0.65467423179999973</v>
      </c>
      <c r="I4547">
        <f t="shared" si="426"/>
        <v>-0.48038869257950523</v>
      </c>
      <c r="J4547">
        <f>_xlfn.VAR.S($D$3:D4547)</f>
        <v>1.6169344949882786E-4</v>
      </c>
      <c r="K4547">
        <f>AVERAGE($D$4:D4547)</f>
        <v>-1.5358630523767597E-4</v>
      </c>
    </row>
    <row r="4548" spans="1:11" x14ac:dyDescent="0.35">
      <c r="A4548">
        <v>4546</v>
      </c>
      <c r="B4548" s="2">
        <v>35860</v>
      </c>
      <c r="C4548">
        <v>295.2</v>
      </c>
      <c r="D4548">
        <f t="shared" ref="D4548:D4611" si="427">ROUND(LN(C4548/C4547),10)</f>
        <v>3.7332471999999999E-3</v>
      </c>
      <c r="E4548">
        <f t="shared" ref="E4548:E4611" si="428">ROUND(C4548/C4547-1,10)</f>
        <v>3.7402244E-3</v>
      </c>
      <c r="F4548">
        <f t="shared" ref="F4548:F4611" si="429">C4548-C4547</f>
        <v>1.0999999999999659</v>
      </c>
      <c r="G4548">
        <f t="shared" ref="G4548:G4611" si="430">-F4548</f>
        <v>-1.0999999999999659</v>
      </c>
      <c r="H4548">
        <f t="shared" ref="H4548:H4611" si="431">H4547+D4548</f>
        <v>-0.65094098459999972</v>
      </c>
      <c r="I4548">
        <f t="shared" ref="I4548:I4611" si="432">C4548/$C$2-1</f>
        <v>-0.47844522968197878</v>
      </c>
      <c r="J4548">
        <f>_xlfn.VAR.S($D$3:D4548)</f>
        <v>1.6166118032848623E-4</v>
      </c>
      <c r="K4548">
        <f>AVERAGE($D$4:D4548)</f>
        <v>-1.5273111634763468E-4</v>
      </c>
    </row>
    <row r="4549" spans="1:11" x14ac:dyDescent="0.35">
      <c r="A4549">
        <v>4547</v>
      </c>
      <c r="B4549" s="2">
        <v>35863</v>
      </c>
      <c r="C4549">
        <v>295</v>
      </c>
      <c r="D4549">
        <f t="shared" si="427"/>
        <v>-6.7773639999999999E-4</v>
      </c>
      <c r="E4549">
        <f t="shared" si="428"/>
        <v>-6.7750679999999998E-4</v>
      </c>
      <c r="F4549">
        <f t="shared" si="429"/>
        <v>-0.19999999999998863</v>
      </c>
      <c r="G4549">
        <f t="shared" si="430"/>
        <v>0.19999999999998863</v>
      </c>
      <c r="H4549">
        <f t="shared" si="431"/>
        <v>-0.65161872099999973</v>
      </c>
      <c r="I4549">
        <f t="shared" si="432"/>
        <v>-0.47879858657243812</v>
      </c>
      <c r="J4549">
        <f>_xlfn.VAR.S($D$3:D4549)</f>
        <v>1.6162568197759783E-4</v>
      </c>
      <c r="K4549">
        <f>AVERAGE($D$4:D4549)</f>
        <v>-1.5284660365156175E-4</v>
      </c>
    </row>
    <row r="4550" spans="1:11" x14ac:dyDescent="0.35">
      <c r="A4550">
        <v>4548</v>
      </c>
      <c r="B4550" s="2">
        <v>35864</v>
      </c>
      <c r="C4550">
        <v>296.5</v>
      </c>
      <c r="D4550">
        <f t="shared" si="427"/>
        <v>5.0718621000000004E-3</v>
      </c>
      <c r="E4550">
        <f t="shared" si="428"/>
        <v>5.0847458000000002E-3</v>
      </c>
      <c r="F4550">
        <f t="shared" si="429"/>
        <v>1.5</v>
      </c>
      <c r="G4550">
        <f t="shared" si="430"/>
        <v>-1.5</v>
      </c>
      <c r="H4550">
        <f t="shared" si="431"/>
        <v>-0.64654685889999974</v>
      </c>
      <c r="I4550">
        <f t="shared" si="432"/>
        <v>-0.47614840989399299</v>
      </c>
      <c r="J4550">
        <f>_xlfn.VAR.S($D$3:D4550)</f>
        <v>1.6159611662256487E-4</v>
      </c>
      <c r="K4550">
        <f>AVERAGE($D$4:D4550)</f>
        <v>-1.5169755841213981E-4</v>
      </c>
    </row>
    <row r="4551" spans="1:11" x14ac:dyDescent="0.35">
      <c r="A4551">
        <v>4549</v>
      </c>
      <c r="B4551" s="2">
        <v>35865</v>
      </c>
      <c r="C4551">
        <v>295.10000000000002</v>
      </c>
      <c r="D4551">
        <f t="shared" si="427"/>
        <v>-4.7329364999999998E-3</v>
      </c>
      <c r="E4551">
        <f t="shared" si="428"/>
        <v>-4.7217537999999998E-3</v>
      </c>
      <c r="F4551">
        <f t="shared" si="429"/>
        <v>-1.3999999999999773</v>
      </c>
      <c r="G4551">
        <f t="shared" si="430"/>
        <v>1.3999999999999773</v>
      </c>
      <c r="H4551">
        <f t="shared" si="431"/>
        <v>-0.65127979539999969</v>
      </c>
      <c r="I4551">
        <f t="shared" si="432"/>
        <v>-0.4786219081272084</v>
      </c>
      <c r="J4551">
        <f>_xlfn.VAR.S($D$3:D4551)</f>
        <v>1.6156521830965756E-4</v>
      </c>
      <c r="K4551">
        <f>AVERAGE($D$4:D4551)</f>
        <v>-1.5270486688654346E-4</v>
      </c>
    </row>
    <row r="4552" spans="1:11" x14ac:dyDescent="0.35">
      <c r="A4552">
        <v>4550</v>
      </c>
      <c r="B4552" s="2">
        <v>35866</v>
      </c>
      <c r="C4552">
        <v>295.10000000000002</v>
      </c>
      <c r="D4552">
        <f t="shared" si="427"/>
        <v>0</v>
      </c>
      <c r="E4552">
        <f t="shared" si="428"/>
        <v>0</v>
      </c>
      <c r="F4552">
        <f t="shared" si="429"/>
        <v>0</v>
      </c>
      <c r="G4552">
        <f t="shared" si="430"/>
        <v>0</v>
      </c>
      <c r="H4552">
        <f t="shared" si="431"/>
        <v>-0.65127979539999969</v>
      </c>
      <c r="I4552">
        <f t="shared" si="432"/>
        <v>-0.4786219081272084</v>
      </c>
      <c r="J4552">
        <f>_xlfn.VAR.S($D$3:D4552)</f>
        <v>1.6152970616958295E-4</v>
      </c>
      <c r="K4552">
        <f>AVERAGE($D$4:D4552)</f>
        <v>-1.5267129799956025E-4</v>
      </c>
    </row>
    <row r="4553" spans="1:11" x14ac:dyDescent="0.35">
      <c r="A4553">
        <v>4551</v>
      </c>
      <c r="B4553" s="2">
        <v>35867</v>
      </c>
      <c r="C4553">
        <v>295.89999999999998</v>
      </c>
      <c r="D4553">
        <f t="shared" si="427"/>
        <v>2.7072774999999999E-3</v>
      </c>
      <c r="E4553">
        <f t="shared" si="428"/>
        <v>2.7109453999999999E-3</v>
      </c>
      <c r="F4553">
        <f t="shared" si="429"/>
        <v>0.79999999999995453</v>
      </c>
      <c r="G4553">
        <f t="shared" si="430"/>
        <v>-0.79999999999995453</v>
      </c>
      <c r="H4553">
        <f t="shared" si="431"/>
        <v>-0.6485725178999997</v>
      </c>
      <c r="I4553">
        <f t="shared" si="432"/>
        <v>-0.47720848056537102</v>
      </c>
      <c r="J4553">
        <f>_xlfn.VAR.S($D$3:D4553)</f>
        <v>1.614959904287993E-4</v>
      </c>
      <c r="K4553">
        <f>AVERAGE($D$4:D4553)</f>
        <v>-1.5204273782417574E-4</v>
      </c>
    </row>
    <row r="4554" spans="1:11" x14ac:dyDescent="0.35">
      <c r="A4554">
        <v>4552</v>
      </c>
      <c r="B4554" s="2">
        <v>35870</v>
      </c>
      <c r="C4554">
        <v>295.10000000000002</v>
      </c>
      <c r="D4554">
        <f t="shared" si="427"/>
        <v>-2.7072774999999999E-3</v>
      </c>
      <c r="E4554">
        <f t="shared" si="428"/>
        <v>-2.7036160999999999E-3</v>
      </c>
      <c r="F4554">
        <f t="shared" si="429"/>
        <v>-0.79999999999995453</v>
      </c>
      <c r="G4554">
        <f t="shared" si="430"/>
        <v>0.79999999999995453</v>
      </c>
      <c r="H4554">
        <f t="shared" si="431"/>
        <v>-0.65127979539999969</v>
      </c>
      <c r="I4554">
        <f t="shared" si="432"/>
        <v>-0.4786219081272084</v>
      </c>
      <c r="J4554">
        <f>_xlfn.VAR.S($D$3:D4554)</f>
        <v>1.6146194968744569E-4</v>
      </c>
      <c r="K4554">
        <f>AVERAGE($D$4:D4554)</f>
        <v>-1.5260420448253123E-4</v>
      </c>
    </row>
    <row r="4555" spans="1:11" x14ac:dyDescent="0.35">
      <c r="A4555">
        <v>4553</v>
      </c>
      <c r="B4555" s="2">
        <v>35871</v>
      </c>
      <c r="C4555">
        <v>292.3</v>
      </c>
      <c r="D4555">
        <f t="shared" si="427"/>
        <v>-9.5336098000000005E-3</v>
      </c>
      <c r="E4555">
        <f t="shared" si="428"/>
        <v>-9.4883090000000003E-3</v>
      </c>
      <c r="F4555">
        <f t="shared" si="429"/>
        <v>-2.8000000000000114</v>
      </c>
      <c r="G4555">
        <f t="shared" si="430"/>
        <v>2.8000000000000114</v>
      </c>
      <c r="H4555">
        <f t="shared" si="431"/>
        <v>-0.66081340519999965</v>
      </c>
      <c r="I4555">
        <f t="shared" si="432"/>
        <v>-0.48356890459363955</v>
      </c>
      <c r="J4555">
        <f>_xlfn.VAR.S($D$3:D4555)</f>
        <v>1.614458470548316E-4</v>
      </c>
      <c r="K4555">
        <f>AVERAGE($D$4:D4555)</f>
        <v>-1.5466505808435843E-4</v>
      </c>
    </row>
    <row r="4556" spans="1:11" x14ac:dyDescent="0.35">
      <c r="A4556">
        <v>4554</v>
      </c>
      <c r="B4556" s="2">
        <v>35872</v>
      </c>
      <c r="C4556">
        <v>291.60000000000002</v>
      </c>
      <c r="D4556">
        <f t="shared" si="427"/>
        <v>-2.397672E-3</v>
      </c>
      <c r="E4556">
        <f t="shared" si="428"/>
        <v>-2.3947998999999998E-3</v>
      </c>
      <c r="F4556">
        <f t="shared" si="429"/>
        <v>-0.69999999999998863</v>
      </c>
      <c r="G4556">
        <f t="shared" si="430"/>
        <v>0.69999999999998863</v>
      </c>
      <c r="H4556">
        <f t="shared" si="431"/>
        <v>-0.66321107719999961</v>
      </c>
      <c r="I4556">
        <f t="shared" si="432"/>
        <v>-0.48480565371024731</v>
      </c>
      <c r="J4556">
        <f>_xlfn.VAR.S($D$3:D4556)</f>
        <v>1.6141150199621324E-4</v>
      </c>
      <c r="K4556">
        <f>AVERAGE($D$4:D4556)</f>
        <v>-1.5515770182297377E-4</v>
      </c>
    </row>
    <row r="4557" spans="1:11" x14ac:dyDescent="0.35">
      <c r="A4557">
        <v>4555</v>
      </c>
      <c r="B4557" s="2">
        <v>35873</v>
      </c>
      <c r="C4557">
        <v>292.10000000000002</v>
      </c>
      <c r="D4557">
        <f t="shared" si="427"/>
        <v>1.7132092999999999E-3</v>
      </c>
      <c r="E4557">
        <f t="shared" si="428"/>
        <v>1.7146775999999999E-3</v>
      </c>
      <c r="F4557">
        <f t="shared" si="429"/>
        <v>0.5</v>
      </c>
      <c r="G4557">
        <f t="shared" si="430"/>
        <v>-0.5</v>
      </c>
      <c r="H4557">
        <f t="shared" si="431"/>
        <v>-0.66149786789999965</v>
      </c>
      <c r="I4557">
        <f t="shared" si="432"/>
        <v>-0.48392226148409889</v>
      </c>
      <c r="J4557">
        <f>_xlfn.VAR.S($D$3:D4557)</f>
        <v>1.6137681667184313E-4</v>
      </c>
      <c r="K4557">
        <f>AVERAGE($D$4:D4557)</f>
        <v>-1.5474743238910838E-4</v>
      </c>
    </row>
    <row r="4558" spans="1:11" x14ac:dyDescent="0.35">
      <c r="A4558">
        <v>4556</v>
      </c>
      <c r="B4558" s="2">
        <v>35874</v>
      </c>
      <c r="C4558">
        <v>292.2</v>
      </c>
      <c r="D4558">
        <f t="shared" si="427"/>
        <v>3.422899E-4</v>
      </c>
      <c r="E4558">
        <f t="shared" si="428"/>
        <v>3.4234849999999998E-4</v>
      </c>
      <c r="F4558">
        <f t="shared" si="429"/>
        <v>9.9999999999965894E-2</v>
      </c>
      <c r="G4558">
        <f t="shared" si="430"/>
        <v>-9.9999999999965894E-2</v>
      </c>
      <c r="H4558">
        <f t="shared" si="431"/>
        <v>-0.66115557799999969</v>
      </c>
      <c r="I4558">
        <f t="shared" si="432"/>
        <v>-0.48374558303886928</v>
      </c>
      <c r="J4558">
        <f>_xlfn.VAR.S($D$3:D4558)</f>
        <v>1.6134144033847536E-4</v>
      </c>
      <c r="K4558">
        <f>AVERAGE($D$4:D4558)</f>
        <v>-1.546383133260153E-4</v>
      </c>
    </row>
    <row r="4559" spans="1:11" x14ac:dyDescent="0.35">
      <c r="A4559">
        <v>4557</v>
      </c>
      <c r="B4559" s="2">
        <v>35877</v>
      </c>
      <c r="C4559">
        <v>299.5</v>
      </c>
      <c r="D4559">
        <f t="shared" si="427"/>
        <v>2.4675918200000001E-2</v>
      </c>
      <c r="E4559">
        <f t="shared" si="428"/>
        <v>2.49828884E-2</v>
      </c>
      <c r="F4559">
        <f t="shared" si="429"/>
        <v>7.3000000000000114</v>
      </c>
      <c r="G4559">
        <f t="shared" si="430"/>
        <v>-7.3000000000000114</v>
      </c>
      <c r="H4559">
        <f t="shared" si="431"/>
        <v>-0.63647965979999965</v>
      </c>
      <c r="I4559">
        <f t="shared" si="432"/>
        <v>-0.47084805653710249</v>
      </c>
      <c r="J4559">
        <f>_xlfn.VAR.S($D$3:D4559)</f>
        <v>1.6144122242375638E-4</v>
      </c>
      <c r="K4559">
        <f>AVERAGE($D$4:D4559)</f>
        <v>-1.4918823507462678E-4</v>
      </c>
    </row>
    <row r="4560" spans="1:11" x14ac:dyDescent="0.35">
      <c r="A4560">
        <v>4558</v>
      </c>
      <c r="B4560" s="2">
        <v>35878</v>
      </c>
      <c r="C4560">
        <v>299.89999999999998</v>
      </c>
      <c r="D4560">
        <f t="shared" si="427"/>
        <v>1.3346682000000001E-3</v>
      </c>
      <c r="E4560">
        <f t="shared" si="428"/>
        <v>1.3355592999999999E-3</v>
      </c>
      <c r="F4560">
        <f t="shared" si="429"/>
        <v>0.39999999999997726</v>
      </c>
      <c r="G4560">
        <f t="shared" si="430"/>
        <v>-0.39999999999997726</v>
      </c>
      <c r="H4560">
        <f t="shared" si="431"/>
        <v>-0.6351449915999996</v>
      </c>
      <c r="I4560">
        <f t="shared" si="432"/>
        <v>-0.4701413427561838</v>
      </c>
      <c r="J4560">
        <f>_xlfn.VAR.S($D$3:D4560)</f>
        <v>1.6140627223197606E-4</v>
      </c>
      <c r="K4560">
        <f>AVERAGE($D$4:D4560)</f>
        <v>-1.4886261373710764E-4</v>
      </c>
    </row>
    <row r="4561" spans="1:11" x14ac:dyDescent="0.35">
      <c r="A4561">
        <v>4559</v>
      </c>
      <c r="B4561" s="2">
        <v>35879</v>
      </c>
      <c r="C4561">
        <v>299.39999999999998</v>
      </c>
      <c r="D4561">
        <f t="shared" si="427"/>
        <v>-1.6686138000000001E-3</v>
      </c>
      <c r="E4561">
        <f t="shared" si="428"/>
        <v>-1.6672224E-3</v>
      </c>
      <c r="F4561">
        <f t="shared" si="429"/>
        <v>-0.5</v>
      </c>
      <c r="G4561">
        <f t="shared" si="430"/>
        <v>0.5</v>
      </c>
      <c r="H4561">
        <f t="shared" si="431"/>
        <v>-0.63681360539999965</v>
      </c>
      <c r="I4561">
        <f t="shared" si="432"/>
        <v>-0.47102473498233222</v>
      </c>
      <c r="J4561">
        <f>_xlfn.VAR.S($D$3:D4561)</f>
        <v>1.6137137356388073E-4</v>
      </c>
      <c r="K4561">
        <f>AVERAGE($D$4:D4561)</f>
        <v>-1.4919603874506354E-4</v>
      </c>
    </row>
    <row r="4562" spans="1:11" x14ac:dyDescent="0.35">
      <c r="A4562">
        <v>4560</v>
      </c>
      <c r="B4562" s="2">
        <v>35880</v>
      </c>
      <c r="C4562">
        <v>301.8</v>
      </c>
      <c r="D4562">
        <f t="shared" si="427"/>
        <v>7.9840742999999995E-3</v>
      </c>
      <c r="E4562">
        <f t="shared" si="428"/>
        <v>8.0160321000000007E-3</v>
      </c>
      <c r="F4562">
        <f t="shared" si="429"/>
        <v>2.4000000000000341</v>
      </c>
      <c r="G4562">
        <f t="shared" si="430"/>
        <v>-2.4000000000000341</v>
      </c>
      <c r="H4562">
        <f t="shared" si="431"/>
        <v>-0.62882953109999962</v>
      </c>
      <c r="I4562">
        <f t="shared" si="432"/>
        <v>-0.46678445229681975</v>
      </c>
      <c r="J4562">
        <f>_xlfn.VAR.S($D$3:D4562)</f>
        <v>1.6135045002410822E-4</v>
      </c>
      <c r="K4562">
        <f>AVERAGE($D$4:D4562)</f>
        <v>-1.4741203559991216E-4</v>
      </c>
    </row>
    <row r="4563" spans="1:11" x14ac:dyDescent="0.35">
      <c r="A4563">
        <v>4561</v>
      </c>
      <c r="B4563" s="2">
        <v>35881</v>
      </c>
      <c r="C4563">
        <v>303.10000000000002</v>
      </c>
      <c r="D4563">
        <f t="shared" si="427"/>
        <v>4.2982376999999997E-3</v>
      </c>
      <c r="E4563">
        <f t="shared" si="428"/>
        <v>4.3074884000000001E-3</v>
      </c>
      <c r="F4563">
        <f t="shared" si="429"/>
        <v>1.3000000000000114</v>
      </c>
      <c r="G4563">
        <f t="shared" si="430"/>
        <v>-1.3000000000000114</v>
      </c>
      <c r="H4563">
        <f t="shared" si="431"/>
        <v>-0.62453129339999958</v>
      </c>
      <c r="I4563">
        <f t="shared" si="432"/>
        <v>-0.46448763250883385</v>
      </c>
      <c r="J4563">
        <f>_xlfn.VAR.S($D$3:D4563)</f>
        <v>1.6131938084948871E-4</v>
      </c>
      <c r="K4563">
        <f>AVERAGE($D$4:D4563)</f>
        <v>-1.464371124122806E-4</v>
      </c>
    </row>
    <row r="4564" spans="1:11" x14ac:dyDescent="0.35">
      <c r="A4564">
        <v>4562</v>
      </c>
      <c r="B4564" s="2">
        <v>35884</v>
      </c>
      <c r="C4564">
        <v>301.39999999999998</v>
      </c>
      <c r="D4564">
        <f t="shared" si="427"/>
        <v>-5.6244978999999999E-3</v>
      </c>
      <c r="E4564">
        <f t="shared" si="428"/>
        <v>-5.6087100000000003E-3</v>
      </c>
      <c r="F4564">
        <f t="shared" si="429"/>
        <v>-1.7000000000000455</v>
      </c>
      <c r="G4564">
        <f t="shared" si="430"/>
        <v>1.7000000000000455</v>
      </c>
      <c r="H4564">
        <f t="shared" si="431"/>
        <v>-0.63015579129999955</v>
      </c>
      <c r="I4564">
        <f t="shared" si="432"/>
        <v>-0.46749116607773855</v>
      </c>
      <c r="J4564">
        <f>_xlfn.VAR.S($D$3:D4564)</f>
        <v>1.612906124730738E-4</v>
      </c>
      <c r="K4564">
        <f>AVERAGE($D$4:D4564)</f>
        <v>-1.476381781407585E-4</v>
      </c>
    </row>
    <row r="4565" spans="1:11" x14ac:dyDescent="0.35">
      <c r="A4565">
        <v>4563</v>
      </c>
      <c r="B4565" s="2">
        <v>35885</v>
      </c>
      <c r="C4565">
        <v>300.5</v>
      </c>
      <c r="D4565">
        <f t="shared" si="427"/>
        <v>-2.9905321999999998E-3</v>
      </c>
      <c r="E4565">
        <f t="shared" si="428"/>
        <v>-2.986065E-3</v>
      </c>
      <c r="F4565">
        <f t="shared" si="429"/>
        <v>-0.89999999999997726</v>
      </c>
      <c r="G4565">
        <f t="shared" si="430"/>
        <v>0.89999999999997726</v>
      </c>
      <c r="H4565">
        <f t="shared" si="431"/>
        <v>-0.63314632349999955</v>
      </c>
      <c r="I4565">
        <f t="shared" si="432"/>
        <v>-0.46908127208480566</v>
      </c>
      <c r="J4565">
        <f>_xlfn.VAR.S($D$3:D4565)</f>
        <v>1.6125704031050059E-4</v>
      </c>
      <c r="K4565">
        <f>AVERAGE($D$4:D4565)</f>
        <v>-1.4826134649276621E-4</v>
      </c>
    </row>
    <row r="4566" spans="1:11" x14ac:dyDescent="0.35">
      <c r="A4566">
        <v>4564</v>
      </c>
      <c r="B4566" s="2">
        <v>35886</v>
      </c>
      <c r="C4566">
        <v>299.5</v>
      </c>
      <c r="D4566">
        <f t="shared" si="427"/>
        <v>-3.3333363999999998E-3</v>
      </c>
      <c r="E4566">
        <f t="shared" si="428"/>
        <v>-3.327787E-3</v>
      </c>
      <c r="F4566">
        <f t="shared" si="429"/>
        <v>-1</v>
      </c>
      <c r="G4566">
        <f t="shared" si="430"/>
        <v>1</v>
      </c>
      <c r="H4566">
        <f t="shared" si="431"/>
        <v>-0.63647965989999955</v>
      </c>
      <c r="I4566">
        <f t="shared" si="432"/>
        <v>-0.47084805653710249</v>
      </c>
      <c r="J4566">
        <f>_xlfn.VAR.S($D$3:D4566)</f>
        <v>1.6122393622630061E-4</v>
      </c>
      <c r="K4566">
        <f>AVERAGE($D$4:D4566)</f>
        <v>-1.4895936863905314E-4</v>
      </c>
    </row>
    <row r="4567" spans="1:11" x14ac:dyDescent="0.35">
      <c r="A4567">
        <v>4565</v>
      </c>
      <c r="B4567" s="2">
        <v>35887</v>
      </c>
      <c r="C4567">
        <v>301.89999999999998</v>
      </c>
      <c r="D4567">
        <f t="shared" si="427"/>
        <v>7.9814191999999992E-3</v>
      </c>
      <c r="E4567">
        <f t="shared" si="428"/>
        <v>8.0133556000000009E-3</v>
      </c>
      <c r="F4567">
        <f t="shared" si="429"/>
        <v>2.3999999999999773</v>
      </c>
      <c r="G4567">
        <f t="shared" si="430"/>
        <v>-2.3999999999999773</v>
      </c>
      <c r="H4567">
        <f t="shared" si="431"/>
        <v>-0.6284982406999996</v>
      </c>
      <c r="I4567">
        <f t="shared" si="432"/>
        <v>-0.46660777385159014</v>
      </c>
      <c r="J4567">
        <f>_xlfn.VAR.S($D$3:D4567)</f>
        <v>1.6120305766364107E-4</v>
      </c>
      <c r="K4567">
        <f>AVERAGE($D$4:D4567)</f>
        <v>-1.4717795352760726E-4</v>
      </c>
    </row>
    <row r="4568" spans="1:11" x14ac:dyDescent="0.35">
      <c r="A4568">
        <v>4566</v>
      </c>
      <c r="B4568" s="2">
        <v>35888</v>
      </c>
      <c r="C4568">
        <v>308</v>
      </c>
      <c r="D4568">
        <f t="shared" si="427"/>
        <v>2.0003946299999999E-2</v>
      </c>
      <c r="E4568">
        <f t="shared" si="428"/>
        <v>2.0205365999999999E-2</v>
      </c>
      <c r="F4568">
        <f t="shared" si="429"/>
        <v>6.1000000000000227</v>
      </c>
      <c r="G4568">
        <f t="shared" si="430"/>
        <v>-6.1000000000000227</v>
      </c>
      <c r="H4568">
        <f t="shared" si="431"/>
        <v>-0.60849429439999958</v>
      </c>
      <c r="I4568">
        <f t="shared" si="432"/>
        <v>-0.45583038869257952</v>
      </c>
      <c r="J4568">
        <f>_xlfn.VAR.S($D$3:D4568)</f>
        <v>1.6125659394108496E-4</v>
      </c>
      <c r="K4568">
        <f>AVERAGE($D$4:D4568)</f>
        <v>-1.4276368753559683E-4</v>
      </c>
    </row>
    <row r="4569" spans="1:11" x14ac:dyDescent="0.35">
      <c r="A4569">
        <v>4567</v>
      </c>
      <c r="B4569" s="2">
        <v>35891</v>
      </c>
      <c r="C4569">
        <v>309</v>
      </c>
      <c r="D4569">
        <f t="shared" si="427"/>
        <v>3.2414939000000001E-3</v>
      </c>
      <c r="E4569">
        <f t="shared" si="428"/>
        <v>3.2467531999999999E-3</v>
      </c>
      <c r="F4569">
        <f t="shared" si="429"/>
        <v>1</v>
      </c>
      <c r="G4569">
        <f t="shared" si="430"/>
        <v>-1</v>
      </c>
      <c r="H4569">
        <f t="shared" si="431"/>
        <v>-0.60525280049999963</v>
      </c>
      <c r="I4569">
        <f t="shared" si="432"/>
        <v>-0.45406360424028269</v>
      </c>
      <c r="J4569">
        <f>_xlfn.VAR.S($D$3:D4569)</f>
        <v>1.6122377088354008E-4</v>
      </c>
      <c r="K4569">
        <f>AVERAGE($D$4:D4569)</f>
        <v>-1.4202250102934725E-4</v>
      </c>
    </row>
    <row r="4570" spans="1:11" x14ac:dyDescent="0.35">
      <c r="A4570">
        <v>4568</v>
      </c>
      <c r="B4570" s="2">
        <v>35892</v>
      </c>
      <c r="C4570">
        <v>309.60000000000002</v>
      </c>
      <c r="D4570">
        <f t="shared" si="427"/>
        <v>1.9398648E-3</v>
      </c>
      <c r="E4570">
        <f t="shared" si="428"/>
        <v>1.9417475999999999E-3</v>
      </c>
      <c r="F4570">
        <f t="shared" si="429"/>
        <v>0.60000000000002274</v>
      </c>
      <c r="G4570">
        <f t="shared" si="430"/>
        <v>-0.60000000000002274</v>
      </c>
      <c r="H4570">
        <f t="shared" si="431"/>
        <v>-0.60331293569999966</v>
      </c>
      <c r="I4570">
        <f t="shared" si="432"/>
        <v>-0.45300353356890455</v>
      </c>
      <c r="J4570">
        <f>_xlfn.VAR.S($D$3:D4570)</f>
        <v>1.6118940917968672E-4</v>
      </c>
      <c r="K4570">
        <f>AVERAGE($D$4:D4570)</f>
        <v>-1.4156664657324273E-4</v>
      </c>
    </row>
    <row r="4571" spans="1:11" x14ac:dyDescent="0.35">
      <c r="A4571">
        <v>4569</v>
      </c>
      <c r="B4571" s="2">
        <v>35893</v>
      </c>
      <c r="C4571">
        <v>308.8</v>
      </c>
      <c r="D4571">
        <f t="shared" si="427"/>
        <v>-2.5873236000000001E-3</v>
      </c>
      <c r="E4571">
        <f t="shared" si="428"/>
        <v>-2.5839792999999998E-3</v>
      </c>
      <c r="F4571">
        <f t="shared" si="429"/>
        <v>-0.80000000000001137</v>
      </c>
      <c r="G4571">
        <f t="shared" si="430"/>
        <v>0.80000000000001137</v>
      </c>
      <c r="H4571">
        <f t="shared" si="431"/>
        <v>-0.60590025929999969</v>
      </c>
      <c r="I4571">
        <f t="shared" si="432"/>
        <v>-0.45441696113074204</v>
      </c>
      <c r="J4571">
        <f>_xlfn.VAR.S($D$3:D4571)</f>
        <v>1.6115544191243984E-4</v>
      </c>
      <c r="K4571">
        <f>AVERAGE($D$4:D4571)</f>
        <v>-1.4210205746497366E-4</v>
      </c>
    </row>
    <row r="4572" spans="1:11" x14ac:dyDescent="0.35">
      <c r="A4572">
        <v>4570</v>
      </c>
      <c r="B4572" s="2">
        <v>35894</v>
      </c>
      <c r="C4572">
        <v>308</v>
      </c>
      <c r="D4572">
        <f t="shared" si="427"/>
        <v>-2.5940351999999998E-3</v>
      </c>
      <c r="E4572">
        <f t="shared" si="428"/>
        <v>-2.5906736000000001E-3</v>
      </c>
      <c r="F4572">
        <f t="shared" si="429"/>
        <v>-0.80000000000001137</v>
      </c>
      <c r="G4572">
        <f t="shared" si="430"/>
        <v>0.80000000000001137</v>
      </c>
      <c r="H4572">
        <f t="shared" si="431"/>
        <v>-0.6084942944999997</v>
      </c>
      <c r="I4572">
        <f t="shared" si="432"/>
        <v>-0.45583038869257952</v>
      </c>
      <c r="J4572">
        <f>_xlfn.VAR.S($D$3:D4572)</f>
        <v>1.6112149615643158E-4</v>
      </c>
      <c r="K4572">
        <f>AVERAGE($D$4:D4572)</f>
        <v>-1.4263870293280799E-4</v>
      </c>
    </row>
    <row r="4573" spans="1:11" x14ac:dyDescent="0.35">
      <c r="A4573">
        <v>4571</v>
      </c>
      <c r="B4573" s="2">
        <v>35898</v>
      </c>
      <c r="C4573">
        <v>310.8</v>
      </c>
      <c r="D4573">
        <f t="shared" si="427"/>
        <v>9.0498355000000006E-3</v>
      </c>
      <c r="E4573">
        <f t="shared" si="428"/>
        <v>9.0909091000000008E-3</v>
      </c>
      <c r="F4573">
        <f t="shared" si="429"/>
        <v>2.8000000000000114</v>
      </c>
      <c r="G4573">
        <f t="shared" si="430"/>
        <v>-2.8000000000000114</v>
      </c>
      <c r="H4573">
        <f t="shared" si="431"/>
        <v>-0.59944445899999965</v>
      </c>
      <c r="I4573">
        <f t="shared" si="432"/>
        <v>-0.45088339222614837</v>
      </c>
      <c r="J4573">
        <f>_xlfn.VAR.S($D$3:D4573)</f>
        <v>1.6110468811997286E-4</v>
      </c>
      <c r="K4573">
        <f>AVERAGE($D$4:D4573)</f>
        <v>-1.4062722061269138E-4</v>
      </c>
    </row>
    <row r="4574" spans="1:11" x14ac:dyDescent="0.35">
      <c r="A4574">
        <v>4572</v>
      </c>
      <c r="B4574" s="2">
        <v>35899</v>
      </c>
      <c r="C4574">
        <v>307.89999999999998</v>
      </c>
      <c r="D4574">
        <f t="shared" si="427"/>
        <v>-9.3745636E-3</v>
      </c>
      <c r="E4574">
        <f t="shared" si="428"/>
        <v>-9.3307592999999998E-3</v>
      </c>
      <c r="F4574">
        <f t="shared" si="429"/>
        <v>-2.9000000000000341</v>
      </c>
      <c r="G4574">
        <f t="shared" si="430"/>
        <v>2.9000000000000341</v>
      </c>
      <c r="H4574">
        <f t="shared" si="431"/>
        <v>-0.60881902259999965</v>
      </c>
      <c r="I4574">
        <f t="shared" si="432"/>
        <v>-0.45600706713780925</v>
      </c>
      <c r="J4574">
        <f>_xlfn.VAR.S($D$3:D4574)</f>
        <v>1.6108813101860413E-4</v>
      </c>
      <c r="K4574">
        <f>AVERAGE($D$4:D4574)</f>
        <v>-1.4264733358127315E-4</v>
      </c>
    </row>
    <row r="4575" spans="1:11" x14ac:dyDescent="0.35">
      <c r="A4575">
        <v>4573</v>
      </c>
      <c r="B4575" s="2">
        <v>35900</v>
      </c>
      <c r="C4575">
        <v>307.10000000000002</v>
      </c>
      <c r="D4575">
        <f t="shared" si="427"/>
        <v>-2.6016275000000002E-3</v>
      </c>
      <c r="E4575">
        <f t="shared" si="428"/>
        <v>-2.5982461999999999E-3</v>
      </c>
      <c r="F4575">
        <f t="shared" si="429"/>
        <v>-0.79999999999995453</v>
      </c>
      <c r="G4575">
        <f t="shared" si="430"/>
        <v>0.79999999999995453</v>
      </c>
      <c r="H4575">
        <f t="shared" si="431"/>
        <v>-0.61142065009999969</v>
      </c>
      <c r="I4575">
        <f t="shared" si="432"/>
        <v>-0.45742049469964663</v>
      </c>
      <c r="J4575">
        <f>_xlfn.VAR.S($D$3:D4575)</f>
        <v>1.6105422984972914E-4</v>
      </c>
      <c r="K4575">
        <f>AVERAGE($D$4:D4575)</f>
        <v>-1.43185168263342E-4</v>
      </c>
    </row>
    <row r="4576" spans="1:11" x14ac:dyDescent="0.35">
      <c r="A4576">
        <v>4574</v>
      </c>
      <c r="B4576" s="2">
        <v>35901</v>
      </c>
      <c r="C4576">
        <v>308</v>
      </c>
      <c r="D4576">
        <f t="shared" si="427"/>
        <v>2.9263555E-3</v>
      </c>
      <c r="E4576">
        <f t="shared" si="428"/>
        <v>2.9306415000000001E-3</v>
      </c>
      <c r="F4576">
        <f t="shared" si="429"/>
        <v>0.89999999999997726</v>
      </c>
      <c r="G4576">
        <f t="shared" si="430"/>
        <v>-0.89999999999997726</v>
      </c>
      <c r="H4576">
        <f t="shared" si="431"/>
        <v>-0.60849429459999971</v>
      </c>
      <c r="I4576">
        <f t="shared" si="432"/>
        <v>-0.45583038869257952</v>
      </c>
      <c r="J4576">
        <f>_xlfn.VAR.S($D$3:D4576)</f>
        <v>1.6102105855664352E-4</v>
      </c>
      <c r="K4576">
        <f>AVERAGE($D$4:D4576)</f>
        <v>-1.4251393697791378E-4</v>
      </c>
    </row>
    <row r="4577" spans="1:11" x14ac:dyDescent="0.35">
      <c r="A4577">
        <v>4575</v>
      </c>
      <c r="B4577" s="2">
        <v>35902</v>
      </c>
      <c r="C4577">
        <v>307.60000000000002</v>
      </c>
      <c r="D4577">
        <f t="shared" si="427"/>
        <v>-1.2995452999999999E-3</v>
      </c>
      <c r="E4577">
        <f t="shared" si="428"/>
        <v>-1.2987013000000001E-3</v>
      </c>
      <c r="F4577">
        <f t="shared" si="429"/>
        <v>-0.39999999999997726</v>
      </c>
      <c r="G4577">
        <f t="shared" si="430"/>
        <v>0.39999999999997726</v>
      </c>
      <c r="H4577">
        <f t="shared" si="431"/>
        <v>-0.60979383989999969</v>
      </c>
      <c r="I4577">
        <f t="shared" si="432"/>
        <v>-0.45653710247349821</v>
      </c>
      <c r="J4577">
        <f>_xlfn.VAR.S($D$3:D4577)</f>
        <v>1.6098615243383366E-4</v>
      </c>
      <c r="K4577">
        <f>AVERAGE($D$4:D4577)</f>
        <v>-1.4276689529951894E-4</v>
      </c>
    </row>
    <row r="4578" spans="1:11" x14ac:dyDescent="0.35">
      <c r="A4578">
        <v>4576</v>
      </c>
      <c r="B4578" s="2">
        <v>35905</v>
      </c>
      <c r="C4578">
        <v>307.89999999999998</v>
      </c>
      <c r="D4578">
        <f t="shared" si="427"/>
        <v>9.748173E-4</v>
      </c>
      <c r="E4578">
        <f t="shared" si="428"/>
        <v>9.7529259999999999E-4</v>
      </c>
      <c r="F4578">
        <f t="shared" si="429"/>
        <v>0.29999999999995453</v>
      </c>
      <c r="G4578">
        <f t="shared" si="430"/>
        <v>-0.29999999999995453</v>
      </c>
      <c r="H4578">
        <f t="shared" si="431"/>
        <v>-0.60881902259999965</v>
      </c>
      <c r="I4578">
        <f t="shared" si="432"/>
        <v>-0.45600706713780925</v>
      </c>
      <c r="J4578">
        <f>_xlfn.VAR.S($D$3:D4578)</f>
        <v>1.6095123253813713E-4</v>
      </c>
      <c r="K4578">
        <f>AVERAGE($D$4:D4578)</f>
        <v>-1.425226146010928E-4</v>
      </c>
    </row>
    <row r="4579" spans="1:11" x14ac:dyDescent="0.35">
      <c r="A4579">
        <v>4577</v>
      </c>
      <c r="B4579" s="2">
        <v>35906</v>
      </c>
      <c r="C4579">
        <v>311.2</v>
      </c>
      <c r="D4579">
        <f t="shared" si="427"/>
        <v>1.06607374E-2</v>
      </c>
      <c r="E4579">
        <f t="shared" si="428"/>
        <v>1.07177655E-2</v>
      </c>
      <c r="F4579">
        <f t="shared" si="429"/>
        <v>3.3000000000000114</v>
      </c>
      <c r="G4579">
        <f t="shared" si="430"/>
        <v>-3.3000000000000114</v>
      </c>
      <c r="H4579">
        <f t="shared" si="431"/>
        <v>-0.5981582851999997</v>
      </c>
      <c r="I4579">
        <f t="shared" si="432"/>
        <v>-0.45017667844522968</v>
      </c>
      <c r="J4579">
        <f>_xlfn.VAR.S($D$3:D4579)</f>
        <v>1.609415142416816E-4</v>
      </c>
      <c r="K4579">
        <f>AVERAGE($D$4:D4579)</f>
        <v>-1.4016176232517475E-4</v>
      </c>
    </row>
    <row r="4580" spans="1:11" x14ac:dyDescent="0.35">
      <c r="A4580">
        <v>4578</v>
      </c>
      <c r="B4580" s="2">
        <v>35907</v>
      </c>
      <c r="C4580">
        <v>313.60000000000002</v>
      </c>
      <c r="D4580">
        <f t="shared" si="427"/>
        <v>7.6824961999999997E-3</v>
      </c>
      <c r="E4580">
        <f t="shared" si="428"/>
        <v>7.7120823E-3</v>
      </c>
      <c r="F4580">
        <f t="shared" si="429"/>
        <v>2.4000000000000341</v>
      </c>
      <c r="G4580">
        <f t="shared" si="430"/>
        <v>-2.4000000000000341</v>
      </c>
      <c r="H4580">
        <f t="shared" si="431"/>
        <v>-0.59047578899999964</v>
      </c>
      <c r="I4580">
        <f t="shared" si="432"/>
        <v>-0.44593639575971722</v>
      </c>
      <c r="J4580">
        <f>_xlfn.VAR.S($D$3:D4580)</f>
        <v>1.6091968575055921E-4</v>
      </c>
      <c r="K4580">
        <f>AVERAGE($D$4:D4580)</f>
        <v>-1.3845263889010259E-4</v>
      </c>
    </row>
    <row r="4581" spans="1:11" x14ac:dyDescent="0.35">
      <c r="A4581">
        <v>4579</v>
      </c>
      <c r="B4581" s="2">
        <v>35908</v>
      </c>
      <c r="C4581">
        <v>314.5</v>
      </c>
      <c r="D4581">
        <f t="shared" si="427"/>
        <v>2.8657877000000001E-3</v>
      </c>
      <c r="E4581">
        <f t="shared" si="428"/>
        <v>2.8698980000000001E-3</v>
      </c>
      <c r="F4581">
        <f t="shared" si="429"/>
        <v>0.89999999999997726</v>
      </c>
      <c r="G4581">
        <f t="shared" si="430"/>
        <v>-0.89999999999997726</v>
      </c>
      <c r="H4581">
        <f t="shared" si="431"/>
        <v>-0.58761000129999963</v>
      </c>
      <c r="I4581">
        <f t="shared" si="432"/>
        <v>-0.44434628975265023</v>
      </c>
      <c r="J4581">
        <f>_xlfn.VAR.S($D$3:D4581)</f>
        <v>1.6088649374448202E-4</v>
      </c>
      <c r="K4581">
        <f>AVERAGE($D$4:D4581)</f>
        <v>-1.3779640465268666E-4</v>
      </c>
    </row>
    <row r="4582" spans="1:11" x14ac:dyDescent="0.35">
      <c r="A4582">
        <v>4580</v>
      </c>
      <c r="B4582" s="2">
        <v>35909</v>
      </c>
      <c r="C4582">
        <v>312.89999999999998</v>
      </c>
      <c r="D4582">
        <f t="shared" si="427"/>
        <v>-5.1004255000000002E-3</v>
      </c>
      <c r="E4582">
        <f t="shared" si="428"/>
        <v>-5.0874403999999996E-3</v>
      </c>
      <c r="F4582">
        <f t="shared" si="429"/>
        <v>-1.6000000000000227</v>
      </c>
      <c r="G4582">
        <f t="shared" si="430"/>
        <v>1.6000000000000227</v>
      </c>
      <c r="H4582">
        <f t="shared" si="431"/>
        <v>-0.59271042679999963</v>
      </c>
      <c r="I4582">
        <f t="shared" si="432"/>
        <v>-0.44717314487632509</v>
      </c>
      <c r="J4582">
        <f>_xlfn.VAR.S($D$3:D4582)</f>
        <v>1.6085675578216124E-4</v>
      </c>
      <c r="K4582">
        <f>AVERAGE($D$4:D4582)</f>
        <v>-1.3888018475649697E-4</v>
      </c>
    </row>
    <row r="4583" spans="1:11" x14ac:dyDescent="0.35">
      <c r="A4583">
        <v>4581</v>
      </c>
      <c r="B4583" s="2">
        <v>35912</v>
      </c>
      <c r="C4583">
        <v>309.89999999999998</v>
      </c>
      <c r="D4583">
        <f t="shared" si="427"/>
        <v>-9.6339858999999993E-3</v>
      </c>
      <c r="E4583">
        <f t="shared" si="428"/>
        <v>-9.5877276999999997E-3</v>
      </c>
      <c r="F4583">
        <f t="shared" si="429"/>
        <v>-3</v>
      </c>
      <c r="G4583">
        <f t="shared" si="430"/>
        <v>3</v>
      </c>
      <c r="H4583">
        <f t="shared" si="431"/>
        <v>-0.60234441269999961</v>
      </c>
      <c r="I4583">
        <f t="shared" si="432"/>
        <v>-0.45247349823321559</v>
      </c>
      <c r="J4583">
        <f>_xlfn.VAR.S($D$3:D4583)</f>
        <v>1.6084135413040116E-4</v>
      </c>
      <c r="K4583">
        <f>AVERAGE($D$4:D4583)</f>
        <v>-1.4095335194323134E-4</v>
      </c>
    </row>
    <row r="4584" spans="1:11" x14ac:dyDescent="0.35">
      <c r="A4584">
        <v>4582</v>
      </c>
      <c r="B4584" s="2">
        <v>35913</v>
      </c>
      <c r="C4584">
        <v>308.3</v>
      </c>
      <c r="D4584">
        <f t="shared" si="427"/>
        <v>-5.1763299000000002E-3</v>
      </c>
      <c r="E4584">
        <f t="shared" si="428"/>
        <v>-5.1629557999999997E-3</v>
      </c>
      <c r="F4584">
        <f t="shared" si="429"/>
        <v>-1.5999999999999659</v>
      </c>
      <c r="G4584">
        <f t="shared" si="430"/>
        <v>1.5999999999999659</v>
      </c>
      <c r="H4584">
        <f t="shared" si="431"/>
        <v>-0.60752074259999966</v>
      </c>
      <c r="I4584">
        <f t="shared" si="432"/>
        <v>-0.45530035335689045</v>
      </c>
      <c r="J4584">
        <f>_xlfn.VAR.S($D$3:D4584)</f>
        <v>1.6081179803476413E-4</v>
      </c>
      <c r="K4584">
        <f>AVERAGE($D$4:D4584)</f>
        <v>-1.420525391399257E-4</v>
      </c>
    </row>
    <row r="4585" spans="1:11" x14ac:dyDescent="0.35">
      <c r="A4585">
        <v>4583</v>
      </c>
      <c r="B4585" s="2">
        <v>35914</v>
      </c>
      <c r="C4585">
        <v>311.60000000000002</v>
      </c>
      <c r="D4585">
        <f t="shared" si="427"/>
        <v>1.06469791E-2</v>
      </c>
      <c r="E4585">
        <f t="shared" si="428"/>
        <v>1.0703859899999999E-2</v>
      </c>
      <c r="F4585">
        <f t="shared" si="429"/>
        <v>3.3000000000000114</v>
      </c>
      <c r="G4585">
        <f t="shared" si="430"/>
        <v>-3.3000000000000114</v>
      </c>
      <c r="H4585">
        <f t="shared" si="431"/>
        <v>-0.59687376349999965</v>
      </c>
      <c r="I4585">
        <f t="shared" si="432"/>
        <v>-0.44946996466431088</v>
      </c>
      <c r="J4585">
        <f>_xlfn.VAR.S($D$3:D4585)</f>
        <v>1.6080205598464331E-4</v>
      </c>
      <c r="K4585">
        <f>AVERAGE($D$4:D4585)</f>
        <v>-1.3969788360977729E-4</v>
      </c>
    </row>
    <row r="4586" spans="1:11" x14ac:dyDescent="0.35">
      <c r="A4586">
        <v>4584</v>
      </c>
      <c r="B4586" s="2">
        <v>35915</v>
      </c>
      <c r="C4586">
        <v>307.89999999999998</v>
      </c>
      <c r="D4586">
        <f t="shared" si="427"/>
        <v>-1.1945259099999999E-2</v>
      </c>
      <c r="E4586">
        <f t="shared" si="428"/>
        <v>-1.18741977E-2</v>
      </c>
      <c r="F4586">
        <f t="shared" si="429"/>
        <v>-3.7000000000000455</v>
      </c>
      <c r="G4586">
        <f t="shared" si="430"/>
        <v>3.7000000000000455</v>
      </c>
      <c r="H4586">
        <f t="shared" si="431"/>
        <v>-0.60881902259999965</v>
      </c>
      <c r="I4586">
        <f t="shared" si="432"/>
        <v>-0.45600706713780925</v>
      </c>
      <c r="J4586">
        <f>_xlfn.VAR.S($D$3:D4586)</f>
        <v>1.607974219569416E-4</v>
      </c>
      <c r="K4586">
        <f>AVERAGE($D$4:D4586)</f>
        <v>-1.4227382976216444E-4</v>
      </c>
    </row>
    <row r="4587" spans="1:11" x14ac:dyDescent="0.35">
      <c r="A4587">
        <v>4585</v>
      </c>
      <c r="B4587" s="2">
        <v>35916</v>
      </c>
      <c r="C4587">
        <v>303.60000000000002</v>
      </c>
      <c r="D4587">
        <f t="shared" si="427"/>
        <v>-1.4064009400000001E-2</v>
      </c>
      <c r="E4587">
        <f t="shared" si="428"/>
        <v>-1.3965573199999999E-2</v>
      </c>
      <c r="F4587">
        <f t="shared" si="429"/>
        <v>-4.2999999999999545</v>
      </c>
      <c r="G4587">
        <f t="shared" si="430"/>
        <v>4.2999999999999545</v>
      </c>
      <c r="H4587">
        <f t="shared" si="431"/>
        <v>-0.62288303199999961</v>
      </c>
      <c r="I4587">
        <f t="shared" si="432"/>
        <v>-0.46360424028268543</v>
      </c>
      <c r="J4587">
        <f>_xlfn.VAR.S($D$3:D4587)</f>
        <v>1.6080467292913189E-4</v>
      </c>
      <c r="K4587">
        <f>AVERAGE($D$4:D4587)</f>
        <v>-1.4531085759162294E-4</v>
      </c>
    </row>
    <row r="4588" spans="1:11" x14ac:dyDescent="0.35">
      <c r="A4588">
        <v>4586</v>
      </c>
      <c r="B4588" s="2">
        <v>35919</v>
      </c>
      <c r="C4588">
        <v>305.39999999999998</v>
      </c>
      <c r="D4588">
        <f t="shared" si="427"/>
        <v>5.9113472999999996E-3</v>
      </c>
      <c r="E4588">
        <f t="shared" si="428"/>
        <v>5.9288537999999998E-3</v>
      </c>
      <c r="F4588">
        <f t="shared" si="429"/>
        <v>1.7999999999999545</v>
      </c>
      <c r="G4588">
        <f t="shared" si="430"/>
        <v>-1.7999999999999545</v>
      </c>
      <c r="H4588">
        <f t="shared" si="431"/>
        <v>-0.61697168469999963</v>
      </c>
      <c r="I4588">
        <f t="shared" si="432"/>
        <v>-0.46042402826855122</v>
      </c>
      <c r="J4588">
        <f>_xlfn.VAR.S($D$3:D4588)</f>
        <v>1.6077757499602992E-4</v>
      </c>
      <c r="K4588">
        <f>AVERAGE($D$4:D4588)</f>
        <v>-1.4398988525627035E-4</v>
      </c>
    </row>
    <row r="4589" spans="1:11" x14ac:dyDescent="0.35">
      <c r="A4589">
        <v>4587</v>
      </c>
      <c r="B4589" s="2">
        <v>35920</v>
      </c>
      <c r="C4589">
        <v>304.60000000000002</v>
      </c>
      <c r="D4589">
        <f t="shared" si="427"/>
        <v>-2.6229523000000001E-3</v>
      </c>
      <c r="E4589">
        <f t="shared" si="428"/>
        <v>-2.6195153999999999E-3</v>
      </c>
      <c r="F4589">
        <f t="shared" si="429"/>
        <v>-0.79999999999995453</v>
      </c>
      <c r="G4589">
        <f t="shared" si="430"/>
        <v>0.79999999999995453</v>
      </c>
      <c r="H4589">
        <f t="shared" si="431"/>
        <v>-0.61959463699999962</v>
      </c>
      <c r="I4589">
        <f t="shared" si="432"/>
        <v>-0.4618374558303886</v>
      </c>
      <c r="J4589">
        <f>_xlfn.VAR.S($D$3:D4589)</f>
        <v>1.6074386660135776E-4</v>
      </c>
      <c r="K4589">
        <f>AVERAGE($D$4:D4589)</f>
        <v>-1.445304352812908E-4</v>
      </c>
    </row>
    <row r="4590" spans="1:11" x14ac:dyDescent="0.35">
      <c r="A4590">
        <v>4588</v>
      </c>
      <c r="B4590" s="2">
        <v>35921</v>
      </c>
      <c r="C4590">
        <v>301.60000000000002</v>
      </c>
      <c r="D4590">
        <f t="shared" si="427"/>
        <v>-9.8978043000000002E-3</v>
      </c>
      <c r="E4590">
        <f t="shared" si="428"/>
        <v>-9.8489822999999997E-3</v>
      </c>
      <c r="F4590">
        <f t="shared" si="429"/>
        <v>-3</v>
      </c>
      <c r="G4590">
        <f t="shared" si="430"/>
        <v>3</v>
      </c>
      <c r="H4590">
        <f t="shared" si="431"/>
        <v>-0.62949244129999959</v>
      </c>
      <c r="I4590">
        <f t="shared" si="432"/>
        <v>-0.4671378091872791</v>
      </c>
      <c r="J4590">
        <f>_xlfn.VAR.S($D$3:D4590)</f>
        <v>1.6072959719192896E-4</v>
      </c>
      <c r="K4590">
        <f>AVERAGE($D$4:D4590)</f>
        <v>-1.4665672127752333E-4</v>
      </c>
    </row>
    <row r="4591" spans="1:11" x14ac:dyDescent="0.35">
      <c r="A4591">
        <v>4589</v>
      </c>
      <c r="B4591" s="2">
        <v>35922</v>
      </c>
      <c r="C4591">
        <v>299.60000000000002</v>
      </c>
      <c r="D4591">
        <f t="shared" si="427"/>
        <v>-6.6533844999999998E-3</v>
      </c>
      <c r="E4591">
        <f t="shared" si="428"/>
        <v>-6.6312997E-3</v>
      </c>
      <c r="F4591">
        <f t="shared" si="429"/>
        <v>-2</v>
      </c>
      <c r="G4591">
        <f t="shared" si="430"/>
        <v>2</v>
      </c>
      <c r="H4591">
        <f t="shared" si="431"/>
        <v>-0.63614582579999956</v>
      </c>
      <c r="I4591">
        <f t="shared" si="432"/>
        <v>-0.47067137809187276</v>
      </c>
      <c r="J4591">
        <f>_xlfn.VAR.S($D$3:D4591)</f>
        <v>1.6070381727846644E-4</v>
      </c>
      <c r="K4591">
        <f>AVERAGE($D$4:D4591)</f>
        <v>-1.4807492698343494E-4</v>
      </c>
    </row>
    <row r="4592" spans="1:11" x14ac:dyDescent="0.35">
      <c r="A4592">
        <v>4590</v>
      </c>
      <c r="B4592" s="2">
        <v>35923</v>
      </c>
      <c r="C4592">
        <v>300.7</v>
      </c>
      <c r="D4592">
        <f t="shared" si="427"/>
        <v>3.6648383999999998E-3</v>
      </c>
      <c r="E4592">
        <f t="shared" si="428"/>
        <v>3.6715621000000002E-3</v>
      </c>
      <c r="F4592">
        <f t="shared" si="429"/>
        <v>1.0999999999999659</v>
      </c>
      <c r="G4592">
        <f t="shared" si="430"/>
        <v>-1.0999999999999659</v>
      </c>
      <c r="H4592">
        <f t="shared" si="431"/>
        <v>-0.63248098739999958</v>
      </c>
      <c r="I4592">
        <f t="shared" si="432"/>
        <v>-0.46872791519434631</v>
      </c>
      <c r="J4592">
        <f>_xlfn.VAR.S($D$3:D4592)</f>
        <v>1.606719496292455E-4</v>
      </c>
      <c r="K4592">
        <f>AVERAGE($D$4:D4592)</f>
        <v>-1.4724404589235116E-4</v>
      </c>
    </row>
    <row r="4593" spans="1:11" x14ac:dyDescent="0.35">
      <c r="A4593">
        <v>4591</v>
      </c>
      <c r="B4593" s="2">
        <v>35926</v>
      </c>
      <c r="C4593">
        <v>301.2</v>
      </c>
      <c r="D4593">
        <f t="shared" si="427"/>
        <v>1.6614059E-3</v>
      </c>
      <c r="E4593">
        <f t="shared" si="428"/>
        <v>1.6627867999999999E-3</v>
      </c>
      <c r="F4593">
        <f t="shared" si="429"/>
        <v>0.5</v>
      </c>
      <c r="G4593">
        <f t="shared" si="430"/>
        <v>-0.5</v>
      </c>
      <c r="H4593">
        <f t="shared" si="431"/>
        <v>-0.63081958149999962</v>
      </c>
      <c r="I4593">
        <f t="shared" si="432"/>
        <v>-0.4678445229681979</v>
      </c>
      <c r="J4593">
        <f>_xlfn.VAR.S($D$3:D4593)</f>
        <v>1.6063764994965197E-4</v>
      </c>
      <c r="K4593">
        <f>AVERAGE($D$4:D4593)</f>
        <v>-1.4685000450980382E-4</v>
      </c>
    </row>
    <row r="4594" spans="1:11" x14ac:dyDescent="0.35">
      <c r="A4594">
        <v>4592</v>
      </c>
      <c r="B4594" s="2">
        <v>35927</v>
      </c>
      <c r="C4594">
        <v>298.89999999999998</v>
      </c>
      <c r="D4594">
        <f t="shared" si="427"/>
        <v>-7.6654265999999997E-3</v>
      </c>
      <c r="E4594">
        <f t="shared" si="428"/>
        <v>-7.6361221999999996E-3</v>
      </c>
      <c r="F4594">
        <f t="shared" si="429"/>
        <v>-2.3000000000000114</v>
      </c>
      <c r="G4594">
        <f t="shared" si="430"/>
        <v>2.3000000000000114</v>
      </c>
      <c r="H4594">
        <f t="shared" si="431"/>
        <v>-0.63848500809999964</v>
      </c>
      <c r="I4594">
        <f t="shared" si="432"/>
        <v>-0.47190812720848063</v>
      </c>
      <c r="J4594">
        <f>_xlfn.VAR.S($D$3:D4594)</f>
        <v>1.606150015375848E-4</v>
      </c>
      <c r="K4594">
        <f>AVERAGE($D$4:D4594)</f>
        <v>-1.4848768183402299E-4</v>
      </c>
    </row>
    <row r="4595" spans="1:11" x14ac:dyDescent="0.35">
      <c r="A4595">
        <v>4593</v>
      </c>
      <c r="B4595" s="2">
        <v>35928</v>
      </c>
      <c r="C4595">
        <v>299.2</v>
      </c>
      <c r="D4595">
        <f t="shared" si="427"/>
        <v>1.0031768E-3</v>
      </c>
      <c r="E4595">
        <f t="shared" si="428"/>
        <v>1.0036801999999999E-3</v>
      </c>
      <c r="F4595">
        <f t="shared" si="429"/>
        <v>0.30000000000001137</v>
      </c>
      <c r="G4595">
        <f t="shared" si="430"/>
        <v>-0.30000000000001137</v>
      </c>
      <c r="H4595">
        <f t="shared" si="431"/>
        <v>-0.63748183129999969</v>
      </c>
      <c r="I4595">
        <f t="shared" si="432"/>
        <v>-0.47137809187279156</v>
      </c>
      <c r="J4595">
        <f>_xlfn.VAR.S($D$3:D4595)</f>
        <v>1.6058030845837222E-4</v>
      </c>
      <c r="K4595">
        <f>AVERAGE($D$4:D4595)</f>
        <v>-1.4823688381968632E-4</v>
      </c>
    </row>
    <row r="4596" spans="1:11" x14ac:dyDescent="0.35">
      <c r="A4596">
        <v>4594</v>
      </c>
      <c r="B4596" s="2">
        <v>35929</v>
      </c>
      <c r="C4596">
        <v>299.7</v>
      </c>
      <c r="D4596">
        <f t="shared" si="427"/>
        <v>1.6697281999999999E-3</v>
      </c>
      <c r="E4596">
        <f t="shared" si="428"/>
        <v>1.6711230000000001E-3</v>
      </c>
      <c r="F4596">
        <f t="shared" si="429"/>
        <v>0.5</v>
      </c>
      <c r="G4596">
        <f t="shared" si="430"/>
        <v>-0.5</v>
      </c>
      <c r="H4596">
        <f t="shared" si="431"/>
        <v>-0.63581210309999969</v>
      </c>
      <c r="I4596">
        <f t="shared" si="432"/>
        <v>-0.47049469964664314</v>
      </c>
      <c r="J4596">
        <f>_xlfn.VAR.S($D$3:D4596)</f>
        <v>1.6054605845465062E-4</v>
      </c>
      <c r="K4596">
        <f>AVERAGE($D$4:D4596)</f>
        <v>-1.4784107169605915E-4</v>
      </c>
    </row>
    <row r="4597" spans="1:11" x14ac:dyDescent="0.35">
      <c r="A4597">
        <v>4595</v>
      </c>
      <c r="B4597" s="2">
        <v>35930</v>
      </c>
      <c r="C4597">
        <v>301.89999999999998</v>
      </c>
      <c r="D4597">
        <f t="shared" si="427"/>
        <v>7.3138624000000001E-3</v>
      </c>
      <c r="E4597">
        <f t="shared" si="428"/>
        <v>7.3406740000000002E-3</v>
      </c>
      <c r="F4597">
        <f t="shared" si="429"/>
        <v>2.1999999999999886</v>
      </c>
      <c r="G4597">
        <f t="shared" si="430"/>
        <v>-2.1999999999999886</v>
      </c>
      <c r="H4597">
        <f t="shared" si="431"/>
        <v>-0.62849824069999971</v>
      </c>
      <c r="I4597">
        <f t="shared" si="432"/>
        <v>-0.46660777385159014</v>
      </c>
      <c r="J4597">
        <f>_xlfn.VAR.S($D$3:D4597)</f>
        <v>1.6052319778384421E-4</v>
      </c>
      <c r="K4597">
        <f>AVERAGE($D$4:D4597)</f>
        <v>-1.4621684368741831E-4</v>
      </c>
    </row>
    <row r="4598" spans="1:11" x14ac:dyDescent="0.35">
      <c r="A4598">
        <v>4596</v>
      </c>
      <c r="B4598" s="2">
        <v>35933</v>
      </c>
      <c r="C4598">
        <v>300.2</v>
      </c>
      <c r="D4598">
        <f t="shared" si="427"/>
        <v>-5.6469175000000002E-3</v>
      </c>
      <c r="E4598">
        <f t="shared" si="428"/>
        <v>-5.6310036000000001E-3</v>
      </c>
      <c r="F4598">
        <f t="shared" si="429"/>
        <v>-1.6999999999999886</v>
      </c>
      <c r="G4598">
        <f t="shared" si="430"/>
        <v>1.6999999999999886</v>
      </c>
      <c r="H4598">
        <f t="shared" si="431"/>
        <v>-0.63414515819999973</v>
      </c>
      <c r="I4598">
        <f t="shared" si="432"/>
        <v>-0.46961130742049473</v>
      </c>
      <c r="J4598">
        <f>_xlfn.VAR.S($D$3:D4598)</f>
        <v>1.6049486956304747E-4</v>
      </c>
      <c r="K4598">
        <f>AVERAGE($D$4:D4598)</f>
        <v>-1.4741394937976054E-4</v>
      </c>
    </row>
    <row r="4599" spans="1:11" x14ac:dyDescent="0.35">
      <c r="A4599">
        <v>4597</v>
      </c>
      <c r="B4599" s="2">
        <v>35934</v>
      </c>
      <c r="C4599">
        <v>299.3</v>
      </c>
      <c r="D4599">
        <f t="shared" si="427"/>
        <v>-3.0025043000000001E-3</v>
      </c>
      <c r="E4599">
        <f t="shared" si="428"/>
        <v>-2.9980012999999998E-3</v>
      </c>
      <c r="F4599">
        <f t="shared" si="429"/>
        <v>-0.89999999999997726</v>
      </c>
      <c r="G4599">
        <f t="shared" si="430"/>
        <v>0.89999999999997726</v>
      </c>
      <c r="H4599">
        <f t="shared" si="431"/>
        <v>-0.63714766249999977</v>
      </c>
      <c r="I4599">
        <f t="shared" si="432"/>
        <v>-0.47120141342756183</v>
      </c>
      <c r="J4599">
        <f>_xlfn.VAR.S($D$3:D4599)</f>
        <v>1.6046173397961519E-4</v>
      </c>
      <c r="K4599">
        <f>AVERAGE($D$4:D4599)</f>
        <v>-1.4803516137946033E-4</v>
      </c>
    </row>
    <row r="4600" spans="1:11" x14ac:dyDescent="0.35">
      <c r="A4600">
        <v>4598</v>
      </c>
      <c r="B4600" s="2">
        <v>35935</v>
      </c>
      <c r="C4600">
        <v>299.89999999999998</v>
      </c>
      <c r="D4600">
        <f t="shared" si="427"/>
        <v>2.0026709000000001E-3</v>
      </c>
      <c r="E4600">
        <f t="shared" si="428"/>
        <v>2.0046776000000001E-3</v>
      </c>
      <c r="F4600">
        <f t="shared" si="429"/>
        <v>0.59999999999996589</v>
      </c>
      <c r="G4600">
        <f t="shared" si="430"/>
        <v>-0.59999999999996589</v>
      </c>
      <c r="H4600">
        <f t="shared" si="431"/>
        <v>-0.63514499159999982</v>
      </c>
      <c r="I4600">
        <f t="shared" si="432"/>
        <v>-0.4701413427561838</v>
      </c>
      <c r="J4600">
        <f>_xlfn.VAR.S($D$3:D4600)</f>
        <v>1.6042782541166457E-4</v>
      </c>
      <c r="K4600">
        <f>AVERAGE($D$4:D4600)</f>
        <v>-1.4756731146399821E-4</v>
      </c>
    </row>
    <row r="4601" spans="1:11" x14ac:dyDescent="0.35">
      <c r="A4601">
        <v>4599</v>
      </c>
      <c r="B4601" s="2">
        <v>35936</v>
      </c>
      <c r="C4601">
        <v>301.10000000000002</v>
      </c>
      <c r="D4601">
        <f t="shared" si="427"/>
        <v>3.9933497E-3</v>
      </c>
      <c r="E4601">
        <f t="shared" si="428"/>
        <v>4.0013338000000004E-3</v>
      </c>
      <c r="F4601">
        <f t="shared" si="429"/>
        <v>1.2000000000000455</v>
      </c>
      <c r="G4601">
        <f t="shared" si="430"/>
        <v>-1.2000000000000455</v>
      </c>
      <c r="H4601">
        <f t="shared" si="431"/>
        <v>-0.63115164189999984</v>
      </c>
      <c r="I4601">
        <f t="shared" si="432"/>
        <v>-0.46802120141342751</v>
      </c>
      <c r="J4601">
        <f>_xlfn.VAR.S($D$3:D4601)</f>
        <v>1.6039664612271058E-4</v>
      </c>
      <c r="K4601">
        <f>AVERAGE($D$4:D4601)</f>
        <v>-1.4666672055241404E-4</v>
      </c>
    </row>
    <row r="4602" spans="1:11" x14ac:dyDescent="0.35">
      <c r="A4602">
        <v>4600</v>
      </c>
      <c r="B4602" s="2">
        <v>35937</v>
      </c>
      <c r="C4602">
        <v>300</v>
      </c>
      <c r="D4602">
        <f t="shared" si="427"/>
        <v>-3.6599608000000001E-3</v>
      </c>
      <c r="E4602">
        <f t="shared" si="428"/>
        <v>-3.6532713000000001E-3</v>
      </c>
      <c r="F4602">
        <f t="shared" si="429"/>
        <v>-1.1000000000000227</v>
      </c>
      <c r="G4602">
        <f t="shared" si="430"/>
        <v>1.1000000000000227</v>
      </c>
      <c r="H4602">
        <f t="shared" si="431"/>
        <v>-0.63481160269999981</v>
      </c>
      <c r="I4602">
        <f t="shared" si="432"/>
        <v>-0.46996466431095407</v>
      </c>
      <c r="J4602">
        <f>_xlfn.VAR.S($D$3:D4602)</f>
        <v>1.6036446744063543E-4</v>
      </c>
      <c r="K4602">
        <f>AVERAGE($D$4:D4602)</f>
        <v>-1.4743064620569683E-4</v>
      </c>
    </row>
    <row r="4603" spans="1:11" x14ac:dyDescent="0.35">
      <c r="A4603">
        <v>4601</v>
      </c>
      <c r="B4603" s="2">
        <v>35941</v>
      </c>
      <c r="C4603">
        <v>295.60000000000002</v>
      </c>
      <c r="D4603">
        <f t="shared" si="427"/>
        <v>-1.47752856E-2</v>
      </c>
      <c r="E4603">
        <f t="shared" si="428"/>
        <v>-1.4666666700000001E-2</v>
      </c>
      <c r="F4603">
        <f t="shared" si="429"/>
        <v>-4.3999999999999773</v>
      </c>
      <c r="G4603">
        <f t="shared" si="430"/>
        <v>4.3999999999999773</v>
      </c>
      <c r="H4603">
        <f t="shared" si="431"/>
        <v>-0.64958688829999978</v>
      </c>
      <c r="I4603">
        <f t="shared" si="432"/>
        <v>-0.47773851590105998</v>
      </c>
      <c r="J4603">
        <f>_xlfn.VAR.S($D$3:D4603)</f>
        <v>1.6037617157595703E-4</v>
      </c>
      <c r="K4603">
        <f>AVERAGE($D$4:D4603)</f>
        <v>-1.5061061467391297E-4</v>
      </c>
    </row>
    <row r="4604" spans="1:11" x14ac:dyDescent="0.35">
      <c r="A4604">
        <v>4602</v>
      </c>
      <c r="B4604" s="2">
        <v>35942</v>
      </c>
      <c r="C4604">
        <v>293.7</v>
      </c>
      <c r="D4604">
        <f t="shared" si="427"/>
        <v>-6.4483509000000001E-3</v>
      </c>
      <c r="E4604">
        <f t="shared" si="428"/>
        <v>-6.4276048999999998E-3</v>
      </c>
      <c r="F4604">
        <f t="shared" si="429"/>
        <v>-1.9000000000000341</v>
      </c>
      <c r="G4604">
        <f t="shared" si="430"/>
        <v>1.9000000000000341</v>
      </c>
      <c r="H4604">
        <f t="shared" si="431"/>
        <v>-0.65603523919999973</v>
      </c>
      <c r="I4604">
        <f t="shared" si="432"/>
        <v>-0.48109540636042403</v>
      </c>
      <c r="J4604">
        <f>_xlfn.VAR.S($D$3:D4604)</f>
        <v>1.6034995891359898E-4</v>
      </c>
      <c r="K4604">
        <f>AVERAGE($D$4:D4604)</f>
        <v>-1.5197939108889364E-4</v>
      </c>
    </row>
    <row r="4605" spans="1:11" x14ac:dyDescent="0.35">
      <c r="A4605">
        <v>4603</v>
      </c>
      <c r="B4605" s="2">
        <v>35943</v>
      </c>
      <c r="C4605">
        <v>292.7</v>
      </c>
      <c r="D4605">
        <f t="shared" si="427"/>
        <v>-3.4106445000000002E-3</v>
      </c>
      <c r="E4605">
        <f t="shared" si="428"/>
        <v>-3.4048349000000001E-3</v>
      </c>
      <c r="F4605">
        <f t="shared" si="429"/>
        <v>-1</v>
      </c>
      <c r="G4605">
        <f t="shared" si="430"/>
        <v>1</v>
      </c>
      <c r="H4605">
        <f t="shared" si="431"/>
        <v>-0.65944588369999968</v>
      </c>
      <c r="I4605">
        <f t="shared" si="432"/>
        <v>-0.48286219081272086</v>
      </c>
      <c r="J4605">
        <f>_xlfn.VAR.S($D$3:D4605)</f>
        <v>1.6031743569191884E-4</v>
      </c>
      <c r="K4605">
        <f>AVERAGE($D$4:D4605)</f>
        <v>-1.526874886788352E-4</v>
      </c>
    </row>
    <row r="4606" spans="1:11" x14ac:dyDescent="0.35">
      <c r="A4606">
        <v>4604</v>
      </c>
      <c r="B4606" s="2">
        <v>35944</v>
      </c>
      <c r="C4606">
        <v>292.3</v>
      </c>
      <c r="D4606">
        <f t="shared" si="427"/>
        <v>-1.3675216E-3</v>
      </c>
      <c r="E4606">
        <f t="shared" si="428"/>
        <v>-1.3665869E-3</v>
      </c>
      <c r="F4606">
        <f t="shared" si="429"/>
        <v>-0.39999999999997726</v>
      </c>
      <c r="G4606">
        <f t="shared" si="430"/>
        <v>0.39999999999997726</v>
      </c>
      <c r="H4606">
        <f t="shared" si="431"/>
        <v>-0.66081340529999966</v>
      </c>
      <c r="I4606">
        <f t="shared" si="432"/>
        <v>-0.48356890459363955</v>
      </c>
      <c r="J4606">
        <f>_xlfn.VAR.S($D$3:D4606)</f>
        <v>1.6028293233422497E-4</v>
      </c>
      <c r="K4606">
        <f>AVERAGE($D$4:D4606)</f>
        <v>-1.529514109276558E-4</v>
      </c>
    </row>
    <row r="4607" spans="1:11" x14ac:dyDescent="0.35">
      <c r="A4607">
        <v>4605</v>
      </c>
      <c r="B4607" s="2">
        <v>35947</v>
      </c>
      <c r="C4607">
        <v>287.89999999999998</v>
      </c>
      <c r="D4607">
        <f t="shared" si="427"/>
        <v>-1.51674745E-2</v>
      </c>
      <c r="E4607">
        <f t="shared" si="428"/>
        <v>-1.5053027700000001E-2</v>
      </c>
      <c r="F4607">
        <f t="shared" si="429"/>
        <v>-4.4000000000000341</v>
      </c>
      <c r="G4607">
        <f t="shared" si="430"/>
        <v>4.4000000000000341</v>
      </c>
      <c r="H4607">
        <f t="shared" si="431"/>
        <v>-0.67598087979999966</v>
      </c>
      <c r="I4607">
        <f t="shared" si="432"/>
        <v>-0.49134275618374568</v>
      </c>
      <c r="J4607">
        <f>_xlfn.VAR.S($D$3:D4607)</f>
        <v>1.6029713453917036E-4</v>
      </c>
      <c r="K4607">
        <f>AVERAGE($D$4:D4607)</f>
        <v>-1.5621260186794082E-4</v>
      </c>
    </row>
    <row r="4608" spans="1:11" x14ac:dyDescent="0.35">
      <c r="A4608">
        <v>4606</v>
      </c>
      <c r="B4608" s="2">
        <v>35948</v>
      </c>
      <c r="C4608">
        <v>290.60000000000002</v>
      </c>
      <c r="D4608">
        <f t="shared" si="427"/>
        <v>9.3345535000000004E-3</v>
      </c>
      <c r="E4608">
        <f t="shared" si="428"/>
        <v>9.3782563000000003E-3</v>
      </c>
      <c r="F4608">
        <f t="shared" si="429"/>
        <v>2.7000000000000455</v>
      </c>
      <c r="G4608">
        <f t="shared" si="430"/>
        <v>-2.7000000000000455</v>
      </c>
      <c r="H4608">
        <f t="shared" si="431"/>
        <v>-0.66664632629999965</v>
      </c>
      <c r="I4608">
        <f t="shared" si="432"/>
        <v>-0.48657243816254414</v>
      </c>
      <c r="J4608">
        <f>_xlfn.VAR.S($D$3:D4608)</f>
        <v>1.6028184230814605E-4</v>
      </c>
      <c r="K4608">
        <f>AVERAGE($D$4:D4608)</f>
        <v>-1.5415163203040164E-4</v>
      </c>
    </row>
    <row r="4609" spans="1:11" x14ac:dyDescent="0.35">
      <c r="A4609">
        <v>4607</v>
      </c>
      <c r="B4609" s="2">
        <v>35949</v>
      </c>
      <c r="C4609">
        <v>292.7</v>
      </c>
      <c r="D4609">
        <f t="shared" si="427"/>
        <v>7.2004425999999998E-3</v>
      </c>
      <c r="E4609">
        <f t="shared" si="428"/>
        <v>7.2264280999999996E-3</v>
      </c>
      <c r="F4609">
        <f t="shared" si="429"/>
        <v>2.0999999999999659</v>
      </c>
      <c r="G4609">
        <f t="shared" si="430"/>
        <v>-2.0999999999999659</v>
      </c>
      <c r="H4609">
        <f t="shared" si="431"/>
        <v>-0.65944588369999968</v>
      </c>
      <c r="I4609">
        <f t="shared" si="432"/>
        <v>-0.48286219081272086</v>
      </c>
      <c r="J4609">
        <f>_xlfn.VAR.S($D$3:D4609)</f>
        <v>1.6025875461188877E-4</v>
      </c>
      <c r="K4609">
        <f>AVERAGE($D$4:D4609)</f>
        <v>-1.5255488990447235E-4</v>
      </c>
    </row>
    <row r="4610" spans="1:11" x14ac:dyDescent="0.35">
      <c r="A4610">
        <v>4608</v>
      </c>
      <c r="B4610" s="2">
        <v>35950</v>
      </c>
      <c r="C4610">
        <v>293.2</v>
      </c>
      <c r="D4610">
        <f t="shared" si="427"/>
        <v>1.7067763E-3</v>
      </c>
      <c r="E4610">
        <f t="shared" si="428"/>
        <v>1.7082337E-3</v>
      </c>
      <c r="F4610">
        <f t="shared" si="429"/>
        <v>0.5</v>
      </c>
      <c r="G4610">
        <f t="shared" si="430"/>
        <v>-0.5</v>
      </c>
      <c r="H4610">
        <f t="shared" si="431"/>
        <v>-0.65773910739999963</v>
      </c>
      <c r="I4610">
        <f t="shared" si="432"/>
        <v>-0.48197879858657244</v>
      </c>
      <c r="J4610">
        <f>_xlfn.VAR.S($D$3:D4610)</f>
        <v>1.6022471135010563E-4</v>
      </c>
      <c r="K4610">
        <f>AVERAGE($D$4:D4610)</f>
        <v>-1.5215130162795737E-4</v>
      </c>
    </row>
    <row r="4611" spans="1:11" x14ac:dyDescent="0.35">
      <c r="A4611">
        <v>4609</v>
      </c>
      <c r="B4611" s="2">
        <v>35951</v>
      </c>
      <c r="C4611">
        <v>291.2</v>
      </c>
      <c r="D4611">
        <f t="shared" si="427"/>
        <v>-6.8446536999999998E-3</v>
      </c>
      <c r="E4611">
        <f t="shared" si="428"/>
        <v>-6.8212823999999998E-3</v>
      </c>
      <c r="F4611">
        <f t="shared" si="429"/>
        <v>-2</v>
      </c>
      <c r="G4611">
        <f t="shared" si="430"/>
        <v>2</v>
      </c>
      <c r="H4611">
        <f t="shared" si="431"/>
        <v>-0.66458376109999961</v>
      </c>
      <c r="I4611">
        <f t="shared" si="432"/>
        <v>-0.48551236749116611</v>
      </c>
      <c r="J4611">
        <f>_xlfn.VAR.S($D$3:D4611)</f>
        <v>1.6019968557113426E-4</v>
      </c>
      <c r="K4611">
        <f>AVERAGE($D$4:D4611)</f>
        <v>-1.5360366759982629E-4</v>
      </c>
    </row>
    <row r="4612" spans="1:11" x14ac:dyDescent="0.35">
      <c r="A4612">
        <v>4610</v>
      </c>
      <c r="B4612" s="2">
        <v>35954</v>
      </c>
      <c r="C4612">
        <v>296</v>
      </c>
      <c r="D4612">
        <f t="shared" ref="D4612:D4675" si="433">ROUND(LN(C4612/C4611),10)</f>
        <v>1.6349137999999999E-2</v>
      </c>
      <c r="E4612">
        <f t="shared" ref="E4612:E4675" si="434">ROUND(C4612/C4611-1,10)</f>
        <v>1.64835165E-2</v>
      </c>
      <c r="F4612">
        <f t="shared" ref="F4612:F4675" si="435">C4612-C4611</f>
        <v>4.8000000000000114</v>
      </c>
      <c r="G4612">
        <f t="shared" ref="G4612:G4675" si="436">-F4612</f>
        <v>-4.8000000000000114</v>
      </c>
      <c r="H4612">
        <f t="shared" ref="H4612:H4675" si="437">H4611+D4612</f>
        <v>-0.64823462309999957</v>
      </c>
      <c r="I4612">
        <f t="shared" ref="I4612:I4675" si="438">C4612/$C$2-1</f>
        <v>-0.47703180212014129</v>
      </c>
      <c r="J4612">
        <f>_xlfn.VAR.S($D$3:D4612)</f>
        <v>1.6022393622431875E-4</v>
      </c>
      <c r="K4612">
        <f>AVERAGE($D$4:D4612)</f>
        <v>-1.500231204816662E-4</v>
      </c>
    </row>
    <row r="4613" spans="1:11" x14ac:dyDescent="0.35">
      <c r="A4613">
        <v>4611</v>
      </c>
      <c r="B4613" s="2">
        <v>35955</v>
      </c>
      <c r="C4613">
        <v>293.2</v>
      </c>
      <c r="D4613">
        <f t="shared" si="433"/>
        <v>-9.5044842999999993E-3</v>
      </c>
      <c r="E4613">
        <f t="shared" si="434"/>
        <v>-9.4594594999999997E-3</v>
      </c>
      <c r="F4613">
        <f t="shared" si="435"/>
        <v>-2.8000000000000114</v>
      </c>
      <c r="G4613">
        <f t="shared" si="436"/>
        <v>2.8000000000000114</v>
      </c>
      <c r="H4613">
        <f t="shared" si="437"/>
        <v>-0.65773910739999952</v>
      </c>
      <c r="I4613">
        <f t="shared" si="438"/>
        <v>-0.48197879858657244</v>
      </c>
      <c r="J4613">
        <f>_xlfn.VAR.S($D$3:D4613)</f>
        <v>1.6020819633241876E-4</v>
      </c>
      <c r="K4613">
        <f>AVERAGE($D$4:D4613)</f>
        <v>-1.5205228776572657E-4</v>
      </c>
    </row>
    <row r="4614" spans="1:11" x14ac:dyDescent="0.35">
      <c r="A4614">
        <v>4612</v>
      </c>
      <c r="B4614" s="2">
        <v>35956</v>
      </c>
      <c r="C4614">
        <v>292.89999999999998</v>
      </c>
      <c r="D4614">
        <f t="shared" si="433"/>
        <v>-1.0237162000000001E-3</v>
      </c>
      <c r="E4614">
        <f t="shared" si="434"/>
        <v>-1.0231923999999999E-3</v>
      </c>
      <c r="F4614">
        <f t="shared" si="435"/>
        <v>-0.30000000000001137</v>
      </c>
      <c r="G4614">
        <f t="shared" si="436"/>
        <v>0.30000000000001137</v>
      </c>
      <c r="H4614">
        <f t="shared" si="437"/>
        <v>-0.65876282359999949</v>
      </c>
      <c r="I4614">
        <f t="shared" si="438"/>
        <v>-0.48250883392226152</v>
      </c>
      <c r="J4614">
        <f>_xlfn.VAR.S($D$3:D4614)</f>
        <v>1.6017361986758621E-4</v>
      </c>
      <c r="K4614">
        <f>AVERAGE($D$4:D4614)</f>
        <v>-1.5224132786814128E-4</v>
      </c>
    </row>
    <row r="4615" spans="1:11" x14ac:dyDescent="0.35">
      <c r="A4615">
        <v>4613</v>
      </c>
      <c r="B4615" s="2">
        <v>35957</v>
      </c>
      <c r="C4615">
        <v>286.7</v>
      </c>
      <c r="D4615">
        <f t="shared" si="433"/>
        <v>-2.13948809E-2</v>
      </c>
      <c r="E4615">
        <f t="shared" si="434"/>
        <v>-2.1167634000000001E-2</v>
      </c>
      <c r="F4615">
        <f t="shared" si="435"/>
        <v>-6.1999999999999886</v>
      </c>
      <c r="G4615">
        <f t="shared" si="436"/>
        <v>6.1999999999999886</v>
      </c>
      <c r="H4615">
        <f t="shared" si="437"/>
        <v>-0.68015770449999946</v>
      </c>
      <c r="I4615">
        <f t="shared" si="438"/>
        <v>-0.49346289752650174</v>
      </c>
      <c r="J4615">
        <f>_xlfn.VAR.S($D$3:D4615)</f>
        <v>1.6023679806689199E-4</v>
      </c>
      <c r="K4615">
        <f>AVERAGE($D$4:D4615)</f>
        <v>-1.5684727747181253E-4</v>
      </c>
    </row>
    <row r="4616" spans="1:11" x14ac:dyDescent="0.35">
      <c r="A4616">
        <v>4614</v>
      </c>
      <c r="B4616" s="2">
        <v>35958</v>
      </c>
      <c r="C4616">
        <v>285.3</v>
      </c>
      <c r="D4616">
        <f t="shared" si="433"/>
        <v>-4.8951146999999997E-3</v>
      </c>
      <c r="E4616">
        <f t="shared" si="434"/>
        <v>-4.8831530999999999E-3</v>
      </c>
      <c r="F4616">
        <f t="shared" si="435"/>
        <v>-1.3999999999999773</v>
      </c>
      <c r="G4616">
        <f t="shared" si="436"/>
        <v>1.3999999999999773</v>
      </c>
      <c r="H4616">
        <f t="shared" si="437"/>
        <v>-0.6850528191999995</v>
      </c>
      <c r="I4616">
        <f t="shared" si="438"/>
        <v>-0.49593639575971726</v>
      </c>
      <c r="J4616">
        <f>_xlfn.VAR.S($D$3:D4616)</f>
        <v>1.6020694736167083E-4</v>
      </c>
      <c r="K4616">
        <f>AVERAGE($D$4:D4616)</f>
        <v>-1.5787443277693464E-4</v>
      </c>
    </row>
    <row r="4617" spans="1:11" x14ac:dyDescent="0.35">
      <c r="A4617">
        <v>4615</v>
      </c>
      <c r="B4617" s="2">
        <v>35961</v>
      </c>
      <c r="C4617">
        <v>284.60000000000002</v>
      </c>
      <c r="D4617">
        <f t="shared" si="433"/>
        <v>-2.4565726E-3</v>
      </c>
      <c r="E4617">
        <f t="shared" si="434"/>
        <v>-2.4535577000000001E-3</v>
      </c>
      <c r="F4617">
        <f t="shared" si="435"/>
        <v>-0.69999999999998863</v>
      </c>
      <c r="G4617">
        <f t="shared" si="436"/>
        <v>0.69999999999998863</v>
      </c>
      <c r="H4617">
        <f t="shared" si="437"/>
        <v>-0.68750939179999948</v>
      </c>
      <c r="I4617">
        <f t="shared" si="438"/>
        <v>-0.49717314487632502</v>
      </c>
      <c r="J4617">
        <f>_xlfn.VAR.S($D$3:D4617)</f>
        <v>1.6017337978985798E-4</v>
      </c>
      <c r="K4617">
        <f>AVERAGE($D$4:D4617)</f>
        <v>-1.5837263350671857E-4</v>
      </c>
    </row>
    <row r="4618" spans="1:11" x14ac:dyDescent="0.35">
      <c r="A4618">
        <v>4616</v>
      </c>
      <c r="B4618" s="2">
        <v>35962</v>
      </c>
      <c r="C4618">
        <v>288.10000000000002</v>
      </c>
      <c r="D4618">
        <f t="shared" si="433"/>
        <v>1.22229564E-2</v>
      </c>
      <c r="E4618">
        <f t="shared" si="434"/>
        <v>1.22979621E-2</v>
      </c>
      <c r="F4618">
        <f t="shared" si="435"/>
        <v>3.5</v>
      </c>
      <c r="G4618">
        <f t="shared" si="436"/>
        <v>-3.5</v>
      </c>
      <c r="H4618">
        <f t="shared" si="437"/>
        <v>-0.67528643539999944</v>
      </c>
      <c r="I4618">
        <f t="shared" si="438"/>
        <v>-0.49098939929328622</v>
      </c>
      <c r="J4618">
        <f>_xlfn.VAR.S($D$3:D4618)</f>
        <v>1.6017183224756711E-4</v>
      </c>
      <c r="K4618">
        <f>AVERAGE($D$4:D4618)</f>
        <v>-1.5568978864572035E-4</v>
      </c>
    </row>
    <row r="4619" spans="1:11" x14ac:dyDescent="0.35">
      <c r="A4619">
        <v>4617</v>
      </c>
      <c r="B4619" s="2">
        <v>35963</v>
      </c>
      <c r="C4619">
        <v>293</v>
      </c>
      <c r="D4619">
        <f t="shared" si="433"/>
        <v>1.68649669E-2</v>
      </c>
      <c r="E4619">
        <f t="shared" si="434"/>
        <v>1.7007983300000001E-2</v>
      </c>
      <c r="F4619">
        <f t="shared" si="435"/>
        <v>4.8999999999999773</v>
      </c>
      <c r="G4619">
        <f t="shared" si="436"/>
        <v>-4.8999999999999773</v>
      </c>
      <c r="H4619">
        <f t="shared" si="437"/>
        <v>-0.65842146849999938</v>
      </c>
      <c r="I4619">
        <f t="shared" si="438"/>
        <v>-0.48233215547703179</v>
      </c>
      <c r="J4619">
        <f>_xlfn.VAR.S($D$3:D4619)</f>
        <v>1.6019981067874286E-4</v>
      </c>
      <c r="K4619">
        <f>AVERAGE($D$4:D4619)</f>
        <v>-1.5200247133882134E-4</v>
      </c>
    </row>
    <row r="4620" spans="1:11" x14ac:dyDescent="0.35">
      <c r="A4620">
        <v>4618</v>
      </c>
      <c r="B4620" s="2">
        <v>35964</v>
      </c>
      <c r="C4620">
        <v>292.8</v>
      </c>
      <c r="D4620">
        <f t="shared" si="433"/>
        <v>-6.8282689999999997E-4</v>
      </c>
      <c r="E4620">
        <f t="shared" si="434"/>
        <v>-6.8259389999999998E-4</v>
      </c>
      <c r="F4620">
        <f t="shared" si="435"/>
        <v>-0.19999999999998863</v>
      </c>
      <c r="G4620">
        <f t="shared" si="436"/>
        <v>0.19999999999998863</v>
      </c>
      <c r="H4620">
        <f t="shared" si="437"/>
        <v>-0.65910429539999937</v>
      </c>
      <c r="I4620">
        <f t="shared" si="438"/>
        <v>-0.48268551236749113</v>
      </c>
      <c r="J4620">
        <f>_xlfn.VAR.S($D$3:D4620)</f>
        <v>1.6016517605940304E-4</v>
      </c>
      <c r="K4620">
        <f>AVERAGE($D$4:D4620)</f>
        <v>-1.521174430582628E-4</v>
      </c>
    </row>
    <row r="4621" spans="1:11" x14ac:dyDescent="0.35">
      <c r="A4621">
        <v>4619</v>
      </c>
      <c r="B4621" s="2">
        <v>35965</v>
      </c>
      <c r="C4621">
        <v>299</v>
      </c>
      <c r="D4621">
        <f t="shared" si="433"/>
        <v>2.09537913E-2</v>
      </c>
      <c r="E4621">
        <f t="shared" si="434"/>
        <v>2.1174863400000001E-2</v>
      </c>
      <c r="F4621">
        <f t="shared" si="435"/>
        <v>6.1999999999999886</v>
      </c>
      <c r="G4621">
        <f t="shared" si="436"/>
        <v>-6.1999999999999886</v>
      </c>
      <c r="H4621">
        <f t="shared" si="437"/>
        <v>-0.6381505040999994</v>
      </c>
      <c r="I4621">
        <f t="shared" si="438"/>
        <v>-0.4717314487632509</v>
      </c>
      <c r="J4621">
        <f>_xlfn.VAR.S($D$3:D4621)</f>
        <v>1.6022684809737176E-4</v>
      </c>
      <c r="K4621">
        <f>AVERAGE($D$4:D4621)</f>
        <v>-1.4754708603291453E-4</v>
      </c>
    </row>
    <row r="4622" spans="1:11" x14ac:dyDescent="0.35">
      <c r="A4622">
        <v>4620</v>
      </c>
      <c r="B4622" s="2">
        <v>35968</v>
      </c>
      <c r="C4622">
        <v>295.39999999999998</v>
      </c>
      <c r="D4622">
        <f t="shared" si="433"/>
        <v>-1.21132033E-2</v>
      </c>
      <c r="E4622">
        <f t="shared" si="434"/>
        <v>-1.20401338E-2</v>
      </c>
      <c r="F4622">
        <f t="shared" si="435"/>
        <v>-3.6000000000000227</v>
      </c>
      <c r="G4622">
        <f t="shared" si="436"/>
        <v>3.6000000000000227</v>
      </c>
      <c r="H4622">
        <f t="shared" si="437"/>
        <v>-0.65026370739999939</v>
      </c>
      <c r="I4622">
        <f t="shared" si="438"/>
        <v>-0.47809187279151943</v>
      </c>
      <c r="J4622">
        <f>_xlfn.VAR.S($D$3:D4622)</f>
        <v>1.6022319878566726E-4</v>
      </c>
      <c r="K4622">
        <f>AVERAGE($D$4:D4622)</f>
        <v>-1.5013761563108883E-4</v>
      </c>
    </row>
    <row r="4623" spans="1:11" x14ac:dyDescent="0.35">
      <c r="A4623">
        <v>4621</v>
      </c>
      <c r="B4623" s="2">
        <v>35969</v>
      </c>
      <c r="C4623">
        <v>294.8</v>
      </c>
      <c r="D4623">
        <f t="shared" si="433"/>
        <v>-2.0332098000000001E-3</v>
      </c>
      <c r="E4623">
        <f t="shared" si="434"/>
        <v>-2.0311442E-3</v>
      </c>
      <c r="F4623">
        <f t="shared" si="435"/>
        <v>-0.59999999999996589</v>
      </c>
      <c r="G4623">
        <f t="shared" si="436"/>
        <v>0.59999999999996589</v>
      </c>
      <c r="H4623">
        <f t="shared" si="437"/>
        <v>-0.65229691719999938</v>
      </c>
      <c r="I4623">
        <f t="shared" si="438"/>
        <v>-0.47915194346289747</v>
      </c>
      <c r="J4623">
        <f>_xlfn.VAR.S($D$3:D4623)</f>
        <v>1.6018929346777545E-4</v>
      </c>
      <c r="K4623">
        <f>AVERAGE($D$4:D4623)</f>
        <v>-1.5054520701298686E-4</v>
      </c>
    </row>
    <row r="4624" spans="1:11" x14ac:dyDescent="0.35">
      <c r="A4624">
        <v>4622</v>
      </c>
      <c r="B4624" s="2">
        <v>35970</v>
      </c>
      <c r="C4624">
        <v>292.7</v>
      </c>
      <c r="D4624">
        <f t="shared" si="433"/>
        <v>-7.1489665999999999E-3</v>
      </c>
      <c r="E4624">
        <f t="shared" si="434"/>
        <v>-7.1234734999999997E-3</v>
      </c>
      <c r="F4624">
        <f t="shared" si="435"/>
        <v>-2.1000000000000227</v>
      </c>
      <c r="G4624">
        <f t="shared" si="436"/>
        <v>2.1000000000000227</v>
      </c>
      <c r="H4624">
        <f t="shared" si="437"/>
        <v>-0.65944588379999936</v>
      </c>
      <c r="I4624">
        <f t="shared" si="438"/>
        <v>-0.48286219081272086</v>
      </c>
      <c r="J4624">
        <f>_xlfn.VAR.S($D$3:D4624)</f>
        <v>1.6016525309668359E-4</v>
      </c>
      <c r="K4624">
        <f>AVERAGE($D$4:D4624)</f>
        <v>-1.5205968902834869E-4</v>
      </c>
    </row>
    <row r="4625" spans="1:11" x14ac:dyDescent="0.35">
      <c r="A4625">
        <v>4623</v>
      </c>
      <c r="B4625" s="2">
        <v>35971</v>
      </c>
      <c r="C4625">
        <v>293.8</v>
      </c>
      <c r="D4625">
        <f t="shared" si="433"/>
        <v>3.75107E-3</v>
      </c>
      <c r="E4625">
        <f t="shared" si="434"/>
        <v>3.7581140999999999E-3</v>
      </c>
      <c r="F4625">
        <f t="shared" si="435"/>
        <v>1.1000000000000227</v>
      </c>
      <c r="G4625">
        <f t="shared" si="436"/>
        <v>-1.1000000000000227</v>
      </c>
      <c r="H4625">
        <f t="shared" si="437"/>
        <v>-0.65569481379999939</v>
      </c>
      <c r="I4625">
        <f t="shared" si="438"/>
        <v>-0.4809187279151943</v>
      </c>
      <c r="J4625">
        <f>_xlfn.VAR.S($D$3:D4625)</f>
        <v>1.6013387982124612E-4</v>
      </c>
      <c r="K4625">
        <f>AVERAGE($D$4:D4625)</f>
        <v>-1.5121522133275625E-4</v>
      </c>
    </row>
    <row r="4626" spans="1:11" x14ac:dyDescent="0.35">
      <c r="A4626">
        <v>4624</v>
      </c>
      <c r="B4626" s="2">
        <v>35972</v>
      </c>
      <c r="C4626">
        <v>293.7</v>
      </c>
      <c r="D4626">
        <f t="shared" si="433"/>
        <v>-3.404255E-4</v>
      </c>
      <c r="E4626">
        <f t="shared" si="434"/>
        <v>-3.4036759999999999E-4</v>
      </c>
      <c r="F4626">
        <f t="shared" si="435"/>
        <v>-0.10000000000002274</v>
      </c>
      <c r="G4626">
        <f t="shared" si="436"/>
        <v>0.10000000000002274</v>
      </c>
      <c r="H4626">
        <f t="shared" si="437"/>
        <v>-0.65603523929999941</v>
      </c>
      <c r="I4626">
        <f t="shared" si="438"/>
        <v>-0.48109540636042403</v>
      </c>
      <c r="J4626">
        <f>_xlfn.VAR.S($D$3:D4626)</f>
        <v>1.6009924983001906E-4</v>
      </c>
      <c r="K4626">
        <f>AVERAGE($D$4:D4626)</f>
        <v>-1.5125614936188609E-4</v>
      </c>
    </row>
    <row r="4627" spans="1:11" x14ac:dyDescent="0.35">
      <c r="A4627">
        <v>4625</v>
      </c>
      <c r="B4627" s="2">
        <v>35975</v>
      </c>
      <c r="C4627">
        <v>294.89999999999998</v>
      </c>
      <c r="D4627">
        <f t="shared" si="433"/>
        <v>4.0774775999999997E-3</v>
      </c>
      <c r="E4627">
        <f t="shared" si="434"/>
        <v>4.0858018000000003E-3</v>
      </c>
      <c r="F4627">
        <f t="shared" si="435"/>
        <v>1.1999999999999886</v>
      </c>
      <c r="G4627">
        <f t="shared" si="436"/>
        <v>-1.1999999999999886</v>
      </c>
      <c r="H4627">
        <f t="shared" si="437"/>
        <v>-0.65195776169999942</v>
      </c>
      <c r="I4627">
        <f t="shared" si="438"/>
        <v>-0.47897526501766785</v>
      </c>
      <c r="J4627">
        <f>_xlfn.VAR.S($D$3:D4627)</f>
        <v>1.6006847557543624E-4</v>
      </c>
      <c r="K4627">
        <f>AVERAGE($D$4:D4627)</f>
        <v>-1.503416308174739E-4</v>
      </c>
    </row>
    <row r="4628" spans="1:11" x14ac:dyDescent="0.35">
      <c r="A4628">
        <v>4626</v>
      </c>
      <c r="B4628" s="2">
        <v>35976</v>
      </c>
      <c r="C4628">
        <v>298.10000000000002</v>
      </c>
      <c r="D4628">
        <f t="shared" si="433"/>
        <v>1.07926849E-2</v>
      </c>
      <c r="E4628">
        <f t="shared" si="434"/>
        <v>1.0851136000000001E-2</v>
      </c>
      <c r="F4628">
        <f t="shared" si="435"/>
        <v>3.2000000000000455</v>
      </c>
      <c r="G4628">
        <f t="shared" si="436"/>
        <v>-3.2000000000000455</v>
      </c>
      <c r="H4628">
        <f t="shared" si="437"/>
        <v>-0.64116507679999946</v>
      </c>
      <c r="I4628">
        <f t="shared" si="438"/>
        <v>-0.47332155477031801</v>
      </c>
      <c r="J4628">
        <f>_xlfn.VAR.S($D$3:D4628)</f>
        <v>1.6005970808512113E-4</v>
      </c>
      <c r="K4628">
        <f>AVERAGE($D$4:D4628)</f>
        <v>-1.4797557102702691E-4</v>
      </c>
    </row>
    <row r="4629" spans="1:11" x14ac:dyDescent="0.35">
      <c r="A4629">
        <v>4627</v>
      </c>
      <c r="B4629" s="2">
        <v>35977</v>
      </c>
      <c r="C4629">
        <v>297.39999999999998</v>
      </c>
      <c r="D4629">
        <f t="shared" si="433"/>
        <v>-2.3509667000000001E-3</v>
      </c>
      <c r="E4629">
        <f t="shared" si="434"/>
        <v>-2.3482053E-3</v>
      </c>
      <c r="F4629">
        <f t="shared" si="435"/>
        <v>-0.70000000000004547</v>
      </c>
      <c r="G4629">
        <f t="shared" si="436"/>
        <v>0.70000000000004547</v>
      </c>
      <c r="H4629">
        <f t="shared" si="437"/>
        <v>-0.64351604349999947</v>
      </c>
      <c r="I4629">
        <f t="shared" si="438"/>
        <v>-0.47455830388692588</v>
      </c>
      <c r="J4629">
        <f>_xlfn.VAR.S($D$3:D4629)</f>
        <v>1.6002616588864266E-4</v>
      </c>
      <c r="K4629">
        <f>AVERAGE($D$4:D4629)</f>
        <v>-1.4845179046692596E-4</v>
      </c>
    </row>
    <row r="4630" spans="1:11" x14ac:dyDescent="0.35">
      <c r="A4630">
        <v>4628</v>
      </c>
      <c r="B4630" s="2">
        <v>35978</v>
      </c>
      <c r="C4630">
        <v>295</v>
      </c>
      <c r="D4630">
        <f t="shared" si="433"/>
        <v>-8.1026776999999998E-3</v>
      </c>
      <c r="E4630">
        <f t="shared" si="434"/>
        <v>-8.0699394999999997E-3</v>
      </c>
      <c r="F4630">
        <f t="shared" si="435"/>
        <v>-2.3999999999999773</v>
      </c>
      <c r="G4630">
        <f t="shared" si="436"/>
        <v>2.3999999999999773</v>
      </c>
      <c r="H4630">
        <f t="shared" si="437"/>
        <v>-0.65161872119999942</v>
      </c>
      <c r="I4630">
        <f t="shared" si="438"/>
        <v>-0.47879858657243812</v>
      </c>
      <c r="J4630">
        <f>_xlfn.VAR.S($D$3:D4630)</f>
        <v>1.6000528390109711E-4</v>
      </c>
      <c r="K4630">
        <f>AVERAGE($D$4:D4630)</f>
        <v>-1.5017087970607291E-4</v>
      </c>
    </row>
    <row r="4631" spans="1:11" x14ac:dyDescent="0.35">
      <c r="A4631">
        <v>4629</v>
      </c>
      <c r="B4631" s="2">
        <v>35982</v>
      </c>
      <c r="C4631">
        <v>294.3</v>
      </c>
      <c r="D4631">
        <f t="shared" si="433"/>
        <v>-2.3757011000000001E-3</v>
      </c>
      <c r="E4631">
        <f t="shared" si="434"/>
        <v>-2.3728814E-3</v>
      </c>
      <c r="F4631">
        <f t="shared" si="435"/>
        <v>-0.69999999999998863</v>
      </c>
      <c r="G4631">
        <f t="shared" si="436"/>
        <v>0.69999999999998863</v>
      </c>
      <c r="H4631">
        <f t="shared" si="437"/>
        <v>-0.65399442229999938</v>
      </c>
      <c r="I4631">
        <f t="shared" si="438"/>
        <v>-0.48003533568904588</v>
      </c>
      <c r="J4631">
        <f>_xlfn.VAR.S($D$3:D4631)</f>
        <v>1.599717896105954E-4</v>
      </c>
      <c r="K4631">
        <f>AVERAGE($D$4:D4631)</f>
        <v>-1.5065176350475353E-4</v>
      </c>
    </row>
    <row r="4632" spans="1:11" x14ac:dyDescent="0.35">
      <c r="A4632">
        <v>4630</v>
      </c>
      <c r="B4632" s="2">
        <v>35983</v>
      </c>
      <c r="C4632">
        <v>295.89999999999998</v>
      </c>
      <c r="D4632">
        <f t="shared" si="433"/>
        <v>5.4219042E-3</v>
      </c>
      <c r="E4632">
        <f t="shared" si="434"/>
        <v>5.4366292999999998E-3</v>
      </c>
      <c r="F4632">
        <f t="shared" si="435"/>
        <v>1.5999999999999659</v>
      </c>
      <c r="G4632">
        <f t="shared" si="436"/>
        <v>-1.5999999999999659</v>
      </c>
      <c r="H4632">
        <f t="shared" si="437"/>
        <v>-0.64857251809999938</v>
      </c>
      <c r="I4632">
        <f t="shared" si="438"/>
        <v>-0.47720848056537102</v>
      </c>
      <c r="J4632">
        <f>_xlfn.VAR.S($D$3:D4632)</f>
        <v>1.5994391546212566E-4</v>
      </c>
      <c r="K4632">
        <f>AVERAGE($D$4:D4632)</f>
        <v>-1.4944792769496637E-4</v>
      </c>
    </row>
    <row r="4633" spans="1:11" x14ac:dyDescent="0.35">
      <c r="A4633">
        <v>4631</v>
      </c>
      <c r="B4633" s="2">
        <v>35984</v>
      </c>
      <c r="C4633">
        <v>294.2</v>
      </c>
      <c r="D4633">
        <f t="shared" si="433"/>
        <v>-5.7617511999999999E-3</v>
      </c>
      <c r="E4633">
        <f t="shared" si="434"/>
        <v>-5.7451841999999996E-3</v>
      </c>
      <c r="F4633">
        <f t="shared" si="435"/>
        <v>-1.6999999999999886</v>
      </c>
      <c r="G4633">
        <f t="shared" si="436"/>
        <v>1.6999999999999886</v>
      </c>
      <c r="H4633">
        <f t="shared" si="437"/>
        <v>-0.65433426929999938</v>
      </c>
      <c r="I4633">
        <f t="shared" si="438"/>
        <v>-0.48021201413427561</v>
      </c>
      <c r="J4633">
        <f>_xlfn.VAR.S($D$3:D4633)</f>
        <v>1.5991619460731097E-4</v>
      </c>
      <c r="K4633">
        <f>AVERAGE($D$4:D4633)</f>
        <v>-1.5066008822894154E-4</v>
      </c>
    </row>
    <row r="4634" spans="1:11" x14ac:dyDescent="0.35">
      <c r="A4634">
        <v>4632</v>
      </c>
      <c r="B4634" s="2">
        <v>35985</v>
      </c>
      <c r="C4634">
        <v>292.5</v>
      </c>
      <c r="D4634">
        <f t="shared" si="433"/>
        <v>-5.7951414999999999E-3</v>
      </c>
      <c r="E4634">
        <f t="shared" si="434"/>
        <v>-5.7783820999999999E-3</v>
      </c>
      <c r="F4634">
        <f t="shared" si="435"/>
        <v>-1.6999999999999886</v>
      </c>
      <c r="G4634">
        <f t="shared" si="436"/>
        <v>1.6999999999999886</v>
      </c>
      <c r="H4634">
        <f t="shared" si="437"/>
        <v>-0.66012941079999943</v>
      </c>
      <c r="I4634">
        <f t="shared" si="438"/>
        <v>-0.4832155477031802</v>
      </c>
      <c r="J4634">
        <f>_xlfn.VAR.S($D$3:D4634)</f>
        <v>1.5988856405052844E-4</v>
      </c>
      <c r="K4634">
        <f>AVERAGE($D$4:D4634)</f>
        <v>-1.5187893543511108E-4</v>
      </c>
    </row>
    <row r="4635" spans="1:11" x14ac:dyDescent="0.35">
      <c r="A4635">
        <v>4633</v>
      </c>
      <c r="B4635" s="2">
        <v>35986</v>
      </c>
      <c r="C4635">
        <v>291.60000000000002</v>
      </c>
      <c r="D4635">
        <f t="shared" si="433"/>
        <v>-3.0816665E-3</v>
      </c>
      <c r="E4635">
        <f t="shared" si="434"/>
        <v>-3.0769231000000001E-3</v>
      </c>
      <c r="F4635">
        <f t="shared" si="435"/>
        <v>-0.89999999999997726</v>
      </c>
      <c r="G4635">
        <f t="shared" si="436"/>
        <v>0.89999999999997726</v>
      </c>
      <c r="H4635">
        <f t="shared" si="437"/>
        <v>-0.6632110772999994</v>
      </c>
      <c r="I4635">
        <f t="shared" si="438"/>
        <v>-0.48480565371024731</v>
      </c>
      <c r="J4635">
        <f>_xlfn.VAR.S($D$3:D4635)</f>
        <v>1.5985591037673624E-4</v>
      </c>
      <c r="K4635">
        <f>AVERAGE($D$4:D4635)</f>
        <v>-1.525114457037995E-4</v>
      </c>
    </row>
    <row r="4636" spans="1:11" x14ac:dyDescent="0.35">
      <c r="A4636">
        <v>4634</v>
      </c>
      <c r="B4636" s="2">
        <v>35989</v>
      </c>
      <c r="C4636">
        <v>292.39999999999998</v>
      </c>
      <c r="D4636">
        <f t="shared" si="433"/>
        <v>2.7397277000000002E-3</v>
      </c>
      <c r="E4636">
        <f t="shared" si="434"/>
        <v>2.7434842000000001E-3</v>
      </c>
      <c r="F4636">
        <f t="shared" si="435"/>
        <v>0.79999999999995453</v>
      </c>
      <c r="G4636">
        <f t="shared" si="436"/>
        <v>-0.79999999999995453</v>
      </c>
      <c r="H4636">
        <f t="shared" si="437"/>
        <v>-0.66047134959999942</v>
      </c>
      <c r="I4636">
        <f t="shared" si="438"/>
        <v>-0.48339222614840993</v>
      </c>
      <c r="J4636">
        <f>_xlfn.VAR.S($D$3:D4636)</f>
        <v>1.598232000975225E-4</v>
      </c>
      <c r="K4636">
        <f>AVERAGE($D$4:D4636)</f>
        <v>-1.5188717651629601E-4</v>
      </c>
    </row>
    <row r="4637" spans="1:11" x14ac:dyDescent="0.35">
      <c r="A4637">
        <v>4635</v>
      </c>
      <c r="B4637" s="2">
        <v>35990</v>
      </c>
      <c r="C4637">
        <v>294</v>
      </c>
      <c r="D4637">
        <f t="shared" si="433"/>
        <v>5.4570395000000001E-3</v>
      </c>
      <c r="E4637">
        <f t="shared" si="434"/>
        <v>5.4719562000000001E-3</v>
      </c>
      <c r="F4637">
        <f t="shared" si="435"/>
        <v>1.6000000000000227</v>
      </c>
      <c r="G4637">
        <f t="shared" si="436"/>
        <v>-1.6000000000000227</v>
      </c>
      <c r="H4637">
        <f t="shared" si="437"/>
        <v>-0.65501431009999944</v>
      </c>
      <c r="I4637">
        <f t="shared" si="438"/>
        <v>-0.48056537102473496</v>
      </c>
      <c r="J4637">
        <f>_xlfn.VAR.S($D$3:D4637)</f>
        <v>1.5979547570887383E-4</v>
      </c>
      <c r="K4637">
        <f>AVERAGE($D$4:D4637)</f>
        <v>-1.5067679095813539E-4</v>
      </c>
    </row>
    <row r="4638" spans="1:11" x14ac:dyDescent="0.35">
      <c r="A4638">
        <v>4636</v>
      </c>
      <c r="B4638" s="2">
        <v>35991</v>
      </c>
      <c r="C4638">
        <v>294.5</v>
      </c>
      <c r="D4638">
        <f t="shared" si="433"/>
        <v>1.6992358E-3</v>
      </c>
      <c r="E4638">
        <f t="shared" si="434"/>
        <v>1.7006803000000001E-3</v>
      </c>
      <c r="F4638">
        <f t="shared" si="435"/>
        <v>0.5</v>
      </c>
      <c r="G4638">
        <f t="shared" si="436"/>
        <v>-0.5</v>
      </c>
      <c r="H4638">
        <f t="shared" si="437"/>
        <v>-0.65331507429999947</v>
      </c>
      <c r="I4638">
        <f t="shared" si="438"/>
        <v>-0.47968197879858654</v>
      </c>
      <c r="J4638">
        <f>_xlfn.VAR.S($D$3:D4638)</f>
        <v>1.5976173060340014E-4</v>
      </c>
      <c r="K4638">
        <f>AVERAGE($D$4:D4638)</f>
        <v>-1.5027767281553385E-4</v>
      </c>
    </row>
    <row r="4639" spans="1:11" x14ac:dyDescent="0.35">
      <c r="A4639">
        <v>4637</v>
      </c>
      <c r="B4639" s="2">
        <v>35992</v>
      </c>
      <c r="C4639">
        <v>294</v>
      </c>
      <c r="D4639">
        <f t="shared" si="433"/>
        <v>-1.6992358E-3</v>
      </c>
      <c r="E4639">
        <f t="shared" si="434"/>
        <v>-1.6977928999999999E-3</v>
      </c>
      <c r="F4639">
        <f t="shared" si="435"/>
        <v>-0.5</v>
      </c>
      <c r="G4639">
        <f t="shared" si="436"/>
        <v>0.5</v>
      </c>
      <c r="H4639">
        <f t="shared" si="437"/>
        <v>-0.65501431009999944</v>
      </c>
      <c r="I4639">
        <f t="shared" si="438"/>
        <v>-0.48056537102473496</v>
      </c>
      <c r="J4639">
        <f>_xlfn.VAR.S($D$3:D4639)</f>
        <v>1.5972779317612431E-4</v>
      </c>
      <c r="K4639">
        <f>AVERAGE($D$4:D4639)</f>
        <v>-1.506117880284727E-4</v>
      </c>
    </row>
    <row r="4640" spans="1:11" x14ac:dyDescent="0.35">
      <c r="A4640">
        <v>4638</v>
      </c>
      <c r="B4640" s="2">
        <v>35993</v>
      </c>
      <c r="C4640">
        <v>295.10000000000002</v>
      </c>
      <c r="D4640">
        <f t="shared" si="433"/>
        <v>3.7345146000000002E-3</v>
      </c>
      <c r="E4640">
        <f t="shared" si="434"/>
        <v>3.7414966000000002E-3</v>
      </c>
      <c r="F4640">
        <f t="shared" si="435"/>
        <v>1.1000000000000227</v>
      </c>
      <c r="G4640">
        <f t="shared" si="436"/>
        <v>-1.1000000000000227</v>
      </c>
      <c r="H4640">
        <f t="shared" si="437"/>
        <v>-0.65127979549999948</v>
      </c>
      <c r="I4640">
        <f t="shared" si="438"/>
        <v>-0.4786219081272084</v>
      </c>
      <c r="J4640">
        <f>_xlfn.VAR.S($D$3:D4640)</f>
        <v>1.5969658562444637E-4</v>
      </c>
      <c r="K4640">
        <f>AVERAGE($D$4:D4640)</f>
        <v>-1.4977393459133048E-4</v>
      </c>
    </row>
    <row r="4641" spans="1:11" x14ac:dyDescent="0.35">
      <c r="A4641">
        <v>4639</v>
      </c>
      <c r="B4641" s="2">
        <v>35996</v>
      </c>
      <c r="C4641">
        <v>296.7</v>
      </c>
      <c r="D4641">
        <f t="shared" si="433"/>
        <v>5.4072453000000003E-3</v>
      </c>
      <c r="E4641">
        <f t="shared" si="434"/>
        <v>5.4218909000000003E-3</v>
      </c>
      <c r="F4641">
        <f t="shared" si="435"/>
        <v>1.5999999999999659</v>
      </c>
      <c r="G4641">
        <f t="shared" si="436"/>
        <v>-1.5999999999999659</v>
      </c>
      <c r="H4641">
        <f t="shared" si="437"/>
        <v>-0.64587255019999945</v>
      </c>
      <c r="I4641">
        <f t="shared" si="438"/>
        <v>-0.47579505300353364</v>
      </c>
      <c r="J4641">
        <f>_xlfn.VAR.S($D$3:D4641)</f>
        <v>1.5966878773713465E-4</v>
      </c>
      <c r="K4641">
        <f>AVERAGE($D$4:D4641)</f>
        <v>-1.4857578469167732E-4</v>
      </c>
    </row>
    <row r="4642" spans="1:11" x14ac:dyDescent="0.35">
      <c r="A4642">
        <v>4640</v>
      </c>
      <c r="B4642" s="2">
        <v>35997</v>
      </c>
      <c r="C4642">
        <v>295.5</v>
      </c>
      <c r="D4642">
        <f t="shared" si="433"/>
        <v>-4.0526905E-3</v>
      </c>
      <c r="E4642">
        <f t="shared" si="434"/>
        <v>-4.0444894000000002E-3</v>
      </c>
      <c r="F4642">
        <f t="shared" si="435"/>
        <v>-1.1999999999999886</v>
      </c>
      <c r="G4642">
        <f t="shared" si="436"/>
        <v>1.1999999999999886</v>
      </c>
      <c r="H4642">
        <f t="shared" si="437"/>
        <v>-0.64992524069999946</v>
      </c>
      <c r="I4642">
        <f t="shared" si="438"/>
        <v>-0.47791519434628971</v>
      </c>
      <c r="J4642">
        <f>_xlfn.VAR.S($D$3:D4642)</f>
        <v>1.5963766963208504E-4</v>
      </c>
      <c r="K4642">
        <f>AVERAGE($D$4:D4642)</f>
        <v>-1.494173701013148E-4</v>
      </c>
    </row>
    <row r="4643" spans="1:11" x14ac:dyDescent="0.35">
      <c r="A4643">
        <v>4641</v>
      </c>
      <c r="B4643" s="2">
        <v>35998</v>
      </c>
      <c r="C4643">
        <v>294.60000000000002</v>
      </c>
      <c r="D4643">
        <f t="shared" si="433"/>
        <v>-3.0503328000000001E-3</v>
      </c>
      <c r="E4643">
        <f t="shared" si="434"/>
        <v>-3.0456852999999999E-3</v>
      </c>
      <c r="F4643">
        <f t="shared" si="435"/>
        <v>-0.89999999999997726</v>
      </c>
      <c r="G4643">
        <f t="shared" si="436"/>
        <v>0.89999999999997726</v>
      </c>
      <c r="H4643">
        <f t="shared" si="437"/>
        <v>-0.65297557349999946</v>
      </c>
      <c r="I4643">
        <f t="shared" si="438"/>
        <v>-0.47950530035335681</v>
      </c>
      <c r="J4643">
        <f>_xlfn.VAR.S($D$3:D4643)</f>
        <v>1.5960508991967606E-4</v>
      </c>
      <c r="K4643">
        <f>AVERAGE($D$4:D4643)</f>
        <v>-1.5004256739224126E-4</v>
      </c>
    </row>
    <row r="4644" spans="1:11" x14ac:dyDescent="0.35">
      <c r="A4644">
        <v>4642</v>
      </c>
      <c r="B4644" s="2">
        <v>35999</v>
      </c>
      <c r="C4644">
        <v>293.7</v>
      </c>
      <c r="D4644">
        <f t="shared" si="433"/>
        <v>-3.0596657999999999E-3</v>
      </c>
      <c r="E4644">
        <f t="shared" si="434"/>
        <v>-3.0549898E-3</v>
      </c>
      <c r="F4644">
        <f t="shared" si="435"/>
        <v>-0.90000000000003411</v>
      </c>
      <c r="G4644">
        <f t="shared" si="436"/>
        <v>0.90000000000003411</v>
      </c>
      <c r="H4644">
        <f t="shared" si="437"/>
        <v>-0.65603523929999952</v>
      </c>
      <c r="I4644">
        <f t="shared" si="438"/>
        <v>-0.48109540636042403</v>
      </c>
      <c r="J4644">
        <f>_xlfn.VAR.S($D$3:D4644)</f>
        <v>1.5957253517984339E-4</v>
      </c>
      <c r="K4644">
        <f>AVERAGE($D$4:D4644)</f>
        <v>-1.5066950624865319E-4</v>
      </c>
    </row>
    <row r="4645" spans="1:11" x14ac:dyDescent="0.35">
      <c r="A4645">
        <v>4643</v>
      </c>
      <c r="B4645" s="2">
        <v>36000</v>
      </c>
      <c r="C4645">
        <v>291.2</v>
      </c>
      <c r="D4645">
        <f t="shared" si="433"/>
        <v>-8.5485218999999998E-3</v>
      </c>
      <c r="E4645">
        <f t="shared" si="434"/>
        <v>-8.5120872000000007E-3</v>
      </c>
      <c r="F4645">
        <f t="shared" si="435"/>
        <v>-2.5</v>
      </c>
      <c r="G4645">
        <f t="shared" si="436"/>
        <v>2.5</v>
      </c>
      <c r="H4645">
        <f t="shared" si="437"/>
        <v>-0.66458376119999951</v>
      </c>
      <c r="I4645">
        <f t="shared" si="438"/>
        <v>-0.48551236749116611</v>
      </c>
      <c r="J4645">
        <f>_xlfn.VAR.S($D$3:D4645)</f>
        <v>1.5955338248376257E-4</v>
      </c>
      <c r="K4645">
        <f>AVERAGE($D$4:D4645)</f>
        <v>-1.5247860844463582E-4</v>
      </c>
    </row>
    <row r="4646" spans="1:11" x14ac:dyDescent="0.35">
      <c r="A4646">
        <v>4644</v>
      </c>
      <c r="B4646" s="2">
        <v>36003</v>
      </c>
      <c r="C4646">
        <v>290.2</v>
      </c>
      <c r="D4646">
        <f t="shared" si="433"/>
        <v>-3.4399758999999999E-3</v>
      </c>
      <c r="E4646">
        <f t="shared" si="434"/>
        <v>-3.4340658999999999E-3</v>
      </c>
      <c r="F4646">
        <f t="shared" si="435"/>
        <v>-1</v>
      </c>
      <c r="G4646">
        <f t="shared" si="436"/>
        <v>1</v>
      </c>
      <c r="H4646">
        <f t="shared" si="437"/>
        <v>-0.66802373709999952</v>
      </c>
      <c r="I4646">
        <f t="shared" si="438"/>
        <v>-0.48727915194346294</v>
      </c>
      <c r="J4646">
        <f>_xlfn.VAR.S($D$3:D4646)</f>
        <v>1.5952135866848495E-4</v>
      </c>
      <c r="K4646">
        <f>AVERAGE($D$4:D4646)</f>
        <v>-1.5318666299806149E-4</v>
      </c>
    </row>
    <row r="4647" spans="1:11" x14ac:dyDescent="0.35">
      <c r="A4647">
        <v>4645</v>
      </c>
      <c r="B4647" s="2">
        <v>36004</v>
      </c>
      <c r="C4647">
        <v>291.7</v>
      </c>
      <c r="D4647">
        <f t="shared" si="433"/>
        <v>5.1555363999999998E-3</v>
      </c>
      <c r="E4647">
        <f t="shared" si="434"/>
        <v>5.1688491000000001E-3</v>
      </c>
      <c r="F4647">
        <f t="shared" si="435"/>
        <v>1.5</v>
      </c>
      <c r="G4647">
        <f t="shared" si="436"/>
        <v>-1.5</v>
      </c>
      <c r="H4647">
        <f t="shared" si="437"/>
        <v>-0.66286820069999952</v>
      </c>
      <c r="I4647">
        <f t="shared" si="438"/>
        <v>-0.48462897526501769</v>
      </c>
      <c r="J4647">
        <f>_xlfn.VAR.S($D$3:D4647)</f>
        <v>1.5949305463227616E-4</v>
      </c>
      <c r="K4647">
        <f>AVERAGE($D$4:D4647)</f>
        <v>-1.5204352711024966E-4</v>
      </c>
    </row>
    <row r="4648" spans="1:11" x14ac:dyDescent="0.35">
      <c r="A4648">
        <v>4646</v>
      </c>
      <c r="B4648" s="2">
        <v>36005</v>
      </c>
      <c r="C4648">
        <v>289.89999999999998</v>
      </c>
      <c r="D4648">
        <f t="shared" si="433"/>
        <v>-6.1898409000000001E-3</v>
      </c>
      <c r="E4648">
        <f t="shared" si="434"/>
        <v>-6.1707233E-3</v>
      </c>
      <c r="F4648">
        <f t="shared" si="435"/>
        <v>-1.8000000000000114</v>
      </c>
      <c r="G4648">
        <f t="shared" si="436"/>
        <v>1.8000000000000114</v>
      </c>
      <c r="H4648">
        <f t="shared" si="437"/>
        <v>-0.66905804159999949</v>
      </c>
      <c r="I4648">
        <f t="shared" si="438"/>
        <v>-0.48780918727915201</v>
      </c>
      <c r="J4648">
        <f>_xlfn.VAR.S($D$3:D4648)</f>
        <v>1.5946658895263957E-4</v>
      </c>
      <c r="K4648">
        <f>AVERAGE($D$4:D4648)</f>
        <v>-1.5334337584499449E-4</v>
      </c>
    </row>
    <row r="4649" spans="1:11" x14ac:dyDescent="0.35">
      <c r="A4649">
        <v>4647</v>
      </c>
      <c r="B4649" s="2">
        <v>36006</v>
      </c>
      <c r="C4649">
        <v>288.89999999999998</v>
      </c>
      <c r="D4649">
        <f t="shared" si="433"/>
        <v>-3.4554285000000001E-3</v>
      </c>
      <c r="E4649">
        <f t="shared" si="434"/>
        <v>-3.4494653000000002E-3</v>
      </c>
      <c r="F4649">
        <f t="shared" si="435"/>
        <v>-1</v>
      </c>
      <c r="G4649">
        <f t="shared" si="436"/>
        <v>1</v>
      </c>
      <c r="H4649">
        <f t="shared" si="437"/>
        <v>-0.67251347009999951</v>
      </c>
      <c r="I4649">
        <f t="shared" si="438"/>
        <v>-0.48957597173144884</v>
      </c>
      <c r="J4649">
        <f>_xlfn.VAR.S($D$3:D4649)</f>
        <v>1.5943462523364157E-4</v>
      </c>
      <c r="K4649">
        <f>AVERAGE($D$4:D4649)</f>
        <v>-1.5405411306500204E-4</v>
      </c>
    </row>
    <row r="4650" spans="1:11" x14ac:dyDescent="0.35">
      <c r="A4650">
        <v>4648</v>
      </c>
      <c r="B4650" s="2">
        <v>36007</v>
      </c>
      <c r="C4650">
        <v>286.3</v>
      </c>
      <c r="D4650">
        <f t="shared" si="433"/>
        <v>-9.0403953999999998E-3</v>
      </c>
      <c r="E4650">
        <f t="shared" si="434"/>
        <v>-8.9996538999999997E-3</v>
      </c>
      <c r="F4650">
        <f t="shared" si="435"/>
        <v>-2.5999999999999659</v>
      </c>
      <c r="G4650">
        <f t="shared" si="436"/>
        <v>2.5999999999999659</v>
      </c>
      <c r="H4650">
        <f t="shared" si="437"/>
        <v>-0.68155386549999952</v>
      </c>
      <c r="I4650">
        <f t="shared" si="438"/>
        <v>-0.49416961130742043</v>
      </c>
      <c r="J4650">
        <f>_xlfn.VAR.S($D$3:D4650)</f>
        <v>1.5941734126373057E-4</v>
      </c>
      <c r="K4650">
        <f>AVERAGE($D$4:D4650)</f>
        <v>-1.5596638792769518E-4</v>
      </c>
    </row>
    <row r="4651" spans="1:11" x14ac:dyDescent="0.35">
      <c r="A4651">
        <v>4649</v>
      </c>
      <c r="B4651" s="2">
        <v>36010</v>
      </c>
      <c r="C4651">
        <v>284</v>
      </c>
      <c r="D4651">
        <f t="shared" si="433"/>
        <v>-8.0659739000000005E-3</v>
      </c>
      <c r="E4651">
        <f t="shared" si="434"/>
        <v>-8.0335313000000005E-3</v>
      </c>
      <c r="F4651">
        <f t="shared" si="435"/>
        <v>-2.3000000000000114</v>
      </c>
      <c r="G4651">
        <f t="shared" si="436"/>
        <v>2.3000000000000114</v>
      </c>
      <c r="H4651">
        <f t="shared" si="437"/>
        <v>-0.68961983939999949</v>
      </c>
      <c r="I4651">
        <f t="shared" si="438"/>
        <v>-0.49823321554770317</v>
      </c>
      <c r="J4651">
        <f>_xlfn.VAR.S($D$3:D4651)</f>
        <v>1.5939653341439316E-4</v>
      </c>
      <c r="K4651">
        <f>AVERAGE($D$4:D4651)</f>
        <v>-1.5766819677280537E-4</v>
      </c>
    </row>
    <row r="4652" spans="1:11" x14ac:dyDescent="0.35">
      <c r="A4652">
        <v>4650</v>
      </c>
      <c r="B4652" s="2">
        <v>36011</v>
      </c>
      <c r="C4652">
        <v>288.8</v>
      </c>
      <c r="D4652">
        <f t="shared" si="433"/>
        <v>1.6760168900000001E-2</v>
      </c>
      <c r="E4652">
        <f t="shared" si="434"/>
        <v>1.6901408499999999E-2</v>
      </c>
      <c r="F4652">
        <f t="shared" si="435"/>
        <v>4.8000000000000114</v>
      </c>
      <c r="G4652">
        <f t="shared" si="436"/>
        <v>-4.8000000000000114</v>
      </c>
      <c r="H4652">
        <f t="shared" si="437"/>
        <v>-0.67285967049999951</v>
      </c>
      <c r="I4652">
        <f t="shared" si="438"/>
        <v>-0.48975265017667846</v>
      </c>
      <c r="J4652">
        <f>_xlfn.VAR.S($D$3:D4652)</f>
        <v>1.5942373056715696E-4</v>
      </c>
      <c r="K4652">
        <f>AVERAGE($D$4:D4652)</f>
        <v>-1.5402916964938685E-4</v>
      </c>
    </row>
    <row r="4653" spans="1:11" x14ac:dyDescent="0.35">
      <c r="A4653">
        <v>4651</v>
      </c>
      <c r="B4653" s="2">
        <v>36012</v>
      </c>
      <c r="C4653">
        <v>288.2</v>
      </c>
      <c r="D4653">
        <f t="shared" si="433"/>
        <v>-2.0797235000000001E-3</v>
      </c>
      <c r="E4653">
        <f t="shared" si="434"/>
        <v>-2.0775622999999999E-3</v>
      </c>
      <c r="F4653">
        <f t="shared" si="435"/>
        <v>-0.60000000000002274</v>
      </c>
      <c r="G4653">
        <f t="shared" si="436"/>
        <v>0.60000000000002274</v>
      </c>
      <c r="H4653">
        <f t="shared" si="437"/>
        <v>-0.67493939399999947</v>
      </c>
      <c r="I4653">
        <f t="shared" si="438"/>
        <v>-0.49081272084805661</v>
      </c>
      <c r="J4653">
        <f>_xlfn.VAR.S($D$3:D4653)</f>
        <v>1.5939025094918621E-4</v>
      </c>
      <c r="K4653">
        <f>AVERAGE($D$4:D4653)</f>
        <v>-1.5444329746236546E-4</v>
      </c>
    </row>
    <row r="4654" spans="1:11" x14ac:dyDescent="0.35">
      <c r="A4654">
        <v>4652</v>
      </c>
      <c r="B4654" s="2">
        <v>36013</v>
      </c>
      <c r="C4654">
        <v>287.8</v>
      </c>
      <c r="D4654">
        <f t="shared" si="433"/>
        <v>-1.3888891E-3</v>
      </c>
      <c r="E4654">
        <f t="shared" si="434"/>
        <v>-1.3879251E-3</v>
      </c>
      <c r="F4654">
        <f t="shared" si="435"/>
        <v>-0.39999999999997726</v>
      </c>
      <c r="G4654">
        <f t="shared" si="436"/>
        <v>0.39999999999997726</v>
      </c>
      <c r="H4654">
        <f t="shared" si="437"/>
        <v>-0.67632828309999948</v>
      </c>
      <c r="I4654">
        <f t="shared" si="438"/>
        <v>-0.49151943462897529</v>
      </c>
      <c r="J4654">
        <f>_xlfn.VAR.S($D$3:D4654)</f>
        <v>1.5935631338423838E-4</v>
      </c>
      <c r="K4654">
        <f>AVERAGE($D$4:D4654)</f>
        <v>-1.5470871259944086E-4</v>
      </c>
    </row>
    <row r="4655" spans="1:11" x14ac:dyDescent="0.35">
      <c r="A4655">
        <v>4653</v>
      </c>
      <c r="B4655" s="2">
        <v>36014</v>
      </c>
      <c r="C4655">
        <v>287</v>
      </c>
      <c r="D4655">
        <f t="shared" si="433"/>
        <v>-2.7835786999999999E-3</v>
      </c>
      <c r="E4655">
        <f t="shared" si="434"/>
        <v>-2.7797081000000001E-3</v>
      </c>
      <c r="F4655">
        <f t="shared" si="435"/>
        <v>-0.80000000000001137</v>
      </c>
      <c r="G4655">
        <f t="shared" si="436"/>
        <v>0.80000000000001137</v>
      </c>
      <c r="H4655">
        <f t="shared" si="437"/>
        <v>-0.67911186179999949</v>
      </c>
      <c r="I4655">
        <f t="shared" si="438"/>
        <v>-0.49293286219081267</v>
      </c>
      <c r="J4655">
        <f>_xlfn.VAR.S($D$3:D4655)</f>
        <v>1.5932355376684686E-4</v>
      </c>
      <c r="K4655">
        <f>AVERAGE($D$4:D4655)</f>
        <v>-1.5527381792777289E-4</v>
      </c>
    </row>
    <row r="4656" spans="1:11" x14ac:dyDescent="0.35">
      <c r="A4656">
        <v>4654</v>
      </c>
      <c r="B4656" s="2">
        <v>36017</v>
      </c>
      <c r="C4656">
        <v>287.8</v>
      </c>
      <c r="D4656">
        <f t="shared" si="433"/>
        <v>2.7835786999999999E-3</v>
      </c>
      <c r="E4656">
        <f t="shared" si="434"/>
        <v>2.7874563999999999E-3</v>
      </c>
      <c r="F4656">
        <f t="shared" si="435"/>
        <v>0.80000000000001137</v>
      </c>
      <c r="G4656">
        <f t="shared" si="436"/>
        <v>-0.80000000000001137</v>
      </c>
      <c r="H4656">
        <f t="shared" si="437"/>
        <v>-0.67632828309999948</v>
      </c>
      <c r="I4656">
        <f t="shared" si="438"/>
        <v>-0.49151943462897529</v>
      </c>
      <c r="J4656">
        <f>_xlfn.VAR.S($D$3:D4656)</f>
        <v>1.592911567646548E-4</v>
      </c>
      <c r="K4656">
        <f>AVERAGE($D$4:D4656)</f>
        <v>-1.546422141199225E-4</v>
      </c>
    </row>
    <row r="4657" spans="1:11" x14ac:dyDescent="0.35">
      <c r="A4657">
        <v>4655</v>
      </c>
      <c r="B4657" s="2">
        <v>36018</v>
      </c>
      <c r="C4657">
        <v>284.5</v>
      </c>
      <c r="D4657">
        <f t="shared" si="433"/>
        <v>-1.1532540900000001E-2</v>
      </c>
      <c r="E4657">
        <f t="shared" si="434"/>
        <v>-1.1466296000000001E-2</v>
      </c>
      <c r="F4657">
        <f t="shared" si="435"/>
        <v>-3.3000000000000114</v>
      </c>
      <c r="G4657">
        <f t="shared" si="436"/>
        <v>3.3000000000000114</v>
      </c>
      <c r="H4657">
        <f t="shared" si="437"/>
        <v>-0.68786082399999948</v>
      </c>
      <c r="I4657">
        <f t="shared" si="438"/>
        <v>-0.49734982332155475</v>
      </c>
      <c r="J4657">
        <f>_xlfn.VAR.S($D$3:D4657)</f>
        <v>1.592847858457039E-4</v>
      </c>
      <c r="K4657">
        <f>AVERAGE($D$4:D4657)</f>
        <v>-1.5708697103566813E-4</v>
      </c>
    </row>
    <row r="4658" spans="1:11" x14ac:dyDescent="0.35">
      <c r="A4658">
        <v>4656</v>
      </c>
      <c r="B4658" s="2">
        <v>36019</v>
      </c>
      <c r="C4658">
        <v>282.8</v>
      </c>
      <c r="D4658">
        <f t="shared" si="433"/>
        <v>-5.9933195000000002E-3</v>
      </c>
      <c r="E4658">
        <f t="shared" si="434"/>
        <v>-5.9753953999999998E-3</v>
      </c>
      <c r="F4658">
        <f t="shared" si="435"/>
        <v>-1.6999999999999886</v>
      </c>
      <c r="G4658">
        <f t="shared" si="436"/>
        <v>1.6999999999999886</v>
      </c>
      <c r="H4658">
        <f t="shared" si="437"/>
        <v>-0.69385414349999952</v>
      </c>
      <c r="I4658">
        <f t="shared" si="438"/>
        <v>-0.50035335689045934</v>
      </c>
      <c r="J4658">
        <f>_xlfn.VAR.S($D$3:D4658)</f>
        <v>1.5925790686514659E-4</v>
      </c>
      <c r="K4658">
        <f>AVERAGE($D$4:D4658)</f>
        <v>-1.5834072668098807E-4</v>
      </c>
    </row>
    <row r="4659" spans="1:11" x14ac:dyDescent="0.35">
      <c r="A4659">
        <v>4657</v>
      </c>
      <c r="B4659" s="2">
        <v>36020</v>
      </c>
      <c r="C4659">
        <v>285.3</v>
      </c>
      <c r="D4659">
        <f t="shared" si="433"/>
        <v>8.8013242000000002E-3</v>
      </c>
      <c r="E4659">
        <f t="shared" si="434"/>
        <v>8.8401697000000008E-3</v>
      </c>
      <c r="F4659">
        <f t="shared" si="435"/>
        <v>2.5</v>
      </c>
      <c r="G4659">
        <f t="shared" si="436"/>
        <v>-2.5</v>
      </c>
      <c r="H4659">
        <f t="shared" si="437"/>
        <v>-0.6850528192999995</v>
      </c>
      <c r="I4659">
        <f t="shared" si="438"/>
        <v>-0.49593639575971726</v>
      </c>
      <c r="J4659">
        <f>_xlfn.VAR.S($D$3:D4659)</f>
        <v>1.5924090377624942E-4</v>
      </c>
      <c r="K4659">
        <f>AVERAGE($D$4:D4659)</f>
        <v>-1.5641640002147755E-4</v>
      </c>
    </row>
    <row r="4660" spans="1:11" x14ac:dyDescent="0.35">
      <c r="A4660">
        <v>4658</v>
      </c>
      <c r="B4660" s="2">
        <v>36021</v>
      </c>
      <c r="C4660">
        <v>283.89999999999998</v>
      </c>
      <c r="D4660">
        <f t="shared" si="433"/>
        <v>-4.9191946999999998E-3</v>
      </c>
      <c r="E4660">
        <f t="shared" si="434"/>
        <v>-4.9071152999999998E-3</v>
      </c>
      <c r="F4660">
        <f t="shared" si="435"/>
        <v>-1.4000000000000341</v>
      </c>
      <c r="G4660">
        <f t="shared" si="436"/>
        <v>1.4000000000000341</v>
      </c>
      <c r="H4660">
        <f t="shared" si="437"/>
        <v>-0.68997201399999952</v>
      </c>
      <c r="I4660">
        <f t="shared" si="438"/>
        <v>-0.4984098939929329</v>
      </c>
      <c r="J4660">
        <f>_xlfn.VAR.S($D$3:D4660)</f>
        <v>1.5921159887576178E-4</v>
      </c>
      <c r="K4660">
        <f>AVERAGE($D$4:D4660)</f>
        <v>-1.5743911385011799E-4</v>
      </c>
    </row>
    <row r="4661" spans="1:11" x14ac:dyDescent="0.35">
      <c r="A4661">
        <v>4659</v>
      </c>
      <c r="B4661" s="2">
        <v>36024</v>
      </c>
      <c r="C4661">
        <v>285.3</v>
      </c>
      <c r="D4661">
        <f t="shared" si="433"/>
        <v>4.9191946999999998E-3</v>
      </c>
      <c r="E4661">
        <f t="shared" si="434"/>
        <v>4.9313137999999999E-3</v>
      </c>
      <c r="F4661">
        <f t="shared" si="435"/>
        <v>1.4000000000000341</v>
      </c>
      <c r="G4661">
        <f t="shared" si="436"/>
        <v>-1.4000000000000341</v>
      </c>
      <c r="H4661">
        <f t="shared" si="437"/>
        <v>-0.6850528192999995</v>
      </c>
      <c r="I4661">
        <f t="shared" si="438"/>
        <v>-0.49593639575971726</v>
      </c>
      <c r="J4661">
        <f>_xlfn.VAR.S($D$3:D4661)</f>
        <v>1.5918293005463247E-4</v>
      </c>
      <c r="K4661">
        <f>AVERAGE($D$4:D4661)</f>
        <v>-1.5634923969514802E-4</v>
      </c>
    </row>
    <row r="4662" spans="1:11" x14ac:dyDescent="0.35">
      <c r="A4662">
        <v>4660</v>
      </c>
      <c r="B4662" s="2">
        <v>36025</v>
      </c>
      <c r="C4662">
        <v>285.3</v>
      </c>
      <c r="D4662">
        <f t="shared" si="433"/>
        <v>0</v>
      </c>
      <c r="E4662">
        <f t="shared" si="434"/>
        <v>0</v>
      </c>
      <c r="F4662">
        <f t="shared" si="435"/>
        <v>0</v>
      </c>
      <c r="G4662">
        <f t="shared" si="436"/>
        <v>0</v>
      </c>
      <c r="H4662">
        <f t="shared" si="437"/>
        <v>-0.6850528192999995</v>
      </c>
      <c r="I4662">
        <f t="shared" si="438"/>
        <v>-0.49593639575971726</v>
      </c>
      <c r="J4662">
        <f>_xlfn.VAR.S($D$3:D4662)</f>
        <v>1.5914876793521942E-4</v>
      </c>
      <c r="K4662">
        <f>AVERAGE($D$4:D4662)</f>
        <v>-1.5631568115475413E-4</v>
      </c>
    </row>
    <row r="4663" spans="1:11" x14ac:dyDescent="0.35">
      <c r="A4663">
        <v>4661</v>
      </c>
      <c r="B4663" s="2">
        <v>36026</v>
      </c>
      <c r="C4663">
        <v>283.89999999999998</v>
      </c>
      <c r="D4663">
        <f t="shared" si="433"/>
        <v>-4.9191946999999998E-3</v>
      </c>
      <c r="E4663">
        <f t="shared" si="434"/>
        <v>-4.9071152999999998E-3</v>
      </c>
      <c r="F4663">
        <f t="shared" si="435"/>
        <v>-1.4000000000000341</v>
      </c>
      <c r="G4663">
        <f t="shared" si="436"/>
        <v>1.4000000000000341</v>
      </c>
      <c r="H4663">
        <f t="shared" si="437"/>
        <v>-0.68997201399999952</v>
      </c>
      <c r="I4663">
        <f t="shared" si="438"/>
        <v>-0.4984098939929329</v>
      </c>
      <c r="J4663">
        <f>_xlfn.VAR.S($D$3:D4663)</f>
        <v>1.5911950186678011E-4</v>
      </c>
      <c r="K4663">
        <f>AVERAGE($D$4:D4663)</f>
        <v>-1.5733775819742478E-4</v>
      </c>
    </row>
    <row r="4664" spans="1:11" x14ac:dyDescent="0.35">
      <c r="A4664">
        <v>4662</v>
      </c>
      <c r="B4664" s="2">
        <v>36027</v>
      </c>
      <c r="C4664">
        <v>285.60000000000002</v>
      </c>
      <c r="D4664">
        <f t="shared" si="433"/>
        <v>5.9701670000000002E-3</v>
      </c>
      <c r="E4664">
        <f t="shared" si="434"/>
        <v>5.9880239999999998E-3</v>
      </c>
      <c r="F4664">
        <f t="shared" si="435"/>
        <v>1.7000000000000455</v>
      </c>
      <c r="G4664">
        <f t="shared" si="436"/>
        <v>-1.7000000000000455</v>
      </c>
      <c r="H4664">
        <f t="shared" si="437"/>
        <v>-0.68400184699999955</v>
      </c>
      <c r="I4664">
        <f t="shared" si="438"/>
        <v>-0.49540636042402819</v>
      </c>
      <c r="J4664">
        <f>_xlfn.VAR.S($D$3:D4664)</f>
        <v>1.5909339262292732E-4</v>
      </c>
      <c r="K4664">
        <f>AVERAGE($D$4:D4664)</f>
        <v>-1.5602312512336399E-4</v>
      </c>
    </row>
    <row r="4665" spans="1:11" x14ac:dyDescent="0.35">
      <c r="A4665">
        <v>4663</v>
      </c>
      <c r="B4665" s="2">
        <v>36028</v>
      </c>
      <c r="C4665">
        <v>285.2</v>
      </c>
      <c r="D4665">
        <f t="shared" si="433"/>
        <v>-1.4015418999999999E-3</v>
      </c>
      <c r="E4665">
        <f t="shared" si="434"/>
        <v>-1.4005602E-3</v>
      </c>
      <c r="F4665">
        <f t="shared" si="435"/>
        <v>-0.40000000000003411</v>
      </c>
      <c r="G4665">
        <f t="shared" si="436"/>
        <v>0.40000000000003411</v>
      </c>
      <c r="H4665">
        <f t="shared" si="437"/>
        <v>-0.68540338889999952</v>
      </c>
      <c r="I4665">
        <f t="shared" si="438"/>
        <v>-0.49611307420494699</v>
      </c>
      <c r="J4665">
        <f>_xlfn.VAR.S($D$3:D4665)</f>
        <v>1.5905960473175591E-4</v>
      </c>
      <c r="K4665">
        <f>AVERAGE($D$4:D4665)</f>
        <v>-1.5629028916773905E-4</v>
      </c>
    </row>
    <row r="4666" spans="1:11" x14ac:dyDescent="0.35">
      <c r="A4666">
        <v>4664</v>
      </c>
      <c r="B4666" s="2">
        <v>36031</v>
      </c>
      <c r="C4666">
        <v>285</v>
      </c>
      <c r="D4666">
        <f t="shared" si="433"/>
        <v>-7.0150829999999999E-4</v>
      </c>
      <c r="E4666">
        <f t="shared" si="434"/>
        <v>-7.0126230000000002E-4</v>
      </c>
      <c r="F4666">
        <f t="shared" si="435"/>
        <v>-0.19999999999998863</v>
      </c>
      <c r="G4666">
        <f t="shared" si="436"/>
        <v>0.19999999999998863</v>
      </c>
      <c r="H4666">
        <f t="shared" si="437"/>
        <v>-0.68610489719999956</v>
      </c>
      <c r="I4666">
        <f t="shared" si="438"/>
        <v>-0.49646643109540634</v>
      </c>
      <c r="J4666">
        <f>_xlfn.VAR.S($D$3:D4666)</f>
        <v>1.5902555965830446E-4</v>
      </c>
      <c r="K4666">
        <f>AVERAGE($D$4:D4666)</f>
        <v>-1.5640721346772454E-4</v>
      </c>
    </row>
    <row r="4667" spans="1:11" x14ac:dyDescent="0.35">
      <c r="A4667">
        <v>4665</v>
      </c>
      <c r="B4667" s="2">
        <v>36032</v>
      </c>
      <c r="C4667">
        <v>283.3</v>
      </c>
      <c r="D4667">
        <f t="shared" si="433"/>
        <v>-5.9827734000000004E-3</v>
      </c>
      <c r="E4667">
        <f t="shared" si="434"/>
        <v>-5.9649122999999998E-3</v>
      </c>
      <c r="F4667">
        <f t="shared" si="435"/>
        <v>-1.6999999999999886</v>
      </c>
      <c r="G4667">
        <f t="shared" si="436"/>
        <v>1.6999999999999886</v>
      </c>
      <c r="H4667">
        <f t="shared" si="437"/>
        <v>-0.69208767059999954</v>
      </c>
      <c r="I4667">
        <f t="shared" si="438"/>
        <v>-0.49946996466431093</v>
      </c>
      <c r="J4667">
        <f>_xlfn.VAR.S($D$3:D4667)</f>
        <v>1.5899876337784717E-4</v>
      </c>
      <c r="K4667">
        <f>AVERAGE($D$4:D4667)</f>
        <v>-1.5765643434819887E-4</v>
      </c>
    </row>
    <row r="4668" spans="1:11" x14ac:dyDescent="0.35">
      <c r="A4668">
        <v>4666</v>
      </c>
      <c r="B4668" s="2">
        <v>36033</v>
      </c>
      <c r="C4668">
        <v>282.2</v>
      </c>
      <c r="D4668">
        <f t="shared" si="433"/>
        <v>-3.8903674000000002E-3</v>
      </c>
      <c r="E4668">
        <f t="shared" si="434"/>
        <v>-3.8828096999999999E-3</v>
      </c>
      <c r="F4668">
        <f t="shared" si="435"/>
        <v>-1.1000000000000227</v>
      </c>
      <c r="G4668">
        <f t="shared" si="436"/>
        <v>1.1000000000000227</v>
      </c>
      <c r="H4668">
        <f t="shared" si="437"/>
        <v>-0.69597803799999958</v>
      </c>
      <c r="I4668">
        <f t="shared" si="438"/>
        <v>-0.50141342756183749</v>
      </c>
      <c r="J4668">
        <f>_xlfn.VAR.S($D$3:D4668)</f>
        <v>1.5896768103568795E-4</v>
      </c>
      <c r="K4668">
        <f>AVERAGE($D$4:D4668)</f>
        <v>-1.5845658675241148E-4</v>
      </c>
    </row>
    <row r="4669" spans="1:11" x14ac:dyDescent="0.35">
      <c r="A4669">
        <v>4667</v>
      </c>
      <c r="B4669" s="2">
        <v>36034</v>
      </c>
      <c r="C4669">
        <v>276.7</v>
      </c>
      <c r="D4669">
        <f t="shared" si="433"/>
        <v>-1.9682152599999999E-2</v>
      </c>
      <c r="E4669">
        <f t="shared" si="434"/>
        <v>-1.9489723600000002E-2</v>
      </c>
      <c r="F4669">
        <f t="shared" si="435"/>
        <v>-5.5</v>
      </c>
      <c r="G4669">
        <f t="shared" si="436"/>
        <v>5.5</v>
      </c>
      <c r="H4669">
        <f t="shared" si="437"/>
        <v>-0.71566019059999952</v>
      </c>
      <c r="I4669">
        <f t="shared" si="438"/>
        <v>-0.51113074204946995</v>
      </c>
      <c r="J4669">
        <f>_xlfn.VAR.S($D$3:D4669)</f>
        <v>1.5901536393061428E-4</v>
      </c>
      <c r="K4669">
        <f>AVERAGE($D$4:D4669)</f>
        <v>-1.6264083364766384E-4</v>
      </c>
    </row>
    <row r="4670" spans="1:11" x14ac:dyDescent="0.35">
      <c r="A4670">
        <v>4668</v>
      </c>
      <c r="B4670" s="2">
        <v>36035</v>
      </c>
      <c r="C4670">
        <v>275.39999999999998</v>
      </c>
      <c r="D4670">
        <f t="shared" si="433"/>
        <v>-4.7093005000000002E-3</v>
      </c>
      <c r="E4670">
        <f t="shared" si="434"/>
        <v>-4.6982291000000004E-3</v>
      </c>
      <c r="F4670">
        <f t="shared" si="435"/>
        <v>-1.3000000000000114</v>
      </c>
      <c r="G4670">
        <f t="shared" si="436"/>
        <v>1.3000000000000114</v>
      </c>
      <c r="H4670">
        <f t="shared" si="437"/>
        <v>-0.72036949109999948</v>
      </c>
      <c r="I4670">
        <f t="shared" si="438"/>
        <v>-0.51342756183745586</v>
      </c>
      <c r="J4670">
        <f>_xlfn.VAR.S($D$3:D4670)</f>
        <v>1.5898573824426145E-4</v>
      </c>
      <c r="K4670">
        <f>AVERAGE($D$4:D4670)</f>
        <v>-1.6361504827512309E-4</v>
      </c>
    </row>
    <row r="4671" spans="1:11" x14ac:dyDescent="0.35">
      <c r="A4671">
        <v>4669</v>
      </c>
      <c r="B4671" s="2">
        <v>36038</v>
      </c>
      <c r="C4671">
        <v>276.5</v>
      </c>
      <c r="D4671">
        <f t="shared" si="433"/>
        <v>3.9862346999999998E-3</v>
      </c>
      <c r="E4671">
        <f t="shared" si="434"/>
        <v>3.9941903000000004E-3</v>
      </c>
      <c r="F4671">
        <f t="shared" si="435"/>
        <v>1.1000000000000227</v>
      </c>
      <c r="G4671">
        <f t="shared" si="436"/>
        <v>-1.1000000000000227</v>
      </c>
      <c r="H4671">
        <f t="shared" si="437"/>
        <v>-0.71638325639999945</v>
      </c>
      <c r="I4671">
        <f t="shared" si="438"/>
        <v>-0.51148409893992941</v>
      </c>
      <c r="J4671">
        <f>_xlfn.VAR.S($D$3:D4671)</f>
        <v>1.5895535152396953E-4</v>
      </c>
      <c r="K4671">
        <f>AVERAGE($D$4:D4671)</f>
        <v>-1.6272604875749774E-4</v>
      </c>
    </row>
    <row r="4672" spans="1:11" x14ac:dyDescent="0.35">
      <c r="A4672">
        <v>4670</v>
      </c>
      <c r="B4672" s="2">
        <v>36039</v>
      </c>
      <c r="C4672">
        <v>279.8</v>
      </c>
      <c r="D4672">
        <f t="shared" si="433"/>
        <v>1.18642413E-2</v>
      </c>
      <c r="E4672">
        <f t="shared" si="434"/>
        <v>1.19349005E-2</v>
      </c>
      <c r="F4672">
        <f t="shared" si="435"/>
        <v>3.3000000000000114</v>
      </c>
      <c r="G4672">
        <f t="shared" si="436"/>
        <v>-3.3000000000000114</v>
      </c>
      <c r="H4672">
        <f t="shared" si="437"/>
        <v>-0.70451901509999948</v>
      </c>
      <c r="I4672">
        <f t="shared" si="438"/>
        <v>-0.50565371024734973</v>
      </c>
      <c r="J4672">
        <f>_xlfn.VAR.S($D$3:D4672)</f>
        <v>1.5895223270658032E-4</v>
      </c>
      <c r="K4672">
        <f>AVERAGE($D$4:D4672)</f>
        <v>-1.6015012942814294E-4</v>
      </c>
    </row>
    <row r="4673" spans="1:11" x14ac:dyDescent="0.35">
      <c r="A4673">
        <v>4671</v>
      </c>
      <c r="B4673" s="2">
        <v>36040</v>
      </c>
      <c r="C4673">
        <v>281.10000000000002</v>
      </c>
      <c r="D4673">
        <f t="shared" si="433"/>
        <v>4.6354157000000002E-3</v>
      </c>
      <c r="E4673">
        <f t="shared" si="434"/>
        <v>4.6461758000000001E-3</v>
      </c>
      <c r="F4673">
        <f t="shared" si="435"/>
        <v>1.3000000000000114</v>
      </c>
      <c r="G4673">
        <f t="shared" si="436"/>
        <v>-1.3000000000000114</v>
      </c>
      <c r="H4673">
        <f t="shared" si="437"/>
        <v>-0.69988359939999945</v>
      </c>
      <c r="I4673">
        <f t="shared" si="438"/>
        <v>-0.50335689045936394</v>
      </c>
      <c r="J4673">
        <f>_xlfn.VAR.S($D$3:D4673)</f>
        <v>1.5892310022344174E-4</v>
      </c>
      <c r="K4673">
        <f>AVERAGE($D$4:D4673)</f>
        <v>-1.5912324167023542E-4</v>
      </c>
    </row>
    <row r="4674" spans="1:11" x14ac:dyDescent="0.35">
      <c r="A4674">
        <v>4672</v>
      </c>
      <c r="B4674" s="2">
        <v>36041</v>
      </c>
      <c r="C4674">
        <v>286</v>
      </c>
      <c r="D4674">
        <f t="shared" si="433"/>
        <v>1.7281332900000002E-2</v>
      </c>
      <c r="E4674">
        <f t="shared" si="434"/>
        <v>1.7431518999999999E-2</v>
      </c>
      <c r="F4674">
        <f t="shared" si="435"/>
        <v>4.8999999999999773</v>
      </c>
      <c r="G4674">
        <f t="shared" si="436"/>
        <v>-4.8999999999999773</v>
      </c>
      <c r="H4674">
        <f t="shared" si="437"/>
        <v>-0.68260226649999944</v>
      </c>
      <c r="I4674">
        <f t="shared" si="438"/>
        <v>-0.4946996466431095</v>
      </c>
      <c r="J4674">
        <f>_xlfn.VAR.S($D$3:D4674)</f>
        <v>1.5895411232168198E-4</v>
      </c>
      <c r="K4674">
        <f>AVERAGE($D$4:D4674)</f>
        <v>-1.5538946814386628E-4</v>
      </c>
    </row>
    <row r="4675" spans="1:11" x14ac:dyDescent="0.35">
      <c r="A4675">
        <v>4673</v>
      </c>
      <c r="B4675" s="2">
        <v>36042</v>
      </c>
      <c r="C4675">
        <v>287.8</v>
      </c>
      <c r="D4675">
        <f t="shared" si="433"/>
        <v>6.2739835999999997E-3</v>
      </c>
      <c r="E4675">
        <f t="shared" si="434"/>
        <v>6.2937063000000001E-3</v>
      </c>
      <c r="F4675">
        <f t="shared" si="435"/>
        <v>1.8000000000000114</v>
      </c>
      <c r="G4675">
        <f t="shared" si="436"/>
        <v>-1.8000000000000114</v>
      </c>
      <c r="H4675">
        <f t="shared" si="437"/>
        <v>-0.67632828289999947</v>
      </c>
      <c r="I4675">
        <f t="shared" si="438"/>
        <v>-0.49151943462897529</v>
      </c>
      <c r="J4675">
        <f>_xlfn.VAR.S($D$3:D4675)</f>
        <v>1.5892890996811707E-4</v>
      </c>
      <c r="K4675">
        <f>AVERAGE($D$4:D4675)</f>
        <v>-1.5401331808647249E-4</v>
      </c>
    </row>
    <row r="4676" spans="1:11" x14ac:dyDescent="0.35">
      <c r="A4676">
        <v>4674</v>
      </c>
      <c r="B4676" s="2">
        <v>36046</v>
      </c>
      <c r="C4676">
        <v>286.89999999999998</v>
      </c>
      <c r="D4676">
        <f t="shared" ref="D4676:D4739" si="439">ROUND(LN(C4676/C4675),10)</f>
        <v>-3.1320714999999999E-3</v>
      </c>
      <c r="E4676">
        <f t="shared" ref="E4676:E4739" si="440">ROUND(C4676/C4675-1,10)</f>
        <v>-3.1271716E-3</v>
      </c>
      <c r="F4676">
        <f t="shared" ref="F4676:F4739" si="441">C4676-C4675</f>
        <v>-0.90000000000003411</v>
      </c>
      <c r="G4676">
        <f t="shared" ref="G4676:G4739" si="442">-F4676</f>
        <v>0.90000000000003411</v>
      </c>
      <c r="H4676">
        <f t="shared" ref="H4676:H4739" si="443">H4675+D4676</f>
        <v>-0.67946035439999952</v>
      </c>
      <c r="I4676">
        <f t="shared" ref="I4676:I4739" si="444">C4676/$C$2-1</f>
        <v>-0.4931095406360424</v>
      </c>
      <c r="J4676">
        <f>_xlfn.VAR.S($D$3:D4676)</f>
        <v>1.5889680925841389E-4</v>
      </c>
      <c r="K4676">
        <f>AVERAGE($D$4:D4676)</f>
        <v>-1.5465060851701251E-4</v>
      </c>
    </row>
    <row r="4677" spans="1:11" x14ac:dyDescent="0.35">
      <c r="A4677">
        <v>4675</v>
      </c>
      <c r="B4677" s="2">
        <v>36047</v>
      </c>
      <c r="C4677">
        <v>285.10000000000002</v>
      </c>
      <c r="D4677">
        <f t="shared" si="439"/>
        <v>-6.2937271000000003E-3</v>
      </c>
      <c r="E4677">
        <f t="shared" si="440"/>
        <v>-6.2739631000000001E-3</v>
      </c>
      <c r="F4677">
        <f t="shared" si="441"/>
        <v>-1.7999999999999545</v>
      </c>
      <c r="G4677">
        <f t="shared" si="442"/>
        <v>1.7999999999999545</v>
      </c>
      <c r="H4677">
        <f t="shared" si="443"/>
        <v>-0.6857540814999995</v>
      </c>
      <c r="I4677">
        <f t="shared" si="444"/>
        <v>-0.49628975265017661</v>
      </c>
      <c r="J4677">
        <f>_xlfn.VAR.S($D$3:D4677)</f>
        <v>1.5887089941612789E-4</v>
      </c>
      <c r="K4677">
        <f>AVERAGE($D$4:D4677)</f>
        <v>-1.5596406091142478E-4</v>
      </c>
    </row>
    <row r="4678" spans="1:11" x14ac:dyDescent="0.35">
      <c r="A4678">
        <v>4676</v>
      </c>
      <c r="B4678" s="2">
        <v>36048</v>
      </c>
      <c r="C4678">
        <v>291.39999999999998</v>
      </c>
      <c r="D4678">
        <f t="shared" si="439"/>
        <v>2.18568978E-2</v>
      </c>
      <c r="E4678">
        <f t="shared" si="440"/>
        <v>2.2097509599999999E-2</v>
      </c>
      <c r="F4678">
        <f t="shared" si="441"/>
        <v>6.2999999999999545</v>
      </c>
      <c r="G4678">
        <f t="shared" si="442"/>
        <v>-6.2999999999999545</v>
      </c>
      <c r="H4678">
        <f t="shared" si="443"/>
        <v>-0.6638971836999995</v>
      </c>
      <c r="I4678">
        <f t="shared" si="444"/>
        <v>-0.48515901060070676</v>
      </c>
      <c r="J4678">
        <f>_xlfn.VAR.S($D$3:D4678)</f>
        <v>1.5894045732665058E-4</v>
      </c>
      <c r="K4678">
        <f>AVERAGE($D$4:D4678)</f>
        <v>-1.5125542735828866E-4</v>
      </c>
    </row>
    <row r="4679" spans="1:11" x14ac:dyDescent="0.35">
      <c r="A4679">
        <v>4677</v>
      </c>
      <c r="B4679" s="2">
        <v>36049</v>
      </c>
      <c r="C4679">
        <v>294.39999999999998</v>
      </c>
      <c r="D4679">
        <f t="shared" si="439"/>
        <v>1.02424931E-2</v>
      </c>
      <c r="E4679">
        <f t="shared" si="440"/>
        <v>1.0295126999999999E-2</v>
      </c>
      <c r="F4679">
        <f t="shared" si="441"/>
        <v>3</v>
      </c>
      <c r="G4679">
        <f t="shared" si="442"/>
        <v>-3</v>
      </c>
      <c r="H4679">
        <f t="shared" si="443"/>
        <v>-0.65365469059999948</v>
      </c>
      <c r="I4679">
        <f t="shared" si="444"/>
        <v>-0.47985865724381627</v>
      </c>
      <c r="J4679">
        <f>_xlfn.VAR.S($D$3:D4679)</f>
        <v>1.5892952357163503E-4</v>
      </c>
      <c r="K4679">
        <f>AVERAGE($D$4:D4679)</f>
        <v>-1.4903264110350715E-4</v>
      </c>
    </row>
    <row r="4680" spans="1:11" x14ac:dyDescent="0.35">
      <c r="A4680">
        <v>4678</v>
      </c>
      <c r="B4680" s="2">
        <v>36052</v>
      </c>
      <c r="C4680">
        <v>291</v>
      </c>
      <c r="D4680">
        <f t="shared" si="439"/>
        <v>-1.16161197E-2</v>
      </c>
      <c r="E4680">
        <f t="shared" si="440"/>
        <v>-1.1548912999999999E-2</v>
      </c>
      <c r="F4680">
        <f t="shared" si="441"/>
        <v>-3.3999999999999773</v>
      </c>
      <c r="G4680">
        <f t="shared" si="442"/>
        <v>3.3999999999999773</v>
      </c>
      <c r="H4680">
        <f t="shared" si="443"/>
        <v>-0.66527081029999946</v>
      </c>
      <c r="I4680">
        <f t="shared" si="444"/>
        <v>-0.48586572438162545</v>
      </c>
      <c r="J4680">
        <f>_xlfn.VAR.S($D$3:D4680)</f>
        <v>1.5892369700925687E-4</v>
      </c>
      <c r="K4680">
        <f>AVERAGE($D$4:D4680)</f>
        <v>-1.5148444505024575E-4</v>
      </c>
    </row>
    <row r="4681" spans="1:11" x14ac:dyDescent="0.35">
      <c r="A4681">
        <v>4679</v>
      </c>
      <c r="B4681" s="2">
        <v>36053</v>
      </c>
      <c r="C4681">
        <v>290.5</v>
      </c>
      <c r="D4681">
        <f t="shared" si="439"/>
        <v>-1.7196908999999999E-3</v>
      </c>
      <c r="E4681">
        <f t="shared" si="440"/>
        <v>-1.7182130999999999E-3</v>
      </c>
      <c r="F4681">
        <f t="shared" si="441"/>
        <v>-0.5</v>
      </c>
      <c r="G4681">
        <f t="shared" si="442"/>
        <v>0.5</v>
      </c>
      <c r="H4681">
        <f t="shared" si="443"/>
        <v>-0.66699050119999947</v>
      </c>
      <c r="I4681">
        <f t="shared" si="444"/>
        <v>-0.48674911660777387</v>
      </c>
      <c r="J4681">
        <f>_xlfn.VAR.S($D$3:D4681)</f>
        <v>1.5889025626722315E-4</v>
      </c>
      <c r="K4681">
        <f>AVERAGE($D$4:D4681)</f>
        <v>-1.5181967516032481E-4</v>
      </c>
    </row>
    <row r="4682" spans="1:11" x14ac:dyDescent="0.35">
      <c r="A4682">
        <v>4680</v>
      </c>
      <c r="B4682" s="2">
        <v>36054</v>
      </c>
      <c r="C4682">
        <v>288</v>
      </c>
      <c r="D4682">
        <f t="shared" si="439"/>
        <v>-8.6430962000000004E-3</v>
      </c>
      <c r="E4682">
        <f t="shared" si="440"/>
        <v>-8.6058520000000006E-3</v>
      </c>
      <c r="F4682">
        <f t="shared" si="441"/>
        <v>-2.5</v>
      </c>
      <c r="G4682">
        <f t="shared" si="442"/>
        <v>2.5</v>
      </c>
      <c r="H4682">
        <f t="shared" si="443"/>
        <v>-0.67563359739999951</v>
      </c>
      <c r="I4682">
        <f t="shared" si="444"/>
        <v>-0.49116607773851595</v>
      </c>
      <c r="J4682">
        <f>_xlfn.VAR.S($D$3:D4682)</f>
        <v>1.5887173812079435E-4</v>
      </c>
      <c r="K4682">
        <f>AVERAGE($D$4:D4682)</f>
        <v>-1.5363443825603749E-4</v>
      </c>
    </row>
    <row r="4683" spans="1:11" x14ac:dyDescent="0.35">
      <c r="A4683">
        <v>4681</v>
      </c>
      <c r="B4683" s="2">
        <v>36055</v>
      </c>
      <c r="C4683">
        <v>291.2</v>
      </c>
      <c r="D4683">
        <f t="shared" si="439"/>
        <v>1.10498362E-2</v>
      </c>
      <c r="E4683">
        <f t="shared" si="440"/>
        <v>1.11111111E-2</v>
      </c>
      <c r="F4683">
        <f t="shared" si="441"/>
        <v>3.1999999999999886</v>
      </c>
      <c r="G4683">
        <f t="shared" si="442"/>
        <v>-3.1999999999999886</v>
      </c>
      <c r="H4683">
        <f t="shared" si="443"/>
        <v>-0.66458376119999951</v>
      </c>
      <c r="I4683">
        <f t="shared" si="444"/>
        <v>-0.48551236749116611</v>
      </c>
      <c r="J4683">
        <f>_xlfn.VAR.S($D$3:D4683)</f>
        <v>1.5886456112469374E-4</v>
      </c>
      <c r="K4683">
        <f>AVERAGE($D$4:D4683)</f>
        <v>-1.5124053427350415E-4</v>
      </c>
    </row>
    <row r="4684" spans="1:11" x14ac:dyDescent="0.35">
      <c r="A4684">
        <v>4682</v>
      </c>
      <c r="B4684" s="2">
        <v>36056</v>
      </c>
      <c r="C4684">
        <v>291.39999999999998</v>
      </c>
      <c r="D4684">
        <f t="shared" si="439"/>
        <v>6.8657739999999998E-4</v>
      </c>
      <c r="E4684">
        <f t="shared" si="440"/>
        <v>6.8681320000000005E-4</v>
      </c>
      <c r="F4684">
        <f t="shared" si="441"/>
        <v>0.19999999999998863</v>
      </c>
      <c r="G4684">
        <f t="shared" si="442"/>
        <v>-0.19999999999998863</v>
      </c>
      <c r="H4684">
        <f t="shared" si="443"/>
        <v>-0.66389718379999951</v>
      </c>
      <c r="I4684">
        <f t="shared" si="444"/>
        <v>-0.48515901060070676</v>
      </c>
      <c r="J4684">
        <f>_xlfn.VAR.S($D$3:D4684)</f>
        <v>1.5883076958248056E-4</v>
      </c>
      <c r="K4684">
        <f>AVERAGE($D$4:D4684)</f>
        <v>-1.5106155159154015E-4</v>
      </c>
    </row>
    <row r="4685" spans="1:11" x14ac:dyDescent="0.35">
      <c r="A4685">
        <v>4683</v>
      </c>
      <c r="B4685" s="2">
        <v>36059</v>
      </c>
      <c r="C4685">
        <v>288.8</v>
      </c>
      <c r="D4685">
        <f t="shared" si="439"/>
        <v>-8.9624866999999993E-3</v>
      </c>
      <c r="E4685">
        <f t="shared" si="440"/>
        <v>-8.9224434000000005E-3</v>
      </c>
      <c r="F4685">
        <f t="shared" si="441"/>
        <v>-2.5999999999999659</v>
      </c>
      <c r="G4685">
        <f t="shared" si="442"/>
        <v>2.5999999999999659</v>
      </c>
      <c r="H4685">
        <f t="shared" si="443"/>
        <v>-0.67285967049999951</v>
      </c>
      <c r="I4685">
        <f t="shared" si="444"/>
        <v>-0.48975265017667846</v>
      </c>
      <c r="J4685">
        <f>_xlfn.VAR.S($D$3:D4685)</f>
        <v>1.5881346013550706E-4</v>
      </c>
      <c r="K4685">
        <f>AVERAGE($D$4:D4685)</f>
        <v>-1.529435304784279E-4</v>
      </c>
    </row>
    <row r="4686" spans="1:11" x14ac:dyDescent="0.35">
      <c r="A4686">
        <v>4684</v>
      </c>
      <c r="B4686" s="2">
        <v>36060</v>
      </c>
      <c r="C4686">
        <v>287.7</v>
      </c>
      <c r="D4686">
        <f t="shared" si="439"/>
        <v>-3.8161365000000001E-3</v>
      </c>
      <c r="E4686">
        <f t="shared" si="440"/>
        <v>-3.8088643E-3</v>
      </c>
      <c r="F4686">
        <f t="shared" si="441"/>
        <v>-1.1000000000000227</v>
      </c>
      <c r="G4686">
        <f t="shared" si="442"/>
        <v>1.1000000000000227</v>
      </c>
      <c r="H4686">
        <f t="shared" si="443"/>
        <v>-0.67667580699999952</v>
      </c>
      <c r="I4686">
        <f t="shared" si="444"/>
        <v>-0.49169611307420502</v>
      </c>
      <c r="J4686">
        <f>_xlfn.VAR.S($D$3:D4686)</f>
        <v>1.5878242673543784E-4</v>
      </c>
      <c r="K4686">
        <f>AVERAGE($D$4:D4686)</f>
        <v>-1.5372576258808446E-4</v>
      </c>
    </row>
    <row r="4687" spans="1:11" x14ac:dyDescent="0.35">
      <c r="A4687">
        <v>4685</v>
      </c>
      <c r="B4687" s="2">
        <v>36061</v>
      </c>
      <c r="C4687">
        <v>289.7</v>
      </c>
      <c r="D4687">
        <f t="shared" si="439"/>
        <v>6.9276342000000003E-3</v>
      </c>
      <c r="E4687">
        <f t="shared" si="440"/>
        <v>6.9516858000000003E-3</v>
      </c>
      <c r="F4687">
        <f t="shared" si="441"/>
        <v>2</v>
      </c>
      <c r="G4687">
        <f t="shared" si="442"/>
        <v>-2</v>
      </c>
      <c r="H4687">
        <f t="shared" si="443"/>
        <v>-0.66974817279999954</v>
      </c>
      <c r="I4687">
        <f t="shared" si="444"/>
        <v>-0.48816254416961136</v>
      </c>
      <c r="J4687">
        <f>_xlfn.VAR.S($D$3:D4687)</f>
        <v>1.5875920331318363E-4</v>
      </c>
      <c r="K4687">
        <f>AVERAGE($D$4:D4687)</f>
        <v>-1.5221394363791621E-4</v>
      </c>
    </row>
    <row r="4688" spans="1:11" x14ac:dyDescent="0.35">
      <c r="A4688">
        <v>4686</v>
      </c>
      <c r="B4688" s="2">
        <v>36062</v>
      </c>
      <c r="C4688">
        <v>293.89999999999998</v>
      </c>
      <c r="D4688">
        <f t="shared" si="439"/>
        <v>1.4393668599999999E-2</v>
      </c>
      <c r="E4688">
        <f t="shared" si="440"/>
        <v>1.4497756299999999E-2</v>
      </c>
      <c r="F4688">
        <f t="shared" si="441"/>
        <v>4.1999999999999886</v>
      </c>
      <c r="G4688">
        <f t="shared" si="442"/>
        <v>-4.1999999999999886</v>
      </c>
      <c r="H4688">
        <f t="shared" si="443"/>
        <v>-0.65535450419999952</v>
      </c>
      <c r="I4688">
        <f t="shared" si="444"/>
        <v>-0.48074204946996468</v>
      </c>
      <c r="J4688">
        <f>_xlfn.VAR.S($D$3:D4688)</f>
        <v>1.5877041124329048E-4</v>
      </c>
      <c r="K4688">
        <f>AVERAGE($D$4:D4688)</f>
        <v>-1.4910916614727844E-4</v>
      </c>
    </row>
    <row r="4689" spans="1:11" x14ac:dyDescent="0.35">
      <c r="A4689">
        <v>4687</v>
      </c>
      <c r="B4689" s="2">
        <v>36063</v>
      </c>
      <c r="C4689">
        <v>293.7</v>
      </c>
      <c r="D4689">
        <f t="shared" si="439"/>
        <v>-6.8073519999999998E-4</v>
      </c>
      <c r="E4689">
        <f t="shared" si="440"/>
        <v>-6.8050360000000004E-4</v>
      </c>
      <c r="F4689">
        <f t="shared" si="441"/>
        <v>-0.19999999999998863</v>
      </c>
      <c r="G4689">
        <f t="shared" si="442"/>
        <v>0.19999999999998863</v>
      </c>
      <c r="H4689">
        <f t="shared" si="443"/>
        <v>-0.65603523939999953</v>
      </c>
      <c r="I4689">
        <f t="shared" si="444"/>
        <v>-0.48109540636042403</v>
      </c>
      <c r="J4689">
        <f>_xlfn.VAR.S($D$3:D4689)</f>
        <v>1.5873659179794702E-4</v>
      </c>
      <c r="K4689">
        <f>AVERAGE($D$4:D4689)</f>
        <v>-1.4922261600512152E-4</v>
      </c>
    </row>
    <row r="4690" spans="1:11" x14ac:dyDescent="0.35">
      <c r="A4690">
        <v>4688</v>
      </c>
      <c r="B4690" s="2">
        <v>36066</v>
      </c>
      <c r="C4690">
        <v>295.3</v>
      </c>
      <c r="D4690">
        <f t="shared" si="439"/>
        <v>5.4329505000000004E-3</v>
      </c>
      <c r="E4690">
        <f t="shared" si="440"/>
        <v>5.4477357999999998E-3</v>
      </c>
      <c r="F4690">
        <f t="shared" si="441"/>
        <v>1.6000000000000227</v>
      </c>
      <c r="G4690">
        <f t="shared" si="442"/>
        <v>-1.6000000000000227</v>
      </c>
      <c r="H4690">
        <f t="shared" si="443"/>
        <v>-0.65060228889999949</v>
      </c>
      <c r="I4690">
        <f t="shared" si="444"/>
        <v>-0.47826855123674905</v>
      </c>
      <c r="J4690">
        <f>_xlfn.VAR.S($D$3:D4690)</f>
        <v>1.5870934925823124E-4</v>
      </c>
      <c r="K4690">
        <f>AVERAGE($D$4:D4690)</f>
        <v>-1.4803162536803914E-4</v>
      </c>
    </row>
    <row r="4691" spans="1:11" x14ac:dyDescent="0.35">
      <c r="A4691">
        <v>4689</v>
      </c>
      <c r="B4691" s="2">
        <v>36067</v>
      </c>
      <c r="C4691">
        <v>294.2</v>
      </c>
      <c r="D4691">
        <f t="shared" si="439"/>
        <v>-3.7319806E-3</v>
      </c>
      <c r="E4691">
        <f t="shared" si="440"/>
        <v>-3.7250254E-3</v>
      </c>
      <c r="F4691">
        <f t="shared" si="441"/>
        <v>-1.1000000000000227</v>
      </c>
      <c r="G4691">
        <f t="shared" si="442"/>
        <v>1.1000000000000227</v>
      </c>
      <c r="H4691">
        <f t="shared" si="443"/>
        <v>-0.65433426949999951</v>
      </c>
      <c r="I4691">
        <f t="shared" si="444"/>
        <v>-0.48021201413427561</v>
      </c>
      <c r="J4691">
        <f>_xlfn.VAR.S($D$3:D4691)</f>
        <v>1.5867824835918718E-4</v>
      </c>
      <c r="K4691">
        <f>AVERAGE($D$4:D4691)</f>
        <v>-1.4879611960324222E-4</v>
      </c>
    </row>
    <row r="4692" spans="1:11" x14ac:dyDescent="0.35">
      <c r="A4692">
        <v>4690</v>
      </c>
      <c r="B4692" s="2">
        <v>36068</v>
      </c>
      <c r="C4692">
        <v>296.39999999999998</v>
      </c>
      <c r="D4692">
        <f t="shared" si="439"/>
        <v>7.4500853000000001E-3</v>
      </c>
      <c r="E4692">
        <f t="shared" si="440"/>
        <v>7.4779062000000004E-3</v>
      </c>
      <c r="F4692">
        <f t="shared" si="441"/>
        <v>2.1999999999999886</v>
      </c>
      <c r="G4692">
        <f t="shared" si="442"/>
        <v>-2.1999999999999886</v>
      </c>
      <c r="H4692">
        <f t="shared" si="443"/>
        <v>-0.64688418419999949</v>
      </c>
      <c r="I4692">
        <f t="shared" si="444"/>
        <v>-0.4763250883392226</v>
      </c>
      <c r="J4692">
        <f>_xlfn.VAR.S($D$3:D4692)</f>
        <v>1.5865668981426953E-4</v>
      </c>
      <c r="K4692">
        <f>AVERAGE($D$4:D4692)</f>
        <v>-1.4717554348475144E-4</v>
      </c>
    </row>
    <row r="4693" spans="1:11" x14ac:dyDescent="0.35">
      <c r="A4693">
        <v>4691</v>
      </c>
      <c r="B4693" s="2">
        <v>36069</v>
      </c>
      <c r="C4693">
        <v>299.60000000000002</v>
      </c>
      <c r="D4693">
        <f t="shared" si="439"/>
        <v>1.0738358200000001E-2</v>
      </c>
      <c r="E4693">
        <f t="shared" si="440"/>
        <v>1.07962213E-2</v>
      </c>
      <c r="F4693">
        <f t="shared" si="441"/>
        <v>3.2000000000000455</v>
      </c>
      <c r="G4693">
        <f t="shared" si="442"/>
        <v>-3.2000000000000455</v>
      </c>
      <c r="H4693">
        <f t="shared" si="443"/>
        <v>-0.63614582599999947</v>
      </c>
      <c r="I4693">
        <f t="shared" si="444"/>
        <v>-0.47067137809187276</v>
      </c>
      <c r="J4693">
        <f>_xlfn.VAR.S($D$3:D4693)</f>
        <v>1.5864807823712558E-4</v>
      </c>
      <c r="K4693">
        <f>AVERAGE($D$4:D4693)</f>
        <v>-1.4485453415778238E-4</v>
      </c>
    </row>
    <row r="4694" spans="1:11" x14ac:dyDescent="0.35">
      <c r="A4694">
        <v>4692</v>
      </c>
      <c r="B4694" s="2">
        <v>36070</v>
      </c>
      <c r="C4694">
        <v>300.5</v>
      </c>
      <c r="D4694">
        <f t="shared" si="439"/>
        <v>2.9995022999999999E-3</v>
      </c>
      <c r="E4694">
        <f t="shared" si="440"/>
        <v>3.0040052999999998E-3</v>
      </c>
      <c r="F4694">
        <f t="shared" si="441"/>
        <v>0.89999999999997726</v>
      </c>
      <c r="G4694">
        <f t="shared" si="442"/>
        <v>-0.89999999999997726</v>
      </c>
      <c r="H4694">
        <f t="shared" si="443"/>
        <v>-0.63314632369999946</v>
      </c>
      <c r="I4694">
        <f t="shared" si="444"/>
        <v>-0.46908127208480566</v>
      </c>
      <c r="J4694">
        <f>_xlfn.VAR.S($D$3:D4694)</f>
        <v>1.5861635339277578E-4</v>
      </c>
      <c r="K4694">
        <f>AVERAGE($D$4:D4694)</f>
        <v>-1.4418423852057119E-4</v>
      </c>
    </row>
    <row r="4695" spans="1:11" x14ac:dyDescent="0.35">
      <c r="A4695">
        <v>4693</v>
      </c>
      <c r="B4695" s="2">
        <v>36073</v>
      </c>
      <c r="C4695">
        <v>296.89999999999998</v>
      </c>
      <c r="D4695">
        <f t="shared" si="439"/>
        <v>-1.20523722E-2</v>
      </c>
      <c r="E4695">
        <f t="shared" si="440"/>
        <v>-1.19800333E-2</v>
      </c>
      <c r="F4695">
        <f t="shared" si="441"/>
        <v>-3.6000000000000227</v>
      </c>
      <c r="G4695">
        <f t="shared" si="442"/>
        <v>3.6000000000000227</v>
      </c>
      <c r="H4695">
        <f t="shared" si="443"/>
        <v>-0.64519869589999945</v>
      </c>
      <c r="I4695">
        <f t="shared" si="444"/>
        <v>-0.4754416961130743</v>
      </c>
      <c r="J4695">
        <f>_xlfn.VAR.S($D$3:D4695)</f>
        <v>1.5861281088080088E-4</v>
      </c>
      <c r="K4695">
        <f>AVERAGE($D$4:D4695)</f>
        <v>-1.4672221549445852E-4</v>
      </c>
    </row>
    <row r="4696" spans="1:11" x14ac:dyDescent="0.35">
      <c r="A4696">
        <v>4694</v>
      </c>
      <c r="B4696" s="2">
        <v>36074</v>
      </c>
      <c r="C4696">
        <v>296.10000000000002</v>
      </c>
      <c r="D4696">
        <f t="shared" si="439"/>
        <v>-2.6981467E-3</v>
      </c>
      <c r="E4696">
        <f t="shared" si="440"/>
        <v>-2.6945099000000002E-3</v>
      </c>
      <c r="F4696">
        <f t="shared" si="441"/>
        <v>-0.79999999999995453</v>
      </c>
      <c r="G4696">
        <f t="shared" si="442"/>
        <v>0.79999999999995453</v>
      </c>
      <c r="H4696">
        <f t="shared" si="443"/>
        <v>-0.64789684259999947</v>
      </c>
      <c r="I4696">
        <f t="shared" si="444"/>
        <v>-0.47685512367491167</v>
      </c>
      <c r="J4696">
        <f>_xlfn.VAR.S($D$3:D4696)</f>
        <v>1.5858041002860801E-4</v>
      </c>
      <c r="K4696">
        <f>AVERAGE($D$4:D4696)</f>
        <v>-1.4726588148305974E-4</v>
      </c>
    </row>
    <row r="4697" spans="1:11" x14ac:dyDescent="0.35">
      <c r="A4697">
        <v>4695</v>
      </c>
      <c r="B4697" s="2">
        <v>36075</v>
      </c>
      <c r="C4697">
        <v>300.7</v>
      </c>
      <c r="D4697">
        <f t="shared" si="439"/>
        <v>1.54158549E-2</v>
      </c>
      <c r="E4697">
        <f t="shared" si="440"/>
        <v>1.55352921E-2</v>
      </c>
      <c r="F4697">
        <f t="shared" si="441"/>
        <v>4.5999999999999659</v>
      </c>
      <c r="G4697">
        <f t="shared" si="442"/>
        <v>-4.5999999999999659</v>
      </c>
      <c r="H4697">
        <f t="shared" si="443"/>
        <v>-0.6324809876999995</v>
      </c>
      <c r="I4697">
        <f t="shared" si="444"/>
        <v>-0.46872791519434631</v>
      </c>
      <c r="J4697">
        <f>_xlfn.VAR.S($D$3:D4697)</f>
        <v>1.5859815423221367E-4</v>
      </c>
      <c r="K4697">
        <f>AVERAGE($D$4:D4697)</f>
        <v>-1.4395034659139315E-4</v>
      </c>
    </row>
    <row r="4698" spans="1:11" x14ac:dyDescent="0.35">
      <c r="A4698">
        <v>4696</v>
      </c>
      <c r="B4698" s="2">
        <v>36076</v>
      </c>
      <c r="C4698">
        <v>299.8</v>
      </c>
      <c r="D4698">
        <f t="shared" si="439"/>
        <v>-2.9975042999999999E-3</v>
      </c>
      <c r="E4698">
        <f t="shared" si="440"/>
        <v>-2.9930162999999999E-3</v>
      </c>
      <c r="F4698">
        <f t="shared" si="441"/>
        <v>-0.89999999999997726</v>
      </c>
      <c r="G4698">
        <f t="shared" si="442"/>
        <v>0.89999999999997726</v>
      </c>
      <c r="H4698">
        <f t="shared" si="443"/>
        <v>-0.63547849199999951</v>
      </c>
      <c r="I4698">
        <f t="shared" si="444"/>
        <v>-0.47031802120141342</v>
      </c>
      <c r="J4698">
        <f>_xlfn.VAR.S($D$3:D4698)</f>
        <v>1.5856611923122563E-4</v>
      </c>
      <c r="K4698">
        <f>AVERAGE($D$4:D4698)</f>
        <v>-1.4455813231096899E-4</v>
      </c>
    </row>
    <row r="4699" spans="1:11" x14ac:dyDescent="0.35">
      <c r="A4699">
        <v>4697</v>
      </c>
      <c r="B4699" s="2">
        <v>36077</v>
      </c>
      <c r="C4699">
        <v>296.3</v>
      </c>
      <c r="D4699">
        <f t="shared" si="439"/>
        <v>-1.17431311E-2</v>
      </c>
      <c r="E4699">
        <f t="shared" si="440"/>
        <v>-1.1674449599999999E-2</v>
      </c>
      <c r="F4699">
        <f t="shared" si="441"/>
        <v>-3.5</v>
      </c>
      <c r="G4699">
        <f t="shared" si="442"/>
        <v>3.5</v>
      </c>
      <c r="H4699">
        <f t="shared" si="443"/>
        <v>-0.64722162309999953</v>
      </c>
      <c r="I4699">
        <f t="shared" si="444"/>
        <v>-0.47650176678445233</v>
      </c>
      <c r="J4699">
        <f>_xlfn.VAR.S($D$3:D4699)</f>
        <v>1.5856103967302264E-4</v>
      </c>
      <c r="K4699">
        <f>AVERAGE($D$4:D4699)</f>
        <v>-1.4702801582197603E-4</v>
      </c>
    </row>
    <row r="4700" spans="1:11" x14ac:dyDescent="0.35">
      <c r="A4700">
        <v>4698</v>
      </c>
      <c r="B4700" s="2">
        <v>36080</v>
      </c>
      <c r="C4700">
        <v>296.3</v>
      </c>
      <c r="D4700">
        <f t="shared" si="439"/>
        <v>0</v>
      </c>
      <c r="E4700">
        <f t="shared" si="440"/>
        <v>0</v>
      </c>
      <c r="F4700">
        <f t="shared" si="441"/>
        <v>0</v>
      </c>
      <c r="G4700">
        <f t="shared" si="442"/>
        <v>0</v>
      </c>
      <c r="H4700">
        <f t="shared" si="443"/>
        <v>-0.64722162309999953</v>
      </c>
      <c r="I4700">
        <f t="shared" si="444"/>
        <v>-0.47650176678445233</v>
      </c>
      <c r="J4700">
        <f>_xlfn.VAR.S($D$3:D4700)</f>
        <v>1.5852728577556892E-4</v>
      </c>
      <c r="K4700">
        <f>AVERAGE($D$4:D4700)</f>
        <v>-1.4699671328507547E-4</v>
      </c>
    </row>
    <row r="4701" spans="1:11" x14ac:dyDescent="0.35">
      <c r="A4701">
        <v>4699</v>
      </c>
      <c r="B4701" s="2">
        <v>36081</v>
      </c>
      <c r="C4701">
        <v>296.60000000000002</v>
      </c>
      <c r="D4701">
        <f t="shared" si="439"/>
        <v>1.0119751000000001E-3</v>
      </c>
      <c r="E4701">
        <f t="shared" si="440"/>
        <v>1.0124873E-3</v>
      </c>
      <c r="F4701">
        <f t="shared" si="441"/>
        <v>0.30000000000001137</v>
      </c>
      <c r="G4701">
        <f t="shared" si="442"/>
        <v>-0.30000000000001137</v>
      </c>
      <c r="H4701">
        <f t="shared" si="443"/>
        <v>-0.64620964799999958</v>
      </c>
      <c r="I4701">
        <f t="shared" si="444"/>
        <v>-0.47597173144876326</v>
      </c>
      <c r="J4701">
        <f>_xlfn.VAR.S($D$3:D4701)</f>
        <v>1.584938235226986E-4</v>
      </c>
      <c r="K4701">
        <f>AVERAGE($D$4:D4701)</f>
        <v>-1.4675001856108972E-4</v>
      </c>
    </row>
    <row r="4702" spans="1:11" x14ac:dyDescent="0.35">
      <c r="A4702">
        <v>4700</v>
      </c>
      <c r="B4702" s="2">
        <v>36082</v>
      </c>
      <c r="C4702">
        <v>296</v>
      </c>
      <c r="D4702">
        <f t="shared" si="439"/>
        <v>-2.0249754000000002E-3</v>
      </c>
      <c r="E4702">
        <f t="shared" si="440"/>
        <v>-2.0229265000000001E-3</v>
      </c>
      <c r="F4702">
        <f t="shared" si="441"/>
        <v>-0.60000000000002274</v>
      </c>
      <c r="G4702">
        <f t="shared" si="442"/>
        <v>0.60000000000002274</v>
      </c>
      <c r="H4702">
        <f t="shared" si="443"/>
        <v>-0.6482346233999996</v>
      </c>
      <c r="I4702">
        <f t="shared" si="444"/>
        <v>-0.47703180212014129</v>
      </c>
      <c r="J4702">
        <f>_xlfn.VAR.S($D$3:D4702)</f>
        <v>1.5846085223175237E-4</v>
      </c>
      <c r="K4702">
        <f>AVERAGE($D$4:D4702)</f>
        <v>-1.4714972602681412E-4</v>
      </c>
    </row>
    <row r="4703" spans="1:11" x14ac:dyDescent="0.35">
      <c r="A4703">
        <v>4701</v>
      </c>
      <c r="B4703" s="2">
        <v>36083</v>
      </c>
      <c r="C4703">
        <v>297.5</v>
      </c>
      <c r="D4703">
        <f t="shared" si="439"/>
        <v>5.0547706999999999E-3</v>
      </c>
      <c r="E4703">
        <f t="shared" si="440"/>
        <v>5.0675675999999996E-3</v>
      </c>
      <c r="F4703">
        <f t="shared" si="441"/>
        <v>1.5</v>
      </c>
      <c r="G4703">
        <f t="shared" si="442"/>
        <v>-1.5</v>
      </c>
      <c r="H4703">
        <f t="shared" si="443"/>
        <v>-0.64317985269999955</v>
      </c>
      <c r="I4703">
        <f t="shared" si="444"/>
        <v>-0.47438162544169615</v>
      </c>
      <c r="J4703">
        <f>_xlfn.VAR.S($D$3:D4703)</f>
        <v>1.5843287297050441E-4</v>
      </c>
      <c r="K4703">
        <f>AVERAGE($D$4:D4703)</f>
        <v>-1.4604293444680841E-4</v>
      </c>
    </row>
    <row r="4704" spans="1:11" x14ac:dyDescent="0.35">
      <c r="A4704">
        <v>4702</v>
      </c>
      <c r="B4704" s="2">
        <v>36084</v>
      </c>
      <c r="C4704">
        <v>300</v>
      </c>
      <c r="D4704">
        <f t="shared" si="439"/>
        <v>8.3682497000000002E-3</v>
      </c>
      <c r="E4704">
        <f t="shared" si="440"/>
        <v>8.4033613000000004E-3</v>
      </c>
      <c r="F4704">
        <f t="shared" si="441"/>
        <v>2.5</v>
      </c>
      <c r="G4704">
        <f t="shared" si="442"/>
        <v>-2.5</v>
      </c>
      <c r="H4704">
        <f t="shared" si="443"/>
        <v>-0.6348116029999995</v>
      </c>
      <c r="I4704">
        <f t="shared" si="444"/>
        <v>-0.46996466431095407</v>
      </c>
      <c r="J4704">
        <f>_xlfn.VAR.S($D$3:D4704)</f>
        <v>1.584145551474495E-4</v>
      </c>
      <c r="K4704">
        <f>AVERAGE($D$4:D4704)</f>
        <v>-1.4423176817698351E-4</v>
      </c>
    </row>
    <row r="4705" spans="1:11" x14ac:dyDescent="0.35">
      <c r="A4705">
        <v>4703</v>
      </c>
      <c r="B4705" s="2">
        <v>36087</v>
      </c>
      <c r="C4705">
        <v>296.10000000000002</v>
      </c>
      <c r="D4705">
        <f t="shared" si="439"/>
        <v>-1.30852395E-2</v>
      </c>
      <c r="E4705">
        <f t="shared" si="440"/>
        <v>-1.2999999999999999E-2</v>
      </c>
      <c r="F4705">
        <f t="shared" si="441"/>
        <v>-3.8999999999999773</v>
      </c>
      <c r="G4705">
        <f t="shared" si="442"/>
        <v>3.8999999999999773</v>
      </c>
      <c r="H4705">
        <f t="shared" si="443"/>
        <v>-0.64789684249999946</v>
      </c>
      <c r="I4705">
        <f t="shared" si="444"/>
        <v>-0.47685512367491167</v>
      </c>
      <c r="J4705">
        <f>_xlfn.VAR.S($D$3:D4705)</f>
        <v>1.5841652415189478E-4</v>
      </c>
      <c r="K4705">
        <f>AVERAGE($D$4:D4705)</f>
        <v>-1.4698400291365363E-4</v>
      </c>
    </row>
    <row r="4706" spans="1:11" x14ac:dyDescent="0.35">
      <c r="A4706">
        <v>4704</v>
      </c>
      <c r="B4706" s="2">
        <v>36088</v>
      </c>
      <c r="C4706">
        <v>296.2</v>
      </c>
      <c r="D4706">
        <f t="shared" si="439"/>
        <v>3.376667E-4</v>
      </c>
      <c r="E4706">
        <f t="shared" si="440"/>
        <v>3.3772369999999997E-4</v>
      </c>
      <c r="F4706">
        <f t="shared" si="441"/>
        <v>9.9999999999965894E-2</v>
      </c>
      <c r="G4706">
        <f t="shared" si="442"/>
        <v>-9.9999999999965894E-2</v>
      </c>
      <c r="H4706">
        <f t="shared" si="443"/>
        <v>-0.64755917579999944</v>
      </c>
      <c r="I4706">
        <f t="shared" si="444"/>
        <v>-0.47667844522968195</v>
      </c>
      <c r="J4706">
        <f>_xlfn.VAR.S($D$3:D4706)</f>
        <v>1.5838288806018348E-4</v>
      </c>
      <c r="K4706">
        <f>AVERAGE($D$4:D4706)</f>
        <v>-1.4688095152030605E-4</v>
      </c>
    </row>
    <row r="4707" spans="1:11" x14ac:dyDescent="0.35">
      <c r="A4707">
        <v>4705</v>
      </c>
      <c r="B4707" s="2">
        <v>36089</v>
      </c>
      <c r="C4707">
        <v>295.2</v>
      </c>
      <c r="D4707">
        <f t="shared" si="439"/>
        <v>-3.3818091E-3</v>
      </c>
      <c r="E4707">
        <f t="shared" si="440"/>
        <v>-3.3760971999999998E-3</v>
      </c>
      <c r="F4707">
        <f t="shared" si="441"/>
        <v>-1</v>
      </c>
      <c r="G4707">
        <f t="shared" si="442"/>
        <v>1</v>
      </c>
      <c r="H4707">
        <f t="shared" si="443"/>
        <v>-0.65094098489999941</v>
      </c>
      <c r="I4707">
        <f t="shared" si="444"/>
        <v>-0.47844522968197878</v>
      </c>
      <c r="J4707">
        <f>_xlfn.VAR.S($D$3:D4707)</f>
        <v>1.5835145510300518E-4</v>
      </c>
      <c r="K4707">
        <f>AVERAGE($D$4:D4707)</f>
        <v>-1.4756864883078217E-4</v>
      </c>
    </row>
    <row r="4708" spans="1:11" x14ac:dyDescent="0.35">
      <c r="A4708">
        <v>4706</v>
      </c>
      <c r="B4708" s="2">
        <v>36090</v>
      </c>
      <c r="C4708">
        <v>292.10000000000002</v>
      </c>
      <c r="D4708">
        <f t="shared" si="439"/>
        <v>-1.05568833E-2</v>
      </c>
      <c r="E4708">
        <f t="shared" si="440"/>
        <v>-1.0501355E-2</v>
      </c>
      <c r="F4708">
        <f t="shared" si="441"/>
        <v>-3.0999999999999659</v>
      </c>
      <c r="G4708">
        <f t="shared" si="442"/>
        <v>3.0999999999999659</v>
      </c>
      <c r="H4708">
        <f t="shared" si="443"/>
        <v>-0.66149786819999945</v>
      </c>
      <c r="I4708">
        <f t="shared" si="444"/>
        <v>-0.48392226148409889</v>
      </c>
      <c r="J4708">
        <f>_xlfn.VAR.S($D$3:D4708)</f>
        <v>1.5834086451785228E-4</v>
      </c>
      <c r="K4708">
        <f>AVERAGE($D$4:D4708)</f>
        <v>-1.4978104301806576E-4</v>
      </c>
    </row>
    <row r="4709" spans="1:11" x14ac:dyDescent="0.35">
      <c r="A4709">
        <v>4707</v>
      </c>
      <c r="B4709" s="2">
        <v>36091</v>
      </c>
      <c r="C4709">
        <v>292.7</v>
      </c>
      <c r="D4709">
        <f t="shared" si="439"/>
        <v>2.0519842999999999E-3</v>
      </c>
      <c r="E4709">
        <f t="shared" si="440"/>
        <v>2.0540911000000001E-3</v>
      </c>
      <c r="F4709">
        <f t="shared" si="441"/>
        <v>0.59999999999996589</v>
      </c>
      <c r="G4709">
        <f t="shared" si="442"/>
        <v>-0.59999999999996589</v>
      </c>
      <c r="H4709">
        <f t="shared" si="443"/>
        <v>-0.65944588389999947</v>
      </c>
      <c r="I4709">
        <f t="shared" si="444"/>
        <v>-0.48286219081272086</v>
      </c>
      <c r="J4709">
        <f>_xlfn.VAR.S($D$3:D4709)</f>
        <v>1.5830823922793734E-4</v>
      </c>
      <c r="K4709">
        <f>AVERAGE($D$4:D4709)</f>
        <v>-1.4931317957926038E-4</v>
      </c>
    </row>
    <row r="4710" spans="1:11" x14ac:dyDescent="0.35">
      <c r="A4710">
        <v>4708</v>
      </c>
      <c r="B4710" s="2">
        <v>36094</v>
      </c>
      <c r="C4710">
        <v>292.2</v>
      </c>
      <c r="D4710">
        <f t="shared" si="439"/>
        <v>-1.7096944E-3</v>
      </c>
      <c r="E4710">
        <f t="shared" si="440"/>
        <v>-1.7082337E-3</v>
      </c>
      <c r="F4710">
        <f t="shared" si="441"/>
        <v>-0.5</v>
      </c>
      <c r="G4710">
        <f t="shared" si="442"/>
        <v>0.5</v>
      </c>
      <c r="H4710">
        <f t="shared" si="443"/>
        <v>-0.66115557829999949</v>
      </c>
      <c r="I4710">
        <f t="shared" si="444"/>
        <v>-0.48374558303886928</v>
      </c>
      <c r="J4710">
        <f>_xlfn.VAR.S($D$3:D4710)</f>
        <v>1.5827513000067555E-4</v>
      </c>
      <c r="K4710">
        <f>AVERAGE($D$4:D4710)</f>
        <v>-1.4964468185680888E-4</v>
      </c>
    </row>
    <row r="4711" spans="1:11" x14ac:dyDescent="0.35">
      <c r="A4711">
        <v>4709</v>
      </c>
      <c r="B4711" s="2">
        <v>36095</v>
      </c>
      <c r="C4711">
        <v>293.5</v>
      </c>
      <c r="D4711">
        <f t="shared" si="439"/>
        <v>4.4391400000000003E-3</v>
      </c>
      <c r="E4711">
        <f t="shared" si="440"/>
        <v>4.4490075000000002E-3</v>
      </c>
      <c r="F4711">
        <f t="shared" si="441"/>
        <v>1.3000000000000114</v>
      </c>
      <c r="G4711">
        <f t="shared" si="442"/>
        <v>-1.3000000000000114</v>
      </c>
      <c r="H4711">
        <f t="shared" si="443"/>
        <v>-0.65671643829999948</v>
      </c>
      <c r="I4711">
        <f t="shared" si="444"/>
        <v>-0.48144876325088337</v>
      </c>
      <c r="J4711">
        <f>_xlfn.VAR.S($D$3:D4711)</f>
        <v>1.5824596536587331E-4</v>
      </c>
      <c r="K4711">
        <f>AVERAGE($D$4:D4711)</f>
        <v>-1.4867000371707718E-4</v>
      </c>
    </row>
    <row r="4712" spans="1:11" x14ac:dyDescent="0.35">
      <c r="A4712">
        <v>4710</v>
      </c>
      <c r="B4712" s="2">
        <v>36096</v>
      </c>
      <c r="C4712">
        <v>293.2</v>
      </c>
      <c r="D4712">
        <f t="shared" si="439"/>
        <v>-1.0226693E-3</v>
      </c>
      <c r="E4712">
        <f t="shared" si="440"/>
        <v>-1.0221465E-3</v>
      </c>
      <c r="F4712">
        <f t="shared" si="441"/>
        <v>-0.30000000000001137</v>
      </c>
      <c r="G4712">
        <f t="shared" si="442"/>
        <v>0.30000000000001137</v>
      </c>
      <c r="H4712">
        <f t="shared" si="443"/>
        <v>-0.65773910759999943</v>
      </c>
      <c r="I4712">
        <f t="shared" si="444"/>
        <v>-0.48197879858657244</v>
      </c>
      <c r="J4712">
        <f>_xlfn.VAR.S($D$3:D4712)</f>
        <v>1.5821252597915584E-4</v>
      </c>
      <c r="K4712">
        <f>AVERAGE($D$4:D4712)</f>
        <v>-1.488556056062857E-4</v>
      </c>
    </row>
    <row r="4713" spans="1:11" x14ac:dyDescent="0.35">
      <c r="A4713">
        <v>4711</v>
      </c>
      <c r="B4713" s="2">
        <v>36097</v>
      </c>
      <c r="C4713">
        <v>294.8</v>
      </c>
      <c r="D4713">
        <f t="shared" si="439"/>
        <v>5.4421903000000001E-3</v>
      </c>
      <c r="E4713">
        <f t="shared" si="440"/>
        <v>5.4570258999999998E-3</v>
      </c>
      <c r="F4713">
        <f t="shared" si="441"/>
        <v>1.6000000000000227</v>
      </c>
      <c r="G4713">
        <f t="shared" si="442"/>
        <v>-1.6000000000000227</v>
      </c>
      <c r="H4713">
        <f t="shared" si="443"/>
        <v>-0.65229691729999939</v>
      </c>
      <c r="I4713">
        <f t="shared" si="444"/>
        <v>-0.47915194346289747</v>
      </c>
      <c r="J4713">
        <f>_xlfn.VAR.S($D$3:D4713)</f>
        <v>1.5818554886071244E-4</v>
      </c>
      <c r="K4713">
        <f>AVERAGE($D$4:D4713)</f>
        <v>-1.476685470276007E-4</v>
      </c>
    </row>
    <row r="4714" spans="1:11" x14ac:dyDescent="0.35">
      <c r="A4714">
        <v>4712</v>
      </c>
      <c r="B4714" s="2">
        <v>36098</v>
      </c>
      <c r="C4714">
        <v>293.7</v>
      </c>
      <c r="D4714">
        <f t="shared" si="439"/>
        <v>-3.7383221000000001E-3</v>
      </c>
      <c r="E4714">
        <f t="shared" si="440"/>
        <v>-3.7313432999999999E-3</v>
      </c>
      <c r="F4714">
        <f t="shared" si="441"/>
        <v>-1.1000000000000227</v>
      </c>
      <c r="G4714">
        <f t="shared" si="442"/>
        <v>1.1000000000000227</v>
      </c>
      <c r="H4714">
        <f t="shared" si="443"/>
        <v>-0.65603523939999941</v>
      </c>
      <c r="I4714">
        <f t="shared" si="444"/>
        <v>-0.48109540636042403</v>
      </c>
      <c r="J4714">
        <f>_xlfn.VAR.S($D$3:D4714)</f>
        <v>1.581547211574535E-4</v>
      </c>
      <c r="K4714">
        <f>AVERAGE($D$4:D4714)</f>
        <v>-1.484307320314157E-4</v>
      </c>
    </row>
    <row r="4715" spans="1:11" x14ac:dyDescent="0.35">
      <c r="A4715">
        <v>4713</v>
      </c>
      <c r="B4715" s="2">
        <v>36101</v>
      </c>
      <c r="C4715">
        <v>290.89999999999998</v>
      </c>
      <c r="D4715">
        <f t="shared" si="439"/>
        <v>-9.5792727000000005E-3</v>
      </c>
      <c r="E4715">
        <f t="shared" si="440"/>
        <v>-9.5335375999999993E-3</v>
      </c>
      <c r="F4715">
        <f t="shared" si="441"/>
        <v>-2.8000000000000114</v>
      </c>
      <c r="G4715">
        <f t="shared" si="442"/>
        <v>2.8000000000000114</v>
      </c>
      <c r="H4715">
        <f t="shared" si="443"/>
        <v>-0.66561451209999944</v>
      </c>
      <c r="I4715">
        <f t="shared" si="444"/>
        <v>-0.48604240282685518</v>
      </c>
      <c r="J4715">
        <f>_xlfn.VAR.S($D$3:D4715)</f>
        <v>1.5814006513941201E-4</v>
      </c>
      <c r="K4715">
        <f>AVERAGE($D$4:D4715)</f>
        <v>-1.5043218406196932E-4</v>
      </c>
    </row>
    <row r="4716" spans="1:11" x14ac:dyDescent="0.35">
      <c r="A4716">
        <v>4714</v>
      </c>
      <c r="B4716" s="2">
        <v>36102</v>
      </c>
      <c r="C4716">
        <v>289.7</v>
      </c>
      <c r="D4716">
        <f t="shared" si="439"/>
        <v>-4.1336606999999997E-3</v>
      </c>
      <c r="E4716">
        <f t="shared" si="440"/>
        <v>-4.1251289000000003E-3</v>
      </c>
      <c r="F4716">
        <f t="shared" si="441"/>
        <v>-1.1999999999999886</v>
      </c>
      <c r="G4716">
        <f t="shared" si="442"/>
        <v>1.1999999999999886</v>
      </c>
      <c r="H4716">
        <f t="shared" si="443"/>
        <v>-0.66974817279999943</v>
      </c>
      <c r="I4716">
        <f t="shared" si="444"/>
        <v>-0.48816254416961136</v>
      </c>
      <c r="J4716">
        <f>_xlfn.VAR.S($D$3:D4716)</f>
        <v>1.5810989243850824E-4</v>
      </c>
      <c r="K4716">
        <f>AVERAGE($D$4:D4716)</f>
        <v>-1.5127734182049637E-4</v>
      </c>
    </row>
    <row r="4717" spans="1:11" x14ac:dyDescent="0.35">
      <c r="A4717">
        <v>4715</v>
      </c>
      <c r="B4717" s="2">
        <v>36103</v>
      </c>
      <c r="C4717">
        <v>291.8</v>
      </c>
      <c r="D4717">
        <f t="shared" si="439"/>
        <v>7.2227313000000001E-3</v>
      </c>
      <c r="E4717">
        <f t="shared" si="440"/>
        <v>7.2488780999999999E-3</v>
      </c>
      <c r="F4717">
        <f t="shared" si="441"/>
        <v>2.1000000000000227</v>
      </c>
      <c r="G4717">
        <f t="shared" si="442"/>
        <v>-2.1000000000000227</v>
      </c>
      <c r="H4717">
        <f t="shared" si="443"/>
        <v>-0.66252544149999948</v>
      </c>
      <c r="I4717">
        <f t="shared" si="444"/>
        <v>-0.48445229681978796</v>
      </c>
      <c r="J4717">
        <f>_xlfn.VAR.S($D$3:D4717)</f>
        <v>1.5808785573852887E-4</v>
      </c>
      <c r="K4717">
        <f>AVERAGE($D$4:D4717)</f>
        <v>-1.497130633644462E-4</v>
      </c>
    </row>
    <row r="4718" spans="1:11" x14ac:dyDescent="0.35">
      <c r="A4718">
        <v>4716</v>
      </c>
      <c r="B4718" s="2">
        <v>36104</v>
      </c>
      <c r="C4718">
        <v>294.8</v>
      </c>
      <c r="D4718">
        <f t="shared" si="439"/>
        <v>1.02285242E-2</v>
      </c>
      <c r="E4718">
        <f t="shared" si="440"/>
        <v>1.02810144E-2</v>
      </c>
      <c r="F4718">
        <f t="shared" si="441"/>
        <v>3</v>
      </c>
      <c r="G4718">
        <f t="shared" si="442"/>
        <v>-3</v>
      </c>
      <c r="H4718">
        <f t="shared" si="443"/>
        <v>-0.6522969172999995</v>
      </c>
      <c r="I4718">
        <f t="shared" si="444"/>
        <v>-0.47915194346289747</v>
      </c>
      <c r="J4718">
        <f>_xlfn.VAR.S($D$3:D4718)</f>
        <v>1.5807712536898737E-4</v>
      </c>
      <c r="K4718">
        <f>AVERAGE($D$4:D4718)</f>
        <v>-1.4751195259809108E-4</v>
      </c>
    </row>
    <row r="4719" spans="1:11" x14ac:dyDescent="0.35">
      <c r="A4719">
        <v>4717</v>
      </c>
      <c r="B4719" s="2">
        <v>36105</v>
      </c>
      <c r="C4719">
        <v>294</v>
      </c>
      <c r="D4719">
        <f t="shared" si="439"/>
        <v>-2.7173929999999998E-3</v>
      </c>
      <c r="E4719">
        <f t="shared" si="440"/>
        <v>-2.7137042E-3</v>
      </c>
      <c r="F4719">
        <f t="shared" si="441"/>
        <v>-0.80000000000001137</v>
      </c>
      <c r="G4719">
        <f t="shared" si="442"/>
        <v>0.80000000000001137</v>
      </c>
      <c r="H4719">
        <f t="shared" si="443"/>
        <v>-0.65501431029999946</v>
      </c>
      <c r="I4719">
        <f t="shared" si="444"/>
        <v>-0.48056537102473496</v>
      </c>
      <c r="J4719">
        <f>_xlfn.VAR.S($D$3:D4719)</f>
        <v>1.5804501618835233E-4</v>
      </c>
      <c r="K4719">
        <f>AVERAGE($D$4:D4719)</f>
        <v>-1.480568807251907E-4</v>
      </c>
    </row>
    <row r="4720" spans="1:11" x14ac:dyDescent="0.35">
      <c r="A4720">
        <v>4718</v>
      </c>
      <c r="B4720" s="2">
        <v>36108</v>
      </c>
      <c r="C4720">
        <v>293.39999999999998</v>
      </c>
      <c r="D4720">
        <f t="shared" si="439"/>
        <v>-2.0429015999999999E-3</v>
      </c>
      <c r="E4720">
        <f t="shared" si="440"/>
        <v>-2.0408163000000001E-3</v>
      </c>
      <c r="F4720">
        <f t="shared" si="441"/>
        <v>-0.60000000000002274</v>
      </c>
      <c r="G4720">
        <f t="shared" si="442"/>
        <v>0.60000000000002274</v>
      </c>
      <c r="H4720">
        <f t="shared" si="443"/>
        <v>-0.65705721189999944</v>
      </c>
      <c r="I4720">
        <f t="shared" si="444"/>
        <v>-0.4816254416961131</v>
      </c>
      <c r="J4720">
        <f>_xlfn.VAR.S($D$3:D4720)</f>
        <v>1.5801227919034027E-4</v>
      </c>
      <c r="K4720">
        <f>AVERAGE($D$4:D4720)</f>
        <v>-1.4845858619885508E-4</v>
      </c>
    </row>
    <row r="4721" spans="1:11" x14ac:dyDescent="0.35">
      <c r="A4721">
        <v>4719</v>
      </c>
      <c r="B4721" s="2">
        <v>36109</v>
      </c>
      <c r="C4721">
        <v>294.2</v>
      </c>
      <c r="D4721">
        <f t="shared" si="439"/>
        <v>2.7229425000000001E-3</v>
      </c>
      <c r="E4721">
        <f t="shared" si="440"/>
        <v>2.7266529999999999E-3</v>
      </c>
      <c r="F4721">
        <f t="shared" si="441"/>
        <v>0.80000000000001137</v>
      </c>
      <c r="G4721">
        <f t="shared" si="442"/>
        <v>-0.80000000000001137</v>
      </c>
      <c r="H4721">
        <f t="shared" si="443"/>
        <v>-0.65433426939999939</v>
      </c>
      <c r="I4721">
        <f t="shared" si="444"/>
        <v>-0.48021201413427561</v>
      </c>
      <c r="J4721">
        <f>_xlfn.VAR.S($D$3:D4721)</f>
        <v>1.579805238326818E-4</v>
      </c>
      <c r="K4721">
        <f>AVERAGE($D$4:D4721)</f>
        <v>-1.4784998062738434E-4</v>
      </c>
    </row>
    <row r="4722" spans="1:11" x14ac:dyDescent="0.35">
      <c r="A4722">
        <v>4720</v>
      </c>
      <c r="B4722" s="2">
        <v>36110</v>
      </c>
      <c r="C4722">
        <v>293.7</v>
      </c>
      <c r="D4722">
        <f t="shared" si="439"/>
        <v>-1.70097E-3</v>
      </c>
      <c r="E4722">
        <f t="shared" si="440"/>
        <v>-1.6995241E-3</v>
      </c>
      <c r="F4722">
        <f t="shared" si="441"/>
        <v>-0.5</v>
      </c>
      <c r="G4722">
        <f t="shared" si="442"/>
        <v>0.5</v>
      </c>
      <c r="H4722">
        <f t="shared" si="443"/>
        <v>-0.65603523939999941</v>
      </c>
      <c r="I4722">
        <f t="shared" si="444"/>
        <v>-0.48109540636042403</v>
      </c>
      <c r="J4722">
        <f>_xlfn.VAR.S($D$3:D4722)</f>
        <v>1.5794756341163605E-4</v>
      </c>
      <c r="K4722">
        <f>AVERAGE($D$4:D4722)</f>
        <v>-1.4817910120788289E-4</v>
      </c>
    </row>
    <row r="4723" spans="1:11" x14ac:dyDescent="0.35">
      <c r="A4723">
        <v>4721</v>
      </c>
      <c r="B4723" s="2">
        <v>36111</v>
      </c>
      <c r="C4723">
        <v>297.5</v>
      </c>
      <c r="D4723">
        <f t="shared" si="439"/>
        <v>1.28553868E-2</v>
      </c>
      <c r="E4723">
        <f t="shared" si="440"/>
        <v>1.29383725E-2</v>
      </c>
      <c r="F4723">
        <f t="shared" si="441"/>
        <v>3.8000000000000114</v>
      </c>
      <c r="G4723">
        <f t="shared" si="442"/>
        <v>-3.8000000000000114</v>
      </c>
      <c r="H4723">
        <f t="shared" si="443"/>
        <v>-0.64317985259999944</v>
      </c>
      <c r="I4723">
        <f t="shared" si="444"/>
        <v>-0.47438162544169615</v>
      </c>
      <c r="J4723">
        <f>_xlfn.VAR.S($D$3:D4723)</f>
        <v>1.5794986648619093E-4</v>
      </c>
      <c r="K4723">
        <f>AVERAGE($D$4:D4723)</f>
        <v>-1.4542410843220325E-4</v>
      </c>
    </row>
    <row r="4724" spans="1:11" x14ac:dyDescent="0.35">
      <c r="A4724">
        <v>4722</v>
      </c>
      <c r="B4724" s="2">
        <v>36112</v>
      </c>
      <c r="C4724">
        <v>296.5</v>
      </c>
      <c r="D4724">
        <f t="shared" si="439"/>
        <v>-3.3670064999999998E-3</v>
      </c>
      <c r="E4724">
        <f t="shared" si="440"/>
        <v>-3.3613444999999998E-3</v>
      </c>
      <c r="F4724">
        <f t="shared" si="441"/>
        <v>-1</v>
      </c>
      <c r="G4724">
        <f t="shared" si="442"/>
        <v>1</v>
      </c>
      <c r="H4724">
        <f t="shared" si="443"/>
        <v>-0.64654685909999943</v>
      </c>
      <c r="I4724">
        <f t="shared" si="444"/>
        <v>-0.47614840989399299</v>
      </c>
      <c r="J4724">
        <f>_xlfn.VAR.S($D$3:D4724)</f>
        <v>1.5791862009512775E-4</v>
      </c>
      <c r="K4724">
        <f>AVERAGE($D$4:D4724)</f>
        <v>-1.4610650249947032E-4</v>
      </c>
    </row>
    <row r="4725" spans="1:11" x14ac:dyDescent="0.35">
      <c r="A4725">
        <v>4723</v>
      </c>
      <c r="B4725" s="2">
        <v>36115</v>
      </c>
      <c r="C4725">
        <v>295.60000000000002</v>
      </c>
      <c r="D4725">
        <f t="shared" si="439"/>
        <v>-3.0400293999999998E-3</v>
      </c>
      <c r="E4725">
        <f t="shared" si="440"/>
        <v>-3.0354131999999999E-3</v>
      </c>
      <c r="F4725">
        <f t="shared" si="441"/>
        <v>-0.89999999999997726</v>
      </c>
      <c r="G4725">
        <f t="shared" si="442"/>
        <v>0.89999999999997726</v>
      </c>
      <c r="H4725">
        <f t="shared" si="443"/>
        <v>-0.64958688849999946</v>
      </c>
      <c r="I4725">
        <f t="shared" si="444"/>
        <v>-0.47773851590105998</v>
      </c>
      <c r="J4725">
        <f>_xlfn.VAR.S($D$3:D4725)</f>
        <v>1.5788696139681563E-4</v>
      </c>
      <c r="K4725">
        <f>AVERAGE($D$4:D4725)</f>
        <v>-1.4671936207115617E-4</v>
      </c>
    </row>
    <row r="4726" spans="1:11" x14ac:dyDescent="0.35">
      <c r="A4726">
        <v>4724</v>
      </c>
      <c r="B4726" s="2">
        <v>36116</v>
      </c>
      <c r="C4726">
        <v>294.89999999999998</v>
      </c>
      <c r="D4726">
        <f t="shared" si="439"/>
        <v>-2.3708733E-3</v>
      </c>
      <c r="E4726">
        <f t="shared" si="440"/>
        <v>-2.3680649999999999E-3</v>
      </c>
      <c r="F4726">
        <f t="shared" si="441"/>
        <v>-0.70000000000004547</v>
      </c>
      <c r="G4726">
        <f t="shared" si="442"/>
        <v>0.70000000000004547</v>
      </c>
      <c r="H4726">
        <f t="shared" si="443"/>
        <v>-0.65195776179999942</v>
      </c>
      <c r="I4726">
        <f t="shared" si="444"/>
        <v>-0.47897526501766785</v>
      </c>
      <c r="J4726">
        <f>_xlfn.VAR.S($D$3:D4726)</f>
        <v>1.5785458785756818E-4</v>
      </c>
      <c r="K4726">
        <f>AVERAGE($D$4:D4726)</f>
        <v>-1.4719028181240724E-4</v>
      </c>
    </row>
    <row r="4727" spans="1:11" x14ac:dyDescent="0.35">
      <c r="A4727">
        <v>4725</v>
      </c>
      <c r="B4727" s="2">
        <v>36117</v>
      </c>
      <c r="C4727">
        <v>298.2</v>
      </c>
      <c r="D4727">
        <f t="shared" si="439"/>
        <v>1.11280865E-2</v>
      </c>
      <c r="E4727">
        <f t="shared" si="440"/>
        <v>1.1190234E-2</v>
      </c>
      <c r="F4727">
        <f t="shared" si="441"/>
        <v>3.3000000000000114</v>
      </c>
      <c r="G4727">
        <f t="shared" si="442"/>
        <v>-3.3000000000000114</v>
      </c>
      <c r="H4727">
        <f t="shared" si="443"/>
        <v>-0.64082967529999946</v>
      </c>
      <c r="I4727">
        <f t="shared" si="444"/>
        <v>-0.47314487632508839</v>
      </c>
      <c r="J4727">
        <f>_xlfn.VAR.S($D$3:D4727)</f>
        <v>1.5784803482476155E-4</v>
      </c>
      <c r="K4727">
        <f>AVERAGE($D$4:D4727)</f>
        <v>-1.4480347470364086E-4</v>
      </c>
    </row>
    <row r="4728" spans="1:11" x14ac:dyDescent="0.35">
      <c r="A4728">
        <v>4726</v>
      </c>
      <c r="B4728" s="2">
        <v>36118</v>
      </c>
      <c r="C4728">
        <v>296.10000000000002</v>
      </c>
      <c r="D4728">
        <f t="shared" si="439"/>
        <v>-7.0671672000000001E-3</v>
      </c>
      <c r="E4728">
        <f t="shared" si="440"/>
        <v>-7.0422534999999998E-3</v>
      </c>
      <c r="F4728">
        <f t="shared" si="441"/>
        <v>-2.0999999999999659</v>
      </c>
      <c r="G4728">
        <f t="shared" si="442"/>
        <v>2.0999999999999659</v>
      </c>
      <c r="H4728">
        <f t="shared" si="443"/>
        <v>-0.64789684249999946</v>
      </c>
      <c r="I4728">
        <f t="shared" si="444"/>
        <v>-0.47685512367491167</v>
      </c>
      <c r="J4728">
        <f>_xlfn.VAR.S($D$3:D4728)</f>
        <v>1.5782479420497854E-4</v>
      </c>
      <c r="K4728">
        <f>AVERAGE($D$4:D4728)</f>
        <v>-1.4626852522751311E-4</v>
      </c>
    </row>
    <row r="4729" spans="1:11" x14ac:dyDescent="0.35">
      <c r="A4729">
        <v>4727</v>
      </c>
      <c r="B4729" s="2">
        <v>36119</v>
      </c>
      <c r="C4729">
        <v>296.39999999999998</v>
      </c>
      <c r="D4729">
        <f t="shared" si="439"/>
        <v>1.0126582999999999E-3</v>
      </c>
      <c r="E4729">
        <f t="shared" si="440"/>
        <v>1.0131712000000001E-3</v>
      </c>
      <c r="F4729">
        <f t="shared" si="441"/>
        <v>0.29999999999995453</v>
      </c>
      <c r="G4729">
        <f t="shared" si="442"/>
        <v>-0.29999999999995453</v>
      </c>
      <c r="H4729">
        <f t="shared" si="443"/>
        <v>-0.64688418419999949</v>
      </c>
      <c r="I4729">
        <f t="shared" si="444"/>
        <v>-0.4763250883392226</v>
      </c>
      <c r="J4729">
        <f>_xlfn.VAR.S($D$3:D4729)</f>
        <v>1.5779167885413589E-4</v>
      </c>
      <c r="K4729">
        <f>AVERAGE($D$4:D4729)</f>
        <v>-1.4602330160812515E-4</v>
      </c>
    </row>
    <row r="4730" spans="1:11" x14ac:dyDescent="0.35">
      <c r="A4730">
        <v>4728</v>
      </c>
      <c r="B4730" s="2">
        <v>36122</v>
      </c>
      <c r="C4730">
        <v>297.10000000000002</v>
      </c>
      <c r="D4730">
        <f t="shared" si="439"/>
        <v>2.3588889999999999E-3</v>
      </c>
      <c r="E4730">
        <f t="shared" si="440"/>
        <v>2.3616734E-3</v>
      </c>
      <c r="F4730">
        <f t="shared" si="441"/>
        <v>0.70000000000004547</v>
      </c>
      <c r="G4730">
        <f t="shared" si="442"/>
        <v>-0.70000000000004547</v>
      </c>
      <c r="H4730">
        <f t="shared" si="443"/>
        <v>-0.64452529519999946</v>
      </c>
      <c r="I4730">
        <f t="shared" si="444"/>
        <v>-0.47508833922261484</v>
      </c>
      <c r="J4730">
        <f>_xlfn.VAR.S($D$3:D4730)</f>
        <v>1.5775961532775665E-4</v>
      </c>
      <c r="K4730">
        <f>AVERAGE($D$4:D4730)</f>
        <v>-1.4549338574148496E-4</v>
      </c>
    </row>
    <row r="4731" spans="1:11" x14ac:dyDescent="0.35">
      <c r="A4731">
        <v>4729</v>
      </c>
      <c r="B4731" s="2">
        <v>36123</v>
      </c>
      <c r="C4731">
        <v>296.39999999999998</v>
      </c>
      <c r="D4731">
        <f t="shared" si="439"/>
        <v>-2.3588889999999999E-3</v>
      </c>
      <c r="E4731">
        <f t="shared" si="440"/>
        <v>-2.3561090999999999E-3</v>
      </c>
      <c r="F4731">
        <f t="shared" si="441"/>
        <v>-0.70000000000004547</v>
      </c>
      <c r="G4731">
        <f t="shared" si="442"/>
        <v>0.70000000000004547</v>
      </c>
      <c r="H4731">
        <f t="shared" si="443"/>
        <v>-0.64688418419999949</v>
      </c>
      <c r="I4731">
        <f t="shared" si="444"/>
        <v>-0.4763250883392226</v>
      </c>
      <c r="J4731">
        <f>_xlfn.VAR.S($D$3:D4731)</f>
        <v>1.5772729281273513E-4</v>
      </c>
      <c r="K4731">
        <f>AVERAGE($D$4:D4731)</f>
        <v>-1.4596153202199651E-4</v>
      </c>
    </row>
    <row r="4732" spans="1:11" x14ac:dyDescent="0.35">
      <c r="A4732">
        <v>4730</v>
      </c>
      <c r="B4732" s="2">
        <v>36124</v>
      </c>
      <c r="C4732">
        <v>296.5</v>
      </c>
      <c r="D4732">
        <f t="shared" si="439"/>
        <v>3.3732499999999997E-4</v>
      </c>
      <c r="E4732">
        <f t="shared" si="440"/>
        <v>3.3738190000000002E-4</v>
      </c>
      <c r="F4732">
        <f t="shared" si="441"/>
        <v>0.10000000000002274</v>
      </c>
      <c r="G4732">
        <f t="shared" si="442"/>
        <v>-0.10000000000002274</v>
      </c>
      <c r="H4732">
        <f t="shared" si="443"/>
        <v>-0.64654685919999944</v>
      </c>
      <c r="I4732">
        <f t="shared" si="444"/>
        <v>-0.47614840989399299</v>
      </c>
      <c r="J4732">
        <f>_xlfn.VAR.S($D$3:D4732)</f>
        <v>1.5769398713406187E-4</v>
      </c>
      <c r="K4732">
        <f>AVERAGE($D$4:D4732)</f>
        <v>-1.4585933567350378E-4</v>
      </c>
    </row>
    <row r="4733" spans="1:11" x14ac:dyDescent="0.35">
      <c r="A4733">
        <v>4731</v>
      </c>
      <c r="B4733" s="2">
        <v>36129</v>
      </c>
      <c r="C4733">
        <v>292.5</v>
      </c>
      <c r="D4733">
        <f t="shared" si="439"/>
        <v>-1.35825518E-2</v>
      </c>
      <c r="E4733">
        <f t="shared" si="440"/>
        <v>-1.34907251E-2</v>
      </c>
      <c r="F4733">
        <f t="shared" si="441"/>
        <v>-4</v>
      </c>
      <c r="G4733">
        <f t="shared" si="442"/>
        <v>4</v>
      </c>
      <c r="H4733">
        <f t="shared" si="443"/>
        <v>-0.66012941099999944</v>
      </c>
      <c r="I4733">
        <f t="shared" si="444"/>
        <v>-0.4832155477031802</v>
      </c>
      <c r="J4733">
        <f>_xlfn.VAR.S($D$3:D4733)</f>
        <v>1.5769886218274927E-4</v>
      </c>
      <c r="K4733">
        <f>AVERAGE($D$4:D4733)</f>
        <v>-1.4870007403805483E-4</v>
      </c>
    </row>
    <row r="4734" spans="1:11" x14ac:dyDescent="0.35">
      <c r="A4734">
        <v>4732</v>
      </c>
      <c r="B4734" s="2">
        <v>36130</v>
      </c>
      <c r="C4734">
        <v>293.39999999999998</v>
      </c>
      <c r="D4734">
        <f t="shared" si="439"/>
        <v>3.0721989999999999E-3</v>
      </c>
      <c r="E4734">
        <f t="shared" si="440"/>
        <v>3.0769231000000001E-3</v>
      </c>
      <c r="F4734">
        <f t="shared" si="441"/>
        <v>0.89999999999997726</v>
      </c>
      <c r="G4734">
        <f t="shared" si="442"/>
        <v>-0.89999999999997726</v>
      </c>
      <c r="H4734">
        <f t="shared" si="443"/>
        <v>-0.65705721199999945</v>
      </c>
      <c r="I4734">
        <f t="shared" si="444"/>
        <v>-0.4816254416961131</v>
      </c>
      <c r="J4734">
        <f>_xlfn.VAR.S($D$3:D4734)</f>
        <v>1.5766770897596963E-4</v>
      </c>
      <c r="K4734">
        <f>AVERAGE($D$4:D4734)</f>
        <v>-1.4801926679348961E-4</v>
      </c>
    </row>
    <row r="4735" spans="1:11" x14ac:dyDescent="0.35">
      <c r="A4735">
        <v>4733</v>
      </c>
      <c r="B4735" s="2">
        <v>36131</v>
      </c>
      <c r="C4735">
        <v>292.7</v>
      </c>
      <c r="D4735">
        <f t="shared" si="439"/>
        <v>-2.3886720000000001E-3</v>
      </c>
      <c r="E4735">
        <f t="shared" si="440"/>
        <v>-2.3858213999999999E-3</v>
      </c>
      <c r="F4735">
        <f t="shared" si="441"/>
        <v>-0.69999999999998863</v>
      </c>
      <c r="G4735">
        <f t="shared" si="442"/>
        <v>0.69999999999998863</v>
      </c>
      <c r="H4735">
        <f t="shared" si="443"/>
        <v>-0.65944588399999948</v>
      </c>
      <c r="I4735">
        <f t="shared" si="444"/>
        <v>-0.48286219081272086</v>
      </c>
      <c r="J4735">
        <f>_xlfn.VAR.S($D$3:D4735)</f>
        <v>1.5763545895537215E-4</v>
      </c>
      <c r="K4735">
        <f>AVERAGE($D$4:D4735)</f>
        <v>-1.4849277751479277E-4</v>
      </c>
    </row>
    <row r="4736" spans="1:11" x14ac:dyDescent="0.35">
      <c r="A4736">
        <v>4734</v>
      </c>
      <c r="B4736" s="2">
        <v>36132</v>
      </c>
      <c r="C4736">
        <v>291.3</v>
      </c>
      <c r="D4736">
        <f t="shared" si="439"/>
        <v>-4.7945297000000003E-3</v>
      </c>
      <c r="E4736">
        <f t="shared" si="440"/>
        <v>-4.7830542999999998E-3</v>
      </c>
      <c r="F4736">
        <f t="shared" si="441"/>
        <v>-1.3999999999999773</v>
      </c>
      <c r="G4736">
        <f t="shared" si="442"/>
        <v>1.3999999999999773</v>
      </c>
      <c r="H4736">
        <f t="shared" si="443"/>
        <v>-0.66424041369999953</v>
      </c>
      <c r="I4736">
        <f t="shared" si="444"/>
        <v>-0.48533568904593638</v>
      </c>
      <c r="J4736">
        <f>_xlfn.VAR.S($D$3:D4736)</f>
        <v>1.5760673105625792E-4</v>
      </c>
      <c r="K4736">
        <f>AVERAGE($D$4:D4736)</f>
        <v>-1.4947440373969987E-4</v>
      </c>
    </row>
    <row r="4737" spans="1:11" x14ac:dyDescent="0.35">
      <c r="A4737">
        <v>4735</v>
      </c>
      <c r="B4737" s="2">
        <v>36133</v>
      </c>
      <c r="C4737">
        <v>292</v>
      </c>
      <c r="D4737">
        <f t="shared" si="439"/>
        <v>2.4001383000000001E-3</v>
      </c>
      <c r="E4737">
        <f t="shared" si="440"/>
        <v>2.4030208999999999E-3</v>
      </c>
      <c r="F4737">
        <f t="shared" si="441"/>
        <v>0.69999999999998863</v>
      </c>
      <c r="G4737">
        <f t="shared" si="442"/>
        <v>-0.69999999999998863</v>
      </c>
      <c r="H4737">
        <f t="shared" si="443"/>
        <v>-0.66184027539999957</v>
      </c>
      <c r="I4737">
        <f t="shared" si="444"/>
        <v>-0.48409893992932862</v>
      </c>
      <c r="J4737">
        <f>_xlfn.VAR.S($D$3:D4737)</f>
        <v>1.5757480156688479E-4</v>
      </c>
      <c r="K4737">
        <f>AVERAGE($D$4:D4737)</f>
        <v>-1.4893582902408102E-4</v>
      </c>
    </row>
    <row r="4738" spans="1:11" x14ac:dyDescent="0.35">
      <c r="A4738">
        <v>4736</v>
      </c>
      <c r="B4738" s="2">
        <v>36136</v>
      </c>
      <c r="C4738">
        <v>294.8</v>
      </c>
      <c r="D4738">
        <f t="shared" si="439"/>
        <v>9.543358E-3</v>
      </c>
      <c r="E4738">
        <f t="shared" si="440"/>
        <v>9.5890410999999991E-3</v>
      </c>
      <c r="F4738">
        <f t="shared" si="441"/>
        <v>2.8000000000000114</v>
      </c>
      <c r="G4738">
        <f t="shared" si="442"/>
        <v>-2.8000000000000114</v>
      </c>
      <c r="H4738">
        <f t="shared" si="443"/>
        <v>-0.65229691739999962</v>
      </c>
      <c r="I4738">
        <f t="shared" si="444"/>
        <v>-0.47915194346289747</v>
      </c>
      <c r="J4738">
        <f>_xlfn.VAR.S($D$3:D4738)</f>
        <v>1.5756132078299667E-4</v>
      </c>
      <c r="K4738">
        <f>AVERAGE($D$4:D4738)</f>
        <v>-1.4688888206969367E-4</v>
      </c>
    </row>
    <row r="4739" spans="1:11" x14ac:dyDescent="0.35">
      <c r="A4739">
        <v>4737</v>
      </c>
      <c r="B4739" s="2">
        <v>36137</v>
      </c>
      <c r="C4739">
        <v>293.3</v>
      </c>
      <c r="D4739">
        <f t="shared" si="439"/>
        <v>-5.1011842999999996E-3</v>
      </c>
      <c r="E4739">
        <f t="shared" si="440"/>
        <v>-5.0881954000000004E-3</v>
      </c>
      <c r="F4739">
        <f t="shared" si="441"/>
        <v>-1.5</v>
      </c>
      <c r="G4739">
        <f t="shared" si="442"/>
        <v>1.5</v>
      </c>
      <c r="H4739">
        <f t="shared" si="443"/>
        <v>-0.65739810169999957</v>
      </c>
      <c r="I4739">
        <f t="shared" si="444"/>
        <v>-0.48180212014134272</v>
      </c>
      <c r="J4739">
        <f>_xlfn.VAR.S($D$3:D4739)</f>
        <v>1.5753325265399873E-4</v>
      </c>
      <c r="K4739">
        <f>AVERAGE($D$4:D4739)</f>
        <v>-1.4793497485219583E-4</v>
      </c>
    </row>
    <row r="4740" spans="1:11" x14ac:dyDescent="0.35">
      <c r="A4740">
        <v>4738</v>
      </c>
      <c r="B4740" s="2">
        <v>36138</v>
      </c>
      <c r="C4740">
        <v>293.60000000000002</v>
      </c>
      <c r="D4740">
        <f t="shared" ref="D4740:D4803" si="445">ROUND(LN(C4740/C4739),10)</f>
        <v>1.0223208E-3</v>
      </c>
      <c r="E4740">
        <f t="shared" ref="E4740:E4803" si="446">ROUND(C4740/C4739-1,10)</f>
        <v>1.0228435E-3</v>
      </c>
      <c r="F4740">
        <f t="shared" ref="F4740:F4803" si="447">C4740-C4739</f>
        <v>0.30000000000001137</v>
      </c>
      <c r="G4740">
        <f t="shared" ref="G4740:G4803" si="448">-F4740</f>
        <v>-0.30000000000001137</v>
      </c>
      <c r="H4740">
        <f t="shared" ref="H4740:H4803" si="449">H4739+D4740</f>
        <v>-0.65637578089999959</v>
      </c>
      <c r="I4740">
        <f t="shared" ref="I4740:I4803" si="450">C4740/$C$2-1</f>
        <v>-0.48127208480565364</v>
      </c>
      <c r="J4740">
        <f>_xlfn.VAR.S($D$3:D4740)</f>
        <v>1.5750028128319883E-4</v>
      </c>
      <c r="K4740">
        <f>AVERAGE($D$4:D4740)</f>
        <v>-1.4768792909014135E-4</v>
      </c>
    </row>
    <row r="4741" spans="1:11" x14ac:dyDescent="0.35">
      <c r="A4741">
        <v>4739</v>
      </c>
      <c r="B4741" s="2">
        <v>36139</v>
      </c>
      <c r="C4741">
        <v>294.10000000000002</v>
      </c>
      <c r="D4741">
        <f t="shared" si="445"/>
        <v>1.7015488E-3</v>
      </c>
      <c r="E4741">
        <f t="shared" si="446"/>
        <v>1.7029973E-3</v>
      </c>
      <c r="F4741">
        <f t="shared" si="447"/>
        <v>0.5</v>
      </c>
      <c r="G4741">
        <f t="shared" si="448"/>
        <v>-0.5</v>
      </c>
      <c r="H4741">
        <f t="shared" si="449"/>
        <v>-0.65467423209999964</v>
      </c>
      <c r="I4741">
        <f t="shared" si="450"/>
        <v>-0.48038869257950523</v>
      </c>
      <c r="J4741">
        <f>_xlfn.VAR.S($D$3:D4741)</f>
        <v>1.5746775382652147E-4</v>
      </c>
      <c r="K4741">
        <f>AVERAGE($D$4:D4741)</f>
        <v>-1.4729763007598133E-4</v>
      </c>
    </row>
    <row r="4742" spans="1:11" x14ac:dyDescent="0.35">
      <c r="A4742">
        <v>4740</v>
      </c>
      <c r="B4742" s="2">
        <v>36140</v>
      </c>
      <c r="C4742">
        <v>290.8</v>
      </c>
      <c r="D4742">
        <f t="shared" si="445"/>
        <v>-1.12840999E-2</v>
      </c>
      <c r="E4742">
        <f t="shared" si="446"/>
        <v>-1.12206732E-2</v>
      </c>
      <c r="F4742">
        <f t="shared" si="447"/>
        <v>-3.3000000000000114</v>
      </c>
      <c r="G4742">
        <f t="shared" si="448"/>
        <v>3.3000000000000114</v>
      </c>
      <c r="H4742">
        <f t="shared" si="449"/>
        <v>-0.66595833199999965</v>
      </c>
      <c r="I4742">
        <f t="shared" si="450"/>
        <v>-0.4862190812720848</v>
      </c>
      <c r="J4742">
        <f>_xlfn.VAR.S($D$3:D4742)</f>
        <v>1.5746073511446846E-4</v>
      </c>
      <c r="K4742">
        <f>AVERAGE($D$4:D4742)</f>
        <v>-1.4964766220721662E-4</v>
      </c>
    </row>
    <row r="4743" spans="1:11" x14ac:dyDescent="0.35">
      <c r="A4743">
        <v>4741</v>
      </c>
      <c r="B4743" s="2">
        <v>36143</v>
      </c>
      <c r="C4743">
        <v>291</v>
      </c>
      <c r="D4743">
        <f t="shared" si="445"/>
        <v>6.8752150000000003E-4</v>
      </c>
      <c r="E4743">
        <f t="shared" si="446"/>
        <v>6.8775789999999998E-4</v>
      </c>
      <c r="F4743">
        <f t="shared" si="447"/>
        <v>0.19999999999998863</v>
      </c>
      <c r="G4743">
        <f t="shared" si="448"/>
        <v>-0.19999999999998863</v>
      </c>
      <c r="H4743">
        <f t="shared" si="449"/>
        <v>-0.6652708104999997</v>
      </c>
      <c r="I4743">
        <f t="shared" si="450"/>
        <v>-0.48586572438162545</v>
      </c>
      <c r="J4743">
        <f>_xlfn.VAR.S($D$3:D4743)</f>
        <v>1.5742766016421515E-4</v>
      </c>
      <c r="K4743">
        <f>AVERAGE($D$4:D4743)</f>
        <v>-1.4947104424050626E-4</v>
      </c>
    </row>
    <row r="4744" spans="1:11" x14ac:dyDescent="0.35">
      <c r="A4744">
        <v>4742</v>
      </c>
      <c r="B4744" s="2">
        <v>36144</v>
      </c>
      <c r="C4744">
        <v>292.5</v>
      </c>
      <c r="D4744">
        <f t="shared" si="445"/>
        <v>5.1413995000000002E-3</v>
      </c>
      <c r="E4744">
        <f t="shared" si="446"/>
        <v>5.1546392E-3</v>
      </c>
      <c r="F4744">
        <f t="shared" si="447"/>
        <v>1.5</v>
      </c>
      <c r="G4744">
        <f t="shared" si="448"/>
        <v>-1.5</v>
      </c>
      <c r="H4744">
        <f t="shared" si="449"/>
        <v>-0.66012941099999967</v>
      </c>
      <c r="I4744">
        <f t="shared" si="450"/>
        <v>-0.4832155477031802</v>
      </c>
      <c r="J4744">
        <f>_xlfn.VAR.S($D$3:D4744)</f>
        <v>1.5740033745768525E-4</v>
      </c>
      <c r="K4744">
        <f>AVERAGE($D$4:D4744)</f>
        <v>-1.4835506226534479E-4</v>
      </c>
    </row>
    <row r="4745" spans="1:11" x14ac:dyDescent="0.35">
      <c r="A4745">
        <v>4743</v>
      </c>
      <c r="B4745" s="2">
        <v>36145</v>
      </c>
      <c r="C4745">
        <v>294.7</v>
      </c>
      <c r="D4745">
        <f t="shared" si="445"/>
        <v>7.4932230999999998E-3</v>
      </c>
      <c r="E4745">
        <f t="shared" si="446"/>
        <v>7.5213674999999999E-3</v>
      </c>
      <c r="F4745">
        <f t="shared" si="447"/>
        <v>2.1999999999999886</v>
      </c>
      <c r="G4745">
        <f t="shared" si="448"/>
        <v>-2.1999999999999886</v>
      </c>
      <c r="H4745">
        <f t="shared" si="449"/>
        <v>-0.65263618789999966</v>
      </c>
      <c r="I4745">
        <f t="shared" si="450"/>
        <v>-0.47932862190812719</v>
      </c>
      <c r="J4745">
        <f>_xlfn.VAR.S($D$3:D4745)</f>
        <v>1.5737942674517386E-4</v>
      </c>
      <c r="K4745">
        <f>AVERAGE($D$4:D4745)</f>
        <v>-1.4674359491775613E-4</v>
      </c>
    </row>
    <row r="4746" spans="1:11" x14ac:dyDescent="0.35">
      <c r="A4746">
        <v>4744</v>
      </c>
      <c r="B4746" s="2">
        <v>36146</v>
      </c>
      <c r="C4746">
        <v>291.2</v>
      </c>
      <c r="D4746">
        <f t="shared" si="445"/>
        <v>-1.19475734E-2</v>
      </c>
      <c r="E4746">
        <f t="shared" si="446"/>
        <v>-1.1876484600000001E-2</v>
      </c>
      <c r="F4746">
        <f t="shared" si="447"/>
        <v>-3.5</v>
      </c>
      <c r="G4746">
        <f t="shared" si="448"/>
        <v>3.5</v>
      </c>
      <c r="H4746">
        <f t="shared" si="449"/>
        <v>-0.66458376129999963</v>
      </c>
      <c r="I4746">
        <f t="shared" si="450"/>
        <v>-0.48551236749116611</v>
      </c>
      <c r="J4746">
        <f>_xlfn.VAR.S($D$3:D4746)</f>
        <v>1.5737564573054528E-4</v>
      </c>
      <c r="K4746">
        <f>AVERAGE($D$4:D4746)</f>
        <v>-1.4923164674256792E-4</v>
      </c>
    </row>
    <row r="4747" spans="1:11" x14ac:dyDescent="0.35">
      <c r="A4747">
        <v>4745</v>
      </c>
      <c r="B4747" s="2">
        <v>36147</v>
      </c>
      <c r="C4747">
        <v>288.8</v>
      </c>
      <c r="D4747">
        <f t="shared" si="445"/>
        <v>-8.2759093000000002E-3</v>
      </c>
      <c r="E4747">
        <f t="shared" si="446"/>
        <v>-8.2417581999999993E-3</v>
      </c>
      <c r="F4747">
        <f t="shared" si="447"/>
        <v>-2.3999999999999773</v>
      </c>
      <c r="G4747">
        <f t="shared" si="448"/>
        <v>2.3999999999999773</v>
      </c>
      <c r="H4747">
        <f t="shared" si="449"/>
        <v>-0.67285967059999963</v>
      </c>
      <c r="I4747">
        <f t="shared" si="450"/>
        <v>-0.48975265017667846</v>
      </c>
      <c r="J4747">
        <f>_xlfn.VAR.S($D$3:D4747)</f>
        <v>1.5735642186274858E-4</v>
      </c>
      <c r="K4747">
        <f>AVERAGE($D$4:D4747)</f>
        <v>-1.5094469009274865E-4</v>
      </c>
    </row>
    <row r="4748" spans="1:11" x14ac:dyDescent="0.35">
      <c r="A4748">
        <v>4746</v>
      </c>
      <c r="B4748" s="2">
        <v>36150</v>
      </c>
      <c r="C4748">
        <v>288.8</v>
      </c>
      <c r="D4748">
        <f t="shared" si="445"/>
        <v>0</v>
      </c>
      <c r="E4748">
        <f t="shared" si="446"/>
        <v>0</v>
      </c>
      <c r="F4748">
        <f t="shared" si="447"/>
        <v>0</v>
      </c>
      <c r="G4748">
        <f t="shared" si="448"/>
        <v>0</v>
      </c>
      <c r="H4748">
        <f t="shared" si="449"/>
        <v>-0.67285967059999963</v>
      </c>
      <c r="I4748">
        <f t="shared" si="450"/>
        <v>-0.48975265017667846</v>
      </c>
      <c r="J4748">
        <f>_xlfn.VAR.S($D$3:D4748)</f>
        <v>1.5732326352391955E-4</v>
      </c>
      <c r="K4748">
        <f>AVERAGE($D$4:D4748)</f>
        <v>-1.5091287877766059E-4</v>
      </c>
    </row>
    <row r="4749" spans="1:11" x14ac:dyDescent="0.35">
      <c r="A4749">
        <v>4747</v>
      </c>
      <c r="B4749" s="2">
        <v>36151</v>
      </c>
      <c r="C4749">
        <v>287.7</v>
      </c>
      <c r="D4749">
        <f t="shared" si="445"/>
        <v>-3.8161365000000001E-3</v>
      </c>
      <c r="E4749">
        <f t="shared" si="446"/>
        <v>-3.8088643E-3</v>
      </c>
      <c r="F4749">
        <f t="shared" si="447"/>
        <v>-1.1000000000000227</v>
      </c>
      <c r="G4749">
        <f t="shared" si="448"/>
        <v>1.1000000000000227</v>
      </c>
      <c r="H4749">
        <f t="shared" si="449"/>
        <v>-0.67667580709999964</v>
      </c>
      <c r="I4749">
        <f t="shared" si="450"/>
        <v>-0.49169611307420502</v>
      </c>
      <c r="J4749">
        <f>_xlfn.VAR.S($D$3:D4749)</f>
        <v>1.5729295902154817E-4</v>
      </c>
      <c r="K4749">
        <f>AVERAGE($D$4:D4749)</f>
        <v>-1.5168515514117143E-4</v>
      </c>
    </row>
    <row r="4750" spans="1:11" x14ac:dyDescent="0.35">
      <c r="A4750">
        <v>4748</v>
      </c>
      <c r="B4750" s="2">
        <v>36152</v>
      </c>
      <c r="C4750">
        <v>286.7</v>
      </c>
      <c r="D4750">
        <f t="shared" si="445"/>
        <v>-3.4818977000000001E-3</v>
      </c>
      <c r="E4750">
        <f t="shared" si="446"/>
        <v>-3.4758429000000001E-3</v>
      </c>
      <c r="F4750">
        <f t="shared" si="447"/>
        <v>-1</v>
      </c>
      <c r="G4750">
        <f t="shared" si="448"/>
        <v>1</v>
      </c>
      <c r="H4750">
        <f t="shared" si="449"/>
        <v>-0.6801577047999996</v>
      </c>
      <c r="I4750">
        <f t="shared" si="450"/>
        <v>-0.49346289752650174</v>
      </c>
      <c r="J4750">
        <f>_xlfn.VAR.S($D$3:D4750)</f>
        <v>1.5726217240855914E-4</v>
      </c>
      <c r="K4750">
        <f>AVERAGE($D$4:D4750)</f>
        <v>-1.5238669559721919E-4</v>
      </c>
    </row>
    <row r="4751" spans="1:11" x14ac:dyDescent="0.35">
      <c r="A4751">
        <v>4749</v>
      </c>
      <c r="B4751" s="2">
        <v>36153</v>
      </c>
      <c r="C4751">
        <v>286.3</v>
      </c>
      <c r="D4751">
        <f t="shared" si="445"/>
        <v>-1.3961608000000001E-3</v>
      </c>
      <c r="E4751">
        <f t="shared" si="446"/>
        <v>-1.3951866000000001E-3</v>
      </c>
      <c r="F4751">
        <f t="shared" si="447"/>
        <v>-0.39999999999997726</v>
      </c>
      <c r="G4751">
        <f t="shared" si="448"/>
        <v>0.39999999999997726</v>
      </c>
      <c r="H4751">
        <f t="shared" si="449"/>
        <v>-0.68155386559999964</v>
      </c>
      <c r="I4751">
        <f t="shared" si="450"/>
        <v>-0.49416961130742043</v>
      </c>
      <c r="J4751">
        <f>_xlfn.VAR.S($D$3:D4751)</f>
        <v>1.5722938118677639E-4</v>
      </c>
      <c r="K4751">
        <f>AVERAGE($D$4:D4751)</f>
        <v>-1.5264865307497885E-4</v>
      </c>
    </row>
    <row r="4752" spans="1:11" x14ac:dyDescent="0.35">
      <c r="A4752">
        <v>4750</v>
      </c>
      <c r="B4752" s="2">
        <v>36157</v>
      </c>
      <c r="C4752">
        <v>286.8</v>
      </c>
      <c r="D4752">
        <f t="shared" si="445"/>
        <v>1.7448966000000001E-3</v>
      </c>
      <c r="E4752">
        <f t="shared" si="446"/>
        <v>1.7464198E-3</v>
      </c>
      <c r="F4752">
        <f t="shared" si="447"/>
        <v>0.5</v>
      </c>
      <c r="G4752">
        <f t="shared" si="448"/>
        <v>-0.5</v>
      </c>
      <c r="H4752">
        <f t="shared" si="449"/>
        <v>-0.67980896899999965</v>
      </c>
      <c r="I4752">
        <f t="shared" si="450"/>
        <v>-0.49328621908127201</v>
      </c>
      <c r="J4752">
        <f>_xlfn.VAR.S($D$3:D4752)</f>
        <v>1.5719702405207975E-4</v>
      </c>
      <c r="K4752">
        <f>AVERAGE($D$4:D4752)</f>
        <v>-1.5224908574436714E-4</v>
      </c>
    </row>
    <row r="4753" spans="1:11" x14ac:dyDescent="0.35">
      <c r="A4753">
        <v>4751</v>
      </c>
      <c r="B4753" s="2">
        <v>36158</v>
      </c>
      <c r="C4753">
        <v>286.10000000000002</v>
      </c>
      <c r="D4753">
        <f t="shared" si="445"/>
        <v>-2.4437087E-3</v>
      </c>
      <c r="E4753">
        <f t="shared" si="446"/>
        <v>-2.4407252E-3</v>
      </c>
      <c r="F4753">
        <f t="shared" si="447"/>
        <v>-0.69999999999998863</v>
      </c>
      <c r="G4753">
        <f t="shared" si="448"/>
        <v>0.69999999999998863</v>
      </c>
      <c r="H4753">
        <f t="shared" si="449"/>
        <v>-0.68225267769999964</v>
      </c>
      <c r="I4753">
        <f t="shared" si="450"/>
        <v>-0.49452296819787978</v>
      </c>
      <c r="J4753">
        <f>_xlfn.VAR.S($D$3:D4753)</f>
        <v>1.5716504396386458E-4</v>
      </c>
      <c r="K4753">
        <f>AVERAGE($D$4:D4753)</f>
        <v>-1.5273149829473674E-4</v>
      </c>
    </row>
    <row r="4754" spans="1:11" x14ac:dyDescent="0.35">
      <c r="A4754">
        <v>4752</v>
      </c>
      <c r="B4754" s="2">
        <v>36159</v>
      </c>
      <c r="C4754">
        <v>288.10000000000002</v>
      </c>
      <c r="D4754">
        <f t="shared" si="445"/>
        <v>6.9662420000000001E-3</v>
      </c>
      <c r="E4754">
        <f t="shared" si="446"/>
        <v>6.9905627000000003E-3</v>
      </c>
      <c r="F4754">
        <f t="shared" si="447"/>
        <v>2</v>
      </c>
      <c r="G4754">
        <f t="shared" si="448"/>
        <v>-2</v>
      </c>
      <c r="H4754">
        <f t="shared" si="449"/>
        <v>-0.67528643569999969</v>
      </c>
      <c r="I4754">
        <f t="shared" si="450"/>
        <v>-0.49098939929328622</v>
      </c>
      <c r="J4754">
        <f>_xlfn.VAR.S($D$3:D4754)</f>
        <v>1.5714260115158704E-4</v>
      </c>
      <c r="K4754">
        <f>AVERAGE($D$4:D4754)</f>
        <v>-1.512330824878972E-4</v>
      </c>
    </row>
    <row r="4755" spans="1:11" x14ac:dyDescent="0.35">
      <c r="A4755">
        <v>4753</v>
      </c>
      <c r="B4755" s="2">
        <v>36160</v>
      </c>
      <c r="C4755">
        <v>289.2</v>
      </c>
      <c r="D4755">
        <f t="shared" si="445"/>
        <v>3.8108482E-3</v>
      </c>
      <c r="E4755">
        <f t="shared" si="446"/>
        <v>3.8181186999999999E-3</v>
      </c>
      <c r="F4755">
        <f t="shared" si="447"/>
        <v>1.0999999999999659</v>
      </c>
      <c r="G4755">
        <f t="shared" si="448"/>
        <v>-1.0999999999999659</v>
      </c>
      <c r="H4755">
        <f t="shared" si="449"/>
        <v>-0.67147558749999969</v>
      </c>
      <c r="I4755">
        <f t="shared" si="450"/>
        <v>-0.48904593639575977</v>
      </c>
      <c r="J4755">
        <f>_xlfn.VAR.S($D$3:D4755)</f>
        <v>1.5711281999755867E-4</v>
      </c>
      <c r="K4755">
        <f>AVERAGE($D$4:D4755)</f>
        <v>-1.5039931117424236E-4</v>
      </c>
    </row>
    <row r="4756" spans="1:11" x14ac:dyDescent="0.35">
      <c r="A4756">
        <v>4754</v>
      </c>
      <c r="B4756" s="2">
        <v>36164</v>
      </c>
      <c r="C4756">
        <v>288.3</v>
      </c>
      <c r="D4756">
        <f t="shared" si="445"/>
        <v>-3.1168856E-3</v>
      </c>
      <c r="E4756">
        <f t="shared" si="446"/>
        <v>-3.1120331999999998E-3</v>
      </c>
      <c r="F4756">
        <f t="shared" si="447"/>
        <v>-0.89999999999997726</v>
      </c>
      <c r="G4756">
        <f t="shared" si="448"/>
        <v>0.89999999999997726</v>
      </c>
      <c r="H4756">
        <f t="shared" si="449"/>
        <v>-0.6745924730999997</v>
      </c>
      <c r="I4756">
        <f t="shared" si="450"/>
        <v>-0.49063604240282688</v>
      </c>
      <c r="J4756">
        <f>_xlfn.VAR.S($D$3:D4756)</f>
        <v>1.5708162697874461E-4</v>
      </c>
      <c r="K4756">
        <f>AVERAGE($D$4:D4756)</f>
        <v>-1.5102344041657893E-4</v>
      </c>
    </row>
    <row r="4757" spans="1:11" x14ac:dyDescent="0.35">
      <c r="A4757">
        <v>4755</v>
      </c>
      <c r="B4757" s="2">
        <v>36165</v>
      </c>
      <c r="C4757">
        <v>287.8</v>
      </c>
      <c r="D4757">
        <f t="shared" si="445"/>
        <v>-1.7358102E-3</v>
      </c>
      <c r="E4757">
        <f t="shared" si="446"/>
        <v>-1.7343045000000001E-3</v>
      </c>
      <c r="F4757">
        <f t="shared" si="447"/>
        <v>-0.5</v>
      </c>
      <c r="G4757">
        <f t="shared" si="448"/>
        <v>0.5</v>
      </c>
      <c r="H4757">
        <f t="shared" si="449"/>
        <v>-0.67632828329999972</v>
      </c>
      <c r="I4757">
        <f t="shared" si="450"/>
        <v>-0.49151943462897529</v>
      </c>
      <c r="J4757">
        <f>_xlfn.VAR.S($D$3:D4757)</f>
        <v>1.5704911927755442E-4</v>
      </c>
      <c r="K4757">
        <f>AVERAGE($D$4:D4757)</f>
        <v>-1.5135679901135879E-4</v>
      </c>
    </row>
    <row r="4758" spans="1:11" x14ac:dyDescent="0.35">
      <c r="A4758">
        <v>4756</v>
      </c>
      <c r="B4758" s="2">
        <v>36166</v>
      </c>
      <c r="C4758">
        <v>288.5</v>
      </c>
      <c r="D4758">
        <f t="shared" si="445"/>
        <v>2.4292914999999998E-3</v>
      </c>
      <c r="E4758">
        <f t="shared" si="446"/>
        <v>2.4322445999999998E-3</v>
      </c>
      <c r="F4758">
        <f t="shared" si="447"/>
        <v>0.69999999999998863</v>
      </c>
      <c r="G4758">
        <f t="shared" si="448"/>
        <v>-0.69999999999998863</v>
      </c>
      <c r="H4758">
        <f t="shared" si="449"/>
        <v>-0.67389899179999968</v>
      </c>
      <c r="I4758">
        <f t="shared" si="450"/>
        <v>-0.49028268551236753</v>
      </c>
      <c r="J4758">
        <f>_xlfn.VAR.S($D$3:D4758)</f>
        <v>1.5701748147309373E-4</v>
      </c>
      <c r="K4758">
        <f>AVERAGE($D$4:D4758)</f>
        <v>-1.5081407592008403E-4</v>
      </c>
    </row>
    <row r="4759" spans="1:11" x14ac:dyDescent="0.35">
      <c r="A4759">
        <v>4757</v>
      </c>
      <c r="B4759" s="2">
        <v>36167</v>
      </c>
      <c r="C4759">
        <v>292.39999999999998</v>
      </c>
      <c r="D4759">
        <f t="shared" si="445"/>
        <v>1.34276419E-2</v>
      </c>
      <c r="E4759">
        <f t="shared" si="446"/>
        <v>1.35181976E-2</v>
      </c>
      <c r="F4759">
        <f t="shared" si="447"/>
        <v>3.8999999999999773</v>
      </c>
      <c r="G4759">
        <f t="shared" si="448"/>
        <v>-3.8999999999999773</v>
      </c>
      <c r="H4759">
        <f t="shared" si="449"/>
        <v>-0.66047134989999967</v>
      </c>
      <c r="I4759">
        <f t="shared" si="450"/>
        <v>-0.48339222614840993</v>
      </c>
      <c r="J4759">
        <f>_xlfn.VAR.S($D$3:D4759)</f>
        <v>1.5702317337848949E-4</v>
      </c>
      <c r="K4759">
        <f>AVERAGE($D$4:D4759)</f>
        <v>-1.4795905994533214E-4</v>
      </c>
    </row>
    <row r="4760" spans="1:11" x14ac:dyDescent="0.35">
      <c r="A4760">
        <v>4758</v>
      </c>
      <c r="B4760" s="2">
        <v>36168</v>
      </c>
      <c r="C4760">
        <v>292</v>
      </c>
      <c r="D4760">
        <f t="shared" si="445"/>
        <v>-1.3689256E-3</v>
      </c>
      <c r="E4760">
        <f t="shared" si="446"/>
        <v>-1.3679891E-3</v>
      </c>
      <c r="F4760">
        <f t="shared" si="447"/>
        <v>-0.39999999999997726</v>
      </c>
      <c r="G4760">
        <f t="shared" si="448"/>
        <v>0.39999999999997726</v>
      </c>
      <c r="H4760">
        <f t="shared" si="449"/>
        <v>-0.66184027549999969</v>
      </c>
      <c r="I4760">
        <f t="shared" si="450"/>
        <v>-0.48409893992932862</v>
      </c>
      <c r="J4760">
        <f>_xlfn.VAR.S($D$3:D4760)</f>
        <v>1.5699048252591316E-4</v>
      </c>
      <c r="K4760">
        <f>AVERAGE($D$4:D4760)</f>
        <v>-1.4821572728610462E-4</v>
      </c>
    </row>
    <row r="4761" spans="1:11" x14ac:dyDescent="0.35">
      <c r="A4761">
        <v>4759</v>
      </c>
      <c r="B4761" s="2">
        <v>36171</v>
      </c>
      <c r="C4761">
        <v>293.60000000000002</v>
      </c>
      <c r="D4761">
        <f t="shared" si="445"/>
        <v>5.4644945E-3</v>
      </c>
      <c r="E4761">
        <f t="shared" si="446"/>
        <v>5.4794520999999997E-3</v>
      </c>
      <c r="F4761">
        <f t="shared" si="447"/>
        <v>1.6000000000000227</v>
      </c>
      <c r="G4761">
        <f t="shared" si="448"/>
        <v>-1.6000000000000227</v>
      </c>
      <c r="H4761">
        <f t="shared" si="449"/>
        <v>-0.65637578099999971</v>
      </c>
      <c r="I4761">
        <f t="shared" si="450"/>
        <v>-0.48127208480565364</v>
      </c>
      <c r="J4761">
        <f>_xlfn.VAR.S($D$3:D4761)</f>
        <v>1.5696408555166818E-4</v>
      </c>
      <c r="K4761">
        <f>AVERAGE($D$4:D4761)</f>
        <v>-1.4703609083648584E-4</v>
      </c>
    </row>
    <row r="4762" spans="1:11" x14ac:dyDescent="0.35">
      <c r="A4762">
        <v>4760</v>
      </c>
      <c r="B4762" s="2">
        <v>36172</v>
      </c>
      <c r="C4762">
        <v>289.3</v>
      </c>
      <c r="D4762">
        <f t="shared" si="445"/>
        <v>-1.4754084799999999E-2</v>
      </c>
      <c r="E4762">
        <f t="shared" si="446"/>
        <v>-1.46457766E-2</v>
      </c>
      <c r="F4762">
        <f t="shared" si="447"/>
        <v>-4.3000000000000114</v>
      </c>
      <c r="G4762">
        <f t="shared" si="448"/>
        <v>4.3000000000000114</v>
      </c>
      <c r="H4762">
        <f t="shared" si="449"/>
        <v>-0.67112986579999967</v>
      </c>
      <c r="I4762">
        <f t="shared" si="450"/>
        <v>-0.48886925795053005</v>
      </c>
      <c r="J4762">
        <f>_xlfn.VAR.S($D$3:D4762)</f>
        <v>1.5697598368533602E-4</v>
      </c>
      <c r="K4762">
        <f>AVERAGE($D$4:D4762)</f>
        <v>-1.501054433704559E-4</v>
      </c>
    </row>
    <row r="4763" spans="1:11" x14ac:dyDescent="0.35">
      <c r="A4763">
        <v>4761</v>
      </c>
      <c r="B4763" s="2">
        <v>36173</v>
      </c>
      <c r="C4763">
        <v>287</v>
      </c>
      <c r="D4763">
        <f t="shared" si="445"/>
        <v>-7.9819962000000008E-3</v>
      </c>
      <c r="E4763">
        <f t="shared" si="446"/>
        <v>-7.9502246999999995E-3</v>
      </c>
      <c r="F4763">
        <f t="shared" si="447"/>
        <v>-2.3000000000000114</v>
      </c>
      <c r="G4763">
        <f t="shared" si="448"/>
        <v>2.3000000000000114</v>
      </c>
      <c r="H4763">
        <f t="shared" si="449"/>
        <v>-0.67911186199999962</v>
      </c>
      <c r="I4763">
        <f t="shared" si="450"/>
        <v>-0.49293286219081267</v>
      </c>
      <c r="J4763">
        <f>_xlfn.VAR.S($D$3:D4763)</f>
        <v>1.5695591906841801E-4</v>
      </c>
      <c r="K4763">
        <f>AVERAGE($D$4:D4763)</f>
        <v>-1.5175079857142847E-4</v>
      </c>
    </row>
    <row r="4764" spans="1:11" x14ac:dyDescent="0.35">
      <c r="A4764">
        <v>4762</v>
      </c>
      <c r="B4764" s="2">
        <v>36174</v>
      </c>
      <c r="C4764">
        <v>287.39999999999998</v>
      </c>
      <c r="D4764">
        <f t="shared" si="445"/>
        <v>1.3927579E-3</v>
      </c>
      <c r="E4764">
        <f t="shared" si="446"/>
        <v>1.3937282E-3</v>
      </c>
      <c r="F4764">
        <f t="shared" si="447"/>
        <v>0.39999999999997726</v>
      </c>
      <c r="G4764">
        <f t="shared" si="448"/>
        <v>-0.39999999999997726</v>
      </c>
      <c r="H4764">
        <f t="shared" si="449"/>
        <v>-0.67771910409999958</v>
      </c>
      <c r="I4764">
        <f t="shared" si="450"/>
        <v>-0.49222614840989398</v>
      </c>
      <c r="J4764">
        <f>_xlfn.VAR.S($D$3:D4764)</f>
        <v>1.5692344711597288E-4</v>
      </c>
      <c r="K4764">
        <f>AVERAGE($D$4:D4764)</f>
        <v>-1.5142639010712024E-4</v>
      </c>
    </row>
    <row r="4765" spans="1:11" x14ac:dyDescent="0.35">
      <c r="A4765">
        <v>4763</v>
      </c>
      <c r="B4765" s="2">
        <v>36175</v>
      </c>
      <c r="C4765">
        <v>287.39999999999998</v>
      </c>
      <c r="D4765">
        <f t="shared" si="445"/>
        <v>0</v>
      </c>
      <c r="E4765">
        <f t="shared" si="446"/>
        <v>0</v>
      </c>
      <c r="F4765">
        <f t="shared" si="447"/>
        <v>0</v>
      </c>
      <c r="G4765">
        <f t="shared" si="448"/>
        <v>0</v>
      </c>
      <c r="H4765">
        <f t="shared" si="449"/>
        <v>-0.67771910409999958</v>
      </c>
      <c r="I4765">
        <f t="shared" si="450"/>
        <v>-0.49222614840989398</v>
      </c>
      <c r="J4765">
        <f>_xlfn.VAR.S($D$3:D4765)</f>
        <v>1.5689049810360242E-4</v>
      </c>
      <c r="K4765">
        <f>AVERAGE($D$4:D4765)</f>
        <v>-1.5139459120117589E-4</v>
      </c>
    </row>
    <row r="4766" spans="1:11" x14ac:dyDescent="0.35">
      <c r="A4766">
        <v>4764</v>
      </c>
      <c r="B4766" s="2">
        <v>36179</v>
      </c>
      <c r="C4766">
        <v>286.8</v>
      </c>
      <c r="D4766">
        <f t="shared" si="445"/>
        <v>-2.0898649000000002E-3</v>
      </c>
      <c r="E4766">
        <f t="shared" si="446"/>
        <v>-2.0876826999999998E-3</v>
      </c>
      <c r="F4766">
        <f t="shared" si="447"/>
        <v>-0.59999999999996589</v>
      </c>
      <c r="G4766">
        <f t="shared" si="448"/>
        <v>0.59999999999996589</v>
      </c>
      <c r="H4766">
        <f t="shared" si="449"/>
        <v>-0.67980896899999954</v>
      </c>
      <c r="I4766">
        <f t="shared" si="450"/>
        <v>-0.49328621908127201</v>
      </c>
      <c r="J4766">
        <f>_xlfn.VAR.S($D$3:D4766)</f>
        <v>1.5685835486622561E-4</v>
      </c>
      <c r="K4766">
        <f>AVERAGE($D$4:D4766)</f>
        <v>-1.5180157635943722E-4</v>
      </c>
    </row>
    <row r="4767" spans="1:11" x14ac:dyDescent="0.35">
      <c r="A4767">
        <v>4765</v>
      </c>
      <c r="B4767" s="2">
        <v>36180</v>
      </c>
      <c r="C4767">
        <v>287.5</v>
      </c>
      <c r="D4767">
        <f t="shared" si="445"/>
        <v>2.4377514999999999E-3</v>
      </c>
      <c r="E4767">
        <f t="shared" si="446"/>
        <v>2.4407252E-3</v>
      </c>
      <c r="F4767">
        <f t="shared" si="447"/>
        <v>0.69999999999998863</v>
      </c>
      <c r="G4767">
        <f t="shared" si="448"/>
        <v>-0.69999999999998863</v>
      </c>
      <c r="H4767">
        <f t="shared" si="449"/>
        <v>-0.67737121749999951</v>
      </c>
      <c r="I4767">
        <f t="shared" si="450"/>
        <v>-0.49204946996466437</v>
      </c>
      <c r="J4767">
        <f>_xlfn.VAR.S($D$3:D4767)</f>
        <v>1.568268265208588E-4</v>
      </c>
      <c r="K4767">
        <f>AVERAGE($D$4:D4767)</f>
        <v>-1.5125800938287141E-4</v>
      </c>
    </row>
    <row r="4768" spans="1:11" x14ac:dyDescent="0.35">
      <c r="A4768">
        <v>4766</v>
      </c>
      <c r="B4768" s="2">
        <v>36181</v>
      </c>
      <c r="C4768">
        <v>288</v>
      </c>
      <c r="D4768">
        <f t="shared" si="445"/>
        <v>1.7376199E-3</v>
      </c>
      <c r="E4768">
        <f t="shared" si="446"/>
        <v>1.7391303999999999E-3</v>
      </c>
      <c r="F4768">
        <f t="shared" si="447"/>
        <v>0.5</v>
      </c>
      <c r="G4768">
        <f t="shared" si="448"/>
        <v>-0.5</v>
      </c>
      <c r="H4768">
        <f t="shared" si="449"/>
        <v>-0.67563359759999952</v>
      </c>
      <c r="I4768">
        <f t="shared" si="450"/>
        <v>-0.49116607773851595</v>
      </c>
      <c r="J4768">
        <f>_xlfn.VAR.S($D$3:D4768)</f>
        <v>1.5679465568934351E-4</v>
      </c>
      <c r="K4768">
        <f>AVERAGE($D$4:D4768)</f>
        <v>-1.5086160268625381E-4</v>
      </c>
    </row>
    <row r="4769" spans="1:11" x14ac:dyDescent="0.35">
      <c r="A4769">
        <v>4767</v>
      </c>
      <c r="B4769" s="2">
        <v>36182</v>
      </c>
      <c r="C4769">
        <v>286.7</v>
      </c>
      <c r="D4769">
        <f t="shared" si="445"/>
        <v>-4.5241072000000004E-3</v>
      </c>
      <c r="E4769">
        <f t="shared" si="446"/>
        <v>-4.5138888999999996E-3</v>
      </c>
      <c r="F4769">
        <f t="shared" si="447"/>
        <v>-1.3000000000000114</v>
      </c>
      <c r="G4769">
        <f t="shared" si="448"/>
        <v>1.3000000000000114</v>
      </c>
      <c r="H4769">
        <f t="shared" si="449"/>
        <v>-0.68015770479999949</v>
      </c>
      <c r="I4769">
        <f t="shared" si="450"/>
        <v>-0.49346289752650174</v>
      </c>
      <c r="J4769">
        <f>_xlfn.VAR.S($D$3:D4769)</f>
        <v>1.5676578583465658E-4</v>
      </c>
      <c r="K4769">
        <f>AVERAGE($D$4:D4769)</f>
        <v>-1.517791951321862E-4</v>
      </c>
    </row>
    <row r="4770" spans="1:11" x14ac:dyDescent="0.35">
      <c r="A4770">
        <v>4768</v>
      </c>
      <c r="B4770" s="2">
        <v>36185</v>
      </c>
      <c r="C4770">
        <v>288</v>
      </c>
      <c r="D4770">
        <f t="shared" si="445"/>
        <v>4.5241072000000004E-3</v>
      </c>
      <c r="E4770">
        <f t="shared" si="446"/>
        <v>4.5343565000000004E-3</v>
      </c>
      <c r="F4770">
        <f t="shared" si="447"/>
        <v>1.3000000000000114</v>
      </c>
      <c r="G4770">
        <f t="shared" si="448"/>
        <v>-1.3000000000000114</v>
      </c>
      <c r="H4770">
        <f t="shared" si="449"/>
        <v>-0.67563359759999952</v>
      </c>
      <c r="I4770">
        <f t="shared" si="450"/>
        <v>-0.49116607773851595</v>
      </c>
      <c r="J4770">
        <f>_xlfn.VAR.S($D$3:D4770)</f>
        <v>1.5673746793102975E-4</v>
      </c>
      <c r="K4770">
        <f>AVERAGE($D$4:D4770)</f>
        <v>-1.5079830853786437E-4</v>
      </c>
    </row>
    <row r="4771" spans="1:11" x14ac:dyDescent="0.35">
      <c r="A4771">
        <v>4769</v>
      </c>
      <c r="B4771" s="2">
        <v>36186</v>
      </c>
      <c r="C4771">
        <v>286.3</v>
      </c>
      <c r="D4771">
        <f t="shared" si="445"/>
        <v>-5.9202680000000002E-3</v>
      </c>
      <c r="E4771">
        <f t="shared" si="446"/>
        <v>-5.9027777999999999E-3</v>
      </c>
      <c r="F4771">
        <f t="shared" si="447"/>
        <v>-1.6999999999999886</v>
      </c>
      <c r="G4771">
        <f t="shared" si="448"/>
        <v>1.6999999999999886</v>
      </c>
      <c r="H4771">
        <f t="shared" si="449"/>
        <v>-0.68155386559999953</v>
      </c>
      <c r="I4771">
        <f t="shared" si="450"/>
        <v>-0.49416961130742043</v>
      </c>
      <c r="J4771">
        <f>_xlfn.VAR.S($D$3:D4771)</f>
        <v>1.5671159699121495E-4</v>
      </c>
      <c r="K4771">
        <f>AVERAGE($D$4:D4771)</f>
        <v>-1.5200834832214755E-4</v>
      </c>
    </row>
    <row r="4772" spans="1:11" x14ac:dyDescent="0.35">
      <c r="A4772">
        <v>4770</v>
      </c>
      <c r="B4772" s="2">
        <v>36187</v>
      </c>
      <c r="C4772">
        <v>283.39999999999998</v>
      </c>
      <c r="D4772">
        <f t="shared" si="445"/>
        <v>-1.01808848E-2</v>
      </c>
      <c r="E4772">
        <f t="shared" si="446"/>
        <v>-1.01292351E-2</v>
      </c>
      <c r="F4772">
        <f t="shared" si="447"/>
        <v>-2.9000000000000341</v>
      </c>
      <c r="G4772">
        <f t="shared" si="448"/>
        <v>2.9000000000000341</v>
      </c>
      <c r="H4772">
        <f t="shared" si="449"/>
        <v>-0.69173475039999954</v>
      </c>
      <c r="I4772">
        <f t="shared" si="450"/>
        <v>-0.49929328621908131</v>
      </c>
      <c r="J4772">
        <f>_xlfn.VAR.S($D$3:D4772)</f>
        <v>1.5669986039015582E-4</v>
      </c>
      <c r="K4772">
        <f>AVERAGE($D$4:D4772)</f>
        <v>-1.5411127901027459E-4</v>
      </c>
    </row>
    <row r="4773" spans="1:11" x14ac:dyDescent="0.35">
      <c r="A4773">
        <v>4771</v>
      </c>
      <c r="B4773" s="2">
        <v>36188</v>
      </c>
      <c r="C4773">
        <v>284.8</v>
      </c>
      <c r="D4773">
        <f t="shared" si="445"/>
        <v>4.9278522999999996E-3</v>
      </c>
      <c r="E4773">
        <f t="shared" si="446"/>
        <v>4.9400141E-3</v>
      </c>
      <c r="F4773">
        <f t="shared" si="447"/>
        <v>1.4000000000000341</v>
      </c>
      <c r="G4773">
        <f t="shared" si="448"/>
        <v>-1.4000000000000341</v>
      </c>
      <c r="H4773">
        <f t="shared" si="449"/>
        <v>-0.68680689809999951</v>
      </c>
      <c r="I4773">
        <f t="shared" si="450"/>
        <v>-0.49681978798586568</v>
      </c>
      <c r="J4773">
        <f>_xlfn.VAR.S($D$3:D4773)</f>
        <v>1.5667240310640118E-4</v>
      </c>
      <c r="K4773">
        <f>AVERAGE($D$4:D4773)</f>
        <v>-1.5304587784067074E-4</v>
      </c>
    </row>
    <row r="4774" spans="1:11" x14ac:dyDescent="0.35">
      <c r="A4774">
        <v>4772</v>
      </c>
      <c r="B4774" s="2">
        <v>36189</v>
      </c>
      <c r="C4774">
        <v>286.3</v>
      </c>
      <c r="D4774">
        <f t="shared" si="445"/>
        <v>5.2530325999999997E-3</v>
      </c>
      <c r="E4774">
        <f t="shared" si="446"/>
        <v>5.2668539E-3</v>
      </c>
      <c r="F4774">
        <f t="shared" si="447"/>
        <v>1.5</v>
      </c>
      <c r="G4774">
        <f t="shared" si="448"/>
        <v>-1.5</v>
      </c>
      <c r="H4774">
        <f t="shared" si="449"/>
        <v>-0.68155386549999952</v>
      </c>
      <c r="I4774">
        <f t="shared" si="450"/>
        <v>-0.49416961130742043</v>
      </c>
      <c r="J4774">
        <f>_xlfn.VAR.S($D$3:D4774)</f>
        <v>1.5664566845177412E-4</v>
      </c>
      <c r="K4774">
        <f>AVERAGE($D$4:D4774)</f>
        <v>-1.5191276560469493E-4</v>
      </c>
    </row>
    <row r="4775" spans="1:11" x14ac:dyDescent="0.35">
      <c r="A4775">
        <v>4773</v>
      </c>
      <c r="B4775" s="2">
        <v>36192</v>
      </c>
      <c r="C4775">
        <v>289.2</v>
      </c>
      <c r="D4775">
        <f t="shared" si="445"/>
        <v>1.00782782E-2</v>
      </c>
      <c r="E4775">
        <f t="shared" si="446"/>
        <v>1.01292351E-2</v>
      </c>
      <c r="F4775">
        <f t="shared" si="447"/>
        <v>2.8999999999999773</v>
      </c>
      <c r="G4775">
        <f t="shared" si="448"/>
        <v>-2.8999999999999773</v>
      </c>
      <c r="H4775">
        <f t="shared" si="449"/>
        <v>-0.67147558729999957</v>
      </c>
      <c r="I4775">
        <f t="shared" si="450"/>
        <v>-0.48904593639575977</v>
      </c>
      <c r="J4775">
        <f>_xlfn.VAR.S($D$3:D4775)</f>
        <v>1.5663473034702654E-4</v>
      </c>
      <c r="K4775">
        <f>AVERAGE($D$4:D4775)</f>
        <v>-1.4976897034786244E-4</v>
      </c>
    </row>
    <row r="4776" spans="1:11" x14ac:dyDescent="0.35">
      <c r="A4776">
        <v>4774</v>
      </c>
      <c r="B4776" s="2">
        <v>36193</v>
      </c>
      <c r="C4776">
        <v>289.3</v>
      </c>
      <c r="D4776">
        <f t="shared" si="445"/>
        <v>3.4572169999999997E-4</v>
      </c>
      <c r="E4776">
        <f t="shared" si="446"/>
        <v>3.4578149999999998E-4</v>
      </c>
      <c r="F4776">
        <f t="shared" si="447"/>
        <v>0.10000000000002274</v>
      </c>
      <c r="G4776">
        <f t="shared" si="448"/>
        <v>-0.10000000000002274</v>
      </c>
      <c r="H4776">
        <f t="shared" si="449"/>
        <v>-0.67112986559999954</v>
      </c>
      <c r="I4776">
        <f t="shared" si="450"/>
        <v>-0.48886925795053005</v>
      </c>
      <c r="J4776">
        <f>_xlfn.VAR.S($D$3:D4776)</f>
        <v>1.566019630746059E-4</v>
      </c>
      <c r="K4776">
        <f>AVERAGE($D$4:D4776)</f>
        <v>-1.4966515918709395E-4</v>
      </c>
    </row>
    <row r="4777" spans="1:11" x14ac:dyDescent="0.35">
      <c r="A4777">
        <v>4775</v>
      </c>
      <c r="B4777" s="2">
        <v>36194</v>
      </c>
      <c r="C4777">
        <v>288</v>
      </c>
      <c r="D4777">
        <f t="shared" si="445"/>
        <v>-4.5037317999999998E-3</v>
      </c>
      <c r="E4777">
        <f t="shared" si="446"/>
        <v>-4.4936053E-3</v>
      </c>
      <c r="F4777">
        <f t="shared" si="447"/>
        <v>-1.3000000000000114</v>
      </c>
      <c r="G4777">
        <f t="shared" si="448"/>
        <v>1.3000000000000114</v>
      </c>
      <c r="H4777">
        <f t="shared" si="449"/>
        <v>-0.67563359739999951</v>
      </c>
      <c r="I4777">
        <f t="shared" si="450"/>
        <v>-0.49116607773851595</v>
      </c>
      <c r="J4777">
        <f>_xlfn.VAR.S($D$3:D4777)</f>
        <v>1.5657314680774401E-4</v>
      </c>
      <c r="K4777">
        <f>AVERAGE($D$4:D4777)</f>
        <v>-1.5057719660661908E-4</v>
      </c>
    </row>
    <row r="4778" spans="1:11" x14ac:dyDescent="0.35">
      <c r="A4778">
        <v>4776</v>
      </c>
      <c r="B4778" s="2">
        <v>36195</v>
      </c>
      <c r="C4778">
        <v>290.2</v>
      </c>
      <c r="D4778">
        <f t="shared" si="445"/>
        <v>7.6098603000000001E-3</v>
      </c>
      <c r="E4778">
        <f t="shared" si="446"/>
        <v>7.6388888999999998E-3</v>
      </c>
      <c r="F4778">
        <f t="shared" si="447"/>
        <v>2.1999999999999886</v>
      </c>
      <c r="G4778">
        <f t="shared" si="448"/>
        <v>-2.1999999999999886</v>
      </c>
      <c r="H4778">
        <f t="shared" si="449"/>
        <v>-0.66802373709999952</v>
      </c>
      <c r="I4778">
        <f t="shared" si="450"/>
        <v>-0.48727915194346294</v>
      </c>
      <c r="J4778">
        <f>_xlfn.VAR.S($D$3:D4778)</f>
        <v>1.5655293691571481E-4</v>
      </c>
      <c r="K4778">
        <f>AVERAGE($D$4:D4778)</f>
        <v>-1.4895197409424074E-4</v>
      </c>
    </row>
    <row r="4779" spans="1:11" x14ac:dyDescent="0.35">
      <c r="A4779">
        <v>4777</v>
      </c>
      <c r="B4779" s="2">
        <v>36196</v>
      </c>
      <c r="C4779">
        <v>289.60000000000002</v>
      </c>
      <c r="D4779">
        <f t="shared" si="445"/>
        <v>-2.0696798999999999E-3</v>
      </c>
      <c r="E4779">
        <f t="shared" si="446"/>
        <v>-2.0675396E-3</v>
      </c>
      <c r="F4779">
        <f t="shared" si="447"/>
        <v>-0.59999999999996589</v>
      </c>
      <c r="G4779">
        <f t="shared" si="448"/>
        <v>0.59999999999996589</v>
      </c>
      <c r="H4779">
        <f t="shared" si="449"/>
        <v>-0.67009341699999947</v>
      </c>
      <c r="I4779">
        <f t="shared" si="450"/>
        <v>-0.48833922261484097</v>
      </c>
      <c r="J4779">
        <f>_xlfn.VAR.S($D$3:D4779)</f>
        <v>1.5652093742785894E-4</v>
      </c>
      <c r="K4779">
        <f>AVERAGE($D$4:D4779)</f>
        <v>-1.4935413655778882E-4</v>
      </c>
    </row>
    <row r="4780" spans="1:11" x14ac:dyDescent="0.35">
      <c r="A4780">
        <v>4778</v>
      </c>
      <c r="B4780" s="2">
        <v>36199</v>
      </c>
      <c r="C4780">
        <v>290.39999999999998</v>
      </c>
      <c r="D4780">
        <f t="shared" si="445"/>
        <v>2.7586224000000002E-3</v>
      </c>
      <c r="E4780">
        <f t="shared" si="446"/>
        <v>2.7624309000000001E-3</v>
      </c>
      <c r="F4780">
        <f t="shared" si="447"/>
        <v>0.79999999999995453</v>
      </c>
      <c r="G4780">
        <f t="shared" si="448"/>
        <v>-0.79999999999995453</v>
      </c>
      <c r="H4780">
        <f t="shared" si="449"/>
        <v>-0.66733479459999945</v>
      </c>
      <c r="I4780">
        <f t="shared" si="450"/>
        <v>-0.4869257950530036</v>
      </c>
      <c r="J4780">
        <f>_xlfn.VAR.S($D$3:D4780)</f>
        <v>1.564899307101663E-4</v>
      </c>
      <c r="K4780">
        <f>AVERAGE($D$4:D4780)</f>
        <v>-1.4874539120787093E-4</v>
      </c>
    </row>
    <row r="4781" spans="1:11" x14ac:dyDescent="0.35">
      <c r="A4781">
        <v>4779</v>
      </c>
      <c r="B4781" s="2">
        <v>36200</v>
      </c>
      <c r="C4781">
        <v>288.39999999999998</v>
      </c>
      <c r="D4781">
        <f t="shared" si="445"/>
        <v>-6.9108774999999999E-3</v>
      </c>
      <c r="E4781">
        <f t="shared" si="446"/>
        <v>-6.8870522999999999E-3</v>
      </c>
      <c r="F4781">
        <f t="shared" si="447"/>
        <v>-2</v>
      </c>
      <c r="G4781">
        <f t="shared" si="448"/>
        <v>2</v>
      </c>
      <c r="H4781">
        <f t="shared" si="449"/>
        <v>-0.67424567209999942</v>
      </c>
      <c r="I4781">
        <f t="shared" si="450"/>
        <v>-0.49045936395759726</v>
      </c>
      <c r="J4781">
        <f>_xlfn.VAR.S($D$3:D4781)</f>
        <v>1.5646677243272511E-4</v>
      </c>
      <c r="K4781">
        <f>AVERAGE($D$4:D4781)</f>
        <v>-1.501606553578902E-4</v>
      </c>
    </row>
    <row r="4782" spans="1:11" x14ac:dyDescent="0.35">
      <c r="A4782">
        <v>4780</v>
      </c>
      <c r="B4782" s="2">
        <v>36201</v>
      </c>
      <c r="C4782">
        <v>288</v>
      </c>
      <c r="D4782">
        <f t="shared" si="445"/>
        <v>-1.3879253E-3</v>
      </c>
      <c r="E4782">
        <f t="shared" si="446"/>
        <v>-1.3869626E-3</v>
      </c>
      <c r="F4782">
        <f t="shared" si="447"/>
        <v>-0.39999999999997726</v>
      </c>
      <c r="G4782">
        <f t="shared" si="448"/>
        <v>0.39999999999997726</v>
      </c>
      <c r="H4782">
        <f t="shared" si="449"/>
        <v>-0.6756335973999994</v>
      </c>
      <c r="I4782">
        <f t="shared" si="450"/>
        <v>-0.49116607773851595</v>
      </c>
      <c r="J4782">
        <f>_xlfn.VAR.S($D$3:D4782)</f>
        <v>1.5643435718117252E-4</v>
      </c>
      <c r="K4782">
        <f>AVERAGE($D$4:D4782)</f>
        <v>-1.5041965612052718E-4</v>
      </c>
    </row>
    <row r="4783" spans="1:11" x14ac:dyDescent="0.35">
      <c r="A4783">
        <v>4781</v>
      </c>
      <c r="B4783" s="2">
        <v>36202</v>
      </c>
      <c r="C4783">
        <v>288.60000000000002</v>
      </c>
      <c r="D4783">
        <f t="shared" si="445"/>
        <v>2.0811661999999998E-3</v>
      </c>
      <c r="E4783">
        <f t="shared" si="446"/>
        <v>2.0833332999999998E-3</v>
      </c>
      <c r="F4783">
        <f t="shared" si="447"/>
        <v>0.60000000000002274</v>
      </c>
      <c r="G4783">
        <f t="shared" si="448"/>
        <v>-0.60000000000002274</v>
      </c>
      <c r="H4783">
        <f t="shared" si="449"/>
        <v>-0.67355243119999941</v>
      </c>
      <c r="I4783">
        <f t="shared" si="450"/>
        <v>-0.49010600706713781</v>
      </c>
      <c r="J4783">
        <f>_xlfn.VAR.S($D$3:D4783)</f>
        <v>1.5640266349286092E-4</v>
      </c>
      <c r="K4783">
        <f>AVERAGE($D$4:D4783)</f>
        <v>-1.4995279715481158E-4</v>
      </c>
    </row>
    <row r="4784" spans="1:11" x14ac:dyDescent="0.35">
      <c r="A4784">
        <v>4782</v>
      </c>
      <c r="B4784" s="2">
        <v>36203</v>
      </c>
      <c r="C4784">
        <v>290.5</v>
      </c>
      <c r="D4784">
        <f t="shared" si="445"/>
        <v>6.5619299999999997E-3</v>
      </c>
      <c r="E4784">
        <f t="shared" si="446"/>
        <v>6.5835065999999996E-3</v>
      </c>
      <c r="F4784">
        <f t="shared" si="447"/>
        <v>1.8999999999999773</v>
      </c>
      <c r="G4784">
        <f t="shared" si="448"/>
        <v>-1.8999999999999773</v>
      </c>
      <c r="H4784">
        <f t="shared" si="449"/>
        <v>-0.66699050119999936</v>
      </c>
      <c r="I4784">
        <f t="shared" si="450"/>
        <v>-0.48674911660777387</v>
      </c>
      <c r="J4784">
        <f>_xlfn.VAR.S($D$3:D4784)</f>
        <v>1.5637934527861337E-4</v>
      </c>
      <c r="K4784">
        <f>AVERAGE($D$4:D4784)</f>
        <v>-1.4854893126960871E-4</v>
      </c>
    </row>
    <row r="4785" spans="1:11" x14ac:dyDescent="0.35">
      <c r="A4785">
        <v>4783</v>
      </c>
      <c r="B4785" s="2">
        <v>36207</v>
      </c>
      <c r="C4785">
        <v>286.89999999999998</v>
      </c>
      <c r="D4785">
        <f t="shared" si="445"/>
        <v>-1.24698533E-2</v>
      </c>
      <c r="E4785">
        <f t="shared" si="446"/>
        <v>-1.23924269E-2</v>
      </c>
      <c r="F4785">
        <f t="shared" si="447"/>
        <v>-3.6000000000000227</v>
      </c>
      <c r="G4785">
        <f t="shared" si="448"/>
        <v>3.6000000000000227</v>
      </c>
      <c r="H4785">
        <f t="shared" si="449"/>
        <v>-0.67946035449999931</v>
      </c>
      <c r="I4785">
        <f t="shared" si="450"/>
        <v>-0.4931095406360424</v>
      </c>
      <c r="J4785">
        <f>_xlfn.VAR.S($D$3:D4785)</f>
        <v>1.5637843080516992E-4</v>
      </c>
      <c r="K4785">
        <f>AVERAGE($D$4:D4785)</f>
        <v>-1.5112553193224576E-4</v>
      </c>
    </row>
    <row r="4786" spans="1:11" x14ac:dyDescent="0.35">
      <c r="A4786">
        <v>4784</v>
      </c>
      <c r="B4786" s="2">
        <v>36208</v>
      </c>
      <c r="C4786">
        <v>285.89999999999998</v>
      </c>
      <c r="D4786">
        <f t="shared" si="445"/>
        <v>-3.4916236999999999E-3</v>
      </c>
      <c r="E4786">
        <f t="shared" si="446"/>
        <v>-3.4855350000000001E-3</v>
      </c>
      <c r="F4786">
        <f t="shared" si="447"/>
        <v>-1</v>
      </c>
      <c r="G4786">
        <f t="shared" si="448"/>
        <v>1</v>
      </c>
      <c r="H4786">
        <f t="shared" si="449"/>
        <v>-0.68295197819999931</v>
      </c>
      <c r="I4786">
        <f t="shared" si="450"/>
        <v>-0.49487632508833923</v>
      </c>
      <c r="J4786">
        <f>_xlfn.VAR.S($D$3:D4786)</f>
        <v>1.5634808140492439E-4</v>
      </c>
      <c r="K4786">
        <f>AVERAGE($D$4:D4786)</f>
        <v>-1.5182394258833352E-4</v>
      </c>
    </row>
    <row r="4787" spans="1:11" x14ac:dyDescent="0.35">
      <c r="A4787">
        <v>4785</v>
      </c>
      <c r="B4787" s="2">
        <v>36209</v>
      </c>
      <c r="C4787">
        <v>287.10000000000002</v>
      </c>
      <c r="D4787">
        <f t="shared" si="445"/>
        <v>4.1884877999999997E-3</v>
      </c>
      <c r="E4787">
        <f t="shared" si="446"/>
        <v>4.1972718000000001E-3</v>
      </c>
      <c r="F4787">
        <f t="shared" si="447"/>
        <v>1.2000000000000455</v>
      </c>
      <c r="G4787">
        <f t="shared" si="448"/>
        <v>-1.2000000000000455</v>
      </c>
      <c r="H4787">
        <f t="shared" si="449"/>
        <v>-0.67876349039999928</v>
      </c>
      <c r="I4787">
        <f t="shared" si="450"/>
        <v>-0.49275618374558305</v>
      </c>
      <c r="J4787">
        <f>_xlfn.VAR.S($D$3:D4787)</f>
        <v>1.56319320469327E-4</v>
      </c>
      <c r="K4787">
        <f>AVERAGE($D$4:D4787)</f>
        <v>-1.5091668678929749E-4</v>
      </c>
    </row>
    <row r="4788" spans="1:11" x14ac:dyDescent="0.35">
      <c r="A4788">
        <v>4786</v>
      </c>
      <c r="B4788" s="2">
        <v>36210</v>
      </c>
      <c r="C4788">
        <v>289.5</v>
      </c>
      <c r="D4788">
        <f t="shared" si="445"/>
        <v>8.3247098999999995E-3</v>
      </c>
      <c r="E4788">
        <f t="shared" si="446"/>
        <v>8.3594566000000006E-3</v>
      </c>
      <c r="F4788">
        <f t="shared" si="447"/>
        <v>2.3999999999999773</v>
      </c>
      <c r="G4788">
        <f t="shared" si="448"/>
        <v>-2.3999999999999773</v>
      </c>
      <c r="H4788">
        <f t="shared" si="449"/>
        <v>-0.67043878049999928</v>
      </c>
      <c r="I4788">
        <f t="shared" si="450"/>
        <v>-0.4885159010600707</v>
      </c>
      <c r="J4788">
        <f>_xlfn.VAR.S($D$3:D4788)</f>
        <v>1.5630162943030358E-4</v>
      </c>
      <c r="K4788">
        <f>AVERAGE($D$4:D4788)</f>
        <v>-1.49145395966562E-4</v>
      </c>
    </row>
    <row r="4789" spans="1:11" x14ac:dyDescent="0.35">
      <c r="A4789">
        <v>4787</v>
      </c>
      <c r="B4789" s="2">
        <v>36213</v>
      </c>
      <c r="C4789">
        <v>289</v>
      </c>
      <c r="D4789">
        <f t="shared" si="445"/>
        <v>-1.7286089000000001E-3</v>
      </c>
      <c r="E4789">
        <f t="shared" si="446"/>
        <v>-1.7271157E-3</v>
      </c>
      <c r="F4789">
        <f t="shared" si="447"/>
        <v>-0.5</v>
      </c>
      <c r="G4789">
        <f t="shared" si="448"/>
        <v>0.5</v>
      </c>
      <c r="H4789">
        <f t="shared" si="449"/>
        <v>-0.67216738939999932</v>
      </c>
      <c r="I4789">
        <f t="shared" si="450"/>
        <v>-0.48939929328621912</v>
      </c>
      <c r="J4789">
        <f>_xlfn.VAR.S($D$3:D4789)</f>
        <v>1.5626949847688564E-4</v>
      </c>
      <c r="K4789">
        <f>AVERAGE($D$4:D4789)</f>
        <v>-1.4947541341412437E-4</v>
      </c>
    </row>
    <row r="4790" spans="1:11" x14ac:dyDescent="0.35">
      <c r="A4790">
        <v>4788</v>
      </c>
      <c r="B4790" s="2">
        <v>36214</v>
      </c>
      <c r="C4790">
        <v>289.7</v>
      </c>
      <c r="D4790">
        <f t="shared" si="445"/>
        <v>2.4192166999999999E-3</v>
      </c>
      <c r="E4790">
        <f t="shared" si="446"/>
        <v>2.4221453000000002E-3</v>
      </c>
      <c r="F4790">
        <f t="shared" si="447"/>
        <v>0.69999999999998863</v>
      </c>
      <c r="G4790">
        <f t="shared" si="448"/>
        <v>-0.69999999999998863</v>
      </c>
      <c r="H4790">
        <f t="shared" si="449"/>
        <v>-0.66974817269999931</v>
      </c>
      <c r="I4790">
        <f t="shared" si="450"/>
        <v>-0.48816254416961136</v>
      </c>
      <c r="J4790">
        <f>_xlfn.VAR.S($D$3:D4790)</f>
        <v>1.562382222806124E-4</v>
      </c>
      <c r="K4790">
        <f>AVERAGE($D$4:D4790)</f>
        <v>-1.489388159390013E-4</v>
      </c>
    </row>
    <row r="4791" spans="1:11" x14ac:dyDescent="0.35">
      <c r="A4791">
        <v>4789</v>
      </c>
      <c r="B4791" s="2">
        <v>36215</v>
      </c>
      <c r="C4791">
        <v>289.2</v>
      </c>
      <c r="D4791">
        <f t="shared" si="445"/>
        <v>-1.7274145E-3</v>
      </c>
      <c r="E4791">
        <f t="shared" si="446"/>
        <v>-1.7259234E-3</v>
      </c>
      <c r="F4791">
        <f t="shared" si="447"/>
        <v>-0.5</v>
      </c>
      <c r="G4791">
        <f t="shared" si="448"/>
        <v>0.5</v>
      </c>
      <c r="H4791">
        <f t="shared" si="449"/>
        <v>-0.67147558719999934</v>
      </c>
      <c r="I4791">
        <f t="shared" si="450"/>
        <v>-0.48904593639575977</v>
      </c>
      <c r="J4791">
        <f>_xlfn.VAR.S($D$3:D4791)</f>
        <v>1.5620611733396141E-4</v>
      </c>
      <c r="K4791">
        <f>AVERAGE($D$4:D4791)</f>
        <v>-1.492684892230575E-4</v>
      </c>
    </row>
    <row r="4792" spans="1:11" x14ac:dyDescent="0.35">
      <c r="A4792">
        <v>4790</v>
      </c>
      <c r="B4792" s="2">
        <v>36216</v>
      </c>
      <c r="C4792">
        <v>289.2</v>
      </c>
      <c r="D4792">
        <f t="shared" si="445"/>
        <v>0</v>
      </c>
      <c r="E4792">
        <f t="shared" si="446"/>
        <v>0</v>
      </c>
      <c r="F4792">
        <f t="shared" si="447"/>
        <v>0</v>
      </c>
      <c r="G4792">
        <f t="shared" si="448"/>
        <v>0</v>
      </c>
      <c r="H4792">
        <f t="shared" si="449"/>
        <v>-0.67147558719999934</v>
      </c>
      <c r="I4792">
        <f t="shared" si="450"/>
        <v>-0.48904593639575977</v>
      </c>
      <c r="J4792">
        <f>_xlfn.VAR.S($D$3:D4792)</f>
        <v>1.5617350374824108E-4</v>
      </c>
      <c r="K4792">
        <f>AVERAGE($D$4:D4792)</f>
        <v>-1.4923732019210675E-4</v>
      </c>
    </row>
    <row r="4793" spans="1:11" x14ac:dyDescent="0.35">
      <c r="A4793">
        <v>4791</v>
      </c>
      <c r="B4793" s="2">
        <v>36217</v>
      </c>
      <c r="C4793">
        <v>288.3</v>
      </c>
      <c r="D4793">
        <f t="shared" si="445"/>
        <v>-3.1168856E-3</v>
      </c>
      <c r="E4793">
        <f t="shared" si="446"/>
        <v>-3.1120331999999998E-3</v>
      </c>
      <c r="F4793">
        <f t="shared" si="447"/>
        <v>-0.89999999999997726</v>
      </c>
      <c r="G4793">
        <f t="shared" si="448"/>
        <v>0.89999999999997726</v>
      </c>
      <c r="H4793">
        <f t="shared" si="449"/>
        <v>-0.67459247279999934</v>
      </c>
      <c r="I4793">
        <f t="shared" si="450"/>
        <v>-0.49063604240282688</v>
      </c>
      <c r="J4793">
        <f>_xlfn.VAR.S($D$3:D4793)</f>
        <v>1.5614274913579491E-4</v>
      </c>
      <c r="K4793">
        <f>AVERAGE($D$4:D4793)</f>
        <v>-1.4985687098121071E-4</v>
      </c>
    </row>
    <row r="4794" spans="1:11" x14ac:dyDescent="0.35">
      <c r="A4794">
        <v>4792</v>
      </c>
      <c r="B4794" s="2">
        <v>36220</v>
      </c>
      <c r="C4794">
        <v>287.7</v>
      </c>
      <c r="D4794">
        <f t="shared" si="445"/>
        <v>-2.0833341000000001E-3</v>
      </c>
      <c r="E4794">
        <f t="shared" si="446"/>
        <v>-2.0811655E-3</v>
      </c>
      <c r="F4794">
        <f t="shared" si="447"/>
        <v>-0.60000000000002274</v>
      </c>
      <c r="G4794">
        <f t="shared" si="448"/>
        <v>0.60000000000002274</v>
      </c>
      <c r="H4794">
        <f t="shared" si="449"/>
        <v>-0.67667580689999929</v>
      </c>
      <c r="I4794">
        <f t="shared" si="450"/>
        <v>-0.49169611307420502</v>
      </c>
      <c r="J4794">
        <f>_xlfn.VAR.S($D$3:D4794)</f>
        <v>1.5611094573070178E-4</v>
      </c>
      <c r="K4794">
        <f>AVERAGE($D$4:D4794)</f>
        <v>-1.5026043542058009E-4</v>
      </c>
    </row>
    <row r="4795" spans="1:11" x14ac:dyDescent="0.35">
      <c r="A4795">
        <v>4793</v>
      </c>
      <c r="B4795" s="2">
        <v>36221</v>
      </c>
      <c r="C4795">
        <v>288</v>
      </c>
      <c r="D4795">
        <f t="shared" si="445"/>
        <v>1.0422096000000001E-3</v>
      </c>
      <c r="E4795">
        <f t="shared" si="446"/>
        <v>1.0427529E-3</v>
      </c>
      <c r="F4795">
        <f t="shared" si="447"/>
        <v>0.30000000000001137</v>
      </c>
      <c r="G4795">
        <f t="shared" si="448"/>
        <v>-0.30000000000001137</v>
      </c>
      <c r="H4795">
        <f t="shared" si="449"/>
        <v>-0.67563359729999928</v>
      </c>
      <c r="I4795">
        <f t="shared" si="450"/>
        <v>-0.49116607773851595</v>
      </c>
      <c r="J4795">
        <f>_xlfn.VAR.S($D$3:D4795)</f>
        <v>1.5607866051425454E-4</v>
      </c>
      <c r="K4795">
        <f>AVERAGE($D$4:D4795)</f>
        <v>-1.5001158941986629E-4</v>
      </c>
    </row>
    <row r="4796" spans="1:11" x14ac:dyDescent="0.35">
      <c r="A4796">
        <v>4794</v>
      </c>
      <c r="B4796" s="2">
        <v>36222</v>
      </c>
      <c r="C4796">
        <v>288.3</v>
      </c>
      <c r="D4796">
        <f t="shared" si="445"/>
        <v>1.0411245E-3</v>
      </c>
      <c r="E4796">
        <f t="shared" si="446"/>
        <v>1.0416666999999999E-3</v>
      </c>
      <c r="F4796">
        <f t="shared" si="447"/>
        <v>0.30000000000001137</v>
      </c>
      <c r="G4796">
        <f t="shared" si="448"/>
        <v>-0.30000000000001137</v>
      </c>
      <c r="H4796">
        <f t="shared" si="449"/>
        <v>-0.67459247279999923</v>
      </c>
      <c r="I4796">
        <f t="shared" si="450"/>
        <v>-0.49063604240282688</v>
      </c>
      <c r="J4796">
        <f>_xlfn.VAR.S($D$3:D4796)</f>
        <v>1.560463881123876E-4</v>
      </c>
      <c r="K4796">
        <f>AVERAGE($D$4:D4796)</f>
        <v>-1.497630736490714E-4</v>
      </c>
    </row>
    <row r="4797" spans="1:11" x14ac:dyDescent="0.35">
      <c r="A4797">
        <v>4795</v>
      </c>
      <c r="B4797" s="2">
        <v>36223</v>
      </c>
      <c r="C4797">
        <v>289.5</v>
      </c>
      <c r="D4797">
        <f t="shared" si="445"/>
        <v>4.1536923999999998E-3</v>
      </c>
      <c r="E4797">
        <f t="shared" si="446"/>
        <v>4.1623309000000004E-3</v>
      </c>
      <c r="F4797">
        <f t="shared" si="447"/>
        <v>1.1999999999999886</v>
      </c>
      <c r="G4797">
        <f t="shared" si="448"/>
        <v>-1.1999999999999886</v>
      </c>
      <c r="H4797">
        <f t="shared" si="449"/>
        <v>-0.67043878039999927</v>
      </c>
      <c r="I4797">
        <f t="shared" si="450"/>
        <v>-0.4885159010600707</v>
      </c>
      <c r="J4797">
        <f>_xlfn.VAR.S($D$3:D4797)</f>
        <v>1.5601768383814057E-4</v>
      </c>
      <c r="K4797">
        <f>AVERAGE($D$4:D4797)</f>
        <v>-1.4886539833124722E-4</v>
      </c>
    </row>
    <row r="4798" spans="1:11" x14ac:dyDescent="0.35">
      <c r="A4798">
        <v>4796</v>
      </c>
      <c r="B4798" s="2">
        <v>36224</v>
      </c>
      <c r="C4798">
        <v>289.5</v>
      </c>
      <c r="D4798">
        <f t="shared" si="445"/>
        <v>0</v>
      </c>
      <c r="E4798">
        <f t="shared" si="446"/>
        <v>0</v>
      </c>
      <c r="F4798">
        <f t="shared" si="447"/>
        <v>0</v>
      </c>
      <c r="G4798">
        <f t="shared" si="448"/>
        <v>0</v>
      </c>
      <c r="H4798">
        <f t="shared" si="449"/>
        <v>-0.67043878039999927</v>
      </c>
      <c r="I4798">
        <f t="shared" si="450"/>
        <v>-0.4885159010600707</v>
      </c>
      <c r="J4798">
        <f>_xlfn.VAR.S($D$3:D4798)</f>
        <v>1.559851503369576E-4</v>
      </c>
      <c r="K4798">
        <f>AVERAGE($D$4:D4798)</f>
        <v>-1.4883435236704885E-4</v>
      </c>
    </row>
    <row r="4799" spans="1:11" x14ac:dyDescent="0.35">
      <c r="A4799">
        <v>4797</v>
      </c>
      <c r="B4799" s="2">
        <v>36227</v>
      </c>
      <c r="C4799">
        <v>292.7</v>
      </c>
      <c r="D4799">
        <f t="shared" si="445"/>
        <v>1.0992896699999999E-2</v>
      </c>
      <c r="E4799">
        <f t="shared" si="446"/>
        <v>1.10535406E-2</v>
      </c>
      <c r="F4799">
        <f t="shared" si="447"/>
        <v>3.1999999999999886</v>
      </c>
      <c r="G4799">
        <f t="shared" si="448"/>
        <v>-3.1999999999999886</v>
      </c>
      <c r="H4799">
        <f t="shared" si="449"/>
        <v>-0.65944588369999924</v>
      </c>
      <c r="I4799">
        <f t="shared" si="450"/>
        <v>-0.48286219081272086</v>
      </c>
      <c r="J4799">
        <f>_xlfn.VAR.S($D$3:D4799)</f>
        <v>1.5597846262930531E-4</v>
      </c>
      <c r="K4799">
        <f>AVERAGE($D$4:D4799)</f>
        <v>-1.4651122245621333E-4</v>
      </c>
    </row>
    <row r="4800" spans="1:11" x14ac:dyDescent="0.35">
      <c r="A4800">
        <v>4798</v>
      </c>
      <c r="B4800" s="2">
        <v>36228</v>
      </c>
      <c r="C4800">
        <v>293.39999999999998</v>
      </c>
      <c r="D4800">
        <f t="shared" si="445"/>
        <v>2.3886720000000001E-3</v>
      </c>
      <c r="E4800">
        <f t="shared" si="446"/>
        <v>2.3915272000000001E-3</v>
      </c>
      <c r="F4800">
        <f t="shared" si="447"/>
        <v>0.69999999999998863</v>
      </c>
      <c r="G4800">
        <f t="shared" si="448"/>
        <v>-0.69999999999998863</v>
      </c>
      <c r="H4800">
        <f t="shared" si="449"/>
        <v>-0.6570572116999992</v>
      </c>
      <c r="I4800">
        <f t="shared" si="450"/>
        <v>-0.4816254416961131</v>
      </c>
      <c r="J4800">
        <f>_xlfn.VAR.S($D$3:D4800)</f>
        <v>1.5594727680549435E-4</v>
      </c>
      <c r="K4800">
        <f>AVERAGE($D$4:D4800)</f>
        <v>-1.4598272897644343E-4</v>
      </c>
    </row>
    <row r="4801" spans="1:11" x14ac:dyDescent="0.35">
      <c r="A4801">
        <v>4799</v>
      </c>
      <c r="B4801" s="2">
        <v>36229</v>
      </c>
      <c r="C4801">
        <v>294.2</v>
      </c>
      <c r="D4801">
        <f t="shared" si="445"/>
        <v>2.7229425000000001E-3</v>
      </c>
      <c r="E4801">
        <f t="shared" si="446"/>
        <v>2.7266529999999999E-3</v>
      </c>
      <c r="F4801">
        <f t="shared" si="447"/>
        <v>0.80000000000001137</v>
      </c>
      <c r="G4801">
        <f t="shared" si="448"/>
        <v>-0.80000000000001137</v>
      </c>
      <c r="H4801">
        <f t="shared" si="449"/>
        <v>-0.65433426919999915</v>
      </c>
      <c r="I4801">
        <f t="shared" si="450"/>
        <v>-0.48021201413427561</v>
      </c>
      <c r="J4801">
        <f>_xlfn.VAR.S($D$3:D4801)</f>
        <v>1.559164785498805E-4</v>
      </c>
      <c r="K4801">
        <f>AVERAGE($D$4:D4801)</f>
        <v>-1.4538478707794896E-4</v>
      </c>
    </row>
    <row r="4802" spans="1:11" x14ac:dyDescent="0.35">
      <c r="A4802">
        <v>4800</v>
      </c>
      <c r="B4802" s="2">
        <v>36230</v>
      </c>
      <c r="C4802">
        <v>295.5</v>
      </c>
      <c r="D4802">
        <f t="shared" si="445"/>
        <v>4.4090287000000004E-3</v>
      </c>
      <c r="E4802">
        <f t="shared" si="446"/>
        <v>4.4187627000000004E-3</v>
      </c>
      <c r="F4802">
        <f t="shared" si="447"/>
        <v>1.3000000000000114</v>
      </c>
      <c r="G4802">
        <f t="shared" si="448"/>
        <v>-1.3000000000000114</v>
      </c>
      <c r="H4802">
        <f t="shared" si="449"/>
        <v>-0.64992524049999911</v>
      </c>
      <c r="I4802">
        <f t="shared" si="450"/>
        <v>-0.47791519434628971</v>
      </c>
      <c r="J4802">
        <f>_xlfn.VAR.S($D$3:D4802)</f>
        <v>1.5588829344193012E-4</v>
      </c>
      <c r="K4802">
        <f>AVERAGE($D$4:D4802)</f>
        <v>-1.4443575321942051E-4</v>
      </c>
    </row>
    <row r="4803" spans="1:11" x14ac:dyDescent="0.35">
      <c r="A4803">
        <v>4801</v>
      </c>
      <c r="B4803" s="2">
        <v>36231</v>
      </c>
      <c r="C4803">
        <v>293.39999999999998</v>
      </c>
      <c r="D4803">
        <f t="shared" si="445"/>
        <v>-7.1319710999999996E-3</v>
      </c>
      <c r="E4803">
        <f t="shared" si="446"/>
        <v>-7.1065989999999999E-3</v>
      </c>
      <c r="F4803">
        <f t="shared" si="447"/>
        <v>-2.1000000000000227</v>
      </c>
      <c r="G4803">
        <f t="shared" si="448"/>
        <v>2.1000000000000227</v>
      </c>
      <c r="H4803">
        <f t="shared" si="449"/>
        <v>-0.65705721159999908</v>
      </c>
      <c r="I4803">
        <f t="shared" si="450"/>
        <v>-0.4816254416961131</v>
      </c>
      <c r="J4803">
        <f>_xlfn.VAR.S($D$3:D4803)</f>
        <v>1.5586601292156153E-4</v>
      </c>
      <c r="K4803">
        <f>AVERAGE($D$4:D4803)</f>
        <v>-1.4589148974999979E-4</v>
      </c>
    </row>
    <row r="4804" spans="1:11" x14ac:dyDescent="0.35">
      <c r="A4804">
        <v>4802</v>
      </c>
      <c r="B4804" s="2">
        <v>36234</v>
      </c>
      <c r="C4804">
        <v>287.60000000000002</v>
      </c>
      <c r="D4804">
        <f t="shared" ref="D4804:D4867" si="451">ROUND(LN(C4804/C4803),10)</f>
        <v>-1.9966239899999998E-2</v>
      </c>
      <c r="E4804">
        <f t="shared" ref="E4804:E4867" si="452">ROUND(C4804/C4803-1,10)</f>
        <v>-1.9768234499999999E-2</v>
      </c>
      <c r="F4804">
        <f t="shared" ref="F4804:F4867" si="453">C4804-C4803</f>
        <v>-5.7999999999999545</v>
      </c>
      <c r="G4804">
        <f t="shared" ref="G4804:G4867" si="454">-F4804</f>
        <v>5.7999999999999545</v>
      </c>
      <c r="H4804">
        <f t="shared" ref="H4804:H4867" si="455">H4803+D4804</f>
        <v>-0.6770234514999991</v>
      </c>
      <c r="I4804">
        <f t="shared" ref="I4804:I4867" si="456">C4804/$C$2-1</f>
        <v>-0.49187279151943464</v>
      </c>
      <c r="J4804">
        <f>_xlfn.VAR.S($D$3:D4804)</f>
        <v>1.5591543105820339E-4</v>
      </c>
      <c r="K4804">
        <f>AVERAGE($D$4:D4804)</f>
        <v>-1.5001986892314081E-4</v>
      </c>
    </row>
    <row r="4805" spans="1:11" x14ac:dyDescent="0.35">
      <c r="A4805">
        <v>4803</v>
      </c>
      <c r="B4805" s="2">
        <v>36235</v>
      </c>
      <c r="C4805">
        <v>283.89999999999998</v>
      </c>
      <c r="D4805">
        <f t="shared" si="451"/>
        <v>-1.29485624E-2</v>
      </c>
      <c r="E4805">
        <f t="shared" si="452"/>
        <v>-1.2865090399999999E-2</v>
      </c>
      <c r="F4805">
        <f t="shared" si="453"/>
        <v>-3.7000000000000455</v>
      </c>
      <c r="G4805">
        <f t="shared" si="454"/>
        <v>3.7000000000000455</v>
      </c>
      <c r="H4805">
        <f t="shared" si="455"/>
        <v>-0.68997201389999907</v>
      </c>
      <c r="I4805">
        <f t="shared" si="456"/>
        <v>-0.4984098939929329</v>
      </c>
      <c r="J4805">
        <f>_xlfn.VAR.S($D$3:D4805)</f>
        <v>1.5591711460328605E-4</v>
      </c>
      <c r="K4805">
        <f>AVERAGE($D$4:D4805)</f>
        <v>-1.5268512142857122E-4</v>
      </c>
    </row>
    <row r="4806" spans="1:11" x14ac:dyDescent="0.35">
      <c r="A4806">
        <v>4804</v>
      </c>
      <c r="B4806" s="2">
        <v>36236</v>
      </c>
      <c r="C4806">
        <v>284.10000000000002</v>
      </c>
      <c r="D4806">
        <f t="shared" si="451"/>
        <v>7.0422539999999997E-4</v>
      </c>
      <c r="E4806">
        <f t="shared" si="452"/>
        <v>7.0447339999999998E-4</v>
      </c>
      <c r="F4806">
        <f t="shared" si="453"/>
        <v>0.20000000000004547</v>
      </c>
      <c r="G4806">
        <f t="shared" si="454"/>
        <v>-0.20000000000004547</v>
      </c>
      <c r="H4806">
        <f t="shared" si="455"/>
        <v>-0.68926778849999903</v>
      </c>
      <c r="I4806">
        <f t="shared" si="456"/>
        <v>-0.49805653710247344</v>
      </c>
      <c r="J4806">
        <f>_xlfn.VAR.S($D$3:D4806)</f>
        <v>1.5588480180625945E-4</v>
      </c>
      <c r="K4806">
        <f>AVERAGE($D$4:D4806)</f>
        <v>-1.525067099104724E-4</v>
      </c>
    </row>
    <row r="4807" spans="1:11" x14ac:dyDescent="0.35">
      <c r="A4807">
        <v>4805</v>
      </c>
      <c r="B4807" s="2">
        <v>36237</v>
      </c>
      <c r="C4807">
        <v>283.5</v>
      </c>
      <c r="D4807">
        <f t="shared" si="451"/>
        <v>-2.1141657000000001E-3</v>
      </c>
      <c r="E4807">
        <f t="shared" si="452"/>
        <v>-2.1119324000000001E-3</v>
      </c>
      <c r="F4807">
        <f t="shared" si="453"/>
        <v>-0.60000000000002274</v>
      </c>
      <c r="G4807">
        <f t="shared" si="454"/>
        <v>0.60000000000002274</v>
      </c>
      <c r="H4807">
        <f t="shared" si="455"/>
        <v>-0.69138195419999904</v>
      </c>
      <c r="I4807">
        <f t="shared" si="456"/>
        <v>-0.49911660777385158</v>
      </c>
      <c r="J4807">
        <f>_xlfn.VAR.S($D$3:D4807)</f>
        <v>1.5585316109027083E-4</v>
      </c>
      <c r="K4807">
        <f>AVERAGE($D$4:D4807)</f>
        <v>-1.5291504858451268E-4</v>
      </c>
    </row>
    <row r="4808" spans="1:11" x14ac:dyDescent="0.35">
      <c r="A4808">
        <v>4806</v>
      </c>
      <c r="B4808" s="2">
        <v>36238</v>
      </c>
      <c r="C4808">
        <v>284.5</v>
      </c>
      <c r="D4808">
        <f t="shared" si="451"/>
        <v>3.5211304000000001E-3</v>
      </c>
      <c r="E4808">
        <f t="shared" si="452"/>
        <v>3.5273369000000001E-3</v>
      </c>
      <c r="F4808">
        <f t="shared" si="453"/>
        <v>1</v>
      </c>
      <c r="G4808">
        <f t="shared" si="454"/>
        <v>-1</v>
      </c>
      <c r="H4808">
        <f t="shared" si="455"/>
        <v>-0.68786082379999902</v>
      </c>
      <c r="I4808">
        <f t="shared" si="456"/>
        <v>-0.49734982332155475</v>
      </c>
      <c r="J4808">
        <f>_xlfn.VAR.S($D$3:D4808)</f>
        <v>1.5582352038351569E-4</v>
      </c>
      <c r="K4808">
        <f>AVERAGE($D$4:D4808)</f>
        <v>-1.5215041893860542E-4</v>
      </c>
    </row>
    <row r="4809" spans="1:11" x14ac:dyDescent="0.35">
      <c r="A4809">
        <v>4807</v>
      </c>
      <c r="B4809" s="2">
        <v>36241</v>
      </c>
      <c r="C4809">
        <v>284.8</v>
      </c>
      <c r="D4809">
        <f t="shared" si="451"/>
        <v>1.053926E-3</v>
      </c>
      <c r="E4809">
        <f t="shared" si="452"/>
        <v>1.0544815000000001E-3</v>
      </c>
      <c r="F4809">
        <f t="shared" si="453"/>
        <v>0.30000000000001137</v>
      </c>
      <c r="G4809">
        <f t="shared" si="454"/>
        <v>-0.30000000000001137</v>
      </c>
      <c r="H4809">
        <f t="shared" si="455"/>
        <v>-0.68680689779999904</v>
      </c>
      <c r="I4809">
        <f t="shared" si="456"/>
        <v>-0.49681978798586568</v>
      </c>
      <c r="J4809">
        <f>_xlfn.VAR.S($D$3:D4809)</f>
        <v>1.5579139577129208E-4</v>
      </c>
      <c r="K4809">
        <f>AVERAGE($D$4:D4809)</f>
        <v>-1.5189946670828112E-4</v>
      </c>
    </row>
    <row r="4810" spans="1:11" x14ac:dyDescent="0.35">
      <c r="A4810">
        <v>4808</v>
      </c>
      <c r="B4810" s="2">
        <v>36242</v>
      </c>
      <c r="C4810">
        <v>284.7</v>
      </c>
      <c r="D4810">
        <f t="shared" si="451"/>
        <v>-3.511853E-4</v>
      </c>
      <c r="E4810">
        <f t="shared" si="452"/>
        <v>-3.5112359999999999E-4</v>
      </c>
      <c r="F4810">
        <f t="shared" si="453"/>
        <v>-0.10000000000002274</v>
      </c>
      <c r="G4810">
        <f t="shared" si="454"/>
        <v>0.10000000000002274</v>
      </c>
      <c r="H4810">
        <f t="shared" si="455"/>
        <v>-0.68715808309999904</v>
      </c>
      <c r="I4810">
        <f t="shared" si="456"/>
        <v>-0.49699646643109541</v>
      </c>
      <c r="J4810">
        <f>_xlfn.VAR.S($D$3:D4810)</f>
        <v>1.557589955191177E-4</v>
      </c>
      <c r="K4810">
        <f>AVERAGE($D$4:D4810)</f>
        <v>-1.5194092413147473E-4</v>
      </c>
    </row>
    <row r="4811" spans="1:11" x14ac:dyDescent="0.35">
      <c r="A4811">
        <v>4809</v>
      </c>
      <c r="B4811" s="2">
        <v>36243</v>
      </c>
      <c r="C4811">
        <v>284.10000000000002</v>
      </c>
      <c r="D4811">
        <f t="shared" si="451"/>
        <v>-2.1097054000000001E-3</v>
      </c>
      <c r="E4811">
        <f t="shared" si="452"/>
        <v>-2.1074815999999998E-3</v>
      </c>
      <c r="F4811">
        <f t="shared" si="453"/>
        <v>-0.59999999999996589</v>
      </c>
      <c r="G4811">
        <f t="shared" si="454"/>
        <v>0.59999999999996589</v>
      </c>
      <c r="H4811">
        <f t="shared" si="455"/>
        <v>-0.68926778849999903</v>
      </c>
      <c r="I4811">
        <f t="shared" si="456"/>
        <v>-0.49805653710247344</v>
      </c>
      <c r="J4811">
        <f>_xlfn.VAR.S($D$3:D4811)</f>
        <v>1.5572740409772813E-4</v>
      </c>
      <c r="K4811">
        <f>AVERAGE($D$4:D4811)</f>
        <v>-1.5234811308236252E-4</v>
      </c>
    </row>
    <row r="4812" spans="1:11" x14ac:dyDescent="0.35">
      <c r="A4812">
        <v>4810</v>
      </c>
      <c r="B4812" s="2">
        <v>36244</v>
      </c>
      <c r="C4812">
        <v>283.10000000000002</v>
      </c>
      <c r="D4812">
        <f t="shared" si="451"/>
        <v>-3.5260967000000001E-3</v>
      </c>
      <c r="E4812">
        <f t="shared" si="452"/>
        <v>-3.5198873999999999E-3</v>
      </c>
      <c r="F4812">
        <f t="shared" si="453"/>
        <v>-1</v>
      </c>
      <c r="G4812">
        <f t="shared" si="454"/>
        <v>1</v>
      </c>
      <c r="H4812">
        <f t="shared" si="455"/>
        <v>-0.69279388519999907</v>
      </c>
      <c r="I4812">
        <f t="shared" si="456"/>
        <v>-0.49982332155477027</v>
      </c>
      <c r="J4812">
        <f>_xlfn.VAR.S($D$3:D4812)</f>
        <v>1.5569740063258328E-4</v>
      </c>
      <c r="K4812">
        <f>AVERAGE($D$4:D4812)</f>
        <v>-1.5304966196714475E-4</v>
      </c>
    </row>
    <row r="4813" spans="1:11" x14ac:dyDescent="0.35">
      <c r="A4813">
        <v>4811</v>
      </c>
      <c r="B4813" s="2">
        <v>36245</v>
      </c>
      <c r="C4813">
        <v>279.7</v>
      </c>
      <c r="D4813">
        <f t="shared" si="451"/>
        <v>-1.20825919E-2</v>
      </c>
      <c r="E4813">
        <f t="shared" si="452"/>
        <v>-1.20098905E-2</v>
      </c>
      <c r="F4813">
        <f t="shared" si="453"/>
        <v>-3.4000000000000341</v>
      </c>
      <c r="G4813">
        <f t="shared" si="454"/>
        <v>3.4000000000000341</v>
      </c>
      <c r="H4813">
        <f t="shared" si="455"/>
        <v>-0.70487647709999912</v>
      </c>
      <c r="I4813">
        <f t="shared" si="456"/>
        <v>-0.50583038869257946</v>
      </c>
      <c r="J4813">
        <f>_xlfn.VAR.S($D$3:D4813)</f>
        <v>1.5569465680437795E-4</v>
      </c>
      <c r="K4813">
        <f>AVERAGE($D$4:D4813)</f>
        <v>-1.5552981627858607E-4</v>
      </c>
    </row>
    <row r="4814" spans="1:11" x14ac:dyDescent="0.35">
      <c r="A4814">
        <v>4812</v>
      </c>
      <c r="B4814" s="2">
        <v>36248</v>
      </c>
      <c r="C4814">
        <v>280.3</v>
      </c>
      <c r="D4814">
        <f t="shared" si="451"/>
        <v>2.1428580000000001E-3</v>
      </c>
      <c r="E4814">
        <f t="shared" si="452"/>
        <v>2.1451554999999999E-3</v>
      </c>
      <c r="F4814">
        <f t="shared" si="453"/>
        <v>0.60000000000002274</v>
      </c>
      <c r="G4814">
        <f t="shared" si="454"/>
        <v>-0.60000000000002274</v>
      </c>
      <c r="H4814">
        <f t="shared" si="455"/>
        <v>-0.7027336190999991</v>
      </c>
      <c r="I4814">
        <f t="shared" si="456"/>
        <v>-0.50477031802120131</v>
      </c>
      <c r="J4814">
        <f>_xlfn.VAR.S($D$3:D4814)</f>
        <v>1.556633837792043E-4</v>
      </c>
      <c r="K4814">
        <f>AVERAGE($D$4:D4814)</f>
        <v>-1.5505208029515673E-4</v>
      </c>
    </row>
    <row r="4815" spans="1:11" x14ac:dyDescent="0.35">
      <c r="A4815">
        <v>4813</v>
      </c>
      <c r="B4815" s="2">
        <v>36249</v>
      </c>
      <c r="C4815">
        <v>279.2</v>
      </c>
      <c r="D4815">
        <f t="shared" si="451"/>
        <v>-3.9320872999999996E-3</v>
      </c>
      <c r="E4815">
        <f t="shared" si="452"/>
        <v>-3.9243667000000001E-3</v>
      </c>
      <c r="F4815">
        <f t="shared" si="453"/>
        <v>-1.1000000000000227</v>
      </c>
      <c r="G4815">
        <f t="shared" si="454"/>
        <v>1.1000000000000227</v>
      </c>
      <c r="H4815">
        <f t="shared" si="455"/>
        <v>-0.70666570639999915</v>
      </c>
      <c r="I4815">
        <f t="shared" si="456"/>
        <v>-0.50671378091872787</v>
      </c>
      <c r="J4815">
        <f>_xlfn.VAR.S($D$3:D4815)</f>
        <v>1.556340129997466E-4</v>
      </c>
      <c r="K4815">
        <f>AVERAGE($D$4:D4815)</f>
        <v>-1.5583700033250188E-4</v>
      </c>
    </row>
    <row r="4816" spans="1:11" x14ac:dyDescent="0.35">
      <c r="A4816">
        <v>4814</v>
      </c>
      <c r="B4816" s="2">
        <v>36250</v>
      </c>
      <c r="C4816">
        <v>279.8</v>
      </c>
      <c r="D4816">
        <f t="shared" si="451"/>
        <v>2.1466913000000002E-3</v>
      </c>
      <c r="E4816">
        <f t="shared" si="452"/>
        <v>2.1489971000000002E-3</v>
      </c>
      <c r="F4816">
        <f t="shared" si="453"/>
        <v>0.60000000000002274</v>
      </c>
      <c r="G4816">
        <f t="shared" si="454"/>
        <v>-0.60000000000002274</v>
      </c>
      <c r="H4816">
        <f t="shared" si="455"/>
        <v>-0.70451901509999915</v>
      </c>
      <c r="I4816">
        <f t="shared" si="456"/>
        <v>-0.50565371024734973</v>
      </c>
      <c r="J4816">
        <f>_xlfn.VAR.S($D$3:D4816)</f>
        <v>1.556027695151114E-4</v>
      </c>
      <c r="K4816">
        <f>AVERAGE($D$4:D4816)</f>
        <v>-1.5535860259713257E-4</v>
      </c>
    </row>
    <row r="4817" spans="1:11" x14ac:dyDescent="0.35">
      <c r="A4817">
        <v>4815</v>
      </c>
      <c r="B4817" s="2">
        <v>36251</v>
      </c>
      <c r="C4817">
        <v>279.89999999999998</v>
      </c>
      <c r="D4817">
        <f t="shared" si="451"/>
        <v>3.573343E-4</v>
      </c>
      <c r="E4817">
        <f t="shared" si="452"/>
        <v>3.5739810000000002E-4</v>
      </c>
      <c r="F4817">
        <f t="shared" si="453"/>
        <v>9.9999999999965894E-2</v>
      </c>
      <c r="G4817">
        <f t="shared" si="454"/>
        <v>-9.9999999999965894E-2</v>
      </c>
      <c r="H4817">
        <f t="shared" si="455"/>
        <v>-0.70416168079999919</v>
      </c>
      <c r="I4817">
        <f t="shared" si="456"/>
        <v>-0.50547703180212022</v>
      </c>
      <c r="J4817">
        <f>_xlfn.VAR.S($D$3:D4817)</f>
        <v>1.5557049923542755E-4</v>
      </c>
      <c r="K4817">
        <f>AVERAGE($D$4:D4817)</f>
        <v>-1.5525210220191093E-4</v>
      </c>
    </row>
    <row r="4818" spans="1:11" x14ac:dyDescent="0.35">
      <c r="A4818">
        <v>4816</v>
      </c>
      <c r="B4818" s="2">
        <v>36255</v>
      </c>
      <c r="C4818">
        <v>278.3</v>
      </c>
      <c r="D4818">
        <f t="shared" si="451"/>
        <v>-5.7327280000000003E-3</v>
      </c>
      <c r="E4818">
        <f t="shared" si="452"/>
        <v>-5.7163272999999999E-3</v>
      </c>
      <c r="F4818">
        <f t="shared" si="453"/>
        <v>-1.5999999999999659</v>
      </c>
      <c r="G4818">
        <f t="shared" si="454"/>
        <v>1.5999999999999659</v>
      </c>
      <c r="H4818">
        <f t="shared" si="455"/>
        <v>-0.70989440879999921</v>
      </c>
      <c r="I4818">
        <f t="shared" si="456"/>
        <v>-0.50830388692579498</v>
      </c>
      <c r="J4818">
        <f>_xlfn.VAR.S($D$3:D4818)</f>
        <v>1.5554466991692063E-4</v>
      </c>
      <c r="K4818">
        <f>AVERAGE($D$4:D4818)</f>
        <v>-1.5641045649013481E-4</v>
      </c>
    </row>
    <row r="4819" spans="1:11" x14ac:dyDescent="0.35">
      <c r="A4819">
        <v>4817</v>
      </c>
      <c r="B4819" s="2">
        <v>36256</v>
      </c>
      <c r="C4819">
        <v>279.8</v>
      </c>
      <c r="D4819">
        <f t="shared" si="451"/>
        <v>5.3753936999999998E-3</v>
      </c>
      <c r="E4819">
        <f t="shared" si="452"/>
        <v>5.3898669999999996E-3</v>
      </c>
      <c r="F4819">
        <f t="shared" si="453"/>
        <v>1.5</v>
      </c>
      <c r="G4819">
        <f t="shared" si="454"/>
        <v>-1.5</v>
      </c>
      <c r="H4819">
        <f t="shared" si="455"/>
        <v>-0.70451901509999926</v>
      </c>
      <c r="I4819">
        <f t="shared" si="456"/>
        <v>-0.50565371024734973</v>
      </c>
      <c r="J4819">
        <f>_xlfn.VAR.S($D$3:D4819)</f>
        <v>1.5551870444454593E-4</v>
      </c>
      <c r="K4819">
        <f>AVERAGE($D$4:D4819)</f>
        <v>-1.5526182605896994E-4</v>
      </c>
    </row>
    <row r="4820" spans="1:11" x14ac:dyDescent="0.35">
      <c r="A4820">
        <v>4818</v>
      </c>
      <c r="B4820" s="2">
        <v>36257</v>
      </c>
      <c r="C4820">
        <v>280.3</v>
      </c>
      <c r="D4820">
        <f t="shared" si="451"/>
        <v>1.7853959E-3</v>
      </c>
      <c r="E4820">
        <f t="shared" si="452"/>
        <v>1.7869907E-3</v>
      </c>
      <c r="F4820">
        <f t="shared" si="453"/>
        <v>0.5</v>
      </c>
      <c r="G4820">
        <f t="shared" si="454"/>
        <v>-0.5</v>
      </c>
      <c r="H4820">
        <f t="shared" si="455"/>
        <v>-0.70273361919999922</v>
      </c>
      <c r="I4820">
        <f t="shared" si="456"/>
        <v>-0.50477031802120131</v>
      </c>
      <c r="J4820">
        <f>_xlfn.VAR.S($D$3:D4820)</f>
        <v>1.5548719350480547E-4</v>
      </c>
      <c r="K4820">
        <f>AVERAGE($D$4:D4820)</f>
        <v>-1.5485894922150699E-4</v>
      </c>
    </row>
    <row r="4821" spans="1:11" x14ac:dyDescent="0.35">
      <c r="A4821">
        <v>4819</v>
      </c>
      <c r="B4821" s="2">
        <v>36258</v>
      </c>
      <c r="C4821">
        <v>280.7</v>
      </c>
      <c r="D4821">
        <f t="shared" si="451"/>
        <v>1.4260252000000001E-3</v>
      </c>
      <c r="E4821">
        <f t="shared" si="452"/>
        <v>1.4270425000000001E-3</v>
      </c>
      <c r="F4821">
        <f t="shared" si="453"/>
        <v>0.39999999999997726</v>
      </c>
      <c r="G4821">
        <f t="shared" si="454"/>
        <v>-0.39999999999997726</v>
      </c>
      <c r="H4821">
        <f t="shared" si="455"/>
        <v>-0.7013075939999992</v>
      </c>
      <c r="I4821">
        <f t="shared" si="456"/>
        <v>-0.50406360424028263</v>
      </c>
      <c r="J4821">
        <f>_xlfn.VAR.S($D$3:D4821)</f>
        <v>1.5545543408261686E-4</v>
      </c>
      <c r="K4821">
        <f>AVERAGE($D$4:D4821)</f>
        <v>-1.5453082880863411E-4</v>
      </c>
    </row>
    <row r="4822" spans="1:11" x14ac:dyDescent="0.35">
      <c r="A4822">
        <v>4820</v>
      </c>
      <c r="B4822" s="2">
        <v>36259</v>
      </c>
      <c r="C4822">
        <v>281.5</v>
      </c>
      <c r="D4822">
        <f t="shared" si="451"/>
        <v>2.8459641999999999E-3</v>
      </c>
      <c r="E4822">
        <f t="shared" si="452"/>
        <v>2.8500178000000001E-3</v>
      </c>
      <c r="F4822">
        <f t="shared" si="453"/>
        <v>0.80000000000001137</v>
      </c>
      <c r="G4822">
        <f t="shared" si="454"/>
        <v>-0.80000000000001137</v>
      </c>
      <c r="H4822">
        <f t="shared" si="455"/>
        <v>-0.69846162979999915</v>
      </c>
      <c r="I4822">
        <f t="shared" si="456"/>
        <v>-0.50265017667844525</v>
      </c>
      <c r="J4822">
        <f>_xlfn.VAR.S($D$3:D4822)</f>
        <v>1.5542503187157452E-4</v>
      </c>
      <c r="K4822">
        <f>AVERAGE($D$4:D4822)</f>
        <v>-1.5390819028844141E-4</v>
      </c>
    </row>
    <row r="4823" spans="1:11" x14ac:dyDescent="0.35">
      <c r="A4823">
        <v>4821</v>
      </c>
      <c r="B4823" s="2">
        <v>36262</v>
      </c>
      <c r="C4823">
        <v>282.8</v>
      </c>
      <c r="D4823">
        <f t="shared" si="451"/>
        <v>4.6074864000000002E-3</v>
      </c>
      <c r="E4823">
        <f t="shared" si="452"/>
        <v>4.6181171999999998E-3</v>
      </c>
      <c r="F4823">
        <f t="shared" si="453"/>
        <v>1.3000000000000114</v>
      </c>
      <c r="G4823">
        <f t="shared" si="454"/>
        <v>-1.3000000000000114</v>
      </c>
      <c r="H4823">
        <f t="shared" si="455"/>
        <v>-0.69385414339999918</v>
      </c>
      <c r="I4823">
        <f t="shared" si="456"/>
        <v>-0.50035335689045934</v>
      </c>
      <c r="J4823">
        <f>_xlfn.VAR.S($D$3:D4823)</f>
        <v>1.5539747078151058E-4</v>
      </c>
      <c r="K4823">
        <f>AVERAGE($D$4:D4823)</f>
        <v>-1.5292034908713674E-4</v>
      </c>
    </row>
    <row r="4824" spans="1:11" x14ac:dyDescent="0.35">
      <c r="A4824">
        <v>4822</v>
      </c>
      <c r="B4824" s="2">
        <v>36263</v>
      </c>
      <c r="C4824">
        <v>284.10000000000002</v>
      </c>
      <c r="D4824">
        <f t="shared" si="451"/>
        <v>4.5863548000000002E-3</v>
      </c>
      <c r="E4824">
        <f t="shared" si="452"/>
        <v>4.5968883E-3</v>
      </c>
      <c r="F4824">
        <f t="shared" si="453"/>
        <v>1.3000000000000114</v>
      </c>
      <c r="G4824">
        <f t="shared" si="454"/>
        <v>-1.3000000000000114</v>
      </c>
      <c r="H4824">
        <f t="shared" si="455"/>
        <v>-0.68926778859999915</v>
      </c>
      <c r="I4824">
        <f t="shared" si="456"/>
        <v>-0.49805653710247344</v>
      </c>
      <c r="J4824">
        <f>_xlfn.VAR.S($D$3:D4824)</f>
        <v>1.5536987763063991E-4</v>
      </c>
      <c r="K4824">
        <f>AVERAGE($D$4:D4824)</f>
        <v>-1.5193730093341612E-4</v>
      </c>
    </row>
    <row r="4825" spans="1:11" x14ac:dyDescent="0.35">
      <c r="A4825">
        <v>4823</v>
      </c>
      <c r="B4825" s="2">
        <v>36264</v>
      </c>
      <c r="C4825">
        <v>281.60000000000002</v>
      </c>
      <c r="D4825">
        <f t="shared" si="451"/>
        <v>-8.8386646000000006E-3</v>
      </c>
      <c r="E4825">
        <f t="shared" si="452"/>
        <v>-8.7997183999999999E-3</v>
      </c>
      <c r="F4825">
        <f t="shared" si="453"/>
        <v>-2.5</v>
      </c>
      <c r="G4825">
        <f t="shared" si="454"/>
        <v>2.5</v>
      </c>
      <c r="H4825">
        <f t="shared" si="455"/>
        <v>-0.6981064531999992</v>
      </c>
      <c r="I4825">
        <f t="shared" si="456"/>
        <v>-0.50247349823321552</v>
      </c>
      <c r="J4825">
        <f>_xlfn.VAR.S($D$3:D4825)</f>
        <v>1.5535333470871959E-4</v>
      </c>
      <c r="K4825">
        <f>AVERAGE($D$4:D4825)</f>
        <v>-1.5373877901285756E-4</v>
      </c>
    </row>
    <row r="4826" spans="1:11" x14ac:dyDescent="0.35">
      <c r="A4826">
        <v>4824</v>
      </c>
      <c r="B4826" s="2">
        <v>36265</v>
      </c>
      <c r="C4826">
        <v>283.7</v>
      </c>
      <c r="D4826">
        <f t="shared" si="451"/>
        <v>7.4297175000000003E-3</v>
      </c>
      <c r="E4826">
        <f t="shared" si="452"/>
        <v>7.4573864E-3</v>
      </c>
      <c r="F4826">
        <f t="shared" si="453"/>
        <v>2.0999999999999659</v>
      </c>
      <c r="G4826">
        <f t="shared" si="454"/>
        <v>-2.0999999999999659</v>
      </c>
      <c r="H4826">
        <f t="shared" si="455"/>
        <v>-0.69067673569999921</v>
      </c>
      <c r="I4826">
        <f t="shared" si="456"/>
        <v>-0.49876325088339224</v>
      </c>
      <c r="J4826">
        <f>_xlfn.VAR.S($D$3:D4826)</f>
        <v>1.553330169103493E-4</v>
      </c>
      <c r="K4826">
        <f>AVERAGE($D$4:D4826)</f>
        <v>-1.5216642647729613E-4</v>
      </c>
    </row>
    <row r="4827" spans="1:11" x14ac:dyDescent="0.35">
      <c r="A4827">
        <v>4825</v>
      </c>
      <c r="B4827" s="2">
        <v>36266</v>
      </c>
      <c r="C4827">
        <v>284.10000000000002</v>
      </c>
      <c r="D4827">
        <f t="shared" si="451"/>
        <v>1.408947E-3</v>
      </c>
      <c r="E4827">
        <f t="shared" si="452"/>
        <v>1.4099401E-3</v>
      </c>
      <c r="F4827">
        <f t="shared" si="453"/>
        <v>0.40000000000003411</v>
      </c>
      <c r="G4827">
        <f t="shared" si="454"/>
        <v>-0.40000000000003411</v>
      </c>
      <c r="H4827">
        <f t="shared" si="455"/>
        <v>-0.68926778869999916</v>
      </c>
      <c r="I4827">
        <f t="shared" si="456"/>
        <v>-0.49805653710247344</v>
      </c>
      <c r="J4827">
        <f>_xlfn.VAR.S($D$3:D4827)</f>
        <v>1.5530131615720783E-4</v>
      </c>
      <c r="K4827">
        <f>AVERAGE($D$4:D4827)</f>
        <v>-1.5184281258291856E-4</v>
      </c>
    </row>
    <row r="4828" spans="1:11" x14ac:dyDescent="0.35">
      <c r="A4828">
        <v>4826</v>
      </c>
      <c r="B4828" s="2">
        <v>36269</v>
      </c>
      <c r="C4828">
        <v>284.8</v>
      </c>
      <c r="D4828">
        <f t="shared" si="451"/>
        <v>2.4608907000000001E-3</v>
      </c>
      <c r="E4828">
        <f t="shared" si="452"/>
        <v>2.4639212000000001E-3</v>
      </c>
      <c r="F4828">
        <f t="shared" si="453"/>
        <v>0.69999999999998863</v>
      </c>
      <c r="G4828">
        <f t="shared" si="454"/>
        <v>-0.69999999999998863</v>
      </c>
      <c r="H4828">
        <f t="shared" si="455"/>
        <v>-0.68680689799999917</v>
      </c>
      <c r="I4828">
        <f t="shared" si="456"/>
        <v>-0.49681978798586568</v>
      </c>
      <c r="J4828">
        <f>_xlfn.VAR.S($D$3:D4828)</f>
        <v>1.5527053413908186E-4</v>
      </c>
      <c r="K4828">
        <f>AVERAGE($D$4:D4828)</f>
        <v>-1.5130131340932625E-4</v>
      </c>
    </row>
    <row r="4829" spans="1:11" x14ac:dyDescent="0.35">
      <c r="A4829">
        <v>4827</v>
      </c>
      <c r="B4829" s="2">
        <v>36270</v>
      </c>
      <c r="C4829">
        <v>284.39999999999998</v>
      </c>
      <c r="D4829">
        <f t="shared" si="451"/>
        <v>-1.4054816000000001E-3</v>
      </c>
      <c r="E4829">
        <f t="shared" si="452"/>
        <v>-1.4044944E-3</v>
      </c>
      <c r="F4829">
        <f t="shared" si="453"/>
        <v>-0.40000000000003411</v>
      </c>
      <c r="G4829">
        <f t="shared" si="454"/>
        <v>0.40000000000003411</v>
      </c>
      <c r="H4829">
        <f t="shared" si="455"/>
        <v>-0.68821237959999915</v>
      </c>
      <c r="I4829">
        <f t="shared" si="456"/>
        <v>-0.49752650176678448</v>
      </c>
      <c r="J4829">
        <f>_xlfn.VAR.S($D$3:D4829)</f>
        <v>1.5523869094138913E-4</v>
      </c>
      <c r="K4829">
        <f>AVERAGE($D$4:D4829)</f>
        <v>-1.5156119328636533E-4</v>
      </c>
    </row>
    <row r="4830" spans="1:11" x14ac:dyDescent="0.35">
      <c r="A4830">
        <v>4828</v>
      </c>
      <c r="B4830" s="2">
        <v>36271</v>
      </c>
      <c r="C4830">
        <v>284</v>
      </c>
      <c r="D4830">
        <f t="shared" si="451"/>
        <v>-1.4074598000000001E-3</v>
      </c>
      <c r="E4830">
        <f t="shared" si="452"/>
        <v>-1.4064698000000001E-3</v>
      </c>
      <c r="F4830">
        <f t="shared" si="453"/>
        <v>-0.39999999999997726</v>
      </c>
      <c r="G4830">
        <f t="shared" si="454"/>
        <v>0.39999999999997726</v>
      </c>
      <c r="H4830">
        <f t="shared" si="455"/>
        <v>-0.68961983939999916</v>
      </c>
      <c r="I4830">
        <f t="shared" si="456"/>
        <v>-0.49823321554770317</v>
      </c>
      <c r="J4830">
        <f>_xlfn.VAR.S($D$3:D4830)</f>
        <v>1.5520686183629977E-4</v>
      </c>
      <c r="K4830">
        <f>AVERAGE($D$4:D4830)</f>
        <v>-1.5182137530557263E-4</v>
      </c>
    </row>
    <row r="4831" spans="1:11" x14ac:dyDescent="0.35">
      <c r="A4831">
        <v>4829</v>
      </c>
      <c r="B4831" s="2">
        <v>36272</v>
      </c>
      <c r="C4831">
        <v>283.89999999999998</v>
      </c>
      <c r="D4831">
        <f t="shared" si="451"/>
        <v>-3.5217469999999999E-4</v>
      </c>
      <c r="E4831">
        <f t="shared" si="452"/>
        <v>-3.5211269999999999E-4</v>
      </c>
      <c r="F4831">
        <f t="shared" si="453"/>
        <v>-0.10000000000002274</v>
      </c>
      <c r="G4831">
        <f t="shared" si="454"/>
        <v>0.10000000000002274</v>
      </c>
      <c r="H4831">
        <f t="shared" si="455"/>
        <v>-0.6899720140999992</v>
      </c>
      <c r="I4831">
        <f t="shared" si="456"/>
        <v>-0.4984098939929329</v>
      </c>
      <c r="J4831">
        <f>_xlfn.VAR.S($D$3:D4831)</f>
        <v>1.551747236737311E-4</v>
      </c>
      <c r="K4831">
        <f>AVERAGE($D$4:D4831)</f>
        <v>-1.5186287350869908E-4</v>
      </c>
    </row>
    <row r="4832" spans="1:11" x14ac:dyDescent="0.35">
      <c r="A4832">
        <v>4830</v>
      </c>
      <c r="B4832" s="2">
        <v>36273</v>
      </c>
      <c r="C4832">
        <v>283.60000000000002</v>
      </c>
      <c r="D4832">
        <f t="shared" si="451"/>
        <v>-1.0572687999999999E-3</v>
      </c>
      <c r="E4832">
        <f t="shared" si="452"/>
        <v>-1.0567101E-3</v>
      </c>
      <c r="F4832">
        <f t="shared" si="453"/>
        <v>-0.29999999999995453</v>
      </c>
      <c r="G4832">
        <f t="shared" si="454"/>
        <v>0.29999999999995453</v>
      </c>
      <c r="H4832">
        <f t="shared" si="455"/>
        <v>-0.69102928289999921</v>
      </c>
      <c r="I4832">
        <f t="shared" si="456"/>
        <v>-0.49893992932862186</v>
      </c>
      <c r="J4832">
        <f>_xlfn.VAR.S($D$3:D4832)</f>
        <v>1.5514276285542405E-4</v>
      </c>
      <c r="K4832">
        <f>AVERAGE($D$4:D4832)</f>
        <v>-1.5205036697038706E-4</v>
      </c>
    </row>
    <row r="4833" spans="1:11" x14ac:dyDescent="0.35">
      <c r="A4833">
        <v>4831</v>
      </c>
      <c r="B4833" s="2">
        <v>36276</v>
      </c>
      <c r="C4833">
        <v>281.3</v>
      </c>
      <c r="D4833">
        <f t="shared" si="451"/>
        <v>-8.1430792000000002E-3</v>
      </c>
      <c r="E4833">
        <f t="shared" si="452"/>
        <v>-8.1100141000000001E-3</v>
      </c>
      <c r="F4833">
        <f t="shared" si="453"/>
        <v>-2.3000000000000114</v>
      </c>
      <c r="G4833">
        <f t="shared" si="454"/>
        <v>2.3000000000000114</v>
      </c>
      <c r="H4833">
        <f t="shared" si="455"/>
        <v>-0.69917236209999922</v>
      </c>
      <c r="I4833">
        <f t="shared" si="456"/>
        <v>-0.50300353356890459</v>
      </c>
      <c r="J4833">
        <f>_xlfn.VAR.S($D$3:D4833)</f>
        <v>1.5512389000503518E-4</v>
      </c>
      <c r="K4833">
        <f>AVERAGE($D$4:D4833)</f>
        <v>-1.5370482428571412E-4</v>
      </c>
    </row>
    <row r="4834" spans="1:11" x14ac:dyDescent="0.35">
      <c r="A4834">
        <v>4832</v>
      </c>
      <c r="B4834" s="2">
        <v>36277</v>
      </c>
      <c r="C4834">
        <v>282.3</v>
      </c>
      <c r="D4834">
        <f t="shared" si="451"/>
        <v>3.5486198000000001E-3</v>
      </c>
      <c r="E4834">
        <f t="shared" si="452"/>
        <v>3.5549236E-3</v>
      </c>
      <c r="F4834">
        <f t="shared" si="453"/>
        <v>1</v>
      </c>
      <c r="G4834">
        <f t="shared" si="454"/>
        <v>-1</v>
      </c>
      <c r="H4834">
        <f t="shared" si="455"/>
        <v>-0.69562374229999924</v>
      </c>
      <c r="I4834">
        <f t="shared" si="456"/>
        <v>-0.50123674911660776</v>
      </c>
      <c r="J4834">
        <f>_xlfn.VAR.S($D$3:D4834)</f>
        <v>1.5509460291991697E-4</v>
      </c>
      <c r="K4834">
        <f>AVERAGE($D$4:D4834)</f>
        <v>-1.5293845611674586E-4</v>
      </c>
    </row>
    <row r="4835" spans="1:11" x14ac:dyDescent="0.35">
      <c r="A4835">
        <v>4833</v>
      </c>
      <c r="B4835" s="2">
        <v>36278</v>
      </c>
      <c r="C4835">
        <v>282.89999999999998</v>
      </c>
      <c r="D4835">
        <f t="shared" si="451"/>
        <v>2.1231430000000001E-3</v>
      </c>
      <c r="E4835">
        <f t="shared" si="452"/>
        <v>2.1253984999999999E-3</v>
      </c>
      <c r="F4835">
        <f t="shared" si="453"/>
        <v>0.59999999999996589</v>
      </c>
      <c r="G4835">
        <f t="shared" si="454"/>
        <v>-0.59999999999996589</v>
      </c>
      <c r="H4835">
        <f t="shared" si="455"/>
        <v>-0.69350059929999919</v>
      </c>
      <c r="I4835">
        <f t="shared" si="456"/>
        <v>-0.50017667844522973</v>
      </c>
      <c r="J4835">
        <f>_xlfn.VAR.S($D$3:D4835)</f>
        <v>1.5506356899981888E-4</v>
      </c>
      <c r="K4835">
        <f>AVERAGE($D$4:D4835)</f>
        <v>-1.5246741276903956E-4</v>
      </c>
    </row>
    <row r="4836" spans="1:11" x14ac:dyDescent="0.35">
      <c r="A4836">
        <v>4834</v>
      </c>
      <c r="B4836" s="2">
        <v>36279</v>
      </c>
      <c r="C4836">
        <v>287.3</v>
      </c>
      <c r="D4836">
        <f t="shared" si="451"/>
        <v>1.54334877E-2</v>
      </c>
      <c r="E4836">
        <f t="shared" si="452"/>
        <v>1.5553199E-2</v>
      </c>
      <c r="F4836">
        <f t="shared" si="453"/>
        <v>4.4000000000000341</v>
      </c>
      <c r="G4836">
        <f t="shared" si="454"/>
        <v>-4.4000000000000341</v>
      </c>
      <c r="H4836">
        <f t="shared" si="455"/>
        <v>-0.67806711159999922</v>
      </c>
      <c r="I4836">
        <f t="shared" si="456"/>
        <v>-0.49240282685512371</v>
      </c>
      <c r="J4836">
        <f>_xlfn.VAR.S($D$3:D4836)</f>
        <v>1.5508167960542551E-4</v>
      </c>
      <c r="K4836">
        <f>AVERAGE($D$4:D4836)</f>
        <v>-1.4924250999379251E-4</v>
      </c>
    </row>
    <row r="4837" spans="1:11" x14ac:dyDescent="0.35">
      <c r="A4837">
        <v>4835</v>
      </c>
      <c r="B4837" s="2">
        <v>36280</v>
      </c>
      <c r="C4837">
        <v>287.8</v>
      </c>
      <c r="D4837">
        <f t="shared" si="451"/>
        <v>1.7388284999999999E-3</v>
      </c>
      <c r="E4837">
        <f t="shared" si="452"/>
        <v>1.7403411000000001E-3</v>
      </c>
      <c r="F4837">
        <f t="shared" si="453"/>
        <v>0.5</v>
      </c>
      <c r="G4837">
        <f t="shared" si="454"/>
        <v>-0.5</v>
      </c>
      <c r="H4837">
        <f t="shared" si="455"/>
        <v>-0.67632828309999926</v>
      </c>
      <c r="I4837">
        <f t="shared" si="456"/>
        <v>-0.49151943462897529</v>
      </c>
      <c r="J4837">
        <f>_xlfn.VAR.S($D$3:D4837)</f>
        <v>1.550503284682237E-4</v>
      </c>
      <c r="K4837">
        <f>AVERAGE($D$4:D4837)</f>
        <v>-1.4885192848572594E-4</v>
      </c>
    </row>
    <row r="4838" spans="1:11" x14ac:dyDescent="0.35">
      <c r="A4838">
        <v>4836</v>
      </c>
      <c r="B4838" s="2">
        <v>36283</v>
      </c>
      <c r="C4838">
        <v>287.60000000000002</v>
      </c>
      <c r="D4838">
        <f t="shared" si="451"/>
        <v>-6.9516860000000001E-4</v>
      </c>
      <c r="E4838">
        <f t="shared" si="452"/>
        <v>-6.9492700000000002E-4</v>
      </c>
      <c r="F4838">
        <f t="shared" si="453"/>
        <v>-0.19999999999998863</v>
      </c>
      <c r="G4838">
        <f t="shared" si="454"/>
        <v>0.19999999999998863</v>
      </c>
      <c r="H4838">
        <f t="shared" si="455"/>
        <v>-0.67702345169999922</v>
      </c>
      <c r="I4838">
        <f t="shared" si="456"/>
        <v>-0.49187279151943464</v>
      </c>
      <c r="J4838">
        <f>_xlfn.VAR.S($D$3:D4838)</f>
        <v>1.5501832390798638E-4</v>
      </c>
      <c r="K4838">
        <f>AVERAGE($D$4:D4838)</f>
        <v>-1.4896492055842795E-4</v>
      </c>
    </row>
    <row r="4839" spans="1:11" x14ac:dyDescent="0.35">
      <c r="A4839">
        <v>4837</v>
      </c>
      <c r="B4839" s="2">
        <v>36284</v>
      </c>
      <c r="C4839">
        <v>286.89999999999998</v>
      </c>
      <c r="D4839">
        <f t="shared" si="451"/>
        <v>-2.4369029000000002E-3</v>
      </c>
      <c r="E4839">
        <f t="shared" si="452"/>
        <v>-2.4339359999999998E-3</v>
      </c>
      <c r="F4839">
        <f t="shared" si="453"/>
        <v>-0.70000000000004547</v>
      </c>
      <c r="G4839">
        <f t="shared" si="454"/>
        <v>0.70000000000004547</v>
      </c>
      <c r="H4839">
        <f t="shared" si="455"/>
        <v>-0.67946035459999921</v>
      </c>
      <c r="I4839">
        <f t="shared" si="456"/>
        <v>-0.4931095406360424</v>
      </c>
      <c r="J4839">
        <f>_xlfn.VAR.S($D$3:D4839)</f>
        <v>1.5498735954984548E-4</v>
      </c>
      <c r="K4839">
        <f>AVERAGE($D$4:D4839)</f>
        <v>-1.4943802601323391E-4</v>
      </c>
    </row>
    <row r="4840" spans="1:11" x14ac:dyDescent="0.35">
      <c r="A4840">
        <v>4838</v>
      </c>
      <c r="B4840" s="2">
        <v>36285</v>
      </c>
      <c r="C4840">
        <v>288.5</v>
      </c>
      <c r="D4840">
        <f t="shared" si="451"/>
        <v>5.5613629999999997E-3</v>
      </c>
      <c r="E4840">
        <f t="shared" si="452"/>
        <v>5.5768559999999998E-3</v>
      </c>
      <c r="F4840">
        <f t="shared" si="453"/>
        <v>1.6000000000000227</v>
      </c>
      <c r="G4840">
        <f t="shared" si="454"/>
        <v>-1.6000000000000227</v>
      </c>
      <c r="H4840">
        <f t="shared" si="455"/>
        <v>-0.67389899159999922</v>
      </c>
      <c r="I4840">
        <f t="shared" si="456"/>
        <v>-0.49028268551236753</v>
      </c>
      <c r="J4840">
        <f>_xlfn.VAR.S($D$3:D4840)</f>
        <v>1.5496203741557248E-4</v>
      </c>
      <c r="K4840">
        <f>AVERAGE($D$4:D4840)</f>
        <v>-1.4825737663841205E-4</v>
      </c>
    </row>
    <row r="4841" spans="1:11" x14ac:dyDescent="0.35">
      <c r="A4841">
        <v>4839</v>
      </c>
      <c r="B4841" s="2">
        <v>36286</v>
      </c>
      <c r="C4841">
        <v>290.7</v>
      </c>
      <c r="D4841">
        <f t="shared" si="451"/>
        <v>7.5967216000000001E-3</v>
      </c>
      <c r="E4841">
        <f t="shared" si="452"/>
        <v>7.6256498999999998E-3</v>
      </c>
      <c r="F4841">
        <f t="shared" si="453"/>
        <v>2.1999999999999886</v>
      </c>
      <c r="G4841">
        <f t="shared" si="454"/>
        <v>-2.1999999999999886</v>
      </c>
      <c r="H4841">
        <f t="shared" si="455"/>
        <v>-0.6663022699999992</v>
      </c>
      <c r="I4841">
        <f t="shared" si="456"/>
        <v>-0.48639575971731452</v>
      </c>
      <c r="J4841">
        <f>_xlfn.VAR.S($D$3:D4841)</f>
        <v>1.5494237464486692E-4</v>
      </c>
      <c r="K4841">
        <f>AVERAGE($D$4:D4841)</f>
        <v>-1.4665651285655212E-4</v>
      </c>
    </row>
    <row r="4842" spans="1:11" x14ac:dyDescent="0.35">
      <c r="A4842">
        <v>4840</v>
      </c>
      <c r="B4842" s="2">
        <v>36287</v>
      </c>
      <c r="C4842">
        <v>283.7</v>
      </c>
      <c r="D4842">
        <f t="shared" si="451"/>
        <v>-2.4374465800000002E-2</v>
      </c>
      <c r="E4842">
        <f t="shared" si="452"/>
        <v>-2.40798074E-2</v>
      </c>
      <c r="F4842">
        <f t="shared" si="453"/>
        <v>-7</v>
      </c>
      <c r="G4842">
        <f t="shared" si="454"/>
        <v>7</v>
      </c>
      <c r="H4842">
        <f t="shared" si="455"/>
        <v>-0.69067673579999922</v>
      </c>
      <c r="I4842">
        <f t="shared" si="456"/>
        <v>-0.49876325088339224</v>
      </c>
      <c r="J4842">
        <f>_xlfn.VAR.S($D$3:D4842)</f>
        <v>1.5503172313723884E-4</v>
      </c>
      <c r="K4842">
        <f>AVERAGE($D$4:D4842)</f>
        <v>-1.5166329303575101E-4</v>
      </c>
    </row>
    <row r="4843" spans="1:11" x14ac:dyDescent="0.35">
      <c r="A4843">
        <v>4841</v>
      </c>
      <c r="B4843" s="2">
        <v>36290</v>
      </c>
      <c r="C4843">
        <v>278.39999999999998</v>
      </c>
      <c r="D4843">
        <f t="shared" si="451"/>
        <v>-1.8858413399999999E-2</v>
      </c>
      <c r="E4843">
        <f t="shared" si="452"/>
        <v>-1.8681705999999999E-2</v>
      </c>
      <c r="F4843">
        <f t="shared" si="453"/>
        <v>-5.3000000000000114</v>
      </c>
      <c r="G4843">
        <f t="shared" si="454"/>
        <v>5.3000000000000114</v>
      </c>
      <c r="H4843">
        <f t="shared" si="455"/>
        <v>-0.70953514919999927</v>
      </c>
      <c r="I4843">
        <f t="shared" si="456"/>
        <v>-0.50812720848056547</v>
      </c>
      <c r="J4843">
        <f>_xlfn.VAR.S($D$3:D4843)</f>
        <v>1.5507204829857439E-4</v>
      </c>
      <c r="K4843">
        <f>AVERAGE($D$4:D4843)</f>
        <v>-1.5552832404958661E-4</v>
      </c>
    </row>
    <row r="4844" spans="1:11" x14ac:dyDescent="0.35">
      <c r="A4844">
        <v>4842</v>
      </c>
      <c r="B4844" s="2">
        <v>36291</v>
      </c>
      <c r="C4844">
        <v>278.8</v>
      </c>
      <c r="D4844">
        <f t="shared" si="451"/>
        <v>1.4357504000000001E-3</v>
      </c>
      <c r="E4844">
        <f t="shared" si="452"/>
        <v>1.4367816E-3</v>
      </c>
      <c r="F4844">
        <f t="shared" si="453"/>
        <v>0.40000000000003411</v>
      </c>
      <c r="G4844">
        <f t="shared" si="454"/>
        <v>-0.40000000000003411</v>
      </c>
      <c r="H4844">
        <f t="shared" si="455"/>
        <v>-0.70809939879999928</v>
      </c>
      <c r="I4844">
        <f t="shared" si="456"/>
        <v>-0.50742049469964656</v>
      </c>
      <c r="J4844">
        <f>_xlfn.VAR.S($D$3:D4844)</f>
        <v>1.5504053232373076E-4</v>
      </c>
      <c r="K4844">
        <f>AVERAGE($D$4:D4844)</f>
        <v>-1.5519961536872531E-4</v>
      </c>
    </row>
    <row r="4845" spans="1:11" x14ac:dyDescent="0.35">
      <c r="A4845">
        <v>4843</v>
      </c>
      <c r="B4845" s="2">
        <v>36292</v>
      </c>
      <c r="C4845">
        <v>277.8</v>
      </c>
      <c r="D4845">
        <f t="shared" si="451"/>
        <v>-3.5932486E-3</v>
      </c>
      <c r="E4845">
        <f t="shared" si="452"/>
        <v>-3.5868006E-3</v>
      </c>
      <c r="F4845">
        <f t="shared" si="453"/>
        <v>-1</v>
      </c>
      <c r="G4845">
        <f t="shared" si="454"/>
        <v>1</v>
      </c>
      <c r="H4845">
        <f t="shared" si="455"/>
        <v>-0.71169264739999927</v>
      </c>
      <c r="I4845">
        <f t="shared" si="456"/>
        <v>-0.50918727915194339</v>
      </c>
      <c r="J4845">
        <f>_xlfn.VAR.S($D$3:D4845)</f>
        <v>1.5501096579646572E-4</v>
      </c>
      <c r="K4845">
        <f>AVERAGE($D$4:D4845)</f>
        <v>-1.5590966266005766E-4</v>
      </c>
    </row>
    <row r="4846" spans="1:11" x14ac:dyDescent="0.35">
      <c r="A4846">
        <v>4844</v>
      </c>
      <c r="B4846" s="2">
        <v>36293</v>
      </c>
      <c r="C4846">
        <v>278.10000000000002</v>
      </c>
      <c r="D4846">
        <f t="shared" si="451"/>
        <v>1.0793309E-3</v>
      </c>
      <c r="E4846">
        <f t="shared" si="452"/>
        <v>1.0799136E-3</v>
      </c>
      <c r="F4846">
        <f t="shared" si="453"/>
        <v>0.30000000000001137</v>
      </c>
      <c r="G4846">
        <f t="shared" si="454"/>
        <v>-0.30000000000001137</v>
      </c>
      <c r="H4846">
        <f t="shared" si="455"/>
        <v>-0.71061331649999926</v>
      </c>
      <c r="I4846">
        <f t="shared" si="456"/>
        <v>-0.50865724381625443</v>
      </c>
      <c r="J4846">
        <f>_xlfn.VAR.S($D$3:D4846)</f>
        <v>1.5497926901670032E-4</v>
      </c>
      <c r="K4846">
        <f>AVERAGE($D$4:D4846)</f>
        <v>-1.5565460576089186E-4</v>
      </c>
    </row>
    <row r="4847" spans="1:11" x14ac:dyDescent="0.35">
      <c r="A4847">
        <v>4845</v>
      </c>
      <c r="B4847" s="2">
        <v>36294</v>
      </c>
      <c r="C4847">
        <v>276.2</v>
      </c>
      <c r="D4847">
        <f t="shared" si="451"/>
        <v>-6.8555203E-3</v>
      </c>
      <c r="E4847">
        <f t="shared" si="452"/>
        <v>-6.8320747999999999E-3</v>
      </c>
      <c r="F4847">
        <f t="shared" si="453"/>
        <v>-1.9000000000000341</v>
      </c>
      <c r="G4847">
        <f t="shared" si="454"/>
        <v>1.9000000000000341</v>
      </c>
      <c r="H4847">
        <f t="shared" si="455"/>
        <v>-0.71746883679999929</v>
      </c>
      <c r="I4847">
        <f t="shared" si="456"/>
        <v>-0.51201413427561837</v>
      </c>
      <c r="J4847">
        <f>_xlfn.VAR.S($D$3:D4847)</f>
        <v>1.5495656458137347E-4</v>
      </c>
      <c r="K4847">
        <f>AVERAGE($D$4:D4847)</f>
        <v>-1.5703773245251843E-4</v>
      </c>
    </row>
    <row r="4848" spans="1:11" x14ac:dyDescent="0.35">
      <c r="A4848">
        <v>4846</v>
      </c>
      <c r="B4848" s="2">
        <v>36297</v>
      </c>
      <c r="C4848">
        <v>274.8</v>
      </c>
      <c r="D4848">
        <f t="shared" si="451"/>
        <v>-5.0816806000000001E-3</v>
      </c>
      <c r="E4848">
        <f t="shared" si="452"/>
        <v>-5.0687906999999999E-3</v>
      </c>
      <c r="F4848">
        <f t="shared" si="453"/>
        <v>-1.3999999999999773</v>
      </c>
      <c r="G4848">
        <f t="shared" si="454"/>
        <v>1.3999999999999773</v>
      </c>
      <c r="H4848">
        <f t="shared" si="455"/>
        <v>-0.72255051739999931</v>
      </c>
      <c r="I4848">
        <f t="shared" si="456"/>
        <v>-0.51448763250883389</v>
      </c>
      <c r="J4848">
        <f>_xlfn.VAR.S($D$3:D4848)</f>
        <v>1.5492960457812744E-4</v>
      </c>
      <c r="K4848">
        <f>AVERAGE($D$4:D4848)</f>
        <v>-1.5805417060887498E-4</v>
      </c>
    </row>
    <row r="4849" spans="1:11" x14ac:dyDescent="0.35">
      <c r="A4849">
        <v>4847</v>
      </c>
      <c r="B4849" s="2">
        <v>36298</v>
      </c>
      <c r="C4849">
        <v>274.2</v>
      </c>
      <c r="D4849">
        <f t="shared" si="451"/>
        <v>-2.1857932000000002E-3</v>
      </c>
      <c r="E4849">
        <f t="shared" si="452"/>
        <v>-2.1834061000000002E-3</v>
      </c>
      <c r="F4849">
        <f t="shared" si="453"/>
        <v>-0.60000000000002274</v>
      </c>
      <c r="G4849">
        <f t="shared" si="454"/>
        <v>0.60000000000002274</v>
      </c>
      <c r="H4849">
        <f t="shared" si="455"/>
        <v>-0.72473631059999932</v>
      </c>
      <c r="I4849">
        <f t="shared" si="456"/>
        <v>-0.51554770318021204</v>
      </c>
      <c r="J4849">
        <f>_xlfn.VAR.S($D$3:D4849)</f>
        <v>1.548984897718513E-4</v>
      </c>
      <c r="K4849">
        <f>AVERAGE($D$4:D4849)</f>
        <v>-1.5847260623194371E-4</v>
      </c>
    </row>
    <row r="4850" spans="1:11" x14ac:dyDescent="0.35">
      <c r="A4850">
        <v>4848</v>
      </c>
      <c r="B4850" s="2">
        <v>36299</v>
      </c>
      <c r="C4850">
        <v>273.5</v>
      </c>
      <c r="D4850">
        <f t="shared" si="451"/>
        <v>-2.5561452999999998E-3</v>
      </c>
      <c r="E4850">
        <f t="shared" si="452"/>
        <v>-2.5528810999999999E-3</v>
      </c>
      <c r="F4850">
        <f t="shared" si="453"/>
        <v>-0.69999999999998863</v>
      </c>
      <c r="G4850">
        <f t="shared" si="454"/>
        <v>0.69999999999998863</v>
      </c>
      <c r="H4850">
        <f t="shared" si="455"/>
        <v>-0.72729245589999936</v>
      </c>
      <c r="I4850">
        <f t="shared" si="456"/>
        <v>-0.5167844522968198</v>
      </c>
      <c r="J4850">
        <f>_xlfn.VAR.S($D$3:D4850)</f>
        <v>1.5486772685625335E-4</v>
      </c>
      <c r="K4850">
        <f>AVERAGE($D$4:D4850)</f>
        <v>-1.5896727771817605E-4</v>
      </c>
    </row>
    <row r="4851" spans="1:11" x14ac:dyDescent="0.35">
      <c r="A4851">
        <v>4849</v>
      </c>
      <c r="B4851" s="2">
        <v>36300</v>
      </c>
      <c r="C4851">
        <v>274.7</v>
      </c>
      <c r="D4851">
        <f t="shared" si="451"/>
        <v>4.3779711999999997E-3</v>
      </c>
      <c r="E4851">
        <f t="shared" si="452"/>
        <v>4.3875685999999999E-3</v>
      </c>
      <c r="F4851">
        <f t="shared" si="453"/>
        <v>1.1999999999999886</v>
      </c>
      <c r="G4851">
        <f t="shared" si="454"/>
        <v>-1.1999999999999886</v>
      </c>
      <c r="H4851">
        <f t="shared" si="455"/>
        <v>-0.7229144846999993</v>
      </c>
      <c r="I4851">
        <f t="shared" si="456"/>
        <v>-0.51466431095406362</v>
      </c>
      <c r="J4851">
        <f>_xlfn.VAR.S($D$3:D4851)</f>
        <v>1.548400104249014E-4</v>
      </c>
      <c r="K4851">
        <f>AVERAGE($D$4:D4851)</f>
        <v>-1.5803144057343219E-4</v>
      </c>
    </row>
    <row r="4852" spans="1:11" x14ac:dyDescent="0.35">
      <c r="A4852">
        <v>4850</v>
      </c>
      <c r="B4852" s="2">
        <v>36301</v>
      </c>
      <c r="C4852">
        <v>273.3</v>
      </c>
      <c r="D4852">
        <f t="shared" si="451"/>
        <v>-5.1095002000000004E-3</v>
      </c>
      <c r="E4852">
        <f t="shared" si="452"/>
        <v>-5.0964688999999997E-3</v>
      </c>
      <c r="F4852">
        <f t="shared" si="453"/>
        <v>-1.3999999999999773</v>
      </c>
      <c r="G4852">
        <f t="shared" si="454"/>
        <v>1.3999999999999773</v>
      </c>
      <c r="H4852">
        <f t="shared" si="455"/>
        <v>-0.72802398489999931</v>
      </c>
      <c r="I4852">
        <f t="shared" si="456"/>
        <v>-0.51713780918727914</v>
      </c>
      <c r="J4852">
        <f>_xlfn.VAR.S($D$3:D4852)</f>
        <v>1.5481315140912242E-4</v>
      </c>
      <c r="K4852">
        <f>AVERAGE($D$4:D4852)</f>
        <v>-1.5905257250979567E-4</v>
      </c>
    </row>
    <row r="4853" spans="1:11" x14ac:dyDescent="0.35">
      <c r="A4853">
        <v>4851</v>
      </c>
      <c r="B4853" s="2">
        <v>36304</v>
      </c>
      <c r="C4853">
        <v>272.89999999999998</v>
      </c>
      <c r="D4853">
        <f t="shared" si="451"/>
        <v>-1.4646652E-3</v>
      </c>
      <c r="E4853">
        <f t="shared" si="452"/>
        <v>-1.4635931E-3</v>
      </c>
      <c r="F4853">
        <f t="shared" si="453"/>
        <v>-0.40000000000003411</v>
      </c>
      <c r="G4853">
        <f t="shared" si="454"/>
        <v>0.40000000000003411</v>
      </c>
      <c r="H4853">
        <f t="shared" si="455"/>
        <v>-0.7294886500999993</v>
      </c>
      <c r="I4853">
        <f t="shared" si="456"/>
        <v>-0.51784452296819794</v>
      </c>
      <c r="J4853">
        <f>_xlfn.VAR.S($D$3:D4853)</f>
        <v>1.5478158739941006E-4</v>
      </c>
      <c r="K4853">
        <f>AVERAGE($D$4:D4853)</f>
        <v>-1.5932177098969058E-4</v>
      </c>
    </row>
    <row r="4854" spans="1:11" x14ac:dyDescent="0.35">
      <c r="A4854">
        <v>4852</v>
      </c>
      <c r="B4854" s="2">
        <v>36305</v>
      </c>
      <c r="C4854">
        <v>270.8</v>
      </c>
      <c r="D4854">
        <f t="shared" si="451"/>
        <v>-7.7248867000000001E-3</v>
      </c>
      <c r="E4854">
        <f t="shared" si="452"/>
        <v>-7.6951264000000002E-3</v>
      </c>
      <c r="F4854">
        <f t="shared" si="453"/>
        <v>-2.0999999999999659</v>
      </c>
      <c r="G4854">
        <f t="shared" si="454"/>
        <v>2.0999999999999659</v>
      </c>
      <c r="H4854">
        <f t="shared" si="455"/>
        <v>-0.73721353679999935</v>
      </c>
      <c r="I4854">
        <f t="shared" si="456"/>
        <v>-0.52155477031802122</v>
      </c>
      <c r="J4854">
        <f>_xlfn.VAR.S($D$3:D4854)</f>
        <v>1.5476150489157191E-4</v>
      </c>
      <c r="K4854">
        <f>AVERAGE($D$4:D4854)</f>
        <v>-1.608813597196453E-4</v>
      </c>
    </row>
    <row r="4855" spans="1:11" x14ac:dyDescent="0.35">
      <c r="A4855">
        <v>4853</v>
      </c>
      <c r="B4855" s="2">
        <v>36306</v>
      </c>
      <c r="C4855">
        <v>269.5</v>
      </c>
      <c r="D4855">
        <f t="shared" si="451"/>
        <v>-4.8121507000000001E-3</v>
      </c>
      <c r="E4855">
        <f t="shared" si="452"/>
        <v>-4.8005907999999998E-3</v>
      </c>
      <c r="F4855">
        <f t="shared" si="453"/>
        <v>-1.3000000000000114</v>
      </c>
      <c r="G4855">
        <f t="shared" si="454"/>
        <v>1.3000000000000114</v>
      </c>
      <c r="H4855">
        <f t="shared" si="455"/>
        <v>-0.74202568749999931</v>
      </c>
      <c r="I4855">
        <f t="shared" si="456"/>
        <v>-0.52385159010600701</v>
      </c>
      <c r="J4855">
        <f>_xlfn.VAR.S($D$3:D4855)</f>
        <v>1.5473408353595261E-4</v>
      </c>
      <c r="K4855">
        <f>AVERAGE($D$4:D4855)</f>
        <v>-1.6183998901483909E-4</v>
      </c>
    </row>
    <row r="4856" spans="1:11" x14ac:dyDescent="0.35">
      <c r="A4856">
        <v>4854</v>
      </c>
      <c r="B4856" s="2">
        <v>36307</v>
      </c>
      <c r="C4856">
        <v>270.5</v>
      </c>
      <c r="D4856">
        <f t="shared" si="451"/>
        <v>3.7037079E-3</v>
      </c>
      <c r="E4856">
        <f t="shared" si="452"/>
        <v>3.7105750999999998E-3</v>
      </c>
      <c r="F4856">
        <f t="shared" si="453"/>
        <v>1</v>
      </c>
      <c r="G4856">
        <f t="shared" si="454"/>
        <v>-1</v>
      </c>
      <c r="H4856">
        <f t="shared" si="455"/>
        <v>-0.73832197959999935</v>
      </c>
      <c r="I4856">
        <f t="shared" si="456"/>
        <v>-0.52208480565371018</v>
      </c>
      <c r="J4856">
        <f>_xlfn.VAR.S($D$3:D4856)</f>
        <v>1.5470526348236894E-4</v>
      </c>
      <c r="K4856">
        <f>AVERAGE($D$4:D4856)</f>
        <v>-1.6104346152895103E-4</v>
      </c>
    </row>
    <row r="4857" spans="1:11" x14ac:dyDescent="0.35">
      <c r="A4857">
        <v>4855</v>
      </c>
      <c r="B4857" s="2">
        <v>36308</v>
      </c>
      <c r="C4857">
        <v>270.39999999999998</v>
      </c>
      <c r="D4857">
        <f t="shared" si="451"/>
        <v>-3.697541E-4</v>
      </c>
      <c r="E4857">
        <f t="shared" si="452"/>
        <v>-3.6968580000000002E-4</v>
      </c>
      <c r="F4857">
        <f t="shared" si="453"/>
        <v>-0.10000000000002274</v>
      </c>
      <c r="G4857">
        <f t="shared" si="454"/>
        <v>0.10000000000002274</v>
      </c>
      <c r="H4857">
        <f t="shared" si="455"/>
        <v>-0.7386917336999993</v>
      </c>
      <c r="I4857">
        <f t="shared" si="456"/>
        <v>-0.52226148409893991</v>
      </c>
      <c r="J4857">
        <f>_xlfn.VAR.S($D$3:D4857)</f>
        <v>1.5467340153294679E-4</v>
      </c>
      <c r="K4857">
        <f>AVERAGE($D$4:D4857)</f>
        <v>-1.6108645918829815E-4</v>
      </c>
    </row>
    <row r="4858" spans="1:11" x14ac:dyDescent="0.35">
      <c r="A4858">
        <v>4856</v>
      </c>
      <c r="B4858" s="2">
        <v>36312</v>
      </c>
      <c r="C4858">
        <v>268.2</v>
      </c>
      <c r="D4858">
        <f t="shared" si="451"/>
        <v>-8.1693732999999994E-3</v>
      </c>
      <c r="E4858">
        <f t="shared" si="452"/>
        <v>-8.1360947000000006E-3</v>
      </c>
      <c r="F4858">
        <f t="shared" si="453"/>
        <v>-2.1999999999999886</v>
      </c>
      <c r="G4858">
        <f t="shared" si="454"/>
        <v>2.1999999999999886</v>
      </c>
      <c r="H4858">
        <f t="shared" si="455"/>
        <v>-0.7468611069999993</v>
      </c>
      <c r="I4858">
        <f t="shared" si="456"/>
        <v>-0.52614840989399303</v>
      </c>
      <c r="J4858">
        <f>_xlfn.VAR.S($D$3:D4858)</f>
        <v>1.5465477933315777E-4</v>
      </c>
      <c r="K4858">
        <f>AVERAGE($D$4:D4858)</f>
        <v>-1.627359518434602E-4</v>
      </c>
    </row>
    <row r="4859" spans="1:11" x14ac:dyDescent="0.35">
      <c r="A4859">
        <v>4857</v>
      </c>
      <c r="B4859" s="2">
        <v>36313</v>
      </c>
      <c r="C4859">
        <v>265.89999999999998</v>
      </c>
      <c r="D4859">
        <f t="shared" si="451"/>
        <v>-8.6126725999999994E-3</v>
      </c>
      <c r="E4859">
        <f t="shared" si="452"/>
        <v>-8.5756897999999995E-3</v>
      </c>
      <c r="F4859">
        <f t="shared" si="453"/>
        <v>-2.3000000000000114</v>
      </c>
      <c r="G4859">
        <f t="shared" si="454"/>
        <v>2.3000000000000114</v>
      </c>
      <c r="H4859">
        <f t="shared" si="455"/>
        <v>-0.75547377959999928</v>
      </c>
      <c r="I4859">
        <f t="shared" si="456"/>
        <v>-0.53021201413427566</v>
      </c>
      <c r="J4859">
        <f>_xlfn.VAR.S($D$3:D4859)</f>
        <v>1.5463766297927793E-4</v>
      </c>
      <c r="K4859">
        <f>AVERAGE($D$4:D4859)</f>
        <v>-1.6447605411861599E-4</v>
      </c>
    </row>
    <row r="4860" spans="1:11" x14ac:dyDescent="0.35">
      <c r="A4860">
        <v>4858</v>
      </c>
      <c r="B4860" s="2">
        <v>36314</v>
      </c>
      <c r="C4860">
        <v>266.39999999999998</v>
      </c>
      <c r="D4860">
        <f t="shared" si="451"/>
        <v>1.8786403999999999E-3</v>
      </c>
      <c r="E4860">
        <f t="shared" si="452"/>
        <v>1.8804061999999999E-3</v>
      </c>
      <c r="F4860">
        <f t="shared" si="453"/>
        <v>0.5</v>
      </c>
      <c r="G4860">
        <f t="shared" si="454"/>
        <v>-0.5</v>
      </c>
      <c r="H4860">
        <f t="shared" si="455"/>
        <v>-0.75359513919999932</v>
      </c>
      <c r="I4860">
        <f t="shared" si="456"/>
        <v>-0.52932862190812724</v>
      </c>
      <c r="J4860">
        <f>_xlfn.VAR.S($D$3:D4860)</f>
        <v>1.546066766479111E-4</v>
      </c>
      <c r="K4860">
        <f>AVERAGE($D$4:D4860)</f>
        <v>-1.6405540012353289E-4</v>
      </c>
    </row>
    <row r="4861" spans="1:11" x14ac:dyDescent="0.35">
      <c r="A4861">
        <v>4859</v>
      </c>
      <c r="B4861" s="2">
        <v>36315</v>
      </c>
      <c r="C4861">
        <v>266</v>
      </c>
      <c r="D4861">
        <f t="shared" si="451"/>
        <v>-1.5026299E-3</v>
      </c>
      <c r="E4861">
        <f t="shared" si="452"/>
        <v>-1.5015015000000001E-3</v>
      </c>
      <c r="F4861">
        <f t="shared" si="453"/>
        <v>-0.39999999999997726</v>
      </c>
      <c r="G4861">
        <f t="shared" si="454"/>
        <v>0.39999999999997726</v>
      </c>
      <c r="H4861">
        <f t="shared" si="455"/>
        <v>-0.75509776909999937</v>
      </c>
      <c r="I4861">
        <f t="shared" si="456"/>
        <v>-0.53003533568904593</v>
      </c>
      <c r="J4861">
        <f>_xlfn.VAR.S($D$3:D4861)</f>
        <v>1.5457522516999555E-4</v>
      </c>
      <c r="K4861">
        <f>AVERAGE($D$4:D4861)</f>
        <v>-1.6433094036640578E-4</v>
      </c>
    </row>
    <row r="4862" spans="1:11" x14ac:dyDescent="0.35">
      <c r="A4862">
        <v>4860</v>
      </c>
      <c r="B4862" s="2">
        <v>36318</v>
      </c>
      <c r="C4862">
        <v>266.10000000000002</v>
      </c>
      <c r="D4862">
        <f t="shared" si="451"/>
        <v>3.7586919999999999E-4</v>
      </c>
      <c r="E4862">
        <f t="shared" si="452"/>
        <v>3.7593979999999999E-4</v>
      </c>
      <c r="F4862">
        <f t="shared" si="453"/>
        <v>0.10000000000002274</v>
      </c>
      <c r="G4862">
        <f t="shared" si="454"/>
        <v>-0.10000000000002274</v>
      </c>
      <c r="H4862">
        <f t="shared" si="455"/>
        <v>-0.75472189989999938</v>
      </c>
      <c r="I4862">
        <f t="shared" si="456"/>
        <v>-0.5298586572438162</v>
      </c>
      <c r="J4862">
        <f>_xlfn.VAR.S($D$3:D4862)</f>
        <v>1.5454347109831865E-4</v>
      </c>
      <c r="K4862">
        <f>AVERAGE($D$4:D4862)</f>
        <v>-1.642197651986004E-4</v>
      </c>
    </row>
    <row r="4863" spans="1:11" x14ac:dyDescent="0.35">
      <c r="A4863">
        <v>4861</v>
      </c>
      <c r="B4863" s="2">
        <v>36319</v>
      </c>
      <c r="C4863">
        <v>262.8</v>
      </c>
      <c r="D4863">
        <f t="shared" si="451"/>
        <v>-1.2478891400000001E-2</v>
      </c>
      <c r="E4863">
        <f t="shared" si="452"/>
        <v>-1.2401352900000001E-2</v>
      </c>
      <c r="F4863">
        <f t="shared" si="453"/>
        <v>-3.3000000000000114</v>
      </c>
      <c r="G4863">
        <f t="shared" si="454"/>
        <v>3.3000000000000114</v>
      </c>
      <c r="H4863">
        <f t="shared" si="455"/>
        <v>-0.76720079129999941</v>
      </c>
      <c r="I4863">
        <f t="shared" si="456"/>
        <v>-0.53568904593639566</v>
      </c>
      <c r="J4863">
        <f>_xlfn.VAR.S($D$3:D4863)</f>
        <v>1.5454291479671551E-4</v>
      </c>
      <c r="K4863">
        <f>AVERAGE($D$4:D4863)</f>
        <v>-1.6675364825102868E-4</v>
      </c>
    </row>
    <row r="4864" spans="1:11" x14ac:dyDescent="0.35">
      <c r="A4864">
        <v>4862</v>
      </c>
      <c r="B4864" s="2">
        <v>36320</v>
      </c>
      <c r="C4864">
        <v>260.2</v>
      </c>
      <c r="D4864">
        <f t="shared" si="451"/>
        <v>-9.9427205000000001E-3</v>
      </c>
      <c r="E4864">
        <f t="shared" si="452"/>
        <v>-9.8934551000000003E-3</v>
      </c>
      <c r="F4864">
        <f t="shared" si="453"/>
        <v>-2.6000000000000227</v>
      </c>
      <c r="G4864">
        <f t="shared" si="454"/>
        <v>2.6000000000000227</v>
      </c>
      <c r="H4864">
        <f t="shared" si="455"/>
        <v>-0.77714351179999941</v>
      </c>
      <c r="I4864">
        <f t="shared" si="456"/>
        <v>-0.54028268551236747</v>
      </c>
      <c r="J4864">
        <f>_xlfn.VAR.S($D$3:D4864)</f>
        <v>1.5453081471825469E-4</v>
      </c>
      <c r="K4864">
        <f>AVERAGE($D$4:D4864)</f>
        <v>-1.687647502571486E-4</v>
      </c>
    </row>
    <row r="4865" spans="1:11" x14ac:dyDescent="0.35">
      <c r="A4865">
        <v>4863</v>
      </c>
      <c r="B4865" s="2">
        <v>36321</v>
      </c>
      <c r="C4865">
        <v>259.3</v>
      </c>
      <c r="D4865">
        <f t="shared" si="451"/>
        <v>-3.4648735E-3</v>
      </c>
      <c r="E4865">
        <f t="shared" si="452"/>
        <v>-3.4588777999999998E-3</v>
      </c>
      <c r="F4865">
        <f t="shared" si="453"/>
        <v>-0.89999999999997726</v>
      </c>
      <c r="G4865">
        <f t="shared" si="454"/>
        <v>0.89999999999997726</v>
      </c>
      <c r="H4865">
        <f t="shared" si="455"/>
        <v>-0.78060838529999943</v>
      </c>
      <c r="I4865">
        <f t="shared" si="456"/>
        <v>-0.54187279151943457</v>
      </c>
      <c r="J4865">
        <f>_xlfn.VAR.S($D$3:D4865)</f>
        <v>1.5450127752853371E-4</v>
      </c>
      <c r="K4865">
        <f>AVERAGE($D$4:D4865)</f>
        <v>-1.6944268294940342E-4</v>
      </c>
    </row>
    <row r="4866" spans="1:11" x14ac:dyDescent="0.35">
      <c r="A4866">
        <v>4864</v>
      </c>
      <c r="B4866" s="2">
        <v>36322</v>
      </c>
      <c r="C4866">
        <v>261.5</v>
      </c>
      <c r="D4866">
        <f t="shared" si="451"/>
        <v>8.4485910000000001E-3</v>
      </c>
      <c r="E4866">
        <f t="shared" si="452"/>
        <v>8.4843809999999992E-3</v>
      </c>
      <c r="F4866">
        <f t="shared" si="453"/>
        <v>2.1999999999999886</v>
      </c>
      <c r="G4866">
        <f t="shared" si="454"/>
        <v>-2.1999999999999886</v>
      </c>
      <c r="H4866">
        <f t="shared" si="455"/>
        <v>-0.77215979429999948</v>
      </c>
      <c r="I4866">
        <f t="shared" si="456"/>
        <v>-0.53798586572438167</v>
      </c>
      <c r="J4866">
        <f>_xlfn.VAR.S($D$3:D4866)</f>
        <v>1.5448474458087342E-4</v>
      </c>
      <c r="K4866">
        <f>AVERAGE($D$4:D4866)</f>
        <v>-1.6767051891836303E-4</v>
      </c>
    </row>
    <row r="4867" spans="1:11" x14ac:dyDescent="0.35">
      <c r="A4867">
        <v>4865</v>
      </c>
      <c r="B4867" s="2">
        <v>36325</v>
      </c>
      <c r="C4867">
        <v>261.10000000000002</v>
      </c>
      <c r="D4867">
        <f t="shared" si="451"/>
        <v>-1.5308078E-3</v>
      </c>
      <c r="E4867">
        <f t="shared" si="452"/>
        <v>-1.5296367E-3</v>
      </c>
      <c r="F4867">
        <f t="shared" si="453"/>
        <v>-0.39999999999997726</v>
      </c>
      <c r="G4867">
        <f t="shared" si="454"/>
        <v>0.39999999999997726</v>
      </c>
      <c r="H4867">
        <f t="shared" si="455"/>
        <v>-0.77369060209999951</v>
      </c>
      <c r="I4867">
        <f t="shared" si="456"/>
        <v>-0.53869257950530036</v>
      </c>
      <c r="J4867">
        <f>_xlfn.VAR.S($D$3:D4867)</f>
        <v>1.5445337069337043E-4</v>
      </c>
      <c r="K4867">
        <f>AVERAGE($D$4:D4867)</f>
        <v>-1.679507691817433E-4</v>
      </c>
    </row>
    <row r="4868" spans="1:11" x14ac:dyDescent="0.35">
      <c r="A4868">
        <v>4866</v>
      </c>
      <c r="B4868" s="2">
        <v>36326</v>
      </c>
      <c r="C4868">
        <v>260.10000000000002</v>
      </c>
      <c r="D4868">
        <f t="shared" ref="D4868:D4931" si="457">ROUND(LN(C4868/C4867),10)</f>
        <v>-3.8373032999999999E-3</v>
      </c>
      <c r="E4868">
        <f t="shared" ref="E4868:E4931" si="458">ROUND(C4868/C4867-1,10)</f>
        <v>-3.8299502E-3</v>
      </c>
      <c r="F4868">
        <f t="shared" ref="F4868:F4931" si="459">C4868-C4867</f>
        <v>-1</v>
      </c>
      <c r="G4868">
        <f t="shared" ref="G4868:G4931" si="460">-F4868</f>
        <v>1</v>
      </c>
      <c r="H4868">
        <f t="shared" ref="H4868:H4931" si="461">H4867+D4868</f>
        <v>-0.7775279053999995</v>
      </c>
      <c r="I4868">
        <f t="shared" ref="I4868:I4931" si="462">C4868/$C$2-1</f>
        <v>-0.54045936395759719</v>
      </c>
      <c r="J4868">
        <f>_xlfn.VAR.S($D$3:D4868)</f>
        <v>1.5442440327892619E-4</v>
      </c>
      <c r="K4868">
        <f>AVERAGE($D$4:D4868)</f>
        <v>-1.6870500402877686E-4</v>
      </c>
    </row>
    <row r="4869" spans="1:11" x14ac:dyDescent="0.35">
      <c r="A4869">
        <v>4867</v>
      </c>
      <c r="B4869" s="2">
        <v>36327</v>
      </c>
      <c r="C4869">
        <v>259.10000000000002</v>
      </c>
      <c r="D4869">
        <f t="shared" si="457"/>
        <v>-3.8520848999999999E-3</v>
      </c>
      <c r="E4869">
        <f t="shared" si="458"/>
        <v>-3.8446751000000001E-3</v>
      </c>
      <c r="F4869">
        <f t="shared" si="459"/>
        <v>-1</v>
      </c>
      <c r="G4869">
        <f t="shared" si="460"/>
        <v>1</v>
      </c>
      <c r="H4869">
        <f t="shared" si="461"/>
        <v>-0.78137999029999949</v>
      </c>
      <c r="I4869">
        <f t="shared" si="462"/>
        <v>-0.54222614840989403</v>
      </c>
      <c r="J4869">
        <f>_xlfn.VAR.S($D$3:D4869)</f>
        <v>1.5439546901110051E-4</v>
      </c>
      <c r="K4869">
        <f>AVERAGE($D$4:D4869)</f>
        <v>-1.6946196660501427E-4</v>
      </c>
    </row>
    <row r="4870" spans="1:11" x14ac:dyDescent="0.35">
      <c r="A4870">
        <v>4868</v>
      </c>
      <c r="B4870" s="2">
        <v>36328</v>
      </c>
      <c r="C4870">
        <v>259.3</v>
      </c>
      <c r="D4870">
        <f t="shared" si="457"/>
        <v>7.7160499999999997E-4</v>
      </c>
      <c r="E4870">
        <f t="shared" si="458"/>
        <v>7.719027E-4</v>
      </c>
      <c r="F4870">
        <f t="shared" si="459"/>
        <v>0.19999999999998863</v>
      </c>
      <c r="G4870">
        <f t="shared" si="460"/>
        <v>-0.19999999999998863</v>
      </c>
      <c r="H4870">
        <f t="shared" si="461"/>
        <v>-0.78060838529999954</v>
      </c>
      <c r="I4870">
        <f t="shared" si="462"/>
        <v>-0.54187279151943457</v>
      </c>
      <c r="J4870">
        <f>_xlfn.VAR.S($D$3:D4870)</f>
        <v>1.543639245810576E-4</v>
      </c>
      <c r="K4870">
        <f>AVERAGE($D$4:D4870)</f>
        <v>-1.692686099239777E-4</v>
      </c>
    </row>
    <row r="4871" spans="1:11" x14ac:dyDescent="0.35">
      <c r="A4871">
        <v>4869</v>
      </c>
      <c r="B4871" s="2">
        <v>36329</v>
      </c>
      <c r="C4871">
        <v>260.3</v>
      </c>
      <c r="D4871">
        <f t="shared" si="457"/>
        <v>3.8491195E-3</v>
      </c>
      <c r="E4871">
        <f t="shared" si="458"/>
        <v>3.8565368000000001E-3</v>
      </c>
      <c r="F4871">
        <f t="shared" si="459"/>
        <v>1</v>
      </c>
      <c r="G4871">
        <f t="shared" si="460"/>
        <v>-1</v>
      </c>
      <c r="H4871">
        <f t="shared" si="461"/>
        <v>-0.77675926579999954</v>
      </c>
      <c r="I4871">
        <f t="shared" si="462"/>
        <v>-0.54010600706713774</v>
      </c>
      <c r="J4871">
        <f>_xlfn.VAR.S($D$3:D4871)</f>
        <v>1.5433551633535259E-4</v>
      </c>
      <c r="K4871">
        <f>AVERAGE($D$4:D4871)</f>
        <v>-1.6844313989317986E-4</v>
      </c>
    </row>
    <row r="4872" spans="1:11" x14ac:dyDescent="0.35">
      <c r="A4872">
        <v>4870</v>
      </c>
      <c r="B4872" s="2">
        <v>36332</v>
      </c>
      <c r="C4872">
        <v>259.8</v>
      </c>
      <c r="D4872">
        <f t="shared" si="457"/>
        <v>-1.9227077999999999E-3</v>
      </c>
      <c r="E4872">
        <f t="shared" si="458"/>
        <v>-1.9208605000000001E-3</v>
      </c>
      <c r="F4872">
        <f t="shared" si="459"/>
        <v>-0.5</v>
      </c>
      <c r="G4872">
        <f t="shared" si="460"/>
        <v>0.5</v>
      </c>
      <c r="H4872">
        <f t="shared" si="461"/>
        <v>-0.77868197359999958</v>
      </c>
      <c r="I4872">
        <f t="shared" si="462"/>
        <v>-0.54098939929328616</v>
      </c>
      <c r="J4872">
        <f>_xlfn.VAR.S($D$3:D4872)</f>
        <v>1.5430445711080753E-4</v>
      </c>
      <c r="K4872">
        <f>AVERAGE($D$4:D4872)</f>
        <v>-1.6880343249127121E-4</v>
      </c>
    </row>
    <row r="4873" spans="1:11" x14ac:dyDescent="0.35">
      <c r="A4873">
        <v>4871</v>
      </c>
      <c r="B4873" s="2">
        <v>36333</v>
      </c>
      <c r="C4873">
        <v>259.39999999999998</v>
      </c>
      <c r="D4873">
        <f t="shared" si="457"/>
        <v>-1.5408323999999999E-3</v>
      </c>
      <c r="E4873">
        <f t="shared" si="458"/>
        <v>-1.5396458999999999E-3</v>
      </c>
      <c r="F4873">
        <f t="shared" si="459"/>
        <v>-0.40000000000003411</v>
      </c>
      <c r="G4873">
        <f t="shared" si="460"/>
        <v>0.40000000000003411</v>
      </c>
      <c r="H4873">
        <f t="shared" si="461"/>
        <v>-0.7802228059999996</v>
      </c>
      <c r="I4873">
        <f t="shared" si="462"/>
        <v>-0.54169611307420507</v>
      </c>
      <c r="J4873">
        <f>_xlfn.VAR.S($D$3:D4873)</f>
        <v>1.54273163916409E-4</v>
      </c>
      <c r="K4873">
        <f>AVERAGE($D$4:D4873)</f>
        <v>-1.6908516328542085E-4</v>
      </c>
    </row>
    <row r="4874" spans="1:11" x14ac:dyDescent="0.35">
      <c r="A4874">
        <v>4872</v>
      </c>
      <c r="B4874" s="2">
        <v>36334</v>
      </c>
      <c r="C4874">
        <v>261.39999999999998</v>
      </c>
      <c r="D4874">
        <f t="shared" si="457"/>
        <v>7.6805292999999998E-3</v>
      </c>
      <c r="E4874">
        <f t="shared" si="458"/>
        <v>7.7101002000000002E-3</v>
      </c>
      <c r="F4874">
        <f t="shared" si="459"/>
        <v>2</v>
      </c>
      <c r="G4874">
        <f t="shared" si="460"/>
        <v>-2</v>
      </c>
      <c r="H4874">
        <f t="shared" si="461"/>
        <v>-0.77254227669999964</v>
      </c>
      <c r="I4874">
        <f t="shared" si="462"/>
        <v>-0.5381625441696114</v>
      </c>
      <c r="J4874">
        <f>_xlfn.VAR.S($D$3:D4874)</f>
        <v>1.5425411051773482E-4</v>
      </c>
      <c r="K4874">
        <f>AVERAGE($D$4:D4874)</f>
        <v>-1.6747366370355155E-4</v>
      </c>
    </row>
    <row r="4875" spans="1:11" x14ac:dyDescent="0.35">
      <c r="A4875">
        <v>4873</v>
      </c>
      <c r="B4875" s="2">
        <v>36335</v>
      </c>
      <c r="C4875">
        <v>262</v>
      </c>
      <c r="D4875">
        <f t="shared" si="457"/>
        <v>2.2927026E-3</v>
      </c>
      <c r="E4875">
        <f t="shared" si="458"/>
        <v>2.2953328E-3</v>
      </c>
      <c r="F4875">
        <f t="shared" si="459"/>
        <v>0.60000000000002274</v>
      </c>
      <c r="G4875">
        <f t="shared" si="460"/>
        <v>-0.60000000000002274</v>
      </c>
      <c r="H4875">
        <f t="shared" si="461"/>
        <v>-0.77024957409999961</v>
      </c>
      <c r="I4875">
        <f t="shared" si="462"/>
        <v>-0.53710247349823326</v>
      </c>
      <c r="J4875">
        <f>_xlfn.VAR.S($D$3:D4875)</f>
        <v>1.5422368223016214E-4</v>
      </c>
      <c r="K4875">
        <f>AVERAGE($D$4:D4875)</f>
        <v>-1.6696870141625605E-4</v>
      </c>
    </row>
    <row r="4876" spans="1:11" x14ac:dyDescent="0.35">
      <c r="A4876">
        <v>4874</v>
      </c>
      <c r="B4876" s="2">
        <v>36336</v>
      </c>
      <c r="C4876">
        <v>260.39999999999998</v>
      </c>
      <c r="D4876">
        <f t="shared" si="457"/>
        <v>-6.1255933999999996E-3</v>
      </c>
      <c r="E4876">
        <f t="shared" si="458"/>
        <v>-6.1068702000000004E-3</v>
      </c>
      <c r="F4876">
        <f t="shared" si="459"/>
        <v>-1.6000000000000227</v>
      </c>
      <c r="G4876">
        <f t="shared" si="460"/>
        <v>1.6000000000000227</v>
      </c>
      <c r="H4876">
        <f t="shared" si="461"/>
        <v>-0.77637516749999957</v>
      </c>
      <c r="I4876">
        <f t="shared" si="462"/>
        <v>-0.53992932862190823</v>
      </c>
      <c r="J4876">
        <f>_xlfn.VAR.S($D$3:D4876)</f>
        <v>1.5419934001991003E-4</v>
      </c>
      <c r="K4876">
        <f>AVERAGE($D$4:D4876)</f>
        <v>-1.6819148506053757E-4</v>
      </c>
    </row>
    <row r="4877" spans="1:11" x14ac:dyDescent="0.35">
      <c r="A4877">
        <v>4875</v>
      </c>
      <c r="B4877" s="2">
        <v>36339</v>
      </c>
      <c r="C4877">
        <v>261.5</v>
      </c>
      <c r="D4877">
        <f t="shared" si="457"/>
        <v>4.2153731999999998E-3</v>
      </c>
      <c r="E4877">
        <f t="shared" si="458"/>
        <v>4.2242703999999997E-3</v>
      </c>
      <c r="F4877">
        <f t="shared" si="459"/>
        <v>1.1000000000000227</v>
      </c>
      <c r="G4877">
        <f t="shared" si="460"/>
        <v>-1.1000000000000227</v>
      </c>
      <c r="H4877">
        <f t="shared" si="461"/>
        <v>-0.77215979429999959</v>
      </c>
      <c r="I4877">
        <f t="shared" si="462"/>
        <v>-0.53798586572438167</v>
      </c>
      <c r="J4877">
        <f>_xlfn.VAR.S($D$3:D4877)</f>
        <v>1.5417162857237455E-4</v>
      </c>
      <c r="K4877">
        <f>AVERAGE($D$4:D4877)</f>
        <v>-1.6729210781698801E-4</v>
      </c>
    </row>
    <row r="4878" spans="1:11" x14ac:dyDescent="0.35">
      <c r="A4878">
        <v>4876</v>
      </c>
      <c r="B4878" s="2">
        <v>36340</v>
      </c>
      <c r="C4878">
        <v>262</v>
      </c>
      <c r="D4878">
        <f t="shared" si="457"/>
        <v>1.9102202999999999E-3</v>
      </c>
      <c r="E4878">
        <f t="shared" si="458"/>
        <v>1.9120458999999999E-3</v>
      </c>
      <c r="F4878">
        <f t="shared" si="459"/>
        <v>0.5</v>
      </c>
      <c r="G4878">
        <f t="shared" si="460"/>
        <v>-0.5</v>
      </c>
      <c r="H4878">
        <f t="shared" si="461"/>
        <v>-0.7702495739999996</v>
      </c>
      <c r="I4878">
        <f t="shared" si="462"/>
        <v>-0.53710247349823326</v>
      </c>
      <c r="J4878">
        <f>_xlfn.VAR.S($D$3:D4878)</f>
        <v>1.5414088121845794E-4</v>
      </c>
      <c r="K4878">
        <f>AVERAGE($D$4:D4878)</f>
        <v>-1.6686595142564094E-4</v>
      </c>
    </row>
    <row r="4879" spans="1:11" x14ac:dyDescent="0.35">
      <c r="A4879">
        <v>4877</v>
      </c>
      <c r="B4879" s="2">
        <v>36341</v>
      </c>
      <c r="C4879">
        <v>263.60000000000002</v>
      </c>
      <c r="D4879">
        <f t="shared" si="457"/>
        <v>6.0882988999999997E-3</v>
      </c>
      <c r="E4879">
        <f t="shared" si="458"/>
        <v>6.1068702000000004E-3</v>
      </c>
      <c r="F4879">
        <f t="shared" si="459"/>
        <v>1.6000000000000227</v>
      </c>
      <c r="G4879">
        <f t="shared" si="460"/>
        <v>-1.6000000000000227</v>
      </c>
      <c r="H4879">
        <f t="shared" si="461"/>
        <v>-0.76416127509999965</v>
      </c>
      <c r="I4879">
        <f t="shared" si="462"/>
        <v>-0.53427561837455828</v>
      </c>
      <c r="J4879">
        <f>_xlfn.VAR.S($D$3:D4879)</f>
        <v>1.5411726902872579E-4</v>
      </c>
      <c r="K4879">
        <f>AVERAGE($D$4:D4879)</f>
        <v>-1.6558310383511067E-4</v>
      </c>
    </row>
    <row r="4880" spans="1:11" x14ac:dyDescent="0.35">
      <c r="A4880">
        <v>4878</v>
      </c>
      <c r="B4880" s="2">
        <v>36342</v>
      </c>
      <c r="C4880">
        <v>264.39999999999998</v>
      </c>
      <c r="D4880">
        <f t="shared" si="457"/>
        <v>3.0303053000000002E-3</v>
      </c>
      <c r="E4880">
        <f t="shared" si="458"/>
        <v>3.0349014000000001E-3</v>
      </c>
      <c r="F4880">
        <f t="shared" si="459"/>
        <v>0.79999999999995453</v>
      </c>
      <c r="G4880">
        <f t="shared" si="460"/>
        <v>-0.79999999999995453</v>
      </c>
      <c r="H4880">
        <f t="shared" si="461"/>
        <v>-0.76113096979999961</v>
      </c>
      <c r="I4880">
        <f t="shared" si="462"/>
        <v>-0.5328621908127209</v>
      </c>
      <c r="J4880">
        <f>_xlfn.VAR.S($D$3:D4880)</f>
        <v>1.5408775038347318E-4</v>
      </c>
      <c r="K4880">
        <f>AVERAGE($D$4:D4880)</f>
        <v>-1.6492780582325192E-4</v>
      </c>
    </row>
    <row r="4881" spans="1:11" x14ac:dyDescent="0.35">
      <c r="A4881">
        <v>4879</v>
      </c>
      <c r="B4881" s="2">
        <v>36343</v>
      </c>
      <c r="C4881">
        <v>264.60000000000002</v>
      </c>
      <c r="D4881">
        <f t="shared" si="457"/>
        <v>7.5614370000000005E-4</v>
      </c>
      <c r="E4881">
        <f t="shared" si="458"/>
        <v>7.564297E-4</v>
      </c>
      <c r="F4881">
        <f t="shared" si="459"/>
        <v>0.20000000000004547</v>
      </c>
      <c r="G4881">
        <f t="shared" si="460"/>
        <v>-0.20000000000004547</v>
      </c>
      <c r="H4881">
        <f t="shared" si="461"/>
        <v>-0.76037482609999962</v>
      </c>
      <c r="I4881">
        <f t="shared" si="462"/>
        <v>-0.53250883392226145</v>
      </c>
      <c r="J4881">
        <f>_xlfn.VAR.S($D$3:D4881)</f>
        <v>1.5405633261925719E-4</v>
      </c>
      <c r="K4881">
        <f>AVERAGE($D$4:D4881)</f>
        <v>-1.6473898427634269E-4</v>
      </c>
    </row>
    <row r="4882" spans="1:11" x14ac:dyDescent="0.35">
      <c r="A4882">
        <v>4880</v>
      </c>
      <c r="B4882" s="2">
        <v>36347</v>
      </c>
      <c r="C4882">
        <v>257.8</v>
      </c>
      <c r="D4882">
        <f t="shared" si="457"/>
        <v>-2.60351612E-2</v>
      </c>
      <c r="E4882">
        <f t="shared" si="458"/>
        <v>-2.5699168599999999E-2</v>
      </c>
      <c r="F4882">
        <f t="shared" si="459"/>
        <v>-6.8000000000000114</v>
      </c>
      <c r="G4882">
        <f t="shared" si="460"/>
        <v>6.8000000000000114</v>
      </c>
      <c r="H4882">
        <f t="shared" si="461"/>
        <v>-0.78640998729999967</v>
      </c>
      <c r="I4882">
        <f t="shared" si="462"/>
        <v>-0.54452296819787982</v>
      </c>
      <c r="J4882">
        <f>_xlfn.VAR.S($D$3:D4882)</f>
        <v>1.5416199881269078E-4</v>
      </c>
      <c r="K4882">
        <f>AVERAGE($D$4:D4882)</f>
        <v>-1.7004138686206182E-4</v>
      </c>
    </row>
    <row r="4883" spans="1:11" x14ac:dyDescent="0.35">
      <c r="A4883">
        <v>4881</v>
      </c>
      <c r="B4883" s="2">
        <v>36348</v>
      </c>
      <c r="C4883">
        <v>258</v>
      </c>
      <c r="D4883">
        <f t="shared" si="457"/>
        <v>7.7549439999999997E-4</v>
      </c>
      <c r="E4883">
        <f t="shared" si="458"/>
        <v>7.7579519999999998E-4</v>
      </c>
      <c r="F4883">
        <f t="shared" si="459"/>
        <v>0.19999999999998863</v>
      </c>
      <c r="G4883">
        <f t="shared" si="460"/>
        <v>-0.19999999999998863</v>
      </c>
      <c r="H4883">
        <f t="shared" si="461"/>
        <v>-0.78563449289999965</v>
      </c>
      <c r="I4883">
        <f t="shared" si="462"/>
        <v>-0.54416961130742048</v>
      </c>
      <c r="J4883">
        <f>_xlfn.VAR.S($D$3:D4883)</f>
        <v>1.5413058797732369E-4</v>
      </c>
      <c r="K4883">
        <f>AVERAGE($D$4:D4883)</f>
        <v>-1.6984762952868844E-4</v>
      </c>
    </row>
    <row r="4884" spans="1:11" x14ac:dyDescent="0.35">
      <c r="A4884">
        <v>4882</v>
      </c>
      <c r="B4884" s="2">
        <v>36349</v>
      </c>
      <c r="C4884">
        <v>257.7</v>
      </c>
      <c r="D4884">
        <f t="shared" si="457"/>
        <v>-1.1634672999999999E-3</v>
      </c>
      <c r="E4884">
        <f t="shared" si="458"/>
        <v>-1.1627906999999999E-3</v>
      </c>
      <c r="F4884">
        <f t="shared" si="459"/>
        <v>-0.30000000000001137</v>
      </c>
      <c r="G4884">
        <f t="shared" si="460"/>
        <v>0.30000000000001137</v>
      </c>
      <c r="H4884">
        <f t="shared" si="461"/>
        <v>-0.7867979601999997</v>
      </c>
      <c r="I4884">
        <f t="shared" si="462"/>
        <v>-0.54469964664310955</v>
      </c>
      <c r="J4884">
        <f>_xlfn.VAR.S($D$3:D4884)</f>
        <v>1.5409921617475742E-4</v>
      </c>
      <c r="K4884">
        <f>AVERAGE($D$4:D4884)</f>
        <v>-1.7005119840196673E-4</v>
      </c>
    </row>
    <row r="4885" spans="1:11" x14ac:dyDescent="0.35">
      <c r="A4885">
        <v>4883</v>
      </c>
      <c r="B4885" s="2">
        <v>36350</v>
      </c>
      <c r="C4885">
        <v>258.10000000000002</v>
      </c>
      <c r="D4885">
        <f t="shared" si="457"/>
        <v>1.5509891E-3</v>
      </c>
      <c r="E4885">
        <f t="shared" si="458"/>
        <v>1.5521924999999999E-3</v>
      </c>
      <c r="F4885">
        <f t="shared" si="459"/>
        <v>0.40000000000003411</v>
      </c>
      <c r="G4885">
        <f t="shared" si="460"/>
        <v>-0.40000000000003411</v>
      </c>
      <c r="H4885">
        <f t="shared" si="461"/>
        <v>-0.78524697109999975</v>
      </c>
      <c r="I4885">
        <f t="shared" si="462"/>
        <v>-0.54399293286219075</v>
      </c>
      <c r="J4885">
        <f>_xlfn.VAR.S($D$3:D4885)</f>
        <v>1.5406825174387541E-4</v>
      </c>
      <c r="K4885">
        <f>AVERAGE($D$4:D4885)</f>
        <v>-1.6969867068824247E-4</v>
      </c>
    </row>
    <row r="4886" spans="1:11" x14ac:dyDescent="0.35">
      <c r="A4886">
        <v>4884</v>
      </c>
      <c r="B4886" s="2">
        <v>36353</v>
      </c>
      <c r="C4886">
        <v>256.5</v>
      </c>
      <c r="D4886">
        <f t="shared" si="457"/>
        <v>-6.2184420999999998E-3</v>
      </c>
      <c r="E4886">
        <f t="shared" si="458"/>
        <v>-6.1991475999999997E-3</v>
      </c>
      <c r="F4886">
        <f t="shared" si="459"/>
        <v>-1.6000000000000227</v>
      </c>
      <c r="G4886">
        <f t="shared" si="460"/>
        <v>1.6000000000000227</v>
      </c>
      <c r="H4886">
        <f t="shared" si="461"/>
        <v>-0.79146541319999975</v>
      </c>
      <c r="I4886">
        <f t="shared" si="462"/>
        <v>-0.54681978798586572</v>
      </c>
      <c r="J4886">
        <f>_xlfn.VAR.S($D$3:D4886)</f>
        <v>1.5404421306120092E-4</v>
      </c>
      <c r="K4886">
        <f>AVERAGE($D$4:D4886)</f>
        <v>-1.7093740577513817E-4</v>
      </c>
    </row>
    <row r="4887" spans="1:11" x14ac:dyDescent="0.35">
      <c r="A4887">
        <v>4885</v>
      </c>
      <c r="B4887" s="2">
        <v>36354</v>
      </c>
      <c r="C4887">
        <v>256.7</v>
      </c>
      <c r="D4887">
        <f t="shared" si="457"/>
        <v>7.794233E-4</v>
      </c>
      <c r="E4887">
        <f t="shared" si="458"/>
        <v>7.7972709999999995E-4</v>
      </c>
      <c r="F4887">
        <f t="shared" si="459"/>
        <v>0.19999999999998863</v>
      </c>
      <c r="G4887">
        <f t="shared" si="460"/>
        <v>-0.19999999999998863</v>
      </c>
      <c r="H4887">
        <f t="shared" si="461"/>
        <v>-0.79068598989999972</v>
      </c>
      <c r="I4887">
        <f t="shared" si="462"/>
        <v>-0.54646643109540638</v>
      </c>
      <c r="J4887">
        <f>_xlfn.VAR.S($D$3:D4887)</f>
        <v>1.540128539257707E-4</v>
      </c>
      <c r="K4887">
        <f>AVERAGE($D$4:D4887)</f>
        <v>-1.7074281922604417E-4</v>
      </c>
    </row>
    <row r="4888" spans="1:11" x14ac:dyDescent="0.35">
      <c r="A4888">
        <v>4886</v>
      </c>
      <c r="B4888" s="2">
        <v>36355</v>
      </c>
      <c r="C4888">
        <v>255</v>
      </c>
      <c r="D4888">
        <f t="shared" si="457"/>
        <v>-6.6445426999999996E-3</v>
      </c>
      <c r="E4888">
        <f t="shared" si="458"/>
        <v>-6.6225166000000004E-3</v>
      </c>
      <c r="F4888">
        <f t="shared" si="459"/>
        <v>-1.6999999999999886</v>
      </c>
      <c r="G4888">
        <f t="shared" si="460"/>
        <v>1.6999999999999886</v>
      </c>
      <c r="H4888">
        <f t="shared" si="461"/>
        <v>-0.79733053259999975</v>
      </c>
      <c r="I4888">
        <f t="shared" si="462"/>
        <v>-0.54946996466431097</v>
      </c>
      <c r="J4888">
        <f>_xlfn.VAR.S($D$3:D4888)</f>
        <v>1.5398992735877256E-4</v>
      </c>
      <c r="K4888">
        <f>AVERAGE($D$4:D4888)</f>
        <v>-1.7206805973387916E-4</v>
      </c>
    </row>
    <row r="4889" spans="1:11" x14ac:dyDescent="0.35">
      <c r="A4889">
        <v>4887</v>
      </c>
      <c r="B4889" s="2">
        <v>36356</v>
      </c>
      <c r="C4889">
        <v>254.8</v>
      </c>
      <c r="D4889">
        <f t="shared" si="457"/>
        <v>-7.8462149999999995E-4</v>
      </c>
      <c r="E4889">
        <f t="shared" si="458"/>
        <v>-7.8431370000000005E-4</v>
      </c>
      <c r="F4889">
        <f t="shared" si="459"/>
        <v>-0.19999999999998863</v>
      </c>
      <c r="G4889">
        <f t="shared" si="460"/>
        <v>0.19999999999998863</v>
      </c>
      <c r="H4889">
        <f t="shared" si="461"/>
        <v>-0.79811515409999978</v>
      </c>
      <c r="I4889">
        <f t="shared" si="462"/>
        <v>-0.54982332155477032</v>
      </c>
      <c r="J4889">
        <f>_xlfn.VAR.S($D$3:D4889)</f>
        <v>1.5395848981778797E-4</v>
      </c>
      <c r="K4889">
        <f>AVERAGE($D$4:D4889)</f>
        <v>-1.7219342883749482E-4</v>
      </c>
    </row>
    <row r="4890" spans="1:11" x14ac:dyDescent="0.35">
      <c r="A4890">
        <v>4888</v>
      </c>
      <c r="B4890" s="2">
        <v>36357</v>
      </c>
      <c r="C4890">
        <v>254.5</v>
      </c>
      <c r="D4890">
        <f t="shared" si="457"/>
        <v>-1.1780877E-3</v>
      </c>
      <c r="E4890">
        <f t="shared" si="458"/>
        <v>-1.177394E-3</v>
      </c>
      <c r="F4890">
        <f t="shared" si="459"/>
        <v>-0.30000000000001137</v>
      </c>
      <c r="G4890">
        <f t="shared" si="460"/>
        <v>0.30000000000001137</v>
      </c>
      <c r="H4890">
        <f t="shared" si="461"/>
        <v>-0.79929324179999983</v>
      </c>
      <c r="I4890">
        <f t="shared" si="462"/>
        <v>-0.55035335689045939</v>
      </c>
      <c r="J4890">
        <f>_xlfn.VAR.S($D$3:D4890)</f>
        <v>1.5392719680885068E-4</v>
      </c>
      <c r="K4890">
        <f>AVERAGE($D$4:D4890)</f>
        <v>-1.7239925946388373E-4</v>
      </c>
    </row>
    <row r="4891" spans="1:11" x14ac:dyDescent="0.35">
      <c r="A4891">
        <v>4889</v>
      </c>
      <c r="B4891" s="2">
        <v>36360</v>
      </c>
      <c r="C4891">
        <v>253.9</v>
      </c>
      <c r="D4891">
        <f t="shared" si="457"/>
        <v>-2.3603473000000002E-3</v>
      </c>
      <c r="E4891">
        <f t="shared" si="458"/>
        <v>-2.3575638999999999E-3</v>
      </c>
      <c r="F4891">
        <f t="shared" si="459"/>
        <v>-0.59999999999999432</v>
      </c>
      <c r="G4891">
        <f t="shared" si="460"/>
        <v>0.59999999999999432</v>
      </c>
      <c r="H4891">
        <f t="shared" si="461"/>
        <v>-0.80165358909999984</v>
      </c>
      <c r="I4891">
        <f t="shared" si="462"/>
        <v>-0.55141342756183742</v>
      </c>
      <c r="J4891">
        <f>_xlfn.VAR.S($D$3:D4891)</f>
        <v>1.5389669309762505E-4</v>
      </c>
      <c r="K4891">
        <f>AVERAGE($D$4:D4891)</f>
        <v>-1.7284687567512271E-4</v>
      </c>
    </row>
    <row r="4892" spans="1:11" x14ac:dyDescent="0.35">
      <c r="A4892">
        <v>4890</v>
      </c>
      <c r="B4892" s="2">
        <v>36361</v>
      </c>
      <c r="C4892">
        <v>254.1</v>
      </c>
      <c r="D4892">
        <f t="shared" si="457"/>
        <v>7.8740159999999995E-4</v>
      </c>
      <c r="E4892">
        <f t="shared" si="458"/>
        <v>7.8771169999999999E-4</v>
      </c>
      <c r="F4892">
        <f t="shared" si="459"/>
        <v>0.19999999999998863</v>
      </c>
      <c r="G4892">
        <f t="shared" si="460"/>
        <v>-0.19999999999998863</v>
      </c>
      <c r="H4892">
        <f t="shared" si="461"/>
        <v>-0.80086618749999983</v>
      </c>
      <c r="I4892">
        <f t="shared" si="462"/>
        <v>-0.55106007067137808</v>
      </c>
      <c r="J4892">
        <f>_xlfn.VAR.S($D$3:D4892)</f>
        <v>1.5386540003797835E-4</v>
      </c>
      <c r="K4892">
        <f>AVERAGE($D$4:D4892)</f>
        <v>-1.7265046567805273E-4</v>
      </c>
    </row>
    <row r="4893" spans="1:11" x14ac:dyDescent="0.35">
      <c r="A4893">
        <v>4891</v>
      </c>
      <c r="B4893" s="2">
        <v>36362</v>
      </c>
      <c r="C4893">
        <v>256.3</v>
      </c>
      <c r="D4893">
        <f t="shared" si="457"/>
        <v>8.6207430000000002E-3</v>
      </c>
      <c r="E4893">
        <f t="shared" si="458"/>
        <v>8.6580087000000007E-3</v>
      </c>
      <c r="F4893">
        <f t="shared" si="459"/>
        <v>2.2000000000000171</v>
      </c>
      <c r="G4893">
        <f t="shared" si="460"/>
        <v>-2.2000000000000171</v>
      </c>
      <c r="H4893">
        <f t="shared" si="461"/>
        <v>-0.79224544449999978</v>
      </c>
      <c r="I4893">
        <f t="shared" si="462"/>
        <v>-0.54717314487632507</v>
      </c>
      <c r="J4893">
        <f>_xlfn.VAR.S($D$3:D4893)</f>
        <v>1.5384971222654232E-4</v>
      </c>
      <c r="K4893">
        <f>AVERAGE($D$4:D4893)</f>
        <v>-1.7085222570552142E-4</v>
      </c>
    </row>
    <row r="4894" spans="1:11" x14ac:dyDescent="0.35">
      <c r="A4894">
        <v>4892</v>
      </c>
      <c r="B4894" s="2">
        <v>36363</v>
      </c>
      <c r="C4894">
        <v>256.7</v>
      </c>
      <c r="D4894">
        <f t="shared" si="457"/>
        <v>1.5594545E-3</v>
      </c>
      <c r="E4894">
        <f t="shared" si="458"/>
        <v>1.5606711000000001E-3</v>
      </c>
      <c r="F4894">
        <f t="shared" si="459"/>
        <v>0.39999999999997726</v>
      </c>
      <c r="G4894">
        <f t="shared" si="460"/>
        <v>-0.39999999999997726</v>
      </c>
      <c r="H4894">
        <f t="shared" si="461"/>
        <v>-0.79068598999999984</v>
      </c>
      <c r="I4894">
        <f t="shared" si="462"/>
        <v>-0.54646643109540638</v>
      </c>
      <c r="J4894">
        <f>_xlfn.VAR.S($D$3:D4894)</f>
        <v>1.538188623021198E-4</v>
      </c>
      <c r="K4894">
        <f>AVERAGE($D$4:D4894)</f>
        <v>-1.7049845209568591E-4</v>
      </c>
    </row>
    <row r="4895" spans="1:11" x14ac:dyDescent="0.35">
      <c r="A4895">
        <v>4893</v>
      </c>
      <c r="B4895" s="2">
        <v>36364</v>
      </c>
      <c r="C4895">
        <v>255.4</v>
      </c>
      <c r="D4895">
        <f t="shared" si="457"/>
        <v>-5.0771443000000001E-3</v>
      </c>
      <c r="E4895">
        <f t="shared" si="458"/>
        <v>-5.0642774E-3</v>
      </c>
      <c r="F4895">
        <f t="shared" si="459"/>
        <v>-1.2999999999999829</v>
      </c>
      <c r="G4895">
        <f t="shared" si="460"/>
        <v>1.2999999999999829</v>
      </c>
      <c r="H4895">
        <f t="shared" si="461"/>
        <v>-0.79576313429999979</v>
      </c>
      <c r="I4895">
        <f t="shared" si="462"/>
        <v>-0.54876325088339217</v>
      </c>
      <c r="J4895">
        <f>_xlfn.VAR.S($D$3:D4895)</f>
        <v>1.5379235749762526E-4</v>
      </c>
      <c r="K4895">
        <f>AVERAGE($D$4:D4895)</f>
        <v>-1.7150144593213403E-4</v>
      </c>
    </row>
    <row r="4896" spans="1:11" x14ac:dyDescent="0.35">
      <c r="A4896">
        <v>4894</v>
      </c>
      <c r="B4896" s="2">
        <v>36367</v>
      </c>
      <c r="C4896">
        <v>254.7</v>
      </c>
      <c r="D4896">
        <f t="shared" si="457"/>
        <v>-2.7445616000000002E-3</v>
      </c>
      <c r="E4896">
        <f t="shared" si="458"/>
        <v>-2.7407986999999998E-3</v>
      </c>
      <c r="F4896">
        <f t="shared" si="459"/>
        <v>-0.70000000000001705</v>
      </c>
      <c r="G4896">
        <f t="shared" si="460"/>
        <v>0.70000000000001705</v>
      </c>
      <c r="H4896">
        <f t="shared" si="461"/>
        <v>-0.79850769589999981</v>
      </c>
      <c r="I4896">
        <f t="shared" si="462"/>
        <v>-0.55000000000000004</v>
      </c>
      <c r="J4896">
        <f>_xlfn.VAR.S($D$3:D4896)</f>
        <v>1.5376228854928911E-4</v>
      </c>
      <c r="K4896">
        <f>AVERAGE($D$4:D4896)</f>
        <v>-1.7202731148579598E-4</v>
      </c>
    </row>
    <row r="4897" spans="1:11" x14ac:dyDescent="0.35">
      <c r="A4897">
        <v>4895</v>
      </c>
      <c r="B4897" s="2">
        <v>36368</v>
      </c>
      <c r="C4897">
        <v>254.5</v>
      </c>
      <c r="D4897">
        <f t="shared" si="457"/>
        <v>-7.8554600000000003E-4</v>
      </c>
      <c r="E4897">
        <f t="shared" si="458"/>
        <v>-7.852375E-4</v>
      </c>
      <c r="F4897">
        <f t="shared" si="459"/>
        <v>-0.19999999999998863</v>
      </c>
      <c r="G4897">
        <f t="shared" si="460"/>
        <v>0.19999999999998863</v>
      </c>
      <c r="H4897">
        <f t="shared" si="461"/>
        <v>-0.79929324189999984</v>
      </c>
      <c r="I4897">
        <f t="shared" si="462"/>
        <v>-0.55035335689045939</v>
      </c>
      <c r="J4897">
        <f>_xlfn.VAR.S($D$3:D4897)</f>
        <v>1.5373094915328863E-4</v>
      </c>
      <c r="K4897">
        <f>AVERAGE($D$4:D4897)</f>
        <v>-1.7215267288516546E-4</v>
      </c>
    </row>
    <row r="4898" spans="1:11" x14ac:dyDescent="0.35">
      <c r="A4898">
        <v>4896</v>
      </c>
      <c r="B4898" s="2">
        <v>36369</v>
      </c>
      <c r="C4898">
        <v>254.5</v>
      </c>
      <c r="D4898">
        <f t="shared" si="457"/>
        <v>0</v>
      </c>
      <c r="E4898">
        <f t="shared" si="458"/>
        <v>0</v>
      </c>
      <c r="F4898">
        <f t="shared" si="459"/>
        <v>0</v>
      </c>
      <c r="G4898">
        <f t="shared" si="460"/>
        <v>0</v>
      </c>
      <c r="H4898">
        <f t="shared" si="461"/>
        <v>-0.79929324189999984</v>
      </c>
      <c r="I4898">
        <f t="shared" si="462"/>
        <v>-0.55035335689045939</v>
      </c>
      <c r="J4898">
        <f>_xlfn.VAR.S($D$3:D4898)</f>
        <v>1.5369954888940109E-4</v>
      </c>
      <c r="K4898">
        <f>AVERAGE($D$4:D4898)</f>
        <v>-1.7211750379979567E-4</v>
      </c>
    </row>
    <row r="4899" spans="1:11" x14ac:dyDescent="0.35">
      <c r="A4899">
        <v>4897</v>
      </c>
      <c r="B4899" s="2">
        <v>36370</v>
      </c>
      <c r="C4899">
        <v>257.3</v>
      </c>
      <c r="D4899">
        <f t="shared" si="457"/>
        <v>1.09418833E-2</v>
      </c>
      <c r="E4899">
        <f t="shared" si="458"/>
        <v>1.1001964600000001E-2</v>
      </c>
      <c r="F4899">
        <f t="shared" si="459"/>
        <v>2.8000000000000114</v>
      </c>
      <c r="G4899">
        <f t="shared" si="460"/>
        <v>-2.8000000000000114</v>
      </c>
      <c r="H4899">
        <f t="shared" si="461"/>
        <v>-0.78835135859999983</v>
      </c>
      <c r="I4899">
        <f t="shared" si="462"/>
        <v>-0.54540636042402824</v>
      </c>
      <c r="J4899">
        <f>_xlfn.VAR.S($D$3:D4899)</f>
        <v>1.5369333960620762E-4</v>
      </c>
      <c r="K4899">
        <f>AVERAGE($D$4:D4899)</f>
        <v>-1.6984748729575159E-4</v>
      </c>
    </row>
    <row r="4900" spans="1:11" x14ac:dyDescent="0.35">
      <c r="A4900">
        <v>4898</v>
      </c>
      <c r="B4900" s="2">
        <v>36371</v>
      </c>
      <c r="C4900">
        <v>256.89999999999998</v>
      </c>
      <c r="D4900">
        <f t="shared" si="457"/>
        <v>-1.5558152E-3</v>
      </c>
      <c r="E4900">
        <f t="shared" si="458"/>
        <v>-1.5546055000000001E-3</v>
      </c>
      <c r="F4900">
        <f t="shared" si="459"/>
        <v>-0.40000000000003411</v>
      </c>
      <c r="G4900">
        <f t="shared" si="460"/>
        <v>0.40000000000003411</v>
      </c>
      <c r="H4900">
        <f t="shared" si="461"/>
        <v>-0.78990717379999986</v>
      </c>
      <c r="I4900">
        <f t="shared" si="462"/>
        <v>-0.54611307420494704</v>
      </c>
      <c r="J4900">
        <f>_xlfn.VAR.S($D$3:D4900)</f>
        <v>1.536623516156046E-4</v>
      </c>
      <c r="K4900">
        <f>AVERAGE($D$4:D4900)</f>
        <v>-1.7013051112926277E-4</v>
      </c>
    </row>
    <row r="4901" spans="1:11" x14ac:dyDescent="0.35">
      <c r="A4901">
        <v>4899</v>
      </c>
      <c r="B4901" s="2">
        <v>36374</v>
      </c>
      <c r="C4901">
        <v>256.2</v>
      </c>
      <c r="D4901">
        <f t="shared" si="457"/>
        <v>-2.7285146999999998E-3</v>
      </c>
      <c r="E4901">
        <f t="shared" si="458"/>
        <v>-2.7247956000000001E-3</v>
      </c>
      <c r="F4901">
        <f t="shared" si="459"/>
        <v>-0.69999999999998863</v>
      </c>
      <c r="G4901">
        <f t="shared" si="460"/>
        <v>0.69999999999998863</v>
      </c>
      <c r="H4901">
        <f t="shared" si="461"/>
        <v>-0.79263568849999988</v>
      </c>
      <c r="I4901">
        <f t="shared" si="462"/>
        <v>-0.5473498233215548</v>
      </c>
      <c r="J4901">
        <f>_xlfn.VAR.S($D$3:D4901)</f>
        <v>1.5363232447011113E-4</v>
      </c>
      <c r="K4901">
        <f>AVERAGE($D$4:D4901)</f>
        <v>-1.7065284354838707E-4</v>
      </c>
    </row>
    <row r="4902" spans="1:11" x14ac:dyDescent="0.35">
      <c r="A4902">
        <v>4900</v>
      </c>
      <c r="B4902" s="2">
        <v>36375</v>
      </c>
      <c r="C4902">
        <v>257</v>
      </c>
      <c r="D4902">
        <f t="shared" si="457"/>
        <v>3.1176953999999999E-3</v>
      </c>
      <c r="E4902">
        <f t="shared" si="458"/>
        <v>3.1225605000000001E-3</v>
      </c>
      <c r="F4902">
        <f t="shared" si="459"/>
        <v>0.80000000000001137</v>
      </c>
      <c r="G4902">
        <f t="shared" si="460"/>
        <v>-0.80000000000001137</v>
      </c>
      <c r="H4902">
        <f t="shared" si="461"/>
        <v>-0.78951799309999993</v>
      </c>
      <c r="I4902">
        <f t="shared" si="462"/>
        <v>-0.54593639575971731</v>
      </c>
      <c r="J4902">
        <f>_xlfn.VAR.S($D$3:D4902)</f>
        <v>1.5360315944470984E-4</v>
      </c>
      <c r="K4902">
        <f>AVERAGE($D$4:D4902)</f>
        <v>-1.6998161508471115E-4</v>
      </c>
    </row>
    <row r="4903" spans="1:11" x14ac:dyDescent="0.35">
      <c r="A4903">
        <v>4901</v>
      </c>
      <c r="B4903" s="2">
        <v>36376</v>
      </c>
      <c r="C4903">
        <v>257.3</v>
      </c>
      <c r="D4903">
        <f t="shared" si="457"/>
        <v>1.1666344000000001E-3</v>
      </c>
      <c r="E4903">
        <f t="shared" si="458"/>
        <v>1.1673152E-3</v>
      </c>
      <c r="F4903">
        <f t="shared" si="459"/>
        <v>0.30000000000001137</v>
      </c>
      <c r="G4903">
        <f t="shared" si="460"/>
        <v>-0.30000000000001137</v>
      </c>
      <c r="H4903">
        <f t="shared" si="461"/>
        <v>-0.78835135869999995</v>
      </c>
      <c r="I4903">
        <f t="shared" si="462"/>
        <v>-0.54540636042402824</v>
      </c>
      <c r="J4903">
        <f>_xlfn.VAR.S($D$3:D4903)</f>
        <v>1.5357217157304547E-4</v>
      </c>
      <c r="K4903">
        <f>AVERAGE($D$4:D4903)</f>
        <v>-1.6970883630612244E-4</v>
      </c>
    </row>
    <row r="4904" spans="1:11" x14ac:dyDescent="0.35">
      <c r="A4904">
        <v>4902</v>
      </c>
      <c r="B4904" s="2">
        <v>36377</v>
      </c>
      <c r="C4904">
        <v>256.7</v>
      </c>
      <c r="D4904">
        <f t="shared" si="457"/>
        <v>-2.3346313999999999E-3</v>
      </c>
      <c r="E4904">
        <f t="shared" si="458"/>
        <v>-2.3319082999999998E-3</v>
      </c>
      <c r="F4904">
        <f t="shared" si="459"/>
        <v>-0.60000000000002274</v>
      </c>
      <c r="G4904">
        <f t="shared" si="460"/>
        <v>0.60000000000002274</v>
      </c>
      <c r="H4904">
        <f t="shared" si="461"/>
        <v>-0.79068599009999996</v>
      </c>
      <c r="I4904">
        <f t="shared" si="462"/>
        <v>-0.54646643109540638</v>
      </c>
      <c r="J4904">
        <f>_xlfn.VAR.S($D$3:D4904)</f>
        <v>1.5354180066250061E-4</v>
      </c>
      <c r="K4904">
        <f>AVERAGE($D$4:D4904)</f>
        <v>-1.701505670883493E-4</v>
      </c>
    </row>
    <row r="4905" spans="1:11" x14ac:dyDescent="0.35">
      <c r="A4905">
        <v>4903</v>
      </c>
      <c r="B4905" s="2">
        <v>36378</v>
      </c>
      <c r="C4905">
        <v>257.10000000000002</v>
      </c>
      <c r="D4905">
        <f t="shared" si="457"/>
        <v>1.5570263999999999E-3</v>
      </c>
      <c r="E4905">
        <f t="shared" si="458"/>
        <v>1.5582392E-3</v>
      </c>
      <c r="F4905">
        <f t="shared" si="459"/>
        <v>0.40000000000003411</v>
      </c>
      <c r="G4905">
        <f t="shared" si="460"/>
        <v>-0.40000000000003411</v>
      </c>
      <c r="H4905">
        <f t="shared" si="461"/>
        <v>-0.78912896369999996</v>
      </c>
      <c r="I4905">
        <f t="shared" si="462"/>
        <v>-0.54575971731448758</v>
      </c>
      <c r="J4905">
        <f>_xlfn.VAR.S($D$3:D4905)</f>
        <v>1.5351108059683547E-4</v>
      </c>
      <c r="K4905">
        <f>AVERAGE($D$4:D4905)</f>
        <v>-1.6979822580579353E-4</v>
      </c>
    </row>
    <row r="4906" spans="1:11" x14ac:dyDescent="0.35">
      <c r="A4906">
        <v>4904</v>
      </c>
      <c r="B4906" s="2">
        <v>36381</v>
      </c>
      <c r="C4906">
        <v>257.5</v>
      </c>
      <c r="D4906">
        <f t="shared" si="457"/>
        <v>1.5546058E-3</v>
      </c>
      <c r="E4906">
        <f t="shared" si="458"/>
        <v>1.5558149000000001E-3</v>
      </c>
      <c r="F4906">
        <f t="shared" si="459"/>
        <v>0.39999999999997726</v>
      </c>
      <c r="G4906">
        <f t="shared" si="460"/>
        <v>-0.39999999999997726</v>
      </c>
      <c r="H4906">
        <f t="shared" si="461"/>
        <v>-0.78757435789999997</v>
      </c>
      <c r="I4906">
        <f t="shared" si="462"/>
        <v>-0.54505300353356889</v>
      </c>
      <c r="J4906">
        <f>_xlfn.VAR.S($D$3:D4906)</f>
        <v>1.5348037112197099E-4</v>
      </c>
      <c r="K4906">
        <f>AVERAGE($D$4:D4906)</f>
        <v>-1.6944652194574749E-4</v>
      </c>
    </row>
    <row r="4907" spans="1:11" x14ac:dyDescent="0.35">
      <c r="A4907">
        <v>4905</v>
      </c>
      <c r="B4907" s="2">
        <v>36382</v>
      </c>
      <c r="C4907">
        <v>258.7</v>
      </c>
      <c r="D4907">
        <f t="shared" si="457"/>
        <v>4.6493691E-3</v>
      </c>
      <c r="E4907">
        <f t="shared" si="458"/>
        <v>4.6601942000000004E-3</v>
      </c>
      <c r="F4907">
        <f t="shared" si="459"/>
        <v>1.1999999999999886</v>
      </c>
      <c r="G4907">
        <f t="shared" si="460"/>
        <v>-1.1999999999999886</v>
      </c>
      <c r="H4907">
        <f t="shared" si="461"/>
        <v>-0.78292498879999994</v>
      </c>
      <c r="I4907">
        <f t="shared" si="462"/>
        <v>-0.54293286219081272</v>
      </c>
      <c r="J4907">
        <f>_xlfn.VAR.S($D$3:D4907)</f>
        <v>1.5345379092194429E-4</v>
      </c>
      <c r="K4907">
        <f>AVERAGE($D$4:D4907)</f>
        <v>-1.6846389233278954E-4</v>
      </c>
    </row>
    <row r="4908" spans="1:11" x14ac:dyDescent="0.35">
      <c r="A4908">
        <v>4906</v>
      </c>
      <c r="B4908" s="2">
        <v>36383</v>
      </c>
      <c r="C4908">
        <v>260.2</v>
      </c>
      <c r="D4908">
        <f t="shared" si="457"/>
        <v>5.7814768999999997E-3</v>
      </c>
      <c r="E4908">
        <f t="shared" si="458"/>
        <v>5.7982219E-3</v>
      </c>
      <c r="F4908">
        <f t="shared" si="459"/>
        <v>1.5</v>
      </c>
      <c r="G4908">
        <f t="shared" si="460"/>
        <v>-1.5</v>
      </c>
      <c r="H4908">
        <f t="shared" si="461"/>
        <v>-0.77714351189999997</v>
      </c>
      <c r="I4908">
        <f t="shared" si="462"/>
        <v>-0.54028268551236747</v>
      </c>
      <c r="J4908">
        <f>_xlfn.VAR.S($D$3:D4908)</f>
        <v>1.5342970032458601E-4</v>
      </c>
      <c r="K4908">
        <f>AVERAGE($D$4:D4908)</f>
        <v>-1.6725085649337408E-4</v>
      </c>
    </row>
    <row r="4909" spans="1:11" x14ac:dyDescent="0.35">
      <c r="A4909">
        <v>4907</v>
      </c>
      <c r="B4909" s="2">
        <v>36384</v>
      </c>
      <c r="C4909">
        <v>261.7</v>
      </c>
      <c r="D4909">
        <f t="shared" si="457"/>
        <v>5.7482434999999998E-3</v>
      </c>
      <c r="E4909">
        <f t="shared" si="458"/>
        <v>5.7647962999999997E-3</v>
      </c>
      <c r="F4909">
        <f t="shared" si="459"/>
        <v>1.5</v>
      </c>
      <c r="G4909">
        <f t="shared" si="460"/>
        <v>-1.5</v>
      </c>
      <c r="H4909">
        <f t="shared" si="461"/>
        <v>-0.77139526839999994</v>
      </c>
      <c r="I4909">
        <f t="shared" si="462"/>
        <v>-0.53763250883392222</v>
      </c>
      <c r="J4909">
        <f>_xlfn.VAR.S($D$3:D4909)</f>
        <v>1.5340553638387957E-4</v>
      </c>
      <c r="K4909">
        <f>AVERAGE($D$4:D4909)</f>
        <v>-1.6604508919690174E-4</v>
      </c>
    </row>
    <row r="4910" spans="1:11" x14ac:dyDescent="0.35">
      <c r="A4910">
        <v>4908</v>
      </c>
      <c r="B4910" s="2">
        <v>36385</v>
      </c>
      <c r="C4910">
        <v>261.7</v>
      </c>
      <c r="D4910">
        <f t="shared" si="457"/>
        <v>0</v>
      </c>
      <c r="E4910">
        <f t="shared" si="458"/>
        <v>0</v>
      </c>
      <c r="F4910">
        <f t="shared" si="459"/>
        <v>0</v>
      </c>
      <c r="G4910">
        <f t="shared" si="460"/>
        <v>0</v>
      </c>
      <c r="H4910">
        <f t="shared" si="461"/>
        <v>-0.77139526839999994</v>
      </c>
      <c r="I4910">
        <f t="shared" si="462"/>
        <v>-0.53763250883392222</v>
      </c>
      <c r="J4910">
        <f>_xlfn.VAR.S($D$3:D4910)</f>
        <v>1.5337427882760761E-4</v>
      </c>
      <c r="K4910">
        <f>AVERAGE($D$4:D4910)</f>
        <v>-1.6601125078459343E-4</v>
      </c>
    </row>
    <row r="4911" spans="1:11" x14ac:dyDescent="0.35">
      <c r="A4911">
        <v>4909</v>
      </c>
      <c r="B4911" s="2">
        <v>36388</v>
      </c>
      <c r="C4911">
        <v>260.89999999999998</v>
      </c>
      <c r="D4911">
        <f t="shared" si="457"/>
        <v>-3.0616174000000001E-3</v>
      </c>
      <c r="E4911">
        <f t="shared" si="458"/>
        <v>-3.0569353999999999E-3</v>
      </c>
      <c r="F4911">
        <f t="shared" si="459"/>
        <v>-0.80000000000001137</v>
      </c>
      <c r="G4911">
        <f t="shared" si="460"/>
        <v>0.80000000000001137</v>
      </c>
      <c r="H4911">
        <f t="shared" si="461"/>
        <v>-0.77445688579999994</v>
      </c>
      <c r="I4911">
        <f t="shared" si="462"/>
        <v>-0.53904593639575982</v>
      </c>
      <c r="J4911">
        <f>_xlfn.VAR.S($D$3:D4911)</f>
        <v>1.5334474741188331E-4</v>
      </c>
      <c r="K4911">
        <f>AVERAGE($D$4:D4911)</f>
        <v>-1.6660122758761203E-4</v>
      </c>
    </row>
    <row r="4912" spans="1:11" x14ac:dyDescent="0.35">
      <c r="A4912">
        <v>4910</v>
      </c>
      <c r="B4912" s="2">
        <v>36389</v>
      </c>
      <c r="C4912">
        <v>262.10000000000002</v>
      </c>
      <c r="D4912">
        <f t="shared" si="457"/>
        <v>4.5889182000000001E-3</v>
      </c>
      <c r="E4912">
        <f t="shared" si="458"/>
        <v>4.5994634E-3</v>
      </c>
      <c r="F4912">
        <f t="shared" si="459"/>
        <v>1.2000000000000455</v>
      </c>
      <c r="G4912">
        <f t="shared" si="460"/>
        <v>-1.2000000000000455</v>
      </c>
      <c r="H4912">
        <f t="shared" si="461"/>
        <v>-0.76986796759999998</v>
      </c>
      <c r="I4912">
        <f t="shared" si="462"/>
        <v>-0.53692579505300353</v>
      </c>
      <c r="J4912">
        <f>_xlfn.VAR.S($D$3:D4912)</f>
        <v>1.5331809873454723E-4</v>
      </c>
      <c r="K4912">
        <f>AVERAGE($D$4:D4912)</f>
        <v>-1.6563249272764309E-4</v>
      </c>
    </row>
    <row r="4913" spans="1:11" x14ac:dyDescent="0.35">
      <c r="A4913">
        <v>4911</v>
      </c>
      <c r="B4913" s="2">
        <v>36390</v>
      </c>
      <c r="C4913">
        <v>260.3</v>
      </c>
      <c r="D4913">
        <f t="shared" si="457"/>
        <v>-6.8912983000000002E-3</v>
      </c>
      <c r="E4913">
        <f t="shared" si="458"/>
        <v>-6.8676077999999998E-3</v>
      </c>
      <c r="F4913">
        <f t="shared" si="459"/>
        <v>-1.8000000000000114</v>
      </c>
      <c r="G4913">
        <f t="shared" si="460"/>
        <v>1.8000000000000114</v>
      </c>
      <c r="H4913">
        <f t="shared" si="461"/>
        <v>-0.7767592659</v>
      </c>
      <c r="I4913">
        <f t="shared" si="462"/>
        <v>-0.54010600706713774</v>
      </c>
      <c r="J4913">
        <f>_xlfn.VAR.S($D$3:D4913)</f>
        <v>1.5329610814156995E-4</v>
      </c>
      <c r="K4913">
        <f>AVERAGE($D$4:D4913)</f>
        <v>-1.6700228209775967E-4</v>
      </c>
    </row>
    <row r="4914" spans="1:11" x14ac:dyDescent="0.35">
      <c r="A4914">
        <v>4912</v>
      </c>
      <c r="B4914" s="2">
        <v>36391</v>
      </c>
      <c r="C4914">
        <v>259.39999999999998</v>
      </c>
      <c r="D4914">
        <f t="shared" si="457"/>
        <v>-3.4635400999999998E-3</v>
      </c>
      <c r="E4914">
        <f t="shared" si="458"/>
        <v>-3.4575489999999999E-3</v>
      </c>
      <c r="F4914">
        <f t="shared" si="459"/>
        <v>-0.90000000000003411</v>
      </c>
      <c r="G4914">
        <f t="shared" si="460"/>
        <v>0.90000000000003411</v>
      </c>
      <c r="H4914">
        <f t="shared" si="461"/>
        <v>-0.78022280600000005</v>
      </c>
      <c r="I4914">
        <f t="shared" si="462"/>
        <v>-0.54169611307420507</v>
      </c>
      <c r="J4914">
        <f>_xlfn.VAR.S($D$3:D4914)</f>
        <v>1.5326711754035316E-4</v>
      </c>
      <c r="K4914">
        <f>AVERAGE($D$4:D4914)</f>
        <v>-1.6767353801669721E-4</v>
      </c>
    </row>
    <row r="4915" spans="1:11" x14ac:dyDescent="0.35">
      <c r="A4915">
        <v>4913</v>
      </c>
      <c r="B4915" s="2">
        <v>36392</v>
      </c>
      <c r="C4915">
        <v>258.3</v>
      </c>
      <c r="D4915">
        <f t="shared" si="457"/>
        <v>-4.2495718E-3</v>
      </c>
      <c r="E4915">
        <f t="shared" si="458"/>
        <v>-4.2405550999999996E-3</v>
      </c>
      <c r="F4915">
        <f t="shared" si="459"/>
        <v>-1.0999999999999659</v>
      </c>
      <c r="G4915">
        <f t="shared" si="460"/>
        <v>1.0999999999999659</v>
      </c>
      <c r="H4915">
        <f t="shared" si="461"/>
        <v>-0.78447237780000001</v>
      </c>
      <c r="I4915">
        <f t="shared" si="462"/>
        <v>-0.5436395759717314</v>
      </c>
      <c r="J4915">
        <f>_xlfn.VAR.S($D$3:D4915)</f>
        <v>1.5323932103421045E-4</v>
      </c>
      <c r="K4915">
        <f>AVERAGE($D$4:D4915)</f>
        <v>-1.6850454336319218E-4</v>
      </c>
    </row>
    <row r="4916" spans="1:11" x14ac:dyDescent="0.35">
      <c r="A4916">
        <v>4914</v>
      </c>
      <c r="B4916" s="2">
        <v>36395</v>
      </c>
      <c r="C4916">
        <v>255</v>
      </c>
      <c r="D4916">
        <f t="shared" si="457"/>
        <v>-1.28581549E-2</v>
      </c>
      <c r="E4916">
        <f t="shared" si="458"/>
        <v>-1.2775842000000001E-2</v>
      </c>
      <c r="F4916">
        <f t="shared" si="459"/>
        <v>-3.3000000000000114</v>
      </c>
      <c r="G4916">
        <f t="shared" si="460"/>
        <v>3.3000000000000114</v>
      </c>
      <c r="H4916">
        <f t="shared" si="461"/>
        <v>-0.79733053269999998</v>
      </c>
      <c r="I4916">
        <f t="shared" si="462"/>
        <v>-0.54946996466431097</v>
      </c>
      <c r="J4916">
        <f>_xlfn.VAR.S($D$3:D4916)</f>
        <v>1.5324094515640978E-4</v>
      </c>
      <c r="K4916">
        <f>AVERAGE($D$4:D4916)</f>
        <v>-1.7108741540810095E-4</v>
      </c>
    </row>
    <row r="4917" spans="1:11" x14ac:dyDescent="0.35">
      <c r="A4917">
        <v>4915</v>
      </c>
      <c r="B4917" s="2">
        <v>36396</v>
      </c>
      <c r="C4917">
        <v>253.5</v>
      </c>
      <c r="D4917">
        <f t="shared" si="457"/>
        <v>-5.8997221000000001E-3</v>
      </c>
      <c r="E4917">
        <f t="shared" si="458"/>
        <v>-5.8823529000000003E-3</v>
      </c>
      <c r="F4917">
        <f t="shared" si="459"/>
        <v>-1.5</v>
      </c>
      <c r="G4917">
        <f t="shared" si="460"/>
        <v>1.5</v>
      </c>
      <c r="H4917">
        <f t="shared" si="461"/>
        <v>-0.80323025479999999</v>
      </c>
      <c r="I4917">
        <f t="shared" si="462"/>
        <v>-0.55212014134275611</v>
      </c>
      <c r="J4917">
        <f>_xlfn.VAR.S($D$3:D4917)</f>
        <v>1.5321645815272856E-4</v>
      </c>
      <c r="K4917">
        <f>AVERAGE($D$4:D4917)</f>
        <v>-1.7225319373219373E-4</v>
      </c>
    </row>
    <row r="4918" spans="1:11" x14ac:dyDescent="0.35">
      <c r="A4918">
        <v>4916</v>
      </c>
      <c r="B4918" s="2">
        <v>36397</v>
      </c>
      <c r="C4918">
        <v>253</v>
      </c>
      <c r="D4918">
        <f t="shared" si="457"/>
        <v>-1.9743343E-3</v>
      </c>
      <c r="E4918">
        <f t="shared" si="458"/>
        <v>-1.9723865999999998E-3</v>
      </c>
      <c r="F4918">
        <f t="shared" si="459"/>
        <v>-0.5</v>
      </c>
      <c r="G4918">
        <f t="shared" si="460"/>
        <v>0.5</v>
      </c>
      <c r="H4918">
        <f t="shared" si="461"/>
        <v>-0.80520458910000003</v>
      </c>
      <c r="I4918">
        <f t="shared" si="462"/>
        <v>-0.55300353356890453</v>
      </c>
      <c r="J4918">
        <f>_xlfn.VAR.S($D$3:D4918)</f>
        <v>1.5318595200215313E-4</v>
      </c>
      <c r="K4918">
        <f>AVERAGE($D$4:D4918)</f>
        <v>-1.7261984299084436E-4</v>
      </c>
    </row>
    <row r="4919" spans="1:11" x14ac:dyDescent="0.35">
      <c r="A4919">
        <v>4917</v>
      </c>
      <c r="B4919" s="2">
        <v>36398</v>
      </c>
      <c r="C4919">
        <v>253.2</v>
      </c>
      <c r="D4919">
        <f t="shared" si="457"/>
        <v>7.9020149999999999E-4</v>
      </c>
      <c r="E4919">
        <f t="shared" si="458"/>
        <v>7.9051380000000001E-4</v>
      </c>
      <c r="F4919">
        <f t="shared" si="459"/>
        <v>0.19999999999998863</v>
      </c>
      <c r="G4919">
        <f t="shared" si="460"/>
        <v>-0.19999999999998863</v>
      </c>
      <c r="H4919">
        <f t="shared" si="461"/>
        <v>-0.80441438760000006</v>
      </c>
      <c r="I4919">
        <f t="shared" si="462"/>
        <v>-0.55265017667844529</v>
      </c>
      <c r="J4919">
        <f>_xlfn.VAR.S($D$3:D4919)</f>
        <v>1.5315497640567473E-4</v>
      </c>
      <c r="K4919">
        <f>AVERAGE($D$4:D4919)</f>
        <v>-1.7242398836452401E-4</v>
      </c>
    </row>
    <row r="4920" spans="1:11" x14ac:dyDescent="0.35">
      <c r="A4920">
        <v>4918</v>
      </c>
      <c r="B4920" s="2">
        <v>36399</v>
      </c>
      <c r="C4920">
        <v>253.9</v>
      </c>
      <c r="D4920">
        <f t="shared" si="457"/>
        <v>2.7607984000000002E-3</v>
      </c>
      <c r="E4920">
        <f t="shared" si="458"/>
        <v>2.764613E-3</v>
      </c>
      <c r="F4920">
        <f t="shared" si="459"/>
        <v>0.70000000000001705</v>
      </c>
      <c r="G4920">
        <f t="shared" si="460"/>
        <v>-0.70000000000001705</v>
      </c>
      <c r="H4920">
        <f t="shared" si="461"/>
        <v>-0.80165358920000007</v>
      </c>
      <c r="I4920">
        <f t="shared" si="462"/>
        <v>-0.55141342756183742</v>
      </c>
      <c r="J4920">
        <f>_xlfn.VAR.S($D$3:D4920)</f>
        <v>1.5312556729088007E-4</v>
      </c>
      <c r="K4920">
        <f>AVERAGE($D$4:D4920)</f>
        <v>-1.7182744120398618E-4</v>
      </c>
    </row>
    <row r="4921" spans="1:11" x14ac:dyDescent="0.35">
      <c r="A4921">
        <v>4919</v>
      </c>
      <c r="B4921" s="2">
        <v>36402</v>
      </c>
      <c r="C4921">
        <v>255.1</v>
      </c>
      <c r="D4921">
        <f t="shared" si="457"/>
        <v>4.7151364000000001E-3</v>
      </c>
      <c r="E4921">
        <f t="shared" si="458"/>
        <v>4.7262702000000004E-3</v>
      </c>
      <c r="F4921">
        <f t="shared" si="459"/>
        <v>1.1999999999999886</v>
      </c>
      <c r="G4921">
        <f t="shared" si="460"/>
        <v>-1.1999999999999886</v>
      </c>
      <c r="H4921">
        <f t="shared" si="461"/>
        <v>-0.79693845280000009</v>
      </c>
      <c r="I4921">
        <f t="shared" si="462"/>
        <v>-0.54929328621908136</v>
      </c>
      <c r="J4921">
        <f>_xlfn.VAR.S($D$3:D4921)</f>
        <v>1.5309926917145893E-4</v>
      </c>
      <c r="K4921">
        <f>AVERAGE($D$4:D4921)</f>
        <v>-1.7083375193167956E-4</v>
      </c>
    </row>
    <row r="4922" spans="1:11" x14ac:dyDescent="0.35">
      <c r="A4922">
        <v>4920</v>
      </c>
      <c r="B4922" s="2">
        <v>36403</v>
      </c>
      <c r="C4922">
        <v>256.7</v>
      </c>
      <c r="D4922">
        <f t="shared" si="457"/>
        <v>6.2524627000000001E-3</v>
      </c>
      <c r="E4922">
        <f t="shared" si="458"/>
        <v>6.2720501999999996E-3</v>
      </c>
      <c r="F4922">
        <f t="shared" si="459"/>
        <v>1.5999999999999943</v>
      </c>
      <c r="G4922">
        <f t="shared" si="460"/>
        <v>-1.5999999999999943</v>
      </c>
      <c r="H4922">
        <f t="shared" si="461"/>
        <v>-0.79068599010000007</v>
      </c>
      <c r="I4922">
        <f t="shared" si="462"/>
        <v>-0.54646643109540638</v>
      </c>
      <c r="J4922">
        <f>_xlfn.VAR.S($D$3:D4922)</f>
        <v>1.5307650801214142E-4</v>
      </c>
      <c r="K4922">
        <f>AVERAGE($D$4:D4922)</f>
        <v>-1.6952793846310225E-4</v>
      </c>
    </row>
    <row r="4923" spans="1:11" x14ac:dyDescent="0.35">
      <c r="A4923">
        <v>4921</v>
      </c>
      <c r="B4923" s="2">
        <v>36404</v>
      </c>
      <c r="C4923">
        <v>255</v>
      </c>
      <c r="D4923">
        <f t="shared" si="457"/>
        <v>-6.6445426999999996E-3</v>
      </c>
      <c r="E4923">
        <f t="shared" si="458"/>
        <v>-6.6225166000000004E-3</v>
      </c>
      <c r="F4923">
        <f t="shared" si="459"/>
        <v>-1.6999999999999886</v>
      </c>
      <c r="G4923">
        <f t="shared" si="460"/>
        <v>1.6999999999999886</v>
      </c>
      <c r="H4923">
        <f t="shared" si="461"/>
        <v>-0.7973305328000001</v>
      </c>
      <c r="I4923">
        <f t="shared" si="462"/>
        <v>-0.54946996466431097</v>
      </c>
      <c r="J4923">
        <f>_xlfn.VAR.S($D$3:D4923)</f>
        <v>1.5305393790126175E-4</v>
      </c>
      <c r="K4923">
        <f>AVERAGE($D$4:D4923)</f>
        <v>-1.7084399837398375E-4</v>
      </c>
    </row>
    <row r="4924" spans="1:11" x14ac:dyDescent="0.35">
      <c r="A4924">
        <v>4922</v>
      </c>
      <c r="B4924" s="2">
        <v>36405</v>
      </c>
      <c r="C4924">
        <v>256.10000000000002</v>
      </c>
      <c r="D4924">
        <f t="shared" si="457"/>
        <v>4.3044479999999998E-3</v>
      </c>
      <c r="E4924">
        <f t="shared" si="458"/>
        <v>4.3137254999999998E-3</v>
      </c>
      <c r="F4924">
        <f t="shared" si="459"/>
        <v>1.1000000000000227</v>
      </c>
      <c r="G4924">
        <f t="shared" si="460"/>
        <v>-1.1000000000000227</v>
      </c>
      <c r="H4924">
        <f t="shared" si="461"/>
        <v>-0.79302608480000014</v>
      </c>
      <c r="I4924">
        <f t="shared" si="462"/>
        <v>-0.54752650176678441</v>
      </c>
      <c r="J4924">
        <f>_xlfn.VAR.S($D$3:D4924)</f>
        <v>1.5302688880555965E-4</v>
      </c>
      <c r="K4924">
        <f>AVERAGE($D$4:D4924)</f>
        <v>-1.6993457102214998E-4</v>
      </c>
    </row>
    <row r="4925" spans="1:11" x14ac:dyDescent="0.35">
      <c r="A4925">
        <v>4923</v>
      </c>
      <c r="B4925" s="2">
        <v>36406</v>
      </c>
      <c r="C4925">
        <v>255</v>
      </c>
      <c r="D4925">
        <f t="shared" si="457"/>
        <v>-4.3044479999999998E-3</v>
      </c>
      <c r="E4925">
        <f t="shared" si="458"/>
        <v>-4.2951971999999998E-3</v>
      </c>
      <c r="F4925">
        <f t="shared" si="459"/>
        <v>-1.1000000000000227</v>
      </c>
      <c r="G4925">
        <f t="shared" si="460"/>
        <v>1.1000000000000227</v>
      </c>
      <c r="H4925">
        <f t="shared" si="461"/>
        <v>-0.7973305328000001</v>
      </c>
      <c r="I4925">
        <f t="shared" si="462"/>
        <v>-0.54946996466431097</v>
      </c>
      <c r="J4925">
        <f>_xlfn.VAR.S($D$3:D4925)</f>
        <v>1.529992855552567E-4</v>
      </c>
      <c r="K4925">
        <f>AVERAGE($D$4:D4925)</f>
        <v>-1.707745778138968E-4</v>
      </c>
    </row>
    <row r="4926" spans="1:11" x14ac:dyDescent="0.35">
      <c r="A4926">
        <v>4924</v>
      </c>
      <c r="B4926" s="2">
        <v>36410</v>
      </c>
      <c r="C4926">
        <v>256.60000000000002</v>
      </c>
      <c r="D4926">
        <f t="shared" si="457"/>
        <v>6.2549069999999997E-3</v>
      </c>
      <c r="E4926">
        <f t="shared" si="458"/>
        <v>6.2745097999999996E-3</v>
      </c>
      <c r="F4926">
        <f t="shared" si="459"/>
        <v>1.6000000000000227</v>
      </c>
      <c r="G4926">
        <f t="shared" si="460"/>
        <v>-1.6000000000000227</v>
      </c>
      <c r="H4926">
        <f t="shared" si="461"/>
        <v>-0.79107562580000013</v>
      </c>
      <c r="I4926">
        <f t="shared" si="462"/>
        <v>-0.546643109540636</v>
      </c>
      <c r="J4926">
        <f>_xlfn.VAR.S($D$3:D4926)</f>
        <v>1.5297656943459511E-4</v>
      </c>
      <c r="K4926">
        <f>AVERAGE($D$4:D4926)</f>
        <v>-1.6946934084907577E-4</v>
      </c>
    </row>
    <row r="4927" spans="1:11" x14ac:dyDescent="0.35">
      <c r="A4927">
        <v>4925</v>
      </c>
      <c r="B4927" s="2">
        <v>36411</v>
      </c>
      <c r="C4927">
        <v>257</v>
      </c>
      <c r="D4927">
        <f t="shared" si="457"/>
        <v>1.5576327E-3</v>
      </c>
      <c r="E4927">
        <f t="shared" si="458"/>
        <v>1.5588465E-3</v>
      </c>
      <c r="F4927">
        <f t="shared" si="459"/>
        <v>0.39999999999997726</v>
      </c>
      <c r="G4927">
        <f t="shared" si="460"/>
        <v>-0.39999999999997726</v>
      </c>
      <c r="H4927">
        <f t="shared" si="461"/>
        <v>-0.78951799310000015</v>
      </c>
      <c r="I4927">
        <f t="shared" si="462"/>
        <v>-0.54593639575971731</v>
      </c>
      <c r="J4927">
        <f>_xlfn.VAR.S($D$3:D4927)</f>
        <v>1.5294610139051536E-4</v>
      </c>
      <c r="K4927">
        <f>AVERAGE($D$4:D4927)</f>
        <v>-1.6911858901299759E-4</v>
      </c>
    </row>
    <row r="4928" spans="1:11" x14ac:dyDescent="0.35">
      <c r="A4928">
        <v>4926</v>
      </c>
      <c r="B4928" s="2">
        <v>36412</v>
      </c>
      <c r="C4928">
        <v>257.89999999999998</v>
      </c>
      <c r="D4928">
        <f t="shared" si="457"/>
        <v>3.4958279999999999E-3</v>
      </c>
      <c r="E4928">
        <f t="shared" si="458"/>
        <v>3.5019455E-3</v>
      </c>
      <c r="F4928">
        <f t="shared" si="459"/>
        <v>0.89999999999997726</v>
      </c>
      <c r="G4928">
        <f t="shared" si="460"/>
        <v>-0.89999999999997726</v>
      </c>
      <c r="H4928">
        <f t="shared" si="461"/>
        <v>-0.78602216510000011</v>
      </c>
      <c r="I4928">
        <f t="shared" si="462"/>
        <v>-0.5443462897526502</v>
      </c>
      <c r="J4928">
        <f>_xlfn.VAR.S($D$3:D4928)</f>
        <v>1.5291775997265848E-4</v>
      </c>
      <c r="K4928">
        <f>AVERAGE($D$4:D4928)</f>
        <v>-1.6837443742131981E-4</v>
      </c>
    </row>
    <row r="4929" spans="1:11" x14ac:dyDescent="0.35">
      <c r="A4929">
        <v>4927</v>
      </c>
      <c r="B4929" s="2">
        <v>36413</v>
      </c>
      <c r="C4929">
        <v>257.10000000000002</v>
      </c>
      <c r="D4929">
        <f t="shared" si="457"/>
        <v>-3.1067985999999998E-3</v>
      </c>
      <c r="E4929">
        <f t="shared" si="458"/>
        <v>-3.1019774999999999E-3</v>
      </c>
      <c r="F4929">
        <f t="shared" si="459"/>
        <v>-0.79999999999995453</v>
      </c>
      <c r="G4929">
        <f t="shared" si="460"/>
        <v>0.79999999999995453</v>
      </c>
      <c r="H4929">
        <f t="shared" si="461"/>
        <v>-0.78912896370000007</v>
      </c>
      <c r="I4929">
        <f t="shared" si="462"/>
        <v>-0.54575971731448758</v>
      </c>
      <c r="J4929">
        <f>_xlfn.VAR.S($D$3:D4929)</f>
        <v>1.5288847995986751E-4</v>
      </c>
      <c r="K4929">
        <f>AVERAGE($D$4:D4929)</f>
        <v>-1.6897095064961429E-4</v>
      </c>
    </row>
    <row r="4930" spans="1:11" x14ac:dyDescent="0.35">
      <c r="A4930">
        <v>4928</v>
      </c>
      <c r="B4930" s="2">
        <v>36416</v>
      </c>
      <c r="C4930">
        <v>257</v>
      </c>
      <c r="D4930">
        <f t="shared" si="457"/>
        <v>-3.8902940000000002E-4</v>
      </c>
      <c r="E4930">
        <f t="shared" si="458"/>
        <v>-3.8895370000000001E-4</v>
      </c>
      <c r="F4930">
        <f t="shared" si="459"/>
        <v>-0.10000000000002274</v>
      </c>
      <c r="G4930">
        <f t="shared" si="460"/>
        <v>0.10000000000002274</v>
      </c>
      <c r="H4930">
        <f t="shared" si="461"/>
        <v>-0.78951799310000004</v>
      </c>
      <c r="I4930">
        <f t="shared" si="462"/>
        <v>-0.54593639575971731</v>
      </c>
      <c r="J4930">
        <f>_xlfn.VAR.S($D$3:D4930)</f>
        <v>1.5285745984391374E-4</v>
      </c>
      <c r="K4930">
        <f>AVERAGE($D$4:D4930)</f>
        <v>-1.6901561443068803E-4</v>
      </c>
    </row>
    <row r="4931" spans="1:11" x14ac:dyDescent="0.35">
      <c r="A4931">
        <v>4929</v>
      </c>
      <c r="B4931" s="2">
        <v>36417</v>
      </c>
      <c r="C4931">
        <v>257.39999999999998</v>
      </c>
      <c r="D4931">
        <f t="shared" si="457"/>
        <v>1.5552102999999999E-3</v>
      </c>
      <c r="E4931">
        <f t="shared" si="458"/>
        <v>1.5564202000000001E-3</v>
      </c>
      <c r="F4931">
        <f t="shared" si="459"/>
        <v>0.39999999999997726</v>
      </c>
      <c r="G4931">
        <f t="shared" si="460"/>
        <v>-0.39999999999997726</v>
      </c>
      <c r="H4931">
        <f t="shared" si="461"/>
        <v>-0.78796278279999998</v>
      </c>
      <c r="I4931">
        <f t="shared" si="462"/>
        <v>-0.54522968197879862</v>
      </c>
      <c r="J4931">
        <f>_xlfn.VAR.S($D$3:D4931)</f>
        <v>1.5282703870189216E-4</v>
      </c>
      <c r="K4931">
        <f>AVERAGE($D$4:D4931)</f>
        <v>-1.6866573092532466E-4</v>
      </c>
    </row>
    <row r="4932" spans="1:11" x14ac:dyDescent="0.35">
      <c r="A4932">
        <v>4930</v>
      </c>
      <c r="B4932" s="2">
        <v>36418</v>
      </c>
      <c r="C4932">
        <v>256.60000000000002</v>
      </c>
      <c r="D4932">
        <f t="shared" ref="D4932:D4995" si="463">ROUND(LN(C4932/C4931),10)</f>
        <v>-3.1128430000000001E-3</v>
      </c>
      <c r="E4932">
        <f t="shared" ref="E4932:E4995" si="464">ROUND(C4932/C4931-1,10)</f>
        <v>-3.1080030999999998E-3</v>
      </c>
      <c r="F4932">
        <f t="shared" ref="F4932:F4995" si="465">C4932-C4931</f>
        <v>-0.79999999999995453</v>
      </c>
      <c r="G4932">
        <f t="shared" ref="G4932:G4995" si="466">-F4932</f>
        <v>0.79999999999995453</v>
      </c>
      <c r="H4932">
        <f t="shared" ref="H4932:H4995" si="467">H4931+D4932</f>
        <v>-0.79107562580000002</v>
      </c>
      <c r="I4932">
        <f t="shared" ref="I4932:I4995" si="468">C4932/$C$2-1</f>
        <v>-0.546643109540636</v>
      </c>
      <c r="J4932">
        <f>_xlfn.VAR.S($D$3:D4932)</f>
        <v>1.5279780179495899E-4</v>
      </c>
      <c r="K4932">
        <f>AVERAGE($D$4:D4932)</f>
        <v>-1.6926304828565633E-4</v>
      </c>
    </row>
    <row r="4933" spans="1:11" x14ac:dyDescent="0.35">
      <c r="A4933">
        <v>4931</v>
      </c>
      <c r="B4933" s="2">
        <v>36419</v>
      </c>
      <c r="C4933">
        <v>256.7</v>
      </c>
      <c r="D4933">
        <f t="shared" si="463"/>
        <v>3.8963570000000001E-4</v>
      </c>
      <c r="E4933">
        <f t="shared" si="464"/>
        <v>3.8971159999999998E-4</v>
      </c>
      <c r="F4933">
        <f t="shared" si="465"/>
        <v>9.9999999999965894E-2</v>
      </c>
      <c r="G4933">
        <f t="shared" si="466"/>
        <v>-9.9999999999965894E-2</v>
      </c>
      <c r="H4933">
        <f t="shared" si="467"/>
        <v>-0.79068599010000007</v>
      </c>
      <c r="I4933">
        <f t="shared" si="468"/>
        <v>-0.54646643109540638</v>
      </c>
      <c r="J4933">
        <f>_xlfn.VAR.S($D$3:D4933)</f>
        <v>1.5276686969432256E-4</v>
      </c>
      <c r="K4933">
        <f>AVERAGE($D$4:D4933)</f>
        <v>-1.6914968139959433E-4</v>
      </c>
    </row>
    <row r="4934" spans="1:11" x14ac:dyDescent="0.35">
      <c r="A4934">
        <v>4932</v>
      </c>
      <c r="B4934" s="2">
        <v>36420</v>
      </c>
      <c r="C4934">
        <v>255.1</v>
      </c>
      <c r="D4934">
        <f t="shared" si="463"/>
        <v>-6.2524627000000001E-3</v>
      </c>
      <c r="E4934">
        <f t="shared" si="464"/>
        <v>-6.2329567999999998E-3</v>
      </c>
      <c r="F4934">
        <f t="shared" si="465"/>
        <v>-1.5999999999999943</v>
      </c>
      <c r="G4934">
        <f t="shared" si="466"/>
        <v>1.5999999999999943</v>
      </c>
      <c r="H4934">
        <f t="shared" si="467"/>
        <v>-0.79693845280000009</v>
      </c>
      <c r="I4934">
        <f t="shared" si="468"/>
        <v>-0.54929328621908136</v>
      </c>
      <c r="J4934">
        <f>_xlfn.VAR.S($D$3:D4934)</f>
        <v>1.5274341389265962E-4</v>
      </c>
      <c r="K4934">
        <f>AVERAGE($D$4:D4934)</f>
        <v>-1.7038336889069154E-4</v>
      </c>
    </row>
    <row r="4935" spans="1:11" x14ac:dyDescent="0.35">
      <c r="A4935">
        <v>4933</v>
      </c>
      <c r="B4935" s="2">
        <v>36423</v>
      </c>
      <c r="C4935">
        <v>255</v>
      </c>
      <c r="D4935">
        <f t="shared" si="463"/>
        <v>-3.9208E-4</v>
      </c>
      <c r="E4935">
        <f t="shared" si="464"/>
        <v>-3.9200310000000001E-4</v>
      </c>
      <c r="F4935">
        <f t="shared" si="465"/>
        <v>-9.9999999999994316E-2</v>
      </c>
      <c r="G4935">
        <f t="shared" si="466"/>
        <v>9.9999999999994316E-2</v>
      </c>
      <c r="H4935">
        <f t="shared" si="467"/>
        <v>-0.7973305328000001</v>
      </c>
      <c r="I4935">
        <f t="shared" si="468"/>
        <v>-0.54946996466431097</v>
      </c>
      <c r="J4935">
        <f>_xlfn.VAR.S($D$3:D4935)</f>
        <v>1.5271245478948997E-4</v>
      </c>
      <c r="K4935">
        <f>AVERAGE($D$4:D4935)</f>
        <v>-1.7042831954582321E-4</v>
      </c>
    </row>
    <row r="4936" spans="1:11" x14ac:dyDescent="0.35">
      <c r="A4936">
        <v>4934</v>
      </c>
      <c r="B4936" s="2">
        <v>36424</v>
      </c>
      <c r="C4936">
        <v>260.8</v>
      </c>
      <c r="D4936">
        <f t="shared" si="463"/>
        <v>2.2490284900000001E-2</v>
      </c>
      <c r="E4936">
        <f t="shared" si="464"/>
        <v>2.2745097999999998E-2</v>
      </c>
      <c r="F4936">
        <f t="shared" si="465"/>
        <v>5.8000000000000114</v>
      </c>
      <c r="G4936">
        <f t="shared" si="466"/>
        <v>-5.8000000000000114</v>
      </c>
      <c r="H4936">
        <f t="shared" si="467"/>
        <v>-0.77484024790000006</v>
      </c>
      <c r="I4936">
        <f t="shared" si="468"/>
        <v>-0.53922261484098932</v>
      </c>
      <c r="J4936">
        <f>_xlfn.VAR.S($D$3:D4936)</f>
        <v>1.5278549206675072E-4</v>
      </c>
      <c r="K4936">
        <f>AVERAGE($D$4:D4936)</f>
        <v>-1.6583462134603689E-4</v>
      </c>
    </row>
    <row r="4937" spans="1:11" x14ac:dyDescent="0.35">
      <c r="A4937">
        <v>4935</v>
      </c>
      <c r="B4937" s="2">
        <v>36425</v>
      </c>
      <c r="C4937">
        <v>264.3</v>
      </c>
      <c r="D4937">
        <f t="shared" si="463"/>
        <v>1.33309916E-2</v>
      </c>
      <c r="E4937">
        <f t="shared" si="464"/>
        <v>1.3420245399999999E-2</v>
      </c>
      <c r="F4937">
        <f t="shared" si="465"/>
        <v>3.5</v>
      </c>
      <c r="G4937">
        <f t="shared" si="466"/>
        <v>-3.5</v>
      </c>
      <c r="H4937">
        <f t="shared" si="467"/>
        <v>-0.7615092563000001</v>
      </c>
      <c r="I4937">
        <f t="shared" si="468"/>
        <v>-0.53303886925795052</v>
      </c>
      <c r="J4937">
        <f>_xlfn.VAR.S($D$3:D4937)</f>
        <v>1.5279139086416758E-4</v>
      </c>
      <c r="K4937">
        <f>AVERAGE($D$4:D4937)</f>
        <v>-1.6309914785164167E-4</v>
      </c>
    </row>
    <row r="4938" spans="1:11" x14ac:dyDescent="0.35">
      <c r="A4938">
        <v>4936</v>
      </c>
      <c r="B4938" s="2">
        <v>36426</v>
      </c>
      <c r="C4938">
        <v>265.5</v>
      </c>
      <c r="D4938">
        <f t="shared" si="463"/>
        <v>4.5300191000000002E-3</v>
      </c>
      <c r="E4938">
        <f t="shared" si="464"/>
        <v>4.5402951000000002E-3</v>
      </c>
      <c r="F4938">
        <f t="shared" si="465"/>
        <v>1.1999999999999886</v>
      </c>
      <c r="G4938">
        <f t="shared" si="466"/>
        <v>-1.1999999999999886</v>
      </c>
      <c r="H4938">
        <f t="shared" si="467"/>
        <v>-0.75697923720000015</v>
      </c>
      <c r="I4938">
        <f t="shared" si="468"/>
        <v>-0.53091872791519434</v>
      </c>
      <c r="J4938">
        <f>_xlfn.VAR.S($D$3:D4938)</f>
        <v>1.5276487558203098E-4</v>
      </c>
      <c r="K4938">
        <f>AVERAGE($D$4:D4938)</f>
        <v>-1.6214816137791288E-4</v>
      </c>
    </row>
    <row r="4939" spans="1:11" x14ac:dyDescent="0.35">
      <c r="A4939">
        <v>4937</v>
      </c>
      <c r="B4939" s="2">
        <v>36427</v>
      </c>
      <c r="C4939">
        <v>267.89999999999998</v>
      </c>
      <c r="D4939">
        <f t="shared" si="463"/>
        <v>8.9989358999999994E-3</v>
      </c>
      <c r="E4939">
        <f t="shared" si="464"/>
        <v>9.0395479999999997E-3</v>
      </c>
      <c r="F4939">
        <f t="shared" si="465"/>
        <v>2.3999999999999773</v>
      </c>
      <c r="G4939">
        <f t="shared" si="466"/>
        <v>-2.3999999999999773</v>
      </c>
      <c r="H4939">
        <f t="shared" si="467"/>
        <v>-0.74798030130000015</v>
      </c>
      <c r="I4939">
        <f t="shared" si="468"/>
        <v>-0.52667844522968199</v>
      </c>
      <c r="J4939">
        <f>_xlfn.VAR.S($D$3:D4939)</f>
        <v>1.5275089313810002E-4</v>
      </c>
      <c r="K4939">
        <f>AVERAGE($D$4:D4939)</f>
        <v>-1.602921881077796E-4</v>
      </c>
    </row>
    <row r="4940" spans="1:11" x14ac:dyDescent="0.35">
      <c r="A4940">
        <v>4938</v>
      </c>
      <c r="B4940" s="2">
        <v>36430</v>
      </c>
      <c r="C4940">
        <v>281.89999999999998</v>
      </c>
      <c r="D4940">
        <f t="shared" si="463"/>
        <v>5.0938621599999998E-2</v>
      </c>
      <c r="E4940">
        <f t="shared" si="464"/>
        <v>5.2258305300000002E-2</v>
      </c>
      <c r="F4940">
        <f t="shared" si="465"/>
        <v>14</v>
      </c>
      <c r="G4940">
        <f t="shared" si="466"/>
        <v>-14</v>
      </c>
      <c r="H4940">
        <f t="shared" si="467"/>
        <v>-0.69704167970000019</v>
      </c>
      <c r="I4940">
        <f t="shared" si="468"/>
        <v>-0.50194346289752656</v>
      </c>
      <c r="J4940">
        <f>_xlfn.VAR.S($D$3:D4940)</f>
        <v>1.5324854789817497E-4</v>
      </c>
      <c r="K4940">
        <f>AVERAGE($D$4:D4940)</f>
        <v>-1.499419928904193E-4</v>
      </c>
    </row>
    <row r="4941" spans="1:11" x14ac:dyDescent="0.35">
      <c r="A4941">
        <v>4939</v>
      </c>
      <c r="B4941" s="2">
        <v>36431</v>
      </c>
      <c r="C4941">
        <v>308.10000000000002</v>
      </c>
      <c r="D4941">
        <f t="shared" si="463"/>
        <v>8.8872007500000003E-2</v>
      </c>
      <c r="E4941">
        <f t="shared" si="464"/>
        <v>9.2940759100000006E-2</v>
      </c>
      <c r="F4941">
        <f t="shared" si="465"/>
        <v>26.200000000000045</v>
      </c>
      <c r="G4941">
        <f t="shared" si="466"/>
        <v>-26.200000000000045</v>
      </c>
      <c r="H4941">
        <f t="shared" si="467"/>
        <v>-0.60816967220000018</v>
      </c>
      <c r="I4941">
        <f t="shared" si="468"/>
        <v>-0.4556537102473498</v>
      </c>
      <c r="J4941">
        <f>_xlfn.VAR.S($D$3:D4941)</f>
        <v>1.5482175384577598E-4</v>
      </c>
      <c r="K4941">
        <f>AVERAGE($D$4:D4941)</f>
        <v>-1.3191405658161202E-4</v>
      </c>
    </row>
    <row r="4942" spans="1:11" x14ac:dyDescent="0.35">
      <c r="A4942">
        <v>4940</v>
      </c>
      <c r="B4942" s="2">
        <v>36432</v>
      </c>
      <c r="C4942">
        <v>300.60000000000002</v>
      </c>
      <c r="D4942">
        <f t="shared" si="463"/>
        <v>-2.46439283E-2</v>
      </c>
      <c r="E4942">
        <f t="shared" si="464"/>
        <v>-2.4342745900000001E-2</v>
      </c>
      <c r="F4942">
        <f t="shared" si="465"/>
        <v>-7.5</v>
      </c>
      <c r="G4942">
        <f t="shared" si="466"/>
        <v>7.5</v>
      </c>
      <c r="H4942">
        <f t="shared" si="467"/>
        <v>-0.63281360050000013</v>
      </c>
      <c r="I4942">
        <f t="shared" si="468"/>
        <v>-0.46890459363957593</v>
      </c>
      <c r="J4942">
        <f>_xlfn.VAR.S($D$3:D4942)</f>
        <v>1.5491212148641945E-4</v>
      </c>
      <c r="K4942">
        <f>AVERAGE($D$4:D4942)</f>
        <v>-1.36877007430654E-4</v>
      </c>
    </row>
    <row r="4943" spans="1:11" x14ac:dyDescent="0.35">
      <c r="A4943">
        <v>4941</v>
      </c>
      <c r="B4943" s="2">
        <v>36433</v>
      </c>
      <c r="C4943">
        <v>297.89999999999998</v>
      </c>
      <c r="D4943">
        <f t="shared" si="463"/>
        <v>-9.0226175999999995E-3</v>
      </c>
      <c r="E4943">
        <f t="shared" si="464"/>
        <v>-8.9820358999999992E-3</v>
      </c>
      <c r="F4943">
        <f t="shared" si="465"/>
        <v>-2.7000000000000455</v>
      </c>
      <c r="G4943">
        <f t="shared" si="466"/>
        <v>2.7000000000000455</v>
      </c>
      <c r="H4943">
        <f t="shared" si="467"/>
        <v>-0.64183621810000013</v>
      </c>
      <c r="I4943">
        <f t="shared" si="468"/>
        <v>-0.47367491166077746</v>
      </c>
      <c r="J4943">
        <f>_xlfn.VAR.S($D$3:D4943)</f>
        <v>1.54896774181129E-4</v>
      </c>
      <c r="K4943">
        <f>AVERAGE($D$4:D4943)</f>
        <v>-1.3867574034412956E-4</v>
      </c>
    </row>
    <row r="4944" spans="1:11" x14ac:dyDescent="0.35">
      <c r="A4944">
        <v>4942</v>
      </c>
      <c r="B4944" s="2">
        <v>36434</v>
      </c>
      <c r="C4944">
        <v>303.7</v>
      </c>
      <c r="D4944">
        <f t="shared" si="463"/>
        <v>1.9282512299999999E-2</v>
      </c>
      <c r="E4944">
        <f t="shared" si="464"/>
        <v>1.9469620699999999E-2</v>
      </c>
      <c r="F4944">
        <f t="shared" si="465"/>
        <v>5.8000000000000114</v>
      </c>
      <c r="G4944">
        <f t="shared" si="466"/>
        <v>-5.8000000000000114</v>
      </c>
      <c r="H4944">
        <f t="shared" si="467"/>
        <v>-0.62255370580000013</v>
      </c>
      <c r="I4944">
        <f t="shared" si="468"/>
        <v>-0.46342756183745581</v>
      </c>
      <c r="J4944">
        <f>_xlfn.VAR.S($D$3:D4944)</f>
        <v>1.5494167778905033E-4</v>
      </c>
      <c r="K4944">
        <f>AVERAGE($D$4:D4944)</f>
        <v>-1.3474512143290832E-4</v>
      </c>
    </row>
    <row r="4945" spans="1:11" x14ac:dyDescent="0.35">
      <c r="A4945">
        <v>4943</v>
      </c>
      <c r="B4945" s="2">
        <v>36437</v>
      </c>
      <c r="C4945">
        <v>316.39999999999998</v>
      </c>
      <c r="D4945">
        <f t="shared" si="463"/>
        <v>4.0966863800000003E-2</v>
      </c>
      <c r="E4945">
        <f t="shared" si="464"/>
        <v>4.18175831E-2</v>
      </c>
      <c r="F4945">
        <f t="shared" si="465"/>
        <v>12.699999999999989</v>
      </c>
      <c r="G4945">
        <f t="shared" si="466"/>
        <v>-12.699999999999989</v>
      </c>
      <c r="H4945">
        <f t="shared" si="467"/>
        <v>-0.5815868420000001</v>
      </c>
      <c r="I4945">
        <f t="shared" si="468"/>
        <v>-0.44098939929328629</v>
      </c>
      <c r="J4945">
        <f>_xlfn.VAR.S($D$3:D4945)</f>
        <v>1.5525194445416022E-4</v>
      </c>
      <c r="K4945">
        <f>AVERAGE($D$4:D4945)</f>
        <v>-1.2642832480777013E-4</v>
      </c>
    </row>
    <row r="4946" spans="1:11" x14ac:dyDescent="0.35">
      <c r="A4946">
        <v>4944</v>
      </c>
      <c r="B4946" s="2">
        <v>36438</v>
      </c>
      <c r="C4946">
        <v>324.39999999999998</v>
      </c>
      <c r="D4946">
        <f t="shared" si="463"/>
        <v>2.49700863E-2</v>
      </c>
      <c r="E4946">
        <f t="shared" si="464"/>
        <v>2.5284450100000001E-2</v>
      </c>
      <c r="F4946">
        <f t="shared" si="465"/>
        <v>8</v>
      </c>
      <c r="G4946">
        <f t="shared" si="466"/>
        <v>-8</v>
      </c>
      <c r="H4946">
        <f t="shared" si="467"/>
        <v>-0.55661675570000013</v>
      </c>
      <c r="I4946">
        <f t="shared" si="468"/>
        <v>-0.42685512367491174</v>
      </c>
      <c r="J4946">
        <f>_xlfn.VAR.S($D$3:D4946)</f>
        <v>1.5534784081240209E-4</v>
      </c>
      <c r="K4946">
        <f>AVERAGE($D$4:D4946)</f>
        <v>-1.2135114199878618E-4</v>
      </c>
    </row>
    <row r="4947" spans="1:11" x14ac:dyDescent="0.35">
      <c r="A4947">
        <v>4945</v>
      </c>
      <c r="B4947" s="2">
        <v>36439</v>
      </c>
      <c r="C4947">
        <v>324.5</v>
      </c>
      <c r="D4947">
        <f t="shared" si="463"/>
        <v>3.0821389999999998E-4</v>
      </c>
      <c r="E4947">
        <f t="shared" si="464"/>
        <v>3.0826140000000002E-4</v>
      </c>
      <c r="F4947">
        <f t="shared" si="465"/>
        <v>0.10000000000002274</v>
      </c>
      <c r="G4947">
        <f t="shared" si="466"/>
        <v>-0.10000000000002274</v>
      </c>
      <c r="H4947">
        <f t="shared" si="467"/>
        <v>-0.55630854180000011</v>
      </c>
      <c r="I4947">
        <f t="shared" si="468"/>
        <v>-0.42667844522968201</v>
      </c>
      <c r="J4947">
        <f>_xlfn.VAR.S($D$3:D4947)</f>
        <v>1.5531645513167807E-4</v>
      </c>
      <c r="K4947">
        <f>AVERAGE($D$4:D4947)</f>
        <v>-1.212642558656958E-4</v>
      </c>
    </row>
    <row r="4948" spans="1:11" x14ac:dyDescent="0.35">
      <c r="A4948">
        <v>4946</v>
      </c>
      <c r="B4948" s="2">
        <v>36440</v>
      </c>
      <c r="C4948">
        <v>322.8</v>
      </c>
      <c r="D4948">
        <f t="shared" si="463"/>
        <v>-5.2525997E-3</v>
      </c>
      <c r="E4948">
        <f t="shared" si="464"/>
        <v>-5.2388290000000004E-3</v>
      </c>
      <c r="F4948">
        <f t="shared" si="465"/>
        <v>-1.6999999999999886</v>
      </c>
      <c r="G4948">
        <f t="shared" si="466"/>
        <v>1.6999999999999886</v>
      </c>
      <c r="H4948">
        <f t="shared" si="467"/>
        <v>-0.56156114150000014</v>
      </c>
      <c r="I4948">
        <f t="shared" si="468"/>
        <v>-0.42968197879858661</v>
      </c>
      <c r="J4948">
        <f>_xlfn.VAR.S($D$3:D4948)</f>
        <v>1.5529038816225536E-4</v>
      </c>
      <c r="K4948">
        <f>AVERAGE($D$4:D4948)</f>
        <v>-1.2230193745197172E-4</v>
      </c>
    </row>
    <row r="4949" spans="1:11" x14ac:dyDescent="0.35">
      <c r="A4949">
        <v>4947</v>
      </c>
      <c r="B4949" s="2">
        <v>36441</v>
      </c>
      <c r="C4949">
        <v>320.2</v>
      </c>
      <c r="D4949">
        <f t="shared" si="463"/>
        <v>-8.0871358000000008E-3</v>
      </c>
      <c r="E4949">
        <f t="shared" si="464"/>
        <v>-8.0545228999999996E-3</v>
      </c>
      <c r="F4949">
        <f t="shared" si="465"/>
        <v>-2.6000000000000227</v>
      </c>
      <c r="G4949">
        <f t="shared" si="466"/>
        <v>2.6000000000000227</v>
      </c>
      <c r="H4949">
        <f t="shared" si="467"/>
        <v>-0.56964827730000012</v>
      </c>
      <c r="I4949">
        <f t="shared" si="468"/>
        <v>-0.4342756183745583</v>
      </c>
      <c r="J4949">
        <f>_xlfn.VAR.S($D$3:D4949)</f>
        <v>1.5527184287611719E-4</v>
      </c>
      <c r="K4949">
        <f>AVERAGE($D$4:D4949)</f>
        <v>-1.2391229609785687E-4</v>
      </c>
    </row>
    <row r="4950" spans="1:11" x14ac:dyDescent="0.35">
      <c r="A4950">
        <v>4948</v>
      </c>
      <c r="B4950" s="2">
        <v>36444</v>
      </c>
      <c r="C4950">
        <v>318.8</v>
      </c>
      <c r="D4950">
        <f t="shared" si="463"/>
        <v>-4.3818536E-3</v>
      </c>
      <c r="E4950">
        <f t="shared" si="464"/>
        <v>-4.3722672999999997E-3</v>
      </c>
      <c r="F4950">
        <f t="shared" si="465"/>
        <v>-1.3999999999999773</v>
      </c>
      <c r="G4950">
        <f t="shared" si="466"/>
        <v>1.3999999999999773</v>
      </c>
      <c r="H4950">
        <f t="shared" si="467"/>
        <v>-0.5740301309000001</v>
      </c>
      <c r="I4950">
        <f t="shared" si="468"/>
        <v>-0.43674911660777382</v>
      </c>
      <c r="J4950">
        <f>_xlfn.VAR.S($D$3:D4950)</f>
        <v>1.5524413501992189E-4</v>
      </c>
      <c r="K4950">
        <f>AVERAGE($D$4:D4950)</f>
        <v>-1.2477300790378007E-4</v>
      </c>
    </row>
    <row r="4951" spans="1:11" x14ac:dyDescent="0.35">
      <c r="A4951">
        <v>4949</v>
      </c>
      <c r="B4951" s="2">
        <v>36445</v>
      </c>
      <c r="C4951">
        <v>316.7</v>
      </c>
      <c r="D4951">
        <f t="shared" si="463"/>
        <v>-6.6089933999999998E-3</v>
      </c>
      <c r="E4951">
        <f t="shared" si="464"/>
        <v>-6.5872020000000003E-3</v>
      </c>
      <c r="F4951">
        <f t="shared" si="465"/>
        <v>-2.1000000000000227</v>
      </c>
      <c r="G4951">
        <f t="shared" si="466"/>
        <v>2.1000000000000227</v>
      </c>
      <c r="H4951">
        <f t="shared" si="467"/>
        <v>-0.58063912430000009</v>
      </c>
      <c r="I4951">
        <f t="shared" si="468"/>
        <v>-0.44045936395759722</v>
      </c>
      <c r="J4951">
        <f>_xlfn.VAR.S($D$3:D4951)</f>
        <v>1.5522127854186214E-4</v>
      </c>
      <c r="K4951">
        <f>AVERAGE($D$4:D4951)</f>
        <v>-1.2608348090137431E-4</v>
      </c>
    </row>
    <row r="4952" spans="1:11" x14ac:dyDescent="0.35">
      <c r="A4952">
        <v>4950</v>
      </c>
      <c r="B4952" s="2">
        <v>36446</v>
      </c>
      <c r="C4952">
        <v>320.3</v>
      </c>
      <c r="D4952">
        <f t="shared" si="463"/>
        <v>1.13031031E-2</v>
      </c>
      <c r="E4952">
        <f t="shared" si="464"/>
        <v>1.13672245E-2</v>
      </c>
      <c r="F4952">
        <f t="shared" si="465"/>
        <v>3.6000000000000227</v>
      </c>
      <c r="G4952">
        <f t="shared" si="466"/>
        <v>-3.6000000000000227</v>
      </c>
      <c r="H4952">
        <f t="shared" si="467"/>
        <v>-0.56933602120000004</v>
      </c>
      <c r="I4952">
        <f t="shared" si="468"/>
        <v>-0.43409893992932858</v>
      </c>
      <c r="J4952">
        <f>_xlfn.VAR.S($D$3:D4952)</f>
        <v>1.5521626309229782E-4</v>
      </c>
      <c r="K4952">
        <f>AVERAGE($D$4:D4952)</f>
        <v>-1.2377408777530815E-4</v>
      </c>
    </row>
    <row r="4953" spans="1:11" x14ac:dyDescent="0.35">
      <c r="A4953">
        <v>4951</v>
      </c>
      <c r="B4953" s="2">
        <v>36447</v>
      </c>
      <c r="C4953">
        <v>312.7</v>
      </c>
      <c r="D4953">
        <f t="shared" si="463"/>
        <v>-2.4013792199999998E-2</v>
      </c>
      <c r="E4953">
        <f t="shared" si="464"/>
        <v>-2.3727755199999999E-2</v>
      </c>
      <c r="F4953">
        <f t="shared" si="465"/>
        <v>-7.6000000000000227</v>
      </c>
      <c r="G4953">
        <f t="shared" si="466"/>
        <v>7.6000000000000227</v>
      </c>
      <c r="H4953">
        <f t="shared" si="467"/>
        <v>-0.59334981340000004</v>
      </c>
      <c r="I4953">
        <f t="shared" si="468"/>
        <v>-0.44752650176678443</v>
      </c>
      <c r="J4953">
        <f>_xlfn.VAR.S($D$3:D4953)</f>
        <v>1.5530026709514142E-4</v>
      </c>
      <c r="K4953">
        <f>AVERAGE($D$4:D4953)</f>
        <v>-1.2860035406060606E-4</v>
      </c>
    </row>
    <row r="4954" spans="1:11" x14ac:dyDescent="0.35">
      <c r="A4954">
        <v>4952</v>
      </c>
      <c r="B4954" s="2">
        <v>36448</v>
      </c>
      <c r="C4954">
        <v>314.89999999999998</v>
      </c>
      <c r="D4954">
        <f t="shared" si="463"/>
        <v>7.0108636000000002E-3</v>
      </c>
      <c r="E4954">
        <f t="shared" si="464"/>
        <v>7.0354972999999996E-3</v>
      </c>
      <c r="F4954">
        <f t="shared" si="465"/>
        <v>2.1999999999999886</v>
      </c>
      <c r="G4954">
        <f t="shared" si="466"/>
        <v>-2.1999999999999886</v>
      </c>
      <c r="H4954">
        <f t="shared" si="467"/>
        <v>-0.58633894980000001</v>
      </c>
      <c r="I4954">
        <f t="shared" si="468"/>
        <v>-0.44363957597173154</v>
      </c>
      <c r="J4954">
        <f>_xlfn.VAR.S($D$3:D4954)</f>
        <v>1.5527916761262447E-4</v>
      </c>
      <c r="K4954">
        <f>AVERAGE($D$4:D4954)</f>
        <v>-1.2715832942839829E-4</v>
      </c>
    </row>
    <row r="4955" spans="1:11" x14ac:dyDescent="0.35">
      <c r="A4955">
        <v>4953</v>
      </c>
      <c r="B4955" s="2">
        <v>36451</v>
      </c>
      <c r="C4955">
        <v>310.2</v>
      </c>
      <c r="D4955">
        <f t="shared" si="463"/>
        <v>-1.50378774E-2</v>
      </c>
      <c r="E4955">
        <f t="shared" si="464"/>
        <v>-1.49253731E-2</v>
      </c>
      <c r="F4955">
        <f t="shared" si="465"/>
        <v>-4.6999999999999886</v>
      </c>
      <c r="G4955">
        <f t="shared" si="466"/>
        <v>4.6999999999999886</v>
      </c>
      <c r="H4955">
        <f t="shared" si="467"/>
        <v>-0.60137682719999996</v>
      </c>
      <c r="I4955">
        <f t="shared" si="468"/>
        <v>-0.45194346289752652</v>
      </c>
      <c r="J4955">
        <f>_xlfn.VAR.S($D$3:D4955)</f>
        <v>1.5529275132914993E-4</v>
      </c>
      <c r="K4955">
        <f>AVERAGE($D$4:D4955)</f>
        <v>-1.3016937932148624E-4</v>
      </c>
    </row>
    <row r="4956" spans="1:11" x14ac:dyDescent="0.35">
      <c r="A4956">
        <v>4954</v>
      </c>
      <c r="B4956" s="2">
        <v>36452</v>
      </c>
      <c r="C4956">
        <v>308</v>
      </c>
      <c r="D4956">
        <f t="shared" si="463"/>
        <v>-7.1174678E-3</v>
      </c>
      <c r="E4956">
        <f t="shared" si="464"/>
        <v>-7.0921986000000003E-3</v>
      </c>
      <c r="F4956">
        <f t="shared" si="465"/>
        <v>-2.1999999999999886</v>
      </c>
      <c r="G4956">
        <f t="shared" si="466"/>
        <v>2.1999999999999886</v>
      </c>
      <c r="H4956">
        <f t="shared" si="467"/>
        <v>-0.60849429499999996</v>
      </c>
      <c r="I4956">
        <f t="shared" si="468"/>
        <v>-0.45583038869257952</v>
      </c>
      <c r="J4956">
        <f>_xlfn.VAR.S($D$3:D4956)</f>
        <v>1.552712778989202E-4</v>
      </c>
      <c r="K4956">
        <f>AVERAGE($D$4:D4956)</f>
        <v>-1.3158009977791237E-4</v>
      </c>
    </row>
    <row r="4957" spans="1:11" x14ac:dyDescent="0.35">
      <c r="A4957">
        <v>4955</v>
      </c>
      <c r="B4957" s="2">
        <v>36453</v>
      </c>
      <c r="C4957">
        <v>305.8</v>
      </c>
      <c r="D4957">
        <f t="shared" si="463"/>
        <v>-7.1684894999999998E-3</v>
      </c>
      <c r="E4957">
        <f t="shared" si="464"/>
        <v>-7.1428571000000003E-3</v>
      </c>
      <c r="F4957">
        <f t="shared" si="465"/>
        <v>-2.1999999999999886</v>
      </c>
      <c r="G4957">
        <f t="shared" si="466"/>
        <v>2.1999999999999886</v>
      </c>
      <c r="H4957">
        <f t="shared" si="467"/>
        <v>-0.6156627845</v>
      </c>
      <c r="I4957">
        <f t="shared" si="468"/>
        <v>-0.45971731448763253</v>
      </c>
      <c r="J4957">
        <f>_xlfn.VAR.S($D$3:D4957)</f>
        <v>1.5524995372394521E-4</v>
      </c>
      <c r="K4957">
        <f>AVERAGE($D$4:D4957)</f>
        <v>-1.3300054979814289E-4</v>
      </c>
    </row>
    <row r="4958" spans="1:11" x14ac:dyDescent="0.35">
      <c r="A4958">
        <v>4956</v>
      </c>
      <c r="B4958" s="2">
        <v>36454</v>
      </c>
      <c r="C4958">
        <v>304</v>
      </c>
      <c r="D4958">
        <f t="shared" si="463"/>
        <v>-5.9035920999999996E-3</v>
      </c>
      <c r="E4958">
        <f t="shared" si="464"/>
        <v>-5.8862000999999999E-3</v>
      </c>
      <c r="F4958">
        <f t="shared" si="465"/>
        <v>-1.8000000000000114</v>
      </c>
      <c r="G4958">
        <f t="shared" si="466"/>
        <v>1.8000000000000114</v>
      </c>
      <c r="H4958">
        <f t="shared" si="467"/>
        <v>-0.62156637660000003</v>
      </c>
      <c r="I4958">
        <f t="shared" si="468"/>
        <v>-0.46289752650176674</v>
      </c>
      <c r="J4958">
        <f>_xlfn.VAR.S($D$3:D4958)</f>
        <v>1.5522536120981991E-4</v>
      </c>
      <c r="K4958">
        <f>AVERAGE($D$4:D4958)</f>
        <v>-1.3416514950554995E-4</v>
      </c>
    </row>
    <row r="4959" spans="1:11" x14ac:dyDescent="0.35">
      <c r="A4959">
        <v>4957</v>
      </c>
      <c r="B4959" s="2">
        <v>36455</v>
      </c>
      <c r="C4959">
        <v>301.8</v>
      </c>
      <c r="D4959">
        <f t="shared" si="463"/>
        <v>-7.2631550999999999E-3</v>
      </c>
      <c r="E4959">
        <f t="shared" si="464"/>
        <v>-7.2368420999999999E-3</v>
      </c>
      <c r="F4959">
        <f t="shared" si="465"/>
        <v>-2.1999999999999886</v>
      </c>
      <c r="G4959">
        <f t="shared" si="466"/>
        <v>2.1999999999999886</v>
      </c>
      <c r="H4959">
        <f t="shared" si="467"/>
        <v>-0.6288295317</v>
      </c>
      <c r="I4959">
        <f t="shared" si="468"/>
        <v>-0.46678445229681975</v>
      </c>
      <c r="J4959">
        <f>_xlfn.VAR.S($D$3:D4959)</f>
        <v>1.5520431836617922E-4</v>
      </c>
      <c r="K4959">
        <f>AVERAGE($D$4:D4959)</f>
        <v>-1.3560360591202583E-4</v>
      </c>
    </row>
    <row r="4960" spans="1:11" x14ac:dyDescent="0.35">
      <c r="A4960">
        <v>4958</v>
      </c>
      <c r="B4960" s="2">
        <v>36458</v>
      </c>
      <c r="C4960">
        <v>299</v>
      </c>
      <c r="D4960">
        <f t="shared" si="463"/>
        <v>-9.3209729000000002E-3</v>
      </c>
      <c r="E4960">
        <f t="shared" si="464"/>
        <v>-9.2776673000000004E-3</v>
      </c>
      <c r="F4960">
        <f t="shared" si="465"/>
        <v>-2.8000000000000114</v>
      </c>
      <c r="G4960">
        <f t="shared" si="466"/>
        <v>2.8000000000000114</v>
      </c>
      <c r="H4960">
        <f t="shared" si="467"/>
        <v>-0.6381505046</v>
      </c>
      <c r="I4960">
        <f t="shared" si="468"/>
        <v>-0.4717314487632509</v>
      </c>
      <c r="J4960">
        <f>_xlfn.VAR.S($D$3:D4960)</f>
        <v>1.5519005780566603E-4</v>
      </c>
      <c r="K4960">
        <f>AVERAGE($D$4:D4960)</f>
        <v>-1.3745661565462981E-4</v>
      </c>
    </row>
    <row r="4961" spans="1:11" x14ac:dyDescent="0.35">
      <c r="A4961">
        <v>4959</v>
      </c>
      <c r="B4961" s="2">
        <v>36459</v>
      </c>
      <c r="C4961">
        <v>288.89999999999998</v>
      </c>
      <c r="D4961">
        <f t="shared" si="463"/>
        <v>-3.43629659E-2</v>
      </c>
      <c r="E4961">
        <f t="shared" si="464"/>
        <v>-3.3779264199999999E-2</v>
      </c>
      <c r="F4961">
        <f t="shared" si="465"/>
        <v>-10.100000000000023</v>
      </c>
      <c r="G4961">
        <f t="shared" si="466"/>
        <v>10.100000000000023</v>
      </c>
      <c r="H4961">
        <f t="shared" si="467"/>
        <v>-0.67251347049999999</v>
      </c>
      <c r="I4961">
        <f t="shared" si="468"/>
        <v>-0.48957597173144884</v>
      </c>
      <c r="J4961">
        <f>_xlfn.VAR.S($D$3:D4961)</f>
        <v>1.5539509164937257E-4</v>
      </c>
      <c r="K4961">
        <f>AVERAGE($D$4:D4961)</f>
        <v>-1.4435970344897135E-4</v>
      </c>
    </row>
    <row r="4962" spans="1:11" x14ac:dyDescent="0.35">
      <c r="A4962">
        <v>4960</v>
      </c>
      <c r="B4962" s="2">
        <v>36460</v>
      </c>
      <c r="C4962">
        <v>292.7</v>
      </c>
      <c r="D4962">
        <f t="shared" si="463"/>
        <v>1.30675862E-2</v>
      </c>
      <c r="E4962">
        <f t="shared" si="464"/>
        <v>1.31533403E-2</v>
      </c>
      <c r="F4962">
        <f t="shared" si="465"/>
        <v>3.8000000000000114</v>
      </c>
      <c r="G4962">
        <f t="shared" si="466"/>
        <v>-3.8000000000000114</v>
      </c>
      <c r="H4962">
        <f t="shared" si="467"/>
        <v>-0.65944588429999995</v>
      </c>
      <c r="I4962">
        <f t="shared" si="468"/>
        <v>-0.48286219081272086</v>
      </c>
      <c r="J4962">
        <f>_xlfn.VAR.S($D$3:D4962)</f>
        <v>1.5539890174761961E-4</v>
      </c>
      <c r="K4962">
        <f>AVERAGE($D$4:D4962)</f>
        <v>-1.4169546753377694E-4</v>
      </c>
    </row>
    <row r="4963" spans="1:11" x14ac:dyDescent="0.35">
      <c r="A4963">
        <v>4961</v>
      </c>
      <c r="B4963" s="2">
        <v>36461</v>
      </c>
      <c r="C4963">
        <v>300.39999999999998</v>
      </c>
      <c r="D4963">
        <f t="shared" si="463"/>
        <v>2.5966726200000002E-2</v>
      </c>
      <c r="E4963">
        <f t="shared" si="464"/>
        <v>2.63067988E-2</v>
      </c>
      <c r="F4963">
        <f t="shared" si="465"/>
        <v>7.6999999999999886</v>
      </c>
      <c r="G4963">
        <f t="shared" si="466"/>
        <v>-7.6999999999999886</v>
      </c>
      <c r="H4963">
        <f t="shared" si="467"/>
        <v>-0.63347915809999999</v>
      </c>
      <c r="I4963">
        <f t="shared" si="468"/>
        <v>-0.46925795053003538</v>
      </c>
      <c r="J4963">
        <f>_xlfn.VAR.S($D$3:D4963)</f>
        <v>1.5550488098803339E-4</v>
      </c>
      <c r="K4963">
        <f>AVERAGE($D$4:D4963)</f>
        <v>-1.3643167284274193E-4</v>
      </c>
    </row>
    <row r="4964" spans="1:11" x14ac:dyDescent="0.35">
      <c r="A4964">
        <v>4962</v>
      </c>
      <c r="B4964" s="2">
        <v>36462</v>
      </c>
      <c r="C4964">
        <v>300.3</v>
      </c>
      <c r="D4964">
        <f t="shared" si="463"/>
        <v>-3.3294489999999998E-4</v>
      </c>
      <c r="E4964">
        <f t="shared" si="464"/>
        <v>-3.3288950000000001E-4</v>
      </c>
      <c r="F4964">
        <f t="shared" si="465"/>
        <v>-9.9999999999965894E-2</v>
      </c>
      <c r="G4964">
        <f t="shared" si="466"/>
        <v>9.9999999999965894E-2</v>
      </c>
      <c r="H4964">
        <f t="shared" si="467"/>
        <v>-0.63381210300000002</v>
      </c>
      <c r="I4964">
        <f t="shared" si="468"/>
        <v>-0.469434628975265</v>
      </c>
      <c r="J4964">
        <f>_xlfn.VAR.S($D$3:D4964)</f>
        <v>1.5547354400745393E-4</v>
      </c>
      <c r="K4964">
        <f>AVERAGE($D$4:D4964)</f>
        <v>-1.3647128445877846E-4</v>
      </c>
    </row>
    <row r="4965" spans="1:11" x14ac:dyDescent="0.35">
      <c r="A4965">
        <v>4963</v>
      </c>
      <c r="B4965" s="2">
        <v>36465</v>
      </c>
      <c r="C4965">
        <v>291.5</v>
      </c>
      <c r="D4965">
        <f t="shared" si="463"/>
        <v>-2.9741969199999999E-2</v>
      </c>
      <c r="E4965">
        <f t="shared" si="464"/>
        <v>-2.9304029299999999E-2</v>
      </c>
      <c r="F4965">
        <f t="shared" si="465"/>
        <v>-8.8000000000000114</v>
      </c>
      <c r="G4965">
        <f t="shared" si="466"/>
        <v>8.8000000000000114</v>
      </c>
      <c r="H4965">
        <f t="shared" si="467"/>
        <v>-0.66355407220000007</v>
      </c>
      <c r="I4965">
        <f t="shared" si="468"/>
        <v>-0.48498233215547704</v>
      </c>
      <c r="J4965">
        <f>_xlfn.VAR.S($D$3:D4965)</f>
        <v>1.5561891940488298E-4</v>
      </c>
      <c r="K4965">
        <f>AVERAGE($D$4:D4965)</f>
        <v>-1.4243772902055622E-4</v>
      </c>
    </row>
    <row r="4966" spans="1:11" x14ac:dyDescent="0.35">
      <c r="A4966">
        <v>4964</v>
      </c>
      <c r="B4966" s="2">
        <v>36466</v>
      </c>
      <c r="C4966">
        <v>292.39999999999998</v>
      </c>
      <c r="D4966">
        <f t="shared" si="463"/>
        <v>3.0827221E-3</v>
      </c>
      <c r="E4966">
        <f t="shared" si="464"/>
        <v>3.0874786E-3</v>
      </c>
      <c r="F4966">
        <f t="shared" si="465"/>
        <v>0.89999999999997726</v>
      </c>
      <c r="G4966">
        <f t="shared" si="466"/>
        <v>-0.89999999999997726</v>
      </c>
      <c r="H4966">
        <f t="shared" si="467"/>
        <v>-0.66047135010000002</v>
      </c>
      <c r="I4966">
        <f t="shared" si="468"/>
        <v>-0.48339222614840993</v>
      </c>
      <c r="J4966">
        <f>_xlfn.VAR.S($D$3:D4966)</f>
        <v>1.5558964766780879E-4</v>
      </c>
      <c r="K4966">
        <f>AVERAGE($D$4:D4966)</f>
        <v>-1.4178788823292362E-4</v>
      </c>
    </row>
    <row r="4967" spans="1:11" x14ac:dyDescent="0.35">
      <c r="A4967">
        <v>4965</v>
      </c>
      <c r="B4967" s="2">
        <v>36467</v>
      </c>
      <c r="C4967">
        <v>293.3</v>
      </c>
      <c r="D4967">
        <f t="shared" si="463"/>
        <v>3.0732480999999998E-3</v>
      </c>
      <c r="E4967">
        <f t="shared" si="464"/>
        <v>3.0779753999999999E-3</v>
      </c>
      <c r="F4967">
        <f t="shared" si="465"/>
        <v>0.90000000000003411</v>
      </c>
      <c r="G4967">
        <f t="shared" si="466"/>
        <v>-0.90000000000003411</v>
      </c>
      <c r="H4967">
        <f t="shared" si="467"/>
        <v>-0.65739810200000004</v>
      </c>
      <c r="I4967">
        <f t="shared" si="468"/>
        <v>-0.48180212014134272</v>
      </c>
      <c r="J4967">
        <f>_xlfn.VAR.S($D$3:D4967)</f>
        <v>1.5556037463067659E-4</v>
      </c>
      <c r="K4967">
        <f>AVERAGE($D$4:D4967)</f>
        <v>-1.4114021780821918E-4</v>
      </c>
    </row>
    <row r="4968" spans="1:11" x14ac:dyDescent="0.35">
      <c r="A4968">
        <v>4966</v>
      </c>
      <c r="B4968" s="2">
        <v>36468</v>
      </c>
      <c r="C4968">
        <v>293.7</v>
      </c>
      <c r="D4968">
        <f t="shared" si="463"/>
        <v>1.3628621999999999E-3</v>
      </c>
      <c r="E4968">
        <f t="shared" si="464"/>
        <v>1.3637912999999999E-3</v>
      </c>
      <c r="F4968">
        <f t="shared" si="465"/>
        <v>0.39999999999997726</v>
      </c>
      <c r="G4968">
        <f t="shared" si="466"/>
        <v>-0.39999999999997726</v>
      </c>
      <c r="H4968">
        <f t="shared" si="467"/>
        <v>-0.6560352398</v>
      </c>
      <c r="I4968">
        <f t="shared" si="468"/>
        <v>-0.48109540636042403</v>
      </c>
      <c r="J4968">
        <f>_xlfn.VAR.S($D$3:D4968)</f>
        <v>1.5552949346320927E-4</v>
      </c>
      <c r="K4968">
        <f>AVERAGE($D$4:D4968)</f>
        <v>-1.4083729687814703E-4</v>
      </c>
    </row>
    <row r="4969" spans="1:11" x14ac:dyDescent="0.35">
      <c r="A4969">
        <v>4967</v>
      </c>
      <c r="B4969" s="2">
        <v>36469</v>
      </c>
      <c r="C4969">
        <v>291</v>
      </c>
      <c r="D4969">
        <f t="shared" si="463"/>
        <v>-9.2355709999999997E-3</v>
      </c>
      <c r="E4969">
        <f t="shared" si="464"/>
        <v>-9.1930541000000005E-3</v>
      </c>
      <c r="F4969">
        <f t="shared" si="465"/>
        <v>-2.6999999999999886</v>
      </c>
      <c r="G4969">
        <f t="shared" si="466"/>
        <v>2.6999999999999886</v>
      </c>
      <c r="H4969">
        <f t="shared" si="467"/>
        <v>-0.66527081080000006</v>
      </c>
      <c r="I4969">
        <f t="shared" si="468"/>
        <v>-0.48586572438162545</v>
      </c>
      <c r="J4969">
        <f>_xlfn.VAR.S($D$3:D4969)</f>
        <v>1.5551485933279808E-4</v>
      </c>
      <c r="K4969">
        <f>AVERAGE($D$4:D4969)</f>
        <v>-1.4266869714055577E-4</v>
      </c>
    </row>
    <row r="4970" spans="1:11" x14ac:dyDescent="0.35">
      <c r="A4970">
        <v>4968</v>
      </c>
      <c r="B4970" s="2">
        <v>36472</v>
      </c>
      <c r="C4970">
        <v>291.10000000000002</v>
      </c>
      <c r="D4970">
        <f t="shared" si="463"/>
        <v>3.4358359999999999E-4</v>
      </c>
      <c r="E4970">
        <f t="shared" si="464"/>
        <v>3.436426E-4</v>
      </c>
      <c r="F4970">
        <f t="shared" si="465"/>
        <v>0.10000000000002274</v>
      </c>
      <c r="G4970">
        <f t="shared" si="466"/>
        <v>-0.10000000000002274</v>
      </c>
      <c r="H4970">
        <f t="shared" si="467"/>
        <v>-0.66492722720000008</v>
      </c>
      <c r="I4970">
        <f t="shared" si="468"/>
        <v>-0.48568904593639572</v>
      </c>
      <c r="J4970">
        <f>_xlfn.VAR.S($D$3:D4970)</f>
        <v>1.5548359561663006E-4</v>
      </c>
      <c r="K4970">
        <f>AVERAGE($D$4:D4970)</f>
        <v>-1.4257080056372055E-4</v>
      </c>
    </row>
    <row r="4971" spans="1:11" x14ac:dyDescent="0.35">
      <c r="A4971">
        <v>4969</v>
      </c>
      <c r="B4971" s="2">
        <v>36473</v>
      </c>
      <c r="C4971">
        <v>293.10000000000002</v>
      </c>
      <c r="D4971">
        <f t="shared" si="463"/>
        <v>6.8469969999999996E-3</v>
      </c>
      <c r="E4971">
        <f t="shared" si="464"/>
        <v>6.8704912000000003E-3</v>
      </c>
      <c r="F4971">
        <f t="shared" si="465"/>
        <v>2</v>
      </c>
      <c r="G4971">
        <f t="shared" si="466"/>
        <v>-2</v>
      </c>
      <c r="H4971">
        <f t="shared" si="467"/>
        <v>-0.65808023020000006</v>
      </c>
      <c r="I4971">
        <f t="shared" si="468"/>
        <v>-0.48215547703180206</v>
      </c>
      <c r="J4971">
        <f>_xlfn.VAR.S($D$3:D4971)</f>
        <v>1.5546210582411413E-4</v>
      </c>
      <c r="K4971">
        <f>AVERAGE($D$4:D4971)</f>
        <v>-1.411638827294686E-4</v>
      </c>
    </row>
    <row r="4972" spans="1:11" x14ac:dyDescent="0.35">
      <c r="A4972">
        <v>4970</v>
      </c>
      <c r="B4972" s="2">
        <v>36474</v>
      </c>
      <c r="C4972">
        <v>299.10000000000002</v>
      </c>
      <c r="D4972">
        <f t="shared" si="463"/>
        <v>2.02641179E-2</v>
      </c>
      <c r="E4972">
        <f t="shared" si="464"/>
        <v>2.0470829100000001E-2</v>
      </c>
      <c r="F4972">
        <f t="shared" si="465"/>
        <v>6</v>
      </c>
      <c r="G4972">
        <f t="shared" si="466"/>
        <v>-6</v>
      </c>
      <c r="H4972">
        <f t="shared" si="467"/>
        <v>-0.63781611230000002</v>
      </c>
      <c r="I4972">
        <f t="shared" si="468"/>
        <v>-0.47155477031802118</v>
      </c>
      <c r="J4972">
        <f>_xlfn.VAR.S($D$3:D4972)</f>
        <v>1.5551452555569327E-4</v>
      </c>
      <c r="K4972">
        <f>AVERAGE($D$4:D4972)</f>
        <v>-1.3705736596900784E-4</v>
      </c>
    </row>
    <row r="4973" spans="1:11" x14ac:dyDescent="0.35">
      <c r="A4973">
        <v>4971</v>
      </c>
      <c r="B4973" s="2">
        <v>36475</v>
      </c>
      <c r="C4973">
        <v>294.89999999999998</v>
      </c>
      <c r="D4973">
        <f t="shared" si="463"/>
        <v>-1.4141649799999999E-2</v>
      </c>
      <c r="E4973">
        <f t="shared" si="464"/>
        <v>-1.40421264E-2</v>
      </c>
      <c r="F4973">
        <f t="shared" si="465"/>
        <v>-4.2000000000000455</v>
      </c>
      <c r="G4973">
        <f t="shared" si="466"/>
        <v>4.2000000000000455</v>
      </c>
      <c r="H4973">
        <f t="shared" si="467"/>
        <v>-0.6519577621</v>
      </c>
      <c r="I4973">
        <f t="shared" si="468"/>
        <v>-0.47897526501766785</v>
      </c>
      <c r="J4973">
        <f>_xlfn.VAR.S($D$3:D4973)</f>
        <v>1.5552273863662596E-4</v>
      </c>
      <c r="K4973">
        <f>AVERAGE($D$4:D4973)</f>
        <v>-1.3987519140845069E-4</v>
      </c>
    </row>
    <row r="4974" spans="1:11" x14ac:dyDescent="0.35">
      <c r="A4974">
        <v>4972</v>
      </c>
      <c r="B4974" s="2">
        <v>36476</v>
      </c>
      <c r="C4974">
        <v>292.10000000000002</v>
      </c>
      <c r="D4974">
        <f t="shared" si="463"/>
        <v>-9.5401063999999997E-3</v>
      </c>
      <c r="E4974">
        <f t="shared" si="464"/>
        <v>-9.4947439999999994E-3</v>
      </c>
      <c r="F4974">
        <f t="shared" si="465"/>
        <v>-2.7999999999999545</v>
      </c>
      <c r="G4974">
        <f t="shared" si="466"/>
        <v>2.7999999999999545</v>
      </c>
      <c r="H4974">
        <f t="shared" si="467"/>
        <v>-0.66149786850000003</v>
      </c>
      <c r="I4974">
        <f t="shared" si="468"/>
        <v>-0.48392226148409889</v>
      </c>
      <c r="J4974">
        <f>_xlfn.VAR.S($D$3:D4974)</f>
        <v>1.5550925802396075E-4</v>
      </c>
      <c r="K4974">
        <f>AVERAGE($D$4:D4974)</f>
        <v>-1.417662055320861E-4</v>
      </c>
    </row>
    <row r="4975" spans="1:11" x14ac:dyDescent="0.35">
      <c r="A4975">
        <v>4973</v>
      </c>
      <c r="B4975" s="2">
        <v>36479</v>
      </c>
      <c r="C4975">
        <v>292.5</v>
      </c>
      <c r="D4975">
        <f t="shared" si="463"/>
        <v>1.3684572999999999E-3</v>
      </c>
      <c r="E4975">
        <f t="shared" si="464"/>
        <v>1.3693939999999999E-3</v>
      </c>
      <c r="F4975">
        <f t="shared" si="465"/>
        <v>0.39999999999997726</v>
      </c>
      <c r="G4975">
        <f t="shared" si="466"/>
        <v>-0.39999999999997726</v>
      </c>
      <c r="H4975">
        <f t="shared" si="467"/>
        <v>-0.66012941120000002</v>
      </c>
      <c r="I4975">
        <f t="shared" si="468"/>
        <v>-0.4832155477031802</v>
      </c>
      <c r="J4975">
        <f>_xlfn.VAR.S($D$3:D4975)</f>
        <v>1.5547843437083381E-4</v>
      </c>
      <c r="K4975">
        <f>AVERAGE($D$4:D4975)</f>
        <v>-1.4146245985518905E-4</v>
      </c>
    </row>
    <row r="4976" spans="1:11" x14ac:dyDescent="0.35">
      <c r="A4976">
        <v>4974</v>
      </c>
      <c r="B4976" s="2">
        <v>36480</v>
      </c>
      <c r="C4976">
        <v>295.3</v>
      </c>
      <c r="D4976">
        <f t="shared" si="463"/>
        <v>9.5271221000000003E-3</v>
      </c>
      <c r="E4976">
        <f t="shared" si="464"/>
        <v>9.5726496000000001E-3</v>
      </c>
      <c r="F4976">
        <f t="shared" si="465"/>
        <v>2.8000000000000114</v>
      </c>
      <c r="G4976">
        <f t="shared" si="466"/>
        <v>-2.8000000000000114</v>
      </c>
      <c r="H4976">
        <f t="shared" si="467"/>
        <v>-0.65060228910000006</v>
      </c>
      <c r="I4976">
        <f t="shared" si="468"/>
        <v>-0.47826855123674905</v>
      </c>
      <c r="J4976">
        <f>_xlfn.VAR.S($D$3:D4976)</f>
        <v>1.5546593000592202E-4</v>
      </c>
      <c r="K4976">
        <f>AVERAGE($D$4:D4976)</f>
        <v>-1.3951824417856424E-4</v>
      </c>
    </row>
    <row r="4977" spans="1:11" x14ac:dyDescent="0.35">
      <c r="A4977">
        <v>4975</v>
      </c>
      <c r="B4977" s="2">
        <v>36481</v>
      </c>
      <c r="C4977">
        <v>295.7</v>
      </c>
      <c r="D4977">
        <f t="shared" si="463"/>
        <v>1.3536380999999999E-3</v>
      </c>
      <c r="E4977">
        <f t="shared" si="464"/>
        <v>1.3545547E-3</v>
      </c>
      <c r="F4977">
        <f t="shared" si="465"/>
        <v>0.39999999999997726</v>
      </c>
      <c r="G4977">
        <f t="shared" si="466"/>
        <v>-0.39999999999997726</v>
      </c>
      <c r="H4977">
        <f t="shared" si="467"/>
        <v>-0.64924865100000007</v>
      </c>
      <c r="I4977">
        <f t="shared" si="468"/>
        <v>-0.47756183745583036</v>
      </c>
      <c r="J4977">
        <f>_xlfn.VAR.S($D$3:D4977)</f>
        <v>1.5543511721649385E-4</v>
      </c>
      <c r="K4977">
        <f>AVERAGE($D$4:D4977)</f>
        <v>-1.3921805190993166E-4</v>
      </c>
    </row>
    <row r="4978" spans="1:11" x14ac:dyDescent="0.35">
      <c r="A4978">
        <v>4976</v>
      </c>
      <c r="B4978" s="2">
        <v>36482</v>
      </c>
      <c r="C4978">
        <v>295.10000000000002</v>
      </c>
      <c r="D4978">
        <f t="shared" si="463"/>
        <v>-2.0311448999999998E-3</v>
      </c>
      <c r="E4978">
        <f t="shared" si="464"/>
        <v>-2.0290834999999998E-3</v>
      </c>
      <c r="F4978">
        <f t="shared" si="465"/>
        <v>-0.59999999999996589</v>
      </c>
      <c r="G4978">
        <f t="shared" si="466"/>
        <v>0.59999999999996589</v>
      </c>
      <c r="H4978">
        <f t="shared" si="467"/>
        <v>-0.65127979590000007</v>
      </c>
      <c r="I4978">
        <f t="shared" si="468"/>
        <v>-0.4786219081272084</v>
      </c>
      <c r="J4978">
        <f>_xlfn.VAR.S($D$3:D4978)</f>
        <v>1.5540459995002672E-4</v>
      </c>
      <c r="K4978">
        <f>AVERAGE($D$4:D4978)</f>
        <v>-1.3959833871356785E-4</v>
      </c>
    </row>
    <row r="4979" spans="1:11" x14ac:dyDescent="0.35">
      <c r="A4979">
        <v>4977</v>
      </c>
      <c r="B4979" s="2">
        <v>36483</v>
      </c>
      <c r="C4979">
        <v>295.7</v>
      </c>
      <c r="D4979">
        <f t="shared" si="463"/>
        <v>2.0311448999999998E-3</v>
      </c>
      <c r="E4979">
        <f t="shared" si="464"/>
        <v>2.0332090999999998E-3</v>
      </c>
      <c r="F4979">
        <f t="shared" si="465"/>
        <v>0.59999999999996589</v>
      </c>
      <c r="G4979">
        <f t="shared" si="466"/>
        <v>-0.59999999999996589</v>
      </c>
      <c r="H4979">
        <f t="shared" si="467"/>
        <v>-0.64924865100000007</v>
      </c>
      <c r="I4979">
        <f t="shared" si="468"/>
        <v>-0.47756183745583036</v>
      </c>
      <c r="J4979">
        <f>_xlfn.VAR.S($D$3:D4979)</f>
        <v>1.5537430831632484E-4</v>
      </c>
      <c r="K4979">
        <f>AVERAGE($D$4:D4979)</f>
        <v>-1.3916209610128618E-4</v>
      </c>
    </row>
    <row r="4980" spans="1:11" x14ac:dyDescent="0.35">
      <c r="A4980">
        <v>4978</v>
      </c>
      <c r="B4980" s="2">
        <v>36486</v>
      </c>
      <c r="C4980">
        <v>295.60000000000002</v>
      </c>
      <c r="D4980">
        <f t="shared" si="463"/>
        <v>-3.3823780000000002E-4</v>
      </c>
      <c r="E4980">
        <f t="shared" si="464"/>
        <v>-3.3818059999999998E-4</v>
      </c>
      <c r="F4980">
        <f t="shared" si="465"/>
        <v>-9.9999999999965894E-2</v>
      </c>
      <c r="G4980">
        <f t="shared" si="466"/>
        <v>9.9999999999965894E-2</v>
      </c>
      <c r="H4980">
        <f t="shared" si="467"/>
        <v>-0.64958688880000004</v>
      </c>
      <c r="I4980">
        <f t="shared" si="468"/>
        <v>-0.47773851590105998</v>
      </c>
      <c r="J4980">
        <f>_xlfn.VAR.S($D$3:D4980)</f>
        <v>1.5534309852304848E-4</v>
      </c>
      <c r="K4980">
        <f>AVERAGE($D$4:D4980)</f>
        <v>-1.3920209523809524E-4</v>
      </c>
    </row>
    <row r="4981" spans="1:11" x14ac:dyDescent="0.35">
      <c r="A4981">
        <v>4979</v>
      </c>
      <c r="B4981" s="2">
        <v>36487</v>
      </c>
      <c r="C4981">
        <v>298.7</v>
      </c>
      <c r="D4981">
        <f t="shared" si="463"/>
        <v>1.0432536100000001E-2</v>
      </c>
      <c r="E4981">
        <f t="shared" si="464"/>
        <v>1.0487144800000001E-2</v>
      </c>
      <c r="F4981">
        <f t="shared" si="465"/>
        <v>3.0999999999999659</v>
      </c>
      <c r="G4981">
        <f t="shared" si="466"/>
        <v>-3.0999999999999659</v>
      </c>
      <c r="H4981">
        <f t="shared" si="467"/>
        <v>-0.63915435270000009</v>
      </c>
      <c r="I4981">
        <f t="shared" si="468"/>
        <v>-0.47226148409893998</v>
      </c>
      <c r="J4981">
        <f>_xlfn.VAR.S($D$3:D4981)</f>
        <v>1.5533430222830776E-4</v>
      </c>
      <c r="K4981">
        <f>AVERAGE($D$4:D4981)</f>
        <v>-1.3707840335476095E-4</v>
      </c>
    </row>
    <row r="4982" spans="1:11" x14ac:dyDescent="0.35">
      <c r="A4982">
        <v>4980</v>
      </c>
      <c r="B4982" s="2">
        <v>36488</v>
      </c>
      <c r="C4982">
        <v>299.39999999999998</v>
      </c>
      <c r="D4982">
        <f t="shared" si="463"/>
        <v>2.3407468000000002E-3</v>
      </c>
      <c r="E4982">
        <f t="shared" si="464"/>
        <v>2.3434884E-3</v>
      </c>
      <c r="F4982">
        <f t="shared" si="465"/>
        <v>0.69999999999998863</v>
      </c>
      <c r="G4982">
        <f t="shared" si="466"/>
        <v>-0.69999999999998863</v>
      </c>
      <c r="H4982">
        <f t="shared" si="467"/>
        <v>-0.63681360590000013</v>
      </c>
      <c r="I4982">
        <f t="shared" si="468"/>
        <v>-0.47102473498233222</v>
      </c>
      <c r="J4982">
        <f>_xlfn.VAR.S($D$3:D4982)</f>
        <v>1.5530432854111376E-4</v>
      </c>
      <c r="K4982">
        <f>AVERAGE($D$4:D4982)</f>
        <v>-1.3658074816228161E-4</v>
      </c>
    </row>
    <row r="4983" spans="1:11" x14ac:dyDescent="0.35">
      <c r="A4983">
        <v>4981</v>
      </c>
      <c r="B4983" s="2">
        <v>36493</v>
      </c>
      <c r="C4983">
        <v>290.60000000000002</v>
      </c>
      <c r="D4983">
        <f t="shared" si="463"/>
        <v>-2.98327208E-2</v>
      </c>
      <c r="E4983">
        <f t="shared" si="464"/>
        <v>-2.93921176E-2</v>
      </c>
      <c r="F4983">
        <f t="shared" si="465"/>
        <v>-8.7999999999999545</v>
      </c>
      <c r="G4983">
        <f t="shared" si="466"/>
        <v>8.7999999999999545</v>
      </c>
      <c r="H4983">
        <f t="shared" si="467"/>
        <v>-0.66664632670000012</v>
      </c>
      <c r="I4983">
        <f t="shared" si="468"/>
        <v>-0.48657243816254414</v>
      </c>
      <c r="J4983">
        <f>_xlfn.VAR.S($D$3:D4983)</f>
        <v>1.5545029168030424E-4</v>
      </c>
      <c r="K4983">
        <f>AVERAGE($D$4:D4983)</f>
        <v>-1.4254382849397592E-4</v>
      </c>
    </row>
    <row r="4984" spans="1:11" x14ac:dyDescent="0.35">
      <c r="A4984">
        <v>4982</v>
      </c>
      <c r="B4984" s="2">
        <v>36494</v>
      </c>
      <c r="C4984">
        <v>290.10000000000002</v>
      </c>
      <c r="D4984">
        <f t="shared" si="463"/>
        <v>-1.7220600000000001E-3</v>
      </c>
      <c r="E4984">
        <f t="shared" si="464"/>
        <v>-1.7205781E-3</v>
      </c>
      <c r="F4984">
        <f t="shared" si="465"/>
        <v>-0.5</v>
      </c>
      <c r="G4984">
        <f t="shared" si="466"/>
        <v>0.5</v>
      </c>
      <c r="H4984">
        <f t="shared" si="467"/>
        <v>-0.66836838670000009</v>
      </c>
      <c r="I4984">
        <f t="shared" si="468"/>
        <v>-0.48745583038869256</v>
      </c>
      <c r="J4984">
        <f>_xlfn.VAR.S($D$3:D4984)</f>
        <v>1.5541958934173918E-4</v>
      </c>
      <c r="K4984">
        <f>AVERAGE($D$4:D4984)</f>
        <v>-1.4286093673961052E-4</v>
      </c>
    </row>
    <row r="4985" spans="1:11" x14ac:dyDescent="0.35">
      <c r="A4985">
        <v>4983</v>
      </c>
      <c r="B4985" s="2">
        <v>36495</v>
      </c>
      <c r="C4985">
        <v>288.89999999999998</v>
      </c>
      <c r="D4985">
        <f t="shared" si="463"/>
        <v>-4.1450836999999997E-3</v>
      </c>
      <c r="E4985">
        <f t="shared" si="464"/>
        <v>-4.1365046999999999E-3</v>
      </c>
      <c r="F4985">
        <f t="shared" si="465"/>
        <v>-1.2000000000000455</v>
      </c>
      <c r="G4985">
        <f t="shared" si="466"/>
        <v>1.2000000000000455</v>
      </c>
      <c r="H4985">
        <f t="shared" si="467"/>
        <v>-0.67251347040000009</v>
      </c>
      <c r="I4985">
        <f t="shared" si="468"/>
        <v>-0.48957597173144884</v>
      </c>
      <c r="J4985">
        <f>_xlfn.VAR.S($D$3:D4985)</f>
        <v>1.5539162160148323E-4</v>
      </c>
      <c r="K4985">
        <f>AVERAGE($D$4:D4985)</f>
        <v>-1.4366427330389403E-4</v>
      </c>
    </row>
    <row r="4986" spans="1:11" x14ac:dyDescent="0.35">
      <c r="A4986">
        <v>4984</v>
      </c>
      <c r="B4986" s="2">
        <v>36496</v>
      </c>
      <c r="C4986">
        <v>284.7</v>
      </c>
      <c r="D4986">
        <f t="shared" si="463"/>
        <v>-1.46446132E-2</v>
      </c>
      <c r="E4986">
        <f t="shared" si="464"/>
        <v>-1.45379024E-2</v>
      </c>
      <c r="F4986">
        <f t="shared" si="465"/>
        <v>-4.1999999999999886</v>
      </c>
      <c r="G4986">
        <f t="shared" si="466"/>
        <v>4.1999999999999886</v>
      </c>
      <c r="H4986">
        <f t="shared" si="467"/>
        <v>-0.68715808360000008</v>
      </c>
      <c r="I4986">
        <f t="shared" si="468"/>
        <v>-0.49699646643109541</v>
      </c>
      <c r="J4986">
        <f>_xlfn.VAR.S($D$3:D4986)</f>
        <v>1.5540267842023583E-4</v>
      </c>
      <c r="K4986">
        <f>AVERAGE($D$4:D4986)</f>
        <v>-1.4657435737507526E-4</v>
      </c>
    </row>
    <row r="4987" spans="1:11" x14ac:dyDescent="0.35">
      <c r="A4987">
        <v>4985</v>
      </c>
      <c r="B4987" s="2">
        <v>36497</v>
      </c>
      <c r="C4987">
        <v>280</v>
      </c>
      <c r="D4987">
        <f t="shared" si="463"/>
        <v>-1.6646391100000001E-2</v>
      </c>
      <c r="E4987">
        <f t="shared" si="464"/>
        <v>-1.6508605499999999E-2</v>
      </c>
      <c r="F4987">
        <f t="shared" si="465"/>
        <v>-4.6999999999999886</v>
      </c>
      <c r="G4987">
        <f t="shared" si="466"/>
        <v>4.6999999999999886</v>
      </c>
      <c r="H4987">
        <f t="shared" si="467"/>
        <v>-0.70380447470000007</v>
      </c>
      <c r="I4987">
        <f t="shared" si="468"/>
        <v>-0.5053003533568905</v>
      </c>
      <c r="J4987">
        <f>_xlfn.VAR.S($D$3:D4987)</f>
        <v>1.5542616835351726E-4</v>
      </c>
      <c r="K4987">
        <f>AVERAGE($D$4:D4987)</f>
        <v>-1.4988491450642055E-4</v>
      </c>
    </row>
    <row r="4988" spans="1:11" x14ac:dyDescent="0.35">
      <c r="A4988">
        <v>4986</v>
      </c>
      <c r="B4988" s="2">
        <v>36500</v>
      </c>
      <c r="C4988">
        <v>276.39999999999998</v>
      </c>
      <c r="D4988">
        <f t="shared" si="463"/>
        <v>-1.2940511300000001E-2</v>
      </c>
      <c r="E4988">
        <f t="shared" si="464"/>
        <v>-1.28571429E-2</v>
      </c>
      <c r="F4988">
        <f t="shared" si="465"/>
        <v>-3.6000000000000227</v>
      </c>
      <c r="G4988">
        <f t="shared" si="466"/>
        <v>3.6000000000000227</v>
      </c>
      <c r="H4988">
        <f t="shared" si="467"/>
        <v>-0.71674498600000003</v>
      </c>
      <c r="I4988">
        <f t="shared" si="468"/>
        <v>-0.51166077738515903</v>
      </c>
      <c r="J4988">
        <f>_xlfn.VAR.S($D$3:D4988)</f>
        <v>1.554278461354534E-4</v>
      </c>
      <c r="K4988">
        <f>AVERAGE($D$4:D4988)</f>
        <v>-1.5245073725175527E-4</v>
      </c>
    </row>
    <row r="4989" spans="1:11" x14ac:dyDescent="0.35">
      <c r="A4989">
        <v>4987</v>
      </c>
      <c r="B4989" s="2">
        <v>36501</v>
      </c>
      <c r="C4989">
        <v>283.7</v>
      </c>
      <c r="D4989">
        <f t="shared" si="463"/>
        <v>2.60682499E-2</v>
      </c>
      <c r="E4989">
        <f t="shared" si="464"/>
        <v>2.6410998599999999E-2</v>
      </c>
      <c r="F4989">
        <f t="shared" si="465"/>
        <v>7.3000000000000114</v>
      </c>
      <c r="G4989">
        <f t="shared" si="466"/>
        <v>-7.3000000000000114</v>
      </c>
      <c r="H4989">
        <f t="shared" si="467"/>
        <v>-0.69067673610000002</v>
      </c>
      <c r="I4989">
        <f t="shared" si="468"/>
        <v>-0.49876325088339224</v>
      </c>
      <c r="J4989">
        <f>_xlfn.VAR.S($D$3:D4989)</f>
        <v>1.5553444529295863E-4</v>
      </c>
      <c r="K4989">
        <f>AVERAGE($D$4:D4989)</f>
        <v>-1.4719187230244685E-4</v>
      </c>
    </row>
    <row r="4990" spans="1:11" x14ac:dyDescent="0.35">
      <c r="A4990">
        <v>4988</v>
      </c>
      <c r="B4990" s="2">
        <v>36502</v>
      </c>
      <c r="C4990">
        <v>282.3</v>
      </c>
      <c r="D4990">
        <f t="shared" si="463"/>
        <v>-4.9470065999999997E-3</v>
      </c>
      <c r="E4990">
        <f t="shared" si="464"/>
        <v>-4.9347903000000002E-3</v>
      </c>
      <c r="F4990">
        <f t="shared" si="465"/>
        <v>-1.3999999999999773</v>
      </c>
      <c r="G4990">
        <f t="shared" si="466"/>
        <v>1.3999999999999773</v>
      </c>
      <c r="H4990">
        <f t="shared" si="467"/>
        <v>-0.69562374270000005</v>
      </c>
      <c r="I4990">
        <f t="shared" si="468"/>
        <v>-0.50123674911660776</v>
      </c>
      <c r="J4990">
        <f>_xlfn.VAR.S($D$3:D4990)</f>
        <v>1.5550789279623642E-4</v>
      </c>
      <c r="K4990">
        <f>AVERAGE($D$4:D4990)</f>
        <v>-1.4815433765791056E-4</v>
      </c>
    </row>
    <row r="4991" spans="1:11" x14ac:dyDescent="0.35">
      <c r="A4991">
        <v>4989</v>
      </c>
      <c r="B4991" s="2">
        <v>36503</v>
      </c>
      <c r="C4991">
        <v>278.39999999999998</v>
      </c>
      <c r="D4991">
        <f t="shared" si="463"/>
        <v>-1.39114068E-2</v>
      </c>
      <c r="E4991">
        <f t="shared" si="464"/>
        <v>-1.3815090299999999E-2</v>
      </c>
      <c r="F4991">
        <f t="shared" si="465"/>
        <v>-3.9000000000000341</v>
      </c>
      <c r="G4991">
        <f t="shared" si="466"/>
        <v>3.9000000000000341</v>
      </c>
      <c r="H4991">
        <f t="shared" si="467"/>
        <v>-0.70953514950000007</v>
      </c>
      <c r="I4991">
        <f t="shared" si="468"/>
        <v>-0.50812720848056547</v>
      </c>
      <c r="J4991">
        <f>_xlfn.VAR.S($D$3:D4991)</f>
        <v>1.5551473333834493E-4</v>
      </c>
      <c r="K4991">
        <f>AVERAGE($D$4:D4991)</f>
        <v>-1.5091361040497193E-4</v>
      </c>
    </row>
    <row r="4992" spans="1:11" x14ac:dyDescent="0.35">
      <c r="A4992">
        <v>4990</v>
      </c>
      <c r="B4992" s="2">
        <v>36504</v>
      </c>
      <c r="C4992">
        <v>278.89999999999998</v>
      </c>
      <c r="D4992">
        <f t="shared" si="463"/>
        <v>1.7943662E-3</v>
      </c>
      <c r="E4992">
        <f t="shared" si="464"/>
        <v>1.795977E-3</v>
      </c>
      <c r="F4992">
        <f t="shared" si="465"/>
        <v>0.5</v>
      </c>
      <c r="G4992">
        <f t="shared" si="466"/>
        <v>-0.5</v>
      </c>
      <c r="H4992">
        <f t="shared" si="467"/>
        <v>-0.70774078330000012</v>
      </c>
      <c r="I4992">
        <f t="shared" si="468"/>
        <v>-0.50724381625441706</v>
      </c>
      <c r="J4992">
        <f>_xlfn.VAR.S($D$3:D4992)</f>
        <v>1.5548431339063222E-4</v>
      </c>
      <c r="K4992">
        <f>AVERAGE($D$4:D4992)</f>
        <v>-1.5052369663259171E-4</v>
      </c>
    </row>
    <row r="4993" spans="1:11" x14ac:dyDescent="0.35">
      <c r="A4993">
        <v>4991</v>
      </c>
      <c r="B4993" s="2">
        <v>36507</v>
      </c>
      <c r="C4993">
        <v>280.10000000000002</v>
      </c>
      <c r="D4993">
        <f t="shared" si="463"/>
        <v>4.2933876000000003E-3</v>
      </c>
      <c r="E4993">
        <f t="shared" si="464"/>
        <v>4.3026174E-3</v>
      </c>
      <c r="F4993">
        <f t="shared" si="465"/>
        <v>1.2000000000000455</v>
      </c>
      <c r="G4993">
        <f t="shared" si="466"/>
        <v>-1.2000000000000455</v>
      </c>
      <c r="H4993">
        <f t="shared" si="467"/>
        <v>-0.70344739570000014</v>
      </c>
      <c r="I4993">
        <f t="shared" si="468"/>
        <v>-0.50512367491166077</v>
      </c>
      <c r="J4993">
        <f>_xlfn.VAR.S($D$3:D4993)</f>
        <v>1.5545709553824481E-4</v>
      </c>
      <c r="K4993">
        <f>AVERAGE($D$4:D4993)</f>
        <v>-1.49633133246493E-4</v>
      </c>
    </row>
    <row r="4994" spans="1:11" x14ac:dyDescent="0.35">
      <c r="A4994">
        <v>4992</v>
      </c>
      <c r="B4994" s="2">
        <v>36508</v>
      </c>
      <c r="C4994">
        <v>280</v>
      </c>
      <c r="D4994">
        <f t="shared" si="463"/>
        <v>-3.5707909999999998E-4</v>
      </c>
      <c r="E4994">
        <f t="shared" si="464"/>
        <v>-3.570154E-4</v>
      </c>
      <c r="F4994">
        <f t="shared" si="465"/>
        <v>-0.10000000000002274</v>
      </c>
      <c r="G4994">
        <f t="shared" si="466"/>
        <v>0.10000000000002274</v>
      </c>
      <c r="H4994">
        <f t="shared" si="467"/>
        <v>-0.70380447480000019</v>
      </c>
      <c r="I4994">
        <f t="shared" si="468"/>
        <v>-0.5053003533568905</v>
      </c>
      <c r="J4994">
        <f>_xlfn.VAR.S($D$3:D4994)</f>
        <v>1.5542595741158504E-4</v>
      </c>
      <c r="K4994">
        <f>AVERAGE($D$4:D4994)</f>
        <v>-1.4967469725505914E-4</v>
      </c>
    </row>
    <row r="4995" spans="1:11" x14ac:dyDescent="0.35">
      <c r="A4995">
        <v>4993</v>
      </c>
      <c r="B4995" s="2">
        <v>36509</v>
      </c>
      <c r="C4995">
        <v>282.60000000000002</v>
      </c>
      <c r="D4995">
        <f t="shared" si="463"/>
        <v>9.2428670999999997E-3</v>
      </c>
      <c r="E4995">
        <f t="shared" si="464"/>
        <v>9.2857142999999993E-3</v>
      </c>
      <c r="F4995">
        <f t="shared" si="465"/>
        <v>2.6000000000000227</v>
      </c>
      <c r="G4995">
        <f t="shared" si="466"/>
        <v>-2.6000000000000227</v>
      </c>
      <c r="H4995">
        <f t="shared" si="467"/>
        <v>-0.69456160770000019</v>
      </c>
      <c r="I4995">
        <f t="shared" si="468"/>
        <v>-0.50070671378091869</v>
      </c>
      <c r="J4995">
        <f>_xlfn.VAR.S($D$3:D4995)</f>
        <v>1.5541245843611265E-4</v>
      </c>
      <c r="K4995">
        <f>AVERAGE($D$4:D4995)</f>
        <v>-1.477931784655449E-4</v>
      </c>
    </row>
    <row r="4996" spans="1:11" x14ac:dyDescent="0.35">
      <c r="A4996">
        <v>4994</v>
      </c>
      <c r="B4996" s="2">
        <v>36510</v>
      </c>
      <c r="C4996">
        <v>281.8</v>
      </c>
      <c r="D4996">
        <f t="shared" ref="D4996:D5059" si="469">ROUND(LN(C4996/C4995),10)</f>
        <v>-2.8348708E-3</v>
      </c>
      <c r="E4996">
        <f t="shared" ref="E4996:E5059" si="470">ROUND(C4996/C4995-1,10)</f>
        <v>-2.8308563000000002E-3</v>
      </c>
      <c r="F4996">
        <f t="shared" ref="F4996:F5059" si="471">C4996-C4995</f>
        <v>-0.80000000000001137</v>
      </c>
      <c r="G4996">
        <f t="shared" ref="G4996:G5059" si="472">-F4996</f>
        <v>0.80000000000001137</v>
      </c>
      <c r="H4996">
        <f t="shared" ref="H4996:H5059" si="473">H4995+D4996</f>
        <v>-0.69739647850000019</v>
      </c>
      <c r="I4996">
        <f t="shared" ref="I4996:I5059" si="474">C4996/$C$2-1</f>
        <v>-0.50212014134275618</v>
      </c>
      <c r="J4996">
        <f>_xlfn.VAR.S($D$3:D4996)</f>
        <v>1.5538278754255558E-4</v>
      </c>
      <c r="K4996">
        <f>AVERAGE($D$4:D4996)</f>
        <v>-1.4833134742639698E-4</v>
      </c>
    </row>
    <row r="4997" spans="1:11" x14ac:dyDescent="0.35">
      <c r="A4997">
        <v>4995</v>
      </c>
      <c r="B4997" s="2">
        <v>36511</v>
      </c>
      <c r="C4997">
        <v>283.39999999999998</v>
      </c>
      <c r="D4997">
        <f t="shared" si="469"/>
        <v>5.6617278000000004E-3</v>
      </c>
      <c r="E4997">
        <f t="shared" si="470"/>
        <v>5.6777857000000001E-3</v>
      </c>
      <c r="F4997">
        <f t="shared" si="471"/>
        <v>1.5999999999999659</v>
      </c>
      <c r="G4997">
        <f t="shared" si="472"/>
        <v>-1.5999999999999659</v>
      </c>
      <c r="H4997">
        <f t="shared" si="473"/>
        <v>-0.69173475070000023</v>
      </c>
      <c r="I4997">
        <f t="shared" si="474"/>
        <v>-0.49929328621908131</v>
      </c>
      <c r="J4997">
        <f>_xlfn.VAR.S($D$3:D4997)</f>
        <v>1.5535841157591845E-4</v>
      </c>
      <c r="K4997">
        <f>AVERAGE($D$4:D4997)</f>
        <v>-1.4716793950740893E-4</v>
      </c>
    </row>
    <row r="4998" spans="1:11" x14ac:dyDescent="0.35">
      <c r="A4998">
        <v>4996</v>
      </c>
      <c r="B4998" s="2">
        <v>36514</v>
      </c>
      <c r="C4998">
        <v>283.89999999999998</v>
      </c>
      <c r="D4998">
        <f t="shared" si="469"/>
        <v>1.7627362000000001E-3</v>
      </c>
      <c r="E4998">
        <f t="shared" si="470"/>
        <v>1.7642908E-3</v>
      </c>
      <c r="F4998">
        <f t="shared" si="471"/>
        <v>0.5</v>
      </c>
      <c r="G4998">
        <f t="shared" si="472"/>
        <v>-0.5</v>
      </c>
      <c r="H4998">
        <f t="shared" si="473"/>
        <v>-0.68997201450000023</v>
      </c>
      <c r="I4998">
        <f t="shared" si="474"/>
        <v>-0.4984098939929329</v>
      </c>
      <c r="J4998">
        <f>_xlfn.VAR.S($D$3:D4998)</f>
        <v>1.5532803229836571E-4</v>
      </c>
      <c r="K4998">
        <f>AVERAGE($D$4:D4998)</f>
        <v>-1.4678557631631636E-4</v>
      </c>
    </row>
    <row r="4999" spans="1:11" x14ac:dyDescent="0.35">
      <c r="A4999">
        <v>4997</v>
      </c>
      <c r="B4999" s="2">
        <v>36515</v>
      </c>
      <c r="C4999">
        <v>286.89999999999998</v>
      </c>
      <c r="D4999">
        <f t="shared" si="469"/>
        <v>1.0511659499999999E-2</v>
      </c>
      <c r="E4999">
        <f t="shared" si="470"/>
        <v>1.05671011E-2</v>
      </c>
      <c r="F4999">
        <f t="shared" si="471"/>
        <v>3</v>
      </c>
      <c r="G4999">
        <f t="shared" si="472"/>
        <v>-3</v>
      </c>
      <c r="H4999">
        <f t="shared" si="473"/>
        <v>-0.67946035500000024</v>
      </c>
      <c r="I4999">
        <f t="shared" si="474"/>
        <v>-0.4931095406360424</v>
      </c>
      <c r="J4999">
        <f>_xlfn.VAR.S($D$3:D4999)</f>
        <v>1.5531963893409059E-4</v>
      </c>
      <c r="K4999">
        <f>AVERAGE($D$4:D4999)</f>
        <v>-1.4465218058446762E-4</v>
      </c>
    </row>
    <row r="5000" spans="1:11" x14ac:dyDescent="0.35">
      <c r="A5000">
        <v>4998</v>
      </c>
      <c r="B5000" s="2">
        <v>36516</v>
      </c>
      <c r="C5000">
        <v>286.7</v>
      </c>
      <c r="D5000">
        <f t="shared" si="469"/>
        <v>-6.9735010000000004E-4</v>
      </c>
      <c r="E5000">
        <f t="shared" si="470"/>
        <v>-6.9710699999999998E-4</v>
      </c>
      <c r="F5000">
        <f t="shared" si="471"/>
        <v>-0.19999999999998863</v>
      </c>
      <c r="G5000">
        <f t="shared" si="472"/>
        <v>0.19999999999998863</v>
      </c>
      <c r="H5000">
        <f t="shared" si="473"/>
        <v>-0.68015770510000029</v>
      </c>
      <c r="I5000">
        <f t="shared" si="474"/>
        <v>-0.49346289752650174</v>
      </c>
      <c r="J5000">
        <f>_xlfn.VAR.S($D$3:D5000)</f>
        <v>1.5528861941068153E-4</v>
      </c>
      <c r="K5000">
        <f>AVERAGE($D$4:D5000)</f>
        <v>-1.4476278653191921E-4</v>
      </c>
    </row>
    <row r="5001" spans="1:11" x14ac:dyDescent="0.35">
      <c r="A5001">
        <v>4999</v>
      </c>
      <c r="B5001" s="2">
        <v>36517</v>
      </c>
      <c r="C5001">
        <v>286.7</v>
      </c>
      <c r="D5001">
        <f t="shared" si="469"/>
        <v>0</v>
      </c>
      <c r="E5001">
        <f t="shared" si="470"/>
        <v>0</v>
      </c>
      <c r="F5001">
        <f t="shared" si="471"/>
        <v>0</v>
      </c>
      <c r="G5001">
        <f t="shared" si="472"/>
        <v>0</v>
      </c>
      <c r="H5001">
        <f t="shared" si="473"/>
        <v>-0.68015770510000029</v>
      </c>
      <c r="I5001">
        <f t="shared" si="474"/>
        <v>-0.49346289752650174</v>
      </c>
      <c r="J5001">
        <f>_xlfn.VAR.S($D$3:D5001)</f>
        <v>1.5525755296335808E-4</v>
      </c>
      <c r="K5001">
        <f>AVERAGE($D$4:D5001)</f>
        <v>-1.4473382238895563E-4</v>
      </c>
    </row>
    <row r="5002" spans="1:11" x14ac:dyDescent="0.35">
      <c r="A5002">
        <v>5000</v>
      </c>
      <c r="B5002" s="2">
        <v>36521</v>
      </c>
      <c r="C5002">
        <v>288</v>
      </c>
      <c r="D5002">
        <f t="shared" si="469"/>
        <v>4.5241072000000004E-3</v>
      </c>
      <c r="E5002">
        <f t="shared" si="470"/>
        <v>4.5343565000000004E-3</v>
      </c>
      <c r="F5002">
        <f t="shared" si="471"/>
        <v>1.3000000000000114</v>
      </c>
      <c r="G5002">
        <f t="shared" si="472"/>
        <v>-1.3000000000000114</v>
      </c>
      <c r="H5002">
        <f t="shared" si="473"/>
        <v>-0.67563359790000033</v>
      </c>
      <c r="I5002">
        <f t="shared" si="474"/>
        <v>-0.49116607773851595</v>
      </c>
      <c r="J5002">
        <f>_xlfn.VAR.S($D$3:D5002)</f>
        <v>1.5523083867056246E-4</v>
      </c>
      <c r="K5002">
        <f>AVERAGE($D$4:D5002)</f>
        <v>-1.4379986739347875E-4</v>
      </c>
    </row>
    <row r="5003" spans="1:11" x14ac:dyDescent="0.35">
      <c r="A5003">
        <v>5001</v>
      </c>
      <c r="B5003" s="2">
        <v>36522</v>
      </c>
      <c r="C5003">
        <v>290</v>
      </c>
      <c r="D5003">
        <f t="shared" si="469"/>
        <v>6.9204428E-3</v>
      </c>
      <c r="E5003">
        <f t="shared" si="470"/>
        <v>6.9444444000000003E-3</v>
      </c>
      <c r="F5003">
        <f t="shared" si="471"/>
        <v>2</v>
      </c>
      <c r="G5003">
        <f t="shared" si="472"/>
        <v>-2</v>
      </c>
      <c r="H5003">
        <f t="shared" si="473"/>
        <v>-0.66871315510000029</v>
      </c>
      <c r="I5003">
        <f t="shared" si="474"/>
        <v>-0.48763250883392228</v>
      </c>
      <c r="J5003">
        <f>_xlfn.VAR.S($D$3:D5003)</f>
        <v>1.5520974672423319E-4</v>
      </c>
      <c r="K5003">
        <f>AVERAGE($D$4:D5003)</f>
        <v>-1.4238701886000005E-4</v>
      </c>
    </row>
    <row r="5004" spans="1:11" x14ac:dyDescent="0.35">
      <c r="A5004">
        <v>5002</v>
      </c>
      <c r="B5004" s="2">
        <v>36523</v>
      </c>
      <c r="C5004">
        <v>290</v>
      </c>
      <c r="D5004">
        <f t="shared" si="469"/>
        <v>0</v>
      </c>
      <c r="E5004">
        <f t="shared" si="470"/>
        <v>0</v>
      </c>
      <c r="F5004">
        <f t="shared" si="471"/>
        <v>0</v>
      </c>
      <c r="G5004">
        <f t="shared" si="472"/>
        <v>0</v>
      </c>
      <c r="H5004">
        <f t="shared" si="473"/>
        <v>-0.66871315510000029</v>
      </c>
      <c r="I5004">
        <f t="shared" si="474"/>
        <v>-0.48763250883392228</v>
      </c>
      <c r="J5004">
        <f>_xlfn.VAR.S($D$3:D5004)</f>
        <v>1.5517871455659468E-4</v>
      </c>
      <c r="K5004">
        <f>AVERAGE($D$4:D5004)</f>
        <v>-1.4235854715056992E-4</v>
      </c>
    </row>
    <row r="5005" spans="1:11" x14ac:dyDescent="0.35">
      <c r="A5005">
        <v>5003</v>
      </c>
      <c r="B5005" s="2">
        <v>36524</v>
      </c>
      <c r="C5005">
        <v>289.60000000000002</v>
      </c>
      <c r="D5005">
        <f t="shared" si="469"/>
        <v>-1.3802624999999999E-3</v>
      </c>
      <c r="E5005">
        <f t="shared" si="470"/>
        <v>-1.3793103E-3</v>
      </c>
      <c r="F5005">
        <f t="shared" si="471"/>
        <v>-0.39999999999997726</v>
      </c>
      <c r="G5005">
        <f t="shared" si="472"/>
        <v>0.39999999999997726</v>
      </c>
      <c r="H5005">
        <f t="shared" si="473"/>
        <v>-0.6700934176000003</v>
      </c>
      <c r="I5005">
        <f t="shared" si="474"/>
        <v>-0.48833922261484097</v>
      </c>
      <c r="J5005">
        <f>_xlfn.VAR.S($D$3:D5005)</f>
        <v>1.5514800182567589E-4</v>
      </c>
      <c r="K5005">
        <f>AVERAGE($D$4:D5005)</f>
        <v>-1.4260602894842068E-4</v>
      </c>
    </row>
    <row r="5006" spans="1:11" x14ac:dyDescent="0.35">
      <c r="A5006">
        <v>5004</v>
      </c>
      <c r="B5006" s="2">
        <v>36529</v>
      </c>
      <c r="C5006">
        <v>283.7</v>
      </c>
      <c r="D5006">
        <f t="shared" si="469"/>
        <v>-2.0583318699999999E-2</v>
      </c>
      <c r="E5006">
        <f t="shared" si="470"/>
        <v>-2.0372928200000001E-2</v>
      </c>
      <c r="F5006">
        <f t="shared" si="471"/>
        <v>-5.9000000000000341</v>
      </c>
      <c r="G5006">
        <f t="shared" si="472"/>
        <v>5.9000000000000341</v>
      </c>
      <c r="H5006">
        <f t="shared" si="473"/>
        <v>-0.69067673630000026</v>
      </c>
      <c r="I5006">
        <f t="shared" si="474"/>
        <v>-0.49876325088339224</v>
      </c>
      <c r="J5006">
        <f>_xlfn.VAR.S($D$3:D5006)</f>
        <v>1.552005594086265E-4</v>
      </c>
      <c r="K5006">
        <f>AVERAGE($D$4:D5006)</f>
        <v>-1.4669172006795926E-4</v>
      </c>
    </row>
    <row r="5007" spans="1:11" x14ac:dyDescent="0.35">
      <c r="A5007">
        <v>5005</v>
      </c>
      <c r="B5007" s="2">
        <v>36530</v>
      </c>
      <c r="C5007">
        <v>282.10000000000002</v>
      </c>
      <c r="D5007">
        <f t="shared" si="469"/>
        <v>-5.6557237999999999E-3</v>
      </c>
      <c r="E5007">
        <f t="shared" si="470"/>
        <v>-5.6397603000000003E-3</v>
      </c>
      <c r="F5007">
        <f t="shared" si="471"/>
        <v>-1.5999999999999659</v>
      </c>
      <c r="G5007">
        <f t="shared" si="472"/>
        <v>1.5999999999999659</v>
      </c>
      <c r="H5007">
        <f t="shared" si="473"/>
        <v>-0.69633246010000027</v>
      </c>
      <c r="I5007">
        <f t="shared" si="474"/>
        <v>-0.5015901060070671</v>
      </c>
      <c r="J5007">
        <f>_xlfn.VAR.S($D$3:D5007)</f>
        <v>1.5517562702623716E-4</v>
      </c>
      <c r="K5007">
        <f>AVERAGE($D$4:D5007)</f>
        <v>-1.4779264574340533E-4</v>
      </c>
    </row>
    <row r="5008" spans="1:11" x14ac:dyDescent="0.35">
      <c r="A5008">
        <v>5006</v>
      </c>
      <c r="B5008" s="2">
        <v>36531</v>
      </c>
      <c r="C5008">
        <v>282.39999999999998</v>
      </c>
      <c r="D5008">
        <f t="shared" si="469"/>
        <v>1.0628876E-3</v>
      </c>
      <c r="E5008">
        <f t="shared" si="470"/>
        <v>1.0634526999999999E-3</v>
      </c>
      <c r="F5008">
        <f t="shared" si="471"/>
        <v>0.29999999999995453</v>
      </c>
      <c r="G5008">
        <f t="shared" si="472"/>
        <v>-0.29999999999995453</v>
      </c>
      <c r="H5008">
        <f t="shared" si="473"/>
        <v>-0.69526957250000032</v>
      </c>
      <c r="I5008">
        <f t="shared" si="474"/>
        <v>-0.50106007067137814</v>
      </c>
      <c r="J5008">
        <f>_xlfn.VAR.S($D$3:D5008)</f>
        <v>1.5514491152660226E-4</v>
      </c>
      <c r="K5008">
        <f>AVERAGE($D$4:D5008)</f>
        <v>-1.4755075158841163E-4</v>
      </c>
    </row>
    <row r="5009" spans="1:11" x14ac:dyDescent="0.35">
      <c r="A5009">
        <v>5007</v>
      </c>
      <c r="B5009" s="2">
        <v>36532</v>
      </c>
      <c r="C5009">
        <v>282.89999999999998</v>
      </c>
      <c r="D5009">
        <f t="shared" si="469"/>
        <v>1.7689727E-3</v>
      </c>
      <c r="E5009">
        <f t="shared" si="470"/>
        <v>1.7705382E-3</v>
      </c>
      <c r="F5009">
        <f t="shared" si="471"/>
        <v>0.5</v>
      </c>
      <c r="G5009">
        <f t="shared" si="472"/>
        <v>-0.5</v>
      </c>
      <c r="H5009">
        <f t="shared" si="473"/>
        <v>-0.69350059980000034</v>
      </c>
      <c r="I5009">
        <f t="shared" si="474"/>
        <v>-0.50017667844522973</v>
      </c>
      <c r="J5009">
        <f>_xlfn.VAR.S($D$3:D5009)</f>
        <v>1.5511464670260974E-4</v>
      </c>
      <c r="K5009">
        <f>AVERAGE($D$4:D5009)</f>
        <v>-1.4716790631242514E-4</v>
      </c>
    </row>
    <row r="5010" spans="1:11" x14ac:dyDescent="0.35">
      <c r="A5010">
        <v>5008</v>
      </c>
      <c r="B5010" s="2">
        <v>36535</v>
      </c>
      <c r="C5010">
        <v>282.7</v>
      </c>
      <c r="D5010">
        <f t="shared" si="469"/>
        <v>-7.0721360000000004E-4</v>
      </c>
      <c r="E5010">
        <f t="shared" si="470"/>
        <v>-7.069636E-4</v>
      </c>
      <c r="F5010">
        <f t="shared" si="471"/>
        <v>-0.19999999999998863</v>
      </c>
      <c r="G5010">
        <f t="shared" si="472"/>
        <v>0.19999999999998863</v>
      </c>
      <c r="H5010">
        <f t="shared" si="473"/>
        <v>-0.69420781340000037</v>
      </c>
      <c r="I5010">
        <f t="shared" si="474"/>
        <v>-0.50053003533568907</v>
      </c>
      <c r="J5010">
        <f>_xlfn.VAR.S($D$3:D5010)</f>
        <v>1.5508373172693748E-4</v>
      </c>
      <c r="K5010">
        <f>AVERAGE($D$4:D5010)</f>
        <v>-1.4727975885759942E-4</v>
      </c>
    </row>
    <row r="5011" spans="1:11" x14ac:dyDescent="0.35">
      <c r="A5011">
        <v>5009</v>
      </c>
      <c r="B5011" s="2">
        <v>36536</v>
      </c>
      <c r="C5011">
        <v>284.39999999999998</v>
      </c>
      <c r="D5011">
        <f t="shared" si="469"/>
        <v>5.9954331999999997E-3</v>
      </c>
      <c r="E5011">
        <f t="shared" si="470"/>
        <v>6.0134417999999999E-3</v>
      </c>
      <c r="F5011">
        <f t="shared" si="471"/>
        <v>1.6999999999999886</v>
      </c>
      <c r="G5011">
        <f t="shared" si="472"/>
        <v>-1.6999999999999886</v>
      </c>
      <c r="H5011">
        <f t="shared" si="473"/>
        <v>-0.68821238020000042</v>
      </c>
      <c r="I5011">
        <f t="shared" si="474"/>
        <v>-0.49752650176678448</v>
      </c>
      <c r="J5011">
        <f>_xlfn.VAR.S($D$3:D5011)</f>
        <v>1.5506027632804066E-4</v>
      </c>
      <c r="K5011">
        <f>AVERAGE($D$4:D5011)</f>
        <v>-1.4605317879392979E-4</v>
      </c>
    </row>
    <row r="5012" spans="1:11" x14ac:dyDescent="0.35">
      <c r="A5012">
        <v>5010</v>
      </c>
      <c r="B5012" s="2">
        <v>36537</v>
      </c>
      <c r="C5012">
        <v>283.7</v>
      </c>
      <c r="D5012">
        <f t="shared" si="469"/>
        <v>-2.4643561E-3</v>
      </c>
      <c r="E5012">
        <f t="shared" si="470"/>
        <v>-2.4613221000000002E-3</v>
      </c>
      <c r="F5012">
        <f t="shared" si="471"/>
        <v>-0.69999999999998863</v>
      </c>
      <c r="G5012">
        <f t="shared" si="472"/>
        <v>0.69999999999998863</v>
      </c>
      <c r="H5012">
        <f t="shared" si="473"/>
        <v>-0.69067673630000037</v>
      </c>
      <c r="I5012">
        <f t="shared" si="474"/>
        <v>-0.49876325088339224</v>
      </c>
      <c r="J5012">
        <f>_xlfn.VAR.S($D$3:D5012)</f>
        <v>1.5503040078203913E-4</v>
      </c>
      <c r="K5012">
        <f>AVERAGE($D$4:D5012)</f>
        <v>-1.4651600628868045E-4</v>
      </c>
    </row>
    <row r="5013" spans="1:11" x14ac:dyDescent="0.35">
      <c r="A5013">
        <v>5011</v>
      </c>
      <c r="B5013" s="2">
        <v>36538</v>
      </c>
      <c r="C5013">
        <v>285.10000000000002</v>
      </c>
      <c r="D5013">
        <f t="shared" si="469"/>
        <v>4.9226540999999999E-3</v>
      </c>
      <c r="E5013">
        <f t="shared" si="470"/>
        <v>4.9347903000000002E-3</v>
      </c>
      <c r="F5013">
        <f t="shared" si="471"/>
        <v>1.4000000000000341</v>
      </c>
      <c r="G5013">
        <f t="shared" si="472"/>
        <v>-1.4000000000000341</v>
      </c>
      <c r="H5013">
        <f t="shared" si="473"/>
        <v>-0.68575408220000034</v>
      </c>
      <c r="I5013">
        <f t="shared" si="474"/>
        <v>-0.49628975265017661</v>
      </c>
      <c r="J5013">
        <f>_xlfn.VAR.S($D$3:D5013)</f>
        <v>1.5500456710696779E-4</v>
      </c>
      <c r="K5013">
        <f>AVERAGE($D$4:D5013)</f>
        <v>-1.4550419588822361E-4</v>
      </c>
    </row>
    <row r="5014" spans="1:11" x14ac:dyDescent="0.35">
      <c r="A5014">
        <v>5012</v>
      </c>
      <c r="B5014" s="2">
        <v>36539</v>
      </c>
      <c r="C5014">
        <v>284.89999999999998</v>
      </c>
      <c r="D5014">
        <f t="shared" si="469"/>
        <v>-7.0175439999999999E-4</v>
      </c>
      <c r="E5014">
        <f t="shared" si="470"/>
        <v>-7.0150819999999995E-4</v>
      </c>
      <c r="F5014">
        <f t="shared" si="471"/>
        <v>-0.20000000000004547</v>
      </c>
      <c r="G5014">
        <f t="shared" si="472"/>
        <v>0.20000000000004547</v>
      </c>
      <c r="H5014">
        <f t="shared" si="473"/>
        <v>-0.68645583660000031</v>
      </c>
      <c r="I5014">
        <f t="shared" si="474"/>
        <v>-0.49664310954063606</v>
      </c>
      <c r="J5014">
        <f>_xlfn.VAR.S($D$3:D5014)</f>
        <v>1.5497369791648473E-4</v>
      </c>
      <c r="K5014">
        <f>AVERAGE($D$4:D5014)</f>
        <v>-1.4561520171622435E-4</v>
      </c>
    </row>
    <row r="5015" spans="1:11" x14ac:dyDescent="0.35">
      <c r="A5015">
        <v>5013</v>
      </c>
      <c r="B5015" s="2">
        <v>36543</v>
      </c>
      <c r="C5015">
        <v>289.60000000000002</v>
      </c>
      <c r="D5015">
        <f t="shared" si="469"/>
        <v>1.6362419E-2</v>
      </c>
      <c r="E5015">
        <f t="shared" si="470"/>
        <v>1.64970165E-2</v>
      </c>
      <c r="F5015">
        <f t="shared" si="471"/>
        <v>4.7000000000000455</v>
      </c>
      <c r="G5015">
        <f t="shared" si="472"/>
        <v>-4.7000000000000455</v>
      </c>
      <c r="H5015">
        <f t="shared" si="473"/>
        <v>-0.6700934176000003</v>
      </c>
      <c r="I5015">
        <f t="shared" si="474"/>
        <v>-0.48833922261484097</v>
      </c>
      <c r="J5015">
        <f>_xlfn.VAR.S($D$3:D5015)</f>
        <v>1.5499708211158363E-4</v>
      </c>
      <c r="K5015">
        <f>AVERAGE($D$4:D5015)</f>
        <v>-1.4232149976057466E-4</v>
      </c>
    </row>
    <row r="5016" spans="1:11" x14ac:dyDescent="0.35">
      <c r="A5016">
        <v>5014</v>
      </c>
      <c r="B5016" s="2">
        <v>36544</v>
      </c>
      <c r="C5016">
        <v>290.3</v>
      </c>
      <c r="D5016">
        <f t="shared" si="469"/>
        <v>2.4142105000000001E-3</v>
      </c>
      <c r="E5016">
        <f t="shared" si="470"/>
        <v>2.4171270999999999E-3</v>
      </c>
      <c r="F5016">
        <f t="shared" si="471"/>
        <v>0.69999999999998863</v>
      </c>
      <c r="G5016">
        <f t="shared" si="472"/>
        <v>-0.69999999999998863</v>
      </c>
      <c r="H5016">
        <f t="shared" si="473"/>
        <v>-0.66767920710000028</v>
      </c>
      <c r="I5016">
        <f t="shared" si="474"/>
        <v>-0.48710247349823321</v>
      </c>
      <c r="J5016">
        <f>_xlfn.VAR.S($D$3:D5016)</f>
        <v>1.5496745779959833E-4</v>
      </c>
      <c r="K5016">
        <f>AVERAGE($D$4:D5016)</f>
        <v>-1.4181151930979459E-4</v>
      </c>
    </row>
    <row r="5017" spans="1:11" x14ac:dyDescent="0.35">
      <c r="A5017">
        <v>5015</v>
      </c>
      <c r="B5017" s="2">
        <v>36545</v>
      </c>
      <c r="C5017">
        <v>289.3</v>
      </c>
      <c r="D5017">
        <f t="shared" si="469"/>
        <v>-3.450659E-3</v>
      </c>
      <c r="E5017">
        <f t="shared" si="470"/>
        <v>-3.4447124000000001E-3</v>
      </c>
      <c r="F5017">
        <f t="shared" si="471"/>
        <v>-1</v>
      </c>
      <c r="G5017">
        <f t="shared" si="472"/>
        <v>1</v>
      </c>
      <c r="H5017">
        <f t="shared" si="473"/>
        <v>-0.67112986610000025</v>
      </c>
      <c r="I5017">
        <f t="shared" si="474"/>
        <v>-0.48886925795053005</v>
      </c>
      <c r="J5017">
        <f>_xlfn.VAR.S($D$3:D5017)</f>
        <v>1.5493874541974936E-4</v>
      </c>
      <c r="K5017">
        <f>AVERAGE($D$4:D5017)</f>
        <v>-1.4247144102512966E-4</v>
      </c>
    </row>
    <row r="5018" spans="1:11" x14ac:dyDescent="0.35">
      <c r="A5018">
        <v>5016</v>
      </c>
      <c r="B5018" s="2">
        <v>36546</v>
      </c>
      <c r="C5018">
        <v>289.7</v>
      </c>
      <c r="D5018">
        <f t="shared" si="469"/>
        <v>1.3816928E-3</v>
      </c>
      <c r="E5018">
        <f t="shared" si="470"/>
        <v>1.3826477999999999E-3</v>
      </c>
      <c r="F5018">
        <f t="shared" si="471"/>
        <v>0.39999999999997726</v>
      </c>
      <c r="G5018">
        <f t="shared" si="472"/>
        <v>-0.39999999999997726</v>
      </c>
      <c r="H5018">
        <f t="shared" si="473"/>
        <v>-0.66974817330000025</v>
      </c>
      <c r="I5018">
        <f t="shared" si="474"/>
        <v>-0.48816254416961136</v>
      </c>
      <c r="J5018">
        <f>_xlfn.VAR.S($D$3:D5018)</f>
        <v>1.5490830824913573E-4</v>
      </c>
      <c r="K5018">
        <f>AVERAGE($D$4:D5018)</f>
        <v>-1.4216751994017949E-4</v>
      </c>
    </row>
    <row r="5019" spans="1:11" x14ac:dyDescent="0.35">
      <c r="A5019">
        <v>5017</v>
      </c>
      <c r="B5019" s="2">
        <v>36549</v>
      </c>
      <c r="C5019">
        <v>288.10000000000002</v>
      </c>
      <c r="D5019">
        <f t="shared" si="469"/>
        <v>-5.5382627000000002E-3</v>
      </c>
      <c r="E5019">
        <f t="shared" si="470"/>
        <v>-5.5229548000000003E-3</v>
      </c>
      <c r="F5019">
        <f t="shared" si="471"/>
        <v>-1.5999999999999659</v>
      </c>
      <c r="G5019">
        <f t="shared" si="472"/>
        <v>1.5999999999999659</v>
      </c>
      <c r="H5019">
        <f t="shared" si="473"/>
        <v>-0.67528643600000027</v>
      </c>
      <c r="I5019">
        <f t="shared" si="474"/>
        <v>-0.49098939929328622</v>
      </c>
      <c r="J5019">
        <f>_xlfn.VAR.S($D$3:D5019)</f>
        <v>1.5488324785986395E-4</v>
      </c>
      <c r="K5019">
        <f>AVERAGE($D$4:D5019)</f>
        <v>-1.4324329649122812E-4</v>
      </c>
    </row>
    <row r="5020" spans="1:11" x14ac:dyDescent="0.35">
      <c r="A5020">
        <v>5018</v>
      </c>
      <c r="B5020" s="2">
        <v>36550</v>
      </c>
      <c r="C5020">
        <v>286.60000000000002</v>
      </c>
      <c r="D5020">
        <f t="shared" si="469"/>
        <v>-5.2201267000000001E-3</v>
      </c>
      <c r="E5020">
        <f t="shared" si="470"/>
        <v>-5.2065254999999998E-3</v>
      </c>
      <c r="F5020">
        <f t="shared" si="471"/>
        <v>-1.5</v>
      </c>
      <c r="G5020">
        <f t="shared" si="472"/>
        <v>1.5</v>
      </c>
      <c r="H5020">
        <f t="shared" si="473"/>
        <v>-0.68050656270000032</v>
      </c>
      <c r="I5020">
        <f t="shared" si="474"/>
        <v>-0.49363957597173136</v>
      </c>
      <c r="J5020">
        <f>_xlfn.VAR.S($D$3:D5020)</f>
        <v>1.5485753013683626E-4</v>
      </c>
      <c r="K5020">
        <f>AVERAGE($D$4:D5020)</f>
        <v>-1.442552325891968E-4</v>
      </c>
    </row>
    <row r="5021" spans="1:11" x14ac:dyDescent="0.35">
      <c r="A5021">
        <v>5019</v>
      </c>
      <c r="B5021" s="2">
        <v>36551</v>
      </c>
      <c r="C5021">
        <v>286.5</v>
      </c>
      <c r="D5021">
        <f t="shared" si="469"/>
        <v>-3.4897919999999998E-4</v>
      </c>
      <c r="E5021">
        <f t="shared" si="470"/>
        <v>-3.4891840000000001E-4</v>
      </c>
      <c r="F5021">
        <f t="shared" si="471"/>
        <v>-0.10000000000002274</v>
      </c>
      <c r="G5021">
        <f t="shared" si="472"/>
        <v>0.10000000000002274</v>
      </c>
      <c r="H5021">
        <f t="shared" si="473"/>
        <v>-0.68085554190000031</v>
      </c>
      <c r="I5021">
        <f t="shared" si="474"/>
        <v>-0.49381625441696109</v>
      </c>
      <c r="J5021">
        <f>_xlfn.VAR.S($D$3:D5021)</f>
        <v>1.5482667879882964E-4</v>
      </c>
      <c r="K5021">
        <f>AVERAGE($D$4:D5021)</f>
        <v>-1.4429603051016346E-4</v>
      </c>
    </row>
    <row r="5022" spans="1:11" x14ac:dyDescent="0.35">
      <c r="A5022">
        <v>5020</v>
      </c>
      <c r="B5022" s="2">
        <v>36552</v>
      </c>
      <c r="C5022">
        <v>287.10000000000002</v>
      </c>
      <c r="D5022">
        <f t="shared" si="469"/>
        <v>2.0920510000000002E-3</v>
      </c>
      <c r="E5022">
        <f t="shared" si="470"/>
        <v>2.0942408000000001E-3</v>
      </c>
      <c r="F5022">
        <f t="shared" si="471"/>
        <v>0.60000000000002274</v>
      </c>
      <c r="G5022">
        <f t="shared" si="472"/>
        <v>-0.60000000000002274</v>
      </c>
      <c r="H5022">
        <f t="shared" si="473"/>
        <v>-0.67876349090000032</v>
      </c>
      <c r="I5022">
        <f t="shared" si="474"/>
        <v>-0.49275618374558305</v>
      </c>
      <c r="J5022">
        <f>_xlfn.VAR.S($D$3:D5022)</f>
        <v>1.5479681926692924E-4</v>
      </c>
      <c r="K5022">
        <f>AVERAGE($D$4:D5022)</f>
        <v>-1.4385045429368405E-4</v>
      </c>
    </row>
    <row r="5023" spans="1:11" x14ac:dyDescent="0.35">
      <c r="A5023">
        <v>5021</v>
      </c>
      <c r="B5023" s="2">
        <v>36553</v>
      </c>
      <c r="C5023">
        <v>283</v>
      </c>
      <c r="D5023">
        <f t="shared" si="469"/>
        <v>-1.43836895E-2</v>
      </c>
      <c r="E5023">
        <f t="shared" si="470"/>
        <v>-1.42807384E-2</v>
      </c>
      <c r="F5023">
        <f t="shared" si="471"/>
        <v>-4.1000000000000227</v>
      </c>
      <c r="G5023">
        <f t="shared" si="472"/>
        <v>4.1000000000000227</v>
      </c>
      <c r="H5023">
        <f t="shared" si="473"/>
        <v>-0.69314718040000034</v>
      </c>
      <c r="I5023">
        <f t="shared" si="474"/>
        <v>-0.5</v>
      </c>
      <c r="J5023">
        <f>_xlfn.VAR.S($D$3:D5023)</f>
        <v>1.5480641724741791E-4</v>
      </c>
      <c r="K5023">
        <f>AVERAGE($D$4:D5023)</f>
        <v>-1.4668707561752992E-4</v>
      </c>
    </row>
    <row r="5024" spans="1:11" x14ac:dyDescent="0.35">
      <c r="A5024">
        <v>5022</v>
      </c>
      <c r="B5024" s="2">
        <v>36556</v>
      </c>
      <c r="C5024">
        <v>283.2</v>
      </c>
      <c r="D5024">
        <f t="shared" si="469"/>
        <v>7.0646420000000003E-4</v>
      </c>
      <c r="E5024">
        <f t="shared" si="470"/>
        <v>7.0671380000000004E-4</v>
      </c>
      <c r="F5024">
        <f t="shared" si="471"/>
        <v>0.19999999999998863</v>
      </c>
      <c r="G5024">
        <f t="shared" si="472"/>
        <v>-0.19999999999998863</v>
      </c>
      <c r="H5024">
        <f t="shared" si="473"/>
        <v>-0.69244071620000036</v>
      </c>
      <c r="I5024">
        <f t="shared" si="474"/>
        <v>-0.49964664310954066</v>
      </c>
      <c r="J5024">
        <f>_xlfn.VAR.S($D$3:D5024)</f>
        <v>1.5477572747333741E-4</v>
      </c>
      <c r="K5024">
        <f>AVERAGE($D$4:D5024)</f>
        <v>-1.4651715901214905E-4</v>
      </c>
    </row>
    <row r="5025" spans="1:11" x14ac:dyDescent="0.35">
      <c r="A5025">
        <v>5023</v>
      </c>
      <c r="B5025" s="2">
        <v>36557</v>
      </c>
      <c r="C5025">
        <v>282.5</v>
      </c>
      <c r="D5025">
        <f t="shared" si="469"/>
        <v>-2.4748112E-3</v>
      </c>
      <c r="E5025">
        <f t="shared" si="470"/>
        <v>-2.4717514E-3</v>
      </c>
      <c r="F5025">
        <f t="shared" si="471"/>
        <v>-0.69999999999998863</v>
      </c>
      <c r="G5025">
        <f t="shared" si="472"/>
        <v>0.69999999999998863</v>
      </c>
      <c r="H5025">
        <f t="shared" si="473"/>
        <v>-0.6949155274000004</v>
      </c>
      <c r="I5025">
        <f t="shared" si="474"/>
        <v>-0.50088339222614842</v>
      </c>
      <c r="J5025">
        <f>_xlfn.VAR.S($D$3:D5025)</f>
        <v>1.5474599518059892E-4</v>
      </c>
      <c r="K5025">
        <f>AVERAGE($D$4:D5025)</f>
        <v>-1.4698077789725215E-4</v>
      </c>
    </row>
    <row r="5026" spans="1:11" x14ac:dyDescent="0.35">
      <c r="A5026">
        <v>5024</v>
      </c>
      <c r="B5026" s="2">
        <v>36558</v>
      </c>
      <c r="C5026">
        <v>284.89999999999998</v>
      </c>
      <c r="D5026">
        <f t="shared" si="469"/>
        <v>8.4596909000000005E-3</v>
      </c>
      <c r="E5026">
        <f t="shared" si="470"/>
        <v>8.4955751999999992E-3</v>
      </c>
      <c r="F5026">
        <f t="shared" si="471"/>
        <v>2.3999999999999773</v>
      </c>
      <c r="G5026">
        <f t="shared" si="472"/>
        <v>-2.3999999999999773</v>
      </c>
      <c r="H5026">
        <f t="shared" si="473"/>
        <v>-0.68645583650000042</v>
      </c>
      <c r="I5026">
        <f t="shared" si="474"/>
        <v>-0.49664310954063606</v>
      </c>
      <c r="J5026">
        <f>_xlfn.VAR.S($D$3:D5026)</f>
        <v>1.5472990231596681E-4</v>
      </c>
      <c r="K5026">
        <f>AVERAGE($D$4:D5026)</f>
        <v>-1.4526732544296246E-4</v>
      </c>
    </row>
    <row r="5027" spans="1:11" x14ac:dyDescent="0.35">
      <c r="A5027">
        <v>5025</v>
      </c>
      <c r="B5027" s="2">
        <v>36559</v>
      </c>
      <c r="C5027">
        <v>287.2</v>
      </c>
      <c r="D5027">
        <f t="shared" si="469"/>
        <v>8.0405957E-3</v>
      </c>
      <c r="E5027">
        <f t="shared" si="470"/>
        <v>8.0730080999999992E-3</v>
      </c>
      <c r="F5027">
        <f t="shared" si="471"/>
        <v>2.3000000000000114</v>
      </c>
      <c r="G5027">
        <f t="shared" si="472"/>
        <v>-2.3000000000000114</v>
      </c>
      <c r="H5027">
        <f t="shared" si="473"/>
        <v>-0.67841524080000037</v>
      </c>
      <c r="I5027">
        <f t="shared" si="474"/>
        <v>-0.49257950530035333</v>
      </c>
      <c r="J5027">
        <f>_xlfn.VAR.S($D$3:D5027)</f>
        <v>1.5471241105360914E-4</v>
      </c>
      <c r="K5027">
        <f>AVERAGE($D$4:D5027)</f>
        <v>-1.4363797372611472E-4</v>
      </c>
    </row>
    <row r="5028" spans="1:11" x14ac:dyDescent="0.35">
      <c r="A5028">
        <v>5026</v>
      </c>
      <c r="B5028" s="2">
        <v>36560</v>
      </c>
      <c r="C5028">
        <v>310.39999999999998</v>
      </c>
      <c r="D5028">
        <f t="shared" si="469"/>
        <v>7.7682951099999994E-2</v>
      </c>
      <c r="E5028">
        <f t="shared" si="470"/>
        <v>8.0779944300000003E-2</v>
      </c>
      <c r="F5028">
        <f t="shared" si="471"/>
        <v>23.199999999999989</v>
      </c>
      <c r="G5028">
        <f t="shared" si="472"/>
        <v>-23.199999999999989</v>
      </c>
      <c r="H5028">
        <f t="shared" si="473"/>
        <v>-0.60073228970000037</v>
      </c>
      <c r="I5028">
        <f t="shared" si="474"/>
        <v>-0.45159010600706717</v>
      </c>
      <c r="J5028">
        <f>_xlfn.VAR.S($D$3:D5028)</f>
        <v>1.5588648418535603E-4</v>
      </c>
      <c r="K5028">
        <f>AVERAGE($D$4:D5028)</f>
        <v>-1.2815009530348266E-4</v>
      </c>
    </row>
    <row r="5029" spans="1:11" x14ac:dyDescent="0.35">
      <c r="A5029">
        <v>5027</v>
      </c>
      <c r="B5029" s="2">
        <v>36563</v>
      </c>
      <c r="C5029">
        <v>301.89999999999998</v>
      </c>
      <c r="D5029">
        <f t="shared" si="469"/>
        <v>-2.7765951600000002E-2</v>
      </c>
      <c r="E5029">
        <f t="shared" si="470"/>
        <v>-2.73840206E-2</v>
      </c>
      <c r="F5029">
        <f t="shared" si="471"/>
        <v>-8.5</v>
      </c>
      <c r="G5029">
        <f t="shared" si="472"/>
        <v>8.5</v>
      </c>
      <c r="H5029">
        <f t="shared" si="473"/>
        <v>-0.62849824130000032</v>
      </c>
      <c r="I5029">
        <f t="shared" si="474"/>
        <v>-0.46660777385159014</v>
      </c>
      <c r="J5029">
        <f>_xlfn.VAR.S($D$3:D5029)</f>
        <v>1.5600751211603315E-4</v>
      </c>
      <c r="K5029">
        <f>AVERAGE($D$4:D5029)</f>
        <v>-1.3364906098288902E-4</v>
      </c>
    </row>
    <row r="5030" spans="1:11" x14ac:dyDescent="0.35">
      <c r="A5030">
        <v>5028</v>
      </c>
      <c r="B5030" s="2">
        <v>36564</v>
      </c>
      <c r="C5030">
        <v>299.2</v>
      </c>
      <c r="D5030">
        <f t="shared" si="469"/>
        <v>-8.9835906000000007E-3</v>
      </c>
      <c r="E5030">
        <f t="shared" si="470"/>
        <v>-8.9433586999999991E-3</v>
      </c>
      <c r="F5030">
        <f t="shared" si="471"/>
        <v>-2.6999999999999886</v>
      </c>
      <c r="G5030">
        <f t="shared" si="472"/>
        <v>2.6999999999999886</v>
      </c>
      <c r="H5030">
        <f t="shared" si="473"/>
        <v>-0.6374818319000003</v>
      </c>
      <c r="I5030">
        <f t="shared" si="474"/>
        <v>-0.47137809187279156</v>
      </c>
      <c r="J5030">
        <f>_xlfn.VAR.S($D$3:D5030)</f>
        <v>1.5599208563374029E-4</v>
      </c>
      <c r="K5030">
        <f>AVERAGE($D$4:D5030)</f>
        <v>-1.3540954268947687E-4</v>
      </c>
    </row>
    <row r="5031" spans="1:11" x14ac:dyDescent="0.35">
      <c r="A5031">
        <v>5029</v>
      </c>
      <c r="B5031" s="2">
        <v>36565</v>
      </c>
      <c r="C5031">
        <v>306.10000000000002</v>
      </c>
      <c r="D5031">
        <f t="shared" si="469"/>
        <v>2.2799599899999998E-2</v>
      </c>
      <c r="E5031">
        <f t="shared" si="470"/>
        <v>2.3061497300000001E-2</v>
      </c>
      <c r="F5031">
        <f t="shared" si="471"/>
        <v>6.9000000000000341</v>
      </c>
      <c r="G5031">
        <f t="shared" si="472"/>
        <v>-6.9000000000000341</v>
      </c>
      <c r="H5031">
        <f t="shared" si="473"/>
        <v>-0.61468223200000027</v>
      </c>
      <c r="I5031">
        <f t="shared" si="474"/>
        <v>-0.45918727915194346</v>
      </c>
      <c r="J5031">
        <f>_xlfn.VAR.S($D$3:D5031)</f>
        <v>1.560655785899455E-4</v>
      </c>
      <c r="K5031">
        <f>AVERAGE($D$4:D5031)</f>
        <v>-1.3084808496420053E-4</v>
      </c>
    </row>
    <row r="5032" spans="1:11" x14ac:dyDescent="0.35">
      <c r="A5032">
        <v>5030</v>
      </c>
      <c r="B5032" s="2">
        <v>36566</v>
      </c>
      <c r="C5032">
        <v>316.2</v>
      </c>
      <c r="D5032">
        <f t="shared" si="469"/>
        <v>3.2463078800000003E-2</v>
      </c>
      <c r="E5032">
        <f t="shared" si="470"/>
        <v>3.2995753000000003E-2</v>
      </c>
      <c r="F5032">
        <f t="shared" si="471"/>
        <v>10.099999999999966</v>
      </c>
      <c r="G5032">
        <f t="shared" si="472"/>
        <v>-10.099999999999966</v>
      </c>
      <c r="H5032">
        <f t="shared" si="473"/>
        <v>-0.58221915320000028</v>
      </c>
      <c r="I5032">
        <f t="shared" si="474"/>
        <v>-0.44134275618374563</v>
      </c>
      <c r="J5032">
        <f>_xlfn.VAR.S($D$3:D5032)</f>
        <v>1.5624563934077938E-4</v>
      </c>
      <c r="K5032">
        <f>AVERAGE($D$4:D5032)</f>
        <v>-1.2436689051501296E-4</v>
      </c>
    </row>
    <row r="5033" spans="1:11" x14ac:dyDescent="0.35">
      <c r="A5033">
        <v>5031</v>
      </c>
      <c r="B5033" s="2">
        <v>36567</v>
      </c>
      <c r="C5033">
        <v>311.10000000000002</v>
      </c>
      <c r="D5033">
        <f t="shared" si="469"/>
        <v>-1.6260520899999999E-2</v>
      </c>
      <c r="E5033">
        <f t="shared" si="470"/>
        <v>-1.6129032299999999E-2</v>
      </c>
      <c r="F5033">
        <f t="shared" si="471"/>
        <v>-5.0999999999999659</v>
      </c>
      <c r="G5033">
        <f t="shared" si="472"/>
        <v>5.0999999999999659</v>
      </c>
      <c r="H5033">
        <f t="shared" si="473"/>
        <v>-0.59847967410000025</v>
      </c>
      <c r="I5033">
        <f t="shared" si="474"/>
        <v>-0.4503533568904593</v>
      </c>
      <c r="J5033">
        <f>_xlfn.VAR.S($D$3:D5033)</f>
        <v>1.5626638610023193E-4</v>
      </c>
      <c r="K5033">
        <f>AVERAGE($D$4:D5033)</f>
        <v>-1.2757487341948315E-4</v>
      </c>
    </row>
    <row r="5034" spans="1:11" x14ac:dyDescent="0.35">
      <c r="A5034">
        <v>5032</v>
      </c>
      <c r="B5034" s="2">
        <v>36570</v>
      </c>
      <c r="C5034">
        <v>308.5</v>
      </c>
      <c r="D5034">
        <f t="shared" si="469"/>
        <v>-8.3925605999999996E-3</v>
      </c>
      <c r="E5034">
        <f t="shared" si="470"/>
        <v>-8.3574413000000007E-3</v>
      </c>
      <c r="F5034">
        <f t="shared" si="471"/>
        <v>-2.6000000000000227</v>
      </c>
      <c r="G5034">
        <f t="shared" si="472"/>
        <v>2.6000000000000227</v>
      </c>
      <c r="H5034">
        <f t="shared" si="473"/>
        <v>-0.60687223470000029</v>
      </c>
      <c r="I5034">
        <f t="shared" si="474"/>
        <v>-0.45494699646643111</v>
      </c>
      <c r="J5034">
        <f>_xlfn.VAR.S($D$3:D5034)</f>
        <v>1.5624892883605906E-4</v>
      </c>
      <c r="K5034">
        <f>AVERAGE($D$4:D5034)</f>
        <v>-1.2921768513218053E-4</v>
      </c>
    </row>
    <row r="5035" spans="1:11" x14ac:dyDescent="0.35">
      <c r="A5035">
        <v>5033</v>
      </c>
      <c r="B5035" s="2">
        <v>36571</v>
      </c>
      <c r="C5035">
        <v>301.7</v>
      </c>
      <c r="D5035">
        <f t="shared" si="469"/>
        <v>-2.2288697199999999E-2</v>
      </c>
      <c r="E5035">
        <f t="shared" si="470"/>
        <v>-2.2042139400000001E-2</v>
      </c>
      <c r="F5035">
        <f t="shared" si="471"/>
        <v>-6.8000000000000114</v>
      </c>
      <c r="G5035">
        <f t="shared" si="472"/>
        <v>6.8000000000000114</v>
      </c>
      <c r="H5035">
        <f t="shared" si="473"/>
        <v>-0.62916093190000033</v>
      </c>
      <c r="I5035">
        <f t="shared" si="474"/>
        <v>-0.46696113074204948</v>
      </c>
      <c r="J5035">
        <f>_xlfn.VAR.S($D$3:D5035)</f>
        <v>1.5631551823377945E-4</v>
      </c>
      <c r="K5035">
        <f>AVERAGE($D$4:D5035)</f>
        <v>-1.3362139727742453E-4</v>
      </c>
    </row>
    <row r="5036" spans="1:11" x14ac:dyDescent="0.35">
      <c r="A5036">
        <v>5034</v>
      </c>
      <c r="B5036" s="2">
        <v>36572</v>
      </c>
      <c r="C5036">
        <v>302.5</v>
      </c>
      <c r="D5036">
        <f t="shared" si="469"/>
        <v>2.6481312999999999E-3</v>
      </c>
      <c r="E5036">
        <f t="shared" si="470"/>
        <v>2.6516407000000001E-3</v>
      </c>
      <c r="F5036">
        <f t="shared" si="471"/>
        <v>0.80000000000001137</v>
      </c>
      <c r="G5036">
        <f t="shared" si="472"/>
        <v>-0.80000000000001137</v>
      </c>
      <c r="H5036">
        <f t="shared" si="473"/>
        <v>-0.62651280060000036</v>
      </c>
      <c r="I5036">
        <f t="shared" si="474"/>
        <v>-0.46554770318021199</v>
      </c>
      <c r="J5036">
        <f>_xlfn.VAR.S($D$3:D5036)</f>
        <v>1.5628598778492158E-4</v>
      </c>
      <c r="K5036">
        <f>AVERAGE($D$4:D5036)</f>
        <v>-1.3306869457579978E-4</v>
      </c>
    </row>
    <row r="5037" spans="1:11" x14ac:dyDescent="0.35">
      <c r="A5037">
        <v>5035</v>
      </c>
      <c r="B5037" s="2">
        <v>36573</v>
      </c>
      <c r="C5037">
        <v>301.39999999999998</v>
      </c>
      <c r="D5037">
        <f t="shared" si="469"/>
        <v>-3.6429913E-3</v>
      </c>
      <c r="E5037">
        <f t="shared" si="470"/>
        <v>-3.6363635999999999E-3</v>
      </c>
      <c r="F5037">
        <f t="shared" si="471"/>
        <v>-1.1000000000000227</v>
      </c>
      <c r="G5037">
        <f t="shared" si="472"/>
        <v>1.1000000000000227</v>
      </c>
      <c r="H5037">
        <f t="shared" si="473"/>
        <v>-0.63015579190000037</v>
      </c>
      <c r="I5037">
        <f t="shared" si="474"/>
        <v>-0.46749116607773855</v>
      </c>
      <c r="J5037">
        <f>_xlfn.VAR.S($D$3:D5037)</f>
        <v>1.5625740050686317E-4</v>
      </c>
      <c r="K5037">
        <f>AVERAGE($D$4:D5037)</f>
        <v>-1.3376593784266992E-4</v>
      </c>
    </row>
    <row r="5038" spans="1:11" x14ac:dyDescent="0.35">
      <c r="A5038">
        <v>5036</v>
      </c>
      <c r="B5038" s="2">
        <v>36574</v>
      </c>
      <c r="C5038">
        <v>305.2</v>
      </c>
      <c r="D5038">
        <f t="shared" si="469"/>
        <v>1.25290132E-2</v>
      </c>
      <c r="E5038">
        <f t="shared" si="470"/>
        <v>1.26078301E-2</v>
      </c>
      <c r="F5038">
        <f t="shared" si="471"/>
        <v>3.8000000000000114</v>
      </c>
      <c r="G5038">
        <f t="shared" si="472"/>
        <v>-3.8000000000000114</v>
      </c>
      <c r="H5038">
        <f t="shared" si="473"/>
        <v>-0.61762677870000038</v>
      </c>
      <c r="I5038">
        <f t="shared" si="474"/>
        <v>-0.46077738515901057</v>
      </c>
      <c r="J5038">
        <f>_xlfn.VAR.S($D$3:D5038)</f>
        <v>1.5625816292543559E-4</v>
      </c>
      <c r="K5038">
        <f>AVERAGE($D$4:D5038)</f>
        <v>-1.3125098667328706E-4</v>
      </c>
    </row>
    <row r="5039" spans="1:11" x14ac:dyDescent="0.35">
      <c r="A5039">
        <v>5037</v>
      </c>
      <c r="B5039" s="2">
        <v>36578</v>
      </c>
      <c r="C5039">
        <v>305.60000000000002</v>
      </c>
      <c r="D5039">
        <f t="shared" si="469"/>
        <v>1.3097579E-3</v>
      </c>
      <c r="E5039">
        <f t="shared" si="470"/>
        <v>1.3106159999999999E-3</v>
      </c>
      <c r="F5039">
        <f t="shared" si="471"/>
        <v>0.40000000000003411</v>
      </c>
      <c r="G5039">
        <f t="shared" si="472"/>
        <v>-0.40000000000003411</v>
      </c>
      <c r="H5039">
        <f t="shared" si="473"/>
        <v>-0.61631702080000039</v>
      </c>
      <c r="I5039">
        <f t="shared" si="474"/>
        <v>-0.46007067137809188</v>
      </c>
      <c r="J5039">
        <f>_xlfn.VAR.S($D$3:D5039)</f>
        <v>1.5622754203587172E-4</v>
      </c>
      <c r="K5039">
        <f>AVERAGE($D$4:D5039)</f>
        <v>-1.3096484511517084E-4</v>
      </c>
    </row>
    <row r="5040" spans="1:11" x14ac:dyDescent="0.35">
      <c r="A5040">
        <v>5038</v>
      </c>
      <c r="B5040" s="2">
        <v>36579</v>
      </c>
      <c r="C5040">
        <v>300.39999999999998</v>
      </c>
      <c r="D5040">
        <f t="shared" si="469"/>
        <v>-1.7162137399999999E-2</v>
      </c>
      <c r="E5040">
        <f t="shared" si="470"/>
        <v>-1.7015706799999999E-2</v>
      </c>
      <c r="F5040">
        <f t="shared" si="471"/>
        <v>-5.2000000000000455</v>
      </c>
      <c r="G5040">
        <f t="shared" si="472"/>
        <v>5.2000000000000455</v>
      </c>
      <c r="H5040">
        <f t="shared" si="473"/>
        <v>-0.63347915820000034</v>
      </c>
      <c r="I5040">
        <f t="shared" si="474"/>
        <v>-0.46925795053003538</v>
      </c>
      <c r="J5040">
        <f>_xlfn.VAR.S($D$3:D5040)</f>
        <v>1.5625415885316002E-4</v>
      </c>
      <c r="K5040">
        <f>AVERAGE($D$4:D5040)</f>
        <v>-1.3434605864601952E-4</v>
      </c>
    </row>
    <row r="5041" spans="1:11" x14ac:dyDescent="0.35">
      <c r="A5041">
        <v>5039</v>
      </c>
      <c r="B5041" s="2">
        <v>36580</v>
      </c>
      <c r="C5041">
        <v>299.10000000000002</v>
      </c>
      <c r="D5041">
        <f t="shared" si="469"/>
        <v>-4.3369543000000002E-3</v>
      </c>
      <c r="E5041">
        <f t="shared" si="470"/>
        <v>-4.3275631999999996E-3</v>
      </c>
      <c r="F5041">
        <f t="shared" si="471"/>
        <v>-1.2999999999999545</v>
      </c>
      <c r="G5041">
        <f t="shared" si="472"/>
        <v>1.2999999999999545</v>
      </c>
      <c r="H5041">
        <f t="shared" si="473"/>
        <v>-0.63781611250000037</v>
      </c>
      <c r="I5041">
        <f t="shared" si="474"/>
        <v>-0.47155477031802118</v>
      </c>
      <c r="J5041">
        <f>_xlfn.VAR.S($D$3:D5041)</f>
        <v>1.5622666314968212E-4</v>
      </c>
      <c r="K5041">
        <f>AVERAGE($D$4:D5041)</f>
        <v>-1.3518024051210805E-4</v>
      </c>
    </row>
    <row r="5042" spans="1:11" x14ac:dyDescent="0.35">
      <c r="A5042">
        <v>5040</v>
      </c>
      <c r="B5042" s="2">
        <v>36581</v>
      </c>
      <c r="C5042">
        <v>293</v>
      </c>
      <c r="D5042">
        <f t="shared" si="469"/>
        <v>-2.0605356599999999E-2</v>
      </c>
      <c r="E5042">
        <f t="shared" si="470"/>
        <v>-2.03945169E-2</v>
      </c>
      <c r="F5042">
        <f t="shared" si="471"/>
        <v>-6.1000000000000227</v>
      </c>
      <c r="G5042">
        <f t="shared" si="472"/>
        <v>6.1000000000000227</v>
      </c>
      <c r="H5042">
        <f t="shared" si="473"/>
        <v>-0.65842146910000032</v>
      </c>
      <c r="I5042">
        <f t="shared" si="474"/>
        <v>-0.48233215547703179</v>
      </c>
      <c r="J5042">
        <f>_xlfn.VAR.S($D$3:D5042)</f>
        <v>1.562788700526712E-4</v>
      </c>
      <c r="K5042">
        <f>AVERAGE($D$4:D5042)</f>
        <v>-1.3924258946219494E-4</v>
      </c>
    </row>
    <row r="5043" spans="1:11" x14ac:dyDescent="0.35">
      <c r="A5043">
        <v>5041</v>
      </c>
      <c r="B5043" s="2">
        <v>36584</v>
      </c>
      <c r="C5043">
        <v>294.2</v>
      </c>
      <c r="D5043">
        <f t="shared" si="469"/>
        <v>4.0871991999999998E-3</v>
      </c>
      <c r="E5043">
        <f t="shared" si="470"/>
        <v>4.0955630999999996E-3</v>
      </c>
      <c r="F5043">
        <f t="shared" si="471"/>
        <v>1.1999999999999886</v>
      </c>
      <c r="G5043">
        <f t="shared" si="472"/>
        <v>-1.1999999999999886</v>
      </c>
      <c r="H5043">
        <f t="shared" si="473"/>
        <v>-0.65433426990000032</v>
      </c>
      <c r="I5043">
        <f t="shared" si="474"/>
        <v>-0.48021201413427561</v>
      </c>
      <c r="J5043">
        <f>_xlfn.VAR.S($D$3:D5043)</f>
        <v>1.5625139143391262E-4</v>
      </c>
      <c r="K5043">
        <f>AVERAGE($D$4:D5043)</f>
        <v>-1.3840400974206356E-4</v>
      </c>
    </row>
    <row r="5044" spans="1:11" x14ac:dyDescent="0.35">
      <c r="A5044">
        <v>5042</v>
      </c>
      <c r="B5044" s="2">
        <v>36585</v>
      </c>
      <c r="C5044">
        <v>294.2</v>
      </c>
      <c r="D5044">
        <f t="shared" si="469"/>
        <v>0</v>
      </c>
      <c r="E5044">
        <f t="shared" si="470"/>
        <v>0</v>
      </c>
      <c r="F5044">
        <f t="shared" si="471"/>
        <v>0</v>
      </c>
      <c r="G5044">
        <f t="shared" si="472"/>
        <v>0</v>
      </c>
      <c r="H5044">
        <f t="shared" si="473"/>
        <v>-0.65433426990000032</v>
      </c>
      <c r="I5044">
        <f t="shared" si="474"/>
        <v>-0.48021201413427561</v>
      </c>
      <c r="J5044">
        <f>_xlfn.VAR.S($D$3:D5044)</f>
        <v>1.5622039866539577E-4</v>
      </c>
      <c r="K5044">
        <f>AVERAGE($D$4:D5044)</f>
        <v>-1.3837655407657217E-4</v>
      </c>
    </row>
    <row r="5045" spans="1:11" x14ac:dyDescent="0.35">
      <c r="A5045">
        <v>5043</v>
      </c>
      <c r="B5045" s="2">
        <v>36586</v>
      </c>
      <c r="C5045">
        <v>293.3</v>
      </c>
      <c r="D5045">
        <f t="shared" si="469"/>
        <v>-3.0638321999999999E-3</v>
      </c>
      <c r="E5045">
        <f t="shared" si="470"/>
        <v>-3.0591434E-3</v>
      </c>
      <c r="F5045">
        <f t="shared" si="471"/>
        <v>-0.89999999999997726</v>
      </c>
      <c r="G5045">
        <f t="shared" si="472"/>
        <v>0.89999999999997726</v>
      </c>
      <c r="H5045">
        <f t="shared" si="473"/>
        <v>-0.65739810210000027</v>
      </c>
      <c r="I5045">
        <f t="shared" si="474"/>
        <v>-0.48180212014134272</v>
      </c>
      <c r="J5045">
        <f>_xlfn.VAR.S($D$3:D5045)</f>
        <v>1.5619112190533692E-4</v>
      </c>
      <c r="K5045">
        <f>AVERAGE($D$4:D5045)</f>
        <v>-1.3895677138040465E-4</v>
      </c>
    </row>
    <row r="5046" spans="1:11" x14ac:dyDescent="0.35">
      <c r="A5046">
        <v>5044</v>
      </c>
      <c r="B5046" s="2">
        <v>36587</v>
      </c>
      <c r="C5046">
        <v>289.7</v>
      </c>
      <c r="D5046">
        <f t="shared" si="469"/>
        <v>-1.23500712E-2</v>
      </c>
      <c r="E5046">
        <f t="shared" si="470"/>
        <v>-1.22741221E-2</v>
      </c>
      <c r="F5046">
        <f t="shared" si="471"/>
        <v>-3.6000000000000227</v>
      </c>
      <c r="G5046">
        <f t="shared" si="472"/>
        <v>3.6000000000000227</v>
      </c>
      <c r="H5046">
        <f t="shared" si="473"/>
        <v>-0.66974817330000025</v>
      </c>
      <c r="I5046">
        <f t="shared" si="474"/>
        <v>-0.48816254416961136</v>
      </c>
      <c r="J5046">
        <f>_xlfn.VAR.S($D$3:D5046)</f>
        <v>1.5618975380141039E-4</v>
      </c>
      <c r="K5046">
        <f>AVERAGE($D$4:D5046)</f>
        <v>-1.4137817023597069E-4</v>
      </c>
    </row>
    <row r="5047" spans="1:11" x14ac:dyDescent="0.35">
      <c r="A5047">
        <v>5045</v>
      </c>
      <c r="B5047" s="2">
        <v>36588</v>
      </c>
      <c r="C5047">
        <v>290.3</v>
      </c>
      <c r="D5047">
        <f t="shared" si="469"/>
        <v>2.0689662999999999E-3</v>
      </c>
      <c r="E5047">
        <f t="shared" si="470"/>
        <v>2.0711079999999999E-3</v>
      </c>
      <c r="F5047">
        <f t="shared" si="471"/>
        <v>0.60000000000002274</v>
      </c>
      <c r="G5047">
        <f t="shared" si="472"/>
        <v>-0.60000000000002274</v>
      </c>
      <c r="H5047">
        <f t="shared" si="473"/>
        <v>-0.66767920700000027</v>
      </c>
      <c r="I5047">
        <f t="shared" si="474"/>
        <v>-0.48710247349823321</v>
      </c>
      <c r="J5047">
        <f>_xlfn.VAR.S($D$3:D5047)</f>
        <v>1.5615974923701464E-4</v>
      </c>
      <c r="K5047">
        <f>AVERAGE($D$4:D5047)</f>
        <v>-1.409399576130056E-4</v>
      </c>
    </row>
    <row r="5048" spans="1:11" x14ac:dyDescent="0.35">
      <c r="A5048">
        <v>5046</v>
      </c>
      <c r="B5048" s="2">
        <v>36591</v>
      </c>
      <c r="C5048">
        <v>289.39999999999998</v>
      </c>
      <c r="D5048">
        <f t="shared" si="469"/>
        <v>-3.1050568E-3</v>
      </c>
      <c r="E5048">
        <f t="shared" si="470"/>
        <v>-3.1002411000000001E-3</v>
      </c>
      <c r="F5048">
        <f t="shared" si="471"/>
        <v>-0.90000000000003411</v>
      </c>
      <c r="G5048">
        <f t="shared" si="472"/>
        <v>0.90000000000003411</v>
      </c>
      <c r="H5048">
        <f t="shared" si="473"/>
        <v>-0.67078426380000022</v>
      </c>
      <c r="I5048">
        <f t="shared" si="474"/>
        <v>-0.48869257950530043</v>
      </c>
      <c r="J5048">
        <f>_xlfn.VAR.S($D$3:D5048)</f>
        <v>1.5613054715901077E-4</v>
      </c>
      <c r="K5048">
        <f>AVERAGE($D$4:D5048)</f>
        <v>-1.4152749316154612E-4</v>
      </c>
    </row>
    <row r="5049" spans="1:11" x14ac:dyDescent="0.35">
      <c r="A5049">
        <v>5047</v>
      </c>
      <c r="B5049" s="2">
        <v>36592</v>
      </c>
      <c r="C5049">
        <v>293.7</v>
      </c>
      <c r="D5049">
        <f t="shared" si="469"/>
        <v>1.4749023999999999E-2</v>
      </c>
      <c r="E5049">
        <f t="shared" si="470"/>
        <v>1.48583276E-2</v>
      </c>
      <c r="F5049">
        <f t="shared" si="471"/>
        <v>4.3000000000000114</v>
      </c>
      <c r="G5049">
        <f t="shared" si="472"/>
        <v>-4.3000000000000114</v>
      </c>
      <c r="H5049">
        <f t="shared" si="473"/>
        <v>-0.65603523980000022</v>
      </c>
      <c r="I5049">
        <f t="shared" si="474"/>
        <v>-0.48109540636042403</v>
      </c>
      <c r="J5049">
        <f>_xlfn.VAR.S($D$3:D5049)</f>
        <v>1.5614348775365639E-4</v>
      </c>
      <c r="K5049">
        <f>AVERAGE($D$4:D5049)</f>
        <v>-1.3857653170828383E-4</v>
      </c>
    </row>
    <row r="5050" spans="1:11" x14ac:dyDescent="0.35">
      <c r="A5050">
        <v>5048</v>
      </c>
      <c r="B5050" s="2">
        <v>36593</v>
      </c>
      <c r="C5050">
        <v>290.39999999999998</v>
      </c>
      <c r="D5050">
        <f t="shared" si="469"/>
        <v>-1.12995553E-2</v>
      </c>
      <c r="E5050">
        <f t="shared" si="470"/>
        <v>-1.12359551E-2</v>
      </c>
      <c r="F5050">
        <f t="shared" si="471"/>
        <v>-3.3000000000000114</v>
      </c>
      <c r="G5050">
        <f t="shared" si="472"/>
        <v>3.3000000000000114</v>
      </c>
      <c r="H5050">
        <f t="shared" si="473"/>
        <v>-0.66733479510000027</v>
      </c>
      <c r="I5050">
        <f t="shared" si="474"/>
        <v>-0.4869257950530036</v>
      </c>
      <c r="J5050">
        <f>_xlfn.VAR.S($D$3:D5050)</f>
        <v>1.5613726447134057E-4</v>
      </c>
      <c r="K5050">
        <f>AVERAGE($D$4:D5050)</f>
        <v>-1.4078794022191404E-4</v>
      </c>
    </row>
    <row r="5051" spans="1:11" x14ac:dyDescent="0.35">
      <c r="A5051">
        <v>5049</v>
      </c>
      <c r="B5051" s="2">
        <v>36594</v>
      </c>
      <c r="C5051">
        <v>292.7</v>
      </c>
      <c r="D5051">
        <f t="shared" si="469"/>
        <v>7.8889106999999997E-3</v>
      </c>
      <c r="E5051">
        <f t="shared" si="470"/>
        <v>7.9201102000000002E-3</v>
      </c>
      <c r="F5051">
        <f t="shared" si="471"/>
        <v>2.3000000000000114</v>
      </c>
      <c r="G5051">
        <f t="shared" si="472"/>
        <v>-2.3000000000000114</v>
      </c>
      <c r="H5051">
        <f t="shared" si="473"/>
        <v>-0.65944588440000029</v>
      </c>
      <c r="I5051">
        <f t="shared" si="474"/>
        <v>-0.48286219081272086</v>
      </c>
      <c r="J5051">
        <f>_xlfn.VAR.S($D$3:D5051)</f>
        <v>1.5611907670891892E-4</v>
      </c>
      <c r="K5051">
        <f>AVERAGE($D$4:D5051)</f>
        <v>-1.3919727091917596E-4</v>
      </c>
    </row>
    <row r="5052" spans="1:11" x14ac:dyDescent="0.35">
      <c r="A5052">
        <v>5050</v>
      </c>
      <c r="B5052" s="2">
        <v>36595</v>
      </c>
      <c r="C5052">
        <v>290</v>
      </c>
      <c r="D5052">
        <f t="shared" si="469"/>
        <v>-9.2672707E-3</v>
      </c>
      <c r="E5052">
        <f t="shared" si="470"/>
        <v>-9.2244618999999996E-3</v>
      </c>
      <c r="F5052">
        <f t="shared" si="471"/>
        <v>-2.6999999999999886</v>
      </c>
      <c r="G5052">
        <f t="shared" si="472"/>
        <v>2.6999999999999886</v>
      </c>
      <c r="H5052">
        <f t="shared" si="473"/>
        <v>-0.66871315510000029</v>
      </c>
      <c r="I5052">
        <f t="shared" si="474"/>
        <v>-0.48763250883392228</v>
      </c>
      <c r="J5052">
        <f>_xlfn.VAR.S($D$3:D5052)</f>
        <v>1.5610468632985824E-4</v>
      </c>
      <c r="K5052">
        <f>AVERAGE($D$4:D5052)</f>
        <v>-1.4100516821152707E-4</v>
      </c>
    </row>
    <row r="5053" spans="1:11" x14ac:dyDescent="0.35">
      <c r="A5053">
        <v>5051</v>
      </c>
      <c r="B5053" s="2">
        <v>36598</v>
      </c>
      <c r="C5053">
        <v>291.5</v>
      </c>
      <c r="D5053">
        <f t="shared" si="469"/>
        <v>5.1590828E-3</v>
      </c>
      <c r="E5053">
        <f t="shared" si="470"/>
        <v>5.1724138000000001E-3</v>
      </c>
      <c r="F5053">
        <f t="shared" si="471"/>
        <v>1.5</v>
      </c>
      <c r="G5053">
        <f t="shared" si="472"/>
        <v>-1.5</v>
      </c>
      <c r="H5053">
        <f t="shared" si="473"/>
        <v>-0.6635540723000003</v>
      </c>
      <c r="I5053">
        <f t="shared" si="474"/>
        <v>-0.48498233215547704</v>
      </c>
      <c r="J5053">
        <f>_xlfn.VAR.S($D$3:D5053)</f>
        <v>1.560793179646421E-4</v>
      </c>
      <c r="K5053">
        <f>AVERAGE($D$4:D5053)</f>
        <v>-1.3995564584158422E-4</v>
      </c>
    </row>
    <row r="5054" spans="1:11" x14ac:dyDescent="0.35">
      <c r="A5054">
        <v>5052</v>
      </c>
      <c r="B5054" s="2">
        <v>36599</v>
      </c>
      <c r="C5054">
        <v>289.7</v>
      </c>
      <c r="D5054">
        <f t="shared" si="469"/>
        <v>-6.1941009999999996E-3</v>
      </c>
      <c r="E5054">
        <f t="shared" si="470"/>
        <v>-6.1749570999999996E-3</v>
      </c>
      <c r="F5054">
        <f t="shared" si="471"/>
        <v>-1.8000000000000114</v>
      </c>
      <c r="G5054">
        <f t="shared" si="472"/>
        <v>1.8000000000000114</v>
      </c>
      <c r="H5054">
        <f t="shared" si="473"/>
        <v>-0.66974817330000025</v>
      </c>
      <c r="I5054">
        <f t="shared" si="474"/>
        <v>-0.48816254416961136</v>
      </c>
      <c r="J5054">
        <f>_xlfn.VAR.S($D$3:D5054)</f>
        <v>1.5605569296037625E-4</v>
      </c>
      <c r="K5054">
        <f>AVERAGE($D$4:D5054)</f>
        <v>-1.4115424915858249E-4</v>
      </c>
    </row>
    <row r="5055" spans="1:11" x14ac:dyDescent="0.35">
      <c r="A5055">
        <v>5053</v>
      </c>
      <c r="B5055" s="2">
        <v>36600</v>
      </c>
      <c r="C5055">
        <v>289.60000000000002</v>
      </c>
      <c r="D5055">
        <f t="shared" si="469"/>
        <v>-3.4524430000000002E-4</v>
      </c>
      <c r="E5055">
        <f t="shared" si="470"/>
        <v>-3.4518469999999997E-4</v>
      </c>
      <c r="F5055">
        <f t="shared" si="471"/>
        <v>-9.9999999999965894E-2</v>
      </c>
      <c r="G5055">
        <f t="shared" si="472"/>
        <v>9.9999999999965894E-2</v>
      </c>
      <c r="H5055">
        <f t="shared" si="473"/>
        <v>-0.6700934176000003</v>
      </c>
      <c r="I5055">
        <f t="shared" si="474"/>
        <v>-0.48833922261484097</v>
      </c>
      <c r="J5055">
        <f>_xlfn.VAR.S($D$3:D5055)</f>
        <v>1.5602481202768914E-4</v>
      </c>
      <c r="K5055">
        <f>AVERAGE($D$4:D5055)</f>
        <v>-1.4119464703087891E-4</v>
      </c>
    </row>
    <row r="5056" spans="1:11" x14ac:dyDescent="0.35">
      <c r="A5056">
        <v>5054</v>
      </c>
      <c r="B5056" s="2">
        <v>36601</v>
      </c>
      <c r="C5056">
        <v>287</v>
      </c>
      <c r="D5056">
        <f t="shared" si="469"/>
        <v>-9.0184448000000007E-3</v>
      </c>
      <c r="E5056">
        <f t="shared" si="470"/>
        <v>-8.9779005999999998E-3</v>
      </c>
      <c r="F5056">
        <f t="shared" si="471"/>
        <v>-2.6000000000000227</v>
      </c>
      <c r="G5056">
        <f t="shared" si="472"/>
        <v>2.6000000000000227</v>
      </c>
      <c r="H5056">
        <f t="shared" si="473"/>
        <v>-0.67911186240000032</v>
      </c>
      <c r="I5056">
        <f t="shared" si="474"/>
        <v>-0.49293286219081267</v>
      </c>
      <c r="J5056">
        <f>_xlfn.VAR.S($D$3:D5056)</f>
        <v>1.5600955724283402E-4</v>
      </c>
      <c r="K5056">
        <f>AVERAGE($D$4:D5056)</f>
        <v>-1.4295147468830404E-4</v>
      </c>
    </row>
    <row r="5057" spans="1:11" x14ac:dyDescent="0.35">
      <c r="A5057">
        <v>5055</v>
      </c>
      <c r="B5057" s="2">
        <v>36602</v>
      </c>
      <c r="C5057">
        <v>285</v>
      </c>
      <c r="D5057">
        <f t="shared" si="469"/>
        <v>-6.9930354999999996E-3</v>
      </c>
      <c r="E5057">
        <f t="shared" si="470"/>
        <v>-6.9686410999999998E-3</v>
      </c>
      <c r="F5057">
        <f t="shared" si="471"/>
        <v>-2</v>
      </c>
      <c r="G5057">
        <f t="shared" si="472"/>
        <v>2</v>
      </c>
      <c r="H5057">
        <f t="shared" si="473"/>
        <v>-0.68610489790000029</v>
      </c>
      <c r="I5057">
        <f t="shared" si="474"/>
        <v>-0.49646643109540634</v>
      </c>
      <c r="J5057">
        <f>_xlfn.VAR.S($D$3:D5057)</f>
        <v>1.5598799460202315E-4</v>
      </c>
      <c r="K5057">
        <f>AVERAGE($D$4:D5057)</f>
        <v>-1.4430685340324501E-4</v>
      </c>
    </row>
    <row r="5058" spans="1:11" x14ac:dyDescent="0.35">
      <c r="A5058">
        <v>5056</v>
      </c>
      <c r="B5058" s="2">
        <v>36605</v>
      </c>
      <c r="C5058">
        <v>286.5</v>
      </c>
      <c r="D5058">
        <f t="shared" si="469"/>
        <v>5.2493558999999997E-3</v>
      </c>
      <c r="E5058">
        <f t="shared" si="470"/>
        <v>5.2631579E-3</v>
      </c>
      <c r="F5058">
        <f t="shared" si="471"/>
        <v>1.5</v>
      </c>
      <c r="G5058">
        <f t="shared" si="472"/>
        <v>-1.5</v>
      </c>
      <c r="H5058">
        <f t="shared" si="473"/>
        <v>-0.68085554200000031</v>
      </c>
      <c r="I5058">
        <f t="shared" si="474"/>
        <v>-0.49381625441696109</v>
      </c>
      <c r="J5058">
        <f>_xlfn.VAR.S($D$3:D5058)</f>
        <v>1.5596287202993968E-4</v>
      </c>
      <c r="K5058">
        <f>AVERAGE($D$4:D5058)</f>
        <v>-1.4323985780415434E-4</v>
      </c>
    </row>
    <row r="5059" spans="1:11" x14ac:dyDescent="0.35">
      <c r="A5059">
        <v>5057</v>
      </c>
      <c r="B5059" s="2">
        <v>36606</v>
      </c>
      <c r="C5059">
        <v>290.39999999999998</v>
      </c>
      <c r="D5059">
        <f t="shared" si="469"/>
        <v>1.35207468E-2</v>
      </c>
      <c r="E5059">
        <f t="shared" si="470"/>
        <v>1.36125654E-2</v>
      </c>
      <c r="F5059">
        <f t="shared" si="471"/>
        <v>3.8999999999999773</v>
      </c>
      <c r="G5059">
        <f t="shared" si="472"/>
        <v>-3.8999999999999773</v>
      </c>
      <c r="H5059">
        <f t="shared" si="473"/>
        <v>-0.66733479520000027</v>
      </c>
      <c r="I5059">
        <f t="shared" si="474"/>
        <v>-0.4869257950530036</v>
      </c>
      <c r="J5059">
        <f>_xlfn.VAR.S($D$3:D5059)</f>
        <v>1.5596889862565328E-4</v>
      </c>
      <c r="K5059">
        <f>AVERAGE($D$4:D5059)</f>
        <v>-1.405373287974684E-4</v>
      </c>
    </row>
    <row r="5060" spans="1:11" x14ac:dyDescent="0.35">
      <c r="A5060">
        <v>5058</v>
      </c>
      <c r="B5060" s="2">
        <v>36607</v>
      </c>
      <c r="C5060">
        <v>288.3</v>
      </c>
      <c r="D5060">
        <f t="shared" ref="D5060:D5123" si="475">ROUND(LN(C5060/C5059),10)</f>
        <v>-7.2576782999999997E-3</v>
      </c>
      <c r="E5060">
        <f t="shared" ref="E5060:E5123" si="476">ROUND(C5060/C5059-1,10)</f>
        <v>-7.2314049999999998E-3</v>
      </c>
      <c r="F5060">
        <f t="shared" ref="F5060:F5123" si="477">C5060-C5059</f>
        <v>-2.0999999999999659</v>
      </c>
      <c r="G5060">
        <f t="shared" ref="G5060:G5123" si="478">-F5060</f>
        <v>2.0999999999999659</v>
      </c>
      <c r="H5060">
        <f t="shared" ref="H5060:H5123" si="479">H5059+D5060</f>
        <v>-0.67459247350000029</v>
      </c>
      <c r="I5060">
        <f t="shared" ref="I5060:I5123" si="480">C5060/$C$2-1</f>
        <v>-0.49063604240282688</v>
      </c>
      <c r="J5060">
        <f>_xlfn.VAR.S($D$3:D5060)</f>
        <v>1.5594809516255293E-4</v>
      </c>
      <c r="K5060">
        <f>AVERAGE($D$4:D5060)</f>
        <v>-1.4194471281392135E-4</v>
      </c>
    </row>
    <row r="5061" spans="1:11" x14ac:dyDescent="0.35">
      <c r="A5061">
        <v>5059</v>
      </c>
      <c r="B5061" s="2">
        <v>36608</v>
      </c>
      <c r="C5061">
        <v>285.39999999999998</v>
      </c>
      <c r="D5061">
        <f t="shared" si="475"/>
        <v>-1.01098996E-2</v>
      </c>
      <c r="E5061">
        <f t="shared" si="476"/>
        <v>-1.0058966399999999E-2</v>
      </c>
      <c r="F5061">
        <f t="shared" si="477"/>
        <v>-2.9000000000000341</v>
      </c>
      <c r="G5061">
        <f t="shared" si="478"/>
        <v>2.9000000000000341</v>
      </c>
      <c r="H5061">
        <f t="shared" si="479"/>
        <v>-0.68470237310000026</v>
      </c>
      <c r="I5061">
        <f t="shared" si="480"/>
        <v>-0.49575971731448765</v>
      </c>
      <c r="J5061">
        <f>_xlfn.VAR.S($D$3:D5061)</f>
        <v>1.5593693726337555E-4</v>
      </c>
      <c r="K5061">
        <f>AVERAGE($D$4:D5061)</f>
        <v>-1.4391544331751686E-4</v>
      </c>
    </row>
    <row r="5062" spans="1:11" x14ac:dyDescent="0.35">
      <c r="A5062">
        <v>5060</v>
      </c>
      <c r="B5062" s="2">
        <v>36609</v>
      </c>
      <c r="C5062">
        <v>285.10000000000002</v>
      </c>
      <c r="D5062">
        <f t="shared" si="475"/>
        <v>-1.0517091000000001E-3</v>
      </c>
      <c r="E5062">
        <f t="shared" si="476"/>
        <v>-1.0511563E-3</v>
      </c>
      <c r="F5062">
        <f t="shared" si="477"/>
        <v>-0.29999999999995453</v>
      </c>
      <c r="G5062">
        <f t="shared" si="478"/>
        <v>0.29999999999995453</v>
      </c>
      <c r="H5062">
        <f t="shared" si="479"/>
        <v>-0.68575408220000023</v>
      </c>
      <c r="I5062">
        <f t="shared" si="480"/>
        <v>-0.49628975265017661</v>
      </c>
      <c r="J5062">
        <f>_xlfn.VAR.S($D$3:D5062)</f>
        <v>1.5590627954897314E-4</v>
      </c>
      <c r="K5062">
        <f>AVERAGE($D$4:D5062)</f>
        <v>-1.4409488464123347E-4</v>
      </c>
    </row>
    <row r="5063" spans="1:11" x14ac:dyDescent="0.35">
      <c r="A5063">
        <v>5061</v>
      </c>
      <c r="B5063" s="2">
        <v>36612</v>
      </c>
      <c r="C5063">
        <v>280.5</v>
      </c>
      <c r="D5063">
        <f t="shared" si="475"/>
        <v>-1.6266270999999999E-2</v>
      </c>
      <c r="E5063">
        <f t="shared" si="476"/>
        <v>-1.6134689599999998E-2</v>
      </c>
      <c r="F5063">
        <f t="shared" si="477"/>
        <v>-4.6000000000000227</v>
      </c>
      <c r="G5063">
        <f t="shared" si="478"/>
        <v>4.6000000000000227</v>
      </c>
      <c r="H5063">
        <f t="shared" si="479"/>
        <v>-0.70202035320000022</v>
      </c>
      <c r="I5063">
        <f t="shared" si="480"/>
        <v>-0.50441696113074208</v>
      </c>
      <c r="J5063">
        <f>_xlfn.VAR.S($D$3:D5063)</f>
        <v>1.559268809895709E-4</v>
      </c>
      <c r="K5063">
        <f>AVERAGE($D$4:D5063)</f>
        <v>-1.4728108545454549E-4</v>
      </c>
    </row>
    <row r="5064" spans="1:11" x14ac:dyDescent="0.35">
      <c r="A5064">
        <v>5062</v>
      </c>
      <c r="B5064" s="2">
        <v>36613</v>
      </c>
      <c r="C5064">
        <v>279.5</v>
      </c>
      <c r="D5064">
        <f t="shared" si="475"/>
        <v>-3.5714324E-3</v>
      </c>
      <c r="E5064">
        <f t="shared" si="476"/>
        <v>-3.5650624000000001E-3</v>
      </c>
      <c r="F5064">
        <f t="shared" si="477"/>
        <v>-1</v>
      </c>
      <c r="G5064">
        <f t="shared" si="478"/>
        <v>1</v>
      </c>
      <c r="H5064">
        <f t="shared" si="479"/>
        <v>-0.70559178560000024</v>
      </c>
      <c r="I5064">
        <f t="shared" si="480"/>
        <v>-0.50618374558303891</v>
      </c>
      <c r="J5064">
        <f>_xlfn.VAR.S($D$3:D5064)</f>
        <v>1.5589839933811262E-4</v>
      </c>
      <c r="K5064">
        <f>AVERAGE($D$4:D5064)</f>
        <v>-1.4795766148982417E-4</v>
      </c>
    </row>
    <row r="5065" spans="1:11" x14ac:dyDescent="0.35">
      <c r="A5065">
        <v>5063</v>
      </c>
      <c r="B5065" s="2">
        <v>36614</v>
      </c>
      <c r="C5065">
        <v>275.89999999999998</v>
      </c>
      <c r="D5065">
        <f t="shared" si="475"/>
        <v>-1.2963811400000001E-2</v>
      </c>
      <c r="E5065">
        <f t="shared" si="476"/>
        <v>-1.28801431E-2</v>
      </c>
      <c r="F5065">
        <f t="shared" si="477"/>
        <v>-3.6000000000000227</v>
      </c>
      <c r="G5065">
        <f t="shared" si="478"/>
        <v>3.6000000000000227</v>
      </c>
      <c r="H5065">
        <f t="shared" si="479"/>
        <v>-0.71855559700000027</v>
      </c>
      <c r="I5065">
        <f t="shared" si="480"/>
        <v>-0.51254416961130744</v>
      </c>
      <c r="J5065">
        <f>_xlfn.VAR.S($D$3:D5065)</f>
        <v>1.5590008541141261E-4</v>
      </c>
      <c r="K5065">
        <f>AVERAGE($D$4:D5065)</f>
        <v>-1.5048943820624263E-4</v>
      </c>
    </row>
    <row r="5066" spans="1:11" x14ac:dyDescent="0.35">
      <c r="A5066">
        <v>5064</v>
      </c>
      <c r="B5066" s="2">
        <v>36615</v>
      </c>
      <c r="C5066">
        <v>276.10000000000002</v>
      </c>
      <c r="D5066">
        <f t="shared" si="475"/>
        <v>7.246377E-4</v>
      </c>
      <c r="E5066">
        <f t="shared" si="476"/>
        <v>7.249003E-4</v>
      </c>
      <c r="F5066">
        <f t="shared" si="477"/>
        <v>0.20000000000004547</v>
      </c>
      <c r="G5066">
        <f t="shared" si="478"/>
        <v>-0.20000000000004547</v>
      </c>
      <c r="H5066">
        <f t="shared" si="479"/>
        <v>-0.71783095930000029</v>
      </c>
      <c r="I5066">
        <f t="shared" si="480"/>
        <v>-0.5121908127208481</v>
      </c>
      <c r="J5066">
        <f>_xlfn.VAR.S($D$3:D5066)</f>
        <v>1.5586944166137489E-4</v>
      </c>
      <c r="K5066">
        <f>AVERAGE($D$4:D5066)</f>
        <v>-1.5031659065771287E-4</v>
      </c>
    </row>
    <row r="5067" spans="1:11" x14ac:dyDescent="0.35">
      <c r="A5067">
        <v>5065</v>
      </c>
      <c r="B5067" s="2">
        <v>36616</v>
      </c>
      <c r="C5067">
        <v>278.39999999999998</v>
      </c>
      <c r="D5067">
        <f t="shared" si="475"/>
        <v>8.2958094999999992E-3</v>
      </c>
      <c r="E5067">
        <f t="shared" si="476"/>
        <v>8.3303150999999992E-3</v>
      </c>
      <c r="F5067">
        <f t="shared" si="477"/>
        <v>2.2999999999999545</v>
      </c>
      <c r="G5067">
        <f t="shared" si="478"/>
        <v>-2.2999999999999545</v>
      </c>
      <c r="H5067">
        <f t="shared" si="479"/>
        <v>-0.70953514980000032</v>
      </c>
      <c r="I5067">
        <f t="shared" si="480"/>
        <v>-0.50812720848056547</v>
      </c>
      <c r="J5067">
        <f>_xlfn.VAR.S($D$3:D5067)</f>
        <v>1.5585271751894741E-4</v>
      </c>
      <c r="K5067">
        <f>AVERAGE($D$4:D5067)</f>
        <v>-1.48648714257504E-4</v>
      </c>
    </row>
    <row r="5068" spans="1:11" x14ac:dyDescent="0.35">
      <c r="A5068">
        <v>5066</v>
      </c>
      <c r="B5068" s="2">
        <v>36619</v>
      </c>
      <c r="C5068">
        <v>277.60000000000002</v>
      </c>
      <c r="D5068">
        <f t="shared" si="475"/>
        <v>-2.8776997999999999E-3</v>
      </c>
      <c r="E5068">
        <f t="shared" si="476"/>
        <v>-2.8735632000000001E-3</v>
      </c>
      <c r="F5068">
        <f t="shared" si="477"/>
        <v>-0.79999999999995453</v>
      </c>
      <c r="G5068">
        <f t="shared" si="478"/>
        <v>0.79999999999995453</v>
      </c>
      <c r="H5068">
        <f t="shared" si="479"/>
        <v>-0.71241284960000029</v>
      </c>
      <c r="I5068">
        <f t="shared" si="480"/>
        <v>-0.50954063604240285</v>
      </c>
      <c r="J5068">
        <f>_xlfn.VAR.S($D$3:D5068)</f>
        <v>1.5582342637045714E-4</v>
      </c>
      <c r="K5068">
        <f>AVERAGE($D$4:D5068)</f>
        <v>-1.4918752000000004E-4</v>
      </c>
    </row>
    <row r="5069" spans="1:11" x14ac:dyDescent="0.35">
      <c r="A5069">
        <v>5067</v>
      </c>
      <c r="B5069" s="2">
        <v>36620</v>
      </c>
      <c r="C5069">
        <v>283.89999999999998</v>
      </c>
      <c r="D5069">
        <f t="shared" si="475"/>
        <v>2.24408348E-2</v>
      </c>
      <c r="E5069">
        <f t="shared" si="476"/>
        <v>2.26945245E-2</v>
      </c>
      <c r="F5069">
        <f t="shared" si="477"/>
        <v>6.2999999999999545</v>
      </c>
      <c r="G5069">
        <f t="shared" si="478"/>
        <v>-6.2999999999999545</v>
      </c>
      <c r="H5069">
        <f t="shared" si="479"/>
        <v>-0.68997201480000026</v>
      </c>
      <c r="I5069">
        <f t="shared" si="480"/>
        <v>-0.4984098939929329</v>
      </c>
      <c r="J5069">
        <f>_xlfn.VAR.S($D$3:D5069)</f>
        <v>1.5589330365494352E-4</v>
      </c>
      <c r="K5069">
        <f>AVERAGE($D$4:D5069)</f>
        <v>-1.44728376233715E-4</v>
      </c>
    </row>
    <row r="5070" spans="1:11" x14ac:dyDescent="0.35">
      <c r="A5070">
        <v>5068</v>
      </c>
      <c r="B5070" s="2">
        <v>36621</v>
      </c>
      <c r="C5070">
        <v>281</v>
      </c>
      <c r="D5070">
        <f t="shared" si="475"/>
        <v>-1.02673941E-2</v>
      </c>
      <c r="E5070">
        <f t="shared" si="476"/>
        <v>-1.0214864400000001E-2</v>
      </c>
      <c r="F5070">
        <f t="shared" si="477"/>
        <v>-2.8999999999999773</v>
      </c>
      <c r="G5070">
        <f t="shared" si="478"/>
        <v>2.8999999999999773</v>
      </c>
      <c r="H5070">
        <f t="shared" si="479"/>
        <v>-0.70023940890000025</v>
      </c>
      <c r="I5070">
        <f t="shared" si="480"/>
        <v>-0.50353356890459366</v>
      </c>
      <c r="J5070">
        <f>_xlfn.VAR.S($D$3:D5070)</f>
        <v>1.5588279016583888E-4</v>
      </c>
      <c r="K5070">
        <f>AVERAGE($D$4:D5070)</f>
        <v>-1.4672613935267419E-4</v>
      </c>
    </row>
    <row r="5071" spans="1:11" x14ac:dyDescent="0.35">
      <c r="A5071">
        <v>5069</v>
      </c>
      <c r="B5071" s="2">
        <v>36622</v>
      </c>
      <c r="C5071">
        <v>279.89999999999998</v>
      </c>
      <c r="D5071">
        <f t="shared" si="475"/>
        <v>-3.9222728000000004E-3</v>
      </c>
      <c r="E5071">
        <f t="shared" si="476"/>
        <v>-3.9145906999999997E-3</v>
      </c>
      <c r="F5071">
        <f t="shared" si="477"/>
        <v>-1.1000000000000227</v>
      </c>
      <c r="G5071">
        <f t="shared" si="478"/>
        <v>1.1000000000000227</v>
      </c>
      <c r="H5071">
        <f t="shared" si="479"/>
        <v>-0.70416168170000026</v>
      </c>
      <c r="I5071">
        <f t="shared" si="480"/>
        <v>-0.50547703180212022</v>
      </c>
      <c r="J5071">
        <f>_xlfn.VAR.S($D$3:D5071)</f>
        <v>1.5585485682489882E-4</v>
      </c>
      <c r="K5071">
        <f>AVERAGE($D$4:D5071)</f>
        <v>-1.4747111698895033E-4</v>
      </c>
    </row>
    <row r="5072" spans="1:11" x14ac:dyDescent="0.35">
      <c r="A5072">
        <v>5070</v>
      </c>
      <c r="B5072" s="2">
        <v>36623</v>
      </c>
      <c r="C5072">
        <v>279.8</v>
      </c>
      <c r="D5072">
        <f t="shared" si="475"/>
        <v>-3.573343E-4</v>
      </c>
      <c r="E5072">
        <f t="shared" si="476"/>
        <v>-3.5727049999999998E-4</v>
      </c>
      <c r="F5072">
        <f t="shared" si="477"/>
        <v>-9.9999999999965894E-2</v>
      </c>
      <c r="G5072">
        <f t="shared" si="478"/>
        <v>9.9999999999965894E-2</v>
      </c>
      <c r="H5072">
        <f t="shared" si="479"/>
        <v>-0.70451901600000022</v>
      </c>
      <c r="I5072">
        <f t="shared" si="480"/>
        <v>-0.50565371024734973</v>
      </c>
      <c r="J5072">
        <f>_xlfn.VAR.S($D$3:D5072)</f>
        <v>1.5582411956717993E-4</v>
      </c>
      <c r="K5072">
        <f>AVERAGE($D$4:D5072)</f>
        <v>-1.4751251828763073E-4</v>
      </c>
    </row>
    <row r="5073" spans="1:11" x14ac:dyDescent="0.35">
      <c r="A5073">
        <v>5071</v>
      </c>
      <c r="B5073" s="2">
        <v>36626</v>
      </c>
      <c r="C5073">
        <v>281.39999999999998</v>
      </c>
      <c r="D5073">
        <f t="shared" si="475"/>
        <v>5.7020823999999999E-3</v>
      </c>
      <c r="E5073">
        <f t="shared" si="476"/>
        <v>5.7183703000000001E-3</v>
      </c>
      <c r="F5073">
        <f t="shared" si="477"/>
        <v>1.5999999999999659</v>
      </c>
      <c r="G5073">
        <f t="shared" si="478"/>
        <v>-1.5999999999999659</v>
      </c>
      <c r="H5073">
        <f t="shared" si="479"/>
        <v>-0.69881693360000019</v>
      </c>
      <c r="I5073">
        <f t="shared" si="480"/>
        <v>-0.50282685512367498</v>
      </c>
      <c r="J5073">
        <f>_xlfn.VAR.S($D$3:D5073)</f>
        <v>1.5580011304052911E-4</v>
      </c>
      <c r="K5073">
        <f>AVERAGE($D$4:D5073)</f>
        <v>-1.4635875203155823E-4</v>
      </c>
    </row>
    <row r="5074" spans="1:11" x14ac:dyDescent="0.35">
      <c r="A5074">
        <v>5072</v>
      </c>
      <c r="B5074" s="2">
        <v>36627</v>
      </c>
      <c r="C5074">
        <v>281.2</v>
      </c>
      <c r="D5074">
        <f t="shared" si="475"/>
        <v>-7.1098470000000003E-4</v>
      </c>
      <c r="E5074">
        <f t="shared" si="476"/>
        <v>-7.1073209999999998E-4</v>
      </c>
      <c r="F5074">
        <f t="shared" si="477"/>
        <v>-0.19999999999998863</v>
      </c>
      <c r="G5074">
        <f t="shared" si="478"/>
        <v>0.19999999999998863</v>
      </c>
      <c r="H5074">
        <f t="shared" si="479"/>
        <v>-0.69952791830000016</v>
      </c>
      <c r="I5074">
        <f t="shared" si="480"/>
        <v>-0.50318021201413432</v>
      </c>
      <c r="J5074">
        <f>_xlfn.VAR.S($D$3:D5074)</f>
        <v>1.5576945406900391E-4</v>
      </c>
      <c r="K5074">
        <f>AVERAGE($D$4:D5074)</f>
        <v>-1.4647009613488467E-4</v>
      </c>
    </row>
    <row r="5075" spans="1:11" x14ac:dyDescent="0.35">
      <c r="A5075">
        <v>5073</v>
      </c>
      <c r="B5075" s="2">
        <v>36628</v>
      </c>
      <c r="C5075">
        <v>281.2</v>
      </c>
      <c r="D5075">
        <f t="shared" si="475"/>
        <v>0</v>
      </c>
      <c r="E5075">
        <f t="shared" si="476"/>
        <v>0</v>
      </c>
      <c r="F5075">
        <f t="shared" si="477"/>
        <v>0</v>
      </c>
      <c r="G5075">
        <f t="shared" si="478"/>
        <v>0</v>
      </c>
      <c r="H5075">
        <f t="shared" si="479"/>
        <v>-0.69952791830000016</v>
      </c>
      <c r="I5075">
        <f t="shared" si="480"/>
        <v>-0.50318021201413432</v>
      </c>
      <c r="J5075">
        <f>_xlfn.VAR.S($D$3:D5075)</f>
        <v>1.5573874617546716E-4</v>
      </c>
      <c r="K5075">
        <f>AVERAGE($D$4:D5075)</f>
        <v>-1.4644121796135649E-4</v>
      </c>
    </row>
    <row r="5076" spans="1:11" x14ac:dyDescent="0.35">
      <c r="A5076">
        <v>5074</v>
      </c>
      <c r="B5076" s="2">
        <v>36629</v>
      </c>
      <c r="C5076">
        <v>281.10000000000002</v>
      </c>
      <c r="D5076">
        <f t="shared" si="475"/>
        <v>-3.5568200000000001E-4</v>
      </c>
      <c r="E5076">
        <f t="shared" si="476"/>
        <v>-3.5561879999999998E-4</v>
      </c>
      <c r="F5076">
        <f t="shared" si="477"/>
        <v>-9.9999999999965894E-2</v>
      </c>
      <c r="G5076">
        <f t="shared" si="478"/>
        <v>9.9999999999965894E-2</v>
      </c>
      <c r="H5076">
        <f t="shared" si="479"/>
        <v>-0.69988360030000019</v>
      </c>
      <c r="I5076">
        <f t="shared" si="480"/>
        <v>-0.50335689045936394</v>
      </c>
      <c r="J5076">
        <f>_xlfn.VAR.S($D$3:D5076)</f>
        <v>1.5570805598757157E-4</v>
      </c>
      <c r="K5076">
        <f>AVERAGE($D$4:D5076)</f>
        <v>-1.4648246392667062E-4</v>
      </c>
    </row>
    <row r="5077" spans="1:11" x14ac:dyDescent="0.35">
      <c r="A5077">
        <v>5075</v>
      </c>
      <c r="B5077" s="2">
        <v>36630</v>
      </c>
      <c r="C5077">
        <v>282.60000000000002</v>
      </c>
      <c r="D5077">
        <f t="shared" si="475"/>
        <v>5.3219922999999999E-3</v>
      </c>
      <c r="E5077">
        <f t="shared" si="476"/>
        <v>5.3361792999999996E-3</v>
      </c>
      <c r="F5077">
        <f t="shared" si="477"/>
        <v>1.5</v>
      </c>
      <c r="G5077">
        <f t="shared" si="478"/>
        <v>-1.5</v>
      </c>
      <c r="H5077">
        <f t="shared" si="479"/>
        <v>-0.69456160800000022</v>
      </c>
      <c r="I5077">
        <f t="shared" si="480"/>
        <v>-0.50070671378091869</v>
      </c>
      <c r="J5077">
        <f>_xlfn.VAR.S($D$3:D5077)</f>
        <v>1.5568324260150889E-4</v>
      </c>
      <c r="K5077">
        <f>AVERAGE($D$4:D5077)</f>
        <v>-1.4540471959006705E-4</v>
      </c>
    </row>
    <row r="5078" spans="1:11" x14ac:dyDescent="0.35">
      <c r="A5078">
        <v>5076</v>
      </c>
      <c r="B5078" s="2">
        <v>36633</v>
      </c>
      <c r="C5078">
        <v>282.10000000000002</v>
      </c>
      <c r="D5078">
        <f t="shared" si="475"/>
        <v>-1.7708521999999999E-3</v>
      </c>
      <c r="E5078">
        <f t="shared" si="476"/>
        <v>-1.7692852000000001E-3</v>
      </c>
      <c r="F5078">
        <f t="shared" si="477"/>
        <v>-0.5</v>
      </c>
      <c r="G5078">
        <f t="shared" si="478"/>
        <v>0.5</v>
      </c>
      <c r="H5078">
        <f t="shared" si="479"/>
        <v>-0.69633246020000017</v>
      </c>
      <c r="I5078">
        <f t="shared" si="480"/>
        <v>-0.5015901060070671</v>
      </c>
      <c r="J5078">
        <f>_xlfn.VAR.S($D$3:D5078)</f>
        <v>1.5565309209190868E-4</v>
      </c>
      <c r="K5078">
        <f>AVERAGE($D$4:D5078)</f>
        <v>-1.457250048078818E-4</v>
      </c>
    </row>
    <row r="5079" spans="1:11" x14ac:dyDescent="0.35">
      <c r="A5079">
        <v>5077</v>
      </c>
      <c r="B5079" s="2">
        <v>36634</v>
      </c>
      <c r="C5079">
        <v>281</v>
      </c>
      <c r="D5079">
        <f t="shared" si="475"/>
        <v>-3.9069487000000002E-3</v>
      </c>
      <c r="E5079">
        <f t="shared" si="476"/>
        <v>-3.8993265E-3</v>
      </c>
      <c r="F5079">
        <f t="shared" si="477"/>
        <v>-1.1000000000000227</v>
      </c>
      <c r="G5079">
        <f t="shared" si="478"/>
        <v>1.1000000000000227</v>
      </c>
      <c r="H5079">
        <f t="shared" si="479"/>
        <v>-0.70023940890000014</v>
      </c>
      <c r="I5079">
        <f t="shared" si="480"/>
        <v>-0.50353356890459366</v>
      </c>
      <c r="J5079">
        <f>_xlfn.VAR.S($D$3:D5079)</f>
        <v>1.5562522669686655E-4</v>
      </c>
      <c r="K5079">
        <f>AVERAGE($D$4:D5079)</f>
        <v>-1.4646598662332547E-4</v>
      </c>
    </row>
    <row r="5080" spans="1:11" x14ac:dyDescent="0.35">
      <c r="A5080">
        <v>5078</v>
      </c>
      <c r="B5080" s="2">
        <v>36635</v>
      </c>
      <c r="C5080">
        <v>280.5</v>
      </c>
      <c r="D5080">
        <f t="shared" si="475"/>
        <v>-1.7809443999999999E-3</v>
      </c>
      <c r="E5080">
        <f t="shared" si="476"/>
        <v>-1.7793594E-3</v>
      </c>
      <c r="F5080">
        <f t="shared" si="477"/>
        <v>-0.5</v>
      </c>
      <c r="G5080">
        <f t="shared" si="478"/>
        <v>0.5</v>
      </c>
      <c r="H5080">
        <f t="shared" si="479"/>
        <v>-0.70202035330000012</v>
      </c>
      <c r="I5080">
        <f t="shared" si="480"/>
        <v>-0.50441696113074208</v>
      </c>
      <c r="J5080">
        <f>_xlfn.VAR.S($D$3:D5080)</f>
        <v>1.5559510531774624E-4</v>
      </c>
      <c r="K5080">
        <f>AVERAGE($D$4:D5080)</f>
        <v>-1.4678792446326573E-4</v>
      </c>
    </row>
    <row r="5081" spans="1:11" x14ac:dyDescent="0.35">
      <c r="A5081">
        <v>5079</v>
      </c>
      <c r="B5081" s="2">
        <v>36636</v>
      </c>
      <c r="C5081">
        <v>279.7</v>
      </c>
      <c r="D5081">
        <f t="shared" si="475"/>
        <v>-2.8561248000000001E-3</v>
      </c>
      <c r="E5081">
        <f t="shared" si="476"/>
        <v>-2.8520499E-3</v>
      </c>
      <c r="F5081">
        <f t="shared" si="477"/>
        <v>-0.80000000000001137</v>
      </c>
      <c r="G5081">
        <f t="shared" si="478"/>
        <v>0.80000000000001137</v>
      </c>
      <c r="H5081">
        <f t="shared" si="479"/>
        <v>-0.70487647810000009</v>
      </c>
      <c r="I5081">
        <f t="shared" si="480"/>
        <v>-0.50583038869257946</v>
      </c>
      <c r="J5081">
        <f>_xlfn.VAR.S($D$3:D5081)</f>
        <v>1.5556591868871739E-4</v>
      </c>
      <c r="K5081">
        <f>AVERAGE($D$4:D5081)</f>
        <v>-1.4732146855061048E-4</v>
      </c>
    </row>
    <row r="5082" spans="1:11" x14ac:dyDescent="0.35">
      <c r="A5082">
        <v>5080</v>
      </c>
      <c r="B5082" s="2">
        <v>36640</v>
      </c>
      <c r="C5082">
        <v>279.39999999999998</v>
      </c>
      <c r="D5082">
        <f t="shared" si="475"/>
        <v>-1.0731534E-3</v>
      </c>
      <c r="E5082">
        <f t="shared" si="476"/>
        <v>-1.0725778E-3</v>
      </c>
      <c r="F5082">
        <f t="shared" si="477"/>
        <v>-0.30000000000001137</v>
      </c>
      <c r="G5082">
        <f t="shared" si="478"/>
        <v>0.30000000000001137</v>
      </c>
      <c r="H5082">
        <f t="shared" si="479"/>
        <v>-0.70594963150000012</v>
      </c>
      <c r="I5082">
        <f t="shared" si="480"/>
        <v>-0.50636042402826864</v>
      </c>
      <c r="J5082">
        <f>_xlfn.VAR.S($D$3:D5082)</f>
        <v>1.5553546130702236E-4</v>
      </c>
      <c r="K5082">
        <f>AVERAGE($D$4:D5082)</f>
        <v>-1.4750375481393976E-4</v>
      </c>
    </row>
    <row r="5083" spans="1:11" x14ac:dyDescent="0.35">
      <c r="A5083">
        <v>5081</v>
      </c>
      <c r="B5083" s="2">
        <v>36641</v>
      </c>
      <c r="C5083">
        <v>278.10000000000002</v>
      </c>
      <c r="D5083">
        <f t="shared" si="475"/>
        <v>-4.6636856000000001E-3</v>
      </c>
      <c r="E5083">
        <f t="shared" si="476"/>
        <v>-4.6528274999999997E-3</v>
      </c>
      <c r="F5083">
        <f t="shared" si="477"/>
        <v>-1.2999999999999545</v>
      </c>
      <c r="G5083">
        <f t="shared" si="478"/>
        <v>1.2999999999999545</v>
      </c>
      <c r="H5083">
        <f t="shared" si="479"/>
        <v>-0.71061331710000009</v>
      </c>
      <c r="I5083">
        <f t="shared" si="480"/>
        <v>-0.50865724381625443</v>
      </c>
      <c r="J5083">
        <f>_xlfn.VAR.S($D$3:D5083)</f>
        <v>1.5550887343155411E-4</v>
      </c>
      <c r="K5083">
        <f>AVERAGE($D$4:D5083)</f>
        <v>-1.4839276698818898E-4</v>
      </c>
    </row>
    <row r="5084" spans="1:11" x14ac:dyDescent="0.35">
      <c r="A5084">
        <v>5082</v>
      </c>
      <c r="B5084" s="2">
        <v>36642</v>
      </c>
      <c r="C5084">
        <v>275.5</v>
      </c>
      <c r="D5084">
        <f t="shared" si="475"/>
        <v>-9.3931325999999996E-3</v>
      </c>
      <c r="E5084">
        <f t="shared" si="476"/>
        <v>-9.3491549999999996E-3</v>
      </c>
      <c r="F5084">
        <f t="shared" si="477"/>
        <v>-2.6000000000000227</v>
      </c>
      <c r="G5084">
        <f t="shared" si="478"/>
        <v>2.6000000000000227</v>
      </c>
      <c r="H5084">
        <f t="shared" si="479"/>
        <v>-0.72000644970000005</v>
      </c>
      <c r="I5084">
        <f t="shared" si="480"/>
        <v>-0.51325088339222613</v>
      </c>
      <c r="J5084">
        <f>_xlfn.VAR.S($D$3:D5084)</f>
        <v>1.5549511578305032E-4</v>
      </c>
      <c r="K5084">
        <f>AVERAGE($D$4:D5084)</f>
        <v>-1.502122395000984E-4</v>
      </c>
    </row>
    <row r="5085" spans="1:11" x14ac:dyDescent="0.35">
      <c r="A5085">
        <v>5083</v>
      </c>
      <c r="B5085" s="2">
        <v>36643</v>
      </c>
      <c r="C5085">
        <v>278.39999999999998</v>
      </c>
      <c r="D5085">
        <f t="shared" si="475"/>
        <v>1.04712999E-2</v>
      </c>
      <c r="E5085">
        <f t="shared" si="476"/>
        <v>1.05263158E-2</v>
      </c>
      <c r="F5085">
        <f t="shared" si="477"/>
        <v>2.8999999999999773</v>
      </c>
      <c r="G5085">
        <f t="shared" si="478"/>
        <v>-2.8999999999999773</v>
      </c>
      <c r="H5085">
        <f t="shared" si="479"/>
        <v>-0.7095351498000001</v>
      </c>
      <c r="I5085">
        <f t="shared" si="480"/>
        <v>-0.50812720848056547</v>
      </c>
      <c r="J5085">
        <f>_xlfn.VAR.S($D$3:D5085)</f>
        <v>1.5548667777048026E-4</v>
      </c>
      <c r="K5085">
        <f>AVERAGE($D$4:D5085)</f>
        <v>-1.4812221349862261E-4</v>
      </c>
    </row>
    <row r="5086" spans="1:11" x14ac:dyDescent="0.35">
      <c r="A5086">
        <v>5084</v>
      </c>
      <c r="B5086" s="2">
        <v>36644</v>
      </c>
      <c r="C5086">
        <v>274.7</v>
      </c>
      <c r="D5086">
        <f t="shared" si="475"/>
        <v>-1.3379335399999999E-2</v>
      </c>
      <c r="E5086">
        <f t="shared" si="476"/>
        <v>-1.32902299E-2</v>
      </c>
      <c r="F5086">
        <f t="shared" si="477"/>
        <v>-3.6999999999999886</v>
      </c>
      <c r="G5086">
        <f t="shared" si="478"/>
        <v>3.6999999999999886</v>
      </c>
      <c r="H5086">
        <f t="shared" si="479"/>
        <v>-0.72291448520000012</v>
      </c>
      <c r="I5086">
        <f t="shared" si="480"/>
        <v>-0.51466431095406362</v>
      </c>
      <c r="J5086">
        <f>_xlfn.VAR.S($D$3:D5086)</f>
        <v>1.5549056714798029E-4</v>
      </c>
      <c r="K5086">
        <f>AVERAGE($D$4:D5086)</f>
        <v>-1.5072524579972459E-4</v>
      </c>
    </row>
    <row r="5087" spans="1:11" x14ac:dyDescent="0.35">
      <c r="A5087">
        <v>5085</v>
      </c>
      <c r="B5087" s="2">
        <v>36647</v>
      </c>
      <c r="C5087">
        <v>274.8</v>
      </c>
      <c r="D5087">
        <f t="shared" si="475"/>
        <v>3.6396719999999999E-4</v>
      </c>
      <c r="E5087">
        <f t="shared" si="476"/>
        <v>3.640335E-4</v>
      </c>
      <c r="F5087">
        <f t="shared" si="477"/>
        <v>0.10000000000002274</v>
      </c>
      <c r="G5087">
        <f t="shared" si="478"/>
        <v>-0.10000000000002274</v>
      </c>
      <c r="H5087">
        <f t="shared" si="479"/>
        <v>-0.72255051800000014</v>
      </c>
      <c r="I5087">
        <f t="shared" si="480"/>
        <v>-0.51448763250883389</v>
      </c>
      <c r="J5087">
        <f>_xlfn.VAR.S($D$3:D5087)</f>
        <v>1.5546003323406739E-4</v>
      </c>
      <c r="K5087">
        <f>AVERAGE($D$4:D5087)</f>
        <v>-1.5062400810385526E-4</v>
      </c>
    </row>
    <row r="5088" spans="1:11" x14ac:dyDescent="0.35">
      <c r="A5088">
        <v>5086</v>
      </c>
      <c r="B5088" s="2">
        <v>36648</v>
      </c>
      <c r="C5088">
        <v>277</v>
      </c>
      <c r="D5088">
        <f t="shared" si="475"/>
        <v>7.9739457999999999E-3</v>
      </c>
      <c r="E5088">
        <f t="shared" si="476"/>
        <v>8.0058223999999994E-3</v>
      </c>
      <c r="F5088">
        <f t="shared" si="477"/>
        <v>2.1999999999999886</v>
      </c>
      <c r="G5088">
        <f t="shared" si="478"/>
        <v>-2.1999999999999886</v>
      </c>
      <c r="H5088">
        <f t="shared" si="479"/>
        <v>-0.71457657220000015</v>
      </c>
      <c r="I5088">
        <f t="shared" si="480"/>
        <v>-0.51060070671378099</v>
      </c>
      <c r="J5088">
        <f>_xlfn.VAR.S($D$3:D5088)</f>
        <v>1.5544241221648834E-4</v>
      </c>
      <c r="K5088">
        <f>AVERAGE($D$4:D5088)</f>
        <v>-1.4902625592920355E-4</v>
      </c>
    </row>
    <row r="5089" spans="1:11" x14ac:dyDescent="0.35">
      <c r="A5089">
        <v>5087</v>
      </c>
      <c r="B5089" s="2">
        <v>36649</v>
      </c>
      <c r="C5089">
        <v>279.10000000000002</v>
      </c>
      <c r="D5089">
        <f t="shared" si="475"/>
        <v>7.5526344E-3</v>
      </c>
      <c r="E5089">
        <f t="shared" si="476"/>
        <v>7.5812274000000004E-3</v>
      </c>
      <c r="F5089">
        <f t="shared" si="477"/>
        <v>2.1000000000000227</v>
      </c>
      <c r="G5089">
        <f t="shared" si="478"/>
        <v>-2.1000000000000227</v>
      </c>
      <c r="H5089">
        <f t="shared" si="479"/>
        <v>-0.70702393780000017</v>
      </c>
      <c r="I5089">
        <f t="shared" si="480"/>
        <v>-0.5068904593639576</v>
      </c>
      <c r="J5089">
        <f>_xlfn.VAR.S($D$3:D5089)</f>
        <v>1.5542348383481587E-4</v>
      </c>
      <c r="K5089">
        <f>AVERAGE($D$4:D5089)</f>
        <v>-1.4751196952418404E-4</v>
      </c>
    </row>
    <row r="5090" spans="1:11" x14ac:dyDescent="0.35">
      <c r="A5090">
        <v>5088</v>
      </c>
      <c r="B5090" s="2">
        <v>36650</v>
      </c>
      <c r="C5090">
        <v>281.2</v>
      </c>
      <c r="D5090">
        <f t="shared" si="475"/>
        <v>7.4960193999999997E-3</v>
      </c>
      <c r="E5090">
        <f t="shared" si="476"/>
        <v>7.5241848999999996E-3</v>
      </c>
      <c r="F5090">
        <f t="shared" si="477"/>
        <v>2.0999999999999659</v>
      </c>
      <c r="G5090">
        <f t="shared" si="478"/>
        <v>-2.0999999999999659</v>
      </c>
      <c r="H5090">
        <f t="shared" si="479"/>
        <v>-0.69952791840000017</v>
      </c>
      <c r="I5090">
        <f t="shared" si="480"/>
        <v>-0.50318021201413432</v>
      </c>
      <c r="J5090">
        <f>_xlfn.VAR.S($D$3:D5090)</f>
        <v>1.554043877807713E-4</v>
      </c>
      <c r="K5090">
        <f>AVERAGE($D$4:D5090)</f>
        <v>-1.4600940782386477E-4</v>
      </c>
    </row>
    <row r="5091" spans="1:11" x14ac:dyDescent="0.35">
      <c r="A5091">
        <v>5089</v>
      </c>
      <c r="B5091" s="2">
        <v>36651</v>
      </c>
      <c r="C5091">
        <v>280.10000000000002</v>
      </c>
      <c r="D5091">
        <f t="shared" si="475"/>
        <v>-3.9194777E-3</v>
      </c>
      <c r="E5091">
        <f t="shared" si="476"/>
        <v>-3.9118065E-3</v>
      </c>
      <c r="F5091">
        <f t="shared" si="477"/>
        <v>-1.0999999999999659</v>
      </c>
      <c r="G5091">
        <f t="shared" si="478"/>
        <v>1.0999999999999659</v>
      </c>
      <c r="H5091">
        <f t="shared" si="479"/>
        <v>-0.70344739610000018</v>
      </c>
      <c r="I5091">
        <f t="shared" si="480"/>
        <v>-0.50512367491166077</v>
      </c>
      <c r="J5091">
        <f>_xlfn.VAR.S($D$3:D5091)</f>
        <v>1.5537665512826312E-4</v>
      </c>
      <c r="K5091">
        <f>AVERAGE($D$4:D5091)</f>
        <v>-1.4675104860455978E-4</v>
      </c>
    </row>
    <row r="5092" spans="1:11" x14ac:dyDescent="0.35">
      <c r="A5092">
        <v>5090</v>
      </c>
      <c r="B5092" s="2">
        <v>36654</v>
      </c>
      <c r="C5092">
        <v>277.60000000000002</v>
      </c>
      <c r="D5092">
        <f t="shared" si="475"/>
        <v>-8.9654535999999993E-3</v>
      </c>
      <c r="E5092">
        <f t="shared" si="476"/>
        <v>-8.9253838000000005E-3</v>
      </c>
      <c r="F5092">
        <f t="shared" si="477"/>
        <v>-2.5</v>
      </c>
      <c r="G5092">
        <f t="shared" si="478"/>
        <v>2.5</v>
      </c>
      <c r="H5092">
        <f t="shared" si="479"/>
        <v>-0.71241284970000018</v>
      </c>
      <c r="I5092">
        <f t="shared" si="480"/>
        <v>-0.50954063604240285</v>
      </c>
      <c r="J5092">
        <f>_xlfn.VAR.S($D$3:D5092)</f>
        <v>1.5536143169154296E-4</v>
      </c>
      <c r="K5092">
        <f>AVERAGE($D$4:D5092)</f>
        <v>-1.4848394358420123E-4</v>
      </c>
    </row>
    <row r="5093" spans="1:11" x14ac:dyDescent="0.35">
      <c r="A5093">
        <v>5091</v>
      </c>
      <c r="B5093" s="2">
        <v>36655</v>
      </c>
      <c r="C5093">
        <v>278.2</v>
      </c>
      <c r="D5093">
        <f t="shared" si="475"/>
        <v>2.1590508999999999E-3</v>
      </c>
      <c r="E5093">
        <f t="shared" si="476"/>
        <v>2.1613832999999999E-3</v>
      </c>
      <c r="F5093">
        <f t="shared" si="477"/>
        <v>0.59999999999996589</v>
      </c>
      <c r="G5093">
        <f t="shared" si="478"/>
        <v>-0.59999999999996589</v>
      </c>
      <c r="H5093">
        <f t="shared" si="479"/>
        <v>-0.71025379880000017</v>
      </c>
      <c r="I5093">
        <f t="shared" si="480"/>
        <v>-0.50848056537102471</v>
      </c>
      <c r="J5093">
        <f>_xlfn.VAR.S($D$3:D5093)</f>
        <v>1.5533194701493951E-4</v>
      </c>
      <c r="K5093">
        <f>AVERAGE($D$4:D5093)</f>
        <v>-1.4803059685658155E-4</v>
      </c>
    </row>
    <row r="5094" spans="1:11" x14ac:dyDescent="0.35">
      <c r="A5094">
        <v>5092</v>
      </c>
      <c r="B5094" s="2">
        <v>36656</v>
      </c>
      <c r="C5094">
        <v>278.7</v>
      </c>
      <c r="D5094">
        <f t="shared" si="475"/>
        <v>1.795655E-3</v>
      </c>
      <c r="E5094">
        <f t="shared" si="476"/>
        <v>1.7972681999999999E-3</v>
      </c>
      <c r="F5094">
        <f t="shared" si="477"/>
        <v>0.5</v>
      </c>
      <c r="G5094">
        <f t="shared" si="478"/>
        <v>-0.5</v>
      </c>
      <c r="H5094">
        <f t="shared" si="479"/>
        <v>-0.70845814380000016</v>
      </c>
      <c r="I5094">
        <f t="shared" si="480"/>
        <v>-0.50759717314487629</v>
      </c>
      <c r="J5094">
        <f>_xlfn.VAR.S($D$3:D5094)</f>
        <v>1.5530217136919172E-4</v>
      </c>
      <c r="K5094">
        <f>AVERAGE($D$4:D5094)</f>
        <v>-1.4764880828913772E-4</v>
      </c>
    </row>
    <row r="5095" spans="1:11" x14ac:dyDescent="0.35">
      <c r="A5095">
        <v>5093</v>
      </c>
      <c r="B5095" s="2">
        <v>36657</v>
      </c>
      <c r="C5095">
        <v>276.5</v>
      </c>
      <c r="D5095">
        <f t="shared" si="475"/>
        <v>-7.9251135000000007E-3</v>
      </c>
      <c r="E5095">
        <f t="shared" si="476"/>
        <v>-7.8937925999999995E-3</v>
      </c>
      <c r="F5095">
        <f t="shared" si="477"/>
        <v>-2.1999999999999886</v>
      </c>
      <c r="G5095">
        <f t="shared" si="478"/>
        <v>2.1999999999999886</v>
      </c>
      <c r="H5095">
        <f t="shared" si="479"/>
        <v>-0.71638325730000019</v>
      </c>
      <c r="I5095">
        <f t="shared" si="480"/>
        <v>-0.51148409893992941</v>
      </c>
      <c r="J5095">
        <f>_xlfn.VAR.S($D$3:D5095)</f>
        <v>1.552835750297882E-4</v>
      </c>
      <c r="K5095">
        <f>AVERAGE($D$4:D5095)</f>
        <v>-1.4917619727022785E-4</v>
      </c>
    </row>
    <row r="5096" spans="1:11" x14ac:dyDescent="0.35">
      <c r="A5096">
        <v>5094</v>
      </c>
      <c r="B5096" s="2">
        <v>36658</v>
      </c>
      <c r="C5096">
        <v>276.89999999999998</v>
      </c>
      <c r="D5096">
        <f t="shared" si="475"/>
        <v>1.4456091999999999E-3</v>
      </c>
      <c r="E5096">
        <f t="shared" si="476"/>
        <v>1.4466545999999999E-3</v>
      </c>
      <c r="F5096">
        <f t="shared" si="477"/>
        <v>0.39999999999997726</v>
      </c>
      <c r="G5096">
        <f t="shared" si="478"/>
        <v>-0.39999999999997726</v>
      </c>
      <c r="H5096">
        <f t="shared" si="479"/>
        <v>-0.71493764810000016</v>
      </c>
      <c r="I5096">
        <f t="shared" si="480"/>
        <v>-0.51077738515901072</v>
      </c>
      <c r="J5096">
        <f>_xlfn.VAR.S($D$3:D5096)</f>
        <v>1.5525357938520756E-4</v>
      </c>
      <c r="K5096">
        <f>AVERAGE($D$4:D5096)</f>
        <v>-1.4886306446102495E-4</v>
      </c>
    </row>
    <row r="5097" spans="1:11" x14ac:dyDescent="0.35">
      <c r="A5097">
        <v>5095</v>
      </c>
      <c r="B5097" s="2">
        <v>36661</v>
      </c>
      <c r="C5097">
        <v>276.39999999999998</v>
      </c>
      <c r="D5097">
        <f t="shared" si="475"/>
        <v>-1.8073383E-3</v>
      </c>
      <c r="E5097">
        <f t="shared" si="476"/>
        <v>-1.805706E-3</v>
      </c>
      <c r="F5097">
        <f t="shared" si="477"/>
        <v>-0.5</v>
      </c>
      <c r="G5097">
        <f t="shared" si="478"/>
        <v>0.5</v>
      </c>
      <c r="H5097">
        <f t="shared" si="479"/>
        <v>-0.71674498640000017</v>
      </c>
      <c r="I5097">
        <f t="shared" si="480"/>
        <v>-0.51166077738515903</v>
      </c>
      <c r="J5097">
        <f>_xlfn.VAR.S($D$3:D5097)</f>
        <v>1.5522364705867372E-4</v>
      </c>
      <c r="K5097">
        <f>AVERAGE($D$4:D5097)</f>
        <v>-1.4918863871221048E-4</v>
      </c>
    </row>
    <row r="5098" spans="1:11" x14ac:dyDescent="0.35">
      <c r="A5098">
        <v>5096</v>
      </c>
      <c r="B5098" s="2">
        <v>36662</v>
      </c>
      <c r="C5098">
        <v>276.2</v>
      </c>
      <c r="D5098">
        <f t="shared" si="475"/>
        <v>-7.2385090000000004E-4</v>
      </c>
      <c r="E5098">
        <f t="shared" si="476"/>
        <v>-7.2358899999999996E-4</v>
      </c>
      <c r="F5098">
        <f t="shared" si="477"/>
        <v>-0.19999999999998863</v>
      </c>
      <c r="G5098">
        <f t="shared" si="478"/>
        <v>0.19999999999998863</v>
      </c>
      <c r="H5098">
        <f t="shared" si="479"/>
        <v>-0.71746883730000022</v>
      </c>
      <c r="I5098">
        <f t="shared" si="480"/>
        <v>-0.51201413427561837</v>
      </c>
      <c r="J5098">
        <f>_xlfn.VAR.S($D$3:D5098)</f>
        <v>1.5519324791814234E-4</v>
      </c>
      <c r="K5098">
        <f>AVERAGE($D$4:D5098)</f>
        <v>-1.4930142816486756E-4</v>
      </c>
    </row>
    <row r="5099" spans="1:11" x14ac:dyDescent="0.35">
      <c r="A5099">
        <v>5097</v>
      </c>
      <c r="B5099" s="2">
        <v>36663</v>
      </c>
      <c r="C5099">
        <v>273.8</v>
      </c>
      <c r="D5099">
        <f t="shared" si="475"/>
        <v>-8.7273281000000008E-3</v>
      </c>
      <c r="E5099">
        <f t="shared" si="476"/>
        <v>-8.6893555000000008E-3</v>
      </c>
      <c r="F5099">
        <f t="shared" si="477"/>
        <v>-2.3999999999999773</v>
      </c>
      <c r="G5099">
        <f t="shared" si="478"/>
        <v>2.3999999999999773</v>
      </c>
      <c r="H5099">
        <f t="shared" si="479"/>
        <v>-0.7261961654000002</v>
      </c>
      <c r="I5099">
        <f t="shared" si="480"/>
        <v>-0.51625441696113072</v>
      </c>
      <c r="J5099">
        <f>_xlfn.VAR.S($D$3:D5099)</f>
        <v>1.5517725908639619E-4</v>
      </c>
      <c r="K5099">
        <f>AVERAGE($D$4:D5099)</f>
        <v>-1.5098471440345372E-4</v>
      </c>
    </row>
    <row r="5100" spans="1:11" x14ac:dyDescent="0.35">
      <c r="A5100">
        <v>5098</v>
      </c>
      <c r="B5100" s="2">
        <v>36664</v>
      </c>
      <c r="C5100">
        <v>273.7</v>
      </c>
      <c r="D5100">
        <f t="shared" si="475"/>
        <v>-3.6529679999999998E-4</v>
      </c>
      <c r="E5100">
        <f t="shared" si="476"/>
        <v>-3.6523010000000001E-4</v>
      </c>
      <c r="F5100">
        <f t="shared" si="477"/>
        <v>-0.10000000000002274</v>
      </c>
      <c r="G5100">
        <f t="shared" si="478"/>
        <v>0.10000000000002274</v>
      </c>
      <c r="H5100">
        <f t="shared" si="479"/>
        <v>-0.72656146220000017</v>
      </c>
      <c r="I5100">
        <f t="shared" si="480"/>
        <v>-0.51643109540636045</v>
      </c>
      <c r="J5100">
        <f>_xlfn.VAR.S($D$3:D5100)</f>
        <v>1.5514682400313815E-4</v>
      </c>
      <c r="K5100">
        <f>AVERAGE($D$4:D5100)</f>
        <v>-1.5102676111438103E-4</v>
      </c>
    </row>
    <row r="5101" spans="1:11" x14ac:dyDescent="0.35">
      <c r="A5101">
        <v>5099</v>
      </c>
      <c r="B5101" s="2">
        <v>36665</v>
      </c>
      <c r="C5101">
        <v>274.60000000000002</v>
      </c>
      <c r="D5101">
        <f t="shared" si="475"/>
        <v>3.2828773000000001E-3</v>
      </c>
      <c r="E5101">
        <f t="shared" si="476"/>
        <v>3.2882718E-3</v>
      </c>
      <c r="F5101">
        <f t="shared" si="477"/>
        <v>0.90000000000003411</v>
      </c>
      <c r="G5101">
        <f t="shared" si="478"/>
        <v>-0.90000000000003411</v>
      </c>
      <c r="H5101">
        <f t="shared" si="479"/>
        <v>-0.72327858490000019</v>
      </c>
      <c r="I5101">
        <f t="shared" si="480"/>
        <v>-0.51484098939929324</v>
      </c>
      <c r="J5101">
        <f>_xlfn.VAR.S($D$3:D5101)</f>
        <v>1.5511869222874933E-4</v>
      </c>
      <c r="K5101">
        <f>AVERAGE($D$4:D5101)</f>
        <v>-1.5035318244409576E-4</v>
      </c>
    </row>
    <row r="5102" spans="1:11" x14ac:dyDescent="0.35">
      <c r="A5102">
        <v>5100</v>
      </c>
      <c r="B5102" s="2">
        <v>36668</v>
      </c>
      <c r="C5102">
        <v>276.2</v>
      </c>
      <c r="D5102">
        <f t="shared" si="475"/>
        <v>5.8097475999999999E-3</v>
      </c>
      <c r="E5102">
        <f t="shared" si="476"/>
        <v>5.8266569999999998E-3</v>
      </c>
      <c r="F5102">
        <f t="shared" si="477"/>
        <v>1.5999999999999659</v>
      </c>
      <c r="G5102">
        <f t="shared" si="478"/>
        <v>-1.5999999999999659</v>
      </c>
      <c r="H5102">
        <f t="shared" si="479"/>
        <v>-0.71746883730000022</v>
      </c>
      <c r="I5102">
        <f t="shared" si="480"/>
        <v>-0.51201413427561837</v>
      </c>
      <c r="J5102">
        <f>_xlfn.VAR.S($D$3:D5102)</f>
        <v>1.5509521622215474E-4</v>
      </c>
      <c r="K5102">
        <f>AVERAGE($D$4:D5102)</f>
        <v>-1.4918430604040012E-4</v>
      </c>
    </row>
    <row r="5103" spans="1:11" x14ac:dyDescent="0.35">
      <c r="A5103">
        <v>5101</v>
      </c>
      <c r="B5103" s="2">
        <v>36669</v>
      </c>
      <c r="C5103">
        <v>274.7</v>
      </c>
      <c r="D5103">
        <f t="shared" si="475"/>
        <v>-5.4456479000000004E-3</v>
      </c>
      <c r="E5103">
        <f t="shared" si="476"/>
        <v>-5.4308472E-3</v>
      </c>
      <c r="F5103">
        <f t="shared" si="477"/>
        <v>-1.5</v>
      </c>
      <c r="G5103">
        <f t="shared" si="478"/>
        <v>1.5</v>
      </c>
      <c r="H5103">
        <f t="shared" si="479"/>
        <v>-0.72291448520000023</v>
      </c>
      <c r="I5103">
        <f t="shared" si="480"/>
        <v>-0.51466431095406362</v>
      </c>
      <c r="J5103">
        <f>_xlfn.VAR.S($D$3:D5103)</f>
        <v>1.5507032248673606E-4</v>
      </c>
      <c r="K5103">
        <f>AVERAGE($D$4:D5103)</f>
        <v>-1.5022282831372554E-4</v>
      </c>
    </row>
    <row r="5104" spans="1:11" x14ac:dyDescent="0.35">
      <c r="A5104">
        <v>5102</v>
      </c>
      <c r="B5104" s="2">
        <v>36670</v>
      </c>
      <c r="C5104">
        <v>273.8</v>
      </c>
      <c r="D5104">
        <f t="shared" si="475"/>
        <v>-3.2816802E-3</v>
      </c>
      <c r="E5104">
        <f t="shared" si="476"/>
        <v>-3.2763013999999998E-3</v>
      </c>
      <c r="F5104">
        <f t="shared" si="477"/>
        <v>-0.89999999999997726</v>
      </c>
      <c r="G5104">
        <f t="shared" si="478"/>
        <v>0.89999999999997726</v>
      </c>
      <c r="H5104">
        <f t="shared" si="479"/>
        <v>-0.7261961654000002</v>
      </c>
      <c r="I5104">
        <f t="shared" si="480"/>
        <v>-0.51625441696113072</v>
      </c>
      <c r="J5104">
        <f>_xlfn.VAR.S($D$3:D5104)</f>
        <v>1.5504185494981797E-4</v>
      </c>
      <c r="K5104">
        <f>AVERAGE($D$4:D5104)</f>
        <v>-1.5083671919231527E-4</v>
      </c>
    </row>
    <row r="5105" spans="1:11" x14ac:dyDescent="0.35">
      <c r="A5105">
        <v>5103</v>
      </c>
      <c r="B5105" s="2">
        <v>36671</v>
      </c>
      <c r="C5105">
        <v>270.7</v>
      </c>
      <c r="D5105">
        <f t="shared" si="475"/>
        <v>-1.1386716200000001E-2</v>
      </c>
      <c r="E5105">
        <f t="shared" si="476"/>
        <v>-1.13221329E-2</v>
      </c>
      <c r="F5105">
        <f t="shared" si="477"/>
        <v>-3.1000000000000227</v>
      </c>
      <c r="G5105">
        <f t="shared" si="478"/>
        <v>3.1000000000000227</v>
      </c>
      <c r="H5105">
        <f t="shared" si="479"/>
        <v>-0.73758288160000018</v>
      </c>
      <c r="I5105">
        <f t="shared" si="480"/>
        <v>-0.52173144876325095</v>
      </c>
      <c r="J5105">
        <f>_xlfn.VAR.S($D$3:D5105)</f>
        <v>1.5503624331979077E-4</v>
      </c>
      <c r="K5105">
        <f>AVERAGE($D$4:D5105)</f>
        <v>-1.5303896918855353E-4</v>
      </c>
    </row>
    <row r="5106" spans="1:11" x14ac:dyDescent="0.35">
      <c r="A5106">
        <v>5104</v>
      </c>
      <c r="B5106" s="2">
        <v>36672</v>
      </c>
      <c r="C5106">
        <v>272.2</v>
      </c>
      <c r="D5106">
        <f t="shared" si="475"/>
        <v>5.5258935999999998E-3</v>
      </c>
      <c r="E5106">
        <f t="shared" si="476"/>
        <v>5.5411894999999999E-3</v>
      </c>
      <c r="F5106">
        <f t="shared" si="477"/>
        <v>1.5</v>
      </c>
      <c r="G5106">
        <f t="shared" si="478"/>
        <v>-1.5</v>
      </c>
      <c r="H5106">
        <f t="shared" si="479"/>
        <v>-0.73205698800000019</v>
      </c>
      <c r="I5106">
        <f t="shared" si="480"/>
        <v>-0.5190812720848057</v>
      </c>
      <c r="J5106">
        <f>_xlfn.VAR.S($D$3:D5106)</f>
        <v>1.5501216165481616E-4</v>
      </c>
      <c r="K5106">
        <f>AVERAGE($D$4:D5106)</f>
        <v>-1.5192610762296692E-4</v>
      </c>
    </row>
    <row r="5107" spans="1:11" x14ac:dyDescent="0.35">
      <c r="A5107">
        <v>5105</v>
      </c>
      <c r="B5107" s="2">
        <v>36676</v>
      </c>
      <c r="C5107">
        <v>272.3</v>
      </c>
      <c r="D5107">
        <f t="shared" si="475"/>
        <v>3.6730950000000002E-4</v>
      </c>
      <c r="E5107">
        <f t="shared" si="476"/>
        <v>3.6737690000000002E-4</v>
      </c>
      <c r="F5107">
        <f t="shared" si="477"/>
        <v>0.10000000000002274</v>
      </c>
      <c r="G5107">
        <f t="shared" si="478"/>
        <v>-0.10000000000002274</v>
      </c>
      <c r="H5107">
        <f t="shared" si="479"/>
        <v>-0.73168967850000022</v>
      </c>
      <c r="I5107">
        <f t="shared" si="480"/>
        <v>-0.51890459363957597</v>
      </c>
      <c r="J5107">
        <f>_xlfn.VAR.S($D$3:D5107)</f>
        <v>1.5498184203101853E-4</v>
      </c>
      <c r="K5107">
        <f>AVERAGE($D$4:D5107)</f>
        <v>-1.5182437650862072E-4</v>
      </c>
    </row>
    <row r="5108" spans="1:11" x14ac:dyDescent="0.35">
      <c r="A5108">
        <v>5106</v>
      </c>
      <c r="B5108" s="2">
        <v>36677</v>
      </c>
      <c r="C5108">
        <v>271.7</v>
      </c>
      <c r="D5108">
        <f t="shared" si="475"/>
        <v>-2.2058832000000001E-3</v>
      </c>
      <c r="E5108">
        <f t="shared" si="476"/>
        <v>-2.2034520999999999E-3</v>
      </c>
      <c r="F5108">
        <f t="shared" si="477"/>
        <v>-0.60000000000002274</v>
      </c>
      <c r="G5108">
        <f t="shared" si="478"/>
        <v>0.60000000000002274</v>
      </c>
      <c r="H5108">
        <f t="shared" si="479"/>
        <v>-0.73389556170000025</v>
      </c>
      <c r="I5108">
        <f t="shared" si="480"/>
        <v>-0.51996466431095412</v>
      </c>
      <c r="J5108">
        <f>_xlfn.VAR.S($D$3:D5108)</f>
        <v>1.5495231636178554E-4</v>
      </c>
      <c r="K5108">
        <f>AVERAGE($D$4:D5108)</f>
        <v>-1.5222673866797262E-4</v>
      </c>
    </row>
    <row r="5109" spans="1:11" x14ac:dyDescent="0.35">
      <c r="A5109">
        <v>5107</v>
      </c>
      <c r="B5109" s="2">
        <v>36678</v>
      </c>
      <c r="C5109">
        <v>272.5</v>
      </c>
      <c r="D5109">
        <f t="shared" si="475"/>
        <v>2.9400976999999998E-3</v>
      </c>
      <c r="E5109">
        <f t="shared" si="476"/>
        <v>2.9444240000000002E-3</v>
      </c>
      <c r="F5109">
        <f t="shared" si="477"/>
        <v>0.80000000000001137</v>
      </c>
      <c r="G5109">
        <f t="shared" si="478"/>
        <v>-0.80000000000001137</v>
      </c>
      <c r="H5109">
        <f t="shared" si="479"/>
        <v>-0.73095546400000022</v>
      </c>
      <c r="I5109">
        <f t="shared" si="480"/>
        <v>-0.51855123674911663</v>
      </c>
      <c r="J5109">
        <f>_xlfn.VAR.S($D$3:D5109)</f>
        <v>1.5492383140821507E-4</v>
      </c>
      <c r="K5109">
        <f>AVERAGE($D$4:D5109)</f>
        <v>-1.5162111304347828E-4</v>
      </c>
    </row>
    <row r="5110" spans="1:11" x14ac:dyDescent="0.35">
      <c r="A5110">
        <v>5108</v>
      </c>
      <c r="B5110" s="2">
        <v>36679</v>
      </c>
      <c r="C5110">
        <v>281.39999999999998</v>
      </c>
      <c r="D5110">
        <f t="shared" si="475"/>
        <v>3.21385306E-2</v>
      </c>
      <c r="E5110">
        <f t="shared" si="476"/>
        <v>3.2660550500000003E-2</v>
      </c>
      <c r="F5110">
        <f t="shared" si="477"/>
        <v>8.8999999999999773</v>
      </c>
      <c r="G5110">
        <f t="shared" si="478"/>
        <v>-8.8999999999999773</v>
      </c>
      <c r="H5110">
        <f t="shared" si="479"/>
        <v>-0.69881693340000017</v>
      </c>
      <c r="I5110">
        <f t="shared" si="480"/>
        <v>-0.50282685512367498</v>
      </c>
      <c r="J5110">
        <f>_xlfn.VAR.S($D$3:D5110)</f>
        <v>1.5509751021101131E-4</v>
      </c>
      <c r="K5110">
        <f>AVERAGE($D$4:D5110)</f>
        <v>-1.4529838899549641E-4</v>
      </c>
    </row>
    <row r="5111" spans="1:11" x14ac:dyDescent="0.35">
      <c r="A5111">
        <v>5109</v>
      </c>
      <c r="B5111" s="2">
        <v>36682</v>
      </c>
      <c r="C5111">
        <v>285.39999999999998</v>
      </c>
      <c r="D5111">
        <f t="shared" si="475"/>
        <v>1.41145604E-2</v>
      </c>
      <c r="E5111">
        <f t="shared" si="476"/>
        <v>1.42146411E-2</v>
      </c>
      <c r="F5111">
        <f t="shared" si="477"/>
        <v>4</v>
      </c>
      <c r="G5111">
        <f t="shared" si="478"/>
        <v>-4</v>
      </c>
      <c r="H5111">
        <f t="shared" si="479"/>
        <v>-0.68470237300000014</v>
      </c>
      <c r="I5111">
        <f t="shared" si="480"/>
        <v>-0.49575971731448765</v>
      </c>
      <c r="J5111">
        <f>_xlfn.VAR.S($D$3:D5111)</f>
        <v>1.5510690023581646E-4</v>
      </c>
      <c r="K5111">
        <f>AVERAGE($D$4:D5111)</f>
        <v>-1.4250671734534066E-4</v>
      </c>
    </row>
    <row r="5112" spans="1:11" x14ac:dyDescent="0.35">
      <c r="A5112">
        <v>5110</v>
      </c>
      <c r="B5112" s="2">
        <v>36683</v>
      </c>
      <c r="C5112">
        <v>289</v>
      </c>
      <c r="D5112">
        <f t="shared" si="475"/>
        <v>1.2534983099999999E-2</v>
      </c>
      <c r="E5112">
        <f t="shared" si="476"/>
        <v>1.2613875300000001E-2</v>
      </c>
      <c r="F5112">
        <f t="shared" si="477"/>
        <v>3.6000000000000227</v>
      </c>
      <c r="G5112">
        <f t="shared" si="478"/>
        <v>-3.6000000000000227</v>
      </c>
      <c r="H5112">
        <f t="shared" si="479"/>
        <v>-0.67216738990000013</v>
      </c>
      <c r="I5112">
        <f t="shared" si="480"/>
        <v>-0.48939929328621912</v>
      </c>
      <c r="J5112">
        <f>_xlfn.VAR.S($D$3:D5112)</f>
        <v>1.5510795040234683E-4</v>
      </c>
      <c r="K5112">
        <f>AVERAGE($D$4:D5112)</f>
        <v>-1.4002531397533765E-4</v>
      </c>
    </row>
    <row r="5113" spans="1:11" x14ac:dyDescent="0.35">
      <c r="A5113">
        <v>5111</v>
      </c>
      <c r="B5113" s="2">
        <v>36684</v>
      </c>
      <c r="C5113">
        <v>287.2</v>
      </c>
      <c r="D5113">
        <f t="shared" si="475"/>
        <v>-6.2478509E-3</v>
      </c>
      <c r="E5113">
        <f t="shared" si="476"/>
        <v>-6.2283737000000004E-3</v>
      </c>
      <c r="F5113">
        <f t="shared" si="477"/>
        <v>-1.8000000000000114</v>
      </c>
      <c r="G5113">
        <f t="shared" si="478"/>
        <v>1.8000000000000114</v>
      </c>
      <c r="H5113">
        <f t="shared" si="479"/>
        <v>-0.67841524080000015</v>
      </c>
      <c r="I5113">
        <f t="shared" si="480"/>
        <v>-0.49257950530035333</v>
      </c>
      <c r="J5113">
        <f>_xlfn.VAR.S($D$3:D5113)</f>
        <v>1.5508491595891673E-4</v>
      </c>
      <c r="K5113">
        <f>AVERAGE($D$4:D5113)</f>
        <v>-1.4122058317025442E-4</v>
      </c>
    </row>
    <row r="5114" spans="1:11" x14ac:dyDescent="0.35">
      <c r="A5114">
        <v>5112</v>
      </c>
      <c r="B5114" s="2">
        <v>36685</v>
      </c>
      <c r="C5114">
        <v>284</v>
      </c>
      <c r="D5114">
        <f t="shared" si="475"/>
        <v>-1.1204599000000001E-2</v>
      </c>
      <c r="E5114">
        <f t="shared" si="476"/>
        <v>-1.1142061300000001E-2</v>
      </c>
      <c r="F5114">
        <f t="shared" si="477"/>
        <v>-3.1999999999999886</v>
      </c>
      <c r="G5114">
        <f t="shared" si="478"/>
        <v>3.1999999999999886</v>
      </c>
      <c r="H5114">
        <f t="shared" si="479"/>
        <v>-0.68961983980000019</v>
      </c>
      <c r="I5114">
        <f t="shared" si="480"/>
        <v>-0.49823321554770317</v>
      </c>
      <c r="J5114">
        <f>_xlfn.VAR.S($D$3:D5114)</f>
        <v>1.5507855267336867E-4</v>
      </c>
      <c r="K5114">
        <f>AVERAGE($D$4:D5114)</f>
        <v>-1.4338520426531015E-4</v>
      </c>
    </row>
    <row r="5115" spans="1:11" x14ac:dyDescent="0.35">
      <c r="A5115">
        <v>5113</v>
      </c>
      <c r="B5115" s="2">
        <v>36686</v>
      </c>
      <c r="C5115">
        <v>283.60000000000002</v>
      </c>
      <c r="D5115">
        <f t="shared" si="475"/>
        <v>-1.4094435E-3</v>
      </c>
      <c r="E5115">
        <f t="shared" si="476"/>
        <v>-1.4084506999999999E-3</v>
      </c>
      <c r="F5115">
        <f t="shared" si="477"/>
        <v>-0.39999999999997726</v>
      </c>
      <c r="G5115">
        <f t="shared" si="478"/>
        <v>0.39999999999997726</v>
      </c>
      <c r="H5115">
        <f t="shared" si="479"/>
        <v>-0.69102928330000024</v>
      </c>
      <c r="I5115">
        <f t="shared" si="480"/>
        <v>-0.49893992932862186</v>
      </c>
      <c r="J5115">
        <f>_xlfn.VAR.S($D$3:D5115)</f>
        <v>1.5504853420412847E-4</v>
      </c>
      <c r="K5115">
        <f>AVERAGE($D$4:D5115)</f>
        <v>-1.4363286825117374E-4</v>
      </c>
    </row>
    <row r="5116" spans="1:11" x14ac:dyDescent="0.35">
      <c r="A5116">
        <v>5114</v>
      </c>
      <c r="B5116" s="2">
        <v>36689</v>
      </c>
      <c r="C5116">
        <v>286.5</v>
      </c>
      <c r="D5116">
        <f t="shared" si="475"/>
        <v>1.01737415E-2</v>
      </c>
      <c r="E5116">
        <f t="shared" si="476"/>
        <v>1.0225669999999999E-2</v>
      </c>
      <c r="F5116">
        <f t="shared" si="477"/>
        <v>2.8999999999999773</v>
      </c>
      <c r="G5116">
        <f t="shared" si="478"/>
        <v>-2.8999999999999773</v>
      </c>
      <c r="H5116">
        <f t="shared" si="479"/>
        <v>-0.68085554180000019</v>
      </c>
      <c r="I5116">
        <f t="shared" si="480"/>
        <v>-0.49381625441696109</v>
      </c>
      <c r="J5116">
        <f>_xlfn.VAR.S($D$3:D5116)</f>
        <v>1.5503899067948037E-4</v>
      </c>
      <c r="K5116">
        <f>AVERAGE($D$4:D5116)</f>
        <v>-1.416149972618815E-4</v>
      </c>
    </row>
    <row r="5117" spans="1:11" x14ac:dyDescent="0.35">
      <c r="A5117">
        <v>5115</v>
      </c>
      <c r="B5117" s="2">
        <v>36690</v>
      </c>
      <c r="C5117">
        <v>285.5</v>
      </c>
      <c r="D5117">
        <f t="shared" si="475"/>
        <v>-3.4965070999999999E-3</v>
      </c>
      <c r="E5117">
        <f t="shared" si="476"/>
        <v>-3.4904013999999999E-3</v>
      </c>
      <c r="F5117">
        <f t="shared" si="477"/>
        <v>-1</v>
      </c>
      <c r="G5117">
        <f t="shared" si="478"/>
        <v>1</v>
      </c>
      <c r="H5117">
        <f t="shared" si="479"/>
        <v>-0.68435204890000023</v>
      </c>
      <c r="I5117">
        <f t="shared" si="480"/>
        <v>-0.49558303886925792</v>
      </c>
      <c r="J5117">
        <f>_xlfn.VAR.S($D$3:D5117)</f>
        <v>1.550108856864164E-4</v>
      </c>
      <c r="K5117">
        <f>AVERAGE($D$4:D5117)</f>
        <v>-1.4227101840046935E-4</v>
      </c>
    </row>
    <row r="5118" spans="1:11" x14ac:dyDescent="0.35">
      <c r="A5118">
        <v>5116</v>
      </c>
      <c r="B5118" s="2">
        <v>36691</v>
      </c>
      <c r="C5118">
        <v>291.60000000000002</v>
      </c>
      <c r="D5118">
        <f t="shared" si="475"/>
        <v>2.1140971000000001E-2</v>
      </c>
      <c r="E5118">
        <f t="shared" si="476"/>
        <v>2.1366024500000001E-2</v>
      </c>
      <c r="F5118">
        <f t="shared" si="477"/>
        <v>6.1000000000000227</v>
      </c>
      <c r="G5118">
        <f t="shared" si="478"/>
        <v>-6.1000000000000227</v>
      </c>
      <c r="H5118">
        <f t="shared" si="479"/>
        <v>-0.66321107790000022</v>
      </c>
      <c r="I5118">
        <f t="shared" si="480"/>
        <v>-0.48480565371024731</v>
      </c>
      <c r="J5118">
        <f>_xlfn.VAR.S($D$3:D5118)</f>
        <v>1.5506905112807281E-4</v>
      </c>
      <c r="K5118">
        <f>AVERAGE($D$4:D5118)</f>
        <v>-1.3811007176930598E-4</v>
      </c>
    </row>
    <row r="5119" spans="1:11" x14ac:dyDescent="0.35">
      <c r="A5119">
        <v>5117</v>
      </c>
      <c r="B5119" s="2">
        <v>36692</v>
      </c>
      <c r="C5119">
        <v>289.60000000000002</v>
      </c>
      <c r="D5119">
        <f t="shared" si="475"/>
        <v>-6.8823395999999997E-3</v>
      </c>
      <c r="E5119">
        <f t="shared" si="476"/>
        <v>-6.8587105999999998E-3</v>
      </c>
      <c r="F5119">
        <f t="shared" si="477"/>
        <v>-2</v>
      </c>
      <c r="G5119">
        <f t="shared" si="478"/>
        <v>2</v>
      </c>
      <c r="H5119">
        <f t="shared" si="479"/>
        <v>-0.67009341750000018</v>
      </c>
      <c r="I5119">
        <f t="shared" si="480"/>
        <v>-0.48833922261484097</v>
      </c>
      <c r="J5119">
        <f>_xlfn.VAR.S($D$3:D5119)</f>
        <v>1.5504765180461355E-4</v>
      </c>
      <c r="K5119">
        <f>AVERAGE($D$4:D5119)</f>
        <v>-1.3942833399139957E-4</v>
      </c>
    </row>
    <row r="5120" spans="1:11" x14ac:dyDescent="0.35">
      <c r="A5120">
        <v>5118</v>
      </c>
      <c r="B5120" s="2">
        <v>36693</v>
      </c>
      <c r="C5120">
        <v>288.7</v>
      </c>
      <c r="D5120">
        <f t="shared" si="475"/>
        <v>-3.1125737999999998E-3</v>
      </c>
      <c r="E5120">
        <f t="shared" si="476"/>
        <v>-3.1077347999999999E-3</v>
      </c>
      <c r="F5120">
        <f t="shared" si="477"/>
        <v>-0.90000000000003411</v>
      </c>
      <c r="G5120">
        <f t="shared" si="478"/>
        <v>0.90000000000003411</v>
      </c>
      <c r="H5120">
        <f t="shared" si="479"/>
        <v>-0.67320599130000014</v>
      </c>
      <c r="I5120">
        <f t="shared" si="480"/>
        <v>-0.48992932862190819</v>
      </c>
      <c r="J5120">
        <f>_xlfn.VAR.S($D$3:D5120)</f>
        <v>1.5501908832322067E-4</v>
      </c>
      <c r="K5120">
        <f>AVERAGE($D$4:D5120)</f>
        <v>-1.4000936691420756E-4</v>
      </c>
    </row>
    <row r="5121" spans="1:11" x14ac:dyDescent="0.35">
      <c r="A5121">
        <v>5119</v>
      </c>
      <c r="B5121" s="2">
        <v>36696</v>
      </c>
      <c r="C5121">
        <v>285.60000000000002</v>
      </c>
      <c r="D5121">
        <f t="shared" si="475"/>
        <v>-1.07958562E-2</v>
      </c>
      <c r="E5121">
        <f t="shared" si="476"/>
        <v>-1.07377901E-2</v>
      </c>
      <c r="F5121">
        <f t="shared" si="477"/>
        <v>-3.0999999999999659</v>
      </c>
      <c r="G5121">
        <f t="shared" si="478"/>
        <v>3.0999999999999659</v>
      </c>
      <c r="H5121">
        <f t="shared" si="479"/>
        <v>-0.68400184750000015</v>
      </c>
      <c r="I5121">
        <f t="shared" si="480"/>
        <v>-0.49540636042402819</v>
      </c>
      <c r="J5121">
        <f>_xlfn.VAR.S($D$3:D5121)</f>
        <v>1.5501101610760053E-4</v>
      </c>
      <c r="K5121">
        <f>AVERAGE($D$4:D5121)</f>
        <v>-1.4209140029308325E-4</v>
      </c>
    </row>
    <row r="5122" spans="1:11" x14ac:dyDescent="0.35">
      <c r="A5122">
        <v>5120</v>
      </c>
      <c r="B5122" s="2">
        <v>36697</v>
      </c>
      <c r="C5122">
        <v>285.7</v>
      </c>
      <c r="D5122">
        <f t="shared" si="475"/>
        <v>3.5007879999999998E-4</v>
      </c>
      <c r="E5122">
        <f t="shared" si="476"/>
        <v>3.5014010000000001E-4</v>
      </c>
      <c r="F5122">
        <f t="shared" si="477"/>
        <v>9.9999999999965894E-2</v>
      </c>
      <c r="G5122">
        <f t="shared" si="478"/>
        <v>-9.9999999999965894E-2</v>
      </c>
      <c r="H5122">
        <f t="shared" si="479"/>
        <v>-0.68365176870000011</v>
      </c>
      <c r="I5122">
        <f t="shared" si="480"/>
        <v>-0.49522968197879857</v>
      </c>
      <c r="J5122">
        <f>_xlfn.VAR.S($D$3:D5122)</f>
        <v>1.5498078030039736E-4</v>
      </c>
      <c r="K5122">
        <f>AVERAGE($D$4:D5122)</f>
        <v>-1.4199525452236766E-4</v>
      </c>
    </row>
    <row r="5123" spans="1:11" x14ac:dyDescent="0.35">
      <c r="A5123">
        <v>5121</v>
      </c>
      <c r="B5123" s="2">
        <v>36698</v>
      </c>
      <c r="C5123">
        <v>285.8</v>
      </c>
      <c r="D5123">
        <f t="shared" si="475"/>
        <v>3.499563E-4</v>
      </c>
      <c r="E5123">
        <f t="shared" si="476"/>
        <v>3.500175E-4</v>
      </c>
      <c r="F5123">
        <f t="shared" si="477"/>
        <v>0.10000000000002274</v>
      </c>
      <c r="G5123">
        <f t="shared" si="478"/>
        <v>-0.10000000000002274</v>
      </c>
      <c r="H5123">
        <f t="shared" si="479"/>
        <v>-0.6833018124000001</v>
      </c>
      <c r="I5123">
        <f t="shared" si="480"/>
        <v>-0.49505300353356885</v>
      </c>
      <c r="J5123">
        <f>_xlfn.VAR.S($D$3:D5123)</f>
        <v>1.5495055626307952E-4</v>
      </c>
      <c r="K5123">
        <f>AVERAGE($D$4:D5123)</f>
        <v>-1.4189917023437501E-4</v>
      </c>
    </row>
    <row r="5124" spans="1:11" x14ac:dyDescent="0.35">
      <c r="A5124">
        <v>5122</v>
      </c>
      <c r="B5124" s="2">
        <v>36699</v>
      </c>
      <c r="C5124">
        <v>285.10000000000002</v>
      </c>
      <c r="D5124">
        <f t="shared" ref="D5124:D5187" si="481">ROUND(LN(C5124/C5123),10)</f>
        <v>-2.4522696000000002E-3</v>
      </c>
      <c r="E5124">
        <f t="shared" ref="E5124:E5187" si="482">ROUND(C5124/C5123-1,10)</f>
        <v>-2.4492652E-3</v>
      </c>
      <c r="F5124">
        <f t="shared" ref="F5124:F5187" si="483">C5124-C5123</f>
        <v>-0.69999999999998863</v>
      </c>
      <c r="G5124">
        <f t="shared" ref="G5124:G5187" si="484">-F5124</f>
        <v>0.69999999999998863</v>
      </c>
      <c r="H5124">
        <f t="shared" ref="H5124:H5187" si="485">H5123+D5124</f>
        <v>-0.6857540820000001</v>
      </c>
      <c r="I5124">
        <f t="shared" ref="I5124:I5187" si="486">C5124/$C$2-1</f>
        <v>-0.49628975265017661</v>
      </c>
      <c r="J5124">
        <f>_xlfn.VAR.S($D$3:D5124)</f>
        <v>1.5492134817967739E-4</v>
      </c>
      <c r="K5124">
        <f>AVERAGE($D$4:D5124)</f>
        <v>-1.4235032634251125E-4</v>
      </c>
    </row>
    <row r="5125" spans="1:11" x14ac:dyDescent="0.35">
      <c r="A5125">
        <v>5123</v>
      </c>
      <c r="B5125" s="2">
        <v>36700</v>
      </c>
      <c r="C5125">
        <v>282.7</v>
      </c>
      <c r="D5125">
        <f t="shared" si="481"/>
        <v>-8.4537312E-3</v>
      </c>
      <c r="E5125">
        <f t="shared" si="482"/>
        <v>-8.4180989000000005E-3</v>
      </c>
      <c r="F5125">
        <f t="shared" si="483"/>
        <v>-2.4000000000000341</v>
      </c>
      <c r="G5125">
        <f t="shared" si="484"/>
        <v>2.4000000000000341</v>
      </c>
      <c r="H5125">
        <f t="shared" si="485"/>
        <v>-0.69420781320000013</v>
      </c>
      <c r="I5125">
        <f t="shared" si="486"/>
        <v>-0.50053003533568907</v>
      </c>
      <c r="J5125">
        <f>_xlfn.VAR.S($D$3:D5125)</f>
        <v>1.549046135051177E-4</v>
      </c>
      <c r="K5125">
        <f>AVERAGE($D$4:D5125)</f>
        <v>-1.4397300905896136E-4</v>
      </c>
    </row>
    <row r="5126" spans="1:11" x14ac:dyDescent="0.35">
      <c r="A5126">
        <v>5124</v>
      </c>
      <c r="B5126" s="2">
        <v>36703</v>
      </c>
      <c r="C5126">
        <v>283.60000000000002</v>
      </c>
      <c r="D5126">
        <f t="shared" si="481"/>
        <v>3.1785300000000002E-3</v>
      </c>
      <c r="E5126">
        <f t="shared" si="482"/>
        <v>3.1835867999999998E-3</v>
      </c>
      <c r="F5126">
        <f t="shared" si="483"/>
        <v>0.90000000000003411</v>
      </c>
      <c r="G5126">
        <f t="shared" si="484"/>
        <v>-0.90000000000003411</v>
      </c>
      <c r="H5126">
        <f t="shared" si="485"/>
        <v>-0.69102928320000012</v>
      </c>
      <c r="I5126">
        <f t="shared" si="486"/>
        <v>-0.49893992932862186</v>
      </c>
      <c r="J5126">
        <f>_xlfn.VAR.S($D$3:D5126)</f>
        <v>1.5487651982785304E-4</v>
      </c>
      <c r="K5126">
        <f>AVERAGE($D$4:D5126)</f>
        <v>-1.4332446269763811E-4</v>
      </c>
    </row>
    <row r="5127" spans="1:11" x14ac:dyDescent="0.35">
      <c r="A5127">
        <v>5125</v>
      </c>
      <c r="B5127" s="2">
        <v>36704</v>
      </c>
      <c r="C5127">
        <v>285.60000000000002</v>
      </c>
      <c r="D5127">
        <f t="shared" si="481"/>
        <v>7.0274357999999997E-3</v>
      </c>
      <c r="E5127">
        <f t="shared" si="482"/>
        <v>7.0521862000000003E-3</v>
      </c>
      <c r="F5127">
        <f t="shared" si="483"/>
        <v>2</v>
      </c>
      <c r="G5127">
        <f t="shared" si="484"/>
        <v>-2</v>
      </c>
      <c r="H5127">
        <f t="shared" si="485"/>
        <v>-0.68400184740000014</v>
      </c>
      <c r="I5127">
        <f t="shared" si="486"/>
        <v>-0.49540636042402819</v>
      </c>
      <c r="J5127">
        <f>_xlfn.VAR.S($D$3:D5127)</f>
        <v>1.548563035847631E-4</v>
      </c>
      <c r="K5127">
        <f>AVERAGE($D$4:D5127)</f>
        <v>-1.4192501690085872E-4</v>
      </c>
    </row>
    <row r="5128" spans="1:11" x14ac:dyDescent="0.35">
      <c r="A5128">
        <v>5126</v>
      </c>
      <c r="B5128" s="2">
        <v>36705</v>
      </c>
      <c r="C5128">
        <v>292.5</v>
      </c>
      <c r="D5128">
        <f t="shared" si="481"/>
        <v>2.38724362E-2</v>
      </c>
      <c r="E5128">
        <f t="shared" si="482"/>
        <v>2.4159663899999999E-2</v>
      </c>
      <c r="F5128">
        <f t="shared" si="483"/>
        <v>6.8999999999999773</v>
      </c>
      <c r="G5128">
        <f t="shared" si="484"/>
        <v>-6.8999999999999773</v>
      </c>
      <c r="H5128">
        <f t="shared" si="485"/>
        <v>-0.66012941120000013</v>
      </c>
      <c r="I5128">
        <f t="shared" si="486"/>
        <v>-0.4832155477031802</v>
      </c>
      <c r="J5128">
        <f>_xlfn.VAR.S($D$3:D5128)</f>
        <v>1.5493851129334013E-4</v>
      </c>
      <c r="K5128">
        <f>AVERAGE($D$4:D5128)</f>
        <v>-1.3723928788292685E-4</v>
      </c>
    </row>
    <row r="5129" spans="1:11" x14ac:dyDescent="0.35">
      <c r="A5129">
        <v>5127</v>
      </c>
      <c r="B5129" s="2">
        <v>36706</v>
      </c>
      <c r="C5129">
        <v>290.7</v>
      </c>
      <c r="D5129">
        <f t="shared" si="481"/>
        <v>-6.1728590999999998E-3</v>
      </c>
      <c r="E5129">
        <f t="shared" si="482"/>
        <v>-6.1538462000000002E-3</v>
      </c>
      <c r="F5129">
        <f t="shared" si="483"/>
        <v>-1.8000000000000114</v>
      </c>
      <c r="G5129">
        <f t="shared" si="484"/>
        <v>1.8000000000000114</v>
      </c>
      <c r="H5129">
        <f t="shared" si="485"/>
        <v>-0.66630227030000011</v>
      </c>
      <c r="I5129">
        <f t="shared" si="486"/>
        <v>-0.48639575971731452</v>
      </c>
      <c r="J5129">
        <f>_xlfn.VAR.S($D$3:D5129)</f>
        <v>1.5491541048340894E-4</v>
      </c>
      <c r="K5129">
        <f>AVERAGE($D$4:D5129)</f>
        <v>-1.3841674005072183E-4</v>
      </c>
    </row>
    <row r="5130" spans="1:11" x14ac:dyDescent="0.35">
      <c r="A5130">
        <v>5128</v>
      </c>
      <c r="B5130" s="2">
        <v>36707</v>
      </c>
      <c r="C5130">
        <v>291.5</v>
      </c>
      <c r="D5130">
        <f t="shared" si="481"/>
        <v>2.7481981999999999E-3</v>
      </c>
      <c r="E5130">
        <f t="shared" si="482"/>
        <v>2.751978E-3</v>
      </c>
      <c r="F5130">
        <f t="shared" si="483"/>
        <v>0.80000000000001137</v>
      </c>
      <c r="G5130">
        <f t="shared" si="484"/>
        <v>-0.80000000000001137</v>
      </c>
      <c r="H5130">
        <f t="shared" si="485"/>
        <v>-0.66355407210000006</v>
      </c>
      <c r="I5130">
        <f t="shared" si="486"/>
        <v>-0.48498233215547704</v>
      </c>
      <c r="J5130">
        <f>_xlfn.VAR.S($D$3:D5130)</f>
        <v>1.5488681028168511E-4</v>
      </c>
      <c r="K5130">
        <f>AVERAGE($D$4:D5130)</f>
        <v>-1.3785371782718938E-4</v>
      </c>
    </row>
    <row r="5131" spans="1:11" x14ac:dyDescent="0.35">
      <c r="A5131">
        <v>5129</v>
      </c>
      <c r="B5131" s="2">
        <v>36712</v>
      </c>
      <c r="C5131">
        <v>285.3</v>
      </c>
      <c r="D5131">
        <f t="shared" si="481"/>
        <v>-2.14987476E-2</v>
      </c>
      <c r="E5131">
        <f t="shared" si="482"/>
        <v>-2.1269296699999999E-2</v>
      </c>
      <c r="F5131">
        <f t="shared" si="483"/>
        <v>-6.1999999999999886</v>
      </c>
      <c r="G5131">
        <f t="shared" si="484"/>
        <v>6.1999999999999886</v>
      </c>
      <c r="H5131">
        <f t="shared" si="485"/>
        <v>-0.68505281970000009</v>
      </c>
      <c r="I5131">
        <f t="shared" si="486"/>
        <v>-0.49593639575971726</v>
      </c>
      <c r="J5131">
        <f>_xlfn.VAR.S($D$3:D5131)</f>
        <v>1.549456389185553E-4</v>
      </c>
      <c r="K5131">
        <f>AVERAGE($D$4:D5131)</f>
        <v>-1.4201925875585025E-4</v>
      </c>
    </row>
    <row r="5132" spans="1:11" x14ac:dyDescent="0.35">
      <c r="A5132">
        <v>5130</v>
      </c>
      <c r="B5132" s="2">
        <v>36713</v>
      </c>
      <c r="C5132">
        <v>284.60000000000002</v>
      </c>
      <c r="D5132">
        <f t="shared" si="481"/>
        <v>-2.4565726E-3</v>
      </c>
      <c r="E5132">
        <f t="shared" si="482"/>
        <v>-2.4535577000000001E-3</v>
      </c>
      <c r="F5132">
        <f t="shared" si="483"/>
        <v>-0.69999999999998863</v>
      </c>
      <c r="G5132">
        <f t="shared" si="484"/>
        <v>0.69999999999998863</v>
      </c>
      <c r="H5132">
        <f t="shared" si="485"/>
        <v>-0.68750939230000008</v>
      </c>
      <c r="I5132">
        <f t="shared" si="486"/>
        <v>-0.49717314487632502</v>
      </c>
      <c r="J5132">
        <f>_xlfn.VAR.S($D$3:D5132)</f>
        <v>1.5491648112470437E-4</v>
      </c>
      <c r="K5132">
        <f>AVERAGE($D$4:D5132)</f>
        <v>-1.4247052671085983E-4</v>
      </c>
    </row>
    <row r="5133" spans="1:11" x14ac:dyDescent="0.35">
      <c r="A5133">
        <v>5131</v>
      </c>
      <c r="B5133" s="2">
        <v>36714</v>
      </c>
      <c r="C5133">
        <v>284.60000000000002</v>
      </c>
      <c r="D5133">
        <f t="shared" si="481"/>
        <v>0</v>
      </c>
      <c r="E5133">
        <f t="shared" si="482"/>
        <v>0</v>
      </c>
      <c r="F5133">
        <f t="shared" si="483"/>
        <v>0</v>
      </c>
      <c r="G5133">
        <f t="shared" si="484"/>
        <v>0</v>
      </c>
      <c r="H5133">
        <f t="shared" si="485"/>
        <v>-0.68750939230000008</v>
      </c>
      <c r="I5133">
        <f t="shared" si="486"/>
        <v>-0.49717314487632502</v>
      </c>
      <c r="J5133">
        <f>_xlfn.VAR.S($D$3:D5133)</f>
        <v>1.5488628648065861E-4</v>
      </c>
      <c r="K5133">
        <f>AVERAGE($D$4:D5133)</f>
        <v>-1.4244275467836258E-4</v>
      </c>
    </row>
    <row r="5134" spans="1:11" x14ac:dyDescent="0.35">
      <c r="A5134">
        <v>5132</v>
      </c>
      <c r="B5134" s="2">
        <v>36717</v>
      </c>
      <c r="C5134">
        <v>284.89999999999998</v>
      </c>
      <c r="D5134">
        <f t="shared" si="481"/>
        <v>1.0535557999999999E-3</v>
      </c>
      <c r="E5134">
        <f t="shared" si="482"/>
        <v>1.0541109999999999E-3</v>
      </c>
      <c r="F5134">
        <f t="shared" si="483"/>
        <v>0.29999999999995453</v>
      </c>
      <c r="G5134">
        <f t="shared" si="484"/>
        <v>-0.29999999999995453</v>
      </c>
      <c r="H5134">
        <f t="shared" si="485"/>
        <v>-0.68645583650000008</v>
      </c>
      <c r="I5134">
        <f t="shared" si="486"/>
        <v>-0.49664310954063606</v>
      </c>
      <c r="J5134">
        <f>_xlfn.VAR.S($D$3:D5134)</f>
        <v>1.5485637490530291E-4</v>
      </c>
      <c r="K5134">
        <f>AVERAGE($D$4:D5134)</f>
        <v>-1.4220966199571234E-4</v>
      </c>
    </row>
    <row r="5135" spans="1:11" x14ac:dyDescent="0.35">
      <c r="A5135">
        <v>5133</v>
      </c>
      <c r="B5135" s="2">
        <v>36718</v>
      </c>
      <c r="C5135">
        <v>283.3</v>
      </c>
      <c r="D5135">
        <f t="shared" si="481"/>
        <v>-5.6318347000000003E-3</v>
      </c>
      <c r="E5135">
        <f t="shared" si="482"/>
        <v>-5.6160055999999996E-3</v>
      </c>
      <c r="F5135">
        <f t="shared" si="483"/>
        <v>-1.5999999999999659</v>
      </c>
      <c r="G5135">
        <f t="shared" si="484"/>
        <v>1.5999999999999659</v>
      </c>
      <c r="H5135">
        <f t="shared" si="485"/>
        <v>-0.69208767120000003</v>
      </c>
      <c r="I5135">
        <f t="shared" si="486"/>
        <v>-0.49946996466431093</v>
      </c>
      <c r="J5135">
        <f>_xlfn.VAR.S($D$3:D5135)</f>
        <v>1.5483208935628161E-4</v>
      </c>
      <c r="K5135">
        <f>AVERAGE($D$4:D5135)</f>
        <v>-1.4327934731098987E-4</v>
      </c>
    </row>
    <row r="5136" spans="1:11" x14ac:dyDescent="0.35">
      <c r="A5136">
        <v>5134</v>
      </c>
      <c r="B5136" s="2">
        <v>36719</v>
      </c>
      <c r="C5136">
        <v>281.39999999999998</v>
      </c>
      <c r="D5136">
        <f t="shared" si="481"/>
        <v>-6.7292621999999998E-3</v>
      </c>
      <c r="E5136">
        <f t="shared" si="482"/>
        <v>-6.7066714000000001E-3</v>
      </c>
      <c r="F5136">
        <f t="shared" si="483"/>
        <v>-1.9000000000000341</v>
      </c>
      <c r="G5136">
        <f t="shared" si="484"/>
        <v>1.9000000000000341</v>
      </c>
      <c r="H5136">
        <f t="shared" si="485"/>
        <v>-0.69881693340000006</v>
      </c>
      <c r="I5136">
        <f t="shared" si="486"/>
        <v>-0.50282685512367498</v>
      </c>
      <c r="J5136">
        <f>_xlfn.VAR.S($D$3:D5136)</f>
        <v>1.5481039560268995E-4</v>
      </c>
      <c r="K5136">
        <f>AVERAGE($D$4:D5136)</f>
        <v>-1.4456241429962986E-4</v>
      </c>
    </row>
    <row r="5137" spans="1:11" x14ac:dyDescent="0.35">
      <c r="A5137">
        <v>5135</v>
      </c>
      <c r="B5137" s="2">
        <v>36720</v>
      </c>
      <c r="C5137">
        <v>280.89999999999998</v>
      </c>
      <c r="D5137">
        <f t="shared" si="481"/>
        <v>-1.7784106E-3</v>
      </c>
      <c r="E5137">
        <f t="shared" si="482"/>
        <v>-1.7768300999999999E-3</v>
      </c>
      <c r="F5137">
        <f t="shared" si="483"/>
        <v>-0.5</v>
      </c>
      <c r="G5137">
        <f t="shared" si="484"/>
        <v>0.5</v>
      </c>
      <c r="H5137">
        <f t="shared" si="485"/>
        <v>-0.70059534400000001</v>
      </c>
      <c r="I5137">
        <f t="shared" si="486"/>
        <v>-0.50371024734982339</v>
      </c>
      <c r="J5137">
        <f>_xlfn.VAR.S($D$3:D5137)</f>
        <v>1.547807668945434E-4</v>
      </c>
      <c r="K5137">
        <f>AVERAGE($D$4:D5137)</f>
        <v>-1.4488065508375534E-4</v>
      </c>
    </row>
    <row r="5138" spans="1:11" x14ac:dyDescent="0.35">
      <c r="A5138">
        <v>5136</v>
      </c>
      <c r="B5138" s="2">
        <v>36721</v>
      </c>
      <c r="C5138">
        <v>281.89999999999998</v>
      </c>
      <c r="D5138">
        <f t="shared" si="481"/>
        <v>3.5536640000000002E-3</v>
      </c>
      <c r="E5138">
        <f t="shared" si="482"/>
        <v>3.5599858000000002E-3</v>
      </c>
      <c r="F5138">
        <f t="shared" si="483"/>
        <v>1</v>
      </c>
      <c r="G5138">
        <f t="shared" si="484"/>
        <v>-1</v>
      </c>
      <c r="H5138">
        <f t="shared" si="485"/>
        <v>-0.69704168</v>
      </c>
      <c r="I5138">
        <f t="shared" si="486"/>
        <v>-0.50194346289752656</v>
      </c>
      <c r="J5138">
        <f>_xlfn.VAR.S($D$3:D5138)</f>
        <v>1.5475327583608372E-4</v>
      </c>
      <c r="K5138">
        <f>AVERAGE($D$4:D5138)</f>
        <v>-1.4416039322297954E-4</v>
      </c>
    </row>
    <row r="5139" spans="1:11" x14ac:dyDescent="0.35">
      <c r="A5139">
        <v>5137</v>
      </c>
      <c r="B5139" s="2">
        <v>36724</v>
      </c>
      <c r="C5139">
        <v>284.2</v>
      </c>
      <c r="D5139">
        <f t="shared" si="481"/>
        <v>8.1258175000000002E-3</v>
      </c>
      <c r="E5139">
        <f t="shared" si="482"/>
        <v>8.1589216000000006E-3</v>
      </c>
      <c r="F5139">
        <f t="shared" si="483"/>
        <v>2.3000000000000114</v>
      </c>
      <c r="G5139">
        <f t="shared" si="484"/>
        <v>-2.3000000000000114</v>
      </c>
      <c r="H5139">
        <f t="shared" si="485"/>
        <v>-0.68891586250000003</v>
      </c>
      <c r="I5139">
        <f t="shared" si="486"/>
        <v>-0.49787985865724382</v>
      </c>
      <c r="J5139">
        <f>_xlfn.VAR.S($D$3:D5139)</f>
        <v>1.5473643128531333E-4</v>
      </c>
      <c r="K5139">
        <f>AVERAGE($D$4:D5139)</f>
        <v>-1.4255019503504673E-4</v>
      </c>
    </row>
    <row r="5140" spans="1:11" x14ac:dyDescent="0.35">
      <c r="A5140">
        <v>5138</v>
      </c>
      <c r="B5140" s="2">
        <v>36725</v>
      </c>
      <c r="C5140">
        <v>283.10000000000002</v>
      </c>
      <c r="D5140">
        <f t="shared" si="481"/>
        <v>-3.8780235000000001E-3</v>
      </c>
      <c r="E5140">
        <f t="shared" si="482"/>
        <v>-3.8705137000000001E-3</v>
      </c>
      <c r="F5140">
        <f t="shared" si="483"/>
        <v>-1.0999999999999659</v>
      </c>
      <c r="G5140">
        <f t="shared" si="484"/>
        <v>1.0999999999999659</v>
      </c>
      <c r="H5140">
        <f t="shared" si="485"/>
        <v>-0.69279388600000003</v>
      </c>
      <c r="I5140">
        <f t="shared" si="486"/>
        <v>-0.49982332155477027</v>
      </c>
      <c r="J5140">
        <f>_xlfn.VAR.S($D$3:D5140)</f>
        <v>1.5470903742497292E-4</v>
      </c>
      <c r="K5140">
        <f>AVERAGE($D$4:D5140)</f>
        <v>-1.4327736523262605E-4</v>
      </c>
    </row>
    <row r="5141" spans="1:11" x14ac:dyDescent="0.35">
      <c r="A5141">
        <v>5139</v>
      </c>
      <c r="B5141" s="2">
        <v>36726</v>
      </c>
      <c r="C5141">
        <v>279.60000000000002</v>
      </c>
      <c r="D5141">
        <f t="shared" si="481"/>
        <v>-1.24401818E-2</v>
      </c>
      <c r="E5141">
        <f t="shared" si="482"/>
        <v>-1.23631226E-2</v>
      </c>
      <c r="F5141">
        <f t="shared" si="483"/>
        <v>-3.5</v>
      </c>
      <c r="G5141">
        <f t="shared" si="484"/>
        <v>3.5</v>
      </c>
      <c r="H5141">
        <f t="shared" si="485"/>
        <v>-0.70523406779999998</v>
      </c>
      <c r="I5141">
        <f t="shared" si="486"/>
        <v>-0.50600706713780919</v>
      </c>
      <c r="J5141">
        <f>_xlfn.VAR.S($D$3:D5141)</f>
        <v>1.5470839184331524E-4</v>
      </c>
      <c r="K5141">
        <f>AVERAGE($D$4:D5141)</f>
        <v>-1.4567069034643828E-4</v>
      </c>
    </row>
    <row r="5142" spans="1:11" x14ac:dyDescent="0.35">
      <c r="A5142">
        <v>5140</v>
      </c>
      <c r="B5142" s="2">
        <v>36727</v>
      </c>
      <c r="C5142">
        <v>280.39999999999998</v>
      </c>
      <c r="D5142">
        <f t="shared" si="481"/>
        <v>2.8571448000000001E-3</v>
      </c>
      <c r="E5142">
        <f t="shared" si="482"/>
        <v>2.8612302999999999E-3</v>
      </c>
      <c r="F5142">
        <f t="shared" si="483"/>
        <v>0.79999999999995453</v>
      </c>
      <c r="G5142">
        <f t="shared" si="484"/>
        <v>-0.79999999999995453</v>
      </c>
      <c r="H5142">
        <f t="shared" si="485"/>
        <v>-0.70237692299999999</v>
      </c>
      <c r="I5142">
        <f t="shared" si="486"/>
        <v>-0.50459363957597181</v>
      </c>
      <c r="J5142">
        <f>_xlfn.VAR.S($D$3:D5142)</f>
        <v>1.5468003149203815E-4</v>
      </c>
      <c r="K5142">
        <f>AVERAGE($D$4:D5142)</f>
        <v>-1.4508637131737691E-4</v>
      </c>
    </row>
    <row r="5143" spans="1:11" x14ac:dyDescent="0.35">
      <c r="A5143">
        <v>5141</v>
      </c>
      <c r="B5143" s="2">
        <v>36728</v>
      </c>
      <c r="C5143">
        <v>280.60000000000002</v>
      </c>
      <c r="D5143">
        <f t="shared" si="481"/>
        <v>7.1301250000000002E-4</v>
      </c>
      <c r="E5143">
        <f t="shared" si="482"/>
        <v>7.132668E-4</v>
      </c>
      <c r="F5143">
        <f t="shared" si="483"/>
        <v>0.20000000000004547</v>
      </c>
      <c r="G5143">
        <f t="shared" si="484"/>
        <v>-0.20000000000004547</v>
      </c>
      <c r="H5143">
        <f t="shared" si="485"/>
        <v>-0.70166391049999999</v>
      </c>
      <c r="I5143">
        <f t="shared" si="486"/>
        <v>-0.50424028268551235</v>
      </c>
      <c r="J5143">
        <f>_xlfn.VAR.S($D$3:D5143)</f>
        <v>1.54650078525715E-4</v>
      </c>
      <c r="K5143">
        <f>AVERAGE($D$4:D5143)</f>
        <v>-1.4491942601167315E-4</v>
      </c>
    </row>
    <row r="5144" spans="1:11" x14ac:dyDescent="0.35">
      <c r="A5144">
        <v>5142</v>
      </c>
      <c r="B5144" s="2">
        <v>36731</v>
      </c>
      <c r="C5144">
        <v>279.3</v>
      </c>
      <c r="D5144">
        <f t="shared" si="481"/>
        <v>-4.6436947000000001E-3</v>
      </c>
      <c r="E5144">
        <f t="shared" si="482"/>
        <v>-4.6329294000000002E-3</v>
      </c>
      <c r="F5144">
        <f t="shared" si="483"/>
        <v>-1.3000000000000114</v>
      </c>
      <c r="G5144">
        <f t="shared" si="484"/>
        <v>1.3000000000000114</v>
      </c>
      <c r="H5144">
        <f t="shared" si="485"/>
        <v>-0.70630760520000002</v>
      </c>
      <c r="I5144">
        <f t="shared" si="486"/>
        <v>-0.50653710247349815</v>
      </c>
      <c r="J5144">
        <f>_xlfn.VAR.S($D$3:D5144)</f>
        <v>1.5462394760168579E-4</v>
      </c>
      <c r="K5144">
        <f>AVERAGE($D$4:D5144)</f>
        <v>-1.4579450387084225E-4</v>
      </c>
    </row>
    <row r="5145" spans="1:11" x14ac:dyDescent="0.35">
      <c r="A5145">
        <v>5143</v>
      </c>
      <c r="B5145" s="2">
        <v>36732</v>
      </c>
      <c r="C5145">
        <v>279.3</v>
      </c>
      <c r="D5145">
        <f t="shared" si="481"/>
        <v>0</v>
      </c>
      <c r="E5145">
        <f t="shared" si="482"/>
        <v>0</v>
      </c>
      <c r="F5145">
        <f t="shared" si="483"/>
        <v>0</v>
      </c>
      <c r="G5145">
        <f t="shared" si="484"/>
        <v>0</v>
      </c>
      <c r="H5145">
        <f t="shared" si="485"/>
        <v>-0.70630760520000002</v>
      </c>
      <c r="I5145">
        <f t="shared" si="486"/>
        <v>-0.50653710247349815</v>
      </c>
      <c r="J5145">
        <f>_xlfn.VAR.S($D$3:D5145)</f>
        <v>1.5459388049095688E-4</v>
      </c>
      <c r="K5145">
        <f>AVERAGE($D$4:D5145)</f>
        <v>-1.4576615021392452E-4</v>
      </c>
    </row>
    <row r="5146" spans="1:11" x14ac:dyDescent="0.35">
      <c r="A5146">
        <v>5144</v>
      </c>
      <c r="B5146" s="2">
        <v>36733</v>
      </c>
      <c r="C5146">
        <v>279.7</v>
      </c>
      <c r="D5146">
        <f t="shared" si="481"/>
        <v>1.4311273E-3</v>
      </c>
      <c r="E5146">
        <f t="shared" si="482"/>
        <v>1.4321518000000001E-3</v>
      </c>
      <c r="F5146">
        <f t="shared" si="483"/>
        <v>0.39999999999997726</v>
      </c>
      <c r="G5146">
        <f t="shared" si="484"/>
        <v>-0.39999999999997726</v>
      </c>
      <c r="H5146">
        <f t="shared" si="485"/>
        <v>-0.70487647790000008</v>
      </c>
      <c r="I5146">
        <f t="shared" si="486"/>
        <v>-0.50583038869257946</v>
      </c>
      <c r="J5146">
        <f>_xlfn.VAR.S($D$3:D5146)</f>
        <v>1.5456429964542167E-4</v>
      </c>
      <c r="K5146">
        <f>AVERAGE($D$4:D5146)</f>
        <v>-1.4545954055998446E-4</v>
      </c>
    </row>
    <row r="5147" spans="1:11" x14ac:dyDescent="0.35">
      <c r="A5147">
        <v>5145</v>
      </c>
      <c r="B5147" s="2">
        <v>36734</v>
      </c>
      <c r="C5147">
        <v>278.60000000000002</v>
      </c>
      <c r="D5147">
        <f t="shared" si="481"/>
        <v>-3.9405389000000002E-3</v>
      </c>
      <c r="E5147">
        <f t="shared" si="482"/>
        <v>-3.9327850999999999E-3</v>
      </c>
      <c r="F5147">
        <f t="shared" si="483"/>
        <v>-1.0999999999999659</v>
      </c>
      <c r="G5147">
        <f t="shared" si="484"/>
        <v>1.0999999999999659</v>
      </c>
      <c r="H5147">
        <f t="shared" si="485"/>
        <v>-0.70881701680000009</v>
      </c>
      <c r="I5147">
        <f t="shared" si="486"/>
        <v>-0.50777385159010602</v>
      </c>
      <c r="J5147">
        <f>_xlfn.VAR.S($D$3:D5147)</f>
        <v>1.545370639489113E-4</v>
      </c>
      <c r="K5147">
        <f>AVERAGE($D$4:D5147)</f>
        <v>-1.4619730870917575E-4</v>
      </c>
    </row>
    <row r="5148" spans="1:11" x14ac:dyDescent="0.35">
      <c r="A5148">
        <v>5146</v>
      </c>
      <c r="B5148" s="2">
        <v>36735</v>
      </c>
      <c r="C5148">
        <v>277.7</v>
      </c>
      <c r="D5148">
        <f t="shared" si="481"/>
        <v>-3.2356669999999998E-3</v>
      </c>
      <c r="E5148">
        <f t="shared" si="482"/>
        <v>-3.2304378999999999E-3</v>
      </c>
      <c r="F5148">
        <f t="shared" si="483"/>
        <v>-0.90000000000003411</v>
      </c>
      <c r="G5148">
        <f t="shared" si="484"/>
        <v>0.90000000000003411</v>
      </c>
      <c r="H5148">
        <f t="shared" si="485"/>
        <v>-0.71205268380000009</v>
      </c>
      <c r="I5148">
        <f t="shared" si="486"/>
        <v>-0.50936395759717312</v>
      </c>
      <c r="J5148">
        <f>_xlfn.VAR.S($D$3:D5148)</f>
        <v>1.5450889252977332E-4</v>
      </c>
      <c r="K5148">
        <f>AVERAGE($D$4:D5148)</f>
        <v>-1.4679778872691936E-4</v>
      </c>
    </row>
    <row r="5149" spans="1:11" x14ac:dyDescent="0.35">
      <c r="A5149">
        <v>5147</v>
      </c>
      <c r="B5149" s="2">
        <v>36738</v>
      </c>
      <c r="C5149">
        <v>276.8</v>
      </c>
      <c r="D5149">
        <f t="shared" si="481"/>
        <v>-3.2461705999999998E-3</v>
      </c>
      <c r="E5149">
        <f t="shared" si="482"/>
        <v>-3.2409075000000001E-3</v>
      </c>
      <c r="F5149">
        <f t="shared" si="483"/>
        <v>-0.89999999999997726</v>
      </c>
      <c r="G5149">
        <f t="shared" si="484"/>
        <v>0.89999999999997726</v>
      </c>
      <c r="H5149">
        <f t="shared" si="485"/>
        <v>-0.71529885440000007</v>
      </c>
      <c r="I5149">
        <f t="shared" si="486"/>
        <v>-0.51095406360424023</v>
      </c>
      <c r="J5149">
        <f>_xlfn.VAR.S($D$3:D5149)</f>
        <v>1.5448074399785001E-4</v>
      </c>
      <c r="K5149">
        <f>AVERAGE($D$4:D5149)</f>
        <v>-1.4740007648659153E-4</v>
      </c>
    </row>
    <row r="5150" spans="1:11" x14ac:dyDescent="0.35">
      <c r="A5150">
        <v>5148</v>
      </c>
      <c r="B5150" s="2">
        <v>36739</v>
      </c>
      <c r="C5150">
        <v>276.89999999999998</v>
      </c>
      <c r="D5150">
        <f t="shared" si="481"/>
        <v>3.6120640000000001E-4</v>
      </c>
      <c r="E5150">
        <f t="shared" si="482"/>
        <v>3.612717E-4</v>
      </c>
      <c r="F5150">
        <f t="shared" si="483"/>
        <v>9.9999999999965894E-2</v>
      </c>
      <c r="G5150">
        <f t="shared" si="484"/>
        <v>-9.9999999999965894E-2</v>
      </c>
      <c r="H5150">
        <f t="shared" si="485"/>
        <v>-0.71493764800000004</v>
      </c>
      <c r="I5150">
        <f t="shared" si="486"/>
        <v>-0.51077738515901072</v>
      </c>
      <c r="J5150">
        <f>_xlfn.VAR.S($D$3:D5150)</f>
        <v>1.5445077885073018E-4</v>
      </c>
      <c r="K5150">
        <f>AVERAGE($D$4:D5150)</f>
        <v>-1.4730126038469012E-4</v>
      </c>
    </row>
    <row r="5151" spans="1:11" x14ac:dyDescent="0.35">
      <c r="A5151">
        <v>5149</v>
      </c>
      <c r="B5151" s="2">
        <v>36740</v>
      </c>
      <c r="C5151">
        <v>276.5</v>
      </c>
      <c r="D5151">
        <f t="shared" si="481"/>
        <v>-1.4456091999999999E-3</v>
      </c>
      <c r="E5151">
        <f t="shared" si="482"/>
        <v>-1.4445648E-3</v>
      </c>
      <c r="F5151">
        <f t="shared" si="483"/>
        <v>-0.39999999999997726</v>
      </c>
      <c r="G5151">
        <f t="shared" si="484"/>
        <v>0.39999999999997726</v>
      </c>
      <c r="H5151">
        <f t="shared" si="485"/>
        <v>-0.71638325720000007</v>
      </c>
      <c r="I5151">
        <f t="shared" si="486"/>
        <v>-0.51148409893992941</v>
      </c>
      <c r="J5151">
        <f>_xlfn.VAR.S($D$3:D5151)</f>
        <v>1.5442110838436406E-4</v>
      </c>
      <c r="K5151">
        <f>AVERAGE($D$4:D5151)</f>
        <v>-1.4755345695415697E-4</v>
      </c>
    </row>
    <row r="5152" spans="1:11" x14ac:dyDescent="0.35">
      <c r="A5152">
        <v>5150</v>
      </c>
      <c r="B5152" s="2">
        <v>36741</v>
      </c>
      <c r="C5152">
        <v>273.39999999999998</v>
      </c>
      <c r="D5152">
        <f t="shared" si="481"/>
        <v>-1.12748967E-2</v>
      </c>
      <c r="E5152">
        <f t="shared" si="482"/>
        <v>-1.12115732E-2</v>
      </c>
      <c r="F5152">
        <f t="shared" si="483"/>
        <v>-3.1000000000000227</v>
      </c>
      <c r="G5152">
        <f t="shared" si="484"/>
        <v>3.1000000000000227</v>
      </c>
      <c r="H5152">
        <f t="shared" si="485"/>
        <v>-0.7276581539000001</v>
      </c>
      <c r="I5152">
        <f t="shared" si="486"/>
        <v>-0.51696113074204952</v>
      </c>
      <c r="J5152">
        <f>_xlfn.VAR.S($D$3:D5152)</f>
        <v>1.5441519657632903E-4</v>
      </c>
      <c r="K5152">
        <f>AVERAGE($D$4:D5152)</f>
        <v>-1.4971452575257332E-4</v>
      </c>
    </row>
    <row r="5153" spans="1:11" x14ac:dyDescent="0.35">
      <c r="A5153">
        <v>5151</v>
      </c>
      <c r="B5153" s="2">
        <v>36742</v>
      </c>
      <c r="C5153">
        <v>272.60000000000002</v>
      </c>
      <c r="D5153">
        <f t="shared" si="481"/>
        <v>-2.9304050000000001E-3</v>
      </c>
      <c r="E5153">
        <f t="shared" si="482"/>
        <v>-2.9261156000000002E-3</v>
      </c>
      <c r="F5153">
        <f t="shared" si="483"/>
        <v>-0.79999999999995453</v>
      </c>
      <c r="G5153">
        <f t="shared" si="484"/>
        <v>0.79999999999995453</v>
      </c>
      <c r="H5153">
        <f t="shared" si="485"/>
        <v>-0.73058855890000007</v>
      </c>
      <c r="I5153">
        <f t="shared" si="486"/>
        <v>-0.5183745583038869</v>
      </c>
      <c r="J5153">
        <f>_xlfn.VAR.S($D$3:D5153)</f>
        <v>1.5438672326367151E-4</v>
      </c>
      <c r="K5153">
        <f>AVERAGE($D$4:D5153)</f>
        <v>-1.5025446565048543E-4</v>
      </c>
    </row>
    <row r="5154" spans="1:11" x14ac:dyDescent="0.35">
      <c r="A5154">
        <v>5152</v>
      </c>
      <c r="B5154" s="2">
        <v>36745</v>
      </c>
      <c r="C5154">
        <v>273.10000000000002</v>
      </c>
      <c r="D5154">
        <f t="shared" si="481"/>
        <v>1.8325092E-3</v>
      </c>
      <c r="E5154">
        <f t="shared" si="482"/>
        <v>1.8341893000000001E-3</v>
      </c>
      <c r="F5154">
        <f t="shared" si="483"/>
        <v>0.5</v>
      </c>
      <c r="G5154">
        <f t="shared" si="484"/>
        <v>-0.5</v>
      </c>
      <c r="H5154">
        <f t="shared" si="485"/>
        <v>-0.72875604970000007</v>
      </c>
      <c r="I5154">
        <f t="shared" si="486"/>
        <v>-0.51749116607773848</v>
      </c>
      <c r="J5154">
        <f>_xlfn.VAR.S($D$3:D5154)</f>
        <v>1.5435750768464759E-4</v>
      </c>
      <c r="K5154">
        <f>AVERAGE($D$4:D5154)</f>
        <v>-1.4986953774024462E-4</v>
      </c>
    </row>
    <row r="5155" spans="1:11" x14ac:dyDescent="0.35">
      <c r="A5155">
        <v>5153</v>
      </c>
      <c r="B5155" s="2">
        <v>36746</v>
      </c>
      <c r="C5155">
        <v>272.8</v>
      </c>
      <c r="D5155">
        <f t="shared" si="481"/>
        <v>-1.0991025E-3</v>
      </c>
      <c r="E5155">
        <f t="shared" si="482"/>
        <v>-1.0984987000000001E-3</v>
      </c>
      <c r="F5155">
        <f t="shared" si="483"/>
        <v>-0.30000000000001137</v>
      </c>
      <c r="G5155">
        <f t="shared" si="484"/>
        <v>0.30000000000001137</v>
      </c>
      <c r="H5155">
        <f t="shared" si="485"/>
        <v>-0.72985515220000008</v>
      </c>
      <c r="I5155">
        <f t="shared" si="486"/>
        <v>-0.51802120141342756</v>
      </c>
      <c r="J5155">
        <f>_xlfn.VAR.S($D$3:D5155)</f>
        <v>1.5432772496154053E-4</v>
      </c>
      <c r="K5155">
        <f>AVERAGE($D$4:D5155)</f>
        <v>-1.5005378326863355E-4</v>
      </c>
    </row>
    <row r="5156" spans="1:11" x14ac:dyDescent="0.35">
      <c r="A5156">
        <v>5154</v>
      </c>
      <c r="B5156" s="2">
        <v>36747</v>
      </c>
      <c r="C5156">
        <v>271.60000000000002</v>
      </c>
      <c r="D5156">
        <f t="shared" si="481"/>
        <v>-4.4085302999999996E-3</v>
      </c>
      <c r="E5156">
        <f t="shared" si="482"/>
        <v>-4.3988270000000001E-3</v>
      </c>
      <c r="F5156">
        <f t="shared" si="483"/>
        <v>-1.1999999999999886</v>
      </c>
      <c r="G5156">
        <f t="shared" si="484"/>
        <v>1.1999999999999886</v>
      </c>
      <c r="H5156">
        <f t="shared" si="485"/>
        <v>-0.73426368250000007</v>
      </c>
      <c r="I5156">
        <f t="shared" si="486"/>
        <v>-0.52014134275618362</v>
      </c>
      <c r="J5156">
        <f>_xlfn.VAR.S($D$3:D5156)</f>
        <v>1.5430130833462573E-4</v>
      </c>
      <c r="K5156">
        <f>AVERAGE($D$4:D5156)</f>
        <v>-1.5088019051038231E-4</v>
      </c>
    </row>
    <row r="5157" spans="1:11" x14ac:dyDescent="0.35">
      <c r="A5157">
        <v>5155</v>
      </c>
      <c r="B5157" s="2">
        <v>36748</v>
      </c>
      <c r="C5157">
        <v>272</v>
      </c>
      <c r="D5157">
        <f t="shared" si="481"/>
        <v>1.4716706E-3</v>
      </c>
      <c r="E5157">
        <f t="shared" si="482"/>
        <v>1.4727541E-3</v>
      </c>
      <c r="F5157">
        <f t="shared" si="483"/>
        <v>0.39999999999997726</v>
      </c>
      <c r="G5157">
        <f t="shared" si="484"/>
        <v>-0.39999999999997726</v>
      </c>
      <c r="H5157">
        <f t="shared" si="485"/>
        <v>-0.7327920119000001</v>
      </c>
      <c r="I5157">
        <f t="shared" si="486"/>
        <v>-0.51943462897526504</v>
      </c>
      <c r="J5157">
        <f>_xlfn.VAR.S($D$3:D5157)</f>
        <v>1.542718755871288E-4</v>
      </c>
      <c r="K5157">
        <f>AVERAGE($D$4:D5157)</f>
        <v>-1.505653766201009E-4</v>
      </c>
    </row>
    <row r="5158" spans="1:11" x14ac:dyDescent="0.35">
      <c r="A5158">
        <v>5156</v>
      </c>
      <c r="B5158" s="2">
        <v>36749</v>
      </c>
      <c r="C5158">
        <v>275.10000000000002</v>
      </c>
      <c r="D5158">
        <f t="shared" si="481"/>
        <v>1.1332601600000001E-2</v>
      </c>
      <c r="E5158">
        <f t="shared" si="482"/>
        <v>1.13970588E-2</v>
      </c>
      <c r="F5158">
        <f t="shared" si="483"/>
        <v>3.1000000000000227</v>
      </c>
      <c r="G5158">
        <f t="shared" si="484"/>
        <v>-3.1000000000000227</v>
      </c>
      <c r="H5158">
        <f t="shared" si="485"/>
        <v>-0.72145941030000005</v>
      </c>
      <c r="I5158">
        <f t="shared" si="486"/>
        <v>-0.51395759717314482</v>
      </c>
      <c r="J5158">
        <f>_xlfn.VAR.S($D$3:D5158)</f>
        <v>1.5426748616917933E-4</v>
      </c>
      <c r="K5158">
        <f>AVERAGE($D$4:D5158)</f>
        <v>-1.48337798157129E-4</v>
      </c>
    </row>
    <row r="5159" spans="1:11" x14ac:dyDescent="0.35">
      <c r="A5159">
        <v>5157</v>
      </c>
      <c r="B5159" s="2">
        <v>36752</v>
      </c>
      <c r="C5159">
        <v>274.39999999999998</v>
      </c>
      <c r="D5159">
        <f t="shared" si="481"/>
        <v>-2.5477720999999998E-3</v>
      </c>
      <c r="E5159">
        <f t="shared" si="482"/>
        <v>-2.5445292999999999E-3</v>
      </c>
      <c r="F5159">
        <f t="shared" si="483"/>
        <v>-0.70000000000004547</v>
      </c>
      <c r="G5159">
        <f t="shared" si="484"/>
        <v>0.70000000000004547</v>
      </c>
      <c r="H5159">
        <f t="shared" si="485"/>
        <v>-0.72400718240000006</v>
      </c>
      <c r="I5159">
        <f t="shared" si="486"/>
        <v>-0.51519434628975269</v>
      </c>
      <c r="J5159">
        <f>_xlfn.VAR.S($D$3:D5159)</f>
        <v>1.5423869041889573E-4</v>
      </c>
      <c r="K5159">
        <f>AVERAGE($D$4:D5159)</f>
        <v>-1.4880316555469358E-4</v>
      </c>
    </row>
    <row r="5160" spans="1:11" x14ac:dyDescent="0.35">
      <c r="A5160">
        <v>5158</v>
      </c>
      <c r="B5160" s="2">
        <v>36753</v>
      </c>
      <c r="C5160">
        <v>274.60000000000002</v>
      </c>
      <c r="D5160">
        <f t="shared" si="481"/>
        <v>7.2859750000000005E-4</v>
      </c>
      <c r="E5160">
        <f t="shared" si="482"/>
        <v>7.2886299999999995E-4</v>
      </c>
      <c r="F5160">
        <f t="shared" si="483"/>
        <v>0.20000000000004547</v>
      </c>
      <c r="G5160">
        <f t="shared" si="484"/>
        <v>-0.20000000000004547</v>
      </c>
      <c r="H5160">
        <f t="shared" si="485"/>
        <v>-0.72327858490000008</v>
      </c>
      <c r="I5160">
        <f t="shared" si="486"/>
        <v>-0.51484098939929324</v>
      </c>
      <c r="J5160">
        <f>_xlfn.VAR.S($D$3:D5160)</f>
        <v>1.5420892821370474E-4</v>
      </c>
      <c r="K5160">
        <f>AVERAGE($D$4:D5160)</f>
        <v>-1.4863302774869111E-4</v>
      </c>
    </row>
    <row r="5161" spans="1:11" x14ac:dyDescent="0.35">
      <c r="A5161">
        <v>5159</v>
      </c>
      <c r="B5161" s="2">
        <v>36754</v>
      </c>
      <c r="C5161">
        <v>277.3</v>
      </c>
      <c r="D5161">
        <f t="shared" si="481"/>
        <v>9.7844592999999994E-3</v>
      </c>
      <c r="E5161">
        <f t="shared" si="482"/>
        <v>9.8324836000000006E-3</v>
      </c>
      <c r="F5161">
        <f t="shared" si="483"/>
        <v>2.6999999999999886</v>
      </c>
      <c r="G5161">
        <f t="shared" si="484"/>
        <v>-2.6999999999999886</v>
      </c>
      <c r="H5161">
        <f t="shared" si="485"/>
        <v>-0.71349412560000003</v>
      </c>
      <c r="I5161">
        <f t="shared" si="486"/>
        <v>-0.51007067137809181</v>
      </c>
      <c r="J5161">
        <f>_xlfn.VAR.S($D$3:D5161)</f>
        <v>1.5419812389613145E-4</v>
      </c>
      <c r="K5161">
        <f>AVERAGE($D$4:D5161)</f>
        <v>-1.4670726343544009E-4</v>
      </c>
    </row>
    <row r="5162" spans="1:11" x14ac:dyDescent="0.35">
      <c r="A5162">
        <v>5160</v>
      </c>
      <c r="B5162" s="2">
        <v>36755</v>
      </c>
      <c r="C5162">
        <v>277.7</v>
      </c>
      <c r="D5162">
        <f t="shared" si="481"/>
        <v>1.4414416999999999E-3</v>
      </c>
      <c r="E5162">
        <f t="shared" si="482"/>
        <v>1.4424811E-3</v>
      </c>
      <c r="F5162">
        <f t="shared" si="483"/>
        <v>0.39999999999997726</v>
      </c>
      <c r="G5162">
        <f t="shared" si="484"/>
        <v>-0.39999999999997726</v>
      </c>
      <c r="H5162">
        <f t="shared" si="485"/>
        <v>-0.71205268389999998</v>
      </c>
      <c r="I5162">
        <f t="shared" si="486"/>
        <v>-0.50936395759717312</v>
      </c>
      <c r="J5162">
        <f>_xlfn.VAR.S($D$3:D5162)</f>
        <v>1.5416871838712043E-4</v>
      </c>
      <c r="K5162">
        <f>AVERAGE($D$4:D5162)</f>
        <v>-1.4639942296956773E-4</v>
      </c>
    </row>
    <row r="5163" spans="1:11" x14ac:dyDescent="0.35">
      <c r="A5163">
        <v>5161</v>
      </c>
      <c r="B5163" s="2">
        <v>36756</v>
      </c>
      <c r="C5163">
        <v>276.8</v>
      </c>
      <c r="D5163">
        <f t="shared" si="481"/>
        <v>-3.2461705999999998E-3</v>
      </c>
      <c r="E5163">
        <f t="shared" si="482"/>
        <v>-3.2409075000000001E-3</v>
      </c>
      <c r="F5163">
        <f t="shared" si="483"/>
        <v>-0.89999999999997726</v>
      </c>
      <c r="G5163">
        <f t="shared" si="484"/>
        <v>0.89999999999997726</v>
      </c>
      <c r="H5163">
        <f t="shared" si="485"/>
        <v>-0.71529885449999997</v>
      </c>
      <c r="I5163">
        <f t="shared" si="486"/>
        <v>-0.51095406360424023</v>
      </c>
      <c r="J5163">
        <f>_xlfn.VAR.S($D$3:D5163)</f>
        <v>1.5414071260555506E-4</v>
      </c>
      <c r="K5163">
        <f>AVERAGE($D$4:D5163)</f>
        <v>-1.4700015381782945E-4</v>
      </c>
    </row>
    <row r="5164" spans="1:11" x14ac:dyDescent="0.35">
      <c r="A5164">
        <v>5162</v>
      </c>
      <c r="B5164" s="2">
        <v>36759</v>
      </c>
      <c r="C5164">
        <v>275.10000000000002</v>
      </c>
      <c r="D5164">
        <f t="shared" si="481"/>
        <v>-6.1605558000000001E-3</v>
      </c>
      <c r="E5164">
        <f t="shared" si="482"/>
        <v>-6.1416185000000003E-3</v>
      </c>
      <c r="F5164">
        <f t="shared" si="483"/>
        <v>-1.6999999999999886</v>
      </c>
      <c r="G5164">
        <f t="shared" si="484"/>
        <v>1.6999999999999886</v>
      </c>
      <c r="H5164">
        <f t="shared" si="485"/>
        <v>-0.72145941029999994</v>
      </c>
      <c r="I5164">
        <f t="shared" si="486"/>
        <v>-0.51395759717314482</v>
      </c>
      <c r="J5164">
        <f>_xlfn.VAR.S($D$3:D5164)</f>
        <v>1.5411787134429061E-4</v>
      </c>
      <c r="K5164">
        <f>AVERAGE($D$4:D5164)</f>
        <v>-1.4816534576632433E-4</v>
      </c>
    </row>
    <row r="5165" spans="1:11" x14ac:dyDescent="0.35">
      <c r="A5165">
        <v>5163</v>
      </c>
      <c r="B5165" s="2">
        <v>36760</v>
      </c>
      <c r="C5165">
        <v>273.5</v>
      </c>
      <c r="D5165">
        <f t="shared" si="481"/>
        <v>-5.8330461000000002E-3</v>
      </c>
      <c r="E5165">
        <f t="shared" si="482"/>
        <v>-5.8160668999999998E-3</v>
      </c>
      <c r="F5165">
        <f t="shared" si="483"/>
        <v>-1.6000000000000227</v>
      </c>
      <c r="G5165">
        <f t="shared" si="484"/>
        <v>1.6000000000000227</v>
      </c>
      <c r="H5165">
        <f t="shared" si="485"/>
        <v>-0.72729245639999995</v>
      </c>
      <c r="I5165">
        <f t="shared" si="486"/>
        <v>-0.5167844522968198</v>
      </c>
      <c r="J5165">
        <f>_xlfn.VAR.S($D$3:D5165)</f>
        <v>1.5409429314144235E-4</v>
      </c>
      <c r="K5165">
        <f>AVERAGE($D$4:D5165)</f>
        <v>-1.4926663998450211E-4</v>
      </c>
    </row>
    <row r="5166" spans="1:11" x14ac:dyDescent="0.35">
      <c r="A5166">
        <v>5164</v>
      </c>
      <c r="B5166" s="2">
        <v>36761</v>
      </c>
      <c r="C5166">
        <v>271.10000000000002</v>
      </c>
      <c r="D5166">
        <f t="shared" si="481"/>
        <v>-8.8138654000000007E-3</v>
      </c>
      <c r="E5166">
        <f t="shared" si="482"/>
        <v>-8.7751371000000002E-3</v>
      </c>
      <c r="F5166">
        <f t="shared" si="483"/>
        <v>-2.3999999999999773</v>
      </c>
      <c r="G5166">
        <f t="shared" si="484"/>
        <v>2.3999999999999773</v>
      </c>
      <c r="H5166">
        <f t="shared" si="485"/>
        <v>-0.73610632179999991</v>
      </c>
      <c r="I5166">
        <f t="shared" si="486"/>
        <v>-0.52102473498233204</v>
      </c>
      <c r="J5166">
        <f>_xlfn.VAR.S($D$3:D5166)</f>
        <v>1.5407901366336447E-4</v>
      </c>
      <c r="K5166">
        <f>AVERAGE($D$4:D5166)</f>
        <v>-1.5094485008715859E-4</v>
      </c>
    </row>
    <row r="5167" spans="1:11" x14ac:dyDescent="0.35">
      <c r="A5167">
        <v>5165</v>
      </c>
      <c r="B5167" s="2">
        <v>36762</v>
      </c>
      <c r="C5167">
        <v>272.89999999999998</v>
      </c>
      <c r="D5167">
        <f t="shared" si="481"/>
        <v>6.6176712000000004E-3</v>
      </c>
      <c r="E5167">
        <f t="shared" si="482"/>
        <v>6.6396164000000002E-3</v>
      </c>
      <c r="F5167">
        <f t="shared" si="483"/>
        <v>1.7999999999999545</v>
      </c>
      <c r="G5167">
        <f t="shared" si="484"/>
        <v>-1.7999999999999545</v>
      </c>
      <c r="H5167">
        <f t="shared" si="485"/>
        <v>-0.7294886505999999</v>
      </c>
      <c r="I5167">
        <f t="shared" si="486"/>
        <v>-0.51784452296819794</v>
      </c>
      <c r="J5167">
        <f>_xlfn.VAR.S($D$3:D5167)</f>
        <v>1.5405802463772718E-4</v>
      </c>
      <c r="K5167">
        <f>AVERAGE($D$4:D5167)</f>
        <v>-1.4963411886134776E-4</v>
      </c>
    </row>
    <row r="5168" spans="1:11" x14ac:dyDescent="0.35">
      <c r="A5168">
        <v>5166</v>
      </c>
      <c r="B5168" s="2">
        <v>36763</v>
      </c>
      <c r="C5168">
        <v>274.10000000000002</v>
      </c>
      <c r="D5168">
        <f t="shared" si="481"/>
        <v>4.3875755999999997E-3</v>
      </c>
      <c r="E5168">
        <f t="shared" si="482"/>
        <v>4.3972150999999999E-3</v>
      </c>
      <c r="F5168">
        <f t="shared" si="483"/>
        <v>1.2000000000000455</v>
      </c>
      <c r="G5168">
        <f t="shared" si="484"/>
        <v>-1.2000000000000455</v>
      </c>
      <c r="H5168">
        <f t="shared" si="485"/>
        <v>-0.72510107499999987</v>
      </c>
      <c r="I5168">
        <f t="shared" si="486"/>
        <v>-0.51572438162544165</v>
      </c>
      <c r="J5168">
        <f>_xlfn.VAR.S($D$3:D5168)</f>
        <v>1.5403216755116648E-4</v>
      </c>
      <c r="K5168">
        <f>AVERAGE($D$4:D5168)</f>
        <v>-1.4875566586640849E-4</v>
      </c>
    </row>
    <row r="5169" spans="1:11" x14ac:dyDescent="0.35">
      <c r="A5169">
        <v>5167</v>
      </c>
      <c r="B5169" s="2">
        <v>36766</v>
      </c>
      <c r="C5169">
        <v>274</v>
      </c>
      <c r="D5169">
        <f t="shared" si="481"/>
        <v>-3.6489690000000001E-4</v>
      </c>
      <c r="E5169">
        <f t="shared" si="482"/>
        <v>-3.6483039999999999E-4</v>
      </c>
      <c r="F5169">
        <f t="shared" si="483"/>
        <v>-0.10000000000002274</v>
      </c>
      <c r="G5169">
        <f t="shared" si="484"/>
        <v>0.10000000000002274</v>
      </c>
      <c r="H5169">
        <f t="shared" si="485"/>
        <v>-0.72546597189999984</v>
      </c>
      <c r="I5169">
        <f t="shared" si="486"/>
        <v>-0.51590106007067138</v>
      </c>
      <c r="J5169">
        <f>_xlfn.VAR.S($D$3:D5169)</f>
        <v>1.5400236078372487E-4</v>
      </c>
      <c r="K5169">
        <f>AVERAGE($D$4:D5169)</f>
        <v>-1.4879750505226476E-4</v>
      </c>
    </row>
    <row r="5170" spans="1:11" x14ac:dyDescent="0.35">
      <c r="A5170">
        <v>5168</v>
      </c>
      <c r="B5170" s="2">
        <v>36767</v>
      </c>
      <c r="C5170">
        <v>273.39999999999998</v>
      </c>
      <c r="D5170">
        <f t="shared" si="481"/>
        <v>-2.1921821E-3</v>
      </c>
      <c r="E5170">
        <f t="shared" si="482"/>
        <v>-2.189781E-3</v>
      </c>
      <c r="F5170">
        <f t="shared" si="483"/>
        <v>-0.60000000000002274</v>
      </c>
      <c r="G5170">
        <f t="shared" si="484"/>
        <v>0.60000000000002274</v>
      </c>
      <c r="H5170">
        <f t="shared" si="485"/>
        <v>-0.72765815399999989</v>
      </c>
      <c r="I5170">
        <f t="shared" si="486"/>
        <v>-0.51696113074204952</v>
      </c>
      <c r="J5170">
        <f>_xlfn.VAR.S($D$3:D5170)</f>
        <v>1.5397337038681899E-4</v>
      </c>
      <c r="K5170">
        <f>AVERAGE($D$4:D5170)</f>
        <v>-1.4919297333075283E-4</v>
      </c>
    </row>
    <row r="5171" spans="1:11" x14ac:dyDescent="0.35">
      <c r="A5171">
        <v>5169</v>
      </c>
      <c r="B5171" s="2">
        <v>36768</v>
      </c>
      <c r="C5171">
        <v>275.39999999999998</v>
      </c>
      <c r="D5171">
        <f t="shared" si="481"/>
        <v>7.2886619999999996E-3</v>
      </c>
      <c r="E5171">
        <f t="shared" si="482"/>
        <v>7.315289E-3</v>
      </c>
      <c r="F5171">
        <f t="shared" si="483"/>
        <v>2</v>
      </c>
      <c r="G5171">
        <f t="shared" si="484"/>
        <v>-2</v>
      </c>
      <c r="H5171">
        <f t="shared" si="485"/>
        <v>-0.72036949199999989</v>
      </c>
      <c r="I5171">
        <f t="shared" si="486"/>
        <v>-0.51342756183745586</v>
      </c>
      <c r="J5171">
        <f>_xlfn.VAR.S($D$3:D5171)</f>
        <v>1.5395425522961398E-4</v>
      </c>
      <c r="K5171">
        <f>AVERAGE($D$4:D5171)</f>
        <v>-1.4775375990712072E-4</v>
      </c>
    </row>
    <row r="5172" spans="1:11" x14ac:dyDescent="0.35">
      <c r="A5172">
        <v>5170</v>
      </c>
      <c r="B5172" s="2">
        <v>36769</v>
      </c>
      <c r="C5172">
        <v>279.60000000000002</v>
      </c>
      <c r="D5172">
        <f t="shared" si="481"/>
        <v>1.5135424099999999E-2</v>
      </c>
      <c r="E5172">
        <f t="shared" si="482"/>
        <v>1.52505447E-2</v>
      </c>
      <c r="F5172">
        <f t="shared" si="483"/>
        <v>4.2000000000000455</v>
      </c>
      <c r="G5172">
        <f t="shared" si="484"/>
        <v>-4.2000000000000455</v>
      </c>
      <c r="H5172">
        <f t="shared" si="485"/>
        <v>-0.70523406789999987</v>
      </c>
      <c r="I5172">
        <f t="shared" si="486"/>
        <v>-0.50600706713780919</v>
      </c>
      <c r="J5172">
        <f>_xlfn.VAR.S($D$3:D5172)</f>
        <v>1.5396960050896623E-4</v>
      </c>
      <c r="K5172">
        <f>AVERAGE($D$4:D5172)</f>
        <v>-1.4479706076610558E-4</v>
      </c>
    </row>
    <row r="5173" spans="1:11" x14ac:dyDescent="0.35">
      <c r="A5173">
        <v>5171</v>
      </c>
      <c r="B5173" s="2">
        <v>36770</v>
      </c>
      <c r="C5173">
        <v>278.3</v>
      </c>
      <c r="D5173">
        <f t="shared" si="481"/>
        <v>-4.6603418000000004E-3</v>
      </c>
      <c r="E5173">
        <f t="shared" si="482"/>
        <v>-4.6494993000000002E-3</v>
      </c>
      <c r="F5173">
        <f t="shared" si="483"/>
        <v>-1.3000000000000114</v>
      </c>
      <c r="G5173">
        <f t="shared" si="484"/>
        <v>1.3000000000000114</v>
      </c>
      <c r="H5173">
        <f t="shared" si="485"/>
        <v>-0.70989440969999984</v>
      </c>
      <c r="I5173">
        <f t="shared" si="486"/>
        <v>-0.50830388692579498</v>
      </c>
      <c r="J5173">
        <f>_xlfn.VAR.S($D$3:D5173)</f>
        <v>1.5394377699067666E-4</v>
      </c>
      <c r="K5173">
        <f>AVERAGE($D$4:D5173)</f>
        <v>-1.4567047367504833E-4</v>
      </c>
    </row>
    <row r="5174" spans="1:11" x14ac:dyDescent="0.35">
      <c r="A5174">
        <v>5172</v>
      </c>
      <c r="B5174" s="2">
        <v>36774</v>
      </c>
      <c r="C5174">
        <v>277.10000000000002</v>
      </c>
      <c r="D5174">
        <f t="shared" si="481"/>
        <v>-4.3212166999999999E-3</v>
      </c>
      <c r="E5174">
        <f t="shared" si="482"/>
        <v>-4.3118936E-3</v>
      </c>
      <c r="F5174">
        <f t="shared" si="483"/>
        <v>-1.1999999999999886</v>
      </c>
      <c r="G5174">
        <f t="shared" si="484"/>
        <v>1.1999999999999886</v>
      </c>
      <c r="H5174">
        <f t="shared" si="485"/>
        <v>-0.7142156263999998</v>
      </c>
      <c r="I5174">
        <f t="shared" si="486"/>
        <v>-0.51042402826855127</v>
      </c>
      <c r="J5174">
        <f>_xlfn.VAR.S($D$3:D5174)</f>
        <v>1.5391739101757425E-4</v>
      </c>
      <c r="K5174">
        <f>AVERAGE($D$4:D5174)</f>
        <v>-1.464779666602204E-4</v>
      </c>
    </row>
    <row r="5175" spans="1:11" x14ac:dyDescent="0.35">
      <c r="A5175">
        <v>5173</v>
      </c>
      <c r="B5175" s="2">
        <v>36775</v>
      </c>
      <c r="C5175">
        <v>275.3</v>
      </c>
      <c r="D5175">
        <f t="shared" si="481"/>
        <v>-6.5170397000000003E-3</v>
      </c>
      <c r="E5175">
        <f t="shared" si="482"/>
        <v>-6.4958498999999996E-3</v>
      </c>
      <c r="F5175">
        <f t="shared" si="483"/>
        <v>-1.8000000000000114</v>
      </c>
      <c r="G5175">
        <f t="shared" si="484"/>
        <v>1.8000000000000114</v>
      </c>
      <c r="H5175">
        <f t="shared" si="485"/>
        <v>-0.72073266609999975</v>
      </c>
      <c r="I5175">
        <f t="shared" si="486"/>
        <v>-0.51360424028268548</v>
      </c>
      <c r="J5175">
        <f>_xlfn.VAR.S($D$3:D5175)</f>
        <v>1.5389549730282831E-4</v>
      </c>
      <c r="K5175">
        <f>AVERAGE($D$4:D5175)</f>
        <v>-1.477097071345707E-4</v>
      </c>
    </row>
    <row r="5176" spans="1:11" x14ac:dyDescent="0.35">
      <c r="A5176">
        <v>5174</v>
      </c>
      <c r="B5176" s="2">
        <v>36776</v>
      </c>
      <c r="C5176">
        <v>275.10000000000002</v>
      </c>
      <c r="D5176">
        <f t="shared" si="481"/>
        <v>-7.2674420000000005E-4</v>
      </c>
      <c r="E5176">
        <f t="shared" si="482"/>
        <v>-7.2648020000000001E-4</v>
      </c>
      <c r="F5176">
        <f t="shared" si="483"/>
        <v>-0.19999999999998863</v>
      </c>
      <c r="G5176">
        <f t="shared" si="484"/>
        <v>0.19999999999998863</v>
      </c>
      <c r="H5176">
        <f t="shared" si="485"/>
        <v>-0.72145941029999971</v>
      </c>
      <c r="I5176">
        <f t="shared" si="486"/>
        <v>-0.51395759717314482</v>
      </c>
      <c r="J5176">
        <f>_xlfn.VAR.S($D$3:D5176)</f>
        <v>1.5386581423619655E-4</v>
      </c>
      <c r="K5176">
        <f>AVERAGE($D$4:D5176)</f>
        <v>-1.4782164111733998E-4</v>
      </c>
    </row>
    <row r="5177" spans="1:11" x14ac:dyDescent="0.35">
      <c r="A5177">
        <v>5175</v>
      </c>
      <c r="B5177" s="2">
        <v>36777</v>
      </c>
      <c r="C5177">
        <v>274.2</v>
      </c>
      <c r="D5177">
        <f t="shared" si="481"/>
        <v>-3.2769008E-3</v>
      </c>
      <c r="E5177">
        <f t="shared" si="482"/>
        <v>-3.2715375999999999E-3</v>
      </c>
      <c r="F5177">
        <f t="shared" si="483"/>
        <v>-0.90000000000003411</v>
      </c>
      <c r="G5177">
        <f t="shared" si="484"/>
        <v>0.90000000000003411</v>
      </c>
      <c r="H5177">
        <f t="shared" si="485"/>
        <v>-0.7247363110999997</v>
      </c>
      <c r="I5177">
        <f t="shared" si="486"/>
        <v>-0.51554770318021204</v>
      </c>
      <c r="J5177">
        <f>_xlfn.VAR.S($D$3:D5177)</f>
        <v>1.5383797812249301E-4</v>
      </c>
      <c r="K5177">
        <f>AVERAGE($D$4:D5177)</f>
        <v>-1.4842641095863928E-4</v>
      </c>
    </row>
    <row r="5178" spans="1:11" x14ac:dyDescent="0.35">
      <c r="A5178">
        <v>5176</v>
      </c>
      <c r="B5178" s="2">
        <v>36780</v>
      </c>
      <c r="C5178">
        <v>274</v>
      </c>
      <c r="D5178">
        <f t="shared" si="481"/>
        <v>-7.2966070000000005E-4</v>
      </c>
      <c r="E5178">
        <f t="shared" si="482"/>
        <v>-7.2939459999999995E-4</v>
      </c>
      <c r="F5178">
        <f t="shared" si="483"/>
        <v>-0.19999999999998863</v>
      </c>
      <c r="G5178">
        <f t="shared" si="484"/>
        <v>0.19999999999998863</v>
      </c>
      <c r="H5178">
        <f t="shared" si="485"/>
        <v>-0.72546597179999972</v>
      </c>
      <c r="I5178">
        <f t="shared" si="486"/>
        <v>-0.51590106007067138</v>
      </c>
      <c r="J5178">
        <f>_xlfn.VAR.S($D$3:D5178)</f>
        <v>1.5380831814193325E-4</v>
      </c>
      <c r="K5178">
        <f>AVERAGE($D$4:D5178)</f>
        <v>-1.4853872676328495E-4</v>
      </c>
    </row>
    <row r="5179" spans="1:11" x14ac:dyDescent="0.35">
      <c r="A5179">
        <v>5177</v>
      </c>
      <c r="B5179" s="2">
        <v>36781</v>
      </c>
      <c r="C5179">
        <v>273.8</v>
      </c>
      <c r="D5179">
        <f t="shared" si="481"/>
        <v>-7.3019350000000003E-4</v>
      </c>
      <c r="E5179">
        <f t="shared" si="482"/>
        <v>-7.2992700000000001E-4</v>
      </c>
      <c r="F5179">
        <f t="shared" si="483"/>
        <v>-0.19999999999998863</v>
      </c>
      <c r="G5179">
        <f t="shared" si="484"/>
        <v>0.19999999999998863</v>
      </c>
      <c r="H5179">
        <f t="shared" si="485"/>
        <v>-0.72619616529999975</v>
      </c>
      <c r="I5179">
        <f t="shared" si="486"/>
        <v>-0.51625441696113072</v>
      </c>
      <c r="J5179">
        <f>_xlfn.VAR.S($D$3:D5179)</f>
        <v>1.5377866971740477E-4</v>
      </c>
      <c r="K5179">
        <f>AVERAGE($D$4:D5179)</f>
        <v>-1.4865110210587321E-4</v>
      </c>
    </row>
    <row r="5180" spans="1:11" x14ac:dyDescent="0.35">
      <c r="A5180">
        <v>5178</v>
      </c>
      <c r="B5180" s="2">
        <v>36782</v>
      </c>
      <c r="C5180">
        <v>273.7</v>
      </c>
      <c r="D5180">
        <f t="shared" si="481"/>
        <v>-3.6529679999999998E-4</v>
      </c>
      <c r="E5180">
        <f t="shared" si="482"/>
        <v>-3.6523010000000001E-4</v>
      </c>
      <c r="F5180">
        <f t="shared" si="483"/>
        <v>-0.10000000000002274</v>
      </c>
      <c r="G5180">
        <f t="shared" si="484"/>
        <v>0.10000000000002274</v>
      </c>
      <c r="H5180">
        <f t="shared" si="485"/>
        <v>-0.72656146209999972</v>
      </c>
      <c r="I5180">
        <f t="shared" si="486"/>
        <v>-0.51643109540636045</v>
      </c>
      <c r="J5180">
        <f>_xlfn.VAR.S($D$3:D5180)</f>
        <v>1.5374897529128287E-4</v>
      </c>
      <c r="K5180">
        <f>AVERAGE($D$4:D5180)</f>
        <v>-1.4869294983581218E-4</v>
      </c>
    </row>
    <row r="5181" spans="1:11" x14ac:dyDescent="0.35">
      <c r="A5181">
        <v>5179</v>
      </c>
      <c r="B5181" s="2">
        <v>36783</v>
      </c>
      <c r="C5181">
        <v>273.2</v>
      </c>
      <c r="D5181">
        <f t="shared" si="481"/>
        <v>-1.8284883E-3</v>
      </c>
      <c r="E5181">
        <f t="shared" si="482"/>
        <v>-1.8268176999999999E-3</v>
      </c>
      <c r="F5181">
        <f t="shared" si="483"/>
        <v>-0.5</v>
      </c>
      <c r="G5181">
        <f t="shared" si="484"/>
        <v>0.5</v>
      </c>
      <c r="H5181">
        <f t="shared" si="485"/>
        <v>-0.72838995039999976</v>
      </c>
      <c r="I5181">
        <f t="shared" si="486"/>
        <v>-0.51731448763250887</v>
      </c>
      <c r="J5181">
        <f>_xlfn.VAR.S($D$3:D5181)</f>
        <v>1.5371983284183117E-4</v>
      </c>
      <c r="K5181">
        <f>AVERAGE($D$4:D5181)</f>
        <v>-1.4901735990730005E-4</v>
      </c>
    </row>
    <row r="5182" spans="1:11" x14ac:dyDescent="0.35">
      <c r="A5182">
        <v>5180</v>
      </c>
      <c r="B5182" s="2">
        <v>36784</v>
      </c>
      <c r="C5182">
        <v>273</v>
      </c>
      <c r="D5182">
        <f t="shared" si="481"/>
        <v>-7.3233249999999999E-4</v>
      </c>
      <c r="E5182">
        <f t="shared" si="482"/>
        <v>-7.3206439999999996E-4</v>
      </c>
      <c r="F5182">
        <f t="shared" si="483"/>
        <v>-0.19999999999998863</v>
      </c>
      <c r="G5182">
        <f t="shared" si="484"/>
        <v>0.19999999999998863</v>
      </c>
      <c r="H5182">
        <f t="shared" si="485"/>
        <v>-0.72912228289999981</v>
      </c>
      <c r="I5182">
        <f t="shared" si="486"/>
        <v>-0.51766784452296821</v>
      </c>
      <c r="J5182">
        <f>_xlfn.VAR.S($D$3:D5182)</f>
        <v>1.5369021905462706E-4</v>
      </c>
      <c r="K5182">
        <f>AVERAGE($D$4:D5182)</f>
        <v>-1.4912999075111021E-4</v>
      </c>
    </row>
    <row r="5183" spans="1:11" x14ac:dyDescent="0.35">
      <c r="A5183">
        <v>5181</v>
      </c>
      <c r="B5183" s="2">
        <v>36787</v>
      </c>
      <c r="C5183">
        <v>272.10000000000002</v>
      </c>
      <c r="D5183">
        <f t="shared" si="481"/>
        <v>-3.3021494E-3</v>
      </c>
      <c r="E5183">
        <f t="shared" si="482"/>
        <v>-3.2967032999999999E-3</v>
      </c>
      <c r="F5183">
        <f t="shared" si="483"/>
        <v>-0.89999999999997726</v>
      </c>
      <c r="G5183">
        <f t="shared" si="484"/>
        <v>0.89999999999997726</v>
      </c>
      <c r="H5183">
        <f t="shared" si="485"/>
        <v>-0.73242443229999976</v>
      </c>
      <c r="I5183">
        <f t="shared" si="486"/>
        <v>-0.51925795053003532</v>
      </c>
      <c r="J5183">
        <f>_xlfn.VAR.S($D$3:D5183)</f>
        <v>1.5366247817674193E-4</v>
      </c>
      <c r="K5183">
        <f>AVERAGE($D$4:D5183)</f>
        <v>-1.4973868175675669E-4</v>
      </c>
    </row>
    <row r="5184" spans="1:11" x14ac:dyDescent="0.35">
      <c r="A5184">
        <v>5182</v>
      </c>
      <c r="B5184" s="2">
        <v>36788</v>
      </c>
      <c r="C5184">
        <v>272.60000000000002</v>
      </c>
      <c r="D5184">
        <f t="shared" si="481"/>
        <v>1.8358735E-3</v>
      </c>
      <c r="E5184">
        <f t="shared" si="482"/>
        <v>1.8375596999999999E-3</v>
      </c>
      <c r="F5184">
        <f t="shared" si="483"/>
        <v>0.5</v>
      </c>
      <c r="G5184">
        <f t="shared" si="484"/>
        <v>-0.5</v>
      </c>
      <c r="H5184">
        <f t="shared" si="485"/>
        <v>-0.73058855879999973</v>
      </c>
      <c r="I5184">
        <f t="shared" si="486"/>
        <v>-0.5183745583038869</v>
      </c>
      <c r="J5184">
        <f>_xlfn.VAR.S($D$3:D5184)</f>
        <v>1.536335737661868E-4</v>
      </c>
      <c r="K5184">
        <f>AVERAGE($D$4:D5184)</f>
        <v>-1.493554329280061E-4</v>
      </c>
    </row>
    <row r="5185" spans="1:11" x14ac:dyDescent="0.35">
      <c r="A5185">
        <v>5183</v>
      </c>
      <c r="B5185" s="2">
        <v>36789</v>
      </c>
      <c r="C5185">
        <v>269.7</v>
      </c>
      <c r="D5185">
        <f t="shared" si="481"/>
        <v>-1.06952891E-2</v>
      </c>
      <c r="E5185">
        <f t="shared" si="482"/>
        <v>-1.06382979E-2</v>
      </c>
      <c r="F5185">
        <f t="shared" si="483"/>
        <v>-2.9000000000000341</v>
      </c>
      <c r="G5185">
        <f t="shared" si="484"/>
        <v>2.9000000000000341</v>
      </c>
      <c r="H5185">
        <f t="shared" si="485"/>
        <v>-0.74128384789999968</v>
      </c>
      <c r="I5185">
        <f t="shared" si="486"/>
        <v>-0.52349823321554778</v>
      </c>
      <c r="J5185">
        <f>_xlfn.VAR.S($D$3:D5185)</f>
        <v>1.5362541827636518E-4</v>
      </c>
      <c r="K5185">
        <f>AVERAGE($D$4:D5185)</f>
        <v>-1.5139054170204547E-4</v>
      </c>
    </row>
    <row r="5186" spans="1:11" x14ac:dyDescent="0.35">
      <c r="A5186">
        <v>5184</v>
      </c>
      <c r="B5186" s="2">
        <v>36790</v>
      </c>
      <c r="C5186">
        <v>270.8</v>
      </c>
      <c r="D5186">
        <f t="shared" si="481"/>
        <v>4.0703108999999996E-3</v>
      </c>
      <c r="E5186">
        <f t="shared" si="482"/>
        <v>4.0786058999999998E-3</v>
      </c>
      <c r="F5186">
        <f t="shared" si="483"/>
        <v>1.1000000000000227</v>
      </c>
      <c r="G5186">
        <f t="shared" si="484"/>
        <v>-1.1000000000000227</v>
      </c>
      <c r="H5186">
        <f t="shared" si="485"/>
        <v>-0.7372135369999997</v>
      </c>
      <c r="I5186">
        <f t="shared" si="486"/>
        <v>-0.52155477031802122</v>
      </c>
      <c r="J5186">
        <f>_xlfn.VAR.S($D$3:D5186)</f>
        <v>1.5359920244244075E-4</v>
      </c>
      <c r="K5186">
        <f>AVERAGE($D$4:D5186)</f>
        <v>-1.505760131584024E-4</v>
      </c>
    </row>
    <row r="5187" spans="1:11" x14ac:dyDescent="0.35">
      <c r="A5187">
        <v>5185</v>
      </c>
      <c r="B5187" s="2">
        <v>36791</v>
      </c>
      <c r="C5187">
        <v>272.3</v>
      </c>
      <c r="D5187">
        <f t="shared" si="481"/>
        <v>5.5238585999999998E-3</v>
      </c>
      <c r="E5187">
        <f t="shared" si="482"/>
        <v>5.5391433000000004E-3</v>
      </c>
      <c r="F5187">
        <f t="shared" si="483"/>
        <v>1.5</v>
      </c>
      <c r="G5187">
        <f t="shared" si="484"/>
        <v>-1.5</v>
      </c>
      <c r="H5187">
        <f t="shared" si="485"/>
        <v>-0.73168967839999965</v>
      </c>
      <c r="I5187">
        <f t="shared" si="486"/>
        <v>-0.51890459363957597</v>
      </c>
      <c r="J5187">
        <f>_xlfn.VAR.S($D$3:D5187)</f>
        <v>1.5357576473649641E-4</v>
      </c>
      <c r="K5187">
        <f>AVERAGE($D$4:D5187)</f>
        <v>-1.4948140771604932E-4</v>
      </c>
    </row>
    <row r="5188" spans="1:11" x14ac:dyDescent="0.35">
      <c r="A5188">
        <v>5186</v>
      </c>
      <c r="B5188" s="2">
        <v>36794</v>
      </c>
      <c r="C5188">
        <v>274.39999999999998</v>
      </c>
      <c r="D5188">
        <f t="shared" ref="D5188:D5251" si="487">ROUND(LN(C5188/C5187),10)</f>
        <v>7.6824961999999997E-3</v>
      </c>
      <c r="E5188">
        <f t="shared" ref="E5188:E5251" si="488">ROUND(C5188/C5187-1,10)</f>
        <v>7.7120823E-3</v>
      </c>
      <c r="F5188">
        <f t="shared" ref="F5188:F5251" si="489">C5188-C5187</f>
        <v>2.0999999999999659</v>
      </c>
      <c r="G5188">
        <f t="shared" ref="G5188:G5251" si="490">-F5188</f>
        <v>-2.0999999999999659</v>
      </c>
      <c r="H5188">
        <f t="shared" ref="H5188:H5251" si="491">H5187+D5188</f>
        <v>-0.7240071821999996</v>
      </c>
      <c r="I5188">
        <f t="shared" ref="I5188:I5251" si="492">C5188/$C$2-1</f>
        <v>-0.51519434628975269</v>
      </c>
      <c r="J5188">
        <f>_xlfn.VAR.S($D$3:D5188)</f>
        <v>1.5355794821771333E-4</v>
      </c>
      <c r="K5188">
        <f>AVERAGE($D$4:D5188)</f>
        <v>-1.4797090094503367E-4</v>
      </c>
    </row>
    <row r="5189" spans="1:11" x14ac:dyDescent="0.35">
      <c r="A5189">
        <v>5187</v>
      </c>
      <c r="B5189" s="2">
        <v>36795</v>
      </c>
      <c r="C5189">
        <v>274.2</v>
      </c>
      <c r="D5189">
        <f t="shared" si="487"/>
        <v>-7.2912870000000002E-4</v>
      </c>
      <c r="E5189">
        <f t="shared" si="488"/>
        <v>-7.2886299999999995E-4</v>
      </c>
      <c r="F5189">
        <f t="shared" si="489"/>
        <v>-0.19999999999998863</v>
      </c>
      <c r="G5189">
        <f t="shared" si="490"/>
        <v>0.19999999999998863</v>
      </c>
      <c r="H5189">
        <f t="shared" si="491"/>
        <v>-0.72473631089999957</v>
      </c>
      <c r="I5189">
        <f t="shared" si="492"/>
        <v>-0.51554770318021204</v>
      </c>
      <c r="J5189">
        <f>_xlfn.VAR.S($D$3:D5189)</f>
        <v>1.535284051246581E-4</v>
      </c>
      <c r="K5189">
        <f>AVERAGE($D$4:D5189)</f>
        <v>-1.4808296376783638E-4</v>
      </c>
    </row>
    <row r="5190" spans="1:11" x14ac:dyDescent="0.35">
      <c r="A5190">
        <v>5188</v>
      </c>
      <c r="B5190" s="2">
        <v>36796</v>
      </c>
      <c r="C5190">
        <v>278.39999999999998</v>
      </c>
      <c r="D5190">
        <f t="shared" si="487"/>
        <v>1.52011613E-2</v>
      </c>
      <c r="E5190">
        <f t="shared" si="488"/>
        <v>1.53172867E-2</v>
      </c>
      <c r="F5190">
        <f t="shared" si="489"/>
        <v>4.1999999999999886</v>
      </c>
      <c r="G5190">
        <f t="shared" si="490"/>
        <v>-4.1999999999999886</v>
      </c>
      <c r="H5190">
        <f t="shared" si="491"/>
        <v>-0.70953514959999953</v>
      </c>
      <c r="I5190">
        <f t="shared" si="492"/>
        <v>-0.50812720848056547</v>
      </c>
      <c r="J5190">
        <f>_xlfn.VAR.S($D$3:D5190)</f>
        <v>1.5354416932792246E-4</v>
      </c>
      <c r="K5190">
        <f>AVERAGE($D$4:D5190)</f>
        <v>-1.451237880855985E-4</v>
      </c>
    </row>
    <row r="5191" spans="1:11" x14ac:dyDescent="0.35">
      <c r="A5191">
        <v>5189</v>
      </c>
      <c r="B5191" s="2">
        <v>36797</v>
      </c>
      <c r="C5191">
        <v>275.60000000000002</v>
      </c>
      <c r="D5191">
        <f t="shared" si="487"/>
        <v>-1.0108389299999999E-2</v>
      </c>
      <c r="E5191">
        <f t="shared" si="488"/>
        <v>-1.0057471300000001E-2</v>
      </c>
      <c r="F5191">
        <f t="shared" si="489"/>
        <v>-2.7999999999999545</v>
      </c>
      <c r="G5191">
        <f t="shared" si="490"/>
        <v>2.7999999999999545</v>
      </c>
      <c r="H5191">
        <f t="shared" si="491"/>
        <v>-0.71964353889999955</v>
      </c>
      <c r="I5191">
        <f t="shared" si="492"/>
        <v>-0.5130742049469964</v>
      </c>
      <c r="J5191">
        <f>_xlfn.VAR.S($D$3:D5191)</f>
        <v>1.5353373562822123E-4</v>
      </c>
      <c r="K5191">
        <f>AVERAGE($D$4:D5191)</f>
        <v>-1.4704423247879713E-4</v>
      </c>
    </row>
    <row r="5192" spans="1:11" x14ac:dyDescent="0.35">
      <c r="A5192">
        <v>5190</v>
      </c>
      <c r="B5192" s="2">
        <v>36798</v>
      </c>
      <c r="C5192">
        <v>273.60000000000002</v>
      </c>
      <c r="D5192">
        <f t="shared" si="487"/>
        <v>-7.2833534000000004E-3</v>
      </c>
      <c r="E5192">
        <f t="shared" si="488"/>
        <v>-7.2568939999999998E-3</v>
      </c>
      <c r="F5192">
        <f t="shared" si="489"/>
        <v>-2</v>
      </c>
      <c r="G5192">
        <f t="shared" si="490"/>
        <v>2</v>
      </c>
      <c r="H5192">
        <f t="shared" si="491"/>
        <v>-0.72692689229999952</v>
      </c>
      <c r="I5192">
        <f t="shared" si="492"/>
        <v>-0.51660777385159007</v>
      </c>
      <c r="J5192">
        <f>_xlfn.VAR.S($D$3:D5192)</f>
        <v>1.5351398282342909E-4</v>
      </c>
      <c r="K5192">
        <f>AVERAGE($D$4:D5192)</f>
        <v>-1.4841950886490643E-4</v>
      </c>
    </row>
    <row r="5193" spans="1:11" x14ac:dyDescent="0.35">
      <c r="A5193">
        <v>5191</v>
      </c>
      <c r="B5193" s="2">
        <v>36801</v>
      </c>
      <c r="C5193">
        <v>273.10000000000002</v>
      </c>
      <c r="D5193">
        <f t="shared" si="487"/>
        <v>-1.8291573E-3</v>
      </c>
      <c r="E5193">
        <f t="shared" si="488"/>
        <v>-1.8274853999999999E-3</v>
      </c>
      <c r="F5193">
        <f t="shared" si="489"/>
        <v>-0.5</v>
      </c>
      <c r="G5193">
        <f t="shared" si="490"/>
        <v>0.5</v>
      </c>
      <c r="H5193">
        <f t="shared" si="491"/>
        <v>-0.72875604959999951</v>
      </c>
      <c r="I5193">
        <f t="shared" si="492"/>
        <v>-0.51749116607773848</v>
      </c>
      <c r="J5193">
        <f>_xlfn.VAR.S($D$3:D5193)</f>
        <v>1.5348495363405888E-4</v>
      </c>
      <c r="K5193">
        <f>AVERAGE($D$4:D5193)</f>
        <v>-1.4874335044315982E-4</v>
      </c>
    </row>
    <row r="5194" spans="1:11" x14ac:dyDescent="0.35">
      <c r="A5194">
        <v>5192</v>
      </c>
      <c r="B5194" s="2">
        <v>36802</v>
      </c>
      <c r="C5194">
        <v>271.60000000000002</v>
      </c>
      <c r="D5194">
        <f t="shared" si="487"/>
        <v>-5.5076328000000004E-3</v>
      </c>
      <c r="E5194">
        <f t="shared" si="488"/>
        <v>-5.4924936000000004E-3</v>
      </c>
      <c r="F5194">
        <f t="shared" si="489"/>
        <v>-1.5</v>
      </c>
      <c r="G5194">
        <f t="shared" si="490"/>
        <v>1.5</v>
      </c>
      <c r="H5194">
        <f t="shared" si="491"/>
        <v>-0.73426368239999951</v>
      </c>
      <c r="I5194">
        <f t="shared" si="492"/>
        <v>-0.52014134275618362</v>
      </c>
      <c r="J5194">
        <f>_xlfn.VAR.S($D$3:D5194)</f>
        <v>1.5346093452612018E-4</v>
      </c>
      <c r="K5194">
        <f>AVERAGE($D$4:D5194)</f>
        <v>-1.4977569285301473E-4</v>
      </c>
    </row>
    <row r="5195" spans="1:11" x14ac:dyDescent="0.35">
      <c r="A5195">
        <v>5193</v>
      </c>
      <c r="B5195" s="2">
        <v>36803</v>
      </c>
      <c r="C5195">
        <v>270.3</v>
      </c>
      <c r="D5195">
        <f t="shared" si="487"/>
        <v>-4.7979423999999996E-3</v>
      </c>
      <c r="E5195">
        <f t="shared" si="488"/>
        <v>-4.7864507000000001E-3</v>
      </c>
      <c r="F5195">
        <f t="shared" si="489"/>
        <v>-1.3000000000000114</v>
      </c>
      <c r="G5195">
        <f t="shared" si="490"/>
        <v>1.3000000000000114</v>
      </c>
      <c r="H5195">
        <f t="shared" si="491"/>
        <v>-0.73906162479999948</v>
      </c>
      <c r="I5195">
        <f t="shared" si="492"/>
        <v>-0.52243816254416964</v>
      </c>
      <c r="J5195">
        <f>_xlfn.VAR.S($D$3:D5195)</f>
        <v>1.5343555279866741E-4</v>
      </c>
      <c r="K5195">
        <f>AVERAGE($D$4:D5195)</f>
        <v>-1.5067094838212624E-4</v>
      </c>
    </row>
    <row r="5196" spans="1:11" x14ac:dyDescent="0.35">
      <c r="A5196">
        <v>5194</v>
      </c>
      <c r="B5196" s="2">
        <v>36804</v>
      </c>
      <c r="C5196">
        <v>270.60000000000002</v>
      </c>
      <c r="D5196">
        <f t="shared" si="487"/>
        <v>1.1092624999999999E-3</v>
      </c>
      <c r="E5196">
        <f t="shared" si="488"/>
        <v>1.1098779000000001E-3</v>
      </c>
      <c r="F5196">
        <f t="shared" si="489"/>
        <v>0.30000000000001137</v>
      </c>
      <c r="G5196">
        <f t="shared" si="490"/>
        <v>-0.30000000000001137</v>
      </c>
      <c r="H5196">
        <f t="shared" si="491"/>
        <v>-0.7379523622999995</v>
      </c>
      <c r="I5196">
        <f t="shared" si="492"/>
        <v>-0.52190812720848045</v>
      </c>
      <c r="J5196">
        <f>_xlfn.VAR.S($D$3:D5196)</f>
        <v>1.534063077767935E-4</v>
      </c>
      <c r="K5196">
        <f>AVERAGE($D$4:D5196)</f>
        <v>-1.5042832688234151E-4</v>
      </c>
    </row>
    <row r="5197" spans="1:11" x14ac:dyDescent="0.35">
      <c r="A5197">
        <v>5195</v>
      </c>
      <c r="B5197" s="2">
        <v>36805</v>
      </c>
      <c r="C5197">
        <v>269.3</v>
      </c>
      <c r="D5197">
        <f t="shared" si="487"/>
        <v>-4.8157158999999998E-3</v>
      </c>
      <c r="E5197">
        <f t="shared" si="488"/>
        <v>-4.8041389999999998E-3</v>
      </c>
      <c r="F5197">
        <f t="shared" si="489"/>
        <v>-1.3000000000000114</v>
      </c>
      <c r="G5197">
        <f t="shared" si="490"/>
        <v>1.3000000000000114</v>
      </c>
      <c r="H5197">
        <f t="shared" si="491"/>
        <v>-0.74276807819999946</v>
      </c>
      <c r="I5197">
        <f t="shared" si="492"/>
        <v>-0.52420494699646647</v>
      </c>
      <c r="J5197">
        <f>_xlfn.VAR.S($D$3:D5197)</f>
        <v>1.5338097708373028E-4</v>
      </c>
      <c r="K5197">
        <f>AVERAGE($D$4:D5197)</f>
        <v>-1.5132653396226405E-4</v>
      </c>
    </row>
    <row r="5198" spans="1:11" x14ac:dyDescent="0.35">
      <c r="A5198">
        <v>5196</v>
      </c>
      <c r="B5198" s="2">
        <v>36808</v>
      </c>
      <c r="C5198">
        <v>270.10000000000002</v>
      </c>
      <c r="D5198">
        <f t="shared" si="487"/>
        <v>2.966261E-3</v>
      </c>
      <c r="E5198">
        <f t="shared" si="488"/>
        <v>2.9706646999999998E-3</v>
      </c>
      <c r="F5198">
        <f t="shared" si="489"/>
        <v>0.80000000000001137</v>
      </c>
      <c r="G5198">
        <f t="shared" si="490"/>
        <v>-0.80000000000001137</v>
      </c>
      <c r="H5198">
        <f t="shared" si="491"/>
        <v>-0.73980181719999949</v>
      </c>
      <c r="I5198">
        <f t="shared" si="492"/>
        <v>-0.52279151943462887</v>
      </c>
      <c r="J5198">
        <f>_xlfn.VAR.S($D$3:D5198)</f>
        <v>1.5335331289246666E-4</v>
      </c>
      <c r="K5198">
        <f>AVERAGE($D$4:D5198)</f>
        <v>-1.507264208662174E-4</v>
      </c>
    </row>
    <row r="5199" spans="1:11" x14ac:dyDescent="0.35">
      <c r="A5199">
        <v>5197</v>
      </c>
      <c r="B5199" s="2">
        <v>36809</v>
      </c>
      <c r="C5199">
        <v>272.39999999999998</v>
      </c>
      <c r="D5199">
        <f t="shared" si="487"/>
        <v>8.4793135000000002E-3</v>
      </c>
      <c r="E5199">
        <f t="shared" si="488"/>
        <v>8.5153646999999999E-3</v>
      </c>
      <c r="F5199">
        <f t="shared" si="489"/>
        <v>2.2999999999999545</v>
      </c>
      <c r="G5199">
        <f t="shared" si="490"/>
        <v>-2.2999999999999545</v>
      </c>
      <c r="H5199">
        <f t="shared" si="491"/>
        <v>-0.73132250369999952</v>
      </c>
      <c r="I5199">
        <f t="shared" si="492"/>
        <v>-0.51872791519434636</v>
      </c>
      <c r="J5199">
        <f>_xlfn.VAR.S($D$3:D5199)</f>
        <v>1.5333810233959325E-4</v>
      </c>
      <c r="K5199">
        <f>AVERAGE($D$4:D5199)</f>
        <v>-1.4906552018860653E-4</v>
      </c>
    </row>
    <row r="5200" spans="1:11" x14ac:dyDescent="0.35">
      <c r="A5200">
        <v>5198</v>
      </c>
      <c r="B5200" s="2">
        <v>36810</v>
      </c>
      <c r="C5200">
        <v>270.5</v>
      </c>
      <c r="D5200">
        <f t="shared" si="487"/>
        <v>-6.9994760000000001E-3</v>
      </c>
      <c r="E5200">
        <f t="shared" si="488"/>
        <v>-6.9750367000000002E-3</v>
      </c>
      <c r="F5200">
        <f t="shared" si="489"/>
        <v>-1.8999999999999773</v>
      </c>
      <c r="G5200">
        <f t="shared" si="490"/>
        <v>1.8999999999999773</v>
      </c>
      <c r="H5200">
        <f t="shared" si="491"/>
        <v>-0.73832197969999946</v>
      </c>
      <c r="I5200">
        <f t="shared" si="492"/>
        <v>-0.52208480565371018</v>
      </c>
      <c r="J5200">
        <f>_xlfn.VAR.S($D$3:D5200)</f>
        <v>1.5331764734241308E-4</v>
      </c>
      <c r="K5200">
        <f>AVERAGE($D$4:D5200)</f>
        <v>-1.5038366728882036E-4</v>
      </c>
    </row>
    <row r="5201" spans="1:11" x14ac:dyDescent="0.35">
      <c r="A5201">
        <v>5199</v>
      </c>
      <c r="B5201" s="2">
        <v>36811</v>
      </c>
      <c r="C5201">
        <v>276.39999999999998</v>
      </c>
      <c r="D5201">
        <f t="shared" si="487"/>
        <v>2.15769936E-2</v>
      </c>
      <c r="E5201">
        <f t="shared" si="488"/>
        <v>2.1811460299999998E-2</v>
      </c>
      <c r="F5201">
        <f t="shared" si="489"/>
        <v>5.8999999999999773</v>
      </c>
      <c r="G5201">
        <f t="shared" si="490"/>
        <v>-5.8999999999999773</v>
      </c>
      <c r="H5201">
        <f t="shared" si="491"/>
        <v>-0.71674498609999948</v>
      </c>
      <c r="I5201">
        <f t="shared" si="492"/>
        <v>-0.51166077738515903</v>
      </c>
      <c r="J5201">
        <f>_xlfn.VAR.S($D$3:D5201)</f>
        <v>1.5337888397666074E-4</v>
      </c>
      <c r="K5201">
        <f>AVERAGE($D$4:D5201)</f>
        <v>-1.462037178337821E-4</v>
      </c>
    </row>
    <row r="5202" spans="1:11" x14ac:dyDescent="0.35">
      <c r="A5202">
        <v>5200</v>
      </c>
      <c r="B5202" s="2">
        <v>36812</v>
      </c>
      <c r="C5202">
        <v>272.39999999999998</v>
      </c>
      <c r="D5202">
        <f t="shared" si="487"/>
        <v>-1.4577517599999999E-2</v>
      </c>
      <c r="E5202">
        <f t="shared" si="488"/>
        <v>-1.447178E-2</v>
      </c>
      <c r="F5202">
        <f t="shared" si="489"/>
        <v>-4</v>
      </c>
      <c r="G5202">
        <f t="shared" si="490"/>
        <v>4</v>
      </c>
      <c r="H5202">
        <f t="shared" si="491"/>
        <v>-0.73132250369999952</v>
      </c>
      <c r="I5202">
        <f t="shared" si="492"/>
        <v>-0.51872791519434636</v>
      </c>
      <c r="J5202">
        <f>_xlfn.VAR.S($D$3:D5202)</f>
        <v>1.5338947922007771E-4</v>
      </c>
      <c r="K5202">
        <f>AVERAGE($D$4:D5202)</f>
        <v>-1.4897950430852076E-4</v>
      </c>
    </row>
    <row r="5203" spans="1:11" x14ac:dyDescent="0.35">
      <c r="A5203">
        <v>5201</v>
      </c>
      <c r="B5203" s="2">
        <v>36815</v>
      </c>
      <c r="C5203">
        <v>271.5</v>
      </c>
      <c r="D5203">
        <f t="shared" si="487"/>
        <v>-3.3094348999999999E-3</v>
      </c>
      <c r="E5203">
        <f t="shared" si="488"/>
        <v>-3.3039647999999998E-3</v>
      </c>
      <c r="F5203">
        <f t="shared" si="489"/>
        <v>-0.89999999999997726</v>
      </c>
      <c r="G5203">
        <f t="shared" si="490"/>
        <v>0.89999999999997726</v>
      </c>
      <c r="H5203">
        <f t="shared" si="491"/>
        <v>-0.73463193859999953</v>
      </c>
      <c r="I5203">
        <f t="shared" si="492"/>
        <v>-0.52031802120141335</v>
      </c>
      <c r="J5203">
        <f>_xlfn.VAR.S($D$3:D5203)</f>
        <v>1.5336191188506908E-4</v>
      </c>
      <c r="K5203">
        <f>AVERAGE($D$4:D5203)</f>
        <v>-1.4958728419230759E-4</v>
      </c>
    </row>
    <row r="5204" spans="1:11" x14ac:dyDescent="0.35">
      <c r="A5204">
        <v>5202</v>
      </c>
      <c r="B5204" s="2">
        <v>36816</v>
      </c>
      <c r="C5204">
        <v>271.10000000000002</v>
      </c>
      <c r="D5204">
        <f t="shared" si="487"/>
        <v>-1.4743829000000001E-3</v>
      </c>
      <c r="E5204">
        <f t="shared" si="488"/>
        <v>-1.4732965E-3</v>
      </c>
      <c r="F5204">
        <f t="shared" si="489"/>
        <v>-0.39999999999997726</v>
      </c>
      <c r="G5204">
        <f t="shared" si="490"/>
        <v>0.39999999999997726</v>
      </c>
      <c r="H5204">
        <f t="shared" si="491"/>
        <v>-0.73610632149999955</v>
      </c>
      <c r="I5204">
        <f t="shared" si="492"/>
        <v>-0.52102473498233204</v>
      </c>
      <c r="J5204">
        <f>_xlfn.VAR.S($D$3:D5204)</f>
        <v>1.5333276652736293E-4</v>
      </c>
      <c r="K5204">
        <f>AVERAGE($D$4:D5204)</f>
        <v>-1.4984200359546233E-4</v>
      </c>
    </row>
    <row r="5205" spans="1:11" x14ac:dyDescent="0.35">
      <c r="A5205">
        <v>5203</v>
      </c>
      <c r="B5205" s="2">
        <v>36817</v>
      </c>
      <c r="C5205">
        <v>270.3</v>
      </c>
      <c r="D5205">
        <f t="shared" si="487"/>
        <v>-2.9553031999999999E-3</v>
      </c>
      <c r="E5205">
        <f t="shared" si="488"/>
        <v>-2.9509406000000002E-3</v>
      </c>
      <c r="F5205">
        <f t="shared" si="489"/>
        <v>-0.80000000000001137</v>
      </c>
      <c r="G5205">
        <f t="shared" si="490"/>
        <v>0.80000000000001137</v>
      </c>
      <c r="H5205">
        <f t="shared" si="491"/>
        <v>-0.73906162469999959</v>
      </c>
      <c r="I5205">
        <f t="shared" si="492"/>
        <v>-0.52243816254416964</v>
      </c>
      <c r="J5205">
        <f>_xlfn.VAR.S($D$3:D5205)</f>
        <v>1.533048125048678E-4</v>
      </c>
      <c r="K5205">
        <f>AVERAGE($D$4:D5205)</f>
        <v>-1.5038130793925403E-4</v>
      </c>
    </row>
    <row r="5206" spans="1:11" x14ac:dyDescent="0.35">
      <c r="A5206">
        <v>5204</v>
      </c>
      <c r="B5206" s="2">
        <v>36818</v>
      </c>
      <c r="C5206">
        <v>270.10000000000002</v>
      </c>
      <c r="D5206">
        <f t="shared" si="487"/>
        <v>-7.4019250000000004E-4</v>
      </c>
      <c r="E5206">
        <f t="shared" si="488"/>
        <v>-7.3991859999999999E-4</v>
      </c>
      <c r="F5206">
        <f t="shared" si="489"/>
        <v>-0.19999999999998863</v>
      </c>
      <c r="G5206">
        <f t="shared" si="490"/>
        <v>0.19999999999998863</v>
      </c>
      <c r="H5206">
        <f t="shared" si="491"/>
        <v>-0.7398018171999996</v>
      </c>
      <c r="I5206">
        <f t="shared" si="492"/>
        <v>-0.52279151943462887</v>
      </c>
      <c r="J5206">
        <f>_xlfn.VAR.S($D$3:D5206)</f>
        <v>1.5327541655999627E-4</v>
      </c>
      <c r="K5206">
        <f>AVERAGE($D$4:D5206)</f>
        <v>-1.5049466776859496E-4</v>
      </c>
    </row>
    <row r="5207" spans="1:11" x14ac:dyDescent="0.35">
      <c r="A5207">
        <v>5205</v>
      </c>
      <c r="B5207" s="2">
        <v>36819</v>
      </c>
      <c r="C5207">
        <v>271.2</v>
      </c>
      <c r="D5207">
        <f t="shared" si="487"/>
        <v>4.0642953000000004E-3</v>
      </c>
      <c r="E5207">
        <f t="shared" si="488"/>
        <v>4.0725657E-3</v>
      </c>
      <c r="F5207">
        <f t="shared" si="489"/>
        <v>1.0999999999999659</v>
      </c>
      <c r="G5207">
        <f t="shared" si="490"/>
        <v>-1.0999999999999659</v>
      </c>
      <c r="H5207">
        <f t="shared" si="491"/>
        <v>-0.73573752189999964</v>
      </c>
      <c r="I5207">
        <f t="shared" si="492"/>
        <v>-0.52084805653710253</v>
      </c>
      <c r="J5207">
        <f>_xlfn.VAR.S($D$3:D5207)</f>
        <v>1.532493626499384E-4</v>
      </c>
      <c r="K5207">
        <f>AVERAGE($D$4:D5207)</f>
        <v>-1.4968475424673321E-4</v>
      </c>
    </row>
    <row r="5208" spans="1:11" x14ac:dyDescent="0.35">
      <c r="A5208">
        <v>5206</v>
      </c>
      <c r="B5208" s="2">
        <v>36822</v>
      </c>
      <c r="C5208">
        <v>270.10000000000002</v>
      </c>
      <c r="D5208">
        <f t="shared" si="487"/>
        <v>-4.0642953000000004E-3</v>
      </c>
      <c r="E5208">
        <f t="shared" si="488"/>
        <v>-4.0560472000000002E-3</v>
      </c>
      <c r="F5208">
        <f t="shared" si="489"/>
        <v>-1.0999999999999659</v>
      </c>
      <c r="G5208">
        <f t="shared" si="490"/>
        <v>1.0999999999999659</v>
      </c>
      <c r="H5208">
        <f t="shared" si="491"/>
        <v>-0.7398018171999996</v>
      </c>
      <c r="I5208">
        <f t="shared" si="492"/>
        <v>-0.52279151943462887</v>
      </c>
      <c r="J5208">
        <f>_xlfn.VAR.S($D$3:D5208)</f>
        <v>1.5322287603415248E-4</v>
      </c>
      <c r="K5208">
        <f>AVERAGE($D$4:D5208)</f>
        <v>-1.5043684080691633E-4</v>
      </c>
    </row>
    <row r="5209" spans="1:11" x14ac:dyDescent="0.35">
      <c r="A5209">
        <v>5207</v>
      </c>
      <c r="B5209" s="2">
        <v>36823</v>
      </c>
      <c r="C5209">
        <v>270.10000000000002</v>
      </c>
      <c r="D5209">
        <f t="shared" si="487"/>
        <v>0</v>
      </c>
      <c r="E5209">
        <f t="shared" si="488"/>
        <v>0</v>
      </c>
      <c r="F5209">
        <f t="shared" si="489"/>
        <v>0</v>
      </c>
      <c r="G5209">
        <f t="shared" si="490"/>
        <v>0</v>
      </c>
      <c r="H5209">
        <f t="shared" si="491"/>
        <v>-0.7398018171999996</v>
      </c>
      <c r="I5209">
        <f t="shared" si="492"/>
        <v>-0.52279151943462887</v>
      </c>
      <c r="J5209">
        <f>_xlfn.VAR.S($D$3:D5209)</f>
        <v>1.531934479346697E-4</v>
      </c>
      <c r="K5209">
        <f>AVERAGE($D$4:D5209)</f>
        <v>-1.5040794398770642E-4</v>
      </c>
    </row>
    <row r="5210" spans="1:11" x14ac:dyDescent="0.35">
      <c r="A5210">
        <v>5208</v>
      </c>
      <c r="B5210" s="2">
        <v>36824</v>
      </c>
      <c r="C5210">
        <v>266.2</v>
      </c>
      <c r="D5210">
        <f t="shared" si="487"/>
        <v>-1.4544354799999999E-2</v>
      </c>
      <c r="E5210">
        <f t="shared" si="488"/>
        <v>-1.44390966E-2</v>
      </c>
      <c r="F5210">
        <f t="shared" si="489"/>
        <v>-3.9000000000000341</v>
      </c>
      <c r="G5210">
        <f t="shared" si="490"/>
        <v>3.9000000000000341</v>
      </c>
      <c r="H5210">
        <f t="shared" si="491"/>
        <v>-0.75434617199999965</v>
      </c>
      <c r="I5210">
        <f t="shared" si="492"/>
        <v>-0.52968197879858658</v>
      </c>
      <c r="J5210">
        <f>_xlfn.VAR.S($D$3:D5210)</f>
        <v>1.5320385551899587E-4</v>
      </c>
      <c r="K5210">
        <f>AVERAGE($D$4:D5210)</f>
        <v>-1.5317228945650079E-4</v>
      </c>
    </row>
    <row r="5211" spans="1:11" x14ac:dyDescent="0.35">
      <c r="A5211">
        <v>5209</v>
      </c>
      <c r="B5211" s="2">
        <v>36825</v>
      </c>
      <c r="C5211">
        <v>264.89999999999998</v>
      </c>
      <c r="D5211">
        <f t="shared" si="487"/>
        <v>-4.8955097E-3</v>
      </c>
      <c r="E5211">
        <f t="shared" si="488"/>
        <v>-4.8835462E-3</v>
      </c>
      <c r="F5211">
        <f t="shared" si="489"/>
        <v>-1.3000000000000114</v>
      </c>
      <c r="G5211">
        <f t="shared" si="490"/>
        <v>1.3000000000000114</v>
      </c>
      <c r="H5211">
        <f t="shared" si="491"/>
        <v>-0.75924168169999962</v>
      </c>
      <c r="I5211">
        <f t="shared" si="492"/>
        <v>-0.53197879858657249</v>
      </c>
      <c r="J5211">
        <f>_xlfn.VAR.S($D$3:D5211)</f>
        <v>1.5317877115627151E-4</v>
      </c>
      <c r="K5211">
        <f>AVERAGE($D$4:D5211)</f>
        <v>-1.5408287651689701E-4</v>
      </c>
    </row>
    <row r="5212" spans="1:11" x14ac:dyDescent="0.35">
      <c r="A5212">
        <v>5210</v>
      </c>
      <c r="B5212" s="2">
        <v>36826</v>
      </c>
      <c r="C5212">
        <v>264.39999999999998</v>
      </c>
      <c r="D5212">
        <f t="shared" si="487"/>
        <v>-1.8892882999999999E-3</v>
      </c>
      <c r="E5212">
        <f t="shared" si="488"/>
        <v>-1.8875046999999999E-3</v>
      </c>
      <c r="F5212">
        <f t="shared" si="489"/>
        <v>-0.5</v>
      </c>
      <c r="G5212">
        <f t="shared" si="490"/>
        <v>0.5</v>
      </c>
      <c r="H5212">
        <f t="shared" si="491"/>
        <v>-0.76113096999999963</v>
      </c>
      <c r="I5212">
        <f t="shared" si="492"/>
        <v>-0.5328621908127209</v>
      </c>
      <c r="J5212">
        <f>_xlfn.VAR.S($D$3:D5212)</f>
        <v>1.5314994807144429E-4</v>
      </c>
      <c r="K5212">
        <f>AVERAGE($D$4:D5212)</f>
        <v>-1.5441599331925506E-4</v>
      </c>
    </row>
    <row r="5213" spans="1:11" x14ac:dyDescent="0.35">
      <c r="A5213">
        <v>5211</v>
      </c>
      <c r="B5213" s="2">
        <v>36829</v>
      </c>
      <c r="C5213">
        <v>265.8</v>
      </c>
      <c r="D5213">
        <f t="shared" si="487"/>
        <v>5.2810382999999997E-3</v>
      </c>
      <c r="E5213">
        <f t="shared" si="488"/>
        <v>5.2950076000000002E-3</v>
      </c>
      <c r="F5213">
        <f t="shared" si="489"/>
        <v>1.4000000000000341</v>
      </c>
      <c r="G5213">
        <f t="shared" si="490"/>
        <v>-1.4000000000000341</v>
      </c>
      <c r="H5213">
        <f t="shared" si="491"/>
        <v>-0.75584993169999959</v>
      </c>
      <c r="I5213">
        <f t="shared" si="492"/>
        <v>-0.53038869257950527</v>
      </c>
      <c r="J5213">
        <f>_xlfn.VAR.S($D$3:D5213)</f>
        <v>1.5312620490937217E-4</v>
      </c>
      <c r="K5213">
        <f>AVERAGE($D$4:D5213)</f>
        <v>-1.5337271994241833E-4</v>
      </c>
    </row>
    <row r="5214" spans="1:11" x14ac:dyDescent="0.35">
      <c r="A5214">
        <v>5212</v>
      </c>
      <c r="B5214" s="2">
        <v>36830</v>
      </c>
      <c r="C5214">
        <v>266.39999999999998</v>
      </c>
      <c r="D5214">
        <f t="shared" si="487"/>
        <v>2.2547924E-3</v>
      </c>
      <c r="E5214">
        <f t="shared" si="488"/>
        <v>2.2573363000000001E-3</v>
      </c>
      <c r="F5214">
        <f t="shared" si="489"/>
        <v>0.59999999999996589</v>
      </c>
      <c r="G5214">
        <f t="shared" si="490"/>
        <v>-0.59999999999996589</v>
      </c>
      <c r="H5214">
        <f t="shared" si="491"/>
        <v>-0.75359513929999955</v>
      </c>
      <c r="I5214">
        <f t="shared" si="492"/>
        <v>-0.52932862190812724</v>
      </c>
      <c r="J5214">
        <f>_xlfn.VAR.S($D$3:D5214)</f>
        <v>1.5309792471909482E-4</v>
      </c>
      <c r="K5214">
        <f>AVERAGE($D$4:D5214)</f>
        <v>-1.5291058885050845E-4</v>
      </c>
    </row>
    <row r="5215" spans="1:11" x14ac:dyDescent="0.35">
      <c r="A5215">
        <v>5213</v>
      </c>
      <c r="B5215" s="2">
        <v>36831</v>
      </c>
      <c r="C5215">
        <v>265.39999999999998</v>
      </c>
      <c r="D5215">
        <f t="shared" si="487"/>
        <v>-3.7608168E-3</v>
      </c>
      <c r="E5215">
        <f t="shared" si="488"/>
        <v>-3.7537538000000001E-3</v>
      </c>
      <c r="F5215">
        <f t="shared" si="489"/>
        <v>-1</v>
      </c>
      <c r="G5215">
        <f t="shared" si="490"/>
        <v>1</v>
      </c>
      <c r="H5215">
        <f t="shared" si="491"/>
        <v>-0.75735595609999951</v>
      </c>
      <c r="I5215">
        <f t="shared" si="492"/>
        <v>-0.53109540636042407</v>
      </c>
      <c r="J5215">
        <f>_xlfn.VAR.S($D$3:D5215)</f>
        <v>1.5307105915386303E-4</v>
      </c>
      <c r="K5215">
        <f>AVERAGE($D$4:D5215)</f>
        <v>-1.5360281951266297E-4</v>
      </c>
    </row>
    <row r="5216" spans="1:11" x14ac:dyDescent="0.35">
      <c r="A5216">
        <v>5214</v>
      </c>
      <c r="B5216" s="2">
        <v>36832</v>
      </c>
      <c r="C5216">
        <v>265.89999999999998</v>
      </c>
      <c r="D5216">
        <f t="shared" si="487"/>
        <v>1.8821764000000001E-3</v>
      </c>
      <c r="E5216">
        <f t="shared" si="488"/>
        <v>1.8839487999999999E-3</v>
      </c>
      <c r="F5216">
        <f t="shared" si="489"/>
        <v>0.5</v>
      </c>
      <c r="G5216">
        <f t="shared" si="490"/>
        <v>-0.5</v>
      </c>
      <c r="H5216">
        <f t="shared" si="491"/>
        <v>-0.75547377969999951</v>
      </c>
      <c r="I5216">
        <f t="shared" si="492"/>
        <v>-0.53021201413427566</v>
      </c>
      <c r="J5216">
        <f>_xlfn.VAR.S($D$3:D5216)</f>
        <v>1.5304248419524555E-4</v>
      </c>
      <c r="K5216">
        <f>AVERAGE($D$4:D5216)</f>
        <v>-1.5321229980817179E-4</v>
      </c>
    </row>
    <row r="5217" spans="1:11" x14ac:dyDescent="0.35">
      <c r="A5217">
        <v>5215</v>
      </c>
      <c r="B5217" s="2">
        <v>36833</v>
      </c>
      <c r="C5217">
        <v>266.10000000000002</v>
      </c>
      <c r="D5217">
        <f t="shared" si="487"/>
        <v>7.5187970000000002E-4</v>
      </c>
      <c r="E5217">
        <f t="shared" si="488"/>
        <v>7.5216249999999997E-4</v>
      </c>
      <c r="F5217">
        <f t="shared" si="489"/>
        <v>0.20000000000004547</v>
      </c>
      <c r="G5217">
        <f t="shared" si="490"/>
        <v>-0.20000000000004547</v>
      </c>
      <c r="H5217">
        <f t="shared" si="491"/>
        <v>-0.7547218999999995</v>
      </c>
      <c r="I5217">
        <f t="shared" si="492"/>
        <v>-0.5298586572438162</v>
      </c>
      <c r="J5217">
        <f>_xlfn.VAR.S($D$3:D5217)</f>
        <v>1.5301328618286502E-4</v>
      </c>
      <c r="K5217">
        <f>AVERAGE($D$4:D5217)</f>
        <v>-1.530387110088223E-4</v>
      </c>
    </row>
    <row r="5218" spans="1:11" x14ac:dyDescent="0.35">
      <c r="A5218">
        <v>5216</v>
      </c>
      <c r="B5218" s="2">
        <v>36836</v>
      </c>
      <c r="C5218">
        <v>266</v>
      </c>
      <c r="D5218">
        <f t="shared" si="487"/>
        <v>-3.7586919999999999E-4</v>
      </c>
      <c r="E5218">
        <f t="shared" si="488"/>
        <v>-3.7579859999999998E-4</v>
      </c>
      <c r="F5218">
        <f t="shared" si="489"/>
        <v>-0.10000000000002274</v>
      </c>
      <c r="G5218">
        <f t="shared" si="490"/>
        <v>0.10000000000002274</v>
      </c>
      <c r="H5218">
        <f t="shared" si="491"/>
        <v>-0.75509776919999949</v>
      </c>
      <c r="I5218">
        <f t="shared" si="492"/>
        <v>-0.53003533568904593</v>
      </c>
      <c r="J5218">
        <f>_xlfn.VAR.S($D$3:D5218)</f>
        <v>1.5298395543174268E-4</v>
      </c>
      <c r="K5218">
        <f>AVERAGE($D$4:D5218)</f>
        <v>-1.5308143976989442E-4</v>
      </c>
    </row>
    <row r="5219" spans="1:11" x14ac:dyDescent="0.35">
      <c r="A5219">
        <v>5217</v>
      </c>
      <c r="B5219" s="2">
        <v>36837</v>
      </c>
      <c r="C5219">
        <v>265.39999999999998</v>
      </c>
      <c r="D5219">
        <f t="shared" si="487"/>
        <v>-2.2581869E-3</v>
      </c>
      <c r="E5219">
        <f t="shared" si="488"/>
        <v>-2.2556390999999999E-3</v>
      </c>
      <c r="F5219">
        <f t="shared" si="489"/>
        <v>-0.60000000000002274</v>
      </c>
      <c r="G5219">
        <f t="shared" si="490"/>
        <v>0.60000000000002274</v>
      </c>
      <c r="H5219">
        <f t="shared" si="491"/>
        <v>-0.75735595609999951</v>
      </c>
      <c r="I5219">
        <f t="shared" si="492"/>
        <v>-0.53109540636042407</v>
      </c>
      <c r="J5219">
        <f>_xlfn.VAR.S($D$3:D5219)</f>
        <v>1.5295548183850706E-4</v>
      </c>
      <c r="K5219">
        <f>AVERAGE($D$4:D5219)</f>
        <v>-1.5348502593941706E-4</v>
      </c>
    </row>
    <row r="5220" spans="1:11" x14ac:dyDescent="0.35">
      <c r="A5220">
        <v>5218</v>
      </c>
      <c r="B5220" s="2">
        <v>36838</v>
      </c>
      <c r="C5220">
        <v>266.10000000000002</v>
      </c>
      <c r="D5220">
        <f t="shared" si="487"/>
        <v>2.6340561000000001E-3</v>
      </c>
      <c r="E5220">
        <f t="shared" si="488"/>
        <v>2.6375283000000002E-3</v>
      </c>
      <c r="F5220">
        <f t="shared" si="489"/>
        <v>0.70000000000004547</v>
      </c>
      <c r="G5220">
        <f t="shared" si="490"/>
        <v>-0.70000000000004547</v>
      </c>
      <c r="H5220">
        <f t="shared" si="491"/>
        <v>-0.7547218999999995</v>
      </c>
      <c r="I5220">
        <f t="shared" si="492"/>
        <v>-0.5298586572438162</v>
      </c>
      <c r="J5220">
        <f>_xlfn.VAR.S($D$3:D5220)</f>
        <v>1.5292764345244773E-4</v>
      </c>
      <c r="K5220">
        <f>AVERAGE($D$4:D5220)</f>
        <v>-1.5295070714970279E-4</v>
      </c>
    </row>
    <row r="5221" spans="1:11" x14ac:dyDescent="0.35">
      <c r="A5221">
        <v>5219</v>
      </c>
      <c r="B5221" s="2">
        <v>36839</v>
      </c>
      <c r="C5221">
        <v>266.89999999999998</v>
      </c>
      <c r="D5221">
        <f t="shared" si="487"/>
        <v>3.0018784000000001E-3</v>
      </c>
      <c r="E5221">
        <f t="shared" si="488"/>
        <v>3.0063885999999998E-3</v>
      </c>
      <c r="F5221">
        <f t="shared" si="489"/>
        <v>0.79999999999995453</v>
      </c>
      <c r="G5221">
        <f t="shared" si="490"/>
        <v>-0.79999999999995453</v>
      </c>
      <c r="H5221">
        <f t="shared" si="491"/>
        <v>-0.75172002159999951</v>
      </c>
      <c r="I5221">
        <f t="shared" si="492"/>
        <v>-0.52844522968197882</v>
      </c>
      <c r="J5221">
        <f>_xlfn.VAR.S($D$3:D5221)</f>
        <v>1.5290023276367108E-4</v>
      </c>
      <c r="K5221">
        <f>AVERAGE($D$4:D5221)</f>
        <v>-1.5234610210808729E-4</v>
      </c>
    </row>
    <row r="5222" spans="1:11" x14ac:dyDescent="0.35">
      <c r="A5222">
        <v>5220</v>
      </c>
      <c r="B5222" s="2">
        <v>36840</v>
      </c>
      <c r="C5222">
        <v>265.5</v>
      </c>
      <c r="D5222">
        <f t="shared" si="487"/>
        <v>-5.2592157E-3</v>
      </c>
      <c r="E5222">
        <f t="shared" si="488"/>
        <v>-5.2454103000000004E-3</v>
      </c>
      <c r="F5222">
        <f t="shared" si="489"/>
        <v>-1.3999999999999773</v>
      </c>
      <c r="G5222">
        <f t="shared" si="490"/>
        <v>1.3999999999999773</v>
      </c>
      <c r="H5222">
        <f t="shared" si="491"/>
        <v>-0.7569792372999995</v>
      </c>
      <c r="I5222">
        <f t="shared" si="492"/>
        <v>-0.53091872791519434</v>
      </c>
      <c r="J5222">
        <f>_xlfn.VAR.S($D$3:D5222)</f>
        <v>1.5287594838461475E-4</v>
      </c>
      <c r="K5222">
        <f>AVERAGE($D$4:D5222)</f>
        <v>-1.5332461707223596E-4</v>
      </c>
    </row>
    <row r="5223" spans="1:11" x14ac:dyDescent="0.35">
      <c r="A5223">
        <v>5221</v>
      </c>
      <c r="B5223" s="2">
        <v>36843</v>
      </c>
      <c r="C5223">
        <v>265.3</v>
      </c>
      <c r="D5223">
        <f t="shared" si="487"/>
        <v>-7.5357950000000005E-4</v>
      </c>
      <c r="E5223">
        <f t="shared" si="488"/>
        <v>-7.5329569999999998E-4</v>
      </c>
      <c r="F5223">
        <f t="shared" si="489"/>
        <v>-0.19999999999998863</v>
      </c>
      <c r="G5223">
        <f t="shared" si="490"/>
        <v>0.19999999999998863</v>
      </c>
      <c r="H5223">
        <f t="shared" si="491"/>
        <v>-0.75773281679999949</v>
      </c>
      <c r="I5223">
        <f t="shared" si="492"/>
        <v>-0.53127208480565369</v>
      </c>
      <c r="J5223">
        <f>_xlfn.VAR.S($D$3:D5223)</f>
        <v>1.5284673273925322E-4</v>
      </c>
      <c r="K5223">
        <f>AVERAGE($D$4:D5223)</f>
        <v>-1.5343960842911867E-4</v>
      </c>
    </row>
    <row r="5224" spans="1:11" x14ac:dyDescent="0.35">
      <c r="A5224">
        <v>5222</v>
      </c>
      <c r="B5224" s="2">
        <v>36844</v>
      </c>
      <c r="C5224">
        <v>265.39999999999998</v>
      </c>
      <c r="D5224">
        <f t="shared" si="487"/>
        <v>3.7686080000000002E-4</v>
      </c>
      <c r="E5224">
        <f t="shared" si="488"/>
        <v>3.769318E-4</v>
      </c>
      <c r="F5224">
        <f t="shared" si="489"/>
        <v>9.9999999999965894E-2</v>
      </c>
      <c r="G5224">
        <f t="shared" si="490"/>
        <v>-9.9999999999965894E-2</v>
      </c>
      <c r="H5224">
        <f t="shared" si="491"/>
        <v>-0.7573559559999995</v>
      </c>
      <c r="I5224">
        <f t="shared" si="492"/>
        <v>-0.53109540636042407</v>
      </c>
      <c r="J5224">
        <f>_xlfn.VAR.S($D$3:D5224)</f>
        <v>1.5281750954279554E-4</v>
      </c>
      <c r="K5224">
        <f>AVERAGE($D$4:D5224)</f>
        <v>-1.5333803777054194E-4</v>
      </c>
    </row>
    <row r="5225" spans="1:11" x14ac:dyDescent="0.35">
      <c r="A5225">
        <v>5223</v>
      </c>
      <c r="B5225" s="2">
        <v>36845</v>
      </c>
      <c r="C5225">
        <v>265.60000000000002</v>
      </c>
      <c r="D5225">
        <f t="shared" si="487"/>
        <v>7.5329569999999998E-4</v>
      </c>
      <c r="E5225">
        <f t="shared" si="488"/>
        <v>7.5357950000000005E-4</v>
      </c>
      <c r="F5225">
        <f t="shared" si="489"/>
        <v>0.20000000000004547</v>
      </c>
      <c r="G5225">
        <f t="shared" si="490"/>
        <v>-0.20000000000004547</v>
      </c>
      <c r="H5225">
        <f t="shared" si="491"/>
        <v>-0.75660266029999945</v>
      </c>
      <c r="I5225">
        <f t="shared" si="492"/>
        <v>-0.53074204946996462</v>
      </c>
      <c r="J5225">
        <f>_xlfn.VAR.S($D$3:D5225)</f>
        <v>1.5278839987757368E-4</v>
      </c>
      <c r="K5225">
        <f>AVERAGE($D$4:D5225)</f>
        <v>-1.5316441966679422E-4</v>
      </c>
    </row>
    <row r="5226" spans="1:11" x14ac:dyDescent="0.35">
      <c r="A5226">
        <v>5224</v>
      </c>
      <c r="B5226" s="2">
        <v>36846</v>
      </c>
      <c r="C5226">
        <v>266.3</v>
      </c>
      <c r="D5226">
        <f t="shared" si="487"/>
        <v>2.6320751999999998E-3</v>
      </c>
      <c r="E5226">
        <f t="shared" si="488"/>
        <v>2.6355421999999999E-3</v>
      </c>
      <c r="F5226">
        <f t="shared" si="489"/>
        <v>0.69999999999998863</v>
      </c>
      <c r="G5226">
        <f t="shared" si="490"/>
        <v>-0.69999999999998863</v>
      </c>
      <c r="H5226">
        <f t="shared" si="491"/>
        <v>-0.75397058509999948</v>
      </c>
      <c r="I5226">
        <f t="shared" si="492"/>
        <v>-0.52950530035335686</v>
      </c>
      <c r="J5226">
        <f>_xlfn.VAR.S($D$3:D5226)</f>
        <v>1.527606230236381E-4</v>
      </c>
      <c r="K5226">
        <f>AVERAGE($D$4:D5226)</f>
        <v>-1.5263115533218445E-4</v>
      </c>
    </row>
    <row r="5227" spans="1:11" x14ac:dyDescent="0.35">
      <c r="A5227">
        <v>5225</v>
      </c>
      <c r="B5227" s="2">
        <v>36847</v>
      </c>
      <c r="C5227">
        <v>266.2</v>
      </c>
      <c r="D5227">
        <f t="shared" si="487"/>
        <v>-3.755869E-4</v>
      </c>
      <c r="E5227">
        <f t="shared" si="488"/>
        <v>-3.7551629999999999E-4</v>
      </c>
      <c r="F5227">
        <f t="shared" si="489"/>
        <v>-0.10000000000002274</v>
      </c>
      <c r="G5227">
        <f t="shared" si="490"/>
        <v>0.10000000000002274</v>
      </c>
      <c r="H5227">
        <f t="shared" si="491"/>
        <v>-0.75434617199999943</v>
      </c>
      <c r="I5227">
        <f t="shared" si="492"/>
        <v>-0.52968197879858658</v>
      </c>
      <c r="J5227">
        <f>_xlfn.VAR.S($D$3:D5227)</f>
        <v>1.5273139117971029E-4</v>
      </c>
      <c r="K5227">
        <f>AVERAGE($D$4:D5227)</f>
        <v>-1.5267383445635518E-4</v>
      </c>
    </row>
    <row r="5228" spans="1:11" x14ac:dyDescent="0.35">
      <c r="A5228">
        <v>5226</v>
      </c>
      <c r="B5228" s="2">
        <v>36850</v>
      </c>
      <c r="C5228">
        <v>266.8</v>
      </c>
      <c r="D5228">
        <f t="shared" si="487"/>
        <v>2.2514080999999999E-3</v>
      </c>
      <c r="E5228">
        <f t="shared" si="488"/>
        <v>2.2539444E-3</v>
      </c>
      <c r="F5228">
        <f t="shared" si="489"/>
        <v>0.60000000000002274</v>
      </c>
      <c r="G5228">
        <f t="shared" si="490"/>
        <v>-0.60000000000002274</v>
      </c>
      <c r="H5228">
        <f t="shared" si="491"/>
        <v>-0.75209476389999941</v>
      </c>
      <c r="I5228">
        <f t="shared" si="492"/>
        <v>-0.52862190812720844</v>
      </c>
      <c r="J5228">
        <f>_xlfn.VAR.S($D$3:D5228)</f>
        <v>1.5270325860077544E-4</v>
      </c>
      <c r="K5228">
        <f>AVERAGE($D$4:D5228)</f>
        <v>-1.522137230813396E-4</v>
      </c>
    </row>
    <row r="5229" spans="1:11" x14ac:dyDescent="0.35">
      <c r="A5229">
        <v>5227</v>
      </c>
      <c r="B5229" s="2">
        <v>36851</v>
      </c>
      <c r="C5229">
        <v>266.10000000000002</v>
      </c>
      <c r="D5229">
        <f t="shared" si="487"/>
        <v>-2.6271361E-3</v>
      </c>
      <c r="E5229">
        <f t="shared" si="488"/>
        <v>-2.6236882E-3</v>
      </c>
      <c r="F5229">
        <f t="shared" si="489"/>
        <v>-0.69999999999998863</v>
      </c>
      <c r="G5229">
        <f t="shared" si="490"/>
        <v>0.69999999999998863</v>
      </c>
      <c r="H5229">
        <f t="shared" si="491"/>
        <v>-0.75472189999999939</v>
      </c>
      <c r="I5229">
        <f t="shared" si="492"/>
        <v>-0.5298586572438162</v>
      </c>
      <c r="J5229">
        <f>_xlfn.VAR.S($D$3:D5229)</f>
        <v>1.5267521840817844E-4</v>
      </c>
      <c r="K5229">
        <f>AVERAGE($D$4:D5229)</f>
        <v>-1.526873017986987E-4</v>
      </c>
    </row>
    <row r="5230" spans="1:11" x14ac:dyDescent="0.35">
      <c r="A5230">
        <v>5228</v>
      </c>
      <c r="B5230" s="2">
        <v>36852</v>
      </c>
      <c r="C5230">
        <v>266.7</v>
      </c>
      <c r="D5230">
        <f t="shared" si="487"/>
        <v>2.2522532000000001E-3</v>
      </c>
      <c r="E5230">
        <f t="shared" si="488"/>
        <v>2.2547914E-3</v>
      </c>
      <c r="F5230">
        <f t="shared" si="489"/>
        <v>0.59999999999996589</v>
      </c>
      <c r="G5230">
        <f t="shared" si="490"/>
        <v>-0.59999999999996589</v>
      </c>
      <c r="H5230">
        <f t="shared" si="491"/>
        <v>-0.75246964679999939</v>
      </c>
      <c r="I5230">
        <f t="shared" si="492"/>
        <v>-0.52879858657243817</v>
      </c>
      <c r="J5230">
        <f>_xlfn.VAR.S($D$3:D5230)</f>
        <v>1.5264710813025516E-4</v>
      </c>
      <c r="K5230">
        <f>AVERAGE($D$4:D5230)</f>
        <v>-1.522272022192461E-4</v>
      </c>
    </row>
    <row r="5231" spans="1:11" x14ac:dyDescent="0.35">
      <c r="A5231">
        <v>5229</v>
      </c>
      <c r="B5231" s="2">
        <v>36857</v>
      </c>
      <c r="C5231">
        <v>270.3</v>
      </c>
      <c r="D5231">
        <f t="shared" si="487"/>
        <v>1.34080221E-2</v>
      </c>
      <c r="E5231">
        <f t="shared" si="488"/>
        <v>1.3498312700000001E-2</v>
      </c>
      <c r="F5231">
        <f t="shared" si="489"/>
        <v>3.6000000000000227</v>
      </c>
      <c r="G5231">
        <f t="shared" si="490"/>
        <v>-3.6000000000000227</v>
      </c>
      <c r="H5231">
        <f t="shared" si="491"/>
        <v>-0.73906162469999936</v>
      </c>
      <c r="I5231">
        <f t="shared" si="492"/>
        <v>-0.52243816254416964</v>
      </c>
      <c r="J5231">
        <f>_xlfn.VAR.S($D$3:D5231)</f>
        <v>1.5265303261262204E-4</v>
      </c>
      <c r="K5231">
        <f>AVERAGE($D$4:D5231)</f>
        <v>-1.4963342844299911E-4</v>
      </c>
    </row>
    <row r="5232" spans="1:11" x14ac:dyDescent="0.35">
      <c r="A5232">
        <v>5230</v>
      </c>
      <c r="B5232" s="2">
        <v>36858</v>
      </c>
      <c r="C5232">
        <v>269.8</v>
      </c>
      <c r="D5232">
        <f t="shared" si="487"/>
        <v>-1.8515095000000001E-3</v>
      </c>
      <c r="E5232">
        <f t="shared" si="488"/>
        <v>-1.8497965000000001E-3</v>
      </c>
      <c r="F5232">
        <f t="shared" si="489"/>
        <v>-0.5</v>
      </c>
      <c r="G5232">
        <f t="shared" si="490"/>
        <v>0.5</v>
      </c>
      <c r="H5232">
        <f t="shared" si="491"/>
        <v>-0.74091313419999938</v>
      </c>
      <c r="I5232">
        <f t="shared" si="492"/>
        <v>-0.52332155477031805</v>
      </c>
      <c r="J5232">
        <f>_xlfn.VAR.S($D$3:D5232)</f>
        <v>1.5262439828317428E-4</v>
      </c>
      <c r="K5232">
        <f>AVERAGE($D$4:D5232)</f>
        <v>-1.4995889718875488E-4</v>
      </c>
    </row>
    <row r="5233" spans="1:11" x14ac:dyDescent="0.35">
      <c r="A5233">
        <v>5231</v>
      </c>
      <c r="B5233" s="2">
        <v>36859</v>
      </c>
      <c r="C5233">
        <v>266.39999999999998</v>
      </c>
      <c r="D5233">
        <f t="shared" si="487"/>
        <v>-1.2682005099999999E-2</v>
      </c>
      <c r="E5233">
        <f t="shared" si="488"/>
        <v>-1.2601927400000001E-2</v>
      </c>
      <c r="F5233">
        <f t="shared" si="489"/>
        <v>-3.4000000000000341</v>
      </c>
      <c r="G5233">
        <f t="shared" si="490"/>
        <v>3.4000000000000341</v>
      </c>
      <c r="H5233">
        <f t="shared" si="491"/>
        <v>-0.75359513929999933</v>
      </c>
      <c r="I5233">
        <f t="shared" si="492"/>
        <v>-0.52932862190812724</v>
      </c>
      <c r="J5233">
        <f>_xlfn.VAR.S($D$3:D5233)</f>
        <v>1.5262527890336049E-4</v>
      </c>
      <c r="K5233">
        <f>AVERAGE($D$4:D5233)</f>
        <v>-1.5235508193116621E-4</v>
      </c>
    </row>
    <row r="5234" spans="1:11" x14ac:dyDescent="0.35">
      <c r="A5234">
        <v>5232</v>
      </c>
      <c r="B5234" s="2">
        <v>36860</v>
      </c>
      <c r="C5234">
        <v>270.10000000000002</v>
      </c>
      <c r="D5234">
        <f t="shared" si="487"/>
        <v>1.37933221E-2</v>
      </c>
      <c r="E5234">
        <f t="shared" si="488"/>
        <v>1.38888889E-2</v>
      </c>
      <c r="F5234">
        <f t="shared" si="489"/>
        <v>3.7000000000000455</v>
      </c>
      <c r="G5234">
        <f t="shared" si="490"/>
        <v>-3.7000000000000455</v>
      </c>
      <c r="H5234">
        <f t="shared" si="491"/>
        <v>-0.73980181719999938</v>
      </c>
      <c r="I5234">
        <f t="shared" si="492"/>
        <v>-0.52279151943462887</v>
      </c>
      <c r="J5234">
        <f>_xlfn.VAR.S($D$3:D5234)</f>
        <v>1.5263322925808154E-4</v>
      </c>
      <c r="K5234">
        <f>AVERAGE($D$4:D5234)</f>
        <v>-1.4968911420378499E-4</v>
      </c>
    </row>
    <row r="5235" spans="1:11" x14ac:dyDescent="0.35">
      <c r="A5235">
        <v>5233</v>
      </c>
      <c r="B5235" s="2">
        <v>36861</v>
      </c>
      <c r="C5235">
        <v>268.7</v>
      </c>
      <c r="D5235">
        <f t="shared" si="487"/>
        <v>-5.1967452000000001E-3</v>
      </c>
      <c r="E5235">
        <f t="shared" si="488"/>
        <v>-5.1832655E-3</v>
      </c>
      <c r="F5235">
        <f t="shared" si="489"/>
        <v>-1.4000000000000341</v>
      </c>
      <c r="G5235">
        <f t="shared" si="490"/>
        <v>1.4000000000000341</v>
      </c>
      <c r="H5235">
        <f t="shared" si="491"/>
        <v>-0.7449985623999994</v>
      </c>
      <c r="I5235">
        <f t="shared" si="492"/>
        <v>-0.52526501766784461</v>
      </c>
      <c r="J5235">
        <f>_xlfn.VAR.S($D$3:D5235)</f>
        <v>1.5260893996295053E-4</v>
      </c>
      <c r="K5235">
        <f>AVERAGE($D$4:D5235)</f>
        <v>-1.5065376559633014E-4</v>
      </c>
    </row>
    <row r="5236" spans="1:11" x14ac:dyDescent="0.35">
      <c r="A5236">
        <v>5234</v>
      </c>
      <c r="B5236" s="2">
        <v>36864</v>
      </c>
      <c r="C5236">
        <v>270.7</v>
      </c>
      <c r="D5236">
        <f t="shared" si="487"/>
        <v>7.4156810000000004E-3</v>
      </c>
      <c r="E5236">
        <f t="shared" si="488"/>
        <v>7.4432452999999999E-3</v>
      </c>
      <c r="F5236">
        <f t="shared" si="489"/>
        <v>2</v>
      </c>
      <c r="G5236">
        <f t="shared" si="490"/>
        <v>-2</v>
      </c>
      <c r="H5236">
        <f t="shared" si="491"/>
        <v>-0.73758288139999939</v>
      </c>
      <c r="I5236">
        <f t="shared" si="492"/>
        <v>-0.52173144876325095</v>
      </c>
      <c r="J5236">
        <f>_xlfn.VAR.S($D$3:D5236)</f>
        <v>1.5259069119792293E-4</v>
      </c>
      <c r="K5236">
        <f>AVERAGE($D$4:D5236)</f>
        <v>-1.4920787704949347E-4</v>
      </c>
    </row>
    <row r="5237" spans="1:11" x14ac:dyDescent="0.35">
      <c r="A5237">
        <v>5235</v>
      </c>
      <c r="B5237" s="2">
        <v>36865</v>
      </c>
      <c r="C5237">
        <v>270.39999999999998</v>
      </c>
      <c r="D5237">
        <f t="shared" si="487"/>
        <v>-1.1088525E-3</v>
      </c>
      <c r="E5237">
        <f t="shared" si="488"/>
        <v>-1.1082379000000001E-3</v>
      </c>
      <c r="F5237">
        <f t="shared" si="489"/>
        <v>-0.30000000000001137</v>
      </c>
      <c r="G5237">
        <f t="shared" si="490"/>
        <v>0.30000000000001137</v>
      </c>
      <c r="H5237">
        <f t="shared" si="491"/>
        <v>-0.73869173389999943</v>
      </c>
      <c r="I5237">
        <f t="shared" si="492"/>
        <v>-0.52226148409893991</v>
      </c>
      <c r="J5237">
        <f>_xlfn.VAR.S($D$3:D5237)</f>
        <v>1.525617164215279E-4</v>
      </c>
      <c r="K5237">
        <f>AVERAGE($D$4:D5237)</f>
        <v>-1.4939122527703465E-4</v>
      </c>
    </row>
    <row r="5238" spans="1:11" x14ac:dyDescent="0.35">
      <c r="A5238">
        <v>5236</v>
      </c>
      <c r="B5238" s="2">
        <v>36866</v>
      </c>
      <c r="C5238">
        <v>274.3</v>
      </c>
      <c r="D5238">
        <f t="shared" si="487"/>
        <v>1.43200538E-2</v>
      </c>
      <c r="E5238">
        <f t="shared" si="488"/>
        <v>1.44230769E-2</v>
      </c>
      <c r="F5238">
        <f t="shared" si="489"/>
        <v>3.9000000000000341</v>
      </c>
      <c r="G5238">
        <f t="shared" si="490"/>
        <v>-3.9000000000000341</v>
      </c>
      <c r="H5238">
        <f t="shared" si="491"/>
        <v>-0.72437168009999942</v>
      </c>
      <c r="I5238">
        <f t="shared" si="492"/>
        <v>-0.51537102473498231</v>
      </c>
      <c r="J5238">
        <f>_xlfn.VAR.S($D$3:D5238)</f>
        <v>1.5257251365104985E-4</v>
      </c>
      <c r="K5238">
        <f>AVERAGE($D$4:D5238)</f>
        <v>-1.4662724341929311E-4</v>
      </c>
    </row>
    <row r="5239" spans="1:11" x14ac:dyDescent="0.35">
      <c r="A5239">
        <v>5237</v>
      </c>
      <c r="B5239" s="2">
        <v>36867</v>
      </c>
      <c r="C5239">
        <v>273.2</v>
      </c>
      <c r="D5239">
        <f t="shared" si="487"/>
        <v>-4.0182702000000001E-3</v>
      </c>
      <c r="E5239">
        <f t="shared" si="488"/>
        <v>-4.0102078000000003E-3</v>
      </c>
      <c r="F5239">
        <f t="shared" si="489"/>
        <v>-1.1000000000000227</v>
      </c>
      <c r="G5239">
        <f t="shared" si="490"/>
        <v>1.1000000000000227</v>
      </c>
      <c r="H5239">
        <f t="shared" si="491"/>
        <v>-0.72838995029999942</v>
      </c>
      <c r="I5239">
        <f t="shared" si="492"/>
        <v>-0.51731448763250887</v>
      </c>
      <c r="J5239">
        <f>_xlfn.VAR.S($D$3:D5239)</f>
        <v>1.5254624902833296E-4</v>
      </c>
      <c r="K5239">
        <f>AVERAGE($D$4:D5239)</f>
        <v>-1.4736667102750178E-4</v>
      </c>
    </row>
    <row r="5240" spans="1:11" x14ac:dyDescent="0.35">
      <c r="A5240">
        <v>5238</v>
      </c>
      <c r="B5240" s="2">
        <v>36868</v>
      </c>
      <c r="C5240">
        <v>272.2</v>
      </c>
      <c r="D5240">
        <f t="shared" si="487"/>
        <v>-3.6670374999999999E-3</v>
      </c>
      <c r="E5240">
        <f t="shared" si="488"/>
        <v>-3.6603221000000002E-3</v>
      </c>
      <c r="F5240">
        <f t="shared" si="489"/>
        <v>-1</v>
      </c>
      <c r="G5240">
        <f t="shared" si="490"/>
        <v>1</v>
      </c>
      <c r="H5240">
        <f t="shared" si="491"/>
        <v>-0.73205698779999939</v>
      </c>
      <c r="I5240">
        <f t="shared" si="492"/>
        <v>-0.5190812720848057</v>
      </c>
      <c r="J5240">
        <f>_xlfn.VAR.S($D$3:D5240)</f>
        <v>1.5251949665506554E-4</v>
      </c>
      <c r="K5240">
        <f>AVERAGE($D$4:D5240)</f>
        <v>-1.4803874871109401E-4</v>
      </c>
    </row>
    <row r="5241" spans="1:11" x14ac:dyDescent="0.35">
      <c r="A5241">
        <v>5239</v>
      </c>
      <c r="B5241" s="2">
        <v>36871</v>
      </c>
      <c r="C5241">
        <v>270.2</v>
      </c>
      <c r="D5241">
        <f t="shared" si="487"/>
        <v>-7.3746647000000002E-3</v>
      </c>
      <c r="E5241">
        <f t="shared" si="488"/>
        <v>-7.3475386E-3</v>
      </c>
      <c r="F5241">
        <f t="shared" si="489"/>
        <v>-2</v>
      </c>
      <c r="G5241">
        <f t="shared" si="490"/>
        <v>2</v>
      </c>
      <c r="H5241">
        <f t="shared" si="491"/>
        <v>-0.73943165249999943</v>
      </c>
      <c r="I5241">
        <f t="shared" si="492"/>
        <v>-0.52261484098939937</v>
      </c>
      <c r="J5241">
        <f>_xlfn.VAR.S($D$3:D5241)</f>
        <v>1.5250036996061091E-4</v>
      </c>
      <c r="K5241">
        <f>AVERAGE($D$4:D5241)</f>
        <v>-1.4941840238640689E-4</v>
      </c>
    </row>
    <row r="5242" spans="1:11" x14ac:dyDescent="0.35">
      <c r="A5242">
        <v>5240</v>
      </c>
      <c r="B5242" s="2">
        <v>36872</v>
      </c>
      <c r="C5242">
        <v>270.3</v>
      </c>
      <c r="D5242">
        <f t="shared" si="487"/>
        <v>3.7002779999999999E-4</v>
      </c>
      <c r="E5242">
        <f t="shared" si="488"/>
        <v>3.700962E-4</v>
      </c>
      <c r="F5242">
        <f t="shared" si="489"/>
        <v>0.10000000000002274</v>
      </c>
      <c r="G5242">
        <f t="shared" si="490"/>
        <v>-0.10000000000002274</v>
      </c>
      <c r="H5242">
        <f t="shared" si="491"/>
        <v>-0.73906162469999948</v>
      </c>
      <c r="I5242">
        <f t="shared" si="492"/>
        <v>-0.52243816254416964</v>
      </c>
      <c r="J5242">
        <f>_xlfn.VAR.S($D$3:D5242)</f>
        <v>1.5247131114643582E-4</v>
      </c>
      <c r="K5242">
        <f>AVERAGE($D$4:D5242)</f>
        <v>-1.4931925251002089E-4</v>
      </c>
    </row>
    <row r="5243" spans="1:11" x14ac:dyDescent="0.35">
      <c r="A5243">
        <v>5241</v>
      </c>
      <c r="B5243" s="2">
        <v>36873</v>
      </c>
      <c r="C5243">
        <v>268.60000000000002</v>
      </c>
      <c r="D5243">
        <f t="shared" si="487"/>
        <v>-6.3091692E-3</v>
      </c>
      <c r="E5243">
        <f t="shared" si="488"/>
        <v>-6.2893081999999996E-3</v>
      </c>
      <c r="F5243">
        <f t="shared" si="489"/>
        <v>-1.6999999999999886</v>
      </c>
      <c r="G5243">
        <f t="shared" si="490"/>
        <v>1.6999999999999886</v>
      </c>
      <c r="H5243">
        <f t="shared" si="491"/>
        <v>-0.7453707938999995</v>
      </c>
      <c r="I5243">
        <f t="shared" si="492"/>
        <v>-0.52544169611307412</v>
      </c>
      <c r="J5243">
        <f>_xlfn.VAR.S($D$3:D5243)</f>
        <v>1.5244947282947222E-4</v>
      </c>
      <c r="K5243">
        <f>AVERAGE($D$4:D5243)</f>
        <v>-1.5049479639312965E-4</v>
      </c>
    </row>
    <row r="5244" spans="1:11" x14ac:dyDescent="0.35">
      <c r="A5244">
        <v>5242</v>
      </c>
      <c r="B5244" s="2">
        <v>36874</v>
      </c>
      <c r="C5244">
        <v>269</v>
      </c>
      <c r="D5244">
        <f t="shared" si="487"/>
        <v>1.4880955E-3</v>
      </c>
      <c r="E5244">
        <f t="shared" si="488"/>
        <v>1.4892033E-3</v>
      </c>
      <c r="F5244">
        <f t="shared" si="489"/>
        <v>0.39999999999997726</v>
      </c>
      <c r="G5244">
        <f t="shared" si="490"/>
        <v>-0.39999999999997726</v>
      </c>
      <c r="H5244">
        <f t="shared" si="491"/>
        <v>-0.74388269839999954</v>
      </c>
      <c r="I5244">
        <f t="shared" si="492"/>
        <v>-0.52473498233215543</v>
      </c>
      <c r="J5244">
        <f>_xlfn.VAR.S($D$3:D5244)</f>
        <v>1.5242089201400317E-4</v>
      </c>
      <c r="K5244">
        <f>AVERAGE($D$4:D5244)</f>
        <v>-1.5018214798702528E-4</v>
      </c>
    </row>
    <row r="5245" spans="1:11" x14ac:dyDescent="0.35">
      <c r="A5245">
        <v>5243</v>
      </c>
      <c r="B5245" s="2">
        <v>36875</v>
      </c>
      <c r="C5245">
        <v>270.39999999999998</v>
      </c>
      <c r="D5245">
        <f t="shared" si="487"/>
        <v>5.1909646000000004E-3</v>
      </c>
      <c r="E5245">
        <f t="shared" si="488"/>
        <v>5.2044609999999996E-3</v>
      </c>
      <c r="F5245">
        <f t="shared" si="489"/>
        <v>1.3999999999999773</v>
      </c>
      <c r="G5245">
        <f t="shared" si="490"/>
        <v>-1.3999999999999773</v>
      </c>
      <c r="H5245">
        <f t="shared" si="491"/>
        <v>-0.73869173379999953</v>
      </c>
      <c r="I5245">
        <f t="shared" si="492"/>
        <v>-0.52226148409893991</v>
      </c>
      <c r="J5245">
        <f>_xlfn.VAR.S($D$3:D5245)</f>
        <v>1.5239723944166929E-4</v>
      </c>
      <c r="K5245">
        <f>AVERAGE($D$4:D5245)</f>
        <v>-1.4916323407096517E-4</v>
      </c>
    </row>
    <row r="5246" spans="1:11" x14ac:dyDescent="0.35">
      <c r="A5246">
        <v>5244</v>
      </c>
      <c r="B5246" s="2">
        <v>36878</v>
      </c>
      <c r="C5246">
        <v>269.7</v>
      </c>
      <c r="D5246">
        <f t="shared" si="487"/>
        <v>-2.592114E-3</v>
      </c>
      <c r="E5246">
        <f t="shared" si="488"/>
        <v>-2.5887573999999998E-3</v>
      </c>
      <c r="F5246">
        <f t="shared" si="489"/>
        <v>-0.69999999999998863</v>
      </c>
      <c r="G5246">
        <f t="shared" si="490"/>
        <v>0.69999999999998863</v>
      </c>
      <c r="H5246">
        <f t="shared" si="491"/>
        <v>-0.74128384779999956</v>
      </c>
      <c r="I5246">
        <f t="shared" si="492"/>
        <v>-0.52349823321554778</v>
      </c>
      <c r="J5246">
        <f>_xlfn.VAR.S($D$3:D5246)</f>
        <v>1.5236931842483979E-4</v>
      </c>
      <c r="K5246">
        <f>AVERAGE($D$4:D5246)</f>
        <v>-1.4962917928666784E-4</v>
      </c>
    </row>
    <row r="5247" spans="1:11" x14ac:dyDescent="0.35">
      <c r="A5247">
        <v>5245</v>
      </c>
      <c r="B5247" s="2">
        <v>36879</v>
      </c>
      <c r="C5247">
        <v>269.7</v>
      </c>
      <c r="D5247">
        <f t="shared" si="487"/>
        <v>0</v>
      </c>
      <c r="E5247">
        <f t="shared" si="488"/>
        <v>0</v>
      </c>
      <c r="F5247">
        <f t="shared" si="489"/>
        <v>0</v>
      </c>
      <c r="G5247">
        <f t="shared" si="490"/>
        <v>0</v>
      </c>
      <c r="H5247">
        <f t="shared" si="491"/>
        <v>-0.74128384779999956</v>
      </c>
      <c r="I5247">
        <f t="shared" si="492"/>
        <v>-0.52349823321554778</v>
      </c>
      <c r="J5247">
        <f>_xlfn.VAR.S($D$3:D5247)</f>
        <v>1.5234026630050421E-4</v>
      </c>
      <c r="K5247">
        <f>AVERAGE($D$4:D5247)</f>
        <v>-1.4960064588100678E-4</v>
      </c>
    </row>
    <row r="5248" spans="1:11" x14ac:dyDescent="0.35">
      <c r="A5248">
        <v>5246</v>
      </c>
      <c r="B5248" s="2">
        <v>36880</v>
      </c>
      <c r="C5248">
        <v>272.5</v>
      </c>
      <c r="D5248">
        <f t="shared" si="487"/>
        <v>1.0328383999999999E-2</v>
      </c>
      <c r="E5248">
        <f t="shared" si="488"/>
        <v>1.0381905800000001E-2</v>
      </c>
      <c r="F5248">
        <f t="shared" si="489"/>
        <v>2.8000000000000114</v>
      </c>
      <c r="G5248">
        <f t="shared" si="490"/>
        <v>-2.8000000000000114</v>
      </c>
      <c r="H5248">
        <f t="shared" si="491"/>
        <v>-0.73095546379999954</v>
      </c>
      <c r="I5248">
        <f t="shared" si="492"/>
        <v>-0.51855123674911663</v>
      </c>
      <c r="J5248">
        <f>_xlfn.VAR.S($D$3:D5248)</f>
        <v>1.523321164019177E-4</v>
      </c>
      <c r="K5248">
        <f>AVERAGE($D$4:D5248)</f>
        <v>-1.476029367016205E-4</v>
      </c>
    </row>
    <row r="5249" spans="1:11" x14ac:dyDescent="0.35">
      <c r="A5249">
        <v>5247</v>
      </c>
      <c r="B5249" s="2">
        <v>36881</v>
      </c>
      <c r="C5249">
        <v>273.7</v>
      </c>
      <c r="D5249">
        <f t="shared" si="487"/>
        <v>4.3940018999999997E-3</v>
      </c>
      <c r="E5249">
        <f t="shared" si="488"/>
        <v>4.4036696999999996E-3</v>
      </c>
      <c r="F5249">
        <f t="shared" si="489"/>
        <v>1.1999999999999886</v>
      </c>
      <c r="G5249">
        <f t="shared" si="490"/>
        <v>-1.1999999999999886</v>
      </c>
      <c r="H5249">
        <f t="shared" si="491"/>
        <v>-0.72656146189999959</v>
      </c>
      <c r="I5249">
        <f t="shared" si="492"/>
        <v>-0.51643109540636045</v>
      </c>
      <c r="J5249">
        <f>_xlfn.VAR.S($D$3:D5249)</f>
        <v>1.5230699537967414E-4</v>
      </c>
      <c r="K5249">
        <f>AVERAGE($D$4:D5249)</f>
        <v>-1.4673720951200906E-4</v>
      </c>
    </row>
    <row r="5250" spans="1:11" x14ac:dyDescent="0.35">
      <c r="A5250">
        <v>5248</v>
      </c>
      <c r="B5250" s="2">
        <v>36882</v>
      </c>
      <c r="C5250">
        <v>273.7</v>
      </c>
      <c r="D5250">
        <f t="shared" si="487"/>
        <v>0</v>
      </c>
      <c r="E5250">
        <f t="shared" si="488"/>
        <v>0</v>
      </c>
      <c r="F5250">
        <f t="shared" si="489"/>
        <v>0</v>
      </c>
      <c r="G5250">
        <f t="shared" si="490"/>
        <v>0</v>
      </c>
      <c r="H5250">
        <f t="shared" si="491"/>
        <v>-0.72656146189999959</v>
      </c>
      <c r="I5250">
        <f t="shared" si="492"/>
        <v>-0.51643109540636045</v>
      </c>
      <c r="J5250">
        <f>_xlfn.VAR.S($D$3:D5250)</f>
        <v>1.5227797158996615E-4</v>
      </c>
      <c r="K5250">
        <f>AVERAGE($D$4:D5250)</f>
        <v>-1.4670924358681141E-4</v>
      </c>
    </row>
    <row r="5251" spans="1:11" x14ac:dyDescent="0.35">
      <c r="A5251">
        <v>5249</v>
      </c>
      <c r="B5251" s="2">
        <v>36886</v>
      </c>
      <c r="C5251">
        <v>274.10000000000002</v>
      </c>
      <c r="D5251">
        <f t="shared" si="487"/>
        <v>1.4603872999999999E-3</v>
      </c>
      <c r="E5251">
        <f t="shared" si="488"/>
        <v>1.4614541000000001E-3</v>
      </c>
      <c r="F5251">
        <f t="shared" si="489"/>
        <v>0.40000000000003411</v>
      </c>
      <c r="G5251">
        <f t="shared" si="490"/>
        <v>-0.40000000000003411</v>
      </c>
      <c r="H5251">
        <f t="shared" si="491"/>
        <v>-0.72510107459999962</v>
      </c>
      <c r="I5251">
        <f t="shared" si="492"/>
        <v>-0.51572438162544165</v>
      </c>
      <c r="J5251">
        <f>_xlfn.VAR.S($D$3:D5251)</f>
        <v>1.5224944220875686E-4</v>
      </c>
      <c r="K5251">
        <f>AVERAGE($D$4:D5251)</f>
        <v>-1.4640301330030479E-4</v>
      </c>
    </row>
    <row r="5252" spans="1:11" x14ac:dyDescent="0.35">
      <c r="A5252">
        <v>5250</v>
      </c>
      <c r="B5252" s="2">
        <v>36887</v>
      </c>
      <c r="C5252">
        <v>275.2</v>
      </c>
      <c r="D5252">
        <f t="shared" ref="D5252:D5315" si="493">ROUND(LN(C5252/C5251),10)</f>
        <v>4.0051028000000002E-3</v>
      </c>
      <c r="E5252">
        <f t="shared" ref="E5252:E5315" si="494">ROUND(C5252/C5251-1,10)</f>
        <v>4.0131339000000002E-3</v>
      </c>
      <c r="F5252">
        <f t="shared" ref="F5252:F5315" si="495">C5252-C5251</f>
        <v>1.0999999999999659</v>
      </c>
      <c r="G5252">
        <f t="shared" ref="G5252:G5315" si="496">-F5252</f>
        <v>-1.0999999999999659</v>
      </c>
      <c r="H5252">
        <f t="shared" ref="H5252:H5315" si="497">H5251+D5252</f>
        <v>-0.72109597179999962</v>
      </c>
      <c r="I5252">
        <f t="shared" ref="I5252:I5315" si="498">C5252/$C$2-1</f>
        <v>-0.5137809187279152</v>
      </c>
      <c r="J5252">
        <f>_xlfn.VAR.S($D$3:D5252)</f>
        <v>1.5222370659350468E-4</v>
      </c>
      <c r="K5252">
        <f>AVERAGE($D$4:D5252)</f>
        <v>-1.456120996380262E-4</v>
      </c>
    </row>
    <row r="5253" spans="1:11" x14ac:dyDescent="0.35">
      <c r="A5253">
        <v>5251</v>
      </c>
      <c r="B5253" s="2">
        <v>36888</v>
      </c>
      <c r="C5253">
        <v>273.7</v>
      </c>
      <c r="D5253">
        <f t="shared" si="493"/>
        <v>-5.4654899999999999E-3</v>
      </c>
      <c r="E5253">
        <f t="shared" si="494"/>
        <v>-5.4505813999999996E-3</v>
      </c>
      <c r="F5253">
        <f t="shared" si="495"/>
        <v>-1.5</v>
      </c>
      <c r="G5253">
        <f t="shared" si="496"/>
        <v>1.5</v>
      </c>
      <c r="H5253">
        <f t="shared" si="497"/>
        <v>-0.72656146179999959</v>
      </c>
      <c r="I5253">
        <f t="shared" si="498"/>
        <v>-0.51643109540636045</v>
      </c>
      <c r="J5253">
        <f>_xlfn.VAR.S($D$3:D5253)</f>
        <v>1.522001180117257E-4</v>
      </c>
      <c r="K5253">
        <f>AVERAGE($D$4:D5253)</f>
        <v>-1.4662540971428564E-4</v>
      </c>
    </row>
    <row r="5254" spans="1:11" x14ac:dyDescent="0.35">
      <c r="A5254">
        <v>5252</v>
      </c>
      <c r="B5254" s="2">
        <v>36889</v>
      </c>
      <c r="C5254">
        <v>273.60000000000002</v>
      </c>
      <c r="D5254">
        <f t="shared" si="493"/>
        <v>-3.6543030000000002E-4</v>
      </c>
      <c r="E5254">
        <f t="shared" si="494"/>
        <v>-3.6536350000000001E-4</v>
      </c>
      <c r="F5254">
        <f t="shared" si="495"/>
        <v>-9.9999999999965894E-2</v>
      </c>
      <c r="G5254">
        <f t="shared" si="496"/>
        <v>9.9999999999965894E-2</v>
      </c>
      <c r="H5254">
        <f t="shared" si="497"/>
        <v>-0.72692689209999961</v>
      </c>
      <c r="I5254">
        <f t="shared" si="498"/>
        <v>-0.51660777385159007</v>
      </c>
      <c r="J5254">
        <f>_xlfn.VAR.S($D$3:D5254)</f>
        <v>1.521711428508477E-4</v>
      </c>
      <c r="K5254">
        <f>AVERAGE($D$4:D5254)</f>
        <v>-1.466670788992572E-4</v>
      </c>
    </row>
    <row r="5255" spans="1:11" x14ac:dyDescent="0.35">
      <c r="A5255">
        <v>5253</v>
      </c>
      <c r="B5255" s="2">
        <v>36893</v>
      </c>
      <c r="C5255">
        <v>270</v>
      </c>
      <c r="D5255">
        <f t="shared" si="493"/>
        <v>-1.3245226800000001E-2</v>
      </c>
      <c r="E5255">
        <f t="shared" si="494"/>
        <v>-1.3157894700000001E-2</v>
      </c>
      <c r="F5255">
        <f t="shared" si="495"/>
        <v>-3.6000000000000227</v>
      </c>
      <c r="G5255">
        <f t="shared" si="496"/>
        <v>3.6000000000000227</v>
      </c>
      <c r="H5255">
        <f t="shared" si="497"/>
        <v>-0.74017211889999956</v>
      </c>
      <c r="I5255">
        <f t="shared" si="498"/>
        <v>-0.5229681978798586</v>
      </c>
      <c r="J5255">
        <f>_xlfn.VAR.S($D$3:D5255)</f>
        <v>1.5217487187082755E-4</v>
      </c>
      <c r="K5255">
        <f>AVERAGE($D$4:D5255)</f>
        <v>-1.4916109255521697E-4</v>
      </c>
    </row>
    <row r="5256" spans="1:11" x14ac:dyDescent="0.35">
      <c r="A5256">
        <v>5254</v>
      </c>
      <c r="B5256" s="2">
        <v>36894</v>
      </c>
      <c r="C5256">
        <v>269.3</v>
      </c>
      <c r="D5256">
        <f t="shared" si="493"/>
        <v>-2.5959592000000002E-3</v>
      </c>
      <c r="E5256">
        <f t="shared" si="494"/>
        <v>-2.5925926000000001E-3</v>
      </c>
      <c r="F5256">
        <f t="shared" si="495"/>
        <v>-0.69999999999998863</v>
      </c>
      <c r="G5256">
        <f t="shared" si="496"/>
        <v>0.69999999999998863</v>
      </c>
      <c r="H5256">
        <f t="shared" si="497"/>
        <v>-0.74276807809999956</v>
      </c>
      <c r="I5256">
        <f t="shared" si="498"/>
        <v>-0.52420494699646647</v>
      </c>
      <c r="J5256">
        <f>_xlfn.VAR.S($D$3:D5256)</f>
        <v>1.5214704991647725E-4</v>
      </c>
      <c r="K5256">
        <f>AVERAGE($D$4:D5256)</f>
        <v>-1.4962688317152095E-4</v>
      </c>
    </row>
    <row r="5257" spans="1:11" x14ac:dyDescent="0.35">
      <c r="A5257">
        <v>5255</v>
      </c>
      <c r="B5257" s="2">
        <v>36895</v>
      </c>
      <c r="C5257">
        <v>268.39999999999998</v>
      </c>
      <c r="D5257">
        <f t="shared" si="493"/>
        <v>-3.3475947E-3</v>
      </c>
      <c r="E5257">
        <f t="shared" si="494"/>
        <v>-3.3419978E-3</v>
      </c>
      <c r="F5257">
        <f t="shared" si="495"/>
        <v>-0.90000000000003411</v>
      </c>
      <c r="G5257">
        <f t="shared" si="496"/>
        <v>0.90000000000003411</v>
      </c>
      <c r="H5257">
        <f t="shared" si="497"/>
        <v>-0.74611567279999957</v>
      </c>
      <c r="I5257">
        <f t="shared" si="498"/>
        <v>-0.52579505300353357</v>
      </c>
      <c r="J5257">
        <f>_xlfn.VAR.S($D$3:D5257)</f>
        <v>1.5212004779587953E-4</v>
      </c>
      <c r="K5257">
        <f>AVERAGE($D$4:D5257)</f>
        <v>-1.5023555614769691E-4</v>
      </c>
    </row>
    <row r="5258" spans="1:11" x14ac:dyDescent="0.35">
      <c r="A5258">
        <v>5256</v>
      </c>
      <c r="B5258" s="2">
        <v>36896</v>
      </c>
      <c r="C5258">
        <v>269</v>
      </c>
      <c r="D5258">
        <f t="shared" si="493"/>
        <v>2.2329745000000002E-3</v>
      </c>
      <c r="E5258">
        <f t="shared" si="494"/>
        <v>2.2354694E-3</v>
      </c>
      <c r="F5258">
        <f t="shared" si="495"/>
        <v>0.60000000000002274</v>
      </c>
      <c r="G5258">
        <f t="shared" si="496"/>
        <v>-0.60000000000002274</v>
      </c>
      <c r="H5258">
        <f t="shared" si="497"/>
        <v>-0.74388269829999953</v>
      </c>
      <c r="I5258">
        <f t="shared" si="498"/>
        <v>-0.52473498233215543</v>
      </c>
      <c r="J5258">
        <f>_xlfn.VAR.S($D$3:D5258)</f>
        <v>1.5209217325690323E-4</v>
      </c>
      <c r="K5258">
        <f>AVERAGE($D$4:D5258)</f>
        <v>-1.4978204329210267E-4</v>
      </c>
    </row>
    <row r="5259" spans="1:11" x14ac:dyDescent="0.35">
      <c r="A5259">
        <v>5257</v>
      </c>
      <c r="B5259" s="2">
        <v>36899</v>
      </c>
      <c r="C5259">
        <v>269</v>
      </c>
      <c r="D5259">
        <f t="shared" si="493"/>
        <v>0</v>
      </c>
      <c r="E5259">
        <f t="shared" si="494"/>
        <v>0</v>
      </c>
      <c r="F5259">
        <f t="shared" si="495"/>
        <v>0</v>
      </c>
      <c r="G5259">
        <f t="shared" si="496"/>
        <v>0</v>
      </c>
      <c r="H5259">
        <f t="shared" si="497"/>
        <v>-0.74388269829999953</v>
      </c>
      <c r="I5259">
        <f t="shared" si="498"/>
        <v>-0.52473498233215543</v>
      </c>
      <c r="J5259">
        <f>_xlfn.VAR.S($D$3:D5259)</f>
        <v>1.5206324020015447E-4</v>
      </c>
      <c r="K5259">
        <f>AVERAGE($D$4:D5259)</f>
        <v>-1.497535459474885E-4</v>
      </c>
    </row>
    <row r="5260" spans="1:11" x14ac:dyDescent="0.35">
      <c r="A5260">
        <v>5258</v>
      </c>
      <c r="B5260" s="2">
        <v>36900</v>
      </c>
      <c r="C5260">
        <v>268.5</v>
      </c>
      <c r="D5260">
        <f t="shared" si="493"/>
        <v>-1.8604657E-3</v>
      </c>
      <c r="E5260">
        <f t="shared" si="494"/>
        <v>-1.8587361E-3</v>
      </c>
      <c r="F5260">
        <f t="shared" si="495"/>
        <v>-0.5</v>
      </c>
      <c r="G5260">
        <f t="shared" si="496"/>
        <v>0.5</v>
      </c>
      <c r="H5260">
        <f t="shared" si="497"/>
        <v>-0.74574316399999951</v>
      </c>
      <c r="I5260">
        <f t="shared" si="498"/>
        <v>-0.52561837455830385</v>
      </c>
      <c r="J5260">
        <f>_xlfn.VAR.S($D$3:D5260)</f>
        <v>1.5203487631003875E-4</v>
      </c>
      <c r="K5260">
        <f>AVERAGE($D$4:D5260)</f>
        <v>-1.5007896199353233E-4</v>
      </c>
    </row>
    <row r="5261" spans="1:11" x14ac:dyDescent="0.35">
      <c r="A5261">
        <v>5259</v>
      </c>
      <c r="B5261" s="2">
        <v>36901</v>
      </c>
      <c r="C5261">
        <v>265.60000000000002</v>
      </c>
      <c r="D5261">
        <f t="shared" si="493"/>
        <v>-1.08594963E-2</v>
      </c>
      <c r="E5261">
        <f t="shared" si="494"/>
        <v>-1.0800744899999999E-2</v>
      </c>
      <c r="F5261">
        <f t="shared" si="495"/>
        <v>-2.8999999999999773</v>
      </c>
      <c r="G5261">
        <f t="shared" si="496"/>
        <v>2.8999999999999773</v>
      </c>
      <c r="H5261">
        <f t="shared" si="497"/>
        <v>-0.75660266029999956</v>
      </c>
      <c r="I5261">
        <f t="shared" si="498"/>
        <v>-0.53074204946996462</v>
      </c>
      <c r="J5261">
        <f>_xlfn.VAR.S($D$3:D5261)</f>
        <v>1.5202780359193082E-4</v>
      </c>
      <c r="K5261">
        <f>AVERAGE($D$4:D5261)</f>
        <v>-1.5211574733739054E-4</v>
      </c>
    </row>
    <row r="5262" spans="1:11" x14ac:dyDescent="0.35">
      <c r="A5262">
        <v>5260</v>
      </c>
      <c r="B5262" s="2">
        <v>36902</v>
      </c>
      <c r="C5262">
        <v>264.8</v>
      </c>
      <c r="D5262">
        <f t="shared" si="493"/>
        <v>-3.0165934999999999E-3</v>
      </c>
      <c r="E5262">
        <f t="shared" si="494"/>
        <v>-3.0120481999999999E-3</v>
      </c>
      <c r="F5262">
        <f t="shared" si="495"/>
        <v>-0.80000000000001137</v>
      </c>
      <c r="G5262">
        <f t="shared" si="496"/>
        <v>0.80000000000001137</v>
      </c>
      <c r="H5262">
        <f t="shared" si="497"/>
        <v>-0.75961925379999962</v>
      </c>
      <c r="I5262">
        <f t="shared" si="498"/>
        <v>-0.5321554770318021</v>
      </c>
      <c r="J5262">
        <f>_xlfn.VAR.S($D$3:D5262)</f>
        <v>1.5200046439785468E-4</v>
      </c>
      <c r="K5262">
        <f>AVERAGE($D$4:D5262)</f>
        <v>-1.5266042840844258E-4</v>
      </c>
    </row>
    <row r="5263" spans="1:11" x14ac:dyDescent="0.35">
      <c r="A5263">
        <v>5261</v>
      </c>
      <c r="B5263" s="2">
        <v>36903</v>
      </c>
      <c r="C5263">
        <v>264.60000000000002</v>
      </c>
      <c r="D5263">
        <f t="shared" si="493"/>
        <v>-7.5557239999999996E-4</v>
      </c>
      <c r="E5263">
        <f t="shared" si="494"/>
        <v>-7.5528699999999999E-4</v>
      </c>
      <c r="F5263">
        <f t="shared" si="495"/>
        <v>-0.19999999999998863</v>
      </c>
      <c r="G5263">
        <f t="shared" si="496"/>
        <v>0.19999999999998863</v>
      </c>
      <c r="H5263">
        <f t="shared" si="497"/>
        <v>-0.76037482619999963</v>
      </c>
      <c r="I5263">
        <f t="shared" si="498"/>
        <v>-0.53250883392226145</v>
      </c>
      <c r="J5263">
        <f>_xlfn.VAR.S($D$3:D5263)</f>
        <v>1.5197163796797257E-4</v>
      </c>
      <c r="K5263">
        <f>AVERAGE($D$4:D5263)</f>
        <v>-1.5277505045627369E-4</v>
      </c>
    </row>
    <row r="5264" spans="1:11" x14ac:dyDescent="0.35">
      <c r="A5264">
        <v>5262</v>
      </c>
      <c r="B5264" s="2">
        <v>36907</v>
      </c>
      <c r="C5264">
        <v>263.89999999999998</v>
      </c>
      <c r="D5264">
        <f t="shared" si="493"/>
        <v>-2.6490082000000001E-3</v>
      </c>
      <c r="E5264">
        <f t="shared" si="494"/>
        <v>-2.6455025999999999E-3</v>
      </c>
      <c r="F5264">
        <f t="shared" si="495"/>
        <v>-0.70000000000004547</v>
      </c>
      <c r="G5264">
        <f t="shared" si="496"/>
        <v>0.70000000000004547</v>
      </c>
      <c r="H5264">
        <f t="shared" si="497"/>
        <v>-0.76302383439999966</v>
      </c>
      <c r="I5264">
        <f t="shared" si="498"/>
        <v>-0.53374558303886932</v>
      </c>
      <c r="J5264">
        <f>_xlfn.VAR.S($D$3:D5264)</f>
        <v>1.5194394353320537E-4</v>
      </c>
      <c r="K5264">
        <f>AVERAGE($D$4:D5264)</f>
        <v>-1.5324952929100924E-4</v>
      </c>
    </row>
    <row r="5265" spans="1:11" x14ac:dyDescent="0.35">
      <c r="A5265">
        <v>5263</v>
      </c>
      <c r="B5265" s="2">
        <v>36908</v>
      </c>
      <c r="C5265">
        <v>263.8</v>
      </c>
      <c r="D5265">
        <f t="shared" si="493"/>
        <v>-3.790032E-4</v>
      </c>
      <c r="E5265">
        <f t="shared" si="494"/>
        <v>-3.7893140000000002E-4</v>
      </c>
      <c r="F5265">
        <f t="shared" si="495"/>
        <v>-9.9999999999965894E-2</v>
      </c>
      <c r="G5265">
        <f t="shared" si="496"/>
        <v>9.9999999999965894E-2</v>
      </c>
      <c r="H5265">
        <f t="shared" si="497"/>
        <v>-0.76340283759999961</v>
      </c>
      <c r="I5265">
        <f t="shared" si="498"/>
        <v>-0.53392226148409894</v>
      </c>
      <c r="J5265">
        <f>_xlfn.VAR.S($D$3:D5265)</f>
        <v>1.5191507823494456E-4</v>
      </c>
      <c r="K5265">
        <f>AVERAGE($D$4:D5265)</f>
        <v>-1.5329243192702387E-4</v>
      </c>
    </row>
    <row r="5266" spans="1:11" x14ac:dyDescent="0.35">
      <c r="A5266">
        <v>5264</v>
      </c>
      <c r="B5266" s="2">
        <v>36909</v>
      </c>
      <c r="C5266">
        <v>264.8</v>
      </c>
      <c r="D5266">
        <f t="shared" si="493"/>
        <v>3.7835837999999999E-3</v>
      </c>
      <c r="E5266">
        <f t="shared" si="494"/>
        <v>3.7907506000000001E-3</v>
      </c>
      <c r="F5266">
        <f t="shared" si="495"/>
        <v>1</v>
      </c>
      <c r="G5266">
        <f t="shared" si="496"/>
        <v>-1</v>
      </c>
      <c r="H5266">
        <f t="shared" si="497"/>
        <v>-0.75961925379999962</v>
      </c>
      <c r="I5266">
        <f t="shared" si="498"/>
        <v>-0.5321554770318021</v>
      </c>
      <c r="J5266">
        <f>_xlfn.VAR.S($D$3:D5266)</f>
        <v>1.518891455274155E-4</v>
      </c>
      <c r="K5266">
        <f>AVERAGE($D$4:D5266)</f>
        <v>-1.5254440300208999E-4</v>
      </c>
    </row>
    <row r="5267" spans="1:11" x14ac:dyDescent="0.35">
      <c r="A5267">
        <v>5265</v>
      </c>
      <c r="B5267" s="2">
        <v>36910</v>
      </c>
      <c r="C5267">
        <v>264.89999999999998</v>
      </c>
      <c r="D5267">
        <f t="shared" si="493"/>
        <v>3.7757220000000002E-4</v>
      </c>
      <c r="E5267">
        <f t="shared" si="494"/>
        <v>3.776435E-4</v>
      </c>
      <c r="F5267">
        <f t="shared" si="495"/>
        <v>9.9999999999965894E-2</v>
      </c>
      <c r="G5267">
        <f t="shared" si="496"/>
        <v>-9.9999999999965894E-2</v>
      </c>
      <c r="H5267">
        <f t="shared" si="497"/>
        <v>-0.75924168159999961</v>
      </c>
      <c r="I5267">
        <f t="shared" si="498"/>
        <v>-0.53197879858657249</v>
      </c>
      <c r="J5267">
        <f>_xlfn.VAR.S($D$3:D5267)</f>
        <v>1.5186034293587024E-4</v>
      </c>
      <c r="K5267">
        <f>AVERAGE($D$4:D5267)</f>
        <v>-1.5244369696048625E-4</v>
      </c>
    </row>
    <row r="5268" spans="1:11" x14ac:dyDescent="0.35">
      <c r="A5268">
        <v>5266</v>
      </c>
      <c r="B5268" s="2">
        <v>36913</v>
      </c>
      <c r="C5268">
        <v>267</v>
      </c>
      <c r="D5268">
        <f t="shared" si="493"/>
        <v>7.8962621000000007E-3</v>
      </c>
      <c r="E5268">
        <f t="shared" si="494"/>
        <v>7.9275197999999995E-3</v>
      </c>
      <c r="F5268">
        <f t="shared" si="495"/>
        <v>2.1000000000000227</v>
      </c>
      <c r="G5268">
        <f t="shared" si="496"/>
        <v>-2.1000000000000227</v>
      </c>
      <c r="H5268">
        <f t="shared" si="497"/>
        <v>-0.75134541949999956</v>
      </c>
      <c r="I5268">
        <f t="shared" si="498"/>
        <v>-0.5282685512367491</v>
      </c>
      <c r="J5268">
        <f>_xlfn.VAR.S($D$3:D5268)</f>
        <v>1.5184377626896521E-4</v>
      </c>
      <c r="K5268">
        <f>AVERAGE($D$4:D5268)</f>
        <v>-1.5091497791073114E-4</v>
      </c>
    </row>
    <row r="5269" spans="1:11" x14ac:dyDescent="0.35">
      <c r="A5269">
        <v>5267</v>
      </c>
      <c r="B5269" s="2">
        <v>36914</v>
      </c>
      <c r="C5269">
        <v>266.7</v>
      </c>
      <c r="D5269">
        <f t="shared" si="493"/>
        <v>-1.1242272000000001E-3</v>
      </c>
      <c r="E5269">
        <f t="shared" si="494"/>
        <v>-1.1235955E-3</v>
      </c>
      <c r="F5269">
        <f t="shared" si="495"/>
        <v>-0.30000000000001137</v>
      </c>
      <c r="G5269">
        <f t="shared" si="496"/>
        <v>0.30000000000001137</v>
      </c>
      <c r="H5269">
        <f t="shared" si="497"/>
        <v>-0.75246964669999961</v>
      </c>
      <c r="I5269">
        <f t="shared" si="498"/>
        <v>-0.52879858657243817</v>
      </c>
      <c r="J5269">
        <f>_xlfn.VAR.S($D$3:D5269)</f>
        <v>1.5181512444186653E-4</v>
      </c>
      <c r="K5269">
        <f>AVERAGE($D$4:D5269)</f>
        <v>-1.5109980742499042E-4</v>
      </c>
    </row>
    <row r="5270" spans="1:11" x14ac:dyDescent="0.35">
      <c r="A5270">
        <v>5268</v>
      </c>
      <c r="B5270" s="2">
        <v>36915</v>
      </c>
      <c r="C5270">
        <v>264.60000000000002</v>
      </c>
      <c r="D5270">
        <f t="shared" si="493"/>
        <v>-7.9051794999999998E-3</v>
      </c>
      <c r="E5270">
        <f t="shared" si="494"/>
        <v>-7.8740157000000005E-3</v>
      </c>
      <c r="F5270">
        <f t="shared" si="495"/>
        <v>-2.0999999999999659</v>
      </c>
      <c r="G5270">
        <f t="shared" si="496"/>
        <v>2.0999999999999659</v>
      </c>
      <c r="H5270">
        <f t="shared" si="497"/>
        <v>-0.76037482619999963</v>
      </c>
      <c r="I5270">
        <f t="shared" si="498"/>
        <v>-0.53250883392226145</v>
      </c>
      <c r="J5270">
        <f>_xlfn.VAR.S($D$3:D5270)</f>
        <v>1.5179773825717245E-4</v>
      </c>
      <c r="K5270">
        <f>AVERAGE($D$4:D5270)</f>
        <v>-1.5257200786026194E-4</v>
      </c>
    </row>
    <row r="5271" spans="1:11" x14ac:dyDescent="0.35">
      <c r="A5271">
        <v>5269</v>
      </c>
      <c r="B5271" s="2">
        <v>36916</v>
      </c>
      <c r="C5271">
        <v>264.8</v>
      </c>
      <c r="D5271">
        <f t="shared" si="493"/>
        <v>7.5557239999999996E-4</v>
      </c>
      <c r="E5271">
        <f t="shared" si="494"/>
        <v>7.5585789999999995E-4</v>
      </c>
      <c r="F5271">
        <f t="shared" si="495"/>
        <v>0.19999999999998863</v>
      </c>
      <c r="G5271">
        <f t="shared" si="496"/>
        <v>-0.19999999999998863</v>
      </c>
      <c r="H5271">
        <f t="shared" si="497"/>
        <v>-0.75961925379999962</v>
      </c>
      <c r="I5271">
        <f t="shared" si="498"/>
        <v>-0.5321554770318021</v>
      </c>
      <c r="J5271">
        <f>_xlfn.VAR.S($D$3:D5271)</f>
        <v>1.5176907689565724E-4</v>
      </c>
      <c r="K5271">
        <f>AVERAGE($D$4:D5271)</f>
        <v>-1.5239961902050107E-4</v>
      </c>
    </row>
    <row r="5272" spans="1:11" x14ac:dyDescent="0.35">
      <c r="A5272">
        <v>5270</v>
      </c>
      <c r="B5272" s="2">
        <v>36917</v>
      </c>
      <c r="C5272">
        <v>262.89999999999998</v>
      </c>
      <c r="D5272">
        <f t="shared" si="493"/>
        <v>-7.2010922999999998E-3</v>
      </c>
      <c r="E5272">
        <f t="shared" si="494"/>
        <v>-7.1752266E-3</v>
      </c>
      <c r="F5272">
        <f t="shared" si="495"/>
        <v>-1.9000000000000341</v>
      </c>
      <c r="G5272">
        <f t="shared" si="496"/>
        <v>1.9000000000000341</v>
      </c>
      <c r="H5272">
        <f t="shared" si="497"/>
        <v>-0.76682034609999961</v>
      </c>
      <c r="I5272">
        <f t="shared" si="498"/>
        <v>-0.53551236749116615</v>
      </c>
      <c r="J5272">
        <f>_xlfn.VAR.S($D$3:D5272)</f>
        <v>1.5174972249427585E-4</v>
      </c>
      <c r="K5272">
        <f>AVERAGE($D$4:D5272)</f>
        <v>-1.5373738570886308E-4</v>
      </c>
    </row>
    <row r="5273" spans="1:11" x14ac:dyDescent="0.35">
      <c r="A5273">
        <v>5271</v>
      </c>
      <c r="B5273" s="2">
        <v>36920</v>
      </c>
      <c r="C5273">
        <v>262.8</v>
      </c>
      <c r="D5273">
        <f t="shared" si="493"/>
        <v>-3.8044510000000001E-4</v>
      </c>
      <c r="E5273">
        <f t="shared" si="494"/>
        <v>-3.8037280000000003E-4</v>
      </c>
      <c r="F5273">
        <f t="shared" si="495"/>
        <v>-9.9999999999965894E-2</v>
      </c>
      <c r="G5273">
        <f t="shared" si="496"/>
        <v>9.9999999999965894E-2</v>
      </c>
      <c r="H5273">
        <f t="shared" si="497"/>
        <v>-0.76720079119999962</v>
      </c>
      <c r="I5273">
        <f t="shared" si="498"/>
        <v>-0.53568904593639566</v>
      </c>
      <c r="J5273">
        <f>_xlfn.VAR.S($D$3:D5273)</f>
        <v>1.5172093795216628E-4</v>
      </c>
      <c r="K5273">
        <f>AVERAGE($D$4:D5273)</f>
        <v>-1.537804042504743E-4</v>
      </c>
    </row>
    <row r="5274" spans="1:11" x14ac:dyDescent="0.35">
      <c r="A5274">
        <v>5272</v>
      </c>
      <c r="B5274" s="2">
        <v>36921</v>
      </c>
      <c r="C5274">
        <v>265.5</v>
      </c>
      <c r="D5274">
        <f t="shared" si="493"/>
        <v>1.02215541E-2</v>
      </c>
      <c r="E5274">
        <f t="shared" si="494"/>
        <v>1.02739726E-2</v>
      </c>
      <c r="F5274">
        <f t="shared" si="495"/>
        <v>2.6999999999999886</v>
      </c>
      <c r="G5274">
        <f t="shared" si="496"/>
        <v>-2.6999999999999886</v>
      </c>
      <c r="H5274">
        <f t="shared" si="497"/>
        <v>-0.75697923709999959</v>
      </c>
      <c r="I5274">
        <f t="shared" si="498"/>
        <v>-0.53091872791519434</v>
      </c>
      <c r="J5274">
        <f>_xlfn.VAR.S($D$3:D5274)</f>
        <v>1.517125402192178E-4</v>
      </c>
      <c r="K5274">
        <f>AVERAGE($D$4:D5274)</f>
        <v>-1.5181202358186295E-4</v>
      </c>
    </row>
    <row r="5275" spans="1:11" x14ac:dyDescent="0.35">
      <c r="A5275">
        <v>5273</v>
      </c>
      <c r="B5275" s="2">
        <v>36922</v>
      </c>
      <c r="C5275">
        <v>265.60000000000002</v>
      </c>
      <c r="D5275">
        <f t="shared" si="493"/>
        <v>3.7657689999999998E-4</v>
      </c>
      <c r="E5275">
        <f t="shared" si="494"/>
        <v>3.7664779999999998E-4</v>
      </c>
      <c r="F5275">
        <f t="shared" si="495"/>
        <v>0.10000000000002274</v>
      </c>
      <c r="G5275">
        <f t="shared" si="496"/>
        <v>-0.10000000000002274</v>
      </c>
      <c r="H5275">
        <f t="shared" si="497"/>
        <v>-0.75660266019999955</v>
      </c>
      <c r="I5275">
        <f t="shared" si="498"/>
        <v>-0.53074204946996462</v>
      </c>
      <c r="J5275">
        <f>_xlfn.VAR.S($D$3:D5275)</f>
        <v>1.5168381449400854E-4</v>
      </c>
      <c r="K5275">
        <f>AVERAGE($D$4:D5275)</f>
        <v>-1.5171179806525029E-4</v>
      </c>
    </row>
    <row r="5276" spans="1:11" x14ac:dyDescent="0.35">
      <c r="A5276">
        <v>5274</v>
      </c>
      <c r="B5276" s="2">
        <v>36923</v>
      </c>
      <c r="C5276">
        <v>268.5</v>
      </c>
      <c r="D5276">
        <f t="shared" si="493"/>
        <v>1.08594963E-2</v>
      </c>
      <c r="E5276">
        <f t="shared" si="494"/>
        <v>1.09186747E-2</v>
      </c>
      <c r="F5276">
        <f t="shared" si="495"/>
        <v>2.8999999999999773</v>
      </c>
      <c r="G5276">
        <f t="shared" si="496"/>
        <v>-2.8999999999999773</v>
      </c>
      <c r="H5276">
        <f t="shared" si="497"/>
        <v>-0.74574316389999951</v>
      </c>
      <c r="I5276">
        <f t="shared" si="498"/>
        <v>-0.52561837455830385</v>
      </c>
      <c r="J5276">
        <f>_xlfn.VAR.S($D$3:D5276)</f>
        <v>1.516780035427319E-4</v>
      </c>
      <c r="K5276">
        <f>AVERAGE($D$4:D5276)</f>
        <v>-1.4962357350654267E-4</v>
      </c>
    </row>
    <row r="5277" spans="1:11" x14ac:dyDescent="0.35">
      <c r="A5277">
        <v>5275</v>
      </c>
      <c r="B5277" s="2">
        <v>36924</v>
      </c>
      <c r="C5277">
        <v>267.10000000000002</v>
      </c>
      <c r="D5277">
        <f t="shared" si="493"/>
        <v>-5.2277937999999999E-3</v>
      </c>
      <c r="E5277">
        <f t="shared" si="494"/>
        <v>-5.2141527000000003E-3</v>
      </c>
      <c r="F5277">
        <f t="shared" si="495"/>
        <v>-1.3999999999999773</v>
      </c>
      <c r="G5277">
        <f t="shared" si="496"/>
        <v>1.3999999999999773</v>
      </c>
      <c r="H5277">
        <f t="shared" si="497"/>
        <v>-0.75097095769999955</v>
      </c>
      <c r="I5277">
        <f t="shared" si="498"/>
        <v>-0.52809187279151937</v>
      </c>
      <c r="J5277">
        <f>_xlfn.VAR.S($D$3:D5277)</f>
        <v>1.5165414849810843E-4</v>
      </c>
      <c r="K5277">
        <f>AVERAGE($D$4:D5277)</f>
        <v>-1.5058644233977996E-4</v>
      </c>
    </row>
    <row r="5278" spans="1:11" x14ac:dyDescent="0.35">
      <c r="A5278">
        <v>5276</v>
      </c>
      <c r="B5278" s="2">
        <v>36927</v>
      </c>
      <c r="C5278">
        <v>265.2</v>
      </c>
      <c r="D5278">
        <f t="shared" si="493"/>
        <v>-7.1388618000000001E-3</v>
      </c>
      <c r="E5278">
        <f t="shared" si="494"/>
        <v>-7.1134407000000002E-3</v>
      </c>
      <c r="F5278">
        <f t="shared" si="495"/>
        <v>-1.9000000000000341</v>
      </c>
      <c r="G5278">
        <f t="shared" si="496"/>
        <v>1.9000000000000341</v>
      </c>
      <c r="H5278">
        <f t="shared" si="497"/>
        <v>-0.75810981949999956</v>
      </c>
      <c r="I5278">
        <f t="shared" si="498"/>
        <v>-0.53144876325088342</v>
      </c>
      <c r="J5278">
        <f>_xlfn.VAR.S($D$3:D5278)</f>
        <v>1.5163467694410737E-4</v>
      </c>
      <c r="K5278">
        <f>AVERAGE($D$4:D5278)</f>
        <v>-1.5191123387677715E-4</v>
      </c>
    </row>
    <row r="5279" spans="1:11" x14ac:dyDescent="0.35">
      <c r="A5279">
        <v>5277</v>
      </c>
      <c r="B5279" s="2">
        <v>36928</v>
      </c>
      <c r="C5279">
        <v>263.3</v>
      </c>
      <c r="D5279">
        <f t="shared" si="493"/>
        <v>-7.1901917999999997E-3</v>
      </c>
      <c r="E5279">
        <f t="shared" si="494"/>
        <v>-7.1644042000000002E-3</v>
      </c>
      <c r="F5279">
        <f t="shared" si="495"/>
        <v>-1.8999999999999773</v>
      </c>
      <c r="G5279">
        <f t="shared" si="496"/>
        <v>1.8999999999999773</v>
      </c>
      <c r="H5279">
        <f t="shared" si="497"/>
        <v>-0.76530001129999958</v>
      </c>
      <c r="I5279">
        <f t="shared" si="498"/>
        <v>-0.53480565371024735</v>
      </c>
      <c r="J5279">
        <f>_xlfn.VAR.S($D$3:D5279)</f>
        <v>1.5161534584054979E-4</v>
      </c>
      <c r="K5279">
        <f>AVERAGE($D$4:D5279)</f>
        <v>-1.5324525217968148E-4</v>
      </c>
    </row>
    <row r="5280" spans="1:11" x14ac:dyDescent="0.35">
      <c r="A5280">
        <v>5278</v>
      </c>
      <c r="B5280" s="2">
        <v>36929</v>
      </c>
      <c r="C5280">
        <v>262.8</v>
      </c>
      <c r="D5280">
        <f t="shared" si="493"/>
        <v>-1.9007799000000001E-3</v>
      </c>
      <c r="E5280">
        <f t="shared" si="494"/>
        <v>-1.8989746000000001E-3</v>
      </c>
      <c r="F5280">
        <f t="shared" si="495"/>
        <v>-0.5</v>
      </c>
      <c r="G5280">
        <f t="shared" si="496"/>
        <v>0.5</v>
      </c>
      <c r="H5280">
        <f t="shared" si="497"/>
        <v>-0.76720079119999962</v>
      </c>
      <c r="I5280">
        <f t="shared" si="498"/>
        <v>-0.53568904593639566</v>
      </c>
      <c r="J5280">
        <f>_xlfn.VAR.S($D$3:D5280)</f>
        <v>1.5158719854915578E-4</v>
      </c>
      <c r="K5280">
        <f>AVERAGE($D$4:D5280)</f>
        <v>-1.535764128103088E-4</v>
      </c>
    </row>
    <row r="5281" spans="1:11" x14ac:dyDescent="0.35">
      <c r="A5281">
        <v>5279</v>
      </c>
      <c r="B5281" s="2">
        <v>36930</v>
      </c>
      <c r="C5281">
        <v>260.10000000000002</v>
      </c>
      <c r="D5281">
        <f t="shared" si="493"/>
        <v>-1.0327114199999999E-2</v>
      </c>
      <c r="E5281">
        <f t="shared" si="494"/>
        <v>-1.02739726E-2</v>
      </c>
      <c r="F5281">
        <f t="shared" si="495"/>
        <v>-2.6999999999999886</v>
      </c>
      <c r="G5281">
        <f t="shared" si="496"/>
        <v>2.6999999999999886</v>
      </c>
      <c r="H5281">
        <f t="shared" si="497"/>
        <v>-0.77752790539999961</v>
      </c>
      <c r="I5281">
        <f t="shared" si="498"/>
        <v>-0.54045936395759719</v>
      </c>
      <c r="J5281">
        <f>_xlfn.VAR.S($D$3:D5281)</f>
        <v>1.5157811581289934E-4</v>
      </c>
      <c r="K5281">
        <f>AVERAGE($D$4:D5281)</f>
        <v>-1.5550394933686994E-4</v>
      </c>
    </row>
    <row r="5282" spans="1:11" x14ac:dyDescent="0.35">
      <c r="A5282">
        <v>5280</v>
      </c>
      <c r="B5282" s="2">
        <v>36931</v>
      </c>
      <c r="C5282">
        <v>259.89999999999998</v>
      </c>
      <c r="D5282">
        <f t="shared" si="493"/>
        <v>-7.6923080000000003E-4</v>
      </c>
      <c r="E5282">
        <f t="shared" si="494"/>
        <v>-7.68935E-4</v>
      </c>
      <c r="F5282">
        <f t="shared" si="495"/>
        <v>-0.20000000000004547</v>
      </c>
      <c r="G5282">
        <f t="shared" si="496"/>
        <v>0.20000000000004547</v>
      </c>
      <c r="H5282">
        <f t="shared" si="497"/>
        <v>-0.77829713619999963</v>
      </c>
      <c r="I5282">
        <f t="shared" si="498"/>
        <v>-0.54081272084805665</v>
      </c>
      <c r="J5282">
        <f>_xlfn.VAR.S($D$3:D5282)</f>
        <v>1.5154947565852478E-4</v>
      </c>
      <c r="K5282">
        <f>AVERAGE($D$4:D5282)</f>
        <v>-1.5562020750142065E-4</v>
      </c>
    </row>
    <row r="5283" spans="1:11" x14ac:dyDescent="0.35">
      <c r="A5283">
        <v>5281</v>
      </c>
      <c r="B5283" s="2">
        <v>36934</v>
      </c>
      <c r="C5283">
        <v>260.7</v>
      </c>
      <c r="D5283">
        <f t="shared" si="493"/>
        <v>3.0733792999999999E-3</v>
      </c>
      <c r="E5283">
        <f t="shared" si="494"/>
        <v>3.0781070000000001E-3</v>
      </c>
      <c r="F5283">
        <f t="shared" si="495"/>
        <v>0.80000000000001137</v>
      </c>
      <c r="G5283">
        <f t="shared" si="496"/>
        <v>-0.80000000000001137</v>
      </c>
      <c r="H5283">
        <f t="shared" si="497"/>
        <v>-0.77522375689999967</v>
      </c>
      <c r="I5283">
        <f t="shared" si="498"/>
        <v>-0.53939929328621905</v>
      </c>
      <c r="J5283">
        <f>_xlfn.VAR.S($D$3:D5283)</f>
        <v>1.5152273740284489E-4</v>
      </c>
      <c r="K5283">
        <f>AVERAGE($D$4:D5283)</f>
        <v>-1.5500865456439386E-4</v>
      </c>
    </row>
    <row r="5284" spans="1:11" x14ac:dyDescent="0.35">
      <c r="A5284">
        <v>5282</v>
      </c>
      <c r="B5284" s="2">
        <v>36935</v>
      </c>
      <c r="C5284">
        <v>260.3</v>
      </c>
      <c r="D5284">
        <f t="shared" si="493"/>
        <v>-1.5355089E-3</v>
      </c>
      <c r="E5284">
        <f t="shared" si="494"/>
        <v>-1.5343306E-3</v>
      </c>
      <c r="F5284">
        <f t="shared" si="495"/>
        <v>-0.39999999999997726</v>
      </c>
      <c r="G5284">
        <f t="shared" si="496"/>
        <v>0.39999999999997726</v>
      </c>
      <c r="H5284">
        <f t="shared" si="497"/>
        <v>-0.77675926579999965</v>
      </c>
      <c r="I5284">
        <f t="shared" si="498"/>
        <v>-0.54010600706713774</v>
      </c>
      <c r="J5284">
        <f>_xlfn.VAR.S($D$3:D5284)</f>
        <v>1.5149441046175718E-4</v>
      </c>
      <c r="K5284">
        <f>AVERAGE($D$4:D5284)</f>
        <v>-1.5527006343495542E-4</v>
      </c>
    </row>
    <row r="5285" spans="1:11" x14ac:dyDescent="0.35">
      <c r="A5285">
        <v>5283</v>
      </c>
      <c r="B5285" s="2">
        <v>36936</v>
      </c>
      <c r="C5285">
        <v>259.39999999999998</v>
      </c>
      <c r="D5285">
        <f t="shared" si="493"/>
        <v>-3.4635400999999998E-3</v>
      </c>
      <c r="E5285">
        <f t="shared" si="494"/>
        <v>-3.4575489999999999E-3</v>
      </c>
      <c r="F5285">
        <f t="shared" si="495"/>
        <v>-0.90000000000003411</v>
      </c>
      <c r="G5285">
        <f t="shared" si="496"/>
        <v>0.90000000000003411</v>
      </c>
      <c r="H5285">
        <f t="shared" si="497"/>
        <v>-0.78022280589999971</v>
      </c>
      <c r="I5285">
        <f t="shared" si="498"/>
        <v>-0.54169611307420507</v>
      </c>
      <c r="J5285">
        <f>_xlfn.VAR.S($D$3:D5285)</f>
        <v>1.5146781117407365E-4</v>
      </c>
      <c r="K5285">
        <f>AVERAGE($D$4:D5285)</f>
        <v>-1.5589639248390756E-4</v>
      </c>
    </row>
    <row r="5286" spans="1:11" x14ac:dyDescent="0.35">
      <c r="A5286">
        <v>5284</v>
      </c>
      <c r="B5286" s="2">
        <v>36937</v>
      </c>
      <c r="C5286">
        <v>255.1</v>
      </c>
      <c r="D5286">
        <f t="shared" si="493"/>
        <v>-1.67156467E-2</v>
      </c>
      <c r="E5286">
        <f t="shared" si="494"/>
        <v>-1.6576715499999999E-2</v>
      </c>
      <c r="F5286">
        <f t="shared" si="495"/>
        <v>-4.2999999999999829</v>
      </c>
      <c r="G5286">
        <f t="shared" si="496"/>
        <v>4.2999999999999829</v>
      </c>
      <c r="H5286">
        <f t="shared" si="497"/>
        <v>-0.79693845259999974</v>
      </c>
      <c r="I5286">
        <f t="shared" si="498"/>
        <v>-0.54929328621908136</v>
      </c>
      <c r="J5286">
        <f>_xlfn.VAR.S($D$3:D5286)</f>
        <v>1.5149108915560558E-4</v>
      </c>
      <c r="K5286">
        <f>AVERAGE($D$4:D5286)</f>
        <v>-1.5903092784402796E-4</v>
      </c>
    </row>
    <row r="5287" spans="1:11" x14ac:dyDescent="0.35">
      <c r="A5287">
        <v>5285</v>
      </c>
      <c r="B5287" s="2">
        <v>36938</v>
      </c>
      <c r="C5287">
        <v>258.2</v>
      </c>
      <c r="D5287">
        <f t="shared" si="493"/>
        <v>1.2078853299999999E-2</v>
      </c>
      <c r="E5287">
        <f t="shared" si="494"/>
        <v>1.21520972E-2</v>
      </c>
      <c r="F5287">
        <f t="shared" si="495"/>
        <v>3.0999999999999943</v>
      </c>
      <c r="G5287">
        <f t="shared" si="496"/>
        <v>-3.0999999999999943</v>
      </c>
      <c r="H5287">
        <f t="shared" si="497"/>
        <v>-0.78485959929999971</v>
      </c>
      <c r="I5287">
        <f t="shared" si="498"/>
        <v>-0.54381625441696113</v>
      </c>
      <c r="J5287">
        <f>_xlfn.VAR.S($D$3:D5287)</f>
        <v>1.5149071927403318E-4</v>
      </c>
      <c r="K5287">
        <f>AVERAGE($D$4:D5287)</f>
        <v>-1.5671490130582884E-4</v>
      </c>
    </row>
    <row r="5288" spans="1:11" x14ac:dyDescent="0.35">
      <c r="A5288">
        <v>5286</v>
      </c>
      <c r="B5288" s="2">
        <v>36942</v>
      </c>
      <c r="C5288">
        <v>256.10000000000002</v>
      </c>
      <c r="D5288">
        <f t="shared" si="493"/>
        <v>-8.1664852000000003E-3</v>
      </c>
      <c r="E5288">
        <f t="shared" si="494"/>
        <v>-8.1332300999999996E-3</v>
      </c>
      <c r="F5288">
        <f t="shared" si="495"/>
        <v>-2.0999999999999659</v>
      </c>
      <c r="G5288">
        <f t="shared" si="496"/>
        <v>2.0999999999999659</v>
      </c>
      <c r="H5288">
        <f t="shared" si="497"/>
        <v>-0.79302608449999967</v>
      </c>
      <c r="I5288">
        <f t="shared" si="498"/>
        <v>-0.54752650176678441</v>
      </c>
      <c r="J5288">
        <f>_xlfn.VAR.S($D$3:D5288)</f>
        <v>1.5147421692642538E-4</v>
      </c>
      <c r="K5288">
        <f>AVERAGE($D$4:D5288)</f>
        <v>-1.5823046806054866E-4</v>
      </c>
    </row>
    <row r="5289" spans="1:11" x14ac:dyDescent="0.35">
      <c r="A5289">
        <v>5287</v>
      </c>
      <c r="B5289" s="2">
        <v>36943</v>
      </c>
      <c r="C5289">
        <v>258.2</v>
      </c>
      <c r="D5289">
        <f t="shared" si="493"/>
        <v>8.1664852000000003E-3</v>
      </c>
      <c r="E5289">
        <f t="shared" si="494"/>
        <v>8.1999219000000005E-3</v>
      </c>
      <c r="F5289">
        <f t="shared" si="495"/>
        <v>2.0999999999999659</v>
      </c>
      <c r="G5289">
        <f t="shared" si="496"/>
        <v>-2.0999999999999659</v>
      </c>
      <c r="H5289">
        <f t="shared" si="497"/>
        <v>-0.78485959929999971</v>
      </c>
      <c r="I5289">
        <f t="shared" si="498"/>
        <v>-0.54381625441696113</v>
      </c>
      <c r="J5289">
        <f>_xlfn.VAR.S($D$3:D5289)</f>
        <v>1.5145864315115761E-4</v>
      </c>
      <c r="K5289">
        <f>AVERAGE($D$4:D5289)</f>
        <v>-1.5665560698070369E-4</v>
      </c>
    </row>
    <row r="5290" spans="1:11" x14ac:dyDescent="0.35">
      <c r="A5290">
        <v>5288</v>
      </c>
      <c r="B5290" s="2">
        <v>36944</v>
      </c>
      <c r="C5290">
        <v>258.5</v>
      </c>
      <c r="D5290">
        <f t="shared" si="493"/>
        <v>1.1612154999999999E-3</v>
      </c>
      <c r="E5290">
        <f t="shared" si="494"/>
        <v>1.1618900000000001E-3</v>
      </c>
      <c r="F5290">
        <f t="shared" si="495"/>
        <v>0.30000000000001137</v>
      </c>
      <c r="G5290">
        <f t="shared" si="496"/>
        <v>-0.30000000000001137</v>
      </c>
      <c r="H5290">
        <f t="shared" si="497"/>
        <v>-0.78369838379999968</v>
      </c>
      <c r="I5290">
        <f t="shared" si="498"/>
        <v>-0.54328621908127206</v>
      </c>
      <c r="J5290">
        <f>_xlfn.VAR.S($D$3:D5290)</f>
        <v>1.5143032014348085E-4</v>
      </c>
      <c r="K5290">
        <f>AVERAGE($D$4:D5290)</f>
        <v>-1.5640634064686962E-4</v>
      </c>
    </row>
    <row r="5291" spans="1:11" x14ac:dyDescent="0.35">
      <c r="A5291">
        <v>5289</v>
      </c>
      <c r="B5291" s="2">
        <v>36945</v>
      </c>
      <c r="C5291">
        <v>260.89999999999998</v>
      </c>
      <c r="D5291">
        <f t="shared" si="493"/>
        <v>9.2414982E-3</v>
      </c>
      <c r="E5291">
        <f t="shared" si="494"/>
        <v>9.2843327E-3</v>
      </c>
      <c r="F5291">
        <f t="shared" si="495"/>
        <v>2.3999999999999773</v>
      </c>
      <c r="G5291">
        <f t="shared" si="496"/>
        <v>-2.3999999999999773</v>
      </c>
      <c r="H5291">
        <f t="shared" si="497"/>
        <v>-0.7744568855999997</v>
      </c>
      <c r="I5291">
        <f t="shared" si="498"/>
        <v>-0.53904593639575982</v>
      </c>
      <c r="J5291">
        <f>_xlfn.VAR.S($D$3:D5291)</f>
        <v>1.5141835333220316E-4</v>
      </c>
      <c r="K5291">
        <f>AVERAGE($D$4:D5291)</f>
        <v>-1.546291272314674E-4</v>
      </c>
    </row>
    <row r="5292" spans="1:11" x14ac:dyDescent="0.35">
      <c r="A5292">
        <v>5290</v>
      </c>
      <c r="B5292" s="2">
        <v>36948</v>
      </c>
      <c r="C5292">
        <v>265.8</v>
      </c>
      <c r="D5292">
        <f t="shared" si="493"/>
        <v>1.86069541E-2</v>
      </c>
      <c r="E5292">
        <f t="shared" si="494"/>
        <v>1.87811422E-2</v>
      </c>
      <c r="F5292">
        <f t="shared" si="495"/>
        <v>4.9000000000000341</v>
      </c>
      <c r="G5292">
        <f t="shared" si="496"/>
        <v>-4.9000000000000341</v>
      </c>
      <c r="H5292">
        <f t="shared" si="497"/>
        <v>-0.75584993149999968</v>
      </c>
      <c r="I5292">
        <f t="shared" si="498"/>
        <v>-0.53038869257950527</v>
      </c>
      <c r="J5292">
        <f>_xlfn.VAR.S($D$3:D5292)</f>
        <v>1.5145620632884185E-4</v>
      </c>
      <c r="K5292">
        <f>AVERAGE($D$4:D5292)</f>
        <v>-1.5108184358101715E-4</v>
      </c>
    </row>
    <row r="5293" spans="1:11" x14ac:dyDescent="0.35">
      <c r="A5293">
        <v>5291</v>
      </c>
      <c r="B5293" s="2">
        <v>36949</v>
      </c>
      <c r="C5293">
        <v>268.39999999999998</v>
      </c>
      <c r="D5293">
        <f t="shared" si="493"/>
        <v>9.7342587999999994E-3</v>
      </c>
      <c r="E5293">
        <f t="shared" si="494"/>
        <v>9.7817908000000005E-3</v>
      </c>
      <c r="F5293">
        <f t="shared" si="495"/>
        <v>2.5999999999999659</v>
      </c>
      <c r="G5293">
        <f t="shared" si="496"/>
        <v>-2.5999999999999659</v>
      </c>
      <c r="H5293">
        <f t="shared" si="497"/>
        <v>-0.74611567269999968</v>
      </c>
      <c r="I5293">
        <f t="shared" si="498"/>
        <v>-0.52579505300353357</v>
      </c>
      <c r="J5293">
        <f>_xlfn.VAR.S($D$3:D5293)</f>
        <v>1.5144601413245065E-4</v>
      </c>
      <c r="K5293">
        <f>AVERAGE($D$4:D5293)</f>
        <v>-1.492131591493383E-4</v>
      </c>
    </row>
    <row r="5294" spans="1:11" x14ac:dyDescent="0.35">
      <c r="A5294">
        <v>5292</v>
      </c>
      <c r="B5294" s="2">
        <v>36950</v>
      </c>
      <c r="C5294">
        <v>267.8</v>
      </c>
      <c r="D5294">
        <f t="shared" si="493"/>
        <v>-2.2379717999999999E-3</v>
      </c>
      <c r="E5294">
        <f t="shared" si="494"/>
        <v>-2.2354694E-3</v>
      </c>
      <c r="F5294">
        <f t="shared" si="495"/>
        <v>-0.59999999999996589</v>
      </c>
      <c r="G5294">
        <f t="shared" si="496"/>
        <v>0.59999999999996589</v>
      </c>
      <c r="H5294">
        <f t="shared" si="497"/>
        <v>-0.74835364449999964</v>
      </c>
      <c r="I5294">
        <f t="shared" si="498"/>
        <v>-0.52685512367491172</v>
      </c>
      <c r="J5294">
        <f>_xlfn.VAR.S($D$3:D5294)</f>
        <v>1.5141822172620655E-4</v>
      </c>
      <c r="K5294">
        <f>AVERAGE($D$4:D5294)</f>
        <v>-1.4960793492723484E-4</v>
      </c>
    </row>
    <row r="5295" spans="1:11" x14ac:dyDescent="0.35">
      <c r="A5295">
        <v>5293</v>
      </c>
      <c r="B5295" s="2">
        <v>36951</v>
      </c>
      <c r="C5295">
        <v>266.2</v>
      </c>
      <c r="D5295">
        <f t="shared" si="493"/>
        <v>-5.9925272999999998E-3</v>
      </c>
      <c r="E5295">
        <f t="shared" si="494"/>
        <v>-5.9746078999999997E-3</v>
      </c>
      <c r="F5295">
        <f t="shared" si="495"/>
        <v>-1.6000000000000227</v>
      </c>
      <c r="G5295">
        <f t="shared" si="496"/>
        <v>1.6000000000000227</v>
      </c>
      <c r="H5295">
        <f t="shared" si="497"/>
        <v>-0.75434617179999963</v>
      </c>
      <c r="I5295">
        <f t="shared" si="498"/>
        <v>-0.52968197879858658</v>
      </c>
      <c r="J5295">
        <f>_xlfn.VAR.S($D$3:D5295)</f>
        <v>1.5139607714145282E-4</v>
      </c>
      <c r="K5295">
        <f>AVERAGE($D$4:D5295)</f>
        <v>-1.5071203911564619E-4</v>
      </c>
    </row>
    <row r="5296" spans="1:11" x14ac:dyDescent="0.35">
      <c r="A5296">
        <v>5294</v>
      </c>
      <c r="B5296" s="2">
        <v>36952</v>
      </c>
      <c r="C5296">
        <v>263.10000000000002</v>
      </c>
      <c r="D5296">
        <f t="shared" si="493"/>
        <v>-1.17137179E-2</v>
      </c>
      <c r="E5296">
        <f t="shared" si="494"/>
        <v>-1.1645379399999999E-2</v>
      </c>
      <c r="F5296">
        <f t="shared" si="495"/>
        <v>-3.0999999999999659</v>
      </c>
      <c r="G5296">
        <f t="shared" si="496"/>
        <v>3.0999999999999659</v>
      </c>
      <c r="H5296">
        <f t="shared" si="497"/>
        <v>-0.76605988969999961</v>
      </c>
      <c r="I5296">
        <f t="shared" si="498"/>
        <v>-0.5351590106007067</v>
      </c>
      <c r="J5296">
        <f>_xlfn.VAR.S($D$3:D5296)</f>
        <v>1.5139276546671056E-4</v>
      </c>
      <c r="K5296">
        <f>AVERAGE($D$4:D5296)</f>
        <v>-1.5289662363498954E-4</v>
      </c>
    </row>
    <row r="5297" spans="1:11" x14ac:dyDescent="0.35">
      <c r="A5297">
        <v>5295</v>
      </c>
      <c r="B5297" s="2">
        <v>36955</v>
      </c>
      <c r="C5297">
        <v>263.5</v>
      </c>
      <c r="D5297">
        <f t="shared" si="493"/>
        <v>1.5191798999999999E-3</v>
      </c>
      <c r="E5297">
        <f t="shared" si="494"/>
        <v>1.5203345000000001E-3</v>
      </c>
      <c r="F5297">
        <f t="shared" si="495"/>
        <v>0.39999999999997726</v>
      </c>
      <c r="G5297">
        <f t="shared" si="496"/>
        <v>-0.39999999999997726</v>
      </c>
      <c r="H5297">
        <f t="shared" si="497"/>
        <v>-0.76454070979999966</v>
      </c>
      <c r="I5297">
        <f t="shared" si="498"/>
        <v>-0.53445229681978801</v>
      </c>
      <c r="J5297">
        <f>_xlfn.VAR.S($D$3:D5297)</f>
        <v>1.5136469127316555E-4</v>
      </c>
      <c r="K5297">
        <f>AVERAGE($D$4:D5297)</f>
        <v>-1.5258077993955414E-4</v>
      </c>
    </row>
    <row r="5298" spans="1:11" x14ac:dyDescent="0.35">
      <c r="A5298">
        <v>5296</v>
      </c>
      <c r="B5298" s="2">
        <v>36956</v>
      </c>
      <c r="C5298">
        <v>260.89999999999998</v>
      </c>
      <c r="D5298">
        <f t="shared" si="493"/>
        <v>-9.9161757999999996E-3</v>
      </c>
      <c r="E5298">
        <f t="shared" si="494"/>
        <v>-9.8671726999999994E-3</v>
      </c>
      <c r="F5298">
        <f t="shared" si="495"/>
        <v>-2.6000000000000227</v>
      </c>
      <c r="G5298">
        <f t="shared" si="496"/>
        <v>2.6000000000000227</v>
      </c>
      <c r="H5298">
        <f t="shared" si="497"/>
        <v>-0.7744568855999997</v>
      </c>
      <c r="I5298">
        <f t="shared" si="498"/>
        <v>-0.53904593639575982</v>
      </c>
      <c r="J5298">
        <f>_xlfn.VAR.S($D$3:D5298)</f>
        <v>1.5135413510551513E-4</v>
      </c>
      <c r="K5298">
        <f>AVERAGE($D$4:D5298)</f>
        <v>-1.5442470723323883E-4</v>
      </c>
    </row>
    <row r="5299" spans="1:11" x14ac:dyDescent="0.35">
      <c r="A5299">
        <v>5297</v>
      </c>
      <c r="B5299" s="2">
        <v>36957</v>
      </c>
      <c r="C5299">
        <v>262.39999999999998</v>
      </c>
      <c r="D5299">
        <f t="shared" si="493"/>
        <v>5.7328648999999997E-3</v>
      </c>
      <c r="E5299">
        <f t="shared" si="494"/>
        <v>5.7493292000000001E-3</v>
      </c>
      <c r="F5299">
        <f t="shared" si="495"/>
        <v>1.5</v>
      </c>
      <c r="G5299">
        <f t="shared" si="496"/>
        <v>-1.5</v>
      </c>
      <c r="H5299">
        <f t="shared" si="497"/>
        <v>-0.76872402069999968</v>
      </c>
      <c r="I5299">
        <f t="shared" si="498"/>
        <v>-0.53639575971731457</v>
      </c>
      <c r="J5299">
        <f>_xlfn.VAR.S($D$3:D5299)</f>
        <v>1.5133208131911109E-4</v>
      </c>
      <c r="K5299">
        <f>AVERAGE($D$4:D5299)</f>
        <v>-1.5331305889350447E-4</v>
      </c>
    </row>
    <row r="5300" spans="1:11" x14ac:dyDescent="0.35">
      <c r="A5300">
        <v>5298</v>
      </c>
      <c r="B5300" s="2">
        <v>36958</v>
      </c>
      <c r="C5300">
        <v>266.10000000000002</v>
      </c>
      <c r="D5300">
        <f t="shared" si="493"/>
        <v>1.40021209E-2</v>
      </c>
      <c r="E5300">
        <f t="shared" si="494"/>
        <v>1.41006098E-2</v>
      </c>
      <c r="F5300">
        <f t="shared" si="495"/>
        <v>3.7000000000000455</v>
      </c>
      <c r="G5300">
        <f t="shared" si="496"/>
        <v>-3.7000000000000455</v>
      </c>
      <c r="H5300">
        <f t="shared" si="497"/>
        <v>-0.75472189979999971</v>
      </c>
      <c r="I5300">
        <f t="shared" si="498"/>
        <v>-0.5298586572438162</v>
      </c>
      <c r="J5300">
        <f>_xlfn.VAR.S($D$3:D5300)</f>
        <v>1.5134128930311633E-4</v>
      </c>
      <c r="K5300">
        <f>AVERAGE($D$4:D5300)</f>
        <v>-1.5064070964696991E-4</v>
      </c>
    </row>
    <row r="5301" spans="1:11" x14ac:dyDescent="0.35">
      <c r="A5301">
        <v>5299</v>
      </c>
      <c r="B5301" s="2">
        <v>36959</v>
      </c>
      <c r="C5301">
        <v>271.5</v>
      </c>
      <c r="D5301">
        <f t="shared" si="493"/>
        <v>2.0089961399999998E-2</v>
      </c>
      <c r="E5301">
        <f t="shared" si="494"/>
        <v>2.0293122899999998E-2</v>
      </c>
      <c r="F5301">
        <f t="shared" si="495"/>
        <v>5.3999999999999773</v>
      </c>
      <c r="G5301">
        <f t="shared" si="496"/>
        <v>-5.3999999999999773</v>
      </c>
      <c r="H5301">
        <f t="shared" si="497"/>
        <v>-0.73463193839999974</v>
      </c>
      <c r="I5301">
        <f t="shared" si="498"/>
        <v>-0.52031802120141335</v>
      </c>
      <c r="J5301">
        <f>_xlfn.VAR.S($D$3:D5301)</f>
        <v>1.5138997410827154E-4</v>
      </c>
      <c r="K5301">
        <f>AVERAGE($D$4:D5301)</f>
        <v>-1.4682028644771606E-4</v>
      </c>
    </row>
    <row r="5302" spans="1:11" x14ac:dyDescent="0.35">
      <c r="A5302">
        <v>5300</v>
      </c>
      <c r="B5302" s="2">
        <v>36962</v>
      </c>
      <c r="C5302">
        <v>272.3</v>
      </c>
      <c r="D5302">
        <f t="shared" si="493"/>
        <v>2.9422603E-3</v>
      </c>
      <c r="E5302">
        <f t="shared" si="494"/>
        <v>2.946593E-3</v>
      </c>
      <c r="F5302">
        <f t="shared" si="495"/>
        <v>0.80000000000001137</v>
      </c>
      <c r="G5302">
        <f t="shared" si="496"/>
        <v>-0.80000000000001137</v>
      </c>
      <c r="H5302">
        <f t="shared" si="497"/>
        <v>-0.73168967809999974</v>
      </c>
      <c r="I5302">
        <f t="shared" si="498"/>
        <v>-0.51890459363957597</v>
      </c>
      <c r="J5302">
        <f>_xlfn.VAR.S($D$3:D5302)</f>
        <v>1.5136319550036669E-4</v>
      </c>
      <c r="K5302">
        <f>AVERAGE($D$4:D5302)</f>
        <v>-1.4623733106246457E-4</v>
      </c>
    </row>
    <row r="5303" spans="1:11" x14ac:dyDescent="0.35">
      <c r="A5303">
        <v>5301</v>
      </c>
      <c r="B5303" s="2">
        <v>36963</v>
      </c>
      <c r="C5303">
        <v>267.5</v>
      </c>
      <c r="D5303">
        <f t="shared" si="493"/>
        <v>-1.77848333E-2</v>
      </c>
      <c r="E5303">
        <f t="shared" si="494"/>
        <v>-1.76276166E-2</v>
      </c>
      <c r="F5303">
        <f t="shared" si="495"/>
        <v>-4.8000000000000114</v>
      </c>
      <c r="G5303">
        <f t="shared" si="496"/>
        <v>4.8000000000000114</v>
      </c>
      <c r="H5303">
        <f t="shared" si="497"/>
        <v>-0.74947451139999977</v>
      </c>
      <c r="I5303">
        <f t="shared" si="498"/>
        <v>-0.52738515901060068</v>
      </c>
      <c r="J5303">
        <f>_xlfn.VAR.S($D$3:D5303)</f>
        <v>1.5139338169955699E-4</v>
      </c>
      <c r="K5303">
        <f>AVERAGE($D$4:D5303)</f>
        <v>-1.4956536803773581E-4</v>
      </c>
    </row>
    <row r="5304" spans="1:11" x14ac:dyDescent="0.35">
      <c r="A5304">
        <v>5302</v>
      </c>
      <c r="B5304" s="2">
        <v>36964</v>
      </c>
      <c r="C5304">
        <v>262.89999999999998</v>
      </c>
      <c r="D5304">
        <f t="shared" si="493"/>
        <v>-1.7345834599999999E-2</v>
      </c>
      <c r="E5304">
        <f t="shared" si="494"/>
        <v>-1.71962617E-2</v>
      </c>
      <c r="F5304">
        <f t="shared" si="495"/>
        <v>-4.6000000000000227</v>
      </c>
      <c r="G5304">
        <f t="shared" si="496"/>
        <v>4.6000000000000227</v>
      </c>
      <c r="H5304">
        <f t="shared" si="497"/>
        <v>-0.76682034599999982</v>
      </c>
      <c r="I5304">
        <f t="shared" si="498"/>
        <v>-0.53551236749116615</v>
      </c>
      <c r="J5304">
        <f>_xlfn.VAR.S($D$3:D5304)</f>
        <v>1.5142064899355948E-4</v>
      </c>
      <c r="K5304">
        <f>AVERAGE($D$4:D5304)</f>
        <v>-1.5280933506885488E-4</v>
      </c>
    </row>
    <row r="5305" spans="1:11" x14ac:dyDescent="0.35">
      <c r="A5305">
        <v>5303</v>
      </c>
      <c r="B5305" s="2">
        <v>36965</v>
      </c>
      <c r="C5305">
        <v>260.3</v>
      </c>
      <c r="D5305">
        <f t="shared" si="493"/>
        <v>-9.9389196999999999E-3</v>
      </c>
      <c r="E5305">
        <f t="shared" si="494"/>
        <v>-9.8896919000000007E-3</v>
      </c>
      <c r="F5305">
        <f t="shared" si="495"/>
        <v>-2.5999999999999659</v>
      </c>
      <c r="G5305">
        <f t="shared" si="496"/>
        <v>2.5999999999999659</v>
      </c>
      <c r="H5305">
        <f t="shared" si="497"/>
        <v>-0.77675926569999987</v>
      </c>
      <c r="I5305">
        <f t="shared" si="498"/>
        <v>-0.54010600706713774</v>
      </c>
      <c r="J5305">
        <f>_xlfn.VAR.S($D$3:D5305)</f>
        <v>1.5141017924658908E-4</v>
      </c>
      <c r="K5305">
        <f>AVERAGE($D$4:D5305)</f>
        <v>-1.5465507448132778E-4</v>
      </c>
    </row>
    <row r="5306" spans="1:11" x14ac:dyDescent="0.35">
      <c r="A5306">
        <v>5304</v>
      </c>
      <c r="B5306" s="2">
        <v>36966</v>
      </c>
      <c r="C5306">
        <v>258.39999999999998</v>
      </c>
      <c r="D5306">
        <f t="shared" si="493"/>
        <v>-7.3260401000000003E-3</v>
      </c>
      <c r="E5306">
        <f t="shared" si="494"/>
        <v>-7.2992700999999997E-3</v>
      </c>
      <c r="F5306">
        <f t="shared" si="495"/>
        <v>-1.9000000000000341</v>
      </c>
      <c r="G5306">
        <f t="shared" si="496"/>
        <v>1.9000000000000341</v>
      </c>
      <c r="H5306">
        <f t="shared" si="497"/>
        <v>-0.78408530579999991</v>
      </c>
      <c r="I5306">
        <f t="shared" si="498"/>
        <v>-0.54346289752650179</v>
      </c>
      <c r="J5306">
        <f>_xlfn.VAR.S($D$3:D5306)</f>
        <v>1.5139134580346005E-4</v>
      </c>
      <c r="K5306">
        <f>AVERAGE($D$4:D5306)</f>
        <v>-1.5600740052800299E-4</v>
      </c>
    </row>
    <row r="5307" spans="1:11" x14ac:dyDescent="0.35">
      <c r="A5307">
        <v>5305</v>
      </c>
      <c r="B5307" s="2">
        <v>36969</v>
      </c>
      <c r="C5307">
        <v>260.10000000000002</v>
      </c>
      <c r="D5307">
        <f t="shared" si="493"/>
        <v>6.5574005000000003E-3</v>
      </c>
      <c r="E5307">
        <f t="shared" si="494"/>
        <v>6.5789474000000001E-3</v>
      </c>
      <c r="F5307">
        <f t="shared" si="495"/>
        <v>1.7000000000000455</v>
      </c>
      <c r="G5307">
        <f t="shared" si="496"/>
        <v>-1.7000000000000455</v>
      </c>
      <c r="H5307">
        <f t="shared" si="497"/>
        <v>-0.77752790529999993</v>
      </c>
      <c r="I5307">
        <f t="shared" si="498"/>
        <v>-0.54045936395759719</v>
      </c>
      <c r="J5307">
        <f>_xlfn.VAR.S($D$3:D5307)</f>
        <v>1.5137127798342493E-4</v>
      </c>
      <c r="K5307">
        <f>AVERAGE($D$4:D5307)</f>
        <v>-1.5474167505656107E-4</v>
      </c>
    </row>
    <row r="5308" spans="1:11" x14ac:dyDescent="0.35">
      <c r="A5308">
        <v>5306</v>
      </c>
      <c r="B5308" s="2">
        <v>36970</v>
      </c>
      <c r="C5308">
        <v>260.8</v>
      </c>
      <c r="D5308">
        <f t="shared" si="493"/>
        <v>2.6876576000000002E-3</v>
      </c>
      <c r="E5308">
        <f t="shared" si="494"/>
        <v>2.6912726E-3</v>
      </c>
      <c r="F5308">
        <f t="shared" si="495"/>
        <v>0.69999999999998863</v>
      </c>
      <c r="G5308">
        <f t="shared" si="496"/>
        <v>-0.69999999999998863</v>
      </c>
      <c r="H5308">
        <f t="shared" si="497"/>
        <v>-0.77484024769999993</v>
      </c>
      <c r="I5308">
        <f t="shared" si="498"/>
        <v>-0.53922261484098932</v>
      </c>
      <c r="J5308">
        <f>_xlfn.VAR.S($D$3:D5308)</f>
        <v>1.5134425819576626E-4</v>
      </c>
      <c r="K5308">
        <f>AVERAGE($D$4:D5308)</f>
        <v>-1.5420587877474078E-4</v>
      </c>
    </row>
    <row r="5309" spans="1:11" x14ac:dyDescent="0.35">
      <c r="A5309">
        <v>5307</v>
      </c>
      <c r="B5309" s="2">
        <v>36971</v>
      </c>
      <c r="C5309">
        <v>262.2</v>
      </c>
      <c r="D5309">
        <f t="shared" si="493"/>
        <v>5.3537413000000001E-3</v>
      </c>
      <c r="E5309">
        <f t="shared" si="494"/>
        <v>5.3680982E-3</v>
      </c>
      <c r="F5309">
        <f t="shared" si="495"/>
        <v>1.3999999999999773</v>
      </c>
      <c r="G5309">
        <f t="shared" si="496"/>
        <v>-1.3999999999999773</v>
      </c>
      <c r="H5309">
        <f t="shared" si="497"/>
        <v>-0.76948650639999994</v>
      </c>
      <c r="I5309">
        <f t="shared" si="498"/>
        <v>-0.5367491166077738</v>
      </c>
      <c r="J5309">
        <f>_xlfn.VAR.S($D$3:D5309)</f>
        <v>1.5132143451259913E-4</v>
      </c>
      <c r="K5309">
        <f>AVERAGE($D$4:D5309)</f>
        <v>-1.5316781862042967E-4</v>
      </c>
    </row>
    <row r="5310" spans="1:11" x14ac:dyDescent="0.35">
      <c r="A5310">
        <v>5308</v>
      </c>
      <c r="B5310" s="2">
        <v>36972</v>
      </c>
      <c r="C5310">
        <v>261.39999999999998</v>
      </c>
      <c r="D5310">
        <f t="shared" si="493"/>
        <v>-3.0557700999999998E-3</v>
      </c>
      <c r="E5310">
        <f t="shared" si="494"/>
        <v>-3.051106E-3</v>
      </c>
      <c r="F5310">
        <f t="shared" si="495"/>
        <v>-0.80000000000001137</v>
      </c>
      <c r="G5310">
        <f t="shared" si="496"/>
        <v>0.80000000000001137</v>
      </c>
      <c r="H5310">
        <f t="shared" si="497"/>
        <v>-0.77254227649999996</v>
      </c>
      <c r="I5310">
        <f t="shared" si="498"/>
        <v>-0.5381625441696114</v>
      </c>
      <c r="J5310">
        <f>_xlfn.VAR.S($D$3:D5310)</f>
        <v>1.512945171549812E-4</v>
      </c>
      <c r="K5310">
        <f>AVERAGE($D$4:D5310)</f>
        <v>-1.5371475705671753E-4</v>
      </c>
    </row>
    <row r="5311" spans="1:11" x14ac:dyDescent="0.35">
      <c r="A5311">
        <v>5309</v>
      </c>
      <c r="B5311" s="2">
        <v>36973</v>
      </c>
      <c r="C5311">
        <v>261.7</v>
      </c>
      <c r="D5311">
        <f t="shared" si="493"/>
        <v>1.1470083E-3</v>
      </c>
      <c r="E5311">
        <f t="shared" si="494"/>
        <v>1.1476664E-3</v>
      </c>
      <c r="F5311">
        <f t="shared" si="495"/>
        <v>0.30000000000001137</v>
      </c>
      <c r="G5311">
        <f t="shared" si="496"/>
        <v>-0.30000000000001137</v>
      </c>
      <c r="H5311">
        <f t="shared" si="497"/>
        <v>-0.77139526819999993</v>
      </c>
      <c r="I5311">
        <f t="shared" si="498"/>
        <v>-0.53763250883392222</v>
      </c>
      <c r="J5311">
        <f>_xlfn.VAR.S($D$3:D5311)</f>
        <v>1.5126632873317149E-4</v>
      </c>
      <c r="K5311">
        <f>AVERAGE($D$4:D5311)</f>
        <v>-1.5346970749811602E-4</v>
      </c>
    </row>
    <row r="5312" spans="1:11" x14ac:dyDescent="0.35">
      <c r="A5312">
        <v>5310</v>
      </c>
      <c r="B5312" s="2">
        <v>36976</v>
      </c>
      <c r="C5312">
        <v>262.10000000000002</v>
      </c>
      <c r="D5312">
        <f t="shared" si="493"/>
        <v>1.5273007999999999E-3</v>
      </c>
      <c r="E5312">
        <f t="shared" si="494"/>
        <v>1.5284677E-3</v>
      </c>
      <c r="F5312">
        <f t="shared" si="495"/>
        <v>0.40000000000003411</v>
      </c>
      <c r="G5312">
        <f t="shared" si="496"/>
        <v>-0.40000000000003411</v>
      </c>
      <c r="H5312">
        <f t="shared" si="497"/>
        <v>-0.76986796739999996</v>
      </c>
      <c r="I5312">
        <f t="shared" si="498"/>
        <v>-0.53692579505300353</v>
      </c>
      <c r="J5312">
        <f>_xlfn.VAR.S($D$3:D5312)</f>
        <v>1.5123836315327269E-4</v>
      </c>
      <c r="K5312">
        <f>AVERAGE($D$4:D5312)</f>
        <v>-1.5315311859107175E-4</v>
      </c>
    </row>
    <row r="5313" spans="1:11" x14ac:dyDescent="0.35">
      <c r="A5313">
        <v>5311</v>
      </c>
      <c r="B5313" s="2">
        <v>36977</v>
      </c>
      <c r="C5313">
        <v>261.10000000000002</v>
      </c>
      <c r="D5313">
        <f t="shared" si="493"/>
        <v>-3.8226345999999999E-3</v>
      </c>
      <c r="E5313">
        <f t="shared" si="494"/>
        <v>-3.8153377E-3</v>
      </c>
      <c r="F5313">
        <f t="shared" si="495"/>
        <v>-1</v>
      </c>
      <c r="G5313">
        <f t="shared" si="496"/>
        <v>1</v>
      </c>
      <c r="H5313">
        <f t="shared" si="497"/>
        <v>-0.77369060199999995</v>
      </c>
      <c r="I5313">
        <f t="shared" si="498"/>
        <v>-0.53869257950530036</v>
      </c>
      <c r="J5313">
        <f>_xlfn.VAR.S($D$3:D5313)</f>
        <v>1.5121242797438481E-4</v>
      </c>
      <c r="K5313">
        <f>AVERAGE($D$4:D5313)</f>
        <v>-1.5384416971751412E-4</v>
      </c>
    </row>
    <row r="5314" spans="1:11" x14ac:dyDescent="0.35">
      <c r="A5314">
        <v>5312</v>
      </c>
      <c r="B5314" s="2">
        <v>36978</v>
      </c>
      <c r="C5314">
        <v>259.7</v>
      </c>
      <c r="D5314">
        <f t="shared" si="493"/>
        <v>-5.376357E-3</v>
      </c>
      <c r="E5314">
        <f t="shared" si="494"/>
        <v>-5.3619302999999997E-3</v>
      </c>
      <c r="F5314">
        <f t="shared" si="495"/>
        <v>-1.4000000000000341</v>
      </c>
      <c r="G5314">
        <f t="shared" si="496"/>
        <v>1.4000000000000341</v>
      </c>
      <c r="H5314">
        <f t="shared" si="497"/>
        <v>-0.779066959</v>
      </c>
      <c r="I5314">
        <f t="shared" si="498"/>
        <v>-0.54116607773851588</v>
      </c>
      <c r="J5314">
        <f>_xlfn.VAR.S($D$3:D5314)</f>
        <v>1.5118910702438946E-4</v>
      </c>
      <c r="K5314">
        <f>AVERAGE($D$4:D5314)</f>
        <v>-1.5482750860478252E-4</v>
      </c>
    </row>
    <row r="5315" spans="1:11" x14ac:dyDescent="0.35">
      <c r="A5315">
        <v>5313</v>
      </c>
      <c r="B5315" s="2">
        <v>36979</v>
      </c>
      <c r="C5315">
        <v>258.8</v>
      </c>
      <c r="D5315">
        <f t="shared" si="493"/>
        <v>-3.4715560000000002E-3</v>
      </c>
      <c r="E5315">
        <f t="shared" si="494"/>
        <v>-3.4655371999999999E-3</v>
      </c>
      <c r="F5315">
        <f t="shared" si="495"/>
        <v>-0.89999999999997726</v>
      </c>
      <c r="G5315">
        <f t="shared" si="496"/>
        <v>0.89999999999997726</v>
      </c>
      <c r="H5315">
        <f t="shared" si="497"/>
        <v>-0.78253851500000005</v>
      </c>
      <c r="I5315">
        <f t="shared" si="498"/>
        <v>-0.54275618374558299</v>
      </c>
      <c r="J5315">
        <f>_xlfn.VAR.S($D$3:D5315)</f>
        <v>1.5116272595028184E-4</v>
      </c>
      <c r="K5315">
        <f>AVERAGE($D$4:D5315)</f>
        <v>-1.5545189273343373E-4</v>
      </c>
    </row>
    <row r="5316" spans="1:11" x14ac:dyDescent="0.35">
      <c r="A5316">
        <v>5314</v>
      </c>
      <c r="B5316" s="2">
        <v>36980</v>
      </c>
      <c r="C5316">
        <v>257.89999999999998</v>
      </c>
      <c r="D5316">
        <f t="shared" ref="D5316:D5379" si="499">ROUND(LN(C5316/C5315),10)</f>
        <v>-3.4836496999999999E-3</v>
      </c>
      <c r="E5316">
        <f t="shared" ref="E5316:E5379" si="500">ROUND(C5316/C5315-1,10)</f>
        <v>-3.4775889000000001E-3</v>
      </c>
      <c r="F5316">
        <f t="shared" ref="F5316:F5379" si="501">C5316-C5315</f>
        <v>-0.90000000000003411</v>
      </c>
      <c r="G5316">
        <f t="shared" ref="G5316:G5379" si="502">-F5316</f>
        <v>0.90000000000003411</v>
      </c>
      <c r="H5316">
        <f t="shared" ref="H5316:H5379" si="503">H5315+D5316</f>
        <v>-0.78602216470000008</v>
      </c>
      <c r="I5316">
        <f t="shared" ref="I5316:I5379" si="504">C5316/$C$2-1</f>
        <v>-0.5443462897526502</v>
      </c>
      <c r="J5316">
        <f>_xlfn.VAR.S($D$3:D5316)</f>
        <v>1.5113636918235982E-4</v>
      </c>
      <c r="K5316">
        <f>AVERAGE($D$4:D5316)</f>
        <v>-1.5607831806888764E-4</v>
      </c>
    </row>
    <row r="5317" spans="1:11" x14ac:dyDescent="0.35">
      <c r="A5317">
        <v>5315</v>
      </c>
      <c r="B5317" s="2">
        <v>36983</v>
      </c>
      <c r="C5317">
        <v>255.6</v>
      </c>
      <c r="D5317">
        <f t="shared" si="499"/>
        <v>-8.9581903999999997E-3</v>
      </c>
      <c r="E5317">
        <f t="shared" si="500"/>
        <v>-8.9181852999999991E-3</v>
      </c>
      <c r="F5317">
        <f t="shared" si="501"/>
        <v>-2.2999999999999829</v>
      </c>
      <c r="G5317">
        <f t="shared" si="502"/>
        <v>2.2999999999999829</v>
      </c>
      <c r="H5317">
        <f t="shared" si="503"/>
        <v>-0.79498035510000009</v>
      </c>
      <c r="I5317">
        <f t="shared" si="504"/>
        <v>-0.54840989399293294</v>
      </c>
      <c r="J5317">
        <f>_xlfn.VAR.S($D$3:D5317)</f>
        <v>1.5112253214306031E-4</v>
      </c>
      <c r="K5317">
        <f>AVERAGE($D$4:D5317)</f>
        <v>-1.577347185359428E-4</v>
      </c>
    </row>
    <row r="5318" spans="1:11" x14ac:dyDescent="0.35">
      <c r="A5318">
        <v>5316</v>
      </c>
      <c r="B5318" s="2">
        <v>36984</v>
      </c>
      <c r="C5318">
        <v>256.8</v>
      </c>
      <c r="D5318">
        <f t="shared" si="499"/>
        <v>4.6838493E-3</v>
      </c>
      <c r="E5318">
        <f t="shared" si="500"/>
        <v>4.6948357000000003E-3</v>
      </c>
      <c r="F5318">
        <f t="shared" si="501"/>
        <v>1.2000000000000171</v>
      </c>
      <c r="G5318">
        <f t="shared" si="502"/>
        <v>-1.2000000000000171</v>
      </c>
      <c r="H5318">
        <f t="shared" si="503"/>
        <v>-0.7902965058000001</v>
      </c>
      <c r="I5318">
        <f t="shared" si="504"/>
        <v>-0.54628975265017665</v>
      </c>
      <c r="J5318">
        <f>_xlfn.VAR.S($D$3:D5318)</f>
        <v>1.5109849358126924E-4</v>
      </c>
      <c r="K5318">
        <f>AVERAGE($D$4:D5318)</f>
        <v>-1.5682379021636877E-4</v>
      </c>
    </row>
    <row r="5319" spans="1:11" x14ac:dyDescent="0.35">
      <c r="A5319">
        <v>5317</v>
      </c>
      <c r="B5319" s="2">
        <v>36985</v>
      </c>
      <c r="C5319">
        <v>258.39999999999998</v>
      </c>
      <c r="D5319">
        <f t="shared" si="499"/>
        <v>6.2112000999999997E-3</v>
      </c>
      <c r="E5319">
        <f t="shared" si="500"/>
        <v>6.2305295999999996E-3</v>
      </c>
      <c r="F5319">
        <f t="shared" si="501"/>
        <v>1.5999999999999659</v>
      </c>
      <c r="G5319">
        <f t="shared" si="502"/>
        <v>-1.5999999999999659</v>
      </c>
      <c r="H5319">
        <f t="shared" si="503"/>
        <v>-0.78408530570000012</v>
      </c>
      <c r="I5319">
        <f t="shared" si="504"/>
        <v>-0.54346289752650179</v>
      </c>
      <c r="J5319">
        <f>_xlfn.VAR.S($D$3:D5319)</f>
        <v>1.5107767751041946E-4</v>
      </c>
      <c r="K5319">
        <f>AVERAGE($D$4:D5319)</f>
        <v>-1.5562589256960121E-4</v>
      </c>
    </row>
    <row r="5320" spans="1:11" x14ac:dyDescent="0.35">
      <c r="A5320">
        <v>5318</v>
      </c>
      <c r="B5320" s="2">
        <v>36986</v>
      </c>
      <c r="C5320">
        <v>258.10000000000002</v>
      </c>
      <c r="D5320">
        <f t="shared" si="499"/>
        <v>-1.1616651999999999E-3</v>
      </c>
      <c r="E5320">
        <f t="shared" si="500"/>
        <v>-1.1609907E-3</v>
      </c>
      <c r="F5320">
        <f t="shared" si="501"/>
        <v>-0.29999999999995453</v>
      </c>
      <c r="G5320">
        <f t="shared" si="502"/>
        <v>0.29999999999995453</v>
      </c>
      <c r="H5320">
        <f t="shared" si="503"/>
        <v>-0.78524697090000017</v>
      </c>
      <c r="I5320">
        <f t="shared" si="504"/>
        <v>-0.54399293286219075</v>
      </c>
      <c r="J5320">
        <f>_xlfn.VAR.S($D$3:D5320)</f>
        <v>1.5104945684572401E-4</v>
      </c>
      <c r="K5320">
        <f>AVERAGE($D$4:D5320)</f>
        <v>-1.5581510440097803E-4</v>
      </c>
    </row>
    <row r="5321" spans="1:11" x14ac:dyDescent="0.35">
      <c r="A5321">
        <v>5319</v>
      </c>
      <c r="B5321" s="2">
        <v>36987</v>
      </c>
      <c r="C5321">
        <v>260</v>
      </c>
      <c r="D5321">
        <f t="shared" si="499"/>
        <v>7.3345242999999999E-3</v>
      </c>
      <c r="E5321">
        <f t="shared" si="500"/>
        <v>7.3614878000000002E-3</v>
      </c>
      <c r="F5321">
        <f t="shared" si="501"/>
        <v>1.8999999999999773</v>
      </c>
      <c r="G5321">
        <f t="shared" si="502"/>
        <v>-1.8999999999999773</v>
      </c>
      <c r="H5321">
        <f t="shared" si="503"/>
        <v>-0.77791244660000014</v>
      </c>
      <c r="I5321">
        <f t="shared" si="504"/>
        <v>-0.54063604240282692</v>
      </c>
      <c r="J5321">
        <f>_xlfn.VAR.S($D$3:D5321)</f>
        <v>1.5103157852208255E-4</v>
      </c>
      <c r="K5321">
        <f>AVERAGE($D$4:D5321)</f>
        <v>-1.5440661635953367E-4</v>
      </c>
    </row>
    <row r="5322" spans="1:11" x14ac:dyDescent="0.35">
      <c r="A5322">
        <v>5320</v>
      </c>
      <c r="B5322" s="2">
        <v>36990</v>
      </c>
      <c r="C5322">
        <v>258.3</v>
      </c>
      <c r="D5322">
        <f t="shared" si="499"/>
        <v>-6.5599309000000001E-3</v>
      </c>
      <c r="E5322">
        <f t="shared" si="500"/>
        <v>-6.5384615000000004E-3</v>
      </c>
      <c r="F5322">
        <f t="shared" si="501"/>
        <v>-1.6999999999999886</v>
      </c>
      <c r="G5322">
        <f t="shared" si="502"/>
        <v>1.6999999999999886</v>
      </c>
      <c r="H5322">
        <f t="shared" si="503"/>
        <v>-0.7844723775000001</v>
      </c>
      <c r="I5322">
        <f t="shared" si="504"/>
        <v>-0.5436395759717314</v>
      </c>
      <c r="J5322">
        <f>_xlfn.VAR.S($D$3:D5322)</f>
        <v>1.5101091598607882E-4</v>
      </c>
      <c r="K5322">
        <f>AVERAGE($D$4:D5322)</f>
        <v>-1.5561088864448207E-4</v>
      </c>
    </row>
    <row r="5323" spans="1:11" x14ac:dyDescent="0.35">
      <c r="A5323">
        <v>5321</v>
      </c>
      <c r="B5323" s="2">
        <v>36991</v>
      </c>
      <c r="C5323">
        <v>257.3</v>
      </c>
      <c r="D5323">
        <f t="shared" si="499"/>
        <v>-3.8789808E-3</v>
      </c>
      <c r="E5323">
        <f t="shared" si="500"/>
        <v>-3.8714673000000001E-3</v>
      </c>
      <c r="F5323">
        <f t="shared" si="501"/>
        <v>-1</v>
      </c>
      <c r="G5323">
        <f t="shared" si="502"/>
        <v>1</v>
      </c>
      <c r="H5323">
        <f t="shared" si="503"/>
        <v>-0.78835135830000014</v>
      </c>
      <c r="I5323">
        <f t="shared" si="504"/>
        <v>-0.54540636042402824</v>
      </c>
      <c r="J5323">
        <f>_xlfn.VAR.S($D$3:D5323)</f>
        <v>1.509851473273263E-4</v>
      </c>
      <c r="K5323">
        <f>AVERAGE($D$4:D5323)</f>
        <v>-1.5631077020676693E-4</v>
      </c>
    </row>
    <row r="5324" spans="1:11" x14ac:dyDescent="0.35">
      <c r="A5324">
        <v>5322</v>
      </c>
      <c r="B5324" s="2">
        <v>36992</v>
      </c>
      <c r="C5324">
        <v>258.7</v>
      </c>
      <c r="D5324">
        <f t="shared" si="499"/>
        <v>5.4263699000000002E-3</v>
      </c>
      <c r="E5324">
        <f t="shared" si="500"/>
        <v>5.4411193E-3</v>
      </c>
      <c r="F5324">
        <f t="shared" si="501"/>
        <v>1.3999999999999773</v>
      </c>
      <c r="G5324">
        <f t="shared" si="502"/>
        <v>-1.3999999999999773</v>
      </c>
      <c r="H5324">
        <f t="shared" si="503"/>
        <v>-0.78292498840000013</v>
      </c>
      <c r="I5324">
        <f t="shared" si="504"/>
        <v>-0.54293286219081272</v>
      </c>
      <c r="J5324">
        <f>_xlfn.VAR.S($D$3:D5324)</f>
        <v>1.5096261103348554E-4</v>
      </c>
      <c r="K5324">
        <f>AVERAGE($D$4:D5324)</f>
        <v>-1.5526159135500846E-4</v>
      </c>
    </row>
    <row r="5325" spans="1:11" x14ac:dyDescent="0.35">
      <c r="A5325">
        <v>5323</v>
      </c>
      <c r="B5325" s="2">
        <v>36993</v>
      </c>
      <c r="C5325">
        <v>260.10000000000002</v>
      </c>
      <c r="D5325">
        <f t="shared" si="499"/>
        <v>5.3970833000000001E-3</v>
      </c>
      <c r="E5325">
        <f t="shared" si="500"/>
        <v>5.4116737999999999E-3</v>
      </c>
      <c r="F5325">
        <f t="shared" si="501"/>
        <v>1.4000000000000341</v>
      </c>
      <c r="G5325">
        <f t="shared" si="502"/>
        <v>-1.4000000000000341</v>
      </c>
      <c r="H5325">
        <f t="shared" si="503"/>
        <v>-0.77752790510000014</v>
      </c>
      <c r="I5325">
        <f t="shared" si="504"/>
        <v>-0.54045936395759719</v>
      </c>
      <c r="J5325">
        <f>_xlfn.VAR.S($D$3:D5325)</f>
        <v>1.5094001984696466E-4</v>
      </c>
      <c r="K5325">
        <f>AVERAGE($D$4:D5325)</f>
        <v>-1.542183097143931E-4</v>
      </c>
    </row>
    <row r="5326" spans="1:11" x14ac:dyDescent="0.35">
      <c r="A5326">
        <v>5324</v>
      </c>
      <c r="B5326" s="2">
        <v>36997</v>
      </c>
      <c r="C5326">
        <v>263.3</v>
      </c>
      <c r="D5326">
        <f t="shared" si="499"/>
        <v>1.2227894E-2</v>
      </c>
      <c r="E5326">
        <f t="shared" si="500"/>
        <v>1.23029604E-2</v>
      </c>
      <c r="F5326">
        <f t="shared" si="501"/>
        <v>3.1999999999999886</v>
      </c>
      <c r="G5326">
        <f t="shared" si="502"/>
        <v>-3.1999999999999886</v>
      </c>
      <c r="H5326">
        <f t="shared" si="503"/>
        <v>-0.76530001110000012</v>
      </c>
      <c r="I5326">
        <f t="shared" si="504"/>
        <v>-0.53480565371024735</v>
      </c>
      <c r="J5326">
        <f>_xlfn.VAR.S($D$3:D5326)</f>
        <v>1.5094042303938704E-4</v>
      </c>
      <c r="K5326">
        <f>AVERAGE($D$4:D5326)</f>
        <v>-1.5189215673492394E-4</v>
      </c>
    </row>
    <row r="5327" spans="1:11" x14ac:dyDescent="0.35">
      <c r="A5327">
        <v>5325</v>
      </c>
      <c r="B5327" s="2">
        <v>36998</v>
      </c>
      <c r="C5327">
        <v>261.10000000000002</v>
      </c>
      <c r="D5327">
        <f t="shared" si="499"/>
        <v>-8.3905908000000001E-3</v>
      </c>
      <c r="E5327">
        <f t="shared" si="500"/>
        <v>-8.3554879999999995E-3</v>
      </c>
      <c r="F5327">
        <f t="shared" si="501"/>
        <v>-2.1999999999999886</v>
      </c>
      <c r="G5327">
        <f t="shared" si="502"/>
        <v>2.1999999999999886</v>
      </c>
      <c r="H5327">
        <f t="shared" si="503"/>
        <v>-0.77369060190000016</v>
      </c>
      <c r="I5327">
        <f t="shared" si="504"/>
        <v>-0.53869257950530036</v>
      </c>
      <c r="J5327">
        <f>_xlfn.VAR.S($D$3:D5327)</f>
        <v>1.5092484401339886E-4</v>
      </c>
      <c r="K5327">
        <f>AVERAGE($D$4:D5327)</f>
        <v>-1.5343962079263714E-4</v>
      </c>
    </row>
    <row r="5328" spans="1:11" x14ac:dyDescent="0.35">
      <c r="A5328">
        <v>5326</v>
      </c>
      <c r="B5328" s="2">
        <v>36999</v>
      </c>
      <c r="C5328">
        <v>261.3</v>
      </c>
      <c r="D5328">
        <f t="shared" si="499"/>
        <v>7.6569680000000001E-4</v>
      </c>
      <c r="E5328">
        <f t="shared" si="500"/>
        <v>7.6599000000000003E-4</v>
      </c>
      <c r="F5328">
        <f t="shared" si="501"/>
        <v>0.19999999999998863</v>
      </c>
      <c r="G5328">
        <f t="shared" si="502"/>
        <v>-0.19999999999998863</v>
      </c>
      <c r="H5328">
        <f t="shared" si="503"/>
        <v>-0.77292490510000011</v>
      </c>
      <c r="I5328">
        <f t="shared" si="504"/>
        <v>-0.53833922261484091</v>
      </c>
      <c r="J5328">
        <f>_xlfn.VAR.S($D$3:D5328)</f>
        <v>1.508966571409896E-4</v>
      </c>
      <c r="K5328">
        <f>AVERAGE($D$4:D5328)</f>
        <v>-1.5326701301408453E-4</v>
      </c>
    </row>
    <row r="5329" spans="1:11" x14ac:dyDescent="0.35">
      <c r="A5329">
        <v>5327</v>
      </c>
      <c r="B5329" s="2">
        <v>37000</v>
      </c>
      <c r="C5329">
        <v>265.3</v>
      </c>
      <c r="D5329">
        <f t="shared" si="499"/>
        <v>1.51920886E-2</v>
      </c>
      <c r="E5329">
        <f t="shared" si="500"/>
        <v>1.5308075000000001E-2</v>
      </c>
      <c r="F5329">
        <f t="shared" si="501"/>
        <v>4</v>
      </c>
      <c r="G5329">
        <f t="shared" si="502"/>
        <v>-4</v>
      </c>
      <c r="H5329">
        <f t="shared" si="503"/>
        <v>-0.75773281650000013</v>
      </c>
      <c r="I5329">
        <f t="shared" si="504"/>
        <v>-0.53127208480565369</v>
      </c>
      <c r="J5329">
        <f>_xlfn.VAR.S($D$3:D5329)</f>
        <v>1.5091248313485694E-4</v>
      </c>
      <c r="K5329">
        <f>AVERAGE($D$4:D5329)</f>
        <v>-1.5038579716485168E-4</v>
      </c>
    </row>
    <row r="5330" spans="1:11" x14ac:dyDescent="0.35">
      <c r="A5330">
        <v>5328</v>
      </c>
      <c r="B5330" s="2">
        <v>37001</v>
      </c>
      <c r="C5330">
        <v>264.8</v>
      </c>
      <c r="D5330">
        <f t="shared" si="499"/>
        <v>-1.8864371E-3</v>
      </c>
      <c r="E5330">
        <f t="shared" si="500"/>
        <v>-1.8846589000000001E-3</v>
      </c>
      <c r="F5330">
        <f t="shared" si="501"/>
        <v>-0.5</v>
      </c>
      <c r="G5330">
        <f t="shared" si="502"/>
        <v>0.5</v>
      </c>
      <c r="H5330">
        <f t="shared" si="503"/>
        <v>-0.75961925360000015</v>
      </c>
      <c r="I5330">
        <f t="shared" si="504"/>
        <v>-0.5321554770318021</v>
      </c>
      <c r="J5330">
        <f>_xlfn.VAR.S($D$3:D5330)</f>
        <v>1.5088472438811132E-4</v>
      </c>
      <c r="K5330">
        <f>AVERAGE($D$4:D5330)</f>
        <v>-1.5071169378637133E-4</v>
      </c>
    </row>
    <row r="5331" spans="1:11" x14ac:dyDescent="0.35">
      <c r="A5331">
        <v>5329</v>
      </c>
      <c r="B5331" s="2">
        <v>37004</v>
      </c>
      <c r="C5331">
        <v>263.7</v>
      </c>
      <c r="D5331">
        <f t="shared" si="499"/>
        <v>-4.1627306999999997E-3</v>
      </c>
      <c r="E5331">
        <f t="shared" si="500"/>
        <v>-4.1540785E-3</v>
      </c>
      <c r="F5331">
        <f t="shared" si="501"/>
        <v>-1.1000000000000227</v>
      </c>
      <c r="G5331">
        <f t="shared" si="502"/>
        <v>1.1000000000000227</v>
      </c>
      <c r="H5331">
        <f t="shared" si="503"/>
        <v>-0.76378198430000011</v>
      </c>
      <c r="I5331">
        <f t="shared" si="504"/>
        <v>-0.53409893992932866</v>
      </c>
      <c r="J5331">
        <f>_xlfn.VAR.S($D$3:D5331)</f>
        <v>1.5085943796269629E-4</v>
      </c>
      <c r="K5331">
        <f>AVERAGE($D$4:D5331)</f>
        <v>-1.5146470035660661E-4</v>
      </c>
    </row>
    <row r="5332" spans="1:11" x14ac:dyDescent="0.35">
      <c r="A5332">
        <v>5330</v>
      </c>
      <c r="B5332" s="2">
        <v>37005</v>
      </c>
      <c r="C5332">
        <v>264.10000000000002</v>
      </c>
      <c r="D5332">
        <f t="shared" si="499"/>
        <v>1.5157259E-3</v>
      </c>
      <c r="E5332">
        <f t="shared" si="500"/>
        <v>1.5168752000000001E-3</v>
      </c>
      <c r="F5332">
        <f t="shared" si="501"/>
        <v>0.40000000000003411</v>
      </c>
      <c r="G5332">
        <f t="shared" si="502"/>
        <v>-0.40000000000003411</v>
      </c>
      <c r="H5332">
        <f t="shared" si="503"/>
        <v>-0.76226625840000006</v>
      </c>
      <c r="I5332">
        <f t="shared" si="504"/>
        <v>-0.53339222614840986</v>
      </c>
      <c r="J5332">
        <f>_xlfn.VAR.S($D$3:D5332)</f>
        <v>1.5083164522436328E-4</v>
      </c>
      <c r="K5332">
        <f>AVERAGE($D$4:D5332)</f>
        <v>-1.5115184792644025E-4</v>
      </c>
    </row>
    <row r="5333" spans="1:11" x14ac:dyDescent="0.35">
      <c r="A5333">
        <v>5331</v>
      </c>
      <c r="B5333" s="2">
        <v>37006</v>
      </c>
      <c r="C5333">
        <v>262.39999999999998</v>
      </c>
      <c r="D5333">
        <f t="shared" si="499"/>
        <v>-6.4577621999999998E-3</v>
      </c>
      <c r="E5333">
        <f t="shared" si="500"/>
        <v>-6.4369557000000001E-3</v>
      </c>
      <c r="F5333">
        <f t="shared" si="501"/>
        <v>-1.7000000000000455</v>
      </c>
      <c r="G5333">
        <f t="shared" si="502"/>
        <v>1.7000000000000455</v>
      </c>
      <c r="H5333">
        <f t="shared" si="503"/>
        <v>-0.76872402060000011</v>
      </c>
      <c r="I5333">
        <f t="shared" si="504"/>
        <v>-0.53639575971731457</v>
      </c>
      <c r="J5333">
        <f>_xlfn.VAR.S($D$3:D5333)</f>
        <v>1.5081082663443693E-4</v>
      </c>
      <c r="K5333">
        <f>AVERAGE($D$4:D5333)</f>
        <v>-1.5233507688555348E-4</v>
      </c>
    </row>
    <row r="5334" spans="1:11" x14ac:dyDescent="0.35">
      <c r="A5334">
        <v>5332</v>
      </c>
      <c r="B5334" s="2">
        <v>37007</v>
      </c>
      <c r="C5334">
        <v>264.39999999999998</v>
      </c>
      <c r="D5334">
        <f t="shared" si="499"/>
        <v>7.5930509000000004E-3</v>
      </c>
      <c r="E5334">
        <f t="shared" si="500"/>
        <v>7.6219512000000001E-3</v>
      </c>
      <c r="F5334">
        <f t="shared" si="501"/>
        <v>2</v>
      </c>
      <c r="G5334">
        <f t="shared" si="502"/>
        <v>-2</v>
      </c>
      <c r="H5334">
        <f t="shared" si="503"/>
        <v>-0.76113096970000016</v>
      </c>
      <c r="I5334">
        <f t="shared" si="504"/>
        <v>-0.5328621908127209</v>
      </c>
      <c r="J5334">
        <f>_xlfn.VAR.S($D$3:D5334)</f>
        <v>1.5079376472849383E-4</v>
      </c>
      <c r="K5334">
        <f>AVERAGE($D$4:D5334)</f>
        <v>-1.5088218137310075E-4</v>
      </c>
    </row>
    <row r="5335" spans="1:11" x14ac:dyDescent="0.35">
      <c r="A5335">
        <v>5333</v>
      </c>
      <c r="B5335" s="2">
        <v>37008</v>
      </c>
      <c r="C5335">
        <v>264.3</v>
      </c>
      <c r="D5335">
        <f t="shared" si="499"/>
        <v>-3.782864E-4</v>
      </c>
      <c r="E5335">
        <f t="shared" si="500"/>
        <v>-3.7821479999999998E-4</v>
      </c>
      <c r="F5335">
        <f t="shared" si="501"/>
        <v>-9.9999999999965894E-2</v>
      </c>
      <c r="G5335">
        <f t="shared" si="502"/>
        <v>9.9999999999965894E-2</v>
      </c>
      <c r="H5335">
        <f t="shared" si="503"/>
        <v>-0.7615092561000002</v>
      </c>
      <c r="I5335">
        <f t="shared" si="504"/>
        <v>-0.53303886925795052</v>
      </c>
      <c r="J5335">
        <f>_xlfn.VAR.S($D$3:D5335)</f>
        <v>1.5076549423024313E-4</v>
      </c>
      <c r="K5335">
        <f>AVERAGE($D$4:D5335)</f>
        <v>-1.509248303263316E-4</v>
      </c>
    </row>
    <row r="5336" spans="1:11" x14ac:dyDescent="0.35">
      <c r="A5336">
        <v>5334</v>
      </c>
      <c r="B5336" s="2">
        <v>37011</v>
      </c>
      <c r="C5336">
        <v>264.39999999999998</v>
      </c>
      <c r="D5336">
        <f t="shared" si="499"/>
        <v>3.782864E-4</v>
      </c>
      <c r="E5336">
        <f t="shared" si="500"/>
        <v>3.7835789999999999E-4</v>
      </c>
      <c r="F5336">
        <f t="shared" si="501"/>
        <v>9.9999999999965894E-2</v>
      </c>
      <c r="G5336">
        <f t="shared" si="502"/>
        <v>-9.9999999999965894E-2</v>
      </c>
      <c r="H5336">
        <f t="shared" si="503"/>
        <v>-0.76113096970000016</v>
      </c>
      <c r="I5336">
        <f t="shared" si="504"/>
        <v>-0.5328621908127209</v>
      </c>
      <c r="J5336">
        <f>_xlfn.VAR.S($D$3:D5336)</f>
        <v>1.5073727483730687E-4</v>
      </c>
      <c r="K5336">
        <f>AVERAGE($D$4:D5336)</f>
        <v>-1.5082559701856368E-4</v>
      </c>
    </row>
    <row r="5337" spans="1:11" x14ac:dyDescent="0.35">
      <c r="A5337">
        <v>5335</v>
      </c>
      <c r="B5337" s="2">
        <v>37012</v>
      </c>
      <c r="C5337">
        <v>264.8</v>
      </c>
      <c r="D5337">
        <f t="shared" si="499"/>
        <v>1.5117161E-3</v>
      </c>
      <c r="E5337">
        <f t="shared" si="500"/>
        <v>1.5128593E-3</v>
      </c>
      <c r="F5337">
        <f t="shared" si="501"/>
        <v>0.40000000000003411</v>
      </c>
      <c r="G5337">
        <f t="shared" si="502"/>
        <v>-0.40000000000003411</v>
      </c>
      <c r="H5337">
        <f t="shared" si="503"/>
        <v>-0.75961925360000015</v>
      </c>
      <c r="I5337">
        <f t="shared" si="504"/>
        <v>-0.5321554770318021</v>
      </c>
      <c r="J5337">
        <f>_xlfn.VAR.S($D$3:D5337)</f>
        <v>1.5070952817169546E-4</v>
      </c>
      <c r="K5337">
        <f>AVERAGE($D$4:D5337)</f>
        <v>-1.505139094113236E-4</v>
      </c>
    </row>
    <row r="5338" spans="1:11" x14ac:dyDescent="0.35">
      <c r="A5338">
        <v>5336</v>
      </c>
      <c r="B5338" s="2">
        <v>37013</v>
      </c>
      <c r="C5338">
        <v>265.8</v>
      </c>
      <c r="D5338">
        <f t="shared" si="499"/>
        <v>3.7693221999999999E-3</v>
      </c>
      <c r="E5338">
        <f t="shared" si="500"/>
        <v>3.7764349999999999E-3</v>
      </c>
      <c r="F5338">
        <f t="shared" si="501"/>
        <v>1</v>
      </c>
      <c r="G5338">
        <f t="shared" si="502"/>
        <v>-1</v>
      </c>
      <c r="H5338">
        <f t="shared" si="503"/>
        <v>-0.75584993140000012</v>
      </c>
      <c r="I5338">
        <f t="shared" si="504"/>
        <v>-0.53038869257950527</v>
      </c>
      <c r="J5338">
        <f>_xlfn.VAR.S($D$3:D5338)</f>
        <v>1.5068414655042758E-4</v>
      </c>
      <c r="K5338">
        <f>AVERAGE($D$4:D5338)</f>
        <v>-1.497791697469541E-4</v>
      </c>
    </row>
    <row r="5339" spans="1:11" x14ac:dyDescent="0.35">
      <c r="A5339">
        <v>5337</v>
      </c>
      <c r="B5339" s="2">
        <v>37014</v>
      </c>
      <c r="C5339">
        <v>266.7</v>
      </c>
      <c r="D5339">
        <f t="shared" si="499"/>
        <v>3.3802849000000002E-3</v>
      </c>
      <c r="E5339">
        <f t="shared" si="500"/>
        <v>3.3860044999999999E-3</v>
      </c>
      <c r="F5339">
        <f t="shared" si="501"/>
        <v>0.89999999999997726</v>
      </c>
      <c r="G5339">
        <f t="shared" si="502"/>
        <v>-0.89999999999997726</v>
      </c>
      <c r="H5339">
        <f t="shared" si="503"/>
        <v>-0.75246964650000014</v>
      </c>
      <c r="I5339">
        <f t="shared" si="504"/>
        <v>-0.52879858657243817</v>
      </c>
      <c r="J5339">
        <f>_xlfn.VAR.S($D$3:D5339)</f>
        <v>1.5065823155080855E-4</v>
      </c>
      <c r="K5339">
        <f>AVERAGE($D$4:D5339)</f>
        <v>-1.4911761351199402E-4</v>
      </c>
    </row>
    <row r="5340" spans="1:11" x14ac:dyDescent="0.35">
      <c r="A5340">
        <v>5338</v>
      </c>
      <c r="B5340" s="2">
        <v>37015</v>
      </c>
      <c r="C5340">
        <v>266.5</v>
      </c>
      <c r="D5340">
        <f t="shared" si="499"/>
        <v>-7.5018760000000002E-4</v>
      </c>
      <c r="E5340">
        <f t="shared" si="500"/>
        <v>-7.4990630000000005E-4</v>
      </c>
      <c r="F5340">
        <f t="shared" si="501"/>
        <v>-0.19999999999998863</v>
      </c>
      <c r="G5340">
        <f t="shared" si="502"/>
        <v>0.19999999999998863</v>
      </c>
      <c r="H5340">
        <f t="shared" si="503"/>
        <v>-0.75321983410000015</v>
      </c>
      <c r="I5340">
        <f t="shared" si="504"/>
        <v>-0.52915194346289751</v>
      </c>
      <c r="J5340">
        <f>_xlfn.VAR.S($D$3:D5340)</f>
        <v>1.5063007206406832E-4</v>
      </c>
      <c r="K5340">
        <f>AVERAGE($D$4:D5340)</f>
        <v>-1.4923023670601463E-4</v>
      </c>
    </row>
    <row r="5341" spans="1:11" x14ac:dyDescent="0.35">
      <c r="A5341">
        <v>5339</v>
      </c>
      <c r="B5341" s="2">
        <v>37018</v>
      </c>
      <c r="C5341">
        <v>266.5</v>
      </c>
      <c r="D5341">
        <f t="shared" si="499"/>
        <v>0</v>
      </c>
      <c r="E5341">
        <f t="shared" si="500"/>
        <v>0</v>
      </c>
      <c r="F5341">
        <f t="shared" si="501"/>
        <v>0</v>
      </c>
      <c r="G5341">
        <f t="shared" si="502"/>
        <v>0</v>
      </c>
      <c r="H5341">
        <f t="shared" si="503"/>
        <v>-0.75321983410000015</v>
      </c>
      <c r="I5341">
        <f t="shared" si="504"/>
        <v>-0.52915194346289751</v>
      </c>
      <c r="J5341">
        <f>_xlfn.VAR.S($D$3:D5341)</f>
        <v>1.5060185734599014E-4</v>
      </c>
      <c r="K5341">
        <f>AVERAGE($D$4:D5341)</f>
        <v>-1.49202280498314E-4</v>
      </c>
    </row>
    <row r="5342" spans="1:11" x14ac:dyDescent="0.35">
      <c r="A5342">
        <v>5340</v>
      </c>
      <c r="B5342" s="2">
        <v>37019</v>
      </c>
      <c r="C5342">
        <v>265.5</v>
      </c>
      <c r="D5342">
        <f t="shared" si="499"/>
        <v>-3.7594029000000001E-3</v>
      </c>
      <c r="E5342">
        <f t="shared" si="500"/>
        <v>-3.7523451999999999E-3</v>
      </c>
      <c r="F5342">
        <f t="shared" si="501"/>
        <v>-1</v>
      </c>
      <c r="G5342">
        <f t="shared" si="502"/>
        <v>1</v>
      </c>
      <c r="H5342">
        <f t="shared" si="503"/>
        <v>-0.75697923700000014</v>
      </c>
      <c r="I5342">
        <f t="shared" si="504"/>
        <v>-0.53091872791519434</v>
      </c>
      <c r="J5342">
        <f>_xlfn.VAR.S($D$3:D5342)</f>
        <v>1.5057610120439938E-4</v>
      </c>
      <c r="K5342">
        <f>AVERAGE($D$4:D5342)</f>
        <v>-1.4987847465817571E-4</v>
      </c>
    </row>
    <row r="5343" spans="1:11" x14ac:dyDescent="0.35">
      <c r="A5343">
        <v>5341</v>
      </c>
      <c r="B5343" s="2">
        <v>37020</v>
      </c>
      <c r="C5343">
        <v>270.39999999999998</v>
      </c>
      <c r="D5343">
        <f t="shared" si="499"/>
        <v>1.82875035E-2</v>
      </c>
      <c r="E5343">
        <f t="shared" si="500"/>
        <v>1.8455743899999998E-2</v>
      </c>
      <c r="F5343">
        <f t="shared" si="501"/>
        <v>4.8999999999999773</v>
      </c>
      <c r="G5343">
        <f t="shared" si="502"/>
        <v>-4.8999999999999773</v>
      </c>
      <c r="H5343">
        <f t="shared" si="503"/>
        <v>-0.73869173350000017</v>
      </c>
      <c r="I5343">
        <f t="shared" si="504"/>
        <v>-0.52226148409893991</v>
      </c>
      <c r="J5343">
        <f>_xlfn.VAR.S($D$3:D5343)</f>
        <v>1.5061149407500539E-4</v>
      </c>
      <c r="K5343">
        <f>AVERAGE($D$4:D5343)</f>
        <v>-1.4642578140449441E-4</v>
      </c>
    </row>
    <row r="5344" spans="1:11" x14ac:dyDescent="0.35">
      <c r="A5344">
        <v>5342</v>
      </c>
      <c r="B5344" s="2">
        <v>37021</v>
      </c>
      <c r="C5344">
        <v>269.5</v>
      </c>
      <c r="D5344">
        <f t="shared" si="499"/>
        <v>-3.3339538E-3</v>
      </c>
      <c r="E5344">
        <f t="shared" si="500"/>
        <v>-3.3284024E-3</v>
      </c>
      <c r="F5344">
        <f t="shared" si="501"/>
        <v>-0.89999999999997726</v>
      </c>
      <c r="G5344">
        <f t="shared" si="502"/>
        <v>0.89999999999997726</v>
      </c>
      <c r="H5344">
        <f t="shared" si="503"/>
        <v>-0.74202568730000018</v>
      </c>
      <c r="I5344">
        <f t="shared" si="504"/>
        <v>-0.52385159010600701</v>
      </c>
      <c r="J5344">
        <f>_xlfn.VAR.S($D$3:D5344)</f>
        <v>1.5058520663067756E-4</v>
      </c>
      <c r="K5344">
        <f>AVERAGE($D$4:D5344)</f>
        <v>-1.470225850028085E-4</v>
      </c>
    </row>
    <row r="5345" spans="1:11" x14ac:dyDescent="0.35">
      <c r="A5345">
        <v>5343</v>
      </c>
      <c r="B5345" s="2">
        <v>37022</v>
      </c>
      <c r="C5345">
        <v>268.3</v>
      </c>
      <c r="D5345">
        <f t="shared" si="499"/>
        <v>-4.4626329000000001E-3</v>
      </c>
      <c r="E5345">
        <f t="shared" si="500"/>
        <v>-4.4526901999999997E-3</v>
      </c>
      <c r="F5345">
        <f t="shared" si="501"/>
        <v>-1.1999999999999886</v>
      </c>
      <c r="G5345">
        <f t="shared" si="502"/>
        <v>1.1999999999999886</v>
      </c>
      <c r="H5345">
        <f t="shared" si="503"/>
        <v>-0.74648832020000022</v>
      </c>
      <c r="I5345">
        <f t="shared" si="504"/>
        <v>-0.5259717314487633</v>
      </c>
      <c r="J5345">
        <f>_xlfn.VAR.S($D$3:D5345)</f>
        <v>1.5056051661293659E-4</v>
      </c>
      <c r="K5345">
        <f>AVERAGE($D$4:D5345)</f>
        <v>-1.4783044915761889E-4</v>
      </c>
    </row>
    <row r="5346" spans="1:11" x14ac:dyDescent="0.35">
      <c r="A5346">
        <v>5344</v>
      </c>
      <c r="B5346" s="2">
        <v>37025</v>
      </c>
      <c r="C5346">
        <v>268.7</v>
      </c>
      <c r="D5346">
        <f t="shared" si="499"/>
        <v>1.4897581999999999E-3</v>
      </c>
      <c r="E5346">
        <f t="shared" si="500"/>
        <v>1.4908683999999999E-3</v>
      </c>
      <c r="F5346">
        <f t="shared" si="501"/>
        <v>0.39999999999997726</v>
      </c>
      <c r="G5346">
        <f t="shared" si="502"/>
        <v>-0.39999999999997726</v>
      </c>
      <c r="H5346">
        <f t="shared" si="503"/>
        <v>-0.74499856200000025</v>
      </c>
      <c r="I5346">
        <f t="shared" si="504"/>
        <v>-0.52526501766784461</v>
      </c>
      <c r="J5346">
        <f>_xlfn.VAR.S($D$3:D5346)</f>
        <v>1.5053283444262048E-4</v>
      </c>
      <c r="K5346">
        <f>AVERAGE($D$4:D5346)</f>
        <v>-1.4752395680329406E-4</v>
      </c>
    </row>
    <row r="5347" spans="1:11" x14ac:dyDescent="0.35">
      <c r="A5347">
        <v>5345</v>
      </c>
      <c r="B5347" s="2">
        <v>37026</v>
      </c>
      <c r="C5347">
        <v>268.5</v>
      </c>
      <c r="D5347">
        <f t="shared" si="499"/>
        <v>-7.4460170000000003E-4</v>
      </c>
      <c r="E5347">
        <f t="shared" si="500"/>
        <v>-7.4432450000000005E-4</v>
      </c>
      <c r="F5347">
        <f t="shared" si="501"/>
        <v>-0.19999999999998863</v>
      </c>
      <c r="G5347">
        <f t="shared" si="502"/>
        <v>0.19999999999998863</v>
      </c>
      <c r="H5347">
        <f t="shared" si="503"/>
        <v>-0.74574316370000027</v>
      </c>
      <c r="I5347">
        <f t="shared" si="504"/>
        <v>-0.52561837455830385</v>
      </c>
      <c r="J5347">
        <f>_xlfn.VAR.S($D$3:D5347)</f>
        <v>1.50504734396952E-4</v>
      </c>
      <c r="K5347">
        <f>AVERAGE($D$4:D5347)</f>
        <v>-1.4763568542290424E-4</v>
      </c>
    </row>
    <row r="5348" spans="1:11" x14ac:dyDescent="0.35">
      <c r="A5348">
        <v>5346</v>
      </c>
      <c r="B5348" s="2">
        <v>37027</v>
      </c>
      <c r="C5348">
        <v>272.39999999999998</v>
      </c>
      <c r="D5348">
        <f t="shared" si="499"/>
        <v>1.4420660300000001E-2</v>
      </c>
      <c r="E5348">
        <f t="shared" si="500"/>
        <v>1.45251397E-2</v>
      </c>
      <c r="F5348">
        <f t="shared" si="501"/>
        <v>3.8999999999999773</v>
      </c>
      <c r="G5348">
        <f t="shared" si="502"/>
        <v>-3.8999999999999773</v>
      </c>
      <c r="H5348">
        <f t="shared" si="503"/>
        <v>-0.73132250340000027</v>
      </c>
      <c r="I5348">
        <f t="shared" si="504"/>
        <v>-0.51872791519434636</v>
      </c>
      <c r="J5348">
        <f>_xlfn.VAR.S($D$3:D5348)</f>
        <v>1.5051623196628898E-4</v>
      </c>
      <c r="K5348">
        <f>AVERAGE($D$4:D5348)</f>
        <v>-1.4491009216089807E-4</v>
      </c>
    </row>
    <row r="5349" spans="1:11" x14ac:dyDescent="0.35">
      <c r="A5349">
        <v>5347</v>
      </c>
      <c r="B5349" s="2">
        <v>37028</v>
      </c>
      <c r="C5349">
        <v>274</v>
      </c>
      <c r="D5349">
        <f t="shared" si="499"/>
        <v>5.8565320999999998E-3</v>
      </c>
      <c r="E5349">
        <f t="shared" si="500"/>
        <v>5.8737151000000003E-3</v>
      </c>
      <c r="F5349">
        <f t="shared" si="501"/>
        <v>1.6000000000000227</v>
      </c>
      <c r="G5349">
        <f t="shared" si="502"/>
        <v>-1.6000000000000227</v>
      </c>
      <c r="H5349">
        <f t="shared" si="503"/>
        <v>-0.72546597130000023</v>
      </c>
      <c r="I5349">
        <f t="shared" si="504"/>
        <v>-0.51590106007067138</v>
      </c>
      <c r="J5349">
        <f>_xlfn.VAR.S($D$3:D5349)</f>
        <v>1.5049479482764718E-4</v>
      </c>
      <c r="K5349">
        <f>AVERAGE($D$4:D5349)</f>
        <v>-1.4378748793490462E-4</v>
      </c>
    </row>
    <row r="5350" spans="1:11" x14ac:dyDescent="0.35">
      <c r="A5350">
        <v>5348</v>
      </c>
      <c r="B5350" s="2">
        <v>37029</v>
      </c>
      <c r="C5350">
        <v>287.8</v>
      </c>
      <c r="D5350">
        <f t="shared" si="499"/>
        <v>4.91376881E-2</v>
      </c>
      <c r="E5350">
        <f t="shared" si="500"/>
        <v>5.0364963499999998E-2</v>
      </c>
      <c r="F5350">
        <f t="shared" si="501"/>
        <v>13.800000000000011</v>
      </c>
      <c r="G5350">
        <f t="shared" si="502"/>
        <v>-13.800000000000011</v>
      </c>
      <c r="H5350">
        <f t="shared" si="503"/>
        <v>-0.67632828320000027</v>
      </c>
      <c r="I5350">
        <f t="shared" si="504"/>
        <v>-0.49151943462897529</v>
      </c>
      <c r="J5350">
        <f>_xlfn.VAR.S($D$3:D5350)</f>
        <v>1.5092062534133337E-4</v>
      </c>
      <c r="K5350">
        <f>AVERAGE($D$4:D5350)</f>
        <v>-1.3457082895081357E-4</v>
      </c>
    </row>
    <row r="5351" spans="1:11" x14ac:dyDescent="0.35">
      <c r="A5351">
        <v>5349</v>
      </c>
      <c r="B5351" s="2">
        <v>37032</v>
      </c>
      <c r="C5351">
        <v>285.8</v>
      </c>
      <c r="D5351">
        <f t="shared" si="499"/>
        <v>-6.973529E-3</v>
      </c>
      <c r="E5351">
        <f t="shared" si="500"/>
        <v>-6.9492703000000001E-3</v>
      </c>
      <c r="F5351">
        <f t="shared" si="501"/>
        <v>-2</v>
      </c>
      <c r="G5351">
        <f t="shared" si="502"/>
        <v>2</v>
      </c>
      <c r="H5351">
        <f t="shared" si="503"/>
        <v>-0.6833018122000003</v>
      </c>
      <c r="I5351">
        <f t="shared" si="504"/>
        <v>-0.49505300353356885</v>
      </c>
      <c r="J5351">
        <f>_xlfn.VAR.S($D$3:D5351)</f>
        <v>1.5090117001450681E-4</v>
      </c>
      <c r="K5351">
        <f>AVERAGE($D$4:D5351)</f>
        <v>-1.3584961694091253E-4</v>
      </c>
    </row>
    <row r="5352" spans="1:11" x14ac:dyDescent="0.35">
      <c r="A5352">
        <v>5350</v>
      </c>
      <c r="B5352" s="2">
        <v>37033</v>
      </c>
      <c r="C5352">
        <v>285.5</v>
      </c>
      <c r="D5352">
        <f t="shared" si="499"/>
        <v>-1.0502364000000001E-3</v>
      </c>
      <c r="E5352">
        <f t="shared" si="500"/>
        <v>-1.0496851000000001E-3</v>
      </c>
      <c r="F5352">
        <f t="shared" si="501"/>
        <v>-0.30000000000001137</v>
      </c>
      <c r="G5352">
        <f t="shared" si="502"/>
        <v>0.30000000000001137</v>
      </c>
      <c r="H5352">
        <f t="shared" si="503"/>
        <v>-0.68435204860000032</v>
      </c>
      <c r="I5352">
        <f t="shared" si="504"/>
        <v>-0.49558303886925792</v>
      </c>
      <c r="J5352">
        <f>_xlfn.VAR.S($D$3:D5352)</f>
        <v>1.5087311797925548E-4</v>
      </c>
      <c r="K5352">
        <f>AVERAGE($D$4:D5352)</f>
        <v>-1.3602056231071233E-4</v>
      </c>
    </row>
    <row r="5353" spans="1:11" x14ac:dyDescent="0.35">
      <c r="A5353">
        <v>5351</v>
      </c>
      <c r="B5353" s="2">
        <v>37034</v>
      </c>
      <c r="C5353">
        <v>284</v>
      </c>
      <c r="D5353">
        <f t="shared" si="499"/>
        <v>-5.2677909000000004E-3</v>
      </c>
      <c r="E5353">
        <f t="shared" si="500"/>
        <v>-5.2539405000000001E-3</v>
      </c>
      <c r="F5353">
        <f t="shared" si="501"/>
        <v>-1.5</v>
      </c>
      <c r="G5353">
        <f t="shared" si="502"/>
        <v>1.5</v>
      </c>
      <c r="H5353">
        <f t="shared" si="503"/>
        <v>-0.68961983950000028</v>
      </c>
      <c r="I5353">
        <f t="shared" si="504"/>
        <v>-0.49823321554770317</v>
      </c>
      <c r="J5353">
        <f>_xlfn.VAR.S($D$3:D5353)</f>
        <v>1.5084985447573129E-4</v>
      </c>
      <c r="K5353">
        <f>AVERAGE($D$4:D5353)</f>
        <v>-1.3697977171962621E-4</v>
      </c>
    </row>
    <row r="5354" spans="1:11" x14ac:dyDescent="0.35">
      <c r="A5354">
        <v>5352</v>
      </c>
      <c r="B5354" s="2">
        <v>37035</v>
      </c>
      <c r="C5354">
        <v>279.39999999999998</v>
      </c>
      <c r="D5354">
        <f t="shared" si="499"/>
        <v>-1.63297913E-2</v>
      </c>
      <c r="E5354">
        <f t="shared" si="500"/>
        <v>-1.6197183099999998E-2</v>
      </c>
      <c r="F5354">
        <f t="shared" si="501"/>
        <v>-4.6000000000000227</v>
      </c>
      <c r="G5354">
        <f t="shared" si="502"/>
        <v>4.6000000000000227</v>
      </c>
      <c r="H5354">
        <f t="shared" si="503"/>
        <v>-0.70594963080000028</v>
      </c>
      <c r="I5354">
        <f t="shared" si="504"/>
        <v>-0.50636042402826864</v>
      </c>
      <c r="J5354">
        <f>_xlfn.VAR.S($D$3:D5354)</f>
        <v>1.5087070492130205E-4</v>
      </c>
      <c r="K5354">
        <f>AVERAGE($D$4:D5354)</f>
        <v>-1.4000589983180717E-4</v>
      </c>
    </row>
    <row r="5355" spans="1:11" x14ac:dyDescent="0.35">
      <c r="A5355">
        <v>5353</v>
      </c>
      <c r="B5355" s="2">
        <v>37036</v>
      </c>
      <c r="C5355">
        <v>278.2</v>
      </c>
      <c r="D5355">
        <f t="shared" si="499"/>
        <v>-4.3041672999999999E-3</v>
      </c>
      <c r="E5355">
        <f t="shared" si="500"/>
        <v>-4.2949177000000003E-3</v>
      </c>
      <c r="F5355">
        <f t="shared" si="501"/>
        <v>-1.1999999999999886</v>
      </c>
      <c r="G5355">
        <f t="shared" si="502"/>
        <v>1.1999999999999886</v>
      </c>
      <c r="H5355">
        <f t="shared" si="503"/>
        <v>-0.71025379810000033</v>
      </c>
      <c r="I5355">
        <f t="shared" si="504"/>
        <v>-0.50848056537102471</v>
      </c>
      <c r="J5355">
        <f>_xlfn.VAR.S($D$3:D5355)</f>
        <v>1.5084576729519137E-4</v>
      </c>
      <c r="K5355">
        <f>AVERAGE($D$4:D5355)</f>
        <v>-1.4078395689461889E-4</v>
      </c>
    </row>
    <row r="5356" spans="1:11" x14ac:dyDescent="0.35">
      <c r="A5356">
        <v>5354</v>
      </c>
      <c r="B5356" s="2">
        <v>37040</v>
      </c>
      <c r="C5356">
        <v>273.89999999999998</v>
      </c>
      <c r="D5356">
        <f t="shared" si="499"/>
        <v>-1.55772032E-2</v>
      </c>
      <c r="E5356">
        <f t="shared" si="500"/>
        <v>-1.54565061E-2</v>
      </c>
      <c r="F5356">
        <f t="shared" si="501"/>
        <v>-4.3000000000000114</v>
      </c>
      <c r="G5356">
        <f t="shared" si="502"/>
        <v>4.3000000000000114</v>
      </c>
      <c r="H5356">
        <f t="shared" si="503"/>
        <v>-0.72583100130000033</v>
      </c>
      <c r="I5356">
        <f t="shared" si="504"/>
        <v>-0.51607773851590111</v>
      </c>
      <c r="J5356">
        <f>_xlfn.VAR.S($D$3:D5356)</f>
        <v>1.5086213996001014E-4</v>
      </c>
      <c r="K5356">
        <f>AVERAGE($D$4:D5356)</f>
        <v>-1.4366765187745194E-4</v>
      </c>
    </row>
    <row r="5357" spans="1:11" x14ac:dyDescent="0.35">
      <c r="A5357">
        <v>5355</v>
      </c>
      <c r="B5357" s="2">
        <v>37041</v>
      </c>
      <c r="C5357">
        <v>265.7</v>
      </c>
      <c r="D5357">
        <f t="shared" si="499"/>
        <v>-3.0395223499999999E-2</v>
      </c>
      <c r="E5357">
        <f t="shared" si="500"/>
        <v>-2.9937933600000001E-2</v>
      </c>
      <c r="F5357">
        <f t="shared" si="501"/>
        <v>-8.1999999999999886</v>
      </c>
      <c r="G5357">
        <f t="shared" si="502"/>
        <v>8.1999999999999886</v>
      </c>
      <c r="H5357">
        <f t="shared" si="503"/>
        <v>-0.75622622480000035</v>
      </c>
      <c r="I5357">
        <f t="shared" si="504"/>
        <v>-0.530565371024735</v>
      </c>
      <c r="J5357">
        <f>_xlfn.VAR.S($D$3:D5357)</f>
        <v>1.5100495161908656E-4</v>
      </c>
      <c r="K5357">
        <f>AVERAGE($D$4:D5357)</f>
        <v>-1.4931792379529329E-4</v>
      </c>
    </row>
    <row r="5358" spans="1:11" x14ac:dyDescent="0.35">
      <c r="A5358">
        <v>5356</v>
      </c>
      <c r="B5358" s="2">
        <v>37042</v>
      </c>
      <c r="C5358">
        <v>265.3</v>
      </c>
      <c r="D5358">
        <f t="shared" si="499"/>
        <v>-1.5065916E-3</v>
      </c>
      <c r="E5358">
        <f t="shared" si="500"/>
        <v>-1.5054573000000001E-3</v>
      </c>
      <c r="F5358">
        <f t="shared" si="501"/>
        <v>-0.39999999999997726</v>
      </c>
      <c r="G5358">
        <f t="shared" si="502"/>
        <v>0.39999999999997726</v>
      </c>
      <c r="H5358">
        <f t="shared" si="503"/>
        <v>-0.75773281640000034</v>
      </c>
      <c r="I5358">
        <f t="shared" si="504"/>
        <v>-0.53127208480565369</v>
      </c>
      <c r="J5358">
        <f>_xlfn.VAR.S($D$3:D5358)</f>
        <v>1.5097710081487121E-4</v>
      </c>
      <c r="K5358">
        <f>AVERAGE($D$4:D5358)</f>
        <v>-1.4957138293183946E-4</v>
      </c>
    </row>
    <row r="5359" spans="1:11" x14ac:dyDescent="0.35">
      <c r="A5359">
        <v>5357</v>
      </c>
      <c r="B5359" s="2">
        <v>37043</v>
      </c>
      <c r="C5359">
        <v>266.39999999999998</v>
      </c>
      <c r="D5359">
        <f t="shared" si="499"/>
        <v>4.1376774999999999E-3</v>
      </c>
      <c r="E5359">
        <f t="shared" si="500"/>
        <v>4.1462495E-3</v>
      </c>
      <c r="F5359">
        <f t="shared" si="501"/>
        <v>1.0999999999999659</v>
      </c>
      <c r="G5359">
        <f t="shared" si="502"/>
        <v>-1.0999999999999659</v>
      </c>
      <c r="H5359">
        <f t="shared" si="503"/>
        <v>-0.75359513890000029</v>
      </c>
      <c r="I5359">
        <f t="shared" si="504"/>
        <v>-0.52932862190812724</v>
      </c>
      <c r="J5359">
        <f>_xlfn.VAR.S($D$3:D5359)</f>
        <v>1.5095233057877997E-4</v>
      </c>
      <c r="K5359">
        <f>AVERAGE($D$4:D5359)</f>
        <v>-1.4877092570948473E-4</v>
      </c>
    </row>
    <row r="5360" spans="1:11" x14ac:dyDescent="0.35">
      <c r="A5360">
        <v>5358</v>
      </c>
      <c r="B5360" s="2">
        <v>37046</v>
      </c>
      <c r="C5360">
        <v>264.89999999999998</v>
      </c>
      <c r="D5360">
        <f t="shared" si="499"/>
        <v>-5.6465424000000002E-3</v>
      </c>
      <c r="E5360">
        <f t="shared" si="500"/>
        <v>-5.6306306000000004E-3</v>
      </c>
      <c r="F5360">
        <f t="shared" si="501"/>
        <v>-1.5</v>
      </c>
      <c r="G5360">
        <f t="shared" si="502"/>
        <v>1.5</v>
      </c>
      <c r="H5360">
        <f t="shared" si="503"/>
        <v>-0.75924168130000025</v>
      </c>
      <c r="I5360">
        <f t="shared" si="504"/>
        <v>-0.53197879858657249</v>
      </c>
      <c r="J5360">
        <f>_xlfn.VAR.S($D$3:D5360)</f>
        <v>1.5092980987486927E-4</v>
      </c>
      <c r="K5360">
        <f>AVERAGE($D$4:D5360)</f>
        <v>-1.4979720375210009E-4</v>
      </c>
    </row>
    <row r="5361" spans="1:11" x14ac:dyDescent="0.35">
      <c r="A5361">
        <v>5359</v>
      </c>
      <c r="B5361" s="2">
        <v>37047</v>
      </c>
      <c r="C5361">
        <v>265.7</v>
      </c>
      <c r="D5361">
        <f t="shared" si="499"/>
        <v>3.0154564999999999E-3</v>
      </c>
      <c r="E5361">
        <f t="shared" si="500"/>
        <v>3.0200076000000001E-3</v>
      </c>
      <c r="F5361">
        <f t="shared" si="501"/>
        <v>0.80000000000001137</v>
      </c>
      <c r="G5361">
        <f t="shared" si="502"/>
        <v>-0.80000000000001137</v>
      </c>
      <c r="H5361">
        <f t="shared" si="503"/>
        <v>-0.75622622480000024</v>
      </c>
      <c r="I5361">
        <f t="shared" si="504"/>
        <v>-0.530565371024735</v>
      </c>
      <c r="J5361">
        <f>_xlfn.VAR.S($D$3:D5361)</f>
        <v>1.5090350080109604E-4</v>
      </c>
      <c r="K5361">
        <f>AVERAGE($D$4:D5361)</f>
        <v>-1.4920645091452038E-4</v>
      </c>
    </row>
    <row r="5362" spans="1:11" x14ac:dyDescent="0.35">
      <c r="A5362">
        <v>5360</v>
      </c>
      <c r="B5362" s="2">
        <v>37048</v>
      </c>
      <c r="C5362">
        <v>265.7</v>
      </c>
      <c r="D5362">
        <f t="shared" si="499"/>
        <v>0</v>
      </c>
      <c r="E5362">
        <f t="shared" si="500"/>
        <v>0</v>
      </c>
      <c r="F5362">
        <f t="shared" si="501"/>
        <v>0</v>
      </c>
      <c r="G5362">
        <f t="shared" si="502"/>
        <v>0</v>
      </c>
      <c r="H5362">
        <f t="shared" si="503"/>
        <v>-0.75622622480000024</v>
      </c>
      <c r="I5362">
        <f t="shared" si="504"/>
        <v>-0.530565371024735</v>
      </c>
      <c r="J5362">
        <f>_xlfn.VAR.S($D$3:D5362)</f>
        <v>1.5087534562446792E-4</v>
      </c>
      <c r="K5362">
        <f>AVERAGE($D$4:D5362)</f>
        <v>-1.4917860869565221E-4</v>
      </c>
    </row>
    <row r="5363" spans="1:11" x14ac:dyDescent="0.35">
      <c r="A5363">
        <v>5361</v>
      </c>
      <c r="B5363" s="2">
        <v>37049</v>
      </c>
      <c r="C5363">
        <v>266</v>
      </c>
      <c r="D5363">
        <f t="shared" si="499"/>
        <v>1.1284559999999999E-3</v>
      </c>
      <c r="E5363">
        <f t="shared" si="500"/>
        <v>1.1290930000000001E-3</v>
      </c>
      <c r="F5363">
        <f t="shared" si="501"/>
        <v>0.30000000000001137</v>
      </c>
      <c r="G5363">
        <f t="shared" si="502"/>
        <v>-0.30000000000001137</v>
      </c>
      <c r="H5363">
        <f t="shared" si="503"/>
        <v>-0.75509776880000024</v>
      </c>
      <c r="I5363">
        <f t="shared" si="504"/>
        <v>-0.53003533568904593</v>
      </c>
      <c r="J5363">
        <f>_xlfn.VAR.S($D$3:D5363)</f>
        <v>1.5084749788064661E-4</v>
      </c>
      <c r="K5363">
        <f>AVERAGE($D$4:D5363)</f>
        <v>-1.4894024402985079E-4</v>
      </c>
    </row>
    <row r="5364" spans="1:11" x14ac:dyDescent="0.35">
      <c r="A5364">
        <v>5362</v>
      </c>
      <c r="B5364" s="2">
        <v>37050</v>
      </c>
      <c r="C5364">
        <v>273.39999999999998</v>
      </c>
      <c r="D5364">
        <f t="shared" si="499"/>
        <v>2.74396155E-2</v>
      </c>
      <c r="E5364">
        <f t="shared" si="500"/>
        <v>2.7819548900000001E-2</v>
      </c>
      <c r="F5364">
        <f t="shared" si="501"/>
        <v>7.3999999999999773</v>
      </c>
      <c r="G5364">
        <f t="shared" si="502"/>
        <v>-7.3999999999999773</v>
      </c>
      <c r="H5364">
        <f t="shared" si="503"/>
        <v>-0.72765815330000028</v>
      </c>
      <c r="I5364">
        <f t="shared" si="504"/>
        <v>-0.51696113074204952</v>
      </c>
      <c r="J5364">
        <f>_xlfn.VAR.S($D$3:D5364)</f>
        <v>1.509612253052698E-4</v>
      </c>
      <c r="K5364">
        <f>AVERAGE($D$4:D5364)</f>
        <v>-1.4379408552508865E-4</v>
      </c>
    </row>
    <row r="5365" spans="1:11" x14ac:dyDescent="0.35">
      <c r="A5365">
        <v>5363</v>
      </c>
      <c r="B5365" s="2">
        <v>37053</v>
      </c>
      <c r="C5365">
        <v>267.89999999999998</v>
      </c>
      <c r="D5365">
        <f t="shared" si="499"/>
        <v>-2.0322147700000001E-2</v>
      </c>
      <c r="E5365">
        <f t="shared" si="500"/>
        <v>-2.0117044600000002E-2</v>
      </c>
      <c r="F5365">
        <f t="shared" si="501"/>
        <v>-5.5</v>
      </c>
      <c r="G5365">
        <f t="shared" si="502"/>
        <v>5.5</v>
      </c>
      <c r="H5365">
        <f t="shared" si="503"/>
        <v>-0.74798030100000024</v>
      </c>
      <c r="I5365">
        <f t="shared" si="504"/>
        <v>-0.52667844522968199</v>
      </c>
      <c r="J5365">
        <f>_xlfn.VAR.S($D$3:D5365)</f>
        <v>1.510090535785989E-4</v>
      </c>
      <c r="K5365">
        <f>AVERAGE($D$4:D5365)</f>
        <v>-1.4755729955240584E-4</v>
      </c>
    </row>
    <row r="5366" spans="1:11" x14ac:dyDescent="0.35">
      <c r="A5366">
        <v>5364</v>
      </c>
      <c r="B5366" s="2">
        <v>37054</v>
      </c>
      <c r="C5366">
        <v>271.5</v>
      </c>
      <c r="D5366">
        <f t="shared" si="499"/>
        <v>1.3348362799999999E-2</v>
      </c>
      <c r="E5366">
        <f t="shared" si="500"/>
        <v>1.34378499E-2</v>
      </c>
      <c r="F5366">
        <f t="shared" si="501"/>
        <v>3.6000000000000227</v>
      </c>
      <c r="G5366">
        <f t="shared" si="502"/>
        <v>-3.6000000000000227</v>
      </c>
      <c r="H5366">
        <f t="shared" si="503"/>
        <v>-0.73463193820000028</v>
      </c>
      <c r="I5366">
        <f t="shared" si="504"/>
        <v>-0.52031802120141335</v>
      </c>
      <c r="J5366">
        <f>_xlfn.VAR.S($D$3:D5366)</f>
        <v>1.510148113034361E-4</v>
      </c>
      <c r="K5366">
        <f>AVERAGE($D$4:D5366)</f>
        <v>-1.450408124930077E-4</v>
      </c>
    </row>
    <row r="5367" spans="1:11" x14ac:dyDescent="0.35">
      <c r="A5367">
        <v>5365</v>
      </c>
      <c r="B5367" s="2">
        <v>37055</v>
      </c>
      <c r="C5367">
        <v>272</v>
      </c>
      <c r="D5367">
        <f t="shared" si="499"/>
        <v>1.8399269000000001E-3</v>
      </c>
      <c r="E5367">
        <f t="shared" si="500"/>
        <v>1.8416206E-3</v>
      </c>
      <c r="F5367">
        <f t="shared" si="501"/>
        <v>0.5</v>
      </c>
      <c r="G5367">
        <f t="shared" si="502"/>
        <v>-0.5</v>
      </c>
      <c r="H5367">
        <f t="shared" si="503"/>
        <v>-0.73279201130000027</v>
      </c>
      <c r="I5367">
        <f t="shared" si="504"/>
        <v>-0.51943462897526504</v>
      </c>
      <c r="J5367">
        <f>_xlfn.VAR.S($D$3:D5367)</f>
        <v>1.5098738634561094E-4</v>
      </c>
      <c r="K5367">
        <f>AVERAGE($D$4:D5367)</f>
        <v>-1.4467075885533188E-4</v>
      </c>
    </row>
    <row r="5368" spans="1:11" x14ac:dyDescent="0.35">
      <c r="A5368">
        <v>5366</v>
      </c>
      <c r="B5368" s="2">
        <v>37056</v>
      </c>
      <c r="C5368">
        <v>275.3</v>
      </c>
      <c r="D5368">
        <f t="shared" si="499"/>
        <v>1.2059345900000001E-2</v>
      </c>
      <c r="E5368">
        <f t="shared" si="500"/>
        <v>1.2132352900000001E-2</v>
      </c>
      <c r="F5368">
        <f t="shared" si="501"/>
        <v>3.3000000000000114</v>
      </c>
      <c r="G5368">
        <f t="shared" si="502"/>
        <v>-3.3000000000000114</v>
      </c>
      <c r="H5368">
        <f t="shared" si="503"/>
        <v>-0.72073266540000025</v>
      </c>
      <c r="I5368">
        <f t="shared" si="504"/>
        <v>-0.51360424028268548</v>
      </c>
      <c r="J5368">
        <f>_xlfn.VAR.S($D$3:D5368)</f>
        <v>1.50986962428811E-4</v>
      </c>
      <c r="K5368">
        <f>AVERAGE($D$4:D5368)</f>
        <v>-1.4239601204100655E-4</v>
      </c>
    </row>
    <row r="5369" spans="1:11" x14ac:dyDescent="0.35">
      <c r="A5369">
        <v>5367</v>
      </c>
      <c r="B5369" s="2">
        <v>37057</v>
      </c>
      <c r="C5369">
        <v>271.2</v>
      </c>
      <c r="D5369">
        <f t="shared" si="499"/>
        <v>-1.50048561E-2</v>
      </c>
      <c r="E5369">
        <f t="shared" si="500"/>
        <v>-1.48928442E-2</v>
      </c>
      <c r="F5369">
        <f t="shared" si="501"/>
        <v>-4.1000000000000227</v>
      </c>
      <c r="G5369">
        <f t="shared" si="502"/>
        <v>4.1000000000000227</v>
      </c>
      <c r="H5369">
        <f t="shared" si="503"/>
        <v>-0.73573752150000027</v>
      </c>
      <c r="I5369">
        <f t="shared" si="504"/>
        <v>-0.52084805653710253</v>
      </c>
      <c r="J5369">
        <f>_xlfn.VAR.S($D$3:D5369)</f>
        <v>1.5100002706482186E-4</v>
      </c>
      <c r="K5369">
        <f>AVERAGE($D$4:D5369)</f>
        <v>-1.4516575860976523E-4</v>
      </c>
    </row>
    <row r="5370" spans="1:11" x14ac:dyDescent="0.35">
      <c r="A5370">
        <v>5368</v>
      </c>
      <c r="B5370" s="2">
        <v>37060</v>
      </c>
      <c r="C5370">
        <v>272.39999999999998</v>
      </c>
      <c r="D5370">
        <f t="shared" si="499"/>
        <v>4.4150181999999998E-3</v>
      </c>
      <c r="E5370">
        <f t="shared" si="500"/>
        <v>4.4247788000000001E-3</v>
      </c>
      <c r="F5370">
        <f t="shared" si="501"/>
        <v>1.1999999999999886</v>
      </c>
      <c r="G5370">
        <f t="shared" si="502"/>
        <v>-1.1999999999999886</v>
      </c>
      <c r="H5370">
        <f t="shared" si="503"/>
        <v>-0.73132250330000026</v>
      </c>
      <c r="I5370">
        <f t="shared" si="504"/>
        <v>-0.51872791519434636</v>
      </c>
      <c r="J5370">
        <f>_xlfn.VAR.S($D$3:D5370)</f>
        <v>1.509757523788162E-4</v>
      </c>
      <c r="K5370">
        <f>AVERAGE($D$4:D5370)</f>
        <v>-1.4431608766536243E-4</v>
      </c>
    </row>
    <row r="5371" spans="1:11" x14ac:dyDescent="0.35">
      <c r="A5371">
        <v>5369</v>
      </c>
      <c r="B5371" s="2">
        <v>37061</v>
      </c>
      <c r="C5371">
        <v>273.39999999999998</v>
      </c>
      <c r="D5371">
        <f t="shared" si="499"/>
        <v>3.6643499999999998E-3</v>
      </c>
      <c r="E5371">
        <f t="shared" si="500"/>
        <v>3.6710720000000001E-3</v>
      </c>
      <c r="F5371">
        <f t="shared" si="501"/>
        <v>1</v>
      </c>
      <c r="G5371">
        <f t="shared" si="502"/>
        <v>-1</v>
      </c>
      <c r="H5371">
        <f t="shared" si="503"/>
        <v>-0.72765815330000028</v>
      </c>
      <c r="I5371">
        <f t="shared" si="504"/>
        <v>-0.51696113074204952</v>
      </c>
      <c r="J5371">
        <f>_xlfn.VAR.S($D$3:D5371)</f>
        <v>1.5095031758411784E-4</v>
      </c>
      <c r="K5371">
        <f>AVERAGE($D$4:D5371)</f>
        <v>-1.436065746087929E-4</v>
      </c>
    </row>
    <row r="5372" spans="1:11" x14ac:dyDescent="0.35">
      <c r="A5372">
        <v>5370</v>
      </c>
      <c r="B5372" s="2">
        <v>37062</v>
      </c>
      <c r="C5372">
        <v>272.39999999999998</v>
      </c>
      <c r="D5372">
        <f t="shared" si="499"/>
        <v>-3.6643499999999998E-3</v>
      </c>
      <c r="E5372">
        <f t="shared" si="500"/>
        <v>-3.6576445E-3</v>
      </c>
      <c r="F5372">
        <f t="shared" si="501"/>
        <v>-1</v>
      </c>
      <c r="G5372">
        <f t="shared" si="502"/>
        <v>1</v>
      </c>
      <c r="H5372">
        <f t="shared" si="503"/>
        <v>-0.73132250330000026</v>
      </c>
      <c r="I5372">
        <f t="shared" si="504"/>
        <v>-0.51872791519434636</v>
      </c>
      <c r="J5372">
        <f>_xlfn.VAR.S($D$3:D5372)</f>
        <v>1.5092452133477345E-4</v>
      </c>
      <c r="K5372">
        <f>AVERAGE($D$4:D5372)</f>
        <v>-1.4426232864593038E-4</v>
      </c>
    </row>
    <row r="5373" spans="1:11" x14ac:dyDescent="0.35">
      <c r="A5373">
        <v>5371</v>
      </c>
      <c r="B5373" s="2">
        <v>37063</v>
      </c>
      <c r="C5373">
        <v>272.60000000000002</v>
      </c>
      <c r="D5373">
        <f t="shared" si="499"/>
        <v>7.3394499999999995E-4</v>
      </c>
      <c r="E5373">
        <f t="shared" si="500"/>
        <v>7.3421439999999999E-4</v>
      </c>
      <c r="F5373">
        <f t="shared" si="501"/>
        <v>0.20000000000004547</v>
      </c>
      <c r="G5373">
        <f t="shared" si="502"/>
        <v>-0.20000000000004547</v>
      </c>
      <c r="H5373">
        <f t="shared" si="503"/>
        <v>-0.73058855830000025</v>
      </c>
      <c r="I5373">
        <f t="shared" si="504"/>
        <v>-0.5183745583038869</v>
      </c>
      <c r="J5373">
        <f>_xlfn.VAR.S($D$3:D5373)</f>
        <v>1.5089655717590006E-4</v>
      </c>
      <c r="K5373">
        <f>AVERAGE($D$4:D5373)</f>
        <v>-1.4409878910614528E-4</v>
      </c>
    </row>
    <row r="5374" spans="1:11" x14ac:dyDescent="0.35">
      <c r="A5374">
        <v>5372</v>
      </c>
      <c r="B5374" s="2">
        <v>37064</v>
      </c>
      <c r="C5374">
        <v>272.3</v>
      </c>
      <c r="D5374">
        <f t="shared" si="499"/>
        <v>-1.1011196E-3</v>
      </c>
      <c r="E5374">
        <f t="shared" si="500"/>
        <v>-1.1005136E-3</v>
      </c>
      <c r="F5374">
        <f t="shared" si="501"/>
        <v>-0.30000000000001137</v>
      </c>
      <c r="G5374">
        <f t="shared" si="502"/>
        <v>0.30000000000001137</v>
      </c>
      <c r="H5374">
        <f t="shared" si="503"/>
        <v>-0.73168967790000028</v>
      </c>
      <c r="I5374">
        <f t="shared" si="504"/>
        <v>-0.51890459363957597</v>
      </c>
      <c r="J5374">
        <f>_xlfn.VAR.S($D$3:D5374)</f>
        <v>1.508686358721663E-4</v>
      </c>
      <c r="K5374">
        <f>AVERAGE($D$4:D5374)</f>
        <v>-1.4427697209085834E-4</v>
      </c>
    </row>
    <row r="5375" spans="1:11" x14ac:dyDescent="0.35">
      <c r="A5375">
        <v>5373</v>
      </c>
      <c r="B5375" s="2">
        <v>37067</v>
      </c>
      <c r="C5375">
        <v>273.7</v>
      </c>
      <c r="D5375">
        <f t="shared" si="499"/>
        <v>5.1282163999999998E-3</v>
      </c>
      <c r="E5375">
        <f t="shared" si="500"/>
        <v>5.1413882000000003E-3</v>
      </c>
      <c r="F5375">
        <f t="shared" si="501"/>
        <v>1.3999999999999773</v>
      </c>
      <c r="G5375">
        <f t="shared" si="502"/>
        <v>-1.3999999999999773</v>
      </c>
      <c r="H5375">
        <f t="shared" si="503"/>
        <v>-0.72656146150000023</v>
      </c>
      <c r="I5375">
        <f t="shared" si="504"/>
        <v>-0.51643109540636045</v>
      </c>
      <c r="J5375">
        <f>_xlfn.VAR.S($D$3:D5375)</f>
        <v>1.5084570964948353E-4</v>
      </c>
      <c r="K5375">
        <f>AVERAGE($D$4:D5375)</f>
        <v>-1.4329549529039468E-4</v>
      </c>
    </row>
    <row r="5376" spans="1:11" x14ac:dyDescent="0.35">
      <c r="A5376">
        <v>5374</v>
      </c>
      <c r="B5376" s="2">
        <v>37068</v>
      </c>
      <c r="C5376">
        <v>276.2</v>
      </c>
      <c r="D5376">
        <f t="shared" si="499"/>
        <v>9.0926249000000004E-3</v>
      </c>
      <c r="E5376">
        <f t="shared" si="500"/>
        <v>9.1340884000000004E-3</v>
      </c>
      <c r="F5376">
        <f t="shared" si="501"/>
        <v>2.5</v>
      </c>
      <c r="G5376">
        <f t="shared" si="502"/>
        <v>-2.5</v>
      </c>
      <c r="H5376">
        <f t="shared" si="503"/>
        <v>-0.71746883660000027</v>
      </c>
      <c r="I5376">
        <f t="shared" si="504"/>
        <v>-0.51201413427561837</v>
      </c>
      <c r="J5376">
        <f>_xlfn.VAR.S($D$3:D5376)</f>
        <v>1.5083348028977031E-4</v>
      </c>
      <c r="K5376">
        <f>AVERAGE($D$4:D5376)</f>
        <v>-1.415765449097339E-4</v>
      </c>
    </row>
    <row r="5377" spans="1:11" x14ac:dyDescent="0.35">
      <c r="A5377">
        <v>5375</v>
      </c>
      <c r="B5377" s="2">
        <v>37069</v>
      </c>
      <c r="C5377">
        <v>272.10000000000002</v>
      </c>
      <c r="D5377">
        <f t="shared" si="499"/>
        <v>-1.49555952E-2</v>
      </c>
      <c r="E5377">
        <f t="shared" si="500"/>
        <v>-1.4844315699999999E-2</v>
      </c>
      <c r="F5377">
        <f t="shared" si="501"/>
        <v>-4.0999999999999659</v>
      </c>
      <c r="G5377">
        <f t="shared" si="502"/>
        <v>4.0999999999999659</v>
      </c>
      <c r="H5377">
        <f t="shared" si="503"/>
        <v>-0.73242443180000028</v>
      </c>
      <c r="I5377">
        <f t="shared" si="504"/>
        <v>-0.51925795053003532</v>
      </c>
      <c r="J5377">
        <f>_xlfn.VAR.S($D$3:D5377)</f>
        <v>1.5084628638071279E-4</v>
      </c>
      <c r="K5377">
        <f>AVERAGE($D$4:D5377)</f>
        <v>-1.4433315426125794E-4</v>
      </c>
    </row>
    <row r="5378" spans="1:11" x14ac:dyDescent="0.35">
      <c r="A5378">
        <v>5376</v>
      </c>
      <c r="B5378" s="2">
        <v>37070</v>
      </c>
      <c r="C5378">
        <v>270</v>
      </c>
      <c r="D5378">
        <f t="shared" si="499"/>
        <v>-7.7476868000000004E-3</v>
      </c>
      <c r="E5378">
        <f t="shared" si="500"/>
        <v>-7.7177508000000001E-3</v>
      </c>
      <c r="F5378">
        <f t="shared" si="501"/>
        <v>-2.1000000000000227</v>
      </c>
      <c r="G5378">
        <f t="shared" si="502"/>
        <v>2.1000000000000227</v>
      </c>
      <c r="H5378">
        <f t="shared" si="503"/>
        <v>-0.74017211860000032</v>
      </c>
      <c r="I5378">
        <f t="shared" si="504"/>
        <v>-0.5229681978798586</v>
      </c>
      <c r="J5378">
        <f>_xlfn.VAR.S($D$3:D5378)</f>
        <v>1.5082899832097516E-4</v>
      </c>
      <c r="K5378">
        <f>AVERAGE($D$4:D5378)</f>
        <v>-1.4574773168372099E-4</v>
      </c>
    </row>
    <row r="5379" spans="1:11" x14ac:dyDescent="0.35">
      <c r="A5379">
        <v>5377</v>
      </c>
      <c r="B5379" s="2">
        <v>37071</v>
      </c>
      <c r="C5379">
        <v>271.3</v>
      </c>
      <c r="D5379">
        <f t="shared" si="499"/>
        <v>4.8032607E-3</v>
      </c>
      <c r="E5379">
        <f t="shared" si="500"/>
        <v>4.8148148E-3</v>
      </c>
      <c r="F5379">
        <f t="shared" si="501"/>
        <v>1.3000000000000114</v>
      </c>
      <c r="G5379">
        <f t="shared" si="502"/>
        <v>-1.3000000000000114</v>
      </c>
      <c r="H5379">
        <f t="shared" si="503"/>
        <v>-0.73536885790000028</v>
      </c>
      <c r="I5379">
        <f t="shared" si="504"/>
        <v>-0.52067137809187281</v>
      </c>
      <c r="J5379">
        <f>_xlfn.VAR.S($D$3:D5379)</f>
        <v>1.5080548257778186E-4</v>
      </c>
      <c r="K5379">
        <f>AVERAGE($D$4:D5379)</f>
        <v>-1.4482715719866076E-4</v>
      </c>
    </row>
    <row r="5380" spans="1:11" x14ac:dyDescent="0.35">
      <c r="A5380">
        <v>5378</v>
      </c>
      <c r="B5380" s="2">
        <v>37074</v>
      </c>
      <c r="C5380">
        <v>270.10000000000002</v>
      </c>
      <c r="D5380">
        <f t="shared" ref="D5380:D5443" si="505">ROUND(LN(C5380/C5379),10)</f>
        <v>-4.4329588999999997E-3</v>
      </c>
      <c r="E5380">
        <f t="shared" ref="E5380:E5443" si="506">ROUND(C5380/C5379-1,10)</f>
        <v>-4.4231477999999999E-3</v>
      </c>
      <c r="F5380">
        <f t="shared" ref="F5380:F5443" si="507">C5380-C5379</f>
        <v>-1.1999999999999886</v>
      </c>
      <c r="G5380">
        <f t="shared" ref="G5380:G5443" si="508">-F5380</f>
        <v>1.1999999999999886</v>
      </c>
      <c r="H5380">
        <f t="shared" ref="H5380:H5443" si="509">H5379+D5380</f>
        <v>-0.73980181680000023</v>
      </c>
      <c r="I5380">
        <f t="shared" ref="I5380:I5443" si="510">C5380/$C$2-1</f>
        <v>-0.52279151943462887</v>
      </c>
      <c r="J5380">
        <f>_xlfn.VAR.S($D$3:D5380)</f>
        <v>1.5078086818200138E-4</v>
      </c>
      <c r="K5380">
        <f>AVERAGE($D$4:D5380)</f>
        <v>-1.456246524084062E-4</v>
      </c>
    </row>
    <row r="5381" spans="1:11" x14ac:dyDescent="0.35">
      <c r="A5381">
        <v>5379</v>
      </c>
      <c r="B5381" s="2">
        <v>37075</v>
      </c>
      <c r="C5381">
        <v>268.3</v>
      </c>
      <c r="D5381">
        <f t="shared" si="505"/>
        <v>-6.6865034E-3</v>
      </c>
      <c r="E5381">
        <f t="shared" si="506"/>
        <v>-6.6641983999999998E-3</v>
      </c>
      <c r="F5381">
        <f t="shared" si="507"/>
        <v>-1.8000000000000114</v>
      </c>
      <c r="G5381">
        <f t="shared" si="508"/>
        <v>1.8000000000000114</v>
      </c>
      <c r="H5381">
        <f t="shared" si="509"/>
        <v>-0.74648832020000022</v>
      </c>
      <c r="I5381">
        <f t="shared" si="510"/>
        <v>-0.5259717314487633</v>
      </c>
      <c r="J5381">
        <f>_xlfn.VAR.S($D$3:D5381)</f>
        <v>1.5076080492578146E-4</v>
      </c>
      <c r="K5381">
        <f>AVERAGE($D$4:D5381)</f>
        <v>-1.4684088125697288E-4</v>
      </c>
    </row>
    <row r="5382" spans="1:11" x14ac:dyDescent="0.35">
      <c r="A5382">
        <v>5380</v>
      </c>
      <c r="B5382" s="2">
        <v>37077</v>
      </c>
      <c r="C5382">
        <v>265.8</v>
      </c>
      <c r="D5382">
        <f t="shared" si="505"/>
        <v>-9.3616111999999998E-3</v>
      </c>
      <c r="E5382">
        <f t="shared" si="506"/>
        <v>-9.3179277000000008E-3</v>
      </c>
      <c r="F5382">
        <f t="shared" si="507"/>
        <v>-2.5</v>
      </c>
      <c r="G5382">
        <f t="shared" si="508"/>
        <v>2.5</v>
      </c>
      <c r="H5382">
        <f t="shared" si="509"/>
        <v>-0.75584993140000023</v>
      </c>
      <c r="I5382">
        <f t="shared" si="510"/>
        <v>-0.53038869257950527</v>
      </c>
      <c r="J5382">
        <f>_xlfn.VAR.S($D$3:D5382)</f>
        <v>1.5074858779095708E-4</v>
      </c>
      <c r="K5382">
        <f>AVERAGE($D$4:D5382)</f>
        <v>-1.4855398226436143E-4</v>
      </c>
    </row>
    <row r="5383" spans="1:11" x14ac:dyDescent="0.35">
      <c r="A5383">
        <v>5381</v>
      </c>
      <c r="B5383" s="2">
        <v>37078</v>
      </c>
      <c r="C5383">
        <v>266.60000000000002</v>
      </c>
      <c r="D5383">
        <f t="shared" si="505"/>
        <v>3.0052615000000001E-3</v>
      </c>
      <c r="E5383">
        <f t="shared" si="506"/>
        <v>3.0097817999999998E-3</v>
      </c>
      <c r="F5383">
        <f t="shared" si="507"/>
        <v>0.80000000000001137</v>
      </c>
      <c r="G5383">
        <f t="shared" si="508"/>
        <v>-0.80000000000001137</v>
      </c>
      <c r="H5383">
        <f t="shared" si="509"/>
        <v>-0.75284466990000021</v>
      </c>
      <c r="I5383">
        <f t="shared" si="510"/>
        <v>-0.52897526501766778</v>
      </c>
      <c r="J5383">
        <f>_xlfn.VAR.S($D$3:D5383)</f>
        <v>1.5072240662771292E-4</v>
      </c>
      <c r="K5383">
        <f>AVERAGE($D$4:D5383)</f>
        <v>-1.4796777120817847E-4</v>
      </c>
    </row>
    <row r="5384" spans="1:11" x14ac:dyDescent="0.35">
      <c r="A5384">
        <v>5382</v>
      </c>
      <c r="B5384" s="2">
        <v>37081</v>
      </c>
      <c r="C5384">
        <v>267</v>
      </c>
      <c r="D5384">
        <f t="shared" si="505"/>
        <v>1.4992507E-3</v>
      </c>
      <c r="E5384">
        <f t="shared" si="506"/>
        <v>1.5003751E-3</v>
      </c>
      <c r="F5384">
        <f t="shared" si="507"/>
        <v>0.39999999999997726</v>
      </c>
      <c r="G5384">
        <f t="shared" si="508"/>
        <v>-0.39999999999997726</v>
      </c>
      <c r="H5384">
        <f t="shared" si="509"/>
        <v>-0.7513454192000002</v>
      </c>
      <c r="I5384">
        <f t="shared" si="510"/>
        <v>-0.5282685512367491</v>
      </c>
      <c r="J5384">
        <f>_xlfn.VAR.S($D$3:D5384)</f>
        <v>1.5069489574408892E-4</v>
      </c>
      <c r="K5384">
        <f>AVERAGE($D$4:D5384)</f>
        <v>-1.4766165367032153E-4</v>
      </c>
    </row>
    <row r="5385" spans="1:11" x14ac:dyDescent="0.35">
      <c r="A5385">
        <v>5383</v>
      </c>
      <c r="B5385" s="2">
        <v>37082</v>
      </c>
      <c r="C5385">
        <v>266.7</v>
      </c>
      <c r="D5385">
        <f t="shared" si="505"/>
        <v>-1.1242272000000001E-3</v>
      </c>
      <c r="E5385">
        <f t="shared" si="506"/>
        <v>-1.1235955E-3</v>
      </c>
      <c r="F5385">
        <f t="shared" si="507"/>
        <v>-0.30000000000001137</v>
      </c>
      <c r="G5385">
        <f t="shared" si="508"/>
        <v>0.30000000000001137</v>
      </c>
      <c r="H5385">
        <f t="shared" si="509"/>
        <v>-0.75246964640000025</v>
      </c>
      <c r="I5385">
        <f t="shared" si="510"/>
        <v>-0.52879858657243817</v>
      </c>
      <c r="J5385">
        <f>_xlfn.VAR.S($D$3:D5385)</f>
        <v>1.5066707605033408E-4</v>
      </c>
      <c r="K5385">
        <f>AVERAGE($D$4:D5385)</f>
        <v>-1.4784310397621705E-4</v>
      </c>
    </row>
    <row r="5386" spans="1:11" x14ac:dyDescent="0.35">
      <c r="A5386">
        <v>5384</v>
      </c>
      <c r="B5386" s="2">
        <v>37083</v>
      </c>
      <c r="C5386">
        <v>268.8</v>
      </c>
      <c r="D5386">
        <f t="shared" si="505"/>
        <v>7.8431774999999995E-3</v>
      </c>
      <c r="E5386">
        <f t="shared" si="506"/>
        <v>7.8740157000000005E-3</v>
      </c>
      <c r="F5386">
        <f t="shared" si="507"/>
        <v>2.1000000000000227</v>
      </c>
      <c r="G5386">
        <f t="shared" si="508"/>
        <v>-2.1000000000000227</v>
      </c>
      <c r="H5386">
        <f t="shared" si="509"/>
        <v>-0.74462646890000028</v>
      </c>
      <c r="I5386">
        <f t="shared" si="510"/>
        <v>-0.52508833922261489</v>
      </c>
      <c r="J5386">
        <f>_xlfn.VAR.S($D$3:D5386)</f>
        <v>1.5065092312417086E-4</v>
      </c>
      <c r="K5386">
        <f>AVERAGE($D$4:D5386)</f>
        <v>-1.4635861194501213E-4</v>
      </c>
    </row>
    <row r="5387" spans="1:11" x14ac:dyDescent="0.35">
      <c r="A5387">
        <v>5385</v>
      </c>
      <c r="B5387" s="2">
        <v>37084</v>
      </c>
      <c r="C5387">
        <v>267.10000000000002</v>
      </c>
      <c r="D5387">
        <f t="shared" si="505"/>
        <v>-6.3444885000000003E-3</v>
      </c>
      <c r="E5387">
        <f t="shared" si="506"/>
        <v>-6.3244047999999999E-3</v>
      </c>
      <c r="F5387">
        <f t="shared" si="507"/>
        <v>-1.6999999999999886</v>
      </c>
      <c r="G5387">
        <f t="shared" si="508"/>
        <v>1.6999999999999886</v>
      </c>
      <c r="H5387">
        <f t="shared" si="509"/>
        <v>-0.75097095740000031</v>
      </c>
      <c r="I5387">
        <f t="shared" si="510"/>
        <v>-0.52809187279151937</v>
      </c>
      <c r="J5387">
        <f>_xlfn.VAR.S($D$3:D5387)</f>
        <v>1.506300944940732E-4</v>
      </c>
      <c r="K5387">
        <f>AVERAGE($D$4:D5387)</f>
        <v>-1.4750982477711744E-4</v>
      </c>
    </row>
    <row r="5388" spans="1:11" x14ac:dyDescent="0.35">
      <c r="A5388">
        <v>5386</v>
      </c>
      <c r="B5388" s="2">
        <v>37085</v>
      </c>
      <c r="C5388">
        <v>267.60000000000002</v>
      </c>
      <c r="D5388">
        <f t="shared" si="505"/>
        <v>1.8702081E-3</v>
      </c>
      <c r="E5388">
        <f t="shared" si="506"/>
        <v>1.8719581E-3</v>
      </c>
      <c r="F5388">
        <f t="shared" si="507"/>
        <v>0.5</v>
      </c>
      <c r="G5388">
        <f t="shared" si="508"/>
        <v>-0.5</v>
      </c>
      <c r="H5388">
        <f t="shared" si="509"/>
        <v>-0.74910074930000026</v>
      </c>
      <c r="I5388">
        <f t="shared" si="510"/>
        <v>-0.52720848056537095</v>
      </c>
      <c r="J5388">
        <f>_xlfn.VAR.S($D$3:D5388)</f>
        <v>1.5060287219244582E-4</v>
      </c>
      <c r="K5388">
        <f>AVERAGE($D$4:D5388)</f>
        <v>-1.4713513249767877E-4</v>
      </c>
    </row>
    <row r="5389" spans="1:11" x14ac:dyDescent="0.35">
      <c r="A5389">
        <v>5387</v>
      </c>
      <c r="B5389" s="2">
        <v>37088</v>
      </c>
      <c r="C5389">
        <v>267.39999999999998</v>
      </c>
      <c r="D5389">
        <f t="shared" si="505"/>
        <v>-7.4766359999999996E-4</v>
      </c>
      <c r="E5389">
        <f t="shared" si="506"/>
        <v>-7.4738419999999999E-4</v>
      </c>
      <c r="F5389">
        <f t="shared" si="507"/>
        <v>-0.20000000000004547</v>
      </c>
      <c r="G5389">
        <f t="shared" si="508"/>
        <v>0.20000000000004547</v>
      </c>
      <c r="H5389">
        <f t="shared" si="509"/>
        <v>-0.74984841290000026</v>
      </c>
      <c r="I5389">
        <f t="shared" si="510"/>
        <v>-0.52756183745583041</v>
      </c>
      <c r="J5389">
        <f>_xlfn.VAR.S($D$3:D5389)</f>
        <v>1.5057497903044561E-4</v>
      </c>
      <c r="K5389">
        <f>AVERAGE($D$4:D5389)</f>
        <v>-1.4724663054214635E-4</v>
      </c>
    </row>
    <row r="5390" spans="1:11" x14ac:dyDescent="0.35">
      <c r="A5390">
        <v>5388</v>
      </c>
      <c r="B5390" s="2">
        <v>37089</v>
      </c>
      <c r="C5390">
        <v>268.60000000000002</v>
      </c>
      <c r="D5390">
        <f t="shared" si="505"/>
        <v>4.4776193999999997E-3</v>
      </c>
      <c r="E5390">
        <f t="shared" si="506"/>
        <v>4.4876589000000001E-3</v>
      </c>
      <c r="F5390">
        <f t="shared" si="507"/>
        <v>1.2000000000000455</v>
      </c>
      <c r="G5390">
        <f t="shared" si="508"/>
        <v>-1.2000000000000455</v>
      </c>
      <c r="H5390">
        <f t="shared" si="509"/>
        <v>-0.74537079350000024</v>
      </c>
      <c r="I5390">
        <f t="shared" si="510"/>
        <v>-0.52544169611307412</v>
      </c>
      <c r="J5390">
        <f>_xlfn.VAR.S($D$3:D5390)</f>
        <v>1.505509834946454E-4</v>
      </c>
      <c r="K5390">
        <f>AVERAGE($D$4:D5390)</f>
        <v>-1.4638810705401898E-4</v>
      </c>
    </row>
    <row r="5391" spans="1:11" x14ac:dyDescent="0.35">
      <c r="A5391">
        <v>5389</v>
      </c>
      <c r="B5391" s="2">
        <v>37090</v>
      </c>
      <c r="C5391">
        <v>270.8</v>
      </c>
      <c r="D5391">
        <f t="shared" si="505"/>
        <v>8.1572568999999998E-3</v>
      </c>
      <c r="E5391">
        <f t="shared" si="506"/>
        <v>8.1906180000000002E-3</v>
      </c>
      <c r="F5391">
        <f t="shared" si="507"/>
        <v>2.1999999999999886</v>
      </c>
      <c r="G5391">
        <f t="shared" si="508"/>
        <v>-2.1999999999999886</v>
      </c>
      <c r="H5391">
        <f t="shared" si="509"/>
        <v>-0.73721353660000022</v>
      </c>
      <c r="I5391">
        <f t="shared" si="510"/>
        <v>-0.52155477031802122</v>
      </c>
      <c r="J5391">
        <f>_xlfn.VAR.S($D$3:D5391)</f>
        <v>1.5053581147511335E-4</v>
      </c>
      <c r="K5391">
        <f>AVERAGE($D$4:D5391)</f>
        <v>-1.4484697026726062E-4</v>
      </c>
    </row>
    <row r="5392" spans="1:11" x14ac:dyDescent="0.35">
      <c r="A5392">
        <v>5390</v>
      </c>
      <c r="B5392" s="2">
        <v>37091</v>
      </c>
      <c r="C5392">
        <v>269.7</v>
      </c>
      <c r="D5392">
        <f t="shared" si="505"/>
        <v>-4.0703108999999996E-3</v>
      </c>
      <c r="E5392">
        <f t="shared" si="506"/>
        <v>-4.0620383999999997E-3</v>
      </c>
      <c r="F5392">
        <f t="shared" si="507"/>
        <v>-1.1000000000000227</v>
      </c>
      <c r="G5392">
        <f t="shared" si="508"/>
        <v>1.1000000000000227</v>
      </c>
      <c r="H5392">
        <f t="shared" si="509"/>
        <v>-0.7412838475000002</v>
      </c>
      <c r="I5392">
        <f t="shared" si="510"/>
        <v>-0.52349823321554778</v>
      </c>
      <c r="J5392">
        <f>_xlfn.VAR.S($D$3:D5392)</f>
        <v>1.5051074816621707E-4</v>
      </c>
      <c r="K5392">
        <f>AVERAGE($D$4:D5392)</f>
        <v>-1.4557539185377623E-4</v>
      </c>
    </row>
    <row r="5393" spans="1:11" x14ac:dyDescent="0.35">
      <c r="A5393">
        <v>5391</v>
      </c>
      <c r="B5393" s="2">
        <v>37092</v>
      </c>
      <c r="C5393">
        <v>270.2</v>
      </c>
      <c r="D5393">
        <f t="shared" si="505"/>
        <v>1.8521954E-3</v>
      </c>
      <c r="E5393">
        <f t="shared" si="506"/>
        <v>1.8539118E-3</v>
      </c>
      <c r="F5393">
        <f t="shared" si="507"/>
        <v>0.5</v>
      </c>
      <c r="G5393">
        <f t="shared" si="508"/>
        <v>-0.5</v>
      </c>
      <c r="H5393">
        <f t="shared" si="509"/>
        <v>-0.73943165210000017</v>
      </c>
      <c r="I5393">
        <f t="shared" si="510"/>
        <v>-0.52261484098939937</v>
      </c>
      <c r="J5393">
        <f>_xlfn.VAR.S($D$3:D5393)</f>
        <v>1.5048355846724156E-4</v>
      </c>
      <c r="K5393">
        <f>AVERAGE($D$4:D5393)</f>
        <v>-1.4520474792207794E-4</v>
      </c>
    </row>
    <row r="5394" spans="1:11" x14ac:dyDescent="0.35">
      <c r="A5394">
        <v>5392</v>
      </c>
      <c r="B5394" s="2">
        <v>37095</v>
      </c>
      <c r="C5394">
        <v>269.10000000000002</v>
      </c>
      <c r="D5394">
        <f t="shared" si="505"/>
        <v>-4.0793677999999998E-3</v>
      </c>
      <c r="E5394">
        <f t="shared" si="506"/>
        <v>-4.0710585000000004E-3</v>
      </c>
      <c r="F5394">
        <f t="shared" si="507"/>
        <v>-1.0999999999999659</v>
      </c>
      <c r="G5394">
        <f t="shared" si="508"/>
        <v>1.0999999999999659</v>
      </c>
      <c r="H5394">
        <f t="shared" si="509"/>
        <v>-0.74351101990000013</v>
      </c>
      <c r="I5394">
        <f t="shared" si="510"/>
        <v>-0.5245583038869257</v>
      </c>
      <c r="J5394">
        <f>_xlfn.VAR.S($D$3:D5394)</f>
        <v>1.5045852685132219E-4</v>
      </c>
      <c r="K5394">
        <f>AVERAGE($D$4:D5394)</f>
        <v>-1.4593451291040625E-4</v>
      </c>
    </row>
    <row r="5395" spans="1:11" x14ac:dyDescent="0.35">
      <c r="A5395">
        <v>5393</v>
      </c>
      <c r="B5395" s="2">
        <v>37096</v>
      </c>
      <c r="C5395">
        <v>270</v>
      </c>
      <c r="D5395">
        <f t="shared" si="505"/>
        <v>3.3389013000000001E-3</v>
      </c>
      <c r="E5395">
        <f t="shared" si="506"/>
        <v>3.3444816E-3</v>
      </c>
      <c r="F5395">
        <f t="shared" si="507"/>
        <v>0.89999999999997726</v>
      </c>
      <c r="G5395">
        <f t="shared" si="508"/>
        <v>-0.89999999999997726</v>
      </c>
      <c r="H5395">
        <f t="shared" si="509"/>
        <v>-0.7401721186000001</v>
      </c>
      <c r="I5395">
        <f t="shared" si="510"/>
        <v>-0.5229681978798586</v>
      </c>
      <c r="J5395">
        <f>_xlfn.VAR.S($D$3:D5395)</f>
        <v>1.5043286426229204E-4</v>
      </c>
      <c r="K5395">
        <f>AVERAGE($D$4:D5395)</f>
        <v>-1.4528821546735905E-4</v>
      </c>
    </row>
    <row r="5396" spans="1:11" x14ac:dyDescent="0.35">
      <c r="A5396">
        <v>5394</v>
      </c>
      <c r="B5396" s="2">
        <v>37097</v>
      </c>
      <c r="C5396">
        <v>267.8</v>
      </c>
      <c r="D5396">
        <f t="shared" si="505"/>
        <v>-8.1815256999999992E-3</v>
      </c>
      <c r="E5396">
        <f t="shared" si="506"/>
        <v>-8.1481481000000005E-3</v>
      </c>
      <c r="F5396">
        <f t="shared" si="507"/>
        <v>-2.1999999999999886</v>
      </c>
      <c r="G5396">
        <f t="shared" si="508"/>
        <v>2.1999999999999886</v>
      </c>
      <c r="H5396">
        <f t="shared" si="509"/>
        <v>-0.74835364430000006</v>
      </c>
      <c r="I5396">
        <f t="shared" si="510"/>
        <v>-0.52685512367491172</v>
      </c>
      <c r="J5396">
        <f>_xlfn.VAR.S($D$3:D5396)</f>
        <v>1.5041696690676467E-4</v>
      </c>
      <c r="K5396">
        <f>AVERAGE($D$4:D5396)</f>
        <v>-1.4677833923604672E-4</v>
      </c>
    </row>
    <row r="5397" spans="1:11" x14ac:dyDescent="0.35">
      <c r="A5397">
        <v>5395</v>
      </c>
      <c r="B5397" s="2">
        <v>37098</v>
      </c>
      <c r="C5397">
        <v>266.3</v>
      </c>
      <c r="D5397">
        <f t="shared" si="505"/>
        <v>-5.6169404000000001E-3</v>
      </c>
      <c r="E5397">
        <f t="shared" si="506"/>
        <v>-5.6011949000000002E-3</v>
      </c>
      <c r="F5397">
        <f t="shared" si="507"/>
        <v>-1.5</v>
      </c>
      <c r="G5397">
        <f t="shared" si="508"/>
        <v>1.5</v>
      </c>
      <c r="H5397">
        <f t="shared" si="509"/>
        <v>-0.75397058470000011</v>
      </c>
      <c r="I5397">
        <f t="shared" si="510"/>
        <v>-0.52950530035335686</v>
      </c>
      <c r="J5397">
        <f>_xlfn.VAR.S($D$3:D5397)</f>
        <v>1.5039464361610267E-4</v>
      </c>
      <c r="K5397">
        <f>AVERAGE($D$4:D5397)</f>
        <v>-1.4779245901001112E-4</v>
      </c>
    </row>
    <row r="5398" spans="1:11" x14ac:dyDescent="0.35">
      <c r="A5398">
        <v>5396</v>
      </c>
      <c r="B5398" s="2">
        <v>37099</v>
      </c>
      <c r="C5398">
        <v>267.39999999999998</v>
      </c>
      <c r="D5398">
        <f t="shared" si="505"/>
        <v>4.1221718000000003E-3</v>
      </c>
      <c r="E5398">
        <f t="shared" si="506"/>
        <v>4.1306796999999998E-3</v>
      </c>
      <c r="F5398">
        <f t="shared" si="507"/>
        <v>1.0999999999999659</v>
      </c>
      <c r="G5398">
        <f t="shared" si="508"/>
        <v>-1.0999999999999659</v>
      </c>
      <c r="H5398">
        <f t="shared" si="509"/>
        <v>-0.74984841290000015</v>
      </c>
      <c r="I5398">
        <f t="shared" si="510"/>
        <v>-0.52756183745583041</v>
      </c>
      <c r="J5398">
        <f>_xlfn.VAR.S($D$3:D5398)</f>
        <v>1.5037013314310219E-4</v>
      </c>
      <c r="K5398">
        <f>AVERAGE($D$4:D5398)</f>
        <v>-1.470009920481928E-4</v>
      </c>
    </row>
    <row r="5399" spans="1:11" x14ac:dyDescent="0.35">
      <c r="A5399">
        <v>5397</v>
      </c>
      <c r="B5399" s="2">
        <v>37102</v>
      </c>
      <c r="C5399">
        <v>264.60000000000002</v>
      </c>
      <c r="D5399">
        <f t="shared" si="505"/>
        <v>-1.0526413E-2</v>
      </c>
      <c r="E5399">
        <f t="shared" si="506"/>
        <v>-1.0471204200000001E-2</v>
      </c>
      <c r="F5399">
        <f t="shared" si="507"/>
        <v>-2.7999999999999545</v>
      </c>
      <c r="G5399">
        <f t="shared" si="508"/>
        <v>2.7999999999999545</v>
      </c>
      <c r="H5399">
        <f t="shared" si="509"/>
        <v>-0.76037482590000016</v>
      </c>
      <c r="I5399">
        <f t="shared" si="510"/>
        <v>-0.53250883392226145</v>
      </c>
      <c r="J5399">
        <f>_xlfn.VAR.S($D$3:D5399)</f>
        <v>1.5036225860201382E-4</v>
      </c>
      <c r="K5399">
        <f>AVERAGE($D$4:D5399)</f>
        <v>-1.4892453022609343E-4</v>
      </c>
    </row>
    <row r="5400" spans="1:11" x14ac:dyDescent="0.35">
      <c r="A5400">
        <v>5398</v>
      </c>
      <c r="B5400" s="2">
        <v>37103</v>
      </c>
      <c r="C5400">
        <v>266.2</v>
      </c>
      <c r="D5400">
        <f t="shared" si="505"/>
        <v>6.0286543000000001E-3</v>
      </c>
      <c r="E5400">
        <f t="shared" si="506"/>
        <v>6.0468631999999996E-3</v>
      </c>
      <c r="F5400">
        <f t="shared" si="507"/>
        <v>1.5999999999999659</v>
      </c>
      <c r="G5400">
        <f t="shared" si="508"/>
        <v>-1.5999999999999659</v>
      </c>
      <c r="H5400">
        <f t="shared" si="509"/>
        <v>-0.75434617160000017</v>
      </c>
      <c r="I5400">
        <f t="shared" si="510"/>
        <v>-0.52968197879858658</v>
      </c>
      <c r="J5400">
        <f>_xlfn.VAR.S($D$3:D5400)</f>
        <v>1.5034144962433398E-4</v>
      </c>
      <c r="K5400">
        <f>AVERAGE($D$4:D5400)</f>
        <v>-1.4777989823976285E-4</v>
      </c>
    </row>
    <row r="5401" spans="1:11" x14ac:dyDescent="0.35">
      <c r="A5401">
        <v>5399</v>
      </c>
      <c r="B5401" s="2">
        <v>37104</v>
      </c>
      <c r="C5401">
        <v>267.39999999999998</v>
      </c>
      <c r="D5401">
        <f t="shared" si="505"/>
        <v>4.4977586999999999E-3</v>
      </c>
      <c r="E5401">
        <f t="shared" si="506"/>
        <v>4.5078888000000001E-3</v>
      </c>
      <c r="F5401">
        <f t="shared" si="507"/>
        <v>1.1999999999999886</v>
      </c>
      <c r="G5401">
        <f t="shared" si="508"/>
        <v>-1.1999999999999886</v>
      </c>
      <c r="H5401">
        <f t="shared" si="509"/>
        <v>-0.74984841290000015</v>
      </c>
      <c r="I5401">
        <f t="shared" si="510"/>
        <v>-0.52756183745583041</v>
      </c>
      <c r="J5401">
        <f>_xlfn.VAR.S($D$3:D5401)</f>
        <v>1.5031758171253398E-4</v>
      </c>
      <c r="K5401">
        <f>AVERAGE($D$4:D5401)</f>
        <v>-1.4691929457206376E-4</v>
      </c>
    </row>
    <row r="5402" spans="1:11" x14ac:dyDescent="0.35">
      <c r="A5402">
        <v>5400</v>
      </c>
      <c r="B5402" s="2">
        <v>37105</v>
      </c>
      <c r="C5402">
        <v>267.39999999999998</v>
      </c>
      <c r="D5402">
        <f t="shared" si="505"/>
        <v>0</v>
      </c>
      <c r="E5402">
        <f t="shared" si="506"/>
        <v>0</v>
      </c>
      <c r="F5402">
        <f t="shared" si="507"/>
        <v>0</v>
      </c>
      <c r="G5402">
        <f t="shared" si="508"/>
        <v>0</v>
      </c>
      <c r="H5402">
        <f t="shared" si="509"/>
        <v>-0.74984841290000015</v>
      </c>
      <c r="I5402">
        <f t="shared" si="510"/>
        <v>-0.52756183745583041</v>
      </c>
      <c r="J5402">
        <f>_xlfn.VAR.S($D$3:D5402)</f>
        <v>1.5028974353957335E-4</v>
      </c>
      <c r="K5402">
        <f>AVERAGE($D$4:D5402)</f>
        <v>-1.4689208225597336E-4</v>
      </c>
    </row>
    <row r="5403" spans="1:11" x14ac:dyDescent="0.35">
      <c r="A5403">
        <v>5401</v>
      </c>
      <c r="B5403" s="2">
        <v>37106</v>
      </c>
      <c r="C5403">
        <v>267.89999999999998</v>
      </c>
      <c r="D5403">
        <f t="shared" si="505"/>
        <v>1.8681119000000001E-3</v>
      </c>
      <c r="E5403">
        <f t="shared" si="506"/>
        <v>1.8698579E-3</v>
      </c>
      <c r="F5403">
        <f t="shared" si="507"/>
        <v>0.5</v>
      </c>
      <c r="G5403">
        <f t="shared" si="508"/>
        <v>-0.5</v>
      </c>
      <c r="H5403">
        <f t="shared" si="509"/>
        <v>-0.74798030100000013</v>
      </c>
      <c r="I5403">
        <f t="shared" si="510"/>
        <v>-0.52667844522968199</v>
      </c>
      <c r="J5403">
        <f>_xlfn.VAR.S($D$3:D5403)</f>
        <v>1.5026265788219769E-4</v>
      </c>
      <c r="K5403">
        <f>AVERAGE($D$4:D5403)</f>
        <v>-1.4651893337037038E-4</v>
      </c>
    </row>
    <row r="5404" spans="1:11" x14ac:dyDescent="0.35">
      <c r="A5404">
        <v>5402</v>
      </c>
      <c r="B5404" s="2">
        <v>37109</v>
      </c>
      <c r="C5404">
        <v>267.10000000000002</v>
      </c>
      <c r="D5404">
        <f t="shared" si="505"/>
        <v>-2.9906564000000001E-3</v>
      </c>
      <c r="E5404">
        <f t="shared" si="506"/>
        <v>-2.9861889000000002E-3</v>
      </c>
      <c r="F5404">
        <f t="shared" si="507"/>
        <v>-0.79999999999995453</v>
      </c>
      <c r="G5404">
        <f t="shared" si="508"/>
        <v>0.79999999999995453</v>
      </c>
      <c r="H5404">
        <f t="shared" si="509"/>
        <v>-0.75097095740000008</v>
      </c>
      <c r="I5404">
        <f t="shared" si="510"/>
        <v>-0.52809187279151937</v>
      </c>
      <c r="J5404">
        <f>_xlfn.VAR.S($D$3:D5404)</f>
        <v>1.5023634251352854E-4</v>
      </c>
      <c r="K5404">
        <f>AVERAGE($D$4:D5404)</f>
        <v>-1.470455279763007E-4</v>
      </c>
    </row>
    <row r="5405" spans="1:11" x14ac:dyDescent="0.35">
      <c r="A5405">
        <v>5403</v>
      </c>
      <c r="B5405" s="2">
        <v>37110</v>
      </c>
      <c r="C5405">
        <v>267.2</v>
      </c>
      <c r="D5405">
        <f t="shared" si="505"/>
        <v>3.743215E-4</v>
      </c>
      <c r="E5405">
        <f t="shared" si="506"/>
        <v>3.743916E-4</v>
      </c>
      <c r="F5405">
        <f t="shared" si="507"/>
        <v>9.9999999999965894E-2</v>
      </c>
      <c r="G5405">
        <f t="shared" si="508"/>
        <v>-9.9999999999965894E-2</v>
      </c>
      <c r="H5405">
        <f t="shared" si="509"/>
        <v>-0.75059663590000003</v>
      </c>
      <c r="I5405">
        <f t="shared" si="510"/>
        <v>-0.52791519434628975</v>
      </c>
      <c r="J5405">
        <f>_xlfn.VAR.S($D$3:D5405)</f>
        <v>1.5020858004135957E-4</v>
      </c>
      <c r="K5405">
        <f>AVERAGE($D$4:D5405)</f>
        <v>-1.4694901427249167E-4</v>
      </c>
    </row>
    <row r="5406" spans="1:11" x14ac:dyDescent="0.35">
      <c r="A5406">
        <v>5404</v>
      </c>
      <c r="B5406" s="2">
        <v>37111</v>
      </c>
      <c r="C5406">
        <v>267.89999999999998</v>
      </c>
      <c r="D5406">
        <f t="shared" si="505"/>
        <v>2.6163349E-3</v>
      </c>
      <c r="E5406">
        <f t="shared" si="506"/>
        <v>2.6197604999999998E-3</v>
      </c>
      <c r="F5406">
        <f t="shared" si="507"/>
        <v>0.69999999999998863</v>
      </c>
      <c r="G5406">
        <f t="shared" si="508"/>
        <v>-0.69999999999998863</v>
      </c>
      <c r="H5406">
        <f t="shared" si="509"/>
        <v>-0.74798030100000001</v>
      </c>
      <c r="I5406">
        <f t="shared" si="510"/>
        <v>-0.52667844522968199</v>
      </c>
      <c r="J5406">
        <f>_xlfn.VAR.S($D$3:D5406)</f>
        <v>1.5018218386457868E-4</v>
      </c>
      <c r="K5406">
        <f>AVERAGE($D$4:D5406)</f>
        <v>-1.4643757915972606E-4</v>
      </c>
    </row>
    <row r="5407" spans="1:11" x14ac:dyDescent="0.35">
      <c r="A5407">
        <v>5405</v>
      </c>
      <c r="B5407" s="2">
        <v>37112</v>
      </c>
      <c r="C5407">
        <v>273.39999999999998</v>
      </c>
      <c r="D5407">
        <f t="shared" si="505"/>
        <v>2.0322147700000001E-2</v>
      </c>
      <c r="E5407">
        <f t="shared" si="506"/>
        <v>2.0530048499999998E-2</v>
      </c>
      <c r="F5407">
        <f t="shared" si="507"/>
        <v>5.5</v>
      </c>
      <c r="G5407">
        <f t="shared" si="508"/>
        <v>-5.5</v>
      </c>
      <c r="H5407">
        <f t="shared" si="509"/>
        <v>-0.72765815330000005</v>
      </c>
      <c r="I5407">
        <f t="shared" si="510"/>
        <v>-0.51696113074204952</v>
      </c>
      <c r="J5407">
        <f>_xlfn.VAR.S($D$3:D5407)</f>
        <v>1.5023184612960637E-4</v>
      </c>
      <c r="K5407">
        <f>AVERAGE($D$4:D5407)</f>
        <v>-1.4264990608808291E-4</v>
      </c>
    </row>
    <row r="5408" spans="1:11" x14ac:dyDescent="0.35">
      <c r="A5408">
        <v>5406</v>
      </c>
      <c r="B5408" s="2">
        <v>37113</v>
      </c>
      <c r="C5408">
        <v>273.89999999999998</v>
      </c>
      <c r="D5408">
        <f t="shared" si="505"/>
        <v>1.8271520000000001E-3</v>
      </c>
      <c r="E5408">
        <f t="shared" si="506"/>
        <v>1.8288222E-3</v>
      </c>
      <c r="F5408">
        <f t="shared" si="507"/>
        <v>0.5</v>
      </c>
      <c r="G5408">
        <f t="shared" si="508"/>
        <v>-0.5</v>
      </c>
      <c r="H5408">
        <f t="shared" si="509"/>
        <v>-0.7258310013</v>
      </c>
      <c r="I5408">
        <f t="shared" si="510"/>
        <v>-0.51607773851590111</v>
      </c>
      <c r="J5408">
        <f>_xlfn.VAR.S($D$3:D5408)</f>
        <v>1.5020476306175059E-4</v>
      </c>
      <c r="K5408">
        <f>AVERAGE($D$4:D5408)</f>
        <v>-1.4228546540240517E-4</v>
      </c>
    </row>
    <row r="5409" spans="1:11" x14ac:dyDescent="0.35">
      <c r="A5409">
        <v>5407</v>
      </c>
      <c r="B5409" s="2">
        <v>37116</v>
      </c>
      <c r="C5409">
        <v>275.7</v>
      </c>
      <c r="D5409">
        <f t="shared" si="505"/>
        <v>6.5502418000000003E-3</v>
      </c>
      <c r="E5409">
        <f t="shared" si="506"/>
        <v>6.5717414999999996E-3</v>
      </c>
      <c r="F5409">
        <f t="shared" si="507"/>
        <v>1.8000000000000114</v>
      </c>
      <c r="G5409">
        <f t="shared" si="508"/>
        <v>-1.8000000000000114</v>
      </c>
      <c r="H5409">
        <f t="shared" si="509"/>
        <v>-0.71928075950000003</v>
      </c>
      <c r="I5409">
        <f t="shared" si="510"/>
        <v>-0.51289752650176679</v>
      </c>
      <c r="J5409">
        <f>_xlfn.VAR.S($D$3:D5409)</f>
        <v>1.5018524208328782E-4</v>
      </c>
      <c r="K5409">
        <f>AVERAGE($D$4:D5409)</f>
        <v>-1.41047484036256E-4</v>
      </c>
    </row>
    <row r="5410" spans="1:11" x14ac:dyDescent="0.35">
      <c r="A5410">
        <v>5408</v>
      </c>
      <c r="B5410" s="2">
        <v>37117</v>
      </c>
      <c r="C5410">
        <v>276.3</v>
      </c>
      <c r="D5410">
        <f t="shared" si="505"/>
        <v>2.1739138999999998E-3</v>
      </c>
      <c r="E5410">
        <f t="shared" si="506"/>
        <v>2.1762786E-3</v>
      </c>
      <c r="F5410">
        <f t="shared" si="507"/>
        <v>0.60000000000002274</v>
      </c>
      <c r="G5410">
        <f t="shared" si="508"/>
        <v>-0.60000000000002274</v>
      </c>
      <c r="H5410">
        <f t="shared" si="509"/>
        <v>-0.71710684560000004</v>
      </c>
      <c r="I5410">
        <f t="shared" si="510"/>
        <v>-0.51183745583038864</v>
      </c>
      <c r="J5410">
        <f>_xlfn.VAR.S($D$3:D5410)</f>
        <v>1.5015845010129346E-4</v>
      </c>
      <c r="K5410">
        <f>AVERAGE($D$4:D5410)</f>
        <v>-1.4061934248196781E-4</v>
      </c>
    </row>
    <row r="5411" spans="1:11" x14ac:dyDescent="0.35">
      <c r="A5411">
        <v>5409</v>
      </c>
      <c r="B5411" s="2">
        <v>37118</v>
      </c>
      <c r="C5411">
        <v>275.7</v>
      </c>
      <c r="D5411">
        <f t="shared" si="505"/>
        <v>-2.1739138999999998E-3</v>
      </c>
      <c r="E5411">
        <f t="shared" si="506"/>
        <v>-2.1715527E-3</v>
      </c>
      <c r="F5411">
        <f t="shared" si="507"/>
        <v>-0.60000000000002274</v>
      </c>
      <c r="G5411">
        <f t="shared" si="508"/>
        <v>0.60000000000002274</v>
      </c>
      <c r="H5411">
        <f t="shared" si="509"/>
        <v>-0.71928075950000003</v>
      </c>
      <c r="I5411">
        <f t="shared" si="510"/>
        <v>-0.51289752650176679</v>
      </c>
      <c r="J5411">
        <f>_xlfn.VAR.S($D$3:D5411)</f>
        <v>1.5013145449060524E-4</v>
      </c>
      <c r="K5411">
        <f>AVERAGE($D$4:D5411)</f>
        <v>-1.409953215051775E-4</v>
      </c>
    </row>
    <row r="5412" spans="1:11" x14ac:dyDescent="0.35">
      <c r="A5412">
        <v>5410</v>
      </c>
      <c r="B5412" s="2">
        <v>37119</v>
      </c>
      <c r="C5412">
        <v>275.2</v>
      </c>
      <c r="D5412">
        <f t="shared" si="505"/>
        <v>-1.8152120000000001E-3</v>
      </c>
      <c r="E5412">
        <f t="shared" si="506"/>
        <v>-1.8135655E-3</v>
      </c>
      <c r="F5412">
        <f t="shared" si="507"/>
        <v>-0.5</v>
      </c>
      <c r="G5412">
        <f t="shared" si="508"/>
        <v>0.5</v>
      </c>
      <c r="H5412">
        <f t="shared" si="509"/>
        <v>-0.72109597150000004</v>
      </c>
      <c r="I5412">
        <f t="shared" si="510"/>
        <v>-0.5137809187279152</v>
      </c>
      <c r="J5412">
        <f>_xlfn.VAR.S($D$3:D5412)</f>
        <v>1.5010422171780733E-4</v>
      </c>
      <c r="K5412">
        <f>AVERAGE($D$4:D5412)</f>
        <v>-1.4130484575707156E-4</v>
      </c>
    </row>
    <row r="5413" spans="1:11" x14ac:dyDescent="0.35">
      <c r="A5413">
        <v>5411</v>
      </c>
      <c r="B5413" s="2">
        <v>37120</v>
      </c>
      <c r="C5413">
        <v>279.3</v>
      </c>
      <c r="D5413">
        <f t="shared" si="505"/>
        <v>1.4788366900000001E-2</v>
      </c>
      <c r="E5413">
        <f t="shared" si="506"/>
        <v>1.4898255799999999E-2</v>
      </c>
      <c r="F5413">
        <f t="shared" si="507"/>
        <v>4.1000000000000227</v>
      </c>
      <c r="G5413">
        <f t="shared" si="508"/>
        <v>-4.1000000000000227</v>
      </c>
      <c r="H5413">
        <f t="shared" si="509"/>
        <v>-0.70630760460000008</v>
      </c>
      <c r="I5413">
        <f t="shared" si="510"/>
        <v>-0.50653710247349815</v>
      </c>
      <c r="J5413">
        <f>_xlfn.VAR.S($D$3:D5413)</f>
        <v>1.50117624759957E-4</v>
      </c>
      <c r="K5413">
        <f>AVERAGE($D$4:D5413)</f>
        <v>-1.3854520218114602E-4</v>
      </c>
    </row>
    <row r="5414" spans="1:11" x14ac:dyDescent="0.35">
      <c r="A5414">
        <v>5412</v>
      </c>
      <c r="B5414" s="2">
        <v>37123</v>
      </c>
      <c r="C5414">
        <v>276.10000000000002</v>
      </c>
      <c r="D5414">
        <f t="shared" si="505"/>
        <v>-1.1523354E-2</v>
      </c>
      <c r="E5414">
        <f t="shared" si="506"/>
        <v>-1.14572145E-2</v>
      </c>
      <c r="F5414">
        <f t="shared" si="507"/>
        <v>-3.1999999999999886</v>
      </c>
      <c r="G5414">
        <f t="shared" si="508"/>
        <v>3.1999999999999886</v>
      </c>
      <c r="H5414">
        <f t="shared" si="509"/>
        <v>-0.71783095860000012</v>
      </c>
      <c r="I5414">
        <f t="shared" si="510"/>
        <v>-0.5121908127208481</v>
      </c>
      <c r="J5414">
        <f>_xlfn.VAR.S($D$3:D5414)</f>
        <v>1.5011386478762289E-4</v>
      </c>
      <c r="K5414">
        <f>AVERAGE($D$4:D5414)</f>
        <v>-1.4064921415634819E-4</v>
      </c>
    </row>
    <row r="5415" spans="1:11" x14ac:dyDescent="0.35">
      <c r="A5415">
        <v>5413</v>
      </c>
      <c r="B5415" s="2">
        <v>37124</v>
      </c>
      <c r="C5415">
        <v>275</v>
      </c>
      <c r="D5415">
        <f t="shared" si="505"/>
        <v>-3.9920212999999998E-3</v>
      </c>
      <c r="E5415">
        <f t="shared" si="506"/>
        <v>-3.9840637000000002E-3</v>
      </c>
      <c r="F5415">
        <f t="shared" si="507"/>
        <v>-1.1000000000000227</v>
      </c>
      <c r="G5415">
        <f t="shared" si="508"/>
        <v>1.1000000000000227</v>
      </c>
      <c r="H5415">
        <f t="shared" si="509"/>
        <v>-0.72182297990000011</v>
      </c>
      <c r="I5415">
        <f t="shared" si="510"/>
        <v>-0.51413427561837455</v>
      </c>
      <c r="J5415">
        <f>_xlfn.VAR.S($D$3:D5415)</f>
        <v>1.500888792427964E-4</v>
      </c>
      <c r="K5415">
        <f>AVERAGE($D$4:D5415)</f>
        <v>-1.4136084979674799E-4</v>
      </c>
    </row>
    <row r="5416" spans="1:11" x14ac:dyDescent="0.35">
      <c r="A5416">
        <v>5414</v>
      </c>
      <c r="B5416" s="2">
        <v>37125</v>
      </c>
      <c r="C5416">
        <v>274.89999999999998</v>
      </c>
      <c r="D5416">
        <f t="shared" si="505"/>
        <v>-3.6370249999999999E-4</v>
      </c>
      <c r="E5416">
        <f t="shared" si="506"/>
        <v>-3.636364E-4</v>
      </c>
      <c r="F5416">
        <f t="shared" si="507"/>
        <v>-0.10000000000002274</v>
      </c>
      <c r="G5416">
        <f t="shared" si="508"/>
        <v>0.10000000000002274</v>
      </c>
      <c r="H5416">
        <f t="shared" si="509"/>
        <v>-0.72218668240000006</v>
      </c>
      <c r="I5416">
        <f t="shared" si="510"/>
        <v>-0.51431095406360428</v>
      </c>
      <c r="J5416">
        <f>_xlfn.VAR.S($D$3:D5416)</f>
        <v>1.5006116155819984E-4</v>
      </c>
      <c r="K5416">
        <f>AVERAGE($D$4:D5416)</f>
        <v>-1.414019252909662E-4</v>
      </c>
    </row>
    <row r="5417" spans="1:11" x14ac:dyDescent="0.35">
      <c r="A5417">
        <v>5415</v>
      </c>
      <c r="B5417" s="2">
        <v>37126</v>
      </c>
      <c r="C5417">
        <v>275.3</v>
      </c>
      <c r="D5417">
        <f t="shared" si="505"/>
        <v>1.4540169999999999E-3</v>
      </c>
      <c r="E5417">
        <f t="shared" si="506"/>
        <v>1.4550746E-3</v>
      </c>
      <c r="F5417">
        <f t="shared" si="507"/>
        <v>0.40000000000003411</v>
      </c>
      <c r="G5417">
        <f t="shared" si="508"/>
        <v>-0.40000000000003411</v>
      </c>
      <c r="H5417">
        <f t="shared" si="509"/>
        <v>-0.72073266540000003</v>
      </c>
      <c r="I5417">
        <f t="shared" si="510"/>
        <v>-0.51360424028268548</v>
      </c>
      <c r="J5417">
        <f>_xlfn.VAR.S($D$3:D5417)</f>
        <v>1.5003390966345095E-4</v>
      </c>
      <c r="K5417">
        <f>AVERAGE($D$4:D5417)</f>
        <v>-1.4110724133727372E-4</v>
      </c>
    </row>
    <row r="5418" spans="1:11" x14ac:dyDescent="0.35">
      <c r="A5418">
        <v>5416</v>
      </c>
      <c r="B5418" s="2">
        <v>37127</v>
      </c>
      <c r="C5418">
        <v>272.5</v>
      </c>
      <c r="D5418">
        <f t="shared" si="505"/>
        <v>-1.0222798E-2</v>
      </c>
      <c r="E5418">
        <f t="shared" si="506"/>
        <v>-1.01707228E-2</v>
      </c>
      <c r="F5418">
        <f t="shared" si="507"/>
        <v>-2.8000000000000114</v>
      </c>
      <c r="G5418">
        <f t="shared" si="508"/>
        <v>2.8000000000000114</v>
      </c>
      <c r="H5418">
        <f t="shared" si="509"/>
        <v>-0.73095546340000006</v>
      </c>
      <c r="I5418">
        <f t="shared" si="510"/>
        <v>-0.51855123674911663</v>
      </c>
      <c r="J5418">
        <f>_xlfn.VAR.S($D$3:D5418)</f>
        <v>1.5002499910275386E-4</v>
      </c>
      <c r="K5418">
        <f>AVERAGE($D$4:D5418)</f>
        <v>-1.4296904941828254E-4</v>
      </c>
    </row>
    <row r="5419" spans="1:11" x14ac:dyDescent="0.35">
      <c r="A5419">
        <v>5417</v>
      </c>
      <c r="B5419" s="2">
        <v>37130</v>
      </c>
      <c r="C5419">
        <v>272.60000000000002</v>
      </c>
      <c r="D5419">
        <f t="shared" si="505"/>
        <v>3.6690520000000001E-4</v>
      </c>
      <c r="E5419">
        <f t="shared" si="506"/>
        <v>3.6697249999999998E-4</v>
      </c>
      <c r="F5419">
        <f t="shared" si="507"/>
        <v>0.10000000000002274</v>
      </c>
      <c r="G5419">
        <f t="shared" si="508"/>
        <v>-0.10000000000002274</v>
      </c>
      <c r="H5419">
        <f t="shared" si="509"/>
        <v>-0.73058855820000002</v>
      </c>
      <c r="I5419">
        <f t="shared" si="510"/>
        <v>-0.5183745583038869</v>
      </c>
      <c r="J5419">
        <f>_xlfn.VAR.S($D$3:D5419)</f>
        <v>1.4999734526695676E-4</v>
      </c>
      <c r="K5419">
        <f>AVERAGE($D$4:D5419)</f>
        <v>-1.4287490720088625E-4</v>
      </c>
    </row>
    <row r="5420" spans="1:11" x14ac:dyDescent="0.35">
      <c r="A5420">
        <v>5418</v>
      </c>
      <c r="B5420" s="2">
        <v>37131</v>
      </c>
      <c r="C5420">
        <v>272.3</v>
      </c>
      <c r="D5420">
        <f t="shared" si="505"/>
        <v>-1.1011196E-3</v>
      </c>
      <c r="E5420">
        <f t="shared" si="506"/>
        <v>-1.1005136E-3</v>
      </c>
      <c r="F5420">
        <f t="shared" si="507"/>
        <v>-0.30000000000001137</v>
      </c>
      <c r="G5420">
        <f t="shared" si="508"/>
        <v>0.30000000000001137</v>
      </c>
      <c r="H5420">
        <f t="shared" si="509"/>
        <v>-0.73168967780000005</v>
      </c>
      <c r="I5420">
        <f t="shared" si="510"/>
        <v>-0.51890459363957597</v>
      </c>
      <c r="J5420">
        <f>_xlfn.VAR.S($D$3:D5420)</f>
        <v>1.4996982747509725E-4</v>
      </c>
      <c r="K5420">
        <f>AVERAGE($D$4:D5420)</f>
        <v>-1.4305180302750601E-4</v>
      </c>
    </row>
    <row r="5421" spans="1:11" x14ac:dyDescent="0.35">
      <c r="A5421">
        <v>5419</v>
      </c>
      <c r="B5421" s="2">
        <v>37132</v>
      </c>
      <c r="C5421">
        <v>273.7</v>
      </c>
      <c r="D5421">
        <f t="shared" si="505"/>
        <v>5.1282163999999998E-3</v>
      </c>
      <c r="E5421">
        <f t="shared" si="506"/>
        <v>5.1413882000000003E-3</v>
      </c>
      <c r="F5421">
        <f t="shared" si="507"/>
        <v>1.3999999999999773</v>
      </c>
      <c r="G5421">
        <f t="shared" si="508"/>
        <v>-1.3999999999999773</v>
      </c>
      <c r="H5421">
        <f t="shared" si="509"/>
        <v>-0.7265614614</v>
      </c>
      <c r="I5421">
        <f t="shared" si="510"/>
        <v>-0.51643109540636045</v>
      </c>
      <c r="J5421">
        <f>_xlfn.VAR.S($D$3:D5421)</f>
        <v>1.4994725955555396E-4</v>
      </c>
      <c r="K5421">
        <f>AVERAGE($D$4:D5421)</f>
        <v>-1.420788853082318E-4</v>
      </c>
    </row>
    <row r="5422" spans="1:11" x14ac:dyDescent="0.35">
      <c r="A5422">
        <v>5420</v>
      </c>
      <c r="B5422" s="2">
        <v>37133</v>
      </c>
      <c r="C5422">
        <v>276.10000000000002</v>
      </c>
      <c r="D5422">
        <f t="shared" si="505"/>
        <v>8.7305028999999992E-3</v>
      </c>
      <c r="E5422">
        <f t="shared" si="506"/>
        <v>8.7687249000000002E-3</v>
      </c>
      <c r="F5422">
        <f t="shared" si="507"/>
        <v>2.4000000000000341</v>
      </c>
      <c r="G5422">
        <f t="shared" si="508"/>
        <v>-2.4000000000000341</v>
      </c>
      <c r="H5422">
        <f t="shared" si="509"/>
        <v>-0.7178309585</v>
      </c>
      <c r="I5422">
        <f t="shared" si="510"/>
        <v>-0.5121908127208481</v>
      </c>
      <c r="J5422">
        <f>_xlfn.VAR.S($D$3:D5422)</f>
        <v>1.4993408720144003E-4</v>
      </c>
      <c r="K5422">
        <f>AVERAGE($D$4:D5422)</f>
        <v>-1.4044157551208709E-4</v>
      </c>
    </row>
    <row r="5423" spans="1:11" x14ac:dyDescent="0.35">
      <c r="A5423">
        <v>5421</v>
      </c>
      <c r="B5423" s="2">
        <v>37134</v>
      </c>
      <c r="C5423">
        <v>275.10000000000002</v>
      </c>
      <c r="D5423">
        <f t="shared" si="505"/>
        <v>-3.628451E-3</v>
      </c>
      <c r="E5423">
        <f t="shared" si="506"/>
        <v>-3.6218761E-3</v>
      </c>
      <c r="F5423">
        <f t="shared" si="507"/>
        <v>-1</v>
      </c>
      <c r="G5423">
        <f t="shared" si="508"/>
        <v>1</v>
      </c>
      <c r="H5423">
        <f t="shared" si="509"/>
        <v>-0.72145940949999998</v>
      </c>
      <c r="I5423">
        <f t="shared" si="510"/>
        <v>-0.51395759717314482</v>
      </c>
      <c r="J5423">
        <f>_xlfn.VAR.S($D$3:D5423)</f>
        <v>1.4990867866697226E-4</v>
      </c>
      <c r="K5423">
        <f>AVERAGE($D$4:D5423)</f>
        <v>-1.4108511968634685E-4</v>
      </c>
    </row>
    <row r="5424" spans="1:11" x14ac:dyDescent="0.35">
      <c r="A5424">
        <v>5422</v>
      </c>
      <c r="B5424" s="2">
        <v>37138</v>
      </c>
      <c r="C5424">
        <v>272.3</v>
      </c>
      <c r="D5424">
        <f t="shared" si="505"/>
        <v>-1.0230268299999999E-2</v>
      </c>
      <c r="E5424">
        <f t="shared" si="506"/>
        <v>-1.0178117E-2</v>
      </c>
      <c r="F5424">
        <f t="shared" si="507"/>
        <v>-2.8000000000000114</v>
      </c>
      <c r="G5424">
        <f t="shared" si="508"/>
        <v>2.8000000000000114</v>
      </c>
      <c r="H5424">
        <f t="shared" si="509"/>
        <v>-0.73168967779999994</v>
      </c>
      <c r="I5424">
        <f t="shared" si="510"/>
        <v>-0.51890459363957597</v>
      </c>
      <c r="J5424">
        <f>_xlfn.VAR.S($D$3:D5424)</f>
        <v>1.4989982893581194E-4</v>
      </c>
      <c r="K5424">
        <f>AVERAGE($D$4:D5424)</f>
        <v>-1.4294624921601178E-4</v>
      </c>
    </row>
    <row r="5425" spans="1:11" x14ac:dyDescent="0.35">
      <c r="A5425">
        <v>5423</v>
      </c>
      <c r="B5425" s="2">
        <v>37139</v>
      </c>
      <c r="C5425">
        <v>272.7</v>
      </c>
      <c r="D5425">
        <f t="shared" si="505"/>
        <v>1.4678902E-3</v>
      </c>
      <c r="E5425">
        <f t="shared" si="506"/>
        <v>1.468968E-3</v>
      </c>
      <c r="F5425">
        <f t="shared" si="507"/>
        <v>0.39999999999997726</v>
      </c>
      <c r="G5425">
        <f t="shared" si="508"/>
        <v>-0.39999999999997726</v>
      </c>
      <c r="H5425">
        <f t="shared" si="509"/>
        <v>-0.73022178759999989</v>
      </c>
      <c r="I5425">
        <f t="shared" si="510"/>
        <v>-0.51819787985865728</v>
      </c>
      <c r="J5425">
        <f>_xlfn.VAR.S($D$3:D5425)</f>
        <v>1.4987265608235907E-4</v>
      </c>
      <c r="K5425">
        <f>AVERAGE($D$4:D5425)</f>
        <v>-1.4264915654739946E-4</v>
      </c>
    </row>
    <row r="5426" spans="1:11" x14ac:dyDescent="0.35">
      <c r="A5426">
        <v>5424</v>
      </c>
      <c r="B5426" s="2">
        <v>37140</v>
      </c>
      <c r="C5426">
        <v>273.7</v>
      </c>
      <c r="D5426">
        <f t="shared" si="505"/>
        <v>3.6603261999999998E-3</v>
      </c>
      <c r="E5426">
        <f t="shared" si="506"/>
        <v>3.6670333999999998E-3</v>
      </c>
      <c r="F5426">
        <f t="shared" si="507"/>
        <v>1</v>
      </c>
      <c r="G5426">
        <f t="shared" si="508"/>
        <v>-1</v>
      </c>
      <c r="H5426">
        <f t="shared" si="509"/>
        <v>-0.72656146139999989</v>
      </c>
      <c r="I5426">
        <f t="shared" si="510"/>
        <v>-0.51643109540636045</v>
      </c>
      <c r="J5426">
        <f>_xlfn.VAR.S($D$3:D5426)</f>
        <v>1.4984767480886313E-4</v>
      </c>
      <c r="K5426">
        <f>AVERAGE($D$4:D5426)</f>
        <v>-1.4194788873317349E-4</v>
      </c>
    </row>
    <row r="5427" spans="1:11" x14ac:dyDescent="0.35">
      <c r="A5427">
        <v>5425</v>
      </c>
      <c r="B5427" s="2">
        <v>37141</v>
      </c>
      <c r="C5427">
        <v>273.8</v>
      </c>
      <c r="D5427">
        <f t="shared" si="505"/>
        <v>3.6529679999999998E-4</v>
      </c>
      <c r="E5427">
        <f t="shared" si="506"/>
        <v>3.6536350000000001E-4</v>
      </c>
      <c r="F5427">
        <f t="shared" si="507"/>
        <v>0.10000000000002274</v>
      </c>
      <c r="G5427">
        <f t="shared" si="508"/>
        <v>-0.10000000000002274</v>
      </c>
      <c r="H5427">
        <f t="shared" si="509"/>
        <v>-0.72619616459999992</v>
      </c>
      <c r="I5427">
        <f t="shared" si="510"/>
        <v>-0.51625441696113072</v>
      </c>
      <c r="J5427">
        <f>_xlfn.VAR.S($D$3:D5427)</f>
        <v>1.4982009396993998E-4</v>
      </c>
      <c r="K5427">
        <f>AVERAGE($D$4:D5427)</f>
        <v>-1.4185437016961649E-4</v>
      </c>
    </row>
    <row r="5428" spans="1:11" x14ac:dyDescent="0.35">
      <c r="A5428">
        <v>5426</v>
      </c>
      <c r="B5428" s="2">
        <v>37144</v>
      </c>
      <c r="C5428">
        <v>272.3</v>
      </c>
      <c r="D5428">
        <f t="shared" si="505"/>
        <v>-5.4935132000000003E-3</v>
      </c>
      <c r="E5428">
        <f t="shared" si="506"/>
        <v>-5.4784513999999998E-3</v>
      </c>
      <c r="F5428">
        <f t="shared" si="507"/>
        <v>-1.5</v>
      </c>
      <c r="G5428">
        <f t="shared" si="508"/>
        <v>1.5</v>
      </c>
      <c r="H5428">
        <f t="shared" si="509"/>
        <v>-0.73168967779999994</v>
      </c>
      <c r="I5428">
        <f t="shared" si="510"/>
        <v>-0.51890459363957597</v>
      </c>
      <c r="J5428">
        <f>_xlfn.VAR.S($D$3:D5428)</f>
        <v>1.4979777147835401E-4</v>
      </c>
      <c r="K5428">
        <f>AVERAGE($D$4:D5428)</f>
        <v>-1.428408510599078E-4</v>
      </c>
    </row>
    <row r="5429" spans="1:11" x14ac:dyDescent="0.35">
      <c r="A5429">
        <v>5427</v>
      </c>
      <c r="B5429" s="2">
        <v>37145</v>
      </c>
      <c r="C5429">
        <v>275.5</v>
      </c>
      <c r="D5429">
        <f t="shared" si="505"/>
        <v>1.16832289E-2</v>
      </c>
      <c r="E5429">
        <f t="shared" si="506"/>
        <v>1.17517444E-2</v>
      </c>
      <c r="F5429">
        <f t="shared" si="507"/>
        <v>3.1999999999999886</v>
      </c>
      <c r="G5429">
        <f t="shared" si="508"/>
        <v>-3.1999999999999886</v>
      </c>
      <c r="H5429">
        <f t="shared" si="509"/>
        <v>-0.72000644889999998</v>
      </c>
      <c r="I5429">
        <f t="shared" si="510"/>
        <v>-0.51325088339222613</v>
      </c>
      <c r="J5429">
        <f>_xlfn.VAR.S($D$3:D5429)</f>
        <v>1.497958996489877E-4</v>
      </c>
      <c r="K5429">
        <f>AVERAGE($D$4:D5429)</f>
        <v>-1.4066133212311093E-4</v>
      </c>
    </row>
    <row r="5430" spans="1:11" x14ac:dyDescent="0.35">
      <c r="A5430">
        <v>5428</v>
      </c>
      <c r="B5430" s="2">
        <v>37148</v>
      </c>
      <c r="C5430">
        <v>291.10000000000002</v>
      </c>
      <c r="D5430">
        <f t="shared" si="505"/>
        <v>5.50792222E-2</v>
      </c>
      <c r="E5430">
        <f t="shared" si="506"/>
        <v>5.6624319399999998E-2</v>
      </c>
      <c r="F5430">
        <f t="shared" si="507"/>
        <v>15.600000000000023</v>
      </c>
      <c r="G5430">
        <f t="shared" si="508"/>
        <v>-15.600000000000023</v>
      </c>
      <c r="H5430">
        <f t="shared" si="509"/>
        <v>-0.66492722669999993</v>
      </c>
      <c r="I5430">
        <f t="shared" si="510"/>
        <v>-0.48568904593639572</v>
      </c>
      <c r="J5430">
        <f>_xlfn.VAR.S($D$3:D5430)</f>
        <v>1.5032989553477789E-4</v>
      </c>
      <c r="K5430">
        <f>AVERAGE($D$4:D5430)</f>
        <v>-1.3048630291136905E-4</v>
      </c>
    </row>
    <row r="5431" spans="1:11" x14ac:dyDescent="0.35">
      <c r="A5431">
        <v>5429</v>
      </c>
      <c r="B5431" s="2">
        <v>37151</v>
      </c>
      <c r="C5431">
        <v>290.3</v>
      </c>
      <c r="D5431">
        <f t="shared" si="505"/>
        <v>-2.7519797000000001E-3</v>
      </c>
      <c r="E5431">
        <f t="shared" si="506"/>
        <v>-2.7481964999999998E-3</v>
      </c>
      <c r="F5431">
        <f t="shared" si="507"/>
        <v>-0.80000000000001137</v>
      </c>
      <c r="G5431">
        <f t="shared" si="508"/>
        <v>0.80000000000001137</v>
      </c>
      <c r="H5431">
        <f t="shared" si="509"/>
        <v>-0.66767920639999989</v>
      </c>
      <c r="I5431">
        <f t="shared" si="510"/>
        <v>-0.48710247349823321</v>
      </c>
      <c r="J5431">
        <f>_xlfn.VAR.S($D$3:D5431)</f>
        <v>1.5030347383195605E-4</v>
      </c>
      <c r="K5431">
        <f>AVERAGE($D$4:D5431)</f>
        <v>-1.3096926042741337E-4</v>
      </c>
    </row>
    <row r="5432" spans="1:11" x14ac:dyDescent="0.35">
      <c r="A5432">
        <v>5430</v>
      </c>
      <c r="B5432" s="2">
        <v>37152</v>
      </c>
      <c r="C5432">
        <v>288.60000000000002</v>
      </c>
      <c r="D5432">
        <f t="shared" si="505"/>
        <v>-5.8732246999999996E-3</v>
      </c>
      <c r="E5432">
        <f t="shared" si="506"/>
        <v>-5.8560110000000004E-3</v>
      </c>
      <c r="F5432">
        <f t="shared" si="507"/>
        <v>-1.6999999999999886</v>
      </c>
      <c r="G5432">
        <f t="shared" si="508"/>
        <v>1.6999999999999886</v>
      </c>
      <c r="H5432">
        <f t="shared" si="509"/>
        <v>-0.67355243109999985</v>
      </c>
      <c r="I5432">
        <f t="shared" si="510"/>
        <v>-0.49010600706713781</v>
      </c>
      <c r="J5432">
        <f>_xlfn.VAR.S($D$3:D5432)</f>
        <v>1.5028187790395401E-4</v>
      </c>
      <c r="K5432">
        <f>AVERAGE($D$4:D5432)</f>
        <v>-1.3202696082151405E-4</v>
      </c>
    </row>
    <row r="5433" spans="1:11" x14ac:dyDescent="0.35">
      <c r="A5433">
        <v>5431</v>
      </c>
      <c r="B5433" s="2">
        <v>37153</v>
      </c>
      <c r="C5433">
        <v>291.5</v>
      </c>
      <c r="D5433">
        <f t="shared" si="505"/>
        <v>9.9983594999999998E-3</v>
      </c>
      <c r="E5433">
        <f t="shared" si="506"/>
        <v>1.004851E-2</v>
      </c>
      <c r="F5433">
        <f t="shared" si="507"/>
        <v>2.8999999999999773</v>
      </c>
      <c r="G5433">
        <f t="shared" si="508"/>
        <v>-2.8999999999999773</v>
      </c>
      <c r="H5433">
        <f t="shared" si="509"/>
        <v>-0.6635540715999998</v>
      </c>
      <c r="I5433">
        <f t="shared" si="510"/>
        <v>-0.48498233215547704</v>
      </c>
      <c r="J5433">
        <f>_xlfn.VAR.S($D$3:D5433)</f>
        <v>1.5027306801154001E-4</v>
      </c>
      <c r="K5433">
        <f>AVERAGE($D$4:D5433)</f>
        <v>-1.3016132795580106E-4</v>
      </c>
    </row>
    <row r="5434" spans="1:11" x14ac:dyDescent="0.35">
      <c r="A5434">
        <v>5432</v>
      </c>
      <c r="B5434" s="2">
        <v>37154</v>
      </c>
      <c r="C5434">
        <v>289</v>
      </c>
      <c r="D5434">
        <f t="shared" si="505"/>
        <v>-8.6133176999999995E-3</v>
      </c>
      <c r="E5434">
        <f t="shared" si="506"/>
        <v>-8.5763292999999994E-3</v>
      </c>
      <c r="F5434">
        <f t="shared" si="507"/>
        <v>-2.5</v>
      </c>
      <c r="G5434">
        <f t="shared" si="508"/>
        <v>2.5</v>
      </c>
      <c r="H5434">
        <f t="shared" si="509"/>
        <v>-0.67216738929999975</v>
      </c>
      <c r="I5434">
        <f t="shared" si="510"/>
        <v>-0.48939929328621912</v>
      </c>
      <c r="J5434">
        <f>_xlfn.VAR.S($D$3:D5434)</f>
        <v>1.5025867160122164E-4</v>
      </c>
      <c r="K5434">
        <f>AVERAGE($D$4:D5434)</f>
        <v>-1.3172331587184676E-4</v>
      </c>
    </row>
    <row r="5435" spans="1:11" x14ac:dyDescent="0.35">
      <c r="A5435">
        <v>5433</v>
      </c>
      <c r="B5435" s="2">
        <v>37155</v>
      </c>
      <c r="C5435">
        <v>291.89999999999998</v>
      </c>
      <c r="D5435">
        <f t="shared" si="505"/>
        <v>9.9845896999999992E-3</v>
      </c>
      <c r="E5435">
        <f t="shared" si="506"/>
        <v>1.00346021E-2</v>
      </c>
      <c r="F5435">
        <f t="shared" si="507"/>
        <v>2.8999999999999773</v>
      </c>
      <c r="G5435">
        <f t="shared" si="508"/>
        <v>-2.8999999999999773</v>
      </c>
      <c r="H5435">
        <f t="shared" si="509"/>
        <v>-0.66218279959999971</v>
      </c>
      <c r="I5435">
        <f t="shared" si="510"/>
        <v>-0.48427561837455835</v>
      </c>
      <c r="J5435">
        <f>_xlfn.VAR.S($D$3:D5435)</f>
        <v>1.502498168321334E-4</v>
      </c>
      <c r="K5435">
        <f>AVERAGE($D$4:D5435)</f>
        <v>-1.2986096075110449E-4</v>
      </c>
    </row>
    <row r="5436" spans="1:11" x14ac:dyDescent="0.35">
      <c r="A5436">
        <v>5434</v>
      </c>
      <c r="B5436" s="2">
        <v>37158</v>
      </c>
      <c r="C5436">
        <v>289.7</v>
      </c>
      <c r="D5436">
        <f t="shared" si="505"/>
        <v>-7.5653730999999998E-3</v>
      </c>
      <c r="E5436">
        <f t="shared" si="506"/>
        <v>-7.5368277000000001E-3</v>
      </c>
      <c r="F5436">
        <f t="shared" si="507"/>
        <v>-2.1999999999999886</v>
      </c>
      <c r="G5436">
        <f t="shared" si="508"/>
        <v>2.1999999999999886</v>
      </c>
      <c r="H5436">
        <f t="shared" si="509"/>
        <v>-0.66974817269999976</v>
      </c>
      <c r="I5436">
        <f t="shared" si="510"/>
        <v>-0.48816254416961136</v>
      </c>
      <c r="J5436">
        <f>_xlfn.VAR.S($D$3:D5436)</f>
        <v>1.5023235788727844E-4</v>
      </c>
      <c r="K5436">
        <f>AVERAGE($D$4:D5436)</f>
        <v>-1.3122954387999257E-4</v>
      </c>
    </row>
    <row r="5437" spans="1:11" x14ac:dyDescent="0.35">
      <c r="A5437">
        <v>5435</v>
      </c>
      <c r="B5437" s="2">
        <v>37159</v>
      </c>
      <c r="C5437">
        <v>290.5</v>
      </c>
      <c r="D5437">
        <f t="shared" si="505"/>
        <v>2.7576714999999999E-3</v>
      </c>
      <c r="E5437">
        <f t="shared" si="506"/>
        <v>2.7614774000000002E-3</v>
      </c>
      <c r="F5437">
        <f t="shared" si="507"/>
        <v>0.80000000000001137</v>
      </c>
      <c r="G5437">
        <f t="shared" si="508"/>
        <v>-0.80000000000001137</v>
      </c>
      <c r="H5437">
        <f t="shared" si="509"/>
        <v>-0.66699050119999981</v>
      </c>
      <c r="I5437">
        <f t="shared" si="510"/>
        <v>-0.48674911660777387</v>
      </c>
      <c r="J5437">
        <f>_xlfn.VAR.S($D$3:D5437)</f>
        <v>1.5020623823910965E-4</v>
      </c>
      <c r="K5437">
        <f>AVERAGE($D$4:D5437)</f>
        <v>-1.3069790953257264E-4</v>
      </c>
    </row>
    <row r="5438" spans="1:11" x14ac:dyDescent="0.35">
      <c r="A5438">
        <v>5436</v>
      </c>
      <c r="B5438" s="2">
        <v>37160</v>
      </c>
      <c r="C5438">
        <v>293.3</v>
      </c>
      <c r="D5438">
        <f t="shared" si="505"/>
        <v>9.5923997000000004E-3</v>
      </c>
      <c r="E5438">
        <f t="shared" si="506"/>
        <v>9.6385541999999998E-3</v>
      </c>
      <c r="F5438">
        <f t="shared" si="507"/>
        <v>2.8000000000000114</v>
      </c>
      <c r="G5438">
        <f t="shared" si="508"/>
        <v>-2.8000000000000114</v>
      </c>
      <c r="H5438">
        <f t="shared" si="509"/>
        <v>-0.65739810149999978</v>
      </c>
      <c r="I5438">
        <f t="shared" si="510"/>
        <v>-0.48180212014134272</v>
      </c>
      <c r="J5438">
        <f>_xlfn.VAR.S($D$3:D5438)</f>
        <v>1.5019596408565229E-4</v>
      </c>
      <c r="K5438">
        <f>AVERAGE($D$4:D5438)</f>
        <v>-1.2890893113155468E-4</v>
      </c>
    </row>
    <row r="5439" spans="1:11" x14ac:dyDescent="0.35">
      <c r="A5439">
        <v>5437</v>
      </c>
      <c r="B5439" s="2">
        <v>37161</v>
      </c>
      <c r="C5439">
        <v>291.7</v>
      </c>
      <c r="D5439">
        <f t="shared" si="505"/>
        <v>-5.4700990999999996E-3</v>
      </c>
      <c r="E5439">
        <f t="shared" si="506"/>
        <v>-5.4551653999999998E-3</v>
      </c>
      <c r="F5439">
        <f t="shared" si="507"/>
        <v>-1.6000000000000227</v>
      </c>
      <c r="G5439">
        <f t="shared" si="508"/>
        <v>1.6000000000000227</v>
      </c>
      <c r="H5439">
        <f t="shared" si="509"/>
        <v>-0.66286820059999974</v>
      </c>
      <c r="I5439">
        <f t="shared" si="510"/>
        <v>-0.48462897526501769</v>
      </c>
      <c r="J5439">
        <f>_xlfn.VAR.S($D$3:D5439)</f>
        <v>1.5017359696620889E-4</v>
      </c>
      <c r="K5439">
        <f>AVERAGE($D$4:D5439)</f>
        <v>-1.2989149002943335E-4</v>
      </c>
    </row>
    <row r="5440" spans="1:11" x14ac:dyDescent="0.35">
      <c r="A5440">
        <v>5438</v>
      </c>
      <c r="B5440" s="2">
        <v>37162</v>
      </c>
      <c r="C5440">
        <v>292.39999999999998</v>
      </c>
      <c r="D5440">
        <f t="shared" si="505"/>
        <v>2.3968510000000002E-3</v>
      </c>
      <c r="E5440">
        <f t="shared" si="506"/>
        <v>2.3997256999999999E-3</v>
      </c>
      <c r="F5440">
        <f t="shared" si="507"/>
        <v>0.69999999999998863</v>
      </c>
      <c r="G5440">
        <f t="shared" si="508"/>
        <v>-0.69999999999998863</v>
      </c>
      <c r="H5440">
        <f t="shared" si="509"/>
        <v>-0.66047134959999976</v>
      </c>
      <c r="I5440">
        <f t="shared" si="510"/>
        <v>-0.48339222614840993</v>
      </c>
      <c r="J5440">
        <f>_xlfn.VAR.S($D$3:D5440)</f>
        <v>1.5014714293525421E-4</v>
      </c>
      <c r="K5440">
        <f>AVERAGE($D$4:D5440)</f>
        <v>-1.2942675902151917E-4</v>
      </c>
    </row>
    <row r="5441" spans="1:11" x14ac:dyDescent="0.35">
      <c r="A5441">
        <v>5439</v>
      </c>
      <c r="B5441" s="2">
        <v>37165</v>
      </c>
      <c r="C5441">
        <v>292.2</v>
      </c>
      <c r="D5441">
        <f t="shared" si="505"/>
        <v>-6.8422860000000004E-4</v>
      </c>
      <c r="E5441">
        <f t="shared" si="506"/>
        <v>-6.8399450000000001E-4</v>
      </c>
      <c r="F5441">
        <f t="shared" si="507"/>
        <v>-0.19999999999998863</v>
      </c>
      <c r="G5441">
        <f t="shared" si="508"/>
        <v>0.19999999999998863</v>
      </c>
      <c r="H5441">
        <f t="shared" si="509"/>
        <v>-0.66115557819999971</v>
      </c>
      <c r="I5441">
        <f t="shared" si="510"/>
        <v>-0.48374558303886928</v>
      </c>
      <c r="J5441">
        <f>_xlfn.VAR.S($D$3:D5441)</f>
        <v>1.5011959043675368E-4</v>
      </c>
      <c r="K5441">
        <f>AVERAGE($D$4:D5441)</f>
        <v>-1.2952878216255969E-4</v>
      </c>
    </row>
    <row r="5442" spans="1:11" x14ac:dyDescent="0.35">
      <c r="A5442">
        <v>5440</v>
      </c>
      <c r="B5442" s="2">
        <v>37166</v>
      </c>
      <c r="C5442">
        <v>289.89999999999998</v>
      </c>
      <c r="D5442">
        <f t="shared" si="505"/>
        <v>-7.9024634000000003E-3</v>
      </c>
      <c r="E5442">
        <f t="shared" si="506"/>
        <v>-7.8713210000000006E-3</v>
      </c>
      <c r="F5442">
        <f t="shared" si="507"/>
        <v>-2.3000000000000114</v>
      </c>
      <c r="G5442">
        <f t="shared" si="508"/>
        <v>2.3000000000000114</v>
      </c>
      <c r="H5442">
        <f t="shared" si="509"/>
        <v>-0.66905804159999971</v>
      </c>
      <c r="I5442">
        <f t="shared" si="510"/>
        <v>-0.48780918727915201</v>
      </c>
      <c r="J5442">
        <f>_xlfn.VAR.S($D$3:D5442)</f>
        <v>1.501031189832971E-4</v>
      </c>
      <c r="K5442">
        <f>AVERAGE($D$4:D5442)</f>
        <v>-1.3095789314212166E-4</v>
      </c>
    </row>
    <row r="5443" spans="1:11" x14ac:dyDescent="0.35">
      <c r="A5443">
        <v>5441</v>
      </c>
      <c r="B5443" s="2">
        <v>37167</v>
      </c>
      <c r="C5443">
        <v>290.5</v>
      </c>
      <c r="D5443">
        <f t="shared" si="505"/>
        <v>2.0675403999999998E-3</v>
      </c>
      <c r="E5443">
        <f t="shared" si="506"/>
        <v>2.0696792000000001E-3</v>
      </c>
      <c r="F5443">
        <f t="shared" si="507"/>
        <v>0.60000000000002274</v>
      </c>
      <c r="G5443">
        <f t="shared" si="508"/>
        <v>-0.60000000000002274</v>
      </c>
      <c r="H5443">
        <f t="shared" si="509"/>
        <v>-0.6669905011999997</v>
      </c>
      <c r="I5443">
        <f t="shared" si="510"/>
        <v>-0.48674911660777387</v>
      </c>
      <c r="J5443">
        <f>_xlfn.VAR.S($D$3:D5443)</f>
        <v>1.500764083980881E-4</v>
      </c>
      <c r="K5443">
        <f>AVERAGE($D$4:D5443)</f>
        <v>-1.3055375742647052E-4</v>
      </c>
    </row>
    <row r="5444" spans="1:11" x14ac:dyDescent="0.35">
      <c r="A5444">
        <v>5442</v>
      </c>
      <c r="B5444" s="2">
        <v>37168</v>
      </c>
      <c r="C5444">
        <v>290.5</v>
      </c>
      <c r="D5444">
        <f t="shared" ref="D5444:D5507" si="511">ROUND(LN(C5444/C5443),10)</f>
        <v>0</v>
      </c>
      <c r="E5444">
        <f t="shared" ref="E5444:E5507" si="512">ROUND(C5444/C5443-1,10)</f>
        <v>0</v>
      </c>
      <c r="F5444">
        <f t="shared" ref="F5444:F5507" si="513">C5444-C5443</f>
        <v>0</v>
      </c>
      <c r="G5444">
        <f t="shared" ref="G5444:G5507" si="514">-F5444</f>
        <v>0</v>
      </c>
      <c r="H5444">
        <f t="shared" ref="H5444:H5507" si="515">H5443+D5444</f>
        <v>-0.6669905011999997</v>
      </c>
      <c r="I5444">
        <f t="shared" ref="I5444:I5507" si="516">C5444/$C$2-1</f>
        <v>-0.48674911660777387</v>
      </c>
      <c r="J5444">
        <f>_xlfn.VAR.S($D$3:D5444)</f>
        <v>1.500488286546901E-4</v>
      </c>
      <c r="K5444">
        <f>AVERAGE($D$4:D5444)</f>
        <v>-1.3052976298474539E-4</v>
      </c>
    </row>
    <row r="5445" spans="1:11" x14ac:dyDescent="0.35">
      <c r="A5445">
        <v>5443</v>
      </c>
      <c r="B5445" s="2">
        <v>37169</v>
      </c>
      <c r="C5445">
        <v>291.39999999999998</v>
      </c>
      <c r="D5445">
        <f t="shared" si="511"/>
        <v>3.0933175000000001E-3</v>
      </c>
      <c r="E5445">
        <f t="shared" si="512"/>
        <v>3.0981067E-3</v>
      </c>
      <c r="F5445">
        <f t="shared" si="513"/>
        <v>0.89999999999997726</v>
      </c>
      <c r="G5445">
        <f t="shared" si="514"/>
        <v>-0.89999999999997726</v>
      </c>
      <c r="H5445">
        <f t="shared" si="515"/>
        <v>-0.66389718369999973</v>
      </c>
      <c r="I5445">
        <f t="shared" si="516"/>
        <v>-0.48515901060070676</v>
      </c>
      <c r="J5445">
        <f>_xlfn.VAR.S($D$3:D5445)</f>
        <v>1.5002315632132711E-4</v>
      </c>
      <c r="K5445">
        <f>AVERAGE($D$4:D5445)</f>
        <v>-1.2993736179713335E-4</v>
      </c>
    </row>
    <row r="5446" spans="1:11" x14ac:dyDescent="0.35">
      <c r="A5446">
        <v>5444</v>
      </c>
      <c r="B5446" s="2">
        <v>37172</v>
      </c>
      <c r="C5446">
        <v>292.5</v>
      </c>
      <c r="D5446">
        <f t="shared" si="511"/>
        <v>3.7677728999999998E-3</v>
      </c>
      <c r="E5446">
        <f t="shared" si="512"/>
        <v>3.7748799E-3</v>
      </c>
      <c r="F5446">
        <f t="shared" si="513"/>
        <v>1.1000000000000227</v>
      </c>
      <c r="G5446">
        <f t="shared" si="514"/>
        <v>-1.1000000000000227</v>
      </c>
      <c r="H5446">
        <f t="shared" si="515"/>
        <v>-0.66012941079999976</v>
      </c>
      <c r="I5446">
        <f t="shared" si="516"/>
        <v>-0.4832155477031802</v>
      </c>
      <c r="J5446">
        <f>_xlfn.VAR.S($D$3:D5446)</f>
        <v>1.4999837296379725E-4</v>
      </c>
      <c r="K5446">
        <f>AVERAGE($D$4:D5446)</f>
        <v>-1.2922126584604074E-4</v>
      </c>
    </row>
    <row r="5447" spans="1:11" x14ac:dyDescent="0.35">
      <c r="A5447">
        <v>5445</v>
      </c>
      <c r="B5447" s="2">
        <v>37173</v>
      </c>
      <c r="C5447">
        <v>288.89999999999998</v>
      </c>
      <c r="D5447">
        <f t="shared" si="511"/>
        <v>-1.23840592E-2</v>
      </c>
      <c r="E5447">
        <f t="shared" si="512"/>
        <v>-1.2307692300000001E-2</v>
      </c>
      <c r="F5447">
        <f t="shared" si="513"/>
        <v>-3.6000000000000227</v>
      </c>
      <c r="G5447">
        <f t="shared" si="514"/>
        <v>3.6000000000000227</v>
      </c>
      <c r="H5447">
        <f t="shared" si="515"/>
        <v>-0.67251346999999972</v>
      </c>
      <c r="I5447">
        <f t="shared" si="516"/>
        <v>-0.48957597173144884</v>
      </c>
      <c r="J5447">
        <f>_xlfn.VAR.S($D$3:D5447)</f>
        <v>1.499984373097049E-4</v>
      </c>
      <c r="K5447">
        <f>AVERAGE($D$4:D5447)</f>
        <v>-1.3147233820720052E-4</v>
      </c>
    </row>
    <row r="5448" spans="1:11" x14ac:dyDescent="0.35">
      <c r="A5448">
        <v>5446</v>
      </c>
      <c r="B5448" s="2">
        <v>37174</v>
      </c>
      <c r="C5448">
        <v>285.7</v>
      </c>
      <c r="D5448">
        <f t="shared" si="511"/>
        <v>-1.1138298200000001E-2</v>
      </c>
      <c r="E5448">
        <f t="shared" si="512"/>
        <v>-1.1076497100000001E-2</v>
      </c>
      <c r="F5448">
        <f t="shared" si="513"/>
        <v>-3.1999999999999886</v>
      </c>
      <c r="G5448">
        <f t="shared" si="514"/>
        <v>3.1999999999999886</v>
      </c>
      <c r="H5448">
        <f t="shared" si="515"/>
        <v>-0.68365176819999973</v>
      </c>
      <c r="I5448">
        <f t="shared" si="516"/>
        <v>-0.49522968197879857</v>
      </c>
      <c r="J5448">
        <f>_xlfn.VAR.S($D$3:D5448)</f>
        <v>1.4999316730744805E-4</v>
      </c>
      <c r="K5448">
        <f>AVERAGE($D$4:D5448)</f>
        <v>-1.3349379382920104E-4</v>
      </c>
    </row>
    <row r="5449" spans="1:11" x14ac:dyDescent="0.35">
      <c r="A5449">
        <v>5447</v>
      </c>
      <c r="B5449" s="2">
        <v>37175</v>
      </c>
      <c r="C5449">
        <v>281.8</v>
      </c>
      <c r="D5449">
        <f t="shared" si="511"/>
        <v>-1.3744709799999999E-2</v>
      </c>
      <c r="E5449">
        <f t="shared" si="512"/>
        <v>-1.3650682500000001E-2</v>
      </c>
      <c r="F5449">
        <f t="shared" si="513"/>
        <v>-3.8999999999999773</v>
      </c>
      <c r="G5449">
        <f t="shared" si="514"/>
        <v>3.8999999999999773</v>
      </c>
      <c r="H5449">
        <f t="shared" si="515"/>
        <v>-0.69739647799999971</v>
      </c>
      <c r="I5449">
        <f t="shared" si="516"/>
        <v>-0.50212014134275618</v>
      </c>
      <c r="J5449">
        <f>_xlfn.VAR.S($D$3:D5449)</f>
        <v>1.4999967754652577E-4</v>
      </c>
      <c r="K5449">
        <f>AVERAGE($D$4:D5449)</f>
        <v>-1.3599309900844651E-4</v>
      </c>
    </row>
    <row r="5450" spans="1:11" x14ac:dyDescent="0.35">
      <c r="A5450">
        <v>5448</v>
      </c>
      <c r="B5450" s="2">
        <v>37176</v>
      </c>
      <c r="C5450">
        <v>284.89999999999998</v>
      </c>
      <c r="D5450">
        <f t="shared" si="511"/>
        <v>1.0940642E-2</v>
      </c>
      <c r="E5450">
        <f t="shared" si="512"/>
        <v>1.10007097E-2</v>
      </c>
      <c r="F5450">
        <f t="shared" si="513"/>
        <v>3.0999999999999659</v>
      </c>
      <c r="G5450">
        <f t="shared" si="514"/>
        <v>-3.0999999999999659</v>
      </c>
      <c r="H5450">
        <f t="shared" si="515"/>
        <v>-0.68645583599999971</v>
      </c>
      <c r="I5450">
        <f t="shared" si="516"/>
        <v>-0.49664310954063606</v>
      </c>
      <c r="J5450">
        <f>_xlfn.VAR.S($D$3:D5450)</f>
        <v>1.49994627684857E-4</v>
      </c>
      <c r="K5450">
        <f>AVERAGE($D$4:D5450)</f>
        <v>-1.3395956952450883E-4</v>
      </c>
    </row>
    <row r="5451" spans="1:11" x14ac:dyDescent="0.35">
      <c r="A5451">
        <v>5449</v>
      </c>
      <c r="B5451" s="2">
        <v>37179</v>
      </c>
      <c r="C5451">
        <v>282.10000000000002</v>
      </c>
      <c r="D5451">
        <f t="shared" si="511"/>
        <v>-9.8766235000000008E-3</v>
      </c>
      <c r="E5451">
        <f t="shared" si="512"/>
        <v>-9.8280098000000007E-3</v>
      </c>
      <c r="F5451">
        <f t="shared" si="513"/>
        <v>-2.7999999999999545</v>
      </c>
      <c r="G5451">
        <f t="shared" si="514"/>
        <v>2.7999999999999545</v>
      </c>
      <c r="H5451">
        <f t="shared" si="515"/>
        <v>-0.69633245949999967</v>
      </c>
      <c r="I5451">
        <f t="shared" si="516"/>
        <v>-0.5015901060070671</v>
      </c>
      <c r="J5451">
        <f>_xlfn.VAR.S($D$3:D5451)</f>
        <v>1.4998454371914794E-4</v>
      </c>
      <c r="K5451">
        <f>AVERAGE($D$4:D5451)</f>
        <v>-1.357478705396475E-4</v>
      </c>
    </row>
    <row r="5452" spans="1:11" x14ac:dyDescent="0.35">
      <c r="A5452">
        <v>5450</v>
      </c>
      <c r="B5452" s="2">
        <v>37180</v>
      </c>
      <c r="C5452">
        <v>282.3</v>
      </c>
      <c r="D5452">
        <f t="shared" si="511"/>
        <v>7.0871729999999998E-4</v>
      </c>
      <c r="E5452">
        <f t="shared" si="512"/>
        <v>7.0896849999999999E-4</v>
      </c>
      <c r="F5452">
        <f t="shared" si="513"/>
        <v>0.19999999999998863</v>
      </c>
      <c r="G5452">
        <f t="shared" si="514"/>
        <v>-0.19999999999998863</v>
      </c>
      <c r="H5452">
        <f t="shared" si="515"/>
        <v>-0.69562374219999967</v>
      </c>
      <c r="I5452">
        <f t="shared" si="516"/>
        <v>-0.50123674911660776</v>
      </c>
      <c r="J5452">
        <f>_xlfn.VAR.S($D$3:D5452)</f>
        <v>1.4995714696264365E-4</v>
      </c>
      <c r="K5452">
        <f>AVERAGE($D$4:D5452)</f>
        <v>-1.3559289436593865E-4</v>
      </c>
    </row>
    <row r="5453" spans="1:11" x14ac:dyDescent="0.35">
      <c r="A5453">
        <v>5451</v>
      </c>
      <c r="B5453" s="2">
        <v>37181</v>
      </c>
      <c r="C5453">
        <v>283.39999999999998</v>
      </c>
      <c r="D5453">
        <f t="shared" si="511"/>
        <v>3.888992E-3</v>
      </c>
      <c r="E5453">
        <f t="shared" si="512"/>
        <v>3.8965638999999999E-3</v>
      </c>
      <c r="F5453">
        <f t="shared" si="513"/>
        <v>1.0999999999999659</v>
      </c>
      <c r="G5453">
        <f t="shared" si="514"/>
        <v>-1.0999999999999659</v>
      </c>
      <c r="H5453">
        <f t="shared" si="515"/>
        <v>-0.69173475019999964</v>
      </c>
      <c r="I5453">
        <f t="shared" si="516"/>
        <v>-0.49929328621908131</v>
      </c>
      <c r="J5453">
        <f>_xlfn.VAR.S($D$3:D5453)</f>
        <v>1.4993259158740463E-4</v>
      </c>
      <c r="K5453">
        <f>AVERAGE($D$4:D5453)</f>
        <v>-1.3485443842201826E-4</v>
      </c>
    </row>
    <row r="5454" spans="1:11" x14ac:dyDescent="0.35">
      <c r="A5454">
        <v>5452</v>
      </c>
      <c r="B5454" s="2">
        <v>37182</v>
      </c>
      <c r="C5454">
        <v>279.2</v>
      </c>
      <c r="D5454">
        <f t="shared" si="511"/>
        <v>-1.4930956400000001E-2</v>
      </c>
      <c r="E5454">
        <f t="shared" si="512"/>
        <v>-1.4820042300000001E-2</v>
      </c>
      <c r="F5454">
        <f t="shared" si="513"/>
        <v>-4.1999999999999886</v>
      </c>
      <c r="G5454">
        <f t="shared" si="514"/>
        <v>4.1999999999999886</v>
      </c>
      <c r="H5454">
        <f t="shared" si="515"/>
        <v>-0.70666570659999961</v>
      </c>
      <c r="I5454">
        <f t="shared" si="516"/>
        <v>-0.50671378091872787</v>
      </c>
      <c r="J5454">
        <f>_xlfn.VAR.S($D$3:D5454)</f>
        <v>1.4994528417238358E-4</v>
      </c>
      <c r="K5454">
        <f>AVERAGE($D$4:D5454)</f>
        <v>-1.3756882146395149E-4</v>
      </c>
    </row>
    <row r="5455" spans="1:11" x14ac:dyDescent="0.35">
      <c r="A5455">
        <v>5453</v>
      </c>
      <c r="B5455" s="2">
        <v>37183</v>
      </c>
      <c r="C5455">
        <v>280.10000000000002</v>
      </c>
      <c r="D5455">
        <f t="shared" si="511"/>
        <v>3.2183113999999999E-3</v>
      </c>
      <c r="E5455">
        <f t="shared" si="512"/>
        <v>3.2234957000000001E-3</v>
      </c>
      <c r="F5455">
        <f t="shared" si="513"/>
        <v>0.90000000000003411</v>
      </c>
      <c r="G5455">
        <f t="shared" si="514"/>
        <v>-0.90000000000003411</v>
      </c>
      <c r="H5455">
        <f t="shared" si="515"/>
        <v>-0.70344739519999966</v>
      </c>
      <c r="I5455">
        <f t="shared" si="516"/>
        <v>-0.50512367491166077</v>
      </c>
      <c r="J5455">
        <f>_xlfn.VAR.S($D$3:D5455)</f>
        <v>1.4991983686448132E-4</v>
      </c>
      <c r="K5455">
        <f>AVERAGE($D$4:D5455)</f>
        <v>-1.369532895084372E-4</v>
      </c>
    </row>
    <row r="5456" spans="1:11" x14ac:dyDescent="0.35">
      <c r="A5456">
        <v>5454</v>
      </c>
      <c r="B5456" s="2">
        <v>37186</v>
      </c>
      <c r="C5456">
        <v>275.5</v>
      </c>
      <c r="D5456">
        <f t="shared" si="511"/>
        <v>-1.65590537E-2</v>
      </c>
      <c r="E5456">
        <f t="shared" si="512"/>
        <v>-1.6422706200000001E-2</v>
      </c>
      <c r="F5456">
        <f t="shared" si="513"/>
        <v>-4.6000000000000227</v>
      </c>
      <c r="G5456">
        <f t="shared" si="514"/>
        <v>4.6000000000000227</v>
      </c>
      <c r="H5456">
        <f t="shared" si="515"/>
        <v>-0.72000644889999965</v>
      </c>
      <c r="I5456">
        <f t="shared" si="516"/>
        <v>-0.51325088339222613</v>
      </c>
      <c r="J5456">
        <f>_xlfn.VAR.S($D$3:D5456)</f>
        <v>1.4994183893121861E-4</v>
      </c>
      <c r="K5456">
        <f>AVERAGE($D$4:D5456)</f>
        <v>-1.3996486119567203E-4</v>
      </c>
    </row>
    <row r="5457" spans="1:11" x14ac:dyDescent="0.35">
      <c r="A5457">
        <v>5455</v>
      </c>
      <c r="B5457" s="2">
        <v>37187</v>
      </c>
      <c r="C5457">
        <v>276.10000000000002</v>
      </c>
      <c r="D5457">
        <f t="shared" si="511"/>
        <v>2.1754903000000001E-3</v>
      </c>
      <c r="E5457">
        <f t="shared" si="512"/>
        <v>2.1778584000000001E-3</v>
      </c>
      <c r="F5457">
        <f t="shared" si="513"/>
        <v>0.60000000000002274</v>
      </c>
      <c r="G5457">
        <f t="shared" si="514"/>
        <v>-0.60000000000002274</v>
      </c>
      <c r="H5457">
        <f t="shared" si="515"/>
        <v>-0.71783095859999968</v>
      </c>
      <c r="I5457">
        <f t="shared" si="516"/>
        <v>-0.5121908127208481</v>
      </c>
      <c r="J5457">
        <f>_xlfn.VAR.S($D$3:D5457)</f>
        <v>1.4991532293614032E-4</v>
      </c>
      <c r="K5457">
        <f>AVERAGE($D$4:D5457)</f>
        <v>-1.3954031862852944E-4</v>
      </c>
    </row>
    <row r="5458" spans="1:11" x14ac:dyDescent="0.35">
      <c r="A5458">
        <v>5456</v>
      </c>
      <c r="B5458" s="2">
        <v>37188</v>
      </c>
      <c r="C5458">
        <v>275.89999999999998</v>
      </c>
      <c r="D5458">
        <f t="shared" si="511"/>
        <v>-7.246377E-4</v>
      </c>
      <c r="E5458">
        <f t="shared" si="512"/>
        <v>-7.2437520000000004E-4</v>
      </c>
      <c r="F5458">
        <f t="shared" si="513"/>
        <v>-0.20000000000004547</v>
      </c>
      <c r="G5458">
        <f t="shared" si="514"/>
        <v>0.20000000000004547</v>
      </c>
      <c r="H5458">
        <f t="shared" si="515"/>
        <v>-0.71855559629999965</v>
      </c>
      <c r="I5458">
        <f t="shared" si="516"/>
        <v>-0.51254416961130744</v>
      </c>
      <c r="J5458">
        <f>_xlfn.VAR.S($D$3:D5458)</f>
        <v>1.4988790521231702E-4</v>
      </c>
      <c r="K5458">
        <f>AVERAGE($D$4:D5458)</f>
        <v>-1.3964757754353796E-4</v>
      </c>
    </row>
    <row r="5459" spans="1:11" x14ac:dyDescent="0.35">
      <c r="A5459">
        <v>5457</v>
      </c>
      <c r="B5459" s="2">
        <v>37189</v>
      </c>
      <c r="C5459">
        <v>277.8</v>
      </c>
      <c r="D5459">
        <f t="shared" si="511"/>
        <v>6.8629490999999997E-3</v>
      </c>
      <c r="E5459">
        <f t="shared" si="512"/>
        <v>6.8865530999999997E-3</v>
      </c>
      <c r="F5459">
        <f t="shared" si="513"/>
        <v>1.9000000000000341</v>
      </c>
      <c r="G5459">
        <f t="shared" si="514"/>
        <v>-1.9000000000000341</v>
      </c>
      <c r="H5459">
        <f t="shared" si="515"/>
        <v>-0.7116926471999997</v>
      </c>
      <c r="I5459">
        <f t="shared" si="516"/>
        <v>-0.50918727915194339</v>
      </c>
      <c r="J5459">
        <f>_xlfn.VAR.S($D$3:D5459)</f>
        <v>1.4986939865921321E-4</v>
      </c>
      <c r="K5459">
        <f>AVERAGE($D$4:D5459)</f>
        <v>-1.3836411041055711E-4</v>
      </c>
    </row>
    <row r="5460" spans="1:11" x14ac:dyDescent="0.35">
      <c r="A5460">
        <v>5458</v>
      </c>
      <c r="B5460" s="2">
        <v>37190</v>
      </c>
      <c r="C5460">
        <v>277.89999999999998</v>
      </c>
      <c r="D5460">
        <f t="shared" si="511"/>
        <v>3.5990639999999998E-4</v>
      </c>
      <c r="E5460">
        <f t="shared" si="512"/>
        <v>3.5997120000000001E-4</v>
      </c>
      <c r="F5460">
        <f t="shared" si="513"/>
        <v>9.9999999999965894E-2</v>
      </c>
      <c r="G5460">
        <f t="shared" si="514"/>
        <v>-9.9999999999965894E-2</v>
      </c>
      <c r="H5460">
        <f t="shared" si="515"/>
        <v>-0.71133274079999964</v>
      </c>
      <c r="I5460">
        <f t="shared" si="516"/>
        <v>-0.50901060070671389</v>
      </c>
      <c r="J5460">
        <f>_xlfn.VAR.S($D$3:D5460)</f>
        <v>1.4984197901024866E-4</v>
      </c>
      <c r="K5460">
        <f>AVERAGE($D$4:D5460)</f>
        <v>-1.3827280190580897E-4</v>
      </c>
    </row>
    <row r="5461" spans="1:11" x14ac:dyDescent="0.35">
      <c r="A5461">
        <v>5459</v>
      </c>
      <c r="B5461" s="2">
        <v>37193</v>
      </c>
      <c r="C5461">
        <v>279.10000000000002</v>
      </c>
      <c r="D5461">
        <f t="shared" si="511"/>
        <v>4.3088038000000002E-3</v>
      </c>
      <c r="E5461">
        <f t="shared" si="512"/>
        <v>4.3181000000000001E-3</v>
      </c>
      <c r="F5461">
        <f t="shared" si="513"/>
        <v>1.2000000000000455</v>
      </c>
      <c r="G5461">
        <f t="shared" si="514"/>
        <v>-1.2000000000000455</v>
      </c>
      <c r="H5461">
        <f t="shared" si="515"/>
        <v>-0.70702393699999966</v>
      </c>
      <c r="I5461">
        <f t="shared" si="516"/>
        <v>-0.5068904593639576</v>
      </c>
      <c r="J5461">
        <f>_xlfn.VAR.S($D$3:D5461)</f>
        <v>1.4981813516752642E-4</v>
      </c>
      <c r="K5461">
        <f>AVERAGE($D$4:D5461)</f>
        <v>-1.3745802055698051E-4</v>
      </c>
    </row>
    <row r="5462" spans="1:11" x14ac:dyDescent="0.35">
      <c r="A5462">
        <v>5460</v>
      </c>
      <c r="B5462" s="2">
        <v>37194</v>
      </c>
      <c r="C5462">
        <v>281.2</v>
      </c>
      <c r="D5462">
        <f t="shared" si="511"/>
        <v>7.4960193999999997E-3</v>
      </c>
      <c r="E5462">
        <f t="shared" si="512"/>
        <v>7.5241848999999996E-3</v>
      </c>
      <c r="F5462">
        <f t="shared" si="513"/>
        <v>2.0999999999999659</v>
      </c>
      <c r="G5462">
        <f t="shared" si="514"/>
        <v>-2.0999999999999659</v>
      </c>
      <c r="H5462">
        <f t="shared" si="515"/>
        <v>-0.69952791759999966</v>
      </c>
      <c r="I5462">
        <f t="shared" si="516"/>
        <v>-0.50318021201413432</v>
      </c>
      <c r="J5462">
        <f>_xlfn.VAR.S($D$3:D5462)</f>
        <v>1.4980134088177709E-4</v>
      </c>
      <c r="K5462">
        <f>AVERAGE($D$4:D5462)</f>
        <v>-1.3605969166514007E-4</v>
      </c>
    </row>
    <row r="5463" spans="1:11" x14ac:dyDescent="0.35">
      <c r="A5463">
        <v>5461</v>
      </c>
      <c r="B5463" s="2">
        <v>37195</v>
      </c>
      <c r="C5463">
        <v>280.5</v>
      </c>
      <c r="D5463">
        <f t="shared" si="511"/>
        <v>-2.4924349999999999E-3</v>
      </c>
      <c r="E5463">
        <f t="shared" si="512"/>
        <v>-2.4893314000000001E-3</v>
      </c>
      <c r="F5463">
        <f t="shared" si="513"/>
        <v>-0.69999999999998863</v>
      </c>
      <c r="G5463">
        <f t="shared" si="514"/>
        <v>0.69999999999998863</v>
      </c>
      <c r="H5463">
        <f t="shared" si="515"/>
        <v>-0.70202035259999962</v>
      </c>
      <c r="I5463">
        <f t="shared" si="516"/>
        <v>-0.50441696113074208</v>
      </c>
      <c r="J5463">
        <f>_xlfn.VAR.S($D$3:D5463)</f>
        <v>1.4977492835929063E-4</v>
      </c>
      <c r="K5463">
        <f>AVERAGE($D$4:D5463)</f>
        <v>-1.3649126223443214E-4</v>
      </c>
    </row>
    <row r="5464" spans="1:11" x14ac:dyDescent="0.35">
      <c r="A5464">
        <v>5462</v>
      </c>
      <c r="B5464" s="2">
        <v>37196</v>
      </c>
      <c r="C5464">
        <v>280.7</v>
      </c>
      <c r="D5464">
        <f t="shared" si="511"/>
        <v>7.127584E-4</v>
      </c>
      <c r="E5464">
        <f t="shared" si="512"/>
        <v>7.1301250000000002E-4</v>
      </c>
      <c r="F5464">
        <f t="shared" si="513"/>
        <v>0.19999999999998863</v>
      </c>
      <c r="G5464">
        <f t="shared" si="514"/>
        <v>-0.19999999999998863</v>
      </c>
      <c r="H5464">
        <f t="shared" si="515"/>
        <v>-0.70130759419999966</v>
      </c>
      <c r="I5464">
        <f t="shared" si="516"/>
        <v>-0.50406360424028263</v>
      </c>
      <c r="J5464">
        <f>_xlfn.VAR.S($D$3:D5464)</f>
        <v>1.4974763166355543E-4</v>
      </c>
      <c r="K5464">
        <f>AVERAGE($D$4:D5464)</f>
        <v>-1.3633575048525905E-4</v>
      </c>
    </row>
    <row r="5465" spans="1:11" x14ac:dyDescent="0.35">
      <c r="A5465">
        <v>5463</v>
      </c>
      <c r="B5465" s="2">
        <v>37197</v>
      </c>
      <c r="C5465">
        <v>280.8</v>
      </c>
      <c r="D5465">
        <f t="shared" si="511"/>
        <v>3.5618880000000001E-4</v>
      </c>
      <c r="E5465">
        <f t="shared" si="512"/>
        <v>3.562522E-4</v>
      </c>
      <c r="F5465">
        <f t="shared" si="513"/>
        <v>0.10000000000002274</v>
      </c>
      <c r="G5465">
        <f t="shared" si="514"/>
        <v>-0.10000000000002274</v>
      </c>
      <c r="H5465">
        <f t="shared" si="515"/>
        <v>-0.70095140539999967</v>
      </c>
      <c r="I5465">
        <f t="shared" si="516"/>
        <v>-0.50388692579505301</v>
      </c>
      <c r="J5465">
        <f>_xlfn.VAR.S($D$3:D5465)</f>
        <v>1.4972025838441114E-4</v>
      </c>
      <c r="K5465">
        <f>AVERAGE($D$4:D5465)</f>
        <v>-1.3624557755400945E-4</v>
      </c>
    </row>
    <row r="5466" spans="1:11" x14ac:dyDescent="0.35">
      <c r="A5466">
        <v>5464</v>
      </c>
      <c r="B5466" s="2">
        <v>37200</v>
      </c>
      <c r="C5466">
        <v>279.5</v>
      </c>
      <c r="D5466">
        <f t="shared" si="511"/>
        <v>-4.6403796000000002E-3</v>
      </c>
      <c r="E5466">
        <f t="shared" si="512"/>
        <v>-4.6296295999999999E-3</v>
      </c>
      <c r="F5466">
        <f t="shared" si="513"/>
        <v>-1.3000000000000114</v>
      </c>
      <c r="G5466">
        <f t="shared" si="514"/>
        <v>1.3000000000000114</v>
      </c>
      <c r="H5466">
        <f t="shared" si="515"/>
        <v>-0.70559178499999964</v>
      </c>
      <c r="I5466">
        <f t="shared" si="516"/>
        <v>-0.50618374558303891</v>
      </c>
      <c r="J5466">
        <f>_xlfn.VAR.S($D$3:D5466)</f>
        <v>1.4969657813506516E-4</v>
      </c>
      <c r="K5466">
        <f>AVERAGE($D$4:D5466)</f>
        <v>-1.3707005751418627E-4</v>
      </c>
    </row>
    <row r="5467" spans="1:11" x14ac:dyDescent="0.35">
      <c r="A5467">
        <v>5465</v>
      </c>
      <c r="B5467" s="2">
        <v>37201</v>
      </c>
      <c r="C5467">
        <v>280.2</v>
      </c>
      <c r="D5467">
        <f t="shared" si="511"/>
        <v>2.5013412999999999E-3</v>
      </c>
      <c r="E5467">
        <f t="shared" si="512"/>
        <v>2.5044722999999999E-3</v>
      </c>
      <c r="F5467">
        <f t="shared" si="513"/>
        <v>0.69999999999998863</v>
      </c>
      <c r="G5467">
        <f t="shared" si="514"/>
        <v>-0.69999999999998863</v>
      </c>
      <c r="H5467">
        <f t="shared" si="515"/>
        <v>-0.70309044369999962</v>
      </c>
      <c r="I5467">
        <f t="shared" si="516"/>
        <v>-0.50494699646643104</v>
      </c>
      <c r="J5467">
        <f>_xlfn.VAR.S($D$3:D5467)</f>
        <v>1.4967044738094972E-4</v>
      </c>
      <c r="K5467">
        <f>AVERAGE($D$4:D5467)</f>
        <v>-1.3658718574304532E-4</v>
      </c>
    </row>
    <row r="5468" spans="1:11" x14ac:dyDescent="0.35">
      <c r="A5468">
        <v>5466</v>
      </c>
      <c r="B5468" s="2">
        <v>37202</v>
      </c>
      <c r="C5468">
        <v>281.3</v>
      </c>
      <c r="D5468">
        <f t="shared" si="511"/>
        <v>3.9180815999999997E-3</v>
      </c>
      <c r="E5468">
        <f t="shared" si="512"/>
        <v>3.9257672999999998E-3</v>
      </c>
      <c r="F5468">
        <f t="shared" si="513"/>
        <v>1.1000000000000227</v>
      </c>
      <c r="G5468">
        <f t="shared" si="514"/>
        <v>-1.1000000000000227</v>
      </c>
      <c r="H5468">
        <f t="shared" si="515"/>
        <v>-0.69917236209999967</v>
      </c>
      <c r="I5468">
        <f t="shared" si="516"/>
        <v>-0.50300353356890459</v>
      </c>
      <c r="J5468">
        <f>_xlfn.VAR.S($D$3:D5468)</f>
        <v>1.4964605627760459E-4</v>
      </c>
      <c r="K5468">
        <f>AVERAGE($D$4:D5468)</f>
        <v>-1.3584525183897524E-4</v>
      </c>
    </row>
    <row r="5469" spans="1:11" x14ac:dyDescent="0.35">
      <c r="A5469">
        <v>5467</v>
      </c>
      <c r="B5469" s="2">
        <v>37203</v>
      </c>
      <c r="C5469">
        <v>277.10000000000002</v>
      </c>
      <c r="D5469">
        <f t="shared" si="511"/>
        <v>-1.50432636E-2</v>
      </c>
      <c r="E5469">
        <f t="shared" si="512"/>
        <v>-1.4930679000000001E-2</v>
      </c>
      <c r="F5469">
        <f t="shared" si="513"/>
        <v>-4.1999999999999886</v>
      </c>
      <c r="G5469">
        <f t="shared" si="514"/>
        <v>4.1999999999999886</v>
      </c>
      <c r="H5469">
        <f t="shared" si="515"/>
        <v>-0.71421562569999963</v>
      </c>
      <c r="I5469">
        <f t="shared" si="516"/>
        <v>-0.51042402826855127</v>
      </c>
      <c r="J5469">
        <f>_xlfn.VAR.S($D$3:D5469)</f>
        <v>1.4965937148707036E-4</v>
      </c>
      <c r="K5469">
        <f>AVERAGE($D$4:D5469)</f>
        <v>-1.3857255120746425E-4</v>
      </c>
    </row>
    <row r="5470" spans="1:11" x14ac:dyDescent="0.35">
      <c r="A5470">
        <v>5468</v>
      </c>
      <c r="B5470" s="2">
        <v>37204</v>
      </c>
      <c r="C5470">
        <v>277.7</v>
      </c>
      <c r="D5470">
        <f t="shared" si="511"/>
        <v>2.1629423999999999E-3</v>
      </c>
      <c r="E5470">
        <f t="shared" si="512"/>
        <v>2.1652833000000002E-3</v>
      </c>
      <c r="F5470">
        <f t="shared" si="513"/>
        <v>0.59999999999996589</v>
      </c>
      <c r="G5470">
        <f t="shared" si="514"/>
        <v>-0.59999999999996589</v>
      </c>
      <c r="H5470">
        <f t="shared" si="515"/>
        <v>-0.7120526832999996</v>
      </c>
      <c r="I5470">
        <f t="shared" si="516"/>
        <v>-0.50936395759717312</v>
      </c>
      <c r="J5470">
        <f>_xlfn.VAR.S($D$3:D5470)</f>
        <v>1.496329584986566E-4</v>
      </c>
      <c r="K5470">
        <f>AVERAGE($D$4:D5470)</f>
        <v>-1.3815156804463134E-4</v>
      </c>
    </row>
    <row r="5471" spans="1:11" x14ac:dyDescent="0.35">
      <c r="A5471">
        <v>5469</v>
      </c>
      <c r="B5471" s="2">
        <v>37207</v>
      </c>
      <c r="C5471">
        <v>278.60000000000002</v>
      </c>
      <c r="D5471">
        <f t="shared" si="511"/>
        <v>3.2356669999999998E-3</v>
      </c>
      <c r="E5471">
        <f t="shared" si="512"/>
        <v>3.2409075000000001E-3</v>
      </c>
      <c r="F5471">
        <f t="shared" si="513"/>
        <v>0.90000000000003411</v>
      </c>
      <c r="G5471">
        <f t="shared" si="514"/>
        <v>-0.90000000000003411</v>
      </c>
      <c r="H5471">
        <f t="shared" si="515"/>
        <v>-0.7088170162999996</v>
      </c>
      <c r="I5471">
        <f t="shared" si="516"/>
        <v>-0.50777385159010602</v>
      </c>
      <c r="J5471">
        <f>_xlfn.VAR.S($D$3:D5471)</f>
        <v>1.4960766482221855E-4</v>
      </c>
      <c r="K5471">
        <f>AVERAGE($D$4:D5471)</f>
        <v>-1.375345566020482E-4</v>
      </c>
    </row>
    <row r="5472" spans="1:11" x14ac:dyDescent="0.35">
      <c r="A5472">
        <v>5470</v>
      </c>
      <c r="B5472" s="2">
        <v>37208</v>
      </c>
      <c r="C5472">
        <v>278</v>
      </c>
      <c r="D5472">
        <f t="shared" si="511"/>
        <v>-2.1559476999999999E-3</v>
      </c>
      <c r="E5472">
        <f t="shared" si="512"/>
        <v>-2.1536252999999998E-3</v>
      </c>
      <c r="F5472">
        <f t="shared" si="513"/>
        <v>-0.60000000000002274</v>
      </c>
      <c r="G5472">
        <f t="shared" si="514"/>
        <v>0.60000000000002274</v>
      </c>
      <c r="H5472">
        <f t="shared" si="515"/>
        <v>-0.71097296399999965</v>
      </c>
      <c r="I5472">
        <f t="shared" si="516"/>
        <v>-0.50883392226148416</v>
      </c>
      <c r="J5472">
        <f>_xlfn.VAR.S($D$3:D5472)</f>
        <v>1.4958105989332422E-4</v>
      </c>
      <c r="K5472">
        <f>AVERAGE($D$4:D5472)</f>
        <v>-1.3790362099104034E-4</v>
      </c>
    </row>
    <row r="5473" spans="1:11" x14ac:dyDescent="0.35">
      <c r="A5473">
        <v>5471</v>
      </c>
      <c r="B5473" s="2">
        <v>37209</v>
      </c>
      <c r="C5473">
        <v>278</v>
      </c>
      <c r="D5473">
        <f t="shared" si="511"/>
        <v>0</v>
      </c>
      <c r="E5473">
        <f t="shared" si="512"/>
        <v>0</v>
      </c>
      <c r="F5473">
        <f t="shared" si="513"/>
        <v>0</v>
      </c>
      <c r="G5473">
        <f t="shared" si="514"/>
        <v>0</v>
      </c>
      <c r="H5473">
        <f t="shared" si="515"/>
        <v>-0.71097296399999965</v>
      </c>
      <c r="I5473">
        <f t="shared" si="516"/>
        <v>-0.50883392226148416</v>
      </c>
      <c r="J5473">
        <f>_xlfn.VAR.S($D$3:D5473)</f>
        <v>1.4955371726644689E-4</v>
      </c>
      <c r="K5473">
        <f>AVERAGE($D$4:D5473)</f>
        <v>-1.3787841009140761E-4</v>
      </c>
    </row>
    <row r="5474" spans="1:11" x14ac:dyDescent="0.35">
      <c r="A5474">
        <v>5472</v>
      </c>
      <c r="B5474" s="2">
        <v>37210</v>
      </c>
      <c r="C5474">
        <v>275.3</v>
      </c>
      <c r="D5474">
        <f t="shared" si="511"/>
        <v>-9.7597015000000006E-3</v>
      </c>
      <c r="E5474">
        <f t="shared" si="512"/>
        <v>-9.7122301999999997E-3</v>
      </c>
      <c r="F5474">
        <f t="shared" si="513"/>
        <v>-2.6999999999999886</v>
      </c>
      <c r="G5474">
        <f t="shared" si="514"/>
        <v>2.6999999999999886</v>
      </c>
      <c r="H5474">
        <f t="shared" si="515"/>
        <v>-0.7207326654999997</v>
      </c>
      <c r="I5474">
        <f t="shared" si="516"/>
        <v>-0.51360424028268548</v>
      </c>
      <c r="J5474">
        <f>_xlfn.VAR.S($D$3:D5474)</f>
        <v>1.4954332819532709E-4</v>
      </c>
      <c r="K5474">
        <f>AVERAGE($D$4:D5474)</f>
        <v>-1.3963710559312733E-4</v>
      </c>
    </row>
    <row r="5475" spans="1:11" x14ac:dyDescent="0.35">
      <c r="A5475">
        <v>5473</v>
      </c>
      <c r="B5475" s="2">
        <v>37211</v>
      </c>
      <c r="C5475">
        <v>274.89999999999998</v>
      </c>
      <c r="D5475">
        <f t="shared" si="511"/>
        <v>-1.4540169999999999E-3</v>
      </c>
      <c r="E5475">
        <f t="shared" si="512"/>
        <v>-1.4529604E-3</v>
      </c>
      <c r="F5475">
        <f t="shared" si="513"/>
        <v>-0.40000000000003411</v>
      </c>
      <c r="G5475">
        <f t="shared" si="514"/>
        <v>0.40000000000003411</v>
      </c>
      <c r="H5475">
        <f t="shared" si="515"/>
        <v>-0.72218668249999973</v>
      </c>
      <c r="I5475">
        <f t="shared" si="516"/>
        <v>-0.51431095406360428</v>
      </c>
      <c r="J5475">
        <f>_xlfn.VAR.S($D$3:D5475)</f>
        <v>1.4951631884602492E-4</v>
      </c>
      <c r="K5475">
        <f>AVERAGE($D$4:D5475)</f>
        <v>-1.3987730659722217E-4</v>
      </c>
    </row>
    <row r="5476" spans="1:11" x14ac:dyDescent="0.35">
      <c r="A5476">
        <v>5474</v>
      </c>
      <c r="B5476" s="2">
        <v>37214</v>
      </c>
      <c r="C5476">
        <v>272.89999999999998</v>
      </c>
      <c r="D5476">
        <f t="shared" si="511"/>
        <v>-7.3019675000000001E-3</v>
      </c>
      <c r="E5476">
        <f t="shared" si="512"/>
        <v>-7.2753729000000003E-3</v>
      </c>
      <c r="F5476">
        <f t="shared" si="513"/>
        <v>-2</v>
      </c>
      <c r="G5476">
        <f t="shared" si="514"/>
        <v>2</v>
      </c>
      <c r="H5476">
        <f t="shared" si="515"/>
        <v>-0.72948864999999974</v>
      </c>
      <c r="I5476">
        <f t="shared" si="516"/>
        <v>-0.51784452296819794</v>
      </c>
      <c r="J5476">
        <f>_xlfn.VAR.S($D$3:D5476)</f>
        <v>1.4949839145279392E-4</v>
      </c>
      <c r="K5476">
        <f>AVERAGE($D$4:D5476)</f>
        <v>-1.4118592896035075E-4</v>
      </c>
    </row>
    <row r="5477" spans="1:11" x14ac:dyDescent="0.35">
      <c r="A5477">
        <v>5475</v>
      </c>
      <c r="B5477" s="2">
        <v>37215</v>
      </c>
      <c r="C5477">
        <v>273.2</v>
      </c>
      <c r="D5477">
        <f t="shared" si="511"/>
        <v>1.0987E-3</v>
      </c>
      <c r="E5477">
        <f t="shared" si="512"/>
        <v>1.0993038000000001E-3</v>
      </c>
      <c r="F5477">
        <f t="shared" si="513"/>
        <v>0.30000000000001137</v>
      </c>
      <c r="G5477">
        <f t="shared" si="514"/>
        <v>-0.30000000000001137</v>
      </c>
      <c r="H5477">
        <f t="shared" si="515"/>
        <v>-0.72838994999999973</v>
      </c>
      <c r="I5477">
        <f t="shared" si="516"/>
        <v>-0.51731448763250887</v>
      </c>
      <c r="J5477">
        <f>_xlfn.VAR.S($D$3:D5477)</f>
        <v>1.4947135803432734E-4</v>
      </c>
      <c r="K5477">
        <f>AVERAGE($D$4:D5477)</f>
        <v>-1.4095942440628419E-4</v>
      </c>
    </row>
    <row r="5478" spans="1:11" x14ac:dyDescent="0.35">
      <c r="A5478">
        <v>5476</v>
      </c>
      <c r="B5478" s="2">
        <v>37216</v>
      </c>
      <c r="C5478">
        <v>273.10000000000002</v>
      </c>
      <c r="D5478">
        <f t="shared" si="511"/>
        <v>-3.6609920000000001E-4</v>
      </c>
      <c r="E5478">
        <f t="shared" si="512"/>
        <v>-3.6603219999999998E-4</v>
      </c>
      <c r="F5478">
        <f t="shared" si="513"/>
        <v>-9.9999999999965894E-2</v>
      </c>
      <c r="G5478">
        <f t="shared" si="514"/>
        <v>9.9999999999965894E-2</v>
      </c>
      <c r="H5478">
        <f t="shared" si="515"/>
        <v>-0.7287560491999997</v>
      </c>
      <c r="I5478">
        <f t="shared" si="516"/>
        <v>-0.51749116607773848</v>
      </c>
      <c r="J5478">
        <f>_xlfn.VAR.S($D$3:D5478)</f>
        <v>1.4944406724875329E-4</v>
      </c>
      <c r="K5478">
        <f>AVERAGE($D$4:D5478)</f>
        <v>-1.4100054582648396E-4</v>
      </c>
    </row>
    <row r="5479" spans="1:11" x14ac:dyDescent="0.35">
      <c r="A5479">
        <v>5477</v>
      </c>
      <c r="B5479" s="2">
        <v>37221</v>
      </c>
      <c r="C5479">
        <v>272.5</v>
      </c>
      <c r="D5479">
        <f t="shared" si="511"/>
        <v>-2.1994143999999999E-3</v>
      </c>
      <c r="E5479">
        <f t="shared" si="512"/>
        <v>-2.1969974000000001E-3</v>
      </c>
      <c r="F5479">
        <f t="shared" si="513"/>
        <v>-0.60000000000002274</v>
      </c>
      <c r="G5479">
        <f t="shared" si="514"/>
        <v>0.60000000000002274</v>
      </c>
      <c r="H5479">
        <f t="shared" si="515"/>
        <v>-0.73095546359999974</v>
      </c>
      <c r="I5479">
        <f t="shared" si="516"/>
        <v>-0.51855123674911663</v>
      </c>
      <c r="J5479">
        <f>_xlfn.VAR.S($D$3:D5479)</f>
        <v>1.4941755608796178E-4</v>
      </c>
      <c r="K5479">
        <f>AVERAGE($D$4:D5479)</f>
        <v>-1.4137644317019718E-4</v>
      </c>
    </row>
    <row r="5480" spans="1:11" x14ac:dyDescent="0.35">
      <c r="A5480">
        <v>5478</v>
      </c>
      <c r="B5480" s="2">
        <v>37222</v>
      </c>
      <c r="C5480">
        <v>273.39999999999998</v>
      </c>
      <c r="D5480">
        <f t="shared" si="511"/>
        <v>3.2973102E-3</v>
      </c>
      <c r="E5480">
        <f t="shared" si="512"/>
        <v>3.3027523E-3</v>
      </c>
      <c r="F5480">
        <f t="shared" si="513"/>
        <v>0.89999999999997726</v>
      </c>
      <c r="G5480">
        <f t="shared" si="514"/>
        <v>-0.89999999999997726</v>
      </c>
      <c r="H5480">
        <f t="shared" si="515"/>
        <v>-0.72765815339999973</v>
      </c>
      <c r="I5480">
        <f t="shared" si="516"/>
        <v>-0.51696113074204952</v>
      </c>
      <c r="J5480">
        <f>_xlfn.VAR.S($D$3:D5480)</f>
        <v>1.4939242380263056E-4</v>
      </c>
      <c r="K5480">
        <f>AVERAGE($D$4:D5480)</f>
        <v>-1.4074860189884966E-4</v>
      </c>
    </row>
    <row r="5481" spans="1:11" x14ac:dyDescent="0.35">
      <c r="A5481">
        <v>5479</v>
      </c>
      <c r="B5481" s="2">
        <v>37223</v>
      </c>
      <c r="C5481">
        <v>274.10000000000002</v>
      </c>
      <c r="D5481">
        <f t="shared" si="511"/>
        <v>2.5570789999999999E-3</v>
      </c>
      <c r="E5481">
        <f t="shared" si="512"/>
        <v>2.5603510999999998E-3</v>
      </c>
      <c r="F5481">
        <f t="shared" si="513"/>
        <v>0.70000000000004547</v>
      </c>
      <c r="G5481">
        <f t="shared" si="514"/>
        <v>-0.70000000000004547</v>
      </c>
      <c r="H5481">
        <f t="shared" si="515"/>
        <v>-0.72510107439999971</v>
      </c>
      <c r="I5481">
        <f t="shared" si="516"/>
        <v>-0.51572438162544165</v>
      </c>
      <c r="J5481">
        <f>_xlfn.VAR.S($D$3:D5481)</f>
        <v>1.4936647306899642E-4</v>
      </c>
      <c r="K5481">
        <f>AVERAGE($D$4:D5481)</f>
        <v>-1.4025611785323103E-4</v>
      </c>
    </row>
    <row r="5482" spans="1:11" x14ac:dyDescent="0.35">
      <c r="A5482">
        <v>5480</v>
      </c>
      <c r="B5482" s="2">
        <v>37224</v>
      </c>
      <c r="C5482">
        <v>273.5</v>
      </c>
      <c r="D5482">
        <f t="shared" si="511"/>
        <v>-2.1913814000000002E-3</v>
      </c>
      <c r="E5482">
        <f t="shared" si="512"/>
        <v>-2.1889820999999999E-3</v>
      </c>
      <c r="F5482">
        <f t="shared" si="513"/>
        <v>-0.60000000000002274</v>
      </c>
      <c r="G5482">
        <f t="shared" si="514"/>
        <v>0.60000000000002274</v>
      </c>
      <c r="H5482">
        <f t="shared" si="515"/>
        <v>-0.72729245579999968</v>
      </c>
      <c r="I5482">
        <f t="shared" si="516"/>
        <v>-0.5167844522968198</v>
      </c>
      <c r="J5482">
        <f>_xlfn.VAR.S($D$3:D5482)</f>
        <v>1.4933998509620631E-4</v>
      </c>
      <c r="K5482">
        <f>AVERAGE($D$4:D5482)</f>
        <v>-1.4063047910202586E-4</v>
      </c>
    </row>
    <row r="5483" spans="1:11" x14ac:dyDescent="0.35">
      <c r="A5483">
        <v>5481</v>
      </c>
      <c r="B5483" s="2">
        <v>37225</v>
      </c>
      <c r="C5483">
        <v>273.89999999999998</v>
      </c>
      <c r="D5483">
        <f t="shared" si="511"/>
        <v>1.4614544E-3</v>
      </c>
      <c r="E5483">
        <f t="shared" si="512"/>
        <v>1.4625229E-3</v>
      </c>
      <c r="F5483">
        <f t="shared" si="513"/>
        <v>0.39999999999997726</v>
      </c>
      <c r="G5483">
        <f t="shared" si="514"/>
        <v>-0.39999999999997726</v>
      </c>
      <c r="H5483">
        <f t="shared" si="515"/>
        <v>-0.72583100139999968</v>
      </c>
      <c r="I5483">
        <f t="shared" si="516"/>
        <v>-0.51607773851590111</v>
      </c>
      <c r="J5483">
        <f>_xlfn.VAR.S($D$3:D5483)</f>
        <v>1.4931319694576876E-4</v>
      </c>
      <c r="K5483">
        <f>AVERAGE($D$4:D5483)</f>
        <v>-1.4033812784671525E-4</v>
      </c>
    </row>
    <row r="5484" spans="1:11" x14ac:dyDescent="0.35">
      <c r="A5484">
        <v>5482</v>
      </c>
      <c r="B5484" s="2">
        <v>37228</v>
      </c>
      <c r="C5484">
        <v>276.89999999999998</v>
      </c>
      <c r="D5484">
        <f t="shared" si="511"/>
        <v>1.08933539E-2</v>
      </c>
      <c r="E5484">
        <f t="shared" si="512"/>
        <v>1.09529025E-2</v>
      </c>
      <c r="F5484">
        <f t="shared" si="513"/>
        <v>3</v>
      </c>
      <c r="G5484">
        <f t="shared" si="514"/>
        <v>-3</v>
      </c>
      <c r="H5484">
        <f t="shared" si="515"/>
        <v>-0.71493764749999966</v>
      </c>
      <c r="I5484">
        <f t="shared" si="516"/>
        <v>-0.51077738515901072</v>
      </c>
      <c r="J5484">
        <f>_xlfn.VAR.S($D$3:D5484)</f>
        <v>1.4930813080202049E-4</v>
      </c>
      <c r="K5484">
        <f>AVERAGE($D$4:D5484)</f>
        <v>-1.3832504774676147E-4</v>
      </c>
    </row>
    <row r="5485" spans="1:11" x14ac:dyDescent="0.35">
      <c r="A5485">
        <v>5483</v>
      </c>
      <c r="B5485" s="2">
        <v>37229</v>
      </c>
      <c r="C5485">
        <v>275.39999999999998</v>
      </c>
      <c r="D5485">
        <f t="shared" si="511"/>
        <v>-5.4318439000000003E-3</v>
      </c>
      <c r="E5485">
        <f t="shared" si="512"/>
        <v>-5.4171180999999999E-3</v>
      </c>
      <c r="F5485">
        <f t="shared" si="513"/>
        <v>-1.5</v>
      </c>
      <c r="G5485">
        <f t="shared" si="514"/>
        <v>1.5</v>
      </c>
      <c r="H5485">
        <f t="shared" si="515"/>
        <v>-0.72036949139999962</v>
      </c>
      <c r="I5485">
        <f t="shared" si="516"/>
        <v>-0.51342756183745586</v>
      </c>
      <c r="J5485">
        <f>_xlfn.VAR.S($D$3:D5485)</f>
        <v>1.4928602060257639E-4</v>
      </c>
      <c r="K5485">
        <f>AVERAGE($D$4:D5485)</f>
        <v>-1.3929066592484487E-4</v>
      </c>
    </row>
    <row r="5486" spans="1:11" x14ac:dyDescent="0.35">
      <c r="A5486">
        <v>5484</v>
      </c>
      <c r="B5486" s="2">
        <v>37230</v>
      </c>
      <c r="C5486">
        <v>273.7</v>
      </c>
      <c r="D5486">
        <f t="shared" si="511"/>
        <v>-6.1919701999999998E-3</v>
      </c>
      <c r="E5486">
        <f t="shared" si="512"/>
        <v>-6.1728395E-3</v>
      </c>
      <c r="F5486">
        <f t="shared" si="513"/>
        <v>-1.6999999999999886</v>
      </c>
      <c r="G5486">
        <f t="shared" si="514"/>
        <v>1.6999999999999886</v>
      </c>
      <c r="H5486">
        <f t="shared" si="515"/>
        <v>-0.72656146159999957</v>
      </c>
      <c r="I5486">
        <f t="shared" si="516"/>
        <v>-0.51643109540636045</v>
      </c>
      <c r="J5486">
        <f>_xlfn.VAR.S($D$3:D5486)</f>
        <v>1.4926549133147303E-4</v>
      </c>
      <c r="K5486">
        <f>AVERAGE($D$4:D5486)</f>
        <v>-1.4039456516505553E-4</v>
      </c>
    </row>
    <row r="5487" spans="1:11" x14ac:dyDescent="0.35">
      <c r="A5487">
        <v>5485</v>
      </c>
      <c r="B5487" s="2">
        <v>37231</v>
      </c>
      <c r="C5487">
        <v>274.2</v>
      </c>
      <c r="D5487">
        <f t="shared" si="511"/>
        <v>1.8251510999999999E-3</v>
      </c>
      <c r="E5487">
        <f t="shared" si="512"/>
        <v>1.8268176999999999E-3</v>
      </c>
      <c r="F5487">
        <f t="shared" si="513"/>
        <v>0.5</v>
      </c>
      <c r="G5487">
        <f t="shared" si="514"/>
        <v>-0.5</v>
      </c>
      <c r="H5487">
        <f t="shared" si="515"/>
        <v>-0.72473631049999954</v>
      </c>
      <c r="I5487">
        <f t="shared" si="516"/>
        <v>-0.51554770318021204</v>
      </c>
      <c r="J5487">
        <f>_xlfn.VAR.S($D$3:D5487)</f>
        <v>1.4923897166678826E-4</v>
      </c>
      <c r="K5487">
        <f>AVERAGE($D$4:D5487)</f>
        <v>-1.4003615056528071E-4</v>
      </c>
    </row>
    <row r="5488" spans="1:11" x14ac:dyDescent="0.35">
      <c r="A5488">
        <v>5486</v>
      </c>
      <c r="B5488" s="2">
        <v>37232</v>
      </c>
      <c r="C5488">
        <v>273.89999999999998</v>
      </c>
      <c r="D5488">
        <f t="shared" si="511"/>
        <v>-1.0946909E-3</v>
      </c>
      <c r="E5488">
        <f t="shared" si="512"/>
        <v>-1.0940919E-3</v>
      </c>
      <c r="F5488">
        <f t="shared" si="513"/>
        <v>-0.30000000000001137</v>
      </c>
      <c r="G5488">
        <f t="shared" si="514"/>
        <v>0.30000000000001137</v>
      </c>
      <c r="H5488">
        <f t="shared" si="515"/>
        <v>-0.72583100139999956</v>
      </c>
      <c r="I5488">
        <f t="shared" si="516"/>
        <v>-0.51607773851590111</v>
      </c>
      <c r="J5488">
        <f>_xlfn.VAR.S($D$3:D5488)</f>
        <v>1.492119319916354E-4</v>
      </c>
      <c r="K5488">
        <f>AVERAGE($D$4:D5488)</f>
        <v>-1.4021019883318133E-4</v>
      </c>
    </row>
    <row r="5489" spans="1:11" x14ac:dyDescent="0.35">
      <c r="A5489">
        <v>5487</v>
      </c>
      <c r="B5489" s="2">
        <v>37235</v>
      </c>
      <c r="C5489">
        <v>272.2</v>
      </c>
      <c r="D5489">
        <f t="shared" si="511"/>
        <v>-6.2259860999999998E-3</v>
      </c>
      <c r="E5489">
        <f t="shared" si="512"/>
        <v>-6.2066448000000001E-3</v>
      </c>
      <c r="F5489">
        <f t="shared" si="513"/>
        <v>-1.6999999999999886</v>
      </c>
      <c r="G5489">
        <f t="shared" si="514"/>
        <v>1.6999999999999886</v>
      </c>
      <c r="H5489">
        <f t="shared" si="515"/>
        <v>-0.73205698749999959</v>
      </c>
      <c r="I5489">
        <f t="shared" si="516"/>
        <v>-0.5190812720848057</v>
      </c>
      <c r="J5489">
        <f>_xlfn.VAR.S($D$3:D5489)</f>
        <v>1.4919150075523303E-4</v>
      </c>
      <c r="K5489">
        <f>AVERAGE($D$4:D5489)</f>
        <v>-1.413195272876412E-4</v>
      </c>
    </row>
    <row r="5490" spans="1:11" x14ac:dyDescent="0.35">
      <c r="A5490">
        <v>5488</v>
      </c>
      <c r="B5490" s="2">
        <v>37236</v>
      </c>
      <c r="C5490">
        <v>272.2</v>
      </c>
      <c r="D5490">
        <f t="shared" si="511"/>
        <v>0</v>
      </c>
      <c r="E5490">
        <f t="shared" si="512"/>
        <v>0</v>
      </c>
      <c r="F5490">
        <f t="shared" si="513"/>
        <v>0</v>
      </c>
      <c r="G5490">
        <f t="shared" si="514"/>
        <v>0</v>
      </c>
      <c r="H5490">
        <f t="shared" si="515"/>
        <v>-0.73205698749999959</v>
      </c>
      <c r="I5490">
        <f t="shared" si="516"/>
        <v>-0.5190812720848057</v>
      </c>
      <c r="J5490">
        <f>_xlfn.VAR.S($D$3:D5490)</f>
        <v>1.4916431400400202E-4</v>
      </c>
      <c r="K5490">
        <f>AVERAGE($D$4:D5490)</f>
        <v>-1.4129377195188619E-4</v>
      </c>
    </row>
    <row r="5491" spans="1:11" x14ac:dyDescent="0.35">
      <c r="A5491">
        <v>5489</v>
      </c>
      <c r="B5491" s="2">
        <v>37237</v>
      </c>
      <c r="C5491">
        <v>273.8</v>
      </c>
      <c r="D5491">
        <f t="shared" si="511"/>
        <v>5.8608226000000001E-3</v>
      </c>
      <c r="E5491">
        <f t="shared" si="512"/>
        <v>5.8780309000000001E-3</v>
      </c>
      <c r="F5491">
        <f t="shared" si="513"/>
        <v>1.6000000000000227</v>
      </c>
      <c r="G5491">
        <f t="shared" si="514"/>
        <v>-1.6000000000000227</v>
      </c>
      <c r="H5491">
        <f t="shared" si="515"/>
        <v>-0.72619616489999961</v>
      </c>
      <c r="I5491">
        <f t="shared" si="516"/>
        <v>-0.51625441696113072</v>
      </c>
      <c r="J5491">
        <f>_xlfn.VAR.S($D$3:D5491)</f>
        <v>1.4914367984810399E-4</v>
      </c>
      <c r="K5491">
        <f>AVERAGE($D$4:D5491)</f>
        <v>-1.402000918549562E-4</v>
      </c>
    </row>
    <row r="5492" spans="1:11" x14ac:dyDescent="0.35">
      <c r="A5492">
        <v>5490</v>
      </c>
      <c r="B5492" s="2">
        <v>37238</v>
      </c>
      <c r="C5492">
        <v>273.89999999999998</v>
      </c>
      <c r="D5492">
        <f t="shared" si="511"/>
        <v>3.6516339999999997E-4</v>
      </c>
      <c r="E5492">
        <f t="shared" si="512"/>
        <v>3.6523010000000001E-4</v>
      </c>
      <c r="F5492">
        <f t="shared" si="513"/>
        <v>9.9999999999965894E-2</v>
      </c>
      <c r="G5492">
        <f t="shared" si="514"/>
        <v>-9.9999999999965894E-2</v>
      </c>
      <c r="H5492">
        <f t="shared" si="515"/>
        <v>-0.72583100149999957</v>
      </c>
      <c r="I5492">
        <f t="shared" si="516"/>
        <v>-0.51607773851590111</v>
      </c>
      <c r="J5492">
        <f>_xlfn.VAR.S($D$3:D5492)</f>
        <v>1.4911655354917435E-4</v>
      </c>
      <c r="K5492">
        <f>AVERAGE($D$4:D5492)</f>
        <v>-1.4010802344689371E-4</v>
      </c>
    </row>
    <row r="5493" spans="1:11" x14ac:dyDescent="0.35">
      <c r="A5493">
        <v>5491</v>
      </c>
      <c r="B5493" s="2">
        <v>37239</v>
      </c>
      <c r="C5493">
        <v>278</v>
      </c>
      <c r="D5493">
        <f t="shared" si="511"/>
        <v>1.4858037399999999E-2</v>
      </c>
      <c r="E5493">
        <f t="shared" si="512"/>
        <v>1.49689668E-2</v>
      </c>
      <c r="F5493">
        <f t="shared" si="513"/>
        <v>4.1000000000000227</v>
      </c>
      <c r="G5493">
        <f t="shared" si="514"/>
        <v>-4.1000000000000227</v>
      </c>
      <c r="H5493">
        <f t="shared" si="515"/>
        <v>-0.71097296409999955</v>
      </c>
      <c r="I5493">
        <f t="shared" si="516"/>
        <v>-0.50883392226148416</v>
      </c>
      <c r="J5493">
        <f>_xlfn.VAR.S($D$3:D5493)</f>
        <v>1.4913031493903254E-4</v>
      </c>
      <c r="K5493">
        <f>AVERAGE($D$4:D5493)</f>
        <v>-1.3737612081967204E-4</v>
      </c>
    </row>
    <row r="5494" spans="1:11" x14ac:dyDescent="0.35">
      <c r="A5494">
        <v>5492</v>
      </c>
      <c r="B5494" s="2">
        <v>37242</v>
      </c>
      <c r="C5494">
        <v>277.7</v>
      </c>
      <c r="D5494">
        <f t="shared" si="511"/>
        <v>-1.0797194E-3</v>
      </c>
      <c r="E5494">
        <f t="shared" si="512"/>
        <v>-1.0791367000000001E-3</v>
      </c>
      <c r="F5494">
        <f t="shared" si="513"/>
        <v>-0.30000000000001137</v>
      </c>
      <c r="G5494">
        <f t="shared" si="514"/>
        <v>0.30000000000001137</v>
      </c>
      <c r="H5494">
        <f t="shared" si="515"/>
        <v>-0.71205268349999951</v>
      </c>
      <c r="I5494">
        <f t="shared" si="516"/>
        <v>-0.50936395759717312</v>
      </c>
      <c r="J5494">
        <f>_xlfn.VAR.S($D$3:D5494)</f>
        <v>1.4910332030711835E-4</v>
      </c>
      <c r="K5494">
        <f>AVERAGE($D$4:D5494)</f>
        <v>-1.375477367874703E-4</v>
      </c>
    </row>
    <row r="5495" spans="1:11" x14ac:dyDescent="0.35">
      <c r="A5495">
        <v>5493</v>
      </c>
      <c r="B5495" s="2">
        <v>37243</v>
      </c>
      <c r="C5495">
        <v>280.39999999999998</v>
      </c>
      <c r="D5495">
        <f t="shared" si="511"/>
        <v>9.6757608000000005E-3</v>
      </c>
      <c r="E5495">
        <f t="shared" si="512"/>
        <v>9.7227223999999998E-3</v>
      </c>
      <c r="F5495">
        <f t="shared" si="513"/>
        <v>2.6999999999999886</v>
      </c>
      <c r="G5495">
        <f t="shared" si="514"/>
        <v>-2.6999999999999886</v>
      </c>
      <c r="H5495">
        <f t="shared" si="515"/>
        <v>-0.70237692269999952</v>
      </c>
      <c r="I5495">
        <f t="shared" si="516"/>
        <v>-0.50459363957597181</v>
      </c>
      <c r="J5495">
        <f>_xlfn.VAR.S($D$3:D5495)</f>
        <v>1.4909367451513062E-4</v>
      </c>
      <c r="K5495">
        <f>AVERAGE($D$4:D5495)</f>
        <v>-1.3576089983612517E-4</v>
      </c>
    </row>
    <row r="5496" spans="1:11" x14ac:dyDescent="0.35">
      <c r="A5496">
        <v>5494</v>
      </c>
      <c r="B5496" s="2">
        <v>37244</v>
      </c>
      <c r="C5496">
        <v>275.5</v>
      </c>
      <c r="D5496">
        <f t="shared" si="511"/>
        <v>-1.7629526600000001E-2</v>
      </c>
      <c r="E5496">
        <f t="shared" si="512"/>
        <v>-1.7475035699999999E-2</v>
      </c>
      <c r="F5496">
        <f t="shared" si="513"/>
        <v>-4.8999999999999773</v>
      </c>
      <c r="G5496">
        <f t="shared" si="514"/>
        <v>4.8999999999999773</v>
      </c>
      <c r="H5496">
        <f t="shared" si="515"/>
        <v>-0.72000644929999957</v>
      </c>
      <c r="I5496">
        <f t="shared" si="516"/>
        <v>-0.51325088339222613</v>
      </c>
      <c r="J5496">
        <f>_xlfn.VAR.S($D$3:D5496)</f>
        <v>1.4912228522672563E-4</v>
      </c>
      <c r="K5496">
        <f>AVERAGE($D$4:D5496)</f>
        <v>-1.3894563781176035E-4</v>
      </c>
    </row>
    <row r="5497" spans="1:11" x14ac:dyDescent="0.35">
      <c r="A5497">
        <v>5495</v>
      </c>
      <c r="B5497" s="2">
        <v>37245</v>
      </c>
      <c r="C5497">
        <v>276</v>
      </c>
      <c r="D5497">
        <f t="shared" si="511"/>
        <v>1.8132370999999999E-3</v>
      </c>
      <c r="E5497">
        <f t="shared" si="512"/>
        <v>1.8148820000000001E-3</v>
      </c>
      <c r="F5497">
        <f t="shared" si="513"/>
        <v>0.5</v>
      </c>
      <c r="G5497">
        <f t="shared" si="514"/>
        <v>-0.5</v>
      </c>
      <c r="H5497">
        <f t="shared" si="515"/>
        <v>-0.71819321219999954</v>
      </c>
      <c r="I5497">
        <f t="shared" si="516"/>
        <v>-0.51236749116607772</v>
      </c>
      <c r="J5497">
        <f>_xlfn.VAR.S($D$3:D5497)</f>
        <v>1.4909583041997589E-4</v>
      </c>
      <c r="K5497">
        <f>AVERAGE($D$4:D5497)</f>
        <v>-1.3859030786312333E-4</v>
      </c>
    </row>
    <row r="5498" spans="1:11" x14ac:dyDescent="0.35">
      <c r="A5498">
        <v>5496</v>
      </c>
      <c r="B5498" s="2">
        <v>37246</v>
      </c>
      <c r="C5498">
        <v>278</v>
      </c>
      <c r="D5498">
        <f t="shared" si="511"/>
        <v>7.2202480000000003E-3</v>
      </c>
      <c r="E5498">
        <f t="shared" si="512"/>
        <v>7.2463768E-3</v>
      </c>
      <c r="F5498">
        <f t="shared" si="513"/>
        <v>2</v>
      </c>
      <c r="G5498">
        <f t="shared" si="514"/>
        <v>-2</v>
      </c>
      <c r="H5498">
        <f t="shared" si="515"/>
        <v>-0.71097296419999956</v>
      </c>
      <c r="I5498">
        <f t="shared" si="516"/>
        <v>-0.50883392226148416</v>
      </c>
      <c r="J5498">
        <f>_xlfn.VAR.S($D$3:D5498)</f>
        <v>1.4907852937635926E-4</v>
      </c>
      <c r="K5498">
        <f>AVERAGE($D$4:D5498)</f>
        <v>-1.3725111981801629E-4</v>
      </c>
    </row>
    <row r="5499" spans="1:11" x14ac:dyDescent="0.35">
      <c r="A5499">
        <v>5497</v>
      </c>
      <c r="B5499" s="2">
        <v>37251</v>
      </c>
      <c r="C5499">
        <v>279.7</v>
      </c>
      <c r="D5499">
        <f t="shared" si="511"/>
        <v>6.0964864999999997E-3</v>
      </c>
      <c r="E5499">
        <f t="shared" si="512"/>
        <v>6.1151078999999997E-3</v>
      </c>
      <c r="F5499">
        <f t="shared" si="513"/>
        <v>1.6999999999999886</v>
      </c>
      <c r="G5499">
        <f t="shared" si="514"/>
        <v>-1.6999999999999886</v>
      </c>
      <c r="H5499">
        <f t="shared" si="515"/>
        <v>-0.7048764776999995</v>
      </c>
      <c r="I5499">
        <f t="shared" si="516"/>
        <v>-0.50583038869257946</v>
      </c>
      <c r="J5499">
        <f>_xlfn.VAR.S($D$3:D5499)</f>
        <v>1.4905845579693821E-4</v>
      </c>
      <c r="K5499">
        <f>AVERAGE($D$4:D5499)</f>
        <v>-1.3611688808224152E-4</v>
      </c>
    </row>
    <row r="5500" spans="1:11" x14ac:dyDescent="0.35">
      <c r="A5500">
        <v>5498</v>
      </c>
      <c r="B5500" s="2">
        <v>37252</v>
      </c>
      <c r="C5500">
        <v>277.39999999999998</v>
      </c>
      <c r="D5500">
        <f t="shared" si="511"/>
        <v>-8.2570922999999994E-3</v>
      </c>
      <c r="E5500">
        <f t="shared" si="512"/>
        <v>-8.2230962000000001E-3</v>
      </c>
      <c r="F5500">
        <f t="shared" si="513"/>
        <v>-2.3000000000000114</v>
      </c>
      <c r="G5500">
        <f t="shared" si="514"/>
        <v>2.3000000000000114</v>
      </c>
      <c r="H5500">
        <f t="shared" si="515"/>
        <v>-0.71313356999999955</v>
      </c>
      <c r="I5500">
        <f t="shared" si="516"/>
        <v>-0.50989399293286231</v>
      </c>
      <c r="J5500">
        <f>_xlfn.VAR.S($D$3:D5500)</f>
        <v>1.4904335809622915E-4</v>
      </c>
      <c r="K5500">
        <f>AVERAGE($D$4:D5500)</f>
        <v>-1.3759423489175906E-4</v>
      </c>
    </row>
    <row r="5501" spans="1:11" x14ac:dyDescent="0.35">
      <c r="A5501">
        <v>5499</v>
      </c>
      <c r="B5501" s="2">
        <v>37253</v>
      </c>
      <c r="C5501">
        <v>276.8</v>
      </c>
      <c r="D5501">
        <f t="shared" si="511"/>
        <v>-2.1652841E-3</v>
      </c>
      <c r="E5501">
        <f t="shared" si="512"/>
        <v>-2.1629416E-3</v>
      </c>
      <c r="F5501">
        <f t="shared" si="513"/>
        <v>-0.59999999999996589</v>
      </c>
      <c r="G5501">
        <f t="shared" si="514"/>
        <v>0.59999999999996589</v>
      </c>
      <c r="H5501">
        <f t="shared" si="515"/>
        <v>-0.7152988540999996</v>
      </c>
      <c r="I5501">
        <f t="shared" si="516"/>
        <v>-0.51095406360424023</v>
      </c>
      <c r="J5501">
        <f>_xlfn.VAR.S($D$3:D5501)</f>
        <v>1.4901700295967039E-4</v>
      </c>
      <c r="K5501">
        <f>AVERAGE($D$4:D5501)</f>
        <v>-1.3796303988723163E-4</v>
      </c>
    </row>
    <row r="5502" spans="1:11" x14ac:dyDescent="0.35">
      <c r="A5502">
        <v>5500</v>
      </c>
      <c r="B5502" s="2">
        <v>37256</v>
      </c>
      <c r="C5502">
        <v>279</v>
      </c>
      <c r="D5502">
        <f t="shared" si="511"/>
        <v>7.9165581000000002E-3</v>
      </c>
      <c r="E5502">
        <f t="shared" si="512"/>
        <v>7.9479769000000006E-3</v>
      </c>
      <c r="F5502">
        <f t="shared" si="513"/>
        <v>2.1999999999999886</v>
      </c>
      <c r="G5502">
        <f t="shared" si="514"/>
        <v>-2.1999999999999886</v>
      </c>
      <c r="H5502">
        <f t="shared" si="515"/>
        <v>-0.70738229599999958</v>
      </c>
      <c r="I5502">
        <f t="shared" si="516"/>
        <v>-0.50706713780918733</v>
      </c>
      <c r="J5502">
        <f>_xlfn.VAR.S($D$3:D5502)</f>
        <v>1.4900167645975034E-4</v>
      </c>
      <c r="K5502">
        <f>AVERAGE($D$4:D5502)</f>
        <v>-1.3649831518457894E-4</v>
      </c>
    </row>
    <row r="5503" spans="1:11" x14ac:dyDescent="0.35">
      <c r="A5503">
        <v>5501</v>
      </c>
      <c r="B5503" s="2">
        <v>37258</v>
      </c>
      <c r="C5503">
        <v>279.2</v>
      </c>
      <c r="D5503">
        <f t="shared" si="511"/>
        <v>7.1658910000000004E-4</v>
      </c>
      <c r="E5503">
        <f t="shared" si="512"/>
        <v>7.1684590000000001E-4</v>
      </c>
      <c r="F5503">
        <f t="shared" si="513"/>
        <v>0.19999999999998863</v>
      </c>
      <c r="G5503">
        <f t="shared" si="514"/>
        <v>-0.19999999999998863</v>
      </c>
      <c r="H5503">
        <f t="shared" si="515"/>
        <v>-0.70666570689999952</v>
      </c>
      <c r="I5503">
        <f t="shared" si="516"/>
        <v>-0.50671378091872787</v>
      </c>
      <c r="J5503">
        <f>_xlfn.VAR.S($D$3:D5503)</f>
        <v>1.4897471510767516E-4</v>
      </c>
      <c r="K5503">
        <f>AVERAGE($D$4:D5503)</f>
        <v>-1.3634320838181807E-4</v>
      </c>
    </row>
    <row r="5504" spans="1:11" x14ac:dyDescent="0.35">
      <c r="A5504">
        <v>5502</v>
      </c>
      <c r="B5504" s="2">
        <v>37259</v>
      </c>
      <c r="C5504">
        <v>278.5</v>
      </c>
      <c r="D5504">
        <f t="shared" si="511"/>
        <v>-2.5103115E-3</v>
      </c>
      <c r="E5504">
        <f t="shared" si="512"/>
        <v>-2.5071632999999999E-3</v>
      </c>
      <c r="F5504">
        <f t="shared" si="513"/>
        <v>-0.69999999999998863</v>
      </c>
      <c r="G5504">
        <f t="shared" si="514"/>
        <v>0.69999999999998863</v>
      </c>
      <c r="H5504">
        <f t="shared" si="515"/>
        <v>-0.70917601839999955</v>
      </c>
      <c r="I5504">
        <f t="shared" si="516"/>
        <v>-0.50795053003533575</v>
      </c>
      <c r="J5504">
        <f>_xlfn.VAR.S($D$3:D5504)</f>
        <v>1.4894866483755462E-4</v>
      </c>
      <c r="K5504">
        <f>AVERAGE($D$4:D5504)</f>
        <v>-1.3677476051626969E-4</v>
      </c>
    </row>
    <row r="5505" spans="1:11" x14ac:dyDescent="0.35">
      <c r="A5505">
        <v>5503</v>
      </c>
      <c r="B5505" s="2">
        <v>37260</v>
      </c>
      <c r="C5505">
        <v>279.2</v>
      </c>
      <c r="D5505">
        <f t="shared" si="511"/>
        <v>2.5103115E-3</v>
      </c>
      <c r="E5505">
        <f t="shared" si="512"/>
        <v>2.5134649999999999E-3</v>
      </c>
      <c r="F5505">
        <f t="shared" si="513"/>
        <v>0.69999999999998863</v>
      </c>
      <c r="G5505">
        <f t="shared" si="514"/>
        <v>-0.69999999999998863</v>
      </c>
      <c r="H5505">
        <f t="shared" si="515"/>
        <v>-0.70666570689999952</v>
      </c>
      <c r="I5505">
        <f t="shared" si="516"/>
        <v>-0.50671378091872787</v>
      </c>
      <c r="J5505">
        <f>_xlfn.VAR.S($D$3:D5505)</f>
        <v>1.489228588535973E-4</v>
      </c>
      <c r="K5505">
        <f>AVERAGE($D$4:D5505)</f>
        <v>-1.3629364705561604E-4</v>
      </c>
    </row>
    <row r="5506" spans="1:11" x14ac:dyDescent="0.35">
      <c r="A5506">
        <v>5504</v>
      </c>
      <c r="B5506" s="2">
        <v>37263</v>
      </c>
      <c r="C5506">
        <v>278.89999999999998</v>
      </c>
      <c r="D5506">
        <f t="shared" si="511"/>
        <v>-1.0750763E-3</v>
      </c>
      <c r="E5506">
        <f t="shared" si="512"/>
        <v>-1.0744986000000001E-3</v>
      </c>
      <c r="F5506">
        <f t="shared" si="513"/>
        <v>-0.30000000000001137</v>
      </c>
      <c r="G5506">
        <f t="shared" si="514"/>
        <v>0.30000000000001137</v>
      </c>
      <c r="H5506">
        <f t="shared" si="515"/>
        <v>-0.70774078319999956</v>
      </c>
      <c r="I5506">
        <f t="shared" si="516"/>
        <v>-0.50724381625441706</v>
      </c>
      <c r="J5506">
        <f>_xlfn.VAR.S($D$3:D5506)</f>
        <v>1.4889595955260568E-4</v>
      </c>
      <c r="K5506">
        <f>AVERAGE($D$4:D5506)</f>
        <v>-1.3646424175904043E-4</v>
      </c>
    </row>
    <row r="5507" spans="1:11" x14ac:dyDescent="0.35">
      <c r="A5507">
        <v>5505</v>
      </c>
      <c r="B5507" s="2">
        <v>37264</v>
      </c>
      <c r="C5507">
        <v>279.2</v>
      </c>
      <c r="D5507">
        <f t="shared" si="511"/>
        <v>1.0750763E-3</v>
      </c>
      <c r="E5507">
        <f t="shared" si="512"/>
        <v>1.0756544E-3</v>
      </c>
      <c r="F5507">
        <f t="shared" si="513"/>
        <v>0.30000000000001137</v>
      </c>
      <c r="G5507">
        <f t="shared" si="514"/>
        <v>-0.30000000000001137</v>
      </c>
      <c r="H5507">
        <f t="shared" si="515"/>
        <v>-0.70666570689999952</v>
      </c>
      <c r="I5507">
        <f t="shared" si="516"/>
        <v>-0.50671378091872787</v>
      </c>
      <c r="J5507">
        <f>_xlfn.VAR.S($D$3:D5507)</f>
        <v>1.4886917041410721E-4</v>
      </c>
      <c r="K5507">
        <f>AVERAGE($D$4:D5507)</f>
        <v>-1.3624412174781966E-4</v>
      </c>
    </row>
    <row r="5508" spans="1:11" x14ac:dyDescent="0.35">
      <c r="A5508">
        <v>5506</v>
      </c>
      <c r="B5508" s="2">
        <v>37265</v>
      </c>
      <c r="C5508">
        <v>283.7</v>
      </c>
      <c r="D5508">
        <f t="shared" ref="D5508:D5571" si="517">ROUND(LN(C5508/C5507),10)</f>
        <v>1.59889709E-2</v>
      </c>
      <c r="E5508">
        <f t="shared" ref="E5508:E5571" si="518">ROUND(C5508/C5507-1,10)</f>
        <v>1.6117478500000001E-2</v>
      </c>
      <c r="F5508">
        <f t="shared" ref="F5508:F5571" si="519">C5508-C5507</f>
        <v>4.5</v>
      </c>
      <c r="G5508">
        <f t="shared" ref="G5508:G5571" si="520">-F5508</f>
        <v>-4.5</v>
      </c>
      <c r="H5508">
        <f t="shared" ref="H5508:H5571" si="521">H5507+D5508</f>
        <v>-0.69067673599999957</v>
      </c>
      <c r="I5508">
        <f t="shared" ref="I5508:I5571" si="522">C5508/$C$2-1</f>
        <v>-0.49876325088339224</v>
      </c>
      <c r="J5508">
        <f>_xlfn.VAR.S($D$3:D5508)</f>
        <v>1.4888930706494016E-4</v>
      </c>
      <c r="K5508">
        <f>AVERAGE($D$4:D5508)</f>
        <v>-1.3331492737511343E-4</v>
      </c>
    </row>
    <row r="5509" spans="1:11" x14ac:dyDescent="0.35">
      <c r="A5509">
        <v>5507</v>
      </c>
      <c r="B5509" s="2">
        <v>37266</v>
      </c>
      <c r="C5509">
        <v>287.39999999999998</v>
      </c>
      <c r="D5509">
        <f t="shared" si="517"/>
        <v>1.2957631799999999E-2</v>
      </c>
      <c r="E5509">
        <f t="shared" si="518"/>
        <v>1.30419457E-2</v>
      </c>
      <c r="F5509">
        <f t="shared" si="519"/>
        <v>3.6999999999999886</v>
      </c>
      <c r="G5509">
        <f t="shared" si="520"/>
        <v>-3.6999999999999886</v>
      </c>
      <c r="H5509">
        <f t="shared" si="521"/>
        <v>-0.67771910419999959</v>
      </c>
      <c r="I5509">
        <f t="shared" si="522"/>
        <v>-0.49222614840989398</v>
      </c>
      <c r="J5509">
        <f>_xlfn.VAR.S($D$3:D5509)</f>
        <v>1.4889334745695775E-4</v>
      </c>
      <c r="K5509">
        <f>AVERAGE($D$4:D5509)</f>
        <v>-1.3093734896476564E-4</v>
      </c>
    </row>
    <row r="5510" spans="1:11" x14ac:dyDescent="0.35">
      <c r="A5510">
        <v>5508</v>
      </c>
      <c r="B5510" s="2">
        <v>37267</v>
      </c>
      <c r="C5510">
        <v>287.7</v>
      </c>
      <c r="D5510">
        <f t="shared" si="517"/>
        <v>1.0432969000000001E-3</v>
      </c>
      <c r="E5510">
        <f t="shared" si="518"/>
        <v>1.0438413000000001E-3</v>
      </c>
      <c r="F5510">
        <f t="shared" si="519"/>
        <v>0.30000000000001137</v>
      </c>
      <c r="G5510">
        <f t="shared" si="520"/>
        <v>-0.30000000000001137</v>
      </c>
      <c r="H5510">
        <f t="shared" si="521"/>
        <v>-0.67667580729999954</v>
      </c>
      <c r="I5510">
        <f t="shared" si="522"/>
        <v>-0.49169611307420502</v>
      </c>
      <c r="J5510">
        <f>_xlfn.VAR.S($D$3:D5510)</f>
        <v>1.4886655733632978E-4</v>
      </c>
      <c r="K5510">
        <f>AVERAGE($D$4:D5510)</f>
        <v>-1.3072412320682758E-4</v>
      </c>
    </row>
    <row r="5511" spans="1:11" x14ac:dyDescent="0.35">
      <c r="A5511">
        <v>5509</v>
      </c>
      <c r="B5511" s="2">
        <v>37270</v>
      </c>
      <c r="C5511">
        <v>285.7</v>
      </c>
      <c r="D5511">
        <f t="shared" si="517"/>
        <v>-6.9759612999999998E-3</v>
      </c>
      <c r="E5511">
        <f t="shared" si="518"/>
        <v>-6.9516858000000003E-3</v>
      </c>
      <c r="F5511">
        <f t="shared" si="519"/>
        <v>-2</v>
      </c>
      <c r="G5511">
        <f t="shared" si="520"/>
        <v>2</v>
      </c>
      <c r="H5511">
        <f t="shared" si="521"/>
        <v>-0.68365176859999954</v>
      </c>
      <c r="I5511">
        <f t="shared" si="522"/>
        <v>-0.49522968197879857</v>
      </c>
      <c r="J5511">
        <f>_xlfn.VAR.S($D$3:D5511)</f>
        <v>1.4884805515898538E-4</v>
      </c>
      <c r="K5511">
        <f>AVERAGE($D$4:D5511)</f>
        <v>-1.3196690410312263E-4</v>
      </c>
    </row>
    <row r="5512" spans="1:11" x14ac:dyDescent="0.35">
      <c r="A5512">
        <v>5510</v>
      </c>
      <c r="B5512" s="2">
        <v>37271</v>
      </c>
      <c r="C5512">
        <v>284.7</v>
      </c>
      <c r="D5512">
        <f t="shared" si="517"/>
        <v>-3.5063149999999999E-3</v>
      </c>
      <c r="E5512">
        <f t="shared" si="518"/>
        <v>-3.5001749999999999E-3</v>
      </c>
      <c r="F5512">
        <f t="shared" si="519"/>
        <v>-1</v>
      </c>
      <c r="G5512">
        <f t="shared" si="520"/>
        <v>1</v>
      </c>
      <c r="H5512">
        <f t="shared" si="521"/>
        <v>-0.68715808359999953</v>
      </c>
      <c r="I5512">
        <f t="shared" si="522"/>
        <v>-0.49699646643109541</v>
      </c>
      <c r="J5512">
        <f>_xlfn.VAR.S($D$3:D5512)</f>
        <v>1.4882311220483968E-4</v>
      </c>
      <c r="K5512">
        <f>AVERAGE($D$4:D5512)</f>
        <v>-1.3257941964058803E-4</v>
      </c>
    </row>
    <row r="5513" spans="1:11" x14ac:dyDescent="0.35">
      <c r="A5513">
        <v>5511</v>
      </c>
      <c r="B5513" s="2">
        <v>37272</v>
      </c>
      <c r="C5513">
        <v>287.60000000000002</v>
      </c>
      <c r="D5513">
        <f t="shared" si="517"/>
        <v>1.0134631599999999E-2</v>
      </c>
      <c r="E5513">
        <f t="shared" si="518"/>
        <v>1.01861609E-2</v>
      </c>
      <c r="F5513">
        <f t="shared" si="519"/>
        <v>2.9000000000000341</v>
      </c>
      <c r="G5513">
        <f t="shared" si="520"/>
        <v>-2.9000000000000341</v>
      </c>
      <c r="H5513">
        <f t="shared" si="521"/>
        <v>-0.67702345199999958</v>
      </c>
      <c r="I5513">
        <f t="shared" si="522"/>
        <v>-0.49187279151943464</v>
      </c>
      <c r="J5513">
        <f>_xlfn.VAR.S($D$3:D5513)</f>
        <v>1.4881520147911001E-4</v>
      </c>
      <c r="K5513">
        <f>AVERAGE($D$4:D5513)</f>
        <v>-1.307160419600725E-4</v>
      </c>
    </row>
    <row r="5514" spans="1:11" x14ac:dyDescent="0.35">
      <c r="A5514">
        <v>5512</v>
      </c>
      <c r="B5514" s="2">
        <v>37273</v>
      </c>
      <c r="C5514">
        <v>284.7</v>
      </c>
      <c r="D5514">
        <f t="shared" si="517"/>
        <v>-1.0134631599999999E-2</v>
      </c>
      <c r="E5514">
        <f t="shared" si="518"/>
        <v>-1.00834492E-2</v>
      </c>
      <c r="F5514">
        <f t="shared" si="519"/>
        <v>-2.9000000000000341</v>
      </c>
      <c r="G5514">
        <f t="shared" si="520"/>
        <v>2.9000000000000341</v>
      </c>
      <c r="H5514">
        <f t="shared" si="521"/>
        <v>-0.68715808359999953</v>
      </c>
      <c r="I5514">
        <f t="shared" si="522"/>
        <v>-0.49699646643109541</v>
      </c>
      <c r="J5514">
        <f>_xlfn.VAR.S($D$3:D5514)</f>
        <v>1.4880638318748334E-4</v>
      </c>
      <c r="K5514">
        <f>AVERAGE($D$4:D5514)</f>
        <v>-1.3253130517147514E-4</v>
      </c>
    </row>
    <row r="5515" spans="1:11" x14ac:dyDescent="0.35">
      <c r="A5515">
        <v>5513</v>
      </c>
      <c r="B5515" s="2">
        <v>37274</v>
      </c>
      <c r="C5515">
        <v>283.39999999999998</v>
      </c>
      <c r="D5515">
        <f t="shared" si="517"/>
        <v>-4.5766670000000004E-3</v>
      </c>
      <c r="E5515">
        <f t="shared" si="518"/>
        <v>-4.5662100000000002E-3</v>
      </c>
      <c r="F5515">
        <f t="shared" si="519"/>
        <v>-1.3000000000000114</v>
      </c>
      <c r="G5515">
        <f t="shared" si="520"/>
        <v>1.3000000000000114</v>
      </c>
      <c r="H5515">
        <f t="shared" si="521"/>
        <v>-0.69173475059999956</v>
      </c>
      <c r="I5515">
        <f t="shared" si="522"/>
        <v>-0.49929328621908131</v>
      </c>
      <c r="J5515">
        <f>_xlfn.VAR.S($D$3:D5515)</f>
        <v>1.4878298157935347E-4</v>
      </c>
      <c r="K5515">
        <f>AVERAGE($D$4:D5515)</f>
        <v>-1.3333757071843242E-4</v>
      </c>
    </row>
    <row r="5516" spans="1:11" x14ac:dyDescent="0.35">
      <c r="A5516">
        <v>5514</v>
      </c>
      <c r="B5516" s="2">
        <v>37278</v>
      </c>
      <c r="C5516">
        <v>281.8</v>
      </c>
      <c r="D5516">
        <f t="shared" si="517"/>
        <v>-5.6617278000000004E-3</v>
      </c>
      <c r="E5516">
        <f t="shared" si="518"/>
        <v>-5.6457304E-3</v>
      </c>
      <c r="F5516">
        <f t="shared" si="519"/>
        <v>-1.5999999999999659</v>
      </c>
      <c r="G5516">
        <f t="shared" si="520"/>
        <v>1.5999999999999659</v>
      </c>
      <c r="H5516">
        <f t="shared" si="521"/>
        <v>-0.69739647839999952</v>
      </c>
      <c r="I5516">
        <f t="shared" si="522"/>
        <v>-0.50212014134275618</v>
      </c>
      <c r="J5516">
        <f>_xlfn.VAR.S($D$3:D5516)</f>
        <v>1.4876155251583299E-4</v>
      </c>
      <c r="K5516">
        <f>AVERAGE($D$4:D5516)</f>
        <v>-1.343403623435515E-4</v>
      </c>
    </row>
    <row r="5517" spans="1:11" x14ac:dyDescent="0.35">
      <c r="A5517">
        <v>5515</v>
      </c>
      <c r="B5517" s="2">
        <v>37279</v>
      </c>
      <c r="C5517">
        <v>278.89999999999998</v>
      </c>
      <c r="D5517">
        <f t="shared" si="517"/>
        <v>-1.0344304800000001E-2</v>
      </c>
      <c r="E5517">
        <f t="shared" si="518"/>
        <v>-1.02909865E-2</v>
      </c>
      <c r="F5517">
        <f t="shared" si="519"/>
        <v>-2.9000000000000341</v>
      </c>
      <c r="G5517">
        <f t="shared" si="520"/>
        <v>2.9000000000000341</v>
      </c>
      <c r="H5517">
        <f t="shared" si="521"/>
        <v>-0.70774078319999956</v>
      </c>
      <c r="I5517">
        <f t="shared" si="522"/>
        <v>-0.50724381625441706</v>
      </c>
      <c r="J5517">
        <f>_xlfn.VAR.S($D$3:D5517)</f>
        <v>1.4875350454938285E-4</v>
      </c>
      <c r="K5517">
        <f>AVERAGE($D$4:D5517)</f>
        <v>-1.3619200623866512E-4</v>
      </c>
    </row>
    <row r="5518" spans="1:11" x14ac:dyDescent="0.35">
      <c r="A5518">
        <v>5516</v>
      </c>
      <c r="B5518" s="2">
        <v>37280</v>
      </c>
      <c r="C5518">
        <v>278.39999999999998</v>
      </c>
      <c r="D5518">
        <f t="shared" si="517"/>
        <v>-1.7943662E-3</v>
      </c>
      <c r="E5518">
        <f t="shared" si="518"/>
        <v>-1.7927573E-3</v>
      </c>
      <c r="F5518">
        <f t="shared" si="519"/>
        <v>-0.5</v>
      </c>
      <c r="G5518">
        <f t="shared" si="520"/>
        <v>0.5</v>
      </c>
      <c r="H5518">
        <f t="shared" si="521"/>
        <v>-0.70953514939999951</v>
      </c>
      <c r="I5518">
        <f t="shared" si="522"/>
        <v>-0.50812720848056547</v>
      </c>
      <c r="J5518">
        <f>_xlfn.VAR.S($D$3:D5518)</f>
        <v>1.4872703522360995E-4</v>
      </c>
      <c r="K5518">
        <f>AVERAGE($D$4:D5518)</f>
        <v>-1.3649267245693553E-4</v>
      </c>
    </row>
    <row r="5519" spans="1:11" x14ac:dyDescent="0.35">
      <c r="A5519">
        <v>5517</v>
      </c>
      <c r="B5519" s="2">
        <v>37281</v>
      </c>
      <c r="C5519">
        <v>279.10000000000002</v>
      </c>
      <c r="D5519">
        <f t="shared" si="517"/>
        <v>2.5112121000000001E-3</v>
      </c>
      <c r="E5519">
        <f t="shared" si="518"/>
        <v>2.5143677999999998E-3</v>
      </c>
      <c r="F5519">
        <f t="shared" si="519"/>
        <v>0.70000000000004547</v>
      </c>
      <c r="G5519">
        <f t="shared" si="520"/>
        <v>-0.70000000000004547</v>
      </c>
      <c r="H5519">
        <f t="shared" si="521"/>
        <v>-0.70702393729999946</v>
      </c>
      <c r="I5519">
        <f t="shared" si="522"/>
        <v>-0.5068904593639576</v>
      </c>
      <c r="J5519">
        <f>_xlfn.VAR.S($D$3:D5519)</f>
        <v>1.48701335528087E-4</v>
      </c>
      <c r="K5519">
        <f>AVERAGE($D$4:D5519)</f>
        <v>-1.3601266796591722E-4</v>
      </c>
    </row>
    <row r="5520" spans="1:11" x14ac:dyDescent="0.35">
      <c r="A5520">
        <v>5518</v>
      </c>
      <c r="B5520" s="2">
        <v>37284</v>
      </c>
      <c r="C5520">
        <v>278.5</v>
      </c>
      <c r="D5520">
        <f t="shared" si="517"/>
        <v>-2.1520812000000002E-3</v>
      </c>
      <c r="E5520">
        <f t="shared" si="518"/>
        <v>-2.1497670999999999E-3</v>
      </c>
      <c r="F5520">
        <f t="shared" si="519"/>
        <v>-0.60000000000002274</v>
      </c>
      <c r="G5520">
        <f t="shared" si="520"/>
        <v>0.60000000000002274</v>
      </c>
      <c r="H5520">
        <f t="shared" si="521"/>
        <v>-0.70917601849999945</v>
      </c>
      <c r="I5520">
        <f t="shared" si="522"/>
        <v>-0.50795053003533575</v>
      </c>
      <c r="J5520">
        <f>_xlfn.VAR.S($D$3:D5520)</f>
        <v>1.4867512458095392E-4</v>
      </c>
      <c r="K5520">
        <f>AVERAGE($D$4:D5520)</f>
        <v>-1.3637809637484128E-4</v>
      </c>
    </row>
    <row r="5521" spans="1:11" x14ac:dyDescent="0.35">
      <c r="A5521">
        <v>5519</v>
      </c>
      <c r="B5521" s="2">
        <v>37285</v>
      </c>
      <c r="C5521">
        <v>281.39999999999998</v>
      </c>
      <c r="D5521">
        <f t="shared" si="517"/>
        <v>1.0359085299999999E-2</v>
      </c>
      <c r="E5521">
        <f t="shared" si="518"/>
        <v>1.04129264E-2</v>
      </c>
      <c r="F5521">
        <f t="shared" si="519"/>
        <v>2.8999999999999773</v>
      </c>
      <c r="G5521">
        <f t="shared" si="520"/>
        <v>-2.8999999999999773</v>
      </c>
      <c r="H5521">
        <f t="shared" si="521"/>
        <v>-0.69881693319999949</v>
      </c>
      <c r="I5521">
        <f t="shared" si="522"/>
        <v>-0.50282685512367498</v>
      </c>
      <c r="J5521">
        <f>_xlfn.VAR.S($D$3:D5521)</f>
        <v>1.4866811023175869E-4</v>
      </c>
      <c r="K5521">
        <f>AVERAGE($D$4:D5521)</f>
        <v>-1.3447605516491473E-4</v>
      </c>
    </row>
    <row r="5522" spans="1:11" x14ac:dyDescent="0.35">
      <c r="A5522">
        <v>5520</v>
      </c>
      <c r="B5522" s="2">
        <v>37286</v>
      </c>
      <c r="C5522">
        <v>281.89999999999998</v>
      </c>
      <c r="D5522">
        <f t="shared" si="517"/>
        <v>1.7752534E-3</v>
      </c>
      <c r="E5522">
        <f t="shared" si="518"/>
        <v>1.7768300999999999E-3</v>
      </c>
      <c r="F5522">
        <f t="shared" si="519"/>
        <v>0.5</v>
      </c>
      <c r="G5522">
        <f t="shared" si="520"/>
        <v>-0.5</v>
      </c>
      <c r="H5522">
        <f t="shared" si="521"/>
        <v>-0.69704167979999954</v>
      </c>
      <c r="I5522">
        <f t="shared" si="522"/>
        <v>-0.50194346289752656</v>
      </c>
      <c r="J5522">
        <f>_xlfn.VAR.S($D$3:D5522)</f>
        <v>1.4864182799905655E-4</v>
      </c>
      <c r="K5522">
        <f>AVERAGE($D$4:D5522)</f>
        <v>-1.341300269976444E-4</v>
      </c>
    </row>
    <row r="5523" spans="1:11" x14ac:dyDescent="0.35">
      <c r="A5523">
        <v>5521</v>
      </c>
      <c r="B5523" s="2">
        <v>37287</v>
      </c>
      <c r="C5523">
        <v>282.10000000000002</v>
      </c>
      <c r="D5523">
        <f t="shared" si="517"/>
        <v>7.0921989999999996E-4</v>
      </c>
      <c r="E5523">
        <f t="shared" si="518"/>
        <v>7.0947139999999996E-4</v>
      </c>
      <c r="F5523">
        <f t="shared" si="519"/>
        <v>0.20000000000004547</v>
      </c>
      <c r="G5523">
        <f t="shared" si="520"/>
        <v>-0.20000000000004547</v>
      </c>
      <c r="H5523">
        <f t="shared" si="521"/>
        <v>-0.69633245989999959</v>
      </c>
      <c r="I5523">
        <f t="shared" si="522"/>
        <v>-0.5015901060070671</v>
      </c>
      <c r="J5523">
        <f>_xlfn.VAR.S($D$3:D5523)</f>
        <v>1.4861502656760852E-4</v>
      </c>
      <c r="K5523">
        <f>AVERAGE($D$4:D5523)</f>
        <v>-1.3397724621376804E-4</v>
      </c>
    </row>
    <row r="5524" spans="1:11" x14ac:dyDescent="0.35">
      <c r="A5524">
        <v>5522</v>
      </c>
      <c r="B5524" s="2">
        <v>37288</v>
      </c>
      <c r="C5524">
        <v>286</v>
      </c>
      <c r="D5524">
        <f t="shared" si="517"/>
        <v>1.3730192800000001E-2</v>
      </c>
      <c r="E5524">
        <f t="shared" si="518"/>
        <v>1.3824884799999999E-2</v>
      </c>
      <c r="F5524">
        <f t="shared" si="519"/>
        <v>3.8999999999999773</v>
      </c>
      <c r="G5524">
        <f t="shared" si="520"/>
        <v>-3.8999999999999773</v>
      </c>
      <c r="H5524">
        <f t="shared" si="521"/>
        <v>-0.6826022670999996</v>
      </c>
      <c r="I5524">
        <f t="shared" si="522"/>
        <v>-0.4946996466431095</v>
      </c>
      <c r="J5524">
        <f>_xlfn.VAR.S($D$3:D5524)</f>
        <v>1.4862287799460497E-4</v>
      </c>
      <c r="K5524">
        <f>AVERAGE($D$4:D5524)</f>
        <v>-1.3146607612751304E-4</v>
      </c>
    </row>
    <row r="5525" spans="1:11" x14ac:dyDescent="0.35">
      <c r="A5525">
        <v>5523</v>
      </c>
      <c r="B5525" s="2">
        <v>37291</v>
      </c>
      <c r="C5525">
        <v>289.3</v>
      </c>
      <c r="D5525">
        <f t="shared" si="517"/>
        <v>1.1472401199999999E-2</v>
      </c>
      <c r="E5525">
        <f t="shared" si="518"/>
        <v>1.15384615E-2</v>
      </c>
      <c r="F5525">
        <f t="shared" si="519"/>
        <v>3.3000000000000114</v>
      </c>
      <c r="G5525">
        <f t="shared" si="520"/>
        <v>-3.3000000000000114</v>
      </c>
      <c r="H5525">
        <f t="shared" si="521"/>
        <v>-0.67112986589999957</v>
      </c>
      <c r="I5525">
        <f t="shared" si="522"/>
        <v>-0.48886925795053005</v>
      </c>
      <c r="J5525">
        <f>_xlfn.VAR.S($D$3:D5525)</f>
        <v>1.4862031015104696E-4</v>
      </c>
      <c r="K5525">
        <f>AVERAGE($D$4:D5525)</f>
        <v>-1.2936468763129292E-4</v>
      </c>
    </row>
    <row r="5526" spans="1:11" x14ac:dyDescent="0.35">
      <c r="A5526">
        <v>5524</v>
      </c>
      <c r="B5526" s="2">
        <v>37292</v>
      </c>
      <c r="C5526">
        <v>298.2</v>
      </c>
      <c r="D5526">
        <f t="shared" si="517"/>
        <v>3.0300190300000002E-2</v>
      </c>
      <c r="E5526">
        <f t="shared" si="518"/>
        <v>3.0763912899999999E-2</v>
      </c>
      <c r="F5526">
        <f t="shared" si="519"/>
        <v>8.8999999999999773</v>
      </c>
      <c r="G5526">
        <f t="shared" si="520"/>
        <v>-8.8999999999999773</v>
      </c>
      <c r="H5526">
        <f t="shared" si="521"/>
        <v>-0.64082967559999959</v>
      </c>
      <c r="I5526">
        <f t="shared" si="522"/>
        <v>-0.47314487632508839</v>
      </c>
      <c r="J5526">
        <f>_xlfn.VAR.S($D$3:D5526)</f>
        <v>1.4876093885518086E-4</v>
      </c>
      <c r="K5526">
        <f>AVERAGE($D$4:D5526)</f>
        <v>-1.2385508144124562E-4</v>
      </c>
    </row>
    <row r="5527" spans="1:11" x14ac:dyDescent="0.35">
      <c r="A5527">
        <v>5525</v>
      </c>
      <c r="B5527" s="2">
        <v>37293</v>
      </c>
      <c r="C5527">
        <v>297.5</v>
      </c>
      <c r="D5527">
        <f t="shared" si="517"/>
        <v>-2.3501772999999998E-3</v>
      </c>
      <c r="E5527">
        <f t="shared" si="518"/>
        <v>-2.3474177999999999E-3</v>
      </c>
      <c r="F5527">
        <f t="shared" si="519"/>
        <v>-0.69999999999998863</v>
      </c>
      <c r="G5527">
        <f t="shared" si="520"/>
        <v>0.69999999999998863</v>
      </c>
      <c r="H5527">
        <f t="shared" si="521"/>
        <v>-0.64317985289999957</v>
      </c>
      <c r="I5527">
        <f t="shared" si="522"/>
        <v>-0.47438162544169615</v>
      </c>
      <c r="J5527">
        <f>_xlfn.VAR.S($D$3:D5527)</f>
        <v>1.4873491236513104E-4</v>
      </c>
      <c r="K5527">
        <f>AVERAGE($D$4:D5527)</f>
        <v>-1.2425810863504698E-4</v>
      </c>
    </row>
    <row r="5528" spans="1:11" x14ac:dyDescent="0.35">
      <c r="A5528">
        <v>5526</v>
      </c>
      <c r="B5528" s="2">
        <v>37294</v>
      </c>
      <c r="C5528">
        <v>299.7</v>
      </c>
      <c r="D5528">
        <f t="shared" si="517"/>
        <v>7.3677493000000004E-3</v>
      </c>
      <c r="E5528">
        <f t="shared" si="518"/>
        <v>7.3949580000000001E-3</v>
      </c>
      <c r="F5528">
        <f t="shared" si="519"/>
        <v>2.1999999999999886</v>
      </c>
      <c r="G5528">
        <f t="shared" si="520"/>
        <v>-2.1999999999999886</v>
      </c>
      <c r="H5528">
        <f t="shared" si="521"/>
        <v>-0.63581210359999962</v>
      </c>
      <c r="I5528">
        <f t="shared" si="522"/>
        <v>-0.47049469964664314</v>
      </c>
      <c r="J5528">
        <f>_xlfn.VAR.S($D$3:D5528)</f>
        <v>1.4871812822602116E-4</v>
      </c>
      <c r="K5528">
        <f>AVERAGE($D$4:D5528)</f>
        <v>-1.2290208919457006E-4</v>
      </c>
    </row>
    <row r="5529" spans="1:11" x14ac:dyDescent="0.35">
      <c r="A5529">
        <v>5527</v>
      </c>
      <c r="B5529" s="2">
        <v>37295</v>
      </c>
      <c r="C5529">
        <v>303.5</v>
      </c>
      <c r="D5529">
        <f t="shared" si="517"/>
        <v>1.25996362E-2</v>
      </c>
      <c r="E5529">
        <f t="shared" si="518"/>
        <v>1.2679345999999999E-2</v>
      </c>
      <c r="F5529">
        <f t="shared" si="519"/>
        <v>3.8000000000000114</v>
      </c>
      <c r="G5529">
        <f t="shared" si="520"/>
        <v>-3.8000000000000114</v>
      </c>
      <c r="H5529">
        <f t="shared" si="521"/>
        <v>-0.62321246739999958</v>
      </c>
      <c r="I5529">
        <f t="shared" si="522"/>
        <v>-0.46378091872791516</v>
      </c>
      <c r="J5529">
        <f>_xlfn.VAR.S($D$3:D5529)</f>
        <v>1.4872046555464044E-4</v>
      </c>
      <c r="K5529">
        <f>AVERAGE($D$4:D5529)</f>
        <v>-1.2059978403908786E-4</v>
      </c>
    </row>
    <row r="5530" spans="1:11" x14ac:dyDescent="0.35">
      <c r="A5530">
        <v>5528</v>
      </c>
      <c r="B5530" s="2">
        <v>37298</v>
      </c>
      <c r="C5530">
        <v>300.10000000000002</v>
      </c>
      <c r="D5530">
        <f t="shared" si="517"/>
        <v>-1.12658581E-2</v>
      </c>
      <c r="E5530">
        <f t="shared" si="518"/>
        <v>-1.1202635900000001E-2</v>
      </c>
      <c r="F5530">
        <f t="shared" si="519"/>
        <v>-3.3999999999999773</v>
      </c>
      <c r="G5530">
        <f t="shared" si="520"/>
        <v>3.3999999999999773</v>
      </c>
      <c r="H5530">
        <f t="shared" si="521"/>
        <v>-0.63447832549999961</v>
      </c>
      <c r="I5530">
        <f t="shared" si="522"/>
        <v>-0.46978798586572434</v>
      </c>
      <c r="J5530">
        <f>_xlfn.VAR.S($D$3:D5530)</f>
        <v>1.4871605967047352E-4</v>
      </c>
      <c r="K5530">
        <f>AVERAGE($D$4:D5530)</f>
        <v>-1.2261629540437843E-4</v>
      </c>
    </row>
    <row r="5531" spans="1:11" x14ac:dyDescent="0.35">
      <c r="A5531">
        <v>5529</v>
      </c>
      <c r="B5531" s="2">
        <v>37299</v>
      </c>
      <c r="C5531">
        <v>300.7</v>
      </c>
      <c r="D5531">
        <f t="shared" si="517"/>
        <v>1.9973374999999998E-3</v>
      </c>
      <c r="E5531">
        <f t="shared" si="518"/>
        <v>1.9993336E-3</v>
      </c>
      <c r="F5531">
        <f t="shared" si="519"/>
        <v>0.59999999999996589</v>
      </c>
      <c r="G5531">
        <f t="shared" si="520"/>
        <v>-0.59999999999996589</v>
      </c>
      <c r="H5531">
        <f t="shared" si="521"/>
        <v>-0.63248098799999963</v>
      </c>
      <c r="I5531">
        <f t="shared" si="522"/>
        <v>-0.46872791519434631</v>
      </c>
      <c r="J5531">
        <f>_xlfn.VAR.S($D$3:D5531)</f>
        <v>1.486899641846425E-4</v>
      </c>
      <c r="K5531">
        <f>AVERAGE($D$4:D5531)</f>
        <v>-1.2223280159189573E-4</v>
      </c>
    </row>
    <row r="5532" spans="1:11" x14ac:dyDescent="0.35">
      <c r="A5532">
        <v>5530</v>
      </c>
      <c r="B5532" s="2">
        <v>37300</v>
      </c>
      <c r="C5532">
        <v>299.39999999999998</v>
      </c>
      <c r="D5532">
        <f t="shared" si="517"/>
        <v>-4.3326179999999999E-3</v>
      </c>
      <c r="E5532">
        <f t="shared" si="518"/>
        <v>-4.3232458000000001E-3</v>
      </c>
      <c r="F5532">
        <f t="shared" si="519"/>
        <v>-1.3000000000000114</v>
      </c>
      <c r="G5532">
        <f t="shared" si="520"/>
        <v>1.3000000000000114</v>
      </c>
      <c r="H5532">
        <f t="shared" si="521"/>
        <v>-0.63681360599999959</v>
      </c>
      <c r="I5532">
        <f t="shared" si="522"/>
        <v>-0.47102473498233222</v>
      </c>
      <c r="J5532">
        <f>_xlfn.VAR.S($D$3:D5532)</f>
        <v>1.4866628906023646E-4</v>
      </c>
      <c r="K5532">
        <f>AVERAGE($D$4:D5532)</f>
        <v>-1.2299431094230413E-4</v>
      </c>
    </row>
    <row r="5533" spans="1:11" x14ac:dyDescent="0.35">
      <c r="A5533">
        <v>5531</v>
      </c>
      <c r="B5533" s="2">
        <v>37301</v>
      </c>
      <c r="C5533">
        <v>299.7</v>
      </c>
      <c r="D5533">
        <f t="shared" si="517"/>
        <v>1.0015022999999999E-3</v>
      </c>
      <c r="E5533">
        <f t="shared" si="518"/>
        <v>1.0020039999999999E-3</v>
      </c>
      <c r="F5533">
        <f t="shared" si="519"/>
        <v>0.30000000000001137</v>
      </c>
      <c r="G5533">
        <f t="shared" si="520"/>
        <v>-0.30000000000001137</v>
      </c>
      <c r="H5533">
        <f t="shared" si="521"/>
        <v>-0.63581210369999963</v>
      </c>
      <c r="I5533">
        <f t="shared" si="522"/>
        <v>-0.47049469964664314</v>
      </c>
      <c r="J5533">
        <f>_xlfn.VAR.S($D$3:D5533)</f>
        <v>1.4863963090682407E-4</v>
      </c>
      <c r="K5533">
        <f>AVERAGE($D$4:D5533)</f>
        <v>-1.2279096616636521E-4</v>
      </c>
    </row>
    <row r="5534" spans="1:11" x14ac:dyDescent="0.35">
      <c r="A5534">
        <v>5532</v>
      </c>
      <c r="B5534" s="2">
        <v>37302</v>
      </c>
      <c r="C5534">
        <v>298.39999999999998</v>
      </c>
      <c r="D5534">
        <f t="shared" si="517"/>
        <v>-4.3471059999999999E-3</v>
      </c>
      <c r="E5534">
        <f t="shared" si="518"/>
        <v>-4.3376710000000004E-3</v>
      </c>
      <c r="F5534">
        <f t="shared" si="519"/>
        <v>-1.3000000000000114</v>
      </c>
      <c r="G5534">
        <f t="shared" si="520"/>
        <v>1.3000000000000114</v>
      </c>
      <c r="H5534">
        <f t="shared" si="521"/>
        <v>-0.64015920969999962</v>
      </c>
      <c r="I5534">
        <f t="shared" si="522"/>
        <v>-0.47279151943462905</v>
      </c>
      <c r="J5534">
        <f>_xlfn.VAR.S($D$3:D5534)</f>
        <v>1.4861599471799309E-4</v>
      </c>
      <c r="K5534">
        <f>AVERAGE($D$4:D5534)</f>
        <v>-1.2355471865847036E-4</v>
      </c>
    </row>
    <row r="5535" spans="1:11" x14ac:dyDescent="0.35">
      <c r="A5535">
        <v>5533</v>
      </c>
      <c r="B5535" s="2">
        <v>37306</v>
      </c>
      <c r="C5535">
        <v>293.2</v>
      </c>
      <c r="D5535">
        <f t="shared" si="517"/>
        <v>-1.7579898300000001E-2</v>
      </c>
      <c r="E5535">
        <f t="shared" si="518"/>
        <v>-1.7426273499999999E-2</v>
      </c>
      <c r="F5535">
        <f t="shared" si="519"/>
        <v>-5.1999999999999886</v>
      </c>
      <c r="G5535">
        <f t="shared" si="520"/>
        <v>5.1999999999999886</v>
      </c>
      <c r="H5535">
        <f t="shared" si="521"/>
        <v>-0.65773910799999957</v>
      </c>
      <c r="I5535">
        <f t="shared" si="522"/>
        <v>-0.48197879858657244</v>
      </c>
      <c r="J5535">
        <f>_xlfn.VAR.S($D$3:D5535)</f>
        <v>1.4864425329170979E-4</v>
      </c>
      <c r="K5535">
        <f>AVERAGE($D$4:D5535)</f>
        <v>-1.2671023991323201E-4</v>
      </c>
    </row>
    <row r="5536" spans="1:11" x14ac:dyDescent="0.35">
      <c r="A5536">
        <v>5534</v>
      </c>
      <c r="B5536" s="2">
        <v>37307</v>
      </c>
      <c r="C5536">
        <v>292.3</v>
      </c>
      <c r="D5536">
        <f t="shared" si="517"/>
        <v>-3.0742979E-3</v>
      </c>
      <c r="E5536">
        <f t="shared" si="518"/>
        <v>-3.0695771E-3</v>
      </c>
      <c r="F5536">
        <f t="shared" si="519"/>
        <v>-0.89999999999997726</v>
      </c>
      <c r="G5536">
        <f t="shared" si="520"/>
        <v>0.89999999999997726</v>
      </c>
      <c r="H5536">
        <f t="shared" si="521"/>
        <v>-0.6608134058999996</v>
      </c>
      <c r="I5536">
        <f t="shared" si="522"/>
        <v>-0.48356890459363955</v>
      </c>
      <c r="J5536">
        <f>_xlfn.VAR.S($D$3:D5536)</f>
        <v>1.486189665917099E-4</v>
      </c>
      <c r="K5536">
        <f>AVERAGE($D$4:D5536)</f>
        <v>-1.2724296857039572E-4</v>
      </c>
    </row>
    <row r="5537" spans="1:11" x14ac:dyDescent="0.35">
      <c r="A5537">
        <v>5535</v>
      </c>
      <c r="B5537" s="2">
        <v>37308</v>
      </c>
      <c r="C5537">
        <v>293.2</v>
      </c>
      <c r="D5537">
        <f t="shared" si="517"/>
        <v>3.0742979E-3</v>
      </c>
      <c r="E5537">
        <f t="shared" si="518"/>
        <v>3.0790283999999998E-3</v>
      </c>
      <c r="F5537">
        <f t="shared" si="519"/>
        <v>0.89999999999997726</v>
      </c>
      <c r="G5537">
        <f t="shared" si="520"/>
        <v>-0.89999999999997726</v>
      </c>
      <c r="H5537">
        <f t="shared" si="521"/>
        <v>-0.65773910799999957</v>
      </c>
      <c r="I5537">
        <f t="shared" si="522"/>
        <v>-0.48197879858657244</v>
      </c>
      <c r="J5537">
        <f>_xlfn.VAR.S($D$3:D5537)</f>
        <v>1.4859395375452369E-4</v>
      </c>
      <c r="K5537">
        <f>AVERAGE($D$4:D5537)</f>
        <v>-1.2666444654860852E-4</v>
      </c>
    </row>
    <row r="5538" spans="1:11" x14ac:dyDescent="0.35">
      <c r="A5538">
        <v>5536</v>
      </c>
      <c r="B5538" s="2">
        <v>37309</v>
      </c>
      <c r="C5538">
        <v>293.2</v>
      </c>
      <c r="D5538">
        <f t="shared" si="517"/>
        <v>0</v>
      </c>
      <c r="E5538">
        <f t="shared" si="518"/>
        <v>0</v>
      </c>
      <c r="F5538">
        <f t="shared" si="519"/>
        <v>0</v>
      </c>
      <c r="G5538">
        <f t="shared" si="520"/>
        <v>0</v>
      </c>
      <c r="H5538">
        <f t="shared" si="521"/>
        <v>-0.65773910799999957</v>
      </c>
      <c r="I5538">
        <f t="shared" si="522"/>
        <v>-0.48197879858657244</v>
      </c>
      <c r="J5538">
        <f>_xlfn.VAR.S($D$3:D5538)</f>
        <v>1.4856711006254719E-4</v>
      </c>
      <c r="K5538">
        <f>AVERAGE($D$4:D5538)</f>
        <v>-1.2664156227642267E-4</v>
      </c>
    </row>
    <row r="5539" spans="1:11" x14ac:dyDescent="0.35">
      <c r="A5539">
        <v>5537</v>
      </c>
      <c r="B5539" s="2">
        <v>37312</v>
      </c>
      <c r="C5539">
        <v>292.7</v>
      </c>
      <c r="D5539">
        <f t="shared" si="517"/>
        <v>-1.7067763E-3</v>
      </c>
      <c r="E5539">
        <f t="shared" si="518"/>
        <v>-1.7053206E-3</v>
      </c>
      <c r="F5539">
        <f t="shared" si="519"/>
        <v>-0.5</v>
      </c>
      <c r="G5539">
        <f t="shared" si="520"/>
        <v>0.5</v>
      </c>
      <c r="H5539">
        <f t="shared" si="521"/>
        <v>-0.65944588429999962</v>
      </c>
      <c r="I5539">
        <f t="shared" si="522"/>
        <v>-0.48286219081272086</v>
      </c>
      <c r="J5539">
        <f>_xlfn.VAR.S($D$3:D5539)</f>
        <v>1.4854072893312278E-4</v>
      </c>
      <c r="K5539">
        <f>AVERAGE($D$4:D5539)</f>
        <v>-1.2692699123916177E-4</v>
      </c>
    </row>
    <row r="5540" spans="1:11" x14ac:dyDescent="0.35">
      <c r="A5540">
        <v>5538</v>
      </c>
      <c r="B5540" s="2">
        <v>37313</v>
      </c>
      <c r="C5540">
        <v>298</v>
      </c>
      <c r="D5540">
        <f t="shared" si="517"/>
        <v>1.7945292799999998E-2</v>
      </c>
      <c r="E5540">
        <f t="shared" si="518"/>
        <v>1.8107277099999999E-2</v>
      </c>
      <c r="F5540">
        <f t="shared" si="519"/>
        <v>5.3000000000000114</v>
      </c>
      <c r="G5540">
        <f t="shared" si="520"/>
        <v>-5.3000000000000114</v>
      </c>
      <c r="H5540">
        <f t="shared" si="521"/>
        <v>-0.64150059149999961</v>
      </c>
      <c r="I5540">
        <f t="shared" si="522"/>
        <v>-0.47349823321554774</v>
      </c>
      <c r="J5540">
        <f>_xlfn.VAR.S($D$3:D5540)</f>
        <v>1.4857282619942726E-4</v>
      </c>
      <c r="K5540">
        <f>AVERAGE($D$4:D5540)</f>
        <v>-1.2366309024742632E-4</v>
      </c>
    </row>
    <row r="5541" spans="1:11" x14ac:dyDescent="0.35">
      <c r="A5541">
        <v>5539</v>
      </c>
      <c r="B5541" s="2">
        <v>37314</v>
      </c>
      <c r="C5541">
        <v>296.60000000000002</v>
      </c>
      <c r="D5541">
        <f t="shared" si="517"/>
        <v>-4.7090567999999999E-3</v>
      </c>
      <c r="E5541">
        <f t="shared" si="518"/>
        <v>-4.6979865999999997E-3</v>
      </c>
      <c r="F5541">
        <f t="shared" si="519"/>
        <v>-1.3999999999999773</v>
      </c>
      <c r="G5541">
        <f t="shared" si="520"/>
        <v>1.3999999999999773</v>
      </c>
      <c r="H5541">
        <f t="shared" si="521"/>
        <v>-0.64620964829999961</v>
      </c>
      <c r="I5541">
        <f t="shared" si="522"/>
        <v>-0.47597173144876326</v>
      </c>
      <c r="J5541">
        <f>_xlfn.VAR.S($D$3:D5541)</f>
        <v>1.4854980724688478E-4</v>
      </c>
      <c r="K5541">
        <f>AVERAGE($D$4:D5541)</f>
        <v>-1.2449107755507395E-4</v>
      </c>
    </row>
    <row r="5542" spans="1:11" x14ac:dyDescent="0.35">
      <c r="A5542">
        <v>5540</v>
      </c>
      <c r="B5542" s="2">
        <v>37315</v>
      </c>
      <c r="C5542">
        <v>297.10000000000002</v>
      </c>
      <c r="D5542">
        <f t="shared" si="517"/>
        <v>1.6843527999999999E-3</v>
      </c>
      <c r="E5542">
        <f t="shared" si="518"/>
        <v>1.6857720999999999E-3</v>
      </c>
      <c r="F5542">
        <f t="shared" si="519"/>
        <v>0.5</v>
      </c>
      <c r="G5542">
        <f t="shared" si="520"/>
        <v>-0.5</v>
      </c>
      <c r="H5542">
        <f t="shared" si="521"/>
        <v>-0.6445252954999996</v>
      </c>
      <c r="I5542">
        <f t="shared" si="522"/>
        <v>-0.47508833922261484</v>
      </c>
      <c r="J5542">
        <f>_xlfn.VAR.S($D$3:D5542)</f>
        <v>1.4852357386067953E-4</v>
      </c>
      <c r="K5542">
        <f>AVERAGE($D$4:D5542)</f>
        <v>-1.2416451249322975E-4</v>
      </c>
    </row>
    <row r="5543" spans="1:11" x14ac:dyDescent="0.35">
      <c r="A5543">
        <v>5541</v>
      </c>
      <c r="B5543" s="2">
        <v>37316</v>
      </c>
      <c r="C5543">
        <v>298.39999999999998</v>
      </c>
      <c r="D5543">
        <f t="shared" si="517"/>
        <v>4.3660859000000003E-3</v>
      </c>
      <c r="E5543">
        <f t="shared" si="518"/>
        <v>4.3756311000000001E-3</v>
      </c>
      <c r="F5543">
        <f t="shared" si="519"/>
        <v>1.2999999999999545</v>
      </c>
      <c r="G5543">
        <f t="shared" si="520"/>
        <v>-1.2999999999999545</v>
      </c>
      <c r="H5543">
        <f t="shared" si="521"/>
        <v>-0.64015920959999961</v>
      </c>
      <c r="I5543">
        <f t="shared" si="522"/>
        <v>-0.47279151943462905</v>
      </c>
      <c r="J5543">
        <f>_xlfn.VAR.S($D$3:D5543)</f>
        <v>1.4850039063770941E-4</v>
      </c>
      <c r="K5543">
        <f>AVERAGE($D$4:D5543)</f>
        <v>-1.2335399797833927E-4</v>
      </c>
    </row>
    <row r="5544" spans="1:11" x14ac:dyDescent="0.35">
      <c r="A5544">
        <v>5542</v>
      </c>
      <c r="B5544" s="2">
        <v>37319</v>
      </c>
      <c r="C5544">
        <v>297.10000000000002</v>
      </c>
      <c r="D5544">
        <f t="shared" si="517"/>
        <v>-4.3660859000000003E-3</v>
      </c>
      <c r="E5544">
        <f t="shared" si="518"/>
        <v>-4.3565684E-3</v>
      </c>
      <c r="F5544">
        <f t="shared" si="519"/>
        <v>-1.2999999999999545</v>
      </c>
      <c r="G5544">
        <f t="shared" si="520"/>
        <v>1.2999999999999545</v>
      </c>
      <c r="H5544">
        <f t="shared" si="521"/>
        <v>-0.6445252954999996</v>
      </c>
      <c r="I5544">
        <f t="shared" si="522"/>
        <v>-0.47508833922261484</v>
      </c>
      <c r="J5544">
        <f>_xlfn.VAR.S($D$3:D5544)</f>
        <v>1.4847685040368902E-4</v>
      </c>
      <c r="K5544">
        <f>AVERAGE($D$4:D5544)</f>
        <v>-1.2411969584912461E-4</v>
      </c>
    </row>
    <row r="5545" spans="1:11" x14ac:dyDescent="0.35">
      <c r="A5545">
        <v>5543</v>
      </c>
      <c r="B5545" s="2">
        <v>37320</v>
      </c>
      <c r="C5545">
        <v>294.39999999999998</v>
      </c>
      <c r="D5545">
        <f t="shared" si="517"/>
        <v>-9.1293955999999996E-3</v>
      </c>
      <c r="E5545">
        <f t="shared" si="518"/>
        <v>-9.0878491999999995E-3</v>
      </c>
      <c r="F5545">
        <f t="shared" si="519"/>
        <v>-2.7000000000000455</v>
      </c>
      <c r="G5545">
        <f t="shared" si="520"/>
        <v>2.7000000000000455</v>
      </c>
      <c r="H5545">
        <f t="shared" si="521"/>
        <v>-0.65365469109999963</v>
      </c>
      <c r="I5545">
        <f t="shared" si="522"/>
        <v>-0.47985865724381627</v>
      </c>
      <c r="J5545">
        <f>_xlfn.VAR.S($D$3:D5545)</f>
        <v>1.4846471478776834E-4</v>
      </c>
      <c r="K5545">
        <f>AVERAGE($D$4:D5545)</f>
        <v>-1.2574461030313958E-4</v>
      </c>
    </row>
    <row r="5546" spans="1:11" x14ac:dyDescent="0.35">
      <c r="A5546">
        <v>5544</v>
      </c>
      <c r="B5546" s="2">
        <v>37321</v>
      </c>
      <c r="C5546">
        <v>293.89999999999998</v>
      </c>
      <c r="D5546">
        <f t="shared" si="517"/>
        <v>-1.6998134E-3</v>
      </c>
      <c r="E5546">
        <f t="shared" si="518"/>
        <v>-1.6983695999999999E-3</v>
      </c>
      <c r="F5546">
        <f t="shared" si="519"/>
        <v>-0.5</v>
      </c>
      <c r="G5546">
        <f t="shared" si="520"/>
        <v>0.5</v>
      </c>
      <c r="H5546">
        <f t="shared" si="521"/>
        <v>-0.65535450449999966</v>
      </c>
      <c r="I5546">
        <f t="shared" si="522"/>
        <v>-0.48074204946996468</v>
      </c>
      <c r="J5546">
        <f>_xlfn.VAR.S($D$3:D5546)</f>
        <v>1.4843838197283089E-4</v>
      </c>
      <c r="K5546">
        <f>AVERAGE($D$4:D5546)</f>
        <v>-1.2602858446689511E-4</v>
      </c>
    </row>
    <row r="5547" spans="1:11" x14ac:dyDescent="0.35">
      <c r="A5547">
        <v>5545</v>
      </c>
      <c r="B5547" s="2">
        <v>37322</v>
      </c>
      <c r="C5547">
        <v>290.5</v>
      </c>
      <c r="D5547">
        <f t="shared" si="517"/>
        <v>-1.16359971E-2</v>
      </c>
      <c r="E5547">
        <f t="shared" si="518"/>
        <v>-1.1568560699999999E-2</v>
      </c>
      <c r="F5547">
        <f t="shared" si="519"/>
        <v>-3.3999999999999773</v>
      </c>
      <c r="G5547">
        <f t="shared" si="520"/>
        <v>3.3999999999999773</v>
      </c>
      <c r="H5547">
        <f t="shared" si="521"/>
        <v>-0.66699050159999962</v>
      </c>
      <c r="I5547">
        <f t="shared" si="522"/>
        <v>-0.48674911660777387</v>
      </c>
      <c r="J5547">
        <f>_xlfn.VAR.S($D$3:D5547)</f>
        <v>1.484355315256387E-4</v>
      </c>
      <c r="K5547">
        <f>AVERAGE($D$4:D5547)</f>
        <v>-1.2810469711399704E-4</v>
      </c>
    </row>
    <row r="5548" spans="1:11" x14ac:dyDescent="0.35">
      <c r="A5548">
        <v>5546</v>
      </c>
      <c r="B5548" s="2">
        <v>37323</v>
      </c>
      <c r="C5548">
        <v>290.3</v>
      </c>
      <c r="D5548">
        <f t="shared" si="517"/>
        <v>-6.8870529999999995E-4</v>
      </c>
      <c r="E5548">
        <f t="shared" si="518"/>
        <v>-6.8846819999999998E-4</v>
      </c>
      <c r="F5548">
        <f t="shared" si="519"/>
        <v>-0.19999999999998863</v>
      </c>
      <c r="G5548">
        <f t="shared" si="520"/>
        <v>0.19999999999998863</v>
      </c>
      <c r="H5548">
        <f t="shared" si="521"/>
        <v>-0.6676792068999996</v>
      </c>
      <c r="I5548">
        <f t="shared" si="522"/>
        <v>-0.48710247349823321</v>
      </c>
      <c r="J5548">
        <f>_xlfn.VAR.S($D$3:D5548)</f>
        <v>1.4840882052649846E-4</v>
      </c>
      <c r="K5548">
        <f>AVERAGE($D$4:D5548)</f>
        <v>-1.2820579731289441E-4</v>
      </c>
    </row>
    <row r="5549" spans="1:11" x14ac:dyDescent="0.35">
      <c r="A5549">
        <v>5547</v>
      </c>
      <c r="B5549" s="2">
        <v>37326</v>
      </c>
      <c r="C5549">
        <v>291.3</v>
      </c>
      <c r="D5549">
        <f t="shared" si="517"/>
        <v>3.4387928999999999E-3</v>
      </c>
      <c r="E5549">
        <f t="shared" si="518"/>
        <v>3.4447124000000001E-3</v>
      </c>
      <c r="F5549">
        <f t="shared" si="519"/>
        <v>1</v>
      </c>
      <c r="G5549">
        <f t="shared" si="520"/>
        <v>-1</v>
      </c>
      <c r="H5549">
        <f t="shared" si="521"/>
        <v>-0.66424041399999956</v>
      </c>
      <c r="I5549">
        <f t="shared" si="522"/>
        <v>-0.48533568904593638</v>
      </c>
      <c r="J5549">
        <f>_xlfn.VAR.S($D$3:D5549)</f>
        <v>1.483843446292537E-4</v>
      </c>
      <c r="K5549">
        <f>AVERAGE($D$4:D5549)</f>
        <v>-1.2756263130183907E-4</v>
      </c>
    </row>
    <row r="5550" spans="1:11" x14ac:dyDescent="0.35">
      <c r="A5550">
        <v>5548</v>
      </c>
      <c r="B5550" s="2">
        <v>37327</v>
      </c>
      <c r="C5550">
        <v>293.8</v>
      </c>
      <c r="D5550">
        <f t="shared" si="517"/>
        <v>8.5455997999999995E-3</v>
      </c>
      <c r="E5550">
        <f t="shared" si="518"/>
        <v>8.5822176000000007E-3</v>
      </c>
      <c r="F5550">
        <f t="shared" si="519"/>
        <v>2.5</v>
      </c>
      <c r="G5550">
        <f t="shared" si="520"/>
        <v>-2.5</v>
      </c>
      <c r="H5550">
        <f t="shared" si="521"/>
        <v>-0.65569481419999953</v>
      </c>
      <c r="I5550">
        <f t="shared" si="522"/>
        <v>-0.4809187279151943</v>
      </c>
      <c r="J5550">
        <f>_xlfn.VAR.S($D$3:D5550)</f>
        <v>1.4837112854274424E-4</v>
      </c>
      <c r="K5550">
        <f>AVERAGE($D$4:D5550)</f>
        <v>-1.2599905415539922E-4</v>
      </c>
    </row>
    <row r="5551" spans="1:11" x14ac:dyDescent="0.35">
      <c r="A5551">
        <v>5549</v>
      </c>
      <c r="B5551" s="2">
        <v>37328</v>
      </c>
      <c r="C5551">
        <v>293.8</v>
      </c>
      <c r="D5551">
        <f t="shared" si="517"/>
        <v>0</v>
      </c>
      <c r="E5551">
        <f t="shared" si="518"/>
        <v>0</v>
      </c>
      <c r="F5551">
        <f t="shared" si="519"/>
        <v>0</v>
      </c>
      <c r="G5551">
        <f t="shared" si="520"/>
        <v>0</v>
      </c>
      <c r="H5551">
        <f t="shared" si="521"/>
        <v>-0.65569481419999953</v>
      </c>
      <c r="I5551">
        <f t="shared" si="522"/>
        <v>-0.4809187279151943</v>
      </c>
      <c r="J5551">
        <f>_xlfn.VAR.S($D$3:D5551)</f>
        <v>1.4834438788607936E-4</v>
      </c>
      <c r="K5551">
        <f>AVERAGE($D$4:D5551)</f>
        <v>-1.2597634343907704E-4</v>
      </c>
    </row>
    <row r="5552" spans="1:11" x14ac:dyDescent="0.35">
      <c r="A5552">
        <v>5550</v>
      </c>
      <c r="B5552" s="2">
        <v>37329</v>
      </c>
      <c r="C5552">
        <v>291.2</v>
      </c>
      <c r="D5552">
        <f t="shared" si="517"/>
        <v>-8.8889473999999996E-3</v>
      </c>
      <c r="E5552">
        <f t="shared" si="518"/>
        <v>-8.8495575000000007E-3</v>
      </c>
      <c r="F5552">
        <f t="shared" si="519"/>
        <v>-2.6000000000000227</v>
      </c>
      <c r="G5552">
        <f t="shared" si="520"/>
        <v>2.6000000000000227</v>
      </c>
      <c r="H5552">
        <f t="shared" si="521"/>
        <v>-0.66458376159999955</v>
      </c>
      <c r="I5552">
        <f t="shared" si="522"/>
        <v>-0.48551236749116611</v>
      </c>
      <c r="J5552">
        <f>_xlfn.VAR.S($D$3:D5552)</f>
        <v>1.4833151500522274E-4</v>
      </c>
      <c r="K5552">
        <f>AVERAGE($D$4:D5552)</f>
        <v>-1.2755554168318608E-4</v>
      </c>
    </row>
    <row r="5553" spans="1:11" x14ac:dyDescent="0.35">
      <c r="A5553">
        <v>5551</v>
      </c>
      <c r="B5553" s="2">
        <v>37330</v>
      </c>
      <c r="C5553">
        <v>290.10000000000002</v>
      </c>
      <c r="D5553">
        <f t="shared" si="517"/>
        <v>-3.7846251999999999E-3</v>
      </c>
      <c r="E5553">
        <f t="shared" si="518"/>
        <v>-3.7774725000000002E-3</v>
      </c>
      <c r="F5553">
        <f t="shared" si="519"/>
        <v>-1.0999999999999659</v>
      </c>
      <c r="G5553">
        <f t="shared" si="520"/>
        <v>1.0999999999999659</v>
      </c>
      <c r="H5553">
        <f t="shared" si="521"/>
        <v>-0.66836838679999955</v>
      </c>
      <c r="I5553">
        <f t="shared" si="522"/>
        <v>-0.48745583038869256</v>
      </c>
      <c r="J5553">
        <f>_xlfn.VAR.S($D$3:D5553)</f>
        <v>1.4830720823289008E-4</v>
      </c>
      <c r="K5553">
        <f>AVERAGE($D$4:D5553)</f>
        <v>-1.2821447315315305E-4</v>
      </c>
    </row>
    <row r="5554" spans="1:11" x14ac:dyDescent="0.35">
      <c r="A5554">
        <v>5552</v>
      </c>
      <c r="B5554" s="2">
        <v>37333</v>
      </c>
      <c r="C5554">
        <v>292.3</v>
      </c>
      <c r="D5554">
        <f t="shared" si="517"/>
        <v>7.5549809999999997E-3</v>
      </c>
      <c r="E5554">
        <f t="shared" si="518"/>
        <v>7.5835918999999996E-3</v>
      </c>
      <c r="F5554">
        <f t="shared" si="519"/>
        <v>2.1999999999999886</v>
      </c>
      <c r="G5554">
        <f t="shared" si="520"/>
        <v>-2.1999999999999886</v>
      </c>
      <c r="H5554">
        <f t="shared" si="521"/>
        <v>-0.66081340579999959</v>
      </c>
      <c r="I5554">
        <f t="shared" si="522"/>
        <v>-0.48356890459363955</v>
      </c>
      <c r="J5554">
        <f>_xlfn.VAR.S($D$3:D5554)</f>
        <v>1.4829110189741669E-4</v>
      </c>
      <c r="K5554">
        <f>AVERAGE($D$4:D5554)</f>
        <v>-1.26830362997658E-4</v>
      </c>
    </row>
    <row r="5555" spans="1:11" x14ac:dyDescent="0.35">
      <c r="A5555">
        <v>5553</v>
      </c>
      <c r="B5555" s="2">
        <v>37334</v>
      </c>
      <c r="C5555">
        <v>293</v>
      </c>
      <c r="D5555">
        <f t="shared" si="517"/>
        <v>2.3919369000000002E-3</v>
      </c>
      <c r="E5555">
        <f t="shared" si="518"/>
        <v>2.3947998999999998E-3</v>
      </c>
      <c r="F5555">
        <f t="shared" si="519"/>
        <v>0.69999999999998863</v>
      </c>
      <c r="G5555">
        <f t="shared" si="520"/>
        <v>-0.69999999999998863</v>
      </c>
      <c r="H5555">
        <f t="shared" si="521"/>
        <v>-0.65842146889999964</v>
      </c>
      <c r="I5555">
        <f t="shared" si="522"/>
        <v>-0.48233215547703179</v>
      </c>
      <c r="J5555">
        <f>_xlfn.VAR.S($D$3:D5555)</f>
        <v>1.4826552781244603E-4</v>
      </c>
      <c r="K5555">
        <f>AVERAGE($D$4:D5555)</f>
        <v>-1.2637669454250712E-4</v>
      </c>
    </row>
    <row r="5556" spans="1:11" x14ac:dyDescent="0.35">
      <c r="A5556">
        <v>5554</v>
      </c>
      <c r="B5556" s="2">
        <v>37335</v>
      </c>
      <c r="C5556">
        <v>292.39999999999998</v>
      </c>
      <c r="D5556">
        <f t="shared" si="517"/>
        <v>-2.0498811E-3</v>
      </c>
      <c r="E5556">
        <f t="shared" si="518"/>
        <v>-2.0477816E-3</v>
      </c>
      <c r="F5556">
        <f t="shared" si="519"/>
        <v>-0.60000000000002274</v>
      </c>
      <c r="G5556">
        <f t="shared" si="520"/>
        <v>0.60000000000002274</v>
      </c>
      <c r="H5556">
        <f t="shared" si="521"/>
        <v>-0.66047134999999968</v>
      </c>
      <c r="I5556">
        <f t="shared" si="522"/>
        <v>-0.48339222614840993</v>
      </c>
      <c r="J5556">
        <f>_xlfn.VAR.S($D$3:D5556)</f>
        <v>1.4823949931642592E-4</v>
      </c>
      <c r="K5556">
        <f>AVERAGE($D$4:D5556)</f>
        <v>-1.267230846749504E-4</v>
      </c>
    </row>
    <row r="5557" spans="1:11" x14ac:dyDescent="0.35">
      <c r="A5557">
        <v>5555</v>
      </c>
      <c r="B5557" s="2">
        <v>37336</v>
      </c>
      <c r="C5557">
        <v>293.10000000000002</v>
      </c>
      <c r="D5557">
        <f t="shared" si="517"/>
        <v>2.3911198E-3</v>
      </c>
      <c r="E5557">
        <f t="shared" si="518"/>
        <v>2.3939807999999998E-3</v>
      </c>
      <c r="F5557">
        <f t="shared" si="519"/>
        <v>0.70000000000004547</v>
      </c>
      <c r="G5557">
        <f t="shared" si="520"/>
        <v>-0.70000000000004547</v>
      </c>
      <c r="H5557">
        <f t="shared" si="521"/>
        <v>-0.65808023019999973</v>
      </c>
      <c r="I5557">
        <f t="shared" si="522"/>
        <v>-0.48215547703180206</v>
      </c>
      <c r="J5557">
        <f>_xlfn.VAR.S($D$3:D5557)</f>
        <v>1.4821394289888515E-4</v>
      </c>
      <c r="K5557">
        <f>AVERAGE($D$4:D5557)</f>
        <v>-1.2626974602088578E-4</v>
      </c>
    </row>
    <row r="5558" spans="1:11" x14ac:dyDescent="0.35">
      <c r="A5558">
        <v>5556</v>
      </c>
      <c r="B5558" s="2">
        <v>37337</v>
      </c>
      <c r="C5558">
        <v>297.60000000000002</v>
      </c>
      <c r="D5558">
        <f t="shared" si="517"/>
        <v>1.52364552E-2</v>
      </c>
      <c r="E5558">
        <f t="shared" si="518"/>
        <v>1.5353121799999999E-2</v>
      </c>
      <c r="F5558">
        <f t="shared" si="519"/>
        <v>4.5</v>
      </c>
      <c r="G5558">
        <f t="shared" si="520"/>
        <v>-4.5</v>
      </c>
      <c r="H5558">
        <f t="shared" si="521"/>
        <v>-0.64284377499999967</v>
      </c>
      <c r="I5558">
        <f t="shared" si="522"/>
        <v>-0.47420494699646643</v>
      </c>
      <c r="J5558">
        <f>_xlfn.VAR.S($D$3:D5558)</f>
        <v>1.4822969757667995E-4</v>
      </c>
      <c r="K5558">
        <f>AVERAGE($D$4:D5558)</f>
        <v>-1.2350417897389731E-4</v>
      </c>
    </row>
    <row r="5559" spans="1:11" x14ac:dyDescent="0.35">
      <c r="A5559">
        <v>5557</v>
      </c>
      <c r="B5559" s="2">
        <v>37340</v>
      </c>
      <c r="C5559">
        <v>297.39999999999998</v>
      </c>
      <c r="D5559">
        <f t="shared" si="517"/>
        <v>-6.7226890000000004E-4</v>
      </c>
      <c r="E5559">
        <f t="shared" si="518"/>
        <v>-6.7204299999999999E-4</v>
      </c>
      <c r="F5559">
        <f t="shared" si="519"/>
        <v>-0.20000000000004547</v>
      </c>
      <c r="G5559">
        <f t="shared" si="520"/>
        <v>0.20000000000004547</v>
      </c>
      <c r="H5559">
        <f t="shared" si="521"/>
        <v>-0.64351604389999972</v>
      </c>
      <c r="I5559">
        <f t="shared" si="522"/>
        <v>-0.47455830388692588</v>
      </c>
      <c r="J5559">
        <f>_xlfn.VAR.S($D$3:D5559)</f>
        <v>1.4820307410884343E-4</v>
      </c>
      <c r="K5559">
        <f>AVERAGE($D$4:D5559)</f>
        <v>-1.2360294872210218E-4</v>
      </c>
    </row>
    <row r="5560" spans="1:11" x14ac:dyDescent="0.35">
      <c r="A5560">
        <v>5558</v>
      </c>
      <c r="B5560" s="2">
        <v>37341</v>
      </c>
      <c r="C5560">
        <v>296.8</v>
      </c>
      <c r="D5560">
        <f t="shared" si="517"/>
        <v>-2.0195227E-3</v>
      </c>
      <c r="E5560">
        <f t="shared" si="518"/>
        <v>-2.0174848999999998E-3</v>
      </c>
      <c r="F5560">
        <f t="shared" si="519"/>
        <v>-0.59999999999996589</v>
      </c>
      <c r="G5560">
        <f t="shared" si="520"/>
        <v>0.59999999999996589</v>
      </c>
      <c r="H5560">
        <f t="shared" si="521"/>
        <v>-0.64553556659999978</v>
      </c>
      <c r="I5560">
        <f t="shared" si="522"/>
        <v>-0.47561837455830391</v>
      </c>
      <c r="J5560">
        <f>_xlfn.VAR.S($D$3:D5560)</f>
        <v>1.481770565496151E-4</v>
      </c>
      <c r="K5560">
        <f>AVERAGE($D$4:D5560)</f>
        <v>-1.239441255713514E-4</v>
      </c>
    </row>
    <row r="5561" spans="1:11" x14ac:dyDescent="0.35">
      <c r="A5561">
        <v>5559</v>
      </c>
      <c r="B5561" s="2">
        <v>37342</v>
      </c>
      <c r="C5561">
        <v>302.2</v>
      </c>
      <c r="D5561">
        <f t="shared" si="517"/>
        <v>1.8030538499999998E-2</v>
      </c>
      <c r="E5561">
        <f t="shared" si="518"/>
        <v>1.8194070100000001E-2</v>
      </c>
      <c r="F5561">
        <f t="shared" si="519"/>
        <v>5.3999999999999773</v>
      </c>
      <c r="G5561">
        <f t="shared" si="520"/>
        <v>-5.3999999999999773</v>
      </c>
      <c r="H5561">
        <f t="shared" si="521"/>
        <v>-0.62750502809999975</v>
      </c>
      <c r="I5561">
        <f t="shared" si="522"/>
        <v>-0.46607773851590106</v>
      </c>
      <c r="J5561">
        <f>_xlfn.VAR.S($D$3:D5561)</f>
        <v>1.4820963406646657E-4</v>
      </c>
      <c r="K5561">
        <f>AVERAGE($D$4:D5561)</f>
        <v>-1.2067775590140333E-4</v>
      </c>
    </row>
    <row r="5562" spans="1:11" x14ac:dyDescent="0.35">
      <c r="A5562">
        <v>5560</v>
      </c>
      <c r="B5562" s="2">
        <v>37343</v>
      </c>
      <c r="C5562">
        <v>302.60000000000002</v>
      </c>
      <c r="D5562">
        <f t="shared" si="517"/>
        <v>1.3227515E-3</v>
      </c>
      <c r="E5562">
        <f t="shared" si="518"/>
        <v>1.3236267000000001E-3</v>
      </c>
      <c r="F5562">
        <f t="shared" si="519"/>
        <v>0.40000000000003411</v>
      </c>
      <c r="G5562">
        <f t="shared" si="520"/>
        <v>-0.40000000000003411</v>
      </c>
      <c r="H5562">
        <f t="shared" si="521"/>
        <v>-0.6261822765999997</v>
      </c>
      <c r="I5562">
        <f t="shared" si="522"/>
        <v>-0.46537102473498226</v>
      </c>
      <c r="J5562">
        <f>_xlfn.VAR.S($D$3:D5562)</f>
        <v>1.481833435530082E-4</v>
      </c>
      <c r="K5562">
        <f>AVERAGE($D$4:D5562)</f>
        <v>-1.2041809962223415E-4</v>
      </c>
    </row>
    <row r="5563" spans="1:11" x14ac:dyDescent="0.35">
      <c r="A5563">
        <v>5561</v>
      </c>
      <c r="B5563" s="2">
        <v>37347</v>
      </c>
      <c r="C5563">
        <v>303.2</v>
      </c>
      <c r="D5563">
        <f t="shared" si="517"/>
        <v>1.9808524000000001E-3</v>
      </c>
      <c r="E5563">
        <f t="shared" si="518"/>
        <v>1.9828156E-3</v>
      </c>
      <c r="F5563">
        <f t="shared" si="519"/>
        <v>0.59999999999996589</v>
      </c>
      <c r="G5563">
        <f t="shared" si="520"/>
        <v>-0.59999999999996589</v>
      </c>
      <c r="H5563">
        <f t="shared" si="521"/>
        <v>-0.62420142419999969</v>
      </c>
      <c r="I5563">
        <f t="shared" si="522"/>
        <v>-0.46431095406360423</v>
      </c>
      <c r="J5563">
        <f>_xlfn.VAR.S($D$3:D5563)</f>
        <v>1.4815747997502034E-4</v>
      </c>
      <c r="K5563">
        <f>AVERAGE($D$4:D5563)</f>
        <v>-1.2004017327338123E-4</v>
      </c>
    </row>
    <row r="5564" spans="1:11" x14ac:dyDescent="0.35">
      <c r="A5564">
        <v>5562</v>
      </c>
      <c r="B5564" s="2">
        <v>37348</v>
      </c>
      <c r="C5564">
        <v>305.89999999999998</v>
      </c>
      <c r="D5564">
        <f t="shared" si="517"/>
        <v>8.8655973999999995E-3</v>
      </c>
      <c r="E5564">
        <f t="shared" si="518"/>
        <v>8.9050132000000008E-3</v>
      </c>
      <c r="F5564">
        <f t="shared" si="519"/>
        <v>2.6999999999999886</v>
      </c>
      <c r="G5564">
        <f t="shared" si="520"/>
        <v>-2.6999999999999886</v>
      </c>
      <c r="H5564">
        <f t="shared" si="521"/>
        <v>-0.61533582679999965</v>
      </c>
      <c r="I5564">
        <f t="shared" si="522"/>
        <v>-0.45954063604240292</v>
      </c>
      <c r="J5564">
        <f>_xlfn.VAR.S($D$3:D5564)</f>
        <v>1.4814532922969168E-4</v>
      </c>
      <c r="K5564">
        <f>AVERAGE($D$4:D5564)</f>
        <v>-1.184243420248156E-4</v>
      </c>
    </row>
    <row r="5565" spans="1:11" x14ac:dyDescent="0.35">
      <c r="A5565">
        <v>5563</v>
      </c>
      <c r="B5565" s="2">
        <v>37349</v>
      </c>
      <c r="C5565">
        <v>302.60000000000002</v>
      </c>
      <c r="D5565">
        <f t="shared" si="517"/>
        <v>-1.08464498E-2</v>
      </c>
      <c r="E5565">
        <f t="shared" si="518"/>
        <v>-1.07878392E-2</v>
      </c>
      <c r="F5565">
        <f t="shared" si="519"/>
        <v>-3.2999999999999545</v>
      </c>
      <c r="G5565">
        <f t="shared" si="520"/>
        <v>3.2999999999999545</v>
      </c>
      <c r="H5565">
        <f t="shared" si="521"/>
        <v>-0.6261822765999997</v>
      </c>
      <c r="I5565">
        <f t="shared" si="522"/>
        <v>-0.46537102473498226</v>
      </c>
      <c r="J5565">
        <f>_xlfn.VAR.S($D$3:D5565)</f>
        <v>1.4813941260500381E-4</v>
      </c>
      <c r="K5565">
        <f>AVERAGE($D$4:D5565)</f>
        <v>-1.2035314919093844E-4</v>
      </c>
    </row>
    <row r="5566" spans="1:11" x14ac:dyDescent="0.35">
      <c r="A5566">
        <v>5564</v>
      </c>
      <c r="B5566" s="2">
        <v>37350</v>
      </c>
      <c r="C5566">
        <v>301.10000000000002</v>
      </c>
      <c r="D5566">
        <f t="shared" si="517"/>
        <v>-4.9693658999999998E-3</v>
      </c>
      <c r="E5566">
        <f t="shared" si="518"/>
        <v>-4.9570389999999999E-3</v>
      </c>
      <c r="F5566">
        <f t="shared" si="519"/>
        <v>-1.5</v>
      </c>
      <c r="G5566">
        <f t="shared" si="520"/>
        <v>1.5</v>
      </c>
      <c r="H5566">
        <f t="shared" si="521"/>
        <v>-0.63115164249999967</v>
      </c>
      <c r="I5566">
        <f t="shared" si="522"/>
        <v>-0.46802120141342751</v>
      </c>
      <c r="J5566">
        <f>_xlfn.VAR.S($D$3:D5566)</f>
        <v>1.4811702268809746E-4</v>
      </c>
      <c r="K5566">
        <f>AVERAGE($D$4:D5566)</f>
        <v>-1.2122480346935101E-4</v>
      </c>
    </row>
    <row r="5567" spans="1:11" x14ac:dyDescent="0.35">
      <c r="A5567">
        <v>5565</v>
      </c>
      <c r="B5567" s="2">
        <v>37351</v>
      </c>
      <c r="C5567">
        <v>300.10000000000002</v>
      </c>
      <c r="D5567">
        <f t="shared" si="517"/>
        <v>-3.326683E-3</v>
      </c>
      <c r="E5567">
        <f t="shared" si="518"/>
        <v>-3.3211558E-3</v>
      </c>
      <c r="F5567">
        <f t="shared" si="519"/>
        <v>-1</v>
      </c>
      <c r="G5567">
        <f t="shared" si="520"/>
        <v>1</v>
      </c>
      <c r="H5567">
        <f t="shared" si="521"/>
        <v>-0.63447832549999972</v>
      </c>
      <c r="I5567">
        <f t="shared" si="522"/>
        <v>-0.46978798586572434</v>
      </c>
      <c r="J5567">
        <f>_xlfn.VAR.S($D$3:D5567)</f>
        <v>1.4809225742668262E-4</v>
      </c>
      <c r="K5567">
        <f>AVERAGE($D$4:D5567)</f>
        <v>-1.2180091026240109E-4</v>
      </c>
    </row>
    <row r="5568" spans="1:11" x14ac:dyDescent="0.35">
      <c r="A5568">
        <v>5566</v>
      </c>
      <c r="B5568" s="2">
        <v>37354</v>
      </c>
      <c r="C5568">
        <v>300.5</v>
      </c>
      <c r="D5568">
        <f t="shared" si="517"/>
        <v>1.3320014999999999E-3</v>
      </c>
      <c r="E5568">
        <f t="shared" si="518"/>
        <v>1.3328890000000001E-3</v>
      </c>
      <c r="F5568">
        <f t="shared" si="519"/>
        <v>0.39999999999997726</v>
      </c>
      <c r="G5568">
        <f t="shared" si="520"/>
        <v>-0.39999999999997726</v>
      </c>
      <c r="H5568">
        <f t="shared" si="521"/>
        <v>-0.63314632399999971</v>
      </c>
      <c r="I5568">
        <f t="shared" si="522"/>
        <v>-0.46908127208480566</v>
      </c>
      <c r="J5568">
        <f>_xlfn.VAR.S($D$3:D5568)</f>
        <v>1.4806602172547019E-4</v>
      </c>
      <c r="K5568">
        <f>AVERAGE($D$4:D5568)</f>
        <v>-1.2153966993710685E-4</v>
      </c>
    </row>
    <row r="5569" spans="1:11" x14ac:dyDescent="0.35">
      <c r="A5569">
        <v>5567</v>
      </c>
      <c r="B5569" s="2">
        <v>37355</v>
      </c>
      <c r="C5569">
        <v>298.8</v>
      </c>
      <c r="D5569">
        <f t="shared" si="517"/>
        <v>-5.6733006999999998E-3</v>
      </c>
      <c r="E5569">
        <f t="shared" si="518"/>
        <v>-5.6572378999999997E-3</v>
      </c>
      <c r="F5569">
        <f t="shared" si="519"/>
        <v>-1.6999999999999886</v>
      </c>
      <c r="G5569">
        <f t="shared" si="520"/>
        <v>1.6999999999999886</v>
      </c>
      <c r="H5569">
        <f t="shared" si="521"/>
        <v>-0.63881962469999976</v>
      </c>
      <c r="I5569">
        <f t="shared" si="522"/>
        <v>-0.47208480565371025</v>
      </c>
      <c r="J5569">
        <f>_xlfn.VAR.S($D$3:D5569)</f>
        <v>1.4804497195948708E-4</v>
      </c>
      <c r="K5569">
        <f>AVERAGE($D$4:D5569)</f>
        <v>-1.2253711173194388E-4</v>
      </c>
    </row>
    <row r="5570" spans="1:11" x14ac:dyDescent="0.35">
      <c r="A5570">
        <v>5568</v>
      </c>
      <c r="B5570" s="2">
        <v>37356</v>
      </c>
      <c r="C5570">
        <v>301.7</v>
      </c>
      <c r="D5570">
        <f t="shared" si="517"/>
        <v>9.6586928999999998E-3</v>
      </c>
      <c r="E5570">
        <f t="shared" si="518"/>
        <v>9.7054885999999993E-3</v>
      </c>
      <c r="F5570">
        <f t="shared" si="519"/>
        <v>2.8999999999999773</v>
      </c>
      <c r="G5570">
        <f t="shared" si="520"/>
        <v>-2.8999999999999773</v>
      </c>
      <c r="H5570">
        <f t="shared" si="521"/>
        <v>-0.62916093179999977</v>
      </c>
      <c r="I5570">
        <f t="shared" si="522"/>
        <v>-0.46696113074204948</v>
      </c>
      <c r="J5570">
        <f>_xlfn.VAR.S($D$3:D5570)</f>
        <v>1.4803553385661896E-4</v>
      </c>
      <c r="K5570">
        <f>AVERAGE($D$4:D5570)</f>
        <v>-1.207801097539069E-4</v>
      </c>
    </row>
    <row r="5571" spans="1:11" x14ac:dyDescent="0.35">
      <c r="A5571">
        <v>5569</v>
      </c>
      <c r="B5571" s="2">
        <v>37357</v>
      </c>
      <c r="C5571">
        <v>302.2</v>
      </c>
      <c r="D5571">
        <f t="shared" si="517"/>
        <v>1.6559037E-3</v>
      </c>
      <c r="E5571">
        <f t="shared" si="518"/>
        <v>1.6572754000000001E-3</v>
      </c>
      <c r="F5571">
        <f t="shared" si="519"/>
        <v>0.5</v>
      </c>
      <c r="G5571">
        <f t="shared" si="520"/>
        <v>-0.5</v>
      </c>
      <c r="H5571">
        <f t="shared" si="521"/>
        <v>-0.62750502809999975</v>
      </c>
      <c r="I5571">
        <f t="shared" si="522"/>
        <v>-0.46607773851590106</v>
      </c>
      <c r="J5571">
        <f>_xlfn.VAR.S($D$3:D5571)</f>
        <v>1.4800950887636119E-4</v>
      </c>
      <c r="K5571">
        <f>AVERAGE($D$4:D5571)</f>
        <v>-1.2046102142600569E-4</v>
      </c>
    </row>
    <row r="5572" spans="1:11" x14ac:dyDescent="0.35">
      <c r="A5572">
        <v>5570</v>
      </c>
      <c r="B5572" s="2">
        <v>37358</v>
      </c>
      <c r="C5572">
        <v>302.10000000000002</v>
      </c>
      <c r="D5572">
        <f t="shared" ref="D5572:D5635" si="523">ROUND(LN(C5572/C5571),10)</f>
        <v>-3.3096139999999998E-4</v>
      </c>
      <c r="E5572">
        <f t="shared" ref="E5572:E5635" si="524">ROUND(C5572/C5571-1,10)</f>
        <v>-3.3090669999999997E-4</v>
      </c>
      <c r="F5572">
        <f t="shared" ref="F5572:F5635" si="525">C5572-C5571</f>
        <v>-9.9999999999965894E-2</v>
      </c>
      <c r="G5572">
        <f t="shared" ref="G5572:G5635" si="526">-F5572</f>
        <v>9.9999999999965894E-2</v>
      </c>
      <c r="H5572">
        <f t="shared" ref="H5572:H5635" si="527">H5571+D5572</f>
        <v>-0.62783598949999975</v>
      </c>
      <c r="I5572">
        <f t="shared" ref="I5572:I5635" si="528">C5572/$C$2-1</f>
        <v>-0.46625441696113068</v>
      </c>
      <c r="J5572">
        <f>_xlfn.VAR.S($D$3:D5572)</f>
        <v>1.4798294003637451E-4</v>
      </c>
      <c r="K5572">
        <f>AVERAGE($D$4:D5572)</f>
        <v>-1.204988200215478E-4</v>
      </c>
    </row>
    <row r="5573" spans="1:11" x14ac:dyDescent="0.35">
      <c r="A5573">
        <v>5571</v>
      </c>
      <c r="B5573" s="2">
        <v>37361</v>
      </c>
      <c r="C5573">
        <v>300</v>
      </c>
      <c r="D5573">
        <f t="shared" si="523"/>
        <v>-6.9756137000000001E-3</v>
      </c>
      <c r="E5573">
        <f t="shared" si="524"/>
        <v>-6.9513405999999996E-3</v>
      </c>
      <c r="F5573">
        <f t="shared" si="525"/>
        <v>-2.1000000000000227</v>
      </c>
      <c r="G5573">
        <f t="shared" si="526"/>
        <v>2.1000000000000227</v>
      </c>
      <c r="H5573">
        <f t="shared" si="527"/>
        <v>-0.63481160319999974</v>
      </c>
      <c r="I5573">
        <f t="shared" si="528"/>
        <v>-0.46996466431095407</v>
      </c>
      <c r="J5573">
        <f>_xlfn.VAR.S($D$3:D5573)</f>
        <v>1.4796482656259232E-4</v>
      </c>
      <c r="K5573">
        <f>AVERAGE($D$4:D5573)</f>
        <v>-1.2172954082585273E-4</v>
      </c>
    </row>
    <row r="5574" spans="1:11" x14ac:dyDescent="0.35">
      <c r="A5574">
        <v>5572</v>
      </c>
      <c r="B5574" s="2">
        <v>37362</v>
      </c>
      <c r="C5574">
        <v>298.8</v>
      </c>
      <c r="D5574">
        <f t="shared" si="523"/>
        <v>-4.0080213999999998E-3</v>
      </c>
      <c r="E5574">
        <f t="shared" si="524"/>
        <v>-4.0000000000000001E-3</v>
      </c>
      <c r="F5574">
        <f t="shared" si="525"/>
        <v>-1.1999999999999886</v>
      </c>
      <c r="G5574">
        <f t="shared" si="526"/>
        <v>1.1999999999999886</v>
      </c>
      <c r="H5574">
        <f t="shared" si="527"/>
        <v>-0.63881962459999975</v>
      </c>
      <c r="I5574">
        <f t="shared" si="528"/>
        <v>-0.47208480565371025</v>
      </c>
      <c r="J5574">
        <f>_xlfn.VAR.S($D$3:D5574)</f>
        <v>1.4794098815825831E-4</v>
      </c>
      <c r="K5574">
        <f>AVERAGE($D$4:D5574)</f>
        <v>-1.2242713405133724E-4</v>
      </c>
    </row>
    <row r="5575" spans="1:11" x14ac:dyDescent="0.35">
      <c r="A5575">
        <v>5573</v>
      </c>
      <c r="B5575" s="2">
        <v>37363</v>
      </c>
      <c r="C5575">
        <v>302.10000000000002</v>
      </c>
      <c r="D5575">
        <f t="shared" si="523"/>
        <v>1.09836351E-2</v>
      </c>
      <c r="E5575">
        <f t="shared" si="524"/>
        <v>1.10441767E-2</v>
      </c>
      <c r="F5575">
        <f t="shared" si="525"/>
        <v>3.3000000000000114</v>
      </c>
      <c r="G5575">
        <f t="shared" si="526"/>
        <v>-3.3000000000000114</v>
      </c>
      <c r="H5575">
        <f t="shared" si="527"/>
        <v>-0.62783598949999975</v>
      </c>
      <c r="I5575">
        <f t="shared" si="528"/>
        <v>-0.46625441696113068</v>
      </c>
      <c r="J5575">
        <f>_xlfn.VAR.S($D$3:D5575)</f>
        <v>1.4793653891237289E-4</v>
      </c>
      <c r="K5575">
        <f>AVERAGE($D$4:D5575)</f>
        <v>-1.2043394269562091E-4</v>
      </c>
    </row>
    <row r="5576" spans="1:11" x14ac:dyDescent="0.35">
      <c r="A5576">
        <v>5574</v>
      </c>
      <c r="B5576" s="2">
        <v>37364</v>
      </c>
      <c r="C5576">
        <v>304.5</v>
      </c>
      <c r="D5576">
        <f t="shared" si="523"/>
        <v>7.9129987999999995E-3</v>
      </c>
      <c r="E5576">
        <f t="shared" si="524"/>
        <v>7.9443893000000002E-3</v>
      </c>
      <c r="F5576">
        <f t="shared" si="525"/>
        <v>2.3999999999999773</v>
      </c>
      <c r="G5576">
        <f t="shared" si="526"/>
        <v>-2.3999999999999773</v>
      </c>
      <c r="H5576">
        <f t="shared" si="527"/>
        <v>-0.61992299069999979</v>
      </c>
      <c r="I5576">
        <f t="shared" si="528"/>
        <v>-0.46201413427561833</v>
      </c>
      <c r="J5576">
        <f>_xlfn.VAR.S($D$3:D5576)</f>
        <v>1.4792154932906547E-4</v>
      </c>
      <c r="K5576">
        <f>AVERAGE($D$4:D5576)</f>
        <v>-1.1899245108559119E-4</v>
      </c>
    </row>
    <row r="5577" spans="1:11" x14ac:dyDescent="0.35">
      <c r="A5577">
        <v>5575</v>
      </c>
      <c r="B5577" s="2">
        <v>37365</v>
      </c>
      <c r="C5577">
        <v>302.3</v>
      </c>
      <c r="D5577">
        <f t="shared" si="523"/>
        <v>-7.2511854000000004E-3</v>
      </c>
      <c r="E5577">
        <f t="shared" si="524"/>
        <v>-7.2249588999999999E-3</v>
      </c>
      <c r="F5577">
        <f t="shared" si="525"/>
        <v>-2.1999999999999886</v>
      </c>
      <c r="G5577">
        <f t="shared" si="526"/>
        <v>2.1999999999999886</v>
      </c>
      <c r="H5577">
        <f t="shared" si="527"/>
        <v>-0.62717417609999981</v>
      </c>
      <c r="I5577">
        <f t="shared" si="528"/>
        <v>-0.46590106007067134</v>
      </c>
      <c r="J5577">
        <f>_xlfn.VAR.S($D$3:D5577)</f>
        <v>1.4790415579778364E-4</v>
      </c>
      <c r="K5577">
        <f>AVERAGE($D$4:D5577)</f>
        <v>-1.2027199772156436E-4</v>
      </c>
    </row>
    <row r="5578" spans="1:11" x14ac:dyDescent="0.35">
      <c r="A5578">
        <v>5576</v>
      </c>
      <c r="B5578" s="2">
        <v>37368</v>
      </c>
      <c r="C5578">
        <v>303</v>
      </c>
      <c r="D5578">
        <f t="shared" si="523"/>
        <v>2.3129037000000001E-3</v>
      </c>
      <c r="E5578">
        <f t="shared" si="524"/>
        <v>2.3155805E-3</v>
      </c>
      <c r="F5578">
        <f t="shared" si="525"/>
        <v>0.69999999999998863</v>
      </c>
      <c r="G5578">
        <f t="shared" si="526"/>
        <v>-0.69999999999998863</v>
      </c>
      <c r="H5578">
        <f t="shared" si="527"/>
        <v>-0.62486127239999978</v>
      </c>
      <c r="I5578">
        <f t="shared" si="528"/>
        <v>-0.46466431095406358</v>
      </c>
      <c r="J5578">
        <f>_xlfn.VAR.S($D$3:D5578)</f>
        <v>1.4787868088491125E-4</v>
      </c>
      <c r="K5578">
        <f>AVERAGE($D$4:D5578)</f>
        <v>-1.1983555365022417E-4</v>
      </c>
    </row>
    <row r="5579" spans="1:11" x14ac:dyDescent="0.35">
      <c r="A5579">
        <v>5577</v>
      </c>
      <c r="B5579" s="2">
        <v>37369</v>
      </c>
      <c r="C5579">
        <v>304</v>
      </c>
      <c r="D5579">
        <f t="shared" si="523"/>
        <v>3.2948958999999998E-3</v>
      </c>
      <c r="E5579">
        <f t="shared" si="524"/>
        <v>3.3003300000000002E-3</v>
      </c>
      <c r="F5579">
        <f t="shared" si="525"/>
        <v>1</v>
      </c>
      <c r="G5579">
        <f t="shared" si="526"/>
        <v>-1</v>
      </c>
      <c r="H5579">
        <f t="shared" si="527"/>
        <v>-0.6215663764999998</v>
      </c>
      <c r="I5579">
        <f t="shared" si="528"/>
        <v>-0.46289752650176674</v>
      </c>
      <c r="J5579">
        <f>_xlfn.VAR.S($D$3:D5579)</f>
        <v>1.4785424161021724E-4</v>
      </c>
      <c r="K5579">
        <f>AVERAGE($D$4:D5579)</f>
        <v>-1.1922315561334286E-4</v>
      </c>
    </row>
    <row r="5580" spans="1:11" x14ac:dyDescent="0.35">
      <c r="A5580">
        <v>5578</v>
      </c>
      <c r="B5580" s="2">
        <v>37370</v>
      </c>
      <c r="C5580">
        <v>304.3</v>
      </c>
      <c r="D5580">
        <f t="shared" si="523"/>
        <v>9.8635549999999991E-4</v>
      </c>
      <c r="E5580">
        <f t="shared" si="524"/>
        <v>9.8684209999999996E-4</v>
      </c>
      <c r="F5580">
        <f t="shared" si="525"/>
        <v>0.30000000000001137</v>
      </c>
      <c r="G5580">
        <f t="shared" si="526"/>
        <v>-0.30000000000001137</v>
      </c>
      <c r="H5580">
        <f t="shared" si="527"/>
        <v>-0.62058002099999976</v>
      </c>
      <c r="I5580">
        <f t="shared" si="528"/>
        <v>-0.46236749116607767</v>
      </c>
      <c r="J5580">
        <f>_xlfn.VAR.S($D$3:D5580)</f>
        <v>1.4782794624049788E-4</v>
      </c>
      <c r="K5580">
        <f>AVERAGE($D$4:D5580)</f>
        <v>-1.1902491665770122E-4</v>
      </c>
    </row>
    <row r="5581" spans="1:11" x14ac:dyDescent="0.35">
      <c r="A5581">
        <v>5579</v>
      </c>
      <c r="B5581" s="2">
        <v>37371</v>
      </c>
      <c r="C5581">
        <v>308.10000000000002</v>
      </c>
      <c r="D5581">
        <f t="shared" si="523"/>
        <v>1.2410348700000001E-2</v>
      </c>
      <c r="E5581">
        <f t="shared" si="524"/>
        <v>1.2487676600000001E-2</v>
      </c>
      <c r="F5581">
        <f t="shared" si="525"/>
        <v>3.8000000000000114</v>
      </c>
      <c r="G5581">
        <f t="shared" si="526"/>
        <v>-3.8000000000000114</v>
      </c>
      <c r="H5581">
        <f t="shared" si="527"/>
        <v>-0.60816967229999974</v>
      </c>
      <c r="I5581">
        <f t="shared" si="528"/>
        <v>-0.4556537102473498</v>
      </c>
      <c r="J5581">
        <f>_xlfn.VAR.S($D$3:D5581)</f>
        <v>1.4782954798083848E-4</v>
      </c>
      <c r="K5581">
        <f>AVERAGE($D$4:D5581)</f>
        <v>-1.1677870410541407E-4</v>
      </c>
    </row>
    <row r="5582" spans="1:11" x14ac:dyDescent="0.35">
      <c r="A5582">
        <v>5580</v>
      </c>
      <c r="B5582" s="2">
        <v>37372</v>
      </c>
      <c r="C5582">
        <v>311.60000000000002</v>
      </c>
      <c r="D5582">
        <f t="shared" si="523"/>
        <v>1.12959084E-2</v>
      </c>
      <c r="E5582">
        <f t="shared" si="524"/>
        <v>1.13599481E-2</v>
      </c>
      <c r="F5582">
        <f t="shared" si="525"/>
        <v>3.5</v>
      </c>
      <c r="G5582">
        <f t="shared" si="526"/>
        <v>-3.5</v>
      </c>
      <c r="H5582">
        <f t="shared" si="527"/>
        <v>-0.59687376389999969</v>
      </c>
      <c r="I5582">
        <f t="shared" si="528"/>
        <v>-0.44946996466431088</v>
      </c>
      <c r="J5582">
        <f>_xlfn.VAR.S($D$3:D5582)</f>
        <v>1.4782636090736448E-4</v>
      </c>
      <c r="K5582">
        <f>AVERAGE($D$4:D5582)</f>
        <v>-1.1473305307402754E-4</v>
      </c>
    </row>
    <row r="5583" spans="1:11" x14ac:dyDescent="0.35">
      <c r="A5583">
        <v>5581</v>
      </c>
      <c r="B5583" s="2">
        <v>37375</v>
      </c>
      <c r="C5583">
        <v>311.5</v>
      </c>
      <c r="D5583">
        <f t="shared" si="523"/>
        <v>-3.2097579999999998E-4</v>
      </c>
      <c r="E5583">
        <f t="shared" si="524"/>
        <v>-3.2092429999999999E-4</v>
      </c>
      <c r="F5583">
        <f t="shared" si="525"/>
        <v>-0.10000000000002274</v>
      </c>
      <c r="G5583">
        <f t="shared" si="526"/>
        <v>0.10000000000002274</v>
      </c>
      <c r="H5583">
        <f t="shared" si="527"/>
        <v>-0.5971947396999997</v>
      </c>
      <c r="I5583">
        <f t="shared" si="528"/>
        <v>-0.44964664310954061</v>
      </c>
      <c r="J5583">
        <f>_xlfn.VAR.S($D$3:D5583)</f>
        <v>1.4779987693439199E-4</v>
      </c>
      <c r="K5583">
        <f>AVERAGE($D$4:D5583)</f>
        <v>-1.1477001413978488E-4</v>
      </c>
    </row>
    <row r="5584" spans="1:11" x14ac:dyDescent="0.35">
      <c r="A5584">
        <v>5582</v>
      </c>
      <c r="B5584" s="2">
        <v>37376</v>
      </c>
      <c r="C5584">
        <v>309.2</v>
      </c>
      <c r="D5584">
        <f t="shared" si="523"/>
        <v>-7.4110215E-3</v>
      </c>
      <c r="E5584">
        <f t="shared" si="524"/>
        <v>-7.3836275999999996E-3</v>
      </c>
      <c r="F5584">
        <f t="shared" si="525"/>
        <v>-2.3000000000000114</v>
      </c>
      <c r="G5584">
        <f t="shared" si="526"/>
        <v>2.3000000000000114</v>
      </c>
      <c r="H5584">
        <f t="shared" si="527"/>
        <v>-0.60460576119999965</v>
      </c>
      <c r="I5584">
        <f t="shared" si="528"/>
        <v>-0.45371024734982335</v>
      </c>
      <c r="J5584">
        <f>_xlfn.VAR.S($D$3:D5584)</f>
        <v>1.4778295151300958E-4</v>
      </c>
      <c r="K5584">
        <f>AVERAGE($D$4:D5584)</f>
        <v>-1.1607735180075248E-4</v>
      </c>
    </row>
    <row r="5585" spans="1:11" x14ac:dyDescent="0.35">
      <c r="A5585">
        <v>5583</v>
      </c>
      <c r="B5585" s="2">
        <v>37377</v>
      </c>
      <c r="C5585">
        <v>309.39999999999998</v>
      </c>
      <c r="D5585">
        <f t="shared" si="523"/>
        <v>6.4662140000000003E-4</v>
      </c>
      <c r="E5585">
        <f t="shared" si="524"/>
        <v>6.4683049999999999E-4</v>
      </c>
      <c r="F5585">
        <f t="shared" si="525"/>
        <v>0.19999999999998863</v>
      </c>
      <c r="G5585">
        <f t="shared" si="526"/>
        <v>-0.19999999999998863</v>
      </c>
      <c r="H5585">
        <f t="shared" si="527"/>
        <v>-0.6039591397999996</v>
      </c>
      <c r="I5585">
        <f t="shared" si="528"/>
        <v>-0.453356890459364</v>
      </c>
      <c r="J5585">
        <f>_xlfn.VAR.S($D$3:D5585)</f>
        <v>1.4775657868482161E-4</v>
      </c>
      <c r="K5585">
        <f>AVERAGE($D$4:D5585)</f>
        <v>-1.1594071640988884E-4</v>
      </c>
    </row>
    <row r="5586" spans="1:11" x14ac:dyDescent="0.35">
      <c r="A5586">
        <v>5584</v>
      </c>
      <c r="B5586" s="2">
        <v>37378</v>
      </c>
      <c r="C5586">
        <v>308.60000000000002</v>
      </c>
      <c r="D5586">
        <f t="shared" si="523"/>
        <v>-2.5889982E-3</v>
      </c>
      <c r="E5586">
        <f t="shared" si="524"/>
        <v>-2.5856496E-3</v>
      </c>
      <c r="F5586">
        <f t="shared" si="525"/>
        <v>-0.79999999999995453</v>
      </c>
      <c r="G5586">
        <f t="shared" si="526"/>
        <v>0.79999999999995453</v>
      </c>
      <c r="H5586">
        <f t="shared" si="527"/>
        <v>-0.60654813799999963</v>
      </c>
      <c r="I5586">
        <f t="shared" si="528"/>
        <v>-0.45477031802120138</v>
      </c>
      <c r="J5586">
        <f>_xlfn.VAR.S($D$3:D5586)</f>
        <v>1.4773121540106825E-4</v>
      </c>
      <c r="K5586">
        <f>AVERAGE($D$4:D5586)</f>
        <v>-1.1638367852409092E-4</v>
      </c>
    </row>
    <row r="5587" spans="1:11" x14ac:dyDescent="0.35">
      <c r="A5587">
        <v>5585</v>
      </c>
      <c r="B5587" s="2">
        <v>37379</v>
      </c>
      <c r="C5587">
        <v>312.5</v>
      </c>
      <c r="D5587">
        <f t="shared" si="523"/>
        <v>1.25585292E-2</v>
      </c>
      <c r="E5587">
        <f t="shared" si="524"/>
        <v>1.26377187E-2</v>
      </c>
      <c r="F5587">
        <f t="shared" si="525"/>
        <v>3.8999999999999773</v>
      </c>
      <c r="G5587">
        <f t="shared" si="526"/>
        <v>-3.8999999999999773</v>
      </c>
      <c r="H5587">
        <f t="shared" si="527"/>
        <v>-0.59398960879999962</v>
      </c>
      <c r="I5587">
        <f t="shared" si="528"/>
        <v>-0.44787985865724378</v>
      </c>
      <c r="J5587">
        <f>_xlfn.VAR.S($D$3:D5587)</f>
        <v>1.4773348918102725E-4</v>
      </c>
      <c r="K5587">
        <f>AVERAGE($D$4:D5587)</f>
        <v>-1.1411381590257872E-4</v>
      </c>
    </row>
    <row r="5588" spans="1:11" x14ac:dyDescent="0.35">
      <c r="A5588">
        <v>5586</v>
      </c>
      <c r="B5588" s="2">
        <v>37382</v>
      </c>
      <c r="C5588">
        <v>311.5</v>
      </c>
      <c r="D5588">
        <f t="shared" si="523"/>
        <v>-3.2051308999999999E-3</v>
      </c>
      <c r="E5588">
        <f t="shared" si="524"/>
        <v>-3.2000000000000002E-3</v>
      </c>
      <c r="F5588">
        <f t="shared" si="525"/>
        <v>-1</v>
      </c>
      <c r="G5588">
        <f t="shared" si="526"/>
        <v>1</v>
      </c>
      <c r="H5588">
        <f t="shared" si="527"/>
        <v>-0.59719473969999959</v>
      </c>
      <c r="I5588">
        <f t="shared" si="528"/>
        <v>-0.44964664310954061</v>
      </c>
      <c r="J5588">
        <f>_xlfn.VAR.S($D$3:D5588)</f>
        <v>1.4770875636227799E-4</v>
      </c>
      <c r="K5588">
        <f>AVERAGE($D$4:D5588)</f>
        <v>-1.1466726569382266E-4</v>
      </c>
    </row>
    <row r="5589" spans="1:11" x14ac:dyDescent="0.35">
      <c r="A5589">
        <v>5587</v>
      </c>
      <c r="B5589" s="2">
        <v>37383</v>
      </c>
      <c r="C5589">
        <v>311.89999999999998</v>
      </c>
      <c r="D5589">
        <f t="shared" si="523"/>
        <v>1.2832854E-3</v>
      </c>
      <c r="E5589">
        <f t="shared" si="524"/>
        <v>1.2841090999999999E-3</v>
      </c>
      <c r="F5589">
        <f t="shared" si="525"/>
        <v>0.39999999999997726</v>
      </c>
      <c r="G5589">
        <f t="shared" si="526"/>
        <v>-0.39999999999997726</v>
      </c>
      <c r="H5589">
        <f t="shared" si="527"/>
        <v>-0.59591145429999959</v>
      </c>
      <c r="I5589">
        <f t="shared" si="528"/>
        <v>-0.44893992932862192</v>
      </c>
      <c r="J5589">
        <f>_xlfn.VAR.S($D$3:D5589)</f>
        <v>1.4768265960945316E-4</v>
      </c>
      <c r="K5589">
        <f>AVERAGE($D$4:D5589)</f>
        <v>-1.1441700563909767E-4</v>
      </c>
    </row>
    <row r="5590" spans="1:11" x14ac:dyDescent="0.35">
      <c r="A5590">
        <v>5588</v>
      </c>
      <c r="B5590" s="2">
        <v>37384</v>
      </c>
      <c r="C5590">
        <v>308.5</v>
      </c>
      <c r="D5590">
        <f t="shared" si="523"/>
        <v>-1.09607803E-2</v>
      </c>
      <c r="E5590">
        <f t="shared" si="524"/>
        <v>-1.09009298E-2</v>
      </c>
      <c r="F5590">
        <f t="shared" si="525"/>
        <v>-3.3999999999999773</v>
      </c>
      <c r="G5590">
        <f t="shared" si="526"/>
        <v>3.3999999999999773</v>
      </c>
      <c r="H5590">
        <f t="shared" si="527"/>
        <v>-0.60687223459999962</v>
      </c>
      <c r="I5590">
        <f t="shared" si="528"/>
        <v>-0.45494699646643111</v>
      </c>
      <c r="J5590">
        <f>_xlfn.VAR.S($D$3:D5590)</f>
        <v>1.4767730936369561E-4</v>
      </c>
      <c r="K5590">
        <f>AVERAGE($D$4:D5590)</f>
        <v>-1.1635836294970459E-4</v>
      </c>
    </row>
    <row r="5591" spans="1:11" x14ac:dyDescent="0.35">
      <c r="A5591">
        <v>5589</v>
      </c>
      <c r="B5591" s="2">
        <v>37385</v>
      </c>
      <c r="C5591">
        <v>309.8</v>
      </c>
      <c r="D5591">
        <f t="shared" si="523"/>
        <v>4.2050845999999998E-3</v>
      </c>
      <c r="E5591">
        <f t="shared" si="524"/>
        <v>4.2139383999999997E-3</v>
      </c>
      <c r="F5591">
        <f t="shared" si="525"/>
        <v>1.3000000000000114</v>
      </c>
      <c r="G5591">
        <f t="shared" si="526"/>
        <v>-1.3000000000000114</v>
      </c>
      <c r="H5591">
        <f t="shared" si="527"/>
        <v>-0.6026671499999996</v>
      </c>
      <c r="I5591">
        <f t="shared" si="528"/>
        <v>-0.4526501766784452</v>
      </c>
      <c r="J5591">
        <f>_xlfn.VAR.S($D$3:D5591)</f>
        <v>1.4765421116396678E-4</v>
      </c>
      <c r="K5591">
        <f>AVERAGE($D$4:D5591)</f>
        <v>-1.1558501954187536E-4</v>
      </c>
    </row>
    <row r="5592" spans="1:11" x14ac:dyDescent="0.35">
      <c r="A5592">
        <v>5590</v>
      </c>
      <c r="B5592" s="2">
        <v>37386</v>
      </c>
      <c r="C5592">
        <v>311.3</v>
      </c>
      <c r="D5592">
        <f t="shared" si="523"/>
        <v>4.8301495000000003E-3</v>
      </c>
      <c r="E5592">
        <f t="shared" si="524"/>
        <v>4.8418334000000004E-3</v>
      </c>
      <c r="F5592">
        <f t="shared" si="525"/>
        <v>1.5</v>
      </c>
      <c r="G5592">
        <f t="shared" si="526"/>
        <v>-1.5</v>
      </c>
      <c r="H5592">
        <f t="shared" si="527"/>
        <v>-0.59783700049999955</v>
      </c>
      <c r="I5592">
        <f t="shared" si="528"/>
        <v>-0.44999999999999996</v>
      </c>
      <c r="J5592">
        <f>_xlfn.VAR.S($D$3:D5592)</f>
        <v>1.4763215445931402E-4</v>
      </c>
      <c r="K5592">
        <f>AVERAGE($D$4:D5592)</f>
        <v>-1.1470011445696895E-4</v>
      </c>
    </row>
    <row r="5593" spans="1:11" x14ac:dyDescent="0.35">
      <c r="A5593">
        <v>5591</v>
      </c>
      <c r="B5593" s="2">
        <v>37389</v>
      </c>
      <c r="C5593">
        <v>310.89999999999998</v>
      </c>
      <c r="D5593">
        <f t="shared" si="523"/>
        <v>-1.2857604000000001E-3</v>
      </c>
      <c r="E5593">
        <f t="shared" si="524"/>
        <v>-1.2849341E-3</v>
      </c>
      <c r="F5593">
        <f t="shared" si="525"/>
        <v>-0.40000000000003411</v>
      </c>
      <c r="G5593">
        <f t="shared" si="526"/>
        <v>0.40000000000003411</v>
      </c>
      <c r="H5593">
        <f t="shared" si="527"/>
        <v>-0.5991227608999995</v>
      </c>
      <c r="I5593">
        <f t="shared" si="528"/>
        <v>-0.45070671378091876</v>
      </c>
      <c r="J5593">
        <f>_xlfn.VAR.S($D$3:D5593)</f>
        <v>1.4760599295603156E-4</v>
      </c>
      <c r="K5593">
        <f>AVERAGE($D$4:D5593)</f>
        <v>-1.1490960645796054E-4</v>
      </c>
    </row>
    <row r="5594" spans="1:11" x14ac:dyDescent="0.35">
      <c r="A5594">
        <v>5592</v>
      </c>
      <c r="B5594" s="2">
        <v>37390</v>
      </c>
      <c r="C5594">
        <v>307.60000000000002</v>
      </c>
      <c r="D5594">
        <f t="shared" si="523"/>
        <v>-1.06710794E-2</v>
      </c>
      <c r="E5594">
        <f t="shared" si="524"/>
        <v>-1.0614345400000001E-2</v>
      </c>
      <c r="F5594">
        <f t="shared" si="525"/>
        <v>-3.2999999999999545</v>
      </c>
      <c r="G5594">
        <f t="shared" si="526"/>
        <v>3.2999999999999545</v>
      </c>
      <c r="H5594">
        <f t="shared" si="527"/>
        <v>-0.6097938402999995</v>
      </c>
      <c r="I5594">
        <f t="shared" si="528"/>
        <v>-0.45653710247349821</v>
      </c>
      <c r="J5594">
        <f>_xlfn.VAR.S($D$3:D5594)</f>
        <v>1.4759954875587811E-4</v>
      </c>
      <c r="K5594">
        <f>AVERAGE($D$4:D5594)</f>
        <v>-1.1679767116794839E-4</v>
      </c>
    </row>
    <row r="5595" spans="1:11" x14ac:dyDescent="0.35">
      <c r="A5595">
        <v>5593</v>
      </c>
      <c r="B5595" s="2">
        <v>37391</v>
      </c>
      <c r="C5595">
        <v>309</v>
      </c>
      <c r="D5595">
        <f t="shared" si="523"/>
        <v>4.5410392999999999E-3</v>
      </c>
      <c r="E5595">
        <f t="shared" si="524"/>
        <v>4.5513654000000001E-3</v>
      </c>
      <c r="F5595">
        <f t="shared" si="525"/>
        <v>1.3999999999999773</v>
      </c>
      <c r="G5595">
        <f t="shared" si="526"/>
        <v>-1.3999999999999773</v>
      </c>
      <c r="H5595">
        <f t="shared" si="527"/>
        <v>-0.60525280099999945</v>
      </c>
      <c r="I5595">
        <f t="shared" si="528"/>
        <v>-0.45406360424028269</v>
      </c>
      <c r="J5595">
        <f>_xlfn.VAR.S($D$3:D5595)</f>
        <v>1.4757702012439035E-4</v>
      </c>
      <c r="K5595">
        <f>AVERAGE($D$4:D5595)</f>
        <v>-1.159647246423461E-4</v>
      </c>
    </row>
    <row r="5596" spans="1:11" x14ac:dyDescent="0.35">
      <c r="A5596">
        <v>5594</v>
      </c>
      <c r="B5596" s="2">
        <v>37392</v>
      </c>
      <c r="C5596">
        <v>310.10000000000002</v>
      </c>
      <c r="D5596">
        <f t="shared" si="523"/>
        <v>3.5535492000000001E-3</v>
      </c>
      <c r="E5596">
        <f t="shared" si="524"/>
        <v>3.5598705999999999E-3</v>
      </c>
      <c r="F5596">
        <f t="shared" si="525"/>
        <v>1.1000000000000227</v>
      </c>
      <c r="G5596">
        <f t="shared" si="526"/>
        <v>-1.1000000000000227</v>
      </c>
      <c r="H5596">
        <f t="shared" si="527"/>
        <v>-0.6016992517999995</v>
      </c>
      <c r="I5596">
        <f t="shared" si="528"/>
        <v>-0.45212014134275613</v>
      </c>
      <c r="J5596">
        <f>_xlfn.VAR.S($D$3:D5596)</f>
        <v>1.4755303105023362E-4</v>
      </c>
      <c r="K5596">
        <f>AVERAGE($D$4:D5596)</f>
        <v>-1.1530863418558903E-4</v>
      </c>
    </row>
    <row r="5597" spans="1:11" x14ac:dyDescent="0.35">
      <c r="A5597">
        <v>5595</v>
      </c>
      <c r="B5597" s="2">
        <v>37393</v>
      </c>
      <c r="C5597">
        <v>310.89999999999998</v>
      </c>
      <c r="D5597">
        <f t="shared" si="523"/>
        <v>2.5764910000000002E-3</v>
      </c>
      <c r="E5597">
        <f t="shared" si="524"/>
        <v>2.5798129999999998E-3</v>
      </c>
      <c r="F5597">
        <f t="shared" si="525"/>
        <v>0.79999999999995453</v>
      </c>
      <c r="G5597">
        <f t="shared" si="526"/>
        <v>-0.79999999999995453</v>
      </c>
      <c r="H5597">
        <f t="shared" si="527"/>
        <v>-0.59912276079999949</v>
      </c>
      <c r="I5597">
        <f t="shared" si="528"/>
        <v>-0.45070671378091876</v>
      </c>
      <c r="J5597">
        <f>_xlfn.VAR.S($D$3:D5597)</f>
        <v>1.4752794163646558E-4</v>
      </c>
      <c r="K5597">
        <f>AVERAGE($D$4:D5597)</f>
        <v>-1.1482744011440819E-4</v>
      </c>
    </row>
    <row r="5598" spans="1:11" x14ac:dyDescent="0.35">
      <c r="A5598">
        <v>5596</v>
      </c>
      <c r="B5598" s="2">
        <v>37396</v>
      </c>
      <c r="C5598">
        <v>316</v>
      </c>
      <c r="D5598">
        <f t="shared" si="523"/>
        <v>1.62708965E-2</v>
      </c>
      <c r="E5598">
        <f t="shared" si="524"/>
        <v>1.64039884E-2</v>
      </c>
      <c r="F5598">
        <f t="shared" si="525"/>
        <v>5.1000000000000227</v>
      </c>
      <c r="G5598">
        <f t="shared" si="526"/>
        <v>-5.1000000000000227</v>
      </c>
      <c r="H5598">
        <f t="shared" si="527"/>
        <v>-0.58285186429999947</v>
      </c>
      <c r="I5598">
        <f t="shared" si="528"/>
        <v>-0.44169611307420498</v>
      </c>
      <c r="J5598">
        <f>_xlfn.VAR.S($D$3:D5598)</f>
        <v>1.4754950773086632E-4</v>
      </c>
      <c r="K5598">
        <f>AVERAGE($D$4:D5598)</f>
        <v>-1.1189880312779257E-4</v>
      </c>
    </row>
    <row r="5599" spans="1:11" x14ac:dyDescent="0.35">
      <c r="A5599">
        <v>5597</v>
      </c>
      <c r="B5599" s="2">
        <v>37397</v>
      </c>
      <c r="C5599">
        <v>316.10000000000002</v>
      </c>
      <c r="D5599">
        <f t="shared" si="523"/>
        <v>3.1640560000000001E-4</v>
      </c>
      <c r="E5599">
        <f t="shared" si="524"/>
        <v>3.1645570000000001E-4</v>
      </c>
      <c r="F5599">
        <f t="shared" si="525"/>
        <v>0.10000000000002274</v>
      </c>
      <c r="G5599">
        <f t="shared" si="526"/>
        <v>-0.10000000000002274</v>
      </c>
      <c r="H5599">
        <f t="shared" si="527"/>
        <v>-0.58253545869999945</v>
      </c>
      <c r="I5599">
        <f t="shared" si="528"/>
        <v>-0.44151943462897525</v>
      </c>
      <c r="J5599">
        <f>_xlfn.VAR.S($D$3:D5599)</f>
        <v>1.4752317237203127E-4</v>
      </c>
      <c r="K5599">
        <f>AVERAGE($D$4:D5599)</f>
        <v>-1.1182226552894914E-4</v>
      </c>
    </row>
    <row r="5600" spans="1:11" x14ac:dyDescent="0.35">
      <c r="A5600">
        <v>5598</v>
      </c>
      <c r="B5600" s="2">
        <v>37398</v>
      </c>
      <c r="C5600">
        <v>318.3</v>
      </c>
      <c r="D5600">
        <f t="shared" si="523"/>
        <v>6.9357150999999999E-3</v>
      </c>
      <c r="E5600">
        <f t="shared" si="524"/>
        <v>6.9598228000000003E-3</v>
      </c>
      <c r="F5600">
        <f t="shared" si="525"/>
        <v>2.1999999999999886</v>
      </c>
      <c r="G5600">
        <f t="shared" si="526"/>
        <v>-2.1999999999999886</v>
      </c>
      <c r="H5600">
        <f t="shared" si="527"/>
        <v>-0.57559974359999944</v>
      </c>
      <c r="I5600">
        <f t="shared" si="528"/>
        <v>-0.43763250883392224</v>
      </c>
      <c r="J5600">
        <f>_xlfn.VAR.S($D$3:D5600)</f>
        <v>1.4750566776045149E-4</v>
      </c>
      <c r="K5600">
        <f>AVERAGE($D$4:D5600)</f>
        <v>-1.1056310216187232E-4</v>
      </c>
    </row>
    <row r="5601" spans="1:11" x14ac:dyDescent="0.35">
      <c r="A5601">
        <v>5599</v>
      </c>
      <c r="B5601" s="2">
        <v>37399</v>
      </c>
      <c r="C5601">
        <v>322.8</v>
      </c>
      <c r="D5601">
        <f t="shared" si="523"/>
        <v>1.40386021E-2</v>
      </c>
      <c r="E5601">
        <f t="shared" si="524"/>
        <v>1.4137606E-2</v>
      </c>
      <c r="F5601">
        <f t="shared" si="525"/>
        <v>4.5</v>
      </c>
      <c r="G5601">
        <f t="shared" si="526"/>
        <v>-4.5</v>
      </c>
      <c r="H5601">
        <f t="shared" si="527"/>
        <v>-0.56156114149999947</v>
      </c>
      <c r="I5601">
        <f t="shared" si="528"/>
        <v>-0.42968197879858661</v>
      </c>
      <c r="J5601">
        <f>_xlfn.VAR.S($D$3:D5601)</f>
        <v>1.4751503512411637E-4</v>
      </c>
      <c r="K5601">
        <f>AVERAGE($D$4:D5601)</f>
        <v>-1.0803556282600919E-4</v>
      </c>
    </row>
    <row r="5602" spans="1:11" x14ac:dyDescent="0.35">
      <c r="A5602">
        <v>5600</v>
      </c>
      <c r="B5602" s="2">
        <v>37400</v>
      </c>
      <c r="C5602">
        <v>320.7</v>
      </c>
      <c r="D5602">
        <f t="shared" si="523"/>
        <v>-6.5268297000000003E-3</v>
      </c>
      <c r="E5602">
        <f t="shared" si="524"/>
        <v>-6.5055762E-3</v>
      </c>
      <c r="F5602">
        <f t="shared" si="525"/>
        <v>-2.1000000000000227</v>
      </c>
      <c r="G5602">
        <f t="shared" si="526"/>
        <v>2.1000000000000227</v>
      </c>
      <c r="H5602">
        <f t="shared" si="527"/>
        <v>-0.56808797119999943</v>
      </c>
      <c r="I5602">
        <f t="shared" si="528"/>
        <v>-0.43339222614840989</v>
      </c>
      <c r="J5602">
        <f>_xlfn.VAR.S($D$3:D5602)</f>
        <v>1.4749606350711431E-4</v>
      </c>
      <c r="K5602">
        <f>AVERAGE($D$4:D5602)</f>
        <v>-1.0918198078228244E-4</v>
      </c>
    </row>
    <row r="5603" spans="1:11" x14ac:dyDescent="0.35">
      <c r="A5603">
        <v>5601</v>
      </c>
      <c r="B5603" s="2">
        <v>37404</v>
      </c>
      <c r="C5603">
        <v>324.10000000000002</v>
      </c>
      <c r="D5603">
        <f t="shared" si="523"/>
        <v>1.05460034E-2</v>
      </c>
      <c r="E5603">
        <f t="shared" si="524"/>
        <v>1.06018085E-2</v>
      </c>
      <c r="F5603">
        <f t="shared" si="525"/>
        <v>3.4000000000000341</v>
      </c>
      <c r="G5603">
        <f t="shared" si="526"/>
        <v>-3.4000000000000341</v>
      </c>
      <c r="H5603">
        <f t="shared" si="527"/>
        <v>-0.55754196779999943</v>
      </c>
      <c r="I5603">
        <f t="shared" si="528"/>
        <v>-0.4273851590106007</v>
      </c>
      <c r="J5603">
        <f>_xlfn.VAR.S($D$3:D5603)</f>
        <v>1.474899656210262E-4</v>
      </c>
      <c r="K5603">
        <f>AVERAGE($D$4:D5603)</f>
        <v>-1.0727926910714274E-4</v>
      </c>
    </row>
    <row r="5604" spans="1:11" x14ac:dyDescent="0.35">
      <c r="A5604">
        <v>5602</v>
      </c>
      <c r="B5604" s="2">
        <v>37405</v>
      </c>
      <c r="C5604">
        <v>325.5</v>
      </c>
      <c r="D5604">
        <f t="shared" si="523"/>
        <v>4.3103515000000002E-3</v>
      </c>
      <c r="E5604">
        <f t="shared" si="524"/>
        <v>4.3196544000000002E-3</v>
      </c>
      <c r="F5604">
        <f t="shared" si="525"/>
        <v>1.3999999999999773</v>
      </c>
      <c r="G5604">
        <f t="shared" si="526"/>
        <v>-1.3999999999999773</v>
      </c>
      <c r="H5604">
        <f t="shared" si="527"/>
        <v>-0.5532316162999994</v>
      </c>
      <c r="I5604">
        <f t="shared" si="528"/>
        <v>-0.42491166077738518</v>
      </c>
      <c r="J5604">
        <f>_xlfn.VAR.S($D$3:D5604)</f>
        <v>1.4746710429893535E-4</v>
      </c>
      <c r="K5604">
        <f>AVERAGE($D$4:D5604)</f>
        <v>-1.0649054731297971E-4</v>
      </c>
    </row>
    <row r="5605" spans="1:11" x14ac:dyDescent="0.35">
      <c r="A5605">
        <v>5603</v>
      </c>
      <c r="B5605" s="2">
        <v>37406</v>
      </c>
      <c r="C5605">
        <v>325.5</v>
      </c>
      <c r="D5605">
        <f t="shared" si="523"/>
        <v>0</v>
      </c>
      <c r="E5605">
        <f t="shared" si="524"/>
        <v>0</v>
      </c>
      <c r="F5605">
        <f t="shared" si="525"/>
        <v>0</v>
      </c>
      <c r="G5605">
        <f t="shared" si="526"/>
        <v>0</v>
      </c>
      <c r="H5605">
        <f t="shared" si="527"/>
        <v>-0.5532316162999994</v>
      </c>
      <c r="I5605">
        <f t="shared" si="528"/>
        <v>-0.42491166077738518</v>
      </c>
      <c r="J5605">
        <f>_xlfn.VAR.S($D$3:D5605)</f>
        <v>1.474407820295183E-4</v>
      </c>
      <c r="K5605">
        <f>AVERAGE($D$4:D5605)</f>
        <v>-1.06471537932881E-4</v>
      </c>
    </row>
    <row r="5606" spans="1:11" x14ac:dyDescent="0.35">
      <c r="A5606">
        <v>5604</v>
      </c>
      <c r="B5606" s="2">
        <v>37407</v>
      </c>
      <c r="C5606">
        <v>326.5</v>
      </c>
      <c r="D5606">
        <f t="shared" si="523"/>
        <v>3.0674870999999999E-3</v>
      </c>
      <c r="E5606">
        <f t="shared" si="524"/>
        <v>3.0721965999999999E-3</v>
      </c>
      <c r="F5606">
        <f t="shared" si="525"/>
        <v>1</v>
      </c>
      <c r="G5606">
        <f t="shared" si="526"/>
        <v>-1</v>
      </c>
      <c r="H5606">
        <f t="shared" si="527"/>
        <v>-0.55016412919999935</v>
      </c>
      <c r="I5606">
        <f t="shared" si="528"/>
        <v>-0.42314487632508835</v>
      </c>
      <c r="J5606">
        <f>_xlfn.VAR.S($D$3:D5606)</f>
        <v>1.4741625631354427E-4</v>
      </c>
      <c r="K5606">
        <f>AVERAGE($D$4:D5606)</f>
        <v>-1.0590506307335344E-4</v>
      </c>
    </row>
    <row r="5607" spans="1:11" x14ac:dyDescent="0.35">
      <c r="A5607">
        <v>5605</v>
      </c>
      <c r="B5607" s="2">
        <v>37410</v>
      </c>
      <c r="C5607">
        <v>326.7</v>
      </c>
      <c r="D5607">
        <f t="shared" si="523"/>
        <v>6.1236989999999996E-4</v>
      </c>
      <c r="E5607">
        <f t="shared" si="524"/>
        <v>6.1255740000000004E-4</v>
      </c>
      <c r="F5607">
        <f t="shared" si="525"/>
        <v>0.19999999999998863</v>
      </c>
      <c r="G5607">
        <f t="shared" si="526"/>
        <v>-0.19999999999998863</v>
      </c>
      <c r="H5607">
        <f t="shared" si="527"/>
        <v>-0.54955175929999933</v>
      </c>
      <c r="I5607">
        <f t="shared" si="528"/>
        <v>-0.422791519434629</v>
      </c>
      <c r="J5607">
        <f>_xlfn.VAR.S($D$3:D5607)</f>
        <v>1.4739004084700122E-4</v>
      </c>
      <c r="K5607">
        <f>AVERAGE($D$4:D5607)</f>
        <v>-1.0577689123840102E-4</v>
      </c>
    </row>
    <row r="5608" spans="1:11" x14ac:dyDescent="0.35">
      <c r="A5608">
        <v>5606</v>
      </c>
      <c r="B5608" s="2">
        <v>37411</v>
      </c>
      <c r="C5608">
        <v>327.8</v>
      </c>
      <c r="D5608">
        <f t="shared" si="523"/>
        <v>3.3613477E-3</v>
      </c>
      <c r="E5608">
        <f t="shared" si="524"/>
        <v>3.3670034000000001E-3</v>
      </c>
      <c r="F5608">
        <f t="shared" si="525"/>
        <v>1.1000000000000227</v>
      </c>
      <c r="G5608">
        <f t="shared" si="526"/>
        <v>-1.1000000000000227</v>
      </c>
      <c r="H5608">
        <f t="shared" si="527"/>
        <v>-0.54619041159999937</v>
      </c>
      <c r="I5608">
        <f t="shared" si="528"/>
        <v>-0.42084805653710244</v>
      </c>
      <c r="J5608">
        <f>_xlfn.VAR.S($D$3:D5608)</f>
        <v>1.4736587942577458E-4</v>
      </c>
      <c r="K5608">
        <f>AVERAGE($D$4:D5608)</f>
        <v>-1.0515831414808195E-4</v>
      </c>
    </row>
    <row r="5609" spans="1:11" x14ac:dyDescent="0.35">
      <c r="A5609">
        <v>5607</v>
      </c>
      <c r="B5609" s="2">
        <v>37412</v>
      </c>
      <c r="C5609">
        <v>321.2</v>
      </c>
      <c r="D5609">
        <f t="shared" si="523"/>
        <v>-2.0339684199999999E-2</v>
      </c>
      <c r="E5609">
        <f t="shared" si="524"/>
        <v>-2.01342282E-2</v>
      </c>
      <c r="F5609">
        <f t="shared" si="525"/>
        <v>-6.6000000000000227</v>
      </c>
      <c r="G5609">
        <f t="shared" si="526"/>
        <v>6.6000000000000227</v>
      </c>
      <c r="H5609">
        <f t="shared" si="527"/>
        <v>-0.56653009579999936</v>
      </c>
      <c r="I5609">
        <f t="shared" si="528"/>
        <v>-0.43250883392226147</v>
      </c>
      <c r="J5609">
        <f>_xlfn.VAR.S($D$3:D5609)</f>
        <v>1.4741267034857827E-4</v>
      </c>
      <c r="K5609">
        <f>AVERAGE($D$4:D5609)</f>
        <v>-1.0876775508383862E-4</v>
      </c>
    </row>
    <row r="5610" spans="1:11" x14ac:dyDescent="0.35">
      <c r="A5610">
        <v>5608</v>
      </c>
      <c r="B5610" s="2">
        <v>37413</v>
      </c>
      <c r="C5610">
        <v>324.89999999999998</v>
      </c>
      <c r="D5610">
        <f t="shared" si="523"/>
        <v>1.14534606E-2</v>
      </c>
      <c r="E5610">
        <f t="shared" si="524"/>
        <v>1.15193026E-2</v>
      </c>
      <c r="F5610">
        <f t="shared" si="525"/>
        <v>3.6999999999999886</v>
      </c>
      <c r="G5610">
        <f t="shared" si="526"/>
        <v>-3.6999999999999886</v>
      </c>
      <c r="H5610">
        <f t="shared" si="527"/>
        <v>-0.55507663519999939</v>
      </c>
      <c r="I5610">
        <f t="shared" si="528"/>
        <v>-0.42597173144876332</v>
      </c>
      <c r="J5610">
        <f>_xlfn.VAR.S($D$3:D5610)</f>
        <v>1.4741018595450879E-4</v>
      </c>
      <c r="K5610">
        <f>AVERAGE($D$4:D5610)</f>
        <v>-1.0670564908150514E-4</v>
      </c>
    </row>
    <row r="5611" spans="1:11" x14ac:dyDescent="0.35">
      <c r="A5611">
        <v>5609</v>
      </c>
      <c r="B5611" s="2">
        <v>37414</v>
      </c>
      <c r="C5611">
        <v>324.60000000000002</v>
      </c>
      <c r="D5611">
        <f t="shared" si="523"/>
        <v>-9.2378760000000001E-4</v>
      </c>
      <c r="E5611">
        <f t="shared" si="524"/>
        <v>-9.2336100000000004E-4</v>
      </c>
      <c r="F5611">
        <f t="shared" si="525"/>
        <v>-0.29999999999995453</v>
      </c>
      <c r="G5611">
        <f t="shared" si="526"/>
        <v>0.29999999999995453</v>
      </c>
      <c r="H5611">
        <f t="shared" si="527"/>
        <v>-0.55600042279999939</v>
      </c>
      <c r="I5611">
        <f t="shared" si="528"/>
        <v>-0.42650176678445229</v>
      </c>
      <c r="J5611">
        <f>_xlfn.VAR.S($D$3:D5611)</f>
        <v>1.4738402154674786E-4</v>
      </c>
      <c r="K5611">
        <f>AVERAGE($D$4:D5611)</f>
        <v>-1.0685134843081301E-4</v>
      </c>
    </row>
    <row r="5612" spans="1:11" x14ac:dyDescent="0.35">
      <c r="A5612">
        <v>5610</v>
      </c>
      <c r="B5612" s="2">
        <v>37417</v>
      </c>
      <c r="C5612">
        <v>318.7</v>
      </c>
      <c r="D5612">
        <f t="shared" si="523"/>
        <v>-1.8343433700000002E-2</v>
      </c>
      <c r="E5612">
        <f t="shared" si="524"/>
        <v>-1.81762169E-2</v>
      </c>
      <c r="F5612">
        <f t="shared" si="525"/>
        <v>-5.9000000000000341</v>
      </c>
      <c r="G5612">
        <f t="shared" si="526"/>
        <v>5.9000000000000341</v>
      </c>
      <c r="H5612">
        <f t="shared" si="527"/>
        <v>-0.57434385649999942</v>
      </c>
      <c r="I5612">
        <f t="shared" si="528"/>
        <v>-0.43692579505300355</v>
      </c>
      <c r="J5612">
        <f>_xlfn.VAR.S($D$3:D5612)</f>
        <v>1.4741707759809695E-4</v>
      </c>
      <c r="K5612">
        <f>AVERAGE($D$4:D5612)</f>
        <v>-1.1010265567837392E-4</v>
      </c>
    </row>
    <row r="5613" spans="1:11" x14ac:dyDescent="0.35">
      <c r="A5613">
        <v>5611</v>
      </c>
      <c r="B5613" s="2">
        <v>37418</v>
      </c>
      <c r="C5613">
        <v>319.7</v>
      </c>
      <c r="D5613">
        <f t="shared" si="523"/>
        <v>3.1328345999999999E-3</v>
      </c>
      <c r="E5613">
        <f t="shared" si="524"/>
        <v>3.1377470999999998E-3</v>
      </c>
      <c r="F5613">
        <f t="shared" si="525"/>
        <v>1</v>
      </c>
      <c r="G5613">
        <f t="shared" si="526"/>
        <v>-1</v>
      </c>
      <c r="H5613">
        <f t="shared" si="527"/>
        <v>-0.57121102189999939</v>
      </c>
      <c r="I5613">
        <f t="shared" si="528"/>
        <v>-0.43515901060070672</v>
      </c>
      <c r="J5613">
        <f>_xlfn.VAR.S($D$3:D5613)</f>
        <v>1.4739266541652401E-4</v>
      </c>
      <c r="K5613">
        <f>AVERAGE($D$4:D5613)</f>
        <v>-1.0952459199643481E-4</v>
      </c>
    </row>
    <row r="5614" spans="1:11" x14ac:dyDescent="0.35">
      <c r="A5614">
        <v>5612</v>
      </c>
      <c r="B5614" s="2">
        <v>37419</v>
      </c>
      <c r="C5614">
        <v>320.3</v>
      </c>
      <c r="D5614">
        <f t="shared" si="523"/>
        <v>1.8750005000000001E-3</v>
      </c>
      <c r="E5614">
        <f t="shared" si="524"/>
        <v>1.8767594999999999E-3</v>
      </c>
      <c r="F5614">
        <f t="shared" si="525"/>
        <v>0.60000000000002274</v>
      </c>
      <c r="G5614">
        <f t="shared" si="526"/>
        <v>-0.60000000000002274</v>
      </c>
      <c r="H5614">
        <f t="shared" si="527"/>
        <v>-0.56933602139999939</v>
      </c>
      <c r="I5614">
        <f t="shared" si="528"/>
        <v>-0.43409893992932858</v>
      </c>
      <c r="J5614">
        <f>_xlfn.VAR.S($D$3:D5614)</f>
        <v>1.4736709321662867E-4</v>
      </c>
      <c r="K5614">
        <f>AVERAGE($D$4:D5614)</f>
        <v>-1.0917090725360887E-4</v>
      </c>
    </row>
    <row r="5615" spans="1:11" x14ac:dyDescent="0.35">
      <c r="A5615">
        <v>5613</v>
      </c>
      <c r="B5615" s="2">
        <v>37420</v>
      </c>
      <c r="C5615">
        <v>317.7</v>
      </c>
      <c r="D5615">
        <f t="shared" si="523"/>
        <v>-8.1505152999999993E-3</v>
      </c>
      <c r="E5615">
        <f t="shared" si="524"/>
        <v>-8.1173899000000008E-3</v>
      </c>
      <c r="F5615">
        <f t="shared" si="525"/>
        <v>-2.6000000000000227</v>
      </c>
      <c r="G5615">
        <f t="shared" si="526"/>
        <v>2.6000000000000227</v>
      </c>
      <c r="H5615">
        <f t="shared" si="527"/>
        <v>-0.57748653669999939</v>
      </c>
      <c r="I5615">
        <f t="shared" si="528"/>
        <v>-0.43869257950530038</v>
      </c>
      <c r="J5615">
        <f>_xlfn.VAR.S($D$3:D5615)</f>
        <v>1.4735237632791659E-4</v>
      </c>
      <c r="K5615">
        <f>AVERAGE($D$4:D5615)</f>
        <v>-1.1060379114397707E-4</v>
      </c>
    </row>
    <row r="5616" spans="1:11" x14ac:dyDescent="0.35">
      <c r="A5616">
        <v>5614</v>
      </c>
      <c r="B5616" s="2">
        <v>37421</v>
      </c>
      <c r="C5616">
        <v>319.10000000000002</v>
      </c>
      <c r="D5616">
        <f t="shared" si="523"/>
        <v>4.3969919999999997E-3</v>
      </c>
      <c r="E5616">
        <f t="shared" si="524"/>
        <v>4.4066729999999998E-3</v>
      </c>
      <c r="F5616">
        <f t="shared" si="525"/>
        <v>1.4000000000000341</v>
      </c>
      <c r="G5616">
        <f t="shared" si="526"/>
        <v>-1.4000000000000341</v>
      </c>
      <c r="H5616">
        <f t="shared" si="527"/>
        <v>-0.5730895446999994</v>
      </c>
      <c r="I5616">
        <f t="shared" si="528"/>
        <v>-0.43621908127208475</v>
      </c>
      <c r="J5616">
        <f>_xlfn.VAR.S($D$3:D5616)</f>
        <v>1.4732973120029494E-4</v>
      </c>
      <c r="K5616">
        <f>AVERAGE($D$4:D5616)</f>
        <v>-1.0980072757883473E-4</v>
      </c>
    </row>
    <row r="5617" spans="1:11" x14ac:dyDescent="0.35">
      <c r="A5617">
        <v>5615</v>
      </c>
      <c r="B5617" s="2">
        <v>37424</v>
      </c>
      <c r="C5617">
        <v>317.39999999999998</v>
      </c>
      <c r="D5617">
        <f t="shared" si="523"/>
        <v>-5.3417252000000004E-3</v>
      </c>
      <c r="E5617">
        <f t="shared" si="524"/>
        <v>-5.3274834999999998E-3</v>
      </c>
      <c r="F5617">
        <f t="shared" si="525"/>
        <v>-1.7000000000000455</v>
      </c>
      <c r="G5617">
        <f t="shared" si="526"/>
        <v>1.7000000000000455</v>
      </c>
      <c r="H5617">
        <f t="shared" si="527"/>
        <v>-0.57843126989999938</v>
      </c>
      <c r="I5617">
        <f t="shared" si="528"/>
        <v>-0.43922261484098946</v>
      </c>
      <c r="J5617">
        <f>_xlfn.VAR.S($D$3:D5617)</f>
        <v>1.4730837730611094E-4</v>
      </c>
      <c r="K5617">
        <f>AVERAGE($D$4:D5617)</f>
        <v>-1.1073266995012457E-4</v>
      </c>
    </row>
    <row r="5618" spans="1:11" x14ac:dyDescent="0.35">
      <c r="A5618">
        <v>5616</v>
      </c>
      <c r="B5618" s="2">
        <v>37425</v>
      </c>
      <c r="C5618">
        <v>319.2</v>
      </c>
      <c r="D5618">
        <f t="shared" si="523"/>
        <v>5.6550575000000004E-3</v>
      </c>
      <c r="E5618">
        <f t="shared" si="524"/>
        <v>5.6710774999999998E-3</v>
      </c>
      <c r="F5618">
        <f t="shared" si="525"/>
        <v>1.8000000000000114</v>
      </c>
      <c r="G5618">
        <f t="shared" si="526"/>
        <v>-1.8000000000000114</v>
      </c>
      <c r="H5618">
        <f t="shared" si="527"/>
        <v>-0.57277621239999943</v>
      </c>
      <c r="I5618">
        <f t="shared" si="528"/>
        <v>-0.43604240282685514</v>
      </c>
      <c r="J5618">
        <f>_xlfn.VAR.S($D$3:D5618)</f>
        <v>1.4728804625037867E-4</v>
      </c>
      <c r="K5618">
        <f>AVERAGE($D$4:D5618)</f>
        <v>-1.0970581506678529E-4</v>
      </c>
    </row>
    <row r="5619" spans="1:11" x14ac:dyDescent="0.35">
      <c r="A5619">
        <v>5617</v>
      </c>
      <c r="B5619" s="2">
        <v>37426</v>
      </c>
      <c r="C5619">
        <v>319.8</v>
      </c>
      <c r="D5619">
        <f t="shared" si="523"/>
        <v>1.8779348E-3</v>
      </c>
      <c r="E5619">
        <f t="shared" si="524"/>
        <v>1.8796991999999999E-3</v>
      </c>
      <c r="F5619">
        <f t="shared" si="525"/>
        <v>0.60000000000002274</v>
      </c>
      <c r="G5619">
        <f t="shared" si="526"/>
        <v>-0.60000000000002274</v>
      </c>
      <c r="H5619">
        <f t="shared" si="527"/>
        <v>-0.57089827759999945</v>
      </c>
      <c r="I5619">
        <f t="shared" si="528"/>
        <v>-0.43498233215547699</v>
      </c>
      <c r="J5619">
        <f>_xlfn.VAR.S($D$3:D5619)</f>
        <v>1.4726251764609201E-4</v>
      </c>
      <c r="K5619">
        <f>AVERAGE($D$4:D5619)</f>
        <v>-1.0935189045584035E-4</v>
      </c>
    </row>
    <row r="5620" spans="1:11" x14ac:dyDescent="0.35">
      <c r="A5620">
        <v>5618</v>
      </c>
      <c r="B5620" s="2">
        <v>37427</v>
      </c>
      <c r="C5620">
        <v>323.2</v>
      </c>
      <c r="D5620">
        <f t="shared" si="523"/>
        <v>1.0575526199999999E-2</v>
      </c>
      <c r="E5620">
        <f t="shared" si="524"/>
        <v>1.0631644799999999E-2</v>
      </c>
      <c r="F5620">
        <f t="shared" si="525"/>
        <v>3.3999999999999773</v>
      </c>
      <c r="G5620">
        <f t="shared" si="526"/>
        <v>-3.3999999999999773</v>
      </c>
      <c r="H5620">
        <f t="shared" si="527"/>
        <v>-0.56032275139999943</v>
      </c>
      <c r="I5620">
        <f t="shared" si="528"/>
        <v>-0.42897526501766792</v>
      </c>
      <c r="J5620">
        <f>_xlfn.VAR.S($D$3:D5620)</f>
        <v>1.4725659260006387E-4</v>
      </c>
      <c r="K5620">
        <f>AVERAGE($D$4:D5620)</f>
        <v>-1.0744965116610279E-4</v>
      </c>
    </row>
    <row r="5621" spans="1:11" x14ac:dyDescent="0.35">
      <c r="A5621">
        <v>5619</v>
      </c>
      <c r="B5621" s="2">
        <v>37428</v>
      </c>
      <c r="C5621">
        <v>324.60000000000002</v>
      </c>
      <c r="D5621">
        <f t="shared" si="523"/>
        <v>4.3223284000000004E-3</v>
      </c>
      <c r="E5621">
        <f t="shared" si="524"/>
        <v>4.3316832000000003E-3</v>
      </c>
      <c r="F5621">
        <f t="shared" si="525"/>
        <v>1.4000000000000341</v>
      </c>
      <c r="G5621">
        <f t="shared" si="526"/>
        <v>-1.4000000000000341</v>
      </c>
      <c r="H5621">
        <f t="shared" si="527"/>
        <v>-0.55600042299999941</v>
      </c>
      <c r="I5621">
        <f t="shared" si="528"/>
        <v>-0.42650176678445229</v>
      </c>
      <c r="J5621">
        <f>_xlfn.VAR.S($D$3:D5621)</f>
        <v>1.4723386112803724E-4</v>
      </c>
      <c r="K5621">
        <f>AVERAGE($D$4:D5621)</f>
        <v>-1.0666115382698457E-4</v>
      </c>
    </row>
    <row r="5622" spans="1:11" x14ac:dyDescent="0.35">
      <c r="A5622">
        <v>5620</v>
      </c>
      <c r="B5622" s="2">
        <v>37431</v>
      </c>
      <c r="C5622">
        <v>324.3</v>
      </c>
      <c r="D5622">
        <f t="shared" si="523"/>
        <v>-9.2464179999999997E-4</v>
      </c>
      <c r="E5622">
        <f t="shared" si="524"/>
        <v>-9.2421440000000005E-4</v>
      </c>
      <c r="F5622">
        <f t="shared" si="525"/>
        <v>-0.30000000000001137</v>
      </c>
      <c r="G5622">
        <f t="shared" si="526"/>
        <v>0.30000000000001137</v>
      </c>
      <c r="H5622">
        <f t="shared" si="527"/>
        <v>-0.55692506479999937</v>
      </c>
      <c r="I5622">
        <f t="shared" si="528"/>
        <v>-0.42703180212014136</v>
      </c>
      <c r="J5622">
        <f>_xlfn.VAR.S($D$3:D5622)</f>
        <v>1.4720777958050212E-4</v>
      </c>
      <c r="K5622">
        <f>AVERAGE($D$4:D5622)</f>
        <v>-1.0680672788752435E-4</v>
      </c>
    </row>
    <row r="5623" spans="1:11" x14ac:dyDescent="0.35">
      <c r="A5623">
        <v>5621</v>
      </c>
      <c r="B5623" s="2">
        <v>37432</v>
      </c>
      <c r="C5623">
        <v>320.2</v>
      </c>
      <c r="D5623">
        <f t="shared" si="523"/>
        <v>-1.27232128E-2</v>
      </c>
      <c r="E5623">
        <f t="shared" si="524"/>
        <v>-1.26426149E-2</v>
      </c>
      <c r="F5623">
        <f t="shared" si="525"/>
        <v>-4.1000000000000227</v>
      </c>
      <c r="G5623">
        <f t="shared" si="526"/>
        <v>4.1000000000000227</v>
      </c>
      <c r="H5623">
        <f t="shared" si="527"/>
        <v>-0.56964827759999936</v>
      </c>
      <c r="I5623">
        <f t="shared" si="528"/>
        <v>-0.4342756183745583</v>
      </c>
      <c r="J5623">
        <f>_xlfn.VAR.S($D$3:D5623)</f>
        <v>1.4720993832928955E-4</v>
      </c>
      <c r="K5623">
        <f>AVERAGE($D$4:D5623)</f>
        <v>-1.0905163999999988E-4</v>
      </c>
    </row>
    <row r="5624" spans="1:11" x14ac:dyDescent="0.35">
      <c r="A5624">
        <v>5622</v>
      </c>
      <c r="B5624" s="2">
        <v>37433</v>
      </c>
      <c r="C5624">
        <v>320.5</v>
      </c>
      <c r="D5624">
        <f t="shared" si="523"/>
        <v>9.3647580000000004E-4</v>
      </c>
      <c r="E5624">
        <f t="shared" si="524"/>
        <v>9.3691439999999998E-4</v>
      </c>
      <c r="F5624">
        <f t="shared" si="525"/>
        <v>0.30000000000001137</v>
      </c>
      <c r="G5624">
        <f t="shared" si="526"/>
        <v>-0.30000000000001137</v>
      </c>
      <c r="H5624">
        <f t="shared" si="527"/>
        <v>-0.56871180179999936</v>
      </c>
      <c r="I5624">
        <f t="shared" si="528"/>
        <v>-0.43374558303886923</v>
      </c>
      <c r="J5624">
        <f>_xlfn.VAR.S($D$3:D5624)</f>
        <v>1.4718394063095892E-4</v>
      </c>
      <c r="K5624">
        <f>AVERAGE($D$4:D5624)</f>
        <v>-1.0886563618573195E-4</v>
      </c>
    </row>
    <row r="5625" spans="1:11" x14ac:dyDescent="0.35">
      <c r="A5625">
        <v>5623</v>
      </c>
      <c r="B5625" s="2">
        <v>37434</v>
      </c>
      <c r="C5625">
        <v>319.60000000000002</v>
      </c>
      <c r="D5625">
        <f t="shared" si="523"/>
        <v>-2.8120624999999999E-3</v>
      </c>
      <c r="E5625">
        <f t="shared" si="524"/>
        <v>-2.8081122999999999E-3</v>
      </c>
      <c r="F5625">
        <f t="shared" si="525"/>
        <v>-0.89999999999997726</v>
      </c>
      <c r="G5625">
        <f t="shared" si="526"/>
        <v>0.89999999999997726</v>
      </c>
      <c r="H5625">
        <f t="shared" si="527"/>
        <v>-0.57152386429999935</v>
      </c>
      <c r="I5625">
        <f t="shared" si="528"/>
        <v>-0.43533568904593634</v>
      </c>
      <c r="J5625">
        <f>_xlfn.VAR.S($D$3:D5625)</f>
        <v>1.4715906758829648E-4</v>
      </c>
      <c r="K5625">
        <f>AVERAGE($D$4:D5625)</f>
        <v>-1.093464609569547E-4</v>
      </c>
    </row>
    <row r="5626" spans="1:11" x14ac:dyDescent="0.35">
      <c r="A5626">
        <v>5624</v>
      </c>
      <c r="B5626" s="2">
        <v>37435</v>
      </c>
      <c r="C5626">
        <v>313.89999999999998</v>
      </c>
      <c r="D5626">
        <f t="shared" si="523"/>
        <v>-1.7995750000000001E-2</v>
      </c>
      <c r="E5626">
        <f t="shared" si="524"/>
        <v>-1.7834793500000001E-2</v>
      </c>
      <c r="F5626">
        <f t="shared" si="525"/>
        <v>-5.7000000000000455</v>
      </c>
      <c r="G5626">
        <f t="shared" si="526"/>
        <v>5.7000000000000455</v>
      </c>
      <c r="H5626">
        <f t="shared" si="527"/>
        <v>-0.58951961429999933</v>
      </c>
      <c r="I5626">
        <f t="shared" si="528"/>
        <v>-0.44540636042402826</v>
      </c>
      <c r="J5626">
        <f>_xlfn.VAR.S($D$3:D5626)</f>
        <v>1.4718983108768109E-4</v>
      </c>
      <c r="K5626">
        <f>AVERAGE($D$4:D5626)</f>
        <v>-1.1252739703005501E-4</v>
      </c>
    </row>
    <row r="5627" spans="1:11" x14ac:dyDescent="0.35">
      <c r="A5627">
        <v>5625</v>
      </c>
      <c r="B5627" s="2">
        <v>37438</v>
      </c>
      <c r="C5627">
        <v>314.39999999999998</v>
      </c>
      <c r="D5627">
        <f t="shared" si="523"/>
        <v>1.5915967E-3</v>
      </c>
      <c r="E5627">
        <f t="shared" si="524"/>
        <v>1.592864E-3</v>
      </c>
      <c r="F5627">
        <f t="shared" si="525"/>
        <v>0.5</v>
      </c>
      <c r="G5627">
        <f t="shared" si="526"/>
        <v>-0.5</v>
      </c>
      <c r="H5627">
        <f t="shared" si="527"/>
        <v>-0.58792801759999935</v>
      </c>
      <c r="I5627">
        <f t="shared" si="528"/>
        <v>-0.44452296819787995</v>
      </c>
      <c r="J5627">
        <f>_xlfn.VAR.S($D$3:D5627)</f>
        <v>1.4716417096928078E-4</v>
      </c>
      <c r="K5627">
        <f>AVERAGE($D$4:D5627)</f>
        <v>-1.1222438776671396E-4</v>
      </c>
    </row>
    <row r="5628" spans="1:11" x14ac:dyDescent="0.35">
      <c r="A5628">
        <v>5626</v>
      </c>
      <c r="B5628" s="2">
        <v>37439</v>
      </c>
      <c r="C5628">
        <v>313.2</v>
      </c>
      <c r="D5628">
        <f t="shared" si="523"/>
        <v>-3.8240964000000001E-3</v>
      </c>
      <c r="E5628">
        <f t="shared" si="524"/>
        <v>-3.8167939000000001E-3</v>
      </c>
      <c r="F5628">
        <f t="shared" si="525"/>
        <v>-1.1999999999999886</v>
      </c>
      <c r="G5628">
        <f t="shared" si="526"/>
        <v>1.1999999999999886</v>
      </c>
      <c r="H5628">
        <f t="shared" si="527"/>
        <v>-0.59175211399999939</v>
      </c>
      <c r="I5628">
        <f t="shared" si="528"/>
        <v>-0.44664310954063602</v>
      </c>
      <c r="J5628">
        <f>_xlfn.VAR.S($D$3:D5628)</f>
        <v>1.4714046761185386E-4</v>
      </c>
      <c r="K5628">
        <f>AVERAGE($D$4:D5628)</f>
        <v>-1.1288427612444433E-4</v>
      </c>
    </row>
    <row r="5629" spans="1:11" x14ac:dyDescent="0.35">
      <c r="A5629">
        <v>5627</v>
      </c>
      <c r="B5629" s="2">
        <v>37440</v>
      </c>
      <c r="C5629">
        <v>311.3</v>
      </c>
      <c r="D5629">
        <f t="shared" si="523"/>
        <v>-6.0848867000000001E-3</v>
      </c>
      <c r="E5629">
        <f t="shared" si="524"/>
        <v>-6.0664111999999999E-3</v>
      </c>
      <c r="F5629">
        <f t="shared" si="525"/>
        <v>-1.8999999999999773</v>
      </c>
      <c r="G5629">
        <f t="shared" si="526"/>
        <v>1.8999999999999773</v>
      </c>
      <c r="H5629">
        <f t="shared" si="527"/>
        <v>-0.59783700069999934</v>
      </c>
      <c r="I5629">
        <f t="shared" si="528"/>
        <v>-0.44999999999999996</v>
      </c>
      <c r="J5629">
        <f>_xlfn.VAR.S($D$3:D5629)</f>
        <v>1.4712066847392887E-4</v>
      </c>
      <c r="K5629">
        <f>AVERAGE($D$4:D5629)</f>
        <v>-1.1394577673302511E-4</v>
      </c>
    </row>
    <row r="5630" spans="1:11" x14ac:dyDescent="0.35">
      <c r="A5630">
        <v>5628</v>
      </c>
      <c r="B5630" s="2">
        <v>37445</v>
      </c>
      <c r="C5630">
        <v>312.5</v>
      </c>
      <c r="D5630">
        <f t="shared" si="523"/>
        <v>3.8473917000000002E-3</v>
      </c>
      <c r="E5630">
        <f t="shared" si="524"/>
        <v>3.8548024000000002E-3</v>
      </c>
      <c r="F5630">
        <f t="shared" si="525"/>
        <v>1.1999999999999886</v>
      </c>
      <c r="G5630">
        <f t="shared" si="526"/>
        <v>-1.1999999999999886</v>
      </c>
      <c r="H5630">
        <f t="shared" si="527"/>
        <v>-0.59398960899999931</v>
      </c>
      <c r="I5630">
        <f t="shared" si="528"/>
        <v>-0.44787985865724378</v>
      </c>
      <c r="J5630">
        <f>_xlfn.VAR.S($D$3:D5630)</f>
        <v>1.4709730039008263E-4</v>
      </c>
      <c r="K5630">
        <f>AVERAGE($D$4:D5630)</f>
        <v>-1.1324178926603862E-4</v>
      </c>
    </row>
    <row r="5631" spans="1:11" x14ac:dyDescent="0.35">
      <c r="A5631">
        <v>5629</v>
      </c>
      <c r="B5631" s="2">
        <v>37446</v>
      </c>
      <c r="C5631">
        <v>316.5</v>
      </c>
      <c r="D5631">
        <f t="shared" si="523"/>
        <v>1.27187724E-2</v>
      </c>
      <c r="E5631">
        <f t="shared" si="524"/>
        <v>1.2800000000000001E-2</v>
      </c>
      <c r="F5631">
        <f t="shared" si="525"/>
        <v>4</v>
      </c>
      <c r="G5631">
        <f t="shared" si="526"/>
        <v>-4</v>
      </c>
      <c r="H5631">
        <f t="shared" si="527"/>
        <v>-0.58127083659999934</v>
      </c>
      <c r="I5631">
        <f t="shared" si="528"/>
        <v>-0.44081272084805656</v>
      </c>
      <c r="J5631">
        <f>_xlfn.VAR.S($D$3:D5631)</f>
        <v>1.471003807949952E-4</v>
      </c>
      <c r="K5631">
        <f>AVERAGE($D$4:D5631)</f>
        <v>-1.1096175831556491E-4</v>
      </c>
    </row>
    <row r="5632" spans="1:11" x14ac:dyDescent="0.35">
      <c r="A5632">
        <v>5630</v>
      </c>
      <c r="B5632" s="2">
        <v>37447</v>
      </c>
      <c r="C5632">
        <v>315.10000000000002</v>
      </c>
      <c r="D5632">
        <f t="shared" si="523"/>
        <v>-4.4331928000000001E-3</v>
      </c>
      <c r="E5632">
        <f t="shared" si="524"/>
        <v>-4.4233807E-3</v>
      </c>
      <c r="F5632">
        <f t="shared" si="525"/>
        <v>-1.3999999999999773</v>
      </c>
      <c r="G5632">
        <f t="shared" si="526"/>
        <v>1.3999999999999773</v>
      </c>
      <c r="H5632">
        <f t="shared" si="527"/>
        <v>-0.58570402939999933</v>
      </c>
      <c r="I5632">
        <f t="shared" si="528"/>
        <v>-0.44328621908127208</v>
      </c>
      <c r="J5632">
        <f>_xlfn.VAR.S($D$3:D5632)</f>
        <v>1.4707757826807458E-4</v>
      </c>
      <c r="K5632">
        <f>AVERAGE($D$4:D5632)</f>
        <v>-1.1172960891810256E-4</v>
      </c>
    </row>
    <row r="5633" spans="1:11" x14ac:dyDescent="0.35">
      <c r="A5633">
        <v>5631</v>
      </c>
      <c r="B5633" s="2">
        <v>37448</v>
      </c>
      <c r="C5633">
        <v>317.60000000000002</v>
      </c>
      <c r="D5633">
        <f t="shared" si="523"/>
        <v>7.9026805999999998E-3</v>
      </c>
      <c r="E5633">
        <f t="shared" si="524"/>
        <v>7.9339891999999999E-3</v>
      </c>
      <c r="F5633">
        <f t="shared" si="525"/>
        <v>2.5</v>
      </c>
      <c r="G5633">
        <f t="shared" si="526"/>
        <v>-2.5</v>
      </c>
      <c r="H5633">
        <f t="shared" si="527"/>
        <v>-0.57780134879999934</v>
      </c>
      <c r="I5633">
        <f t="shared" si="528"/>
        <v>-0.43886925795053</v>
      </c>
      <c r="J5633">
        <f>_xlfn.VAR.S($D$3:D5633)</f>
        <v>1.470628391019394E-4</v>
      </c>
      <c r="K5633">
        <f>AVERAGE($D$4:D5633)</f>
        <v>-1.1030609023090574E-4</v>
      </c>
    </row>
    <row r="5634" spans="1:11" x14ac:dyDescent="0.35">
      <c r="A5634">
        <v>5632</v>
      </c>
      <c r="B5634" s="2">
        <v>37449</v>
      </c>
      <c r="C5634">
        <v>315.89999999999998</v>
      </c>
      <c r="D5634">
        <f t="shared" si="523"/>
        <v>-5.3670215999999998E-3</v>
      </c>
      <c r="E5634">
        <f t="shared" si="524"/>
        <v>-5.3526448000000004E-3</v>
      </c>
      <c r="F5634">
        <f t="shared" si="525"/>
        <v>-1.7000000000000455</v>
      </c>
      <c r="G5634">
        <f t="shared" si="526"/>
        <v>1.7000000000000455</v>
      </c>
      <c r="H5634">
        <f t="shared" si="527"/>
        <v>-0.58316837039999936</v>
      </c>
      <c r="I5634">
        <f t="shared" si="528"/>
        <v>-0.4418727915194347</v>
      </c>
      <c r="J5634">
        <f>_xlfn.VAR.S($D$3:D5634)</f>
        <v>1.4704164326838928E-4</v>
      </c>
      <c r="K5634">
        <f>AVERAGE($D$4:D5634)</f>
        <v>-1.112396216657786E-4</v>
      </c>
    </row>
    <row r="5635" spans="1:11" x14ac:dyDescent="0.35">
      <c r="A5635">
        <v>5633</v>
      </c>
      <c r="B5635" s="2">
        <v>37452</v>
      </c>
      <c r="C5635">
        <v>319.89999999999998</v>
      </c>
      <c r="D5635">
        <f t="shared" si="523"/>
        <v>1.25827391E-2</v>
      </c>
      <c r="E5635">
        <f t="shared" si="524"/>
        <v>1.26622349E-2</v>
      </c>
      <c r="F5635">
        <f t="shared" si="525"/>
        <v>4</v>
      </c>
      <c r="G5635">
        <f t="shared" si="526"/>
        <v>-4</v>
      </c>
      <c r="H5635">
        <f t="shared" si="527"/>
        <v>-0.5705856312999994</v>
      </c>
      <c r="I5635">
        <f t="shared" si="528"/>
        <v>-0.43480565371024738</v>
      </c>
      <c r="J5635">
        <f>_xlfn.VAR.S($D$3:D5635)</f>
        <v>1.4704410626607307E-4</v>
      </c>
      <c r="K5635">
        <f>AVERAGE($D$4:D5635)</f>
        <v>-1.0898571919389193E-4</v>
      </c>
    </row>
    <row r="5636" spans="1:11" x14ac:dyDescent="0.35">
      <c r="A5636">
        <v>5634</v>
      </c>
      <c r="B5636" s="2">
        <v>37453</v>
      </c>
      <c r="C5636">
        <v>317.5</v>
      </c>
      <c r="D5636">
        <f t="shared" ref="D5636:D5699" si="529">ROUND(LN(C5636/C5635),10)</f>
        <v>-7.5306286000000004E-3</v>
      </c>
      <c r="E5636">
        <f t="shared" ref="E5636:E5699" si="530">ROUND(C5636/C5635-1,10)</f>
        <v>-7.5023444999999999E-3</v>
      </c>
      <c r="F5636">
        <f t="shared" ref="F5636:F5699" si="531">C5636-C5635</f>
        <v>-2.3999999999999773</v>
      </c>
      <c r="G5636">
        <f t="shared" ref="G5636:G5699" si="532">-F5636</f>
        <v>2.3999999999999773</v>
      </c>
      <c r="H5636">
        <f t="shared" ref="H5636:H5699" si="533">H5635+D5636</f>
        <v>-0.57811625989999937</v>
      </c>
      <c r="I5636">
        <f t="shared" ref="I5636:I5699" si="534">C5636/$C$2-1</f>
        <v>-0.43904593639575973</v>
      </c>
      <c r="J5636">
        <f>_xlfn.VAR.S($D$3:D5636)</f>
        <v>1.4702779899085816E-4</v>
      </c>
      <c r="K5636">
        <f>AVERAGE($D$4:D5636)</f>
        <v>-1.1030324855316871E-4</v>
      </c>
    </row>
    <row r="5637" spans="1:11" x14ac:dyDescent="0.35">
      <c r="A5637">
        <v>5635</v>
      </c>
      <c r="B5637" s="2">
        <v>37454</v>
      </c>
      <c r="C5637">
        <v>317.7</v>
      </c>
      <c r="D5637">
        <f t="shared" si="529"/>
        <v>6.2972289999999997E-4</v>
      </c>
      <c r="E5637">
        <f t="shared" si="530"/>
        <v>6.2992129999999997E-4</v>
      </c>
      <c r="F5637">
        <f t="shared" si="531"/>
        <v>0.19999999999998863</v>
      </c>
      <c r="G5637">
        <f t="shared" si="532"/>
        <v>-0.19999999999998863</v>
      </c>
      <c r="H5637">
        <f t="shared" si="533"/>
        <v>-0.57748653699999941</v>
      </c>
      <c r="I5637">
        <f t="shared" si="534"/>
        <v>-0.43869257950530038</v>
      </c>
      <c r="J5637">
        <f>_xlfn.VAR.S($D$3:D5637)</f>
        <v>1.4700179764550933E-4</v>
      </c>
      <c r="K5637">
        <f>AVERAGE($D$4:D5637)</f>
        <v>-1.1017189850905207E-4</v>
      </c>
    </row>
    <row r="5638" spans="1:11" x14ac:dyDescent="0.35">
      <c r="A5638">
        <v>5636</v>
      </c>
      <c r="B5638" s="2">
        <v>37455</v>
      </c>
      <c r="C5638">
        <v>317.10000000000002</v>
      </c>
      <c r="D5638">
        <f t="shared" si="529"/>
        <v>-1.8903596999999999E-3</v>
      </c>
      <c r="E5638">
        <f t="shared" si="530"/>
        <v>-1.8885741000000001E-3</v>
      </c>
      <c r="F5638">
        <f t="shared" si="531"/>
        <v>-0.59999999999996589</v>
      </c>
      <c r="G5638">
        <f t="shared" si="532"/>
        <v>0.59999999999996589</v>
      </c>
      <c r="H5638">
        <f t="shared" si="533"/>
        <v>-0.57937689669999937</v>
      </c>
      <c r="I5638">
        <f t="shared" si="534"/>
        <v>-0.43975265017667842</v>
      </c>
      <c r="J5638">
        <f>_xlfn.VAR.S($D$3:D5638)</f>
        <v>1.4697627752866275E-4</v>
      </c>
      <c r="K5638">
        <f>AVERAGE($D$4:D5638)</f>
        <v>-1.1048781471162366E-4</v>
      </c>
    </row>
    <row r="5639" spans="1:11" x14ac:dyDescent="0.35">
      <c r="A5639">
        <v>5637</v>
      </c>
      <c r="B5639" s="2">
        <v>37456</v>
      </c>
      <c r="C5639">
        <v>323.89999999999998</v>
      </c>
      <c r="D5639">
        <f t="shared" si="529"/>
        <v>2.1217644599999998E-2</v>
      </c>
      <c r="E5639">
        <f t="shared" si="530"/>
        <v>2.14443393E-2</v>
      </c>
      <c r="F5639">
        <f t="shared" si="531"/>
        <v>6.7999999999999545</v>
      </c>
      <c r="G5639">
        <f t="shared" si="532"/>
        <v>-6.7999999999999545</v>
      </c>
      <c r="H5639">
        <f t="shared" si="533"/>
        <v>-0.55815925209999939</v>
      </c>
      <c r="I5639">
        <f t="shared" si="534"/>
        <v>-0.42773851590106016</v>
      </c>
      <c r="J5639">
        <f>_xlfn.VAR.S($D$3:D5639)</f>
        <v>1.4703083828309998E-4</v>
      </c>
      <c r="K5639">
        <f>AVERAGE($D$4:D5639)</f>
        <v>-1.0670354707239164E-4</v>
      </c>
    </row>
    <row r="5640" spans="1:11" x14ac:dyDescent="0.35">
      <c r="A5640">
        <v>5638</v>
      </c>
      <c r="B5640" s="2">
        <v>37459</v>
      </c>
      <c r="C5640">
        <v>323.39999999999998</v>
      </c>
      <c r="D5640">
        <f t="shared" si="529"/>
        <v>-1.5448790000000001E-3</v>
      </c>
      <c r="E5640">
        <f t="shared" si="530"/>
        <v>-1.5436862999999999E-3</v>
      </c>
      <c r="F5640">
        <f t="shared" si="531"/>
        <v>-0.5</v>
      </c>
      <c r="G5640">
        <f t="shared" si="532"/>
        <v>0.5</v>
      </c>
      <c r="H5640">
        <f t="shared" si="533"/>
        <v>-0.55970413109999939</v>
      </c>
      <c r="I5640">
        <f t="shared" si="534"/>
        <v>-0.42862190812720857</v>
      </c>
      <c r="J5640">
        <f>_xlfn.VAR.S($D$3:D5640)</f>
        <v>1.4700512590198103E-4</v>
      </c>
      <c r="K5640">
        <f>AVERAGE($D$4:D5640)</f>
        <v>-1.0695867842824185E-4</v>
      </c>
    </row>
    <row r="5641" spans="1:11" x14ac:dyDescent="0.35">
      <c r="A5641">
        <v>5639</v>
      </c>
      <c r="B5641" s="2">
        <v>37460</v>
      </c>
      <c r="C5641">
        <v>312.60000000000002</v>
      </c>
      <c r="D5641">
        <f t="shared" si="529"/>
        <v>-3.3965529199999997E-2</v>
      </c>
      <c r="E5641">
        <f t="shared" si="530"/>
        <v>-3.3395176300000003E-2</v>
      </c>
      <c r="F5641">
        <f t="shared" si="531"/>
        <v>-10.799999999999955</v>
      </c>
      <c r="G5641">
        <f t="shared" si="532"/>
        <v>10.799999999999955</v>
      </c>
      <c r="H5641">
        <f t="shared" si="533"/>
        <v>-0.59366966029999935</v>
      </c>
      <c r="I5641">
        <f t="shared" si="534"/>
        <v>-0.44770318021201405</v>
      </c>
      <c r="J5641">
        <f>_xlfn.VAR.S($D$3:D5641)</f>
        <v>1.4718244316986399E-4</v>
      </c>
      <c r="K5641">
        <f>AVERAGE($D$4:D5641)</f>
        <v>-1.1296410065626097E-4</v>
      </c>
    </row>
    <row r="5642" spans="1:11" x14ac:dyDescent="0.35">
      <c r="A5642">
        <v>5640</v>
      </c>
      <c r="B5642" s="2">
        <v>37461</v>
      </c>
      <c r="C5642">
        <v>311.5</v>
      </c>
      <c r="D5642">
        <f t="shared" si="529"/>
        <v>-3.5250797999999998E-3</v>
      </c>
      <c r="E5642">
        <f t="shared" si="530"/>
        <v>-3.518874E-3</v>
      </c>
      <c r="F5642">
        <f t="shared" si="531"/>
        <v>-1.1000000000000227</v>
      </c>
      <c r="G5642">
        <f t="shared" si="532"/>
        <v>1.1000000000000227</v>
      </c>
      <c r="H5642">
        <f t="shared" si="533"/>
        <v>-0.5971947400999994</v>
      </c>
      <c r="I5642">
        <f t="shared" si="534"/>
        <v>-0.44964664310954061</v>
      </c>
      <c r="J5642">
        <f>_xlfn.VAR.S($D$3:D5642)</f>
        <v>1.4715841595210923E-4</v>
      </c>
      <c r="K5642">
        <f>AVERAGE($D$4:D5642)</f>
        <v>-1.1356919299521179E-4</v>
      </c>
    </row>
    <row r="5643" spans="1:11" x14ac:dyDescent="0.35">
      <c r="A5643">
        <v>5641</v>
      </c>
      <c r="B5643" s="2">
        <v>37462</v>
      </c>
      <c r="C5643">
        <v>309.7</v>
      </c>
      <c r="D5643">
        <f t="shared" si="529"/>
        <v>-5.7952511999999996E-3</v>
      </c>
      <c r="E5643">
        <f t="shared" si="530"/>
        <v>-5.7784912000000003E-3</v>
      </c>
      <c r="F5643">
        <f t="shared" si="531"/>
        <v>-1.8000000000000114</v>
      </c>
      <c r="G5643">
        <f t="shared" si="532"/>
        <v>1.8000000000000114</v>
      </c>
      <c r="H5643">
        <f t="shared" si="533"/>
        <v>-0.60298999129999942</v>
      </c>
      <c r="I5643">
        <f t="shared" si="534"/>
        <v>-0.45282685512367493</v>
      </c>
      <c r="J5643">
        <f>_xlfn.VAR.S($D$3:D5643)</f>
        <v>1.4713806218028669E-4</v>
      </c>
      <c r="K5643">
        <f>AVERAGE($D$4:D5643)</f>
        <v>-1.145765834219857E-4</v>
      </c>
    </row>
    <row r="5644" spans="1:11" x14ac:dyDescent="0.35">
      <c r="A5644">
        <v>5642</v>
      </c>
      <c r="B5644" s="2">
        <v>37463</v>
      </c>
      <c r="C5644">
        <v>303.3</v>
      </c>
      <c r="D5644">
        <f t="shared" si="529"/>
        <v>-2.0881672300000001E-2</v>
      </c>
      <c r="E5644">
        <f t="shared" si="530"/>
        <v>-2.0665159799999999E-2</v>
      </c>
      <c r="F5644">
        <f t="shared" si="531"/>
        <v>-6.3999999999999773</v>
      </c>
      <c r="G5644">
        <f t="shared" si="532"/>
        <v>6.3999999999999773</v>
      </c>
      <c r="H5644">
        <f t="shared" si="533"/>
        <v>-0.62387166359999946</v>
      </c>
      <c r="I5644">
        <f t="shared" si="534"/>
        <v>-0.4641342756183745</v>
      </c>
      <c r="J5644">
        <f>_xlfn.VAR.S($D$3:D5644)</f>
        <v>1.4718847466888046E-4</v>
      </c>
      <c r="K5644">
        <f>AVERAGE($D$4:D5644)</f>
        <v>-1.1825803985109013E-4</v>
      </c>
    </row>
    <row r="5645" spans="1:11" x14ac:dyDescent="0.35">
      <c r="A5645">
        <v>5643</v>
      </c>
      <c r="B5645" s="2">
        <v>37466</v>
      </c>
      <c r="C5645">
        <v>301.5</v>
      </c>
      <c r="D5645">
        <f t="shared" si="529"/>
        <v>-5.9523985E-3</v>
      </c>
      <c r="E5645">
        <f t="shared" si="530"/>
        <v>-5.9347180999999999E-3</v>
      </c>
      <c r="F5645">
        <f t="shared" si="531"/>
        <v>-1.8000000000000114</v>
      </c>
      <c r="G5645">
        <f t="shared" si="532"/>
        <v>1.8000000000000114</v>
      </c>
      <c r="H5645">
        <f t="shared" si="533"/>
        <v>-0.62982406209999942</v>
      </c>
      <c r="I5645">
        <f t="shared" si="534"/>
        <v>-0.46731448763250882</v>
      </c>
      <c r="J5645">
        <f>_xlfn.VAR.S($D$3:D5645)</f>
        <v>1.4716843432218199E-4</v>
      </c>
      <c r="K5645">
        <f>AVERAGE($D$4:D5645)</f>
        <v>-1.1929209523218705E-4</v>
      </c>
    </row>
    <row r="5646" spans="1:11" x14ac:dyDescent="0.35">
      <c r="A5646">
        <v>5644</v>
      </c>
      <c r="B5646" s="2">
        <v>37467</v>
      </c>
      <c r="C5646">
        <v>303.7</v>
      </c>
      <c r="D5646">
        <f t="shared" si="529"/>
        <v>7.2703558999999999E-3</v>
      </c>
      <c r="E5646">
        <f t="shared" si="530"/>
        <v>7.2968490999999998E-3</v>
      </c>
      <c r="F5646">
        <f t="shared" si="531"/>
        <v>2.1999999999999886</v>
      </c>
      <c r="G5646">
        <f t="shared" si="532"/>
        <v>-2.1999999999999886</v>
      </c>
      <c r="H5646">
        <f t="shared" si="533"/>
        <v>-0.62255370619999939</v>
      </c>
      <c r="I5646">
        <f t="shared" si="534"/>
        <v>-0.46342756183745581</v>
      </c>
      <c r="J5646">
        <f>_xlfn.VAR.S($D$3:D5646)</f>
        <v>1.4715200961089788E-4</v>
      </c>
      <c r="K5646">
        <f>AVERAGE($D$4:D5646)</f>
        <v>-1.1798257051213882E-4</v>
      </c>
    </row>
    <row r="5647" spans="1:11" x14ac:dyDescent="0.35">
      <c r="A5647">
        <v>5645</v>
      </c>
      <c r="B5647" s="2">
        <v>37468</v>
      </c>
      <c r="C5647">
        <v>303.2</v>
      </c>
      <c r="D5647">
        <f t="shared" si="529"/>
        <v>-1.6477182999999999E-3</v>
      </c>
      <c r="E5647">
        <f t="shared" si="530"/>
        <v>-1.6463615E-3</v>
      </c>
      <c r="F5647">
        <f t="shared" si="531"/>
        <v>-0.5</v>
      </c>
      <c r="G5647">
        <f t="shared" si="532"/>
        <v>0.5</v>
      </c>
      <c r="H5647">
        <f t="shared" si="533"/>
        <v>-0.62420142449999938</v>
      </c>
      <c r="I5647">
        <f t="shared" si="534"/>
        <v>-0.46431095406360423</v>
      </c>
      <c r="J5647">
        <f>_xlfn.VAR.S($D$3:D5647)</f>
        <v>1.4712635603462783E-4</v>
      </c>
      <c r="K5647">
        <f>AVERAGE($D$4:D5647)</f>
        <v>-1.1825360802622242E-4</v>
      </c>
    </row>
    <row r="5648" spans="1:11" x14ac:dyDescent="0.35">
      <c r="A5648">
        <v>5646</v>
      </c>
      <c r="B5648" s="2">
        <v>37469</v>
      </c>
      <c r="C5648">
        <v>304</v>
      </c>
      <c r="D5648">
        <f t="shared" si="529"/>
        <v>2.6350475999999999E-3</v>
      </c>
      <c r="E5648">
        <f t="shared" si="530"/>
        <v>2.6385224000000001E-3</v>
      </c>
      <c r="F5648">
        <f t="shared" si="531"/>
        <v>0.80000000000001137</v>
      </c>
      <c r="G5648">
        <f t="shared" si="532"/>
        <v>-0.80000000000001137</v>
      </c>
      <c r="H5648">
        <f t="shared" si="533"/>
        <v>-0.62156637689999938</v>
      </c>
      <c r="I5648">
        <f t="shared" si="534"/>
        <v>-0.46289752650176674</v>
      </c>
      <c r="J5648">
        <f>_xlfn.VAR.S($D$3:D5648)</f>
        <v>1.4710162809089734E-4</v>
      </c>
      <c r="K5648">
        <f>AVERAGE($D$4:D5648)</f>
        <v>-1.1776586644818411E-4</v>
      </c>
    </row>
    <row r="5649" spans="1:11" x14ac:dyDescent="0.35">
      <c r="A5649">
        <v>5647</v>
      </c>
      <c r="B5649" s="2">
        <v>37470</v>
      </c>
      <c r="C5649">
        <v>307</v>
      </c>
      <c r="D5649">
        <f t="shared" si="529"/>
        <v>9.8200461999999999E-3</v>
      </c>
      <c r="E5649">
        <f t="shared" si="530"/>
        <v>9.8684211000000001E-3</v>
      </c>
      <c r="F5649">
        <f t="shared" si="531"/>
        <v>3</v>
      </c>
      <c r="G5649">
        <f t="shared" si="532"/>
        <v>-3</v>
      </c>
      <c r="H5649">
        <f t="shared" si="533"/>
        <v>-0.6117463306999994</v>
      </c>
      <c r="I5649">
        <f t="shared" si="534"/>
        <v>-0.45759717314487636</v>
      </c>
      <c r="J5649">
        <f>_xlfn.VAR.S($D$3:D5649)</f>
        <v>1.4709303590328021E-4</v>
      </c>
      <c r="K5649">
        <f>AVERAGE($D$4:D5649)</f>
        <v>-1.1600571553312068E-4</v>
      </c>
    </row>
    <row r="5650" spans="1:11" x14ac:dyDescent="0.35">
      <c r="A5650">
        <v>5648</v>
      </c>
      <c r="B5650" s="2">
        <v>37473</v>
      </c>
      <c r="C5650">
        <v>307.8</v>
      </c>
      <c r="D5650">
        <f t="shared" si="529"/>
        <v>2.6024738E-3</v>
      </c>
      <c r="E5650">
        <f t="shared" si="530"/>
        <v>2.6058632E-3</v>
      </c>
      <c r="F5650">
        <f t="shared" si="531"/>
        <v>0.80000000000001137</v>
      </c>
      <c r="G5650">
        <f t="shared" si="532"/>
        <v>-0.80000000000001137</v>
      </c>
      <c r="H5650">
        <f t="shared" si="533"/>
        <v>-0.60914385689999939</v>
      </c>
      <c r="I5650">
        <f t="shared" si="534"/>
        <v>-0.45618374558303887</v>
      </c>
      <c r="J5650">
        <f>_xlfn.VAR.S($D$3:D5650)</f>
        <v>1.4706828898045633E-4</v>
      </c>
      <c r="K5650">
        <f>AVERAGE($D$4:D5650)</f>
        <v>-1.1552431310430305E-4</v>
      </c>
    </row>
    <row r="5651" spans="1:11" x14ac:dyDescent="0.35">
      <c r="A5651">
        <v>5649</v>
      </c>
      <c r="B5651" s="2">
        <v>37474</v>
      </c>
      <c r="C5651">
        <v>305.5</v>
      </c>
      <c r="D5651">
        <f t="shared" si="529"/>
        <v>-7.5004427999999998E-3</v>
      </c>
      <c r="E5651">
        <f t="shared" si="530"/>
        <v>-7.4723847000000001E-3</v>
      </c>
      <c r="F5651">
        <f t="shared" si="531"/>
        <v>-2.3000000000000114</v>
      </c>
      <c r="G5651">
        <f t="shared" si="532"/>
        <v>2.3000000000000114</v>
      </c>
      <c r="H5651">
        <f t="shared" si="533"/>
        <v>-0.61664429969999934</v>
      </c>
      <c r="I5651">
        <f t="shared" si="534"/>
        <v>-0.46024734982332161</v>
      </c>
      <c r="J5651">
        <f>_xlfn.VAR.S($D$3:D5651)</f>
        <v>1.4705192432863299E-4</v>
      </c>
      <c r="K5651">
        <f>AVERAGE($D$4:D5651)</f>
        <v>-1.1683184116501403E-4</v>
      </c>
    </row>
    <row r="5652" spans="1:11" x14ac:dyDescent="0.35">
      <c r="A5652">
        <v>5650</v>
      </c>
      <c r="B5652" s="2">
        <v>37475</v>
      </c>
      <c r="C5652">
        <v>314.3</v>
      </c>
      <c r="D5652">
        <f t="shared" si="529"/>
        <v>2.8398165199999999E-2</v>
      </c>
      <c r="E5652">
        <f t="shared" si="530"/>
        <v>2.8805237300000001E-2</v>
      </c>
      <c r="F5652">
        <f t="shared" si="531"/>
        <v>8.8000000000000114</v>
      </c>
      <c r="G5652">
        <f t="shared" si="532"/>
        <v>-8.8000000000000114</v>
      </c>
      <c r="H5652">
        <f t="shared" si="533"/>
        <v>-0.5882461344999993</v>
      </c>
      <c r="I5652">
        <f t="shared" si="534"/>
        <v>-0.44469964664310957</v>
      </c>
      <c r="J5652">
        <f>_xlfn.VAR.S($D$3:D5652)</f>
        <v>1.4716972780275334E-4</v>
      </c>
      <c r="K5652">
        <f>AVERAGE($D$4:D5652)</f>
        <v>-1.1178404561869345E-4</v>
      </c>
    </row>
    <row r="5653" spans="1:11" x14ac:dyDescent="0.35">
      <c r="A5653">
        <v>5651</v>
      </c>
      <c r="B5653" s="2">
        <v>37476</v>
      </c>
      <c r="C5653">
        <v>310.39999999999998</v>
      </c>
      <c r="D5653">
        <f t="shared" si="529"/>
        <v>-1.24861555E-2</v>
      </c>
      <c r="E5653">
        <f t="shared" si="530"/>
        <v>-1.2408526899999999E-2</v>
      </c>
      <c r="F5653">
        <f t="shared" si="531"/>
        <v>-3.9000000000000341</v>
      </c>
      <c r="G5653">
        <f t="shared" si="532"/>
        <v>3.9000000000000341</v>
      </c>
      <c r="H5653">
        <f t="shared" si="533"/>
        <v>-0.60073228999999928</v>
      </c>
      <c r="I5653">
        <f t="shared" si="534"/>
        <v>-0.45159010600706717</v>
      </c>
      <c r="J5653">
        <f>_xlfn.VAR.S($D$3:D5653)</f>
        <v>1.4717081064955008E-4</v>
      </c>
      <c r="K5653">
        <f>AVERAGE($D$4:D5653)</f>
        <v>-1.1397419985840694E-4</v>
      </c>
    </row>
    <row r="5654" spans="1:11" x14ac:dyDescent="0.35">
      <c r="A5654">
        <v>5652</v>
      </c>
      <c r="B5654" s="2">
        <v>37477</v>
      </c>
      <c r="C5654">
        <v>314.2</v>
      </c>
      <c r="D5654">
        <f t="shared" si="529"/>
        <v>1.21679375E-2</v>
      </c>
      <c r="E5654">
        <f t="shared" si="530"/>
        <v>1.2242268000000001E-2</v>
      </c>
      <c r="F5654">
        <f t="shared" si="531"/>
        <v>3.8000000000000114</v>
      </c>
      <c r="G5654">
        <f t="shared" si="532"/>
        <v>-3.8000000000000114</v>
      </c>
      <c r="H5654">
        <f t="shared" si="533"/>
        <v>-0.58856435249999928</v>
      </c>
      <c r="I5654">
        <f t="shared" si="534"/>
        <v>-0.4448763250883393</v>
      </c>
      <c r="J5654">
        <f>_xlfn.VAR.S($D$3:D5654)</f>
        <v>1.4717142285529297E-4</v>
      </c>
      <c r="K5654">
        <f>AVERAGE($D$4:D5654)</f>
        <v>-1.118007948504688E-4</v>
      </c>
    </row>
    <row r="5655" spans="1:11" x14ac:dyDescent="0.35">
      <c r="A5655">
        <v>5653</v>
      </c>
      <c r="B5655" s="2">
        <v>37480</v>
      </c>
      <c r="C5655">
        <v>314.10000000000002</v>
      </c>
      <c r="D5655">
        <f t="shared" si="529"/>
        <v>-3.1831930000000001E-4</v>
      </c>
      <c r="E5655">
        <f t="shared" si="530"/>
        <v>-3.1826860000000001E-4</v>
      </c>
      <c r="F5655">
        <f t="shared" si="531"/>
        <v>-9.9999999999965894E-2</v>
      </c>
      <c r="G5655">
        <f t="shared" si="532"/>
        <v>9.9999999999965894E-2</v>
      </c>
      <c r="H5655">
        <f t="shared" si="533"/>
        <v>-0.58888267179999931</v>
      </c>
      <c r="I5655">
        <f t="shared" si="534"/>
        <v>-0.44505300353356891</v>
      </c>
      <c r="J5655">
        <f>_xlfn.VAR.S($D$3:D5655)</f>
        <v>1.4714539214836605E-4</v>
      </c>
      <c r="K5655">
        <f>AVERAGE($D$4:D5655)</f>
        <v>-1.1183733386411877E-4</v>
      </c>
    </row>
    <row r="5656" spans="1:11" x14ac:dyDescent="0.35">
      <c r="A5656">
        <v>5654</v>
      </c>
      <c r="B5656" s="2">
        <v>37481</v>
      </c>
      <c r="C5656">
        <v>314.2</v>
      </c>
      <c r="D5656">
        <f t="shared" si="529"/>
        <v>3.1831930000000001E-4</v>
      </c>
      <c r="E5656">
        <f t="shared" si="530"/>
        <v>3.1836990000000002E-4</v>
      </c>
      <c r="F5656">
        <f t="shared" si="531"/>
        <v>9.9999999999965894E-2</v>
      </c>
      <c r="G5656">
        <f t="shared" si="532"/>
        <v>-9.9999999999965894E-2</v>
      </c>
      <c r="H5656">
        <f t="shared" si="533"/>
        <v>-0.58856435249999928</v>
      </c>
      <c r="I5656">
        <f t="shared" si="534"/>
        <v>-0.4448763250883393</v>
      </c>
      <c r="J5656">
        <f>_xlfn.VAR.S($D$3:D5656)</f>
        <v>1.4711939410749116E-4</v>
      </c>
      <c r="K5656">
        <f>AVERAGE($D$4:D5656)</f>
        <v>-1.1176124035025637E-4</v>
      </c>
    </row>
    <row r="5657" spans="1:11" x14ac:dyDescent="0.35">
      <c r="A5657">
        <v>5655</v>
      </c>
      <c r="B5657" s="2">
        <v>37482</v>
      </c>
      <c r="C5657">
        <v>311.8</v>
      </c>
      <c r="D5657">
        <f t="shared" si="529"/>
        <v>-7.6677691999999997E-3</v>
      </c>
      <c r="E5657">
        <f t="shared" si="530"/>
        <v>-7.6384468000000004E-3</v>
      </c>
      <c r="F5657">
        <f t="shared" si="531"/>
        <v>-2.3999999999999773</v>
      </c>
      <c r="G5657">
        <f t="shared" si="532"/>
        <v>2.3999999999999773</v>
      </c>
      <c r="H5657">
        <f t="shared" si="533"/>
        <v>-0.59623212169999928</v>
      </c>
      <c r="I5657">
        <f t="shared" si="534"/>
        <v>-0.44911660777385154</v>
      </c>
      <c r="J5657">
        <f>_xlfn.VAR.S($D$3:D5657)</f>
        <v>1.4710349025653818E-4</v>
      </c>
      <c r="K5657">
        <f>AVERAGE($D$4:D5657)</f>
        <v>-1.1309764076759803E-4</v>
      </c>
    </row>
    <row r="5658" spans="1:11" x14ac:dyDescent="0.35">
      <c r="A5658">
        <v>5656</v>
      </c>
      <c r="B5658" s="2">
        <v>37483</v>
      </c>
      <c r="C5658">
        <v>314.3</v>
      </c>
      <c r="D5658">
        <f t="shared" si="529"/>
        <v>7.9859871999999991E-3</v>
      </c>
      <c r="E5658">
        <f t="shared" si="530"/>
        <v>8.0179602000000003E-3</v>
      </c>
      <c r="F5658">
        <f t="shared" si="531"/>
        <v>2.5</v>
      </c>
      <c r="G5658">
        <f t="shared" si="532"/>
        <v>-2.5</v>
      </c>
      <c r="H5658">
        <f t="shared" si="533"/>
        <v>-0.5882461344999993</v>
      </c>
      <c r="I5658">
        <f t="shared" si="534"/>
        <v>-0.44469964664310957</v>
      </c>
      <c r="J5658">
        <f>_xlfn.VAR.S($D$3:D5658)</f>
        <v>1.470890527745623E-4</v>
      </c>
      <c r="K5658">
        <f>AVERAGE($D$4:D5658)</f>
        <v>-1.1166544185676379E-4</v>
      </c>
    </row>
    <row r="5659" spans="1:11" x14ac:dyDescent="0.35">
      <c r="A5659">
        <v>5657</v>
      </c>
      <c r="B5659" s="2">
        <v>37484</v>
      </c>
      <c r="C5659">
        <v>313.7</v>
      </c>
      <c r="D5659">
        <f t="shared" si="529"/>
        <v>-1.9108286E-3</v>
      </c>
      <c r="E5659">
        <f t="shared" si="530"/>
        <v>-1.9090041E-3</v>
      </c>
      <c r="F5659">
        <f t="shared" si="531"/>
        <v>-0.60000000000002274</v>
      </c>
      <c r="G5659">
        <f t="shared" si="532"/>
        <v>0.60000000000002274</v>
      </c>
      <c r="H5659">
        <f t="shared" si="533"/>
        <v>-0.59015696309999932</v>
      </c>
      <c r="I5659">
        <f t="shared" si="534"/>
        <v>-0.4457597173144876</v>
      </c>
      <c r="J5659">
        <f>_xlfn.VAR.S($D$3:D5659)</f>
        <v>1.4706362402378088E-4</v>
      </c>
      <c r="K5659">
        <f>AVERAGE($D$4:D5659)</f>
        <v>-1.1198354001060808E-4</v>
      </c>
    </row>
    <row r="5660" spans="1:11" x14ac:dyDescent="0.35">
      <c r="A5660">
        <v>5658</v>
      </c>
      <c r="B5660" s="2">
        <v>37487</v>
      </c>
      <c r="C5660">
        <v>306</v>
      </c>
      <c r="D5660">
        <f t="shared" si="529"/>
        <v>-2.4852013199999998E-2</v>
      </c>
      <c r="E5660">
        <f t="shared" si="530"/>
        <v>-2.4545744299999998E-2</v>
      </c>
      <c r="F5660">
        <f t="shared" si="531"/>
        <v>-7.6999999999999886</v>
      </c>
      <c r="G5660">
        <f t="shared" si="532"/>
        <v>7.6999999999999886</v>
      </c>
      <c r="H5660">
        <f t="shared" si="533"/>
        <v>-0.61500897629999929</v>
      </c>
      <c r="I5660">
        <f t="shared" si="534"/>
        <v>-0.45936395759717319</v>
      </c>
      <c r="J5660">
        <f>_xlfn.VAR.S($D$3:D5660)</f>
        <v>1.4714587190892226E-4</v>
      </c>
      <c r="K5660">
        <f>AVERAGE($D$4:D5660)</f>
        <v>-1.1635688801484873E-4</v>
      </c>
    </row>
    <row r="5661" spans="1:11" x14ac:dyDescent="0.35">
      <c r="A5661">
        <v>5659</v>
      </c>
      <c r="B5661" s="2">
        <v>37488</v>
      </c>
      <c r="C5661">
        <v>308.7</v>
      </c>
      <c r="D5661">
        <f t="shared" si="529"/>
        <v>8.7848296000000003E-3</v>
      </c>
      <c r="E5661">
        <f t="shared" si="530"/>
        <v>8.8235294000000002E-3</v>
      </c>
      <c r="F5661">
        <f t="shared" si="531"/>
        <v>2.6999999999999886</v>
      </c>
      <c r="G5661">
        <f t="shared" si="532"/>
        <v>-2.6999999999999886</v>
      </c>
      <c r="H5661">
        <f t="shared" si="533"/>
        <v>-0.60622414669999924</v>
      </c>
      <c r="I5661">
        <f t="shared" si="534"/>
        <v>-0.45459363957597176</v>
      </c>
      <c r="J5661">
        <f>_xlfn.VAR.S($D$3:D5661)</f>
        <v>1.4713384203456767E-4</v>
      </c>
      <c r="K5661">
        <f>AVERAGE($D$4:D5661)</f>
        <v>-1.1478368432308223E-4</v>
      </c>
    </row>
    <row r="5662" spans="1:11" x14ac:dyDescent="0.35">
      <c r="A5662">
        <v>5660</v>
      </c>
      <c r="B5662" s="2">
        <v>37489</v>
      </c>
      <c r="C5662">
        <v>307.60000000000002</v>
      </c>
      <c r="D5662">
        <f t="shared" si="529"/>
        <v>-3.5696939E-3</v>
      </c>
      <c r="E5662">
        <f t="shared" si="530"/>
        <v>-3.5633301E-3</v>
      </c>
      <c r="F5662">
        <f t="shared" si="531"/>
        <v>-1.0999999999999659</v>
      </c>
      <c r="G5662">
        <f t="shared" si="532"/>
        <v>1.0999999999999659</v>
      </c>
      <c r="H5662">
        <f t="shared" si="533"/>
        <v>-0.60979384059999919</v>
      </c>
      <c r="I5662">
        <f t="shared" si="534"/>
        <v>-0.45653710247349821</v>
      </c>
      <c r="J5662">
        <f>_xlfn.VAR.S($D$3:D5662)</f>
        <v>1.4710996032728233E-4</v>
      </c>
      <c r="K5662">
        <f>AVERAGE($D$4:D5662)</f>
        <v>-1.1539420035341919E-4</v>
      </c>
    </row>
    <row r="5663" spans="1:11" x14ac:dyDescent="0.35">
      <c r="A5663">
        <v>5661</v>
      </c>
      <c r="B5663" s="2">
        <v>37490</v>
      </c>
      <c r="C5663">
        <v>306.60000000000002</v>
      </c>
      <c r="D5663">
        <f t="shared" si="529"/>
        <v>-3.2562711999999999E-3</v>
      </c>
      <c r="E5663">
        <f t="shared" si="530"/>
        <v>-3.2509752999999998E-3</v>
      </c>
      <c r="F5663">
        <f t="shared" si="531"/>
        <v>-1</v>
      </c>
      <c r="G5663">
        <f t="shared" si="532"/>
        <v>1</v>
      </c>
      <c r="H5663">
        <f t="shared" si="533"/>
        <v>-0.61305011179999924</v>
      </c>
      <c r="I5663">
        <f t="shared" si="534"/>
        <v>-0.45830388692579505</v>
      </c>
      <c r="J5663">
        <f>_xlfn.VAR.S($D$3:D5663)</f>
        <v>1.4708572031905574E-4</v>
      </c>
      <c r="K5663">
        <f>AVERAGE($D$4:D5663)</f>
        <v>-1.1594912561837441E-4</v>
      </c>
    </row>
    <row r="5664" spans="1:11" x14ac:dyDescent="0.35">
      <c r="A5664">
        <v>5662</v>
      </c>
      <c r="B5664" s="2">
        <v>37491</v>
      </c>
      <c r="C5664">
        <v>306.7</v>
      </c>
      <c r="D5664">
        <f t="shared" si="529"/>
        <v>3.2610469999999999E-4</v>
      </c>
      <c r="E5664">
        <f t="shared" si="530"/>
        <v>3.2615790000000002E-4</v>
      </c>
      <c r="F5664">
        <f t="shared" si="531"/>
        <v>9.9999999999965894E-2</v>
      </c>
      <c r="G5664">
        <f t="shared" si="532"/>
        <v>-9.9999999999965894E-2</v>
      </c>
      <c r="H5664">
        <f t="shared" si="533"/>
        <v>-0.61272400709999919</v>
      </c>
      <c r="I5664">
        <f t="shared" si="534"/>
        <v>-0.45812720848056543</v>
      </c>
      <c r="J5664">
        <f>_xlfn.VAR.S($D$3:D5664)</f>
        <v>1.4705977136096401E-4</v>
      </c>
      <c r="K5664">
        <f>AVERAGE($D$4:D5664)</f>
        <v>-1.1587103803214964E-4</v>
      </c>
    </row>
    <row r="5665" spans="1:11" x14ac:dyDescent="0.35">
      <c r="A5665">
        <v>5663</v>
      </c>
      <c r="B5665" s="2">
        <v>37494</v>
      </c>
      <c r="C5665">
        <v>309.39999999999998</v>
      </c>
      <c r="D5665">
        <f t="shared" si="529"/>
        <v>8.7648670000000008E-3</v>
      </c>
      <c r="E5665">
        <f t="shared" si="530"/>
        <v>8.8033908999999994E-3</v>
      </c>
      <c r="F5665">
        <f t="shared" si="531"/>
        <v>2.6999999999999886</v>
      </c>
      <c r="G5665">
        <f t="shared" si="532"/>
        <v>-2.6999999999999886</v>
      </c>
      <c r="H5665">
        <f t="shared" si="533"/>
        <v>-0.60395914009999918</v>
      </c>
      <c r="I5665">
        <f t="shared" si="534"/>
        <v>-0.453356890459364</v>
      </c>
      <c r="J5665">
        <f>_xlfn.VAR.S($D$3:D5665)</f>
        <v>1.4704770105779759E-4</v>
      </c>
      <c r="K5665">
        <f>AVERAGE($D$4:D5665)</f>
        <v>-1.1430255727658056E-4</v>
      </c>
    </row>
    <row r="5666" spans="1:11" x14ac:dyDescent="0.35">
      <c r="A5666">
        <v>5664</v>
      </c>
      <c r="B5666" s="2">
        <v>37495</v>
      </c>
      <c r="C5666">
        <v>312.3</v>
      </c>
      <c r="D5666">
        <f t="shared" si="529"/>
        <v>9.3293261999999998E-3</v>
      </c>
      <c r="E5666">
        <f t="shared" si="530"/>
        <v>9.3729799999999995E-3</v>
      </c>
      <c r="F5666">
        <f t="shared" si="531"/>
        <v>2.9000000000000341</v>
      </c>
      <c r="G5666">
        <f t="shared" si="532"/>
        <v>-2.9000000000000341</v>
      </c>
      <c r="H5666">
        <f t="shared" si="533"/>
        <v>-0.59462981389999914</v>
      </c>
      <c r="I5666">
        <f t="shared" si="534"/>
        <v>-0.44823321554770312</v>
      </c>
      <c r="J5666">
        <f>_xlfn.VAR.S($D$3:D5666)</f>
        <v>1.4703745458534464E-4</v>
      </c>
      <c r="K5666">
        <f>AVERAGE($D$4:D5666)</f>
        <v>-1.1263495551827637E-4</v>
      </c>
    </row>
    <row r="5667" spans="1:11" x14ac:dyDescent="0.35">
      <c r="A5667">
        <v>5665</v>
      </c>
      <c r="B5667" s="2">
        <v>37496</v>
      </c>
      <c r="C5667">
        <v>309.39999999999998</v>
      </c>
      <c r="D5667">
        <f t="shared" si="529"/>
        <v>-9.3293261999999998E-3</v>
      </c>
      <c r="E5667">
        <f t="shared" si="530"/>
        <v>-9.2859429999999996E-3</v>
      </c>
      <c r="F5667">
        <f t="shared" si="531"/>
        <v>-2.9000000000000341</v>
      </c>
      <c r="G5667">
        <f t="shared" si="532"/>
        <v>2.9000000000000341</v>
      </c>
      <c r="H5667">
        <f t="shared" si="533"/>
        <v>-0.60395914009999918</v>
      </c>
      <c r="I5667">
        <f t="shared" si="534"/>
        <v>-0.453356890459364</v>
      </c>
      <c r="J5667">
        <f>_xlfn.VAR.S($D$3:D5667)</f>
        <v>1.4702651461588452E-4</v>
      </c>
      <c r="K5667">
        <f>AVERAGE($D$4:D5667)</f>
        <v>-1.142621962040959E-4</v>
      </c>
    </row>
    <row r="5668" spans="1:11" x14ac:dyDescent="0.35">
      <c r="A5668">
        <v>5666</v>
      </c>
      <c r="B5668" s="2">
        <v>37497</v>
      </c>
      <c r="C5668">
        <v>313.3</v>
      </c>
      <c r="D5668">
        <f t="shared" si="529"/>
        <v>1.25262598E-2</v>
      </c>
      <c r="E5668">
        <f t="shared" si="530"/>
        <v>1.2605042E-2</v>
      </c>
      <c r="F5668">
        <f t="shared" si="531"/>
        <v>3.9000000000000341</v>
      </c>
      <c r="G5668">
        <f t="shared" si="532"/>
        <v>-3.9000000000000341</v>
      </c>
      <c r="H5668">
        <f t="shared" si="533"/>
        <v>-0.59143288029999919</v>
      </c>
      <c r="I5668">
        <f t="shared" si="534"/>
        <v>-0.44646643109540629</v>
      </c>
      <c r="J5668">
        <f>_xlfn.VAR.S($D$3:D5668)</f>
        <v>1.4702872728645361E-4</v>
      </c>
      <c r="K5668">
        <f>AVERAGE($D$4:D5668)</f>
        <v>-1.1203085957634583E-4</v>
      </c>
    </row>
    <row r="5669" spans="1:11" x14ac:dyDescent="0.35">
      <c r="A5669">
        <v>5667</v>
      </c>
      <c r="B5669" s="2">
        <v>37498</v>
      </c>
      <c r="C5669">
        <v>312.8</v>
      </c>
      <c r="D5669">
        <f t="shared" si="529"/>
        <v>-1.5971893E-3</v>
      </c>
      <c r="E5669">
        <f t="shared" si="530"/>
        <v>-1.5959145000000001E-3</v>
      </c>
      <c r="F5669">
        <f t="shared" si="531"/>
        <v>-0.5</v>
      </c>
      <c r="G5669">
        <f t="shared" si="532"/>
        <v>0.5</v>
      </c>
      <c r="H5669">
        <f t="shared" si="533"/>
        <v>-0.59303006959999915</v>
      </c>
      <c r="I5669">
        <f t="shared" si="534"/>
        <v>-0.44734982332155471</v>
      </c>
      <c r="J5669">
        <f>_xlfn.VAR.S($D$3:D5669)</f>
        <v>1.4700317122410934E-4</v>
      </c>
      <c r="K5669">
        <f>AVERAGE($D$4:D5669)</f>
        <v>-1.1229297719731718E-4</v>
      </c>
    </row>
    <row r="5670" spans="1:11" x14ac:dyDescent="0.35">
      <c r="A5670">
        <v>5668</v>
      </c>
      <c r="B5670" s="2">
        <v>37502</v>
      </c>
      <c r="C5670">
        <v>313.89999999999998</v>
      </c>
      <c r="D5670">
        <f t="shared" si="529"/>
        <v>3.5104552000000001E-3</v>
      </c>
      <c r="E5670">
        <f t="shared" si="530"/>
        <v>3.5166239999999999E-3</v>
      </c>
      <c r="F5670">
        <f t="shared" si="531"/>
        <v>1.0999999999999659</v>
      </c>
      <c r="G5670">
        <f t="shared" si="532"/>
        <v>-1.0999999999999659</v>
      </c>
      <c r="H5670">
        <f t="shared" si="533"/>
        <v>-0.58951961439999911</v>
      </c>
      <c r="I5670">
        <f t="shared" si="534"/>
        <v>-0.44540636042402826</v>
      </c>
      <c r="J5670">
        <f>_xlfn.VAR.S($D$3:D5670)</f>
        <v>1.4697953675811906E-4</v>
      </c>
      <c r="K5670">
        <f>AVERAGE($D$4:D5670)</f>
        <v>-1.1165370629962927E-4</v>
      </c>
    </row>
    <row r="5671" spans="1:11" x14ac:dyDescent="0.35">
      <c r="A5671">
        <v>5669</v>
      </c>
      <c r="B5671" s="2">
        <v>37503</v>
      </c>
      <c r="C5671">
        <v>315.39999999999998</v>
      </c>
      <c r="D5671">
        <f t="shared" si="529"/>
        <v>4.7672106999999998E-3</v>
      </c>
      <c r="E5671">
        <f t="shared" si="530"/>
        <v>4.7785919000000003E-3</v>
      </c>
      <c r="F5671">
        <f t="shared" si="531"/>
        <v>1.5</v>
      </c>
      <c r="G5671">
        <f t="shared" si="532"/>
        <v>-1.5</v>
      </c>
      <c r="H5671">
        <f t="shared" si="533"/>
        <v>-0.58475240369999915</v>
      </c>
      <c r="I5671">
        <f t="shared" si="534"/>
        <v>-0.44275618374558312</v>
      </c>
      <c r="J5671">
        <f>_xlfn.VAR.S($D$3:D5671)</f>
        <v>1.4695779100177823E-4</v>
      </c>
      <c r="K5671">
        <f>AVERAGE($D$4:D5671)</f>
        <v>-1.1079293276287916E-4</v>
      </c>
    </row>
    <row r="5672" spans="1:11" x14ac:dyDescent="0.35">
      <c r="A5672">
        <v>5670</v>
      </c>
      <c r="B5672" s="2">
        <v>37504</v>
      </c>
      <c r="C5672">
        <v>318.7</v>
      </c>
      <c r="D5672">
        <f t="shared" si="529"/>
        <v>1.0408546899999999E-2</v>
      </c>
      <c r="E5672">
        <f t="shared" si="530"/>
        <v>1.04629042E-2</v>
      </c>
      <c r="F5672">
        <f t="shared" si="531"/>
        <v>3.3000000000000114</v>
      </c>
      <c r="G5672">
        <f t="shared" si="532"/>
        <v>-3.3000000000000114</v>
      </c>
      <c r="H5672">
        <f t="shared" si="533"/>
        <v>-0.57434385679999911</v>
      </c>
      <c r="I5672">
        <f t="shared" si="534"/>
        <v>-0.43692579505300355</v>
      </c>
      <c r="J5672">
        <f>_xlfn.VAR.S($D$3:D5672)</f>
        <v>1.4695135573534413E-4</v>
      </c>
      <c r="K5672">
        <f>AVERAGE($D$4:D5672)</f>
        <v>-1.0893734274122404E-4</v>
      </c>
    </row>
    <row r="5673" spans="1:11" x14ac:dyDescent="0.35">
      <c r="A5673">
        <v>5671</v>
      </c>
      <c r="B5673" s="2">
        <v>37505</v>
      </c>
      <c r="C5673">
        <v>320.39999999999998</v>
      </c>
      <c r="D5673">
        <f t="shared" si="529"/>
        <v>5.3199937999999997E-3</v>
      </c>
      <c r="E5673">
        <f t="shared" si="530"/>
        <v>5.3341700999999997E-3</v>
      </c>
      <c r="F5673">
        <f t="shared" si="531"/>
        <v>1.6999999999999886</v>
      </c>
      <c r="G5673">
        <f t="shared" si="532"/>
        <v>-1.6999999999999886</v>
      </c>
      <c r="H5673">
        <f t="shared" si="533"/>
        <v>-0.56902386299999907</v>
      </c>
      <c r="I5673">
        <f t="shared" si="534"/>
        <v>-0.43392226148409896</v>
      </c>
      <c r="J5673">
        <f>_xlfn.VAR.S($D$3:D5673)</f>
        <v>1.4693062096219633E-4</v>
      </c>
      <c r="K5673">
        <f>AVERAGE($D$4:D5673)</f>
        <v>-1.0797985929453245E-4</v>
      </c>
    </row>
    <row r="5674" spans="1:11" x14ac:dyDescent="0.35">
      <c r="A5674">
        <v>5672</v>
      </c>
      <c r="B5674" s="2">
        <v>37508</v>
      </c>
      <c r="C5674">
        <v>321.7</v>
      </c>
      <c r="D5674">
        <f t="shared" si="529"/>
        <v>4.0492191000000002E-3</v>
      </c>
      <c r="E5674">
        <f t="shared" si="530"/>
        <v>4.0574282000000001E-3</v>
      </c>
      <c r="F5674">
        <f t="shared" si="531"/>
        <v>1.3000000000000114</v>
      </c>
      <c r="G5674">
        <f t="shared" si="532"/>
        <v>-1.3000000000000114</v>
      </c>
      <c r="H5674">
        <f t="shared" si="533"/>
        <v>-0.56497464389999907</v>
      </c>
      <c r="I5674">
        <f t="shared" si="534"/>
        <v>-0.43162544169611305</v>
      </c>
      <c r="J5674">
        <f>_xlfn.VAR.S($D$3:D5674)</f>
        <v>1.4690774760260232E-4</v>
      </c>
      <c r="K5674">
        <f>AVERAGE($D$4:D5674)</f>
        <v>-1.0724679652618569E-4</v>
      </c>
    </row>
    <row r="5675" spans="1:11" x14ac:dyDescent="0.35">
      <c r="A5675">
        <v>5673</v>
      </c>
      <c r="B5675" s="2">
        <v>37509</v>
      </c>
      <c r="C5675">
        <v>318.3</v>
      </c>
      <c r="D5675">
        <f t="shared" si="529"/>
        <v>-1.06251E-2</v>
      </c>
      <c r="E5675">
        <f t="shared" si="530"/>
        <v>-1.0568853E-2</v>
      </c>
      <c r="F5675">
        <f t="shared" si="531"/>
        <v>-3.3999999999999773</v>
      </c>
      <c r="G5675">
        <f t="shared" si="532"/>
        <v>3.3999999999999773</v>
      </c>
      <c r="H5675">
        <f t="shared" si="533"/>
        <v>-0.57559974389999913</v>
      </c>
      <c r="I5675">
        <f t="shared" si="534"/>
        <v>-0.43763250883392224</v>
      </c>
      <c r="J5675">
        <f>_xlfn.VAR.S($D$3:D5675)</f>
        <v>1.4690137572544572E-4</v>
      </c>
      <c r="K5675">
        <f>AVERAGE($D$4:D5675)</f>
        <v>-1.0910114300070505E-4</v>
      </c>
    </row>
    <row r="5676" spans="1:11" x14ac:dyDescent="0.35">
      <c r="A5676">
        <v>5674</v>
      </c>
      <c r="B5676" s="2">
        <v>37510</v>
      </c>
      <c r="C5676">
        <v>317</v>
      </c>
      <c r="D5676">
        <f t="shared" si="529"/>
        <v>-4.0925604000000004E-3</v>
      </c>
      <c r="E5676">
        <f t="shared" si="530"/>
        <v>-4.0841973E-3</v>
      </c>
      <c r="F5676">
        <f t="shared" si="531"/>
        <v>-1.3000000000000114</v>
      </c>
      <c r="G5676">
        <f t="shared" si="532"/>
        <v>1.3000000000000114</v>
      </c>
      <c r="H5676">
        <f t="shared" si="533"/>
        <v>-0.57969230429999907</v>
      </c>
      <c r="I5676">
        <f t="shared" si="534"/>
        <v>-0.43992932862190814</v>
      </c>
      <c r="J5676">
        <f>_xlfn.VAR.S($D$3:D5676)</f>
        <v>1.4687828823649543E-4</v>
      </c>
      <c r="K5676">
        <f>AVERAGE($D$4:D5676)</f>
        <v>-1.0980332161114031E-4</v>
      </c>
    </row>
    <row r="5677" spans="1:11" x14ac:dyDescent="0.35">
      <c r="A5677">
        <v>5675</v>
      </c>
      <c r="B5677" s="2">
        <v>37511</v>
      </c>
      <c r="C5677">
        <v>319.3</v>
      </c>
      <c r="D5677">
        <f t="shared" si="529"/>
        <v>7.2293258000000003E-3</v>
      </c>
      <c r="E5677">
        <f t="shared" si="530"/>
        <v>7.2555205000000003E-3</v>
      </c>
      <c r="F5677">
        <f t="shared" si="531"/>
        <v>2.3000000000000114</v>
      </c>
      <c r="G5677">
        <f t="shared" si="532"/>
        <v>-2.3000000000000114</v>
      </c>
      <c r="H5677">
        <f t="shared" si="533"/>
        <v>-0.57246297849999905</v>
      </c>
      <c r="I5677">
        <f t="shared" si="534"/>
        <v>-0.43586572438162541</v>
      </c>
      <c r="J5677">
        <f>_xlfn.VAR.S($D$3:D5677)</f>
        <v>1.468618735411357E-4</v>
      </c>
      <c r="K5677">
        <f>AVERAGE($D$4:D5677)</f>
        <v>-1.0850985507578411E-4</v>
      </c>
    </row>
    <row r="5678" spans="1:11" x14ac:dyDescent="0.35">
      <c r="A5678">
        <v>5676</v>
      </c>
      <c r="B5678" s="2">
        <v>37512</v>
      </c>
      <c r="C5678">
        <v>317</v>
      </c>
      <c r="D5678">
        <f t="shared" si="529"/>
        <v>-7.2293258000000003E-3</v>
      </c>
      <c r="E5678">
        <f t="shared" si="530"/>
        <v>-7.2032570999999998E-3</v>
      </c>
      <c r="F5678">
        <f t="shared" si="531"/>
        <v>-2.3000000000000114</v>
      </c>
      <c r="G5678">
        <f t="shared" si="532"/>
        <v>2.3000000000000114</v>
      </c>
      <c r="H5678">
        <f t="shared" si="533"/>
        <v>-0.57969230429999907</v>
      </c>
      <c r="I5678">
        <f t="shared" si="534"/>
        <v>-0.43992932862190814</v>
      </c>
      <c r="J5678">
        <f>_xlfn.VAR.S($D$3:D5678)</f>
        <v>1.4684494737220884E-4</v>
      </c>
      <c r="K5678">
        <f>AVERAGE($D$4:D5678)</f>
        <v>-1.0976462440528617E-4</v>
      </c>
    </row>
    <row r="5679" spans="1:11" x14ac:dyDescent="0.35">
      <c r="A5679">
        <v>5677</v>
      </c>
      <c r="B5679" s="2">
        <v>37515</v>
      </c>
      <c r="C5679">
        <v>317.5</v>
      </c>
      <c r="D5679">
        <f t="shared" si="529"/>
        <v>1.5760444999999999E-3</v>
      </c>
      <c r="E5679">
        <f t="shared" si="530"/>
        <v>1.5772871E-3</v>
      </c>
      <c r="F5679">
        <f t="shared" si="531"/>
        <v>0.5</v>
      </c>
      <c r="G5679">
        <f t="shared" si="532"/>
        <v>-0.5</v>
      </c>
      <c r="H5679">
        <f t="shared" si="533"/>
        <v>-0.57811625979999903</v>
      </c>
      <c r="I5679">
        <f t="shared" si="534"/>
        <v>-0.43904593639575973</v>
      </c>
      <c r="J5679">
        <f>_xlfn.VAR.S($D$3:D5679)</f>
        <v>1.4681957225375032E-4</v>
      </c>
      <c r="K5679">
        <f>AVERAGE($D$4:D5679)</f>
        <v>-1.0946761786469326E-4</v>
      </c>
    </row>
    <row r="5680" spans="1:11" x14ac:dyDescent="0.35">
      <c r="A5680">
        <v>5678</v>
      </c>
      <c r="B5680" s="2">
        <v>37516</v>
      </c>
      <c r="C5680">
        <v>317.3</v>
      </c>
      <c r="D5680">
        <f t="shared" si="529"/>
        <v>-6.3011969999999997E-4</v>
      </c>
      <c r="E5680">
        <f t="shared" si="530"/>
        <v>-6.2992129999999997E-4</v>
      </c>
      <c r="F5680">
        <f t="shared" si="531"/>
        <v>-0.19999999999998863</v>
      </c>
      <c r="G5680">
        <f t="shared" si="532"/>
        <v>0.19999999999998863</v>
      </c>
      <c r="H5680">
        <f t="shared" si="533"/>
        <v>-0.57874637949999908</v>
      </c>
      <c r="I5680">
        <f t="shared" si="534"/>
        <v>-0.43939929328621907</v>
      </c>
      <c r="J5680">
        <f>_xlfn.VAR.S($D$3:D5680)</f>
        <v>1.4679375922988406E-4</v>
      </c>
      <c r="K5680">
        <f>AVERAGE($D$4:D5680)</f>
        <v>-1.095593304033819E-4</v>
      </c>
    </row>
    <row r="5681" spans="1:11" x14ac:dyDescent="0.35">
      <c r="A5681">
        <v>5679</v>
      </c>
      <c r="B5681" s="2">
        <v>37517</v>
      </c>
      <c r="C5681">
        <v>320.89999999999998</v>
      </c>
      <c r="D5681">
        <f t="shared" si="529"/>
        <v>1.12818495E-2</v>
      </c>
      <c r="E5681">
        <f t="shared" si="530"/>
        <v>1.13457296E-2</v>
      </c>
      <c r="F5681">
        <f t="shared" si="531"/>
        <v>3.5999999999999659</v>
      </c>
      <c r="G5681">
        <f t="shared" si="532"/>
        <v>-3.5999999999999659</v>
      </c>
      <c r="H5681">
        <f t="shared" si="533"/>
        <v>-0.56746452999999908</v>
      </c>
      <c r="I5681">
        <f t="shared" si="534"/>
        <v>-0.43303886925795054</v>
      </c>
      <c r="J5681">
        <f>_xlfn.VAR.S($D$3:D5681)</f>
        <v>1.4679072538143165E-4</v>
      </c>
      <c r="K5681">
        <f>AVERAGE($D$4:D5681)</f>
        <v>-1.0755309425854157E-4</v>
      </c>
    </row>
    <row r="5682" spans="1:11" x14ac:dyDescent="0.35">
      <c r="A5682">
        <v>5680</v>
      </c>
      <c r="B5682" s="2">
        <v>37518</v>
      </c>
      <c r="C5682">
        <v>322.89999999999998</v>
      </c>
      <c r="D5682">
        <f t="shared" si="529"/>
        <v>6.2131295999999997E-3</v>
      </c>
      <c r="E5682">
        <f t="shared" si="530"/>
        <v>6.2324711999999999E-3</v>
      </c>
      <c r="F5682">
        <f t="shared" si="531"/>
        <v>2</v>
      </c>
      <c r="G5682">
        <f t="shared" si="532"/>
        <v>-2</v>
      </c>
      <c r="H5682">
        <f t="shared" si="533"/>
        <v>-0.5612514003999991</v>
      </c>
      <c r="I5682">
        <f t="shared" si="534"/>
        <v>-0.42950530035335688</v>
      </c>
      <c r="J5682">
        <f>_xlfn.VAR.S($D$3:D5682)</f>
        <v>1.4677189405463438E-4</v>
      </c>
      <c r="K5682">
        <f>AVERAGE($D$4:D5682)</f>
        <v>-1.064401020602217E-4</v>
      </c>
    </row>
    <row r="5683" spans="1:11" x14ac:dyDescent="0.35">
      <c r="A5683">
        <v>5681</v>
      </c>
      <c r="B5683" s="2">
        <v>37519</v>
      </c>
      <c r="C5683">
        <v>322.2</v>
      </c>
      <c r="D5683">
        <f t="shared" si="529"/>
        <v>-2.170207E-3</v>
      </c>
      <c r="E5683">
        <f t="shared" si="530"/>
        <v>-2.1678537999999998E-3</v>
      </c>
      <c r="F5683">
        <f t="shared" si="531"/>
        <v>-0.69999999999998863</v>
      </c>
      <c r="G5683">
        <f t="shared" si="532"/>
        <v>0.69999999999998863</v>
      </c>
      <c r="H5683">
        <f t="shared" si="533"/>
        <v>-0.56342160739999914</v>
      </c>
      <c r="I5683">
        <f t="shared" si="534"/>
        <v>-0.43074204946996464</v>
      </c>
      <c r="J5683">
        <f>_xlfn.VAR.S($D$3:D5683)</f>
        <v>1.4674680920049305E-4</v>
      </c>
      <c r="K5683">
        <f>AVERAGE($D$4:D5683)</f>
        <v>-1.0680344130281675E-4</v>
      </c>
    </row>
    <row r="5684" spans="1:11" x14ac:dyDescent="0.35">
      <c r="A5684">
        <v>5682</v>
      </c>
      <c r="B5684" s="2">
        <v>37522</v>
      </c>
      <c r="C5684">
        <v>323.10000000000002</v>
      </c>
      <c r="D5684">
        <f t="shared" si="529"/>
        <v>2.7894020999999999E-3</v>
      </c>
      <c r="E5684">
        <f t="shared" si="530"/>
        <v>2.7932960999999998E-3</v>
      </c>
      <c r="F5684">
        <f t="shared" si="531"/>
        <v>0.90000000000003411</v>
      </c>
      <c r="G5684">
        <f t="shared" si="532"/>
        <v>-0.90000000000003411</v>
      </c>
      <c r="H5684">
        <f t="shared" si="533"/>
        <v>-0.56063220529999913</v>
      </c>
      <c r="I5684">
        <f t="shared" si="534"/>
        <v>-0.42915194346289753</v>
      </c>
      <c r="J5684">
        <f>_xlfn.VAR.S($D$3:D5684)</f>
        <v>1.467224465193736E-4</v>
      </c>
      <c r="K5684">
        <f>AVERAGE($D$4:D5684)</f>
        <v>-1.0629363571554288E-4</v>
      </c>
    </row>
    <row r="5685" spans="1:11" x14ac:dyDescent="0.35">
      <c r="A5685">
        <v>5683</v>
      </c>
      <c r="B5685" s="2">
        <v>37523</v>
      </c>
      <c r="C5685">
        <v>326</v>
      </c>
      <c r="D5685">
        <f t="shared" si="529"/>
        <v>8.9355084999999997E-3</v>
      </c>
      <c r="E5685">
        <f t="shared" si="530"/>
        <v>8.9755493999999995E-3</v>
      </c>
      <c r="F5685">
        <f t="shared" si="531"/>
        <v>2.8999999999999773</v>
      </c>
      <c r="G5685">
        <f t="shared" si="532"/>
        <v>-2.8999999999999773</v>
      </c>
      <c r="H5685">
        <f t="shared" si="533"/>
        <v>-0.55169669679999911</v>
      </c>
      <c r="I5685">
        <f t="shared" si="534"/>
        <v>-0.42402826855123676</v>
      </c>
      <c r="J5685">
        <f>_xlfn.VAR.S($D$3:D5685)</f>
        <v>1.4671098568498869E-4</v>
      </c>
      <c r="K5685">
        <f>AVERAGE($D$4:D5685)</f>
        <v>-1.0470232946145707E-4</v>
      </c>
    </row>
    <row r="5686" spans="1:11" x14ac:dyDescent="0.35">
      <c r="A5686">
        <v>5684</v>
      </c>
      <c r="B5686" s="2">
        <v>37524</v>
      </c>
      <c r="C5686">
        <v>322.3</v>
      </c>
      <c r="D5686">
        <f t="shared" si="529"/>
        <v>-1.1414592499999999E-2</v>
      </c>
      <c r="E5686">
        <f t="shared" si="530"/>
        <v>-1.13496933E-2</v>
      </c>
      <c r="F5686">
        <f t="shared" si="531"/>
        <v>-3.6999999999999886</v>
      </c>
      <c r="G5686">
        <f t="shared" si="532"/>
        <v>3.6999999999999886</v>
      </c>
      <c r="H5686">
        <f t="shared" si="533"/>
        <v>-0.5631112892999991</v>
      </c>
      <c r="I5686">
        <f t="shared" si="534"/>
        <v>-0.43056537102473491</v>
      </c>
      <c r="J5686">
        <f>_xlfn.VAR.S($D$3:D5686)</f>
        <v>1.4670770442590339E-4</v>
      </c>
      <c r="K5686">
        <f>AVERAGE($D$4:D5686)</f>
        <v>-1.0669245618511333E-4</v>
      </c>
    </row>
    <row r="5687" spans="1:11" x14ac:dyDescent="0.35">
      <c r="A5687">
        <v>5685</v>
      </c>
      <c r="B5687" s="2">
        <v>37525</v>
      </c>
      <c r="C5687">
        <v>320.39999999999998</v>
      </c>
      <c r="D5687">
        <f t="shared" si="529"/>
        <v>-5.9125736000000002E-3</v>
      </c>
      <c r="E5687">
        <f t="shared" si="530"/>
        <v>-5.8951287999999998E-3</v>
      </c>
      <c r="F5687">
        <f t="shared" si="531"/>
        <v>-1.9000000000000341</v>
      </c>
      <c r="G5687">
        <f t="shared" si="532"/>
        <v>1.9000000000000341</v>
      </c>
      <c r="H5687">
        <f t="shared" si="533"/>
        <v>-0.56902386289999907</v>
      </c>
      <c r="I5687">
        <f t="shared" si="534"/>
        <v>-0.43392226148409896</v>
      </c>
      <c r="J5687">
        <f>_xlfn.VAR.S($D$3:D5687)</f>
        <v>1.4668783869403639E-4</v>
      </c>
      <c r="K5687">
        <f>AVERAGE($D$4:D5687)</f>
        <v>-1.0771389903237139E-4</v>
      </c>
    </row>
    <row r="5688" spans="1:11" x14ac:dyDescent="0.35">
      <c r="A5688">
        <v>5686</v>
      </c>
      <c r="B5688" s="2">
        <v>37526</v>
      </c>
      <c r="C5688">
        <v>319.7</v>
      </c>
      <c r="D5688">
        <f t="shared" si="529"/>
        <v>-2.1871591000000002E-3</v>
      </c>
      <c r="E5688">
        <f t="shared" si="530"/>
        <v>-2.184769E-3</v>
      </c>
      <c r="F5688">
        <f t="shared" si="531"/>
        <v>-0.69999999999998863</v>
      </c>
      <c r="G5688">
        <f t="shared" si="532"/>
        <v>0.69999999999998863</v>
      </c>
      <c r="H5688">
        <f t="shared" si="533"/>
        <v>-0.57121102199999907</v>
      </c>
      <c r="I5688">
        <f t="shared" si="534"/>
        <v>-0.43515901060070672</v>
      </c>
      <c r="J5688">
        <f>_xlfn.VAR.S($D$3:D5688)</f>
        <v>1.4666280214939287E-4</v>
      </c>
      <c r="K5688">
        <f>AVERAGE($D$4:D5688)</f>
        <v>-1.0807967655233052E-4</v>
      </c>
    </row>
    <row r="5689" spans="1:11" x14ac:dyDescent="0.35">
      <c r="A5689">
        <v>5687</v>
      </c>
      <c r="B5689" s="2">
        <v>37529</v>
      </c>
      <c r="C5689">
        <v>323.89999999999998</v>
      </c>
      <c r="D5689">
        <f t="shared" si="529"/>
        <v>1.30517701E-2</v>
      </c>
      <c r="E5689">
        <f t="shared" si="530"/>
        <v>1.3137316200000001E-2</v>
      </c>
      <c r="F5689">
        <f t="shared" si="531"/>
        <v>4.1999999999999886</v>
      </c>
      <c r="G5689">
        <f t="shared" si="532"/>
        <v>-4.1999999999999886</v>
      </c>
      <c r="H5689">
        <f t="shared" si="533"/>
        <v>-0.55815925189999904</v>
      </c>
      <c r="I5689">
        <f t="shared" si="534"/>
        <v>-0.42773851590106016</v>
      </c>
      <c r="J5689">
        <f>_xlfn.VAR.S($D$3:D5689)</f>
        <v>1.4666742541997335E-4</v>
      </c>
      <c r="K5689">
        <f>AVERAGE($D$4:D5689)</f>
        <v>-1.0576524641224041E-4</v>
      </c>
    </row>
    <row r="5690" spans="1:11" x14ac:dyDescent="0.35">
      <c r="A5690">
        <v>5688</v>
      </c>
      <c r="B5690" s="2">
        <v>37530</v>
      </c>
      <c r="C5690">
        <v>320.89999999999998</v>
      </c>
      <c r="D5690">
        <f t="shared" si="529"/>
        <v>-9.3052780999999998E-3</v>
      </c>
      <c r="E5690">
        <f t="shared" si="530"/>
        <v>-9.2621179000000001E-3</v>
      </c>
      <c r="F5690">
        <f t="shared" si="531"/>
        <v>-3</v>
      </c>
      <c r="G5690">
        <f t="shared" si="532"/>
        <v>3</v>
      </c>
      <c r="H5690">
        <f t="shared" si="533"/>
        <v>-0.56746452999999908</v>
      </c>
      <c r="I5690">
        <f t="shared" si="534"/>
        <v>-0.43303886925795054</v>
      </c>
      <c r="J5690">
        <f>_xlfn.VAR.S($D$3:D5690)</f>
        <v>1.4665653900235536E-4</v>
      </c>
      <c r="K5690">
        <f>AVERAGE($D$4:D5690)</f>
        <v>-1.0738288538772623E-4</v>
      </c>
    </row>
    <row r="5691" spans="1:11" x14ac:dyDescent="0.35">
      <c r="A5691">
        <v>5689</v>
      </c>
      <c r="B5691" s="2">
        <v>37531</v>
      </c>
      <c r="C5691">
        <v>321.5</v>
      </c>
      <c r="D5691">
        <f t="shared" si="529"/>
        <v>1.8679956000000001E-3</v>
      </c>
      <c r="E5691">
        <f t="shared" si="530"/>
        <v>1.8697414E-3</v>
      </c>
      <c r="F5691">
        <f t="shared" si="531"/>
        <v>0.60000000000002274</v>
      </c>
      <c r="G5691">
        <f t="shared" si="532"/>
        <v>-0.60000000000002274</v>
      </c>
      <c r="H5691">
        <f t="shared" si="533"/>
        <v>-0.56559653439999913</v>
      </c>
      <c r="I5691">
        <f t="shared" si="534"/>
        <v>-0.4319787985865724</v>
      </c>
      <c r="J5691">
        <f>_xlfn.VAR.S($D$3:D5691)</f>
        <v>1.4663143613016609E-4</v>
      </c>
      <c r="K5691">
        <f>AVERAGE($D$4:D5691)</f>
        <v>-1.0703559662447241E-4</v>
      </c>
    </row>
    <row r="5692" spans="1:11" x14ac:dyDescent="0.35">
      <c r="A5692">
        <v>5690</v>
      </c>
      <c r="B5692" s="2">
        <v>37532</v>
      </c>
      <c r="C5692">
        <v>321.10000000000002</v>
      </c>
      <c r="D5692">
        <f t="shared" si="529"/>
        <v>-1.2449426E-3</v>
      </c>
      <c r="E5692">
        <f t="shared" si="530"/>
        <v>-1.2441679999999999E-3</v>
      </c>
      <c r="F5692">
        <f t="shared" si="531"/>
        <v>-0.39999999999997726</v>
      </c>
      <c r="G5692">
        <f t="shared" si="532"/>
        <v>0.39999999999997726</v>
      </c>
      <c r="H5692">
        <f t="shared" si="533"/>
        <v>-0.56684147699999909</v>
      </c>
      <c r="I5692">
        <f t="shared" si="534"/>
        <v>-0.43268551236749109</v>
      </c>
      <c r="J5692">
        <f>_xlfn.VAR.S($D$3:D5692)</f>
        <v>1.4660589219570071E-4</v>
      </c>
      <c r="K5692">
        <f>AVERAGE($D$4:D5692)</f>
        <v>-1.0723561543329215E-4</v>
      </c>
    </row>
    <row r="5693" spans="1:11" x14ac:dyDescent="0.35">
      <c r="A5693">
        <v>5691</v>
      </c>
      <c r="B5693" s="2">
        <v>37533</v>
      </c>
      <c r="C5693">
        <v>322.10000000000002</v>
      </c>
      <c r="D5693">
        <f t="shared" si="529"/>
        <v>3.1094552000000002E-3</v>
      </c>
      <c r="E5693">
        <f t="shared" si="530"/>
        <v>3.1142945999999999E-3</v>
      </c>
      <c r="F5693">
        <f t="shared" si="531"/>
        <v>1</v>
      </c>
      <c r="G5693">
        <f t="shared" si="532"/>
        <v>-1</v>
      </c>
      <c r="H5693">
        <f t="shared" si="533"/>
        <v>-0.56373202179999904</v>
      </c>
      <c r="I5693">
        <f t="shared" si="534"/>
        <v>-0.43091872791519426</v>
      </c>
      <c r="J5693">
        <f>_xlfn.VAR.S($D$3:D5693)</f>
        <v>1.4658193621433654E-4</v>
      </c>
      <c r="K5693">
        <f>AVERAGE($D$4:D5693)</f>
        <v>-1.066702919156413E-4</v>
      </c>
    </row>
    <row r="5694" spans="1:11" x14ac:dyDescent="0.35">
      <c r="A5694">
        <v>5692</v>
      </c>
      <c r="B5694" s="2">
        <v>37536</v>
      </c>
      <c r="C5694">
        <v>321.89999999999998</v>
      </c>
      <c r="D5694">
        <f t="shared" si="529"/>
        <v>-6.2111800000000004E-4</v>
      </c>
      <c r="E5694">
        <f t="shared" si="530"/>
        <v>-6.209252E-4</v>
      </c>
      <c r="F5694">
        <f t="shared" si="531"/>
        <v>-0.20000000000004547</v>
      </c>
      <c r="G5694">
        <f t="shared" si="532"/>
        <v>0.20000000000004547</v>
      </c>
      <c r="H5694">
        <f t="shared" si="533"/>
        <v>-0.56435313979999902</v>
      </c>
      <c r="I5694">
        <f t="shared" si="534"/>
        <v>-0.43127208480565371</v>
      </c>
      <c r="J5694">
        <f>_xlfn.VAR.S($D$3:D5694)</f>
        <v>1.4655622729917948E-4</v>
      </c>
      <c r="K5694">
        <f>AVERAGE($D$4:D5694)</f>
        <v>-1.0676068863117185E-4</v>
      </c>
    </row>
    <row r="5695" spans="1:11" x14ac:dyDescent="0.35">
      <c r="A5695">
        <v>5693</v>
      </c>
      <c r="B5695" s="2">
        <v>37537</v>
      </c>
      <c r="C5695">
        <v>318.2</v>
      </c>
      <c r="D5695">
        <f t="shared" si="529"/>
        <v>-1.15608224E-2</v>
      </c>
      <c r="E5695">
        <f t="shared" si="530"/>
        <v>-1.14942529E-2</v>
      </c>
      <c r="F5695">
        <f t="shared" si="531"/>
        <v>-3.6999999999999886</v>
      </c>
      <c r="G5695">
        <f t="shared" si="532"/>
        <v>3.6999999999999886</v>
      </c>
      <c r="H5695">
        <f t="shared" si="533"/>
        <v>-0.57591396219999902</v>
      </c>
      <c r="I5695">
        <f t="shared" si="534"/>
        <v>-0.43780918727915197</v>
      </c>
      <c r="J5695">
        <f>_xlfn.VAR.S($D$3:D5695)</f>
        <v>1.4655355524473136E-4</v>
      </c>
      <c r="K5695">
        <f>AVERAGE($D$4:D5695)</f>
        <v>-1.087729974349963E-4</v>
      </c>
    </row>
    <row r="5696" spans="1:11" x14ac:dyDescent="0.35">
      <c r="A5696">
        <v>5694</v>
      </c>
      <c r="B5696" s="2">
        <v>37538</v>
      </c>
      <c r="C5696">
        <v>319.60000000000002</v>
      </c>
      <c r="D5696">
        <f t="shared" si="529"/>
        <v>4.3900980000000003E-3</v>
      </c>
      <c r="E5696">
        <f t="shared" si="530"/>
        <v>4.3997486000000004E-3</v>
      </c>
      <c r="F5696">
        <f t="shared" si="531"/>
        <v>1.4000000000000341</v>
      </c>
      <c r="G5696">
        <f t="shared" si="532"/>
        <v>-1.4000000000000341</v>
      </c>
      <c r="H5696">
        <f t="shared" si="533"/>
        <v>-0.57152386419999901</v>
      </c>
      <c r="I5696">
        <f t="shared" si="534"/>
        <v>-0.43533568904593634</v>
      </c>
      <c r="J5696">
        <f>_xlfn.VAR.S($D$3:D5696)</f>
        <v>1.4653135505441202E-4</v>
      </c>
      <c r="K5696">
        <f>AVERAGE($D$4:D5696)</f>
        <v>-1.079827513437553E-4</v>
      </c>
    </row>
    <row r="5697" spans="1:11" x14ac:dyDescent="0.35">
      <c r="A5697">
        <v>5695</v>
      </c>
      <c r="B5697" s="2">
        <v>37539</v>
      </c>
      <c r="C5697">
        <v>316.5</v>
      </c>
      <c r="D5697">
        <f t="shared" si="529"/>
        <v>-9.7469723000000001E-3</v>
      </c>
      <c r="E5697">
        <f t="shared" si="530"/>
        <v>-9.6996245000000002E-3</v>
      </c>
      <c r="F5697">
        <f t="shared" si="531"/>
        <v>-3.1000000000000227</v>
      </c>
      <c r="G5697">
        <f t="shared" si="532"/>
        <v>3.1000000000000227</v>
      </c>
      <c r="H5697">
        <f t="shared" si="533"/>
        <v>-0.581270836499999</v>
      </c>
      <c r="I5697">
        <f t="shared" si="534"/>
        <v>-0.44081272084805656</v>
      </c>
      <c r="J5697">
        <f>_xlfn.VAR.S($D$3:D5697)</f>
        <v>1.4652196081185693E-4</v>
      </c>
      <c r="K5697">
        <f>AVERAGE($D$4:D5697)</f>
        <v>-1.0967558407095169E-4</v>
      </c>
    </row>
    <row r="5698" spans="1:11" x14ac:dyDescent="0.35">
      <c r="A5698">
        <v>5696</v>
      </c>
      <c r="B5698" s="2">
        <v>37540</v>
      </c>
      <c r="C5698">
        <v>316.3</v>
      </c>
      <c r="D5698">
        <f t="shared" si="529"/>
        <v>-6.3211129999999997E-4</v>
      </c>
      <c r="E5698">
        <f t="shared" si="530"/>
        <v>-6.3191150000000004E-4</v>
      </c>
      <c r="F5698">
        <f t="shared" si="531"/>
        <v>-0.19999999999998863</v>
      </c>
      <c r="G5698">
        <f t="shared" si="532"/>
        <v>0.19999999999998863</v>
      </c>
      <c r="H5698">
        <f t="shared" si="533"/>
        <v>-0.58190294779999896</v>
      </c>
      <c r="I5698">
        <f t="shared" si="534"/>
        <v>-0.4411660777385159</v>
      </c>
      <c r="J5698">
        <f>_xlfn.VAR.S($D$3:D5698)</f>
        <v>1.4649628195969892E-4</v>
      </c>
      <c r="K5698">
        <f>AVERAGE($D$4:D5698)</f>
        <v>-1.0976731992976276E-4</v>
      </c>
    </row>
    <row r="5699" spans="1:11" x14ac:dyDescent="0.35">
      <c r="A5699">
        <v>5697</v>
      </c>
      <c r="B5699" s="2">
        <v>37543</v>
      </c>
      <c r="C5699">
        <v>317.8</v>
      </c>
      <c r="D5699">
        <f t="shared" si="529"/>
        <v>4.7311237999999997E-3</v>
      </c>
      <c r="E5699">
        <f t="shared" si="530"/>
        <v>4.7423331999999997E-3</v>
      </c>
      <c r="F5699">
        <f t="shared" si="531"/>
        <v>1.5</v>
      </c>
      <c r="G5699">
        <f t="shared" si="532"/>
        <v>-1.5</v>
      </c>
      <c r="H5699">
        <f t="shared" si="533"/>
        <v>-0.577171823999999</v>
      </c>
      <c r="I5699">
        <f t="shared" si="534"/>
        <v>-0.43851590106007066</v>
      </c>
      <c r="J5699">
        <f>_xlfn.VAR.S($D$3:D5699)</f>
        <v>1.4647466332365914E-4</v>
      </c>
      <c r="K5699">
        <f>AVERAGE($D$4:D5699)</f>
        <v>-1.0891744438202228E-4</v>
      </c>
    </row>
    <row r="5700" spans="1:11" x14ac:dyDescent="0.35">
      <c r="A5700">
        <v>5698</v>
      </c>
      <c r="B5700" s="2">
        <v>37544</v>
      </c>
      <c r="C5700">
        <v>312.60000000000002</v>
      </c>
      <c r="D5700">
        <f t="shared" ref="D5700:D5763" si="535">ROUND(LN(C5700/C5699),10)</f>
        <v>-1.64978361E-2</v>
      </c>
      <c r="E5700">
        <f t="shared" ref="E5700:E5763" si="536">ROUND(C5700/C5699-1,10)</f>
        <v>-1.6362492100000001E-2</v>
      </c>
      <c r="F5700">
        <f t="shared" ref="F5700:F5763" si="537">C5700-C5699</f>
        <v>-5.1999999999999886</v>
      </c>
      <c r="G5700">
        <f t="shared" ref="G5700:G5763" si="538">-F5700</f>
        <v>5.1999999999999886</v>
      </c>
      <c r="H5700">
        <f t="shared" ref="H5700:H5763" si="539">H5699+D5700</f>
        <v>-0.593669660099999</v>
      </c>
      <c r="I5700">
        <f t="shared" ref="I5700:I5763" si="540">C5700/$C$2-1</f>
        <v>-0.44770318021201405</v>
      </c>
      <c r="J5700">
        <f>_xlfn.VAR.S($D$3:D5700)</f>
        <v>1.4649613500558145E-4</v>
      </c>
      <c r="K5700">
        <f>AVERAGE($D$4:D5700)</f>
        <v>-1.1179420735474792E-4</v>
      </c>
    </row>
    <row r="5701" spans="1:11" x14ac:dyDescent="0.35">
      <c r="A5701">
        <v>5699</v>
      </c>
      <c r="B5701" s="2">
        <v>37545</v>
      </c>
      <c r="C5701">
        <v>314</v>
      </c>
      <c r="D5701">
        <f t="shared" si="535"/>
        <v>4.4685679000000004E-3</v>
      </c>
      <c r="E5701">
        <f t="shared" si="536"/>
        <v>4.4785668999999997E-3</v>
      </c>
      <c r="F5701">
        <f t="shared" si="537"/>
        <v>1.3999999999999773</v>
      </c>
      <c r="G5701">
        <f t="shared" si="538"/>
        <v>-1.3999999999999773</v>
      </c>
      <c r="H5701">
        <f t="shared" si="539"/>
        <v>-0.58920109219999894</v>
      </c>
      <c r="I5701">
        <f t="shared" si="540"/>
        <v>-0.44522968197879864</v>
      </c>
      <c r="J5701">
        <f>_xlfn.VAR.S($D$3:D5701)</f>
        <v>1.4647409399167518E-4</v>
      </c>
      <c r="K5701">
        <f>AVERAGE($D$4:D5701)</f>
        <v>-1.1099035300105281E-4</v>
      </c>
    </row>
    <row r="5702" spans="1:11" x14ac:dyDescent="0.35">
      <c r="A5702">
        <v>5700</v>
      </c>
      <c r="B5702" s="2">
        <v>37546</v>
      </c>
      <c r="C5702">
        <v>311.60000000000002</v>
      </c>
      <c r="D5702">
        <f t="shared" si="535"/>
        <v>-7.6726718999999997E-3</v>
      </c>
      <c r="E5702">
        <f t="shared" si="536"/>
        <v>-7.6433120999999998E-3</v>
      </c>
      <c r="F5702">
        <f t="shared" si="537"/>
        <v>-2.3999999999999773</v>
      </c>
      <c r="G5702">
        <f t="shared" si="538"/>
        <v>2.3999999999999773</v>
      </c>
      <c r="H5702">
        <f t="shared" si="539"/>
        <v>-0.59687376409999893</v>
      </c>
      <c r="I5702">
        <f t="shared" si="540"/>
        <v>-0.44946996466431088</v>
      </c>
      <c r="J5702">
        <f>_xlfn.VAR.S($D$3:D5702)</f>
        <v>1.4645844386570347E-4</v>
      </c>
      <c r="K5702">
        <f>AVERAGE($D$4:D5702)</f>
        <v>-1.1231719657834688E-4</v>
      </c>
    </row>
    <row r="5703" spans="1:11" x14ac:dyDescent="0.35">
      <c r="A5703">
        <v>5701</v>
      </c>
      <c r="B5703" s="2">
        <v>37547</v>
      </c>
      <c r="C5703">
        <v>312.7</v>
      </c>
      <c r="D5703">
        <f t="shared" si="535"/>
        <v>3.5239504999999998E-3</v>
      </c>
      <c r="E5703">
        <f t="shared" si="536"/>
        <v>3.5301668999999998E-3</v>
      </c>
      <c r="F5703">
        <f t="shared" si="537"/>
        <v>1.0999999999999659</v>
      </c>
      <c r="G5703">
        <f t="shared" si="538"/>
        <v>-1.0999999999999659</v>
      </c>
      <c r="H5703">
        <f t="shared" si="539"/>
        <v>-0.59334981359999894</v>
      </c>
      <c r="I5703">
        <f t="shared" si="540"/>
        <v>-0.44752650176678443</v>
      </c>
      <c r="J5703">
        <f>_xlfn.VAR.S($D$3:D5703)</f>
        <v>1.4643505903370405E-4</v>
      </c>
      <c r="K5703">
        <f>AVERAGE($D$4:D5703)</f>
        <v>-1.1167925487719278E-4</v>
      </c>
    </row>
    <row r="5704" spans="1:11" x14ac:dyDescent="0.35">
      <c r="A5704">
        <v>5702</v>
      </c>
      <c r="B5704" s="2">
        <v>37550</v>
      </c>
      <c r="C5704">
        <v>310.89999999999998</v>
      </c>
      <c r="D5704">
        <f t="shared" si="535"/>
        <v>-5.7729473999999998E-3</v>
      </c>
      <c r="E5704">
        <f t="shared" si="536"/>
        <v>-5.756316E-3</v>
      </c>
      <c r="F5704">
        <f t="shared" si="537"/>
        <v>-1.8000000000000114</v>
      </c>
      <c r="G5704">
        <f t="shared" si="538"/>
        <v>1.8000000000000114</v>
      </c>
      <c r="H5704">
        <f t="shared" si="539"/>
        <v>-0.59912276099999895</v>
      </c>
      <c r="I5704">
        <f t="shared" si="540"/>
        <v>-0.45070671378091876</v>
      </c>
      <c r="J5704">
        <f>_xlfn.VAR.S($D$3:D5704)</f>
        <v>1.4641500910966463E-4</v>
      </c>
      <c r="K5704">
        <f>AVERAGE($D$4:D5704)</f>
        <v>-1.1267228559901752E-4</v>
      </c>
    </row>
    <row r="5705" spans="1:11" x14ac:dyDescent="0.35">
      <c r="A5705">
        <v>5703</v>
      </c>
      <c r="B5705" s="2">
        <v>37551</v>
      </c>
      <c r="C5705">
        <v>313</v>
      </c>
      <c r="D5705">
        <f t="shared" si="535"/>
        <v>6.7318734999999999E-3</v>
      </c>
      <c r="E5705">
        <f t="shared" si="536"/>
        <v>6.7545835000000004E-3</v>
      </c>
      <c r="F5705">
        <f t="shared" si="537"/>
        <v>2.1000000000000227</v>
      </c>
      <c r="G5705">
        <f t="shared" si="538"/>
        <v>-2.1000000000000227</v>
      </c>
      <c r="H5705">
        <f t="shared" si="539"/>
        <v>-0.59239088749999891</v>
      </c>
      <c r="I5705">
        <f t="shared" si="540"/>
        <v>-0.44699646643109536</v>
      </c>
      <c r="J5705">
        <f>_xlfn.VAR.S($D$3:D5705)</f>
        <v>1.4639752763362444E-4</v>
      </c>
      <c r="K5705">
        <f>AVERAGE($D$4:D5705)</f>
        <v>-1.1147190927744631E-4</v>
      </c>
    </row>
    <row r="5706" spans="1:11" x14ac:dyDescent="0.35">
      <c r="A5706">
        <v>5704</v>
      </c>
      <c r="B5706" s="2">
        <v>37552</v>
      </c>
      <c r="C5706">
        <v>312</v>
      </c>
      <c r="D5706">
        <f t="shared" si="535"/>
        <v>-3.2000027000000002E-3</v>
      </c>
      <c r="E5706">
        <f t="shared" si="536"/>
        <v>-3.1948882E-3</v>
      </c>
      <c r="F5706">
        <f t="shared" si="537"/>
        <v>-1</v>
      </c>
      <c r="G5706">
        <f t="shared" si="538"/>
        <v>1</v>
      </c>
      <c r="H5706">
        <f t="shared" si="539"/>
        <v>-0.59559089019999889</v>
      </c>
      <c r="I5706">
        <f t="shared" si="540"/>
        <v>-0.4487632508833922</v>
      </c>
      <c r="J5706">
        <f>_xlfn.VAR.S($D$3:D5706)</f>
        <v>1.4637353794529683E-4</v>
      </c>
      <c r="K5706">
        <f>AVERAGE($D$4:D5706)</f>
        <v>-1.1201347175170942E-4</v>
      </c>
    </row>
    <row r="5707" spans="1:11" x14ac:dyDescent="0.35">
      <c r="A5707">
        <v>5705</v>
      </c>
      <c r="B5707" s="2">
        <v>37553</v>
      </c>
      <c r="C5707">
        <v>310.7</v>
      </c>
      <c r="D5707">
        <f t="shared" si="535"/>
        <v>-4.1753713999999999E-3</v>
      </c>
      <c r="E5707">
        <f t="shared" si="536"/>
        <v>-4.1666667000000001E-3</v>
      </c>
      <c r="F5707">
        <f t="shared" si="537"/>
        <v>-1.3000000000000114</v>
      </c>
      <c r="G5707">
        <f t="shared" si="538"/>
        <v>1.3000000000000114</v>
      </c>
      <c r="H5707">
        <f t="shared" si="539"/>
        <v>-0.59976626159999891</v>
      </c>
      <c r="I5707">
        <f t="shared" si="540"/>
        <v>-0.4510600706713781</v>
      </c>
      <c r="J5707">
        <f>_xlfn.VAR.S($D$3:D5707)</f>
        <v>1.4635078132399466E-4</v>
      </c>
      <c r="K5707">
        <f>AVERAGE($D$4:D5707)</f>
        <v>-1.1272584165497876E-4</v>
      </c>
    </row>
    <row r="5708" spans="1:11" x14ac:dyDescent="0.35">
      <c r="A5708">
        <v>5706</v>
      </c>
      <c r="B5708" s="2">
        <v>37554</v>
      </c>
      <c r="C5708">
        <v>313.39999999999998</v>
      </c>
      <c r="D5708">
        <f t="shared" si="535"/>
        <v>8.6525135000000003E-3</v>
      </c>
      <c r="E5708">
        <f t="shared" si="536"/>
        <v>8.6900546999999998E-3</v>
      </c>
      <c r="F5708">
        <f t="shared" si="537"/>
        <v>2.6999999999999886</v>
      </c>
      <c r="G5708">
        <f t="shared" si="538"/>
        <v>-2.6999999999999886</v>
      </c>
      <c r="H5708">
        <f t="shared" si="539"/>
        <v>-0.59111374809999895</v>
      </c>
      <c r="I5708">
        <f t="shared" si="540"/>
        <v>-0.44628975265017667</v>
      </c>
      <c r="J5708">
        <f>_xlfn.VAR.S($D$3:D5708)</f>
        <v>1.4633856959670474E-4</v>
      </c>
      <c r="K5708">
        <f>AVERAGE($D$4:D5708)</f>
        <v>-1.1118942809815932E-4</v>
      </c>
    </row>
    <row r="5709" spans="1:11" x14ac:dyDescent="0.35">
      <c r="A5709">
        <v>5707</v>
      </c>
      <c r="B5709" s="2">
        <v>37557</v>
      </c>
      <c r="C5709">
        <v>315.2</v>
      </c>
      <c r="D5709">
        <f t="shared" si="535"/>
        <v>5.7270280999999999E-3</v>
      </c>
      <c r="E5709">
        <f t="shared" si="536"/>
        <v>5.7434588000000002E-3</v>
      </c>
      <c r="F5709">
        <f t="shared" si="537"/>
        <v>1.8000000000000114</v>
      </c>
      <c r="G5709">
        <f t="shared" si="538"/>
        <v>-1.8000000000000114</v>
      </c>
      <c r="H5709">
        <f t="shared" si="539"/>
        <v>-0.58538671999999892</v>
      </c>
      <c r="I5709">
        <f t="shared" si="540"/>
        <v>-0.44310954063604246</v>
      </c>
      <c r="J5709">
        <f>_xlfn.VAR.S($D$3:D5709)</f>
        <v>1.4631888008401618E-4</v>
      </c>
      <c r="K5709">
        <f>AVERAGE($D$4:D5709)</f>
        <v>-1.1016625643182594E-4</v>
      </c>
    </row>
    <row r="5710" spans="1:11" x14ac:dyDescent="0.35">
      <c r="A5710">
        <v>5708</v>
      </c>
      <c r="B5710" s="2">
        <v>37558</v>
      </c>
      <c r="C5710">
        <v>317.7</v>
      </c>
      <c r="D5710">
        <f t="shared" si="535"/>
        <v>7.9001833000000004E-3</v>
      </c>
      <c r="E5710">
        <f t="shared" si="536"/>
        <v>7.9314720999999998E-3</v>
      </c>
      <c r="F5710">
        <f t="shared" si="537"/>
        <v>2.5</v>
      </c>
      <c r="G5710">
        <f t="shared" si="538"/>
        <v>-2.5</v>
      </c>
      <c r="H5710">
        <f t="shared" si="539"/>
        <v>-0.57748653669999894</v>
      </c>
      <c r="I5710">
        <f t="shared" si="540"/>
        <v>-0.43869257950530038</v>
      </c>
      <c r="J5710">
        <f>_xlfn.VAR.S($D$3:D5710)</f>
        <v>1.4630446165324131E-4</v>
      </c>
      <c r="K5710">
        <f>AVERAGE($D$4:D5710)</f>
        <v>-1.0876265566847711E-4</v>
      </c>
    </row>
    <row r="5711" spans="1:11" x14ac:dyDescent="0.35">
      <c r="A5711">
        <v>5709</v>
      </c>
      <c r="B5711" s="2">
        <v>37559</v>
      </c>
      <c r="C5711">
        <v>316.89999999999998</v>
      </c>
      <c r="D5711">
        <f t="shared" si="535"/>
        <v>-2.5212746000000002E-3</v>
      </c>
      <c r="E5711">
        <f t="shared" si="536"/>
        <v>-2.5180988000000001E-3</v>
      </c>
      <c r="F5711">
        <f t="shared" si="537"/>
        <v>-0.80000000000001137</v>
      </c>
      <c r="G5711">
        <f t="shared" si="538"/>
        <v>0.80000000000001137</v>
      </c>
      <c r="H5711">
        <f t="shared" si="539"/>
        <v>-0.5800078112999989</v>
      </c>
      <c r="I5711">
        <f t="shared" si="540"/>
        <v>-0.44010600706713787</v>
      </c>
      <c r="J5711">
        <f>_xlfn.VAR.S($D$3:D5711)</f>
        <v>1.4627985608417715E-4</v>
      </c>
      <c r="K5711">
        <f>AVERAGE($D$4:D5711)</f>
        <v>-1.0918531017869636E-4</v>
      </c>
    </row>
    <row r="5712" spans="1:11" x14ac:dyDescent="0.35">
      <c r="A5712">
        <v>5710</v>
      </c>
      <c r="B5712" s="2">
        <v>37560</v>
      </c>
      <c r="C5712">
        <v>318.39999999999998</v>
      </c>
      <c r="D5712">
        <f t="shared" si="535"/>
        <v>4.7221872999999998E-3</v>
      </c>
      <c r="E5712">
        <f t="shared" si="536"/>
        <v>4.7333543999999996E-3</v>
      </c>
      <c r="F5712">
        <f t="shared" si="537"/>
        <v>1.5</v>
      </c>
      <c r="G5712">
        <f t="shared" si="538"/>
        <v>-1.5</v>
      </c>
      <c r="H5712">
        <f t="shared" si="539"/>
        <v>-0.57528562399999894</v>
      </c>
      <c r="I5712">
        <f t="shared" si="540"/>
        <v>-0.43745583038869262</v>
      </c>
      <c r="J5712">
        <f>_xlfn.VAR.S($D$3:D5712)</f>
        <v>1.4625830851854209E-4</v>
      </c>
      <c r="K5712">
        <f>AVERAGE($D$4:D5712)</f>
        <v>-1.0833903716938149E-4</v>
      </c>
    </row>
    <row r="5713" spans="1:11" x14ac:dyDescent="0.35">
      <c r="A5713">
        <v>5711</v>
      </c>
      <c r="B5713" s="2">
        <v>37561</v>
      </c>
      <c r="C5713">
        <v>319.2</v>
      </c>
      <c r="D5713">
        <f t="shared" si="535"/>
        <v>2.5094115999999998E-3</v>
      </c>
      <c r="E5713">
        <f t="shared" si="536"/>
        <v>2.5125628000000001E-3</v>
      </c>
      <c r="F5713">
        <f t="shared" si="537"/>
        <v>0.80000000000001137</v>
      </c>
      <c r="G5713">
        <f t="shared" si="538"/>
        <v>-0.80000000000001137</v>
      </c>
      <c r="H5713">
        <f t="shared" si="539"/>
        <v>-0.57277621239999899</v>
      </c>
      <c r="I5713">
        <f t="shared" si="540"/>
        <v>-0.43604240282685514</v>
      </c>
      <c r="J5713">
        <f>_xlfn.VAR.S($D$3:D5713)</f>
        <v>1.4623388705531338E-4</v>
      </c>
      <c r="K5713">
        <f>AVERAGE($D$4:D5713)</f>
        <v>-1.0788058697022749E-4</v>
      </c>
    </row>
    <row r="5714" spans="1:11" x14ac:dyDescent="0.35">
      <c r="A5714">
        <v>5712</v>
      </c>
      <c r="B5714" s="2">
        <v>37564</v>
      </c>
      <c r="C5714">
        <v>318.7</v>
      </c>
      <c r="D5714">
        <f t="shared" si="535"/>
        <v>-1.5676442000000001E-3</v>
      </c>
      <c r="E5714">
        <f t="shared" si="536"/>
        <v>-1.5664159999999999E-3</v>
      </c>
      <c r="F5714">
        <f t="shared" si="537"/>
        <v>-0.5</v>
      </c>
      <c r="G5714">
        <f t="shared" si="538"/>
        <v>0.5</v>
      </c>
      <c r="H5714">
        <f t="shared" si="539"/>
        <v>-0.57434385659999898</v>
      </c>
      <c r="I5714">
        <f t="shared" si="540"/>
        <v>-0.43692579505300355</v>
      </c>
      <c r="J5714">
        <f>_xlfn.VAR.S($D$3:D5714)</f>
        <v>1.4620865834826693E-4</v>
      </c>
      <c r="K5714">
        <f>AVERAGE($D$4:D5714)</f>
        <v>-1.0813619257573086E-4</v>
      </c>
    </row>
    <row r="5715" spans="1:11" x14ac:dyDescent="0.35">
      <c r="A5715">
        <v>5713</v>
      </c>
      <c r="B5715" s="2">
        <v>37565</v>
      </c>
      <c r="C5715">
        <v>318.60000000000002</v>
      </c>
      <c r="D5715">
        <f t="shared" si="535"/>
        <v>-3.138239E-4</v>
      </c>
      <c r="E5715">
        <f t="shared" si="536"/>
        <v>-3.1377469999999998E-4</v>
      </c>
      <c r="F5715">
        <f t="shared" si="537"/>
        <v>-9.9999999999965894E-2</v>
      </c>
      <c r="G5715">
        <f t="shared" si="538"/>
        <v>9.9999999999965894E-2</v>
      </c>
      <c r="H5715">
        <f t="shared" si="539"/>
        <v>-0.57465768049999899</v>
      </c>
      <c r="I5715">
        <f t="shared" si="540"/>
        <v>-0.43710247349823317</v>
      </c>
      <c r="J5715">
        <f>_xlfn.VAR.S($D$3:D5715)</f>
        <v>1.461830695561237E-4</v>
      </c>
      <c r="K5715">
        <f>AVERAGE($D$4:D5715)</f>
        <v>-1.0817220232843118E-4</v>
      </c>
    </row>
    <row r="5716" spans="1:11" x14ac:dyDescent="0.35">
      <c r="A5716">
        <v>5714</v>
      </c>
      <c r="B5716" s="2">
        <v>37566</v>
      </c>
      <c r="C5716">
        <v>317.89999999999998</v>
      </c>
      <c r="D5716">
        <f t="shared" si="535"/>
        <v>-2.1995296000000002E-3</v>
      </c>
      <c r="E5716">
        <f t="shared" si="536"/>
        <v>-2.1971123999999999E-3</v>
      </c>
      <c r="F5716">
        <f t="shared" si="537"/>
        <v>-0.70000000000004547</v>
      </c>
      <c r="G5716">
        <f t="shared" si="538"/>
        <v>0.70000000000004547</v>
      </c>
      <c r="H5716">
        <f t="shared" si="539"/>
        <v>-0.57685721009999902</v>
      </c>
      <c r="I5716">
        <f t="shared" si="540"/>
        <v>-0.43833922261484104</v>
      </c>
      <c r="J5716">
        <f>_xlfn.VAR.S($D$3:D5716)</f>
        <v>1.4615825277272126E-4</v>
      </c>
      <c r="K5716">
        <f>AVERAGE($D$4:D5716)</f>
        <v>-1.0853827223875354E-4</v>
      </c>
    </row>
    <row r="5717" spans="1:11" x14ac:dyDescent="0.35">
      <c r="A5717">
        <v>5715</v>
      </c>
      <c r="B5717" s="2">
        <v>37567</v>
      </c>
      <c r="C5717">
        <v>320.89999999999998</v>
      </c>
      <c r="D5717">
        <f t="shared" si="535"/>
        <v>9.3926801999999997E-3</v>
      </c>
      <c r="E5717">
        <f t="shared" si="536"/>
        <v>9.4369299E-3</v>
      </c>
      <c r="F5717">
        <f t="shared" si="537"/>
        <v>3</v>
      </c>
      <c r="G5717">
        <f t="shared" si="538"/>
        <v>-3</v>
      </c>
      <c r="H5717">
        <f t="shared" si="539"/>
        <v>-0.56746452989999907</v>
      </c>
      <c r="I5717">
        <f t="shared" si="540"/>
        <v>-0.43303886925795054</v>
      </c>
      <c r="J5717">
        <f>_xlfn.VAR.S($D$3:D5717)</f>
        <v>1.4614844442253661E-4</v>
      </c>
      <c r="K5717">
        <f>AVERAGE($D$4:D5717)</f>
        <v>-1.0687547586629314E-4</v>
      </c>
    </row>
    <row r="5718" spans="1:11" x14ac:dyDescent="0.35">
      <c r="A5718">
        <v>5716</v>
      </c>
      <c r="B5718" s="2">
        <v>37568</v>
      </c>
      <c r="C5718">
        <v>321.7</v>
      </c>
      <c r="D5718">
        <f t="shared" si="535"/>
        <v>2.4898861000000002E-3</v>
      </c>
      <c r="E5718">
        <f t="shared" si="536"/>
        <v>2.4929885E-3</v>
      </c>
      <c r="F5718">
        <f t="shared" si="537"/>
        <v>0.80000000000001137</v>
      </c>
      <c r="G5718">
        <f t="shared" si="538"/>
        <v>-0.80000000000001137</v>
      </c>
      <c r="H5718">
        <f t="shared" si="539"/>
        <v>-0.56497464379999907</v>
      </c>
      <c r="I5718">
        <f t="shared" si="540"/>
        <v>-0.43162544169611305</v>
      </c>
      <c r="J5718">
        <f>_xlfn.VAR.S($D$3:D5718)</f>
        <v>1.4612404446378408E-4</v>
      </c>
      <c r="K5718">
        <f>AVERAGE($D$4:D5718)</f>
        <v>-1.0642109938757638E-4</v>
      </c>
    </row>
    <row r="5719" spans="1:11" x14ac:dyDescent="0.35">
      <c r="A5719">
        <v>5717</v>
      </c>
      <c r="B5719" s="2">
        <v>37571</v>
      </c>
      <c r="C5719">
        <v>321.60000000000002</v>
      </c>
      <c r="D5719">
        <f t="shared" si="535"/>
        <v>-3.1089689999999999E-4</v>
      </c>
      <c r="E5719">
        <f t="shared" si="536"/>
        <v>-3.108486E-4</v>
      </c>
      <c r="F5719">
        <f t="shared" si="537"/>
        <v>-9.9999999999965894E-2</v>
      </c>
      <c r="G5719">
        <f t="shared" si="538"/>
        <v>9.9999999999965894E-2</v>
      </c>
      <c r="H5719">
        <f t="shared" si="539"/>
        <v>-0.56528554069999903</v>
      </c>
      <c r="I5719">
        <f t="shared" si="540"/>
        <v>-0.43180212014134267</v>
      </c>
      <c r="J5719">
        <f>_xlfn.VAR.S($D$3:D5719)</f>
        <v>1.4609848829083327E-4</v>
      </c>
      <c r="K5719">
        <f>AVERAGE($D$4:D5719)</f>
        <v>-1.0645687192092355E-4</v>
      </c>
    </row>
    <row r="5720" spans="1:11" x14ac:dyDescent="0.35">
      <c r="A5720">
        <v>5718</v>
      </c>
      <c r="B5720" s="2">
        <v>37572</v>
      </c>
      <c r="C5720">
        <v>324.7</v>
      </c>
      <c r="D5720">
        <f t="shared" si="535"/>
        <v>9.5931417999999997E-3</v>
      </c>
      <c r="E5720">
        <f t="shared" si="536"/>
        <v>9.6393034999999998E-3</v>
      </c>
      <c r="F5720">
        <f t="shared" si="537"/>
        <v>3.0999999999999659</v>
      </c>
      <c r="G5720">
        <f t="shared" si="538"/>
        <v>-3.0999999999999659</v>
      </c>
      <c r="H5720">
        <f t="shared" si="539"/>
        <v>-0.555692398899999</v>
      </c>
      <c r="I5720">
        <f t="shared" si="540"/>
        <v>-0.42632508833922267</v>
      </c>
      <c r="J5720">
        <f>_xlfn.VAR.S($D$3:D5720)</f>
        <v>1.4608936118423407E-4</v>
      </c>
      <c r="K5720">
        <f>AVERAGE($D$4:D5720)</f>
        <v>-1.0476024804967622E-4</v>
      </c>
    </row>
    <row r="5721" spans="1:11" x14ac:dyDescent="0.35">
      <c r="A5721">
        <v>5719</v>
      </c>
      <c r="B5721" s="2">
        <v>37573</v>
      </c>
      <c r="C5721">
        <v>318.89999999999998</v>
      </c>
      <c r="D5721">
        <f t="shared" si="535"/>
        <v>-1.80241051E-2</v>
      </c>
      <c r="E5721">
        <f t="shared" si="536"/>
        <v>-1.78626424E-2</v>
      </c>
      <c r="F5721">
        <f t="shared" si="537"/>
        <v>-5.8000000000000114</v>
      </c>
      <c r="G5721">
        <f t="shared" si="538"/>
        <v>5.8000000000000114</v>
      </c>
      <c r="H5721">
        <f t="shared" si="539"/>
        <v>-0.57371650399999896</v>
      </c>
      <c r="I5721">
        <f t="shared" si="540"/>
        <v>-0.43657243816254421</v>
      </c>
      <c r="J5721">
        <f>_xlfn.VAR.S($D$3:D5721)</f>
        <v>1.4612000633648677E-4</v>
      </c>
      <c r="K5721">
        <f>AVERAGE($D$4:D5721)</f>
        <v>-1.0789409639734153E-4</v>
      </c>
    </row>
    <row r="5722" spans="1:11" x14ac:dyDescent="0.35">
      <c r="A5722">
        <v>5720</v>
      </c>
      <c r="B5722" s="2">
        <v>37574</v>
      </c>
      <c r="C5722">
        <v>318.10000000000002</v>
      </c>
      <c r="D5722">
        <f t="shared" si="535"/>
        <v>-2.5117753E-3</v>
      </c>
      <c r="E5722">
        <f t="shared" si="536"/>
        <v>-2.5086233999999999E-3</v>
      </c>
      <c r="F5722">
        <f t="shared" si="537"/>
        <v>-0.79999999999995453</v>
      </c>
      <c r="G5722">
        <f t="shared" si="538"/>
        <v>0.79999999999995453</v>
      </c>
      <c r="H5722">
        <f t="shared" si="539"/>
        <v>-0.57622827929999898</v>
      </c>
      <c r="I5722">
        <f t="shared" si="540"/>
        <v>-0.43798586572438158</v>
      </c>
      <c r="J5722">
        <f>_xlfn.VAR.S($D$3:D5722)</f>
        <v>1.4609547304485283E-4</v>
      </c>
      <c r="K5722">
        <f>AVERAGE($D$4:D5722)</f>
        <v>-1.08314428833712E-4</v>
      </c>
    </row>
    <row r="5723" spans="1:11" x14ac:dyDescent="0.35">
      <c r="A5723">
        <v>5721</v>
      </c>
      <c r="B5723" s="2">
        <v>37575</v>
      </c>
      <c r="C5723">
        <v>320.89999999999998</v>
      </c>
      <c r="D5723">
        <f t="shared" si="535"/>
        <v>8.7637493999999996E-3</v>
      </c>
      <c r="E5723">
        <f t="shared" si="536"/>
        <v>8.8022633999999995E-3</v>
      </c>
      <c r="F5723">
        <f t="shared" si="537"/>
        <v>2.7999999999999545</v>
      </c>
      <c r="G5723">
        <f t="shared" si="538"/>
        <v>-2.7999999999999545</v>
      </c>
      <c r="H5723">
        <f t="shared" si="539"/>
        <v>-0.56746452989999896</v>
      </c>
      <c r="I5723">
        <f t="shared" si="540"/>
        <v>-0.43303886925795054</v>
      </c>
      <c r="J5723">
        <f>_xlfn.VAR.S($D$3:D5723)</f>
        <v>1.4608366709206475E-4</v>
      </c>
      <c r="K5723">
        <f>AVERAGE($D$4:D5723)</f>
        <v>-1.0676336872377603E-4</v>
      </c>
    </row>
    <row r="5724" spans="1:11" x14ac:dyDescent="0.35">
      <c r="A5724">
        <v>5722</v>
      </c>
      <c r="B5724" s="2">
        <v>37578</v>
      </c>
      <c r="C5724">
        <v>319.39999999999998</v>
      </c>
      <c r="D5724">
        <f t="shared" si="535"/>
        <v>-4.6853123000000002E-3</v>
      </c>
      <c r="E5724">
        <f t="shared" si="536"/>
        <v>-4.6743534000000002E-3</v>
      </c>
      <c r="F5724">
        <f t="shared" si="537"/>
        <v>-1.5</v>
      </c>
      <c r="G5724">
        <f t="shared" si="538"/>
        <v>1.5</v>
      </c>
      <c r="H5724">
        <f t="shared" si="539"/>
        <v>-0.57214984219999898</v>
      </c>
      <c r="I5724">
        <f t="shared" si="540"/>
        <v>-0.43568904593639579</v>
      </c>
      <c r="J5724">
        <f>_xlfn.VAR.S($D$3:D5724)</f>
        <v>1.4606180818230605E-4</v>
      </c>
      <c r="K5724">
        <f>AVERAGE($D$4:D5724)</f>
        <v>-1.0756367442754745E-4</v>
      </c>
    </row>
    <row r="5725" spans="1:11" x14ac:dyDescent="0.35">
      <c r="A5725">
        <v>5723</v>
      </c>
      <c r="B5725" s="2">
        <v>37579</v>
      </c>
      <c r="C5725">
        <v>318.8</v>
      </c>
      <c r="D5725">
        <f t="shared" si="535"/>
        <v>-1.8802889E-3</v>
      </c>
      <c r="E5725">
        <f t="shared" si="536"/>
        <v>-1.8785221999999999E-3</v>
      </c>
      <c r="F5725">
        <f t="shared" si="537"/>
        <v>-0.59999999999996589</v>
      </c>
      <c r="G5725">
        <f t="shared" si="538"/>
        <v>0.59999999999996589</v>
      </c>
      <c r="H5725">
        <f t="shared" si="539"/>
        <v>-0.57403013109999901</v>
      </c>
      <c r="I5725">
        <f t="shared" si="540"/>
        <v>-0.43674911660777382</v>
      </c>
      <c r="J5725">
        <f>_xlfn.VAR.S($D$3:D5725)</f>
        <v>1.4603683563735423E-4</v>
      </c>
      <c r="K5725">
        <f>AVERAGE($D$4:D5725)</f>
        <v>-1.0787348310031439E-4</v>
      </c>
    </row>
    <row r="5726" spans="1:11" x14ac:dyDescent="0.35">
      <c r="A5726">
        <v>5724</v>
      </c>
      <c r="B5726" s="2">
        <v>37580</v>
      </c>
      <c r="C5726">
        <v>317.60000000000002</v>
      </c>
      <c r="D5726">
        <f t="shared" si="535"/>
        <v>-3.7712175000000001E-3</v>
      </c>
      <c r="E5726">
        <f t="shared" si="536"/>
        <v>-3.7641153999999999E-3</v>
      </c>
      <c r="F5726">
        <f t="shared" si="537"/>
        <v>-1.1999999999999886</v>
      </c>
      <c r="G5726">
        <f t="shared" si="538"/>
        <v>1.1999999999999886</v>
      </c>
      <c r="H5726">
        <f t="shared" si="539"/>
        <v>-0.57780134859999899</v>
      </c>
      <c r="I5726">
        <f t="shared" si="540"/>
        <v>-0.43886925795053</v>
      </c>
      <c r="J5726">
        <f>_xlfn.VAR.S($D$3:D5726)</f>
        <v>1.4601367233636693E-4</v>
      </c>
      <c r="K5726">
        <f>AVERAGE($D$4:D5726)</f>
        <v>-1.085135921369909E-4</v>
      </c>
    </row>
    <row r="5727" spans="1:11" x14ac:dyDescent="0.35">
      <c r="A5727">
        <v>5725</v>
      </c>
      <c r="B5727" s="2">
        <v>37581</v>
      </c>
      <c r="C5727">
        <v>317.60000000000002</v>
      </c>
      <c r="D5727">
        <f t="shared" si="535"/>
        <v>0</v>
      </c>
      <c r="E5727">
        <f t="shared" si="536"/>
        <v>0</v>
      </c>
      <c r="F5727">
        <f t="shared" si="537"/>
        <v>0</v>
      </c>
      <c r="G5727">
        <f t="shared" si="538"/>
        <v>0</v>
      </c>
      <c r="H5727">
        <f t="shared" si="539"/>
        <v>-0.57780134859999899</v>
      </c>
      <c r="I5727">
        <f t="shared" si="540"/>
        <v>-0.43886925795053</v>
      </c>
      <c r="J5727">
        <f>_xlfn.VAR.S($D$3:D5727)</f>
        <v>1.4598816508890023E-4</v>
      </c>
      <c r="K5727">
        <f>AVERAGE($D$4:D5727)</f>
        <v>-1.0849463448637298E-4</v>
      </c>
    </row>
    <row r="5728" spans="1:11" x14ac:dyDescent="0.35">
      <c r="A5728">
        <v>5726</v>
      </c>
      <c r="B5728" s="2">
        <v>37582</v>
      </c>
      <c r="C5728">
        <v>320.89999999999998</v>
      </c>
      <c r="D5728">
        <f t="shared" si="535"/>
        <v>1.03368187E-2</v>
      </c>
      <c r="E5728">
        <f t="shared" si="536"/>
        <v>1.0390428199999999E-2</v>
      </c>
      <c r="F5728">
        <f t="shared" si="537"/>
        <v>3.2999999999999545</v>
      </c>
      <c r="G5728">
        <f t="shared" si="538"/>
        <v>-3.2999999999999545</v>
      </c>
      <c r="H5728">
        <f t="shared" si="539"/>
        <v>-0.56746452989999896</v>
      </c>
      <c r="I5728">
        <f t="shared" si="540"/>
        <v>-0.43303886925795054</v>
      </c>
      <c r="J5728">
        <f>_xlfn.VAR.S($D$3:D5728)</f>
        <v>1.4598169160814789E-4</v>
      </c>
      <c r="K5728">
        <f>AVERAGE($D$4:D5728)</f>
        <v>-1.0667012560698671E-4</v>
      </c>
    </row>
    <row r="5729" spans="1:11" x14ac:dyDescent="0.35">
      <c r="A5729">
        <v>5727</v>
      </c>
      <c r="B5729" s="2">
        <v>37585</v>
      </c>
      <c r="C5729">
        <v>317.89999999999998</v>
      </c>
      <c r="D5729">
        <f t="shared" si="535"/>
        <v>-9.3926801999999997E-3</v>
      </c>
      <c r="E5729">
        <f t="shared" si="536"/>
        <v>-9.3487068000000003E-3</v>
      </c>
      <c r="F5729">
        <f t="shared" si="537"/>
        <v>-3</v>
      </c>
      <c r="G5729">
        <f t="shared" si="538"/>
        <v>3</v>
      </c>
      <c r="H5729">
        <f t="shared" si="539"/>
        <v>-0.57685721009999891</v>
      </c>
      <c r="I5729">
        <f t="shared" si="540"/>
        <v>-0.43833922261484104</v>
      </c>
      <c r="J5729">
        <f>_xlfn.VAR.S($D$3:D5729)</f>
        <v>1.4597127837060489E-4</v>
      </c>
      <c r="K5729">
        <f>AVERAGE($D$4:D5729)</f>
        <v>-1.0829185282919994E-4</v>
      </c>
    </row>
    <row r="5730" spans="1:11" x14ac:dyDescent="0.35">
      <c r="A5730">
        <v>5728</v>
      </c>
      <c r="B5730" s="2">
        <v>37586</v>
      </c>
      <c r="C5730">
        <v>317.7</v>
      </c>
      <c r="D5730">
        <f t="shared" si="535"/>
        <v>-6.2932660000000003E-4</v>
      </c>
      <c r="E5730">
        <f t="shared" si="536"/>
        <v>-6.2912869999999998E-4</v>
      </c>
      <c r="F5730">
        <f t="shared" si="537"/>
        <v>-0.19999999999998863</v>
      </c>
      <c r="G5730">
        <f t="shared" si="538"/>
        <v>0.19999999999998863</v>
      </c>
      <c r="H5730">
        <f t="shared" si="539"/>
        <v>-0.57748653669999894</v>
      </c>
      <c r="I5730">
        <f t="shared" si="540"/>
        <v>-0.43869257950530038</v>
      </c>
      <c r="J5730">
        <f>_xlfn.VAR.S($D$3:D5730)</f>
        <v>1.4594583888947197E-4</v>
      </c>
      <c r="K5730">
        <f>AVERAGE($D$4:D5730)</f>
        <v>-1.0838283148245135E-4</v>
      </c>
    </row>
    <row r="5731" spans="1:11" x14ac:dyDescent="0.35">
      <c r="A5731">
        <v>5729</v>
      </c>
      <c r="B5731" s="2">
        <v>37587</v>
      </c>
      <c r="C5731">
        <v>316.8</v>
      </c>
      <c r="D5731">
        <f t="shared" si="535"/>
        <v>-2.8368813E-3</v>
      </c>
      <c r="E5731">
        <f t="shared" si="536"/>
        <v>-2.8328612E-3</v>
      </c>
      <c r="F5731">
        <f t="shared" si="537"/>
        <v>-0.89999999999997726</v>
      </c>
      <c r="G5731">
        <f t="shared" si="538"/>
        <v>0.89999999999997726</v>
      </c>
      <c r="H5731">
        <f t="shared" si="539"/>
        <v>-0.58032341799999898</v>
      </c>
      <c r="I5731">
        <f t="shared" si="540"/>
        <v>-0.44028268551236749</v>
      </c>
      <c r="J5731">
        <f>_xlfn.VAR.S($D$3:D5731)</f>
        <v>1.4592166621066839E-4</v>
      </c>
      <c r="K5731">
        <f>AVERAGE($D$4:D5731)</f>
        <v>-1.0885917548882663E-4</v>
      </c>
    </row>
    <row r="5732" spans="1:11" x14ac:dyDescent="0.35">
      <c r="A5732">
        <v>5730</v>
      </c>
      <c r="B5732" s="2">
        <v>37592</v>
      </c>
      <c r="C5732">
        <v>317.60000000000002</v>
      </c>
      <c r="D5732">
        <f t="shared" si="535"/>
        <v>2.5220694000000002E-3</v>
      </c>
      <c r="E5732">
        <f t="shared" si="536"/>
        <v>2.5252525000000001E-3</v>
      </c>
      <c r="F5732">
        <f t="shared" si="537"/>
        <v>0.80000000000001137</v>
      </c>
      <c r="G5732">
        <f t="shared" si="538"/>
        <v>-0.80000000000001137</v>
      </c>
      <c r="H5732">
        <f t="shared" si="539"/>
        <v>-0.57780134859999899</v>
      </c>
      <c r="I5732">
        <f t="shared" si="540"/>
        <v>-0.43886925795053</v>
      </c>
      <c r="J5732">
        <f>_xlfn.VAR.S($D$3:D5732)</f>
        <v>1.4589739656107952E-4</v>
      </c>
      <c r="K5732">
        <f>AVERAGE($D$4:D5732)</f>
        <v>-1.083999455053236E-4</v>
      </c>
    </row>
    <row r="5733" spans="1:11" x14ac:dyDescent="0.35">
      <c r="A5733">
        <v>5731</v>
      </c>
      <c r="B5733" s="2">
        <v>37593</v>
      </c>
      <c r="C5733">
        <v>320.2</v>
      </c>
      <c r="D5733">
        <f t="shared" si="535"/>
        <v>8.1530712000000005E-3</v>
      </c>
      <c r="E5733">
        <f t="shared" si="536"/>
        <v>8.1863979999999992E-3</v>
      </c>
      <c r="F5733">
        <f t="shared" si="537"/>
        <v>2.5999999999999659</v>
      </c>
      <c r="G5733">
        <f t="shared" si="538"/>
        <v>-2.5999999999999659</v>
      </c>
      <c r="H5733">
        <f t="shared" si="539"/>
        <v>-0.56964827739999901</v>
      </c>
      <c r="I5733">
        <f t="shared" si="540"/>
        <v>-0.4342756183745583</v>
      </c>
      <c r="J5733">
        <f>_xlfn.VAR.S($D$3:D5733)</f>
        <v>1.4588382199422719E-4</v>
      </c>
      <c r="K5733">
        <f>AVERAGE($D$4:D5733)</f>
        <v>-1.0695815298429301E-4</v>
      </c>
    </row>
    <row r="5734" spans="1:11" x14ac:dyDescent="0.35">
      <c r="A5734">
        <v>5732</v>
      </c>
      <c r="B5734" s="2">
        <v>37594</v>
      </c>
      <c r="C5734">
        <v>322.2</v>
      </c>
      <c r="D5734">
        <f t="shared" si="535"/>
        <v>6.2266702000000002E-3</v>
      </c>
      <c r="E5734">
        <f t="shared" si="536"/>
        <v>6.2460961999999997E-3</v>
      </c>
      <c r="F5734">
        <f t="shared" si="537"/>
        <v>2</v>
      </c>
      <c r="G5734">
        <f t="shared" si="538"/>
        <v>-2</v>
      </c>
      <c r="H5734">
        <f t="shared" si="539"/>
        <v>-0.56342160719999901</v>
      </c>
      <c r="I5734">
        <f t="shared" si="540"/>
        <v>-0.43074204946996464</v>
      </c>
      <c r="J5734">
        <f>_xlfn.VAR.S($D$3:D5734)</f>
        <v>1.4586534848724854E-4</v>
      </c>
      <c r="K5734">
        <f>AVERAGE($D$4:D5734)</f>
        <v>-1.0585300059326452E-4</v>
      </c>
    </row>
    <row r="5735" spans="1:11" x14ac:dyDescent="0.35">
      <c r="A5735">
        <v>5733</v>
      </c>
      <c r="B5735" s="2">
        <v>37595</v>
      </c>
      <c r="C5735">
        <v>324.8</v>
      </c>
      <c r="D5735">
        <f t="shared" si="535"/>
        <v>8.0371374999999995E-3</v>
      </c>
      <c r="E5735">
        <f t="shared" si="536"/>
        <v>8.0695220000000008E-3</v>
      </c>
      <c r="F5735">
        <f t="shared" si="537"/>
        <v>2.6000000000000227</v>
      </c>
      <c r="G5735">
        <f t="shared" si="538"/>
        <v>-2.6000000000000227</v>
      </c>
      <c r="H5735">
        <f t="shared" si="539"/>
        <v>-0.55538446969999899</v>
      </c>
      <c r="I5735">
        <f t="shared" si="540"/>
        <v>-0.42614840989399294</v>
      </c>
      <c r="J5735">
        <f>_xlfn.VAR.S($D$3:D5735)</f>
        <v>1.4585144554826171E-4</v>
      </c>
      <c r="K5735">
        <f>AVERAGE($D$4:D5735)</f>
        <v>-1.0443238117585467E-4</v>
      </c>
    </row>
    <row r="5736" spans="1:11" x14ac:dyDescent="0.35">
      <c r="A5736">
        <v>5734</v>
      </c>
      <c r="B5736" s="2">
        <v>37596</v>
      </c>
      <c r="C5736">
        <v>326.3</v>
      </c>
      <c r="D5736">
        <f t="shared" si="535"/>
        <v>4.6075952999999996E-3</v>
      </c>
      <c r="E5736">
        <f t="shared" si="536"/>
        <v>4.6182265999999998E-3</v>
      </c>
      <c r="F5736">
        <f t="shared" si="537"/>
        <v>1.5</v>
      </c>
      <c r="G5736">
        <f t="shared" si="538"/>
        <v>-1.5</v>
      </c>
      <c r="H5736">
        <f t="shared" si="539"/>
        <v>-0.55077687439999901</v>
      </c>
      <c r="I5736">
        <f t="shared" si="540"/>
        <v>-0.42349823321554769</v>
      </c>
      <c r="J5736">
        <f>_xlfn.VAR.S($D$3:D5736)</f>
        <v>1.4582986465442251E-4</v>
      </c>
      <c r="K5736">
        <f>AVERAGE($D$4:D5736)</f>
        <v>-1.036104680969822E-4</v>
      </c>
    </row>
    <row r="5737" spans="1:11" x14ac:dyDescent="0.35">
      <c r="A5737">
        <v>5735</v>
      </c>
      <c r="B5737" s="2">
        <v>37599</v>
      </c>
      <c r="C5737">
        <v>325.8</v>
      </c>
      <c r="D5737">
        <f t="shared" si="535"/>
        <v>-1.5335074000000001E-3</v>
      </c>
      <c r="E5737">
        <f t="shared" si="536"/>
        <v>-1.5323322E-3</v>
      </c>
      <c r="F5737">
        <f t="shared" si="537"/>
        <v>-0.5</v>
      </c>
      <c r="G5737">
        <f t="shared" si="538"/>
        <v>0.5</v>
      </c>
      <c r="H5737">
        <f t="shared" si="539"/>
        <v>-0.55231038179999903</v>
      </c>
      <c r="I5737">
        <f t="shared" si="540"/>
        <v>-0.42438162544169611</v>
      </c>
      <c r="J5737">
        <f>_xlfn.VAR.S($D$3:D5737)</f>
        <v>1.45804792461487E-4</v>
      </c>
      <c r="K5737">
        <f>AVERAGE($D$4:D5737)</f>
        <v>-1.0385983972793844E-4</v>
      </c>
    </row>
    <row r="5738" spans="1:11" x14ac:dyDescent="0.35">
      <c r="A5738">
        <v>5736</v>
      </c>
      <c r="B5738" s="2">
        <v>37600</v>
      </c>
      <c r="C5738">
        <v>323.5</v>
      </c>
      <c r="D5738">
        <f t="shared" si="535"/>
        <v>-7.0845821999999999E-3</v>
      </c>
      <c r="E5738">
        <f t="shared" si="536"/>
        <v>-7.0595457000000002E-3</v>
      </c>
      <c r="F5738">
        <f t="shared" si="537"/>
        <v>-2.3000000000000114</v>
      </c>
      <c r="G5738">
        <f t="shared" si="538"/>
        <v>2.3000000000000114</v>
      </c>
      <c r="H5738">
        <f t="shared" si="539"/>
        <v>-0.559394963999999</v>
      </c>
      <c r="I5738">
        <f t="shared" si="540"/>
        <v>-0.42844522968197885</v>
      </c>
      <c r="J5738">
        <f>_xlfn.VAR.S($D$3:D5738)</f>
        <v>1.4578788273330421E-4</v>
      </c>
      <c r="K5738">
        <f>AVERAGE($D$4:D5738)</f>
        <v>-1.0507705374019162E-4</v>
      </c>
    </row>
    <row r="5739" spans="1:11" x14ac:dyDescent="0.35">
      <c r="A5739">
        <v>5737</v>
      </c>
      <c r="B5739" s="2">
        <v>37601</v>
      </c>
      <c r="C5739">
        <v>324.8</v>
      </c>
      <c r="D5739">
        <f t="shared" si="535"/>
        <v>4.0104943000000004E-3</v>
      </c>
      <c r="E5739">
        <f t="shared" si="536"/>
        <v>4.0185471000000004E-3</v>
      </c>
      <c r="F5739">
        <f t="shared" si="537"/>
        <v>1.3000000000000114</v>
      </c>
      <c r="G5739">
        <f t="shared" si="538"/>
        <v>-1.3000000000000114</v>
      </c>
      <c r="H5739">
        <f t="shared" si="539"/>
        <v>-0.55538446969999899</v>
      </c>
      <c r="I5739">
        <f t="shared" si="540"/>
        <v>-0.42614840989399294</v>
      </c>
      <c r="J5739">
        <f>_xlfn.VAR.S($D$3:D5739)</f>
        <v>1.4576540800983462E-4</v>
      </c>
      <c r="K5739">
        <f>AVERAGE($D$4:D5739)</f>
        <v>-1.0435955524755909E-4</v>
      </c>
    </row>
    <row r="5740" spans="1:11" x14ac:dyDescent="0.35">
      <c r="A5740">
        <v>5738</v>
      </c>
      <c r="B5740" s="2">
        <v>37602</v>
      </c>
      <c r="C5740">
        <v>331.4</v>
      </c>
      <c r="D5740">
        <f t="shared" si="535"/>
        <v>2.01164967E-2</v>
      </c>
      <c r="E5740">
        <f t="shared" si="536"/>
        <v>2.0320197000000002E-2</v>
      </c>
      <c r="F5740">
        <f t="shared" si="537"/>
        <v>6.5999999999999659</v>
      </c>
      <c r="G5740">
        <f t="shared" si="538"/>
        <v>-6.5999999999999659</v>
      </c>
      <c r="H5740">
        <f t="shared" si="539"/>
        <v>-0.53526797299999895</v>
      </c>
      <c r="I5740">
        <f t="shared" si="540"/>
        <v>-0.41448763250883391</v>
      </c>
      <c r="J5740">
        <f>_xlfn.VAR.S($D$3:D5740)</f>
        <v>1.4581120564831671E-4</v>
      </c>
      <c r="K5740">
        <f>AVERAGE($D$4:D5740)</f>
        <v>-1.0083491584451785E-4</v>
      </c>
    </row>
    <row r="5741" spans="1:11" x14ac:dyDescent="0.35">
      <c r="A5741">
        <v>5739</v>
      </c>
      <c r="B5741" s="2">
        <v>37603</v>
      </c>
      <c r="C5741">
        <v>333.2</v>
      </c>
      <c r="D5741">
        <f t="shared" si="535"/>
        <v>5.4168052999999999E-3</v>
      </c>
      <c r="E5741">
        <f t="shared" si="536"/>
        <v>5.4315027000000002E-3</v>
      </c>
      <c r="F5741">
        <f t="shared" si="537"/>
        <v>1.8000000000000114</v>
      </c>
      <c r="G5741">
        <f t="shared" si="538"/>
        <v>-1.8000000000000114</v>
      </c>
      <c r="H5741">
        <f t="shared" si="539"/>
        <v>-0.52985116769999896</v>
      </c>
      <c r="I5741">
        <f t="shared" si="540"/>
        <v>-0.4113074204946997</v>
      </c>
      <c r="J5741">
        <f>_xlfn.VAR.S($D$3:D5741)</f>
        <v>1.4579108445566229E-4</v>
      </c>
      <c r="K5741">
        <f>AVERAGE($D$4:D5741)</f>
        <v>-9.9873319431857604E-5</v>
      </c>
    </row>
    <row r="5742" spans="1:11" x14ac:dyDescent="0.35">
      <c r="A5742">
        <v>5740</v>
      </c>
      <c r="B5742" s="2">
        <v>37606</v>
      </c>
      <c r="C5742">
        <v>337</v>
      </c>
      <c r="D5742">
        <f t="shared" si="535"/>
        <v>1.1340020100000001E-2</v>
      </c>
      <c r="E5742">
        <f t="shared" si="536"/>
        <v>1.1404561800000001E-2</v>
      </c>
      <c r="F5742">
        <f t="shared" si="537"/>
        <v>3.8000000000000114</v>
      </c>
      <c r="G5742">
        <f t="shared" si="538"/>
        <v>-3.8000000000000114</v>
      </c>
      <c r="H5742">
        <f t="shared" si="539"/>
        <v>-0.51851114759999894</v>
      </c>
      <c r="I5742">
        <f t="shared" si="540"/>
        <v>-0.40459363957597172</v>
      </c>
      <c r="J5742">
        <f>_xlfn.VAR.S($D$3:D5742)</f>
        <v>1.457884506609695E-4</v>
      </c>
      <c r="K5742">
        <f>AVERAGE($D$4:D5742)</f>
        <v>-9.7879959365742964E-5</v>
      </c>
    </row>
    <row r="5743" spans="1:11" x14ac:dyDescent="0.35">
      <c r="A5743">
        <v>5741</v>
      </c>
      <c r="B5743" s="2">
        <v>37607</v>
      </c>
      <c r="C5743">
        <v>337.4</v>
      </c>
      <c r="D5743">
        <f t="shared" si="535"/>
        <v>1.1862398E-3</v>
      </c>
      <c r="E5743">
        <f t="shared" si="536"/>
        <v>1.1869436E-3</v>
      </c>
      <c r="F5743">
        <f t="shared" si="537"/>
        <v>0.39999999999997726</v>
      </c>
      <c r="G5743">
        <f t="shared" si="538"/>
        <v>-0.39999999999997726</v>
      </c>
      <c r="H5743">
        <f t="shared" si="539"/>
        <v>-0.51732490779999896</v>
      </c>
      <c r="I5743">
        <f t="shared" si="540"/>
        <v>-0.40388692579505303</v>
      </c>
      <c r="J5743">
        <f>_xlfn.VAR.S($D$3:D5743)</f>
        <v>1.4576333583579039E-4</v>
      </c>
      <c r="K5743">
        <f>AVERAGE($D$4:D5743)</f>
        <v>-9.7656245121951032E-5</v>
      </c>
    </row>
    <row r="5744" spans="1:11" x14ac:dyDescent="0.35">
      <c r="A5744">
        <v>5742</v>
      </c>
      <c r="B5744" s="2">
        <v>37608</v>
      </c>
      <c r="C5744">
        <v>342.1</v>
      </c>
      <c r="D5744">
        <f t="shared" si="535"/>
        <v>1.3833921900000001E-2</v>
      </c>
      <c r="E5744">
        <f t="shared" si="536"/>
        <v>1.39300533E-2</v>
      </c>
      <c r="F5744">
        <f t="shared" si="537"/>
        <v>4.7000000000000455</v>
      </c>
      <c r="G5744">
        <f t="shared" si="538"/>
        <v>-4.7000000000000455</v>
      </c>
      <c r="H5744">
        <f t="shared" si="539"/>
        <v>-0.50349098589999897</v>
      </c>
      <c r="I5744">
        <f t="shared" si="540"/>
        <v>-0.39558303886925794</v>
      </c>
      <c r="J5744">
        <f>_xlfn.VAR.S($D$3:D5744)</f>
        <v>1.4577171095858944E-4</v>
      </c>
      <c r="K5744">
        <f>AVERAGE($D$4:D5744)</f>
        <v>-9.5229563682285126E-5</v>
      </c>
    </row>
    <row r="5745" spans="1:11" x14ac:dyDescent="0.35">
      <c r="A5745">
        <v>5743</v>
      </c>
      <c r="B5745" s="2">
        <v>37609</v>
      </c>
      <c r="C5745">
        <v>345.9</v>
      </c>
      <c r="D5745">
        <f t="shared" si="535"/>
        <v>1.1046624E-2</v>
      </c>
      <c r="E5745">
        <f t="shared" si="536"/>
        <v>1.11078632E-2</v>
      </c>
      <c r="F5745">
        <f t="shared" si="537"/>
        <v>3.7999999999999545</v>
      </c>
      <c r="G5745">
        <f t="shared" si="538"/>
        <v>-3.7999999999999545</v>
      </c>
      <c r="H5745">
        <f t="shared" si="539"/>
        <v>-0.49244436189999896</v>
      </c>
      <c r="I5745">
        <f t="shared" si="540"/>
        <v>-0.38886925795053007</v>
      </c>
      <c r="J5745">
        <f>_xlfn.VAR.S($D$3:D5745)</f>
        <v>1.4576791081118165E-4</v>
      </c>
      <c r="K5745">
        <f>AVERAGE($D$4:D5745)</f>
        <v>-9.3289150313479431E-5</v>
      </c>
    </row>
    <row r="5746" spans="1:11" x14ac:dyDescent="0.35">
      <c r="A5746">
        <v>5744</v>
      </c>
      <c r="B5746" s="2">
        <v>37610</v>
      </c>
      <c r="C5746">
        <v>340.5</v>
      </c>
      <c r="D5746">
        <f t="shared" si="535"/>
        <v>-1.5734590400000002E-2</v>
      </c>
      <c r="E5746">
        <f t="shared" si="536"/>
        <v>-1.56114484E-2</v>
      </c>
      <c r="F5746">
        <f t="shared" si="537"/>
        <v>-5.3999999999999773</v>
      </c>
      <c r="G5746">
        <f t="shared" si="538"/>
        <v>5.3999999999999773</v>
      </c>
      <c r="H5746">
        <f t="shared" si="539"/>
        <v>-0.50817895229999899</v>
      </c>
      <c r="I5746">
        <f t="shared" si="540"/>
        <v>-0.39840989399293292</v>
      </c>
      <c r="J5746">
        <f>_xlfn.VAR.S($D$3:D5746)</f>
        <v>1.4578516237989645E-4</v>
      </c>
      <c r="K5746">
        <f>AVERAGE($D$4:D5746)</f>
        <v>-9.6012692234023848E-5</v>
      </c>
    </row>
    <row r="5747" spans="1:11" x14ac:dyDescent="0.35">
      <c r="A5747">
        <v>5745</v>
      </c>
      <c r="B5747" s="2">
        <v>37613</v>
      </c>
      <c r="C5747">
        <v>345.1</v>
      </c>
      <c r="D5747">
        <f t="shared" si="535"/>
        <v>1.3419104499999999E-2</v>
      </c>
      <c r="E5747">
        <f t="shared" si="536"/>
        <v>1.35095448E-2</v>
      </c>
      <c r="F5747">
        <f t="shared" si="537"/>
        <v>4.6000000000000227</v>
      </c>
      <c r="G5747">
        <f t="shared" si="538"/>
        <v>-4.6000000000000227</v>
      </c>
      <c r="H5747">
        <f t="shared" si="539"/>
        <v>-0.49475984779999899</v>
      </c>
      <c r="I5747">
        <f t="shared" si="540"/>
        <v>-0.39028268551236744</v>
      </c>
      <c r="J5747">
        <f>_xlfn.VAR.S($D$3:D5747)</f>
        <v>1.4579154080640141E-4</v>
      </c>
      <c r="K5747">
        <f>AVERAGE($D$4:D5747)</f>
        <v>-9.3659781859331299E-5</v>
      </c>
    </row>
    <row r="5748" spans="1:11" x14ac:dyDescent="0.35">
      <c r="A5748">
        <v>5746</v>
      </c>
      <c r="B5748" s="2">
        <v>37614</v>
      </c>
      <c r="C5748">
        <v>346.8</v>
      </c>
      <c r="D5748">
        <f t="shared" si="535"/>
        <v>4.9140147999999998E-3</v>
      </c>
      <c r="E5748">
        <f t="shared" si="536"/>
        <v>4.9261084000000004E-3</v>
      </c>
      <c r="F5748">
        <f t="shared" si="537"/>
        <v>1.6999999999999886</v>
      </c>
      <c r="G5748">
        <f t="shared" si="538"/>
        <v>-1.6999999999999886</v>
      </c>
      <c r="H5748">
        <f t="shared" si="539"/>
        <v>-0.48984583299999901</v>
      </c>
      <c r="I5748">
        <f t="shared" si="540"/>
        <v>-0.38727915194346285</v>
      </c>
      <c r="J5748">
        <f>_xlfn.VAR.S($D$3:D5748)</f>
        <v>1.457705147762715E-4</v>
      </c>
      <c r="K5748">
        <f>AVERAGE($D$4:D5748)</f>
        <v>-9.2788123968668237E-5</v>
      </c>
    </row>
    <row r="5749" spans="1:11" x14ac:dyDescent="0.35">
      <c r="A5749">
        <v>5747</v>
      </c>
      <c r="B5749" s="2">
        <v>37616</v>
      </c>
      <c r="C5749">
        <v>348.9</v>
      </c>
      <c r="D5749">
        <f t="shared" si="535"/>
        <v>6.0371032999999999E-3</v>
      </c>
      <c r="E5749">
        <f t="shared" si="536"/>
        <v>6.0553632999999999E-3</v>
      </c>
      <c r="F5749">
        <f t="shared" si="537"/>
        <v>2.0999999999999659</v>
      </c>
      <c r="G5749">
        <f t="shared" si="538"/>
        <v>-2.0999999999999659</v>
      </c>
      <c r="H5749">
        <f t="shared" si="539"/>
        <v>-0.483808729699999</v>
      </c>
      <c r="I5749">
        <f t="shared" si="540"/>
        <v>-0.38356890459363957</v>
      </c>
      <c r="J5749">
        <f>_xlfn.VAR.S($D$3:D5749)</f>
        <v>1.4575166795613762E-4</v>
      </c>
      <c r="K5749">
        <f>AVERAGE($D$4:D5749)</f>
        <v>-9.1721313766097995E-5</v>
      </c>
    </row>
    <row r="5750" spans="1:11" x14ac:dyDescent="0.35">
      <c r="A5750">
        <v>5748</v>
      </c>
      <c r="B5750" s="2">
        <v>37617</v>
      </c>
      <c r="C5750">
        <v>349.2</v>
      </c>
      <c r="D5750">
        <f t="shared" si="535"/>
        <v>8.5947580000000001E-4</v>
      </c>
      <c r="E5750">
        <f t="shared" si="536"/>
        <v>8.5984519999999999E-4</v>
      </c>
      <c r="F5750">
        <f t="shared" si="537"/>
        <v>0.30000000000001137</v>
      </c>
      <c r="G5750">
        <f t="shared" si="538"/>
        <v>-0.30000000000001137</v>
      </c>
      <c r="H5750">
        <f t="shared" si="539"/>
        <v>-0.48294925389999899</v>
      </c>
      <c r="I5750">
        <f t="shared" si="540"/>
        <v>-0.3830388692579505</v>
      </c>
      <c r="J5750">
        <f>_xlfn.VAR.S($D$3:D5750)</f>
        <v>1.4572646153052725E-4</v>
      </c>
      <c r="K5750">
        <f>AVERAGE($D$4:D5750)</f>
        <v>-9.1555801827040027E-5</v>
      </c>
    </row>
    <row r="5751" spans="1:11" x14ac:dyDescent="0.35">
      <c r="A5751">
        <v>5749</v>
      </c>
      <c r="B5751" s="2">
        <v>37620</v>
      </c>
      <c r="C5751">
        <v>344.1</v>
      </c>
      <c r="D5751">
        <f t="shared" si="535"/>
        <v>-1.47125112E-2</v>
      </c>
      <c r="E5751">
        <f t="shared" si="536"/>
        <v>-1.4604811000000001E-2</v>
      </c>
      <c r="F5751">
        <f t="shared" si="537"/>
        <v>-5.0999999999999659</v>
      </c>
      <c r="G5751">
        <f t="shared" si="538"/>
        <v>5.0999999999999659</v>
      </c>
      <c r="H5751">
        <f t="shared" si="539"/>
        <v>-0.49766176509999899</v>
      </c>
      <c r="I5751">
        <f t="shared" si="540"/>
        <v>-0.39204946996466428</v>
      </c>
      <c r="J5751">
        <f>_xlfn.VAR.S($D$3:D5751)</f>
        <v>1.4573833158254177E-4</v>
      </c>
      <c r="K5751">
        <f>AVERAGE($D$4:D5751)</f>
        <v>-9.4099461430062448E-5</v>
      </c>
    </row>
    <row r="5752" spans="1:11" x14ac:dyDescent="0.35">
      <c r="A5752">
        <v>5750</v>
      </c>
      <c r="B5752" s="2">
        <v>37621</v>
      </c>
      <c r="C5752">
        <v>348.2</v>
      </c>
      <c r="D5752">
        <f t="shared" si="535"/>
        <v>1.1844714500000001E-2</v>
      </c>
      <c r="E5752">
        <f t="shared" si="536"/>
        <v>1.1915140899999999E-2</v>
      </c>
      <c r="F5752">
        <f t="shared" si="537"/>
        <v>4.0999999999999659</v>
      </c>
      <c r="G5752">
        <f t="shared" si="538"/>
        <v>-4.0999999999999659</v>
      </c>
      <c r="H5752">
        <f t="shared" si="539"/>
        <v>-0.48581705059999897</v>
      </c>
      <c r="I5752">
        <f t="shared" si="540"/>
        <v>-0.38480565371024733</v>
      </c>
      <c r="J5752">
        <f>_xlfn.VAR.S($D$3:D5752)</f>
        <v>1.4573773884288542E-4</v>
      </c>
      <c r="K5752">
        <f>AVERAGE($D$4:D5752)</f>
        <v>-9.202278479735588E-5</v>
      </c>
    </row>
    <row r="5753" spans="1:11" x14ac:dyDescent="0.35">
      <c r="A5753">
        <v>5751</v>
      </c>
      <c r="B5753" s="2">
        <v>37623</v>
      </c>
      <c r="C5753">
        <v>346.5</v>
      </c>
      <c r="D5753">
        <f t="shared" si="535"/>
        <v>-4.8942087000000004E-3</v>
      </c>
      <c r="E5753">
        <f t="shared" si="536"/>
        <v>-4.8822516E-3</v>
      </c>
      <c r="F5753">
        <f t="shared" si="537"/>
        <v>-1.6999999999999886</v>
      </c>
      <c r="G5753">
        <f t="shared" si="538"/>
        <v>1.6999999999999886</v>
      </c>
      <c r="H5753">
        <f t="shared" si="539"/>
        <v>-0.49071125929999898</v>
      </c>
      <c r="I5753">
        <f t="shared" si="540"/>
        <v>-0.38780918727915192</v>
      </c>
      <c r="J5753">
        <f>_xlfn.VAR.S($D$3:D5753)</f>
        <v>1.4571641564869108E-4</v>
      </c>
      <c r="K5753">
        <f>AVERAGE($D$4:D5753)</f>
        <v>-9.2857947565217218E-5</v>
      </c>
    </row>
    <row r="5754" spans="1:11" x14ac:dyDescent="0.35">
      <c r="A5754">
        <v>5752</v>
      </c>
      <c r="B5754" s="2">
        <v>37624</v>
      </c>
      <c r="C5754">
        <v>351.6</v>
      </c>
      <c r="D5754">
        <f t="shared" si="535"/>
        <v>1.4611347199999999E-2</v>
      </c>
      <c r="E5754">
        <f t="shared" si="536"/>
        <v>1.47186147E-2</v>
      </c>
      <c r="F5754">
        <f t="shared" si="537"/>
        <v>5.1000000000000227</v>
      </c>
      <c r="G5754">
        <f t="shared" si="538"/>
        <v>-5.1000000000000227</v>
      </c>
      <c r="H5754">
        <f t="shared" si="539"/>
        <v>-0.47609991209999897</v>
      </c>
      <c r="I5754">
        <f t="shared" si="540"/>
        <v>-0.37879858657243815</v>
      </c>
      <c r="J5754">
        <f>_xlfn.VAR.S($D$3:D5754)</f>
        <v>1.4572862887143894E-4</v>
      </c>
      <c r="K5754">
        <f>AVERAGE($D$4:D5754)</f>
        <v>-9.0301139158407049E-5</v>
      </c>
    </row>
    <row r="5755" spans="1:11" x14ac:dyDescent="0.35">
      <c r="A5755">
        <v>5753</v>
      </c>
      <c r="B5755" s="2">
        <v>37627</v>
      </c>
      <c r="C5755">
        <v>352.1</v>
      </c>
      <c r="D5755">
        <f t="shared" si="535"/>
        <v>1.4210602999999999E-3</v>
      </c>
      <c r="E5755">
        <f t="shared" si="536"/>
        <v>1.4220705000000001E-3</v>
      </c>
      <c r="F5755">
        <f t="shared" si="537"/>
        <v>0.5</v>
      </c>
      <c r="G5755">
        <f t="shared" si="538"/>
        <v>-0.5</v>
      </c>
      <c r="H5755">
        <f t="shared" si="539"/>
        <v>-0.47467885179999897</v>
      </c>
      <c r="I5755">
        <f t="shared" si="540"/>
        <v>-0.37791519434628973</v>
      </c>
      <c r="J5755">
        <f>_xlfn.VAR.S($D$3:D5755)</f>
        <v>1.4570368667519282E-4</v>
      </c>
      <c r="K5755">
        <f>AVERAGE($D$4:D5755)</f>
        <v>-9.003838508344905E-5</v>
      </c>
    </row>
    <row r="5756" spans="1:11" x14ac:dyDescent="0.35">
      <c r="A5756">
        <v>5754</v>
      </c>
      <c r="B5756" s="2">
        <v>37628</v>
      </c>
      <c r="C5756">
        <v>347.7</v>
      </c>
      <c r="D5756">
        <f t="shared" si="535"/>
        <v>-1.2575187099999999E-2</v>
      </c>
      <c r="E5756">
        <f t="shared" si="536"/>
        <v>-1.24964499E-2</v>
      </c>
      <c r="F5756">
        <f t="shared" si="537"/>
        <v>-4.4000000000000341</v>
      </c>
      <c r="G5756">
        <f t="shared" si="538"/>
        <v>4.4000000000000341</v>
      </c>
      <c r="H5756">
        <f t="shared" si="539"/>
        <v>-0.48725403889999896</v>
      </c>
      <c r="I5756">
        <f t="shared" si="540"/>
        <v>-0.38568904593639575</v>
      </c>
      <c r="J5756">
        <f>_xlfn.VAR.S($D$3:D5756)</f>
        <v>1.457054833336928E-4</v>
      </c>
      <c r="K5756">
        <f>AVERAGE($D$4:D5756)</f>
        <v>-9.2208583017555886E-5</v>
      </c>
    </row>
    <row r="5757" spans="1:11" x14ac:dyDescent="0.35">
      <c r="A5757">
        <v>5755</v>
      </c>
      <c r="B5757" s="2">
        <v>37629</v>
      </c>
      <c r="C5757">
        <v>354.3</v>
      </c>
      <c r="D5757">
        <f t="shared" si="535"/>
        <v>1.88039729E-2</v>
      </c>
      <c r="E5757">
        <f t="shared" si="536"/>
        <v>1.8981880900000001E-2</v>
      </c>
      <c r="F5757">
        <f t="shared" si="537"/>
        <v>6.6000000000000227</v>
      </c>
      <c r="G5757">
        <f t="shared" si="538"/>
        <v>-6.6000000000000227</v>
      </c>
      <c r="H5757">
        <f t="shared" si="539"/>
        <v>-0.46845006599999894</v>
      </c>
      <c r="I5757">
        <f t="shared" si="540"/>
        <v>-0.37402826855123672</v>
      </c>
      <c r="J5757">
        <f>_xlfn.VAR.S($D$3:D5757)</f>
        <v>1.4574215586844435E-4</v>
      </c>
      <c r="K5757">
        <f>AVERAGE($D$4:D5757)</f>
        <v>-8.8924575112964716E-5</v>
      </c>
    </row>
    <row r="5758" spans="1:11" x14ac:dyDescent="0.35">
      <c r="A5758">
        <v>5756</v>
      </c>
      <c r="B5758" s="2">
        <v>37630</v>
      </c>
      <c r="C5758">
        <v>353.7</v>
      </c>
      <c r="D5758">
        <f t="shared" si="535"/>
        <v>-1.6949157E-3</v>
      </c>
      <c r="E5758">
        <f t="shared" si="536"/>
        <v>-1.6934801000000001E-3</v>
      </c>
      <c r="F5758">
        <f t="shared" si="537"/>
        <v>-0.60000000000002274</v>
      </c>
      <c r="G5758">
        <f t="shared" si="538"/>
        <v>0.60000000000002274</v>
      </c>
      <c r="H5758">
        <f t="shared" si="539"/>
        <v>-0.47014498169999897</v>
      </c>
      <c r="I5758">
        <f t="shared" si="540"/>
        <v>-0.37508833922261486</v>
      </c>
      <c r="J5758">
        <f>_xlfn.VAR.S($D$3:D5758)</f>
        <v>1.4571728372745986E-4</v>
      </c>
      <c r="K5758">
        <f>AVERAGE($D$4:D5758)</f>
        <v>-8.9203635256298702E-5</v>
      </c>
    </row>
    <row r="5759" spans="1:11" x14ac:dyDescent="0.35">
      <c r="A5759">
        <v>5757</v>
      </c>
      <c r="B5759" s="2">
        <v>37631</v>
      </c>
      <c r="C5759">
        <v>354.9</v>
      </c>
      <c r="D5759">
        <f t="shared" si="535"/>
        <v>3.3869633999999999E-3</v>
      </c>
      <c r="E5759">
        <f t="shared" si="536"/>
        <v>3.3927057E-3</v>
      </c>
      <c r="F5759">
        <f t="shared" si="537"/>
        <v>1.1999999999999886</v>
      </c>
      <c r="G5759">
        <f t="shared" si="538"/>
        <v>-1.1999999999999886</v>
      </c>
      <c r="H5759">
        <f t="shared" si="539"/>
        <v>-0.46675801829999897</v>
      </c>
      <c r="I5759">
        <f t="shared" si="540"/>
        <v>-0.37296819787985869</v>
      </c>
      <c r="J5759">
        <f>_xlfn.VAR.S($D$3:D5759)</f>
        <v>1.4569405789481167E-4</v>
      </c>
      <c r="K5759">
        <f>AVERAGE($D$4:D5759)</f>
        <v>-8.8599714645587048E-5</v>
      </c>
    </row>
    <row r="5760" spans="1:11" x14ac:dyDescent="0.35">
      <c r="A5760">
        <v>5758</v>
      </c>
      <c r="B5760" s="2">
        <v>37634</v>
      </c>
      <c r="C5760">
        <v>355.1</v>
      </c>
      <c r="D5760">
        <f t="shared" si="535"/>
        <v>5.6338030000000004E-4</v>
      </c>
      <c r="E5760">
        <f t="shared" si="536"/>
        <v>5.6353900000000005E-4</v>
      </c>
      <c r="F5760">
        <f t="shared" si="537"/>
        <v>0.20000000000004547</v>
      </c>
      <c r="G5760">
        <f t="shared" si="538"/>
        <v>-0.20000000000004547</v>
      </c>
      <c r="H5760">
        <f t="shared" si="539"/>
        <v>-0.46619463799999894</v>
      </c>
      <c r="I5760">
        <f t="shared" si="540"/>
        <v>-0.37261484098939923</v>
      </c>
      <c r="J5760">
        <f>_xlfn.VAR.S($D$3:D5760)</f>
        <v>1.4566882273668735E-4</v>
      </c>
      <c r="K5760">
        <f>AVERAGE($D$4:D5760)</f>
        <v>-8.8486464686468469E-5</v>
      </c>
    </row>
    <row r="5761" spans="1:11" x14ac:dyDescent="0.35">
      <c r="A5761">
        <v>5759</v>
      </c>
      <c r="B5761" s="2">
        <v>37635</v>
      </c>
      <c r="C5761">
        <v>352.4</v>
      </c>
      <c r="D5761">
        <f t="shared" si="535"/>
        <v>-7.6325459E-3</v>
      </c>
      <c r="E5761">
        <f t="shared" si="536"/>
        <v>-7.6034919999999999E-3</v>
      </c>
      <c r="F5761">
        <f t="shared" si="537"/>
        <v>-2.7000000000000455</v>
      </c>
      <c r="G5761">
        <f t="shared" si="538"/>
        <v>2.7000000000000455</v>
      </c>
      <c r="H5761">
        <f t="shared" si="539"/>
        <v>-0.47382718389999895</v>
      </c>
      <c r="I5761">
        <f t="shared" si="540"/>
        <v>-0.37738515901060077</v>
      </c>
      <c r="J5761">
        <f>_xlfn.VAR.S($D$3:D5761)</f>
        <v>1.4565342635843549E-4</v>
      </c>
      <c r="K5761">
        <f>AVERAGE($D$4:D5761)</f>
        <v>-8.9796652153525348E-5</v>
      </c>
    </row>
    <row r="5762" spans="1:11" x14ac:dyDescent="0.35">
      <c r="A5762">
        <v>5760</v>
      </c>
      <c r="B5762" s="2">
        <v>37636</v>
      </c>
      <c r="C5762">
        <v>351.1</v>
      </c>
      <c r="D5762">
        <f t="shared" si="535"/>
        <v>-3.6958109000000002E-3</v>
      </c>
      <c r="E5762">
        <f t="shared" si="536"/>
        <v>-3.6889898E-3</v>
      </c>
      <c r="F5762">
        <f t="shared" si="537"/>
        <v>-1.2999999999999545</v>
      </c>
      <c r="G5762">
        <f t="shared" si="538"/>
        <v>1.2999999999999545</v>
      </c>
      <c r="H5762">
        <f t="shared" si="539"/>
        <v>-0.47752299479999893</v>
      </c>
      <c r="I5762">
        <f t="shared" si="540"/>
        <v>-0.37968197879858656</v>
      </c>
      <c r="J5762">
        <f>_xlfn.VAR.S($D$3:D5762)</f>
        <v>1.4563040186486737E-4</v>
      </c>
      <c r="K5762">
        <f>AVERAGE($D$4:D5762)</f>
        <v>-9.0422805000868031E-5</v>
      </c>
    </row>
    <row r="5763" spans="1:11" x14ac:dyDescent="0.35">
      <c r="A5763">
        <v>5761</v>
      </c>
      <c r="B5763" s="2">
        <v>37637</v>
      </c>
      <c r="C5763">
        <v>358.1</v>
      </c>
      <c r="D5763">
        <f t="shared" si="535"/>
        <v>1.9741193800000001E-2</v>
      </c>
      <c r="E5763">
        <f t="shared" si="536"/>
        <v>1.9937339799999999E-2</v>
      </c>
      <c r="F5763">
        <f t="shared" si="537"/>
        <v>7</v>
      </c>
      <c r="G5763">
        <f t="shared" si="538"/>
        <v>-7</v>
      </c>
      <c r="H5763">
        <f t="shared" si="539"/>
        <v>-0.45778180099999893</v>
      </c>
      <c r="I5763">
        <f t="shared" si="540"/>
        <v>-0.36731448763250885</v>
      </c>
      <c r="J5763">
        <f>_xlfn.VAR.S($D$3:D5763)</f>
        <v>1.456733352342162E-4</v>
      </c>
      <c r="K5763">
        <f>AVERAGE($D$4:D5763)</f>
        <v>-8.6979816006944261E-5</v>
      </c>
    </row>
    <row r="5764" spans="1:11" x14ac:dyDescent="0.35">
      <c r="A5764">
        <v>5762</v>
      </c>
      <c r="B5764" s="2">
        <v>37638</v>
      </c>
      <c r="C5764">
        <v>356.8</v>
      </c>
      <c r="D5764">
        <f t="shared" ref="D5764:D5827" si="541">ROUND(LN(C5764/C5763),10)</f>
        <v>-3.6368762999999999E-3</v>
      </c>
      <c r="E5764">
        <f t="shared" ref="E5764:E5827" si="542">ROUND(C5764/C5763-1,10)</f>
        <v>-3.6302709E-3</v>
      </c>
      <c r="F5764">
        <f t="shared" ref="F5764:F5827" si="543">C5764-C5763</f>
        <v>-1.3000000000000114</v>
      </c>
      <c r="G5764">
        <f t="shared" ref="G5764:G5827" si="544">-F5764</f>
        <v>1.3000000000000114</v>
      </c>
      <c r="H5764">
        <f t="shared" ref="H5764:H5827" si="545">H5763+D5764</f>
        <v>-0.46141867729999891</v>
      </c>
      <c r="I5764">
        <f t="shared" ref="I5764:I5827" si="546">C5764/$C$2-1</f>
        <v>-0.36961130742049464</v>
      </c>
      <c r="J5764">
        <f>_xlfn.VAR.S($D$3:D5764)</f>
        <v>1.4565024543443183E-4</v>
      </c>
      <c r="K5764">
        <f>AVERAGE($D$4:D5764)</f>
        <v>-8.7596010501648833E-5</v>
      </c>
    </row>
    <row r="5765" spans="1:11" x14ac:dyDescent="0.35">
      <c r="A5765">
        <v>5763</v>
      </c>
      <c r="B5765" s="2">
        <v>37642</v>
      </c>
      <c r="C5765">
        <v>357.5</v>
      </c>
      <c r="D5765">
        <f t="shared" si="541"/>
        <v>1.9599613999999998E-3</v>
      </c>
      <c r="E5765">
        <f t="shared" si="542"/>
        <v>1.9618833999999999E-3</v>
      </c>
      <c r="F5765">
        <f t="shared" si="543"/>
        <v>0.69999999999998863</v>
      </c>
      <c r="G5765">
        <f t="shared" si="544"/>
        <v>-0.69999999999998863</v>
      </c>
      <c r="H5765">
        <f t="shared" si="545"/>
        <v>-0.45945871589999893</v>
      </c>
      <c r="I5765">
        <f t="shared" si="546"/>
        <v>-0.36837455830388688</v>
      </c>
      <c r="J5765">
        <f>_xlfn.VAR.S($D$3:D5765)</f>
        <v>1.4562568986339921E-4</v>
      </c>
      <c r="K5765">
        <f>AVERAGE($D$4:D5765)</f>
        <v>-8.7240655171815155E-5</v>
      </c>
    </row>
    <row r="5766" spans="1:11" x14ac:dyDescent="0.35">
      <c r="A5766">
        <v>5764</v>
      </c>
      <c r="B5766" s="2">
        <v>37643</v>
      </c>
      <c r="C5766">
        <v>359.9</v>
      </c>
      <c r="D5766">
        <f t="shared" si="541"/>
        <v>6.6908530000000001E-3</v>
      </c>
      <c r="E5766">
        <f t="shared" si="542"/>
        <v>6.7132867000000004E-3</v>
      </c>
      <c r="F5766">
        <f t="shared" si="543"/>
        <v>2.3999999999999773</v>
      </c>
      <c r="G5766">
        <f t="shared" si="544"/>
        <v>-2.3999999999999773</v>
      </c>
      <c r="H5766">
        <f t="shared" si="545"/>
        <v>-0.45276786289999893</v>
      </c>
      <c r="I5766">
        <f t="shared" si="546"/>
        <v>-0.36413427561837464</v>
      </c>
      <c r="J5766">
        <f>_xlfn.VAR.S($D$3:D5766)</f>
        <v>1.4560837372457787E-4</v>
      </c>
      <c r="K5766">
        <f>AVERAGE($D$4:D5766)</f>
        <v>-8.6064515373937003E-5</v>
      </c>
    </row>
    <row r="5767" spans="1:11" x14ac:dyDescent="0.35">
      <c r="A5767">
        <v>5765</v>
      </c>
      <c r="B5767" s="2">
        <v>37644</v>
      </c>
      <c r="C5767">
        <v>364.7</v>
      </c>
      <c r="D5767">
        <f t="shared" si="541"/>
        <v>1.3248882700000001E-2</v>
      </c>
      <c r="E5767">
        <f t="shared" si="542"/>
        <v>1.33370381E-2</v>
      </c>
      <c r="F5767">
        <f t="shared" si="543"/>
        <v>4.8000000000000114</v>
      </c>
      <c r="G5767">
        <f t="shared" si="544"/>
        <v>-4.8000000000000114</v>
      </c>
      <c r="H5767">
        <f t="shared" si="545"/>
        <v>-0.43951898019999891</v>
      </c>
      <c r="I5767">
        <f t="shared" si="546"/>
        <v>-0.35565371024734982</v>
      </c>
      <c r="J5767">
        <f>_xlfn.VAR.S($D$3:D5767)</f>
        <v>1.4561392218132496E-4</v>
      </c>
      <c r="K5767">
        <f>AVERAGE($D$4:D5767)</f>
        <v>-8.3751026960443946E-5</v>
      </c>
    </row>
    <row r="5768" spans="1:11" x14ac:dyDescent="0.35">
      <c r="A5768">
        <v>5766</v>
      </c>
      <c r="B5768" s="2">
        <v>37645</v>
      </c>
      <c r="C5768">
        <v>368.4</v>
      </c>
      <c r="D5768">
        <f t="shared" si="541"/>
        <v>1.0094206600000001E-2</v>
      </c>
      <c r="E5768">
        <f t="shared" si="542"/>
        <v>1.0145324900000001E-2</v>
      </c>
      <c r="F5768">
        <f t="shared" si="543"/>
        <v>3.6999999999999886</v>
      </c>
      <c r="G5768">
        <f t="shared" si="544"/>
        <v>-3.6999999999999886</v>
      </c>
      <c r="H5768">
        <f t="shared" si="545"/>
        <v>-0.42942477359999892</v>
      </c>
      <c r="I5768">
        <f t="shared" si="546"/>
        <v>-0.34911660777385167</v>
      </c>
      <c r="J5768">
        <f>_xlfn.VAR.S($D$3:D5768)</f>
        <v>1.4560660320582942E-4</v>
      </c>
      <c r="K5768">
        <f>AVERAGE($D$4:D5768)</f>
        <v>-8.198555295750198E-5</v>
      </c>
    </row>
    <row r="5769" spans="1:11" x14ac:dyDescent="0.35">
      <c r="A5769">
        <v>5767</v>
      </c>
      <c r="B5769" s="2">
        <v>37648</v>
      </c>
      <c r="C5769">
        <v>369.4</v>
      </c>
      <c r="D5769">
        <f t="shared" si="541"/>
        <v>2.7107633999999999E-3</v>
      </c>
      <c r="E5769">
        <f t="shared" si="542"/>
        <v>2.7144408000000001E-3</v>
      </c>
      <c r="F5769">
        <f t="shared" si="543"/>
        <v>1</v>
      </c>
      <c r="G5769">
        <f t="shared" si="544"/>
        <v>-1</v>
      </c>
      <c r="H5769">
        <f t="shared" si="545"/>
        <v>-0.42671401019999894</v>
      </c>
      <c r="I5769">
        <f t="shared" si="546"/>
        <v>-0.34734982332155484</v>
      </c>
      <c r="J5769">
        <f>_xlfn.VAR.S($D$3:D5769)</f>
        <v>1.455826957494358E-4</v>
      </c>
      <c r="K5769">
        <f>AVERAGE($D$4:D5769)</f>
        <v>-8.1501205237599544E-5</v>
      </c>
    </row>
    <row r="5770" spans="1:11" x14ac:dyDescent="0.35">
      <c r="A5770">
        <v>5768</v>
      </c>
      <c r="B5770" s="2">
        <v>37649</v>
      </c>
      <c r="C5770">
        <v>370</v>
      </c>
      <c r="D5770">
        <f t="shared" si="541"/>
        <v>1.6229379E-3</v>
      </c>
      <c r="E5770">
        <f t="shared" si="542"/>
        <v>1.6242555E-3</v>
      </c>
      <c r="F5770">
        <f t="shared" si="543"/>
        <v>0.60000000000002274</v>
      </c>
      <c r="G5770">
        <f t="shared" si="544"/>
        <v>-0.60000000000002274</v>
      </c>
      <c r="H5770">
        <f t="shared" si="545"/>
        <v>-0.42509107229999893</v>
      </c>
      <c r="I5770">
        <f t="shared" si="546"/>
        <v>-0.3462897526501767</v>
      </c>
      <c r="J5770">
        <f>_xlfn.VAR.S($D$3:D5770)</f>
        <v>1.4555795088683251E-4</v>
      </c>
      <c r="K5770">
        <f>AVERAGE($D$4:D5770)</f>
        <v>-8.1205654846540484E-5</v>
      </c>
    </row>
    <row r="5771" spans="1:11" x14ac:dyDescent="0.35">
      <c r="A5771">
        <v>5769</v>
      </c>
      <c r="B5771" s="2">
        <v>37650</v>
      </c>
      <c r="C5771">
        <v>366.3</v>
      </c>
      <c r="D5771">
        <f t="shared" si="541"/>
        <v>-1.00503359E-2</v>
      </c>
      <c r="E5771">
        <f t="shared" si="542"/>
        <v>-0.01</v>
      </c>
      <c r="F5771">
        <f t="shared" si="543"/>
        <v>-3.6999999999999886</v>
      </c>
      <c r="G5771">
        <f t="shared" si="544"/>
        <v>3.6999999999999886</v>
      </c>
      <c r="H5771">
        <f t="shared" si="545"/>
        <v>-0.43514140819999891</v>
      </c>
      <c r="I5771">
        <f t="shared" si="546"/>
        <v>-0.35282685512367484</v>
      </c>
      <c r="J5771">
        <f>_xlfn.VAR.S($D$3:D5771)</f>
        <v>1.4554996858729785E-4</v>
      </c>
      <c r="K5771">
        <f>AVERAGE($D$4:D5771)</f>
        <v>-8.2934006137309101E-5</v>
      </c>
    </row>
    <row r="5772" spans="1:11" x14ac:dyDescent="0.35">
      <c r="A5772">
        <v>5770</v>
      </c>
      <c r="B5772" s="2">
        <v>37651</v>
      </c>
      <c r="C5772">
        <v>368.6</v>
      </c>
      <c r="D5772">
        <f t="shared" si="541"/>
        <v>6.2593754999999999E-3</v>
      </c>
      <c r="E5772">
        <f t="shared" si="542"/>
        <v>6.2790062999999998E-3</v>
      </c>
      <c r="F5772">
        <f t="shared" si="543"/>
        <v>2.3000000000000114</v>
      </c>
      <c r="G5772">
        <f t="shared" si="544"/>
        <v>-2.3000000000000114</v>
      </c>
      <c r="H5772">
        <f t="shared" si="545"/>
        <v>-0.42888203269999892</v>
      </c>
      <c r="I5772">
        <f t="shared" si="546"/>
        <v>-0.34876325088339222</v>
      </c>
      <c r="J5772">
        <f>_xlfn.VAR.S($D$3:D5772)</f>
        <v>1.4553169380933319E-4</v>
      </c>
      <c r="K5772">
        <f>AVERAGE($D$4:D5772)</f>
        <v>-8.1834628514473732E-5</v>
      </c>
    </row>
    <row r="5773" spans="1:11" x14ac:dyDescent="0.35">
      <c r="A5773">
        <v>5771</v>
      </c>
      <c r="B5773" s="2">
        <v>37652</v>
      </c>
      <c r="C5773">
        <v>368.3</v>
      </c>
      <c r="D5773">
        <f t="shared" si="541"/>
        <v>-8.1422180000000001E-4</v>
      </c>
      <c r="E5773">
        <f t="shared" si="542"/>
        <v>-8.1389039999999998E-4</v>
      </c>
      <c r="F5773">
        <f t="shared" si="543"/>
        <v>-0.30000000000001137</v>
      </c>
      <c r="G5773">
        <f t="shared" si="544"/>
        <v>0.30000000000001137</v>
      </c>
      <c r="H5773">
        <f t="shared" si="545"/>
        <v>-0.42969625449999893</v>
      </c>
      <c r="I5773">
        <f t="shared" si="546"/>
        <v>-0.34929328621908129</v>
      </c>
      <c r="J5773">
        <f>_xlfn.VAR.S($D$3:D5773)</f>
        <v>1.4550656653927011E-4</v>
      </c>
      <c r="K5773">
        <f>AVERAGE($D$4:D5773)</f>
        <v>-8.1961558700173131E-5</v>
      </c>
    </row>
    <row r="5774" spans="1:11" x14ac:dyDescent="0.35">
      <c r="A5774">
        <v>5772</v>
      </c>
      <c r="B5774" s="2">
        <v>37655</v>
      </c>
      <c r="C5774">
        <v>370.8</v>
      </c>
      <c r="D5774">
        <f t="shared" si="541"/>
        <v>6.7650102000000002E-3</v>
      </c>
      <c r="E5774">
        <f t="shared" si="542"/>
        <v>6.7879446E-3</v>
      </c>
      <c r="F5774">
        <f t="shared" si="543"/>
        <v>2.5</v>
      </c>
      <c r="G5774">
        <f t="shared" si="544"/>
        <v>-2.5</v>
      </c>
      <c r="H5774">
        <f t="shared" si="545"/>
        <v>-0.42293124429999895</v>
      </c>
      <c r="I5774">
        <f t="shared" si="546"/>
        <v>-0.34487632508833921</v>
      </c>
      <c r="J5774">
        <f>_xlfn.VAR.S($D$3:D5774)</f>
        <v>1.4548945748578203E-4</v>
      </c>
      <c r="K5774">
        <f>AVERAGE($D$4:D5774)</f>
        <v>-8.0775114105007613E-5</v>
      </c>
    </row>
    <row r="5775" spans="1:11" x14ac:dyDescent="0.35">
      <c r="A5775">
        <v>5773</v>
      </c>
      <c r="B5775" s="2">
        <v>37656</v>
      </c>
      <c r="C5775">
        <v>379</v>
      </c>
      <c r="D5775">
        <f t="shared" si="541"/>
        <v>2.1873371400000001E-2</v>
      </c>
      <c r="E5775">
        <f t="shared" si="542"/>
        <v>2.2114347400000001E-2</v>
      </c>
      <c r="F5775">
        <f t="shared" si="543"/>
        <v>8.1999999999999886</v>
      </c>
      <c r="G5775">
        <f t="shared" si="544"/>
        <v>-8.1999999999999886</v>
      </c>
      <c r="H5775">
        <f t="shared" si="545"/>
        <v>-0.40105787289999895</v>
      </c>
      <c r="I5775">
        <f t="shared" si="546"/>
        <v>-0.33038869257950532</v>
      </c>
      <c r="J5775">
        <f>_xlfn.VAR.S($D$3:D5775)</f>
        <v>1.4554768380363572E-4</v>
      </c>
      <c r="K5775">
        <f>AVERAGE($D$4:D5775)</f>
        <v>-7.6971554417879233E-5</v>
      </c>
    </row>
    <row r="5776" spans="1:11" x14ac:dyDescent="0.35">
      <c r="A5776">
        <v>5774</v>
      </c>
      <c r="B5776" s="2">
        <v>37657</v>
      </c>
      <c r="C5776">
        <v>376.4</v>
      </c>
      <c r="D5776">
        <f t="shared" si="541"/>
        <v>-6.8837973999999998E-3</v>
      </c>
      <c r="E5776">
        <f t="shared" si="542"/>
        <v>-6.8601583000000004E-3</v>
      </c>
      <c r="F5776">
        <f t="shared" si="543"/>
        <v>-2.6000000000000227</v>
      </c>
      <c r="G5776">
        <f t="shared" si="544"/>
        <v>2.6000000000000227</v>
      </c>
      <c r="H5776">
        <f t="shared" si="545"/>
        <v>-0.40794167029999895</v>
      </c>
      <c r="I5776">
        <f t="shared" si="546"/>
        <v>-0.33498233215547712</v>
      </c>
      <c r="J5776">
        <f>_xlfn.VAR.S($D$3:D5776)</f>
        <v>1.4553051410229575E-4</v>
      </c>
      <c r="K5776">
        <f>AVERAGE($D$4:D5776)</f>
        <v>-7.8150633899185681E-5</v>
      </c>
    </row>
    <row r="5777" spans="1:11" x14ac:dyDescent="0.35">
      <c r="A5777">
        <v>5775</v>
      </c>
      <c r="B5777" s="2">
        <v>37658</v>
      </c>
      <c r="C5777">
        <v>370.1</v>
      </c>
      <c r="D5777">
        <f t="shared" si="541"/>
        <v>-1.68791683E-2</v>
      </c>
      <c r="E5777">
        <f t="shared" si="542"/>
        <v>-1.67375133E-2</v>
      </c>
      <c r="F5777">
        <f t="shared" si="543"/>
        <v>-6.2999999999999545</v>
      </c>
      <c r="G5777">
        <f t="shared" si="544"/>
        <v>6.2999999999999545</v>
      </c>
      <c r="H5777">
        <f t="shared" si="545"/>
        <v>-0.42482083859999897</v>
      </c>
      <c r="I5777">
        <f t="shared" si="546"/>
        <v>-0.34611307420494697</v>
      </c>
      <c r="J5777">
        <f>_xlfn.VAR.S($D$3:D5777)</f>
        <v>1.455542319410816E-4</v>
      </c>
      <c r="K5777">
        <f>AVERAGE($D$4:D5777)</f>
        <v>-8.1060404883962416E-5</v>
      </c>
    </row>
    <row r="5778" spans="1:11" x14ac:dyDescent="0.35">
      <c r="A5778">
        <v>5776</v>
      </c>
      <c r="B5778" s="2">
        <v>37659</v>
      </c>
      <c r="C5778">
        <v>369.9</v>
      </c>
      <c r="D5778">
        <f t="shared" si="541"/>
        <v>-5.4054060000000004E-4</v>
      </c>
      <c r="E5778">
        <f t="shared" si="542"/>
        <v>-5.4039449999999998E-4</v>
      </c>
      <c r="F5778">
        <f t="shared" si="543"/>
        <v>-0.20000000000004547</v>
      </c>
      <c r="G5778">
        <f t="shared" si="544"/>
        <v>0.20000000000004547</v>
      </c>
      <c r="H5778">
        <f t="shared" si="545"/>
        <v>-0.42536137919999895</v>
      </c>
      <c r="I5778">
        <f t="shared" si="546"/>
        <v>-0.34646643109540642</v>
      </c>
      <c r="J5778">
        <f>_xlfn.VAR.S($D$3:D5778)</f>
        <v>1.455290654993969E-4</v>
      </c>
      <c r="K5778">
        <f>AVERAGE($D$4:D5778)</f>
        <v>-8.1139968554112371E-5</v>
      </c>
    </row>
    <row r="5779" spans="1:11" x14ac:dyDescent="0.35">
      <c r="A5779">
        <v>5777</v>
      </c>
      <c r="B5779" s="2">
        <v>37662</v>
      </c>
      <c r="C5779">
        <v>363.7</v>
      </c>
      <c r="D5779">
        <f t="shared" si="541"/>
        <v>-1.69033468E-2</v>
      </c>
      <c r="E5779">
        <f t="shared" si="542"/>
        <v>-1.6761286800000001E-2</v>
      </c>
      <c r="F5779">
        <f t="shared" si="543"/>
        <v>-6.1999999999999886</v>
      </c>
      <c r="G5779">
        <f t="shared" si="544"/>
        <v>6.1999999999999886</v>
      </c>
      <c r="H5779">
        <f t="shared" si="545"/>
        <v>-0.44226472599999894</v>
      </c>
      <c r="I5779">
        <f t="shared" si="546"/>
        <v>-0.35742049469964665</v>
      </c>
      <c r="J5779">
        <f>_xlfn.VAR.S($D$3:D5779)</f>
        <v>1.4555289874718159E-4</v>
      </c>
      <c r="K5779">
        <f>AVERAGE($D$4:D5779)</f>
        <v>-8.4052400484764357E-5</v>
      </c>
    </row>
    <row r="5780" spans="1:11" x14ac:dyDescent="0.35">
      <c r="A5780">
        <v>5778</v>
      </c>
      <c r="B5780" s="2">
        <v>37663</v>
      </c>
      <c r="C5780">
        <v>362.5</v>
      </c>
      <c r="D5780">
        <f t="shared" si="541"/>
        <v>-3.3048777000000001E-3</v>
      </c>
      <c r="E5780">
        <f t="shared" si="542"/>
        <v>-3.2994226E-3</v>
      </c>
      <c r="F5780">
        <f t="shared" si="543"/>
        <v>-1.1999999999999886</v>
      </c>
      <c r="G5780">
        <f t="shared" si="544"/>
        <v>1.1999999999999886</v>
      </c>
      <c r="H5780">
        <f t="shared" si="545"/>
        <v>-0.44556960369999893</v>
      </c>
      <c r="I5780">
        <f t="shared" si="546"/>
        <v>-0.35954063604240283</v>
      </c>
      <c r="J5780">
        <f>_xlfn.VAR.S($D$3:D5780)</f>
        <v>1.4552950725639136E-4</v>
      </c>
      <c r="K5780">
        <f>AVERAGE($D$4:D5780)</f>
        <v>-8.4609926068893705E-5</v>
      </c>
    </row>
    <row r="5781" spans="1:11" x14ac:dyDescent="0.35">
      <c r="A5781">
        <v>5779</v>
      </c>
      <c r="B5781" s="2">
        <v>37664</v>
      </c>
      <c r="C5781">
        <v>352.6</v>
      </c>
      <c r="D5781">
        <f t="shared" si="541"/>
        <v>-2.76902043E-2</v>
      </c>
      <c r="E5781">
        <f t="shared" si="542"/>
        <v>-2.7310344800000001E-2</v>
      </c>
      <c r="F5781">
        <f t="shared" si="543"/>
        <v>-9.8999999999999773</v>
      </c>
      <c r="G5781">
        <f t="shared" si="544"/>
        <v>9.8999999999999773</v>
      </c>
      <c r="H5781">
        <f t="shared" si="545"/>
        <v>-0.47325980799999895</v>
      </c>
      <c r="I5781">
        <f t="shared" si="546"/>
        <v>-0.37703180212014131</v>
      </c>
      <c r="J5781">
        <f>_xlfn.VAR.S($D$3:D5781)</f>
        <v>1.4563626067651297E-4</v>
      </c>
      <c r="K5781">
        <f>AVERAGE($D$4:D5781)</f>
        <v>-8.9387633644859635E-5</v>
      </c>
    </row>
    <row r="5782" spans="1:11" x14ac:dyDescent="0.35">
      <c r="A5782">
        <v>5780</v>
      </c>
      <c r="B5782" s="2">
        <v>37665</v>
      </c>
      <c r="C5782">
        <v>357.4</v>
      </c>
      <c r="D5782">
        <f t="shared" si="541"/>
        <v>1.3521332800000001E-2</v>
      </c>
      <c r="E5782">
        <f t="shared" si="542"/>
        <v>1.36131594E-2</v>
      </c>
      <c r="F5782">
        <f t="shared" si="543"/>
        <v>4.7999999999999545</v>
      </c>
      <c r="G5782">
        <f t="shared" si="544"/>
        <v>-4.7999999999999545</v>
      </c>
      <c r="H5782">
        <f t="shared" si="545"/>
        <v>-0.45973847519999894</v>
      </c>
      <c r="I5782">
        <f t="shared" si="546"/>
        <v>-0.36855123674911661</v>
      </c>
      <c r="J5782">
        <f>_xlfn.VAR.S($D$3:D5782)</f>
        <v>1.4564307491376252E-4</v>
      </c>
      <c r="K5782">
        <f>AVERAGE($D$4:D5782)</f>
        <v>-8.7032430247447468E-5</v>
      </c>
    </row>
    <row r="5783" spans="1:11" x14ac:dyDescent="0.35">
      <c r="A5783">
        <v>5781</v>
      </c>
      <c r="B5783" s="2">
        <v>37666</v>
      </c>
      <c r="C5783">
        <v>351.9</v>
      </c>
      <c r="D5783">
        <f t="shared" si="541"/>
        <v>-1.5508558400000001E-2</v>
      </c>
      <c r="E5783">
        <f t="shared" si="542"/>
        <v>-1.538892E-2</v>
      </c>
      <c r="F5783">
        <f t="shared" si="543"/>
        <v>-5.5</v>
      </c>
      <c r="G5783">
        <f t="shared" si="544"/>
        <v>5.5</v>
      </c>
      <c r="H5783">
        <f t="shared" si="545"/>
        <v>-0.47524703359999892</v>
      </c>
      <c r="I5783">
        <f t="shared" si="546"/>
        <v>-0.37826855123674918</v>
      </c>
      <c r="J5783">
        <f>_xlfn.VAR.S($D$3:D5783)</f>
        <v>1.4565905594656948E-4</v>
      </c>
      <c r="K5783">
        <f>AVERAGE($D$4:D5783)</f>
        <v>-8.9700514325259328E-5</v>
      </c>
    </row>
    <row r="5784" spans="1:11" x14ac:dyDescent="0.35">
      <c r="A5784">
        <v>5782</v>
      </c>
      <c r="B5784" s="2">
        <v>37670</v>
      </c>
      <c r="C5784">
        <v>344.2</v>
      </c>
      <c r="D5784">
        <f t="shared" si="541"/>
        <v>-2.2124160600000001E-2</v>
      </c>
      <c r="E5784">
        <f t="shared" si="542"/>
        <v>-2.1881216299999999E-2</v>
      </c>
      <c r="F5784">
        <f t="shared" si="543"/>
        <v>-7.6999999999999886</v>
      </c>
      <c r="G5784">
        <f t="shared" si="544"/>
        <v>7.6999999999999886</v>
      </c>
      <c r="H5784">
        <f t="shared" si="545"/>
        <v>-0.49737119419999892</v>
      </c>
      <c r="I5784">
        <f t="shared" si="546"/>
        <v>-0.39187279151943466</v>
      </c>
      <c r="J5784">
        <f>_xlfn.VAR.S($D$3:D5784)</f>
        <v>1.4571788738942446E-4</v>
      </c>
      <c r="K5784">
        <f>AVERAGE($D$4:D5784)</f>
        <v>-9.351204521709028E-5</v>
      </c>
    </row>
    <row r="5785" spans="1:11" x14ac:dyDescent="0.35">
      <c r="A5785">
        <v>5783</v>
      </c>
      <c r="B5785" s="2">
        <v>37671</v>
      </c>
      <c r="C5785">
        <v>349.9</v>
      </c>
      <c r="D5785">
        <f t="shared" si="541"/>
        <v>1.6424515600000002E-2</v>
      </c>
      <c r="E5785">
        <f t="shared" si="542"/>
        <v>1.6560139500000001E-2</v>
      </c>
      <c r="F5785">
        <f t="shared" si="543"/>
        <v>5.6999999999999886</v>
      </c>
      <c r="G5785">
        <f t="shared" si="544"/>
        <v>-5.6999999999999886</v>
      </c>
      <c r="H5785">
        <f t="shared" si="545"/>
        <v>-0.4809466785999989</v>
      </c>
      <c r="I5785">
        <f t="shared" si="546"/>
        <v>-0.38180212014134285</v>
      </c>
      <c r="J5785">
        <f>_xlfn.VAR.S($D$3:D5785)</f>
        <v>1.4573982318688612E-4</v>
      </c>
      <c r="K5785">
        <f>AVERAGE($D$4:D5785)</f>
        <v>-9.0655243479764594E-5</v>
      </c>
    </row>
    <row r="5786" spans="1:11" x14ac:dyDescent="0.35">
      <c r="A5786">
        <v>5784</v>
      </c>
      <c r="B5786" s="2">
        <v>37672</v>
      </c>
      <c r="C5786">
        <v>353.1</v>
      </c>
      <c r="D5786">
        <f t="shared" si="541"/>
        <v>9.1039035999999993E-3</v>
      </c>
      <c r="E5786">
        <f t="shared" si="542"/>
        <v>9.1454701000000006E-3</v>
      </c>
      <c r="F5786">
        <f t="shared" si="543"/>
        <v>3.2000000000000455</v>
      </c>
      <c r="G5786">
        <f t="shared" si="544"/>
        <v>-3.2000000000000455</v>
      </c>
      <c r="H5786">
        <f t="shared" si="545"/>
        <v>-0.47184277499999888</v>
      </c>
      <c r="I5786">
        <f t="shared" si="546"/>
        <v>-0.3761484098939929</v>
      </c>
      <c r="J5786">
        <f>_xlfn.VAR.S($D$3:D5786)</f>
        <v>1.4572921413016424E-4</v>
      </c>
      <c r="K5786">
        <f>AVERAGE($D$4:D5786)</f>
        <v>-8.9065314577208875E-5</v>
      </c>
    </row>
    <row r="5787" spans="1:11" x14ac:dyDescent="0.35">
      <c r="A5787">
        <v>5785</v>
      </c>
      <c r="B5787" s="2">
        <v>37673</v>
      </c>
      <c r="C5787">
        <v>351.8</v>
      </c>
      <c r="D5787">
        <f t="shared" si="541"/>
        <v>-3.6884705999999999E-3</v>
      </c>
      <c r="E5787">
        <f t="shared" si="542"/>
        <v>-3.6816765999999998E-3</v>
      </c>
      <c r="F5787">
        <f t="shared" si="543"/>
        <v>-1.3000000000000114</v>
      </c>
      <c r="G5787">
        <f t="shared" si="544"/>
        <v>1.3000000000000114</v>
      </c>
      <c r="H5787">
        <f t="shared" si="545"/>
        <v>-0.47553124559999888</v>
      </c>
      <c r="I5787">
        <f t="shared" si="546"/>
        <v>-0.3784452296819788</v>
      </c>
      <c r="J5787">
        <f>_xlfn.VAR.S($D$3:D5787)</f>
        <v>1.4570626776375562E-4</v>
      </c>
      <c r="K5787">
        <f>AVERAGE($D$4:D5787)</f>
        <v>-8.96876183955738E-5</v>
      </c>
    </row>
    <row r="5788" spans="1:11" x14ac:dyDescent="0.35">
      <c r="A5788">
        <v>5786</v>
      </c>
      <c r="B5788" s="2">
        <v>37676</v>
      </c>
      <c r="C5788">
        <v>356.3</v>
      </c>
      <c r="D5788">
        <f t="shared" si="541"/>
        <v>1.27102403E-2</v>
      </c>
      <c r="E5788">
        <f t="shared" si="542"/>
        <v>1.27913587E-2</v>
      </c>
      <c r="F5788">
        <f t="shared" si="543"/>
        <v>4.5</v>
      </c>
      <c r="G5788">
        <f t="shared" si="544"/>
        <v>-4.5</v>
      </c>
      <c r="H5788">
        <f t="shared" si="545"/>
        <v>-0.46282100529999887</v>
      </c>
      <c r="I5788">
        <f t="shared" si="546"/>
        <v>-0.37049469964664306</v>
      </c>
      <c r="J5788">
        <f>_xlfn.VAR.S($D$3:D5788)</f>
        <v>1.4570936404666835E-4</v>
      </c>
      <c r="K5788">
        <f>AVERAGE($D$4:D5788)</f>
        <v>-8.7475012013828678E-5</v>
      </c>
    </row>
    <row r="5789" spans="1:11" x14ac:dyDescent="0.35">
      <c r="A5789">
        <v>5787</v>
      </c>
      <c r="B5789" s="2">
        <v>37677</v>
      </c>
      <c r="C5789">
        <v>352.3</v>
      </c>
      <c r="D5789">
        <f t="shared" si="541"/>
        <v>-1.12899873E-2</v>
      </c>
      <c r="E5789">
        <f t="shared" si="542"/>
        <v>-1.12264945E-2</v>
      </c>
      <c r="F5789">
        <f t="shared" si="543"/>
        <v>-4</v>
      </c>
      <c r="G5789">
        <f t="shared" si="544"/>
        <v>4</v>
      </c>
      <c r="H5789">
        <f t="shared" si="545"/>
        <v>-0.47411099259999889</v>
      </c>
      <c r="I5789">
        <f t="shared" si="546"/>
        <v>-0.37756183745583038</v>
      </c>
      <c r="J5789">
        <f>_xlfn.VAR.S($D$3:D5789)</f>
        <v>1.4570589584150595E-4</v>
      </c>
      <c r="K5789">
        <f>AVERAGE($D$4:D5789)</f>
        <v>-8.9411153093674187E-5</v>
      </c>
    </row>
    <row r="5790" spans="1:11" x14ac:dyDescent="0.35">
      <c r="A5790">
        <v>5788</v>
      </c>
      <c r="B5790" s="2">
        <v>37678</v>
      </c>
      <c r="C5790">
        <v>354</v>
      </c>
      <c r="D5790">
        <f t="shared" si="541"/>
        <v>4.8138278E-3</v>
      </c>
      <c r="E5790">
        <f t="shared" si="542"/>
        <v>4.8254329E-3</v>
      </c>
      <c r="F5790">
        <f t="shared" si="543"/>
        <v>1.6999999999999886</v>
      </c>
      <c r="G5790">
        <f t="shared" si="544"/>
        <v>-1.6999999999999886</v>
      </c>
      <c r="H5790">
        <f t="shared" si="545"/>
        <v>-0.46929716479999889</v>
      </c>
      <c r="I5790">
        <f t="shared" si="546"/>
        <v>-0.37455830388692579</v>
      </c>
      <c r="J5790">
        <f>_xlfn.VAR.S($D$3:D5790)</f>
        <v>1.4568485875445322E-4</v>
      </c>
      <c r="K5790">
        <f>AVERAGE($D$4:D5790)</f>
        <v>-8.8563867979954877E-5</v>
      </c>
    </row>
    <row r="5791" spans="1:11" x14ac:dyDescent="0.35">
      <c r="A5791">
        <v>5789</v>
      </c>
      <c r="B5791" s="2">
        <v>37679</v>
      </c>
      <c r="C5791">
        <v>346.2</v>
      </c>
      <c r="D5791">
        <f t="shared" si="541"/>
        <v>-2.22802704E-2</v>
      </c>
      <c r="E5791">
        <f t="shared" si="542"/>
        <v>-2.20338983E-2</v>
      </c>
      <c r="F5791">
        <f t="shared" si="543"/>
        <v>-7.8000000000000114</v>
      </c>
      <c r="G5791">
        <f t="shared" si="544"/>
        <v>7.8000000000000114</v>
      </c>
      <c r="H5791">
        <f t="shared" si="545"/>
        <v>-0.49157743519999891</v>
      </c>
      <c r="I5791">
        <f t="shared" si="546"/>
        <v>-0.388339222614841</v>
      </c>
      <c r="J5791">
        <f>_xlfn.VAR.S($D$3:D5791)</f>
        <v>1.4574481625635751E-4</v>
      </c>
      <c r="K5791">
        <f>AVERAGE($D$4:D5791)</f>
        <v>-9.2397956876295596E-5</v>
      </c>
    </row>
    <row r="5792" spans="1:11" x14ac:dyDescent="0.35">
      <c r="A5792">
        <v>5790</v>
      </c>
      <c r="B5792" s="2">
        <v>37680</v>
      </c>
      <c r="C5792">
        <v>350.3</v>
      </c>
      <c r="D5792">
        <f t="shared" si="541"/>
        <v>1.17732875E-2</v>
      </c>
      <c r="E5792">
        <f t="shared" si="542"/>
        <v>1.1842865399999999E-2</v>
      </c>
      <c r="F5792">
        <f t="shared" si="543"/>
        <v>4.1000000000000227</v>
      </c>
      <c r="G5792">
        <f t="shared" si="544"/>
        <v>-4.1000000000000227</v>
      </c>
      <c r="H5792">
        <f t="shared" si="545"/>
        <v>-0.47980414769999891</v>
      </c>
      <c r="I5792">
        <f t="shared" si="546"/>
        <v>-0.38109540636042405</v>
      </c>
      <c r="J5792">
        <f>_xlfn.VAR.S($D$3:D5792)</f>
        <v>1.4574392627234137E-4</v>
      </c>
      <c r="K5792">
        <f>AVERAGE($D$4:D5792)</f>
        <v>-9.0348261685955941E-5</v>
      </c>
    </row>
    <row r="5793" spans="1:11" x14ac:dyDescent="0.35">
      <c r="A5793">
        <v>5791</v>
      </c>
      <c r="B5793" s="2">
        <v>37683</v>
      </c>
      <c r="C5793">
        <v>349.3</v>
      </c>
      <c r="D5793">
        <f t="shared" si="541"/>
        <v>-2.8587783999999999E-3</v>
      </c>
      <c r="E5793">
        <f t="shared" si="542"/>
        <v>-2.8546959999999999E-3</v>
      </c>
      <c r="F5793">
        <f t="shared" si="543"/>
        <v>-1</v>
      </c>
      <c r="G5793">
        <f t="shared" si="544"/>
        <v>1</v>
      </c>
      <c r="H5793">
        <f t="shared" si="545"/>
        <v>-0.48266292609999889</v>
      </c>
      <c r="I5793">
        <f t="shared" si="546"/>
        <v>-0.38286219081272088</v>
      </c>
      <c r="J5793">
        <f>_xlfn.VAR.S($D$3:D5793)</f>
        <v>1.4572008524007087E-4</v>
      </c>
      <c r="K5793">
        <f>AVERAGE($D$4:D5793)</f>
        <v>-9.0826401606217439E-5</v>
      </c>
    </row>
    <row r="5794" spans="1:11" x14ac:dyDescent="0.35">
      <c r="A5794">
        <v>5792</v>
      </c>
      <c r="B5794" s="2">
        <v>37684</v>
      </c>
      <c r="C5794">
        <v>353.3</v>
      </c>
      <c r="D5794">
        <f t="shared" si="541"/>
        <v>1.13864026E-2</v>
      </c>
      <c r="E5794">
        <f t="shared" si="542"/>
        <v>1.14514744E-2</v>
      </c>
      <c r="F5794">
        <f t="shared" si="543"/>
        <v>4</v>
      </c>
      <c r="G5794">
        <f t="shared" si="544"/>
        <v>-4</v>
      </c>
      <c r="H5794">
        <f t="shared" si="545"/>
        <v>-0.47127652349999888</v>
      </c>
      <c r="I5794">
        <f t="shared" si="546"/>
        <v>-0.37579505300353355</v>
      </c>
      <c r="J5794">
        <f>_xlfn.VAR.S($D$3:D5794)</f>
        <v>1.4571763529345943E-4</v>
      </c>
      <c r="K5794">
        <f>AVERAGE($D$4:D5794)</f>
        <v>-8.8844493645311523E-5</v>
      </c>
    </row>
    <row r="5795" spans="1:11" x14ac:dyDescent="0.35">
      <c r="A5795">
        <v>5793</v>
      </c>
      <c r="B5795" s="2">
        <v>37685</v>
      </c>
      <c r="C5795">
        <v>353.2</v>
      </c>
      <c r="D5795">
        <f t="shared" si="541"/>
        <v>-2.8308560000000002E-4</v>
      </c>
      <c r="E5795">
        <f t="shared" si="542"/>
        <v>-2.8304559999999999E-4</v>
      </c>
      <c r="F5795">
        <f t="shared" si="543"/>
        <v>-0.10000000000002274</v>
      </c>
      <c r="G5795">
        <f t="shared" si="544"/>
        <v>0.10000000000002274</v>
      </c>
      <c r="H5795">
        <f t="shared" si="545"/>
        <v>-0.47155960909999889</v>
      </c>
      <c r="I5795">
        <f t="shared" si="546"/>
        <v>-0.37597173144876328</v>
      </c>
      <c r="J5795">
        <f>_xlfn.VAR.S($D$3:D5795)</f>
        <v>1.4569248388602771E-4</v>
      </c>
      <c r="K5795">
        <f>AVERAGE($D$4:D5795)</f>
        <v>-8.887802974792801E-5</v>
      </c>
    </row>
    <row r="5796" spans="1:11" x14ac:dyDescent="0.35">
      <c r="A5796">
        <v>5794</v>
      </c>
      <c r="B5796" s="2">
        <v>37686</v>
      </c>
      <c r="C5796">
        <v>356.9</v>
      </c>
      <c r="D5796">
        <f t="shared" si="541"/>
        <v>1.04211618E-2</v>
      </c>
      <c r="E5796">
        <f t="shared" si="542"/>
        <v>1.04756512E-2</v>
      </c>
      <c r="F5796">
        <f t="shared" si="543"/>
        <v>3.6999999999999886</v>
      </c>
      <c r="G5796">
        <f t="shared" si="544"/>
        <v>-3.6999999999999886</v>
      </c>
      <c r="H5796">
        <f t="shared" si="545"/>
        <v>-0.46113844729999887</v>
      </c>
      <c r="I5796">
        <f t="shared" si="546"/>
        <v>-0.36943462897526502</v>
      </c>
      <c r="J5796">
        <f>_xlfn.VAR.S($D$3:D5796)</f>
        <v>1.4568637173636374E-4</v>
      </c>
      <c r="K5796">
        <f>AVERAGE($D$4:D5796)</f>
        <v>-8.7063764284481111E-5</v>
      </c>
    </row>
    <row r="5797" spans="1:11" x14ac:dyDescent="0.35">
      <c r="A5797">
        <v>5795</v>
      </c>
      <c r="B5797" s="2">
        <v>37687</v>
      </c>
      <c r="C5797">
        <v>350.9</v>
      </c>
      <c r="D5797">
        <f t="shared" si="541"/>
        <v>-1.69543479E-2</v>
      </c>
      <c r="E5797">
        <f t="shared" si="542"/>
        <v>-1.6811431799999998E-2</v>
      </c>
      <c r="F5797">
        <f t="shared" si="543"/>
        <v>-6</v>
      </c>
      <c r="G5797">
        <f t="shared" si="544"/>
        <v>6</v>
      </c>
      <c r="H5797">
        <f t="shared" si="545"/>
        <v>-0.47809279519999887</v>
      </c>
      <c r="I5797">
        <f t="shared" si="546"/>
        <v>-0.38003533568904602</v>
      </c>
      <c r="J5797">
        <f>_xlfn.VAR.S($D$3:D5797)</f>
        <v>1.4571036586459829E-4</v>
      </c>
      <c r="K5797">
        <f>AVERAGE($D$4:D5797)</f>
        <v>-8.9974928270624622E-5</v>
      </c>
    </row>
    <row r="5798" spans="1:11" x14ac:dyDescent="0.35">
      <c r="A5798">
        <v>5796</v>
      </c>
      <c r="B5798" s="2">
        <v>37690</v>
      </c>
      <c r="C5798">
        <v>354.8</v>
      </c>
      <c r="D5798">
        <f t="shared" si="541"/>
        <v>1.1052967800000001E-2</v>
      </c>
      <c r="E5798">
        <f t="shared" si="542"/>
        <v>1.11142776E-2</v>
      </c>
      <c r="F5798">
        <f t="shared" si="543"/>
        <v>3.9000000000000341</v>
      </c>
      <c r="G5798">
        <f t="shared" si="544"/>
        <v>-3.9000000000000341</v>
      </c>
      <c r="H5798">
        <f t="shared" si="545"/>
        <v>-0.46703982739999889</v>
      </c>
      <c r="I5798">
        <f t="shared" si="546"/>
        <v>-0.3731448763250883</v>
      </c>
      <c r="J5798">
        <f>_xlfn.VAR.S($D$3:D5798)</f>
        <v>1.4570661554600919E-4</v>
      </c>
      <c r="K5798">
        <f>AVERAGE($D$4:D5798)</f>
        <v>-8.8052073615185348E-5</v>
      </c>
    </row>
    <row r="5799" spans="1:11" x14ac:dyDescent="0.35">
      <c r="A5799">
        <v>5797</v>
      </c>
      <c r="B5799" s="2">
        <v>37691</v>
      </c>
      <c r="C5799">
        <v>350.6</v>
      </c>
      <c r="D5799">
        <f t="shared" si="541"/>
        <v>-1.19082779E-2</v>
      </c>
      <c r="E5799">
        <f t="shared" si="542"/>
        <v>-1.1837655000000001E-2</v>
      </c>
      <c r="F5799">
        <f t="shared" si="543"/>
        <v>-4.1999999999999886</v>
      </c>
      <c r="G5799">
        <f t="shared" si="544"/>
        <v>4.1999999999999886</v>
      </c>
      <c r="H5799">
        <f t="shared" si="545"/>
        <v>-0.47894810529999887</v>
      </c>
      <c r="I5799">
        <f t="shared" si="546"/>
        <v>-0.38056537102473498</v>
      </c>
      <c r="J5799">
        <f>_xlfn.VAR.S($D$3:D5799)</f>
        <v>1.4570560859249204E-4</v>
      </c>
      <c r="K5799">
        <f>AVERAGE($D$4:D5799)</f>
        <v>-9.0091450051759682E-5</v>
      </c>
    </row>
    <row r="5800" spans="1:11" x14ac:dyDescent="0.35">
      <c r="A5800">
        <v>5798</v>
      </c>
      <c r="B5800" s="2">
        <v>37692</v>
      </c>
      <c r="C5800">
        <v>346.6</v>
      </c>
      <c r="D5800">
        <f t="shared" si="541"/>
        <v>-1.14745952E-2</v>
      </c>
      <c r="E5800">
        <f t="shared" si="542"/>
        <v>-1.14090131E-2</v>
      </c>
      <c r="F5800">
        <f t="shared" si="543"/>
        <v>-4</v>
      </c>
      <c r="G5800">
        <f t="shared" si="544"/>
        <v>4</v>
      </c>
      <c r="H5800">
        <f t="shared" si="545"/>
        <v>-0.49042270049999886</v>
      </c>
      <c r="I5800">
        <f t="shared" si="546"/>
        <v>-0.3876325088339222</v>
      </c>
      <c r="J5800">
        <f>_xlfn.VAR.S($D$3:D5800)</f>
        <v>1.4570285701536955E-4</v>
      </c>
      <c r="K5800">
        <f>AVERAGE($D$4:D5800)</f>
        <v>-9.205531131619789E-5</v>
      </c>
    </row>
    <row r="5801" spans="1:11" x14ac:dyDescent="0.35">
      <c r="A5801">
        <v>5799</v>
      </c>
      <c r="B5801" s="2">
        <v>37693</v>
      </c>
      <c r="C5801">
        <v>336</v>
      </c>
      <c r="D5801">
        <f t="shared" si="541"/>
        <v>-3.1060217300000002E-2</v>
      </c>
      <c r="E5801">
        <f t="shared" si="542"/>
        <v>-3.05828044E-2</v>
      </c>
      <c r="F5801">
        <f t="shared" si="543"/>
        <v>-10.600000000000023</v>
      </c>
      <c r="G5801">
        <f t="shared" si="544"/>
        <v>10.600000000000023</v>
      </c>
      <c r="H5801">
        <f t="shared" si="545"/>
        <v>-0.52148291779999889</v>
      </c>
      <c r="I5801">
        <f t="shared" si="546"/>
        <v>-0.40636042402826855</v>
      </c>
      <c r="J5801">
        <f>_xlfn.VAR.S($D$3:D5801)</f>
        <v>1.4584318497218806E-4</v>
      </c>
      <c r="K5801">
        <f>AVERAGE($D$4:D5801)</f>
        <v>-9.7396491376336525E-5</v>
      </c>
    </row>
    <row r="5802" spans="1:11" x14ac:dyDescent="0.35">
      <c r="A5802">
        <v>5800</v>
      </c>
      <c r="B5802" s="2">
        <v>37694</v>
      </c>
      <c r="C5802">
        <v>336.6</v>
      </c>
      <c r="D5802">
        <f t="shared" si="541"/>
        <v>1.7841217999999999E-3</v>
      </c>
      <c r="E5802">
        <f t="shared" si="542"/>
        <v>1.7857143E-3</v>
      </c>
      <c r="F5802">
        <f t="shared" si="543"/>
        <v>0.60000000000002274</v>
      </c>
      <c r="G5802">
        <f t="shared" si="544"/>
        <v>-0.60000000000002274</v>
      </c>
      <c r="H5802">
        <f t="shared" si="545"/>
        <v>-0.51969879599999891</v>
      </c>
      <c r="I5802">
        <f t="shared" si="546"/>
        <v>-0.40530035335689041</v>
      </c>
      <c r="J5802">
        <f>_xlfn.VAR.S($D$3:D5802)</f>
        <v>1.4581864078629022E-4</v>
      </c>
      <c r="K5802">
        <f>AVERAGE($D$4:D5802)</f>
        <v>-9.7072035730298191E-5</v>
      </c>
    </row>
    <row r="5803" spans="1:11" x14ac:dyDescent="0.35">
      <c r="A5803">
        <v>5801</v>
      </c>
      <c r="B5803" s="2">
        <v>37697</v>
      </c>
      <c r="C5803">
        <v>337.2</v>
      </c>
      <c r="D5803">
        <f t="shared" si="541"/>
        <v>1.7809443999999999E-3</v>
      </c>
      <c r="E5803">
        <f t="shared" si="542"/>
        <v>1.7825312E-3</v>
      </c>
      <c r="F5803">
        <f t="shared" si="543"/>
        <v>0.59999999999996589</v>
      </c>
      <c r="G5803">
        <f t="shared" si="544"/>
        <v>-0.59999999999996589</v>
      </c>
      <c r="H5803">
        <f t="shared" si="545"/>
        <v>-0.51791785159999892</v>
      </c>
      <c r="I5803">
        <f t="shared" si="546"/>
        <v>-0.40424028268551238</v>
      </c>
      <c r="J5803">
        <f>_xlfn.VAR.S($D$3:D5803)</f>
        <v>1.4579410280431208E-4</v>
      </c>
      <c r="K5803">
        <f>AVERAGE($D$4:D5803)</f>
        <v>-9.6748239793103305E-5</v>
      </c>
    </row>
    <row r="5804" spans="1:11" x14ac:dyDescent="0.35">
      <c r="A5804">
        <v>5802</v>
      </c>
      <c r="B5804" s="2">
        <v>37698</v>
      </c>
      <c r="C5804">
        <v>337.7</v>
      </c>
      <c r="D5804">
        <f t="shared" si="541"/>
        <v>1.4817013000000001E-3</v>
      </c>
      <c r="E5804">
        <f t="shared" si="542"/>
        <v>1.4827995000000001E-3</v>
      </c>
      <c r="F5804">
        <f t="shared" si="543"/>
        <v>0.5</v>
      </c>
      <c r="G5804">
        <f t="shared" si="544"/>
        <v>-0.5</v>
      </c>
      <c r="H5804">
        <f t="shared" si="545"/>
        <v>-0.5164361502999989</v>
      </c>
      <c r="I5804">
        <f t="shared" si="546"/>
        <v>-0.40335689045936396</v>
      </c>
      <c r="J5804">
        <f>_xlfn.VAR.S($D$3:D5804)</f>
        <v>1.4576939559116759E-4</v>
      </c>
      <c r="K5804">
        <f>AVERAGE($D$4:D5804)</f>
        <v>-9.6476140234442198E-5</v>
      </c>
    </row>
    <row r="5805" spans="1:11" x14ac:dyDescent="0.35">
      <c r="A5805">
        <v>5803</v>
      </c>
      <c r="B5805" s="2">
        <v>37699</v>
      </c>
      <c r="C5805">
        <v>336.2</v>
      </c>
      <c r="D5805">
        <f t="shared" si="541"/>
        <v>-4.4517063999999999E-3</v>
      </c>
      <c r="E5805">
        <f t="shared" si="542"/>
        <v>-4.4418123000000004E-3</v>
      </c>
      <c r="F5805">
        <f t="shared" si="543"/>
        <v>-1.5</v>
      </c>
      <c r="G5805">
        <f t="shared" si="544"/>
        <v>1.5</v>
      </c>
      <c r="H5805">
        <f t="shared" si="545"/>
        <v>-0.52088785669999893</v>
      </c>
      <c r="I5805">
        <f t="shared" si="546"/>
        <v>-0.40600706713780921</v>
      </c>
      <c r="J5805">
        <f>_xlfn.VAR.S($D$3:D5805)</f>
        <v>1.4574755147607206E-4</v>
      </c>
      <c r="K5805">
        <f>AVERAGE($D$4:D5805)</f>
        <v>-9.7226783160978838E-5</v>
      </c>
    </row>
    <row r="5806" spans="1:11" x14ac:dyDescent="0.35">
      <c r="A5806">
        <v>5804</v>
      </c>
      <c r="B5806" s="2">
        <v>37700</v>
      </c>
      <c r="C5806">
        <v>333</v>
      </c>
      <c r="D5806">
        <f t="shared" si="541"/>
        <v>-9.5637310000000007E-3</v>
      </c>
      <c r="E5806">
        <f t="shared" si="542"/>
        <v>-9.5181439999999992E-3</v>
      </c>
      <c r="F5806">
        <f t="shared" si="543"/>
        <v>-3.1999999999999886</v>
      </c>
      <c r="G5806">
        <f t="shared" si="544"/>
        <v>3.1999999999999886</v>
      </c>
      <c r="H5806">
        <f t="shared" si="545"/>
        <v>-0.53045158769999889</v>
      </c>
      <c r="I5806">
        <f t="shared" si="546"/>
        <v>-0.41166077738515905</v>
      </c>
      <c r="J5806">
        <f>_xlfn.VAR.S($D$3:D5806)</f>
        <v>1.4573790010195085E-4</v>
      </c>
      <c r="K5806">
        <f>AVERAGE($D$4:D5806)</f>
        <v>-9.8858095278304189E-5</v>
      </c>
    </row>
    <row r="5807" spans="1:11" x14ac:dyDescent="0.35">
      <c r="A5807">
        <v>5805</v>
      </c>
      <c r="B5807" s="2">
        <v>37701</v>
      </c>
      <c r="C5807">
        <v>326.10000000000002</v>
      </c>
      <c r="D5807">
        <f t="shared" si="541"/>
        <v>-2.0938407199999998E-2</v>
      </c>
      <c r="E5807">
        <f t="shared" si="542"/>
        <v>-2.07207207E-2</v>
      </c>
      <c r="F5807">
        <f t="shared" si="543"/>
        <v>-6.8999999999999773</v>
      </c>
      <c r="G5807">
        <f t="shared" si="544"/>
        <v>6.8999999999999773</v>
      </c>
      <c r="H5807">
        <f t="shared" si="545"/>
        <v>-0.55138999489999885</v>
      </c>
      <c r="I5807">
        <f t="shared" si="546"/>
        <v>-0.42385159010600704</v>
      </c>
      <c r="J5807">
        <f>_xlfn.VAR.S($D$3:D5807)</f>
        <v>1.4578765633683821E-4</v>
      </c>
      <c r="K5807">
        <f>AVERAGE($D$4:D5807)</f>
        <v>-1.024486447450033E-4</v>
      </c>
    </row>
    <row r="5808" spans="1:11" x14ac:dyDescent="0.35">
      <c r="A5808">
        <v>5806</v>
      </c>
      <c r="B5808" s="2">
        <v>37704</v>
      </c>
      <c r="C5808">
        <v>329.5</v>
      </c>
      <c r="D5808">
        <f t="shared" si="541"/>
        <v>1.03722711E-2</v>
      </c>
      <c r="E5808">
        <f t="shared" si="542"/>
        <v>1.04262496E-2</v>
      </c>
      <c r="F5808">
        <f t="shared" si="543"/>
        <v>3.3999999999999773</v>
      </c>
      <c r="G5808">
        <f t="shared" si="544"/>
        <v>-3.3999999999999773</v>
      </c>
      <c r="H5808">
        <f t="shared" si="545"/>
        <v>-0.5410177237999988</v>
      </c>
      <c r="I5808">
        <f t="shared" si="546"/>
        <v>-0.41784452296819785</v>
      </c>
      <c r="J5808">
        <f>_xlfn.VAR.S($D$3:D5808)</f>
        <v>1.4578141291404076E-4</v>
      </c>
      <c r="K5808">
        <f>AVERAGE($D$4:D5808)</f>
        <v>-1.006442141257535E-4</v>
      </c>
    </row>
    <row r="5809" spans="1:11" x14ac:dyDescent="0.35">
      <c r="A5809">
        <v>5807</v>
      </c>
      <c r="B5809" s="2">
        <v>37705</v>
      </c>
      <c r="C5809">
        <v>328.3</v>
      </c>
      <c r="D5809">
        <f t="shared" si="541"/>
        <v>-3.6485293999999999E-3</v>
      </c>
      <c r="E5809">
        <f t="shared" si="542"/>
        <v>-3.6418815999999998E-3</v>
      </c>
      <c r="F5809">
        <f t="shared" si="543"/>
        <v>-1.1999999999999886</v>
      </c>
      <c r="G5809">
        <f t="shared" si="544"/>
        <v>1.1999999999999886</v>
      </c>
      <c r="H5809">
        <f t="shared" si="545"/>
        <v>-0.54466625319999884</v>
      </c>
      <c r="I5809">
        <f t="shared" si="546"/>
        <v>-0.41996466431095403</v>
      </c>
      <c r="J5809">
        <f>_xlfn.VAR.S($D$3:D5809)</f>
        <v>1.4575848093018609E-4</v>
      </c>
      <c r="K5809">
        <f>AVERAGE($D$4:D5809)</f>
        <v>-1.0125528632449175E-4</v>
      </c>
    </row>
    <row r="5810" spans="1:11" x14ac:dyDescent="0.35">
      <c r="A5810">
        <v>5808</v>
      </c>
      <c r="B5810" s="2">
        <v>37706</v>
      </c>
      <c r="C5810">
        <v>330.1</v>
      </c>
      <c r="D5810">
        <f t="shared" si="541"/>
        <v>5.4678143999999998E-3</v>
      </c>
      <c r="E5810">
        <f t="shared" si="542"/>
        <v>5.4827901E-3</v>
      </c>
      <c r="F5810">
        <f t="shared" si="543"/>
        <v>1.8000000000000114</v>
      </c>
      <c r="G5810">
        <f t="shared" si="544"/>
        <v>-1.8000000000000114</v>
      </c>
      <c r="H5810">
        <f t="shared" si="545"/>
        <v>-0.53919843879999885</v>
      </c>
      <c r="I5810">
        <f t="shared" si="546"/>
        <v>-0.41678445229681971</v>
      </c>
      <c r="J5810">
        <f>_xlfn.VAR.S($D$3:D5810)</f>
        <v>1.4573870612219649E-4</v>
      </c>
      <c r="K5810">
        <f>AVERAGE($D$4:D5810)</f>
        <v>-1.0029625934217309E-4</v>
      </c>
    </row>
    <row r="5811" spans="1:11" x14ac:dyDescent="0.35">
      <c r="A5811">
        <v>5809</v>
      </c>
      <c r="B5811" s="2">
        <v>37707</v>
      </c>
      <c r="C5811">
        <v>328.4</v>
      </c>
      <c r="D5811">
        <f t="shared" si="541"/>
        <v>-5.1632613000000003E-3</v>
      </c>
      <c r="E5811">
        <f t="shared" si="542"/>
        <v>-5.1499546000000002E-3</v>
      </c>
      <c r="F5811">
        <f t="shared" si="543"/>
        <v>-1.7000000000000455</v>
      </c>
      <c r="G5811">
        <f t="shared" si="544"/>
        <v>1.7000000000000455</v>
      </c>
      <c r="H5811">
        <f t="shared" si="545"/>
        <v>-0.54436170009999885</v>
      </c>
      <c r="I5811">
        <f t="shared" si="546"/>
        <v>-0.41978798586572441</v>
      </c>
      <c r="J5811">
        <f>_xlfn.VAR.S($D$3:D5811)</f>
        <v>1.4571803912300765E-4</v>
      </c>
      <c r="K5811">
        <f>AVERAGE($D$4:D5811)</f>
        <v>-1.0116798197314035E-4</v>
      </c>
    </row>
    <row r="5812" spans="1:11" x14ac:dyDescent="0.35">
      <c r="A5812">
        <v>5810</v>
      </c>
      <c r="B5812" s="2">
        <v>37708</v>
      </c>
      <c r="C5812">
        <v>331.5</v>
      </c>
      <c r="D5812">
        <f t="shared" si="541"/>
        <v>9.3954320000000004E-3</v>
      </c>
      <c r="E5812">
        <f t="shared" si="542"/>
        <v>9.4397076999999992E-3</v>
      </c>
      <c r="F5812">
        <f t="shared" si="543"/>
        <v>3.1000000000000227</v>
      </c>
      <c r="G5812">
        <f t="shared" si="544"/>
        <v>-3.1000000000000227</v>
      </c>
      <c r="H5812">
        <f t="shared" si="545"/>
        <v>-0.53496626809999881</v>
      </c>
      <c r="I5812">
        <f t="shared" si="546"/>
        <v>-0.41431095406360419</v>
      </c>
      <c r="J5812">
        <f>_xlfn.VAR.S($D$3:D5812)</f>
        <v>1.4570845232316447E-4</v>
      </c>
      <c r="K5812">
        <f>AVERAGE($D$4:D5812)</f>
        <v>-9.9533173919779495E-5</v>
      </c>
    </row>
    <row r="5813" spans="1:11" x14ac:dyDescent="0.35">
      <c r="A5813">
        <v>5811</v>
      </c>
      <c r="B5813" s="2">
        <v>37711</v>
      </c>
      <c r="C5813">
        <v>335.9</v>
      </c>
      <c r="D5813">
        <f t="shared" si="541"/>
        <v>1.3185687E-2</v>
      </c>
      <c r="E5813">
        <f t="shared" si="542"/>
        <v>1.3273001499999999E-2</v>
      </c>
      <c r="F5813">
        <f t="shared" si="543"/>
        <v>4.3999999999999773</v>
      </c>
      <c r="G5813">
        <f t="shared" si="544"/>
        <v>-4.3999999999999773</v>
      </c>
      <c r="H5813">
        <f t="shared" si="545"/>
        <v>-0.52178058109999881</v>
      </c>
      <c r="I5813">
        <f t="shared" si="546"/>
        <v>-0.40653710247349828</v>
      </c>
      <c r="J5813">
        <f>_xlfn.VAR.S($D$3:D5813)</f>
        <v>1.457137122578698E-4</v>
      </c>
      <c r="K5813">
        <f>AVERAGE($D$4:D5813)</f>
        <v>-9.7246561153184003E-5</v>
      </c>
    </row>
    <row r="5814" spans="1:11" x14ac:dyDescent="0.35">
      <c r="A5814">
        <v>5812</v>
      </c>
      <c r="B5814" s="2">
        <v>37712</v>
      </c>
      <c r="C5814">
        <v>334.3</v>
      </c>
      <c r="D5814">
        <f t="shared" si="541"/>
        <v>-4.7747032E-3</v>
      </c>
      <c r="E5814">
        <f t="shared" si="542"/>
        <v>-4.7633223999999997E-3</v>
      </c>
      <c r="F5814">
        <f t="shared" si="543"/>
        <v>-1.5999999999999659</v>
      </c>
      <c r="G5814">
        <f t="shared" si="544"/>
        <v>1.5999999999999659</v>
      </c>
      <c r="H5814">
        <f t="shared" si="545"/>
        <v>-0.52655528429999876</v>
      </c>
      <c r="I5814">
        <f t="shared" si="546"/>
        <v>-0.40936395759717314</v>
      </c>
      <c r="J5814">
        <f>_xlfn.VAR.S($D$3:D5814)</f>
        <v>1.4569241315366739E-4</v>
      </c>
      <c r="K5814">
        <f>AVERAGE($D$4:D5814)</f>
        <v>-9.8051492600240763E-5</v>
      </c>
    </row>
    <row r="5815" spans="1:11" x14ac:dyDescent="0.35">
      <c r="A5815">
        <v>5813</v>
      </c>
      <c r="B5815" s="2">
        <v>37713</v>
      </c>
      <c r="C5815">
        <v>329.6</v>
      </c>
      <c r="D5815">
        <f t="shared" si="541"/>
        <v>-1.4158995400000001E-2</v>
      </c>
      <c r="E5815">
        <f t="shared" si="542"/>
        <v>-1.4059228199999999E-2</v>
      </c>
      <c r="F5815">
        <f t="shared" si="543"/>
        <v>-4.6999999999999886</v>
      </c>
      <c r="G5815">
        <f t="shared" si="544"/>
        <v>4.6999999999999886</v>
      </c>
      <c r="H5815">
        <f t="shared" si="545"/>
        <v>-0.54071427969999875</v>
      </c>
      <c r="I5815">
        <f t="shared" si="546"/>
        <v>-0.41766784452296812</v>
      </c>
      <c r="J5815">
        <f>_xlfn.VAR.S($D$3:D5815)</f>
        <v>1.457013934265291E-4</v>
      </c>
      <c r="K5815">
        <f>AVERAGE($D$4:D5815)</f>
        <v>-1.0047078783551256E-4</v>
      </c>
    </row>
    <row r="5816" spans="1:11" x14ac:dyDescent="0.35">
      <c r="A5816">
        <v>5814</v>
      </c>
      <c r="B5816" s="2">
        <v>37714</v>
      </c>
      <c r="C5816">
        <v>324.89999999999998</v>
      </c>
      <c r="D5816">
        <f t="shared" si="541"/>
        <v>-1.43623554E-2</v>
      </c>
      <c r="E5816">
        <f t="shared" si="542"/>
        <v>-1.42597087E-2</v>
      </c>
      <c r="F5816">
        <f t="shared" si="543"/>
        <v>-4.7000000000000455</v>
      </c>
      <c r="G5816">
        <f t="shared" si="544"/>
        <v>4.7000000000000455</v>
      </c>
      <c r="H5816">
        <f t="shared" si="545"/>
        <v>-0.55507663509999872</v>
      </c>
      <c r="I5816">
        <f t="shared" si="546"/>
        <v>-0.42597173144876332</v>
      </c>
      <c r="J5816">
        <f>_xlfn.VAR.S($D$3:D5816)</f>
        <v>1.4571135000177648E-4</v>
      </c>
      <c r="K5816">
        <f>AVERAGE($D$4:D5816)</f>
        <v>-1.0292423435403389E-4</v>
      </c>
    </row>
    <row r="5817" spans="1:11" x14ac:dyDescent="0.35">
      <c r="A5817">
        <v>5815</v>
      </c>
      <c r="B5817" s="2">
        <v>37715</v>
      </c>
      <c r="C5817">
        <v>325.3</v>
      </c>
      <c r="D5817">
        <f t="shared" si="541"/>
        <v>1.2303908000000001E-3</v>
      </c>
      <c r="E5817">
        <f t="shared" si="542"/>
        <v>1.2311480000000001E-3</v>
      </c>
      <c r="F5817">
        <f t="shared" si="543"/>
        <v>0.40000000000003411</v>
      </c>
      <c r="G5817">
        <f t="shared" si="544"/>
        <v>-0.40000000000003411</v>
      </c>
      <c r="H5817">
        <f t="shared" si="545"/>
        <v>-0.55384624429999874</v>
      </c>
      <c r="I5817">
        <f t="shared" si="546"/>
        <v>-0.42526501766784452</v>
      </c>
      <c r="J5817">
        <f>_xlfn.VAR.S($D$3:D5817)</f>
        <v>1.4568659015674087E-4</v>
      </c>
      <c r="K5817">
        <f>AVERAGE($D$4:D5817)</f>
        <v>-1.0269490600275181E-4</v>
      </c>
    </row>
    <row r="5818" spans="1:11" x14ac:dyDescent="0.35">
      <c r="A5818">
        <v>5816</v>
      </c>
      <c r="B5818" s="2">
        <v>37718</v>
      </c>
      <c r="C5818">
        <v>321.5</v>
      </c>
      <c r="D5818">
        <f t="shared" si="541"/>
        <v>-1.1750289800000001E-2</v>
      </c>
      <c r="E5818">
        <f t="shared" si="542"/>
        <v>-1.1681524699999999E-2</v>
      </c>
      <c r="F5818">
        <f t="shared" si="543"/>
        <v>-3.8000000000000114</v>
      </c>
      <c r="G5818">
        <f t="shared" si="544"/>
        <v>3.8000000000000114</v>
      </c>
      <c r="H5818">
        <f t="shared" si="545"/>
        <v>-0.56559653409999877</v>
      </c>
      <c r="I5818">
        <f t="shared" si="546"/>
        <v>-0.4319787985865724</v>
      </c>
      <c r="J5818">
        <f>_xlfn.VAR.S($D$3:D5818)</f>
        <v>1.4568489284575424E-4</v>
      </c>
      <c r="K5818">
        <f>AVERAGE($D$4:D5818)</f>
        <v>-1.0469793177987945E-4</v>
      </c>
    </row>
    <row r="5819" spans="1:11" x14ac:dyDescent="0.35">
      <c r="A5819">
        <v>5817</v>
      </c>
      <c r="B5819" s="2">
        <v>37719</v>
      </c>
      <c r="C5819">
        <v>322.2</v>
      </c>
      <c r="D5819">
        <f t="shared" si="541"/>
        <v>2.1749271000000001E-3</v>
      </c>
      <c r="E5819">
        <f t="shared" si="542"/>
        <v>2.1772939000000002E-3</v>
      </c>
      <c r="F5819">
        <f t="shared" si="543"/>
        <v>0.69999999999998863</v>
      </c>
      <c r="G5819">
        <f t="shared" si="544"/>
        <v>-0.69999999999998863</v>
      </c>
      <c r="H5819">
        <f t="shared" si="545"/>
        <v>-0.56342160699999877</v>
      </c>
      <c r="I5819">
        <f t="shared" si="546"/>
        <v>-0.43074204946996464</v>
      </c>
      <c r="J5819">
        <f>_xlfn.VAR.S($D$3:D5819)</f>
        <v>1.456607313947567E-4</v>
      </c>
      <c r="K5819">
        <f>AVERAGE($D$4:D5819)</f>
        <v>-1.0430597424346613E-4</v>
      </c>
    </row>
    <row r="5820" spans="1:11" x14ac:dyDescent="0.35">
      <c r="A5820">
        <v>5818</v>
      </c>
      <c r="B5820" s="2">
        <v>37720</v>
      </c>
      <c r="C5820">
        <v>325.60000000000002</v>
      </c>
      <c r="D5820">
        <f t="shared" si="541"/>
        <v>1.04971634E-2</v>
      </c>
      <c r="E5820">
        <f t="shared" si="542"/>
        <v>1.0552451900000001E-2</v>
      </c>
      <c r="F5820">
        <f t="shared" si="543"/>
        <v>3.4000000000000341</v>
      </c>
      <c r="G5820">
        <f t="shared" si="544"/>
        <v>-3.4000000000000341</v>
      </c>
      <c r="H5820">
        <f t="shared" si="545"/>
        <v>-0.55292444359999882</v>
      </c>
      <c r="I5820">
        <f t="shared" si="546"/>
        <v>-0.42473498233215545</v>
      </c>
      <c r="J5820">
        <f>_xlfn.VAR.S($D$3:D5820)</f>
        <v>1.4565498156878236E-4</v>
      </c>
      <c r="K5820">
        <f>AVERAGE($D$4:D5820)</f>
        <v>-1.024834764999139E-4</v>
      </c>
    </row>
    <row r="5821" spans="1:11" x14ac:dyDescent="0.35">
      <c r="A5821">
        <v>5819</v>
      </c>
      <c r="B5821" s="2">
        <v>37721</v>
      </c>
      <c r="C5821">
        <v>326.7</v>
      </c>
      <c r="D5821">
        <f t="shared" si="541"/>
        <v>3.3726845000000001E-3</v>
      </c>
      <c r="E5821">
        <f t="shared" si="542"/>
        <v>3.3783784000000002E-3</v>
      </c>
      <c r="F5821">
        <f t="shared" si="543"/>
        <v>1.0999999999999659</v>
      </c>
      <c r="G5821">
        <f t="shared" si="544"/>
        <v>-1.0999999999999659</v>
      </c>
      <c r="H5821">
        <f t="shared" si="545"/>
        <v>-0.54955175909999887</v>
      </c>
      <c r="I5821">
        <f t="shared" si="546"/>
        <v>-0.422791519434629</v>
      </c>
      <c r="J5821">
        <f>_xlfn.VAR.S($D$3:D5821)</f>
        <v>1.456320128584576E-4</v>
      </c>
      <c r="K5821">
        <f>AVERAGE($D$4:D5821)</f>
        <v>-1.0188616333791666E-4</v>
      </c>
    </row>
    <row r="5822" spans="1:11" x14ac:dyDescent="0.35">
      <c r="A5822">
        <v>5820</v>
      </c>
      <c r="B5822" s="2">
        <v>37722</v>
      </c>
      <c r="C5822">
        <v>327.9</v>
      </c>
      <c r="D5822">
        <f t="shared" si="541"/>
        <v>3.6663652000000001E-3</v>
      </c>
      <c r="E5822">
        <f t="shared" si="542"/>
        <v>3.6730946000000002E-3</v>
      </c>
      <c r="F5822">
        <f t="shared" si="543"/>
        <v>1.1999999999999886</v>
      </c>
      <c r="G5822">
        <f t="shared" si="544"/>
        <v>-1.1999999999999886</v>
      </c>
      <c r="H5822">
        <f t="shared" si="545"/>
        <v>-0.54588539389999891</v>
      </c>
      <c r="I5822">
        <f t="shared" si="546"/>
        <v>-0.42067137809187283</v>
      </c>
      <c r="J5822">
        <f>_xlfn.VAR.S($D$3:D5822)</f>
        <v>1.4560941605826685E-4</v>
      </c>
      <c r="K5822">
        <f>AVERAGE($D$4:D5822)</f>
        <v>-1.0123858620037793E-4</v>
      </c>
    </row>
    <row r="5823" spans="1:11" x14ac:dyDescent="0.35">
      <c r="A5823">
        <v>5821</v>
      </c>
      <c r="B5823" s="2">
        <v>37725</v>
      </c>
      <c r="C5823">
        <v>324.2</v>
      </c>
      <c r="D5823">
        <f t="shared" si="541"/>
        <v>-1.1348074499999999E-2</v>
      </c>
      <c r="E5823">
        <f t="shared" si="542"/>
        <v>-1.1283928E-2</v>
      </c>
      <c r="F5823">
        <f t="shared" si="543"/>
        <v>-3.6999999999999886</v>
      </c>
      <c r="G5823">
        <f t="shared" si="544"/>
        <v>3.6999999999999886</v>
      </c>
      <c r="H5823">
        <f t="shared" si="545"/>
        <v>-0.55723346839999888</v>
      </c>
      <c r="I5823">
        <f t="shared" si="546"/>
        <v>-0.42720848056537108</v>
      </c>
      <c r="J5823">
        <f>_xlfn.VAR.S($D$3:D5823)</f>
        <v>1.4560615620223363E-4</v>
      </c>
      <c r="K5823">
        <f>AVERAGE($D$4:D5823)</f>
        <v>-1.0317103223367683E-4</v>
      </c>
    </row>
    <row r="5824" spans="1:11" x14ac:dyDescent="0.35">
      <c r="A5824">
        <v>5822</v>
      </c>
      <c r="B5824" s="2">
        <v>37726</v>
      </c>
      <c r="C5824">
        <v>324.89999999999998</v>
      </c>
      <c r="D5824">
        <f t="shared" si="541"/>
        <v>2.1568334000000001E-3</v>
      </c>
      <c r="E5824">
        <f t="shared" si="542"/>
        <v>2.1591610000000002E-3</v>
      </c>
      <c r="F5824">
        <f t="shared" si="543"/>
        <v>0.69999999999998863</v>
      </c>
      <c r="G5824">
        <f t="shared" si="544"/>
        <v>-0.69999999999998863</v>
      </c>
      <c r="H5824">
        <f t="shared" si="545"/>
        <v>-0.55507663499999893</v>
      </c>
      <c r="I5824">
        <f t="shared" si="546"/>
        <v>-0.42597173144876332</v>
      </c>
      <c r="J5824">
        <f>_xlfn.VAR.S($D$3:D5824)</f>
        <v>1.4558201378782633E-4</v>
      </c>
      <c r="K5824">
        <f>AVERAGE($D$4:D5824)</f>
        <v>-1.0278278203057881E-4</v>
      </c>
    </row>
    <row r="5825" spans="1:11" x14ac:dyDescent="0.35">
      <c r="A5825">
        <v>5823</v>
      </c>
      <c r="B5825" s="2">
        <v>37727</v>
      </c>
      <c r="C5825">
        <v>325.8</v>
      </c>
      <c r="D5825">
        <f t="shared" si="541"/>
        <v>2.7662534999999999E-3</v>
      </c>
      <c r="E5825">
        <f t="shared" si="542"/>
        <v>2.7700831E-3</v>
      </c>
      <c r="F5825">
        <f t="shared" si="543"/>
        <v>0.90000000000003411</v>
      </c>
      <c r="G5825">
        <f t="shared" si="544"/>
        <v>-0.90000000000003411</v>
      </c>
      <c r="H5825">
        <f t="shared" si="545"/>
        <v>-0.55231038149999889</v>
      </c>
      <c r="I5825">
        <f t="shared" si="546"/>
        <v>-0.42438162544169611</v>
      </c>
      <c r="J5825">
        <f>_xlfn.VAR.S($D$3:D5825)</f>
        <v>1.4555841456150075E-4</v>
      </c>
      <c r="K5825">
        <f>AVERAGE($D$4:D5825)</f>
        <v>-1.022899898144966E-4</v>
      </c>
    </row>
    <row r="5826" spans="1:11" x14ac:dyDescent="0.35">
      <c r="A5826">
        <v>5824</v>
      </c>
      <c r="B5826" s="2">
        <v>37728</v>
      </c>
      <c r="C5826">
        <v>327.2</v>
      </c>
      <c r="D5826">
        <f t="shared" si="541"/>
        <v>4.2879086000000002E-3</v>
      </c>
      <c r="E5826">
        <f t="shared" si="542"/>
        <v>4.2971147999999997E-3</v>
      </c>
      <c r="F5826">
        <f t="shared" si="543"/>
        <v>1.3999999999999773</v>
      </c>
      <c r="G5826">
        <f t="shared" si="544"/>
        <v>-1.3999999999999773</v>
      </c>
      <c r="H5826">
        <f t="shared" si="545"/>
        <v>-0.54802247289999895</v>
      </c>
      <c r="I5826">
        <f t="shared" si="546"/>
        <v>-0.42190812720848059</v>
      </c>
      <c r="J5826">
        <f>_xlfn.VAR.S($D$3:D5826)</f>
        <v>1.4553671558476203E-4</v>
      </c>
      <c r="K5826">
        <f>AVERAGE($D$4:D5826)</f>
        <v>-1.0153604878928374E-4</v>
      </c>
    </row>
    <row r="5827" spans="1:11" x14ac:dyDescent="0.35">
      <c r="A5827">
        <v>5825</v>
      </c>
      <c r="B5827" s="2">
        <v>37732</v>
      </c>
      <c r="C5827">
        <v>333.5</v>
      </c>
      <c r="D5827">
        <f t="shared" si="541"/>
        <v>1.9071260600000001E-2</v>
      </c>
      <c r="E5827">
        <f t="shared" si="542"/>
        <v>1.9254278699999999E-2</v>
      </c>
      <c r="F5827">
        <f t="shared" si="543"/>
        <v>6.3000000000000114</v>
      </c>
      <c r="G5827">
        <f t="shared" si="544"/>
        <v>-6.3000000000000114</v>
      </c>
      <c r="H5827">
        <f t="shared" si="545"/>
        <v>-0.52895121229999897</v>
      </c>
      <c r="I5827">
        <f t="shared" si="546"/>
        <v>-0.41077738515901063</v>
      </c>
      <c r="J5827">
        <f>_xlfn.VAR.S($D$3:D5827)</f>
        <v>1.455747841233689E-4</v>
      </c>
      <c r="K5827">
        <f>AVERAGE($D$4:D5827)</f>
        <v>-9.824401639766471E-5</v>
      </c>
    </row>
    <row r="5828" spans="1:11" x14ac:dyDescent="0.35">
      <c r="A5828">
        <v>5826</v>
      </c>
      <c r="B5828" s="2">
        <v>37733</v>
      </c>
      <c r="C5828">
        <v>334.4</v>
      </c>
      <c r="D5828">
        <f t="shared" ref="D5828:D5891" si="547">ROUND(LN(C5828/C5827),10)</f>
        <v>2.6950159000000001E-3</v>
      </c>
      <c r="E5828">
        <f t="shared" ref="E5828:E5891" si="548">ROUND(C5828/C5827-1,10)</f>
        <v>2.6986507000000002E-3</v>
      </c>
      <c r="F5828">
        <f t="shared" ref="F5828:F5891" si="549">C5828-C5827</f>
        <v>0.89999999999997726</v>
      </c>
      <c r="G5828">
        <f t="shared" ref="G5828:G5891" si="550">-F5828</f>
        <v>-0.89999999999997726</v>
      </c>
      <c r="H5828">
        <f t="shared" ref="H5828:H5891" si="551">H5827+D5828</f>
        <v>-0.52625619639999899</v>
      </c>
      <c r="I5828">
        <f t="shared" ref="I5828:I5891" si="552">C5828/$C$2-1</f>
        <v>-0.40918727915194353</v>
      </c>
      <c r="J5828">
        <f>_xlfn.VAR.S($D$3:D5828)</f>
        <v>1.4555112484327033E-4</v>
      </c>
      <c r="K5828">
        <f>AVERAGE($D$4:D5828)</f>
        <v>-9.7764486798283142E-5</v>
      </c>
    </row>
    <row r="5829" spans="1:11" x14ac:dyDescent="0.35">
      <c r="A5829">
        <v>5827</v>
      </c>
      <c r="B5829" s="2">
        <v>37734</v>
      </c>
      <c r="C5829">
        <v>331.5</v>
      </c>
      <c r="D5829">
        <f t="shared" si="547"/>
        <v>-8.7100716000000009E-3</v>
      </c>
      <c r="E5829">
        <f t="shared" si="548"/>
        <v>-8.6722488000000007E-3</v>
      </c>
      <c r="F5829">
        <f t="shared" si="549"/>
        <v>-2.8999999999999773</v>
      </c>
      <c r="G5829">
        <f t="shared" si="550"/>
        <v>2.8999999999999773</v>
      </c>
      <c r="H5829">
        <f t="shared" si="551"/>
        <v>-0.53496626799999902</v>
      </c>
      <c r="I5829">
        <f t="shared" si="552"/>
        <v>-0.41431095406360419</v>
      </c>
      <c r="J5829">
        <f>_xlfn.VAR.S($D$3:D5829)</f>
        <v>1.4553889279526419E-4</v>
      </c>
      <c r="K5829">
        <f>AVERAGE($D$4:D5829)</f>
        <v>-9.9242740679711516E-5</v>
      </c>
    </row>
    <row r="5830" spans="1:11" x14ac:dyDescent="0.35">
      <c r="A5830">
        <v>5828</v>
      </c>
      <c r="B5830" s="2">
        <v>37735</v>
      </c>
      <c r="C5830">
        <v>334.8</v>
      </c>
      <c r="D5830">
        <f t="shared" si="547"/>
        <v>9.9055289999999997E-3</v>
      </c>
      <c r="E5830">
        <f t="shared" si="548"/>
        <v>9.9547511000000009E-3</v>
      </c>
      <c r="F5830">
        <f t="shared" si="549"/>
        <v>3.3000000000000114</v>
      </c>
      <c r="G5830">
        <f t="shared" si="550"/>
        <v>-3.3000000000000114</v>
      </c>
      <c r="H5830">
        <f t="shared" si="551"/>
        <v>-0.52506073899999905</v>
      </c>
      <c r="I5830">
        <f t="shared" si="552"/>
        <v>-0.40848056537102473</v>
      </c>
      <c r="J5830">
        <f>_xlfn.VAR.S($D$3:D5830)</f>
        <v>1.4553106556143856E-4</v>
      </c>
      <c r="K5830">
        <f>AVERAGE($D$4:D5830)</f>
        <v>-9.7525772816200329E-5</v>
      </c>
    </row>
    <row r="5831" spans="1:11" x14ac:dyDescent="0.35">
      <c r="A5831">
        <v>5829</v>
      </c>
      <c r="B5831" s="2">
        <v>37736</v>
      </c>
      <c r="C5831">
        <v>333.4</v>
      </c>
      <c r="D5831">
        <f t="shared" si="547"/>
        <v>-4.1903683000000004E-3</v>
      </c>
      <c r="E5831">
        <f t="shared" si="548"/>
        <v>-4.1816010000000001E-3</v>
      </c>
      <c r="F5831">
        <f t="shared" si="549"/>
        <v>-1.4000000000000341</v>
      </c>
      <c r="G5831">
        <f t="shared" si="550"/>
        <v>1.4000000000000341</v>
      </c>
      <c r="H5831">
        <f t="shared" si="551"/>
        <v>-0.52925110729999902</v>
      </c>
      <c r="I5831">
        <f t="shared" si="552"/>
        <v>-0.41095406360424036</v>
      </c>
      <c r="J5831">
        <f>_xlfn.VAR.S($D$3:D5831)</f>
        <v>1.4550897879230852E-4</v>
      </c>
      <c r="K5831">
        <f>AVERAGE($D$4:D5831)</f>
        <v>-9.8228045041180389E-5</v>
      </c>
    </row>
    <row r="5832" spans="1:11" x14ac:dyDescent="0.35">
      <c r="A5832">
        <v>5830</v>
      </c>
      <c r="B5832" s="2">
        <v>37739</v>
      </c>
      <c r="C5832">
        <v>334.5</v>
      </c>
      <c r="D5832">
        <f t="shared" si="547"/>
        <v>3.2939092999999999E-3</v>
      </c>
      <c r="E5832">
        <f t="shared" si="548"/>
        <v>3.2993401E-3</v>
      </c>
      <c r="F5832">
        <f t="shared" si="549"/>
        <v>1.1000000000000227</v>
      </c>
      <c r="G5832">
        <f t="shared" si="550"/>
        <v>-1.1000000000000227</v>
      </c>
      <c r="H5832">
        <f t="shared" si="551"/>
        <v>-0.52595719799999907</v>
      </c>
      <c r="I5832">
        <f t="shared" si="552"/>
        <v>-0.4090106007067138</v>
      </c>
      <c r="J5832">
        <f>_xlfn.VAR.S($D$3:D5832)</f>
        <v>1.4548598090031125E-4</v>
      </c>
      <c r="K5832">
        <f>AVERAGE($D$4:D5832)</f>
        <v>-9.7646103482586954E-5</v>
      </c>
    </row>
    <row r="5833" spans="1:11" x14ac:dyDescent="0.35">
      <c r="A5833">
        <v>5831</v>
      </c>
      <c r="B5833" s="2">
        <v>37740</v>
      </c>
      <c r="C5833">
        <v>334</v>
      </c>
      <c r="D5833">
        <f t="shared" si="547"/>
        <v>-1.4958866000000001E-3</v>
      </c>
      <c r="E5833">
        <f t="shared" si="548"/>
        <v>-1.4947682999999999E-3</v>
      </c>
      <c r="F5833">
        <f t="shared" si="549"/>
        <v>-0.5</v>
      </c>
      <c r="G5833">
        <f t="shared" si="550"/>
        <v>0.5</v>
      </c>
      <c r="H5833">
        <f t="shared" si="551"/>
        <v>-0.52745308459999907</v>
      </c>
      <c r="I5833">
        <f t="shared" si="552"/>
        <v>-0.40989399293286222</v>
      </c>
      <c r="J5833">
        <f>_xlfn.VAR.S($D$3:D5833)</f>
        <v>1.4546136504972398E-4</v>
      </c>
      <c r="K5833">
        <f>AVERAGE($D$4:D5833)</f>
        <v>-9.7885938902229729E-5</v>
      </c>
    </row>
    <row r="5834" spans="1:11" x14ac:dyDescent="0.35">
      <c r="A5834">
        <v>5832</v>
      </c>
      <c r="B5834" s="2">
        <v>37741</v>
      </c>
      <c r="C5834">
        <v>339.4</v>
      </c>
      <c r="D5834">
        <f t="shared" si="547"/>
        <v>1.6038359799999999E-2</v>
      </c>
      <c r="E5834">
        <f t="shared" si="548"/>
        <v>1.6167664700000001E-2</v>
      </c>
      <c r="F5834">
        <f t="shared" si="549"/>
        <v>5.3999999999999773</v>
      </c>
      <c r="G5834">
        <f t="shared" si="550"/>
        <v>-5.3999999999999773</v>
      </c>
      <c r="H5834">
        <f t="shared" si="551"/>
        <v>-0.51141472479999905</v>
      </c>
      <c r="I5834">
        <f t="shared" si="552"/>
        <v>-0.40035335689045937</v>
      </c>
      <c r="J5834">
        <f>_xlfn.VAR.S($D$3:D5834)</f>
        <v>1.4548102424224773E-4</v>
      </c>
      <c r="K5834">
        <f>AVERAGE($D$4:D5834)</f>
        <v>-9.5118618418795969E-5</v>
      </c>
    </row>
    <row r="5835" spans="1:11" x14ac:dyDescent="0.35">
      <c r="A5835">
        <v>5833</v>
      </c>
      <c r="B5835" s="2">
        <v>37742</v>
      </c>
      <c r="C5835">
        <v>342.4</v>
      </c>
      <c r="D5835">
        <f t="shared" si="547"/>
        <v>8.8002914999999998E-3</v>
      </c>
      <c r="E5835">
        <f t="shared" si="548"/>
        <v>8.8391279000000003E-3</v>
      </c>
      <c r="F5835">
        <f t="shared" si="549"/>
        <v>3</v>
      </c>
      <c r="G5835">
        <f t="shared" si="550"/>
        <v>-3</v>
      </c>
      <c r="H5835">
        <f t="shared" si="551"/>
        <v>-0.50261443329999911</v>
      </c>
      <c r="I5835">
        <f t="shared" si="552"/>
        <v>-0.39505300353356898</v>
      </c>
      <c r="J5835">
        <f>_xlfn.VAR.S($D$3:D5835)</f>
        <v>1.4546962192197509E-4</v>
      </c>
      <c r="K5835">
        <f>AVERAGE($D$4:D5835)</f>
        <v>-9.3593342335390839E-5</v>
      </c>
    </row>
    <row r="5836" spans="1:11" x14ac:dyDescent="0.35">
      <c r="A5836">
        <v>5834</v>
      </c>
      <c r="B5836" s="2">
        <v>37743</v>
      </c>
      <c r="C5836">
        <v>341.3</v>
      </c>
      <c r="D5836">
        <f t="shared" si="547"/>
        <v>-3.2177884000000002E-3</v>
      </c>
      <c r="E5836">
        <f t="shared" si="548"/>
        <v>-3.2126168E-3</v>
      </c>
      <c r="F5836">
        <f t="shared" si="549"/>
        <v>-1.0999999999999659</v>
      </c>
      <c r="G5836">
        <f t="shared" si="550"/>
        <v>1.0999999999999659</v>
      </c>
      <c r="H5836">
        <f t="shared" si="551"/>
        <v>-0.50583222169999909</v>
      </c>
      <c r="I5836">
        <f t="shared" si="552"/>
        <v>-0.39699646643109543</v>
      </c>
      <c r="J5836">
        <f>_xlfn.VAR.S($D$3:D5836)</f>
        <v>1.4544636386388504E-4</v>
      </c>
      <c r="K5836">
        <f>AVERAGE($D$4:D5836)</f>
        <v>-9.4128949237099152E-5</v>
      </c>
    </row>
    <row r="5837" spans="1:11" x14ac:dyDescent="0.35">
      <c r="A5837">
        <v>5835</v>
      </c>
      <c r="B5837" s="2">
        <v>37746</v>
      </c>
      <c r="C5837">
        <v>342.6</v>
      </c>
      <c r="D5837">
        <f t="shared" si="547"/>
        <v>3.8017300000000001E-3</v>
      </c>
      <c r="E5837">
        <f t="shared" si="548"/>
        <v>3.8089656999999999E-3</v>
      </c>
      <c r="F5837">
        <f t="shared" si="549"/>
        <v>1.3000000000000114</v>
      </c>
      <c r="G5837">
        <f t="shared" si="550"/>
        <v>-1.3000000000000114</v>
      </c>
      <c r="H5837">
        <f t="shared" si="551"/>
        <v>-0.50203049169999914</v>
      </c>
      <c r="I5837">
        <f t="shared" si="552"/>
        <v>-0.39469964664310953</v>
      </c>
      <c r="J5837">
        <f>_xlfn.VAR.S($D$3:D5837)</f>
        <v>1.4542402429674583E-4</v>
      </c>
      <c r="K5837">
        <f>AVERAGE($D$4:D5837)</f>
        <v>-9.3461164021254619E-5</v>
      </c>
    </row>
    <row r="5838" spans="1:11" x14ac:dyDescent="0.35">
      <c r="A5838">
        <v>5836</v>
      </c>
      <c r="B5838" s="2">
        <v>37747</v>
      </c>
      <c r="C5838">
        <v>342.8</v>
      </c>
      <c r="D5838">
        <f t="shared" si="547"/>
        <v>5.8360080000000004E-4</v>
      </c>
      <c r="E5838">
        <f t="shared" si="548"/>
        <v>5.8377120000000003E-4</v>
      </c>
      <c r="F5838">
        <f t="shared" si="549"/>
        <v>0.19999999999998863</v>
      </c>
      <c r="G5838">
        <f t="shared" si="550"/>
        <v>-0.19999999999998863</v>
      </c>
      <c r="H5838">
        <f t="shared" si="551"/>
        <v>-0.50144689089999916</v>
      </c>
      <c r="I5838">
        <f t="shared" si="552"/>
        <v>-0.39434628975265018</v>
      </c>
      <c r="J5838">
        <f>_xlfn.VAR.S($D$3:D5838)</f>
        <v>1.4539917842094555E-4</v>
      </c>
      <c r="K5838">
        <f>AVERAGE($D$4:D5838)</f>
        <v>-9.334512940874027E-5</v>
      </c>
    </row>
    <row r="5839" spans="1:11" x14ac:dyDescent="0.35">
      <c r="A5839">
        <v>5837</v>
      </c>
      <c r="B5839" s="2">
        <v>37748</v>
      </c>
      <c r="C5839">
        <v>342.2</v>
      </c>
      <c r="D5839">
        <f t="shared" si="547"/>
        <v>-1.7518252999999999E-3</v>
      </c>
      <c r="E5839">
        <f t="shared" si="548"/>
        <v>-1.7502917E-3</v>
      </c>
      <c r="F5839">
        <f t="shared" si="549"/>
        <v>-0.60000000000002274</v>
      </c>
      <c r="G5839">
        <f t="shared" si="550"/>
        <v>0.60000000000002274</v>
      </c>
      <c r="H5839">
        <f t="shared" si="551"/>
        <v>-0.50319871619999912</v>
      </c>
      <c r="I5839">
        <f t="shared" si="552"/>
        <v>-0.39540636042402832</v>
      </c>
      <c r="J5839">
        <f>_xlfn.VAR.S($D$3:D5839)</f>
        <v>1.4537473969175555E-4</v>
      </c>
      <c r="K5839">
        <f>AVERAGE($D$4:D5839)</f>
        <v>-9.3629310383824431E-5</v>
      </c>
    </row>
    <row r="5840" spans="1:11" x14ac:dyDescent="0.35">
      <c r="A5840">
        <v>5838</v>
      </c>
      <c r="B5840" s="2">
        <v>37749</v>
      </c>
      <c r="C5840">
        <v>348.7</v>
      </c>
      <c r="D5840">
        <f t="shared" si="547"/>
        <v>1.8816592199999999E-2</v>
      </c>
      <c r="E5840">
        <f t="shared" si="548"/>
        <v>1.8994739900000002E-2</v>
      </c>
      <c r="F5840">
        <f t="shared" si="549"/>
        <v>6.5</v>
      </c>
      <c r="G5840">
        <f t="shared" si="550"/>
        <v>-6.5</v>
      </c>
      <c r="H5840">
        <f t="shared" si="551"/>
        <v>-0.48438212399999914</v>
      </c>
      <c r="I5840">
        <f t="shared" si="552"/>
        <v>-0.38392226148409891</v>
      </c>
      <c r="J5840">
        <f>_xlfn.VAR.S($D$3:D5840)</f>
        <v>1.4541103914823914E-4</v>
      </c>
      <c r="K5840">
        <f>AVERAGE($D$4:D5840)</f>
        <v>-9.0389594517731613E-5</v>
      </c>
    </row>
    <row r="5841" spans="1:11" x14ac:dyDescent="0.35">
      <c r="A5841">
        <v>5839</v>
      </c>
      <c r="B5841" s="2">
        <v>37750</v>
      </c>
      <c r="C5841">
        <v>348.9</v>
      </c>
      <c r="D5841">
        <f t="shared" si="547"/>
        <v>5.7339450000000003E-4</v>
      </c>
      <c r="E5841">
        <f t="shared" si="548"/>
        <v>5.7355890000000004E-4</v>
      </c>
      <c r="F5841">
        <f t="shared" si="549"/>
        <v>0.19999999999998863</v>
      </c>
      <c r="G5841">
        <f t="shared" si="550"/>
        <v>-0.19999999999998863</v>
      </c>
      <c r="H5841">
        <f t="shared" si="551"/>
        <v>-0.48380872949999915</v>
      </c>
      <c r="I5841">
        <f t="shared" si="552"/>
        <v>-0.38356890459363957</v>
      </c>
      <c r="J5841">
        <f>_xlfn.VAR.S($D$3:D5841)</f>
        <v>1.4538620525001377E-4</v>
      </c>
      <c r="K5841">
        <f>AVERAGE($D$4:D5841)</f>
        <v>-9.0275893919150289E-5</v>
      </c>
    </row>
    <row r="5842" spans="1:11" x14ac:dyDescent="0.35">
      <c r="A5842">
        <v>5840</v>
      </c>
      <c r="B5842" s="2">
        <v>37753</v>
      </c>
      <c r="C5842">
        <v>351.9</v>
      </c>
      <c r="D5842">
        <f t="shared" si="547"/>
        <v>8.5616961000000002E-3</v>
      </c>
      <c r="E5842">
        <f t="shared" si="548"/>
        <v>8.5984523E-3</v>
      </c>
      <c r="F5842">
        <f t="shared" si="549"/>
        <v>3</v>
      </c>
      <c r="G5842">
        <f t="shared" si="550"/>
        <v>-3</v>
      </c>
      <c r="H5842">
        <f t="shared" si="551"/>
        <v>-0.47524703339999913</v>
      </c>
      <c r="I5842">
        <f t="shared" si="552"/>
        <v>-0.37826855123674918</v>
      </c>
      <c r="J5842">
        <f>_xlfn.VAR.S($D$3:D5842)</f>
        <v>1.4537410203318925E-4</v>
      </c>
      <c r="K5842">
        <f>AVERAGE($D$4:D5842)</f>
        <v>-8.8794138140092373E-5</v>
      </c>
    </row>
    <row r="5843" spans="1:11" x14ac:dyDescent="0.35">
      <c r="A5843">
        <v>5841</v>
      </c>
      <c r="B5843" s="2">
        <v>37754</v>
      </c>
      <c r="C5843">
        <v>350.2</v>
      </c>
      <c r="D5843">
        <f t="shared" si="547"/>
        <v>-4.8426245E-3</v>
      </c>
      <c r="E5843">
        <f t="shared" si="548"/>
        <v>-4.8309179000000004E-3</v>
      </c>
      <c r="F5843">
        <f t="shared" si="549"/>
        <v>-1.6999999999999886</v>
      </c>
      <c r="G5843">
        <f t="shared" si="550"/>
        <v>1.6999999999999886</v>
      </c>
      <c r="H5843">
        <f t="shared" si="551"/>
        <v>-0.48008965789999913</v>
      </c>
      <c r="I5843">
        <f t="shared" si="552"/>
        <v>-0.38127208480565378</v>
      </c>
      <c r="J5843">
        <f>_xlfn.VAR.S($D$3:D5843)</f>
        <v>1.4535309030132285E-4</v>
      </c>
      <c r="K5843">
        <f>AVERAGE($D$4:D5843)</f>
        <v>-8.9608150188356042E-5</v>
      </c>
    </row>
    <row r="5844" spans="1:11" x14ac:dyDescent="0.35">
      <c r="A5844">
        <v>5842</v>
      </c>
      <c r="B5844" s="2">
        <v>37755</v>
      </c>
      <c r="C5844">
        <v>352.5</v>
      </c>
      <c r="D5844">
        <f t="shared" si="547"/>
        <v>6.5462024000000002E-3</v>
      </c>
      <c r="E5844">
        <f t="shared" si="548"/>
        <v>6.5676755999999996E-3</v>
      </c>
      <c r="F5844">
        <f t="shared" si="549"/>
        <v>2.3000000000000114</v>
      </c>
      <c r="G5844">
        <f t="shared" si="550"/>
        <v>-2.3000000000000114</v>
      </c>
      <c r="H5844">
        <f t="shared" si="551"/>
        <v>-0.47354345549999916</v>
      </c>
      <c r="I5844">
        <f t="shared" si="552"/>
        <v>-0.37720848056537104</v>
      </c>
      <c r="J5844">
        <f>_xlfn.VAR.S($D$3:D5844)</f>
        <v>1.4533572598278356E-4</v>
      </c>
      <c r="K5844">
        <f>AVERAGE($D$4:D5844)</f>
        <v>-8.8472075791816348E-5</v>
      </c>
    </row>
    <row r="5845" spans="1:11" x14ac:dyDescent="0.35">
      <c r="A5845">
        <v>5843</v>
      </c>
      <c r="B5845" s="2">
        <v>37756</v>
      </c>
      <c r="C5845">
        <v>352.8</v>
      </c>
      <c r="D5845">
        <f t="shared" si="547"/>
        <v>8.5070190000000002E-4</v>
      </c>
      <c r="E5845">
        <f t="shared" si="548"/>
        <v>8.5106380000000005E-4</v>
      </c>
      <c r="F5845">
        <f t="shared" si="549"/>
        <v>0.30000000000001137</v>
      </c>
      <c r="G5845">
        <f t="shared" si="550"/>
        <v>-0.30000000000001137</v>
      </c>
      <c r="H5845">
        <f t="shared" si="551"/>
        <v>-0.47269275359999918</v>
      </c>
      <c r="I5845">
        <f t="shared" si="552"/>
        <v>-0.37667844522968197</v>
      </c>
      <c r="J5845">
        <f>_xlfn.VAR.S($D$3:D5845)</f>
        <v>1.4531099683228371E-4</v>
      </c>
      <c r="K5845">
        <f>AVERAGE($D$4:D5845)</f>
        <v>-8.8311313385826636E-5</v>
      </c>
    </row>
    <row r="5846" spans="1:11" x14ac:dyDescent="0.35">
      <c r="A5846">
        <v>5844</v>
      </c>
      <c r="B5846" s="2">
        <v>37757</v>
      </c>
      <c r="C5846">
        <v>354.9</v>
      </c>
      <c r="D5846">
        <f t="shared" si="547"/>
        <v>5.9347354999999997E-3</v>
      </c>
      <c r="E5846">
        <f t="shared" si="548"/>
        <v>5.9523809999999996E-3</v>
      </c>
      <c r="F5846">
        <f t="shared" si="549"/>
        <v>2.0999999999999659</v>
      </c>
      <c r="G5846">
        <f t="shared" si="550"/>
        <v>-2.0999999999999659</v>
      </c>
      <c r="H5846">
        <f t="shared" si="551"/>
        <v>-0.46675801809999917</v>
      </c>
      <c r="I5846">
        <f t="shared" si="552"/>
        <v>-0.37296819787985869</v>
      </c>
      <c r="J5846">
        <f>_xlfn.VAR.S($D$3:D5846)</f>
        <v>1.4529231989733292E-4</v>
      </c>
      <c r="K5846">
        <f>AVERAGE($D$4:D5846)</f>
        <v>-8.7280499281191035E-5</v>
      </c>
    </row>
    <row r="5847" spans="1:11" x14ac:dyDescent="0.35">
      <c r="A5847">
        <v>5845</v>
      </c>
      <c r="B5847" s="2">
        <v>37760</v>
      </c>
      <c r="C5847">
        <v>364.4</v>
      </c>
      <c r="D5847">
        <f t="shared" si="547"/>
        <v>2.6416105700000001E-2</v>
      </c>
      <c r="E5847">
        <f t="shared" si="548"/>
        <v>2.67681037E-2</v>
      </c>
      <c r="F5847">
        <f t="shared" si="549"/>
        <v>9.5</v>
      </c>
      <c r="G5847">
        <f t="shared" si="550"/>
        <v>-9.5</v>
      </c>
      <c r="H5847">
        <f t="shared" si="551"/>
        <v>-0.44034191239999915</v>
      </c>
      <c r="I5847">
        <f t="shared" si="552"/>
        <v>-0.35618374558303889</v>
      </c>
      <c r="J5847">
        <f>_xlfn.VAR.S($D$3:D5847)</f>
        <v>1.4538756703610009E-4</v>
      </c>
      <c r="K5847">
        <f>AVERAGE($D$4:D5847)</f>
        <v>-8.2745354483230524E-5</v>
      </c>
    </row>
    <row r="5848" spans="1:11" x14ac:dyDescent="0.35">
      <c r="A5848">
        <v>5846</v>
      </c>
      <c r="B5848" s="2">
        <v>37761</v>
      </c>
      <c r="C5848">
        <v>366.5</v>
      </c>
      <c r="D5848">
        <f t="shared" si="547"/>
        <v>5.7463558999999997E-3</v>
      </c>
      <c r="E5848">
        <f t="shared" si="548"/>
        <v>5.7628979000000002E-3</v>
      </c>
      <c r="F5848">
        <f t="shared" si="549"/>
        <v>2.1000000000000227</v>
      </c>
      <c r="G5848">
        <f t="shared" si="550"/>
        <v>-2.1000000000000227</v>
      </c>
      <c r="H5848">
        <f t="shared" si="551"/>
        <v>-0.43459555649999915</v>
      </c>
      <c r="I5848">
        <f t="shared" si="552"/>
        <v>-0.3524734982332155</v>
      </c>
      <c r="J5848">
        <f>_xlfn.VAR.S($D$3:D5848)</f>
        <v>1.4536849068674465E-4</v>
      </c>
      <c r="K5848">
        <f>AVERAGE($D$4:D5848)</f>
        <v>-8.1748074542343751E-5</v>
      </c>
    </row>
    <row r="5849" spans="1:11" x14ac:dyDescent="0.35">
      <c r="A5849">
        <v>5847</v>
      </c>
      <c r="B5849" s="2">
        <v>37762</v>
      </c>
      <c r="C5849">
        <v>372.2</v>
      </c>
      <c r="D5849">
        <f t="shared" si="547"/>
        <v>1.54328229E-2</v>
      </c>
      <c r="E5849">
        <f t="shared" si="548"/>
        <v>1.55525239E-2</v>
      </c>
      <c r="F5849">
        <f t="shared" si="549"/>
        <v>5.6999999999999886</v>
      </c>
      <c r="G5849">
        <f t="shared" si="550"/>
        <v>-5.6999999999999886</v>
      </c>
      <c r="H5849">
        <f t="shared" si="551"/>
        <v>-0.41916273359999917</v>
      </c>
      <c r="I5849">
        <f t="shared" si="552"/>
        <v>-0.34240282685512369</v>
      </c>
      <c r="J5849">
        <f>_xlfn.VAR.S($D$3:D5849)</f>
        <v>1.4538475180611885E-4</v>
      </c>
      <c r="K5849">
        <f>AVERAGE($D$4:D5849)</f>
        <v>-7.9094196510434348E-5</v>
      </c>
    </row>
    <row r="5850" spans="1:11" x14ac:dyDescent="0.35">
      <c r="A5850">
        <v>5848</v>
      </c>
      <c r="B5850" s="2">
        <v>37763</v>
      </c>
      <c r="C5850">
        <v>368.1</v>
      </c>
      <c r="D5850">
        <f t="shared" si="547"/>
        <v>-1.1076703800000001E-2</v>
      </c>
      <c r="E5850">
        <f t="shared" si="548"/>
        <v>-1.1015583000000001E-2</v>
      </c>
      <c r="F5850">
        <f t="shared" si="549"/>
        <v>-4.0999999999999659</v>
      </c>
      <c r="G5850">
        <f t="shared" si="550"/>
        <v>4.0999999999999659</v>
      </c>
      <c r="H5850">
        <f t="shared" si="551"/>
        <v>-0.43023943739999915</v>
      </c>
      <c r="I5850">
        <f t="shared" si="552"/>
        <v>-0.34964664310954063</v>
      </c>
      <c r="J5850">
        <f>_xlfn.VAR.S($D$3:D5850)</f>
        <v>1.4538059666672465E-4</v>
      </c>
      <c r="K5850">
        <f>AVERAGE($D$4:D5850)</f>
        <v>-8.0975094338977117E-5</v>
      </c>
    </row>
    <row r="5851" spans="1:11" x14ac:dyDescent="0.35">
      <c r="A5851">
        <v>5849</v>
      </c>
      <c r="B5851" s="2">
        <v>37764</v>
      </c>
      <c r="C5851">
        <v>368.8</v>
      </c>
      <c r="D5851">
        <f t="shared" si="547"/>
        <v>1.8998513E-3</v>
      </c>
      <c r="E5851">
        <f t="shared" si="548"/>
        <v>1.9016572E-3</v>
      </c>
      <c r="F5851">
        <f t="shared" si="549"/>
        <v>0.69999999999998863</v>
      </c>
      <c r="G5851">
        <f t="shared" si="550"/>
        <v>-0.69999999999998863</v>
      </c>
      <c r="H5851">
        <f t="shared" si="551"/>
        <v>-0.42833958609999917</v>
      </c>
      <c r="I5851">
        <f t="shared" si="552"/>
        <v>-0.34840989399293287</v>
      </c>
      <c r="J5851">
        <f>_xlfn.VAR.S($D$3:D5851)</f>
        <v>1.4535640260559957E-4</v>
      </c>
      <c r="K5851">
        <f>AVERAGE($D$4:D5851)</f>
        <v>-8.0636375735293985E-5</v>
      </c>
    </row>
    <row r="5852" spans="1:11" x14ac:dyDescent="0.35">
      <c r="A5852">
        <v>5850</v>
      </c>
      <c r="B5852" s="2">
        <v>37768</v>
      </c>
      <c r="C5852">
        <v>367.8</v>
      </c>
      <c r="D5852">
        <f t="shared" si="547"/>
        <v>-2.7151795E-3</v>
      </c>
      <c r="E5852">
        <f t="shared" si="548"/>
        <v>-2.7114967000000001E-3</v>
      </c>
      <c r="F5852">
        <f t="shared" si="549"/>
        <v>-1</v>
      </c>
      <c r="G5852">
        <f t="shared" si="550"/>
        <v>1</v>
      </c>
      <c r="H5852">
        <f t="shared" si="551"/>
        <v>-0.43105476559999917</v>
      </c>
      <c r="I5852">
        <f t="shared" si="552"/>
        <v>-0.35017667844522971</v>
      </c>
      <c r="J5852">
        <f>_xlfn.VAR.S($D$3:D5852)</f>
        <v>1.4533274425131162E-4</v>
      </c>
      <c r="K5852">
        <f>AVERAGE($D$4:D5852)</f>
        <v>-8.1086801983244871E-5</v>
      </c>
    </row>
    <row r="5853" spans="1:11" x14ac:dyDescent="0.35">
      <c r="A5853">
        <v>5851</v>
      </c>
      <c r="B5853" s="2">
        <v>37769</v>
      </c>
      <c r="C5853">
        <v>365.2</v>
      </c>
      <c r="D5853">
        <f t="shared" si="547"/>
        <v>-7.0941633999999998E-3</v>
      </c>
      <c r="E5853">
        <f t="shared" si="548"/>
        <v>-7.0690592999999996E-3</v>
      </c>
      <c r="F5853">
        <f t="shared" si="549"/>
        <v>-2.6000000000000227</v>
      </c>
      <c r="G5853">
        <f t="shared" si="550"/>
        <v>2.6000000000000227</v>
      </c>
      <c r="H5853">
        <f t="shared" si="551"/>
        <v>-0.43814892899999919</v>
      </c>
      <c r="I5853">
        <f t="shared" si="552"/>
        <v>-0.3547703180212014</v>
      </c>
      <c r="J5853">
        <f>_xlfn.VAR.S($D$3:D5853)</f>
        <v>1.4531632475643422E-4</v>
      </c>
      <c r="K5853">
        <f>AVERAGE($D$4:D5853)</f>
        <v>-8.2285618495726371E-5</v>
      </c>
    </row>
    <row r="5854" spans="1:11" x14ac:dyDescent="0.35">
      <c r="A5854">
        <v>5852</v>
      </c>
      <c r="B5854" s="2">
        <v>37770</v>
      </c>
      <c r="C5854">
        <v>369.6</v>
      </c>
      <c r="D5854">
        <f t="shared" si="547"/>
        <v>1.1976191000000001E-2</v>
      </c>
      <c r="E5854">
        <f t="shared" si="548"/>
        <v>1.20481928E-2</v>
      </c>
      <c r="F5854">
        <f t="shared" si="549"/>
        <v>4.4000000000000341</v>
      </c>
      <c r="G5854">
        <f t="shared" si="550"/>
        <v>-4.4000000000000341</v>
      </c>
      <c r="H5854">
        <f t="shared" si="551"/>
        <v>-0.42617273799999916</v>
      </c>
      <c r="I5854">
        <f t="shared" si="552"/>
        <v>-0.34699646643109539</v>
      </c>
      <c r="J5854">
        <f>_xlfn.VAR.S($D$3:D5854)</f>
        <v>1.4531630549099385E-4</v>
      </c>
      <c r="K5854">
        <f>AVERAGE($D$4:D5854)</f>
        <v>-8.0224692736284266E-5</v>
      </c>
    </row>
    <row r="5855" spans="1:11" x14ac:dyDescent="0.35">
      <c r="A5855">
        <v>5853</v>
      </c>
      <c r="B5855" s="2">
        <v>37771</v>
      </c>
      <c r="C5855">
        <v>364.5</v>
      </c>
      <c r="D5855">
        <f t="shared" si="547"/>
        <v>-1.38947883E-2</v>
      </c>
      <c r="E5855">
        <f t="shared" si="548"/>
        <v>-1.3798701300000001E-2</v>
      </c>
      <c r="F5855">
        <f t="shared" si="549"/>
        <v>-5.1000000000000227</v>
      </c>
      <c r="G5855">
        <f t="shared" si="550"/>
        <v>5.1000000000000227</v>
      </c>
      <c r="H5855">
        <f t="shared" si="551"/>
        <v>-0.44006752629999918</v>
      </c>
      <c r="I5855">
        <f t="shared" si="552"/>
        <v>-0.35600706713780916</v>
      </c>
      <c r="J5855">
        <f>_xlfn.VAR.S($D$3:D5855)</f>
        <v>1.4532411439721501E-4</v>
      </c>
      <c r="K5855">
        <f>AVERAGE($D$4:D5855)</f>
        <v>-8.2585349538619141E-5</v>
      </c>
    </row>
    <row r="5856" spans="1:11" x14ac:dyDescent="0.35">
      <c r="A5856">
        <v>5854</v>
      </c>
      <c r="B5856" s="2">
        <v>37774</v>
      </c>
      <c r="C5856">
        <v>366</v>
      </c>
      <c r="D5856">
        <f t="shared" si="547"/>
        <v>4.1067819999999998E-3</v>
      </c>
      <c r="E5856">
        <f t="shared" si="548"/>
        <v>4.1152263000000001E-3</v>
      </c>
      <c r="F5856">
        <f t="shared" si="549"/>
        <v>1.5</v>
      </c>
      <c r="G5856">
        <f t="shared" si="550"/>
        <v>-1.5</v>
      </c>
      <c r="H5856">
        <f t="shared" si="551"/>
        <v>-0.4359607442999992</v>
      </c>
      <c r="I5856">
        <f t="shared" si="552"/>
        <v>-0.35335689045936391</v>
      </c>
      <c r="J5856">
        <f>_xlfn.VAR.S($D$3:D5856)</f>
        <v>1.4530227290737686E-4</v>
      </c>
      <c r="K5856">
        <f>AVERAGE($D$4:D5856)</f>
        <v>-8.1869585426276993E-5</v>
      </c>
    </row>
    <row r="5857" spans="1:11" x14ac:dyDescent="0.35">
      <c r="A5857">
        <v>5855</v>
      </c>
      <c r="B5857" s="2">
        <v>37775</v>
      </c>
      <c r="C5857">
        <v>365.2</v>
      </c>
      <c r="D5857">
        <f t="shared" si="547"/>
        <v>-2.1881846999999999E-3</v>
      </c>
      <c r="E5857">
        <f t="shared" si="548"/>
        <v>-2.1857922999999999E-3</v>
      </c>
      <c r="F5857">
        <f t="shared" si="549"/>
        <v>-0.80000000000001137</v>
      </c>
      <c r="G5857">
        <f t="shared" si="550"/>
        <v>0.80000000000001137</v>
      </c>
      <c r="H5857">
        <f t="shared" si="551"/>
        <v>-0.43814892899999919</v>
      </c>
      <c r="I5857">
        <f t="shared" si="552"/>
        <v>-0.3547703180212014</v>
      </c>
      <c r="J5857">
        <f>_xlfn.VAR.S($D$3:D5857)</f>
        <v>1.4527821495455894E-4</v>
      </c>
      <c r="K5857">
        <f>AVERAGE($D$4:D5857)</f>
        <v>-8.2229393269559145E-5</v>
      </c>
    </row>
    <row r="5858" spans="1:11" x14ac:dyDescent="0.35">
      <c r="A5858">
        <v>5856</v>
      </c>
      <c r="B5858" s="2">
        <v>37776</v>
      </c>
      <c r="C5858">
        <v>362.6</v>
      </c>
      <c r="D5858">
        <f t="shared" si="547"/>
        <v>-7.1448503999999996E-3</v>
      </c>
      <c r="E5858">
        <f t="shared" si="548"/>
        <v>-7.1193866000000003E-3</v>
      </c>
      <c r="F5858">
        <f t="shared" si="549"/>
        <v>-2.5999999999999659</v>
      </c>
      <c r="G5858">
        <f t="shared" si="550"/>
        <v>2.5999999999999659</v>
      </c>
      <c r="H5858">
        <f t="shared" si="551"/>
        <v>-0.4452937793999992</v>
      </c>
      <c r="I5858">
        <f t="shared" si="552"/>
        <v>-0.3593639575971731</v>
      </c>
      <c r="J5858">
        <f>_xlfn.VAR.S($D$3:D5858)</f>
        <v>1.452619379931974E-4</v>
      </c>
      <c r="K5858">
        <f>AVERAGE($D$4:D5858)</f>
        <v>-8.3435647924850426E-5</v>
      </c>
    </row>
    <row r="5859" spans="1:11" x14ac:dyDescent="0.35">
      <c r="A5859">
        <v>5857</v>
      </c>
      <c r="B5859" s="2">
        <v>37777</v>
      </c>
      <c r="C5859">
        <v>368.6</v>
      </c>
      <c r="D5859">
        <f t="shared" si="547"/>
        <v>1.6411746899999999E-2</v>
      </c>
      <c r="E5859">
        <f t="shared" si="548"/>
        <v>1.6547159400000001E-2</v>
      </c>
      <c r="F5859">
        <f t="shared" si="549"/>
        <v>6</v>
      </c>
      <c r="G5859">
        <f t="shared" si="550"/>
        <v>-6</v>
      </c>
      <c r="H5859">
        <f t="shared" si="551"/>
        <v>-0.42888203249999918</v>
      </c>
      <c r="I5859">
        <f t="shared" si="552"/>
        <v>-0.34876325088339222</v>
      </c>
      <c r="J5859">
        <f>_xlfn.VAR.S($D$3:D5859)</f>
        <v>1.4528354639223076E-4</v>
      </c>
      <c r="K5859">
        <f>AVERAGE($D$4:D5859)</f>
        <v>-8.0618847626365994E-5</v>
      </c>
    </row>
    <row r="5860" spans="1:11" x14ac:dyDescent="0.35">
      <c r="A5860">
        <v>5858</v>
      </c>
      <c r="B5860" s="2">
        <v>37778</v>
      </c>
      <c r="C5860">
        <v>363.7</v>
      </c>
      <c r="D5860">
        <f t="shared" si="547"/>
        <v>-1.33826932E-2</v>
      </c>
      <c r="E5860">
        <f t="shared" si="548"/>
        <v>-1.3293543099999999E-2</v>
      </c>
      <c r="F5860">
        <f t="shared" si="549"/>
        <v>-4.9000000000000341</v>
      </c>
      <c r="G5860">
        <f t="shared" si="550"/>
        <v>4.9000000000000341</v>
      </c>
      <c r="H5860">
        <f t="shared" si="551"/>
        <v>-0.44226472569999919</v>
      </c>
      <c r="I5860">
        <f t="shared" si="552"/>
        <v>-0.35742049469964665</v>
      </c>
      <c r="J5860">
        <f>_xlfn.VAR.S($D$3:D5860)</f>
        <v>1.4528898059804917E-4</v>
      </c>
      <c r="K5860">
        <f>AVERAGE($D$4:D5860)</f>
        <v>-8.2889988885094632E-5</v>
      </c>
    </row>
    <row r="5861" spans="1:11" x14ac:dyDescent="0.35">
      <c r="A5861">
        <v>5859</v>
      </c>
      <c r="B5861" s="2">
        <v>37781</v>
      </c>
      <c r="C5861">
        <v>361.8</v>
      </c>
      <c r="D5861">
        <f t="shared" si="547"/>
        <v>-5.2377789999999997E-3</v>
      </c>
      <c r="E5861">
        <f t="shared" si="548"/>
        <v>-5.2240858000000001E-3</v>
      </c>
      <c r="F5861">
        <f t="shared" si="549"/>
        <v>-1.8999999999999773</v>
      </c>
      <c r="G5861">
        <f t="shared" si="550"/>
        <v>1.8999999999999773</v>
      </c>
      <c r="H5861">
        <f t="shared" si="551"/>
        <v>-0.44750250469999919</v>
      </c>
      <c r="I5861">
        <f t="shared" si="552"/>
        <v>-0.36077738515901059</v>
      </c>
      <c r="J5861">
        <f>_xlfn.VAR.S($D$3:D5861)</f>
        <v>1.4526872720450551E-4</v>
      </c>
      <c r="K5861">
        <f>AVERAGE($D$4:D5861)</f>
        <v>-8.3769963110276417E-5</v>
      </c>
    </row>
    <row r="5862" spans="1:11" x14ac:dyDescent="0.35">
      <c r="A5862">
        <v>5860</v>
      </c>
      <c r="B5862" s="2">
        <v>37782</v>
      </c>
      <c r="C5862">
        <v>352.2</v>
      </c>
      <c r="D5862">
        <f t="shared" si="547"/>
        <v>-2.6892376900000001E-2</v>
      </c>
      <c r="E5862">
        <f t="shared" si="548"/>
        <v>-2.65339967E-2</v>
      </c>
      <c r="F5862">
        <f t="shared" si="549"/>
        <v>-9.6000000000000227</v>
      </c>
      <c r="G5862">
        <f t="shared" si="550"/>
        <v>9.6000000000000227</v>
      </c>
      <c r="H5862">
        <f t="shared" si="551"/>
        <v>-0.47439488159999921</v>
      </c>
      <c r="I5862">
        <f t="shared" si="552"/>
        <v>-0.37773851590106011</v>
      </c>
      <c r="J5862">
        <f>_xlfn.VAR.S($D$3:D5862)</f>
        <v>1.4536664601694151E-4</v>
      </c>
      <c r="K5862">
        <f>AVERAGE($D$4:D5862)</f>
        <v>-8.8345591534391411E-5</v>
      </c>
    </row>
    <row r="5863" spans="1:11" x14ac:dyDescent="0.35">
      <c r="A5863">
        <v>5861</v>
      </c>
      <c r="B5863" s="2">
        <v>37783</v>
      </c>
      <c r="C5863">
        <v>355.5</v>
      </c>
      <c r="D5863">
        <f t="shared" si="547"/>
        <v>9.3260532E-3</v>
      </c>
      <c r="E5863">
        <f t="shared" si="548"/>
        <v>9.3696762999999992E-3</v>
      </c>
      <c r="F5863">
        <f t="shared" si="549"/>
        <v>3.3000000000000114</v>
      </c>
      <c r="G5863">
        <f t="shared" si="550"/>
        <v>-3.3000000000000114</v>
      </c>
      <c r="H5863">
        <f t="shared" si="551"/>
        <v>-0.46506882839999919</v>
      </c>
      <c r="I5863">
        <f t="shared" si="552"/>
        <v>-0.37190812720848054</v>
      </c>
      <c r="J5863">
        <f>_xlfn.VAR.S($D$3:D5863)</f>
        <v>1.4535693783507991E-4</v>
      </c>
      <c r="K5863">
        <f>AVERAGE($D$4:D5863)</f>
        <v>-8.6739038839590314E-5</v>
      </c>
    </row>
    <row r="5864" spans="1:11" x14ac:dyDescent="0.35">
      <c r="A5864">
        <v>5862</v>
      </c>
      <c r="B5864" s="2">
        <v>37784</v>
      </c>
      <c r="C5864">
        <v>353.3</v>
      </c>
      <c r="D5864">
        <f t="shared" si="547"/>
        <v>-6.2076948999999996E-3</v>
      </c>
      <c r="E5864">
        <f t="shared" si="548"/>
        <v>-6.1884669E-3</v>
      </c>
      <c r="F5864">
        <f t="shared" si="549"/>
        <v>-2.1999999999999886</v>
      </c>
      <c r="G5864">
        <f t="shared" si="550"/>
        <v>2.1999999999999886</v>
      </c>
      <c r="H5864">
        <f t="shared" si="551"/>
        <v>-0.47127652329999919</v>
      </c>
      <c r="I5864">
        <f t="shared" si="552"/>
        <v>-0.37579505300353355</v>
      </c>
      <c r="J5864">
        <f>_xlfn.VAR.S($D$3:D5864)</f>
        <v>1.4533854392103252E-4</v>
      </c>
      <c r="K5864">
        <f>AVERAGE($D$4:D5864)</f>
        <v>-8.7783392339191134E-5</v>
      </c>
    </row>
    <row r="5865" spans="1:11" x14ac:dyDescent="0.35">
      <c r="A5865">
        <v>5863</v>
      </c>
      <c r="B5865" s="2">
        <v>37785</v>
      </c>
      <c r="C5865">
        <v>356.6</v>
      </c>
      <c r="D5865">
        <f t="shared" si="547"/>
        <v>9.2971510999999996E-3</v>
      </c>
      <c r="E5865">
        <f t="shared" si="548"/>
        <v>9.3405038000000003E-3</v>
      </c>
      <c r="F5865">
        <f t="shared" si="549"/>
        <v>3.3000000000000114</v>
      </c>
      <c r="G5865">
        <f t="shared" si="550"/>
        <v>-3.3000000000000114</v>
      </c>
      <c r="H5865">
        <f t="shared" si="551"/>
        <v>-0.46197937219999918</v>
      </c>
      <c r="I5865">
        <f t="shared" si="552"/>
        <v>-0.36996466431095398</v>
      </c>
      <c r="J5865">
        <f>_xlfn.VAR.S($D$3:D5865)</f>
        <v>1.4532874945350825E-4</v>
      </c>
      <c r="K5865">
        <f>AVERAGE($D$4:D5865)</f>
        <v>-8.6182414090753883E-5</v>
      </c>
    </row>
    <row r="5866" spans="1:11" x14ac:dyDescent="0.35">
      <c r="A5866">
        <v>5864</v>
      </c>
      <c r="B5866" s="2">
        <v>37788</v>
      </c>
      <c r="C5866">
        <v>359</v>
      </c>
      <c r="D5866">
        <f t="shared" si="547"/>
        <v>6.7076831000000003E-3</v>
      </c>
      <c r="E5866">
        <f t="shared" si="548"/>
        <v>6.7302298999999998E-3</v>
      </c>
      <c r="F5866">
        <f t="shared" si="549"/>
        <v>2.3999999999999773</v>
      </c>
      <c r="G5866">
        <f t="shared" si="550"/>
        <v>-2.3999999999999773</v>
      </c>
      <c r="H5866">
        <f t="shared" si="551"/>
        <v>-0.45527168909999916</v>
      </c>
      <c r="I5866">
        <f t="shared" si="552"/>
        <v>-0.36572438162544174</v>
      </c>
      <c r="J5866">
        <f>_xlfn.VAR.S($D$3:D5866)</f>
        <v>1.4531181609028096E-4</v>
      </c>
      <c r="K5866">
        <f>AVERAGE($D$4:D5866)</f>
        <v>-8.5023644601739596E-5</v>
      </c>
    </row>
    <row r="5867" spans="1:11" x14ac:dyDescent="0.35">
      <c r="A5867">
        <v>5865</v>
      </c>
      <c r="B5867" s="2">
        <v>37789</v>
      </c>
      <c r="C5867">
        <v>363.2</v>
      </c>
      <c r="D5867">
        <f t="shared" si="547"/>
        <v>1.1631258199999999E-2</v>
      </c>
      <c r="E5867">
        <f t="shared" si="548"/>
        <v>1.16991643E-2</v>
      </c>
      <c r="F5867">
        <f t="shared" si="549"/>
        <v>4.1999999999999886</v>
      </c>
      <c r="G5867">
        <f t="shared" si="550"/>
        <v>-4.1999999999999886</v>
      </c>
      <c r="H5867">
        <f t="shared" si="551"/>
        <v>-0.44364043089999916</v>
      </c>
      <c r="I5867">
        <f t="shared" si="552"/>
        <v>-0.35830388692579507</v>
      </c>
      <c r="J5867">
        <f>_xlfn.VAR.S($D$3:D5867)</f>
        <v>1.4531041142934678E-4</v>
      </c>
      <c r="K5867">
        <f>AVERAGE($D$4:D5867)</f>
        <v>-8.3025642922919369E-5</v>
      </c>
    </row>
    <row r="5868" spans="1:11" x14ac:dyDescent="0.35">
      <c r="A5868">
        <v>5866</v>
      </c>
      <c r="B5868" s="2">
        <v>37790</v>
      </c>
      <c r="C5868">
        <v>357.2</v>
      </c>
      <c r="D5868">
        <f t="shared" si="547"/>
        <v>-1.6657797700000001E-2</v>
      </c>
      <c r="E5868">
        <f t="shared" si="548"/>
        <v>-1.65198238E-2</v>
      </c>
      <c r="F5868">
        <f t="shared" si="549"/>
        <v>-6</v>
      </c>
      <c r="G5868">
        <f t="shared" si="550"/>
        <v>6</v>
      </c>
      <c r="H5868">
        <f t="shared" si="551"/>
        <v>-0.46029822859999914</v>
      </c>
      <c r="I5868">
        <f t="shared" si="552"/>
        <v>-0.36890459363957595</v>
      </c>
      <c r="J5868">
        <f>_xlfn.VAR.S($D$3:D5868)</f>
        <v>1.4533251042351666E-4</v>
      </c>
      <c r="K5868">
        <f>AVERAGE($D$4:D5868)</f>
        <v>-8.5851691014492617E-5</v>
      </c>
    </row>
    <row r="5869" spans="1:11" x14ac:dyDescent="0.35">
      <c r="A5869">
        <v>5867</v>
      </c>
      <c r="B5869" s="2">
        <v>37791</v>
      </c>
      <c r="C5869">
        <v>361.3</v>
      </c>
      <c r="D5869">
        <f t="shared" si="547"/>
        <v>1.1412789200000001E-2</v>
      </c>
      <c r="E5869">
        <f t="shared" si="548"/>
        <v>1.1478163499999999E-2</v>
      </c>
      <c r="F5869">
        <f t="shared" si="549"/>
        <v>4.1000000000000227</v>
      </c>
      <c r="G5869">
        <f t="shared" si="550"/>
        <v>-4.1000000000000227</v>
      </c>
      <c r="H5869">
        <f t="shared" si="551"/>
        <v>-0.44888543939999914</v>
      </c>
      <c r="I5869">
        <f t="shared" si="552"/>
        <v>-0.361660777385159</v>
      </c>
      <c r="J5869">
        <f>_xlfn.VAR.S($D$3:D5869)</f>
        <v>1.4533024209652969E-4</v>
      </c>
      <c r="K5869">
        <f>AVERAGE($D$4:D5869)</f>
        <v>-8.3891472655983499E-5</v>
      </c>
    </row>
    <row r="5870" spans="1:11" x14ac:dyDescent="0.35">
      <c r="A5870">
        <v>5868</v>
      </c>
      <c r="B5870" s="2">
        <v>37792</v>
      </c>
      <c r="C5870">
        <v>356.3</v>
      </c>
      <c r="D5870">
        <f t="shared" si="547"/>
        <v>-1.39355655E-2</v>
      </c>
      <c r="E5870">
        <f t="shared" si="548"/>
        <v>-1.3838915E-2</v>
      </c>
      <c r="F5870">
        <f t="shared" si="549"/>
        <v>-5</v>
      </c>
      <c r="G5870">
        <f t="shared" si="550"/>
        <v>5</v>
      </c>
      <c r="H5870">
        <f t="shared" si="551"/>
        <v>-0.46282100489999917</v>
      </c>
      <c r="I5870">
        <f t="shared" si="552"/>
        <v>-0.37049469964664306</v>
      </c>
      <c r="J5870">
        <f>_xlfn.VAR.S($D$3:D5870)</f>
        <v>1.4533820365080123E-4</v>
      </c>
      <c r="K5870">
        <f>AVERAGE($D$4:D5870)</f>
        <v>-8.6252419311402616E-5</v>
      </c>
    </row>
    <row r="5871" spans="1:11" x14ac:dyDescent="0.35">
      <c r="A5871">
        <v>5869</v>
      </c>
      <c r="B5871" s="2">
        <v>37795</v>
      </c>
      <c r="C5871">
        <v>353</v>
      </c>
      <c r="D5871">
        <f t="shared" si="547"/>
        <v>-9.3050157000000005E-3</v>
      </c>
      <c r="E5871">
        <f t="shared" si="548"/>
        <v>-9.2618579999999995E-3</v>
      </c>
      <c r="F5871">
        <f t="shared" si="549"/>
        <v>-3.3000000000000114</v>
      </c>
      <c r="G5871">
        <f t="shared" si="550"/>
        <v>3.3000000000000114</v>
      </c>
      <c r="H5871">
        <f t="shared" si="551"/>
        <v>-0.47212602059999914</v>
      </c>
      <c r="I5871">
        <f t="shared" si="552"/>
        <v>-0.37632508833922262</v>
      </c>
      <c r="J5871">
        <f>_xlfn.VAR.S($D$3:D5871)</f>
        <v>1.4532793933927482E-4</v>
      </c>
      <c r="K5871">
        <f>AVERAGE($D$4:D5871)</f>
        <v>-8.782344236537136E-5</v>
      </c>
    </row>
    <row r="5872" spans="1:11" x14ac:dyDescent="0.35">
      <c r="A5872">
        <v>5870</v>
      </c>
      <c r="B5872" s="2">
        <v>37796</v>
      </c>
      <c r="C5872">
        <v>346.3</v>
      </c>
      <c r="D5872">
        <f t="shared" si="547"/>
        <v>-1.9162605499999999E-2</v>
      </c>
      <c r="E5872">
        <f t="shared" si="548"/>
        <v>-1.8980170000000001E-2</v>
      </c>
      <c r="F5872">
        <f t="shared" si="549"/>
        <v>-6.6999999999999886</v>
      </c>
      <c r="G5872">
        <f t="shared" si="550"/>
        <v>6.6999999999999886</v>
      </c>
      <c r="H5872">
        <f t="shared" si="551"/>
        <v>-0.49128862609999913</v>
      </c>
      <c r="I5872">
        <f t="shared" si="552"/>
        <v>-0.38816254416961127</v>
      </c>
      <c r="J5872">
        <f>_xlfn.VAR.S($D$3:D5872)</f>
        <v>1.4536520955818675E-4</v>
      </c>
      <c r="K5872">
        <f>AVERAGE($D$4:D5872)</f>
        <v>-9.1073533020957437E-5</v>
      </c>
    </row>
    <row r="5873" spans="1:11" x14ac:dyDescent="0.35">
      <c r="A5873">
        <v>5871</v>
      </c>
      <c r="B5873" s="2">
        <v>37797</v>
      </c>
      <c r="C5873">
        <v>349.3</v>
      </c>
      <c r="D5873">
        <f t="shared" si="547"/>
        <v>8.6257004000000002E-3</v>
      </c>
      <c r="E5873">
        <f t="shared" si="548"/>
        <v>8.6630089999999993E-3</v>
      </c>
      <c r="F5873">
        <f t="shared" si="549"/>
        <v>3</v>
      </c>
      <c r="G5873">
        <f t="shared" si="550"/>
        <v>-3</v>
      </c>
      <c r="H5873">
        <f t="shared" si="551"/>
        <v>-0.48266292569999913</v>
      </c>
      <c r="I5873">
        <f t="shared" si="552"/>
        <v>-0.38286219081272088</v>
      </c>
      <c r="J5873">
        <f>_xlfn.VAR.S($D$3:D5873)</f>
        <v>1.453533655097362E-4</v>
      </c>
      <c r="K5873">
        <f>AVERAGE($D$4:D5873)</f>
        <v>-8.9588563015332066E-5</v>
      </c>
    </row>
    <row r="5874" spans="1:11" x14ac:dyDescent="0.35">
      <c r="A5874">
        <v>5872</v>
      </c>
      <c r="B5874" s="2">
        <v>37798</v>
      </c>
      <c r="C5874">
        <v>343.9</v>
      </c>
      <c r="D5874">
        <f t="shared" si="547"/>
        <v>-1.55802344E-2</v>
      </c>
      <c r="E5874">
        <f t="shared" si="548"/>
        <v>-1.5459490399999999E-2</v>
      </c>
      <c r="F5874">
        <f t="shared" si="549"/>
        <v>-5.4000000000000341</v>
      </c>
      <c r="G5874">
        <f t="shared" si="550"/>
        <v>5.4000000000000341</v>
      </c>
      <c r="H5874">
        <f t="shared" si="551"/>
        <v>-0.49824316009999914</v>
      </c>
      <c r="I5874">
        <f t="shared" si="552"/>
        <v>-0.39240282685512373</v>
      </c>
      <c r="J5874">
        <f>_xlfn.VAR.S($D$3:D5874)</f>
        <v>1.4536951172816593E-4</v>
      </c>
      <c r="K5874">
        <f>AVERAGE($D$4:D5874)</f>
        <v>-9.2227065116675042E-5</v>
      </c>
    </row>
    <row r="5875" spans="1:11" x14ac:dyDescent="0.35">
      <c r="A5875">
        <v>5873</v>
      </c>
      <c r="B5875" s="2">
        <v>37799</v>
      </c>
      <c r="C5875">
        <v>345.5</v>
      </c>
      <c r="D5875">
        <f t="shared" si="547"/>
        <v>4.6417257999999996E-3</v>
      </c>
      <c r="E5875">
        <f t="shared" si="548"/>
        <v>4.6525153E-3</v>
      </c>
      <c r="F5875">
        <f t="shared" si="549"/>
        <v>1.6000000000000227</v>
      </c>
      <c r="G5875">
        <f t="shared" si="550"/>
        <v>-1.6000000000000227</v>
      </c>
      <c r="H5875">
        <f t="shared" si="551"/>
        <v>-0.49360143429999914</v>
      </c>
      <c r="I5875">
        <f t="shared" si="552"/>
        <v>-0.38957597173144876</v>
      </c>
      <c r="J5875">
        <f>_xlfn.VAR.S($D$3:D5875)</f>
        <v>1.4534855927746817E-4</v>
      </c>
      <c r="K5875">
        <f>AVERAGE($D$4:D5875)</f>
        <v>-9.1420874233651091E-5</v>
      </c>
    </row>
    <row r="5876" spans="1:11" x14ac:dyDescent="0.35">
      <c r="A5876">
        <v>5874</v>
      </c>
      <c r="B5876" s="2">
        <v>37802</v>
      </c>
      <c r="C5876">
        <v>346.3</v>
      </c>
      <c r="D5876">
        <f t="shared" si="547"/>
        <v>2.3128082E-3</v>
      </c>
      <c r="E5876">
        <f t="shared" si="548"/>
        <v>2.3154847999999999E-3</v>
      </c>
      <c r="F5876">
        <f t="shared" si="549"/>
        <v>0.80000000000001137</v>
      </c>
      <c r="G5876">
        <f t="shared" si="550"/>
        <v>-0.80000000000001137</v>
      </c>
      <c r="H5876">
        <f t="shared" si="551"/>
        <v>-0.49128862609999913</v>
      </c>
      <c r="I5876">
        <f t="shared" si="552"/>
        <v>-0.38816254416961127</v>
      </c>
      <c r="J5876">
        <f>_xlfn.VAR.S($D$3:D5876)</f>
        <v>1.4532478869551082E-4</v>
      </c>
      <c r="K5876">
        <f>AVERAGE($D$4:D5876)</f>
        <v>-9.1011504392984709E-5</v>
      </c>
    </row>
    <row r="5877" spans="1:11" x14ac:dyDescent="0.35">
      <c r="A5877">
        <v>5875</v>
      </c>
      <c r="B5877" s="2">
        <v>37803</v>
      </c>
      <c r="C5877">
        <v>351.7</v>
      </c>
      <c r="D5877">
        <f t="shared" si="547"/>
        <v>1.5473088100000001E-2</v>
      </c>
      <c r="E5877">
        <f t="shared" si="548"/>
        <v>1.55934161E-2</v>
      </c>
      <c r="F5877">
        <f t="shared" si="549"/>
        <v>5.3999999999999773</v>
      </c>
      <c r="G5877">
        <f t="shared" si="550"/>
        <v>-5.3999999999999773</v>
      </c>
      <c r="H5877">
        <f t="shared" si="551"/>
        <v>-0.47581553799999915</v>
      </c>
      <c r="I5877">
        <f t="shared" si="552"/>
        <v>-0.37862190812720853</v>
      </c>
      <c r="J5877">
        <f>_xlfn.VAR.S($D$3:D5877)</f>
        <v>1.4534124183469165E-4</v>
      </c>
      <c r="K5877">
        <f>AVERAGE($D$4:D5877)</f>
        <v>-8.8361844943820087E-5</v>
      </c>
    </row>
    <row r="5878" spans="1:11" x14ac:dyDescent="0.35">
      <c r="A5878">
        <v>5876</v>
      </c>
      <c r="B5878" s="2">
        <v>37804</v>
      </c>
      <c r="C5878">
        <v>351.6</v>
      </c>
      <c r="D5878">
        <f t="shared" si="547"/>
        <v>-2.843737E-4</v>
      </c>
      <c r="E5878">
        <f t="shared" si="548"/>
        <v>-2.8433320000000002E-4</v>
      </c>
      <c r="F5878">
        <f t="shared" si="549"/>
        <v>-9.9999999999965894E-2</v>
      </c>
      <c r="G5878">
        <f t="shared" si="550"/>
        <v>9.9999999999965894E-2</v>
      </c>
      <c r="H5878">
        <f t="shared" si="551"/>
        <v>-0.47609991169999916</v>
      </c>
      <c r="I5878">
        <f t="shared" si="552"/>
        <v>-0.37879858657243815</v>
      </c>
      <c r="J5878">
        <f>_xlfn.VAR.S($D$3:D5878)</f>
        <v>1.4531650993956048E-4</v>
      </c>
      <c r="K5878">
        <f>AVERAGE($D$4:D5878)</f>
        <v>-8.8395208663829647E-5</v>
      </c>
    </row>
    <row r="5879" spans="1:11" x14ac:dyDescent="0.35">
      <c r="A5879">
        <v>5877</v>
      </c>
      <c r="B5879" s="2">
        <v>37805</v>
      </c>
      <c r="C5879">
        <v>351.3</v>
      </c>
      <c r="D5879">
        <f t="shared" si="547"/>
        <v>-8.5360649999999998E-4</v>
      </c>
      <c r="E5879">
        <f t="shared" si="548"/>
        <v>-8.5324230000000004E-4</v>
      </c>
      <c r="F5879">
        <f t="shared" si="549"/>
        <v>-0.30000000000001137</v>
      </c>
      <c r="G5879">
        <f t="shared" si="550"/>
        <v>0.30000000000001137</v>
      </c>
      <c r="H5879">
        <f t="shared" si="551"/>
        <v>-0.47695351819999915</v>
      </c>
      <c r="I5879">
        <f t="shared" si="552"/>
        <v>-0.37932862190812722</v>
      </c>
      <c r="J5879">
        <f>_xlfn.VAR.S($D$3:D5879)</f>
        <v>1.4529188098643897E-4</v>
      </c>
      <c r="K5879">
        <f>AVERAGE($D$4:D5879)</f>
        <v>-8.8525435228046145E-5</v>
      </c>
    </row>
    <row r="5880" spans="1:11" x14ac:dyDescent="0.35">
      <c r="A5880">
        <v>5878</v>
      </c>
      <c r="B5880" s="2">
        <v>37809</v>
      </c>
      <c r="C5880">
        <v>348.4</v>
      </c>
      <c r="D5880">
        <f t="shared" si="547"/>
        <v>-8.2893142999999996E-3</v>
      </c>
      <c r="E5880">
        <f t="shared" si="548"/>
        <v>-8.2550526999999995E-3</v>
      </c>
      <c r="F5880">
        <f t="shared" si="549"/>
        <v>-2.9000000000000341</v>
      </c>
      <c r="G5880">
        <f t="shared" si="550"/>
        <v>2.9000000000000341</v>
      </c>
      <c r="H5880">
        <f t="shared" si="551"/>
        <v>-0.48524283249999917</v>
      </c>
      <c r="I5880">
        <f t="shared" si="552"/>
        <v>-0.38445229681978799</v>
      </c>
      <c r="J5880">
        <f>_xlfn.VAR.S($D$3:D5880)</f>
        <v>1.4527862090824828E-4</v>
      </c>
      <c r="K5880">
        <f>AVERAGE($D$4:D5880)</f>
        <v>-8.9920839152628752E-5</v>
      </c>
    </row>
    <row r="5881" spans="1:11" x14ac:dyDescent="0.35">
      <c r="A5881">
        <v>5879</v>
      </c>
      <c r="B5881" s="2">
        <v>37810</v>
      </c>
      <c r="C5881">
        <v>344.4</v>
      </c>
      <c r="D5881">
        <f t="shared" si="547"/>
        <v>-1.15474724E-2</v>
      </c>
      <c r="E5881">
        <f t="shared" si="548"/>
        <v>-1.14810563E-2</v>
      </c>
      <c r="F5881">
        <f t="shared" si="549"/>
        <v>-4</v>
      </c>
      <c r="G5881">
        <f t="shared" si="550"/>
        <v>4</v>
      </c>
      <c r="H5881">
        <f t="shared" si="551"/>
        <v>-0.49679030489999915</v>
      </c>
      <c r="I5881">
        <f t="shared" si="552"/>
        <v>-0.39151943462897532</v>
      </c>
      <c r="J5881">
        <f>_xlfn.VAR.S($D$3:D5881)</f>
        <v>1.4527626354385374E-4</v>
      </c>
      <c r="K5881">
        <f>AVERAGE($D$4:D5881)</f>
        <v>-9.1870065345355415E-5</v>
      </c>
    </row>
    <row r="5882" spans="1:11" x14ac:dyDescent="0.35">
      <c r="A5882">
        <v>5880</v>
      </c>
      <c r="B5882" s="2">
        <v>37811</v>
      </c>
      <c r="C5882">
        <v>343.9</v>
      </c>
      <c r="D5882">
        <f t="shared" si="547"/>
        <v>-1.4528550999999999E-3</v>
      </c>
      <c r="E5882">
        <f t="shared" si="548"/>
        <v>-1.4518001999999999E-3</v>
      </c>
      <c r="F5882">
        <f t="shared" si="549"/>
        <v>-0.5</v>
      </c>
      <c r="G5882">
        <f t="shared" si="550"/>
        <v>0.5</v>
      </c>
      <c r="H5882">
        <f t="shared" si="551"/>
        <v>-0.49824315999999913</v>
      </c>
      <c r="I5882">
        <f t="shared" si="552"/>
        <v>-0.39240282685512373</v>
      </c>
      <c r="J5882">
        <f>_xlfn.VAR.S($D$3:D5882)</f>
        <v>1.4525187092722007E-4</v>
      </c>
      <c r="K5882">
        <f>AVERAGE($D$4:D5882)</f>
        <v>-9.2101564755910729E-5</v>
      </c>
    </row>
    <row r="5883" spans="1:11" x14ac:dyDescent="0.35">
      <c r="A5883">
        <v>5881</v>
      </c>
      <c r="B5883" s="2">
        <v>37812</v>
      </c>
      <c r="C5883">
        <v>344.6</v>
      </c>
      <c r="D5883">
        <f t="shared" si="547"/>
        <v>2.0334067E-3</v>
      </c>
      <c r="E5883">
        <f t="shared" si="548"/>
        <v>2.0354753999999998E-3</v>
      </c>
      <c r="F5883">
        <f t="shared" si="549"/>
        <v>0.70000000000004547</v>
      </c>
      <c r="G5883">
        <f t="shared" si="550"/>
        <v>-0.70000000000004547</v>
      </c>
      <c r="H5883">
        <f t="shared" si="551"/>
        <v>-0.49620975329999911</v>
      </c>
      <c r="I5883">
        <f t="shared" si="552"/>
        <v>-0.39116607773851586</v>
      </c>
      <c r="J5883">
        <f>_xlfn.VAR.S($D$3:D5883)</f>
        <v>1.4522793111283725E-4</v>
      </c>
      <c r="K5883">
        <f>AVERAGE($D$4:D5883)</f>
        <v>-9.1740083758503265E-5</v>
      </c>
    </row>
    <row r="5884" spans="1:11" x14ac:dyDescent="0.35">
      <c r="A5884">
        <v>5882</v>
      </c>
      <c r="B5884" s="2">
        <v>37813</v>
      </c>
      <c r="C5884">
        <v>345.1</v>
      </c>
      <c r="D5884">
        <f t="shared" si="547"/>
        <v>1.4499059999999999E-3</v>
      </c>
      <c r="E5884">
        <f t="shared" si="548"/>
        <v>1.4509576000000001E-3</v>
      </c>
      <c r="F5884">
        <f t="shared" si="549"/>
        <v>0.5</v>
      </c>
      <c r="G5884">
        <f t="shared" si="550"/>
        <v>-0.5</v>
      </c>
      <c r="H5884">
        <f t="shared" si="551"/>
        <v>-0.49475984729999911</v>
      </c>
      <c r="I5884">
        <f t="shared" si="552"/>
        <v>-0.39028268551236744</v>
      </c>
      <c r="J5884">
        <f>_xlfn.VAR.S($D$3:D5884)</f>
        <v>1.4520363689196739E-4</v>
      </c>
      <c r="K5884">
        <f>AVERAGE($D$4:D5884)</f>
        <v>-9.1477943632035241E-5</v>
      </c>
    </row>
    <row r="5885" spans="1:11" x14ac:dyDescent="0.35">
      <c r="A5885">
        <v>5883</v>
      </c>
      <c r="B5885" s="2">
        <v>37816</v>
      </c>
      <c r="C5885">
        <v>347.8</v>
      </c>
      <c r="D5885">
        <f t="shared" si="547"/>
        <v>7.7933717999999997E-3</v>
      </c>
      <c r="E5885">
        <f t="shared" si="548"/>
        <v>7.8238192000000002E-3</v>
      </c>
      <c r="F5885">
        <f t="shared" si="549"/>
        <v>2.6999999999999886</v>
      </c>
      <c r="G5885">
        <f t="shared" si="550"/>
        <v>-2.6999999999999886</v>
      </c>
      <c r="H5885">
        <f t="shared" si="551"/>
        <v>-0.48696647549999911</v>
      </c>
      <c r="I5885">
        <f t="shared" si="552"/>
        <v>-0.38551236749116602</v>
      </c>
      <c r="J5885">
        <f>_xlfn.VAR.S($D$3:D5885)</f>
        <v>1.4518949894585452E-4</v>
      </c>
      <c r="K5885">
        <f>AVERAGE($D$4:D5885)</f>
        <v>-9.0137438745324612E-5</v>
      </c>
    </row>
    <row r="5886" spans="1:11" x14ac:dyDescent="0.35">
      <c r="A5886">
        <v>5884</v>
      </c>
      <c r="B5886" s="2">
        <v>37817</v>
      </c>
      <c r="C5886">
        <v>342.2</v>
      </c>
      <c r="D5886">
        <f t="shared" si="547"/>
        <v>-1.6232240500000002E-2</v>
      </c>
      <c r="E5886">
        <f t="shared" si="548"/>
        <v>-1.61012076E-2</v>
      </c>
      <c r="F5886">
        <f t="shared" si="549"/>
        <v>-5.6000000000000227</v>
      </c>
      <c r="G5886">
        <f t="shared" si="550"/>
        <v>5.6000000000000227</v>
      </c>
      <c r="H5886">
        <f t="shared" si="551"/>
        <v>-0.5031987159999991</v>
      </c>
      <c r="I5886">
        <f t="shared" si="552"/>
        <v>-0.39540636042402832</v>
      </c>
      <c r="J5886">
        <f>_xlfn.VAR.S($D$3:D5886)</f>
        <v>1.4520914392396011E-4</v>
      </c>
      <c r="K5886">
        <f>AVERAGE($D$4:D5886)</f>
        <v>-9.2881294441611318E-5</v>
      </c>
    </row>
    <row r="5887" spans="1:11" x14ac:dyDescent="0.35">
      <c r="A5887">
        <v>5885</v>
      </c>
      <c r="B5887" s="2">
        <v>37818</v>
      </c>
      <c r="C5887">
        <v>343.2</v>
      </c>
      <c r="D5887">
        <f t="shared" si="547"/>
        <v>2.9180062E-3</v>
      </c>
      <c r="E5887">
        <f t="shared" si="548"/>
        <v>2.9222676999999999E-3</v>
      </c>
      <c r="F5887">
        <f t="shared" si="549"/>
        <v>1</v>
      </c>
      <c r="G5887">
        <f t="shared" si="550"/>
        <v>-1</v>
      </c>
      <c r="H5887">
        <f t="shared" si="551"/>
        <v>-0.50028070979999906</v>
      </c>
      <c r="I5887">
        <f t="shared" si="552"/>
        <v>-0.39363957597173149</v>
      </c>
      <c r="J5887">
        <f>_xlfn.VAR.S($D$3:D5887)</f>
        <v>1.4518599818837499E-4</v>
      </c>
      <c r="K5887">
        <f>AVERAGE($D$4:D5887)</f>
        <v>-9.2369586845683101E-5</v>
      </c>
    </row>
    <row r="5888" spans="1:11" x14ac:dyDescent="0.35">
      <c r="A5888">
        <v>5886</v>
      </c>
      <c r="B5888" s="2">
        <v>37819</v>
      </c>
      <c r="C5888">
        <v>344.3</v>
      </c>
      <c r="D5888">
        <f t="shared" si="547"/>
        <v>3.2000027000000002E-3</v>
      </c>
      <c r="E5888">
        <f t="shared" si="548"/>
        <v>3.2051281999999999E-3</v>
      </c>
      <c r="F5888">
        <f t="shared" si="549"/>
        <v>1.1000000000000227</v>
      </c>
      <c r="G5888">
        <f t="shared" si="550"/>
        <v>-1.1000000000000227</v>
      </c>
      <c r="H5888">
        <f t="shared" si="551"/>
        <v>-0.49708070709999908</v>
      </c>
      <c r="I5888">
        <f t="shared" si="552"/>
        <v>-0.39169611307420493</v>
      </c>
      <c r="J5888">
        <f>_xlfn.VAR.S($D$3:D5888)</f>
        <v>1.4516316105555596E-4</v>
      </c>
      <c r="K5888">
        <f>AVERAGE($D$4:D5888)</f>
        <v>-9.1810135310110342E-5</v>
      </c>
    </row>
    <row r="5889" spans="1:11" x14ac:dyDescent="0.35">
      <c r="A5889">
        <v>5887</v>
      </c>
      <c r="B5889" s="2">
        <v>37820</v>
      </c>
      <c r="C5889">
        <v>347.3</v>
      </c>
      <c r="D5889">
        <f t="shared" si="547"/>
        <v>8.6755893999999993E-3</v>
      </c>
      <c r="E5889">
        <f t="shared" si="548"/>
        <v>8.7133313999999996E-3</v>
      </c>
      <c r="F5889">
        <f t="shared" si="549"/>
        <v>3</v>
      </c>
      <c r="G5889">
        <f t="shared" si="550"/>
        <v>-3</v>
      </c>
      <c r="H5889">
        <f t="shared" si="551"/>
        <v>-0.48840511769999906</v>
      </c>
      <c r="I5889">
        <f t="shared" si="552"/>
        <v>-0.38639575971731444</v>
      </c>
      <c r="J5889">
        <f>_xlfn.VAR.S($D$3:D5889)</f>
        <v>1.4515153382447407E-4</v>
      </c>
      <c r="K5889">
        <f>AVERAGE($D$4:D5889)</f>
        <v>-9.0320600900441618E-5</v>
      </c>
    </row>
    <row r="5890" spans="1:11" x14ac:dyDescent="0.35">
      <c r="A5890">
        <v>5888</v>
      </c>
      <c r="B5890" s="2">
        <v>37823</v>
      </c>
      <c r="C5890">
        <v>351</v>
      </c>
      <c r="D5890">
        <f t="shared" si="547"/>
        <v>1.05972637E-2</v>
      </c>
      <c r="E5890">
        <f t="shared" si="548"/>
        <v>1.06536136E-2</v>
      </c>
      <c r="F5890">
        <f t="shared" si="549"/>
        <v>3.6999999999999886</v>
      </c>
      <c r="G5890">
        <f t="shared" si="550"/>
        <v>-3.6999999999999886</v>
      </c>
      <c r="H5890">
        <f t="shared" si="551"/>
        <v>-0.47780785399999903</v>
      </c>
      <c r="I5890">
        <f t="shared" si="552"/>
        <v>-0.37985865724381629</v>
      </c>
      <c r="J5890">
        <f>_xlfn.VAR.S($D$3:D5890)</f>
        <v>1.4514625037666222E-4</v>
      </c>
      <c r="K5890">
        <f>AVERAGE($D$4:D5890)</f>
        <v>-8.8505145778834608E-5</v>
      </c>
    </row>
    <row r="5891" spans="1:11" x14ac:dyDescent="0.35">
      <c r="A5891">
        <v>5889</v>
      </c>
      <c r="B5891" s="2">
        <v>37824</v>
      </c>
      <c r="C5891">
        <v>350.7</v>
      </c>
      <c r="D5891">
        <f t="shared" si="547"/>
        <v>-8.5506630000000002E-4</v>
      </c>
      <c r="E5891">
        <f t="shared" si="548"/>
        <v>-8.5470089999999999E-4</v>
      </c>
      <c r="F5891">
        <f t="shared" si="549"/>
        <v>-0.30000000000001137</v>
      </c>
      <c r="G5891">
        <f t="shared" si="550"/>
        <v>0.30000000000001137</v>
      </c>
      <c r="H5891">
        <f t="shared" si="551"/>
        <v>-0.47866292029999902</v>
      </c>
      <c r="I5891">
        <f t="shared" si="552"/>
        <v>-0.38038869257950536</v>
      </c>
      <c r="J5891">
        <f>_xlfn.VAR.S($D$3:D5891)</f>
        <v>1.4512170088536402E-4</v>
      </c>
      <c r="K5891">
        <f>AVERAGE($D$4:D5891)</f>
        <v>-8.8635336192255317E-5</v>
      </c>
    </row>
    <row r="5892" spans="1:11" x14ac:dyDescent="0.35">
      <c r="A5892">
        <v>5890</v>
      </c>
      <c r="B5892" s="2">
        <v>37825</v>
      </c>
      <c r="C5892">
        <v>358.7</v>
      </c>
      <c r="D5892">
        <f t="shared" ref="D5892:D5955" si="553">ROUND(LN(C5892/C5891),10)</f>
        <v>2.2555227399999999E-2</v>
      </c>
      <c r="E5892">
        <f t="shared" ref="E5892:E5955" si="554">ROUND(C5892/C5891-1,10)</f>
        <v>2.2811519799999999E-2</v>
      </c>
      <c r="F5892">
        <f t="shared" ref="F5892:F5955" si="555">C5892-C5891</f>
        <v>8</v>
      </c>
      <c r="G5892">
        <f t="shared" ref="G5892:G5955" si="556">-F5892</f>
        <v>-8</v>
      </c>
      <c r="H5892">
        <f t="shared" ref="H5892:H5955" si="557">H5891+D5892</f>
        <v>-0.45610769289999903</v>
      </c>
      <c r="I5892">
        <f t="shared" ref="I5892:I5955" si="558">C5892/$C$2-1</f>
        <v>-0.36625441696113081</v>
      </c>
      <c r="J5892">
        <f>_xlfn.VAR.S($D$3:D5892)</f>
        <v>1.4518405490267865E-4</v>
      </c>
      <c r="K5892">
        <f>AVERAGE($D$4:D5892)</f>
        <v>-8.4790224503311144E-5</v>
      </c>
    </row>
    <row r="5893" spans="1:11" x14ac:dyDescent="0.35">
      <c r="A5893">
        <v>5891</v>
      </c>
      <c r="B5893" s="2">
        <v>37826</v>
      </c>
      <c r="C5893">
        <v>362.3</v>
      </c>
      <c r="D5893">
        <f t="shared" si="553"/>
        <v>9.9862134000000009E-3</v>
      </c>
      <c r="E5893">
        <f t="shared" si="554"/>
        <v>1.0036242000000001E-2</v>
      </c>
      <c r="F5893">
        <f t="shared" si="555"/>
        <v>3.6000000000000227</v>
      </c>
      <c r="G5893">
        <f t="shared" si="556"/>
        <v>-3.6000000000000227</v>
      </c>
      <c r="H5893">
        <f t="shared" si="557"/>
        <v>-0.44612147949999903</v>
      </c>
      <c r="I5893">
        <f t="shared" si="558"/>
        <v>-0.35989399293286217</v>
      </c>
      <c r="J5893">
        <f>_xlfn.VAR.S($D$3:D5893)</f>
        <v>1.45176597487653E-4</v>
      </c>
      <c r="K5893">
        <f>AVERAGE($D$4:D5893)</f>
        <v>-8.3080376689303784E-5</v>
      </c>
    </row>
    <row r="5894" spans="1:11" x14ac:dyDescent="0.35">
      <c r="A5894">
        <v>5892</v>
      </c>
      <c r="B5894" s="2">
        <v>37827</v>
      </c>
      <c r="C5894">
        <v>362.8</v>
      </c>
      <c r="D5894">
        <f t="shared" si="553"/>
        <v>1.3791203000000001E-3</v>
      </c>
      <c r="E5894">
        <f t="shared" si="554"/>
        <v>1.3800717999999999E-3</v>
      </c>
      <c r="F5894">
        <f t="shared" si="555"/>
        <v>0.5</v>
      </c>
      <c r="G5894">
        <f t="shared" si="556"/>
        <v>-0.5</v>
      </c>
      <c r="H5894">
        <f t="shared" si="557"/>
        <v>-0.44474235919999905</v>
      </c>
      <c r="I5894">
        <f t="shared" si="558"/>
        <v>-0.35901060070671376</v>
      </c>
      <c r="J5894">
        <f>_xlfn.VAR.S($D$3:D5894)</f>
        <v>1.4515231292318618E-4</v>
      </c>
      <c r="K5894">
        <f>AVERAGE($D$4:D5894)</f>
        <v>-8.2832167441860354E-5</v>
      </c>
    </row>
    <row r="5895" spans="1:11" x14ac:dyDescent="0.35">
      <c r="A5895">
        <v>5893</v>
      </c>
      <c r="B5895" s="2">
        <v>37830</v>
      </c>
      <c r="C5895">
        <v>364.9</v>
      </c>
      <c r="D5895">
        <f t="shared" si="553"/>
        <v>5.7716251999999999E-3</v>
      </c>
      <c r="E5895">
        <f t="shared" si="554"/>
        <v>5.7883131000000003E-3</v>
      </c>
      <c r="F5895">
        <f t="shared" si="555"/>
        <v>2.0999999999999659</v>
      </c>
      <c r="G5895">
        <f t="shared" si="556"/>
        <v>-2.0999999999999659</v>
      </c>
      <c r="H5895">
        <f t="shared" si="557"/>
        <v>-0.43897073399999903</v>
      </c>
      <c r="I5895">
        <f t="shared" si="558"/>
        <v>-0.35530035335689047</v>
      </c>
      <c r="J5895">
        <f>_xlfn.VAR.S($D$3:D5895)</f>
        <v>1.4513347900480634E-4</v>
      </c>
      <c r="K5895">
        <f>AVERAGE($D$4:D5895)</f>
        <v>-8.1838539239646857E-5</v>
      </c>
    </row>
    <row r="5896" spans="1:11" x14ac:dyDescent="0.35">
      <c r="A5896">
        <v>5894</v>
      </c>
      <c r="B5896" s="2">
        <v>37831</v>
      </c>
      <c r="C5896">
        <v>361.7</v>
      </c>
      <c r="D5896">
        <f t="shared" si="553"/>
        <v>-8.8082044999999998E-3</v>
      </c>
      <c r="E5896">
        <f t="shared" si="554"/>
        <v>-8.7695259000000001E-3</v>
      </c>
      <c r="F5896">
        <f t="shared" si="555"/>
        <v>-3.1999999999999886</v>
      </c>
      <c r="G5896">
        <f t="shared" si="556"/>
        <v>3.1999999999999886</v>
      </c>
      <c r="H5896">
        <f t="shared" si="557"/>
        <v>-0.44777893849999906</v>
      </c>
      <c r="I5896">
        <f t="shared" si="558"/>
        <v>-0.36095406360424032</v>
      </c>
      <c r="J5896">
        <f>_xlfn.VAR.S($D$3:D5896)</f>
        <v>1.4512179248604115E-4</v>
      </c>
      <c r="K5896">
        <f>AVERAGE($D$4:D5896)</f>
        <v>-8.3319341201425301E-5</v>
      </c>
    </row>
    <row r="5897" spans="1:11" x14ac:dyDescent="0.35">
      <c r="A5897">
        <v>5895</v>
      </c>
      <c r="B5897" s="2">
        <v>37832</v>
      </c>
      <c r="C5897">
        <v>356.2</v>
      </c>
      <c r="D5897">
        <f t="shared" si="553"/>
        <v>-1.53227681E-2</v>
      </c>
      <c r="E5897">
        <f t="shared" si="554"/>
        <v>-1.5205971800000001E-2</v>
      </c>
      <c r="F5897">
        <f t="shared" si="555"/>
        <v>-5.5</v>
      </c>
      <c r="G5897">
        <f t="shared" si="556"/>
        <v>5.5</v>
      </c>
      <c r="H5897">
        <f t="shared" si="557"/>
        <v>-0.46310170659999905</v>
      </c>
      <c r="I5897">
        <f t="shared" si="558"/>
        <v>-0.37067137809187278</v>
      </c>
      <c r="J5897">
        <f>_xlfn.VAR.S($D$3:D5897)</f>
        <v>1.4513660476373893E-4</v>
      </c>
      <c r="K5897">
        <f>AVERAGE($D$4:D5897)</f>
        <v>-8.5904928028503446E-5</v>
      </c>
    </row>
    <row r="5898" spans="1:11" x14ac:dyDescent="0.35">
      <c r="A5898">
        <v>5896</v>
      </c>
      <c r="B5898" s="2">
        <v>37833</v>
      </c>
      <c r="C5898">
        <v>354</v>
      </c>
      <c r="D5898">
        <f t="shared" si="553"/>
        <v>-6.1954577000000004E-3</v>
      </c>
      <c r="E5898">
        <f t="shared" si="554"/>
        <v>-6.1763054000000001E-3</v>
      </c>
      <c r="F5898">
        <f t="shared" si="555"/>
        <v>-2.1999999999999886</v>
      </c>
      <c r="G5898">
        <f t="shared" si="556"/>
        <v>2.1999999999999886</v>
      </c>
      <c r="H5898">
        <f t="shared" si="557"/>
        <v>-0.46929716429999907</v>
      </c>
      <c r="I5898">
        <f t="shared" si="558"/>
        <v>-0.37455830388692579</v>
      </c>
      <c r="J5898">
        <f>_xlfn.VAR.S($D$3:D5898)</f>
        <v>1.4511833054937676E-4</v>
      </c>
      <c r="K5898">
        <f>AVERAGE($D$4:D5898)</f>
        <v>-8.6941323748939664E-5</v>
      </c>
    </row>
    <row r="5899" spans="1:11" x14ac:dyDescent="0.35">
      <c r="A5899">
        <v>5897</v>
      </c>
      <c r="B5899" s="2">
        <v>37834</v>
      </c>
      <c r="C5899">
        <v>346.1</v>
      </c>
      <c r="D5899">
        <f t="shared" si="553"/>
        <v>-2.25691625E-2</v>
      </c>
      <c r="E5899">
        <f t="shared" si="554"/>
        <v>-2.2316384200000001E-2</v>
      </c>
      <c r="F5899">
        <f t="shared" si="555"/>
        <v>-7.8999999999999773</v>
      </c>
      <c r="G5899">
        <f t="shared" si="556"/>
        <v>7.8999999999999773</v>
      </c>
      <c r="H5899">
        <f t="shared" si="557"/>
        <v>-0.49186632679999909</v>
      </c>
      <c r="I5899">
        <f t="shared" si="558"/>
        <v>-0.38851590106007061</v>
      </c>
      <c r="J5899">
        <f>_xlfn.VAR.S($D$3:D5899)</f>
        <v>1.4517948667355719E-4</v>
      </c>
      <c r="K5899">
        <f>AVERAGE($D$4:D5899)</f>
        <v>-9.0754454884667442E-5</v>
      </c>
    </row>
    <row r="5900" spans="1:11" x14ac:dyDescent="0.35">
      <c r="A5900">
        <v>5898</v>
      </c>
      <c r="B5900" s="2">
        <v>37837</v>
      </c>
      <c r="C5900">
        <v>349.2</v>
      </c>
      <c r="D5900">
        <f t="shared" si="553"/>
        <v>8.9170732999999999E-3</v>
      </c>
      <c r="E5900">
        <f t="shared" si="554"/>
        <v>8.9569488999999992E-3</v>
      </c>
      <c r="F5900">
        <f t="shared" si="555"/>
        <v>3.0999999999999659</v>
      </c>
      <c r="G5900">
        <f t="shared" si="556"/>
        <v>-3.0999999999999659</v>
      </c>
      <c r="H5900">
        <f t="shared" si="557"/>
        <v>-0.48294925349999906</v>
      </c>
      <c r="I5900">
        <f t="shared" si="558"/>
        <v>-0.3830388692579505</v>
      </c>
      <c r="J5900">
        <f>_xlfn.VAR.S($D$3:D5900)</f>
        <v>1.4516860240538002E-4</v>
      </c>
      <c r="K5900">
        <f>AVERAGE($D$4:D5900)</f>
        <v>-8.9226927709004454E-5</v>
      </c>
    </row>
    <row r="5901" spans="1:11" x14ac:dyDescent="0.35">
      <c r="A5901">
        <v>5899</v>
      </c>
      <c r="B5901" s="2">
        <v>37838</v>
      </c>
      <c r="C5901">
        <v>349.6</v>
      </c>
      <c r="D5901">
        <f t="shared" si="553"/>
        <v>1.1448198000000001E-3</v>
      </c>
      <c r="E5901">
        <f t="shared" si="554"/>
        <v>1.1454754000000001E-3</v>
      </c>
      <c r="F5901">
        <f t="shared" si="555"/>
        <v>0.40000000000003411</v>
      </c>
      <c r="G5901">
        <f t="shared" si="556"/>
        <v>-0.40000000000003411</v>
      </c>
      <c r="H5901">
        <f t="shared" si="557"/>
        <v>-0.48180443369999909</v>
      </c>
      <c r="I5901">
        <f t="shared" si="558"/>
        <v>-0.38233215547703181</v>
      </c>
      <c r="J5901">
        <f>_xlfn.VAR.S($D$3:D5901)</f>
        <v>1.4514424430833709E-4</v>
      </c>
      <c r="K5901">
        <f>AVERAGE($D$4:D5901)</f>
        <v>-8.9017696320786572E-5</v>
      </c>
    </row>
    <row r="5902" spans="1:11" x14ac:dyDescent="0.35">
      <c r="A5902">
        <v>5900</v>
      </c>
      <c r="B5902" s="2">
        <v>37839</v>
      </c>
      <c r="C5902">
        <v>350.8</v>
      </c>
      <c r="D5902">
        <f t="shared" si="553"/>
        <v>3.4266167000000002E-3</v>
      </c>
      <c r="E5902">
        <f t="shared" si="554"/>
        <v>3.4324943E-3</v>
      </c>
      <c r="F5902">
        <f t="shared" si="555"/>
        <v>1.1999999999999886</v>
      </c>
      <c r="G5902">
        <f t="shared" si="556"/>
        <v>-1.1999999999999886</v>
      </c>
      <c r="H5902">
        <f t="shared" si="557"/>
        <v>-0.47837781699999909</v>
      </c>
      <c r="I5902">
        <f t="shared" si="558"/>
        <v>-0.38021201413427563</v>
      </c>
      <c r="J5902">
        <f>_xlfn.VAR.S($D$3:D5902)</f>
        <v>1.4512172553981956E-4</v>
      </c>
      <c r="K5902">
        <f>AVERAGE($D$4:D5902)</f>
        <v>-8.8421725072045969E-5</v>
      </c>
    </row>
    <row r="5903" spans="1:11" x14ac:dyDescent="0.35">
      <c r="A5903">
        <v>5901</v>
      </c>
      <c r="B5903" s="2">
        <v>37840</v>
      </c>
      <c r="C5903">
        <v>352.5</v>
      </c>
      <c r="D5903">
        <f t="shared" si="553"/>
        <v>4.8343618E-3</v>
      </c>
      <c r="E5903">
        <f t="shared" si="554"/>
        <v>4.8460661E-3</v>
      </c>
      <c r="F5903">
        <f t="shared" si="555"/>
        <v>1.6999999999999886</v>
      </c>
      <c r="G5903">
        <f t="shared" si="556"/>
        <v>-1.6999999999999886</v>
      </c>
      <c r="H5903">
        <f t="shared" si="557"/>
        <v>-0.47354345519999907</v>
      </c>
      <c r="I5903">
        <f t="shared" si="558"/>
        <v>-0.37720848056537104</v>
      </c>
      <c r="J5903">
        <f>_xlfn.VAR.S($D$3:D5903)</f>
        <v>1.4510122312587945E-4</v>
      </c>
      <c r="K5903">
        <f>AVERAGE($D$4:D5903)</f>
        <v>-8.7587354983050713E-5</v>
      </c>
    </row>
    <row r="5904" spans="1:11" x14ac:dyDescent="0.35">
      <c r="A5904">
        <v>5902</v>
      </c>
      <c r="B5904" s="2">
        <v>37841</v>
      </c>
      <c r="C5904">
        <v>356.3</v>
      </c>
      <c r="D5904">
        <f t="shared" si="553"/>
        <v>1.07224504E-2</v>
      </c>
      <c r="E5904">
        <f t="shared" si="554"/>
        <v>1.07801418E-2</v>
      </c>
      <c r="F5904">
        <f t="shared" si="555"/>
        <v>3.8000000000000114</v>
      </c>
      <c r="G5904">
        <f t="shared" si="556"/>
        <v>-3.8000000000000114</v>
      </c>
      <c r="H5904">
        <f t="shared" si="557"/>
        <v>-0.4628210047999991</v>
      </c>
      <c r="I5904">
        <f t="shared" si="558"/>
        <v>-0.37049469964664306</v>
      </c>
      <c r="J5904">
        <f>_xlfn.VAR.S($D$3:D5904)</f>
        <v>1.4509640653495465E-4</v>
      </c>
      <c r="K5904">
        <f>AVERAGE($D$4:D5904)</f>
        <v>-8.5755455685476909E-5</v>
      </c>
    </row>
    <row r="5905" spans="1:11" x14ac:dyDescent="0.35">
      <c r="A5905">
        <v>5903</v>
      </c>
      <c r="B5905" s="2">
        <v>37844</v>
      </c>
      <c r="C5905">
        <v>361.7</v>
      </c>
      <c r="D5905">
        <f t="shared" si="553"/>
        <v>1.50420663E-2</v>
      </c>
      <c r="E5905">
        <f t="shared" si="554"/>
        <v>1.51557676E-2</v>
      </c>
      <c r="F5905">
        <f t="shared" si="555"/>
        <v>5.3999999999999773</v>
      </c>
      <c r="G5905">
        <f t="shared" si="556"/>
        <v>-5.3999999999999773</v>
      </c>
      <c r="H5905">
        <f t="shared" si="557"/>
        <v>-0.44777893849999911</v>
      </c>
      <c r="I5905">
        <f t="shared" si="558"/>
        <v>-0.36095406360424032</v>
      </c>
      <c r="J5905">
        <f>_xlfn.VAR.S($D$3:D5905)</f>
        <v>1.4511055324751545E-4</v>
      </c>
      <c r="K5905">
        <f>AVERAGE($D$4:D5905)</f>
        <v>-8.3192286970518352E-5</v>
      </c>
    </row>
    <row r="5906" spans="1:11" x14ac:dyDescent="0.35">
      <c r="A5906">
        <v>5904</v>
      </c>
      <c r="B5906" s="2">
        <v>37845</v>
      </c>
      <c r="C5906">
        <v>358.5</v>
      </c>
      <c r="D5906">
        <f t="shared" si="553"/>
        <v>-8.8864788999999996E-3</v>
      </c>
      <c r="E5906">
        <f t="shared" si="554"/>
        <v>-8.8471108999999999E-3</v>
      </c>
      <c r="F5906">
        <f t="shared" si="555"/>
        <v>-3.1999999999999886</v>
      </c>
      <c r="G5906">
        <f t="shared" si="556"/>
        <v>3.1999999999999886</v>
      </c>
      <c r="H5906">
        <f t="shared" si="557"/>
        <v>-0.45666541739999911</v>
      </c>
      <c r="I5906">
        <f t="shared" si="558"/>
        <v>-0.36660777385159016</v>
      </c>
      <c r="J5906">
        <f>_xlfn.VAR.S($D$3:D5906)</f>
        <v>1.450991189550412E-4</v>
      </c>
      <c r="K5906">
        <f>AVERAGE($D$4:D5906)</f>
        <v>-8.4683611146874348E-5</v>
      </c>
    </row>
    <row r="5907" spans="1:11" x14ac:dyDescent="0.35">
      <c r="A5907">
        <v>5905</v>
      </c>
      <c r="B5907" s="2">
        <v>37846</v>
      </c>
      <c r="C5907">
        <v>362.1</v>
      </c>
      <c r="D5907">
        <f t="shared" si="553"/>
        <v>9.9917566999999999E-3</v>
      </c>
      <c r="E5907">
        <f t="shared" si="554"/>
        <v>1.0041840999999999E-2</v>
      </c>
      <c r="F5907">
        <f t="shared" si="555"/>
        <v>3.6000000000000227</v>
      </c>
      <c r="G5907">
        <f t="shared" si="556"/>
        <v>-3.6000000000000227</v>
      </c>
      <c r="H5907">
        <f t="shared" si="557"/>
        <v>-0.44667366069999909</v>
      </c>
      <c r="I5907">
        <f t="shared" si="558"/>
        <v>-0.36024734982332152</v>
      </c>
      <c r="J5907">
        <f>_xlfn.VAR.S($D$3:D5907)</f>
        <v>1.4509171221223555E-4</v>
      </c>
      <c r="K5907">
        <f>AVERAGE($D$4:D5907)</f>
        <v>-8.2976897002032398E-5</v>
      </c>
    </row>
    <row r="5908" spans="1:11" x14ac:dyDescent="0.35">
      <c r="A5908">
        <v>5906</v>
      </c>
      <c r="B5908" s="2">
        <v>37847</v>
      </c>
      <c r="C5908">
        <v>366</v>
      </c>
      <c r="D5908">
        <f t="shared" si="553"/>
        <v>1.07129166E-2</v>
      </c>
      <c r="E5908">
        <f t="shared" si="554"/>
        <v>1.07705054E-2</v>
      </c>
      <c r="F5908">
        <f t="shared" si="555"/>
        <v>3.8999999999999773</v>
      </c>
      <c r="G5908">
        <f t="shared" si="556"/>
        <v>-3.8999999999999773</v>
      </c>
      <c r="H5908">
        <f t="shared" si="557"/>
        <v>-0.43596074409999908</v>
      </c>
      <c r="I5908">
        <f t="shared" si="558"/>
        <v>-0.35335689045936391</v>
      </c>
      <c r="J5908">
        <f>_xlfn.VAR.S($D$3:D5908)</f>
        <v>1.4508684880915678E-4</v>
      </c>
      <c r="K5908">
        <f>AVERAGE($D$4:D5908)</f>
        <v>-8.114863392040631E-5</v>
      </c>
    </row>
    <row r="5909" spans="1:11" x14ac:dyDescent="0.35">
      <c r="A5909">
        <v>5907</v>
      </c>
      <c r="B5909" s="2">
        <v>37848</v>
      </c>
      <c r="C5909">
        <v>363.2</v>
      </c>
      <c r="D5909">
        <f t="shared" si="553"/>
        <v>-7.6796866999999996E-3</v>
      </c>
      <c r="E5909">
        <f t="shared" si="554"/>
        <v>-7.6502732E-3</v>
      </c>
      <c r="F5909">
        <f t="shared" si="555"/>
        <v>-2.8000000000000114</v>
      </c>
      <c r="G5909">
        <f t="shared" si="556"/>
        <v>2.8000000000000114</v>
      </c>
      <c r="H5909">
        <f t="shared" si="557"/>
        <v>-0.4436404307999991</v>
      </c>
      <c r="I5909">
        <f t="shared" si="558"/>
        <v>-0.35830388692579507</v>
      </c>
      <c r="J5909">
        <f>_xlfn.VAR.S($D$3:D5909)</f>
        <v>1.4507207614035804E-4</v>
      </c>
      <c r="K5909">
        <f>AVERAGE($D$4:D5909)</f>
        <v>-8.243521334236357E-5</v>
      </c>
    </row>
    <row r="5910" spans="1:11" x14ac:dyDescent="0.35">
      <c r="A5910">
        <v>5908</v>
      </c>
      <c r="B5910" s="2">
        <v>37851</v>
      </c>
      <c r="C5910">
        <v>358.4</v>
      </c>
      <c r="D5910">
        <f t="shared" si="553"/>
        <v>-1.33039656E-2</v>
      </c>
      <c r="E5910">
        <f t="shared" si="554"/>
        <v>-1.3215859E-2</v>
      </c>
      <c r="F5910">
        <f t="shared" si="555"/>
        <v>-4.8000000000000114</v>
      </c>
      <c r="G5910">
        <f t="shared" si="556"/>
        <v>4.8000000000000114</v>
      </c>
      <c r="H5910">
        <f t="shared" si="557"/>
        <v>-0.45694439639999912</v>
      </c>
      <c r="I5910">
        <f t="shared" si="558"/>
        <v>-0.36678445229681977</v>
      </c>
      <c r="J5910">
        <f>_xlfn.VAR.S($D$3:D5910)</f>
        <v>1.4507713811375052E-4</v>
      </c>
      <c r="K5910">
        <f>AVERAGE($D$4:D5910)</f>
        <v>-8.4673495107499453E-5</v>
      </c>
    </row>
    <row r="5911" spans="1:11" x14ac:dyDescent="0.35">
      <c r="A5911">
        <v>5909</v>
      </c>
      <c r="B5911" s="2">
        <v>37852</v>
      </c>
      <c r="C5911">
        <v>361.6</v>
      </c>
      <c r="D5911">
        <f t="shared" si="553"/>
        <v>8.8889473999999996E-3</v>
      </c>
      <c r="E5911">
        <f t="shared" si="554"/>
        <v>8.9285713999999999E-3</v>
      </c>
      <c r="F5911">
        <f t="shared" si="555"/>
        <v>3.2000000000000455</v>
      </c>
      <c r="G5911">
        <f t="shared" si="556"/>
        <v>-3.2000000000000455</v>
      </c>
      <c r="H5911">
        <f t="shared" si="557"/>
        <v>-0.44805544899999911</v>
      </c>
      <c r="I5911">
        <f t="shared" si="558"/>
        <v>-0.36113074204946993</v>
      </c>
      <c r="J5911">
        <f>_xlfn.VAR.S($D$3:D5911)</f>
        <v>1.4506618747494538E-4</v>
      </c>
      <c r="K5911">
        <f>AVERAGE($D$4:D5911)</f>
        <v>-8.3154601929586873E-5</v>
      </c>
    </row>
    <row r="5912" spans="1:11" x14ac:dyDescent="0.35">
      <c r="A5912">
        <v>5910</v>
      </c>
      <c r="B5912" s="2">
        <v>37853</v>
      </c>
      <c r="C5912">
        <v>365.6</v>
      </c>
      <c r="D5912">
        <f t="shared" si="553"/>
        <v>1.10012111E-2</v>
      </c>
      <c r="E5912">
        <f t="shared" si="554"/>
        <v>1.1061946899999999E-2</v>
      </c>
      <c r="F5912">
        <f t="shared" si="555"/>
        <v>4</v>
      </c>
      <c r="G5912">
        <f t="shared" si="556"/>
        <v>-4</v>
      </c>
      <c r="H5912">
        <f t="shared" si="557"/>
        <v>-0.43705423789999909</v>
      </c>
      <c r="I5912">
        <f t="shared" si="558"/>
        <v>-0.3540636042402826</v>
      </c>
      <c r="J5912">
        <f>_xlfn.VAR.S($D$3:D5912)</f>
        <v>1.4506239898289059E-4</v>
      </c>
      <c r="K5912">
        <f>AVERAGE($D$4:D5912)</f>
        <v>-8.1278757336266579E-5</v>
      </c>
    </row>
    <row r="5913" spans="1:11" x14ac:dyDescent="0.35">
      <c r="A5913">
        <v>5911</v>
      </c>
      <c r="B5913" s="2">
        <v>37854</v>
      </c>
      <c r="C5913">
        <v>360.6</v>
      </c>
      <c r="D5913">
        <f t="shared" si="553"/>
        <v>-1.3770528799999999E-2</v>
      </c>
      <c r="E5913">
        <f t="shared" si="554"/>
        <v>-1.3676148799999999E-2</v>
      </c>
      <c r="F5913">
        <f t="shared" si="555"/>
        <v>-5</v>
      </c>
      <c r="G5913">
        <f t="shared" si="556"/>
        <v>5</v>
      </c>
      <c r="H5913">
        <f t="shared" si="557"/>
        <v>-0.4508247666999991</v>
      </c>
      <c r="I5913">
        <f t="shared" si="558"/>
        <v>-0.36289752650176677</v>
      </c>
      <c r="J5913">
        <f>_xlfn.VAR.S($D$3:D5913)</f>
        <v>1.4506959053786622E-4</v>
      </c>
      <c r="K5913">
        <f>AVERAGE($D$4:D5913)</f>
        <v>-8.3595043299492249E-5</v>
      </c>
    </row>
    <row r="5914" spans="1:11" x14ac:dyDescent="0.35">
      <c r="A5914">
        <v>5912</v>
      </c>
      <c r="B5914" s="2">
        <v>37855</v>
      </c>
      <c r="C5914">
        <v>363.1</v>
      </c>
      <c r="D5914">
        <f t="shared" si="553"/>
        <v>6.9089677E-3</v>
      </c>
      <c r="E5914">
        <f t="shared" si="554"/>
        <v>6.9328895999999996E-3</v>
      </c>
      <c r="F5914">
        <f t="shared" si="555"/>
        <v>2.5</v>
      </c>
      <c r="G5914">
        <f t="shared" si="556"/>
        <v>-2.5</v>
      </c>
      <c r="H5914">
        <f t="shared" si="557"/>
        <v>-0.44391579899999911</v>
      </c>
      <c r="I5914">
        <f t="shared" si="558"/>
        <v>-0.35848056537102468</v>
      </c>
      <c r="J5914">
        <f>_xlfn.VAR.S($D$3:D5914)</f>
        <v>1.4505330153175212E-4</v>
      </c>
      <c r="K5914">
        <f>AVERAGE($D$4:D5914)</f>
        <v>-8.2412068719336695E-5</v>
      </c>
    </row>
    <row r="5915" spans="1:11" x14ac:dyDescent="0.35">
      <c r="A5915">
        <v>5913</v>
      </c>
      <c r="B5915" s="2">
        <v>37858</v>
      </c>
      <c r="C5915">
        <v>361.3</v>
      </c>
      <c r="D5915">
        <f t="shared" si="553"/>
        <v>-4.9696402999999997E-3</v>
      </c>
      <c r="E5915">
        <f t="shared" si="554"/>
        <v>-4.9573120000000002E-3</v>
      </c>
      <c r="F5915">
        <f t="shared" si="555"/>
        <v>-1.8000000000000114</v>
      </c>
      <c r="G5915">
        <f t="shared" si="556"/>
        <v>1.8000000000000114</v>
      </c>
      <c r="H5915">
        <f t="shared" si="557"/>
        <v>-0.44888543929999913</v>
      </c>
      <c r="I5915">
        <f t="shared" si="558"/>
        <v>-0.361660777385159</v>
      </c>
      <c r="J5915">
        <f>_xlfn.VAR.S($D$3:D5915)</f>
        <v>1.450328176509239E-4</v>
      </c>
      <c r="K5915">
        <f>AVERAGE($D$4:D5915)</f>
        <v>-8.3238731140053995E-5</v>
      </c>
    </row>
    <row r="5916" spans="1:11" x14ac:dyDescent="0.35">
      <c r="A5916">
        <v>5914</v>
      </c>
      <c r="B5916" s="2">
        <v>37859</v>
      </c>
      <c r="C5916">
        <v>365.8</v>
      </c>
      <c r="D5916">
        <f t="shared" si="553"/>
        <v>1.23780978E-2</v>
      </c>
      <c r="E5916">
        <f t="shared" si="554"/>
        <v>1.2455023500000001E-2</v>
      </c>
      <c r="F5916">
        <f t="shared" si="555"/>
        <v>4.5</v>
      </c>
      <c r="G5916">
        <f t="shared" si="556"/>
        <v>-4.5</v>
      </c>
      <c r="H5916">
        <f t="shared" si="557"/>
        <v>-0.43650734149999915</v>
      </c>
      <c r="I5916">
        <f t="shared" si="558"/>
        <v>-0.35371024734982326</v>
      </c>
      <c r="J5916">
        <f>_xlfn.VAR.S($D$3:D5916)</f>
        <v>1.4503451617807456E-4</v>
      </c>
      <c r="K5916">
        <f>AVERAGE($D$4:D5916)</f>
        <v>-8.1131283730762605E-5</v>
      </c>
    </row>
    <row r="5917" spans="1:11" x14ac:dyDescent="0.35">
      <c r="A5917">
        <v>5915</v>
      </c>
      <c r="B5917" s="2">
        <v>37860</v>
      </c>
      <c r="C5917">
        <v>373.5</v>
      </c>
      <c r="D5917">
        <f t="shared" si="553"/>
        <v>2.0831268600000001E-2</v>
      </c>
      <c r="E5917">
        <f t="shared" si="554"/>
        <v>2.1049754E-2</v>
      </c>
      <c r="F5917">
        <f t="shared" si="555"/>
        <v>7.6999999999999886</v>
      </c>
      <c r="G5917">
        <f t="shared" si="556"/>
        <v>-7.6999999999999886</v>
      </c>
      <c r="H5917">
        <f t="shared" si="557"/>
        <v>-0.41567607289999914</v>
      </c>
      <c r="I5917">
        <f t="shared" si="558"/>
        <v>-0.34010600706713778</v>
      </c>
      <c r="J5917">
        <f>_xlfn.VAR.S($D$3:D5917)</f>
        <v>1.4508387598125754E-4</v>
      </c>
      <c r="K5917">
        <f>AVERAGE($D$4:D5917)</f>
        <v>-7.7595199881636665E-5</v>
      </c>
    </row>
    <row r="5918" spans="1:11" x14ac:dyDescent="0.35">
      <c r="A5918">
        <v>5916</v>
      </c>
      <c r="B5918" s="2">
        <v>37861</v>
      </c>
      <c r="C5918">
        <v>370.6</v>
      </c>
      <c r="D5918">
        <f t="shared" si="553"/>
        <v>-7.7946906999999998E-3</v>
      </c>
      <c r="E5918">
        <f t="shared" si="554"/>
        <v>-7.7643909000000002E-3</v>
      </c>
      <c r="F5918">
        <f t="shared" si="555"/>
        <v>-2.8999999999999773</v>
      </c>
      <c r="G5918">
        <f t="shared" si="556"/>
        <v>2.8999999999999773</v>
      </c>
      <c r="H5918">
        <f t="shared" si="557"/>
        <v>-0.42347076359999913</v>
      </c>
      <c r="I5918">
        <f t="shared" si="558"/>
        <v>-0.34522968197879855</v>
      </c>
      <c r="J5918">
        <f>_xlfn.VAR.S($D$3:D5918)</f>
        <v>1.4506943348552382E-4</v>
      </c>
      <c r="K5918">
        <f>AVERAGE($D$4:D5918)</f>
        <v>-7.8899865224006636E-5</v>
      </c>
    </row>
    <row r="5919" spans="1:11" x14ac:dyDescent="0.35">
      <c r="A5919">
        <v>5917</v>
      </c>
      <c r="B5919" s="2">
        <v>37862</v>
      </c>
      <c r="C5919">
        <v>375.8</v>
      </c>
      <c r="D5919">
        <f t="shared" si="553"/>
        <v>1.39337731E-2</v>
      </c>
      <c r="E5919">
        <f t="shared" si="554"/>
        <v>1.4031300599999999E-2</v>
      </c>
      <c r="F5919">
        <f t="shared" si="555"/>
        <v>5.1999999999999886</v>
      </c>
      <c r="G5919">
        <f t="shared" si="556"/>
        <v>-5.1999999999999886</v>
      </c>
      <c r="H5919">
        <f t="shared" si="557"/>
        <v>-0.40953699049999914</v>
      </c>
      <c r="I5919">
        <f t="shared" si="558"/>
        <v>-0.33604240282685516</v>
      </c>
      <c r="J5919">
        <f>_xlfn.VAR.S($D$3:D5919)</f>
        <v>1.4507806217859862E-4</v>
      </c>
      <c r="K5919">
        <f>AVERAGE($D$4:D5919)</f>
        <v>-7.6531259246112116E-5</v>
      </c>
    </row>
    <row r="5920" spans="1:11" x14ac:dyDescent="0.35">
      <c r="A5920">
        <v>5918</v>
      </c>
      <c r="B5920" s="2">
        <v>37866</v>
      </c>
      <c r="C5920">
        <v>373.3</v>
      </c>
      <c r="D5920">
        <f t="shared" si="553"/>
        <v>-6.6747011000000004E-3</v>
      </c>
      <c r="E5920">
        <f t="shared" si="554"/>
        <v>-6.6524747E-3</v>
      </c>
      <c r="F5920">
        <f t="shared" si="555"/>
        <v>-2.5</v>
      </c>
      <c r="G5920">
        <f t="shared" si="556"/>
        <v>2.5</v>
      </c>
      <c r="H5920">
        <f t="shared" si="557"/>
        <v>-0.41621169159999916</v>
      </c>
      <c r="I5920">
        <f t="shared" si="558"/>
        <v>-0.34045936395759713</v>
      </c>
      <c r="J5920">
        <f>_xlfn.VAR.S($D$3:D5920)</f>
        <v>1.4506091616369718E-4</v>
      </c>
      <c r="K5920">
        <f>AVERAGE($D$4:D5920)</f>
        <v>-7.7646380057461422E-5</v>
      </c>
    </row>
    <row r="5921" spans="1:11" x14ac:dyDescent="0.35">
      <c r="A5921">
        <v>5919</v>
      </c>
      <c r="B5921" s="2">
        <v>37867</v>
      </c>
      <c r="C5921">
        <v>374</v>
      </c>
      <c r="D5921">
        <f t="shared" si="553"/>
        <v>1.8734114999999999E-3</v>
      </c>
      <c r="E5921">
        <f t="shared" si="554"/>
        <v>1.8751674E-3</v>
      </c>
      <c r="F5921">
        <f t="shared" si="555"/>
        <v>0.69999999999998863</v>
      </c>
      <c r="G5921">
        <f t="shared" si="556"/>
        <v>-0.69999999999998863</v>
      </c>
      <c r="H5921">
        <f t="shared" si="557"/>
        <v>-0.41433828009999918</v>
      </c>
      <c r="I5921">
        <f t="shared" si="558"/>
        <v>-0.33922261484098937</v>
      </c>
      <c r="J5921">
        <f>_xlfn.VAR.S($D$3:D5921)</f>
        <v>1.4503704265503371E-4</v>
      </c>
      <c r="K5921">
        <f>AVERAGE($D$4:D5921)</f>
        <v>-7.7316698090571016E-5</v>
      </c>
    </row>
    <row r="5922" spans="1:11" x14ac:dyDescent="0.35">
      <c r="A5922">
        <v>5920</v>
      </c>
      <c r="B5922" s="2">
        <v>37868</v>
      </c>
      <c r="C5922">
        <v>373</v>
      </c>
      <c r="D5922">
        <f t="shared" si="553"/>
        <v>-2.6773778000000002E-3</v>
      </c>
      <c r="E5922">
        <f t="shared" si="554"/>
        <v>-2.6737967999999998E-3</v>
      </c>
      <c r="F5922">
        <f t="shared" si="555"/>
        <v>-1</v>
      </c>
      <c r="G5922">
        <f t="shared" si="556"/>
        <v>1</v>
      </c>
      <c r="H5922">
        <f t="shared" si="557"/>
        <v>-0.41701565789999917</v>
      </c>
      <c r="I5922">
        <f t="shared" si="558"/>
        <v>-0.3409893992932862</v>
      </c>
      <c r="J5922">
        <f>_xlfn.VAR.S($D$3:D5922)</f>
        <v>1.4501368739581113E-4</v>
      </c>
      <c r="K5922">
        <f>AVERAGE($D$4:D5922)</f>
        <v>-7.7755971802669251E-5</v>
      </c>
    </row>
    <row r="5923" spans="1:11" x14ac:dyDescent="0.35">
      <c r="A5923">
        <v>5921</v>
      </c>
      <c r="B5923" s="2">
        <v>37869</v>
      </c>
      <c r="C5923">
        <v>377.7</v>
      </c>
      <c r="D5923">
        <f t="shared" si="553"/>
        <v>1.2521810099999999E-2</v>
      </c>
      <c r="E5923">
        <f t="shared" si="554"/>
        <v>1.26005362E-2</v>
      </c>
      <c r="F5923">
        <f t="shared" si="555"/>
        <v>4.6999999999999886</v>
      </c>
      <c r="G5923">
        <f t="shared" si="556"/>
        <v>-4.6999999999999886</v>
      </c>
      <c r="H5923">
        <f t="shared" si="557"/>
        <v>-0.4044938477999992</v>
      </c>
      <c r="I5923">
        <f t="shared" si="558"/>
        <v>-0.33268551236749122</v>
      </c>
      <c r="J5923">
        <f>_xlfn.VAR.S($D$3:D5923)</f>
        <v>1.4501597191292326E-4</v>
      </c>
      <c r="K5923">
        <f>AVERAGE($D$4:D5923)</f>
        <v>-7.5627666722972851E-5</v>
      </c>
    </row>
    <row r="5924" spans="1:11" x14ac:dyDescent="0.35">
      <c r="A5924">
        <v>5922</v>
      </c>
      <c r="B5924" s="2">
        <v>37872</v>
      </c>
      <c r="C5924">
        <v>375.2</v>
      </c>
      <c r="D5924">
        <f t="shared" si="553"/>
        <v>-6.6410126000000002E-3</v>
      </c>
      <c r="E5924">
        <f t="shared" si="554"/>
        <v>-6.6190097999999998E-3</v>
      </c>
      <c r="F5924">
        <f t="shared" si="555"/>
        <v>-2.5</v>
      </c>
      <c r="G5924">
        <f t="shared" si="556"/>
        <v>2.5</v>
      </c>
      <c r="H5924">
        <f t="shared" si="557"/>
        <v>-0.41113486039999919</v>
      </c>
      <c r="I5924">
        <f t="shared" si="558"/>
        <v>-0.33710247349823319</v>
      </c>
      <c r="J5924">
        <f>_xlfn.VAR.S($D$3:D5924)</f>
        <v>1.4499877500113623E-4</v>
      </c>
      <c r="K5924">
        <f>AVERAGE($D$4:D5924)</f>
        <v>-7.6736497145752291E-5</v>
      </c>
    </row>
    <row r="5925" spans="1:11" x14ac:dyDescent="0.35">
      <c r="A5925">
        <v>5923</v>
      </c>
      <c r="B5925" s="2">
        <v>37873</v>
      </c>
      <c r="C5925">
        <v>381.8</v>
      </c>
      <c r="D5925">
        <f t="shared" si="553"/>
        <v>1.7437694199999999E-2</v>
      </c>
      <c r="E5925">
        <f t="shared" si="554"/>
        <v>1.7590618299999999E-2</v>
      </c>
      <c r="F5925">
        <f t="shared" si="555"/>
        <v>6.6000000000000227</v>
      </c>
      <c r="G5925">
        <f t="shared" si="556"/>
        <v>-6.6000000000000227</v>
      </c>
      <c r="H5925">
        <f t="shared" si="557"/>
        <v>-0.39369716619999917</v>
      </c>
      <c r="I5925">
        <f t="shared" si="558"/>
        <v>-0.32544169611307416</v>
      </c>
      <c r="J5925">
        <f>_xlfn.VAR.S($D$3:D5925)</f>
        <v>1.450260375307629E-4</v>
      </c>
      <c r="K5925">
        <f>AVERAGE($D$4:D5925)</f>
        <v>-7.3778977608915787E-5</v>
      </c>
    </row>
    <row r="5926" spans="1:11" x14ac:dyDescent="0.35">
      <c r="A5926">
        <v>5924</v>
      </c>
      <c r="B5926" s="2">
        <v>37874</v>
      </c>
      <c r="C5926">
        <v>380.1</v>
      </c>
      <c r="D5926">
        <f t="shared" si="553"/>
        <v>-4.4625352999999998E-3</v>
      </c>
      <c r="E5926">
        <f t="shared" si="554"/>
        <v>-4.4525930000000003E-3</v>
      </c>
      <c r="F5926">
        <f t="shared" si="555"/>
        <v>-1.6999999999999886</v>
      </c>
      <c r="G5926">
        <f t="shared" si="556"/>
        <v>1.6999999999999886</v>
      </c>
      <c r="H5926">
        <f t="shared" si="557"/>
        <v>-0.39815970149999919</v>
      </c>
      <c r="I5926">
        <f t="shared" si="558"/>
        <v>-0.32844522968197876</v>
      </c>
      <c r="J5926">
        <f>_xlfn.VAR.S($D$3:D5926)</f>
        <v>1.450048145183137E-4</v>
      </c>
      <c r="K5926">
        <f>AVERAGE($D$4:D5926)</f>
        <v>-7.4519946091507568E-5</v>
      </c>
    </row>
    <row r="5927" spans="1:11" x14ac:dyDescent="0.35">
      <c r="A5927">
        <v>5925</v>
      </c>
      <c r="B5927" s="2">
        <v>37875</v>
      </c>
      <c r="C5927">
        <v>379.8</v>
      </c>
      <c r="D5927">
        <f t="shared" si="553"/>
        <v>-7.8957759999999995E-4</v>
      </c>
      <c r="E5927">
        <f t="shared" si="554"/>
        <v>-7.8926599999999995E-4</v>
      </c>
      <c r="F5927">
        <f t="shared" si="555"/>
        <v>-0.30000000000001137</v>
      </c>
      <c r="G5927">
        <f t="shared" si="556"/>
        <v>0.30000000000001137</v>
      </c>
      <c r="H5927">
        <f t="shared" si="557"/>
        <v>-0.39894927909999917</v>
      </c>
      <c r="I5927">
        <f t="shared" si="558"/>
        <v>-0.32897526501766783</v>
      </c>
      <c r="J5927">
        <f>_xlfn.VAR.S($D$3:D5927)</f>
        <v>1.4498042507038884E-4</v>
      </c>
      <c r="K5927">
        <f>AVERAGE($D$4:D5927)</f>
        <v>-7.4640651299797314E-5</v>
      </c>
    </row>
    <row r="5928" spans="1:11" x14ac:dyDescent="0.35">
      <c r="A5928">
        <v>5926</v>
      </c>
      <c r="B5928" s="2">
        <v>37876</v>
      </c>
      <c r="C5928">
        <v>375.9</v>
      </c>
      <c r="D5928">
        <f t="shared" si="553"/>
        <v>-1.03216478E-2</v>
      </c>
      <c r="E5928">
        <f t="shared" si="554"/>
        <v>-1.02685624E-2</v>
      </c>
      <c r="F5928">
        <f t="shared" si="555"/>
        <v>-3.9000000000000341</v>
      </c>
      <c r="G5928">
        <f t="shared" si="556"/>
        <v>3.9000000000000341</v>
      </c>
      <c r="H5928">
        <f t="shared" si="557"/>
        <v>-0.40927092689999917</v>
      </c>
      <c r="I5928">
        <f t="shared" si="558"/>
        <v>-0.33586572438162543</v>
      </c>
      <c r="J5928">
        <f>_xlfn.VAR.S($D$3:D5928)</f>
        <v>1.4497369980433013E-4</v>
      </c>
      <c r="K5928">
        <f>AVERAGE($D$4:D5928)</f>
        <v>-7.6370103983122245E-5</v>
      </c>
    </row>
    <row r="5929" spans="1:11" x14ac:dyDescent="0.35">
      <c r="A5929">
        <v>5927</v>
      </c>
      <c r="B5929" s="2">
        <v>37879</v>
      </c>
      <c r="C5929">
        <v>374.6</v>
      </c>
      <c r="D5929">
        <f t="shared" si="553"/>
        <v>-3.4643605999999999E-3</v>
      </c>
      <c r="E5929">
        <f t="shared" si="554"/>
        <v>-3.4583665999999998E-3</v>
      </c>
      <c r="F5929">
        <f t="shared" si="555"/>
        <v>-1.2999999999999545</v>
      </c>
      <c r="G5929">
        <f t="shared" si="556"/>
        <v>1.2999999999999545</v>
      </c>
      <c r="H5929">
        <f t="shared" si="557"/>
        <v>-0.41273528749999916</v>
      </c>
      <c r="I5929">
        <f t="shared" si="558"/>
        <v>-0.33816254416961122</v>
      </c>
      <c r="J5929">
        <f>_xlfn.VAR.S($D$3:D5929)</f>
        <v>1.4495118080278967E-4</v>
      </c>
      <c r="K5929">
        <f>AVERAGE($D$4:D5929)</f>
        <v>-7.694182023287196E-5</v>
      </c>
    </row>
    <row r="5930" spans="1:11" x14ac:dyDescent="0.35">
      <c r="A5930">
        <v>5928</v>
      </c>
      <c r="B5930" s="2">
        <v>37880</v>
      </c>
      <c r="C5930">
        <v>373.6</v>
      </c>
      <c r="D5930">
        <f t="shared" si="553"/>
        <v>-2.6730836999999999E-3</v>
      </c>
      <c r="E5930">
        <f t="shared" si="554"/>
        <v>-2.6695141E-3</v>
      </c>
      <c r="F5930">
        <f t="shared" si="555"/>
        <v>-1</v>
      </c>
      <c r="G5930">
        <f t="shared" si="556"/>
        <v>1</v>
      </c>
      <c r="H5930">
        <f t="shared" si="557"/>
        <v>-0.41540837119999918</v>
      </c>
      <c r="I5930">
        <f t="shared" si="558"/>
        <v>-0.33992932862190806</v>
      </c>
      <c r="J5930">
        <f>_xlfn.VAR.S($D$3:D5930)</f>
        <v>1.4492786810047171E-4</v>
      </c>
      <c r="K5930">
        <f>AVERAGE($D$4:D5930)</f>
        <v>-7.7379839784039026E-5</v>
      </c>
    </row>
    <row r="5931" spans="1:11" x14ac:dyDescent="0.35">
      <c r="A5931">
        <v>5929</v>
      </c>
      <c r="B5931" s="2">
        <v>37881</v>
      </c>
      <c r="C5931">
        <v>376.3</v>
      </c>
      <c r="D5931">
        <f t="shared" si="553"/>
        <v>7.2009912000000004E-3</v>
      </c>
      <c r="E5931">
        <f t="shared" si="554"/>
        <v>7.2269806999999998E-3</v>
      </c>
      <c r="F5931">
        <f t="shared" si="555"/>
        <v>2.6999999999999886</v>
      </c>
      <c r="G5931">
        <f t="shared" si="556"/>
        <v>-2.6999999999999886</v>
      </c>
      <c r="H5931">
        <f t="shared" si="557"/>
        <v>-0.40820737999999918</v>
      </c>
      <c r="I5931">
        <f t="shared" si="558"/>
        <v>-0.33515901060070674</v>
      </c>
      <c r="J5931">
        <f>_xlfn.VAR.S($D$3:D5931)</f>
        <v>1.4491233699856829E-4</v>
      </c>
      <c r="K5931">
        <f>AVERAGE($D$4:D5931)</f>
        <v>-7.6152044399460073E-5</v>
      </c>
    </row>
    <row r="5932" spans="1:11" x14ac:dyDescent="0.35">
      <c r="A5932">
        <v>5930</v>
      </c>
      <c r="B5932" s="2">
        <v>37882</v>
      </c>
      <c r="C5932">
        <v>376.7</v>
      </c>
      <c r="D5932">
        <f t="shared" si="553"/>
        <v>1.0624171E-3</v>
      </c>
      <c r="E5932">
        <f t="shared" si="554"/>
        <v>1.0629817E-3</v>
      </c>
      <c r="F5932">
        <f t="shared" si="555"/>
        <v>0.39999999999997726</v>
      </c>
      <c r="G5932">
        <f t="shared" si="556"/>
        <v>-0.39999999999997726</v>
      </c>
      <c r="H5932">
        <f t="shared" si="557"/>
        <v>-0.40714496289999919</v>
      </c>
      <c r="I5932">
        <f t="shared" si="558"/>
        <v>-0.33445229681978805</v>
      </c>
      <c r="J5932">
        <f>_xlfn.VAR.S($D$3:D5932)</f>
        <v>1.4488811153235337E-4</v>
      </c>
      <c r="K5932">
        <f>AVERAGE($D$4:D5932)</f>
        <v>-7.5960010473941523E-5</v>
      </c>
    </row>
    <row r="5933" spans="1:11" x14ac:dyDescent="0.35">
      <c r="A5933">
        <v>5931</v>
      </c>
      <c r="B5933" s="2">
        <v>37883</v>
      </c>
      <c r="C5933">
        <v>381.9</v>
      </c>
      <c r="D5933">
        <f t="shared" si="553"/>
        <v>1.37096795E-2</v>
      </c>
      <c r="E5933">
        <f t="shared" si="554"/>
        <v>1.38040881E-2</v>
      </c>
      <c r="F5933">
        <f t="shared" si="555"/>
        <v>5.1999999999999886</v>
      </c>
      <c r="G5933">
        <f t="shared" si="556"/>
        <v>-5.1999999999999886</v>
      </c>
      <c r="H5933">
        <f t="shared" si="557"/>
        <v>-0.39343528339999917</v>
      </c>
      <c r="I5933">
        <f t="shared" si="558"/>
        <v>-0.32526501766784455</v>
      </c>
      <c r="J5933">
        <f>_xlfn.VAR.S($D$3:D5933)</f>
        <v>1.448956869924289E-4</v>
      </c>
      <c r="K5933">
        <f>AVERAGE($D$4:D5933)</f>
        <v>-7.3635282057335464E-5</v>
      </c>
    </row>
    <row r="5934" spans="1:11" x14ac:dyDescent="0.35">
      <c r="A5934">
        <v>5932</v>
      </c>
      <c r="B5934" s="2">
        <v>37886</v>
      </c>
      <c r="C5934">
        <v>387.2</v>
      </c>
      <c r="D5934">
        <f t="shared" si="553"/>
        <v>1.37825612E-2</v>
      </c>
      <c r="E5934">
        <f t="shared" si="554"/>
        <v>1.3877978500000001E-2</v>
      </c>
      <c r="F5934">
        <f t="shared" si="555"/>
        <v>5.3000000000000114</v>
      </c>
      <c r="G5934">
        <f t="shared" si="556"/>
        <v>-5.3000000000000114</v>
      </c>
      <c r="H5934">
        <f t="shared" si="557"/>
        <v>-0.37965272219999918</v>
      </c>
      <c r="I5934">
        <f t="shared" si="558"/>
        <v>-0.31590106007067142</v>
      </c>
      <c r="J5934">
        <f>_xlfn.VAR.S($D$3:D5934)</f>
        <v>1.4490358851298481E-4</v>
      </c>
      <c r="K5934">
        <f>AVERAGE($D$4:D5934)</f>
        <v>-7.1299049300286506E-5</v>
      </c>
    </row>
    <row r="5935" spans="1:11" x14ac:dyDescent="0.35">
      <c r="A5935">
        <v>5933</v>
      </c>
      <c r="B5935" s="2">
        <v>37887</v>
      </c>
      <c r="C5935">
        <v>385.9</v>
      </c>
      <c r="D5935">
        <f t="shared" si="553"/>
        <v>-3.3630868999999998E-3</v>
      </c>
      <c r="E5935">
        <f t="shared" si="554"/>
        <v>-3.3574379999999999E-3</v>
      </c>
      <c r="F5935">
        <f t="shared" si="555"/>
        <v>-1.3000000000000114</v>
      </c>
      <c r="G5935">
        <f t="shared" si="556"/>
        <v>1.3000000000000114</v>
      </c>
      <c r="H5935">
        <f t="shared" si="557"/>
        <v>-0.38301580909999916</v>
      </c>
      <c r="I5935">
        <f t="shared" si="558"/>
        <v>-0.31819787985865733</v>
      </c>
      <c r="J5935">
        <f>_xlfn.VAR.S($D$3:D5935)</f>
        <v>1.448809955504306E-4</v>
      </c>
      <c r="K5935">
        <f>AVERAGE($D$4:D5935)</f>
        <v>-7.1853969706675531E-5</v>
      </c>
    </row>
    <row r="5936" spans="1:11" x14ac:dyDescent="0.35">
      <c r="A5936">
        <v>5934</v>
      </c>
      <c r="B5936" s="2">
        <v>37888</v>
      </c>
      <c r="C5936">
        <v>387.5</v>
      </c>
      <c r="D5936">
        <f t="shared" si="553"/>
        <v>4.1375802000000001E-3</v>
      </c>
      <c r="E5936">
        <f t="shared" si="554"/>
        <v>4.1461518999999997E-3</v>
      </c>
      <c r="F5936">
        <f t="shared" si="555"/>
        <v>1.6000000000000227</v>
      </c>
      <c r="G5936">
        <f t="shared" si="556"/>
        <v>-1.6000000000000227</v>
      </c>
      <c r="H5936">
        <f t="shared" si="557"/>
        <v>-0.37887822889999917</v>
      </c>
      <c r="I5936">
        <f t="shared" si="558"/>
        <v>-0.31537102473498235</v>
      </c>
      <c r="J5936">
        <f>_xlfn.VAR.S($D$3:D5936)</f>
        <v>1.4485955175884733E-4</v>
      </c>
      <c r="K5936">
        <f>AVERAGE($D$4:D5936)</f>
        <v>-7.1144474650261134E-5</v>
      </c>
    </row>
    <row r="5937" spans="1:11" x14ac:dyDescent="0.35">
      <c r="A5937">
        <v>5935</v>
      </c>
      <c r="B5937" s="2">
        <v>37889</v>
      </c>
      <c r="C5937">
        <v>385</v>
      </c>
      <c r="D5937">
        <f t="shared" si="553"/>
        <v>-6.4725145000000001E-3</v>
      </c>
      <c r="E5937">
        <f t="shared" si="554"/>
        <v>-6.4516128999999997E-3</v>
      </c>
      <c r="F5937">
        <f t="shared" si="555"/>
        <v>-2.5</v>
      </c>
      <c r="G5937">
        <f t="shared" si="556"/>
        <v>2.5</v>
      </c>
      <c r="H5937">
        <f t="shared" si="557"/>
        <v>-0.3853507433999992</v>
      </c>
      <c r="I5937">
        <f t="shared" si="558"/>
        <v>-0.31978798586572443</v>
      </c>
      <c r="J5937">
        <f>_xlfn.VAR.S($D$3:D5937)</f>
        <v>1.4484206010487863E-4</v>
      </c>
      <c r="K5937">
        <f>AVERAGE($D$4:D5937)</f>
        <v>-7.222323602965947E-5</v>
      </c>
    </row>
    <row r="5938" spans="1:11" x14ac:dyDescent="0.35">
      <c r="A5938">
        <v>5936</v>
      </c>
      <c r="B5938" s="2">
        <v>37890</v>
      </c>
      <c r="C5938">
        <v>380.8</v>
      </c>
      <c r="D5938">
        <f t="shared" si="553"/>
        <v>-1.0969031400000001E-2</v>
      </c>
      <c r="E5938">
        <f t="shared" si="554"/>
        <v>-1.09090909E-2</v>
      </c>
      <c r="F5938">
        <f t="shared" si="555"/>
        <v>-4.1999999999999886</v>
      </c>
      <c r="G5938">
        <f t="shared" si="556"/>
        <v>4.1999999999999886</v>
      </c>
      <c r="H5938">
        <f t="shared" si="557"/>
        <v>-0.39631977479999919</v>
      </c>
      <c r="I5938">
        <f t="shared" si="558"/>
        <v>-0.327208480565371</v>
      </c>
      <c r="J5938">
        <f>_xlfn.VAR.S($D$3:D5938)</f>
        <v>1.4483768560940501E-4</v>
      </c>
      <c r="K5938">
        <f>AVERAGE($D$4:D5938)</f>
        <v>-7.4059260994102663E-5</v>
      </c>
    </row>
    <row r="5939" spans="1:11" x14ac:dyDescent="0.35">
      <c r="A5939">
        <v>5937</v>
      </c>
      <c r="B5939" s="2">
        <v>37893</v>
      </c>
      <c r="C5939">
        <v>382.4</v>
      </c>
      <c r="D5939">
        <f t="shared" si="553"/>
        <v>4.1928783000000002E-3</v>
      </c>
      <c r="E5939">
        <f t="shared" si="554"/>
        <v>4.2016807E-3</v>
      </c>
      <c r="F5939">
        <f t="shared" si="555"/>
        <v>1.5999999999999659</v>
      </c>
      <c r="G5939">
        <f t="shared" si="556"/>
        <v>-1.5999999999999659</v>
      </c>
      <c r="H5939">
        <f t="shared" si="557"/>
        <v>-0.39212689649999921</v>
      </c>
      <c r="I5939">
        <f t="shared" si="558"/>
        <v>-0.32438162544169613</v>
      </c>
      <c r="J5939">
        <f>_xlfn.VAR.S($D$3:D5939)</f>
        <v>1.4481634191384818E-4</v>
      </c>
      <c r="K5939">
        <f>AVERAGE($D$4:D5939)</f>
        <v>-7.3340437280997191E-5</v>
      </c>
    </row>
    <row r="5940" spans="1:11" x14ac:dyDescent="0.35">
      <c r="A5940">
        <v>5938</v>
      </c>
      <c r="B5940" s="2">
        <v>37894</v>
      </c>
      <c r="C5940">
        <v>385.4</v>
      </c>
      <c r="D5940">
        <f t="shared" si="553"/>
        <v>7.8145747999999998E-3</v>
      </c>
      <c r="E5940">
        <f t="shared" si="554"/>
        <v>7.8451883E-3</v>
      </c>
      <c r="F5940">
        <f t="shared" si="555"/>
        <v>3</v>
      </c>
      <c r="G5940">
        <f t="shared" si="556"/>
        <v>-3</v>
      </c>
      <c r="H5940">
        <f t="shared" si="557"/>
        <v>-0.38431232169999924</v>
      </c>
      <c r="I5940">
        <f t="shared" si="558"/>
        <v>-0.31908127208480574</v>
      </c>
      <c r="J5940">
        <f>_xlfn.VAR.S($D$3:D5940)</f>
        <v>1.4480240851563601E-4</v>
      </c>
      <c r="K5940">
        <f>AVERAGE($D$4:D5940)</f>
        <v>-7.2011834411318739E-5</v>
      </c>
    </row>
    <row r="5941" spans="1:11" x14ac:dyDescent="0.35">
      <c r="A5941">
        <v>5939</v>
      </c>
      <c r="B5941" s="2">
        <v>37895</v>
      </c>
      <c r="C5941">
        <v>384.3</v>
      </c>
      <c r="D5941">
        <f t="shared" si="553"/>
        <v>-2.8582583999999999E-3</v>
      </c>
      <c r="E5941">
        <f t="shared" si="554"/>
        <v>-2.8541775E-3</v>
      </c>
      <c r="F5941">
        <f t="shared" si="555"/>
        <v>-1.0999999999999659</v>
      </c>
      <c r="G5941">
        <f t="shared" si="556"/>
        <v>1.0999999999999659</v>
      </c>
      <c r="H5941">
        <f t="shared" si="557"/>
        <v>-0.38717058009999922</v>
      </c>
      <c r="I5941">
        <f t="shared" si="558"/>
        <v>-0.32102473498233208</v>
      </c>
      <c r="J5941">
        <f>_xlfn.VAR.S($D$3:D5941)</f>
        <v>1.447793367961357E-4</v>
      </c>
      <c r="K5941">
        <f>AVERAGE($D$4:D5941)</f>
        <v>-7.2481057477264958E-5</v>
      </c>
    </row>
    <row r="5942" spans="1:11" x14ac:dyDescent="0.35">
      <c r="A5942">
        <v>5940</v>
      </c>
      <c r="B5942" s="2">
        <v>37896</v>
      </c>
      <c r="C5942">
        <v>383.1</v>
      </c>
      <c r="D5942">
        <f t="shared" si="553"/>
        <v>-3.1274458999999998E-3</v>
      </c>
      <c r="E5942">
        <f t="shared" si="554"/>
        <v>-3.1225605000000001E-3</v>
      </c>
      <c r="F5942">
        <f t="shared" si="555"/>
        <v>-1.1999999999999886</v>
      </c>
      <c r="G5942">
        <f t="shared" si="556"/>
        <v>1.1999999999999886</v>
      </c>
      <c r="H5942">
        <f t="shared" si="557"/>
        <v>-0.39029802599999924</v>
      </c>
      <c r="I5942">
        <f t="shared" si="558"/>
        <v>-0.32314487632508826</v>
      </c>
      <c r="J5942">
        <f>_xlfn.VAR.S($D$3:D5942)</f>
        <v>1.4475653775392647E-4</v>
      </c>
      <c r="K5942">
        <f>AVERAGE($D$4:D5942)</f>
        <v>-7.299544792052523E-5</v>
      </c>
    </row>
    <row r="5943" spans="1:11" x14ac:dyDescent="0.35">
      <c r="A5943">
        <v>5941</v>
      </c>
      <c r="B5943" s="2">
        <v>37897</v>
      </c>
      <c r="C5943">
        <v>369.4</v>
      </c>
      <c r="D5943">
        <f t="shared" si="553"/>
        <v>-3.6415983899999997E-2</v>
      </c>
      <c r="E5943">
        <f t="shared" si="554"/>
        <v>-3.5760897899999998E-2</v>
      </c>
      <c r="F5943">
        <f t="shared" si="555"/>
        <v>-13.700000000000045</v>
      </c>
      <c r="G5943">
        <f t="shared" si="556"/>
        <v>13.700000000000045</v>
      </c>
      <c r="H5943">
        <f t="shared" si="557"/>
        <v>-0.42671400989999925</v>
      </c>
      <c r="I5943">
        <f t="shared" si="558"/>
        <v>-0.34734982332155484</v>
      </c>
      <c r="J5943">
        <f>_xlfn.VAR.S($D$3:D5943)</f>
        <v>1.449545787810574E-4</v>
      </c>
      <c r="K5943">
        <f>AVERAGE($D$4:D5943)</f>
        <v>-7.9113796144781042E-5</v>
      </c>
    </row>
    <row r="5944" spans="1:11" x14ac:dyDescent="0.35">
      <c r="A5944">
        <v>5942</v>
      </c>
      <c r="B5944" s="2">
        <v>37900</v>
      </c>
      <c r="C5944">
        <v>372.7</v>
      </c>
      <c r="D5944">
        <f t="shared" si="553"/>
        <v>8.8937387000000007E-3</v>
      </c>
      <c r="E5944">
        <f t="shared" si="554"/>
        <v>8.9334054999999999E-3</v>
      </c>
      <c r="F5944">
        <f t="shared" si="555"/>
        <v>3.3000000000000114</v>
      </c>
      <c r="G5944">
        <f t="shared" si="556"/>
        <v>-3.3000000000000114</v>
      </c>
      <c r="H5944">
        <f t="shared" si="557"/>
        <v>-0.41782027119999926</v>
      </c>
      <c r="I5944">
        <f t="shared" si="558"/>
        <v>-0.34151943462897527</v>
      </c>
      <c r="J5944">
        <f>_xlfn.VAR.S($D$3:D5944)</f>
        <v>1.4494370741783676E-4</v>
      </c>
      <c r="K5944">
        <f>AVERAGE($D$4:D5944)</f>
        <v>-7.7603469180272577E-5</v>
      </c>
    </row>
    <row r="5945" spans="1:11" x14ac:dyDescent="0.35">
      <c r="A5945">
        <v>5943</v>
      </c>
      <c r="B5945" s="2">
        <v>37901</v>
      </c>
      <c r="C5945">
        <v>377.2</v>
      </c>
      <c r="D5945">
        <f t="shared" si="553"/>
        <v>1.20017443E-2</v>
      </c>
      <c r="E5945">
        <f t="shared" si="554"/>
        <v>1.20740542E-2</v>
      </c>
      <c r="F5945">
        <f t="shared" si="555"/>
        <v>4.5</v>
      </c>
      <c r="G5945">
        <f t="shared" si="556"/>
        <v>-4.5</v>
      </c>
      <c r="H5945">
        <f t="shared" si="557"/>
        <v>-0.40581852689999925</v>
      </c>
      <c r="I5945">
        <f t="shared" si="558"/>
        <v>-0.33356890459363964</v>
      </c>
      <c r="J5945">
        <f>_xlfn.VAR.S($D$3:D5945)</f>
        <v>1.4494383640150594E-4</v>
      </c>
      <c r="K5945">
        <f>AVERAGE($D$4:D5945)</f>
        <v>-7.5570593419723892E-5</v>
      </c>
    </row>
    <row r="5946" spans="1:11" x14ac:dyDescent="0.35">
      <c r="A5946">
        <v>5944</v>
      </c>
      <c r="B5946" s="2">
        <v>37902</v>
      </c>
      <c r="C5946">
        <v>375.4</v>
      </c>
      <c r="D5946">
        <f t="shared" si="553"/>
        <v>-4.7834265999999997E-3</v>
      </c>
      <c r="E5946">
        <f t="shared" si="554"/>
        <v>-4.7720041999999999E-3</v>
      </c>
      <c r="F5946">
        <f t="shared" si="555"/>
        <v>-1.8000000000000114</v>
      </c>
      <c r="G5946">
        <f t="shared" si="556"/>
        <v>1.8000000000000114</v>
      </c>
      <c r="H5946">
        <f t="shared" si="557"/>
        <v>-0.41060195349999923</v>
      </c>
      <c r="I5946">
        <f t="shared" si="558"/>
        <v>-0.33674911660777385</v>
      </c>
      <c r="J5946">
        <f>_xlfn.VAR.S($D$3:D5946)</f>
        <v>1.449231877362435E-4</v>
      </c>
      <c r="K5946">
        <f>AVERAGE($D$4:D5946)</f>
        <v>-7.6362761686017046E-5</v>
      </c>
    </row>
    <row r="5947" spans="1:11" x14ac:dyDescent="0.35">
      <c r="A5947">
        <v>5945</v>
      </c>
      <c r="B5947" s="2">
        <v>37903</v>
      </c>
      <c r="C5947">
        <v>369.2</v>
      </c>
      <c r="D5947">
        <f t="shared" si="553"/>
        <v>-1.66536215E-2</v>
      </c>
      <c r="E5947">
        <f t="shared" si="554"/>
        <v>-1.6515716600000001E-2</v>
      </c>
      <c r="F5947">
        <f t="shared" si="555"/>
        <v>-6.1999999999999886</v>
      </c>
      <c r="G5947">
        <f t="shared" si="556"/>
        <v>6.1999999999999886</v>
      </c>
      <c r="H5947">
        <f t="shared" si="557"/>
        <v>-0.42725557499999922</v>
      </c>
      <c r="I5947">
        <f t="shared" si="558"/>
        <v>-0.34770318021201418</v>
      </c>
      <c r="J5947">
        <f>_xlfn.VAR.S($D$3:D5947)</f>
        <v>1.4494507158838615E-4</v>
      </c>
      <c r="K5947">
        <f>AVERAGE($D$4:D5947)</f>
        <v>-7.9151667934051033E-5</v>
      </c>
    </row>
    <row r="5948" spans="1:11" x14ac:dyDescent="0.35">
      <c r="A5948">
        <v>5946</v>
      </c>
      <c r="B5948" s="2">
        <v>37904</v>
      </c>
      <c r="C5948">
        <v>373.6</v>
      </c>
      <c r="D5948">
        <f t="shared" si="553"/>
        <v>1.18472037E-2</v>
      </c>
      <c r="E5948">
        <f t="shared" si="554"/>
        <v>1.1917659800000001E-2</v>
      </c>
      <c r="F5948">
        <f t="shared" si="555"/>
        <v>4.4000000000000341</v>
      </c>
      <c r="G5948">
        <f t="shared" si="556"/>
        <v>-4.4000000000000341</v>
      </c>
      <c r="H5948">
        <f t="shared" si="557"/>
        <v>-0.41540837129999925</v>
      </c>
      <c r="I5948">
        <f t="shared" si="558"/>
        <v>-0.33992932862190806</v>
      </c>
      <c r="J5948">
        <f>_xlfn.VAR.S($D$3:D5948)</f>
        <v>1.4494458299418162E-4</v>
      </c>
      <c r="K5948">
        <f>AVERAGE($D$4:D5948)</f>
        <v>-7.7145552649285012E-5</v>
      </c>
    </row>
    <row r="5949" spans="1:11" x14ac:dyDescent="0.35">
      <c r="A5949">
        <v>5947</v>
      </c>
      <c r="B5949" s="2">
        <v>37907</v>
      </c>
      <c r="C5949">
        <v>375.2</v>
      </c>
      <c r="D5949">
        <f t="shared" si="553"/>
        <v>4.2735107999999997E-3</v>
      </c>
      <c r="E5949">
        <f t="shared" si="554"/>
        <v>4.2826551999999999E-3</v>
      </c>
      <c r="F5949">
        <f t="shared" si="555"/>
        <v>1.5999999999999659</v>
      </c>
      <c r="G5949">
        <f t="shared" si="556"/>
        <v>-1.5999999999999659</v>
      </c>
      <c r="H5949">
        <f t="shared" si="557"/>
        <v>-0.41113486049999926</v>
      </c>
      <c r="I5949">
        <f t="shared" si="558"/>
        <v>-0.33710247349823319</v>
      </c>
      <c r="J5949">
        <f>_xlfn.VAR.S($D$3:D5949)</f>
        <v>1.4492337834318017E-4</v>
      </c>
      <c r="K5949">
        <f>AVERAGE($D$4:D5949)</f>
        <v>-7.641385800538167E-5</v>
      </c>
    </row>
    <row r="5950" spans="1:11" x14ac:dyDescent="0.35">
      <c r="A5950">
        <v>5948</v>
      </c>
      <c r="B5950" s="2">
        <v>37908</v>
      </c>
      <c r="C5950">
        <v>375.7</v>
      </c>
      <c r="D5950">
        <f t="shared" si="553"/>
        <v>1.3317354E-3</v>
      </c>
      <c r="E5950">
        <f t="shared" si="554"/>
        <v>1.3326226000000001E-3</v>
      </c>
      <c r="F5950">
        <f t="shared" si="555"/>
        <v>0.5</v>
      </c>
      <c r="G5950">
        <f t="shared" si="556"/>
        <v>-0.5</v>
      </c>
      <c r="H5950">
        <f t="shared" si="557"/>
        <v>-0.40980312509999928</v>
      </c>
      <c r="I5950">
        <f t="shared" si="558"/>
        <v>-0.33621908127208477</v>
      </c>
      <c r="J5950">
        <f>_xlfn.VAR.S($D$3:D5950)</f>
        <v>1.4489933911742398E-4</v>
      </c>
      <c r="K5950">
        <f>AVERAGE($D$4:D5950)</f>
        <v>-7.617707487808969E-5</v>
      </c>
    </row>
    <row r="5951" spans="1:11" x14ac:dyDescent="0.35">
      <c r="A5951">
        <v>5949</v>
      </c>
      <c r="B5951" s="2">
        <v>37909</v>
      </c>
      <c r="C5951">
        <v>372.6</v>
      </c>
      <c r="D5951">
        <f t="shared" si="553"/>
        <v>-8.2854943999999993E-3</v>
      </c>
      <c r="E5951">
        <f t="shared" si="554"/>
        <v>-8.2512643E-3</v>
      </c>
      <c r="F5951">
        <f t="shared" si="555"/>
        <v>-3.0999999999999659</v>
      </c>
      <c r="G5951">
        <f t="shared" si="556"/>
        <v>3.0999999999999659</v>
      </c>
      <c r="H5951">
        <f t="shared" si="557"/>
        <v>-0.41808861949999926</v>
      </c>
      <c r="I5951">
        <f t="shared" si="558"/>
        <v>-0.34169611307420489</v>
      </c>
      <c r="J5951">
        <f>_xlfn.VAR.S($D$3:D5951)</f>
        <v>1.4488632663839965E-4</v>
      </c>
      <c r="K5951">
        <f>AVERAGE($D$4:D5951)</f>
        <v>-7.7557256002017385E-5</v>
      </c>
    </row>
    <row r="5952" spans="1:11" x14ac:dyDescent="0.35">
      <c r="A5952">
        <v>5950</v>
      </c>
      <c r="B5952" s="2">
        <v>37910</v>
      </c>
      <c r="C5952">
        <v>372.7</v>
      </c>
      <c r="D5952">
        <f t="shared" si="553"/>
        <v>2.6834830000000001E-4</v>
      </c>
      <c r="E5952">
        <f t="shared" si="554"/>
        <v>2.6838429999999998E-4</v>
      </c>
      <c r="F5952">
        <f t="shared" si="555"/>
        <v>9.9999999999965894E-2</v>
      </c>
      <c r="G5952">
        <f t="shared" si="556"/>
        <v>-9.9999999999965894E-2</v>
      </c>
      <c r="H5952">
        <f t="shared" si="557"/>
        <v>-0.41782027119999926</v>
      </c>
      <c r="I5952">
        <f t="shared" si="558"/>
        <v>-0.34151943462897527</v>
      </c>
      <c r="J5952">
        <f>_xlfn.VAR.S($D$3:D5952)</f>
        <v>1.4486199117402023E-4</v>
      </c>
      <c r="K5952">
        <f>AVERAGE($D$4:D5952)</f>
        <v>-7.7499110842158244E-5</v>
      </c>
    </row>
    <row r="5953" spans="1:11" x14ac:dyDescent="0.35">
      <c r="A5953">
        <v>5951</v>
      </c>
      <c r="B5953" s="2">
        <v>37911</v>
      </c>
      <c r="C5953">
        <v>371.8</v>
      </c>
      <c r="D5953">
        <f t="shared" si="553"/>
        <v>-2.4177311999999999E-3</v>
      </c>
      <c r="E5953">
        <f t="shared" si="554"/>
        <v>-2.4148108000000001E-3</v>
      </c>
      <c r="F5953">
        <f t="shared" si="555"/>
        <v>-0.89999999999997726</v>
      </c>
      <c r="G5953">
        <f t="shared" si="556"/>
        <v>0.89999999999997726</v>
      </c>
      <c r="H5953">
        <f t="shared" si="557"/>
        <v>-0.42023800239999926</v>
      </c>
      <c r="I5953">
        <f t="shared" si="558"/>
        <v>-0.34310954063604238</v>
      </c>
      <c r="J5953">
        <f>_xlfn.VAR.S($D$3:D5953)</f>
        <v>1.448385706501105E-4</v>
      </c>
      <c r="K5953">
        <f>AVERAGE($D$4:D5953)</f>
        <v>-7.7892427159663766E-5</v>
      </c>
    </row>
    <row r="5954" spans="1:11" x14ac:dyDescent="0.35">
      <c r="A5954">
        <v>5952</v>
      </c>
      <c r="B5954" s="2">
        <v>37914</v>
      </c>
      <c r="C5954">
        <v>374</v>
      </c>
      <c r="D5954">
        <f t="shared" si="553"/>
        <v>5.8997221000000001E-3</v>
      </c>
      <c r="E5954">
        <f t="shared" si="554"/>
        <v>5.9171598000000002E-3</v>
      </c>
      <c r="F5954">
        <f t="shared" si="555"/>
        <v>2.1999999999999886</v>
      </c>
      <c r="G5954">
        <f t="shared" si="556"/>
        <v>-2.1999999999999886</v>
      </c>
      <c r="H5954">
        <f t="shared" si="557"/>
        <v>-0.41433828029999925</v>
      </c>
      <c r="I5954">
        <f t="shared" si="558"/>
        <v>-0.33922261484098937</v>
      </c>
      <c r="J5954">
        <f>_xlfn.VAR.S($D$3:D5954)</f>
        <v>1.4482022085713985E-4</v>
      </c>
      <c r="K5954">
        <f>AVERAGE($D$4:D5954)</f>
        <v>-7.6887954881532403E-5</v>
      </c>
    </row>
    <row r="5955" spans="1:11" x14ac:dyDescent="0.35">
      <c r="A5955">
        <v>5953</v>
      </c>
      <c r="B5955" s="2">
        <v>37915</v>
      </c>
      <c r="C5955">
        <v>381.7</v>
      </c>
      <c r="D5955">
        <f t="shared" si="553"/>
        <v>2.03791623E-2</v>
      </c>
      <c r="E5955">
        <f t="shared" si="554"/>
        <v>2.05882353E-2</v>
      </c>
      <c r="F5955">
        <f t="shared" si="555"/>
        <v>7.6999999999999886</v>
      </c>
      <c r="G5955">
        <f t="shared" si="556"/>
        <v>-7.6999999999999886</v>
      </c>
      <c r="H5955">
        <f t="shared" si="557"/>
        <v>-0.39395911799999928</v>
      </c>
      <c r="I5955">
        <f t="shared" si="558"/>
        <v>-0.32561837455830389</v>
      </c>
      <c r="J5955">
        <f>_xlfn.VAR.S($D$3:D5955)</f>
        <v>1.4486613180469051E-4</v>
      </c>
      <c r="K5955">
        <f>AVERAGE($D$4:D5955)</f>
        <v>-7.3451118481182695E-5</v>
      </c>
    </row>
    <row r="5956" spans="1:11" x14ac:dyDescent="0.35">
      <c r="A5956">
        <v>5954</v>
      </c>
      <c r="B5956" s="2">
        <v>37916</v>
      </c>
      <c r="C5956">
        <v>386.5</v>
      </c>
      <c r="D5956">
        <f t="shared" ref="D5956:D6019" si="559">ROUND(LN(C5956/C5955),10)</f>
        <v>1.24969083E-2</v>
      </c>
      <c r="E5956">
        <f t="shared" ref="E5956:E6019" si="560">ROUND(C5956/C5955-1,10)</f>
        <v>1.2575320900000001E-2</v>
      </c>
      <c r="F5956">
        <f t="shared" ref="F5956:F6019" si="561">C5956-C5955</f>
        <v>4.8000000000000114</v>
      </c>
      <c r="G5956">
        <f t="shared" ref="G5956:G6019" si="562">-F5956</f>
        <v>-4.8000000000000114</v>
      </c>
      <c r="H5956">
        <f t="shared" ref="H5956:H6019" si="563">H5955+D5956</f>
        <v>-0.38146220969999928</v>
      </c>
      <c r="I5956">
        <f t="shared" ref="I5956:I6019" si="564">C5956/$C$2-1</f>
        <v>-0.31713780918727918</v>
      </c>
      <c r="J5956">
        <f>_xlfn.VAR.S($D$3:D5956)</f>
        <v>1.4486830524722678E-4</v>
      </c>
      <c r="K5956">
        <f>AVERAGE($D$4:D5956)</f>
        <v>-7.1339517705358538E-5</v>
      </c>
    </row>
    <row r="5957" spans="1:11" x14ac:dyDescent="0.35">
      <c r="A5957">
        <v>5955</v>
      </c>
      <c r="B5957" s="2">
        <v>37917</v>
      </c>
      <c r="C5957">
        <v>384.7</v>
      </c>
      <c r="D5957">
        <f t="shared" si="559"/>
        <v>-4.6680582999999998E-3</v>
      </c>
      <c r="E5957">
        <f t="shared" si="560"/>
        <v>-4.6571798000000003E-3</v>
      </c>
      <c r="F5957">
        <f t="shared" si="561"/>
        <v>-1.8000000000000114</v>
      </c>
      <c r="G5957">
        <f t="shared" si="562"/>
        <v>1.8000000000000114</v>
      </c>
      <c r="H5957">
        <f t="shared" si="563"/>
        <v>-0.38613026799999928</v>
      </c>
      <c r="I5957">
        <f t="shared" si="564"/>
        <v>-0.32031802120141339</v>
      </c>
      <c r="J5957">
        <f>_xlfn.VAR.S($D$3:D5957)</f>
        <v>1.4484753347360953E-4</v>
      </c>
      <c r="K5957">
        <f>AVERAGE($D$4:D5957)</f>
        <v>-7.2111556466241075E-5</v>
      </c>
    </row>
    <row r="5958" spans="1:11" x14ac:dyDescent="0.35">
      <c r="A5958">
        <v>5956</v>
      </c>
      <c r="B5958" s="2">
        <v>37918</v>
      </c>
      <c r="C5958">
        <v>388.9</v>
      </c>
      <c r="D5958">
        <f t="shared" si="559"/>
        <v>1.08584314E-2</v>
      </c>
      <c r="E5958">
        <f t="shared" si="560"/>
        <v>1.09175981E-2</v>
      </c>
      <c r="F5958">
        <f t="shared" si="561"/>
        <v>4.1999999999999886</v>
      </c>
      <c r="G5958">
        <f t="shared" si="562"/>
        <v>-4.1999999999999886</v>
      </c>
      <c r="H5958">
        <f t="shared" si="563"/>
        <v>-0.3752718365999993</v>
      </c>
      <c r="I5958">
        <f t="shared" si="564"/>
        <v>-0.31289752650176683</v>
      </c>
      <c r="J5958">
        <f>_xlfn.VAR.S($D$3:D5958)</f>
        <v>1.4484324301533544E-4</v>
      </c>
      <c r="K5958">
        <f>AVERAGE($D$4:D5958)</f>
        <v>-7.0276032879932734E-5</v>
      </c>
    </row>
    <row r="5959" spans="1:11" x14ac:dyDescent="0.35">
      <c r="A5959">
        <v>5957</v>
      </c>
      <c r="B5959" s="2">
        <v>37921</v>
      </c>
      <c r="C5959">
        <v>387.9</v>
      </c>
      <c r="D5959">
        <f t="shared" si="559"/>
        <v>-2.5746667E-3</v>
      </c>
      <c r="E5959">
        <f t="shared" si="560"/>
        <v>-2.5713551E-3</v>
      </c>
      <c r="F5959">
        <f t="shared" si="561"/>
        <v>-1</v>
      </c>
      <c r="G5959">
        <f t="shared" si="562"/>
        <v>1</v>
      </c>
      <c r="H5959">
        <f t="shared" si="563"/>
        <v>-0.3778465032999993</v>
      </c>
      <c r="I5959">
        <f t="shared" si="564"/>
        <v>-0.31466431095406366</v>
      </c>
      <c r="J5959">
        <f>_xlfn.VAR.S($D$3:D5959)</f>
        <v>1.4481998313129073E-4</v>
      </c>
      <c r="K5959">
        <f>AVERAGE($D$4:D5959)</f>
        <v>-7.0696514858965658E-5</v>
      </c>
    </row>
    <row r="5960" spans="1:11" x14ac:dyDescent="0.35">
      <c r="A5960">
        <v>5958</v>
      </c>
      <c r="B5960" s="2">
        <v>37922</v>
      </c>
      <c r="C5960">
        <v>383.2</v>
      </c>
      <c r="D5960">
        <f t="shared" si="559"/>
        <v>-1.21905283E-2</v>
      </c>
      <c r="E5960">
        <f t="shared" si="560"/>
        <v>-1.21165249E-2</v>
      </c>
      <c r="F5960">
        <f t="shared" si="561"/>
        <v>-4.6999999999999886</v>
      </c>
      <c r="G5960">
        <f t="shared" si="562"/>
        <v>4.6999999999999886</v>
      </c>
      <c r="H5960">
        <f t="shared" si="563"/>
        <v>-0.39003703159999931</v>
      </c>
      <c r="I5960">
        <f t="shared" si="564"/>
        <v>-0.32296819787985864</v>
      </c>
      <c r="J5960">
        <f>_xlfn.VAR.S($D$3:D5960)</f>
        <v>1.4482035611611973E-4</v>
      </c>
      <c r="K5960">
        <f>AVERAGE($D$4:D5960)</f>
        <v>-7.2731067785798125E-5</v>
      </c>
    </row>
    <row r="5961" spans="1:11" x14ac:dyDescent="0.35">
      <c r="A5961">
        <v>5959</v>
      </c>
      <c r="B5961" s="2">
        <v>37923</v>
      </c>
      <c r="C5961">
        <v>386.8</v>
      </c>
      <c r="D5961">
        <f t="shared" si="559"/>
        <v>9.3507174999999994E-3</v>
      </c>
      <c r="E5961">
        <f t="shared" si="560"/>
        <v>9.3945720000000003E-3</v>
      </c>
      <c r="F5961">
        <f t="shared" si="561"/>
        <v>3.6000000000000227</v>
      </c>
      <c r="G5961">
        <f t="shared" si="562"/>
        <v>-3.6000000000000227</v>
      </c>
      <c r="H5961">
        <f t="shared" si="563"/>
        <v>-0.38068631409999931</v>
      </c>
      <c r="I5961">
        <f t="shared" si="564"/>
        <v>-0.31660777385159011</v>
      </c>
      <c r="J5961">
        <f>_xlfn.VAR.S($D$3:D5961)</f>
        <v>1.4481092832941301E-4</v>
      </c>
      <c r="K5961">
        <f>AVERAGE($D$4:D5961)</f>
        <v>-7.1149421500503425E-5</v>
      </c>
    </row>
    <row r="5962" spans="1:11" x14ac:dyDescent="0.35">
      <c r="A5962">
        <v>5960</v>
      </c>
      <c r="B5962" s="2">
        <v>37924</v>
      </c>
      <c r="C5962">
        <v>384.4</v>
      </c>
      <c r="D5962">
        <f t="shared" si="559"/>
        <v>-6.2240864999999999E-3</v>
      </c>
      <c r="E5962">
        <f t="shared" si="560"/>
        <v>-6.204757E-3</v>
      </c>
      <c r="F5962">
        <f t="shared" si="561"/>
        <v>-2.4000000000000341</v>
      </c>
      <c r="G5962">
        <f t="shared" si="562"/>
        <v>2.4000000000000341</v>
      </c>
      <c r="H5962">
        <f t="shared" si="563"/>
        <v>-0.38691040059999932</v>
      </c>
      <c r="I5962">
        <f t="shared" si="564"/>
        <v>-0.32084805653710247</v>
      </c>
      <c r="J5962">
        <f>_xlfn.VAR.S($D$3:D5962)</f>
        <v>1.4479299424586891E-4</v>
      </c>
      <c r="K5962">
        <f>AVERAGE($D$4:D5962)</f>
        <v>-7.2181966739385707E-5</v>
      </c>
    </row>
    <row r="5963" spans="1:11" x14ac:dyDescent="0.35">
      <c r="A5963">
        <v>5961</v>
      </c>
      <c r="B5963" s="2">
        <v>37925</v>
      </c>
      <c r="C5963">
        <v>384.6</v>
      </c>
      <c r="D5963">
        <f t="shared" si="559"/>
        <v>5.2015609999999995E-4</v>
      </c>
      <c r="E5963">
        <f t="shared" si="560"/>
        <v>5.2029140000000001E-4</v>
      </c>
      <c r="F5963">
        <f t="shared" si="561"/>
        <v>0.20000000000004547</v>
      </c>
      <c r="G5963">
        <f t="shared" si="562"/>
        <v>-0.20000000000004547</v>
      </c>
      <c r="H5963">
        <f t="shared" si="563"/>
        <v>-0.38639024449999931</v>
      </c>
      <c r="I5963">
        <f t="shared" si="564"/>
        <v>-0.32049469964664312</v>
      </c>
      <c r="J5963">
        <f>_xlfn.VAR.S($D$3:D5963)</f>
        <v>1.4476875754450294E-4</v>
      </c>
      <c r="K5963">
        <f>AVERAGE($D$4:D5963)</f>
        <v>-7.2082581157718024E-5</v>
      </c>
    </row>
    <row r="5964" spans="1:11" x14ac:dyDescent="0.35">
      <c r="A5964">
        <v>5962</v>
      </c>
      <c r="B5964" s="2">
        <v>37928</v>
      </c>
      <c r="C5964">
        <v>377.1</v>
      </c>
      <c r="D5964">
        <f t="shared" si="559"/>
        <v>-1.9693428900000001E-2</v>
      </c>
      <c r="E5964">
        <f t="shared" si="560"/>
        <v>-1.9500779999999999E-2</v>
      </c>
      <c r="F5964">
        <f t="shared" si="561"/>
        <v>-7.5</v>
      </c>
      <c r="G5964">
        <f t="shared" si="562"/>
        <v>7.5</v>
      </c>
      <c r="H5964">
        <f t="shared" si="563"/>
        <v>-0.40608367339999929</v>
      </c>
      <c r="I5964">
        <f t="shared" si="564"/>
        <v>-0.33374558303886925</v>
      </c>
      <c r="J5964">
        <f>_xlfn.VAR.S($D$3:D5964)</f>
        <v>1.4480909455482036E-4</v>
      </c>
      <c r="K5964">
        <f>AVERAGE($D$4:D5964)</f>
        <v>-7.5374201073645256E-5</v>
      </c>
    </row>
    <row r="5965" spans="1:11" x14ac:dyDescent="0.35">
      <c r="A5965">
        <v>5963</v>
      </c>
      <c r="B5965" s="2">
        <v>37929</v>
      </c>
      <c r="C5965">
        <v>380</v>
      </c>
      <c r="D5965">
        <f t="shared" si="559"/>
        <v>7.6608485000000002E-3</v>
      </c>
      <c r="E5965">
        <f t="shared" si="560"/>
        <v>7.6902678E-3</v>
      </c>
      <c r="F5965">
        <f t="shared" si="561"/>
        <v>2.8999999999999773</v>
      </c>
      <c r="G5965">
        <f t="shared" si="562"/>
        <v>-2.8999999999999773</v>
      </c>
      <c r="H5965">
        <f t="shared" si="563"/>
        <v>-0.39842282489999931</v>
      </c>
      <c r="I5965">
        <f t="shared" si="564"/>
        <v>-0.32862190812720848</v>
      </c>
      <c r="J5965">
        <f>_xlfn.VAR.S($D$3:D5965)</f>
        <v>1.4479482379295471E-4</v>
      </c>
      <c r="K5965">
        <f>AVERAGE($D$4:D5965)</f>
        <v>-7.407661256289826E-5</v>
      </c>
    </row>
    <row r="5966" spans="1:11" x14ac:dyDescent="0.35">
      <c r="A5966">
        <v>5964</v>
      </c>
      <c r="B5966" s="2">
        <v>37930</v>
      </c>
      <c r="C5966">
        <v>382.7</v>
      </c>
      <c r="D5966">
        <f t="shared" si="559"/>
        <v>7.0801396999999999E-3</v>
      </c>
      <c r="E5966">
        <f t="shared" si="560"/>
        <v>7.1052631999999998E-3</v>
      </c>
      <c r="F5966">
        <f t="shared" si="561"/>
        <v>2.6999999999999886</v>
      </c>
      <c r="G5966">
        <f t="shared" si="562"/>
        <v>-2.6999999999999886</v>
      </c>
      <c r="H5966">
        <f t="shared" si="563"/>
        <v>-0.39134268519999932</v>
      </c>
      <c r="I5966">
        <f t="shared" si="564"/>
        <v>-0.32385159010600706</v>
      </c>
      <c r="J5966">
        <f>_xlfn.VAR.S($D$3:D5966)</f>
        <v>1.447791061315559E-4</v>
      </c>
      <c r="K5966">
        <f>AVERAGE($D$4:D5966)</f>
        <v>-7.2876844608418481E-5</v>
      </c>
    </row>
    <row r="5967" spans="1:11" x14ac:dyDescent="0.35">
      <c r="A5967">
        <v>5965</v>
      </c>
      <c r="B5967" s="2">
        <v>37931</v>
      </c>
      <c r="C5967">
        <v>380.7</v>
      </c>
      <c r="D5967">
        <f t="shared" si="559"/>
        <v>-5.2397290000000003E-3</v>
      </c>
      <c r="E5967">
        <f t="shared" si="560"/>
        <v>-5.2260255999999998E-3</v>
      </c>
      <c r="F5967">
        <f t="shared" si="561"/>
        <v>-2</v>
      </c>
      <c r="G5967">
        <f t="shared" si="562"/>
        <v>2</v>
      </c>
      <c r="H5967">
        <f t="shared" si="563"/>
        <v>-0.39658241419999934</v>
      </c>
      <c r="I5967">
        <f t="shared" si="564"/>
        <v>-0.32738515901060072</v>
      </c>
      <c r="J5967">
        <f>_xlfn.VAR.S($D$3:D5967)</f>
        <v>1.4475931871300195E-4</v>
      </c>
      <c r="K5967">
        <f>AVERAGE($D$4:D5967)</f>
        <v>-7.3743184674714867E-5</v>
      </c>
    </row>
    <row r="5968" spans="1:11" x14ac:dyDescent="0.35">
      <c r="A5968">
        <v>5966</v>
      </c>
      <c r="B5968" s="2">
        <v>37932</v>
      </c>
      <c r="C5968">
        <v>383.4</v>
      </c>
      <c r="D5968">
        <f t="shared" si="559"/>
        <v>7.0671672000000001E-3</v>
      </c>
      <c r="E5968">
        <f t="shared" si="560"/>
        <v>7.0921986000000003E-3</v>
      </c>
      <c r="F5968">
        <f t="shared" si="561"/>
        <v>2.6999999999999886</v>
      </c>
      <c r="G5968">
        <f t="shared" si="562"/>
        <v>-2.6999999999999886</v>
      </c>
      <c r="H5968">
        <f t="shared" si="563"/>
        <v>-0.38951524699999934</v>
      </c>
      <c r="I5968">
        <f t="shared" si="564"/>
        <v>-0.3226148409893993</v>
      </c>
      <c r="J5968">
        <f>_xlfn.VAR.S($D$3:D5968)</f>
        <v>1.4474358043030326E-4</v>
      </c>
      <c r="K5968">
        <f>AVERAGE($D$4:D5968)</f>
        <v>-7.2546049656328494E-5</v>
      </c>
    </row>
    <row r="5969" spans="1:11" x14ac:dyDescent="0.35">
      <c r="A5969">
        <v>5967</v>
      </c>
      <c r="B5969" s="2">
        <v>37935</v>
      </c>
      <c r="C5969">
        <v>386.7</v>
      </c>
      <c r="D5969">
        <f t="shared" si="559"/>
        <v>8.5703680000000001E-3</v>
      </c>
      <c r="E5969">
        <f t="shared" si="560"/>
        <v>8.6071987000000006E-3</v>
      </c>
      <c r="F5969">
        <f t="shared" si="561"/>
        <v>3.3000000000000114</v>
      </c>
      <c r="G5969">
        <f t="shared" si="562"/>
        <v>-3.3000000000000114</v>
      </c>
      <c r="H5969">
        <f t="shared" si="563"/>
        <v>-0.38094487899999935</v>
      </c>
      <c r="I5969">
        <f t="shared" si="564"/>
        <v>-0.31678445229681984</v>
      </c>
      <c r="J5969">
        <f>_xlfn.VAR.S($D$3:D5969)</f>
        <v>1.4473181685280807E-4</v>
      </c>
      <c r="K5969">
        <f>AVERAGE($D$4:D5969)</f>
        <v>-7.1097354710023371E-5</v>
      </c>
    </row>
    <row r="5970" spans="1:11" x14ac:dyDescent="0.35">
      <c r="A5970">
        <v>5968</v>
      </c>
      <c r="B5970" s="2">
        <v>37936</v>
      </c>
      <c r="C5970">
        <v>388.2</v>
      </c>
      <c r="D5970">
        <f t="shared" si="559"/>
        <v>3.8714721E-3</v>
      </c>
      <c r="E5970">
        <f t="shared" si="560"/>
        <v>3.8789760000000001E-3</v>
      </c>
      <c r="F5970">
        <f t="shared" si="561"/>
        <v>1.5</v>
      </c>
      <c r="G5970">
        <f t="shared" si="562"/>
        <v>-1.5</v>
      </c>
      <c r="H5970">
        <f t="shared" si="563"/>
        <v>-0.37707340689999935</v>
      </c>
      <c r="I5970">
        <f t="shared" si="564"/>
        <v>-0.31413427561837459</v>
      </c>
      <c r="J5970">
        <f>_xlfn.VAR.S($D$3:D5970)</f>
        <v>1.4471015643464404E-4</v>
      </c>
      <c r="K5970">
        <f>AVERAGE($D$4:D5970)</f>
        <v>-7.0436625791855118E-5</v>
      </c>
    </row>
    <row r="5971" spans="1:11" x14ac:dyDescent="0.35">
      <c r="A5971">
        <v>5969</v>
      </c>
      <c r="B5971" s="2">
        <v>37937</v>
      </c>
      <c r="C5971">
        <v>395</v>
      </c>
      <c r="D5971">
        <f t="shared" si="559"/>
        <v>1.73650942E-2</v>
      </c>
      <c r="E5971">
        <f t="shared" si="560"/>
        <v>1.7516743899999999E-2</v>
      </c>
      <c r="F5971">
        <f t="shared" si="561"/>
        <v>6.8000000000000114</v>
      </c>
      <c r="G5971">
        <f t="shared" si="562"/>
        <v>-6.8000000000000114</v>
      </c>
      <c r="H5971">
        <f t="shared" si="563"/>
        <v>-0.35970831269999937</v>
      </c>
      <c r="I5971">
        <f t="shared" si="564"/>
        <v>-0.30212014134275622</v>
      </c>
      <c r="J5971">
        <f>_xlfn.VAR.S($D$3:D5971)</f>
        <v>1.4473679580908846E-4</v>
      </c>
      <c r="K5971">
        <f>AVERAGE($D$4:D5971)</f>
        <v>-6.7515122637399374E-5</v>
      </c>
    </row>
    <row r="5972" spans="1:11" x14ac:dyDescent="0.35">
      <c r="A5972">
        <v>5970</v>
      </c>
      <c r="B5972" s="2">
        <v>37938</v>
      </c>
      <c r="C5972">
        <v>394.3</v>
      </c>
      <c r="D5972">
        <f t="shared" si="559"/>
        <v>-1.773724E-3</v>
      </c>
      <c r="E5972">
        <f t="shared" si="560"/>
        <v>-1.7721518999999999E-3</v>
      </c>
      <c r="F5972">
        <f t="shared" si="561"/>
        <v>-0.69999999999998863</v>
      </c>
      <c r="G5972">
        <f t="shared" si="562"/>
        <v>0.69999999999998863</v>
      </c>
      <c r="H5972">
        <f t="shared" si="563"/>
        <v>-0.36148203669999934</v>
      </c>
      <c r="I5972">
        <f t="shared" si="564"/>
        <v>-0.30335689045936398</v>
      </c>
      <c r="J5972">
        <f>_xlfn.VAR.S($D$3:D5972)</f>
        <v>1.4471303951186723E-4</v>
      </c>
      <c r="K5972">
        <f>AVERAGE($D$4:D5972)</f>
        <v>-6.7800967649522448E-5</v>
      </c>
    </row>
    <row r="5973" spans="1:11" x14ac:dyDescent="0.35">
      <c r="A5973">
        <v>5971</v>
      </c>
      <c r="B5973" s="2">
        <v>37939</v>
      </c>
      <c r="C5973">
        <v>398</v>
      </c>
      <c r="D5973">
        <f t="shared" si="559"/>
        <v>9.3399643999999993E-3</v>
      </c>
      <c r="E5973">
        <f t="shared" si="560"/>
        <v>9.3837179999999992E-3</v>
      </c>
      <c r="F5973">
        <f t="shared" si="561"/>
        <v>3.6999999999999886</v>
      </c>
      <c r="G5973">
        <f t="shared" si="562"/>
        <v>-3.6999999999999886</v>
      </c>
      <c r="H5973">
        <f t="shared" si="563"/>
        <v>-0.35214207229999933</v>
      </c>
      <c r="I5973">
        <f t="shared" si="564"/>
        <v>-0.29681978798586572</v>
      </c>
      <c r="J5973">
        <f>_xlfn.VAR.S($D$3:D5973)</f>
        <v>1.4470359928189306E-4</v>
      </c>
      <c r="K5973">
        <f>AVERAGE($D$4:D5973)</f>
        <v>-6.6225127554438769E-5</v>
      </c>
    </row>
    <row r="5974" spans="1:11" x14ac:dyDescent="0.35">
      <c r="A5974">
        <v>5972</v>
      </c>
      <c r="B5974" s="2">
        <v>37942</v>
      </c>
      <c r="C5974">
        <v>391.5</v>
      </c>
      <c r="D5974">
        <f t="shared" si="559"/>
        <v>-1.6466489899999999E-2</v>
      </c>
      <c r="E5974">
        <f t="shared" si="560"/>
        <v>-1.6331658299999999E-2</v>
      </c>
      <c r="F5974">
        <f t="shared" si="561"/>
        <v>-6.5</v>
      </c>
      <c r="G5974">
        <f t="shared" si="562"/>
        <v>6.5</v>
      </c>
      <c r="H5974">
        <f t="shared" si="563"/>
        <v>-0.36860856219999932</v>
      </c>
      <c r="I5974">
        <f t="shared" si="564"/>
        <v>-0.30830388692579502</v>
      </c>
      <c r="J5974">
        <f>_xlfn.VAR.S($D$3:D5974)</f>
        <v>1.4472444300235728E-4</v>
      </c>
      <c r="K5974">
        <f>AVERAGE($D$4:D5974)</f>
        <v>-6.8971780505777835E-5</v>
      </c>
    </row>
    <row r="5975" spans="1:11" x14ac:dyDescent="0.35">
      <c r="A5975">
        <v>5973</v>
      </c>
      <c r="B5975" s="2">
        <v>37943</v>
      </c>
      <c r="C5975">
        <v>397.6</v>
      </c>
      <c r="D5975">
        <f t="shared" si="559"/>
        <v>1.54609594E-2</v>
      </c>
      <c r="E5975">
        <f t="shared" si="560"/>
        <v>1.55810983E-2</v>
      </c>
      <c r="F5975">
        <f t="shared" si="561"/>
        <v>6.1000000000000227</v>
      </c>
      <c r="G5975">
        <f t="shared" si="562"/>
        <v>-6.1000000000000227</v>
      </c>
      <c r="H5975">
        <f t="shared" si="563"/>
        <v>-0.35314760279999935</v>
      </c>
      <c r="I5975">
        <f t="shared" si="564"/>
        <v>-0.29752650176678441</v>
      </c>
      <c r="J5975">
        <f>_xlfn.VAR.S($D$3:D5975)</f>
        <v>1.4474054964656473E-4</v>
      </c>
      <c r="K5975">
        <f>AVERAGE($D$4:D5975)</f>
        <v>-6.6371323174815717E-5</v>
      </c>
    </row>
    <row r="5976" spans="1:11" x14ac:dyDescent="0.35">
      <c r="A5976">
        <v>5974</v>
      </c>
      <c r="B5976" s="2">
        <v>37944</v>
      </c>
      <c r="C5976">
        <v>394.9</v>
      </c>
      <c r="D5976">
        <f t="shared" si="559"/>
        <v>-6.8139065000000004E-3</v>
      </c>
      <c r="E5976">
        <f t="shared" si="560"/>
        <v>-6.7907445000000002E-3</v>
      </c>
      <c r="F5976">
        <f t="shared" si="561"/>
        <v>-2.7000000000000455</v>
      </c>
      <c r="G5976">
        <f t="shared" si="562"/>
        <v>2.7000000000000455</v>
      </c>
      <c r="H5976">
        <f t="shared" si="563"/>
        <v>-0.35996150929999937</v>
      </c>
      <c r="I5976">
        <f t="shared" si="564"/>
        <v>-0.30229681978798595</v>
      </c>
      <c r="J5976">
        <f>_xlfn.VAR.S($D$3:D5976)</f>
        <v>1.4472395478627281E-4</v>
      </c>
      <c r="K5976">
        <f>AVERAGE($D$4:D5976)</f>
        <v>-6.7500995898208519E-5</v>
      </c>
    </row>
    <row r="5977" spans="1:11" x14ac:dyDescent="0.35">
      <c r="A5977">
        <v>5975</v>
      </c>
      <c r="B5977" s="2">
        <v>37945</v>
      </c>
      <c r="C5977">
        <v>393.7</v>
      </c>
      <c r="D5977">
        <f t="shared" si="559"/>
        <v>-3.0433703000000002E-3</v>
      </c>
      <c r="E5977">
        <f t="shared" si="560"/>
        <v>-3.0387439999999999E-3</v>
      </c>
      <c r="F5977">
        <f t="shared" si="561"/>
        <v>-1.1999999999999886</v>
      </c>
      <c r="G5977">
        <f t="shared" si="562"/>
        <v>1.1999999999999886</v>
      </c>
      <c r="H5977">
        <f t="shared" si="563"/>
        <v>-0.36300487959999939</v>
      </c>
      <c r="I5977">
        <f t="shared" si="564"/>
        <v>-0.30441696113074201</v>
      </c>
      <c r="J5977">
        <f>_xlfn.VAR.S($D$3:D5977)</f>
        <v>1.4470121851821059E-4</v>
      </c>
      <c r="K5977">
        <f>AVERAGE($D$4:D5977)</f>
        <v>-6.7999132708402993E-5</v>
      </c>
    </row>
    <row r="5978" spans="1:11" x14ac:dyDescent="0.35">
      <c r="A5978">
        <v>5976</v>
      </c>
      <c r="B5978" s="2">
        <v>37946</v>
      </c>
      <c r="C5978">
        <v>396</v>
      </c>
      <c r="D5978">
        <f t="shared" si="559"/>
        <v>5.8250133000000001E-3</v>
      </c>
      <c r="E5978">
        <f t="shared" si="560"/>
        <v>5.8420117000000001E-3</v>
      </c>
      <c r="F5978">
        <f t="shared" si="561"/>
        <v>2.3000000000000114</v>
      </c>
      <c r="G5978">
        <f t="shared" si="562"/>
        <v>-2.3000000000000114</v>
      </c>
      <c r="H5978">
        <f t="shared" si="563"/>
        <v>-0.35717986629999937</v>
      </c>
      <c r="I5978">
        <f t="shared" si="564"/>
        <v>-0.30035335689045939</v>
      </c>
      <c r="J5978">
        <f>_xlfn.VAR.S($D$3:D5978)</f>
        <v>1.4468279763800337E-4</v>
      </c>
      <c r="K5978">
        <f>AVERAGE($D$4:D5978)</f>
        <v>-6.7012854476987364E-5</v>
      </c>
    </row>
    <row r="5979" spans="1:11" x14ac:dyDescent="0.35">
      <c r="A5979">
        <v>5977</v>
      </c>
      <c r="B5979" s="2">
        <v>37949</v>
      </c>
      <c r="C5979">
        <v>391.5</v>
      </c>
      <c r="D5979">
        <f t="shared" si="559"/>
        <v>-1.1428695799999999E-2</v>
      </c>
      <c r="E5979">
        <f t="shared" si="560"/>
        <v>-1.13636364E-2</v>
      </c>
      <c r="F5979">
        <f t="shared" si="561"/>
        <v>-4.5</v>
      </c>
      <c r="G5979">
        <f t="shared" si="562"/>
        <v>4.5</v>
      </c>
      <c r="H5979">
        <f t="shared" si="563"/>
        <v>-0.36860856209999937</v>
      </c>
      <c r="I5979">
        <f t="shared" si="564"/>
        <v>-0.30830388692579502</v>
      </c>
      <c r="J5979">
        <f>_xlfn.VAR.S($D$3:D5979)</f>
        <v>1.4468021197413809E-4</v>
      </c>
      <c r="K5979">
        <f>AVERAGE($D$4:D5979)</f>
        <v>-6.8914073176037398E-5</v>
      </c>
    </row>
    <row r="5980" spans="1:11" x14ac:dyDescent="0.35">
      <c r="A5980">
        <v>5978</v>
      </c>
      <c r="B5980" s="2">
        <v>37950</v>
      </c>
      <c r="C5980">
        <v>391.1</v>
      </c>
      <c r="D5980">
        <f t="shared" si="559"/>
        <v>-1.0222337E-3</v>
      </c>
      <c r="E5980">
        <f t="shared" si="560"/>
        <v>-1.0217113999999999E-3</v>
      </c>
      <c r="F5980">
        <f t="shared" si="561"/>
        <v>-0.39999999999997726</v>
      </c>
      <c r="G5980">
        <f t="shared" si="562"/>
        <v>0.39999999999997726</v>
      </c>
      <c r="H5980">
        <f t="shared" si="563"/>
        <v>-0.36963079579999936</v>
      </c>
      <c r="I5980">
        <f t="shared" si="564"/>
        <v>-0.30901060070671371</v>
      </c>
      <c r="J5980">
        <f>_xlfn.VAR.S($D$3:D5980)</f>
        <v>1.446561601611986E-4</v>
      </c>
      <c r="K5980">
        <f>AVERAGE($D$4:D5980)</f>
        <v>-6.9073571189559891E-5</v>
      </c>
    </row>
    <row r="5981" spans="1:11" x14ac:dyDescent="0.35">
      <c r="A5981">
        <v>5979</v>
      </c>
      <c r="B5981" s="2">
        <v>37951</v>
      </c>
      <c r="C5981">
        <v>396.8</v>
      </c>
      <c r="D5981">
        <f t="shared" si="559"/>
        <v>1.44690936E-2</v>
      </c>
      <c r="E5981">
        <f t="shared" si="560"/>
        <v>1.4574277700000001E-2</v>
      </c>
      <c r="F5981">
        <f t="shared" si="561"/>
        <v>5.6999999999999886</v>
      </c>
      <c r="G5981">
        <f t="shared" si="562"/>
        <v>-5.6999999999999886</v>
      </c>
      <c r="H5981">
        <f t="shared" si="563"/>
        <v>-0.35516170219999937</v>
      </c>
      <c r="I5981">
        <f t="shared" si="564"/>
        <v>-0.2989399293286219</v>
      </c>
      <c r="J5981">
        <f>_xlfn.VAR.S($D$3:D5981)</f>
        <v>1.4466727697607883E-4</v>
      </c>
      <c r="K5981">
        <f>AVERAGE($D$4:D5981)</f>
        <v>-6.6641626196052112E-5</v>
      </c>
    </row>
    <row r="5982" spans="1:11" x14ac:dyDescent="0.35">
      <c r="A5982">
        <v>5980</v>
      </c>
      <c r="B5982" s="2">
        <v>37956</v>
      </c>
      <c r="C5982">
        <v>402.7</v>
      </c>
      <c r="D5982">
        <f t="shared" si="559"/>
        <v>1.4759492399999999E-2</v>
      </c>
      <c r="E5982">
        <f t="shared" si="560"/>
        <v>1.4868951599999999E-2</v>
      </c>
      <c r="F5982">
        <f t="shared" si="561"/>
        <v>5.8999999999999773</v>
      </c>
      <c r="G5982">
        <f t="shared" si="562"/>
        <v>-5.8999999999999773</v>
      </c>
      <c r="H5982">
        <f t="shared" si="563"/>
        <v>-0.34040220979999936</v>
      </c>
      <c r="I5982">
        <f t="shared" si="564"/>
        <v>-0.28851590106007075</v>
      </c>
      <c r="J5982">
        <f>_xlfn.VAR.S($D$3:D5982)</f>
        <v>1.446798034215985E-4</v>
      </c>
      <c r="K5982">
        <f>AVERAGE($D$4:D5982)</f>
        <v>-6.4161924903829981E-5</v>
      </c>
    </row>
    <row r="5983" spans="1:11" x14ac:dyDescent="0.35">
      <c r="A5983">
        <v>5981</v>
      </c>
      <c r="B5983" s="2">
        <v>37957</v>
      </c>
      <c r="C5983">
        <v>403.7</v>
      </c>
      <c r="D5983">
        <f t="shared" si="559"/>
        <v>2.4801599999999999E-3</v>
      </c>
      <c r="E5983">
        <f t="shared" si="560"/>
        <v>2.4832381000000001E-3</v>
      </c>
      <c r="F5983">
        <f t="shared" si="561"/>
        <v>1</v>
      </c>
      <c r="G5983">
        <f t="shared" si="562"/>
        <v>-1</v>
      </c>
      <c r="H5983">
        <f t="shared" si="563"/>
        <v>-0.33792204979999935</v>
      </c>
      <c r="I5983">
        <f t="shared" si="564"/>
        <v>-0.28674911660777391</v>
      </c>
      <c r="J5983">
        <f>_xlfn.VAR.S($D$3:D5983)</f>
        <v>1.4465668568126169E-4</v>
      </c>
      <c r="K5983">
        <f>AVERAGE($D$4:D5983)</f>
        <v>-6.3736453010033349E-5</v>
      </c>
    </row>
    <row r="5984" spans="1:11" x14ac:dyDescent="0.35">
      <c r="A5984">
        <v>5982</v>
      </c>
      <c r="B5984" s="2">
        <v>37958</v>
      </c>
      <c r="C5984">
        <v>403.9</v>
      </c>
      <c r="D5984">
        <f t="shared" si="559"/>
        <v>4.9529469999999999E-4</v>
      </c>
      <c r="E5984">
        <f t="shared" si="560"/>
        <v>4.9541739999999998E-4</v>
      </c>
      <c r="F5984">
        <f t="shared" si="561"/>
        <v>0.19999999999998863</v>
      </c>
      <c r="G5984">
        <f t="shared" si="562"/>
        <v>-0.19999999999998863</v>
      </c>
      <c r="H5984">
        <f t="shared" si="563"/>
        <v>-0.33742675509999936</v>
      </c>
      <c r="I5984">
        <f t="shared" si="564"/>
        <v>-0.28639575971731457</v>
      </c>
      <c r="J5984">
        <f>_xlfn.VAR.S($D$3:D5984)</f>
        <v>1.446325505433232E-4</v>
      </c>
      <c r="K5984">
        <f>AVERAGE($D$4:D5984)</f>
        <v>-6.3642985169703979E-5</v>
      </c>
    </row>
    <row r="5985" spans="1:11" x14ac:dyDescent="0.35">
      <c r="A5985">
        <v>5983</v>
      </c>
      <c r="B5985" s="2">
        <v>37959</v>
      </c>
      <c r="C5985">
        <v>403.3</v>
      </c>
      <c r="D5985">
        <f t="shared" si="559"/>
        <v>-1.4866206999999999E-3</v>
      </c>
      <c r="E5985">
        <f t="shared" si="560"/>
        <v>-1.4855161999999999E-3</v>
      </c>
      <c r="F5985">
        <f t="shared" si="561"/>
        <v>-0.59999999999996589</v>
      </c>
      <c r="G5985">
        <f t="shared" si="562"/>
        <v>0.59999999999996589</v>
      </c>
      <c r="H5985">
        <f t="shared" si="563"/>
        <v>-0.33891337579999936</v>
      </c>
      <c r="I5985">
        <f t="shared" si="564"/>
        <v>-0.2874558303886926</v>
      </c>
      <c r="J5985">
        <f>_xlfn.VAR.S($D$3:D5985)</f>
        <v>1.4460871447156767E-4</v>
      </c>
      <c r="K5985">
        <f>AVERAGE($D$4:D5985)</f>
        <v>-6.3880861751922349E-5</v>
      </c>
    </row>
    <row r="5986" spans="1:11" x14ac:dyDescent="0.35">
      <c r="A5986">
        <v>5984</v>
      </c>
      <c r="B5986" s="2">
        <v>37960</v>
      </c>
      <c r="C5986">
        <v>406.4</v>
      </c>
      <c r="D5986">
        <f t="shared" si="559"/>
        <v>7.6571944000000001E-3</v>
      </c>
      <c r="E5986">
        <f t="shared" si="560"/>
        <v>7.6865856999999999E-3</v>
      </c>
      <c r="F5986">
        <f t="shared" si="561"/>
        <v>3.0999999999999659</v>
      </c>
      <c r="G5986">
        <f t="shared" si="562"/>
        <v>-3.0999999999999659</v>
      </c>
      <c r="H5986">
        <f t="shared" si="563"/>
        <v>-0.33125618139999935</v>
      </c>
      <c r="I5986">
        <f t="shared" si="564"/>
        <v>-0.28197879858657249</v>
      </c>
      <c r="J5986">
        <f>_xlfn.VAR.S($D$3:D5986)</f>
        <v>1.4459448827675378E-4</v>
      </c>
      <c r="K5986">
        <f>AVERAGE($D$4:D5986)</f>
        <v>-6.2590359451779955E-5</v>
      </c>
    </row>
    <row r="5987" spans="1:11" x14ac:dyDescent="0.35">
      <c r="A5987">
        <v>5985</v>
      </c>
      <c r="B5987" s="2">
        <v>37963</v>
      </c>
      <c r="C5987">
        <v>406.6</v>
      </c>
      <c r="D5987">
        <f t="shared" si="559"/>
        <v>4.9200489999999997E-4</v>
      </c>
      <c r="E5987">
        <f t="shared" si="560"/>
        <v>4.9212599999999996E-4</v>
      </c>
      <c r="F5987">
        <f t="shared" si="561"/>
        <v>0.20000000000004547</v>
      </c>
      <c r="G5987">
        <f t="shared" si="562"/>
        <v>-0.20000000000004547</v>
      </c>
      <c r="H5987">
        <f t="shared" si="563"/>
        <v>-0.33076417649999934</v>
      </c>
      <c r="I5987">
        <f t="shared" si="564"/>
        <v>-0.28162544169611303</v>
      </c>
      <c r="J5987">
        <f>_xlfn.VAR.S($D$3:D5987)</f>
        <v>1.4457037481864783E-4</v>
      </c>
      <c r="K5987">
        <f>AVERAGE($D$4:D5987)</f>
        <v>-6.2497679762700442E-5</v>
      </c>
    </row>
    <row r="5988" spans="1:11" x14ac:dyDescent="0.35">
      <c r="A5988">
        <v>5986</v>
      </c>
      <c r="B5988" s="2">
        <v>37964</v>
      </c>
      <c r="C5988">
        <v>408.2</v>
      </c>
      <c r="D5988">
        <f t="shared" si="559"/>
        <v>3.9273492000000002E-3</v>
      </c>
      <c r="E5988">
        <f t="shared" si="560"/>
        <v>3.9350712999999997E-3</v>
      </c>
      <c r="F5988">
        <f t="shared" si="561"/>
        <v>1.5999999999999659</v>
      </c>
      <c r="G5988">
        <f t="shared" si="562"/>
        <v>-1.5999999999999659</v>
      </c>
      <c r="H5988">
        <f t="shared" si="563"/>
        <v>-0.32683682729999936</v>
      </c>
      <c r="I5988">
        <f t="shared" si="564"/>
        <v>-0.27879858657243817</v>
      </c>
      <c r="J5988">
        <f>_xlfn.VAR.S($D$3:D5988)</f>
        <v>1.4454886908690554E-4</v>
      </c>
      <c r="K5988">
        <f>AVERAGE($D$4:D5988)</f>
        <v>-6.1831038680033323E-5</v>
      </c>
    </row>
    <row r="5989" spans="1:11" x14ac:dyDescent="0.35">
      <c r="A5989">
        <v>5987</v>
      </c>
      <c r="B5989" s="2">
        <v>37965</v>
      </c>
      <c r="C5989">
        <v>406.2</v>
      </c>
      <c r="D5989">
        <f t="shared" si="559"/>
        <v>-4.9116011999999999E-3</v>
      </c>
      <c r="E5989">
        <f t="shared" si="560"/>
        <v>-4.8995590000000004E-3</v>
      </c>
      <c r="F5989">
        <f t="shared" si="561"/>
        <v>-2</v>
      </c>
      <c r="G5989">
        <f t="shared" si="562"/>
        <v>2</v>
      </c>
      <c r="H5989">
        <f t="shared" si="563"/>
        <v>-0.33174842849999936</v>
      </c>
      <c r="I5989">
        <f t="shared" si="564"/>
        <v>-0.28233215547703183</v>
      </c>
      <c r="J5989">
        <f>_xlfn.VAR.S($D$3:D5989)</f>
        <v>1.4452866154418884E-4</v>
      </c>
      <c r="K5989">
        <f>AVERAGE($D$4:D5989)</f>
        <v>-6.2641224139659116E-5</v>
      </c>
    </row>
    <row r="5990" spans="1:11" x14ac:dyDescent="0.35">
      <c r="A5990">
        <v>5988</v>
      </c>
      <c r="B5990" s="2">
        <v>37966</v>
      </c>
      <c r="C5990">
        <v>404.6</v>
      </c>
      <c r="D5990">
        <f t="shared" si="559"/>
        <v>-3.9467243999999997E-3</v>
      </c>
      <c r="E5990">
        <f t="shared" si="560"/>
        <v>-3.9389463000000001E-3</v>
      </c>
      <c r="F5990">
        <f t="shared" si="561"/>
        <v>-1.5999999999999659</v>
      </c>
      <c r="G5990">
        <f t="shared" si="562"/>
        <v>1.5999999999999659</v>
      </c>
      <c r="H5990">
        <f t="shared" si="563"/>
        <v>-0.33569515289999935</v>
      </c>
      <c r="I5990">
        <f t="shared" si="564"/>
        <v>-0.2851590106007067</v>
      </c>
      <c r="J5990">
        <f>_xlfn.VAR.S($D$3:D5990)</f>
        <v>1.4450704990664969E-4</v>
      </c>
      <c r="K5990">
        <f>AVERAGE($D$4:D5990)</f>
        <v>-6.328997696676123E-5</v>
      </c>
    </row>
    <row r="5991" spans="1:11" x14ac:dyDescent="0.35">
      <c r="A5991">
        <v>5989</v>
      </c>
      <c r="B5991" s="2">
        <v>37967</v>
      </c>
      <c r="C5991">
        <v>409.4</v>
      </c>
      <c r="D5991">
        <f t="shared" si="559"/>
        <v>1.1793748499999999E-2</v>
      </c>
      <c r="E5991">
        <f t="shared" si="560"/>
        <v>1.1863568999999999E-2</v>
      </c>
      <c r="F5991">
        <f t="shared" si="561"/>
        <v>4.7999999999999545</v>
      </c>
      <c r="G5991">
        <f t="shared" si="562"/>
        <v>-4.7999999999999545</v>
      </c>
      <c r="H5991">
        <f t="shared" si="563"/>
        <v>-0.32390140439999937</v>
      </c>
      <c r="I5991">
        <f t="shared" si="564"/>
        <v>-0.27667844522968199</v>
      </c>
      <c r="J5991">
        <f>_xlfn.VAR.S($D$3:D5991)</f>
        <v>1.4450636311586089E-4</v>
      </c>
      <c r="K5991">
        <f>AVERAGE($D$4:D5991)</f>
        <v>-6.1309843620574391E-5</v>
      </c>
    </row>
    <row r="5992" spans="1:11" x14ac:dyDescent="0.35">
      <c r="A5992">
        <v>5990</v>
      </c>
      <c r="B5992" s="2">
        <v>37970</v>
      </c>
      <c r="C5992">
        <v>409.2</v>
      </c>
      <c r="D5992">
        <f t="shared" si="559"/>
        <v>-4.8863909999999995E-4</v>
      </c>
      <c r="E5992">
        <f t="shared" si="560"/>
        <v>-4.8851980000000003E-4</v>
      </c>
      <c r="F5992">
        <f t="shared" si="561"/>
        <v>-0.19999999999998863</v>
      </c>
      <c r="G5992">
        <f t="shared" si="562"/>
        <v>0.19999999999998863</v>
      </c>
      <c r="H5992">
        <f t="shared" si="563"/>
        <v>-0.32439004349999939</v>
      </c>
      <c r="I5992">
        <f t="shared" si="564"/>
        <v>-0.27703180212014133</v>
      </c>
      <c r="J5992">
        <f>_xlfn.VAR.S($D$3:D5992)</f>
        <v>1.4448226601193812E-4</v>
      </c>
      <c r="K5992">
        <f>AVERAGE($D$4:D5992)</f>
        <v>-6.1381195975955842E-5</v>
      </c>
    </row>
    <row r="5993" spans="1:11" x14ac:dyDescent="0.35">
      <c r="A5993">
        <v>5991</v>
      </c>
      <c r="B5993" s="2">
        <v>37971</v>
      </c>
      <c r="C5993">
        <v>407.7</v>
      </c>
      <c r="D5993">
        <f t="shared" si="559"/>
        <v>-3.6724243000000002E-3</v>
      </c>
      <c r="E5993">
        <f t="shared" si="560"/>
        <v>-3.6656890999999998E-3</v>
      </c>
      <c r="F5993">
        <f t="shared" si="561"/>
        <v>-1.5</v>
      </c>
      <c r="G5993">
        <f t="shared" si="562"/>
        <v>1.5</v>
      </c>
      <c r="H5993">
        <f t="shared" si="563"/>
        <v>-0.32806246779999937</v>
      </c>
      <c r="I5993">
        <f t="shared" si="564"/>
        <v>-0.27968197879858658</v>
      </c>
      <c r="J5993">
        <f>_xlfn.VAR.S($D$3:D5993)</f>
        <v>1.4446033068965666E-4</v>
      </c>
      <c r="K5993">
        <f>AVERAGE($D$4:D5993)</f>
        <v>-6.1984041235392238E-5</v>
      </c>
    </row>
    <row r="5994" spans="1:11" x14ac:dyDescent="0.35">
      <c r="A5994">
        <v>5992</v>
      </c>
      <c r="B5994" s="2">
        <v>37972</v>
      </c>
      <c r="C5994">
        <v>412</v>
      </c>
      <c r="D5994">
        <f t="shared" si="559"/>
        <v>1.04917395E-2</v>
      </c>
      <c r="E5994">
        <f t="shared" si="560"/>
        <v>1.05469708E-2</v>
      </c>
      <c r="F5994">
        <f t="shared" si="561"/>
        <v>4.3000000000000114</v>
      </c>
      <c r="G5994">
        <f t="shared" si="562"/>
        <v>-4.3000000000000114</v>
      </c>
      <c r="H5994">
        <f t="shared" si="563"/>
        <v>-0.31757072829999938</v>
      </c>
      <c r="I5994">
        <f t="shared" si="564"/>
        <v>-0.27208480565371029</v>
      </c>
      <c r="J5994">
        <f>_xlfn.VAR.S($D$3:D5994)</f>
        <v>1.4445478065487738E-4</v>
      </c>
      <c r="K5994">
        <f>AVERAGE($D$4:D5994)</f>
        <v>-6.0222444917375979E-5</v>
      </c>
    </row>
    <row r="5995" spans="1:11" x14ac:dyDescent="0.35">
      <c r="A5995">
        <v>5993</v>
      </c>
      <c r="B5995" s="2">
        <v>37973</v>
      </c>
      <c r="C5995">
        <v>410.4</v>
      </c>
      <c r="D5995">
        <f t="shared" si="559"/>
        <v>-3.8910555000000002E-3</v>
      </c>
      <c r="E5995">
        <f t="shared" si="560"/>
        <v>-3.8834950999999999E-3</v>
      </c>
      <c r="F5995">
        <f t="shared" si="561"/>
        <v>-1.6000000000000227</v>
      </c>
      <c r="G5995">
        <f t="shared" si="562"/>
        <v>1.6000000000000227</v>
      </c>
      <c r="H5995">
        <f t="shared" si="563"/>
        <v>-0.3214617837999994</v>
      </c>
      <c r="I5995">
        <f t="shared" si="564"/>
        <v>-0.27491166077738516</v>
      </c>
      <c r="J5995">
        <f>_xlfn.VAR.S($D$3:D5995)</f>
        <v>1.4443313069462021E-4</v>
      </c>
      <c r="K5995">
        <f>AVERAGE($D$4:D5995)</f>
        <v>-6.0861769526034629E-5</v>
      </c>
    </row>
    <row r="5996" spans="1:11" x14ac:dyDescent="0.35">
      <c r="A5996">
        <v>5994</v>
      </c>
      <c r="B5996" s="2">
        <v>37974</v>
      </c>
      <c r="C5996">
        <v>409.2</v>
      </c>
      <c r="D5996">
        <f t="shared" si="559"/>
        <v>-2.9282598000000002E-3</v>
      </c>
      <c r="E5996">
        <f t="shared" si="560"/>
        <v>-2.9239766000000002E-3</v>
      </c>
      <c r="F5996">
        <f t="shared" si="561"/>
        <v>-1.1999999999999886</v>
      </c>
      <c r="G5996">
        <f t="shared" si="562"/>
        <v>1.1999999999999886</v>
      </c>
      <c r="H5996">
        <f t="shared" si="563"/>
        <v>-0.3243900435999994</v>
      </c>
      <c r="I5996">
        <f t="shared" si="564"/>
        <v>-0.27703180212014133</v>
      </c>
      <c r="J5996">
        <f>_xlfn.VAR.S($D$3:D5996)</f>
        <v>1.4441040900803687E-4</v>
      </c>
      <c r="K5996">
        <f>AVERAGE($D$4:D5996)</f>
        <v>-6.1340227398631655E-5</v>
      </c>
    </row>
    <row r="5997" spans="1:11" x14ac:dyDescent="0.35">
      <c r="A5997">
        <v>5995</v>
      </c>
      <c r="B5997" s="2">
        <v>37977</v>
      </c>
      <c r="C5997">
        <v>410.6</v>
      </c>
      <c r="D5997">
        <f t="shared" si="559"/>
        <v>3.4154705E-3</v>
      </c>
      <c r="E5997">
        <f t="shared" si="560"/>
        <v>3.4213098999999999E-3</v>
      </c>
      <c r="F5997">
        <f t="shared" si="561"/>
        <v>1.4000000000000341</v>
      </c>
      <c r="G5997">
        <f t="shared" si="562"/>
        <v>-1.4000000000000341</v>
      </c>
      <c r="H5997">
        <f t="shared" si="563"/>
        <v>-0.32097457309999938</v>
      </c>
      <c r="I5997">
        <f t="shared" si="564"/>
        <v>-0.2745583038869257</v>
      </c>
      <c r="J5997">
        <f>_xlfn.VAR.S($D$3:D5997)</f>
        <v>1.4438832452941692E-4</v>
      </c>
      <c r="K5997">
        <f>AVERAGE($D$4:D5997)</f>
        <v>-6.0760178895562143E-5</v>
      </c>
    </row>
    <row r="5998" spans="1:11" x14ac:dyDescent="0.35">
      <c r="A5998">
        <v>5996</v>
      </c>
      <c r="B5998" s="2">
        <v>37978</v>
      </c>
      <c r="C5998">
        <v>411</v>
      </c>
      <c r="D5998">
        <f t="shared" si="559"/>
        <v>9.7370989999999999E-4</v>
      </c>
      <c r="E5998">
        <f t="shared" si="560"/>
        <v>9.7418410000000004E-4</v>
      </c>
      <c r="F5998">
        <f t="shared" si="561"/>
        <v>0.39999999999997726</v>
      </c>
      <c r="G5998">
        <f t="shared" si="562"/>
        <v>-0.39999999999997726</v>
      </c>
      <c r="H5998">
        <f t="shared" si="563"/>
        <v>-0.32000086319999937</v>
      </c>
      <c r="I5998">
        <f t="shared" si="564"/>
        <v>-0.27385159010600701</v>
      </c>
      <c r="J5998">
        <f>_xlfn.VAR.S($D$3:D5998)</f>
        <v>1.4436441572918598E-4</v>
      </c>
      <c r="K5998">
        <f>AVERAGE($D$4:D5998)</f>
        <v>-6.058762341951618E-5</v>
      </c>
    </row>
    <row r="5999" spans="1:11" x14ac:dyDescent="0.35">
      <c r="A5999">
        <v>5997</v>
      </c>
      <c r="B5999" s="2">
        <v>37979</v>
      </c>
      <c r="C5999">
        <v>412.3</v>
      </c>
      <c r="D5999">
        <f t="shared" si="559"/>
        <v>3.1580252000000001E-3</v>
      </c>
      <c r="E5999">
        <f t="shared" si="560"/>
        <v>3.1630170000000002E-3</v>
      </c>
      <c r="F5999">
        <f t="shared" si="561"/>
        <v>1.3000000000000114</v>
      </c>
      <c r="G5999">
        <f t="shared" si="562"/>
        <v>-1.3000000000000114</v>
      </c>
      <c r="H5999">
        <f t="shared" si="563"/>
        <v>-0.31684283799999935</v>
      </c>
      <c r="I5999">
        <f t="shared" si="564"/>
        <v>-0.27155477031802122</v>
      </c>
      <c r="J5999">
        <f>_xlfn.VAR.S($D$3:D5999)</f>
        <v>1.4434205864406922E-4</v>
      </c>
      <c r="K5999">
        <f>AVERAGE($D$4:D5999)</f>
        <v>-6.0050830086724396E-5</v>
      </c>
    </row>
    <row r="6000" spans="1:11" x14ac:dyDescent="0.35">
      <c r="A6000">
        <v>5998</v>
      </c>
      <c r="B6000" s="2">
        <v>37984</v>
      </c>
      <c r="C6000">
        <v>414.8</v>
      </c>
      <c r="D6000">
        <f t="shared" si="559"/>
        <v>6.0452366E-3</v>
      </c>
      <c r="E6000">
        <f t="shared" si="560"/>
        <v>6.0635460000000004E-3</v>
      </c>
      <c r="F6000">
        <f t="shared" si="561"/>
        <v>2.5</v>
      </c>
      <c r="G6000">
        <f t="shared" si="562"/>
        <v>-2.5</v>
      </c>
      <c r="H6000">
        <f t="shared" si="563"/>
        <v>-0.31079760139999935</v>
      </c>
      <c r="I6000">
        <f t="shared" si="564"/>
        <v>-0.26713780918727914</v>
      </c>
      <c r="J6000">
        <f>_xlfn.VAR.S($D$3:D6000)</f>
        <v>1.4432418940964851E-4</v>
      </c>
      <c r="K6000">
        <f>AVERAGE($D$4:D6000)</f>
        <v>-5.9032773153243196E-5</v>
      </c>
    </row>
    <row r="6001" spans="1:11" x14ac:dyDescent="0.35">
      <c r="A6001">
        <v>5999</v>
      </c>
      <c r="B6001" s="2">
        <v>37985</v>
      </c>
      <c r="C6001">
        <v>417.2</v>
      </c>
      <c r="D6001">
        <f t="shared" si="559"/>
        <v>5.7692467999999998E-3</v>
      </c>
      <c r="E6001">
        <f t="shared" si="560"/>
        <v>5.7859208999999998E-3</v>
      </c>
      <c r="F6001">
        <f t="shared" si="561"/>
        <v>2.3999999999999773</v>
      </c>
      <c r="G6001">
        <f t="shared" si="562"/>
        <v>-2.3999999999999773</v>
      </c>
      <c r="H6001">
        <f t="shared" si="563"/>
        <v>-0.30502835459999933</v>
      </c>
      <c r="I6001">
        <f t="shared" si="564"/>
        <v>-0.26289752650176679</v>
      </c>
      <c r="J6001">
        <f>_xlfn.VAR.S($D$3:D6001)</f>
        <v>1.4430577576251028E-4</v>
      </c>
      <c r="K6001">
        <f>AVERAGE($D$4:D6001)</f>
        <v>-5.806106932310761E-5</v>
      </c>
    </row>
    <row r="6002" spans="1:11" x14ac:dyDescent="0.35">
      <c r="A6002">
        <v>6000</v>
      </c>
      <c r="B6002" s="2">
        <v>37986</v>
      </c>
      <c r="C6002">
        <v>416.1</v>
      </c>
      <c r="D6002">
        <f t="shared" si="559"/>
        <v>-2.6401071000000001E-3</v>
      </c>
      <c r="E6002">
        <f t="shared" si="560"/>
        <v>-2.6366251000000001E-3</v>
      </c>
      <c r="F6002">
        <f t="shared" si="561"/>
        <v>-1.0999999999999659</v>
      </c>
      <c r="G6002">
        <f t="shared" si="562"/>
        <v>1.0999999999999659</v>
      </c>
      <c r="H6002">
        <f t="shared" si="563"/>
        <v>-0.30766846169999934</v>
      </c>
      <c r="I6002">
        <f t="shared" si="564"/>
        <v>-0.26484098939929324</v>
      </c>
      <c r="J6002">
        <f>_xlfn.VAR.S($D$3:D6002)</f>
        <v>1.4428283816910142E-4</v>
      </c>
      <c r="K6002">
        <f>AVERAGE($D$4:D6002)</f>
        <v>-5.8491482063677191E-5</v>
      </c>
    </row>
    <row r="6003" spans="1:11" x14ac:dyDescent="0.35">
      <c r="A6003">
        <v>6001</v>
      </c>
      <c r="B6003" s="2">
        <v>37991</v>
      </c>
      <c r="C6003">
        <v>424.8</v>
      </c>
      <c r="D6003">
        <f t="shared" si="559"/>
        <v>2.0692853899999999E-2</v>
      </c>
      <c r="E6003">
        <f t="shared" si="560"/>
        <v>2.0908435499999999E-2</v>
      </c>
      <c r="F6003">
        <f t="shared" si="561"/>
        <v>8.6999999999999886</v>
      </c>
      <c r="G6003">
        <f t="shared" si="562"/>
        <v>-8.6999999999999886</v>
      </c>
      <c r="H6003">
        <f t="shared" si="563"/>
        <v>-0.28697560779999937</v>
      </c>
      <c r="I6003">
        <f t="shared" si="564"/>
        <v>-0.24946996466431093</v>
      </c>
      <c r="J6003">
        <f>_xlfn.VAR.S($D$3:D6003)</f>
        <v>1.4433049891333875E-4</v>
      </c>
      <c r="K6003">
        <f>AVERAGE($D$4:D6003)</f>
        <v>-5.5032924499999915E-5</v>
      </c>
    </row>
    <row r="6004" spans="1:11" x14ac:dyDescent="0.35">
      <c r="A6004">
        <v>6002</v>
      </c>
      <c r="B6004" s="2">
        <v>37992</v>
      </c>
      <c r="C6004">
        <v>423.2</v>
      </c>
      <c r="D6004">
        <f t="shared" si="559"/>
        <v>-3.7735894000000001E-3</v>
      </c>
      <c r="E6004">
        <f t="shared" si="560"/>
        <v>-3.7664782999999999E-3</v>
      </c>
      <c r="F6004">
        <f t="shared" si="561"/>
        <v>-1.6000000000000227</v>
      </c>
      <c r="G6004">
        <f t="shared" si="562"/>
        <v>1.6000000000000227</v>
      </c>
      <c r="H6004">
        <f t="shared" si="563"/>
        <v>-0.29074919719999937</v>
      </c>
      <c r="I6004">
        <f t="shared" si="564"/>
        <v>-0.2522968197879859</v>
      </c>
      <c r="J6004">
        <f>_xlfn.VAR.S($D$3:D6004)</f>
        <v>1.4430876062576189E-4</v>
      </c>
      <c r="K6004">
        <f>AVERAGE($D$4:D6004)</f>
        <v>-5.5652580636560488E-5</v>
      </c>
    </row>
    <row r="6005" spans="1:11" x14ac:dyDescent="0.35">
      <c r="A6005">
        <v>6003</v>
      </c>
      <c r="B6005" s="2">
        <v>37993</v>
      </c>
      <c r="C6005">
        <v>422.3</v>
      </c>
      <c r="D6005">
        <f t="shared" si="559"/>
        <v>-2.1289185999999998E-3</v>
      </c>
      <c r="E6005">
        <f t="shared" si="560"/>
        <v>-2.1266541E-3</v>
      </c>
      <c r="F6005">
        <f t="shared" si="561"/>
        <v>-0.89999999999997726</v>
      </c>
      <c r="G6005">
        <f t="shared" si="562"/>
        <v>0.89999999999997726</v>
      </c>
      <c r="H6005">
        <f t="shared" si="563"/>
        <v>-0.29287811579999934</v>
      </c>
      <c r="I6005">
        <f t="shared" si="564"/>
        <v>-0.25388692579505301</v>
      </c>
      <c r="J6005">
        <f>_xlfn.VAR.S($D$3:D6005)</f>
        <v>1.4428543821673221E-4</v>
      </c>
      <c r="K6005">
        <f>AVERAGE($D$4:D6005)</f>
        <v>-5.5998009830056557E-5</v>
      </c>
    </row>
    <row r="6006" spans="1:11" x14ac:dyDescent="0.35">
      <c r="A6006">
        <v>6004</v>
      </c>
      <c r="B6006" s="2">
        <v>37994</v>
      </c>
      <c r="C6006">
        <v>424.4</v>
      </c>
      <c r="D6006">
        <f t="shared" si="559"/>
        <v>4.9604447999999999E-3</v>
      </c>
      <c r="E6006">
        <f t="shared" si="560"/>
        <v>4.9727681999999999E-3</v>
      </c>
      <c r="F6006">
        <f t="shared" si="561"/>
        <v>2.0999999999999659</v>
      </c>
      <c r="G6006">
        <f t="shared" si="562"/>
        <v>-2.0999999999999659</v>
      </c>
      <c r="H6006">
        <f t="shared" si="563"/>
        <v>-0.28791767099999932</v>
      </c>
      <c r="I6006">
        <f t="shared" si="564"/>
        <v>-0.25017667844522973</v>
      </c>
      <c r="J6006">
        <f>_xlfn.VAR.S($D$3:D6006)</f>
        <v>1.4426558194520223E-4</v>
      </c>
      <c r="K6006">
        <f>AVERAGE($D$4:D6006)</f>
        <v>-5.5162353856405039E-5</v>
      </c>
    </row>
    <row r="6007" spans="1:11" x14ac:dyDescent="0.35">
      <c r="A6007">
        <v>6005</v>
      </c>
      <c r="B6007" s="2">
        <v>37995</v>
      </c>
      <c r="C6007">
        <v>426.8</v>
      </c>
      <c r="D6007">
        <f t="shared" si="559"/>
        <v>5.6391126999999997E-3</v>
      </c>
      <c r="E6007">
        <f t="shared" si="560"/>
        <v>5.6550424E-3</v>
      </c>
      <c r="F6007">
        <f t="shared" si="561"/>
        <v>2.4000000000000341</v>
      </c>
      <c r="G6007">
        <f t="shared" si="562"/>
        <v>-2.4000000000000341</v>
      </c>
      <c r="H6007">
        <f t="shared" si="563"/>
        <v>-0.28227855829999932</v>
      </c>
      <c r="I6007">
        <f t="shared" si="564"/>
        <v>-0.24593639575971726</v>
      </c>
      <c r="J6007">
        <f>_xlfn.VAR.S($D$3:D6007)</f>
        <v>1.4424693966726289E-4</v>
      </c>
      <c r="K6007">
        <f>AVERAGE($D$4:D6007)</f>
        <v>-5.4213940289806701E-5</v>
      </c>
    </row>
    <row r="6008" spans="1:11" x14ac:dyDescent="0.35">
      <c r="A6008">
        <v>6006</v>
      </c>
      <c r="B6008" s="2">
        <v>37998</v>
      </c>
      <c r="C6008">
        <v>426.6</v>
      </c>
      <c r="D6008">
        <f t="shared" si="559"/>
        <v>-4.6871340000000002E-4</v>
      </c>
      <c r="E6008">
        <f t="shared" si="560"/>
        <v>-4.6860359999999999E-4</v>
      </c>
      <c r="F6008">
        <f t="shared" si="561"/>
        <v>-0.19999999999998863</v>
      </c>
      <c r="G6008">
        <f t="shared" si="562"/>
        <v>0.19999999999998863</v>
      </c>
      <c r="H6008">
        <f t="shared" si="563"/>
        <v>-0.2827472716999993</v>
      </c>
      <c r="I6008">
        <f t="shared" si="564"/>
        <v>-0.24628975265017661</v>
      </c>
      <c r="J6008">
        <f>_xlfn.VAR.S($D$3:D6008)</f>
        <v>1.4422294813800344E-4</v>
      </c>
      <c r="K6008">
        <f>AVERAGE($D$4:D6008)</f>
        <v>-5.4282966011656856E-5</v>
      </c>
    </row>
    <row r="6009" spans="1:11" x14ac:dyDescent="0.35">
      <c r="A6009">
        <v>6007</v>
      </c>
      <c r="B6009" s="2">
        <v>37999</v>
      </c>
      <c r="C6009">
        <v>424</v>
      </c>
      <c r="D6009">
        <f t="shared" si="559"/>
        <v>-6.1133508000000003E-3</v>
      </c>
      <c r="E6009">
        <f t="shared" si="560"/>
        <v>-6.0947023000000001E-3</v>
      </c>
      <c r="F6009">
        <f t="shared" si="561"/>
        <v>-2.6000000000000227</v>
      </c>
      <c r="G6009">
        <f t="shared" si="562"/>
        <v>2.6000000000000227</v>
      </c>
      <c r="H6009">
        <f t="shared" si="563"/>
        <v>-0.28886062249999933</v>
      </c>
      <c r="I6009">
        <f t="shared" si="564"/>
        <v>-0.25088339222614842</v>
      </c>
      <c r="J6009">
        <f>_xlfn.VAR.S($D$3:D6009)</f>
        <v>1.4420506112466198E-4</v>
      </c>
      <c r="K6009">
        <f>AVERAGE($D$4:D6009)</f>
        <v>-5.5291801814851713E-5</v>
      </c>
    </row>
    <row r="6010" spans="1:11" x14ac:dyDescent="0.35">
      <c r="A6010">
        <v>6008</v>
      </c>
      <c r="B6010" s="2">
        <v>38000</v>
      </c>
      <c r="C6010">
        <v>422</v>
      </c>
      <c r="D6010">
        <f t="shared" si="559"/>
        <v>-4.7281412E-3</v>
      </c>
      <c r="E6010">
        <f t="shared" si="560"/>
        <v>-4.7169810999999999E-3</v>
      </c>
      <c r="F6010">
        <f t="shared" si="561"/>
        <v>-2</v>
      </c>
      <c r="G6010">
        <f t="shared" si="562"/>
        <v>2</v>
      </c>
      <c r="H6010">
        <f t="shared" si="563"/>
        <v>-0.29358876369999931</v>
      </c>
      <c r="I6010">
        <f t="shared" si="564"/>
        <v>-0.25441696113074208</v>
      </c>
      <c r="J6010">
        <f>_xlfn.VAR.S($D$3:D6010)</f>
        <v>1.4418470057820444E-4</v>
      </c>
      <c r="K6010">
        <f>AVERAGE($D$4:D6010)</f>
        <v>-5.6069702497086626E-5</v>
      </c>
    </row>
    <row r="6011" spans="1:11" x14ac:dyDescent="0.35">
      <c r="A6011">
        <v>6009</v>
      </c>
      <c r="B6011" s="2">
        <v>38001</v>
      </c>
      <c r="C6011">
        <v>408.7</v>
      </c>
      <c r="D6011">
        <f t="shared" si="559"/>
        <v>-3.2023923500000002E-2</v>
      </c>
      <c r="E6011">
        <f t="shared" si="560"/>
        <v>-3.1516587700000001E-2</v>
      </c>
      <c r="F6011">
        <f t="shared" si="561"/>
        <v>-13.300000000000011</v>
      </c>
      <c r="G6011">
        <f t="shared" si="562"/>
        <v>13.300000000000011</v>
      </c>
      <c r="H6011">
        <f t="shared" si="563"/>
        <v>-0.32561268719999931</v>
      </c>
      <c r="I6011">
        <f t="shared" si="564"/>
        <v>-0.27791519434628975</v>
      </c>
      <c r="J6011">
        <f>_xlfn.VAR.S($D$3:D6011)</f>
        <v>1.4433084728867636E-4</v>
      </c>
      <c r="K6011">
        <f>AVERAGE($D$4:D6011)</f>
        <v>-6.1390583621837442E-5</v>
      </c>
    </row>
    <row r="6012" spans="1:11" x14ac:dyDescent="0.35">
      <c r="A6012">
        <v>6010</v>
      </c>
      <c r="B6012" s="2">
        <v>38002</v>
      </c>
      <c r="C6012">
        <v>407</v>
      </c>
      <c r="D6012">
        <f t="shared" si="559"/>
        <v>-4.1682050999999999E-3</v>
      </c>
      <c r="E6012">
        <f t="shared" si="560"/>
        <v>-4.1595301999999999E-3</v>
      </c>
      <c r="F6012">
        <f t="shared" si="561"/>
        <v>-1.6999999999999886</v>
      </c>
      <c r="G6012">
        <f t="shared" si="562"/>
        <v>1.6999999999999886</v>
      </c>
      <c r="H6012">
        <f t="shared" si="563"/>
        <v>-0.3297808922999993</v>
      </c>
      <c r="I6012">
        <f t="shared" si="564"/>
        <v>-0.28091872791519434</v>
      </c>
      <c r="J6012">
        <f>_xlfn.VAR.S($D$3:D6012)</f>
        <v>1.4430964433932733E-4</v>
      </c>
      <c r="K6012">
        <f>AVERAGE($D$4:D6012)</f>
        <v>-6.2074027542020194E-5</v>
      </c>
    </row>
    <row r="6013" spans="1:11" x14ac:dyDescent="0.35">
      <c r="A6013">
        <v>6011</v>
      </c>
      <c r="B6013" s="2">
        <v>38006</v>
      </c>
      <c r="C6013">
        <v>412.9</v>
      </c>
      <c r="D6013">
        <f t="shared" si="559"/>
        <v>1.4392247400000001E-2</v>
      </c>
      <c r="E6013">
        <f t="shared" si="560"/>
        <v>1.4496314499999999E-2</v>
      </c>
      <c r="F6013">
        <f t="shared" si="561"/>
        <v>5.8999999999999773</v>
      </c>
      <c r="G6013">
        <f t="shared" si="562"/>
        <v>-5.8999999999999773</v>
      </c>
      <c r="H6013">
        <f t="shared" si="563"/>
        <v>-0.31538864489999929</v>
      </c>
      <c r="I6013">
        <f t="shared" si="564"/>
        <v>-0.27049469964664319</v>
      </c>
      <c r="J6013">
        <f>_xlfn.VAR.S($D$3:D6013)</f>
        <v>1.4432035563592669E-4</v>
      </c>
      <c r="K6013">
        <f>AVERAGE($D$4:D6013)</f>
        <v>-5.966898237936761E-5</v>
      </c>
    </row>
    <row r="6014" spans="1:11" x14ac:dyDescent="0.35">
      <c r="A6014">
        <v>6012</v>
      </c>
      <c r="B6014" s="2">
        <v>38007</v>
      </c>
      <c r="C6014">
        <v>411.2</v>
      </c>
      <c r="D6014">
        <f t="shared" si="559"/>
        <v>-4.1257187999999998E-3</v>
      </c>
      <c r="E6014">
        <f t="shared" si="560"/>
        <v>-4.1172196999999999E-3</v>
      </c>
      <c r="F6014">
        <f t="shared" si="561"/>
        <v>-1.6999999999999886</v>
      </c>
      <c r="G6014">
        <f t="shared" si="562"/>
        <v>1.6999999999999886</v>
      </c>
      <c r="H6014">
        <f t="shared" si="563"/>
        <v>-0.3195143636999993</v>
      </c>
      <c r="I6014">
        <f t="shared" si="564"/>
        <v>-0.27349823321554767</v>
      </c>
      <c r="J6014">
        <f>_xlfn.VAR.S($D$3:D6014)</f>
        <v>1.4429910596898209E-4</v>
      </c>
      <c r="K6014">
        <f>AVERAGE($D$4:D6014)</f>
        <v>-6.0345417218432768E-5</v>
      </c>
    </row>
    <row r="6015" spans="1:11" x14ac:dyDescent="0.35">
      <c r="A6015">
        <v>6013</v>
      </c>
      <c r="B6015" s="2">
        <v>38008</v>
      </c>
      <c r="C6015">
        <v>410.1</v>
      </c>
      <c r="D6015">
        <f t="shared" si="559"/>
        <v>-2.6786816999999998E-3</v>
      </c>
      <c r="E6015">
        <f t="shared" si="560"/>
        <v>-2.6750973000000001E-3</v>
      </c>
      <c r="F6015">
        <f t="shared" si="561"/>
        <v>-1.0999999999999659</v>
      </c>
      <c r="G6015">
        <f t="shared" si="562"/>
        <v>1.0999999999999659</v>
      </c>
      <c r="H6015">
        <f t="shared" si="563"/>
        <v>-0.32219304539999932</v>
      </c>
      <c r="I6015">
        <f t="shared" si="564"/>
        <v>-0.27544169611307412</v>
      </c>
      <c r="J6015">
        <f>_xlfn.VAR.S($D$3:D6015)</f>
        <v>1.4427625054396319E-4</v>
      </c>
      <c r="K6015">
        <f>AVERAGE($D$4:D6015)</f>
        <v>-6.078093556220881E-5</v>
      </c>
    </row>
    <row r="6016" spans="1:11" x14ac:dyDescent="0.35">
      <c r="A6016">
        <v>6014</v>
      </c>
      <c r="B6016" s="2">
        <v>38009</v>
      </c>
      <c r="C6016">
        <v>408</v>
      </c>
      <c r="D6016">
        <f t="shared" si="559"/>
        <v>-5.1338579999999998E-3</v>
      </c>
      <c r="E6016">
        <f t="shared" si="560"/>
        <v>-5.1207023000000001E-3</v>
      </c>
      <c r="F6016">
        <f t="shared" si="561"/>
        <v>-2.1000000000000227</v>
      </c>
      <c r="G6016">
        <f t="shared" si="562"/>
        <v>2.1000000000000227</v>
      </c>
      <c r="H6016">
        <f t="shared" si="563"/>
        <v>-0.32732690339999931</v>
      </c>
      <c r="I6016">
        <f t="shared" si="564"/>
        <v>-0.27915194346289751</v>
      </c>
      <c r="J6016">
        <f>_xlfn.VAR.S($D$3:D6016)</f>
        <v>1.442565480085572E-4</v>
      </c>
      <c r="K6016">
        <f>AVERAGE($D$4:D6016)</f>
        <v>-6.1624620422417995E-5</v>
      </c>
    </row>
    <row r="6017" spans="1:11" x14ac:dyDescent="0.35">
      <c r="A6017">
        <v>6015</v>
      </c>
      <c r="B6017" s="2">
        <v>38012</v>
      </c>
      <c r="C6017">
        <v>406.7</v>
      </c>
      <c r="D6017">
        <f t="shared" si="559"/>
        <v>-3.1913614999999999E-3</v>
      </c>
      <c r="E6017">
        <f t="shared" si="560"/>
        <v>-3.1862745E-3</v>
      </c>
      <c r="F6017">
        <f t="shared" si="561"/>
        <v>-1.3000000000000114</v>
      </c>
      <c r="G6017">
        <f t="shared" si="562"/>
        <v>1.3000000000000114</v>
      </c>
      <c r="H6017">
        <f t="shared" si="563"/>
        <v>-0.3305182648999993</v>
      </c>
      <c r="I6017">
        <f t="shared" si="564"/>
        <v>-0.28144876325088342</v>
      </c>
      <c r="J6017">
        <f>_xlfn.VAR.S($D$3:D6017)</f>
        <v>1.4423419718897419E-4</v>
      </c>
      <c r="K6017">
        <f>AVERAGE($D$4:D6017)</f>
        <v>-6.214502894911861E-5</v>
      </c>
    </row>
    <row r="6018" spans="1:11" x14ac:dyDescent="0.35">
      <c r="A6018">
        <v>6016</v>
      </c>
      <c r="B6018" s="2">
        <v>38013</v>
      </c>
      <c r="C6018">
        <v>410.1</v>
      </c>
      <c r="D6018">
        <f t="shared" si="559"/>
        <v>8.3252194999999998E-3</v>
      </c>
      <c r="E6018">
        <f t="shared" si="560"/>
        <v>8.3599704999999993E-3</v>
      </c>
      <c r="F6018">
        <f t="shared" si="561"/>
        <v>3.4000000000000341</v>
      </c>
      <c r="G6018">
        <f t="shared" si="562"/>
        <v>-3.4000000000000341</v>
      </c>
      <c r="H6018">
        <f t="shared" si="563"/>
        <v>-0.32219304539999932</v>
      </c>
      <c r="I6018">
        <f t="shared" si="564"/>
        <v>-0.27544169611307412</v>
      </c>
      <c r="J6018">
        <f>_xlfn.VAR.S($D$3:D6018)</f>
        <v>1.4422189151209544E-4</v>
      </c>
      <c r="K6018">
        <f>AVERAGE($D$4:D6018)</f>
        <v>-6.0750620881130403E-5</v>
      </c>
    </row>
    <row r="6019" spans="1:11" x14ac:dyDescent="0.35">
      <c r="A6019">
        <v>6017</v>
      </c>
      <c r="B6019" s="2">
        <v>38014</v>
      </c>
      <c r="C6019">
        <v>414.6</v>
      </c>
      <c r="D6019">
        <f t="shared" si="559"/>
        <v>1.0913167600000001E-2</v>
      </c>
      <c r="E6019">
        <f t="shared" si="560"/>
        <v>1.0972933400000001E-2</v>
      </c>
      <c r="F6019">
        <f t="shared" si="561"/>
        <v>4.5</v>
      </c>
      <c r="G6019">
        <f t="shared" si="562"/>
        <v>-4.5</v>
      </c>
      <c r="H6019">
        <f t="shared" si="563"/>
        <v>-0.31127987779999933</v>
      </c>
      <c r="I6019">
        <f t="shared" si="564"/>
        <v>-0.26749116607773848</v>
      </c>
      <c r="J6019">
        <f>_xlfn.VAR.S($D$3:D6019)</f>
        <v>1.4421790666291774E-4</v>
      </c>
      <c r="K6019">
        <f>AVERAGE($D$4:D6019)</f>
        <v>-5.8926498836436071E-5</v>
      </c>
    </row>
    <row r="6020" spans="1:11" x14ac:dyDescent="0.35">
      <c r="A6020">
        <v>6018</v>
      </c>
      <c r="B6020" s="2">
        <v>38015</v>
      </c>
      <c r="C6020">
        <v>398.5</v>
      </c>
      <c r="D6020">
        <f t="shared" ref="D6020:D6083" si="565">ROUND(LN(C6020/C6019),10)</f>
        <v>-3.9606701799999998E-2</v>
      </c>
      <c r="E6020">
        <f t="shared" ref="E6020:E6083" si="566">ROUND(C6020/C6019-1,10)</f>
        <v>-3.88326097E-2</v>
      </c>
      <c r="F6020">
        <f t="shared" ref="F6020:F6083" si="567">C6020-C6019</f>
        <v>-16.100000000000023</v>
      </c>
      <c r="G6020">
        <f t="shared" ref="G6020:G6083" si="568">-F6020</f>
        <v>16.100000000000023</v>
      </c>
      <c r="H6020">
        <f t="shared" ref="H6020:H6083" si="569">H6019+D6020</f>
        <v>-0.3508865795999993</v>
      </c>
      <c r="I6020">
        <f t="shared" ref="I6020:I6083" si="570">C6020/$C$2-1</f>
        <v>-0.29593639575971731</v>
      </c>
      <c r="J6020">
        <f>_xlfn.VAR.S($D$3:D6020)</f>
        <v>1.4445392421857134E-4</v>
      </c>
      <c r="K6020">
        <f>AVERAGE($D$4:D6020)</f>
        <v>-6.5499172145587394E-5</v>
      </c>
    </row>
    <row r="6021" spans="1:11" x14ac:dyDescent="0.35">
      <c r="A6021">
        <v>6019</v>
      </c>
      <c r="B6021" s="2">
        <v>38016</v>
      </c>
      <c r="C6021">
        <v>402.2</v>
      </c>
      <c r="D6021">
        <f t="shared" si="565"/>
        <v>9.2419791000000005E-3</v>
      </c>
      <c r="E6021">
        <f t="shared" si="566"/>
        <v>9.2848180999999998E-3</v>
      </c>
      <c r="F6021">
        <f t="shared" si="567"/>
        <v>3.6999999999999886</v>
      </c>
      <c r="G6021">
        <f t="shared" si="568"/>
        <v>-3.6999999999999886</v>
      </c>
      <c r="H6021">
        <f t="shared" si="569"/>
        <v>-0.34164460049999928</v>
      </c>
      <c r="I6021">
        <f t="shared" si="570"/>
        <v>-0.28939929328621905</v>
      </c>
      <c r="J6021">
        <f>_xlfn.VAR.S($D$3:D6021)</f>
        <v>1.444442909536422E-4</v>
      </c>
      <c r="K6021">
        <f>AVERAGE($D$4:D6021)</f>
        <v>-6.3952565586573507E-5</v>
      </c>
    </row>
    <row r="6022" spans="1:11" x14ac:dyDescent="0.35">
      <c r="A6022">
        <v>6020</v>
      </c>
      <c r="B6022" s="2">
        <v>38019</v>
      </c>
      <c r="C6022">
        <v>398.7</v>
      </c>
      <c r="D6022">
        <f t="shared" si="565"/>
        <v>-8.7402230000000001E-3</v>
      </c>
      <c r="E6022">
        <f t="shared" si="566"/>
        <v>-8.7021382000000008E-3</v>
      </c>
      <c r="F6022">
        <f t="shared" si="567"/>
        <v>-3.5</v>
      </c>
      <c r="G6022">
        <f t="shared" si="568"/>
        <v>3.5</v>
      </c>
      <c r="H6022">
        <f t="shared" si="569"/>
        <v>-0.35038482349999928</v>
      </c>
      <c r="I6022">
        <f t="shared" si="570"/>
        <v>-0.29558303886925796</v>
      </c>
      <c r="J6022">
        <f>_xlfn.VAR.S($D$3:D6022)</f>
        <v>1.4443281823319187E-4</v>
      </c>
      <c r="K6022">
        <f>AVERAGE($D$4:D6022)</f>
        <v>-6.5394045971091426E-5</v>
      </c>
    </row>
    <row r="6023" spans="1:11" x14ac:dyDescent="0.35">
      <c r="A6023">
        <v>6021</v>
      </c>
      <c r="B6023" s="2">
        <v>38020</v>
      </c>
      <c r="C6023">
        <v>399.2</v>
      </c>
      <c r="D6023">
        <f t="shared" si="565"/>
        <v>1.25329E-3</v>
      </c>
      <c r="E6023">
        <f t="shared" si="566"/>
        <v>1.2540756999999999E-3</v>
      </c>
      <c r="F6023">
        <f t="shared" si="567"/>
        <v>0.5</v>
      </c>
      <c r="G6023">
        <f t="shared" si="568"/>
        <v>-0.5</v>
      </c>
      <c r="H6023">
        <f t="shared" si="569"/>
        <v>-0.34913153349999926</v>
      </c>
      <c r="I6023">
        <f t="shared" si="570"/>
        <v>-0.29469964664310955</v>
      </c>
      <c r="J6023">
        <f>_xlfn.VAR.S($D$3:D6023)</f>
        <v>1.4440911174003416E-4</v>
      </c>
      <c r="K6023">
        <f>AVERAGE($D$4:D6023)</f>
        <v>-6.5174995465116164E-5</v>
      </c>
    </row>
    <row r="6024" spans="1:11" x14ac:dyDescent="0.35">
      <c r="A6024">
        <v>6022</v>
      </c>
      <c r="B6024" s="2">
        <v>38021</v>
      </c>
      <c r="C6024">
        <v>401</v>
      </c>
      <c r="D6024">
        <f t="shared" si="565"/>
        <v>4.4988828999999999E-3</v>
      </c>
      <c r="E6024">
        <f t="shared" si="566"/>
        <v>4.5090180000000001E-3</v>
      </c>
      <c r="F6024">
        <f t="shared" si="567"/>
        <v>1.8000000000000114</v>
      </c>
      <c r="G6024">
        <f t="shared" si="568"/>
        <v>-1.8000000000000114</v>
      </c>
      <c r="H6024">
        <f t="shared" si="569"/>
        <v>-0.34463265059999926</v>
      </c>
      <c r="I6024">
        <f t="shared" si="570"/>
        <v>-0.29151943462897523</v>
      </c>
      <c r="J6024">
        <f>_xlfn.VAR.S($D$3:D6024)</f>
        <v>1.4438857569800539E-4</v>
      </c>
      <c r="K6024">
        <f>AVERAGE($D$4:D6024)</f>
        <v>-6.441697223052638E-5</v>
      </c>
    </row>
    <row r="6025" spans="1:11" x14ac:dyDescent="0.35">
      <c r="A6025">
        <v>6023</v>
      </c>
      <c r="B6025" s="2">
        <v>38022</v>
      </c>
      <c r="C6025">
        <v>398.1</v>
      </c>
      <c r="D6025">
        <f t="shared" si="565"/>
        <v>-7.2581972999999998E-3</v>
      </c>
      <c r="E6025">
        <f t="shared" si="566"/>
        <v>-7.2319202000000003E-3</v>
      </c>
      <c r="F6025">
        <f t="shared" si="567"/>
        <v>-2.8999999999999773</v>
      </c>
      <c r="G6025">
        <f t="shared" si="568"/>
        <v>2.8999999999999773</v>
      </c>
      <c r="H6025">
        <f t="shared" si="569"/>
        <v>-0.35189084789999925</v>
      </c>
      <c r="I6025">
        <f t="shared" si="570"/>
        <v>-0.296643109540636</v>
      </c>
      <c r="J6025">
        <f>_xlfn.VAR.S($D$3:D6025)</f>
        <v>1.4437320817232692E-4</v>
      </c>
      <c r="K6025">
        <f>AVERAGE($D$4:D6025)</f>
        <v>-6.5611555479906897E-5</v>
      </c>
    </row>
    <row r="6026" spans="1:11" x14ac:dyDescent="0.35">
      <c r="A6026">
        <v>6024</v>
      </c>
      <c r="B6026" s="2">
        <v>38023</v>
      </c>
      <c r="C6026">
        <v>403.6</v>
      </c>
      <c r="D6026">
        <f t="shared" si="565"/>
        <v>1.3721058499999999E-2</v>
      </c>
      <c r="E6026">
        <f t="shared" si="566"/>
        <v>1.38156242E-2</v>
      </c>
      <c r="F6026">
        <f t="shared" si="567"/>
        <v>5.5</v>
      </c>
      <c r="G6026">
        <f t="shared" si="568"/>
        <v>-5.5</v>
      </c>
      <c r="H6026">
        <f t="shared" si="569"/>
        <v>-0.33816978939999925</v>
      </c>
      <c r="I6026">
        <f t="shared" si="570"/>
        <v>-0.28692579505300353</v>
      </c>
      <c r="J6026">
        <f>_xlfn.VAR.S($D$3:D6026)</f>
        <v>1.4438075747074094E-4</v>
      </c>
      <c r="K6026">
        <f>AVERAGE($D$4:D6026)</f>
        <v>-6.3322551652000557E-5</v>
      </c>
    </row>
    <row r="6027" spans="1:11" x14ac:dyDescent="0.35">
      <c r="A6027">
        <v>6025</v>
      </c>
      <c r="B6027" s="2">
        <v>38026</v>
      </c>
      <c r="C6027">
        <v>406.8</v>
      </c>
      <c r="D6027">
        <f t="shared" si="565"/>
        <v>7.8973757000000006E-3</v>
      </c>
      <c r="E6027">
        <f t="shared" si="566"/>
        <v>7.9286422000000006E-3</v>
      </c>
      <c r="F6027">
        <f t="shared" si="567"/>
        <v>3.1999999999999886</v>
      </c>
      <c r="G6027">
        <f t="shared" si="568"/>
        <v>-3.1999999999999886</v>
      </c>
      <c r="H6027">
        <f t="shared" si="569"/>
        <v>-0.33027241369999927</v>
      </c>
      <c r="I6027">
        <f t="shared" si="570"/>
        <v>-0.28127208480565369</v>
      </c>
      <c r="J6027">
        <f>_xlfn.VAR.S($D$3:D6027)</f>
        <v>1.4436728919531075E-4</v>
      </c>
      <c r="K6027">
        <f>AVERAGE($D$4:D6027)</f>
        <v>-6.2001054598273458E-5</v>
      </c>
    </row>
    <row r="6028" spans="1:11" x14ac:dyDescent="0.35">
      <c r="A6028">
        <v>6026</v>
      </c>
      <c r="B6028" s="2">
        <v>38027</v>
      </c>
      <c r="C6028">
        <v>406.4</v>
      </c>
      <c r="D6028">
        <f t="shared" si="565"/>
        <v>-9.8376790000000006E-4</v>
      </c>
      <c r="E6028">
        <f t="shared" si="566"/>
        <v>-9.8328419999999992E-4</v>
      </c>
      <c r="F6028">
        <f t="shared" si="567"/>
        <v>-0.40000000000003411</v>
      </c>
      <c r="G6028">
        <f t="shared" si="568"/>
        <v>0.40000000000003411</v>
      </c>
      <c r="H6028">
        <f t="shared" si="569"/>
        <v>-0.33125618159999926</v>
      </c>
      <c r="I6028">
        <f t="shared" si="570"/>
        <v>-0.28197879858657249</v>
      </c>
      <c r="J6028">
        <f>_xlfn.VAR.S($D$3:D6028)</f>
        <v>1.4434347102392127E-4</v>
      </c>
      <c r="K6028">
        <f>AVERAGE($D$4:D6028)</f>
        <v>-6.2154044946057972E-5</v>
      </c>
    </row>
    <row r="6029" spans="1:11" x14ac:dyDescent="0.35">
      <c r="A6029">
        <v>6027</v>
      </c>
      <c r="B6029" s="2">
        <v>38028</v>
      </c>
      <c r="C6029">
        <v>410.2</v>
      </c>
      <c r="D6029">
        <f t="shared" si="565"/>
        <v>9.3069494000000003E-3</v>
      </c>
      <c r="E6029">
        <f t="shared" si="566"/>
        <v>9.3503936999999992E-3</v>
      </c>
      <c r="F6029">
        <f t="shared" si="567"/>
        <v>3.8000000000000114</v>
      </c>
      <c r="G6029">
        <f t="shared" si="568"/>
        <v>-3.8000000000000114</v>
      </c>
      <c r="H6029">
        <f t="shared" si="569"/>
        <v>-0.32194923219999927</v>
      </c>
      <c r="I6029">
        <f t="shared" si="570"/>
        <v>-0.2752650176678445</v>
      </c>
      <c r="J6029">
        <f>_xlfn.VAR.S($D$3:D6029)</f>
        <v>1.4433405973007891E-4</v>
      </c>
      <c r="K6029">
        <f>AVERAGE($D$4:D6029)</f>
        <v>-6.0599265084633145E-5</v>
      </c>
    </row>
    <row r="6030" spans="1:11" x14ac:dyDescent="0.35">
      <c r="A6030">
        <v>6028</v>
      </c>
      <c r="B6030" s="2">
        <v>38029</v>
      </c>
      <c r="C6030">
        <v>413.7</v>
      </c>
      <c r="D6030">
        <f t="shared" si="565"/>
        <v>8.4962278000000006E-3</v>
      </c>
      <c r="E6030">
        <f t="shared" si="566"/>
        <v>8.5324232E-3</v>
      </c>
      <c r="F6030">
        <f t="shared" si="567"/>
        <v>3.5</v>
      </c>
      <c r="G6030">
        <f t="shared" si="568"/>
        <v>-3.5</v>
      </c>
      <c r="H6030">
        <f t="shared" si="569"/>
        <v>-0.31345300439999929</v>
      </c>
      <c r="I6030">
        <f t="shared" si="570"/>
        <v>-0.2690812720848057</v>
      </c>
      <c r="J6030">
        <f>_xlfn.VAR.S($D$3:D6030)</f>
        <v>1.4432223797040315E-4</v>
      </c>
      <c r="K6030">
        <f>AVERAGE($D$4:D6030)</f>
        <v>-5.9179516110834473E-5</v>
      </c>
    </row>
    <row r="6031" spans="1:11" x14ac:dyDescent="0.35">
      <c r="A6031">
        <v>6029</v>
      </c>
      <c r="B6031" s="2">
        <v>38030</v>
      </c>
      <c r="C6031">
        <v>410.3</v>
      </c>
      <c r="D6031">
        <f t="shared" si="565"/>
        <v>-8.2524739999999992E-3</v>
      </c>
      <c r="E6031">
        <f t="shared" si="566"/>
        <v>-8.2185157999999994E-3</v>
      </c>
      <c r="F6031">
        <f t="shared" si="567"/>
        <v>-3.3999999999999773</v>
      </c>
      <c r="G6031">
        <f t="shared" si="568"/>
        <v>3.3999999999999773</v>
      </c>
      <c r="H6031">
        <f t="shared" si="569"/>
        <v>-0.3217054783999993</v>
      </c>
      <c r="I6031">
        <f t="shared" si="570"/>
        <v>-0.27508833922261478</v>
      </c>
      <c r="J6031">
        <f>_xlfn.VAR.S($D$3:D6031)</f>
        <v>1.4430945004571046E-4</v>
      </c>
      <c r="K6031">
        <f>AVERAGE($D$4:D6031)</f>
        <v>-6.0538722229595115E-5</v>
      </c>
    </row>
    <row r="6032" spans="1:11" x14ac:dyDescent="0.35">
      <c r="A6032">
        <v>6030</v>
      </c>
      <c r="B6032" s="2">
        <v>38034</v>
      </c>
      <c r="C6032">
        <v>416</v>
      </c>
      <c r="D6032">
        <f t="shared" si="565"/>
        <v>1.3796660800000001E-2</v>
      </c>
      <c r="E6032">
        <f t="shared" si="566"/>
        <v>1.38922739E-2</v>
      </c>
      <c r="F6032">
        <f t="shared" si="567"/>
        <v>5.6999999999999886</v>
      </c>
      <c r="G6032">
        <f t="shared" si="568"/>
        <v>-5.6999999999999886</v>
      </c>
      <c r="H6032">
        <f t="shared" si="569"/>
        <v>-0.30790881759999927</v>
      </c>
      <c r="I6032">
        <f t="shared" si="570"/>
        <v>-0.26501766784452296</v>
      </c>
      <c r="J6032">
        <f>_xlfn.VAR.S($D$3:D6032)</f>
        <v>1.4431732561473486E-4</v>
      </c>
      <c r="K6032">
        <f>AVERAGE($D$4:D6032)</f>
        <v>-5.8240298026206556E-5</v>
      </c>
    </row>
    <row r="6033" spans="1:11" x14ac:dyDescent="0.35">
      <c r="A6033">
        <v>6031</v>
      </c>
      <c r="B6033" s="2">
        <v>38035</v>
      </c>
      <c r="C6033">
        <v>412.3</v>
      </c>
      <c r="D6033">
        <f t="shared" si="565"/>
        <v>-8.9340205000000006E-3</v>
      </c>
      <c r="E6033">
        <f t="shared" si="566"/>
        <v>-8.8942307999999998E-3</v>
      </c>
      <c r="F6033">
        <f t="shared" si="567"/>
        <v>-3.6999999999999886</v>
      </c>
      <c r="G6033">
        <f t="shared" si="568"/>
        <v>3.6999999999999886</v>
      </c>
      <c r="H6033">
        <f t="shared" si="569"/>
        <v>-0.31684283809999925</v>
      </c>
      <c r="I6033">
        <f t="shared" si="570"/>
        <v>-0.27155477031802122</v>
      </c>
      <c r="J6033">
        <f>_xlfn.VAR.S($D$3:D6033)</f>
        <v>1.443064759510423E-4</v>
      </c>
      <c r="K6033">
        <f>AVERAGE($D$4:D6033)</f>
        <v>-5.9712235041459257E-5</v>
      </c>
    </row>
    <row r="6034" spans="1:11" x14ac:dyDescent="0.35">
      <c r="A6034">
        <v>6032</v>
      </c>
      <c r="B6034" s="2">
        <v>38036</v>
      </c>
      <c r="C6034">
        <v>409.8</v>
      </c>
      <c r="D6034">
        <f t="shared" si="565"/>
        <v>-6.0820038999999998E-3</v>
      </c>
      <c r="E6034">
        <f t="shared" si="566"/>
        <v>-6.0635460000000004E-3</v>
      </c>
      <c r="F6034">
        <f t="shared" si="567"/>
        <v>-2.5</v>
      </c>
      <c r="G6034">
        <f t="shared" si="568"/>
        <v>2.5</v>
      </c>
      <c r="H6034">
        <f t="shared" si="569"/>
        <v>-0.32292484199999927</v>
      </c>
      <c r="I6034">
        <f t="shared" si="570"/>
        <v>-0.27597173144876319</v>
      </c>
      <c r="J6034">
        <f>_xlfn.VAR.S($D$3:D6034)</f>
        <v>1.4428857543434914E-4</v>
      </c>
      <c r="K6034">
        <f>AVERAGE($D$4:D6034)</f>
        <v>-6.0710791112584865E-5</v>
      </c>
    </row>
    <row r="6035" spans="1:11" x14ac:dyDescent="0.35">
      <c r="A6035">
        <v>6033</v>
      </c>
      <c r="B6035" s="2">
        <v>38037</v>
      </c>
      <c r="C6035">
        <v>397.5</v>
      </c>
      <c r="D6035">
        <f t="shared" si="565"/>
        <v>-3.0474301700000001E-2</v>
      </c>
      <c r="E6035">
        <f t="shared" si="566"/>
        <v>-3.0014641299999999E-2</v>
      </c>
      <c r="F6035">
        <f t="shared" si="567"/>
        <v>-12.300000000000011</v>
      </c>
      <c r="G6035">
        <f t="shared" si="568"/>
        <v>12.300000000000011</v>
      </c>
      <c r="H6035">
        <f t="shared" si="569"/>
        <v>-0.35339914369999925</v>
      </c>
      <c r="I6035">
        <f t="shared" si="570"/>
        <v>-0.29770318021201414</v>
      </c>
      <c r="J6035">
        <f>_xlfn.VAR.S($D$3:D6035)</f>
        <v>1.4441804842180029E-4</v>
      </c>
      <c r="K6035">
        <f>AVERAGE($D$4:D6035)</f>
        <v>-6.5752832045755852E-5</v>
      </c>
    </row>
    <row r="6036" spans="1:11" x14ac:dyDescent="0.35">
      <c r="A6036">
        <v>6034</v>
      </c>
      <c r="B6036" s="2">
        <v>38040</v>
      </c>
      <c r="C6036">
        <v>399</v>
      </c>
      <c r="D6036">
        <f t="shared" si="565"/>
        <v>3.7664828000000001E-3</v>
      </c>
      <c r="E6036">
        <f t="shared" si="566"/>
        <v>3.7735848999999998E-3</v>
      </c>
      <c r="F6036">
        <f t="shared" si="567"/>
        <v>1.5</v>
      </c>
      <c r="G6036">
        <f t="shared" si="568"/>
        <v>-1.5</v>
      </c>
      <c r="H6036">
        <f t="shared" si="569"/>
        <v>-0.34963266089999923</v>
      </c>
      <c r="I6036">
        <f t="shared" si="570"/>
        <v>-0.29505300353356889</v>
      </c>
      <c r="J6036">
        <f>_xlfn.VAR.S($D$3:D6036)</f>
        <v>1.4439653518037479E-4</v>
      </c>
      <c r="K6036">
        <f>AVERAGE($D$4:D6036)</f>
        <v>-6.511761977457306E-5</v>
      </c>
    </row>
    <row r="6037" spans="1:11" x14ac:dyDescent="0.35">
      <c r="A6037">
        <v>6035</v>
      </c>
      <c r="B6037" s="2">
        <v>38041</v>
      </c>
      <c r="C6037">
        <v>404.5</v>
      </c>
      <c r="D6037">
        <f t="shared" si="565"/>
        <v>1.36903196E-2</v>
      </c>
      <c r="E6037">
        <f t="shared" si="566"/>
        <v>1.3784461200000001E-2</v>
      </c>
      <c r="F6037">
        <f t="shared" si="567"/>
        <v>5.5</v>
      </c>
      <c r="G6037">
        <f t="shared" si="568"/>
        <v>-5.5</v>
      </c>
      <c r="H6037">
        <f t="shared" si="569"/>
        <v>-0.33594234129999923</v>
      </c>
      <c r="I6037">
        <f t="shared" si="570"/>
        <v>-0.28533568904593642</v>
      </c>
      <c r="J6037">
        <f>_xlfn.VAR.S($D$3:D6037)</f>
        <v>1.4440392445623428E-4</v>
      </c>
      <c r="K6037">
        <f>AVERAGE($D$4:D6037)</f>
        <v>-6.2837964948624336E-5</v>
      </c>
    </row>
    <row r="6038" spans="1:11" x14ac:dyDescent="0.35">
      <c r="A6038">
        <v>6036</v>
      </c>
      <c r="B6038" s="2">
        <v>38042</v>
      </c>
      <c r="C6038">
        <v>395.8</v>
      </c>
      <c r="D6038">
        <f t="shared" si="565"/>
        <v>-2.1742703299999999E-2</v>
      </c>
      <c r="E6038">
        <f t="shared" si="566"/>
        <v>-2.15080346E-2</v>
      </c>
      <c r="F6038">
        <f t="shared" si="567"/>
        <v>-8.6999999999999886</v>
      </c>
      <c r="G6038">
        <f t="shared" si="568"/>
        <v>8.6999999999999886</v>
      </c>
      <c r="H6038">
        <f t="shared" si="569"/>
        <v>-0.35768504459999922</v>
      </c>
      <c r="I6038">
        <f t="shared" si="570"/>
        <v>-0.30070671378091873</v>
      </c>
      <c r="J6038">
        <f>_xlfn.VAR.S($D$3:D6038)</f>
        <v>1.4445791712502194E-4</v>
      </c>
      <c r="K6038">
        <f>AVERAGE($D$4:D6038)</f>
        <v>-6.6430320430820101E-5</v>
      </c>
    </row>
    <row r="6039" spans="1:11" x14ac:dyDescent="0.35">
      <c r="A6039">
        <v>6037</v>
      </c>
      <c r="B6039" s="2">
        <v>38043</v>
      </c>
      <c r="C6039">
        <v>395.5</v>
      </c>
      <c r="D6039">
        <f t="shared" si="565"/>
        <v>-7.5824599999999996E-4</v>
      </c>
      <c r="E6039">
        <f t="shared" si="566"/>
        <v>-7.5795859999999997E-4</v>
      </c>
      <c r="F6039">
        <f t="shared" si="567"/>
        <v>-0.30000000000001137</v>
      </c>
      <c r="G6039">
        <f t="shared" si="568"/>
        <v>0.30000000000001137</v>
      </c>
      <c r="H6039">
        <f t="shared" si="569"/>
        <v>-0.35844329059999924</v>
      </c>
      <c r="I6039">
        <f t="shared" si="570"/>
        <v>-0.3012367491166078</v>
      </c>
      <c r="J6039">
        <f>_xlfn.VAR.S($D$3:D6039)</f>
        <v>1.4443406533332177E-4</v>
      </c>
      <c r="K6039">
        <f>AVERAGE($D$4:D6039)</f>
        <v>-6.6544935354539311E-5</v>
      </c>
    </row>
    <row r="6040" spans="1:11" x14ac:dyDescent="0.35">
      <c r="A6040">
        <v>6038</v>
      </c>
      <c r="B6040" s="2">
        <v>38044</v>
      </c>
      <c r="C6040">
        <v>396.8</v>
      </c>
      <c r="D6040">
        <f t="shared" si="565"/>
        <v>3.2815881999999998E-3</v>
      </c>
      <c r="E6040">
        <f t="shared" si="566"/>
        <v>3.2869785E-3</v>
      </c>
      <c r="F6040">
        <f t="shared" si="567"/>
        <v>1.3000000000000114</v>
      </c>
      <c r="G6040">
        <f t="shared" si="568"/>
        <v>-1.3000000000000114</v>
      </c>
      <c r="H6040">
        <f t="shared" si="569"/>
        <v>-0.35516170239999922</v>
      </c>
      <c r="I6040">
        <f t="shared" si="570"/>
        <v>-0.2989399293286219</v>
      </c>
      <c r="J6040">
        <f>_xlfn.VAR.S($D$3:D6040)</f>
        <v>1.4441198915594435E-4</v>
      </c>
      <c r="K6040">
        <f>AVERAGE($D$4:D6040)</f>
        <v>-6.5990333211860078E-5</v>
      </c>
    </row>
    <row r="6041" spans="1:11" x14ac:dyDescent="0.35">
      <c r="A6041">
        <v>6039</v>
      </c>
      <c r="B6041" s="2">
        <v>38047</v>
      </c>
      <c r="C6041">
        <v>399.6</v>
      </c>
      <c r="D6041">
        <f t="shared" si="565"/>
        <v>7.0316713999999999E-3</v>
      </c>
      <c r="E6041">
        <f t="shared" si="566"/>
        <v>7.0564516000000002E-3</v>
      </c>
      <c r="F6041">
        <f t="shared" si="567"/>
        <v>2.8000000000000114</v>
      </c>
      <c r="G6041">
        <f t="shared" si="568"/>
        <v>-2.8000000000000114</v>
      </c>
      <c r="H6041">
        <f t="shared" si="569"/>
        <v>-0.34813003099999923</v>
      </c>
      <c r="I6041">
        <f t="shared" si="570"/>
        <v>-0.29399293286219075</v>
      </c>
      <c r="J6041">
        <f>_xlfn.VAR.S($D$3:D6041)</f>
        <v>1.4439639703428742E-4</v>
      </c>
      <c r="K6041">
        <f>AVERAGE($D$4:D6041)</f>
        <v>-6.4814834415369204E-5</v>
      </c>
    </row>
    <row r="6042" spans="1:11" x14ac:dyDescent="0.35">
      <c r="A6042">
        <v>6040</v>
      </c>
      <c r="B6042" s="2">
        <v>38048</v>
      </c>
      <c r="C6042">
        <v>393.8</v>
      </c>
      <c r="D6042">
        <f t="shared" si="565"/>
        <v>-1.46208806E-2</v>
      </c>
      <c r="E6042">
        <f t="shared" si="566"/>
        <v>-1.4514514500000001E-2</v>
      </c>
      <c r="F6042">
        <f t="shared" si="567"/>
        <v>-5.8000000000000114</v>
      </c>
      <c r="G6042">
        <f t="shared" si="568"/>
        <v>5.8000000000000114</v>
      </c>
      <c r="H6042">
        <f t="shared" si="569"/>
        <v>-0.36275091159999923</v>
      </c>
      <c r="I6042">
        <f t="shared" si="570"/>
        <v>-0.3042402826855124</v>
      </c>
      <c r="J6042">
        <f>_xlfn.VAR.S($D$3:D6042)</f>
        <v>1.4440760025716511E-4</v>
      </c>
      <c r="K6042">
        <f>AVERAGE($D$4:D6042)</f>
        <v>-6.7225178142076388E-5</v>
      </c>
    </row>
    <row r="6043" spans="1:11" x14ac:dyDescent="0.35">
      <c r="A6043">
        <v>6041</v>
      </c>
      <c r="B6043" s="2">
        <v>38049</v>
      </c>
      <c r="C6043">
        <v>392.7</v>
      </c>
      <c r="D6043">
        <f t="shared" si="565"/>
        <v>-2.7972046E-3</v>
      </c>
      <c r="E6043">
        <f t="shared" si="566"/>
        <v>-2.7932960999999998E-3</v>
      </c>
      <c r="F6043">
        <f t="shared" si="567"/>
        <v>-1.1000000000000227</v>
      </c>
      <c r="G6043">
        <f t="shared" si="568"/>
        <v>1.1000000000000227</v>
      </c>
      <c r="H6043">
        <f t="shared" si="569"/>
        <v>-0.36554811619999922</v>
      </c>
      <c r="I6043">
        <f t="shared" si="570"/>
        <v>-0.30618374558303885</v>
      </c>
      <c r="J6043">
        <f>_xlfn.VAR.S($D$3:D6043)</f>
        <v>1.4438493190129247E-4</v>
      </c>
      <c r="K6043">
        <f>AVERAGE($D$4:D6043)</f>
        <v>-6.7677161490066107E-5</v>
      </c>
    </row>
    <row r="6044" spans="1:11" x14ac:dyDescent="0.35">
      <c r="A6044">
        <v>6042</v>
      </c>
      <c r="B6044" s="2">
        <v>38050</v>
      </c>
      <c r="C6044">
        <v>393.2</v>
      </c>
      <c r="D6044">
        <f t="shared" si="565"/>
        <v>1.2724266999999999E-3</v>
      </c>
      <c r="E6044">
        <f t="shared" si="566"/>
        <v>1.2732366000000001E-3</v>
      </c>
      <c r="F6044">
        <f t="shared" si="567"/>
        <v>0.5</v>
      </c>
      <c r="G6044">
        <f t="shared" si="568"/>
        <v>-0.5</v>
      </c>
      <c r="H6044">
        <f t="shared" si="569"/>
        <v>-0.36427568949999922</v>
      </c>
      <c r="I6044">
        <f t="shared" si="570"/>
        <v>-0.30530035335689043</v>
      </c>
      <c r="J6044">
        <f>_xlfn.VAR.S($D$3:D6044)</f>
        <v>1.4436132513047023E-4</v>
      </c>
      <c r="K6044">
        <f>AVERAGE($D$4:D6044)</f>
        <v>-6.7455326717430776E-5</v>
      </c>
    </row>
    <row r="6045" spans="1:11" x14ac:dyDescent="0.35">
      <c r="A6045">
        <v>6043</v>
      </c>
      <c r="B6045" s="2">
        <v>38051</v>
      </c>
      <c r="C6045">
        <v>401.6</v>
      </c>
      <c r="D6045">
        <f t="shared" si="565"/>
        <v>2.1138180100000001E-2</v>
      </c>
      <c r="E6045">
        <f t="shared" si="566"/>
        <v>2.1363173999999999E-2</v>
      </c>
      <c r="F6045">
        <f t="shared" si="567"/>
        <v>8.4000000000000341</v>
      </c>
      <c r="G6045">
        <f t="shared" si="568"/>
        <v>-8.4000000000000341</v>
      </c>
      <c r="H6045">
        <f t="shared" si="569"/>
        <v>-0.34313750939999921</v>
      </c>
      <c r="I6045">
        <f t="shared" si="570"/>
        <v>-0.29045936395759708</v>
      </c>
      <c r="J6045">
        <f>_xlfn.VAR.S($D$3:D6045)</f>
        <v>1.4441179508597354E-4</v>
      </c>
      <c r="K6045">
        <f>AVERAGE($D$4:D6045)</f>
        <v>-6.3945622078781742E-5</v>
      </c>
    </row>
    <row r="6046" spans="1:11" x14ac:dyDescent="0.35">
      <c r="A6046">
        <v>6044</v>
      </c>
      <c r="B6046" s="2">
        <v>38054</v>
      </c>
      <c r="C6046">
        <v>400.9</v>
      </c>
      <c r="D6046">
        <f t="shared" si="565"/>
        <v>-1.7445487000000001E-3</v>
      </c>
      <c r="E6046">
        <f t="shared" si="566"/>
        <v>-1.7430278999999999E-3</v>
      </c>
      <c r="F6046">
        <f t="shared" si="567"/>
        <v>-0.70000000000004547</v>
      </c>
      <c r="G6046">
        <f t="shared" si="568"/>
        <v>0.70000000000004547</v>
      </c>
      <c r="H6046">
        <f t="shared" si="569"/>
        <v>-0.34488205809999922</v>
      </c>
      <c r="I6046">
        <f t="shared" si="570"/>
        <v>-0.29169611307420495</v>
      </c>
      <c r="J6046">
        <f>_xlfn.VAR.S($D$3:D6046)</f>
        <v>1.4438836902075356E-4</v>
      </c>
      <c r="K6046">
        <f>AVERAGE($D$4:D6046)</f>
        <v>-6.4223729488664446E-5</v>
      </c>
    </row>
    <row r="6047" spans="1:11" x14ac:dyDescent="0.35">
      <c r="A6047">
        <v>6045</v>
      </c>
      <c r="B6047" s="2">
        <v>38055</v>
      </c>
      <c r="C6047">
        <v>404.5</v>
      </c>
      <c r="D6047">
        <f t="shared" si="565"/>
        <v>8.9397169000000002E-3</v>
      </c>
      <c r="E6047">
        <f t="shared" si="566"/>
        <v>8.9797955000000002E-3</v>
      </c>
      <c r="F6047">
        <f t="shared" si="567"/>
        <v>3.6000000000000227</v>
      </c>
      <c r="G6047">
        <f t="shared" si="568"/>
        <v>-3.6000000000000227</v>
      </c>
      <c r="H6047">
        <f t="shared" si="569"/>
        <v>-0.33594234119999922</v>
      </c>
      <c r="I6047">
        <f t="shared" si="570"/>
        <v>-0.28533568904593642</v>
      </c>
      <c r="J6047">
        <f>_xlfn.VAR.S($D$3:D6047)</f>
        <v>1.4437786939627416E-4</v>
      </c>
      <c r="K6047">
        <f>AVERAGE($D$4:D6047)</f>
        <v>-6.2733997418927748E-5</v>
      </c>
    </row>
    <row r="6048" spans="1:11" x14ac:dyDescent="0.35">
      <c r="A6048">
        <v>6046</v>
      </c>
      <c r="B6048" s="2">
        <v>38056</v>
      </c>
      <c r="C6048">
        <v>400.3</v>
      </c>
      <c r="D6048">
        <f t="shared" si="565"/>
        <v>-1.0437470500000001E-2</v>
      </c>
      <c r="E6048">
        <f t="shared" si="566"/>
        <v>-1.0383189100000001E-2</v>
      </c>
      <c r="F6048">
        <f t="shared" si="567"/>
        <v>-4.1999999999999886</v>
      </c>
      <c r="G6048">
        <f t="shared" si="568"/>
        <v>4.1999999999999886</v>
      </c>
      <c r="H6048">
        <f t="shared" si="569"/>
        <v>-0.34637981169999921</v>
      </c>
      <c r="I6048">
        <f t="shared" si="570"/>
        <v>-0.29275618374558299</v>
      </c>
      <c r="J6048">
        <f>_xlfn.VAR.S($D$3:D6048)</f>
        <v>1.4437181283495092E-4</v>
      </c>
      <c r="K6048">
        <f>AVERAGE($D$4:D6048)</f>
        <v>-6.4450248287841074E-5</v>
      </c>
    </row>
    <row r="6049" spans="1:11" x14ac:dyDescent="0.35">
      <c r="A6049">
        <v>6047</v>
      </c>
      <c r="B6049" s="2">
        <v>38057</v>
      </c>
      <c r="C6049">
        <v>401</v>
      </c>
      <c r="D6049">
        <f t="shared" si="565"/>
        <v>1.7471613E-3</v>
      </c>
      <c r="E6049">
        <f t="shared" si="566"/>
        <v>1.7486884999999999E-3</v>
      </c>
      <c r="F6049">
        <f t="shared" si="567"/>
        <v>0.69999999999998863</v>
      </c>
      <c r="G6049">
        <f t="shared" si="568"/>
        <v>-0.69999999999998863</v>
      </c>
      <c r="H6049">
        <f t="shared" si="569"/>
        <v>-0.34463265039999919</v>
      </c>
      <c r="I6049">
        <f t="shared" si="570"/>
        <v>-0.29151943462897523</v>
      </c>
      <c r="J6049">
        <f>_xlfn.VAR.S($D$3:D6049)</f>
        <v>1.4434847239430782E-4</v>
      </c>
      <c r="K6049">
        <f>AVERAGE($D$4:D6049)</f>
        <v>-6.4150610254713733E-5</v>
      </c>
    </row>
    <row r="6050" spans="1:11" x14ac:dyDescent="0.35">
      <c r="A6050">
        <v>6048</v>
      </c>
      <c r="B6050" s="2">
        <v>38058</v>
      </c>
      <c r="C6050">
        <v>395.6</v>
      </c>
      <c r="D6050">
        <f t="shared" si="565"/>
        <v>-1.3557827600000001E-2</v>
      </c>
      <c r="E6050">
        <f t="shared" si="566"/>
        <v>-1.3466334199999999E-2</v>
      </c>
      <c r="F6050">
        <f t="shared" si="567"/>
        <v>-5.3999999999999773</v>
      </c>
      <c r="G6050">
        <f t="shared" si="568"/>
        <v>5.3999999999999773</v>
      </c>
      <c r="H6050">
        <f t="shared" si="569"/>
        <v>-0.3581904779999992</v>
      </c>
      <c r="I6050">
        <f t="shared" si="570"/>
        <v>-0.30106007067137808</v>
      </c>
      <c r="J6050">
        <f>_xlfn.VAR.S($D$3:D6050)</f>
        <v>1.4435473896331688E-4</v>
      </c>
      <c r="K6050">
        <f>AVERAGE($D$4:D6050)</f>
        <v>-6.638207659996681E-5</v>
      </c>
    </row>
    <row r="6051" spans="1:11" x14ac:dyDescent="0.35">
      <c r="A6051">
        <v>6049</v>
      </c>
      <c r="B6051" s="2">
        <v>38061</v>
      </c>
      <c r="C6051">
        <v>399.6</v>
      </c>
      <c r="D6051">
        <f t="shared" si="565"/>
        <v>1.0060447E-2</v>
      </c>
      <c r="E6051">
        <f t="shared" si="566"/>
        <v>1.0111223500000001E-2</v>
      </c>
      <c r="F6051">
        <f t="shared" si="567"/>
        <v>4</v>
      </c>
      <c r="G6051">
        <f t="shared" si="568"/>
        <v>-4</v>
      </c>
      <c r="H6051">
        <f t="shared" si="569"/>
        <v>-0.34813003099999917</v>
      </c>
      <c r="I6051">
        <f t="shared" si="570"/>
        <v>-0.29399293286219075</v>
      </c>
      <c r="J6051">
        <f>_xlfn.VAR.S($D$3:D6051)</f>
        <v>1.4434780048530005E-4</v>
      </c>
      <c r="K6051">
        <f>AVERAGE($D$4:D6051)</f>
        <v>-6.4707667030423154E-5</v>
      </c>
    </row>
    <row r="6052" spans="1:11" x14ac:dyDescent="0.35">
      <c r="A6052">
        <v>6050</v>
      </c>
      <c r="B6052" s="2">
        <v>38062</v>
      </c>
      <c r="C6052">
        <v>402.6</v>
      </c>
      <c r="D6052">
        <f t="shared" si="565"/>
        <v>7.4794663999999999E-3</v>
      </c>
      <c r="E6052">
        <f t="shared" si="566"/>
        <v>7.5075074999999998E-3</v>
      </c>
      <c r="F6052">
        <f t="shared" si="567"/>
        <v>3</v>
      </c>
      <c r="G6052">
        <f t="shared" si="568"/>
        <v>-3</v>
      </c>
      <c r="H6052">
        <f t="shared" si="569"/>
        <v>-0.34065056459999915</v>
      </c>
      <c r="I6052">
        <f t="shared" si="570"/>
        <v>-0.28869257950530036</v>
      </c>
      <c r="J6052">
        <f>_xlfn.VAR.S($D$3:D6052)</f>
        <v>1.4433332692790588E-4</v>
      </c>
      <c r="K6052">
        <f>AVERAGE($D$4:D6052)</f>
        <v>-6.3460489965283385E-5</v>
      </c>
    </row>
    <row r="6053" spans="1:11" x14ac:dyDescent="0.35">
      <c r="A6053">
        <v>6051</v>
      </c>
      <c r="B6053" s="2">
        <v>38063</v>
      </c>
      <c r="C6053">
        <v>407.1</v>
      </c>
      <c r="D6053">
        <f t="shared" si="565"/>
        <v>1.1115342300000001E-2</v>
      </c>
      <c r="E6053">
        <f t="shared" si="566"/>
        <v>1.11773472E-2</v>
      </c>
      <c r="F6053">
        <f t="shared" si="567"/>
        <v>4.5</v>
      </c>
      <c r="G6053">
        <f t="shared" si="568"/>
        <v>-4.5</v>
      </c>
      <c r="H6053">
        <f t="shared" si="569"/>
        <v>-0.32953522229999915</v>
      </c>
      <c r="I6053">
        <f t="shared" si="570"/>
        <v>-0.28074204946996462</v>
      </c>
      <c r="J6053">
        <f>_xlfn.VAR.S($D$3:D6053)</f>
        <v>1.4433009581558509E-4</v>
      </c>
      <c r="K6053">
        <f>AVERAGE($D$4:D6053)</f>
        <v>-6.1612753966942013E-5</v>
      </c>
    </row>
    <row r="6054" spans="1:11" x14ac:dyDescent="0.35">
      <c r="A6054">
        <v>6052</v>
      </c>
      <c r="B6054" s="2">
        <v>38064</v>
      </c>
      <c r="C6054">
        <v>411.3</v>
      </c>
      <c r="D6054">
        <f t="shared" si="565"/>
        <v>1.02640197E-2</v>
      </c>
      <c r="E6054">
        <f t="shared" si="566"/>
        <v>1.0316875499999999E-2</v>
      </c>
      <c r="F6054">
        <f t="shared" si="567"/>
        <v>4.1999999999999886</v>
      </c>
      <c r="G6054">
        <f t="shared" si="568"/>
        <v>-4.1999999999999886</v>
      </c>
      <c r="H6054">
        <f t="shared" si="569"/>
        <v>-0.31927120259999914</v>
      </c>
      <c r="I6054">
        <f t="shared" si="570"/>
        <v>-0.27332155477031805</v>
      </c>
      <c r="J6054">
        <f>_xlfn.VAR.S($D$3:D6054)</f>
        <v>1.4432383624314631E-4</v>
      </c>
      <c r="K6054">
        <f>AVERAGE($D$4:D6054)</f>
        <v>-5.9906319914063656E-5</v>
      </c>
    </row>
    <row r="6055" spans="1:11" x14ac:dyDescent="0.35">
      <c r="A6055">
        <v>6053</v>
      </c>
      <c r="B6055" s="2">
        <v>38065</v>
      </c>
      <c r="C6055">
        <v>412.7</v>
      </c>
      <c r="D6055">
        <f t="shared" si="565"/>
        <v>3.3980615000000001E-3</v>
      </c>
      <c r="E6055">
        <f t="shared" si="566"/>
        <v>3.4038415000000001E-3</v>
      </c>
      <c r="F6055">
        <f t="shared" si="567"/>
        <v>1.3999999999999773</v>
      </c>
      <c r="G6055">
        <f t="shared" si="568"/>
        <v>-1.3999999999999773</v>
      </c>
      <c r="H6055">
        <f t="shared" si="569"/>
        <v>-0.31587314109999914</v>
      </c>
      <c r="I6055">
        <f t="shared" si="570"/>
        <v>-0.27084805653710253</v>
      </c>
      <c r="J6055">
        <f>_xlfn.VAR.S($D$3:D6055)</f>
        <v>1.4430195625778883E-4</v>
      </c>
      <c r="K6055">
        <f>AVERAGE($D$4:D6055)</f>
        <v>-5.9334943869794977E-5</v>
      </c>
    </row>
    <row r="6056" spans="1:11" x14ac:dyDescent="0.35">
      <c r="A6056">
        <v>6054</v>
      </c>
      <c r="B6056" s="2">
        <v>38068</v>
      </c>
      <c r="C6056">
        <v>417.6</v>
      </c>
      <c r="D6056">
        <f t="shared" si="565"/>
        <v>1.1803099799999999E-2</v>
      </c>
      <c r="E6056">
        <f t="shared" si="566"/>
        <v>1.18730313E-2</v>
      </c>
      <c r="F6056">
        <f t="shared" si="567"/>
        <v>4.9000000000000341</v>
      </c>
      <c r="G6056">
        <f t="shared" si="568"/>
        <v>-4.9000000000000341</v>
      </c>
      <c r="H6056">
        <f t="shared" si="569"/>
        <v>-0.30407004129999915</v>
      </c>
      <c r="I6056">
        <f t="shared" si="570"/>
        <v>-0.26219081272084799</v>
      </c>
      <c r="J6056">
        <f>_xlfn.VAR.S($D$3:D6056)</f>
        <v>1.4430133220282596E-4</v>
      </c>
      <c r="K6056">
        <f>AVERAGE($D$4:D6056)</f>
        <v>-5.7375182636708937E-5</v>
      </c>
    </row>
    <row r="6057" spans="1:11" x14ac:dyDescent="0.35">
      <c r="A6057">
        <v>6055</v>
      </c>
      <c r="B6057" s="2">
        <v>38069</v>
      </c>
      <c r="C6057">
        <v>420</v>
      </c>
      <c r="D6057">
        <f t="shared" si="565"/>
        <v>5.7306746999999996E-3</v>
      </c>
      <c r="E6057">
        <f t="shared" si="566"/>
        <v>5.7471264000000001E-3</v>
      </c>
      <c r="F6057">
        <f t="shared" si="567"/>
        <v>2.3999999999999773</v>
      </c>
      <c r="G6057">
        <f t="shared" si="568"/>
        <v>-2.3999999999999773</v>
      </c>
      <c r="H6057">
        <f t="shared" si="569"/>
        <v>-0.29833936659999916</v>
      </c>
      <c r="I6057">
        <f t="shared" si="570"/>
        <v>-0.25795053003533563</v>
      </c>
      <c r="J6057">
        <f>_xlfn.VAR.S($D$3:D6057)</f>
        <v>1.4428301571207591E-4</v>
      </c>
      <c r="K6057">
        <f>AVERAGE($D$4:D6057)</f>
        <v>-5.6419112289395314E-5</v>
      </c>
    </row>
    <row r="6058" spans="1:11" x14ac:dyDescent="0.35">
      <c r="A6058">
        <v>6056</v>
      </c>
      <c r="B6058" s="2">
        <v>38070</v>
      </c>
      <c r="C6058">
        <v>417.4</v>
      </c>
      <c r="D6058">
        <f t="shared" si="565"/>
        <v>-6.2097165999999999E-3</v>
      </c>
      <c r="E6058">
        <f t="shared" si="566"/>
        <v>-6.1904762000000004E-3</v>
      </c>
      <c r="F6058">
        <f t="shared" si="567"/>
        <v>-2.6000000000000227</v>
      </c>
      <c r="G6058">
        <f t="shared" si="568"/>
        <v>2.6000000000000227</v>
      </c>
      <c r="H6058">
        <f t="shared" si="569"/>
        <v>-0.30454908319999918</v>
      </c>
      <c r="I6058">
        <f t="shared" si="570"/>
        <v>-0.26254416961130744</v>
      </c>
      <c r="J6058">
        <f>_xlfn.VAR.S($D$3:D6058)</f>
        <v>1.4426545366427135E-4</v>
      </c>
      <c r="K6058">
        <f>AVERAGE($D$4:D6058)</f>
        <v>-5.7435346391411934E-5</v>
      </c>
    </row>
    <row r="6059" spans="1:11" x14ac:dyDescent="0.35">
      <c r="A6059">
        <v>6057</v>
      </c>
      <c r="B6059" s="2">
        <v>38071</v>
      </c>
      <c r="C6059">
        <v>416.9</v>
      </c>
      <c r="D6059">
        <f t="shared" si="565"/>
        <v>-1.1986098000000001E-3</v>
      </c>
      <c r="E6059">
        <f t="shared" si="566"/>
        <v>-1.1978917E-3</v>
      </c>
      <c r="F6059">
        <f t="shared" si="567"/>
        <v>-0.5</v>
      </c>
      <c r="G6059">
        <f t="shared" si="568"/>
        <v>0.5</v>
      </c>
      <c r="H6059">
        <f t="shared" si="569"/>
        <v>-0.30574769299999915</v>
      </c>
      <c r="I6059">
        <f t="shared" si="570"/>
        <v>-0.26342756183745586</v>
      </c>
      <c r="J6059">
        <f>_xlfn.VAR.S($D$3:D6059)</f>
        <v>1.4424184946508169E-4</v>
      </c>
      <c r="K6059">
        <f>AVERAGE($D$4:D6059)</f>
        <v>-5.7623783388375037E-5</v>
      </c>
    </row>
    <row r="6060" spans="1:11" x14ac:dyDescent="0.35">
      <c r="A6060">
        <v>6058</v>
      </c>
      <c r="B6060" s="2">
        <v>38072</v>
      </c>
      <c r="C6060">
        <v>422.2</v>
      </c>
      <c r="D6060">
        <f t="shared" si="565"/>
        <v>1.26327505E-2</v>
      </c>
      <c r="E6060">
        <f t="shared" si="566"/>
        <v>1.27128808E-2</v>
      </c>
      <c r="F6060">
        <f t="shared" si="567"/>
        <v>5.3000000000000114</v>
      </c>
      <c r="G6060">
        <f t="shared" si="568"/>
        <v>-5.3000000000000114</v>
      </c>
      <c r="H6060">
        <f t="shared" si="569"/>
        <v>-0.29311494249999914</v>
      </c>
      <c r="I6060">
        <f t="shared" si="570"/>
        <v>-0.25406360424028274</v>
      </c>
      <c r="J6060">
        <f>_xlfn.VAR.S($D$3:D6060)</f>
        <v>1.4424458941752333E-4</v>
      </c>
      <c r="K6060">
        <f>AVERAGE($D$4:D6060)</f>
        <v>-5.5528625012382237E-5</v>
      </c>
    </row>
    <row r="6061" spans="1:11" x14ac:dyDescent="0.35">
      <c r="A6061">
        <v>6059</v>
      </c>
      <c r="B6061" s="2">
        <v>38075</v>
      </c>
      <c r="C6061">
        <v>417.1</v>
      </c>
      <c r="D6061">
        <f t="shared" si="565"/>
        <v>-1.21531342E-2</v>
      </c>
      <c r="E6061">
        <f t="shared" si="566"/>
        <v>-1.2079583099999999E-2</v>
      </c>
      <c r="F6061">
        <f t="shared" si="567"/>
        <v>-5.0999999999999659</v>
      </c>
      <c r="G6061">
        <f t="shared" si="568"/>
        <v>5.0999999999999659</v>
      </c>
      <c r="H6061">
        <f t="shared" si="569"/>
        <v>-0.30526807669999917</v>
      </c>
      <c r="I6061">
        <f t="shared" si="570"/>
        <v>-0.2630742049469964</v>
      </c>
      <c r="J6061">
        <f>_xlfn.VAR.S($D$3:D6061)</f>
        <v>1.4424496184840737E-4</v>
      </c>
      <c r="K6061">
        <f>AVERAGE($D$4:D6061)</f>
        <v>-5.7525588626609317E-5</v>
      </c>
    </row>
    <row r="6062" spans="1:11" x14ac:dyDescent="0.35">
      <c r="A6062">
        <v>6060</v>
      </c>
      <c r="B6062" s="2">
        <v>38076</v>
      </c>
      <c r="C6062">
        <v>421.7</v>
      </c>
      <c r="D6062">
        <f t="shared" si="565"/>
        <v>1.09681595E-2</v>
      </c>
      <c r="E6062">
        <f t="shared" si="566"/>
        <v>1.10285303E-2</v>
      </c>
      <c r="F6062">
        <f t="shared" si="567"/>
        <v>4.5999999999999659</v>
      </c>
      <c r="G6062">
        <f t="shared" si="568"/>
        <v>-4.5999999999999659</v>
      </c>
      <c r="H6062">
        <f t="shared" si="569"/>
        <v>-0.29429991719999915</v>
      </c>
      <c r="I6062">
        <f t="shared" si="570"/>
        <v>-0.25494699646643115</v>
      </c>
      <c r="J6062">
        <f>_xlfn.VAR.S($D$3:D6062)</f>
        <v>1.4424118948884993E-4</v>
      </c>
      <c r="K6062">
        <f>AVERAGE($D$4:D6062)</f>
        <v>-5.5705868361115567E-5</v>
      </c>
    </row>
    <row r="6063" spans="1:11" x14ac:dyDescent="0.35">
      <c r="A6063">
        <v>6061</v>
      </c>
      <c r="B6063" s="2">
        <v>38077</v>
      </c>
      <c r="C6063">
        <v>427.3</v>
      </c>
      <c r="D6063">
        <f t="shared" si="565"/>
        <v>1.3192181900000001E-2</v>
      </c>
      <c r="E6063">
        <f t="shared" si="566"/>
        <v>1.3279582599999999E-2</v>
      </c>
      <c r="F6063">
        <f t="shared" si="567"/>
        <v>5.6000000000000227</v>
      </c>
      <c r="G6063">
        <f t="shared" si="568"/>
        <v>-5.6000000000000227</v>
      </c>
      <c r="H6063">
        <f t="shared" si="569"/>
        <v>-0.28110773529999916</v>
      </c>
      <c r="I6063">
        <f t="shared" si="570"/>
        <v>-0.24505300353356885</v>
      </c>
      <c r="J6063">
        <f>_xlfn.VAR.S($D$3:D6063)</f>
        <v>1.4424631279678595E-4</v>
      </c>
      <c r="K6063">
        <f>AVERAGE($D$4:D6063)</f>
        <v>-5.3519748267326607E-5</v>
      </c>
    </row>
    <row r="6064" spans="1:11" x14ac:dyDescent="0.35">
      <c r="A6064">
        <v>6062</v>
      </c>
      <c r="B6064" s="2">
        <v>38078</v>
      </c>
      <c r="C6064">
        <v>427.8</v>
      </c>
      <c r="D6064">
        <f t="shared" si="565"/>
        <v>1.1694539999999999E-3</v>
      </c>
      <c r="E6064">
        <f t="shared" si="566"/>
        <v>1.1701381000000001E-3</v>
      </c>
      <c r="F6064">
        <f t="shared" si="567"/>
        <v>0.5</v>
      </c>
      <c r="G6064">
        <f t="shared" si="568"/>
        <v>-0.5</v>
      </c>
      <c r="H6064">
        <f t="shared" si="569"/>
        <v>-0.27993828129999915</v>
      </c>
      <c r="I6064">
        <f t="shared" si="570"/>
        <v>-0.24416961130742043</v>
      </c>
      <c r="J6064">
        <f>_xlfn.VAR.S($D$3:D6064)</f>
        <v>1.4422275755756532E-4</v>
      </c>
      <c r="K6064">
        <f>AVERAGE($D$4:D6064)</f>
        <v>-5.3317970714403435E-5</v>
      </c>
    </row>
    <row r="6065" spans="1:11" x14ac:dyDescent="0.35">
      <c r="A6065">
        <v>6063</v>
      </c>
      <c r="B6065" s="2">
        <v>38079</v>
      </c>
      <c r="C6065">
        <v>421.6</v>
      </c>
      <c r="D6065">
        <f t="shared" si="565"/>
        <v>-1.4598799399999999E-2</v>
      </c>
      <c r="E6065">
        <f t="shared" si="566"/>
        <v>-1.44927536E-2</v>
      </c>
      <c r="F6065">
        <f t="shared" si="567"/>
        <v>-6.1999999999999886</v>
      </c>
      <c r="G6065">
        <f t="shared" si="568"/>
        <v>6.1999999999999886</v>
      </c>
      <c r="H6065">
        <f t="shared" si="569"/>
        <v>-0.29453708069999912</v>
      </c>
      <c r="I6065">
        <f t="shared" si="570"/>
        <v>-0.25512367491166077</v>
      </c>
      <c r="J6065">
        <f>_xlfn.VAR.S($D$3:D6065)</f>
        <v>1.4423389597187911E-4</v>
      </c>
      <c r="K6065">
        <f>AVERAGE($D$4:D6065)</f>
        <v>-5.5717423276146353E-5</v>
      </c>
    </row>
    <row r="6066" spans="1:11" x14ac:dyDescent="0.35">
      <c r="A6066">
        <v>6064</v>
      </c>
      <c r="B6066" s="2">
        <v>38082</v>
      </c>
      <c r="C6066">
        <v>415.4</v>
      </c>
      <c r="D6066">
        <f t="shared" si="565"/>
        <v>-1.4815085800000001E-2</v>
      </c>
      <c r="E6066">
        <f t="shared" si="566"/>
        <v>-1.47058824E-2</v>
      </c>
      <c r="F6066">
        <f t="shared" si="567"/>
        <v>-6.2000000000000455</v>
      </c>
      <c r="G6066">
        <f t="shared" si="568"/>
        <v>6.2000000000000455</v>
      </c>
      <c r="H6066">
        <f t="shared" si="569"/>
        <v>-0.30935216649999914</v>
      </c>
      <c r="I6066">
        <f t="shared" si="570"/>
        <v>-0.26607773851590111</v>
      </c>
      <c r="J6066">
        <f>_xlfn.VAR.S($D$3:D6066)</f>
        <v>1.4424606484147407E-4</v>
      </c>
      <c r="K6066">
        <f>AVERAGE($D$4:D6066)</f>
        <v>-5.8151757496288832E-5</v>
      </c>
    </row>
    <row r="6067" spans="1:11" x14ac:dyDescent="0.35">
      <c r="A6067">
        <v>6065</v>
      </c>
      <c r="B6067" s="2">
        <v>38083</v>
      </c>
      <c r="C6067">
        <v>418.9</v>
      </c>
      <c r="D6067">
        <f t="shared" si="565"/>
        <v>8.3903164999999998E-3</v>
      </c>
      <c r="E6067">
        <f t="shared" si="566"/>
        <v>8.4256139000000001E-3</v>
      </c>
      <c r="F6067">
        <f t="shared" si="567"/>
        <v>3.5</v>
      </c>
      <c r="G6067">
        <f t="shared" si="568"/>
        <v>-3.5</v>
      </c>
      <c r="H6067">
        <f t="shared" si="569"/>
        <v>-0.30096184999999914</v>
      </c>
      <c r="I6067">
        <f t="shared" si="570"/>
        <v>-0.25989399293286219</v>
      </c>
      <c r="J6067">
        <f>_xlfn.VAR.S($D$3:D6067)</f>
        <v>1.4423402629532307E-4</v>
      </c>
      <c r="K6067">
        <f>AVERAGE($D$4:D6067)</f>
        <v>-5.6758540435356068E-5</v>
      </c>
    </row>
    <row r="6068" spans="1:11" x14ac:dyDescent="0.35">
      <c r="A6068">
        <v>6066</v>
      </c>
      <c r="B6068" s="2">
        <v>38084</v>
      </c>
      <c r="C6068">
        <v>422.8</v>
      </c>
      <c r="D6068">
        <f t="shared" si="565"/>
        <v>9.2670259999999994E-3</v>
      </c>
      <c r="E6068">
        <f t="shared" si="566"/>
        <v>9.3100978999999997E-3</v>
      </c>
      <c r="F6068">
        <f t="shared" si="567"/>
        <v>3.9000000000000341</v>
      </c>
      <c r="G6068">
        <f t="shared" si="568"/>
        <v>-3.9000000000000341</v>
      </c>
      <c r="H6068">
        <f t="shared" si="569"/>
        <v>-0.29169482399999913</v>
      </c>
      <c r="I6068">
        <f t="shared" si="570"/>
        <v>-0.25300353356890459</v>
      </c>
      <c r="J6068">
        <f>_xlfn.VAR.S($D$3:D6068)</f>
        <v>1.4422455417792564E-4</v>
      </c>
      <c r="K6068">
        <f>AVERAGE($D$4:D6068)</f>
        <v>-5.5221230535861368E-5</v>
      </c>
    </row>
    <row r="6069" spans="1:11" x14ac:dyDescent="0.35">
      <c r="A6069">
        <v>6067</v>
      </c>
      <c r="B6069" s="2">
        <v>38085</v>
      </c>
      <c r="C6069">
        <v>419.9</v>
      </c>
      <c r="D6069">
        <f t="shared" si="565"/>
        <v>-6.8826662999999996E-3</v>
      </c>
      <c r="E6069">
        <f t="shared" si="566"/>
        <v>-6.8590350000000003E-3</v>
      </c>
      <c r="F6069">
        <f t="shared" si="567"/>
        <v>-2.9000000000000341</v>
      </c>
      <c r="G6069">
        <f t="shared" si="568"/>
        <v>2.9000000000000341</v>
      </c>
      <c r="H6069">
        <f t="shared" si="569"/>
        <v>-0.29857749029999914</v>
      </c>
      <c r="I6069">
        <f t="shared" si="570"/>
        <v>-0.25812720848056536</v>
      </c>
      <c r="J6069">
        <f>_xlfn.VAR.S($D$3:D6069)</f>
        <v>1.4420847755788405E-4</v>
      </c>
      <c r="K6069">
        <f>AVERAGE($D$4:D6069)</f>
        <v>-5.6346757253544212E-5</v>
      </c>
    </row>
    <row r="6070" spans="1:11" x14ac:dyDescent="0.35">
      <c r="A6070">
        <v>6068</v>
      </c>
      <c r="B6070" s="2">
        <v>38089</v>
      </c>
      <c r="C6070">
        <v>420.1</v>
      </c>
      <c r="D6070">
        <f t="shared" si="565"/>
        <v>4.7619049999999999E-4</v>
      </c>
      <c r="E6070">
        <f t="shared" si="566"/>
        <v>4.7630390000000001E-4</v>
      </c>
      <c r="F6070">
        <f t="shared" si="567"/>
        <v>0.20000000000004547</v>
      </c>
      <c r="G6070">
        <f t="shared" si="568"/>
        <v>-0.20000000000004547</v>
      </c>
      <c r="H6070">
        <f t="shared" si="569"/>
        <v>-0.29810129979999916</v>
      </c>
      <c r="I6070">
        <f t="shared" si="570"/>
        <v>-0.25777385159010602</v>
      </c>
      <c r="J6070">
        <f>_xlfn.VAR.S($D$3:D6070)</f>
        <v>1.4418475372834257E-4</v>
      </c>
      <c r="K6070">
        <f>AVERAGE($D$4:D6070)</f>
        <v>-5.6258981209823511E-5</v>
      </c>
    </row>
    <row r="6071" spans="1:11" x14ac:dyDescent="0.35">
      <c r="A6071">
        <v>6069</v>
      </c>
      <c r="B6071" s="2">
        <v>38090</v>
      </c>
      <c r="C6071">
        <v>407</v>
      </c>
      <c r="D6071">
        <f t="shared" si="565"/>
        <v>-3.1679592700000002E-2</v>
      </c>
      <c r="E6071">
        <f t="shared" si="566"/>
        <v>-3.1183051699999999E-2</v>
      </c>
      <c r="F6071">
        <f t="shared" si="567"/>
        <v>-13.100000000000023</v>
      </c>
      <c r="G6071">
        <f t="shared" si="568"/>
        <v>13.100000000000023</v>
      </c>
      <c r="H6071">
        <f t="shared" si="569"/>
        <v>-0.32978089249999915</v>
      </c>
      <c r="I6071">
        <f t="shared" si="570"/>
        <v>-0.28091872791519434</v>
      </c>
      <c r="J6071">
        <f>_xlfn.VAR.S($D$3:D6071)</f>
        <v>1.4432584416484043E-4</v>
      </c>
      <c r="K6071">
        <f>AVERAGE($D$4:D6071)</f>
        <v>-6.1470473253131053E-5</v>
      </c>
    </row>
    <row r="6072" spans="1:11" x14ac:dyDescent="0.35">
      <c r="A6072">
        <v>6070</v>
      </c>
      <c r="B6072" s="2">
        <v>38091</v>
      </c>
      <c r="C6072">
        <v>399.8</v>
      </c>
      <c r="D6072">
        <f t="shared" si="565"/>
        <v>-1.7848763399999999E-2</v>
      </c>
      <c r="E6072">
        <f t="shared" si="566"/>
        <v>-1.7690417699999999E-2</v>
      </c>
      <c r="F6072">
        <f t="shared" si="567"/>
        <v>-7.1999999999999886</v>
      </c>
      <c r="G6072">
        <f t="shared" si="568"/>
        <v>7.1999999999999886</v>
      </c>
      <c r="H6072">
        <f t="shared" si="569"/>
        <v>-0.34762965589999917</v>
      </c>
      <c r="I6072">
        <f t="shared" si="570"/>
        <v>-0.2936395759717314</v>
      </c>
      <c r="J6072">
        <f>_xlfn.VAR.S($D$3:D6072)</f>
        <v>1.4435422833772115E-4</v>
      </c>
      <c r="K6072">
        <f>AVERAGE($D$4:D6072)</f>
        <v>-6.4401317366946656E-5</v>
      </c>
    </row>
    <row r="6073" spans="1:11" x14ac:dyDescent="0.35">
      <c r="A6073">
        <v>6071</v>
      </c>
      <c r="B6073" s="2">
        <v>38092</v>
      </c>
      <c r="C6073">
        <v>397.7</v>
      </c>
      <c r="D6073">
        <f t="shared" si="565"/>
        <v>-5.2664699000000001E-3</v>
      </c>
      <c r="E6073">
        <f t="shared" si="566"/>
        <v>-5.2526263000000004E-3</v>
      </c>
      <c r="F6073">
        <f t="shared" si="567"/>
        <v>-2.1000000000000227</v>
      </c>
      <c r="G6073">
        <f t="shared" si="568"/>
        <v>2.1000000000000227</v>
      </c>
      <c r="H6073">
        <f t="shared" si="569"/>
        <v>-0.35289612579999918</v>
      </c>
      <c r="I6073">
        <f t="shared" si="570"/>
        <v>-0.2973498233215548</v>
      </c>
      <c r="J6073">
        <f>_xlfn.VAR.S($D$3:D6073)</f>
        <v>1.4433491648668787E-4</v>
      </c>
      <c r="K6073">
        <f>AVERAGE($D$4:D6073)</f>
        <v>-6.5258330313014697E-5</v>
      </c>
    </row>
    <row r="6074" spans="1:11" x14ac:dyDescent="0.35">
      <c r="A6074">
        <v>6072</v>
      </c>
      <c r="B6074" s="2">
        <v>38093</v>
      </c>
      <c r="C6074">
        <v>401</v>
      </c>
      <c r="D6074">
        <f t="shared" si="565"/>
        <v>8.2634751000000006E-3</v>
      </c>
      <c r="E6074">
        <f t="shared" si="566"/>
        <v>8.2977117999999996E-3</v>
      </c>
      <c r="F6074">
        <f t="shared" si="567"/>
        <v>3.3000000000000114</v>
      </c>
      <c r="G6074">
        <f t="shared" si="568"/>
        <v>-3.3000000000000114</v>
      </c>
      <c r="H6074">
        <f t="shared" si="569"/>
        <v>-0.34463265069999915</v>
      </c>
      <c r="I6074">
        <f t="shared" si="570"/>
        <v>-0.29151943462897523</v>
      </c>
      <c r="J6074">
        <f>_xlfn.VAR.S($D$3:D6074)</f>
        <v>1.4432254665632297E-4</v>
      </c>
      <c r="K6074">
        <f>AVERAGE($D$4:D6074)</f>
        <v>-6.388644208532354E-5</v>
      </c>
    </row>
    <row r="6075" spans="1:11" x14ac:dyDescent="0.35">
      <c r="A6075">
        <v>6073</v>
      </c>
      <c r="B6075" s="2">
        <v>38096</v>
      </c>
      <c r="C6075">
        <v>400.6</v>
      </c>
      <c r="D6075">
        <f t="shared" si="565"/>
        <v>-9.9800410000000007E-4</v>
      </c>
      <c r="E6075">
        <f t="shared" si="566"/>
        <v>-9.9750620000000007E-4</v>
      </c>
      <c r="F6075">
        <f t="shared" si="567"/>
        <v>-0.39999999999997726</v>
      </c>
      <c r="G6075">
        <f t="shared" si="568"/>
        <v>0.39999999999997726</v>
      </c>
      <c r="H6075">
        <f t="shared" si="569"/>
        <v>-0.34563065479999916</v>
      </c>
      <c r="I6075">
        <f t="shared" si="570"/>
        <v>-0.29222614840989392</v>
      </c>
      <c r="J6075">
        <f>_xlfn.VAR.S($D$3:D6075)</f>
        <v>1.4429892400353618E-4</v>
      </c>
      <c r="K6075">
        <f>AVERAGE($D$4:D6075)</f>
        <v>-6.4040282279314754E-5</v>
      </c>
    </row>
    <row r="6076" spans="1:11" x14ac:dyDescent="0.35">
      <c r="A6076">
        <v>6074</v>
      </c>
      <c r="B6076" s="2">
        <v>38097</v>
      </c>
      <c r="C6076">
        <v>397.7</v>
      </c>
      <c r="D6076">
        <f t="shared" si="565"/>
        <v>-7.2654709999999999E-3</v>
      </c>
      <c r="E6076">
        <f t="shared" si="566"/>
        <v>-7.2391412999999998E-3</v>
      </c>
      <c r="F6076">
        <f t="shared" si="567"/>
        <v>-2.9000000000000341</v>
      </c>
      <c r="G6076">
        <f t="shared" si="568"/>
        <v>2.9000000000000341</v>
      </c>
      <c r="H6076">
        <f t="shared" si="569"/>
        <v>-0.35289612579999918</v>
      </c>
      <c r="I6076">
        <f t="shared" si="570"/>
        <v>-0.2973498233215548</v>
      </c>
      <c r="J6076">
        <f>_xlfn.VAR.S($D$3:D6076)</f>
        <v>1.4428371831180721E-4</v>
      </c>
      <c r="K6076">
        <f>AVERAGE($D$4:D6076)</f>
        <v>-6.5226093364070356E-5</v>
      </c>
    </row>
    <row r="6077" spans="1:11" x14ac:dyDescent="0.35">
      <c r="A6077">
        <v>6075</v>
      </c>
      <c r="B6077" s="2">
        <v>38098</v>
      </c>
      <c r="C6077">
        <v>390.8</v>
      </c>
      <c r="D6077">
        <f t="shared" si="565"/>
        <v>-1.7502032000000001E-2</v>
      </c>
      <c r="E6077">
        <f t="shared" si="566"/>
        <v>-1.73497611E-2</v>
      </c>
      <c r="F6077">
        <f t="shared" si="567"/>
        <v>-6.8999999999999773</v>
      </c>
      <c r="G6077">
        <f t="shared" si="568"/>
        <v>6.8999999999999773</v>
      </c>
      <c r="H6077">
        <f t="shared" si="569"/>
        <v>-0.37039815779999918</v>
      </c>
      <c r="I6077">
        <f t="shared" si="570"/>
        <v>-0.30954063604240278</v>
      </c>
      <c r="J6077">
        <f>_xlfn.VAR.S($D$3:D6077)</f>
        <v>1.4431005301300865E-4</v>
      </c>
      <c r="K6077">
        <f>AVERAGE($D$4:D6077)</f>
        <v>-6.8096822028317289E-5</v>
      </c>
    </row>
    <row r="6078" spans="1:11" x14ac:dyDescent="0.35">
      <c r="A6078">
        <v>6076</v>
      </c>
      <c r="B6078" s="2">
        <v>38099</v>
      </c>
      <c r="C6078">
        <v>393.3</v>
      </c>
      <c r="D6078">
        <f t="shared" si="565"/>
        <v>6.3767592999999997E-3</v>
      </c>
      <c r="E6078">
        <f t="shared" si="566"/>
        <v>6.3971341000000001E-3</v>
      </c>
      <c r="F6078">
        <f t="shared" si="567"/>
        <v>2.5</v>
      </c>
      <c r="G6078">
        <f t="shared" si="568"/>
        <v>-2.5</v>
      </c>
      <c r="H6078">
        <f t="shared" si="569"/>
        <v>-0.3640213984999992</v>
      </c>
      <c r="I6078">
        <f t="shared" si="570"/>
        <v>-0.3051236749116607</v>
      </c>
      <c r="J6078">
        <f>_xlfn.VAR.S($D$3:D6078)</f>
        <v>1.4429311926749305E-4</v>
      </c>
      <c r="K6078">
        <f>AVERAGE($D$4:D6078)</f>
        <v>-6.7035940362139798E-5</v>
      </c>
    </row>
    <row r="6079" spans="1:11" x14ac:dyDescent="0.35">
      <c r="A6079">
        <v>6077</v>
      </c>
      <c r="B6079" s="2">
        <v>38100</v>
      </c>
      <c r="C6079">
        <v>395.1</v>
      </c>
      <c r="D6079">
        <f t="shared" si="565"/>
        <v>4.5662180000000004E-3</v>
      </c>
      <c r="E6079">
        <f t="shared" si="566"/>
        <v>4.5766590000000003E-3</v>
      </c>
      <c r="F6079">
        <f t="shared" si="567"/>
        <v>1.8000000000000114</v>
      </c>
      <c r="G6079">
        <f t="shared" si="568"/>
        <v>-1.8000000000000114</v>
      </c>
      <c r="H6079">
        <f t="shared" si="569"/>
        <v>-0.35945518049999919</v>
      </c>
      <c r="I6079">
        <f t="shared" si="570"/>
        <v>-0.30194346289752649</v>
      </c>
      <c r="J6079">
        <f>_xlfn.VAR.S($D$3:D6079)</f>
        <v>1.4427289287379639E-4</v>
      </c>
      <c r="K6079">
        <f>AVERAGE($D$4:D6079)</f>
        <v>-6.6273390339038714E-5</v>
      </c>
    </row>
    <row r="6080" spans="1:11" x14ac:dyDescent="0.35">
      <c r="A6080">
        <v>6078</v>
      </c>
      <c r="B6080" s="2">
        <v>38103</v>
      </c>
      <c r="C6080">
        <v>396</v>
      </c>
      <c r="D6080">
        <f t="shared" si="565"/>
        <v>2.2753138E-3</v>
      </c>
      <c r="E6080">
        <f t="shared" si="566"/>
        <v>2.2779043E-3</v>
      </c>
      <c r="F6080">
        <f t="shared" si="567"/>
        <v>0.89999999999997726</v>
      </c>
      <c r="G6080">
        <f t="shared" si="568"/>
        <v>-0.89999999999997726</v>
      </c>
      <c r="H6080">
        <f t="shared" si="569"/>
        <v>-0.35717986669999918</v>
      </c>
      <c r="I6080">
        <f t="shared" si="570"/>
        <v>-0.30035335689045939</v>
      </c>
      <c r="J6080">
        <f>_xlfn.VAR.S($D$3:D6080)</f>
        <v>1.4425004869611226E-4</v>
      </c>
      <c r="K6080">
        <f>AVERAGE($D$4:D6080)</f>
        <v>-6.5888070742142386E-5</v>
      </c>
    </row>
    <row r="6081" spans="1:11" x14ac:dyDescent="0.35">
      <c r="A6081">
        <v>6079</v>
      </c>
      <c r="B6081" s="2">
        <v>38104</v>
      </c>
      <c r="C6081">
        <v>398.6</v>
      </c>
      <c r="D6081">
        <f t="shared" si="565"/>
        <v>6.5441965000000001E-3</v>
      </c>
      <c r="E6081">
        <f t="shared" si="566"/>
        <v>6.5656565999999998E-3</v>
      </c>
      <c r="F6081">
        <f t="shared" si="567"/>
        <v>2.6000000000000227</v>
      </c>
      <c r="G6081">
        <f t="shared" si="568"/>
        <v>-2.6000000000000227</v>
      </c>
      <c r="H6081">
        <f t="shared" si="569"/>
        <v>-0.35063567019999919</v>
      </c>
      <c r="I6081">
        <f t="shared" si="570"/>
        <v>-0.29575971731448758</v>
      </c>
      <c r="J6081">
        <f>_xlfn.VAR.S($D$3:D6081)</f>
        <v>1.4423348763873344E-4</v>
      </c>
      <c r="K6081">
        <f>AVERAGE($D$4:D6081)</f>
        <v>-6.4800528035537878E-5</v>
      </c>
    </row>
    <row r="6082" spans="1:11" x14ac:dyDescent="0.35">
      <c r="A6082">
        <v>6080</v>
      </c>
      <c r="B6082" s="2">
        <v>38105</v>
      </c>
      <c r="C6082">
        <v>385.4</v>
      </c>
      <c r="D6082">
        <f t="shared" si="565"/>
        <v>-3.3676651799999999E-2</v>
      </c>
      <c r="E6082">
        <f t="shared" si="566"/>
        <v>-3.3115905700000003E-2</v>
      </c>
      <c r="F6082">
        <f t="shared" si="567"/>
        <v>-13.200000000000045</v>
      </c>
      <c r="G6082">
        <f t="shared" si="568"/>
        <v>13.200000000000045</v>
      </c>
      <c r="H6082">
        <f t="shared" si="569"/>
        <v>-0.38431232199999921</v>
      </c>
      <c r="I6082">
        <f t="shared" si="570"/>
        <v>-0.31908127208480574</v>
      </c>
      <c r="J6082">
        <f>_xlfn.VAR.S($D$3:D6082)</f>
        <v>1.4439565508319834E-4</v>
      </c>
      <c r="K6082">
        <f>AVERAGE($D$4:D6082)</f>
        <v>-7.0329702451060912E-5</v>
      </c>
    </row>
    <row r="6083" spans="1:11" x14ac:dyDescent="0.35">
      <c r="A6083">
        <v>6081</v>
      </c>
      <c r="B6083" s="2">
        <v>38106</v>
      </c>
      <c r="C6083">
        <v>387.1</v>
      </c>
      <c r="D6083">
        <f t="shared" si="565"/>
        <v>4.4013016E-3</v>
      </c>
      <c r="E6083">
        <f t="shared" si="566"/>
        <v>4.4110015999999997E-3</v>
      </c>
      <c r="F6083">
        <f t="shared" si="567"/>
        <v>1.7000000000000455</v>
      </c>
      <c r="G6083">
        <f t="shared" si="568"/>
        <v>-1.7000000000000455</v>
      </c>
      <c r="H6083">
        <f t="shared" si="569"/>
        <v>-0.37991102039999919</v>
      </c>
      <c r="I6083">
        <f t="shared" si="570"/>
        <v>-0.31607773851590104</v>
      </c>
      <c r="J6083">
        <f>_xlfn.VAR.S($D$3:D6083)</f>
        <v>1.443751835247181E-4</v>
      </c>
      <c r="K6083">
        <f>AVERAGE($D$4:D6083)</f>
        <v>-6.9594236776315661E-5</v>
      </c>
    </row>
    <row r="6084" spans="1:11" x14ac:dyDescent="0.35">
      <c r="A6084">
        <v>6082</v>
      </c>
      <c r="B6084" s="2">
        <v>38107</v>
      </c>
      <c r="C6084">
        <v>387.5</v>
      </c>
      <c r="D6084">
        <f t="shared" ref="D6084:D6147" si="571">ROUND(LN(C6084/C6083),10)</f>
        <v>1.0327912E-3</v>
      </c>
      <c r="E6084">
        <f t="shared" ref="E6084:E6147" si="572">ROUND(C6084/C6083-1,10)</f>
        <v>1.0333247E-3</v>
      </c>
      <c r="F6084">
        <f t="shared" ref="F6084:F6147" si="573">C6084-C6083</f>
        <v>0.39999999999997726</v>
      </c>
      <c r="G6084">
        <f t="shared" ref="G6084:G6147" si="574">-F6084</f>
        <v>-0.39999999999997726</v>
      </c>
      <c r="H6084">
        <f t="shared" ref="H6084:H6147" si="575">H6083+D6084</f>
        <v>-0.37887822919999919</v>
      </c>
      <c r="I6084">
        <f t="shared" ref="I6084:I6147" si="576">C6084/$C$2-1</f>
        <v>-0.31537102473498235</v>
      </c>
      <c r="J6084">
        <f>_xlfn.VAR.S($D$3:D6084)</f>
        <v>1.4435163875041804E-4</v>
      </c>
      <c r="K6084">
        <f>AVERAGE($D$4:D6084)</f>
        <v>-6.9412953198486971E-5</v>
      </c>
    </row>
    <row r="6085" spans="1:11" x14ac:dyDescent="0.35">
      <c r="A6085">
        <v>6083</v>
      </c>
      <c r="B6085" s="2">
        <v>38110</v>
      </c>
      <c r="C6085">
        <v>387.5</v>
      </c>
      <c r="D6085">
        <f t="shared" si="571"/>
        <v>0</v>
      </c>
      <c r="E6085">
        <f t="shared" si="572"/>
        <v>0</v>
      </c>
      <c r="F6085">
        <f t="shared" si="573"/>
        <v>0</v>
      </c>
      <c r="G6085">
        <f t="shared" si="574"/>
        <v>0</v>
      </c>
      <c r="H6085">
        <f t="shared" si="575"/>
        <v>-0.37887822919999919</v>
      </c>
      <c r="I6085">
        <f t="shared" si="576"/>
        <v>-0.31537102473498235</v>
      </c>
      <c r="J6085">
        <f>_xlfn.VAR.S($D$3:D6085)</f>
        <v>1.443279051498392E-4</v>
      </c>
      <c r="K6085">
        <f>AVERAGE($D$4:D6085)</f>
        <v>-6.9401540348569432E-5</v>
      </c>
    </row>
    <row r="6086" spans="1:11" x14ac:dyDescent="0.35">
      <c r="A6086">
        <v>6084</v>
      </c>
      <c r="B6086" s="2">
        <v>38111</v>
      </c>
      <c r="C6086">
        <v>391.8</v>
      </c>
      <c r="D6086">
        <f t="shared" si="571"/>
        <v>1.10356567E-2</v>
      </c>
      <c r="E6086">
        <f t="shared" si="572"/>
        <v>1.1096774199999999E-2</v>
      </c>
      <c r="F6086">
        <f t="shared" si="573"/>
        <v>4.3000000000000114</v>
      </c>
      <c r="G6086">
        <f t="shared" si="574"/>
        <v>-4.3000000000000114</v>
      </c>
      <c r="H6086">
        <f t="shared" si="575"/>
        <v>-0.36784257249999919</v>
      </c>
      <c r="I6086">
        <f t="shared" si="576"/>
        <v>-0.30777385159010595</v>
      </c>
      <c r="J6086">
        <f>_xlfn.VAR.S($D$3:D6086)</f>
        <v>1.4432442268323648E-4</v>
      </c>
      <c r="K6086">
        <f>AVERAGE($D$4:D6086)</f>
        <v>-6.7575951290481544E-5</v>
      </c>
    </row>
    <row r="6087" spans="1:11" x14ac:dyDescent="0.35">
      <c r="A6087">
        <v>6085</v>
      </c>
      <c r="B6087" s="2">
        <v>38112</v>
      </c>
      <c r="C6087">
        <v>393.8</v>
      </c>
      <c r="D6087">
        <f t="shared" si="571"/>
        <v>5.0916607000000003E-3</v>
      </c>
      <c r="E6087">
        <f t="shared" si="572"/>
        <v>5.1046451999999997E-3</v>
      </c>
      <c r="F6087">
        <f t="shared" si="573"/>
        <v>2</v>
      </c>
      <c r="G6087">
        <f t="shared" si="574"/>
        <v>-2</v>
      </c>
      <c r="H6087">
        <f t="shared" si="575"/>
        <v>-0.36275091179999919</v>
      </c>
      <c r="I6087">
        <f t="shared" si="576"/>
        <v>-0.3042402826855124</v>
      </c>
      <c r="J6087">
        <f>_xlfn.VAR.S($D$3:D6087)</f>
        <v>1.4430506298064347E-4</v>
      </c>
      <c r="K6087">
        <f>AVERAGE($D$4:D6087)</f>
        <v>-6.6727950525969634E-5</v>
      </c>
    </row>
    <row r="6088" spans="1:11" x14ac:dyDescent="0.35">
      <c r="A6088">
        <v>6086</v>
      </c>
      <c r="B6088" s="2">
        <v>38113</v>
      </c>
      <c r="C6088">
        <v>388.4</v>
      </c>
      <c r="D6088">
        <f t="shared" si="571"/>
        <v>-1.38074298E-2</v>
      </c>
      <c r="E6088">
        <f t="shared" si="572"/>
        <v>-1.37125444E-2</v>
      </c>
      <c r="F6088">
        <f t="shared" si="573"/>
        <v>-5.4000000000000341</v>
      </c>
      <c r="G6088">
        <f t="shared" si="574"/>
        <v>5.4000000000000341</v>
      </c>
      <c r="H6088">
        <f t="shared" si="575"/>
        <v>-0.37655834159999918</v>
      </c>
      <c r="I6088">
        <f t="shared" si="576"/>
        <v>-0.31378091872791525</v>
      </c>
      <c r="J6088">
        <f>_xlfn.VAR.S($D$3:D6088)</f>
        <v>1.4431240337871512E-4</v>
      </c>
      <c r="K6088">
        <f>AVERAGE($D$4:D6088)</f>
        <v>-6.8986077370583281E-5</v>
      </c>
    </row>
    <row r="6089" spans="1:11" x14ac:dyDescent="0.35">
      <c r="A6089">
        <v>6087</v>
      </c>
      <c r="B6089" s="2">
        <v>38114</v>
      </c>
      <c r="C6089">
        <v>379.1</v>
      </c>
      <c r="D6089">
        <f t="shared" si="571"/>
        <v>-2.4235713900000001E-2</v>
      </c>
      <c r="E6089">
        <f t="shared" si="572"/>
        <v>-2.39443872E-2</v>
      </c>
      <c r="F6089">
        <f t="shared" si="573"/>
        <v>-9.2999999999999545</v>
      </c>
      <c r="G6089">
        <f t="shared" si="574"/>
        <v>9.2999999999999545</v>
      </c>
      <c r="H6089">
        <f t="shared" si="575"/>
        <v>-0.40079405549999919</v>
      </c>
      <c r="I6089">
        <f t="shared" si="576"/>
        <v>-0.33021201413427559</v>
      </c>
      <c r="J6089">
        <f>_xlfn.VAR.S($D$3:D6089)</f>
        <v>1.4438469489738403E-4</v>
      </c>
      <c r="K6089">
        <f>AVERAGE($D$4:D6089)</f>
        <v>-7.2956949507065269E-5</v>
      </c>
    </row>
    <row r="6090" spans="1:11" x14ac:dyDescent="0.35">
      <c r="A6090">
        <v>6088</v>
      </c>
      <c r="B6090" s="2">
        <v>38117</v>
      </c>
      <c r="C6090">
        <v>378.7</v>
      </c>
      <c r="D6090">
        <f t="shared" si="571"/>
        <v>-1.0556876E-3</v>
      </c>
      <c r="E6090">
        <f t="shared" si="572"/>
        <v>-1.0551306E-3</v>
      </c>
      <c r="F6090">
        <f t="shared" si="573"/>
        <v>-0.40000000000003411</v>
      </c>
      <c r="G6090">
        <f t="shared" si="574"/>
        <v>0.40000000000003411</v>
      </c>
      <c r="H6090">
        <f t="shared" si="575"/>
        <v>-0.40184974309999921</v>
      </c>
      <c r="I6090">
        <f t="shared" si="576"/>
        <v>-0.33091872791519439</v>
      </c>
      <c r="J6090">
        <f>_xlfn.VAR.S($D$3:D6090)</f>
        <v>1.4436113566196226E-4</v>
      </c>
      <c r="K6090">
        <f>AVERAGE($D$4:D6090)</f>
        <v>-7.3118396960735875E-5</v>
      </c>
    </row>
    <row r="6091" spans="1:11" x14ac:dyDescent="0.35">
      <c r="A6091">
        <v>6089</v>
      </c>
      <c r="B6091" s="2">
        <v>38118</v>
      </c>
      <c r="C6091">
        <v>377.2</v>
      </c>
      <c r="D6091">
        <f t="shared" si="571"/>
        <v>-3.9687841E-3</v>
      </c>
      <c r="E6091">
        <f t="shared" si="572"/>
        <v>-3.9609188999999998E-3</v>
      </c>
      <c r="F6091">
        <f t="shared" si="573"/>
        <v>-1.5</v>
      </c>
      <c r="G6091">
        <f t="shared" si="574"/>
        <v>1.5</v>
      </c>
      <c r="H6091">
        <f t="shared" si="575"/>
        <v>-0.40581852719999922</v>
      </c>
      <c r="I6091">
        <f t="shared" si="576"/>
        <v>-0.33356890459363964</v>
      </c>
      <c r="J6091">
        <f>_xlfn.VAR.S($D$3:D6091)</f>
        <v>1.4433992476068819E-4</v>
      </c>
      <c r="K6091">
        <f>AVERAGE($D$4:D6091)</f>
        <v>-7.3758289487516309E-5</v>
      </c>
    </row>
    <row r="6092" spans="1:11" x14ac:dyDescent="0.35">
      <c r="A6092">
        <v>6090</v>
      </c>
      <c r="B6092" s="2">
        <v>38119</v>
      </c>
      <c r="C6092">
        <v>377.7</v>
      </c>
      <c r="D6092">
        <f t="shared" si="571"/>
        <v>1.324679E-3</v>
      </c>
      <c r="E6092">
        <f t="shared" si="572"/>
        <v>1.3255567000000001E-3</v>
      </c>
      <c r="F6092">
        <f t="shared" si="573"/>
        <v>0.5</v>
      </c>
      <c r="G6092">
        <f t="shared" si="574"/>
        <v>-0.5</v>
      </c>
      <c r="H6092">
        <f t="shared" si="575"/>
        <v>-0.40449384819999923</v>
      </c>
      <c r="I6092">
        <f t="shared" si="576"/>
        <v>-0.33268551236749122</v>
      </c>
      <c r="J6092">
        <f>_xlfn.VAR.S($D$3:D6092)</f>
        <v>1.443165375949259E-4</v>
      </c>
      <c r="K6092">
        <f>AVERAGE($D$4:D6092)</f>
        <v>-7.3528623320742208E-5</v>
      </c>
    </row>
    <row r="6093" spans="1:11" x14ac:dyDescent="0.35">
      <c r="A6093">
        <v>6091</v>
      </c>
      <c r="B6093" s="2">
        <v>38120</v>
      </c>
      <c r="C6093">
        <v>374.9</v>
      </c>
      <c r="D6093">
        <f t="shared" si="571"/>
        <v>-7.4409059999999997E-3</v>
      </c>
      <c r="E6093">
        <f t="shared" si="572"/>
        <v>-7.4132909999999998E-3</v>
      </c>
      <c r="F6093">
        <f t="shared" si="573"/>
        <v>-2.8000000000000114</v>
      </c>
      <c r="G6093">
        <f t="shared" si="574"/>
        <v>2.8000000000000114</v>
      </c>
      <c r="H6093">
        <f t="shared" si="575"/>
        <v>-0.41193475419999925</v>
      </c>
      <c r="I6093">
        <f t="shared" si="576"/>
        <v>-0.33763250883392226</v>
      </c>
      <c r="J6093">
        <f>_xlfn.VAR.S($D$3:D6093)</f>
        <v>1.4430176872584744E-4</v>
      </c>
      <c r="K6093">
        <f>AVERAGE($D$4:D6093)</f>
        <v>-7.4738373300492502E-5</v>
      </c>
    </row>
    <row r="6094" spans="1:11" x14ac:dyDescent="0.35">
      <c r="A6094">
        <v>6092</v>
      </c>
      <c r="B6094" s="2">
        <v>38121</v>
      </c>
      <c r="C6094">
        <v>377.1</v>
      </c>
      <c r="D6094">
        <f t="shared" si="571"/>
        <v>5.8510805000000004E-3</v>
      </c>
      <c r="E6094">
        <f t="shared" si="572"/>
        <v>5.8682315000000004E-3</v>
      </c>
      <c r="F6094">
        <f t="shared" si="573"/>
        <v>2.2000000000000455</v>
      </c>
      <c r="G6094">
        <f t="shared" si="574"/>
        <v>-2.2000000000000455</v>
      </c>
      <c r="H6094">
        <f t="shared" si="575"/>
        <v>-0.40608367369999926</v>
      </c>
      <c r="I6094">
        <f t="shared" si="576"/>
        <v>-0.33374558303886925</v>
      </c>
      <c r="J6094">
        <f>_xlfn.VAR.S($D$3:D6094)</f>
        <v>1.4428382809470819E-4</v>
      </c>
      <c r="K6094">
        <f>AVERAGE($D$4:D6094)</f>
        <v>-7.3765492185191159E-5</v>
      </c>
    </row>
    <row r="6095" spans="1:11" x14ac:dyDescent="0.35">
      <c r="A6095">
        <v>6093</v>
      </c>
      <c r="B6095" s="2">
        <v>38124</v>
      </c>
      <c r="C6095">
        <v>379.6</v>
      </c>
      <c r="D6095">
        <f t="shared" si="571"/>
        <v>6.6076625E-3</v>
      </c>
      <c r="E6095">
        <f t="shared" si="572"/>
        <v>6.6295412000000001E-3</v>
      </c>
      <c r="F6095">
        <f t="shared" si="573"/>
        <v>2.5</v>
      </c>
      <c r="G6095">
        <f t="shared" si="574"/>
        <v>-2.5</v>
      </c>
      <c r="H6095">
        <f t="shared" si="575"/>
        <v>-0.39947601119999926</v>
      </c>
      <c r="I6095">
        <f t="shared" si="576"/>
        <v>-0.32932862190812717</v>
      </c>
      <c r="J6095">
        <f>_xlfn.VAR.S($D$3:D6095)</f>
        <v>1.4426745505167021E-4</v>
      </c>
      <c r="K6095">
        <f>AVERAGE($D$4:D6095)</f>
        <v>-7.266873775443193E-5</v>
      </c>
    </row>
    <row r="6096" spans="1:11" x14ac:dyDescent="0.35">
      <c r="A6096">
        <v>6094</v>
      </c>
      <c r="B6096" s="2">
        <v>38125</v>
      </c>
      <c r="C6096">
        <v>375.9</v>
      </c>
      <c r="D6096">
        <f t="shared" si="571"/>
        <v>-9.7949161999999999E-3</v>
      </c>
      <c r="E6096">
        <f t="shared" si="572"/>
        <v>-9.7471021999999997E-3</v>
      </c>
      <c r="F6096">
        <f t="shared" si="573"/>
        <v>-3.7000000000000455</v>
      </c>
      <c r="G6096">
        <f t="shared" si="574"/>
        <v>3.7000000000000455</v>
      </c>
      <c r="H6096">
        <f t="shared" si="575"/>
        <v>-0.40927092739999926</v>
      </c>
      <c r="I6096">
        <f t="shared" si="576"/>
        <v>-0.33586572438162543</v>
      </c>
      <c r="J6096">
        <f>_xlfn.VAR.S($D$3:D6096)</f>
        <v>1.4425931084080418E-4</v>
      </c>
      <c r="K6096">
        <f>AVERAGE($D$4:D6096)</f>
        <v>-7.4264379878549047E-5</v>
      </c>
    </row>
    <row r="6097" spans="1:11" x14ac:dyDescent="0.35">
      <c r="A6097">
        <v>6095</v>
      </c>
      <c r="B6097" s="2">
        <v>38126</v>
      </c>
      <c r="C6097">
        <v>383</v>
      </c>
      <c r="D6097">
        <f t="shared" si="571"/>
        <v>1.8711838599999999E-2</v>
      </c>
      <c r="E6097">
        <f t="shared" si="572"/>
        <v>1.8888002099999999E-2</v>
      </c>
      <c r="F6097">
        <f t="shared" si="573"/>
        <v>7.1000000000000227</v>
      </c>
      <c r="G6097">
        <f t="shared" si="574"/>
        <v>-7.1000000000000227</v>
      </c>
      <c r="H6097">
        <f t="shared" si="575"/>
        <v>-0.39055908879999929</v>
      </c>
      <c r="I6097">
        <f t="shared" si="576"/>
        <v>-0.32332155477031799</v>
      </c>
      <c r="J6097">
        <f>_xlfn.VAR.S($D$3:D6097)</f>
        <v>1.4429349751713004E-4</v>
      </c>
      <c r="K6097">
        <f>AVERAGE($D$4:D6097)</f>
        <v>-7.118165868066941E-5</v>
      </c>
    </row>
    <row r="6098" spans="1:11" x14ac:dyDescent="0.35">
      <c r="A6098">
        <v>6096</v>
      </c>
      <c r="B6098" s="2">
        <v>38127</v>
      </c>
      <c r="C6098">
        <v>378.5</v>
      </c>
      <c r="D6098">
        <f t="shared" si="571"/>
        <v>-1.1818916299999999E-2</v>
      </c>
      <c r="E6098">
        <f t="shared" si="572"/>
        <v>-1.1749347300000001E-2</v>
      </c>
      <c r="F6098">
        <f t="shared" si="573"/>
        <v>-4.5</v>
      </c>
      <c r="G6098">
        <f t="shared" si="574"/>
        <v>4.5</v>
      </c>
      <c r="H6098">
        <f t="shared" si="575"/>
        <v>-0.40237800509999927</v>
      </c>
      <c r="I6098">
        <f t="shared" si="576"/>
        <v>-0.33127208480565373</v>
      </c>
      <c r="J6098">
        <f>_xlfn.VAR.S($D$3:D6098)</f>
        <v>1.4429249014142063E-4</v>
      </c>
      <c r="K6098">
        <f>AVERAGE($D$4:D6098)</f>
        <v>-7.3109096685807927E-5</v>
      </c>
    </row>
    <row r="6099" spans="1:11" x14ac:dyDescent="0.35">
      <c r="A6099">
        <v>6097</v>
      </c>
      <c r="B6099" s="2">
        <v>38128</v>
      </c>
      <c r="C6099">
        <v>384.9</v>
      </c>
      <c r="D6099">
        <f t="shared" si="571"/>
        <v>1.6767487399999999E-2</v>
      </c>
      <c r="E6099">
        <f t="shared" si="572"/>
        <v>1.6908850699999999E-2</v>
      </c>
      <c r="F6099">
        <f t="shared" si="573"/>
        <v>6.3999999999999773</v>
      </c>
      <c r="G6099">
        <f t="shared" si="574"/>
        <v>-6.3999999999999773</v>
      </c>
      <c r="H6099">
        <f t="shared" si="575"/>
        <v>-0.38561051769999927</v>
      </c>
      <c r="I6099">
        <f t="shared" si="576"/>
        <v>-0.31996466431095405</v>
      </c>
      <c r="J6099">
        <f>_xlfn.VAR.S($D$3:D6099)</f>
        <v>1.4431529650026307E-4</v>
      </c>
      <c r="K6099">
        <f>AVERAGE($D$4:D6099)</f>
        <v>-7.0346531643700682E-5</v>
      </c>
    </row>
    <row r="6100" spans="1:11" x14ac:dyDescent="0.35">
      <c r="A6100">
        <v>6098</v>
      </c>
      <c r="B6100" s="2">
        <v>38131</v>
      </c>
      <c r="C6100">
        <v>385.7</v>
      </c>
      <c r="D6100">
        <f t="shared" si="571"/>
        <v>2.0763049E-3</v>
      </c>
      <c r="E6100">
        <f t="shared" si="572"/>
        <v>2.0784619000000001E-3</v>
      </c>
      <c r="F6100">
        <f t="shared" si="573"/>
        <v>0.80000000000001137</v>
      </c>
      <c r="G6100">
        <f t="shared" si="574"/>
        <v>-0.80000000000001137</v>
      </c>
      <c r="H6100">
        <f t="shared" si="575"/>
        <v>-0.38353421279999927</v>
      </c>
      <c r="I6100">
        <f t="shared" si="576"/>
        <v>-0.31855123674911667</v>
      </c>
      <c r="J6100">
        <f>_xlfn.VAR.S($D$3:D6100)</f>
        <v>1.4429237729911935E-4</v>
      </c>
      <c r="K6100">
        <f>AVERAGE($D$4:D6100)</f>
        <v>-6.9994448417254278E-5</v>
      </c>
    </row>
    <row r="6101" spans="1:11" x14ac:dyDescent="0.35">
      <c r="A6101">
        <v>6099</v>
      </c>
      <c r="B6101" s="2">
        <v>38132</v>
      </c>
      <c r="C6101">
        <v>388.4</v>
      </c>
      <c r="D6101">
        <f t="shared" si="571"/>
        <v>6.9758711999999999E-3</v>
      </c>
      <c r="E6101">
        <f t="shared" si="572"/>
        <v>7.0002592999999997E-3</v>
      </c>
      <c r="F6101">
        <f t="shared" si="573"/>
        <v>2.6999999999999886</v>
      </c>
      <c r="G6101">
        <f t="shared" si="574"/>
        <v>-2.6999999999999886</v>
      </c>
      <c r="H6101">
        <f t="shared" si="575"/>
        <v>-0.37655834159999929</v>
      </c>
      <c r="I6101">
        <f t="shared" si="576"/>
        <v>-0.31378091872791525</v>
      </c>
      <c r="J6101">
        <f>_xlfn.VAR.S($D$3:D6101)</f>
        <v>1.4427683838966432E-4</v>
      </c>
      <c r="K6101">
        <f>AVERAGE($D$4:D6101)</f>
        <v>-6.8839009642505635E-5</v>
      </c>
    </row>
    <row r="6102" spans="1:11" x14ac:dyDescent="0.35">
      <c r="A6102">
        <v>6100</v>
      </c>
      <c r="B6102" s="2">
        <v>38133</v>
      </c>
      <c r="C6102">
        <v>388.3</v>
      </c>
      <c r="D6102">
        <f t="shared" si="571"/>
        <v>-2.5749969999999998E-4</v>
      </c>
      <c r="E6102">
        <f t="shared" si="572"/>
        <v>-2.5746649999999999E-4</v>
      </c>
      <c r="F6102">
        <f t="shared" si="573"/>
        <v>-9.9999999999965894E-2</v>
      </c>
      <c r="G6102">
        <f t="shared" si="574"/>
        <v>9.9999999999965894E-2</v>
      </c>
      <c r="H6102">
        <f t="shared" si="575"/>
        <v>-0.37681584129999929</v>
      </c>
      <c r="I6102">
        <f t="shared" si="576"/>
        <v>-0.31395759717314486</v>
      </c>
      <c r="J6102">
        <f>_xlfn.VAR.S($D$3:D6102)</f>
        <v>1.4425318885314976E-4</v>
      </c>
      <c r="K6102">
        <f>AVERAGE($D$4:D6102)</f>
        <v>-6.8869942695523755E-5</v>
      </c>
    </row>
    <row r="6103" spans="1:11" x14ac:dyDescent="0.35">
      <c r="A6103">
        <v>6101</v>
      </c>
      <c r="B6103" s="2">
        <v>38134</v>
      </c>
      <c r="C6103">
        <v>394.9</v>
      </c>
      <c r="D6103">
        <f t="shared" si="571"/>
        <v>1.6854331600000001E-2</v>
      </c>
      <c r="E6103">
        <f t="shared" si="572"/>
        <v>1.6997167099999998E-2</v>
      </c>
      <c r="F6103">
        <f t="shared" si="573"/>
        <v>6.5999999999999659</v>
      </c>
      <c r="G6103">
        <f t="shared" si="574"/>
        <v>-6.5999999999999659</v>
      </c>
      <c r="H6103">
        <f t="shared" si="575"/>
        <v>-0.35996150969999929</v>
      </c>
      <c r="I6103">
        <f t="shared" si="576"/>
        <v>-0.30229681978798595</v>
      </c>
      <c r="J6103">
        <f>_xlfn.VAR.S($D$3:D6103)</f>
        <v>1.4427644369021314E-4</v>
      </c>
      <c r="K6103">
        <f>AVERAGE($D$4:D6103)</f>
        <v>-6.6095647360655638E-5</v>
      </c>
    </row>
    <row r="6104" spans="1:11" x14ac:dyDescent="0.35">
      <c r="A6104">
        <v>6102</v>
      </c>
      <c r="B6104" s="2">
        <v>38135</v>
      </c>
      <c r="C6104">
        <v>394</v>
      </c>
      <c r="D6104">
        <f t="shared" si="571"/>
        <v>-2.2816590000000001E-3</v>
      </c>
      <c r="E6104">
        <f t="shared" si="572"/>
        <v>-2.279058E-3</v>
      </c>
      <c r="F6104">
        <f t="shared" si="573"/>
        <v>-0.89999999999997726</v>
      </c>
      <c r="G6104">
        <f t="shared" si="574"/>
        <v>0.89999999999997726</v>
      </c>
      <c r="H6104">
        <f t="shared" si="575"/>
        <v>-0.36224316869999929</v>
      </c>
      <c r="I6104">
        <f t="shared" si="576"/>
        <v>-0.30388692579505305</v>
      </c>
      <c r="J6104">
        <f>_xlfn.VAR.S($D$3:D6104)</f>
        <v>1.44253605296164E-4</v>
      </c>
      <c r="K6104">
        <f>AVERAGE($D$4:D6104)</f>
        <v>-6.6458794935256408E-5</v>
      </c>
    </row>
    <row r="6105" spans="1:11" x14ac:dyDescent="0.35">
      <c r="A6105">
        <v>6103</v>
      </c>
      <c r="B6105" s="2">
        <v>38139</v>
      </c>
      <c r="C6105">
        <v>394.6</v>
      </c>
      <c r="D6105">
        <f t="shared" si="571"/>
        <v>1.5216843E-3</v>
      </c>
      <c r="E6105">
        <f t="shared" si="572"/>
        <v>1.5228425999999999E-3</v>
      </c>
      <c r="F6105">
        <f t="shared" si="573"/>
        <v>0.60000000000002274</v>
      </c>
      <c r="G6105">
        <f t="shared" si="574"/>
        <v>-0.60000000000002274</v>
      </c>
      <c r="H6105">
        <f t="shared" si="575"/>
        <v>-0.36072148439999929</v>
      </c>
      <c r="I6105">
        <f t="shared" si="576"/>
        <v>-0.30282685512367491</v>
      </c>
      <c r="J6105">
        <f>_xlfn.VAR.S($D$3:D6105)</f>
        <v>1.4423037450313493E-4</v>
      </c>
      <c r="K6105">
        <f>AVERAGE($D$4:D6105)</f>
        <v>-6.6198528941330601E-5</v>
      </c>
    </row>
    <row r="6106" spans="1:11" x14ac:dyDescent="0.35">
      <c r="A6106">
        <v>6104</v>
      </c>
      <c r="B6106" s="2">
        <v>38140</v>
      </c>
      <c r="C6106">
        <v>391.6</v>
      </c>
      <c r="D6106">
        <f t="shared" si="571"/>
        <v>-7.6316828999999997E-3</v>
      </c>
      <c r="E6106">
        <f t="shared" si="572"/>
        <v>-7.6026356000000002E-3</v>
      </c>
      <c r="F6106">
        <f t="shared" si="573"/>
        <v>-3</v>
      </c>
      <c r="G6106">
        <f t="shared" si="574"/>
        <v>3</v>
      </c>
      <c r="H6106">
        <f t="shared" si="575"/>
        <v>-0.36835316729999928</v>
      </c>
      <c r="I6106">
        <f t="shared" si="576"/>
        <v>-0.3081272084805653</v>
      </c>
      <c r="J6106">
        <f>_xlfn.VAR.S($D$3:D6106)</f>
        <v>1.4421613628553032E-4</v>
      </c>
      <c r="K6106">
        <f>AVERAGE($D$4:D6106)</f>
        <v>-6.7438162624938446E-5</v>
      </c>
    </row>
    <row r="6107" spans="1:11" x14ac:dyDescent="0.35">
      <c r="A6107">
        <v>6105</v>
      </c>
      <c r="B6107" s="2">
        <v>38141</v>
      </c>
      <c r="C6107">
        <v>388.1</v>
      </c>
      <c r="D6107">
        <f t="shared" si="571"/>
        <v>-8.9778723000000001E-3</v>
      </c>
      <c r="E6107">
        <f t="shared" si="572"/>
        <v>-8.9376915000000008E-3</v>
      </c>
      <c r="F6107">
        <f t="shared" si="573"/>
        <v>-3.5</v>
      </c>
      <c r="G6107">
        <f t="shared" si="574"/>
        <v>3.5</v>
      </c>
      <c r="H6107">
        <f t="shared" si="575"/>
        <v>-0.37733103959999931</v>
      </c>
      <c r="I6107">
        <f t="shared" si="576"/>
        <v>-0.31431095406360421</v>
      </c>
      <c r="J6107">
        <f>_xlfn.VAR.S($D$3:D6107)</f>
        <v>1.4420553554991548E-4</v>
      </c>
      <c r="K6107">
        <f>AVERAGE($D$4:D6107)</f>
        <v>-6.8897932306684044E-5</v>
      </c>
    </row>
    <row r="6108" spans="1:11" x14ac:dyDescent="0.35">
      <c r="A6108">
        <v>6106</v>
      </c>
      <c r="B6108" s="2">
        <v>38142</v>
      </c>
      <c r="C6108">
        <v>390.9</v>
      </c>
      <c r="D6108">
        <f t="shared" si="571"/>
        <v>7.1887343999999997E-3</v>
      </c>
      <c r="E6108">
        <f t="shared" si="572"/>
        <v>7.2146353999999998E-3</v>
      </c>
      <c r="F6108">
        <f t="shared" si="573"/>
        <v>2.7999999999999545</v>
      </c>
      <c r="G6108">
        <f t="shared" si="574"/>
        <v>-2.7999999999999545</v>
      </c>
      <c r="H6108">
        <f t="shared" si="575"/>
        <v>-0.3701423051999993</v>
      </c>
      <c r="I6108">
        <f t="shared" si="576"/>
        <v>-0.30936395759717317</v>
      </c>
      <c r="J6108">
        <f>_xlfn.VAR.S($D$3:D6108)</f>
        <v>1.4419052428108175E-4</v>
      </c>
      <c r="K6108">
        <f>AVERAGE($D$4:D6108)</f>
        <v>-6.7709130941850839E-5</v>
      </c>
    </row>
    <row r="6109" spans="1:11" x14ac:dyDescent="0.35">
      <c r="A6109">
        <v>6107</v>
      </c>
      <c r="B6109" s="2">
        <v>38145</v>
      </c>
      <c r="C6109">
        <v>393.7</v>
      </c>
      <c r="D6109">
        <f t="shared" si="571"/>
        <v>7.1374252000000003E-3</v>
      </c>
      <c r="E6109">
        <f t="shared" si="572"/>
        <v>7.1629572999999998E-3</v>
      </c>
      <c r="F6109">
        <f t="shared" si="573"/>
        <v>2.8000000000000114</v>
      </c>
      <c r="G6109">
        <f t="shared" si="574"/>
        <v>-2.8000000000000114</v>
      </c>
      <c r="H6109">
        <f t="shared" si="575"/>
        <v>-0.36300487999999931</v>
      </c>
      <c r="I6109">
        <f t="shared" si="576"/>
        <v>-0.30441696113074201</v>
      </c>
      <c r="J6109">
        <f>_xlfn.VAR.S($D$3:D6109)</f>
        <v>1.4417539372725918E-4</v>
      </c>
      <c r="K6109">
        <f>AVERAGE($D$4:D6109)</f>
        <v>-6.6529122043891147E-5</v>
      </c>
    </row>
    <row r="6110" spans="1:11" x14ac:dyDescent="0.35">
      <c r="A6110">
        <v>6108</v>
      </c>
      <c r="B6110" s="2">
        <v>38146</v>
      </c>
      <c r="C6110">
        <v>391</v>
      </c>
      <c r="D6110">
        <f t="shared" si="571"/>
        <v>-6.8816379999999998E-3</v>
      </c>
      <c r="E6110">
        <f t="shared" si="572"/>
        <v>-6.8580137000000003E-3</v>
      </c>
      <c r="F6110">
        <f t="shared" si="573"/>
        <v>-2.6999999999999886</v>
      </c>
      <c r="G6110">
        <f t="shared" si="574"/>
        <v>2.6999999999999886</v>
      </c>
      <c r="H6110">
        <f t="shared" si="575"/>
        <v>-0.36988651799999933</v>
      </c>
      <c r="I6110">
        <f t="shared" si="576"/>
        <v>-0.30918727915194344</v>
      </c>
      <c r="J6110">
        <f>_xlfn.VAR.S($D$3:D6110)</f>
        <v>1.4415940541240662E-4</v>
      </c>
      <c r="K6110">
        <f>AVERAGE($D$4:D6110)</f>
        <v>-6.7645072408711209E-5</v>
      </c>
    </row>
    <row r="6111" spans="1:11" x14ac:dyDescent="0.35">
      <c r="A6111">
        <v>6109</v>
      </c>
      <c r="B6111" s="2">
        <v>38147</v>
      </c>
      <c r="C6111">
        <v>384.5</v>
      </c>
      <c r="D6111">
        <f t="shared" si="571"/>
        <v>-1.6763771E-2</v>
      </c>
      <c r="E6111">
        <f t="shared" si="572"/>
        <v>-1.6624040900000001E-2</v>
      </c>
      <c r="F6111">
        <f t="shared" si="573"/>
        <v>-6.5</v>
      </c>
      <c r="G6111">
        <f t="shared" si="574"/>
        <v>6.5</v>
      </c>
      <c r="H6111">
        <f t="shared" si="575"/>
        <v>-0.38665028899999931</v>
      </c>
      <c r="I6111">
        <f t="shared" si="576"/>
        <v>-0.32067137809187274</v>
      </c>
      <c r="J6111">
        <f>_xlfn.VAR.S($D$3:D6111)</f>
        <v>1.4418147356217321E-4</v>
      </c>
      <c r="K6111">
        <f>AVERAGE($D$4:D6111)</f>
        <v>-7.0378557334642991E-5</v>
      </c>
    </row>
    <row r="6112" spans="1:11" x14ac:dyDescent="0.35">
      <c r="A6112">
        <v>6110</v>
      </c>
      <c r="B6112" s="2">
        <v>38148</v>
      </c>
      <c r="C6112">
        <v>385.9</v>
      </c>
      <c r="D6112">
        <f t="shared" si="571"/>
        <v>3.6344796000000001E-3</v>
      </c>
      <c r="E6112">
        <f t="shared" si="572"/>
        <v>3.6410923E-3</v>
      </c>
      <c r="F6112">
        <f t="shared" si="573"/>
        <v>1.3999999999999773</v>
      </c>
      <c r="G6112">
        <f t="shared" si="574"/>
        <v>-1.3999999999999773</v>
      </c>
      <c r="H6112">
        <f t="shared" si="575"/>
        <v>-0.3830158093999993</v>
      </c>
      <c r="I6112">
        <f t="shared" si="576"/>
        <v>-0.31819787985865733</v>
      </c>
      <c r="J6112">
        <f>_xlfn.VAR.S($D$3:D6112)</f>
        <v>1.4416010996791883E-4</v>
      </c>
      <c r="K6112">
        <f>AVERAGE($D$4:D6112)</f>
        <v>-6.9772098313962896E-5</v>
      </c>
    </row>
    <row r="6113" spans="1:11" x14ac:dyDescent="0.35">
      <c r="A6113">
        <v>6111</v>
      </c>
      <c r="B6113" s="2">
        <v>38152</v>
      </c>
      <c r="C6113">
        <v>383.6</v>
      </c>
      <c r="D6113">
        <f t="shared" si="571"/>
        <v>-5.9779255E-3</v>
      </c>
      <c r="E6113">
        <f t="shared" si="572"/>
        <v>-5.9600933000000002E-3</v>
      </c>
      <c r="F6113">
        <f t="shared" si="573"/>
        <v>-2.2999999999999545</v>
      </c>
      <c r="G6113">
        <f t="shared" si="574"/>
        <v>2.2999999999999545</v>
      </c>
      <c r="H6113">
        <f t="shared" si="575"/>
        <v>-0.38899373489999928</v>
      </c>
      <c r="I6113">
        <f t="shared" si="576"/>
        <v>-0.32226148409893984</v>
      </c>
      <c r="J6113">
        <f>_xlfn.VAR.S($D$3:D6113)</f>
        <v>1.441422415905382E-4</v>
      </c>
      <c r="K6113">
        <f>AVERAGE($D$4:D6113)</f>
        <v>-7.073906286415701E-5</v>
      </c>
    </row>
    <row r="6114" spans="1:11" x14ac:dyDescent="0.35">
      <c r="A6114">
        <v>6112</v>
      </c>
      <c r="B6114" s="2">
        <v>38153</v>
      </c>
      <c r="C6114">
        <v>388.1</v>
      </c>
      <c r="D6114">
        <f t="shared" si="571"/>
        <v>1.1662695400000001E-2</v>
      </c>
      <c r="E6114">
        <f t="shared" si="572"/>
        <v>1.1730969799999999E-2</v>
      </c>
      <c r="F6114">
        <f t="shared" si="573"/>
        <v>4.5</v>
      </c>
      <c r="G6114">
        <f t="shared" si="574"/>
        <v>-4.5</v>
      </c>
      <c r="H6114">
        <f t="shared" si="575"/>
        <v>-0.3773310394999993</v>
      </c>
      <c r="I6114">
        <f t="shared" si="576"/>
        <v>-0.31431095406360421</v>
      </c>
      <c r="J6114">
        <f>_xlfn.VAR.S($D$3:D6114)</f>
        <v>1.4414115216927038E-4</v>
      </c>
      <c r="K6114">
        <f>AVERAGE($D$4:D6114)</f>
        <v>-6.8819011405661822E-5</v>
      </c>
    </row>
    <row r="6115" spans="1:11" x14ac:dyDescent="0.35">
      <c r="A6115">
        <v>6113</v>
      </c>
      <c r="B6115" s="2">
        <v>38154</v>
      </c>
      <c r="C6115">
        <v>384.6</v>
      </c>
      <c r="D6115">
        <f t="shared" si="571"/>
        <v>-9.0592051999999999E-3</v>
      </c>
      <c r="E6115">
        <f t="shared" si="572"/>
        <v>-9.0182943000000002E-3</v>
      </c>
      <c r="F6115">
        <f t="shared" si="573"/>
        <v>-3.5</v>
      </c>
      <c r="G6115">
        <f t="shared" si="574"/>
        <v>3.5</v>
      </c>
      <c r="H6115">
        <f t="shared" si="575"/>
        <v>-0.38639024469999927</v>
      </c>
      <c r="I6115">
        <f t="shared" si="576"/>
        <v>-0.32049469964664312</v>
      </c>
      <c r="J6115">
        <f>_xlfn.VAR.S($D$3:D6115)</f>
        <v>1.4413081186414087E-4</v>
      </c>
      <c r="K6115">
        <f>AVERAGE($D$4:D6115)</f>
        <v>-7.0289951554319258E-5</v>
      </c>
    </row>
    <row r="6116" spans="1:11" x14ac:dyDescent="0.35">
      <c r="A6116">
        <v>6114</v>
      </c>
      <c r="B6116" s="2">
        <v>38155</v>
      </c>
      <c r="C6116">
        <v>388.9</v>
      </c>
      <c r="D6116">
        <f t="shared" si="571"/>
        <v>1.1118408E-2</v>
      </c>
      <c r="E6116">
        <f t="shared" si="572"/>
        <v>1.1180447200000001E-2</v>
      </c>
      <c r="F6116">
        <f t="shared" si="573"/>
        <v>4.2999999999999545</v>
      </c>
      <c r="G6116">
        <f t="shared" si="574"/>
        <v>-4.2999999999999545</v>
      </c>
      <c r="H6116">
        <f t="shared" si="575"/>
        <v>-0.37527183669999925</v>
      </c>
      <c r="I6116">
        <f t="shared" si="576"/>
        <v>-0.31289752650176683</v>
      </c>
      <c r="J6116">
        <f>_xlfn.VAR.S($D$3:D6116)</f>
        <v>1.4412768365769737E-4</v>
      </c>
      <c r="K6116">
        <f>AVERAGE($D$4:D6116)</f>
        <v>-6.8459639440536453E-5</v>
      </c>
    </row>
    <row r="6117" spans="1:11" x14ac:dyDescent="0.35">
      <c r="A6117">
        <v>6115</v>
      </c>
      <c r="B6117" s="2">
        <v>38156</v>
      </c>
      <c r="C6117">
        <v>395.1</v>
      </c>
      <c r="D6117">
        <f t="shared" si="571"/>
        <v>1.5816656299999999E-2</v>
      </c>
      <c r="E6117">
        <f t="shared" si="572"/>
        <v>1.5942401599999999E-2</v>
      </c>
      <c r="F6117">
        <f t="shared" si="573"/>
        <v>6.2000000000000455</v>
      </c>
      <c r="G6117">
        <f t="shared" si="574"/>
        <v>-6.2000000000000455</v>
      </c>
      <c r="H6117">
        <f t="shared" si="575"/>
        <v>-0.35945518039999924</v>
      </c>
      <c r="I6117">
        <f t="shared" si="576"/>
        <v>-0.30194346289752649</v>
      </c>
      <c r="J6117">
        <f>_xlfn.VAR.S($D$3:D6117)</f>
        <v>1.4414533872739808E-4</v>
      </c>
      <c r="K6117">
        <f>AVERAGE($D$4:D6117)</f>
        <v>-6.5861485050703187E-5</v>
      </c>
    </row>
    <row r="6118" spans="1:11" x14ac:dyDescent="0.35">
      <c r="A6118">
        <v>6116</v>
      </c>
      <c r="B6118" s="2">
        <v>38159</v>
      </c>
      <c r="C6118">
        <v>394</v>
      </c>
      <c r="D6118">
        <f t="shared" si="571"/>
        <v>-2.7879881E-3</v>
      </c>
      <c r="E6118">
        <f t="shared" si="572"/>
        <v>-2.7841052999999999E-3</v>
      </c>
      <c r="F6118">
        <f t="shared" si="573"/>
        <v>-1.1000000000000227</v>
      </c>
      <c r="G6118">
        <f t="shared" si="574"/>
        <v>1.1000000000000227</v>
      </c>
      <c r="H6118">
        <f t="shared" si="575"/>
        <v>-0.36224316849999927</v>
      </c>
      <c r="I6118">
        <f t="shared" si="576"/>
        <v>-0.30388692579505305</v>
      </c>
      <c r="J6118">
        <f>_xlfn.VAR.S($D$3:D6118)</f>
        <v>1.441229841904277E-4</v>
      </c>
      <c r="K6118">
        <f>AVERAGE($D$4:D6118)</f>
        <v>-6.6306640670482308E-5</v>
      </c>
    </row>
    <row r="6119" spans="1:11" x14ac:dyDescent="0.35">
      <c r="A6119">
        <v>6117</v>
      </c>
      <c r="B6119" s="2">
        <v>38160</v>
      </c>
      <c r="C6119">
        <v>395</v>
      </c>
      <c r="D6119">
        <f t="shared" si="571"/>
        <v>2.5348556000000001E-3</v>
      </c>
      <c r="E6119">
        <f t="shared" si="572"/>
        <v>2.5380710999999999E-3</v>
      </c>
      <c r="F6119">
        <f t="shared" si="573"/>
        <v>1</v>
      </c>
      <c r="G6119">
        <f t="shared" si="574"/>
        <v>-1</v>
      </c>
      <c r="H6119">
        <f t="shared" si="575"/>
        <v>-0.35970831289999927</v>
      </c>
      <c r="I6119">
        <f t="shared" si="576"/>
        <v>-0.30212014134275622</v>
      </c>
      <c r="J6119">
        <f>_xlfn.VAR.S($D$3:D6119)</f>
        <v>1.4410051937509806E-4</v>
      </c>
      <c r="K6119">
        <f>AVERAGE($D$4:D6119)</f>
        <v>-6.5881336183780143E-5</v>
      </c>
    </row>
    <row r="6120" spans="1:11" x14ac:dyDescent="0.35">
      <c r="A6120">
        <v>6118</v>
      </c>
      <c r="B6120" s="2">
        <v>38161</v>
      </c>
      <c r="C6120">
        <v>395</v>
      </c>
      <c r="D6120">
        <f t="shared" si="571"/>
        <v>0</v>
      </c>
      <c r="E6120">
        <f t="shared" si="572"/>
        <v>0</v>
      </c>
      <c r="F6120">
        <f t="shared" si="573"/>
        <v>0</v>
      </c>
      <c r="G6120">
        <f t="shared" si="574"/>
        <v>0</v>
      </c>
      <c r="H6120">
        <f t="shared" si="575"/>
        <v>-0.35970831289999927</v>
      </c>
      <c r="I6120">
        <f t="shared" si="576"/>
        <v>-0.30212014134275622</v>
      </c>
      <c r="J6120">
        <f>_xlfn.VAR.S($D$3:D6120)</f>
        <v>1.4407696255607758E-4</v>
      </c>
      <c r="K6120">
        <f>AVERAGE($D$4:D6120)</f>
        <v>-6.587056598005547E-5</v>
      </c>
    </row>
    <row r="6121" spans="1:11" x14ac:dyDescent="0.35">
      <c r="A6121">
        <v>6119</v>
      </c>
      <c r="B6121" s="2">
        <v>38162</v>
      </c>
      <c r="C6121">
        <v>403.1</v>
      </c>
      <c r="D6121">
        <f t="shared" si="571"/>
        <v>2.0298905200000002E-2</v>
      </c>
      <c r="E6121">
        <f t="shared" si="572"/>
        <v>2.0506329100000002E-2</v>
      </c>
      <c r="F6121">
        <f t="shared" si="573"/>
        <v>8.1000000000000227</v>
      </c>
      <c r="G6121">
        <f t="shared" si="574"/>
        <v>-8.1000000000000227</v>
      </c>
      <c r="H6121">
        <f t="shared" si="575"/>
        <v>-0.33940940769999928</v>
      </c>
      <c r="I6121">
        <f t="shared" si="576"/>
        <v>-0.28780918727915195</v>
      </c>
      <c r="J6121">
        <f>_xlfn.VAR.S($D$3:D6121)</f>
        <v>1.4412114223389102E-4</v>
      </c>
      <c r="K6121">
        <f>AVERAGE($D$4:D6121)</f>
        <v>-6.2541900441320583E-5</v>
      </c>
    </row>
    <row r="6122" spans="1:11" x14ac:dyDescent="0.35">
      <c r="A6122">
        <v>6120</v>
      </c>
      <c r="B6122" s="2">
        <v>38163</v>
      </c>
      <c r="C6122">
        <v>402.9</v>
      </c>
      <c r="D6122">
        <f t="shared" si="571"/>
        <v>-4.9627790000000003E-4</v>
      </c>
      <c r="E6122">
        <f t="shared" si="572"/>
        <v>-4.9615480000000001E-4</v>
      </c>
      <c r="F6122">
        <f t="shared" si="573"/>
        <v>-0.20000000000004547</v>
      </c>
      <c r="G6122">
        <f t="shared" si="574"/>
        <v>0.20000000000004547</v>
      </c>
      <c r="H6122">
        <f t="shared" si="575"/>
        <v>-0.33990568559999929</v>
      </c>
      <c r="I6122">
        <f t="shared" si="576"/>
        <v>-0.2881625441696114</v>
      </c>
      <c r="J6122">
        <f>_xlfn.VAR.S($D$3:D6122)</f>
        <v>1.4409762092963875E-4</v>
      </c>
      <c r="K6122">
        <f>AVERAGE($D$4:D6122)</f>
        <v>-6.2612783918940899E-5</v>
      </c>
    </row>
    <row r="6123" spans="1:11" x14ac:dyDescent="0.35">
      <c r="A6123">
        <v>6121</v>
      </c>
      <c r="B6123" s="2">
        <v>38166</v>
      </c>
      <c r="C6123">
        <v>401</v>
      </c>
      <c r="D6123">
        <f t="shared" si="571"/>
        <v>-4.7269649E-3</v>
      </c>
      <c r="E6123">
        <f t="shared" si="572"/>
        <v>-4.7158104000000001E-3</v>
      </c>
      <c r="F6123">
        <f t="shared" si="573"/>
        <v>-1.8999999999999773</v>
      </c>
      <c r="G6123">
        <f t="shared" si="574"/>
        <v>1.8999999999999773</v>
      </c>
      <c r="H6123">
        <f t="shared" si="575"/>
        <v>-0.3446326504999993</v>
      </c>
      <c r="I6123">
        <f t="shared" si="576"/>
        <v>-0.29151943462897523</v>
      </c>
      <c r="J6123">
        <f>_xlfn.VAR.S($D$3:D6123)</f>
        <v>1.4407764070466762E-4</v>
      </c>
      <c r="K6123">
        <f>AVERAGE($D$4:D6123)</f>
        <v>-6.3374932957516235E-5</v>
      </c>
    </row>
    <row r="6124" spans="1:11" x14ac:dyDescent="0.35">
      <c r="A6124">
        <v>6122</v>
      </c>
      <c r="B6124" s="2">
        <v>38167</v>
      </c>
      <c r="C6124">
        <v>392.8</v>
      </c>
      <c r="D6124">
        <f t="shared" si="571"/>
        <v>-2.0660850800000002E-2</v>
      </c>
      <c r="E6124">
        <f t="shared" si="572"/>
        <v>-2.0448877800000001E-2</v>
      </c>
      <c r="F6124">
        <f t="shared" si="573"/>
        <v>-8.1999999999999886</v>
      </c>
      <c r="G6124">
        <f t="shared" si="574"/>
        <v>8.1999999999999886</v>
      </c>
      <c r="H6124">
        <f t="shared" si="575"/>
        <v>-0.36529350129999932</v>
      </c>
      <c r="I6124">
        <f t="shared" si="576"/>
        <v>-0.30600706713780912</v>
      </c>
      <c r="J6124">
        <f>_xlfn.VAR.S($D$3:D6124)</f>
        <v>1.4412345027632807E-4</v>
      </c>
      <c r="K6124">
        <f>AVERAGE($D$4:D6124)</f>
        <v>-6.6739983744486099E-5</v>
      </c>
    </row>
    <row r="6125" spans="1:11" x14ac:dyDescent="0.35">
      <c r="A6125">
        <v>6123</v>
      </c>
      <c r="B6125" s="2">
        <v>38168</v>
      </c>
      <c r="C6125">
        <v>393</v>
      </c>
      <c r="D6125">
        <f t="shared" si="571"/>
        <v>5.0903540000000005E-4</v>
      </c>
      <c r="E6125">
        <f t="shared" si="572"/>
        <v>5.0916500000000001E-4</v>
      </c>
      <c r="F6125">
        <f t="shared" si="573"/>
        <v>0.19999999999998863</v>
      </c>
      <c r="G6125">
        <f t="shared" si="574"/>
        <v>-0.19999999999998863</v>
      </c>
      <c r="H6125">
        <f t="shared" si="575"/>
        <v>-0.3647844658999993</v>
      </c>
      <c r="I6125">
        <f t="shared" si="576"/>
        <v>-0.30565371024734977</v>
      </c>
      <c r="J6125">
        <f>_xlfn.VAR.S($D$3:D6125)</f>
        <v>1.4409996120765366E-4</v>
      </c>
      <c r="K6125">
        <f>AVERAGE($D$4:D6125)</f>
        <v>-6.6645933534792447E-5</v>
      </c>
    </row>
    <row r="6126" spans="1:11" x14ac:dyDescent="0.35">
      <c r="A6126">
        <v>6124</v>
      </c>
      <c r="B6126" s="2">
        <v>38169</v>
      </c>
      <c r="C6126">
        <v>396.4</v>
      </c>
      <c r="D6126">
        <f t="shared" si="571"/>
        <v>8.6141906000000001E-3</v>
      </c>
      <c r="E6126">
        <f t="shared" si="572"/>
        <v>8.6513995000000003E-3</v>
      </c>
      <c r="F6126">
        <f t="shared" si="573"/>
        <v>3.3999999999999773</v>
      </c>
      <c r="G6126">
        <f t="shared" si="574"/>
        <v>-3.3999999999999773</v>
      </c>
      <c r="H6126">
        <f t="shared" si="575"/>
        <v>-0.35617027529999928</v>
      </c>
      <c r="I6126">
        <f t="shared" si="576"/>
        <v>-0.2996466431095407</v>
      </c>
      <c r="J6126">
        <f>_xlfn.VAR.S($D$3:D6126)</f>
        <v>1.4408871214386616E-4</v>
      </c>
      <c r="K6126">
        <f>AVERAGE($D$4:D6126)</f>
        <v>-6.5228191164461762E-5</v>
      </c>
    </row>
    <row r="6127" spans="1:11" x14ac:dyDescent="0.35">
      <c r="A6127">
        <v>6125</v>
      </c>
      <c r="B6127" s="2">
        <v>38170</v>
      </c>
      <c r="C6127">
        <v>398.7</v>
      </c>
      <c r="D6127">
        <f t="shared" si="571"/>
        <v>5.7854519000000004E-3</v>
      </c>
      <c r="E6127">
        <f t="shared" si="572"/>
        <v>5.8022200000000003E-3</v>
      </c>
      <c r="F6127">
        <f t="shared" si="573"/>
        <v>2.3000000000000114</v>
      </c>
      <c r="G6127">
        <f t="shared" si="574"/>
        <v>-2.3000000000000114</v>
      </c>
      <c r="H6127">
        <f t="shared" si="575"/>
        <v>-0.35038482339999927</v>
      </c>
      <c r="I6127">
        <f t="shared" si="576"/>
        <v>-0.29558303886925796</v>
      </c>
      <c r="J6127">
        <f>_xlfn.VAR.S($D$3:D6127)</f>
        <v>1.4407075876531576E-4</v>
      </c>
      <c r="K6127">
        <f>AVERAGE($D$4:D6127)</f>
        <v>-6.4272822109732094E-5</v>
      </c>
    </row>
    <row r="6128" spans="1:11" x14ac:dyDescent="0.35">
      <c r="A6128">
        <v>6126</v>
      </c>
      <c r="B6128" s="2">
        <v>38174</v>
      </c>
      <c r="C6128">
        <v>393</v>
      </c>
      <c r="D6128">
        <f t="shared" si="571"/>
        <v>-1.43996425E-2</v>
      </c>
      <c r="E6128">
        <f t="shared" si="572"/>
        <v>-1.42964635E-2</v>
      </c>
      <c r="F6128">
        <f t="shared" si="573"/>
        <v>-5.6999999999999886</v>
      </c>
      <c r="G6128">
        <f t="shared" si="574"/>
        <v>5.6999999999999886</v>
      </c>
      <c r="H6128">
        <f t="shared" si="575"/>
        <v>-0.36478446589999924</v>
      </c>
      <c r="I6128">
        <f t="shared" si="576"/>
        <v>-0.30565371024734977</v>
      </c>
      <c r="J6128">
        <f>_xlfn.VAR.S($D$3:D6128)</f>
        <v>1.4408081609689548E-4</v>
      </c>
      <c r="K6128">
        <f>AVERAGE($D$4:D6128)</f>
        <v>-6.6613290628571319E-5</v>
      </c>
    </row>
    <row r="6129" spans="1:11" x14ac:dyDescent="0.35">
      <c r="A6129">
        <v>6127</v>
      </c>
      <c r="B6129" s="2">
        <v>38175</v>
      </c>
      <c r="C6129">
        <v>402.7</v>
      </c>
      <c r="D6129">
        <f t="shared" si="571"/>
        <v>2.4382256000000001E-2</v>
      </c>
      <c r="E6129">
        <f t="shared" si="572"/>
        <v>2.46819338E-2</v>
      </c>
      <c r="F6129">
        <f t="shared" si="573"/>
        <v>9.6999999999999886</v>
      </c>
      <c r="G6129">
        <f t="shared" si="574"/>
        <v>-9.6999999999999886</v>
      </c>
      <c r="H6129">
        <f t="shared" si="575"/>
        <v>-0.34040220989999925</v>
      </c>
      <c r="I6129">
        <f t="shared" si="576"/>
        <v>-0.28851590106007075</v>
      </c>
      <c r="J6129">
        <f>_xlfn.VAR.S($D$3:D6129)</f>
        <v>1.4415479967688503E-4</v>
      </c>
      <c r="K6129">
        <f>AVERAGE($D$4:D6129)</f>
        <v>-6.2622290091413535E-5</v>
      </c>
    </row>
    <row r="6130" spans="1:11" x14ac:dyDescent="0.35">
      <c r="A6130">
        <v>6128</v>
      </c>
      <c r="B6130" s="2">
        <v>38176</v>
      </c>
      <c r="C6130">
        <v>408.2</v>
      </c>
      <c r="D6130">
        <f t="shared" si="571"/>
        <v>1.3565382500000001E-2</v>
      </c>
      <c r="E6130">
        <f t="shared" si="572"/>
        <v>1.36578098E-2</v>
      </c>
      <c r="F6130">
        <f t="shared" si="573"/>
        <v>5.5</v>
      </c>
      <c r="G6130">
        <f t="shared" si="574"/>
        <v>-5.5</v>
      </c>
      <c r="H6130">
        <f t="shared" si="575"/>
        <v>-0.32683682739999925</v>
      </c>
      <c r="I6130">
        <f t="shared" si="576"/>
        <v>-0.27879858657243817</v>
      </c>
      <c r="J6130">
        <f>_xlfn.VAR.S($D$3:D6130)</f>
        <v>1.4416154766730104E-4</v>
      </c>
      <c r="K6130">
        <f>AVERAGE($D$4:D6130)</f>
        <v>-6.0398036004569823E-5</v>
      </c>
    </row>
    <row r="6131" spans="1:11" x14ac:dyDescent="0.35">
      <c r="A6131">
        <v>6129</v>
      </c>
      <c r="B6131" s="2">
        <v>38177</v>
      </c>
      <c r="C6131">
        <v>407.9</v>
      </c>
      <c r="D6131">
        <f t="shared" si="571"/>
        <v>-7.3520409999999997E-4</v>
      </c>
      <c r="E6131">
        <f t="shared" si="572"/>
        <v>-7.3493389999999999E-4</v>
      </c>
      <c r="F6131">
        <f t="shared" si="573"/>
        <v>-0.30000000000001137</v>
      </c>
      <c r="G6131">
        <f t="shared" si="574"/>
        <v>0.30000000000001137</v>
      </c>
      <c r="H6131">
        <f t="shared" si="575"/>
        <v>-0.32757203149999925</v>
      </c>
      <c r="I6131">
        <f t="shared" si="576"/>
        <v>-0.27932862190812724</v>
      </c>
      <c r="J6131">
        <f>_xlfn.VAR.S($D$3:D6131)</f>
        <v>1.4413809847049197E-4</v>
      </c>
      <c r="K6131">
        <f>AVERAGE($D$4:D6131)</f>
        <v>-6.0508154487597801E-5</v>
      </c>
    </row>
    <row r="6132" spans="1:11" x14ac:dyDescent="0.35">
      <c r="A6132">
        <v>6130</v>
      </c>
      <c r="B6132" s="2">
        <v>38180</v>
      </c>
      <c r="C6132">
        <v>408.4</v>
      </c>
      <c r="D6132">
        <f t="shared" si="571"/>
        <v>1.2250399999999999E-3</v>
      </c>
      <c r="E6132">
        <f t="shared" si="572"/>
        <v>1.2257906E-3</v>
      </c>
      <c r="F6132">
        <f t="shared" si="573"/>
        <v>0.5</v>
      </c>
      <c r="G6132">
        <f t="shared" si="574"/>
        <v>-0.5</v>
      </c>
      <c r="H6132">
        <f t="shared" si="575"/>
        <v>-0.32634699149999924</v>
      </c>
      <c r="I6132">
        <f t="shared" si="576"/>
        <v>-0.27844522968197882</v>
      </c>
      <c r="J6132">
        <f>_xlfn.VAR.S($D$3:D6132)</f>
        <v>1.4411484772191351E-4</v>
      </c>
      <c r="K6132">
        <f>AVERAGE($D$4:D6132)</f>
        <v>-6.0298406053189639E-5</v>
      </c>
    </row>
    <row r="6133" spans="1:11" x14ac:dyDescent="0.35">
      <c r="A6133">
        <v>6131</v>
      </c>
      <c r="B6133" s="2">
        <v>38181</v>
      </c>
      <c r="C6133">
        <v>402.3</v>
      </c>
      <c r="D6133">
        <f t="shared" si="571"/>
        <v>-1.50490073E-2</v>
      </c>
      <c r="E6133">
        <f t="shared" si="572"/>
        <v>-1.49363369E-2</v>
      </c>
      <c r="F6133">
        <f t="shared" si="573"/>
        <v>-6.0999999999999659</v>
      </c>
      <c r="G6133">
        <f t="shared" si="574"/>
        <v>6.0999999999999659</v>
      </c>
      <c r="H6133">
        <f t="shared" si="575"/>
        <v>-0.34139599879999927</v>
      </c>
      <c r="I6133">
        <f t="shared" si="576"/>
        <v>-0.28922261484098943</v>
      </c>
      <c r="J6133">
        <f>_xlfn.VAR.S($D$3:D6133)</f>
        <v>1.4412801600587158E-4</v>
      </c>
      <c r="K6133">
        <f>AVERAGE($D$4:D6133)</f>
        <v>-6.2743546166394668E-5</v>
      </c>
    </row>
    <row r="6134" spans="1:11" x14ac:dyDescent="0.35">
      <c r="A6134">
        <v>6132</v>
      </c>
      <c r="B6134" s="2">
        <v>38182</v>
      </c>
      <c r="C6134">
        <v>405.6</v>
      </c>
      <c r="D6134">
        <f t="shared" si="571"/>
        <v>8.1693732999999994E-3</v>
      </c>
      <c r="E6134">
        <f t="shared" si="572"/>
        <v>8.2028337000000003E-3</v>
      </c>
      <c r="F6134">
        <f t="shared" si="573"/>
        <v>3.3000000000000114</v>
      </c>
      <c r="G6134">
        <f t="shared" si="574"/>
        <v>-3.3000000000000114</v>
      </c>
      <c r="H6134">
        <f t="shared" si="575"/>
        <v>-0.33322662549999926</v>
      </c>
      <c r="I6134">
        <f t="shared" si="576"/>
        <v>-0.28339222614840986</v>
      </c>
      <c r="J6134">
        <f>_xlfn.VAR.S($D$3:D6134)</f>
        <v>1.4411554047366612E-4</v>
      </c>
      <c r="K6134">
        <f>AVERAGE($D$4:D6134)</f>
        <v>-6.1400842391126948E-5</v>
      </c>
    </row>
    <row r="6135" spans="1:11" x14ac:dyDescent="0.35">
      <c r="A6135">
        <v>6133</v>
      </c>
      <c r="B6135" s="2">
        <v>38183</v>
      </c>
      <c r="C6135">
        <v>404.4</v>
      </c>
      <c r="D6135">
        <f t="shared" si="571"/>
        <v>-2.9629651000000002E-3</v>
      </c>
      <c r="E6135">
        <f t="shared" si="572"/>
        <v>-2.9585799000000001E-3</v>
      </c>
      <c r="F6135">
        <f t="shared" si="573"/>
        <v>-1.2000000000000455</v>
      </c>
      <c r="G6135">
        <f t="shared" si="574"/>
        <v>1.2000000000000455</v>
      </c>
      <c r="H6135">
        <f t="shared" si="575"/>
        <v>-0.33618959059999926</v>
      </c>
      <c r="I6135">
        <f t="shared" si="576"/>
        <v>-0.28551236749116615</v>
      </c>
      <c r="J6135">
        <f>_xlfn.VAR.S($D$3:D6135)</f>
        <v>1.4409341770246941E-4</v>
      </c>
      <c r="K6135">
        <f>AVERAGE($D$4:D6135)</f>
        <v>-6.1874026386170793E-5</v>
      </c>
    </row>
    <row r="6136" spans="1:11" x14ac:dyDescent="0.35">
      <c r="A6136">
        <v>6134</v>
      </c>
      <c r="B6136" s="2">
        <v>38184</v>
      </c>
      <c r="C6136">
        <v>406.8</v>
      </c>
      <c r="D6136">
        <f t="shared" si="571"/>
        <v>5.917177E-3</v>
      </c>
      <c r="E6136">
        <f t="shared" si="572"/>
        <v>5.9347180999999999E-3</v>
      </c>
      <c r="F6136">
        <f t="shared" si="573"/>
        <v>2.4000000000000341</v>
      </c>
      <c r="G6136">
        <f t="shared" si="574"/>
        <v>-2.4000000000000341</v>
      </c>
      <c r="H6136">
        <f t="shared" si="575"/>
        <v>-0.33027241359999926</v>
      </c>
      <c r="I6136">
        <f t="shared" si="576"/>
        <v>-0.28127208480565369</v>
      </c>
      <c r="J6136">
        <f>_xlfn.VAR.S($D$3:D6136)</f>
        <v>1.4407573719935318E-4</v>
      </c>
      <c r="K6136">
        <f>AVERAGE($D$4:D6136)</f>
        <v>-6.0899128126528505E-5</v>
      </c>
    </row>
    <row r="6137" spans="1:11" x14ac:dyDescent="0.35">
      <c r="A6137">
        <v>6135</v>
      </c>
      <c r="B6137" s="2">
        <v>38187</v>
      </c>
      <c r="C6137">
        <v>405.8</v>
      </c>
      <c r="D6137">
        <f t="shared" si="571"/>
        <v>-2.4612368000000002E-3</v>
      </c>
      <c r="E6137">
        <f t="shared" si="572"/>
        <v>-2.4582103999999999E-3</v>
      </c>
      <c r="F6137">
        <f t="shared" si="573"/>
        <v>-1</v>
      </c>
      <c r="G6137">
        <f t="shared" si="574"/>
        <v>1</v>
      </c>
      <c r="H6137">
        <f t="shared" si="575"/>
        <v>-0.33273365039999925</v>
      </c>
      <c r="I6137">
        <f t="shared" si="576"/>
        <v>-0.28303886925795052</v>
      </c>
      <c r="J6137">
        <f>_xlfn.VAR.S($D$3:D6137)</f>
        <v>1.4405319381224365E-4</v>
      </c>
      <c r="K6137">
        <f>AVERAGE($D$4:D6137)</f>
        <v>-6.1290444995109111E-5</v>
      </c>
    </row>
    <row r="6138" spans="1:11" x14ac:dyDescent="0.35">
      <c r="A6138">
        <v>6136</v>
      </c>
      <c r="B6138" s="2">
        <v>38188</v>
      </c>
      <c r="C6138">
        <v>402.1</v>
      </c>
      <c r="D6138">
        <f t="shared" si="571"/>
        <v>-9.1596135000000002E-3</v>
      </c>
      <c r="E6138">
        <f t="shared" si="572"/>
        <v>-9.1177919999999996E-3</v>
      </c>
      <c r="F6138">
        <f t="shared" si="573"/>
        <v>-3.6999999999999886</v>
      </c>
      <c r="G6138">
        <f t="shared" si="574"/>
        <v>3.6999999999999886</v>
      </c>
      <c r="H6138">
        <f t="shared" si="575"/>
        <v>-0.34189326389999924</v>
      </c>
      <c r="I6138">
        <f t="shared" si="576"/>
        <v>-0.28957597173144878</v>
      </c>
      <c r="J6138">
        <f>_xlfn.VAR.S($D$3:D6138)</f>
        <v>1.4404322497872795E-4</v>
      </c>
      <c r="K6138">
        <f>AVERAGE($D$4:D6138)</f>
        <v>-6.2773464237978697E-5</v>
      </c>
    </row>
    <row r="6139" spans="1:11" x14ac:dyDescent="0.35">
      <c r="A6139">
        <v>6137</v>
      </c>
      <c r="B6139" s="2">
        <v>38189</v>
      </c>
      <c r="C6139">
        <v>397.3</v>
      </c>
      <c r="D6139">
        <f t="shared" si="571"/>
        <v>-1.20091511E-2</v>
      </c>
      <c r="E6139">
        <f t="shared" si="572"/>
        <v>-1.1937329E-2</v>
      </c>
      <c r="F6139">
        <f t="shared" si="573"/>
        <v>-4.8000000000000114</v>
      </c>
      <c r="G6139">
        <f t="shared" si="574"/>
        <v>4.8000000000000114</v>
      </c>
      <c r="H6139">
        <f t="shared" si="575"/>
        <v>-0.35390241499999925</v>
      </c>
      <c r="I6139">
        <f t="shared" si="576"/>
        <v>-0.29805653710247348</v>
      </c>
      <c r="J6139">
        <f>_xlfn.VAR.S($D$3:D6139)</f>
        <v>1.4404303234928729E-4</v>
      </c>
      <c r="K6139">
        <f>AVERAGE($D$4:D6139)</f>
        <v>-6.472039670795295E-5</v>
      </c>
    </row>
    <row r="6140" spans="1:11" x14ac:dyDescent="0.35">
      <c r="A6140">
        <v>6138</v>
      </c>
      <c r="B6140" s="2">
        <v>38190</v>
      </c>
      <c r="C6140">
        <v>395.3</v>
      </c>
      <c r="D6140">
        <f t="shared" si="571"/>
        <v>-5.0466924999999999E-3</v>
      </c>
      <c r="E6140">
        <f t="shared" si="572"/>
        <v>-5.0339794000000002E-3</v>
      </c>
      <c r="F6140">
        <f t="shared" si="573"/>
        <v>-2</v>
      </c>
      <c r="G6140">
        <f t="shared" si="574"/>
        <v>2</v>
      </c>
      <c r="H6140">
        <f t="shared" si="575"/>
        <v>-0.35894910749999925</v>
      </c>
      <c r="I6140">
        <f t="shared" si="576"/>
        <v>-0.30159010600706715</v>
      </c>
      <c r="J6140">
        <f>_xlfn.VAR.S($D$3:D6140)</f>
        <v>1.4402361623195046E-4</v>
      </c>
      <c r="K6140">
        <f>AVERAGE($D$4:D6140)</f>
        <v>-6.5532189457389496E-5</v>
      </c>
    </row>
    <row r="6141" spans="1:11" x14ac:dyDescent="0.35">
      <c r="A6141">
        <v>6139</v>
      </c>
      <c r="B6141" s="2">
        <v>38191</v>
      </c>
      <c r="C6141">
        <v>390.5</v>
      </c>
      <c r="D6141">
        <f t="shared" si="571"/>
        <v>-1.2217001E-2</v>
      </c>
      <c r="E6141">
        <f t="shared" si="572"/>
        <v>-1.21426764E-2</v>
      </c>
      <c r="F6141">
        <f t="shared" si="573"/>
        <v>-4.8000000000000114</v>
      </c>
      <c r="G6141">
        <f t="shared" si="574"/>
        <v>4.8000000000000114</v>
      </c>
      <c r="H6141">
        <f t="shared" si="575"/>
        <v>-0.37116610849999926</v>
      </c>
      <c r="I6141">
        <f t="shared" si="576"/>
        <v>-0.31007067137809186</v>
      </c>
      <c r="J6141">
        <f>_xlfn.VAR.S($D$3:D6141)</f>
        <v>1.4402423238391398E-4</v>
      </c>
      <c r="K6141">
        <f>AVERAGE($D$4:D6141)</f>
        <v>-6.7511900896057242E-5</v>
      </c>
    </row>
    <row r="6142" spans="1:11" x14ac:dyDescent="0.35">
      <c r="A6142">
        <v>6140</v>
      </c>
      <c r="B6142" s="2">
        <v>38194</v>
      </c>
      <c r="C6142">
        <v>390.3</v>
      </c>
      <c r="D6142">
        <f t="shared" si="571"/>
        <v>-5.1229509999999999E-4</v>
      </c>
      <c r="E6142">
        <f t="shared" si="572"/>
        <v>-5.1216390000000003E-4</v>
      </c>
      <c r="F6142">
        <f t="shared" si="573"/>
        <v>-0.19999999999998863</v>
      </c>
      <c r="G6142">
        <f t="shared" si="574"/>
        <v>0.19999999999998863</v>
      </c>
      <c r="H6142">
        <f t="shared" si="575"/>
        <v>-0.37167840359999926</v>
      </c>
      <c r="I6142">
        <f t="shared" si="576"/>
        <v>-0.3104240282685512</v>
      </c>
      <c r="J6142">
        <f>_xlfn.VAR.S($D$3:D6142)</f>
        <v>1.4400080509754888E-4</v>
      </c>
      <c r="K6142">
        <f>AVERAGE($D$4:D6142)</f>
        <v>-6.7584352956507468E-5</v>
      </c>
    </row>
    <row r="6143" spans="1:11" x14ac:dyDescent="0.35">
      <c r="A6143">
        <v>6141</v>
      </c>
      <c r="B6143" s="2">
        <v>38195</v>
      </c>
      <c r="C6143">
        <v>387</v>
      </c>
      <c r="D6143">
        <f t="shared" si="571"/>
        <v>-8.4909812000000008E-3</v>
      </c>
      <c r="E6143">
        <f t="shared" si="572"/>
        <v>-8.4550345999999995E-3</v>
      </c>
      <c r="F6143">
        <f t="shared" si="573"/>
        <v>-3.3000000000000114</v>
      </c>
      <c r="G6143">
        <f t="shared" si="574"/>
        <v>3.3000000000000114</v>
      </c>
      <c r="H6143">
        <f t="shared" si="575"/>
        <v>-0.38016938479999929</v>
      </c>
      <c r="I6143">
        <f t="shared" si="576"/>
        <v>-0.31625441696113077</v>
      </c>
      <c r="J6143">
        <f>_xlfn.VAR.S($D$3:D6143)</f>
        <v>1.4398892562889122E-4</v>
      </c>
      <c r="K6143">
        <f>AVERAGE($D$4:D6143)</f>
        <v>-6.895624169381097E-5</v>
      </c>
    </row>
    <row r="6144" spans="1:11" x14ac:dyDescent="0.35">
      <c r="A6144">
        <v>6142</v>
      </c>
      <c r="B6144" s="2">
        <v>38196</v>
      </c>
      <c r="C6144">
        <v>389</v>
      </c>
      <c r="D6144">
        <f t="shared" si="571"/>
        <v>5.1546506000000004E-3</v>
      </c>
      <c r="E6144">
        <f t="shared" si="572"/>
        <v>5.1679587000000001E-3</v>
      </c>
      <c r="F6144">
        <f t="shared" si="573"/>
        <v>2</v>
      </c>
      <c r="G6144">
        <f t="shared" si="574"/>
        <v>-2</v>
      </c>
      <c r="H6144">
        <f t="shared" si="575"/>
        <v>-0.37501473419999931</v>
      </c>
      <c r="I6144">
        <f t="shared" si="576"/>
        <v>-0.3127208480565371</v>
      </c>
      <c r="J6144">
        <f>_xlfn.VAR.S($D$3:D6144)</f>
        <v>1.4396990903785682E-4</v>
      </c>
      <c r="K6144">
        <f>AVERAGE($D$4:D6144)</f>
        <v>-6.810562992997873E-5</v>
      </c>
    </row>
    <row r="6145" spans="1:11" x14ac:dyDescent="0.35">
      <c r="A6145">
        <v>6143</v>
      </c>
      <c r="B6145" s="2">
        <v>38197</v>
      </c>
      <c r="C6145">
        <v>387</v>
      </c>
      <c r="D6145">
        <f t="shared" si="571"/>
        <v>-5.1546506000000004E-3</v>
      </c>
      <c r="E6145">
        <f t="shared" si="572"/>
        <v>-5.1413882000000003E-3</v>
      </c>
      <c r="F6145">
        <f t="shared" si="573"/>
        <v>-2</v>
      </c>
      <c r="G6145">
        <f t="shared" si="574"/>
        <v>2</v>
      </c>
      <c r="H6145">
        <f t="shared" si="575"/>
        <v>-0.38016938479999929</v>
      </c>
      <c r="I6145">
        <f t="shared" si="576"/>
        <v>-0.31625441696113077</v>
      </c>
      <c r="J6145">
        <f>_xlfn.VAR.S($D$3:D6145)</f>
        <v>1.4395069226138155E-4</v>
      </c>
      <c r="K6145">
        <f>AVERAGE($D$4:D6145)</f>
        <v>-6.8933787691305654E-5</v>
      </c>
    </row>
    <row r="6146" spans="1:11" x14ac:dyDescent="0.35">
      <c r="A6146">
        <v>6144</v>
      </c>
      <c r="B6146" s="2">
        <v>38198</v>
      </c>
      <c r="C6146">
        <v>391</v>
      </c>
      <c r="D6146">
        <f t="shared" si="571"/>
        <v>1.0282866999999999E-2</v>
      </c>
      <c r="E6146">
        <f t="shared" si="572"/>
        <v>1.0335917300000001E-2</v>
      </c>
      <c r="F6146">
        <f t="shared" si="573"/>
        <v>4</v>
      </c>
      <c r="G6146">
        <f t="shared" si="574"/>
        <v>-4</v>
      </c>
      <c r="H6146">
        <f t="shared" si="575"/>
        <v>-0.36988651779999931</v>
      </c>
      <c r="I6146">
        <f t="shared" si="576"/>
        <v>-0.30918727915194344</v>
      </c>
      <c r="J6146">
        <f>_xlfn.VAR.S($D$3:D6146)</f>
        <v>1.4394467660407327E-4</v>
      </c>
      <c r="K6146">
        <f>AVERAGE($D$4:D6146)</f>
        <v>-6.724865000813925E-5</v>
      </c>
    </row>
    <row r="6147" spans="1:11" x14ac:dyDescent="0.35">
      <c r="A6147">
        <v>6145</v>
      </c>
      <c r="B6147" s="2">
        <v>38201</v>
      </c>
      <c r="C6147">
        <v>391.7</v>
      </c>
      <c r="D6147">
        <f t="shared" si="571"/>
        <v>1.7886807E-3</v>
      </c>
      <c r="E6147">
        <f t="shared" si="572"/>
        <v>1.7902813E-3</v>
      </c>
      <c r="F6147">
        <f t="shared" si="573"/>
        <v>0.69999999999998863</v>
      </c>
      <c r="G6147">
        <f t="shared" si="574"/>
        <v>-0.69999999999998863</v>
      </c>
      <c r="H6147">
        <f t="shared" si="575"/>
        <v>-0.36809783709999933</v>
      </c>
      <c r="I6147">
        <f t="shared" si="576"/>
        <v>-0.30795053003533568</v>
      </c>
      <c r="J6147">
        <f>_xlfn.VAR.S($D$3:D6147)</f>
        <v>1.4392180439339901E-4</v>
      </c>
      <c r="K6147">
        <f>AVERAGE($D$4:D6147)</f>
        <v>-6.694657817382802E-5</v>
      </c>
    </row>
    <row r="6148" spans="1:11" x14ac:dyDescent="0.35">
      <c r="A6148">
        <v>6146</v>
      </c>
      <c r="B6148" s="2">
        <v>38202</v>
      </c>
      <c r="C6148">
        <v>394</v>
      </c>
      <c r="D6148">
        <f t="shared" ref="D6148:D6211" si="577">ROUND(LN(C6148/C6147),10)</f>
        <v>5.8546685999999997E-3</v>
      </c>
      <c r="E6148">
        <f t="shared" ref="E6148:E6211" si="578">ROUND(C6148/C6147-1,10)</f>
        <v>5.8718407000000004E-3</v>
      </c>
      <c r="F6148">
        <f t="shared" ref="F6148:F6211" si="579">C6148-C6147</f>
        <v>2.3000000000000114</v>
      </c>
      <c r="G6148">
        <f t="shared" ref="G6148:G6211" si="580">-F6148</f>
        <v>-2.3000000000000114</v>
      </c>
      <c r="H6148">
        <f t="shared" ref="H6148:H6211" si="581">H6147+D6148</f>
        <v>-0.36224316849999932</v>
      </c>
      <c r="I6148">
        <f t="shared" ref="I6148:I6211" si="582">C6148/$C$2-1</f>
        <v>-0.30388692579505305</v>
      </c>
      <c r="J6148">
        <f>_xlfn.VAR.S($D$3:D6148)</f>
        <v>1.4390407528830934E-4</v>
      </c>
      <c r="K6148">
        <f>AVERAGE($D$4:D6148)</f>
        <v>-6.5982930463791606E-5</v>
      </c>
    </row>
    <row r="6149" spans="1:11" x14ac:dyDescent="0.35">
      <c r="A6149">
        <v>6147</v>
      </c>
      <c r="B6149" s="2">
        <v>38203</v>
      </c>
      <c r="C6149">
        <v>392.2</v>
      </c>
      <c r="D6149">
        <f t="shared" si="577"/>
        <v>-4.5789955000000004E-3</v>
      </c>
      <c r="E6149">
        <f t="shared" si="578"/>
        <v>-4.5685279000000001E-3</v>
      </c>
      <c r="F6149">
        <f t="shared" si="579"/>
        <v>-1.8000000000000114</v>
      </c>
      <c r="G6149">
        <f t="shared" si="580"/>
        <v>1.8000000000000114</v>
      </c>
      <c r="H6149">
        <f t="shared" si="581"/>
        <v>-0.36682216399999934</v>
      </c>
      <c r="I6149">
        <f t="shared" si="582"/>
        <v>-0.30706713780918726</v>
      </c>
      <c r="J6149">
        <f>_xlfn.VAR.S($D$3:D6149)</f>
        <v>1.4388398474254982E-4</v>
      </c>
      <c r="K6149">
        <f>AVERAGE($D$4:D6149)</f>
        <v>-6.6717231239830688E-5</v>
      </c>
    </row>
    <row r="6150" spans="1:11" x14ac:dyDescent="0.35">
      <c r="A6150">
        <v>6148</v>
      </c>
      <c r="B6150" s="2">
        <v>38204</v>
      </c>
      <c r="C6150">
        <v>392.3</v>
      </c>
      <c r="D6150">
        <f t="shared" si="577"/>
        <v>2.5493949999999999E-4</v>
      </c>
      <c r="E6150">
        <f t="shared" si="578"/>
        <v>2.5497200000000001E-4</v>
      </c>
      <c r="F6150">
        <f t="shared" si="579"/>
        <v>0.10000000000002274</v>
      </c>
      <c r="G6150">
        <f t="shared" si="580"/>
        <v>-0.10000000000002274</v>
      </c>
      <c r="H6150">
        <f t="shared" si="581"/>
        <v>-0.36656722449999934</v>
      </c>
      <c r="I6150">
        <f t="shared" si="582"/>
        <v>-0.30689045936395754</v>
      </c>
      <c r="J6150">
        <f>_xlfn.VAR.S($D$3:D6150)</f>
        <v>1.4386059365444748E-4</v>
      </c>
      <c r="K6150">
        <f>AVERAGE($D$4:D6150)</f>
        <v>-6.6664903806734895E-5</v>
      </c>
    </row>
    <row r="6151" spans="1:11" x14ac:dyDescent="0.35">
      <c r="A6151">
        <v>6149</v>
      </c>
      <c r="B6151" s="2">
        <v>38205</v>
      </c>
      <c r="C6151">
        <v>399.8</v>
      </c>
      <c r="D6151">
        <f t="shared" si="577"/>
        <v>1.89375689E-2</v>
      </c>
      <c r="E6151">
        <f t="shared" si="578"/>
        <v>1.9118021900000001E-2</v>
      </c>
      <c r="F6151">
        <f t="shared" si="579"/>
        <v>7.5</v>
      </c>
      <c r="G6151">
        <f t="shared" si="580"/>
        <v>-7.5</v>
      </c>
      <c r="H6151">
        <f t="shared" si="581"/>
        <v>-0.34762965559999937</v>
      </c>
      <c r="I6151">
        <f t="shared" si="582"/>
        <v>-0.2936395759717314</v>
      </c>
      <c r="J6151">
        <f>_xlfn.VAR.S($D$3:D6151)</f>
        <v>1.4389588546415337E-4</v>
      </c>
      <c r="K6151">
        <f>AVERAGE($D$4:D6151)</f>
        <v>-6.357377924528292E-5</v>
      </c>
    </row>
    <row r="6152" spans="1:11" x14ac:dyDescent="0.35">
      <c r="A6152">
        <v>6150</v>
      </c>
      <c r="B6152" s="2">
        <v>38208</v>
      </c>
      <c r="C6152">
        <v>400.7</v>
      </c>
      <c r="D6152">
        <f t="shared" si="577"/>
        <v>2.2485956000000001E-3</v>
      </c>
      <c r="E6152">
        <f t="shared" si="578"/>
        <v>2.2511255999999999E-3</v>
      </c>
      <c r="F6152">
        <f t="shared" si="579"/>
        <v>0.89999999999997726</v>
      </c>
      <c r="G6152">
        <f t="shared" si="580"/>
        <v>-0.89999999999997726</v>
      </c>
      <c r="H6152">
        <f t="shared" si="581"/>
        <v>-0.34538105999999935</v>
      </c>
      <c r="I6152">
        <f t="shared" si="582"/>
        <v>-0.2920494699646643</v>
      </c>
      <c r="J6152">
        <f>_xlfn.VAR.S($D$3:D6152)</f>
        <v>1.4387334795798511E-4</v>
      </c>
      <c r="K6152">
        <f>AVERAGE($D$4:D6152)</f>
        <v>-6.3197755602536904E-5</v>
      </c>
    </row>
    <row r="6153" spans="1:11" x14ac:dyDescent="0.35">
      <c r="A6153">
        <v>6151</v>
      </c>
      <c r="B6153" s="2">
        <v>38209</v>
      </c>
      <c r="C6153">
        <v>400</v>
      </c>
      <c r="D6153">
        <f t="shared" si="577"/>
        <v>-1.7484705E-3</v>
      </c>
      <c r="E6153">
        <f t="shared" si="578"/>
        <v>-1.7469428999999999E-3</v>
      </c>
      <c r="F6153">
        <f t="shared" si="579"/>
        <v>-0.69999999999998863</v>
      </c>
      <c r="G6153">
        <f t="shared" si="580"/>
        <v>0.69999999999998863</v>
      </c>
      <c r="H6153">
        <f t="shared" si="581"/>
        <v>-0.34712953049999934</v>
      </c>
      <c r="I6153">
        <f t="shared" si="582"/>
        <v>-0.29328621908127206</v>
      </c>
      <c r="J6153">
        <f>_xlfn.VAR.S($D$3:D6153)</f>
        <v>1.438504195194301E-4</v>
      </c>
      <c r="K6153">
        <f>AVERAGE($D$4:D6153)</f>
        <v>-6.3471783691056808E-5</v>
      </c>
    </row>
    <row r="6154" spans="1:11" x14ac:dyDescent="0.35">
      <c r="A6154">
        <v>6152</v>
      </c>
      <c r="B6154" s="2">
        <v>38210</v>
      </c>
      <c r="C6154">
        <v>395.5</v>
      </c>
      <c r="D6154">
        <f t="shared" si="577"/>
        <v>-1.1313759899999999E-2</v>
      </c>
      <c r="E6154">
        <f t="shared" si="578"/>
        <v>-1.125E-2</v>
      </c>
      <c r="F6154">
        <f t="shared" si="579"/>
        <v>-4.5</v>
      </c>
      <c r="G6154">
        <f t="shared" si="580"/>
        <v>4.5</v>
      </c>
      <c r="H6154">
        <f t="shared" si="581"/>
        <v>-0.35844329039999934</v>
      </c>
      <c r="I6154">
        <f t="shared" si="582"/>
        <v>-0.3012367491166078</v>
      </c>
      <c r="J6154">
        <f>_xlfn.VAR.S($D$3:D6154)</f>
        <v>1.4384763238772683E-4</v>
      </c>
      <c r="K6154">
        <f>AVERAGE($D$4:D6154)</f>
        <v>-6.5300801430661582E-5</v>
      </c>
    </row>
    <row r="6155" spans="1:11" x14ac:dyDescent="0.35">
      <c r="A6155">
        <v>6153</v>
      </c>
      <c r="B6155" s="2">
        <v>38211</v>
      </c>
      <c r="C6155">
        <v>394.3</v>
      </c>
      <c r="D6155">
        <f t="shared" si="577"/>
        <v>-3.0387462999999998E-3</v>
      </c>
      <c r="E6155">
        <f t="shared" si="578"/>
        <v>-3.034134E-3</v>
      </c>
      <c r="F6155">
        <f t="shared" si="579"/>
        <v>-1.1999999999999886</v>
      </c>
      <c r="G6155">
        <f t="shared" si="580"/>
        <v>1.1999999999999886</v>
      </c>
      <c r="H6155">
        <f t="shared" si="581"/>
        <v>-0.36148203669999934</v>
      </c>
      <c r="I6155">
        <f t="shared" si="582"/>
        <v>-0.30335689045936398</v>
      </c>
      <c r="J6155">
        <f>_xlfn.VAR.S($D$3:D6155)</f>
        <v>1.4382569386294766E-4</v>
      </c>
      <c r="K6155">
        <f>AVERAGE($D$4:D6155)</f>
        <v>-6.5784131323146848E-5</v>
      </c>
    </row>
    <row r="6156" spans="1:11" x14ac:dyDescent="0.35">
      <c r="A6156">
        <v>6154</v>
      </c>
      <c r="B6156" s="2">
        <v>38212</v>
      </c>
      <c r="C6156">
        <v>398.9</v>
      </c>
      <c r="D6156">
        <f t="shared" si="577"/>
        <v>1.1598717999999999E-2</v>
      </c>
      <c r="E6156">
        <f t="shared" si="578"/>
        <v>1.1666243999999999E-2</v>
      </c>
      <c r="F6156">
        <f t="shared" si="579"/>
        <v>4.5999999999999659</v>
      </c>
      <c r="G6156">
        <f t="shared" si="580"/>
        <v>-4.5999999999999659</v>
      </c>
      <c r="H6156">
        <f t="shared" si="581"/>
        <v>-0.34988331869999933</v>
      </c>
      <c r="I6156">
        <f t="shared" si="582"/>
        <v>-0.29522968197879862</v>
      </c>
      <c r="J6156">
        <f>_xlfn.VAR.S($D$3:D6156)</f>
        <v>1.4382440160847588E-4</v>
      </c>
      <c r="K6156">
        <f>AVERAGE($D$4:D6156)</f>
        <v>-6.3888389062245957E-5</v>
      </c>
    </row>
    <row r="6157" spans="1:11" x14ac:dyDescent="0.35">
      <c r="A6157">
        <v>6155</v>
      </c>
      <c r="B6157" s="2">
        <v>38215</v>
      </c>
      <c r="C6157">
        <v>402.9</v>
      </c>
      <c r="D6157">
        <f t="shared" si="577"/>
        <v>9.9776333000000002E-3</v>
      </c>
      <c r="E6157">
        <f t="shared" si="578"/>
        <v>1.0027575800000001E-2</v>
      </c>
      <c r="F6157">
        <f t="shared" si="579"/>
        <v>4</v>
      </c>
      <c r="G6157">
        <f t="shared" si="580"/>
        <v>-4</v>
      </c>
      <c r="H6157">
        <f t="shared" si="581"/>
        <v>-0.33990568539999932</v>
      </c>
      <c r="I6157">
        <f t="shared" si="582"/>
        <v>-0.2881625441696114</v>
      </c>
      <c r="J6157">
        <f>_xlfn.VAR.S($D$3:D6157)</f>
        <v>1.4381738993914778E-4</v>
      </c>
      <c r="K6157">
        <f>AVERAGE($D$4:D6157)</f>
        <v>-6.2256682580435392E-5</v>
      </c>
    </row>
    <row r="6158" spans="1:11" x14ac:dyDescent="0.35">
      <c r="A6158">
        <v>6156</v>
      </c>
      <c r="B6158" s="2">
        <v>38216</v>
      </c>
      <c r="C6158">
        <v>404.4</v>
      </c>
      <c r="D6158">
        <f t="shared" si="577"/>
        <v>3.7160949E-3</v>
      </c>
      <c r="E6158">
        <f t="shared" si="578"/>
        <v>3.7230081999999999E-3</v>
      </c>
      <c r="F6158">
        <f t="shared" si="579"/>
        <v>1.5</v>
      </c>
      <c r="G6158">
        <f t="shared" si="580"/>
        <v>-1.5</v>
      </c>
      <c r="H6158">
        <f t="shared" si="581"/>
        <v>-0.3361895904999993</v>
      </c>
      <c r="I6158">
        <f t="shared" si="582"/>
        <v>-0.28551236749116615</v>
      </c>
      <c r="J6158">
        <f>_xlfn.VAR.S($D$3:D6158)</f>
        <v>1.437963343986621E-4</v>
      </c>
      <c r="K6158">
        <f>AVERAGE($D$4:D6158)</f>
        <v>-6.1642815548334584E-5</v>
      </c>
    </row>
    <row r="6159" spans="1:11" x14ac:dyDescent="0.35">
      <c r="A6159">
        <v>6157</v>
      </c>
      <c r="B6159" s="2">
        <v>38217</v>
      </c>
      <c r="C6159">
        <v>404.3</v>
      </c>
      <c r="D6159">
        <f t="shared" si="577"/>
        <v>-2.473105E-4</v>
      </c>
      <c r="E6159">
        <f t="shared" si="578"/>
        <v>-2.4727990000000002E-4</v>
      </c>
      <c r="F6159">
        <f t="shared" si="579"/>
        <v>-9.9999999999965894E-2</v>
      </c>
      <c r="G6159">
        <f t="shared" si="580"/>
        <v>9.9999999999965894E-2</v>
      </c>
      <c r="H6159">
        <f t="shared" si="581"/>
        <v>-0.33643690099999929</v>
      </c>
      <c r="I6159">
        <f t="shared" si="582"/>
        <v>-0.28568904593639577</v>
      </c>
      <c r="J6159">
        <f>_xlfn.VAR.S($D$3:D6159)</f>
        <v>1.4377298170087133E-4</v>
      </c>
      <c r="K6159">
        <f>AVERAGE($D$4:D6159)</f>
        <v>-6.1672975990903074E-5</v>
      </c>
    </row>
    <row r="6160" spans="1:11" x14ac:dyDescent="0.35">
      <c r="A6160">
        <v>6158</v>
      </c>
      <c r="B6160" s="2">
        <v>38218</v>
      </c>
      <c r="C6160">
        <v>407.1</v>
      </c>
      <c r="D6160">
        <f t="shared" si="577"/>
        <v>6.9016789000000004E-3</v>
      </c>
      <c r="E6160">
        <f t="shared" si="578"/>
        <v>6.9255502999999996E-3</v>
      </c>
      <c r="F6160">
        <f t="shared" si="579"/>
        <v>2.8000000000000114</v>
      </c>
      <c r="G6160">
        <f t="shared" si="580"/>
        <v>-2.8000000000000114</v>
      </c>
      <c r="H6160">
        <f t="shared" si="581"/>
        <v>-0.3295352220999993</v>
      </c>
      <c r="I6160">
        <f t="shared" si="582"/>
        <v>-0.28074204946996462</v>
      </c>
      <c r="J6160">
        <f>_xlfn.VAR.S($D$3:D6160)</f>
        <v>1.4375748869687984E-4</v>
      </c>
      <c r="K6160">
        <f>AVERAGE($D$4:D6160)</f>
        <v>-6.0542010930647938E-5</v>
      </c>
    </row>
    <row r="6161" spans="1:11" x14ac:dyDescent="0.35">
      <c r="A6161">
        <v>6159</v>
      </c>
      <c r="B6161" s="2">
        <v>38219</v>
      </c>
      <c r="C6161">
        <v>413.2</v>
      </c>
      <c r="D6161">
        <f t="shared" si="577"/>
        <v>1.48728817E-2</v>
      </c>
      <c r="E6161">
        <f t="shared" si="578"/>
        <v>1.4984033399999999E-2</v>
      </c>
      <c r="F6161">
        <f t="shared" si="579"/>
        <v>6.0999999999999659</v>
      </c>
      <c r="G6161">
        <f t="shared" si="580"/>
        <v>-6.0999999999999659</v>
      </c>
      <c r="H6161">
        <f t="shared" si="581"/>
        <v>-0.3146623403999993</v>
      </c>
      <c r="I6161">
        <f t="shared" si="582"/>
        <v>-0.26996466431095412</v>
      </c>
      <c r="J6161">
        <f>_xlfn.VAR.S($D$3:D6161)</f>
        <v>1.4377031812303989E-4</v>
      </c>
      <c r="K6161">
        <f>AVERAGE($D$4:D6161)</f>
        <v>-5.8116966482624126E-5</v>
      </c>
    </row>
    <row r="6162" spans="1:11" x14ac:dyDescent="0.35">
      <c r="A6162">
        <v>6160</v>
      </c>
      <c r="B6162" s="2">
        <v>38222</v>
      </c>
      <c r="C6162">
        <v>410.5</v>
      </c>
      <c r="D6162">
        <f t="shared" si="577"/>
        <v>-6.5558083999999999E-3</v>
      </c>
      <c r="E6162">
        <f t="shared" si="578"/>
        <v>-6.5343659000000002E-3</v>
      </c>
      <c r="F6162">
        <f t="shared" si="579"/>
        <v>-2.6999999999999886</v>
      </c>
      <c r="G6162">
        <f t="shared" si="580"/>
        <v>2.6999999999999886</v>
      </c>
      <c r="H6162">
        <f t="shared" si="581"/>
        <v>-0.32121814879999927</v>
      </c>
      <c r="I6162">
        <f t="shared" si="582"/>
        <v>-0.27473498233215543</v>
      </c>
      <c r="J6162">
        <f>_xlfn.VAR.S($D$3:D6162)</f>
        <v>1.4375384372405638E-4</v>
      </c>
      <c r="K6162">
        <f>AVERAGE($D$4:D6162)</f>
        <v>-5.9171957785354655E-5</v>
      </c>
    </row>
    <row r="6163" spans="1:11" x14ac:dyDescent="0.35">
      <c r="A6163">
        <v>6161</v>
      </c>
      <c r="B6163" s="2">
        <v>38223</v>
      </c>
      <c r="C6163">
        <v>403</v>
      </c>
      <c r="D6163">
        <f t="shared" si="577"/>
        <v>-1.84393669E-2</v>
      </c>
      <c r="E6163">
        <f t="shared" si="578"/>
        <v>-1.82704019E-2</v>
      </c>
      <c r="F6163">
        <f t="shared" si="579"/>
        <v>-7.5</v>
      </c>
      <c r="G6163">
        <f t="shared" si="580"/>
        <v>7.5</v>
      </c>
      <c r="H6163">
        <f t="shared" si="581"/>
        <v>-0.33965751569999925</v>
      </c>
      <c r="I6163">
        <f t="shared" si="582"/>
        <v>-0.28798586572438167</v>
      </c>
      <c r="J6163">
        <f>_xlfn.VAR.S($D$3:D6163)</f>
        <v>1.437853828766727E-4</v>
      </c>
      <c r="K6163">
        <f>AVERAGE($D$4:D6163)</f>
        <v>-6.2155755665584296E-5</v>
      </c>
    </row>
    <row r="6164" spans="1:11" x14ac:dyDescent="0.35">
      <c r="A6164">
        <v>6162</v>
      </c>
      <c r="B6164" s="2">
        <v>38224</v>
      </c>
      <c r="C6164">
        <v>407.9</v>
      </c>
      <c r="D6164">
        <f t="shared" si="577"/>
        <v>1.2085484400000001E-2</v>
      </c>
      <c r="E6164">
        <f t="shared" si="578"/>
        <v>1.21588089E-2</v>
      </c>
      <c r="F6164">
        <f t="shared" si="579"/>
        <v>4.8999999999999773</v>
      </c>
      <c r="G6164">
        <f t="shared" si="580"/>
        <v>-4.8999999999999773</v>
      </c>
      <c r="H6164">
        <f t="shared" si="581"/>
        <v>-0.32757203129999923</v>
      </c>
      <c r="I6164">
        <f t="shared" si="582"/>
        <v>-0.27932862190812724</v>
      </c>
      <c r="J6164">
        <f>_xlfn.VAR.S($D$3:D6164)</f>
        <v>1.4378596479867656E-4</v>
      </c>
      <c r="K6164">
        <f>AVERAGE($D$4:D6164)</f>
        <v>-6.0184056240869877E-5</v>
      </c>
    </row>
    <row r="6165" spans="1:11" x14ac:dyDescent="0.35">
      <c r="A6165">
        <v>6163</v>
      </c>
      <c r="B6165" s="2">
        <v>38225</v>
      </c>
      <c r="C6165">
        <v>407.4</v>
      </c>
      <c r="D6165">
        <f t="shared" si="577"/>
        <v>-1.2265424999999999E-3</v>
      </c>
      <c r="E6165">
        <f t="shared" si="578"/>
        <v>-1.2257906E-3</v>
      </c>
      <c r="F6165">
        <f t="shared" si="579"/>
        <v>-0.5</v>
      </c>
      <c r="G6165">
        <f t="shared" si="580"/>
        <v>0.5</v>
      </c>
      <c r="H6165">
        <f t="shared" si="581"/>
        <v>-0.32879857379999922</v>
      </c>
      <c r="I6165">
        <f t="shared" si="582"/>
        <v>-0.28021201413427566</v>
      </c>
      <c r="J6165">
        <f>_xlfn.VAR.S($D$3:D6165)</f>
        <v>1.4376285389933354E-4</v>
      </c>
      <c r="K6165">
        <f>AVERAGE($D$4:D6165)</f>
        <v>-6.0373338688737306E-5</v>
      </c>
    </row>
    <row r="6166" spans="1:11" x14ac:dyDescent="0.35">
      <c r="A6166">
        <v>6164</v>
      </c>
      <c r="B6166" s="2">
        <v>38226</v>
      </c>
      <c r="C6166">
        <v>403.3</v>
      </c>
      <c r="D6166">
        <f t="shared" si="577"/>
        <v>-1.01148019E-2</v>
      </c>
      <c r="E6166">
        <f t="shared" si="578"/>
        <v>-1.00638193E-2</v>
      </c>
      <c r="F6166">
        <f t="shared" si="579"/>
        <v>-4.0999999999999659</v>
      </c>
      <c r="G6166">
        <f t="shared" si="580"/>
        <v>4.0999999999999659</v>
      </c>
      <c r="H6166">
        <f t="shared" si="581"/>
        <v>-0.33891337569999924</v>
      </c>
      <c r="I6166">
        <f t="shared" si="582"/>
        <v>-0.2874558303886926</v>
      </c>
      <c r="J6166">
        <f>_xlfn.VAR.S($D$3:D6166)</f>
        <v>1.4375595036679475E-4</v>
      </c>
      <c r="K6166">
        <f>AVERAGE($D$4:D6166)</f>
        <v>-6.2004756595813613E-5</v>
      </c>
    </row>
    <row r="6167" spans="1:11" x14ac:dyDescent="0.35">
      <c r="A6167">
        <v>6165</v>
      </c>
      <c r="B6167" s="2">
        <v>38229</v>
      </c>
      <c r="C6167">
        <v>408.4</v>
      </c>
      <c r="D6167">
        <f t="shared" si="577"/>
        <v>1.25663844E-2</v>
      </c>
      <c r="E6167">
        <f t="shared" si="578"/>
        <v>1.2645673200000001E-2</v>
      </c>
      <c r="F6167">
        <f t="shared" si="579"/>
        <v>5.0999999999999659</v>
      </c>
      <c r="G6167">
        <f t="shared" si="580"/>
        <v>-5.0999999999999659</v>
      </c>
      <c r="H6167">
        <f t="shared" si="581"/>
        <v>-0.32634699129999922</v>
      </c>
      <c r="I6167">
        <f t="shared" si="582"/>
        <v>-0.27844522968197882</v>
      </c>
      <c r="J6167">
        <f>_xlfn.VAR.S($D$3:D6167)</f>
        <v>1.4375846774478311E-4</v>
      </c>
      <c r="K6167">
        <f>AVERAGE($D$4:D6167)</f>
        <v>-5.995602376703428E-5</v>
      </c>
    </row>
    <row r="6168" spans="1:11" x14ac:dyDescent="0.35">
      <c r="A6168">
        <v>6166</v>
      </c>
      <c r="B6168" s="2">
        <v>38230</v>
      </c>
      <c r="C6168">
        <v>410.9</v>
      </c>
      <c r="D6168">
        <f t="shared" si="577"/>
        <v>6.1027896000000002E-3</v>
      </c>
      <c r="E6168">
        <f t="shared" si="578"/>
        <v>6.1214496000000004E-3</v>
      </c>
      <c r="F6168">
        <f t="shared" si="579"/>
        <v>2.5</v>
      </c>
      <c r="G6168">
        <f t="shared" si="580"/>
        <v>-2.5</v>
      </c>
      <c r="H6168">
        <f t="shared" si="581"/>
        <v>-0.32024420169999923</v>
      </c>
      <c r="I6168">
        <f t="shared" si="582"/>
        <v>-0.27402826855123674</v>
      </c>
      <c r="J6168">
        <f>_xlfn.VAR.S($D$3:D6168)</f>
        <v>1.4374129472573421E-4</v>
      </c>
      <c r="K6168">
        <f>AVERAGE($D$4:D6168)</f>
        <v>-5.895638944038918E-5</v>
      </c>
    </row>
    <row r="6169" spans="1:11" x14ac:dyDescent="0.35">
      <c r="A6169">
        <v>6167</v>
      </c>
      <c r="B6169" s="2">
        <v>38231</v>
      </c>
      <c r="C6169">
        <v>409.3</v>
      </c>
      <c r="D6169">
        <f t="shared" si="577"/>
        <v>-3.9014924E-3</v>
      </c>
      <c r="E6169">
        <f t="shared" si="578"/>
        <v>-3.8938915000000002E-3</v>
      </c>
      <c r="F6169">
        <f t="shared" si="579"/>
        <v>-1.5999999999999659</v>
      </c>
      <c r="G6169">
        <f t="shared" si="580"/>
        <v>1.5999999999999659</v>
      </c>
      <c r="H6169">
        <f t="shared" si="581"/>
        <v>-0.32414569409999922</v>
      </c>
      <c r="I6169">
        <f t="shared" si="582"/>
        <v>-0.27685512367491161</v>
      </c>
      <c r="J6169">
        <f>_xlfn.VAR.S($D$3:D6169)</f>
        <v>1.4372038576989E-4</v>
      </c>
      <c r="K6169">
        <f>AVERAGE($D$4:D6169)</f>
        <v>-5.9579570759000853E-5</v>
      </c>
    </row>
    <row r="6170" spans="1:11" x14ac:dyDescent="0.35">
      <c r="A6170">
        <v>6168</v>
      </c>
      <c r="B6170" s="2">
        <v>38232</v>
      </c>
      <c r="C6170">
        <v>406.5</v>
      </c>
      <c r="D6170">
        <f t="shared" si="577"/>
        <v>-6.8644544999999996E-3</v>
      </c>
      <c r="E6170">
        <f t="shared" si="578"/>
        <v>-6.8409480000000003E-3</v>
      </c>
      <c r="F6170">
        <f t="shared" si="579"/>
        <v>-2.8000000000000114</v>
      </c>
      <c r="G6170">
        <f t="shared" si="580"/>
        <v>2.8000000000000114</v>
      </c>
      <c r="H6170">
        <f t="shared" si="581"/>
        <v>-0.33101014859999922</v>
      </c>
      <c r="I6170">
        <f t="shared" si="582"/>
        <v>-0.28180212014134276</v>
      </c>
      <c r="J6170">
        <f>_xlfn.VAR.S($D$3:D6170)</f>
        <v>1.4370460402509473E-4</v>
      </c>
      <c r="K6170">
        <f>AVERAGE($D$4:D6170)</f>
        <v>-6.0683004345710926E-5</v>
      </c>
    </row>
    <row r="6171" spans="1:11" x14ac:dyDescent="0.35">
      <c r="A6171">
        <v>6169</v>
      </c>
      <c r="B6171" s="2">
        <v>38233</v>
      </c>
      <c r="C6171">
        <v>401</v>
      </c>
      <c r="D6171">
        <f t="shared" si="577"/>
        <v>-1.3622501699999999E-2</v>
      </c>
      <c r="E6171">
        <f t="shared" si="578"/>
        <v>-1.3530135299999999E-2</v>
      </c>
      <c r="F6171">
        <f t="shared" si="579"/>
        <v>-5.5</v>
      </c>
      <c r="G6171">
        <f t="shared" si="580"/>
        <v>5.5</v>
      </c>
      <c r="H6171">
        <f t="shared" si="581"/>
        <v>-0.34463265029999923</v>
      </c>
      <c r="I6171">
        <f t="shared" si="582"/>
        <v>-0.29151943462897523</v>
      </c>
      <c r="J6171">
        <f>_xlfn.VAR.S($D$3:D6171)</f>
        <v>1.4371115053303271E-4</v>
      </c>
      <c r="K6171">
        <f>AVERAGE($D$4:D6171)</f>
        <v>-6.2881742785343592E-5</v>
      </c>
    </row>
    <row r="6172" spans="1:11" x14ac:dyDescent="0.35">
      <c r="A6172">
        <v>6170</v>
      </c>
      <c r="B6172" s="2">
        <v>38237</v>
      </c>
      <c r="C6172">
        <v>397.9</v>
      </c>
      <c r="D6172">
        <f t="shared" si="577"/>
        <v>-7.7607099000000001E-3</v>
      </c>
      <c r="E6172">
        <f t="shared" si="578"/>
        <v>-7.7306733000000001E-3</v>
      </c>
      <c r="F6172">
        <f t="shared" si="579"/>
        <v>-3.1000000000000227</v>
      </c>
      <c r="G6172">
        <f t="shared" si="580"/>
        <v>3.1000000000000227</v>
      </c>
      <c r="H6172">
        <f t="shared" si="581"/>
        <v>-0.35239336019999923</v>
      </c>
      <c r="I6172">
        <f t="shared" si="582"/>
        <v>-0.29699646643109545</v>
      </c>
      <c r="J6172">
        <f>_xlfn.VAR.S($D$3:D6172)</f>
        <v>1.4369747633287769E-4</v>
      </c>
      <c r="K6172">
        <f>AVERAGE($D$4:D6172)</f>
        <v>-6.4129567093532068E-5</v>
      </c>
    </row>
    <row r="6173" spans="1:11" x14ac:dyDescent="0.35">
      <c r="A6173">
        <v>6171</v>
      </c>
      <c r="B6173" s="2">
        <v>38238</v>
      </c>
      <c r="C6173">
        <v>399.9</v>
      </c>
      <c r="D6173">
        <f t="shared" si="577"/>
        <v>5.0137984E-3</v>
      </c>
      <c r="E6173">
        <f t="shared" si="578"/>
        <v>5.0263885000000003E-3</v>
      </c>
      <c r="F6173">
        <f t="shared" si="579"/>
        <v>2</v>
      </c>
      <c r="G6173">
        <f t="shared" si="580"/>
        <v>-2</v>
      </c>
      <c r="H6173">
        <f t="shared" si="581"/>
        <v>-0.34737956179999924</v>
      </c>
      <c r="I6173">
        <f t="shared" si="582"/>
        <v>-0.29346289752650179</v>
      </c>
      <c r="J6173">
        <f>_xlfn.VAR.S($D$3:D6173)</f>
        <v>1.4367835356290503E-4</v>
      </c>
      <c r="K6173">
        <f>AVERAGE($D$4:D6173)</f>
        <v>-6.3306564181523392E-5</v>
      </c>
    </row>
    <row r="6174" spans="1:11" x14ac:dyDescent="0.35">
      <c r="A6174">
        <v>6172</v>
      </c>
      <c r="B6174" s="2">
        <v>38239</v>
      </c>
      <c r="C6174">
        <v>398.9</v>
      </c>
      <c r="D6174">
        <f t="shared" si="577"/>
        <v>-2.5037569000000001E-3</v>
      </c>
      <c r="E6174">
        <f t="shared" si="578"/>
        <v>-2.5006251999999999E-3</v>
      </c>
      <c r="F6174">
        <f t="shared" si="579"/>
        <v>-1</v>
      </c>
      <c r="G6174">
        <f t="shared" si="580"/>
        <v>1</v>
      </c>
      <c r="H6174">
        <f t="shared" si="581"/>
        <v>-0.34988331869999922</v>
      </c>
      <c r="I6174">
        <f t="shared" si="582"/>
        <v>-0.29522968197879862</v>
      </c>
      <c r="J6174">
        <f>_xlfn.VAR.S($D$3:D6174)</f>
        <v>1.4365604125680481E-4</v>
      </c>
      <c r="K6174">
        <f>AVERAGE($D$4:D6174)</f>
        <v>-6.3702034986225784E-5</v>
      </c>
    </row>
    <row r="6175" spans="1:11" x14ac:dyDescent="0.35">
      <c r="A6175">
        <v>6173</v>
      </c>
      <c r="B6175" s="2">
        <v>38240</v>
      </c>
      <c r="C6175">
        <v>402.3</v>
      </c>
      <c r="D6175">
        <f t="shared" si="577"/>
        <v>8.4873199999999996E-3</v>
      </c>
      <c r="E6175">
        <f t="shared" si="578"/>
        <v>8.5234395000000004E-3</v>
      </c>
      <c r="F6175">
        <f t="shared" si="579"/>
        <v>3.4000000000000341</v>
      </c>
      <c r="G6175">
        <f t="shared" si="580"/>
        <v>-3.4000000000000341</v>
      </c>
      <c r="H6175">
        <f t="shared" si="581"/>
        <v>-0.3413959986999992</v>
      </c>
      <c r="I6175">
        <f t="shared" si="582"/>
        <v>-0.28922261484098943</v>
      </c>
      <c r="J6175">
        <f>_xlfn.VAR.S($D$3:D6175)</f>
        <v>1.4364459151920534E-4</v>
      </c>
      <c r="K6175">
        <f>AVERAGE($D$4:D6175)</f>
        <v>-6.2316580994815169E-5</v>
      </c>
    </row>
    <row r="6176" spans="1:11" x14ac:dyDescent="0.35">
      <c r="A6176">
        <v>6174</v>
      </c>
      <c r="B6176" s="2">
        <v>38243</v>
      </c>
      <c r="C6176">
        <v>404.5</v>
      </c>
      <c r="D6176">
        <f t="shared" si="577"/>
        <v>5.4536575000000004E-3</v>
      </c>
      <c r="E6176">
        <f t="shared" si="578"/>
        <v>5.4685558000000002E-3</v>
      </c>
      <c r="F6176">
        <f t="shared" si="579"/>
        <v>2.1999999999999886</v>
      </c>
      <c r="G6176">
        <f t="shared" si="580"/>
        <v>-2.1999999999999886</v>
      </c>
      <c r="H6176">
        <f t="shared" si="581"/>
        <v>-0.33594234119999922</v>
      </c>
      <c r="I6176">
        <f t="shared" si="582"/>
        <v>-0.28533568904593642</v>
      </c>
      <c r="J6176">
        <f>_xlfn.VAR.S($D$3:D6176)</f>
        <v>1.4362623725994647E-4</v>
      </c>
      <c r="K6176">
        <f>AVERAGE($D$4:D6176)</f>
        <v>-6.1423016426372792E-5</v>
      </c>
    </row>
    <row r="6177" spans="1:11" x14ac:dyDescent="0.35">
      <c r="A6177">
        <v>6175</v>
      </c>
      <c r="B6177" s="2">
        <v>38244</v>
      </c>
      <c r="C6177">
        <v>406</v>
      </c>
      <c r="D6177">
        <f t="shared" si="577"/>
        <v>3.7014231000000002E-3</v>
      </c>
      <c r="E6177">
        <f t="shared" si="578"/>
        <v>3.7082818000000002E-3</v>
      </c>
      <c r="F6177">
        <f t="shared" si="579"/>
        <v>1.5</v>
      </c>
      <c r="G6177">
        <f t="shared" si="580"/>
        <v>-1.5</v>
      </c>
      <c r="H6177">
        <f t="shared" si="581"/>
        <v>-0.33224091809999923</v>
      </c>
      <c r="I6177">
        <f t="shared" si="582"/>
        <v>-0.28268551236749118</v>
      </c>
      <c r="J6177">
        <f>_xlfn.VAR.S($D$3:D6177)</f>
        <v>1.4360525860410673E-4</v>
      </c>
      <c r="K6177">
        <f>AVERAGE($D$4:D6177)</f>
        <v>-6.0813549935212062E-5</v>
      </c>
    </row>
    <row r="6178" spans="1:11" x14ac:dyDescent="0.35">
      <c r="A6178">
        <v>6176</v>
      </c>
      <c r="B6178" s="2">
        <v>38245</v>
      </c>
      <c r="C6178">
        <v>405.3</v>
      </c>
      <c r="D6178">
        <f t="shared" si="577"/>
        <v>-1.7256260000000001E-3</v>
      </c>
      <c r="E6178">
        <f t="shared" si="578"/>
        <v>-1.7241379E-3</v>
      </c>
      <c r="F6178">
        <f t="shared" si="579"/>
        <v>-0.69999999999998863</v>
      </c>
      <c r="G6178">
        <f t="shared" si="580"/>
        <v>0.69999999999998863</v>
      </c>
      <c r="H6178">
        <f t="shared" si="581"/>
        <v>-0.33396654409999921</v>
      </c>
      <c r="I6178">
        <f t="shared" si="582"/>
        <v>-0.28392226148409894</v>
      </c>
      <c r="J6178">
        <f>_xlfn.VAR.S($D$3:D6178)</f>
        <v>1.4358245524815201E-4</v>
      </c>
      <c r="K6178">
        <f>AVERAGE($D$4:D6178)</f>
        <v>-6.1083155190283284E-5</v>
      </c>
    </row>
    <row r="6179" spans="1:11" x14ac:dyDescent="0.35">
      <c r="A6179">
        <v>6177</v>
      </c>
      <c r="B6179" s="2">
        <v>38246</v>
      </c>
      <c r="C6179">
        <v>405</v>
      </c>
      <c r="D6179">
        <f t="shared" si="577"/>
        <v>-7.4046650000000002E-4</v>
      </c>
      <c r="E6179">
        <f t="shared" si="578"/>
        <v>-7.4019250000000004E-4</v>
      </c>
      <c r="F6179">
        <f t="shared" si="579"/>
        <v>-0.30000000000001137</v>
      </c>
      <c r="G6179">
        <f t="shared" si="580"/>
        <v>0.30000000000001137</v>
      </c>
      <c r="H6179">
        <f t="shared" si="581"/>
        <v>-0.33470701059999919</v>
      </c>
      <c r="I6179">
        <f t="shared" si="582"/>
        <v>-0.28445229681978801</v>
      </c>
      <c r="J6179">
        <f>_xlfn.VAR.S($D$3:D6179)</f>
        <v>1.4355928306581986E-4</v>
      </c>
      <c r="K6179">
        <f>AVERAGE($D$4:D6179)</f>
        <v>-6.1193158970207137E-5</v>
      </c>
    </row>
    <row r="6180" spans="1:11" x14ac:dyDescent="0.35">
      <c r="A6180">
        <v>6178</v>
      </c>
      <c r="B6180" s="2">
        <v>38247</v>
      </c>
      <c r="C6180">
        <v>406.1</v>
      </c>
      <c r="D6180">
        <f t="shared" si="577"/>
        <v>2.7123676E-3</v>
      </c>
      <c r="E6180">
        <f t="shared" si="578"/>
        <v>2.7160494E-3</v>
      </c>
      <c r="F6180">
        <f t="shared" si="579"/>
        <v>1.1000000000000227</v>
      </c>
      <c r="G6180">
        <f t="shared" si="580"/>
        <v>-1.1000000000000227</v>
      </c>
      <c r="H6180">
        <f t="shared" si="581"/>
        <v>-0.3319946429999992</v>
      </c>
      <c r="I6180">
        <f t="shared" si="582"/>
        <v>-0.28250883392226145</v>
      </c>
      <c r="J6180">
        <f>_xlfn.VAR.S($D$3:D6180)</f>
        <v>1.4353728100931223E-4</v>
      </c>
      <c r="K6180">
        <f>AVERAGE($D$4:D6180)</f>
        <v>-6.0744144762829734E-5</v>
      </c>
    </row>
    <row r="6181" spans="1:11" x14ac:dyDescent="0.35">
      <c r="A6181">
        <v>6179</v>
      </c>
      <c r="B6181" s="2">
        <v>38250</v>
      </c>
      <c r="C6181">
        <v>405.5</v>
      </c>
      <c r="D6181">
        <f t="shared" si="577"/>
        <v>-1.4785611E-3</v>
      </c>
      <c r="E6181">
        <f t="shared" si="578"/>
        <v>-1.4774686E-3</v>
      </c>
      <c r="F6181">
        <f t="shared" si="579"/>
        <v>-0.60000000000002274</v>
      </c>
      <c r="G6181">
        <f t="shared" si="580"/>
        <v>0.60000000000002274</v>
      </c>
      <c r="H6181">
        <f t="shared" si="581"/>
        <v>-0.3334732040999992</v>
      </c>
      <c r="I6181">
        <f t="shared" si="582"/>
        <v>-0.28356890459363959</v>
      </c>
      <c r="J6181">
        <f>_xlfn.VAR.S($D$3:D6181)</f>
        <v>1.4351437594468217E-4</v>
      </c>
      <c r="K6181">
        <f>AVERAGE($D$4:D6181)</f>
        <v>-6.0973639252185054E-5</v>
      </c>
    </row>
    <row r="6182" spans="1:11" x14ac:dyDescent="0.35">
      <c r="A6182">
        <v>6180</v>
      </c>
      <c r="B6182" s="2">
        <v>38251</v>
      </c>
      <c r="C6182">
        <v>408.5</v>
      </c>
      <c r="D6182">
        <f t="shared" si="577"/>
        <v>7.3710407000000004E-3</v>
      </c>
      <c r="E6182">
        <f t="shared" si="578"/>
        <v>7.3982737000000002E-3</v>
      </c>
      <c r="F6182">
        <f t="shared" si="579"/>
        <v>3</v>
      </c>
      <c r="G6182">
        <f t="shared" si="580"/>
        <v>-3</v>
      </c>
      <c r="H6182">
        <f t="shared" si="581"/>
        <v>-0.3261021633999992</v>
      </c>
      <c r="I6182">
        <f t="shared" si="582"/>
        <v>-0.2782685512367491</v>
      </c>
      <c r="J6182">
        <f>_xlfn.VAR.S($D$3:D6182)</f>
        <v>1.4350007063140621E-4</v>
      </c>
      <c r="K6182">
        <f>AVERAGE($D$4:D6182)</f>
        <v>-5.9770853309596904E-5</v>
      </c>
    </row>
    <row r="6183" spans="1:11" x14ac:dyDescent="0.35">
      <c r="A6183">
        <v>6181</v>
      </c>
      <c r="B6183" s="2">
        <v>38252</v>
      </c>
      <c r="C6183">
        <v>407.4</v>
      </c>
      <c r="D6183">
        <f t="shared" si="577"/>
        <v>-2.6964104999999999E-3</v>
      </c>
      <c r="E6183">
        <f t="shared" si="578"/>
        <v>-2.6927785E-3</v>
      </c>
      <c r="F6183">
        <f t="shared" si="579"/>
        <v>-1.1000000000000227</v>
      </c>
      <c r="G6183">
        <f t="shared" si="580"/>
        <v>1.1000000000000227</v>
      </c>
      <c r="H6183">
        <f t="shared" si="581"/>
        <v>-0.32879857389999922</v>
      </c>
      <c r="I6183">
        <f t="shared" si="582"/>
        <v>-0.28021201413427566</v>
      </c>
      <c r="J6183">
        <f>_xlfn.VAR.S($D$3:D6183)</f>
        <v>1.4347798125403165E-4</v>
      </c>
      <c r="K6183">
        <f>AVERAGE($D$4:D6183)</f>
        <v>-6.01974940291261E-5</v>
      </c>
    </row>
    <row r="6184" spans="1:11" x14ac:dyDescent="0.35">
      <c r="A6184">
        <v>6182</v>
      </c>
      <c r="B6184" s="2">
        <v>38253</v>
      </c>
      <c r="C6184">
        <v>411</v>
      </c>
      <c r="D6184">
        <f t="shared" si="577"/>
        <v>8.7977106999999992E-3</v>
      </c>
      <c r="E6184">
        <f t="shared" si="578"/>
        <v>8.8365243000000007E-3</v>
      </c>
      <c r="F6184">
        <f t="shared" si="579"/>
        <v>3.6000000000000227</v>
      </c>
      <c r="G6184">
        <f t="shared" si="580"/>
        <v>-3.6000000000000227</v>
      </c>
      <c r="H6184">
        <f t="shared" si="581"/>
        <v>-0.32000086319999921</v>
      </c>
      <c r="I6184">
        <f t="shared" si="582"/>
        <v>-0.27385159010600701</v>
      </c>
      <c r="J6184">
        <f>_xlfn.VAR.S($D$3:D6184)</f>
        <v>1.4346744054528194E-4</v>
      </c>
      <c r="K6184">
        <f>AVERAGE($D$4:D6184)</f>
        <v>-5.8764407442161344E-5</v>
      </c>
    </row>
    <row r="6185" spans="1:11" x14ac:dyDescent="0.35">
      <c r="A6185">
        <v>6183</v>
      </c>
      <c r="B6185" s="2">
        <v>38254</v>
      </c>
      <c r="C6185">
        <v>408.1</v>
      </c>
      <c r="D6185">
        <f t="shared" si="577"/>
        <v>-7.0809721000000001E-3</v>
      </c>
      <c r="E6185">
        <f t="shared" si="578"/>
        <v>-7.0559611E-3</v>
      </c>
      <c r="F6185">
        <f t="shared" si="579"/>
        <v>-2.8999999999999773</v>
      </c>
      <c r="G6185">
        <f t="shared" si="580"/>
        <v>2.8999999999999773</v>
      </c>
      <c r="H6185">
        <f t="shared" si="581"/>
        <v>-0.32708183529999924</v>
      </c>
      <c r="I6185">
        <f t="shared" si="582"/>
        <v>-0.27897526501766778</v>
      </c>
      <c r="J6185">
        <f>_xlfn.VAR.S($D$3:D6185)</f>
        <v>1.4345222448967766E-4</v>
      </c>
      <c r="K6185">
        <f>AVERAGE($D$4:D6185)</f>
        <v>-5.9900319395017683E-5</v>
      </c>
    </row>
    <row r="6186" spans="1:11" x14ac:dyDescent="0.35">
      <c r="A6186">
        <v>6184</v>
      </c>
      <c r="B6186" s="2">
        <v>38257</v>
      </c>
      <c r="C6186">
        <v>409.1</v>
      </c>
      <c r="D6186">
        <f t="shared" si="577"/>
        <v>2.4473824999999999E-3</v>
      </c>
      <c r="E6186">
        <f t="shared" si="578"/>
        <v>2.4503798000000002E-3</v>
      </c>
      <c r="F6186">
        <f t="shared" si="579"/>
        <v>1</v>
      </c>
      <c r="G6186">
        <f t="shared" si="580"/>
        <v>-1</v>
      </c>
      <c r="H6186">
        <f t="shared" si="581"/>
        <v>-0.32463445279999925</v>
      </c>
      <c r="I6186">
        <f t="shared" si="582"/>
        <v>-0.27720848056537095</v>
      </c>
      <c r="J6186">
        <f>_xlfn.VAR.S($D$3:D6186)</f>
        <v>1.4343003431955103E-4</v>
      </c>
      <c r="K6186">
        <f>AVERAGE($D$4:D6186)</f>
        <v>-5.9494807051592964E-5</v>
      </c>
    </row>
    <row r="6187" spans="1:11" x14ac:dyDescent="0.35">
      <c r="A6187">
        <v>6185</v>
      </c>
      <c r="B6187" s="2">
        <v>38258</v>
      </c>
      <c r="C6187">
        <v>412.5</v>
      </c>
      <c r="D6187">
        <f t="shared" si="577"/>
        <v>8.2765808000000007E-3</v>
      </c>
      <c r="E6187">
        <f t="shared" si="578"/>
        <v>8.3109263999999999E-3</v>
      </c>
      <c r="F6187">
        <f t="shared" si="579"/>
        <v>3.3999999999999773</v>
      </c>
      <c r="G6187">
        <f t="shared" si="580"/>
        <v>-3.3999999999999773</v>
      </c>
      <c r="H6187">
        <f t="shared" si="581"/>
        <v>-0.31635787199999926</v>
      </c>
      <c r="I6187">
        <f t="shared" si="582"/>
        <v>-0.27120141342756188</v>
      </c>
      <c r="J6187">
        <f>_xlfn.VAR.S($D$3:D6187)</f>
        <v>1.4341805700186376E-4</v>
      </c>
      <c r="K6187">
        <f>AVERAGE($D$4:D6187)</f>
        <v>-5.8146799999999889E-5</v>
      </c>
    </row>
    <row r="6188" spans="1:11" x14ac:dyDescent="0.35">
      <c r="A6188">
        <v>6186</v>
      </c>
      <c r="B6188" s="2">
        <v>38259</v>
      </c>
      <c r="C6188">
        <v>413</v>
      </c>
      <c r="D6188">
        <f t="shared" si="577"/>
        <v>1.2113872E-3</v>
      </c>
      <c r="E6188">
        <f t="shared" si="578"/>
        <v>1.2121212000000001E-3</v>
      </c>
      <c r="F6188">
        <f t="shared" si="579"/>
        <v>0.5</v>
      </c>
      <c r="G6188">
        <f t="shared" si="580"/>
        <v>-0.5</v>
      </c>
      <c r="H6188">
        <f t="shared" si="581"/>
        <v>-0.31514648479999924</v>
      </c>
      <c r="I6188">
        <f t="shared" si="582"/>
        <v>-0.27031802120141346</v>
      </c>
      <c r="J6188">
        <f>_xlfn.VAR.S($D$3:D6188)</f>
        <v>1.4339512663541428E-4</v>
      </c>
      <c r="K6188">
        <f>AVERAGE($D$4:D6188)</f>
        <v>-5.7941539854486547E-5</v>
      </c>
    </row>
    <row r="6189" spans="1:11" x14ac:dyDescent="0.35">
      <c r="A6189">
        <v>6187</v>
      </c>
      <c r="B6189" s="2">
        <v>38260</v>
      </c>
      <c r="C6189">
        <v>418.7</v>
      </c>
      <c r="D6189">
        <f t="shared" si="577"/>
        <v>1.37070801E-2</v>
      </c>
      <c r="E6189">
        <f t="shared" si="578"/>
        <v>1.3801452800000001E-2</v>
      </c>
      <c r="F6189">
        <f t="shared" si="579"/>
        <v>5.6999999999999886</v>
      </c>
      <c r="G6189">
        <f t="shared" si="580"/>
        <v>-5.6999999999999886</v>
      </c>
      <c r="H6189">
        <f t="shared" si="581"/>
        <v>-0.30143940469999925</v>
      </c>
      <c r="I6189">
        <f t="shared" si="582"/>
        <v>-0.26024734982332154</v>
      </c>
      <c r="J6189">
        <f>_xlfn.VAR.S($D$3:D6189)</f>
        <v>1.4340253975172375E-4</v>
      </c>
      <c r="K6189">
        <f>AVERAGE($D$4:D6189)</f>
        <v>-5.5716350452634868E-5</v>
      </c>
    </row>
    <row r="6190" spans="1:11" x14ac:dyDescent="0.35">
      <c r="A6190">
        <v>6188</v>
      </c>
      <c r="B6190" s="2">
        <v>38261</v>
      </c>
      <c r="C6190">
        <v>419.5</v>
      </c>
      <c r="D6190">
        <f t="shared" si="577"/>
        <v>1.9088529E-3</v>
      </c>
      <c r="E6190">
        <f t="shared" si="578"/>
        <v>1.9106759E-3</v>
      </c>
      <c r="F6190">
        <f t="shared" si="579"/>
        <v>0.80000000000001137</v>
      </c>
      <c r="G6190">
        <f t="shared" si="580"/>
        <v>-0.80000000000001137</v>
      </c>
      <c r="H6190">
        <f t="shared" si="581"/>
        <v>-0.29953055179999927</v>
      </c>
      <c r="I6190">
        <f t="shared" si="582"/>
        <v>-0.25883392226148405</v>
      </c>
      <c r="J6190">
        <f>_xlfn.VAR.S($D$3:D6190)</f>
        <v>1.4337998098950855E-4</v>
      </c>
      <c r="K6190">
        <f>AVERAGE($D$4:D6190)</f>
        <v>-5.5398818652012174E-5</v>
      </c>
    </row>
    <row r="6191" spans="1:11" x14ac:dyDescent="0.35">
      <c r="A6191">
        <v>6189</v>
      </c>
      <c r="B6191" s="2">
        <v>38264</v>
      </c>
      <c r="C6191">
        <v>414</v>
      </c>
      <c r="D6191">
        <f t="shared" si="577"/>
        <v>-1.3197552099999999E-2</v>
      </c>
      <c r="E6191">
        <f t="shared" si="578"/>
        <v>-1.31108462E-2</v>
      </c>
      <c r="F6191">
        <f t="shared" si="579"/>
        <v>-5.5</v>
      </c>
      <c r="G6191">
        <f t="shared" si="580"/>
        <v>5.5</v>
      </c>
      <c r="H6191">
        <f t="shared" si="581"/>
        <v>-0.31272810389999928</v>
      </c>
      <c r="I6191">
        <f t="shared" si="582"/>
        <v>-0.26855123674911663</v>
      </c>
      <c r="J6191">
        <f>_xlfn.VAR.S($D$3:D6191)</f>
        <v>1.4338474701246348E-4</v>
      </c>
      <c r="K6191">
        <f>AVERAGE($D$4:D6191)</f>
        <v>-5.7522631399482763E-5</v>
      </c>
    </row>
    <row r="6192" spans="1:11" x14ac:dyDescent="0.35">
      <c r="A6192">
        <v>6190</v>
      </c>
      <c r="B6192" s="2">
        <v>38265</v>
      </c>
      <c r="C6192">
        <v>418.2</v>
      </c>
      <c r="D6192">
        <f t="shared" si="577"/>
        <v>1.0093813199999999E-2</v>
      </c>
      <c r="E6192">
        <f t="shared" si="578"/>
        <v>1.01449275E-2</v>
      </c>
      <c r="F6192">
        <f t="shared" si="579"/>
        <v>4.1999999999999886</v>
      </c>
      <c r="G6192">
        <f t="shared" si="580"/>
        <v>-4.1999999999999886</v>
      </c>
      <c r="H6192">
        <f t="shared" si="581"/>
        <v>-0.30263429069999925</v>
      </c>
      <c r="I6192">
        <f t="shared" si="582"/>
        <v>-0.26113074204946995</v>
      </c>
      <c r="J6192">
        <f>_xlfn.VAR.S($D$3:D6192)</f>
        <v>1.4337820416553259E-4</v>
      </c>
      <c r="K6192">
        <f>AVERAGE($D$4:D6192)</f>
        <v>-5.5882409096784509E-5</v>
      </c>
    </row>
    <row r="6193" spans="1:11" x14ac:dyDescent="0.35">
      <c r="A6193">
        <v>6191</v>
      </c>
      <c r="B6193" s="2">
        <v>38266</v>
      </c>
      <c r="C6193">
        <v>418.4</v>
      </c>
      <c r="D6193">
        <f t="shared" si="577"/>
        <v>4.7812579999999998E-4</v>
      </c>
      <c r="E6193">
        <f t="shared" si="578"/>
        <v>4.7824009999999998E-4</v>
      </c>
      <c r="F6193">
        <f t="shared" si="579"/>
        <v>0.19999999999998863</v>
      </c>
      <c r="G6193">
        <f t="shared" si="580"/>
        <v>-0.19999999999998863</v>
      </c>
      <c r="H6193">
        <f t="shared" si="581"/>
        <v>-0.30215616489999925</v>
      </c>
      <c r="I6193">
        <f t="shared" si="582"/>
        <v>-0.26077738515901061</v>
      </c>
      <c r="J6193">
        <f>_xlfn.VAR.S($D$3:D6193)</f>
        <v>1.4335508615220607E-4</v>
      </c>
      <c r="K6193">
        <f>AVERAGE($D$4:D6193)</f>
        <v>-5.5796139596122665E-5</v>
      </c>
    </row>
    <row r="6194" spans="1:11" x14ac:dyDescent="0.35">
      <c r="A6194">
        <v>6192</v>
      </c>
      <c r="B6194" s="2">
        <v>38267</v>
      </c>
      <c r="C6194">
        <v>418</v>
      </c>
      <c r="D6194">
        <f t="shared" si="577"/>
        <v>-9.5648019999999996E-4</v>
      </c>
      <c r="E6194">
        <f t="shared" si="578"/>
        <v>-9.5602290000000004E-4</v>
      </c>
      <c r="F6194">
        <f t="shared" si="579"/>
        <v>-0.39999999999997726</v>
      </c>
      <c r="G6194">
        <f t="shared" si="580"/>
        <v>0.39999999999997726</v>
      </c>
      <c r="H6194">
        <f t="shared" si="581"/>
        <v>-0.30311264509999924</v>
      </c>
      <c r="I6194">
        <f t="shared" si="582"/>
        <v>-0.2614840989399293</v>
      </c>
      <c r="J6194">
        <f>_xlfn.VAR.S($D$3:D6194)</f>
        <v>1.4333206380585961E-4</v>
      </c>
      <c r="K6194">
        <f>AVERAGE($D$4:D6194)</f>
        <v>-5.594162240348882E-5</v>
      </c>
    </row>
    <row r="6195" spans="1:11" x14ac:dyDescent="0.35">
      <c r="A6195">
        <v>6193</v>
      </c>
      <c r="B6195" s="2">
        <v>38268</v>
      </c>
      <c r="C6195">
        <v>423.1</v>
      </c>
      <c r="D6195">
        <f t="shared" si="577"/>
        <v>1.21271252E-2</v>
      </c>
      <c r="E6195">
        <f t="shared" si="578"/>
        <v>1.2200956900000001E-2</v>
      </c>
      <c r="F6195">
        <f t="shared" si="579"/>
        <v>5.1000000000000227</v>
      </c>
      <c r="G6195">
        <f t="shared" si="580"/>
        <v>-5.1000000000000227</v>
      </c>
      <c r="H6195">
        <f t="shared" si="581"/>
        <v>-0.29098551989999927</v>
      </c>
      <c r="I6195">
        <f t="shared" si="582"/>
        <v>-0.25247349823321552</v>
      </c>
      <c r="J6195">
        <f>_xlfn.VAR.S($D$3:D6195)</f>
        <v>1.4333285528842876E-4</v>
      </c>
      <c r="K6195">
        <f>AVERAGE($D$4:D6195)</f>
        <v>-5.3974072852067073E-5</v>
      </c>
    </row>
    <row r="6196" spans="1:11" x14ac:dyDescent="0.35">
      <c r="A6196">
        <v>6194</v>
      </c>
      <c r="B6196" s="2">
        <v>38271</v>
      </c>
      <c r="C6196">
        <v>422</v>
      </c>
      <c r="D6196">
        <f t="shared" si="577"/>
        <v>-2.6032437000000001E-3</v>
      </c>
      <c r="E6196">
        <f t="shared" si="578"/>
        <v>-2.5998582000000001E-3</v>
      </c>
      <c r="F6196">
        <f t="shared" si="579"/>
        <v>-1.1000000000000227</v>
      </c>
      <c r="G6196">
        <f t="shared" si="580"/>
        <v>1.1000000000000227</v>
      </c>
      <c r="H6196">
        <f t="shared" si="581"/>
        <v>-0.29358876359999925</v>
      </c>
      <c r="I6196">
        <f t="shared" si="582"/>
        <v>-0.25441696113074208</v>
      </c>
      <c r="J6196">
        <f>_xlfn.VAR.S($D$3:D6196)</f>
        <v>1.4331076592013662E-4</v>
      </c>
      <c r="K6196">
        <f>AVERAGE($D$4:D6196)</f>
        <v>-5.4385710124333816E-5</v>
      </c>
    </row>
    <row r="6197" spans="1:11" x14ac:dyDescent="0.35">
      <c r="A6197">
        <v>6195</v>
      </c>
      <c r="B6197" s="2">
        <v>38272</v>
      </c>
      <c r="C6197">
        <v>415.1</v>
      </c>
      <c r="D6197">
        <f t="shared" si="577"/>
        <v>-1.6485858999999999E-2</v>
      </c>
      <c r="E6197">
        <f t="shared" si="578"/>
        <v>-1.6350710899999999E-2</v>
      </c>
      <c r="F6197">
        <f t="shared" si="579"/>
        <v>-6.8999999999999773</v>
      </c>
      <c r="G6197">
        <f t="shared" si="580"/>
        <v>6.8999999999999773</v>
      </c>
      <c r="H6197">
        <f t="shared" si="581"/>
        <v>-0.31007462259999924</v>
      </c>
      <c r="I6197">
        <f t="shared" si="582"/>
        <v>-0.26660777385159007</v>
      </c>
      <c r="J6197">
        <f>_xlfn.VAR.S($D$3:D6197)</f>
        <v>1.4333124841692935E-4</v>
      </c>
      <c r="K6197">
        <f>AVERAGE($D$4:D6197)</f>
        <v>-5.7038514982240762E-5</v>
      </c>
    </row>
    <row r="6198" spans="1:11" x14ac:dyDescent="0.35">
      <c r="A6198">
        <v>6196</v>
      </c>
      <c r="B6198" s="2">
        <v>38273</v>
      </c>
      <c r="C6198">
        <v>413.2</v>
      </c>
      <c r="D6198">
        <f t="shared" si="577"/>
        <v>-4.5877178000000001E-3</v>
      </c>
      <c r="E6198">
        <f t="shared" si="578"/>
        <v>-4.5772102999999996E-3</v>
      </c>
      <c r="F6198">
        <f t="shared" si="579"/>
        <v>-1.9000000000000341</v>
      </c>
      <c r="G6198">
        <f t="shared" si="580"/>
        <v>1.9000000000000341</v>
      </c>
      <c r="H6198">
        <f t="shared" si="581"/>
        <v>-0.31466234039999924</v>
      </c>
      <c r="I6198">
        <f t="shared" si="582"/>
        <v>-0.26996466431095412</v>
      </c>
      <c r="J6198">
        <f>_xlfn.VAR.S($D$3:D6198)</f>
        <v>1.4331143499250341E-4</v>
      </c>
      <c r="K6198">
        <f>AVERAGE($D$4:D6198)</f>
        <v>-5.7769859499596334E-5</v>
      </c>
    </row>
    <row r="6199" spans="1:11" x14ac:dyDescent="0.35">
      <c r="A6199">
        <v>6197</v>
      </c>
      <c r="B6199" s="2">
        <v>38274</v>
      </c>
      <c r="C6199">
        <v>418.1</v>
      </c>
      <c r="D6199">
        <f t="shared" si="577"/>
        <v>1.1788901100000001E-2</v>
      </c>
      <c r="E6199">
        <f t="shared" si="578"/>
        <v>1.1858664099999999E-2</v>
      </c>
      <c r="F6199">
        <f t="shared" si="579"/>
        <v>4.9000000000000341</v>
      </c>
      <c r="G6199">
        <f t="shared" si="580"/>
        <v>-4.9000000000000341</v>
      </c>
      <c r="H6199">
        <f t="shared" si="581"/>
        <v>-0.30287343929999921</v>
      </c>
      <c r="I6199">
        <f t="shared" si="582"/>
        <v>-0.26130742049469957</v>
      </c>
      <c r="J6199">
        <f>_xlfn.VAR.S($D$3:D6199)</f>
        <v>1.4331092564870426E-4</v>
      </c>
      <c r="K6199">
        <f>AVERAGE($D$4:D6199)</f>
        <v>-5.5857872579083164E-5</v>
      </c>
    </row>
    <row r="6200" spans="1:11" x14ac:dyDescent="0.35">
      <c r="A6200">
        <v>6198</v>
      </c>
      <c r="B6200" s="2">
        <v>38275</v>
      </c>
      <c r="C6200">
        <v>418.7</v>
      </c>
      <c r="D6200">
        <f t="shared" si="577"/>
        <v>1.4340347000000001E-3</v>
      </c>
      <c r="E6200">
        <f t="shared" si="578"/>
        <v>1.4350634E-3</v>
      </c>
      <c r="F6200">
        <f t="shared" si="579"/>
        <v>0.59999999999996589</v>
      </c>
      <c r="G6200">
        <f t="shared" si="580"/>
        <v>-0.59999999999996589</v>
      </c>
      <c r="H6200">
        <f t="shared" si="581"/>
        <v>-0.30143940459999924</v>
      </c>
      <c r="I6200">
        <f t="shared" si="582"/>
        <v>-0.26024734982332154</v>
      </c>
      <c r="J6200">
        <f>_xlfn.VAR.S($D$3:D6200)</f>
        <v>1.432881545882512E-4</v>
      </c>
      <c r="K6200">
        <f>AVERAGE($D$4:D6200)</f>
        <v>-5.5617450992415572E-5</v>
      </c>
    </row>
    <row r="6201" spans="1:11" x14ac:dyDescent="0.35">
      <c r="A6201">
        <v>6199</v>
      </c>
      <c r="B6201" s="2">
        <v>38278</v>
      </c>
      <c r="C6201">
        <v>416.2</v>
      </c>
      <c r="D6201">
        <f t="shared" si="577"/>
        <v>-5.9887591000000002E-3</v>
      </c>
      <c r="E6201">
        <f t="shared" si="578"/>
        <v>-5.9708621999999996E-3</v>
      </c>
      <c r="F6201">
        <f t="shared" si="579"/>
        <v>-2.5</v>
      </c>
      <c r="G6201">
        <f t="shared" si="580"/>
        <v>2.5</v>
      </c>
      <c r="H6201">
        <f t="shared" si="581"/>
        <v>-0.30742816369999926</v>
      </c>
      <c r="I6201">
        <f t="shared" si="582"/>
        <v>-0.26466431095406362</v>
      </c>
      <c r="J6201">
        <f>_xlfn.VAR.S($D$3:D6201)</f>
        <v>1.4327072819720566E-4</v>
      </c>
      <c r="K6201">
        <f>AVERAGE($D$4:D6201)</f>
        <v>-5.6574718118747875E-5</v>
      </c>
    </row>
    <row r="6202" spans="1:11" x14ac:dyDescent="0.35">
      <c r="A6202">
        <v>6200</v>
      </c>
      <c r="B6202" s="2">
        <v>38279</v>
      </c>
      <c r="C6202">
        <v>420.3</v>
      </c>
      <c r="D6202">
        <f t="shared" si="577"/>
        <v>9.8028280999999991E-3</v>
      </c>
      <c r="E6202">
        <f t="shared" si="578"/>
        <v>9.8510331999999996E-3</v>
      </c>
      <c r="F6202">
        <f t="shared" si="579"/>
        <v>4.1000000000000227</v>
      </c>
      <c r="G6202">
        <f t="shared" si="580"/>
        <v>-4.1000000000000227</v>
      </c>
      <c r="H6202">
        <f t="shared" si="581"/>
        <v>-0.29762533559999926</v>
      </c>
      <c r="I6202">
        <f t="shared" si="582"/>
        <v>-0.25742049469964667</v>
      </c>
      <c r="J6202">
        <f>_xlfn.VAR.S($D$3:D6202)</f>
        <v>1.4326327277222205E-4</v>
      </c>
      <c r="K6202">
        <f>AVERAGE($D$4:D6202)</f>
        <v>-5.4984235328278647E-5</v>
      </c>
    </row>
    <row r="6203" spans="1:11" x14ac:dyDescent="0.35">
      <c r="A6203">
        <v>6201</v>
      </c>
      <c r="B6203" s="2">
        <v>38280</v>
      </c>
      <c r="C6203">
        <v>423.5</v>
      </c>
      <c r="D6203">
        <f t="shared" si="577"/>
        <v>7.5847720999999996E-3</v>
      </c>
      <c r="E6203">
        <f t="shared" si="578"/>
        <v>7.6136093E-3</v>
      </c>
      <c r="F6203">
        <f t="shared" si="579"/>
        <v>3.1999999999999886</v>
      </c>
      <c r="G6203">
        <f t="shared" si="580"/>
        <v>-3.1999999999999886</v>
      </c>
      <c r="H6203">
        <f t="shared" si="581"/>
        <v>-0.29004056349999924</v>
      </c>
      <c r="I6203">
        <f t="shared" si="582"/>
        <v>-0.25176678445229683</v>
      </c>
      <c r="J6203">
        <f>_xlfn.VAR.S($D$3:D6203)</f>
        <v>1.432495609342217E-4</v>
      </c>
      <c r="K6203">
        <f>AVERAGE($D$4:D6203)</f>
        <v>-5.3752016564516018E-5</v>
      </c>
    </row>
    <row r="6204" spans="1:11" x14ac:dyDescent="0.35">
      <c r="A6204">
        <v>6202</v>
      </c>
      <c r="B6204" s="2">
        <v>38281</v>
      </c>
      <c r="C6204">
        <v>424.4</v>
      </c>
      <c r="D6204">
        <f t="shared" si="577"/>
        <v>2.1228926000000001E-3</v>
      </c>
      <c r="E6204">
        <f t="shared" si="578"/>
        <v>2.1251476000000002E-3</v>
      </c>
      <c r="F6204">
        <f t="shared" si="579"/>
        <v>0.89999999999997726</v>
      </c>
      <c r="G6204">
        <f t="shared" si="580"/>
        <v>-0.89999999999997726</v>
      </c>
      <c r="H6204">
        <f t="shared" si="581"/>
        <v>-0.28791767089999926</v>
      </c>
      <c r="I6204">
        <f t="shared" si="582"/>
        <v>-0.25017667844522973</v>
      </c>
      <c r="J6204">
        <f>_xlfn.VAR.S($D$3:D6204)</f>
        <v>1.4322721891353043E-4</v>
      </c>
      <c r="K6204">
        <f>AVERAGE($D$4:D6204)</f>
        <v>-5.3401001467505133E-5</v>
      </c>
    </row>
    <row r="6205" spans="1:11" x14ac:dyDescent="0.35">
      <c r="A6205">
        <v>6203</v>
      </c>
      <c r="B6205" s="2">
        <v>38282</v>
      </c>
      <c r="C6205">
        <v>424.6</v>
      </c>
      <c r="D6205">
        <f t="shared" si="577"/>
        <v>4.7114249999999998E-4</v>
      </c>
      <c r="E6205">
        <f t="shared" si="578"/>
        <v>4.7125349999999999E-4</v>
      </c>
      <c r="F6205">
        <f t="shared" si="579"/>
        <v>0.20000000000004547</v>
      </c>
      <c r="G6205">
        <f t="shared" si="580"/>
        <v>-0.20000000000004547</v>
      </c>
      <c r="H6205">
        <f t="shared" si="581"/>
        <v>-0.28744652839999923</v>
      </c>
      <c r="I6205">
        <f t="shared" si="582"/>
        <v>-0.24982332155477027</v>
      </c>
      <c r="J6205">
        <f>_xlfn.VAR.S($D$3:D6205)</f>
        <v>1.4320416838343046E-4</v>
      </c>
      <c r="K6205">
        <f>AVERAGE($D$4:D6205)</f>
        <v>-5.331642495969031E-5</v>
      </c>
    </row>
    <row r="6206" spans="1:11" x14ac:dyDescent="0.35">
      <c r="A6206">
        <v>6204</v>
      </c>
      <c r="B6206" s="2">
        <v>38285</v>
      </c>
      <c r="C6206">
        <v>429</v>
      </c>
      <c r="D6206">
        <f t="shared" si="577"/>
        <v>1.0309369699999999E-2</v>
      </c>
      <c r="E6206">
        <f t="shared" si="578"/>
        <v>1.0362694299999999E-2</v>
      </c>
      <c r="F6206">
        <f t="shared" si="579"/>
        <v>4.3999999999999773</v>
      </c>
      <c r="G6206">
        <f t="shared" si="580"/>
        <v>-4.3999999999999773</v>
      </c>
      <c r="H6206">
        <f t="shared" si="581"/>
        <v>-0.27713715869999922</v>
      </c>
      <c r="I6206">
        <f t="shared" si="582"/>
        <v>-0.24204946996466437</v>
      </c>
      <c r="J6206">
        <f>_xlfn.VAR.S($D$3:D6206)</f>
        <v>1.4319836784621094E-4</v>
      </c>
      <c r="K6206">
        <f>AVERAGE($D$4:D6206)</f>
        <v>-5.1645832323069364E-5</v>
      </c>
    </row>
    <row r="6207" spans="1:11" x14ac:dyDescent="0.35">
      <c r="A6207">
        <v>6205</v>
      </c>
      <c r="B6207" s="2">
        <v>38286</v>
      </c>
      <c r="C6207">
        <v>426.8</v>
      </c>
      <c r="D6207">
        <f t="shared" si="577"/>
        <v>-5.1413995000000002E-3</v>
      </c>
      <c r="E6207">
        <f t="shared" si="578"/>
        <v>-5.1282050999999999E-3</v>
      </c>
      <c r="F6207">
        <f t="shared" si="579"/>
        <v>-2.1999999999999886</v>
      </c>
      <c r="G6207">
        <f t="shared" si="580"/>
        <v>2.1999999999999886</v>
      </c>
      <c r="H6207">
        <f t="shared" si="581"/>
        <v>-0.2822785581999992</v>
      </c>
      <c r="I6207">
        <f t="shared" si="582"/>
        <v>-0.24593639575971726</v>
      </c>
      <c r="J6207">
        <f>_xlfn.VAR.S($D$3:D6207)</f>
        <v>1.4317947263183087E-4</v>
      </c>
      <c r="K6207">
        <f>AVERAGE($D$4:D6207)</f>
        <v>-5.246623104448731E-5</v>
      </c>
    </row>
    <row r="6208" spans="1:11" x14ac:dyDescent="0.35">
      <c r="A6208">
        <v>6206</v>
      </c>
      <c r="B6208" s="2">
        <v>38287</v>
      </c>
      <c r="C6208">
        <v>424.8</v>
      </c>
      <c r="D6208">
        <f t="shared" si="577"/>
        <v>-4.6970494999999998E-3</v>
      </c>
      <c r="E6208">
        <f t="shared" si="578"/>
        <v>-4.6860356000000001E-3</v>
      </c>
      <c r="F6208">
        <f t="shared" si="579"/>
        <v>-2</v>
      </c>
      <c r="G6208">
        <f t="shared" si="580"/>
        <v>2</v>
      </c>
      <c r="H6208">
        <f t="shared" si="581"/>
        <v>-0.28697560769999919</v>
      </c>
      <c r="I6208">
        <f t="shared" si="582"/>
        <v>-0.24946996466431093</v>
      </c>
      <c r="J6208">
        <f>_xlfn.VAR.S($D$3:D6208)</f>
        <v>1.4315988423973332E-4</v>
      </c>
      <c r="K6208">
        <f>AVERAGE($D$4:D6208)</f>
        <v>-5.3214753730862089E-5</v>
      </c>
    </row>
    <row r="6209" spans="1:11" x14ac:dyDescent="0.35">
      <c r="A6209">
        <v>6207</v>
      </c>
      <c r="B6209" s="2">
        <v>38288</v>
      </c>
      <c r="C6209">
        <v>426.1</v>
      </c>
      <c r="D6209">
        <f t="shared" si="577"/>
        <v>3.0555906000000002E-3</v>
      </c>
      <c r="E6209">
        <f t="shared" si="578"/>
        <v>3.0602636999999999E-3</v>
      </c>
      <c r="F6209">
        <f t="shared" si="579"/>
        <v>1.3000000000000114</v>
      </c>
      <c r="G6209">
        <f t="shared" si="580"/>
        <v>-1.3000000000000114</v>
      </c>
      <c r="H6209">
        <f t="shared" si="581"/>
        <v>-0.2839200170999992</v>
      </c>
      <c r="I6209">
        <f t="shared" si="582"/>
        <v>-0.24717314487632502</v>
      </c>
      <c r="J6209">
        <f>_xlfn.VAR.S($D$3:D6209)</f>
        <v>1.4313836634236184E-4</v>
      </c>
      <c r="K6209">
        <f>AVERAGE($D$4:D6209)</f>
        <v>-5.2713818288752697E-5</v>
      </c>
    </row>
    <row r="6210" spans="1:11" x14ac:dyDescent="0.35">
      <c r="A6210">
        <v>6208</v>
      </c>
      <c r="B6210" s="2">
        <v>38289</v>
      </c>
      <c r="C6210">
        <v>429.4</v>
      </c>
      <c r="D6210">
        <f t="shared" si="577"/>
        <v>7.7148249000000002E-3</v>
      </c>
      <c r="E6210">
        <f t="shared" si="578"/>
        <v>7.7446609000000003E-3</v>
      </c>
      <c r="F6210">
        <f t="shared" si="579"/>
        <v>3.2999999999999545</v>
      </c>
      <c r="G6210">
        <f t="shared" si="580"/>
        <v>-3.2999999999999545</v>
      </c>
      <c r="H6210">
        <f t="shared" si="581"/>
        <v>-0.27620519219999917</v>
      </c>
      <c r="I6210">
        <f t="shared" si="582"/>
        <v>-0.24134275618374568</v>
      </c>
      <c r="J6210">
        <f>_xlfn.VAR.S($D$3:D6210)</f>
        <v>1.4312500696253379E-4</v>
      </c>
      <c r="K6210">
        <f>AVERAGE($D$4:D6210)</f>
        <v>-5.1462402352182899E-5</v>
      </c>
    </row>
    <row r="6211" spans="1:11" x14ac:dyDescent="0.35">
      <c r="A6211">
        <v>6209</v>
      </c>
      <c r="B6211" s="2">
        <v>38292</v>
      </c>
      <c r="C6211">
        <v>428.2</v>
      </c>
      <c r="D6211">
        <f t="shared" si="577"/>
        <v>-2.7985092999999999E-3</v>
      </c>
      <c r="E6211">
        <f t="shared" si="578"/>
        <v>-2.7945970999999998E-3</v>
      </c>
      <c r="F6211">
        <f t="shared" si="579"/>
        <v>-1.1999999999999886</v>
      </c>
      <c r="G6211">
        <f t="shared" si="580"/>
        <v>1.1999999999999886</v>
      </c>
      <c r="H6211">
        <f t="shared" si="581"/>
        <v>-0.27900370149999915</v>
      </c>
      <c r="I6211">
        <f t="shared" si="582"/>
        <v>-0.24346289752650174</v>
      </c>
      <c r="J6211">
        <f>_xlfn.VAR.S($D$3:D6211)</f>
        <v>1.4310317358363393E-4</v>
      </c>
      <c r="K6211">
        <f>AVERAGE($D$4:D6211)</f>
        <v>-5.1904903463273069E-5</v>
      </c>
    </row>
    <row r="6212" spans="1:11" x14ac:dyDescent="0.35">
      <c r="A6212">
        <v>6210</v>
      </c>
      <c r="B6212" s="2">
        <v>38293</v>
      </c>
      <c r="C6212">
        <v>420.8</v>
      </c>
      <c r="D6212">
        <f t="shared" ref="D6212:D6275" si="583">ROUND(LN(C6212/C6211),10)</f>
        <v>-1.7432714700000001E-2</v>
      </c>
      <c r="E6212">
        <f t="shared" ref="E6212:E6275" si="584">ROUND(C6212/C6211-1,10)</f>
        <v>-1.72816441E-2</v>
      </c>
      <c r="F6212">
        <f t="shared" ref="F6212:F6275" si="585">C6212-C6211</f>
        <v>-7.3999999999999773</v>
      </c>
      <c r="G6212">
        <f t="shared" ref="G6212:G6275" si="586">-F6212</f>
        <v>7.3999999999999773</v>
      </c>
      <c r="H6212">
        <f t="shared" ref="H6212:H6275" si="587">H6211+D6212</f>
        <v>-0.29643641619999916</v>
      </c>
      <c r="I6212">
        <f t="shared" ref="I6212:I6275" si="588">C6212/$C$2-1</f>
        <v>-0.25653710247349826</v>
      </c>
      <c r="J6212">
        <f>_xlfn.VAR.S($D$3:D6212)</f>
        <v>1.4312881104720963E-4</v>
      </c>
      <c r="K6212">
        <f>AVERAGE($D$4:D6212)</f>
        <v>-5.4704196392333585E-5</v>
      </c>
    </row>
    <row r="6213" spans="1:11" x14ac:dyDescent="0.35">
      <c r="A6213">
        <v>6211</v>
      </c>
      <c r="B6213" s="2">
        <v>38294</v>
      </c>
      <c r="C6213">
        <v>425.4</v>
      </c>
      <c r="D6213">
        <f t="shared" si="583"/>
        <v>1.08722413E-2</v>
      </c>
      <c r="E6213">
        <f t="shared" si="584"/>
        <v>1.0931558900000001E-2</v>
      </c>
      <c r="F6213">
        <f t="shared" si="585"/>
        <v>4.5999999999999659</v>
      </c>
      <c r="G6213">
        <f t="shared" si="586"/>
        <v>-4.5999999999999659</v>
      </c>
      <c r="H6213">
        <f t="shared" si="587"/>
        <v>-0.28556417489999919</v>
      </c>
      <c r="I6213">
        <f t="shared" si="588"/>
        <v>-0.2484098939929329</v>
      </c>
      <c r="J6213">
        <f>_xlfn.VAR.S($D$3:D6213)</f>
        <v>1.4312496207449901E-4</v>
      </c>
      <c r="K6213">
        <f>AVERAGE($D$4:D6213)</f>
        <v>-5.294462384863112E-5</v>
      </c>
    </row>
    <row r="6214" spans="1:11" x14ac:dyDescent="0.35">
      <c r="A6214">
        <v>6212</v>
      </c>
      <c r="B6214" s="2">
        <v>38295</v>
      </c>
      <c r="C6214">
        <v>430.8</v>
      </c>
      <c r="D6214">
        <f t="shared" si="583"/>
        <v>1.26140425E-2</v>
      </c>
      <c r="E6214">
        <f t="shared" si="584"/>
        <v>1.26939351E-2</v>
      </c>
      <c r="F6214">
        <f t="shared" si="585"/>
        <v>5.4000000000000341</v>
      </c>
      <c r="G6214">
        <f t="shared" si="586"/>
        <v>-5.4000000000000341</v>
      </c>
      <c r="H6214">
        <f t="shared" si="587"/>
        <v>-0.27295013239999921</v>
      </c>
      <c r="I6214">
        <f t="shared" si="588"/>
        <v>-0.23886925795053005</v>
      </c>
      <c r="J6214">
        <f>_xlfn.VAR.S($D$3:D6214)</f>
        <v>1.4312771933336395E-4</v>
      </c>
      <c r="K6214">
        <f>AVERAGE($D$4:D6214)</f>
        <v>-5.090517977781344E-5</v>
      </c>
    </row>
    <row r="6215" spans="1:11" x14ac:dyDescent="0.35">
      <c r="A6215">
        <v>6213</v>
      </c>
      <c r="B6215" s="2">
        <v>38296</v>
      </c>
      <c r="C6215">
        <v>434.3</v>
      </c>
      <c r="D6215">
        <f t="shared" si="583"/>
        <v>8.0915942999999994E-3</v>
      </c>
      <c r="E6215">
        <f t="shared" si="584"/>
        <v>8.1244196999999997E-3</v>
      </c>
      <c r="F6215">
        <f t="shared" si="585"/>
        <v>3.5</v>
      </c>
      <c r="G6215">
        <f t="shared" si="586"/>
        <v>-3.5</v>
      </c>
      <c r="H6215">
        <f t="shared" si="587"/>
        <v>-0.26485853809999921</v>
      </c>
      <c r="I6215">
        <f t="shared" si="588"/>
        <v>-0.23268551236749113</v>
      </c>
      <c r="J6215">
        <f>_xlfn.VAR.S($D$3:D6215)</f>
        <v>1.431153317822628E-4</v>
      </c>
      <c r="K6215">
        <f>AVERAGE($D$4:D6215)</f>
        <v>-4.9594410383129307E-5</v>
      </c>
    </row>
    <row r="6216" spans="1:11" x14ac:dyDescent="0.35">
      <c r="A6216">
        <v>6214</v>
      </c>
      <c r="B6216" s="2">
        <v>38299</v>
      </c>
      <c r="C6216">
        <v>433.4</v>
      </c>
      <c r="D6216">
        <f t="shared" si="583"/>
        <v>-2.0744504E-3</v>
      </c>
      <c r="E6216">
        <f t="shared" si="584"/>
        <v>-2.0723003000000001E-3</v>
      </c>
      <c r="F6216">
        <f t="shared" si="585"/>
        <v>-0.90000000000003411</v>
      </c>
      <c r="G6216">
        <f t="shared" si="586"/>
        <v>0.90000000000003411</v>
      </c>
      <c r="H6216">
        <f t="shared" si="587"/>
        <v>-0.26693298849999919</v>
      </c>
      <c r="I6216">
        <f t="shared" si="588"/>
        <v>-0.23427561837455835</v>
      </c>
      <c r="J6216">
        <f>_xlfn.VAR.S($D$3:D6216)</f>
        <v>1.4309296131696136E-4</v>
      </c>
      <c r="K6216">
        <f>AVERAGE($D$4:D6216)</f>
        <v>-4.9920316706904757E-5</v>
      </c>
    </row>
    <row r="6217" spans="1:11" x14ac:dyDescent="0.35">
      <c r="A6217">
        <v>6215</v>
      </c>
      <c r="B6217" s="2">
        <v>38300</v>
      </c>
      <c r="C6217">
        <v>436.2</v>
      </c>
      <c r="D6217">
        <f t="shared" si="583"/>
        <v>6.4397647000000004E-3</v>
      </c>
      <c r="E6217">
        <f t="shared" si="584"/>
        <v>6.4605445000000001E-3</v>
      </c>
      <c r="F6217">
        <f t="shared" si="585"/>
        <v>2.8000000000000114</v>
      </c>
      <c r="G6217">
        <f t="shared" si="586"/>
        <v>-2.8000000000000114</v>
      </c>
      <c r="H6217">
        <f t="shared" si="587"/>
        <v>-0.26049322379999917</v>
      </c>
      <c r="I6217">
        <f t="shared" si="588"/>
        <v>-0.22932862190812719</v>
      </c>
      <c r="J6217">
        <f>_xlfn.VAR.S($D$3:D6217)</f>
        <v>1.430766957800402E-4</v>
      </c>
      <c r="K6217">
        <f>AVERAGE($D$4:D6217)</f>
        <v>-4.8875951560991185E-5</v>
      </c>
    </row>
    <row r="6218" spans="1:11" x14ac:dyDescent="0.35">
      <c r="A6218">
        <v>6216</v>
      </c>
      <c r="B6218" s="2">
        <v>38301</v>
      </c>
      <c r="C6218">
        <v>434.5</v>
      </c>
      <c r="D6218">
        <f t="shared" si="583"/>
        <v>-3.9049090999999998E-3</v>
      </c>
      <c r="E6218">
        <f t="shared" si="584"/>
        <v>-3.8972948000000002E-3</v>
      </c>
      <c r="F6218">
        <f t="shared" si="585"/>
        <v>-1.6999999999999886</v>
      </c>
      <c r="G6218">
        <f t="shared" si="586"/>
        <v>1.6999999999999886</v>
      </c>
      <c r="H6218">
        <f t="shared" si="587"/>
        <v>-0.26439813289999919</v>
      </c>
      <c r="I6218">
        <f t="shared" si="588"/>
        <v>-0.23233215547703179</v>
      </c>
      <c r="J6218">
        <f>_xlfn.VAR.S($D$3:D6218)</f>
        <v>1.4305607528728194E-4</v>
      </c>
      <c r="K6218">
        <f>AVERAGE($D$4:D6218)</f>
        <v>-4.9496391327433506E-5</v>
      </c>
    </row>
    <row r="6219" spans="1:11" x14ac:dyDescent="0.35">
      <c r="A6219">
        <v>6217</v>
      </c>
      <c r="B6219" s="2">
        <v>38302</v>
      </c>
      <c r="C6219">
        <v>435.4</v>
      </c>
      <c r="D6219">
        <f t="shared" si="583"/>
        <v>2.0692040999999999E-3</v>
      </c>
      <c r="E6219">
        <f t="shared" si="584"/>
        <v>2.0713464000000001E-3</v>
      </c>
      <c r="F6219">
        <f t="shared" si="585"/>
        <v>0.89999999999997726</v>
      </c>
      <c r="G6219">
        <f t="shared" si="586"/>
        <v>-0.89999999999997726</v>
      </c>
      <c r="H6219">
        <f t="shared" si="587"/>
        <v>-0.26232892879999919</v>
      </c>
      <c r="I6219">
        <f t="shared" si="588"/>
        <v>-0.23074204946996468</v>
      </c>
      <c r="J6219">
        <f>_xlfn.VAR.S($D$3:D6219)</f>
        <v>1.4303377841627652E-4</v>
      </c>
      <c r="K6219">
        <f>AVERAGE($D$4:D6219)</f>
        <v>-4.9155545045044924E-5</v>
      </c>
    </row>
    <row r="6220" spans="1:11" x14ac:dyDescent="0.35">
      <c r="A6220">
        <v>6218</v>
      </c>
      <c r="B6220" s="2">
        <v>38303</v>
      </c>
      <c r="C6220">
        <v>438.3</v>
      </c>
      <c r="D6220">
        <f t="shared" si="583"/>
        <v>6.6384586000000001E-3</v>
      </c>
      <c r="E6220">
        <f t="shared" si="584"/>
        <v>6.6605420000000002E-3</v>
      </c>
      <c r="F6220">
        <f t="shared" si="585"/>
        <v>2.9000000000000341</v>
      </c>
      <c r="G6220">
        <f t="shared" si="586"/>
        <v>-2.9000000000000341</v>
      </c>
      <c r="H6220">
        <f t="shared" si="587"/>
        <v>-0.25569047019999919</v>
      </c>
      <c r="I6220">
        <f t="shared" si="588"/>
        <v>-0.22561837455830391</v>
      </c>
      <c r="J6220">
        <f>_xlfn.VAR.S($D$3:D6220)</f>
        <v>1.430179492674897E-4</v>
      </c>
      <c r="K6220">
        <f>AVERAGE($D$4:D6220)</f>
        <v>-4.80798470966703E-5</v>
      </c>
    </row>
    <row r="6221" spans="1:11" x14ac:dyDescent="0.35">
      <c r="A6221">
        <v>6219</v>
      </c>
      <c r="B6221" s="2">
        <v>38306</v>
      </c>
      <c r="C6221">
        <v>437.3</v>
      </c>
      <c r="D6221">
        <f t="shared" si="583"/>
        <v>-2.2841490000000001E-3</v>
      </c>
      <c r="E6221">
        <f t="shared" si="584"/>
        <v>-2.2815422999999998E-3</v>
      </c>
      <c r="F6221">
        <f t="shared" si="585"/>
        <v>-1</v>
      </c>
      <c r="G6221">
        <f t="shared" si="586"/>
        <v>1</v>
      </c>
      <c r="H6221">
        <f t="shared" si="587"/>
        <v>-0.2579746191999992</v>
      </c>
      <c r="I6221">
        <f t="shared" si="588"/>
        <v>-0.22738515901060063</v>
      </c>
      <c r="J6221">
        <f>_xlfn.VAR.S($D$3:D6221)</f>
        <v>1.4299575763292459E-4</v>
      </c>
      <c r="K6221">
        <f>AVERAGE($D$4:D6221)</f>
        <v>-4.8439459376005024E-5</v>
      </c>
    </row>
    <row r="6222" spans="1:11" x14ac:dyDescent="0.35">
      <c r="A6222">
        <v>6220</v>
      </c>
      <c r="B6222" s="2">
        <v>38307</v>
      </c>
      <c r="C6222">
        <v>440.5</v>
      </c>
      <c r="D6222">
        <f t="shared" si="583"/>
        <v>7.2909869999999996E-3</v>
      </c>
      <c r="E6222">
        <f t="shared" si="584"/>
        <v>7.3176309000000002E-3</v>
      </c>
      <c r="F6222">
        <f t="shared" si="585"/>
        <v>3.1999999999999886</v>
      </c>
      <c r="G6222">
        <f t="shared" si="586"/>
        <v>-3.1999999999999886</v>
      </c>
      <c r="H6222">
        <f t="shared" si="587"/>
        <v>-0.25068363219999917</v>
      </c>
      <c r="I6222">
        <f t="shared" si="588"/>
        <v>-0.2217314487632509</v>
      </c>
      <c r="J6222">
        <f>_xlfn.VAR.S($D$3:D6222)</f>
        <v>1.4298140817087682E-4</v>
      </c>
      <c r="K6222">
        <f>AVERAGE($D$4:D6222)</f>
        <v>-4.7259297539797274E-5</v>
      </c>
    </row>
    <row r="6223" spans="1:11" x14ac:dyDescent="0.35">
      <c r="A6223">
        <v>6221</v>
      </c>
      <c r="B6223" s="2">
        <v>38308</v>
      </c>
      <c r="C6223">
        <v>445.1</v>
      </c>
      <c r="D6223">
        <f t="shared" si="583"/>
        <v>1.0388530599999999E-2</v>
      </c>
      <c r="E6223">
        <f t="shared" si="584"/>
        <v>1.0442678800000001E-2</v>
      </c>
      <c r="F6223">
        <f t="shared" si="585"/>
        <v>4.6000000000000227</v>
      </c>
      <c r="G6223">
        <f t="shared" si="586"/>
        <v>-4.6000000000000227</v>
      </c>
      <c r="H6223">
        <f t="shared" si="587"/>
        <v>-0.24029510159999917</v>
      </c>
      <c r="I6223">
        <f t="shared" si="588"/>
        <v>-0.21360424028268543</v>
      </c>
      <c r="J6223">
        <f>_xlfn.VAR.S($D$3:D6223)</f>
        <v>1.4297590361715145E-4</v>
      </c>
      <c r="K6223">
        <f>AVERAGE($D$4:D6223)</f>
        <v>-4.5581517813504697E-5</v>
      </c>
    </row>
    <row r="6224" spans="1:11" x14ac:dyDescent="0.35">
      <c r="A6224">
        <v>6222</v>
      </c>
      <c r="B6224" s="2">
        <v>38309</v>
      </c>
      <c r="C6224">
        <v>442.9</v>
      </c>
      <c r="D6224">
        <f t="shared" si="583"/>
        <v>-4.9549651E-3</v>
      </c>
      <c r="E6224">
        <f t="shared" si="584"/>
        <v>-4.9427094999999997E-3</v>
      </c>
      <c r="F6224">
        <f t="shared" si="585"/>
        <v>-2.2000000000000455</v>
      </c>
      <c r="G6224">
        <f t="shared" si="586"/>
        <v>2.2000000000000455</v>
      </c>
      <c r="H6224">
        <f t="shared" si="587"/>
        <v>-0.24525006669999916</v>
      </c>
      <c r="I6224">
        <f t="shared" si="588"/>
        <v>-0.21749116607773855</v>
      </c>
      <c r="J6224">
        <f>_xlfn.VAR.S($D$3:D6224)</f>
        <v>1.4295680549747752E-4</v>
      </c>
      <c r="K6224">
        <f>AVERAGE($D$4:D6224)</f>
        <v>-4.6370680903391611E-5</v>
      </c>
    </row>
    <row r="6225" spans="1:11" x14ac:dyDescent="0.35">
      <c r="A6225">
        <v>6223</v>
      </c>
      <c r="B6225" s="2">
        <v>38310</v>
      </c>
      <c r="C6225">
        <v>447</v>
      </c>
      <c r="D6225">
        <f t="shared" si="583"/>
        <v>9.2145837000000008E-3</v>
      </c>
      <c r="E6225">
        <f t="shared" si="584"/>
        <v>9.2571687000000003E-3</v>
      </c>
      <c r="F6225">
        <f t="shared" si="585"/>
        <v>4.1000000000000227</v>
      </c>
      <c r="G6225">
        <f t="shared" si="586"/>
        <v>-4.1000000000000227</v>
      </c>
      <c r="H6225">
        <f t="shared" si="587"/>
        <v>-0.23603548299999916</v>
      </c>
      <c r="I6225">
        <f t="shared" si="588"/>
        <v>-0.21024734982332161</v>
      </c>
      <c r="J6225">
        <f>_xlfn.VAR.S($D$3:D6225)</f>
        <v>1.429475907682438E-4</v>
      </c>
      <c r="K6225">
        <f>AVERAGE($D$4:D6225)</f>
        <v>-4.4882260077145483E-5</v>
      </c>
    </row>
    <row r="6226" spans="1:11" x14ac:dyDescent="0.35">
      <c r="A6226">
        <v>6224</v>
      </c>
      <c r="B6226" s="2">
        <v>38313</v>
      </c>
      <c r="C6226">
        <v>449</v>
      </c>
      <c r="D6226">
        <f t="shared" si="583"/>
        <v>4.4642930999999999E-3</v>
      </c>
      <c r="E6226">
        <f t="shared" si="584"/>
        <v>4.4742729000000004E-3</v>
      </c>
      <c r="F6226">
        <f t="shared" si="585"/>
        <v>2</v>
      </c>
      <c r="G6226">
        <f t="shared" si="586"/>
        <v>-2</v>
      </c>
      <c r="H6226">
        <f t="shared" si="587"/>
        <v>-0.23157118989999917</v>
      </c>
      <c r="I6226">
        <f t="shared" si="588"/>
        <v>-0.20671378091872794</v>
      </c>
      <c r="J6226">
        <f>_xlfn.VAR.S($D$3:D6226)</f>
        <v>1.4292787666911444E-4</v>
      </c>
      <c r="K6226">
        <f>AVERAGE($D$4:D6226)</f>
        <v>-4.4157661754780521E-5</v>
      </c>
    </row>
    <row r="6227" spans="1:11" x14ac:dyDescent="0.35">
      <c r="A6227">
        <v>6225</v>
      </c>
      <c r="B6227" s="2">
        <v>38314</v>
      </c>
      <c r="C6227">
        <v>447.9</v>
      </c>
      <c r="D6227">
        <f t="shared" si="583"/>
        <v>-2.4528944999999999E-3</v>
      </c>
      <c r="E6227">
        <f t="shared" si="584"/>
        <v>-2.4498886000000001E-3</v>
      </c>
      <c r="F6227">
        <f t="shared" si="585"/>
        <v>-1.1000000000000227</v>
      </c>
      <c r="G6227">
        <f t="shared" si="586"/>
        <v>1.1000000000000227</v>
      </c>
      <c r="H6227">
        <f t="shared" si="587"/>
        <v>-0.23402408439999917</v>
      </c>
      <c r="I6227">
        <f t="shared" si="588"/>
        <v>-0.2086572438162545</v>
      </c>
      <c r="J6227">
        <f>_xlfn.VAR.S($D$3:D6227)</f>
        <v>1.4290585011641685E-4</v>
      </c>
      <c r="K6227">
        <f>AVERAGE($D$4:D6227)</f>
        <v>-4.454466960154229E-5</v>
      </c>
    </row>
    <row r="6228" spans="1:11" x14ac:dyDescent="0.35">
      <c r="A6228">
        <v>6226</v>
      </c>
      <c r="B6228" s="2">
        <v>38315</v>
      </c>
      <c r="C6228">
        <v>449.3</v>
      </c>
      <c r="D6228">
        <f t="shared" si="583"/>
        <v>3.1208229E-3</v>
      </c>
      <c r="E6228">
        <f t="shared" si="584"/>
        <v>3.1256977E-3</v>
      </c>
      <c r="F6228">
        <f t="shared" si="585"/>
        <v>1.4000000000000341</v>
      </c>
      <c r="G6228">
        <f t="shared" si="586"/>
        <v>-1.4000000000000341</v>
      </c>
      <c r="H6228">
        <f t="shared" si="587"/>
        <v>-0.23090326149999918</v>
      </c>
      <c r="I6228">
        <f t="shared" si="588"/>
        <v>-0.20618374558303887</v>
      </c>
      <c r="J6228">
        <f>_xlfn.VAR.S($D$3:D6228)</f>
        <v>1.4288449560178311E-4</v>
      </c>
      <c r="K6228">
        <f>AVERAGE($D$4:D6228)</f>
        <v>-4.4036176819276983E-5</v>
      </c>
    </row>
    <row r="6229" spans="1:11" x14ac:dyDescent="0.35">
      <c r="A6229">
        <v>6227</v>
      </c>
      <c r="B6229" s="2">
        <v>38320</v>
      </c>
      <c r="C6229">
        <v>453.7</v>
      </c>
      <c r="D6229">
        <f t="shared" si="583"/>
        <v>9.7453706000000008E-3</v>
      </c>
      <c r="E6229">
        <f t="shared" si="584"/>
        <v>9.7930113999999992E-3</v>
      </c>
      <c r="F6229">
        <f t="shared" si="585"/>
        <v>4.3999999999999773</v>
      </c>
      <c r="G6229">
        <f t="shared" si="586"/>
        <v>-4.3999999999999773</v>
      </c>
      <c r="H6229">
        <f t="shared" si="587"/>
        <v>-0.22115789089999918</v>
      </c>
      <c r="I6229">
        <f t="shared" si="588"/>
        <v>-0.19840989399293285</v>
      </c>
      <c r="J6229">
        <f>_xlfn.VAR.S($D$3:D6229)</f>
        <v>1.4287691394612061E-4</v>
      </c>
      <c r="K6229">
        <f>AVERAGE($D$4:D6229)</f>
        <v>-4.2463833938323036E-5</v>
      </c>
    </row>
    <row r="6230" spans="1:11" x14ac:dyDescent="0.35">
      <c r="A6230">
        <v>6228</v>
      </c>
      <c r="B6230" s="2">
        <v>38321</v>
      </c>
      <c r="C6230">
        <v>451.3</v>
      </c>
      <c r="D6230">
        <f t="shared" si="583"/>
        <v>-5.3038798000000003E-3</v>
      </c>
      <c r="E6230">
        <f t="shared" si="584"/>
        <v>-5.2898390999999998E-3</v>
      </c>
      <c r="F6230">
        <f t="shared" si="585"/>
        <v>-2.3999999999999773</v>
      </c>
      <c r="G6230">
        <f t="shared" si="586"/>
        <v>2.3999999999999773</v>
      </c>
      <c r="H6230">
        <f t="shared" si="587"/>
        <v>-0.22646177069999918</v>
      </c>
      <c r="I6230">
        <f t="shared" si="588"/>
        <v>-0.2026501766784452</v>
      </c>
      <c r="J6230">
        <f>_xlfn.VAR.S($D$3:D6230)</f>
        <v>1.4285842579564662E-4</v>
      </c>
      <c r="K6230">
        <f>AVERAGE($D$4:D6230)</f>
        <v>-4.3308769857073909E-5</v>
      </c>
    </row>
    <row r="6231" spans="1:11" x14ac:dyDescent="0.35">
      <c r="A6231">
        <v>6229</v>
      </c>
      <c r="B6231" s="2">
        <v>38322</v>
      </c>
      <c r="C6231">
        <v>454</v>
      </c>
      <c r="D6231">
        <f t="shared" si="583"/>
        <v>5.9648912E-3</v>
      </c>
      <c r="E6231">
        <f t="shared" si="584"/>
        <v>5.9827166000000001E-3</v>
      </c>
      <c r="F6231">
        <f t="shared" si="585"/>
        <v>2.6999999999999886</v>
      </c>
      <c r="G6231">
        <f t="shared" si="586"/>
        <v>-2.6999999999999886</v>
      </c>
      <c r="H6231">
        <f t="shared" si="587"/>
        <v>-0.22049687949999919</v>
      </c>
      <c r="I6231">
        <f t="shared" si="588"/>
        <v>-0.19787985865724378</v>
      </c>
      <c r="J6231">
        <f>_xlfn.VAR.S($D$3:D6231)</f>
        <v>1.4284126953856039E-4</v>
      </c>
      <c r="K6231">
        <f>AVERAGE($D$4:D6231)</f>
        <v>-4.2344062090558647E-5</v>
      </c>
    </row>
    <row r="6232" spans="1:11" x14ac:dyDescent="0.35">
      <c r="A6232">
        <v>6230</v>
      </c>
      <c r="B6232" s="2">
        <v>38323</v>
      </c>
      <c r="C6232">
        <v>450.4</v>
      </c>
      <c r="D6232">
        <f t="shared" si="583"/>
        <v>-7.9611212000000008E-3</v>
      </c>
      <c r="E6232">
        <f t="shared" si="584"/>
        <v>-7.9295154E-3</v>
      </c>
      <c r="F6232">
        <f t="shared" si="585"/>
        <v>-3.6000000000000227</v>
      </c>
      <c r="G6232">
        <f t="shared" si="586"/>
        <v>3.6000000000000227</v>
      </c>
      <c r="H6232">
        <f t="shared" si="587"/>
        <v>-0.22845800069999919</v>
      </c>
      <c r="I6232">
        <f t="shared" si="588"/>
        <v>-0.20424028268551242</v>
      </c>
      <c r="J6232">
        <f>_xlfn.VAR.S($D$3:D6232)</f>
        <v>1.4282842088367829E-4</v>
      </c>
      <c r="K6232">
        <f>AVERAGE($D$4:D6232)</f>
        <v>-4.361533791940909E-5</v>
      </c>
    </row>
    <row r="6233" spans="1:11" x14ac:dyDescent="0.35">
      <c r="A6233">
        <v>6231</v>
      </c>
      <c r="B6233" s="2">
        <v>38324</v>
      </c>
      <c r="C6233">
        <v>456</v>
      </c>
      <c r="D6233">
        <f t="shared" si="583"/>
        <v>1.2356732699999999E-2</v>
      </c>
      <c r="E6233">
        <f t="shared" si="584"/>
        <v>1.2433392499999999E-2</v>
      </c>
      <c r="F6233">
        <f t="shared" si="585"/>
        <v>5.6000000000000227</v>
      </c>
      <c r="G6233">
        <f t="shared" si="586"/>
        <v>-5.6000000000000227</v>
      </c>
      <c r="H6233">
        <f t="shared" si="587"/>
        <v>-0.21610126799999918</v>
      </c>
      <c r="I6233">
        <f t="shared" si="588"/>
        <v>-0.19434628975265023</v>
      </c>
      <c r="J6233">
        <f>_xlfn.VAR.S($D$3:D6233)</f>
        <v>1.4283014534190489E-4</v>
      </c>
      <c r="K6233">
        <f>AVERAGE($D$4:D6233)</f>
        <v>-4.1624912873194097E-5</v>
      </c>
    </row>
    <row r="6234" spans="1:11" x14ac:dyDescent="0.35">
      <c r="A6234">
        <v>6232</v>
      </c>
      <c r="B6234" s="2">
        <v>38327</v>
      </c>
      <c r="C6234">
        <v>454.2</v>
      </c>
      <c r="D6234">
        <f t="shared" si="583"/>
        <v>-3.9551797999999999E-3</v>
      </c>
      <c r="E6234">
        <f t="shared" si="584"/>
        <v>-3.9473683999999998E-3</v>
      </c>
      <c r="F6234">
        <f t="shared" si="585"/>
        <v>-1.8000000000000114</v>
      </c>
      <c r="G6234">
        <f t="shared" si="586"/>
        <v>1.8000000000000114</v>
      </c>
      <c r="H6234">
        <f t="shared" si="587"/>
        <v>-0.22005644779999917</v>
      </c>
      <c r="I6234">
        <f t="shared" si="588"/>
        <v>-0.19752650176678443</v>
      </c>
      <c r="J6234">
        <f>_xlfn.VAR.S($D$3:D6234)</f>
        <v>1.428096891862585E-4</v>
      </c>
      <c r="K6234">
        <f>AVERAGE($D$4:D6234)</f>
        <v>-4.2252991012678415E-5</v>
      </c>
    </row>
    <row r="6235" spans="1:11" x14ac:dyDescent="0.35">
      <c r="A6235">
        <v>6233</v>
      </c>
      <c r="B6235" s="2">
        <v>38328</v>
      </c>
      <c r="C6235">
        <v>452</v>
      </c>
      <c r="D6235">
        <f t="shared" si="583"/>
        <v>-4.8554497999999998E-3</v>
      </c>
      <c r="E6235">
        <f t="shared" si="584"/>
        <v>-4.8436811999999999E-3</v>
      </c>
      <c r="F6235">
        <f t="shared" si="585"/>
        <v>-2.1999999999999886</v>
      </c>
      <c r="G6235">
        <f t="shared" si="586"/>
        <v>2.1999999999999886</v>
      </c>
      <c r="H6235">
        <f t="shared" si="587"/>
        <v>-0.22491189759999916</v>
      </c>
      <c r="I6235">
        <f t="shared" si="588"/>
        <v>-0.20141342756183744</v>
      </c>
      <c r="J6235">
        <f>_xlfn.VAR.S($D$3:D6235)</f>
        <v>1.4279050117662497E-4</v>
      </c>
      <c r="K6235">
        <f>AVERAGE($D$4:D6235)</f>
        <v>-4.3025326829268173E-5</v>
      </c>
    </row>
    <row r="6236" spans="1:11" x14ac:dyDescent="0.35">
      <c r="A6236">
        <v>6234</v>
      </c>
      <c r="B6236" s="2">
        <v>38329</v>
      </c>
      <c r="C6236">
        <v>437.2</v>
      </c>
      <c r="D6236">
        <f t="shared" si="583"/>
        <v>-3.32914235E-2</v>
      </c>
      <c r="E6236">
        <f t="shared" si="584"/>
        <v>-3.2743362800000002E-2</v>
      </c>
      <c r="F6236">
        <f t="shared" si="585"/>
        <v>-14.800000000000011</v>
      </c>
      <c r="G6236">
        <f t="shared" si="586"/>
        <v>14.800000000000011</v>
      </c>
      <c r="H6236">
        <f t="shared" si="587"/>
        <v>-0.25820332109999916</v>
      </c>
      <c r="I6236">
        <f t="shared" si="588"/>
        <v>-0.22756183745583036</v>
      </c>
      <c r="J6236">
        <f>_xlfn.VAR.S($D$3:D6236)</f>
        <v>1.4294499334727259E-4</v>
      </c>
      <c r="K6236">
        <f>AVERAGE($D$4:D6236)</f>
        <v>-4.8359579704796931E-5</v>
      </c>
    </row>
    <row r="6237" spans="1:11" x14ac:dyDescent="0.35">
      <c r="A6237">
        <v>6235</v>
      </c>
      <c r="B6237" s="2">
        <v>38330</v>
      </c>
      <c r="C6237">
        <v>435.8</v>
      </c>
      <c r="D6237">
        <f t="shared" si="583"/>
        <v>-3.2073338E-3</v>
      </c>
      <c r="E6237">
        <f t="shared" si="584"/>
        <v>-3.2021958E-3</v>
      </c>
      <c r="F6237">
        <f t="shared" si="585"/>
        <v>-1.3999999999999773</v>
      </c>
      <c r="G6237">
        <f t="shared" si="586"/>
        <v>1.3999999999999773</v>
      </c>
      <c r="H6237">
        <f t="shared" si="587"/>
        <v>-0.26141065489999915</v>
      </c>
      <c r="I6237">
        <f t="shared" si="588"/>
        <v>-0.23003533568904588</v>
      </c>
      <c r="J6237">
        <f>_xlfn.VAR.S($D$3:D6237)</f>
        <v>1.4292367098897937E-4</v>
      </c>
      <c r="K6237">
        <f>AVERAGE($D$4:D6237)</f>
        <v>-4.8866312816810916E-5</v>
      </c>
    </row>
    <row r="6238" spans="1:11" x14ac:dyDescent="0.35">
      <c r="A6238">
        <v>6236</v>
      </c>
      <c r="B6238" s="2">
        <v>38331</v>
      </c>
      <c r="C6238">
        <v>433.9</v>
      </c>
      <c r="D6238">
        <f t="shared" si="583"/>
        <v>-4.3693296999999997E-3</v>
      </c>
      <c r="E6238">
        <f t="shared" si="584"/>
        <v>-4.3597981000000003E-3</v>
      </c>
      <c r="F6238">
        <f t="shared" si="585"/>
        <v>-1.9000000000000341</v>
      </c>
      <c r="G6238">
        <f t="shared" si="586"/>
        <v>1.9000000000000341</v>
      </c>
      <c r="H6238">
        <f t="shared" si="587"/>
        <v>-0.26577998459999913</v>
      </c>
      <c r="I6238">
        <f t="shared" si="588"/>
        <v>-0.23339222614840993</v>
      </c>
      <c r="J6238">
        <f>_xlfn.VAR.S($D$3:D6238)</f>
        <v>1.4290375114070375E-4</v>
      </c>
      <c r="K6238">
        <f>AVERAGE($D$4:D6238)</f>
        <v>-4.9559250008019127E-5</v>
      </c>
    </row>
    <row r="6239" spans="1:11" x14ac:dyDescent="0.35">
      <c r="A6239">
        <v>6237</v>
      </c>
      <c r="B6239" s="2">
        <v>38334</v>
      </c>
      <c r="C6239">
        <v>438.9</v>
      </c>
      <c r="D6239">
        <f t="shared" si="583"/>
        <v>1.1457503900000001E-2</v>
      </c>
      <c r="E6239">
        <f t="shared" si="584"/>
        <v>1.15233925E-2</v>
      </c>
      <c r="F6239">
        <f t="shared" si="585"/>
        <v>5</v>
      </c>
      <c r="G6239">
        <f t="shared" si="586"/>
        <v>-5</v>
      </c>
      <c r="H6239">
        <f t="shared" si="587"/>
        <v>-0.25432248069999913</v>
      </c>
      <c r="I6239">
        <f t="shared" si="588"/>
        <v>-0.22455830388692588</v>
      </c>
      <c r="J6239">
        <f>_xlfn.VAR.S($D$3:D6239)</f>
        <v>1.4290203977126048E-4</v>
      </c>
      <c r="K6239">
        <f>AVERAGE($D$4:D6239)</f>
        <v>-4.7713986513790771E-5</v>
      </c>
    </row>
    <row r="6240" spans="1:11" x14ac:dyDescent="0.35">
      <c r="A6240">
        <v>6238</v>
      </c>
      <c r="B6240" s="2">
        <v>38335</v>
      </c>
      <c r="C6240">
        <v>435.9</v>
      </c>
      <c r="D6240">
        <f t="shared" si="583"/>
        <v>-6.8587374000000003E-3</v>
      </c>
      <c r="E6240">
        <f t="shared" si="584"/>
        <v>-6.8352700000000001E-3</v>
      </c>
      <c r="F6240">
        <f t="shared" si="585"/>
        <v>-3</v>
      </c>
      <c r="G6240">
        <f t="shared" si="586"/>
        <v>3</v>
      </c>
      <c r="H6240">
        <f t="shared" si="587"/>
        <v>-0.26118121809999911</v>
      </c>
      <c r="I6240">
        <f t="shared" si="588"/>
        <v>-0.22985865724381627</v>
      </c>
      <c r="J6240">
        <f>_xlfn.VAR.S($D$3:D6240)</f>
        <v>1.4288657963023473E-4</v>
      </c>
      <c r="K6240">
        <f>AVERAGE($D$4:D6240)</f>
        <v>-4.8806021693121569E-5</v>
      </c>
    </row>
    <row r="6241" spans="1:11" x14ac:dyDescent="0.35">
      <c r="A6241">
        <v>6239</v>
      </c>
      <c r="B6241" s="2">
        <v>38336</v>
      </c>
      <c r="C6241">
        <v>440.8</v>
      </c>
      <c r="D6241">
        <f t="shared" si="583"/>
        <v>1.11783986E-2</v>
      </c>
      <c r="E6241">
        <f t="shared" si="584"/>
        <v>1.1241110299999999E-2</v>
      </c>
      <c r="F6241">
        <f t="shared" si="585"/>
        <v>4.9000000000000341</v>
      </c>
      <c r="G6241">
        <f t="shared" si="586"/>
        <v>-4.9000000000000341</v>
      </c>
      <c r="H6241">
        <f t="shared" si="587"/>
        <v>-0.25000281949999914</v>
      </c>
      <c r="I6241">
        <f t="shared" si="588"/>
        <v>-0.22120141342756183</v>
      </c>
      <c r="J6241">
        <f>_xlfn.VAR.S($D$3:D6241)</f>
        <v>1.4288385241885041E-4</v>
      </c>
      <c r="K6241">
        <f>AVERAGE($D$4:D6241)</f>
        <v>-4.7006213321577298E-5</v>
      </c>
    </row>
    <row r="6242" spans="1:11" x14ac:dyDescent="0.35">
      <c r="A6242">
        <v>6240</v>
      </c>
      <c r="B6242" s="2">
        <v>38337</v>
      </c>
      <c r="C6242">
        <v>436.9</v>
      </c>
      <c r="D6242">
        <f t="shared" si="583"/>
        <v>-8.8869219000000006E-3</v>
      </c>
      <c r="E6242">
        <f t="shared" si="584"/>
        <v>-8.8475498999999996E-3</v>
      </c>
      <c r="F6242">
        <f t="shared" si="585"/>
        <v>-3.9000000000000341</v>
      </c>
      <c r="G6242">
        <f t="shared" si="586"/>
        <v>3.9000000000000341</v>
      </c>
      <c r="H6242">
        <f t="shared" si="587"/>
        <v>-0.25888974139999915</v>
      </c>
      <c r="I6242">
        <f t="shared" si="588"/>
        <v>-0.22809187279151943</v>
      </c>
      <c r="J6242">
        <f>_xlfn.VAR.S($D$3:D6242)</f>
        <v>1.428734934472364E-4</v>
      </c>
      <c r="K6242">
        <f>AVERAGE($D$4:D6242)</f>
        <v>-4.8423093540631384E-5</v>
      </c>
    </row>
    <row r="6243" spans="1:11" x14ac:dyDescent="0.35">
      <c r="A6243">
        <v>6241</v>
      </c>
      <c r="B6243" s="2">
        <v>38338</v>
      </c>
      <c r="C6243">
        <v>441.6</v>
      </c>
      <c r="D6243">
        <f t="shared" si="583"/>
        <v>1.0700159000000001E-2</v>
      </c>
      <c r="E6243">
        <f t="shared" si="584"/>
        <v>1.0757610399999999E-2</v>
      </c>
      <c r="F6243">
        <f t="shared" si="585"/>
        <v>4.7000000000000455</v>
      </c>
      <c r="G6243">
        <f t="shared" si="586"/>
        <v>-4.7000000000000455</v>
      </c>
      <c r="H6243">
        <f t="shared" si="587"/>
        <v>-0.24818958239999916</v>
      </c>
      <c r="I6243">
        <f t="shared" si="588"/>
        <v>-0.21978798586572434</v>
      </c>
      <c r="J6243">
        <f>_xlfn.VAR.S($D$3:D6243)</f>
        <v>1.4286908495602391E-4</v>
      </c>
      <c r="K6243">
        <f>AVERAGE($D$4:D6243)</f>
        <v>-4.6700564358974236E-5</v>
      </c>
    </row>
    <row r="6244" spans="1:11" x14ac:dyDescent="0.35">
      <c r="A6244">
        <v>6242</v>
      </c>
      <c r="B6244" s="2">
        <v>38341</v>
      </c>
      <c r="C6244">
        <v>442.4</v>
      </c>
      <c r="D6244">
        <f t="shared" si="583"/>
        <v>1.8099552000000001E-3</v>
      </c>
      <c r="E6244">
        <f t="shared" si="584"/>
        <v>1.8115942E-3</v>
      </c>
      <c r="F6244">
        <f t="shared" si="585"/>
        <v>0.79999999999995453</v>
      </c>
      <c r="G6244">
        <f t="shared" si="586"/>
        <v>-0.79999999999995453</v>
      </c>
      <c r="H6244">
        <f t="shared" si="587"/>
        <v>-0.24637962719999917</v>
      </c>
      <c r="I6244">
        <f t="shared" si="588"/>
        <v>-0.21837455830388697</v>
      </c>
      <c r="J6244">
        <f>_xlfn.VAR.S($D$3:D6244)</f>
        <v>1.4284674107544994E-4</v>
      </c>
      <c r="K6244">
        <f>AVERAGE($D$4:D6244)</f>
        <v>-4.6403071046306556E-5</v>
      </c>
    </row>
    <row r="6245" spans="1:11" x14ac:dyDescent="0.35">
      <c r="A6245">
        <v>6243</v>
      </c>
      <c r="B6245" s="2">
        <v>38342</v>
      </c>
      <c r="C6245">
        <v>441.8</v>
      </c>
      <c r="D6245">
        <f t="shared" si="583"/>
        <v>-1.3571592E-3</v>
      </c>
      <c r="E6245">
        <f t="shared" si="584"/>
        <v>-1.3562387000000001E-3</v>
      </c>
      <c r="F6245">
        <f t="shared" si="585"/>
        <v>-0.59999999999996589</v>
      </c>
      <c r="G6245">
        <f t="shared" si="586"/>
        <v>0.59999999999996589</v>
      </c>
      <c r="H6245">
        <f t="shared" si="587"/>
        <v>-0.24773678639999919</v>
      </c>
      <c r="I6245">
        <f t="shared" si="588"/>
        <v>-0.219434628975265</v>
      </c>
      <c r="J6245">
        <f>_xlfn.VAR.S($D$3:D6245)</f>
        <v>1.4282413442410466E-4</v>
      </c>
      <c r="K6245">
        <f>AVERAGE($D$4:D6245)</f>
        <v>-4.6613060813841595E-5</v>
      </c>
    </row>
    <row r="6246" spans="1:11" x14ac:dyDescent="0.35">
      <c r="A6246">
        <v>6244</v>
      </c>
      <c r="B6246" s="2">
        <v>38343</v>
      </c>
      <c r="C6246">
        <v>440.3</v>
      </c>
      <c r="D6246">
        <f t="shared" si="583"/>
        <v>-3.4009781999999999E-3</v>
      </c>
      <c r="E6246">
        <f t="shared" si="584"/>
        <v>-3.3952014000000002E-3</v>
      </c>
      <c r="F6246">
        <f t="shared" si="585"/>
        <v>-1.5</v>
      </c>
      <c r="G6246">
        <f t="shared" si="586"/>
        <v>1.5</v>
      </c>
      <c r="H6246">
        <f t="shared" si="587"/>
        <v>-0.2511377645999992</v>
      </c>
      <c r="I6246">
        <f t="shared" si="588"/>
        <v>-0.22208480565371025</v>
      </c>
      <c r="J6246">
        <f>_xlfn.VAR.S($D$3:D6246)</f>
        <v>1.4280306640649046E-4</v>
      </c>
      <c r="K6246">
        <f>AVERAGE($D$4:D6246)</f>
        <v>-4.7150361012333696E-5</v>
      </c>
    </row>
    <row r="6247" spans="1:11" x14ac:dyDescent="0.35">
      <c r="A6247">
        <v>6245</v>
      </c>
      <c r="B6247" s="2">
        <v>38344</v>
      </c>
      <c r="C6247">
        <v>441.9</v>
      </c>
      <c r="D6247">
        <f t="shared" si="583"/>
        <v>3.6272994000000002E-3</v>
      </c>
      <c r="E6247">
        <f t="shared" si="584"/>
        <v>3.6338859999999998E-3</v>
      </c>
      <c r="F6247">
        <f t="shared" si="585"/>
        <v>1.5999999999999659</v>
      </c>
      <c r="G6247">
        <f t="shared" si="586"/>
        <v>-1.5999999999999659</v>
      </c>
      <c r="H6247">
        <f t="shared" si="587"/>
        <v>-0.2475104651999992</v>
      </c>
      <c r="I6247">
        <f t="shared" si="588"/>
        <v>-0.21925795053003538</v>
      </c>
      <c r="J6247">
        <f>_xlfn.VAR.S($D$3:D6247)</f>
        <v>1.4278234979584113E-4</v>
      </c>
      <c r="K6247">
        <f>AVERAGE($D$4:D6247)</f>
        <v>-4.6561884112748117E-5</v>
      </c>
    </row>
    <row r="6248" spans="1:11" x14ac:dyDescent="0.35">
      <c r="A6248">
        <v>6246</v>
      </c>
      <c r="B6248" s="2">
        <v>38348</v>
      </c>
      <c r="C6248">
        <v>445.2</v>
      </c>
      <c r="D6248">
        <f t="shared" si="583"/>
        <v>7.4400072999999999E-3</v>
      </c>
      <c r="E6248">
        <f t="shared" si="584"/>
        <v>7.4677529000000001E-3</v>
      </c>
      <c r="F6248">
        <f t="shared" si="585"/>
        <v>3.3000000000000114</v>
      </c>
      <c r="G6248">
        <f t="shared" si="586"/>
        <v>-3.3000000000000114</v>
      </c>
      <c r="H6248">
        <f t="shared" si="587"/>
        <v>-0.2400704578999992</v>
      </c>
      <c r="I6248">
        <f t="shared" si="588"/>
        <v>-0.21342756183745581</v>
      </c>
      <c r="J6248">
        <f>_xlfn.VAR.S($D$3:D6248)</f>
        <v>1.4276844326549474E-4</v>
      </c>
      <c r="K6248">
        <f>AVERAGE($D$4:D6248)</f>
        <v>-4.5363073995196037E-5</v>
      </c>
    </row>
    <row r="6249" spans="1:11" x14ac:dyDescent="0.35">
      <c r="A6249">
        <v>6247</v>
      </c>
      <c r="B6249" s="2">
        <v>38349</v>
      </c>
      <c r="C6249">
        <v>444.3</v>
      </c>
      <c r="D6249">
        <f t="shared" si="583"/>
        <v>-2.0236095000000002E-3</v>
      </c>
      <c r="E6249">
        <f t="shared" si="584"/>
        <v>-2.0215633000000002E-3</v>
      </c>
      <c r="F6249">
        <f t="shared" si="585"/>
        <v>-0.89999999999997726</v>
      </c>
      <c r="G6249">
        <f t="shared" si="586"/>
        <v>0.89999999999997726</v>
      </c>
      <c r="H6249">
        <f t="shared" si="587"/>
        <v>-0.2420940673999992</v>
      </c>
      <c r="I6249">
        <f t="shared" si="588"/>
        <v>-0.21501766784452292</v>
      </c>
      <c r="J6249">
        <f>_xlfn.VAR.S($D$3:D6249)</f>
        <v>1.4274621653482197E-4</v>
      </c>
      <c r="K6249">
        <f>AVERAGE($D$4:D6249)</f>
        <v>-4.5679796125520218E-5</v>
      </c>
    </row>
    <row r="6250" spans="1:11" x14ac:dyDescent="0.35">
      <c r="A6250">
        <v>6248</v>
      </c>
      <c r="B6250" s="2">
        <v>38350</v>
      </c>
      <c r="C6250">
        <v>437</v>
      </c>
      <c r="D6250">
        <f t="shared" si="583"/>
        <v>-1.6566814799999999E-2</v>
      </c>
      <c r="E6250">
        <f t="shared" si="584"/>
        <v>-1.64303399E-2</v>
      </c>
      <c r="F6250">
        <f t="shared" si="585"/>
        <v>-7.3000000000000114</v>
      </c>
      <c r="G6250">
        <f t="shared" si="586"/>
        <v>7.3000000000000114</v>
      </c>
      <c r="H6250">
        <f t="shared" si="587"/>
        <v>-0.25866088219999922</v>
      </c>
      <c r="I6250">
        <f t="shared" si="588"/>
        <v>-0.22791519434628971</v>
      </c>
      <c r="J6250">
        <f>_xlfn.VAR.S($D$3:D6250)</f>
        <v>1.4276708845197892E-4</v>
      </c>
      <c r="K6250">
        <f>AVERAGE($D$4:D6250)</f>
        <v>-4.8324447158636033E-5</v>
      </c>
    </row>
    <row r="6251" spans="1:11" x14ac:dyDescent="0.35">
      <c r="A6251">
        <v>6249</v>
      </c>
      <c r="B6251" s="2">
        <v>38351</v>
      </c>
      <c r="C6251">
        <v>438.4</v>
      </c>
      <c r="D6251">
        <f t="shared" si="583"/>
        <v>3.1985404999999999E-3</v>
      </c>
      <c r="E6251">
        <f t="shared" si="584"/>
        <v>3.2036613000000001E-3</v>
      </c>
      <c r="F6251">
        <f t="shared" si="585"/>
        <v>1.3999999999999773</v>
      </c>
      <c r="G6251">
        <f t="shared" si="586"/>
        <v>-1.3999999999999773</v>
      </c>
      <c r="H6251">
        <f t="shared" si="587"/>
        <v>-0.25546234169999921</v>
      </c>
      <c r="I6251">
        <f t="shared" si="588"/>
        <v>-0.2254416961130743</v>
      </c>
      <c r="J6251">
        <f>_xlfn.VAR.S($D$3:D6251)</f>
        <v>1.4274591822784595E-4</v>
      </c>
      <c r="K6251">
        <f>AVERAGE($D$4:D6251)</f>
        <v>-4.7804782474391689E-5</v>
      </c>
    </row>
    <row r="6252" spans="1:11" x14ac:dyDescent="0.35">
      <c r="A6252">
        <v>6250</v>
      </c>
      <c r="B6252" s="2">
        <v>38355</v>
      </c>
      <c r="C6252">
        <v>429.7</v>
      </c>
      <c r="D6252">
        <f t="shared" si="583"/>
        <v>-2.00444449E-2</v>
      </c>
      <c r="E6252">
        <f t="shared" si="584"/>
        <v>-1.98448905E-2</v>
      </c>
      <c r="F6252">
        <f t="shared" si="585"/>
        <v>-8.6999999999999886</v>
      </c>
      <c r="G6252">
        <f t="shared" si="586"/>
        <v>8.6999999999999886</v>
      </c>
      <c r="H6252">
        <f t="shared" si="587"/>
        <v>-0.27550678659999922</v>
      </c>
      <c r="I6252">
        <f t="shared" si="588"/>
        <v>-0.24081272084805661</v>
      </c>
      <c r="J6252">
        <f>_xlfn.VAR.S($D$3:D6252)</f>
        <v>1.4278709804014242E-4</v>
      </c>
      <c r="K6252">
        <f>AVERAGE($D$4:D6252)</f>
        <v>-5.1004756889102143E-5</v>
      </c>
    </row>
    <row r="6253" spans="1:11" x14ac:dyDescent="0.35">
      <c r="A6253">
        <v>6251</v>
      </c>
      <c r="B6253" s="2">
        <v>38356</v>
      </c>
      <c r="C6253">
        <v>429.2</v>
      </c>
      <c r="D6253">
        <f t="shared" si="583"/>
        <v>-1.16428E-3</v>
      </c>
      <c r="E6253">
        <f t="shared" si="584"/>
        <v>-1.1636025000000001E-3</v>
      </c>
      <c r="F6253">
        <f t="shared" si="585"/>
        <v>-0.5</v>
      </c>
      <c r="G6253">
        <f t="shared" si="586"/>
        <v>0.5</v>
      </c>
      <c r="H6253">
        <f t="shared" si="587"/>
        <v>-0.27667106659999924</v>
      </c>
      <c r="I6253">
        <f t="shared" si="588"/>
        <v>-0.24169611307420502</v>
      </c>
      <c r="J6253">
        <f>_xlfn.VAR.S($D$3:D6253)</f>
        <v>1.4276445284763423E-4</v>
      </c>
      <c r="K6253">
        <f>AVERAGE($D$4:D6253)</f>
        <v>-5.1182880927999884E-5</v>
      </c>
    </row>
    <row r="6254" spans="1:11" x14ac:dyDescent="0.35">
      <c r="A6254">
        <v>6252</v>
      </c>
      <c r="B6254" s="2">
        <v>38357</v>
      </c>
      <c r="C6254">
        <v>427.3</v>
      </c>
      <c r="D6254">
        <f t="shared" si="583"/>
        <v>-4.4366681E-3</v>
      </c>
      <c r="E6254">
        <f t="shared" si="584"/>
        <v>-4.4268405999999998E-3</v>
      </c>
      <c r="F6254">
        <f t="shared" si="585"/>
        <v>-1.8999999999999773</v>
      </c>
      <c r="G6254">
        <f t="shared" si="586"/>
        <v>1.8999999999999773</v>
      </c>
      <c r="H6254">
        <f t="shared" si="587"/>
        <v>-0.28110773469999922</v>
      </c>
      <c r="I6254">
        <f t="shared" si="588"/>
        <v>-0.24505300353356885</v>
      </c>
      <c r="J6254">
        <f>_xlfn.VAR.S($D$3:D6254)</f>
        <v>1.4274470012128621E-4</v>
      </c>
      <c r="K6254">
        <f>AVERAGE($D$4:D6254)</f>
        <v>-5.1884446312589872E-5</v>
      </c>
    </row>
    <row r="6255" spans="1:11" x14ac:dyDescent="0.35">
      <c r="A6255">
        <v>6253</v>
      </c>
      <c r="B6255" s="2">
        <v>38358</v>
      </c>
      <c r="C6255">
        <v>421.6</v>
      </c>
      <c r="D6255">
        <f t="shared" si="583"/>
        <v>-1.3429345400000001E-2</v>
      </c>
      <c r="E6255">
        <f t="shared" si="584"/>
        <v>-1.3339574099999999E-2</v>
      </c>
      <c r="F6255">
        <f t="shared" si="585"/>
        <v>-5.6999999999999886</v>
      </c>
      <c r="G6255">
        <f t="shared" si="586"/>
        <v>5.6999999999999886</v>
      </c>
      <c r="H6255">
        <f t="shared" si="587"/>
        <v>-0.29453708009999924</v>
      </c>
      <c r="I6255">
        <f t="shared" si="588"/>
        <v>-0.25512367491166077</v>
      </c>
      <c r="J6255">
        <f>_xlfn.VAR.S($D$3:D6255)</f>
        <v>1.4275051719537748E-4</v>
      </c>
      <c r="K6255">
        <f>AVERAGE($D$4:D6255)</f>
        <v>-5.4024155358285234E-5</v>
      </c>
    </row>
    <row r="6256" spans="1:11" x14ac:dyDescent="0.35">
      <c r="A6256">
        <v>6254</v>
      </c>
      <c r="B6256" s="2">
        <v>38359</v>
      </c>
      <c r="C6256">
        <v>419.5</v>
      </c>
      <c r="D6256">
        <f t="shared" si="583"/>
        <v>-4.9934712999999999E-3</v>
      </c>
      <c r="E6256">
        <f t="shared" si="584"/>
        <v>-4.9810247000000004E-3</v>
      </c>
      <c r="F6256">
        <f t="shared" si="585"/>
        <v>-2.1000000000000227</v>
      </c>
      <c r="G6256">
        <f t="shared" si="586"/>
        <v>2.1000000000000227</v>
      </c>
      <c r="H6256">
        <f t="shared" si="587"/>
        <v>-0.29953055139999923</v>
      </c>
      <c r="I6256">
        <f t="shared" si="588"/>
        <v>-0.25883392226148405</v>
      </c>
      <c r="J6256">
        <f>_xlfn.VAR.S($D$3:D6256)</f>
        <v>1.4273160021581905E-4</v>
      </c>
      <c r="K6256">
        <f>AVERAGE($D$4:D6256)</f>
        <v>-5.481408773388762E-5</v>
      </c>
    </row>
    <row r="6257" spans="1:11" x14ac:dyDescent="0.35">
      <c r="A6257">
        <v>6255</v>
      </c>
      <c r="B6257" s="2">
        <v>38362</v>
      </c>
      <c r="C6257">
        <v>419.7</v>
      </c>
      <c r="D6257">
        <f t="shared" si="583"/>
        <v>4.766444E-4</v>
      </c>
      <c r="E6257">
        <f t="shared" si="584"/>
        <v>4.7675799999999998E-4</v>
      </c>
      <c r="F6257">
        <f t="shared" si="585"/>
        <v>0.19999999999998863</v>
      </c>
      <c r="G6257">
        <f t="shared" si="586"/>
        <v>-0.19999999999998863</v>
      </c>
      <c r="H6257">
        <f t="shared" si="587"/>
        <v>-0.29905390699999923</v>
      </c>
      <c r="I6257">
        <f t="shared" si="588"/>
        <v>-0.25848056537102471</v>
      </c>
      <c r="J6257">
        <f>_xlfn.VAR.S($D$3:D6257)</f>
        <v>1.4270882175348732E-4</v>
      </c>
      <c r="K6257">
        <f>AVERAGE($D$4:D6257)</f>
        <v>-5.4729108762391953E-5</v>
      </c>
    </row>
    <row r="6258" spans="1:11" x14ac:dyDescent="0.35">
      <c r="A6258">
        <v>6256</v>
      </c>
      <c r="B6258" s="2">
        <v>38363</v>
      </c>
      <c r="C6258">
        <v>422.4</v>
      </c>
      <c r="D6258">
        <f t="shared" si="583"/>
        <v>6.4125620999999997E-3</v>
      </c>
      <c r="E6258">
        <f t="shared" si="584"/>
        <v>6.4331665000000003E-3</v>
      </c>
      <c r="F6258">
        <f t="shared" si="585"/>
        <v>2.6999999999999886</v>
      </c>
      <c r="G6258">
        <f t="shared" si="586"/>
        <v>-2.6999999999999886</v>
      </c>
      <c r="H6258">
        <f t="shared" si="587"/>
        <v>-0.29264134489999921</v>
      </c>
      <c r="I6258">
        <f t="shared" si="588"/>
        <v>-0.25371024734982339</v>
      </c>
      <c r="J6258">
        <f>_xlfn.VAR.S($D$3:D6258)</f>
        <v>1.4269267801557593E-4</v>
      </c>
      <c r="K6258">
        <f>AVERAGE($D$4:D6258)</f>
        <v>-5.3695169320543446E-5</v>
      </c>
    </row>
    <row r="6259" spans="1:11" x14ac:dyDescent="0.35">
      <c r="A6259">
        <v>6257</v>
      </c>
      <c r="B6259" s="2">
        <v>38364</v>
      </c>
      <c r="C6259">
        <v>426.6</v>
      </c>
      <c r="D6259">
        <f t="shared" si="583"/>
        <v>9.8940736000000008E-3</v>
      </c>
      <c r="E6259">
        <f t="shared" si="584"/>
        <v>9.9431818000000009E-3</v>
      </c>
      <c r="F6259">
        <f t="shared" si="585"/>
        <v>4.2000000000000455</v>
      </c>
      <c r="G6259">
        <f t="shared" si="586"/>
        <v>-4.2000000000000455</v>
      </c>
      <c r="H6259">
        <f t="shared" si="587"/>
        <v>-0.28274727129999921</v>
      </c>
      <c r="I6259">
        <f t="shared" si="588"/>
        <v>-0.24628975265017661</v>
      </c>
      <c r="J6259">
        <f>_xlfn.VAR.S($D$3:D6259)</f>
        <v>1.4268566267879983E-4</v>
      </c>
      <c r="K6259">
        <f>AVERAGE($D$4:D6259)</f>
        <v>-5.2105052829283771E-5</v>
      </c>
    </row>
    <row r="6260" spans="1:11" x14ac:dyDescent="0.35">
      <c r="A6260">
        <v>6258</v>
      </c>
      <c r="B6260" s="2">
        <v>38365</v>
      </c>
      <c r="C6260">
        <v>425.1</v>
      </c>
      <c r="D6260">
        <f t="shared" si="583"/>
        <v>-3.5223707000000002E-3</v>
      </c>
      <c r="E6260">
        <f t="shared" si="584"/>
        <v>-3.5161744000000001E-3</v>
      </c>
      <c r="F6260">
        <f t="shared" si="585"/>
        <v>-1.5</v>
      </c>
      <c r="G6260">
        <f t="shared" si="586"/>
        <v>1.5</v>
      </c>
      <c r="H6260">
        <f t="shared" si="587"/>
        <v>-0.28626964199999921</v>
      </c>
      <c r="I6260">
        <f t="shared" si="588"/>
        <v>-0.24893992932862186</v>
      </c>
      <c r="J6260">
        <f>_xlfn.VAR.S($D$3:D6260)</f>
        <v>1.4266479056727313E-4</v>
      </c>
      <c r="K6260">
        <f>AVERAGE($D$4:D6260)</f>
        <v>-5.2659674156944108E-5</v>
      </c>
    </row>
    <row r="6261" spans="1:11" x14ac:dyDescent="0.35">
      <c r="A6261">
        <v>6259</v>
      </c>
      <c r="B6261" s="2">
        <v>38366</v>
      </c>
      <c r="C6261">
        <v>423</v>
      </c>
      <c r="D6261">
        <f t="shared" si="583"/>
        <v>-4.9522563E-3</v>
      </c>
      <c r="E6261">
        <f t="shared" si="584"/>
        <v>-4.9400141E-3</v>
      </c>
      <c r="F6261">
        <f t="shared" si="585"/>
        <v>-2.1000000000000227</v>
      </c>
      <c r="G6261">
        <f t="shared" si="586"/>
        <v>2.1000000000000227</v>
      </c>
      <c r="H6261">
        <f t="shared" si="587"/>
        <v>-0.29122189829999923</v>
      </c>
      <c r="I6261">
        <f t="shared" si="588"/>
        <v>-0.25265017667844525</v>
      </c>
      <c r="J6261">
        <f>_xlfn.VAR.S($D$3:D6261)</f>
        <v>1.4264583965968575E-4</v>
      </c>
      <c r="K6261">
        <f>AVERAGE($D$4:D6261)</f>
        <v>-5.3442607462447952E-5</v>
      </c>
    </row>
    <row r="6262" spans="1:11" x14ac:dyDescent="0.35">
      <c r="A6262">
        <v>6260</v>
      </c>
      <c r="B6262" s="2">
        <v>38370</v>
      </c>
      <c r="C6262">
        <v>423.5</v>
      </c>
      <c r="D6262">
        <f t="shared" si="583"/>
        <v>1.1813349999999999E-3</v>
      </c>
      <c r="E6262">
        <f t="shared" si="584"/>
        <v>1.1820330999999999E-3</v>
      </c>
      <c r="F6262">
        <f t="shared" si="585"/>
        <v>0.5</v>
      </c>
      <c r="G6262">
        <f t="shared" si="586"/>
        <v>-0.5</v>
      </c>
      <c r="H6262">
        <f t="shared" si="587"/>
        <v>-0.29004056329999922</v>
      </c>
      <c r="I6262">
        <f t="shared" si="588"/>
        <v>-0.25176678445229683</v>
      </c>
      <c r="J6262">
        <f>_xlfn.VAR.S($D$3:D6262)</f>
        <v>1.4262328998214667E-4</v>
      </c>
      <c r="K6262">
        <f>AVERAGE($D$4:D6262)</f>
        <v>-5.3245327128934221E-5</v>
      </c>
    </row>
    <row r="6263" spans="1:11" x14ac:dyDescent="0.35">
      <c r="A6263">
        <v>6261</v>
      </c>
      <c r="B6263" s="2">
        <v>38371</v>
      </c>
      <c r="C6263">
        <v>423.3</v>
      </c>
      <c r="D6263">
        <f t="shared" si="583"/>
        <v>-4.7236659999999998E-4</v>
      </c>
      <c r="E6263">
        <f t="shared" si="584"/>
        <v>-4.7225499999999998E-4</v>
      </c>
      <c r="F6263">
        <f t="shared" si="585"/>
        <v>-0.19999999999998863</v>
      </c>
      <c r="G6263">
        <f t="shared" si="586"/>
        <v>0.19999999999998863</v>
      </c>
      <c r="H6263">
        <f t="shared" si="587"/>
        <v>-0.29051292989999922</v>
      </c>
      <c r="I6263">
        <f t="shared" si="588"/>
        <v>-0.25212014134275618</v>
      </c>
      <c r="J6263">
        <f>_xlfn.VAR.S($D$3:D6263)</f>
        <v>1.4260053569879256E-4</v>
      </c>
      <c r="K6263">
        <f>AVERAGE($D$4:D6263)</f>
        <v>-5.3312279408945573E-5</v>
      </c>
    </row>
    <row r="6264" spans="1:11" x14ac:dyDescent="0.35">
      <c r="A6264">
        <v>6262</v>
      </c>
      <c r="B6264" s="2">
        <v>38372</v>
      </c>
      <c r="C6264">
        <v>422.6</v>
      </c>
      <c r="D6264">
        <f t="shared" si="583"/>
        <v>-1.6550422999999999E-3</v>
      </c>
      <c r="E6264">
        <f t="shared" si="584"/>
        <v>-1.6536735E-3</v>
      </c>
      <c r="F6264">
        <f t="shared" si="585"/>
        <v>-0.69999999999998863</v>
      </c>
      <c r="G6264">
        <f t="shared" si="586"/>
        <v>0.69999999999998863</v>
      </c>
      <c r="H6264">
        <f t="shared" si="587"/>
        <v>-0.29216797219999924</v>
      </c>
      <c r="I6264">
        <f t="shared" si="588"/>
        <v>-0.25335689045936394</v>
      </c>
      <c r="J6264">
        <f>_xlfn.VAR.S($D$3:D6264)</f>
        <v>1.4257817294201366E-4</v>
      </c>
      <c r="K6264">
        <f>AVERAGE($D$4:D6264)</f>
        <v>-5.356810595751466E-5</v>
      </c>
    </row>
    <row r="6265" spans="1:11" x14ac:dyDescent="0.35">
      <c r="A6265">
        <v>6263</v>
      </c>
      <c r="B6265" s="2">
        <v>38373</v>
      </c>
      <c r="C6265">
        <v>426.9</v>
      </c>
      <c r="D6265">
        <f t="shared" si="583"/>
        <v>1.01236886E-2</v>
      </c>
      <c r="E6265">
        <f t="shared" si="584"/>
        <v>1.0175106499999999E-2</v>
      </c>
      <c r="F6265">
        <f t="shared" si="585"/>
        <v>4.2999999999999545</v>
      </c>
      <c r="G6265">
        <f t="shared" si="586"/>
        <v>-4.2999999999999545</v>
      </c>
      <c r="H6265">
        <f t="shared" si="587"/>
        <v>-0.28204428359999922</v>
      </c>
      <c r="I6265">
        <f t="shared" si="588"/>
        <v>-0.24575971731448765</v>
      </c>
      <c r="J6265">
        <f>_xlfn.VAR.S($D$3:D6265)</f>
        <v>1.4257191954809075E-4</v>
      </c>
      <c r="K6265">
        <f>AVERAGE($D$4:D6265)</f>
        <v>-5.1942865346534539E-5</v>
      </c>
    </row>
    <row r="6266" spans="1:11" x14ac:dyDescent="0.35">
      <c r="A6266">
        <v>6264</v>
      </c>
      <c r="B6266" s="2">
        <v>38376</v>
      </c>
      <c r="C6266">
        <v>427.1</v>
      </c>
      <c r="D6266">
        <f t="shared" si="583"/>
        <v>4.683841E-4</v>
      </c>
      <c r="E6266">
        <f t="shared" si="584"/>
        <v>4.684938E-4</v>
      </c>
      <c r="F6266">
        <f t="shared" si="585"/>
        <v>0.20000000000004547</v>
      </c>
      <c r="G6266">
        <f t="shared" si="586"/>
        <v>-0.20000000000004547</v>
      </c>
      <c r="H6266">
        <f t="shared" si="587"/>
        <v>-0.28157589949999923</v>
      </c>
      <c r="I6266">
        <f t="shared" si="588"/>
        <v>-0.24540636042402819</v>
      </c>
      <c r="J6266">
        <f>_xlfn.VAR.S($D$3:D6266)</f>
        <v>1.425491974717561E-4</v>
      </c>
      <c r="K6266">
        <f>AVERAGE($D$4:D6266)</f>
        <v>-5.1859785837457972E-5</v>
      </c>
    </row>
    <row r="6267" spans="1:11" x14ac:dyDescent="0.35">
      <c r="A6267">
        <v>6265</v>
      </c>
      <c r="B6267" s="2">
        <v>38377</v>
      </c>
      <c r="C6267">
        <v>422.1</v>
      </c>
      <c r="D6267">
        <f t="shared" si="583"/>
        <v>-1.1775925099999999E-2</v>
      </c>
      <c r="E6267">
        <f t="shared" si="584"/>
        <v>-1.17068602E-2</v>
      </c>
      <c r="F6267">
        <f t="shared" si="585"/>
        <v>-5</v>
      </c>
      <c r="G6267">
        <f t="shared" si="586"/>
        <v>5</v>
      </c>
      <c r="H6267">
        <f t="shared" si="587"/>
        <v>-0.2933518245999992</v>
      </c>
      <c r="I6267">
        <f t="shared" si="588"/>
        <v>-0.25424028268551235</v>
      </c>
      <c r="J6267">
        <f>_xlfn.VAR.S($D$3:D6267)</f>
        <v>1.4254840637652013E-4</v>
      </c>
      <c r="K6267">
        <f>AVERAGE($D$4:D6267)</f>
        <v>-5.3731443773946245E-5</v>
      </c>
    </row>
    <row r="6268" spans="1:11" x14ac:dyDescent="0.35">
      <c r="A6268">
        <v>6266</v>
      </c>
      <c r="B6268" s="2">
        <v>38378</v>
      </c>
      <c r="C6268">
        <v>426.9</v>
      </c>
      <c r="D6268">
        <f t="shared" si="583"/>
        <v>1.1307541000000001E-2</v>
      </c>
      <c r="E6268">
        <f t="shared" si="584"/>
        <v>1.1371712900000001E-2</v>
      </c>
      <c r="F6268">
        <f t="shared" si="585"/>
        <v>4.7999999999999545</v>
      </c>
      <c r="G6268">
        <f t="shared" si="586"/>
        <v>-4.7999999999999545</v>
      </c>
      <c r="H6268">
        <f t="shared" si="587"/>
        <v>-0.28204428359999922</v>
      </c>
      <c r="I6268">
        <f t="shared" si="588"/>
        <v>-0.24575971731448765</v>
      </c>
      <c r="J6268">
        <f>_xlfn.VAR.S($D$3:D6268)</f>
        <v>1.4254622802399835E-4</v>
      </c>
      <c r="K6268">
        <f>AVERAGE($D$4:D6268)</f>
        <v>-5.1917992466081294E-5</v>
      </c>
    </row>
    <row r="6269" spans="1:11" x14ac:dyDescent="0.35">
      <c r="A6269">
        <v>6267</v>
      </c>
      <c r="B6269" s="2">
        <v>38379</v>
      </c>
      <c r="C6269">
        <v>426.3</v>
      </c>
      <c r="D6269">
        <f t="shared" si="583"/>
        <v>-1.4064699999999999E-3</v>
      </c>
      <c r="E6269">
        <f t="shared" si="584"/>
        <v>-1.4054814E-3</v>
      </c>
      <c r="F6269">
        <f t="shared" si="585"/>
        <v>-0.59999999999996589</v>
      </c>
      <c r="G6269">
        <f t="shared" si="586"/>
        <v>0.59999999999996589</v>
      </c>
      <c r="H6269">
        <f t="shared" si="587"/>
        <v>-0.28345075359999922</v>
      </c>
      <c r="I6269">
        <f t="shared" si="588"/>
        <v>-0.24681978798586568</v>
      </c>
      <c r="J6269">
        <f>_xlfn.VAR.S($D$3:D6269)</f>
        <v>1.4252377463180079E-4</v>
      </c>
      <c r="K6269">
        <f>AVERAGE($D$4:D6269)</f>
        <v>-5.2134167379508344E-5</v>
      </c>
    </row>
    <row r="6270" spans="1:11" x14ac:dyDescent="0.35">
      <c r="A6270">
        <v>6268</v>
      </c>
      <c r="B6270" s="2">
        <v>38380</v>
      </c>
      <c r="C6270">
        <v>425.8</v>
      </c>
      <c r="D6270">
        <f t="shared" si="583"/>
        <v>-1.1735713000000001E-3</v>
      </c>
      <c r="E6270">
        <f t="shared" si="584"/>
        <v>-1.1728829E-3</v>
      </c>
      <c r="F6270">
        <f t="shared" si="585"/>
        <v>-0.5</v>
      </c>
      <c r="G6270">
        <f t="shared" si="586"/>
        <v>0.5</v>
      </c>
      <c r="H6270">
        <f t="shared" si="587"/>
        <v>-0.28462432489999923</v>
      </c>
      <c r="I6270">
        <f t="shared" si="588"/>
        <v>-0.2477031802120141</v>
      </c>
      <c r="J6270">
        <f>_xlfn.VAR.S($D$3:D6270)</f>
        <v>1.4250123580594699E-4</v>
      </c>
      <c r="K6270">
        <f>AVERAGE($D$4:D6270)</f>
        <v>-5.2313110595180995E-5</v>
      </c>
    </row>
    <row r="6271" spans="1:11" x14ac:dyDescent="0.35">
      <c r="A6271">
        <v>6269</v>
      </c>
      <c r="B6271" s="2">
        <v>38383</v>
      </c>
      <c r="C6271">
        <v>421.8</v>
      </c>
      <c r="D6271">
        <f t="shared" si="583"/>
        <v>-9.4384844000000006E-3</v>
      </c>
      <c r="E6271">
        <f t="shared" si="584"/>
        <v>-9.3940816999999992E-3</v>
      </c>
      <c r="F6271">
        <f t="shared" si="585"/>
        <v>-4</v>
      </c>
      <c r="G6271">
        <f t="shared" si="586"/>
        <v>4</v>
      </c>
      <c r="H6271">
        <f t="shared" si="587"/>
        <v>-0.29406280929999923</v>
      </c>
      <c r="I6271">
        <f t="shared" si="588"/>
        <v>-0.25477031802120143</v>
      </c>
      <c r="J6271">
        <f>_xlfn.VAR.S($D$3:D6271)</f>
        <v>1.4249257507741066E-4</v>
      </c>
      <c r="K6271">
        <f>AVERAGE($D$4:D6271)</f>
        <v>-5.3810585274409586E-5</v>
      </c>
    </row>
    <row r="6272" spans="1:11" x14ac:dyDescent="0.35">
      <c r="A6272">
        <v>6270</v>
      </c>
      <c r="B6272" s="2">
        <v>38384</v>
      </c>
      <c r="C6272">
        <v>420.8</v>
      </c>
      <c r="D6272">
        <f t="shared" si="583"/>
        <v>-2.3736066000000001E-3</v>
      </c>
      <c r="E6272">
        <f t="shared" si="584"/>
        <v>-2.3707918E-3</v>
      </c>
      <c r="F6272">
        <f t="shared" si="585"/>
        <v>-1</v>
      </c>
      <c r="G6272">
        <f t="shared" si="586"/>
        <v>1</v>
      </c>
      <c r="H6272">
        <f t="shared" si="587"/>
        <v>-0.29643641589999925</v>
      </c>
      <c r="I6272">
        <f t="shared" si="588"/>
        <v>-0.25653710247349826</v>
      </c>
      <c r="J6272">
        <f>_xlfn.VAR.S($D$3:D6272)</f>
        <v>1.4247070876547121E-4</v>
      </c>
      <c r="K6272">
        <f>AVERAGE($D$4:D6272)</f>
        <v>-5.4180627707768271E-5</v>
      </c>
    </row>
    <row r="6273" spans="1:11" x14ac:dyDescent="0.35">
      <c r="A6273">
        <v>6271</v>
      </c>
      <c r="B6273" s="2">
        <v>38385</v>
      </c>
      <c r="C6273">
        <v>421.1</v>
      </c>
      <c r="D6273">
        <f t="shared" si="583"/>
        <v>7.1267369999999995E-4</v>
      </c>
      <c r="E6273">
        <f t="shared" si="584"/>
        <v>7.1292779999999997E-4</v>
      </c>
      <c r="F6273">
        <f t="shared" si="585"/>
        <v>0.30000000000001137</v>
      </c>
      <c r="G6273">
        <f t="shared" si="586"/>
        <v>-0.30000000000001137</v>
      </c>
      <c r="H6273">
        <f t="shared" si="587"/>
        <v>-0.29572374219999925</v>
      </c>
      <c r="I6273">
        <f t="shared" si="588"/>
        <v>-0.25600706713780919</v>
      </c>
      <c r="J6273">
        <f>_xlfn.VAR.S($D$3:D6273)</f>
        <v>1.4244807825933715E-4</v>
      </c>
      <c r="K6273">
        <f>AVERAGE($D$4:D6273)</f>
        <v>-5.4058322392344384E-5</v>
      </c>
    </row>
    <row r="6274" spans="1:11" x14ac:dyDescent="0.35">
      <c r="A6274">
        <v>6272</v>
      </c>
      <c r="B6274" s="2">
        <v>38386</v>
      </c>
      <c r="C6274">
        <v>416.6</v>
      </c>
      <c r="D6274">
        <f t="shared" si="583"/>
        <v>-1.07438063E-2</v>
      </c>
      <c r="E6274">
        <f t="shared" si="584"/>
        <v>-1.0686297799999999E-2</v>
      </c>
      <c r="F6274">
        <f t="shared" si="585"/>
        <v>-4.5</v>
      </c>
      <c r="G6274">
        <f t="shared" si="586"/>
        <v>4.5</v>
      </c>
      <c r="H6274">
        <f t="shared" si="587"/>
        <v>-0.30646754849999924</v>
      </c>
      <c r="I6274">
        <f t="shared" si="588"/>
        <v>-0.26395759717314482</v>
      </c>
      <c r="J6274">
        <f>_xlfn.VAR.S($D$3:D6274)</f>
        <v>1.4244360560390507E-4</v>
      </c>
      <c r="K6274">
        <f>AVERAGE($D$4:D6274)</f>
        <v>-5.5762954504863548E-5</v>
      </c>
    </row>
    <row r="6275" spans="1:11" x14ac:dyDescent="0.35">
      <c r="A6275">
        <v>6273</v>
      </c>
      <c r="B6275" s="2">
        <v>38387</v>
      </c>
      <c r="C6275">
        <v>414</v>
      </c>
      <c r="D6275">
        <f t="shared" si="583"/>
        <v>-6.2605550000000001E-3</v>
      </c>
      <c r="E6275">
        <f t="shared" si="584"/>
        <v>-6.2409986000000004E-3</v>
      </c>
      <c r="F6275">
        <f t="shared" si="585"/>
        <v>-2.6000000000000227</v>
      </c>
      <c r="G6275">
        <f t="shared" si="586"/>
        <v>2.6000000000000227</v>
      </c>
      <c r="H6275">
        <f t="shared" si="587"/>
        <v>-0.31272810349999924</v>
      </c>
      <c r="I6275">
        <f t="shared" si="588"/>
        <v>-0.26855123674911663</v>
      </c>
      <c r="J6275">
        <f>_xlfn.VAR.S($D$3:D6275)</f>
        <v>1.4242704555340565E-4</v>
      </c>
      <c r="K6275">
        <f>AVERAGE($D$4:D6275)</f>
        <v>-5.6752238950892745E-5</v>
      </c>
    </row>
    <row r="6276" spans="1:11" x14ac:dyDescent="0.35">
      <c r="A6276">
        <v>6274</v>
      </c>
      <c r="B6276" s="2">
        <v>38390</v>
      </c>
      <c r="C6276">
        <v>413.6</v>
      </c>
      <c r="D6276">
        <f t="shared" ref="D6276:D6339" si="589">ROUND(LN(C6276/C6275),10)</f>
        <v>-9.6665059999999998E-4</v>
      </c>
      <c r="E6276">
        <f t="shared" ref="E6276:E6339" si="590">ROUND(C6276/C6275-1,10)</f>
        <v>-9.661836E-4</v>
      </c>
      <c r="F6276">
        <f t="shared" ref="F6276:F6339" si="591">C6276-C6275</f>
        <v>-0.39999999999997726</v>
      </c>
      <c r="G6276">
        <f t="shared" ref="G6276:G6339" si="592">-F6276</f>
        <v>0.39999999999997726</v>
      </c>
      <c r="H6276">
        <f t="shared" ref="H6276:H6339" si="593">H6275+D6276</f>
        <v>-0.31369475409999925</v>
      </c>
      <c r="I6276">
        <f t="shared" ref="I6276:I6339" si="594">C6276/$C$2-1</f>
        <v>-0.26925795053003532</v>
      </c>
      <c r="J6276">
        <f>_xlfn.VAR.S($D$3:D6276)</f>
        <v>1.4240447474808904E-4</v>
      </c>
      <c r="K6276">
        <f>AVERAGE($D$4:D6276)</f>
        <v>-5.6897288904830114E-5</v>
      </c>
    </row>
    <row r="6277" spans="1:11" x14ac:dyDescent="0.35">
      <c r="A6277">
        <v>6275</v>
      </c>
      <c r="B6277" s="2">
        <v>38391</v>
      </c>
      <c r="C6277">
        <v>412.6</v>
      </c>
      <c r="D6277">
        <f t="shared" si="589"/>
        <v>-2.4207225999999999E-3</v>
      </c>
      <c r="E6277">
        <f t="shared" si="590"/>
        <v>-2.4177949999999999E-3</v>
      </c>
      <c r="F6277">
        <f t="shared" si="591"/>
        <v>-1</v>
      </c>
      <c r="G6277">
        <f t="shared" si="592"/>
        <v>1</v>
      </c>
      <c r="H6277">
        <f t="shared" si="593"/>
        <v>-0.31611547669999923</v>
      </c>
      <c r="I6277">
        <f t="shared" si="594"/>
        <v>-0.27102473498233215</v>
      </c>
      <c r="J6277">
        <f>_xlfn.VAR.S($D$3:D6277)</f>
        <v>1.4238267286080701E-4</v>
      </c>
      <c r="K6277">
        <f>AVERAGE($D$4:D6277)</f>
        <v>-5.7274054175964185E-5</v>
      </c>
    </row>
    <row r="6278" spans="1:11" x14ac:dyDescent="0.35">
      <c r="A6278">
        <v>6276</v>
      </c>
      <c r="B6278" s="2">
        <v>38392</v>
      </c>
      <c r="C6278">
        <v>412.9</v>
      </c>
      <c r="D6278">
        <f t="shared" si="589"/>
        <v>7.2683229999999995E-4</v>
      </c>
      <c r="E6278">
        <f t="shared" si="590"/>
        <v>7.2709649999999995E-4</v>
      </c>
      <c r="F6278">
        <f t="shared" si="591"/>
        <v>0.29999999999995453</v>
      </c>
      <c r="G6278">
        <f t="shared" si="592"/>
        <v>-0.29999999999995453</v>
      </c>
      <c r="H6278">
        <f t="shared" si="593"/>
        <v>-0.31538864439999925</v>
      </c>
      <c r="I6278">
        <f t="shared" si="594"/>
        <v>-0.27049469964664319</v>
      </c>
      <c r="J6278">
        <f>_xlfn.VAR.S($D$3:D6278)</f>
        <v>1.4236007864329908E-4</v>
      </c>
      <c r="K6278">
        <f>AVERAGE($D$4:D6278)</f>
        <v>-5.7149096988047698E-5</v>
      </c>
    </row>
    <row r="6279" spans="1:11" x14ac:dyDescent="0.35">
      <c r="A6279">
        <v>6277</v>
      </c>
      <c r="B6279" s="2">
        <v>38393</v>
      </c>
      <c r="C6279">
        <v>417.2</v>
      </c>
      <c r="D6279">
        <f t="shared" si="589"/>
        <v>1.03602902E-2</v>
      </c>
      <c r="E6279">
        <f t="shared" si="590"/>
        <v>1.0414143900000001E-2</v>
      </c>
      <c r="F6279">
        <f t="shared" si="591"/>
        <v>4.3000000000000114</v>
      </c>
      <c r="G6279">
        <f t="shared" si="592"/>
        <v>-4.3000000000000114</v>
      </c>
      <c r="H6279">
        <f t="shared" si="593"/>
        <v>-0.30502835419999924</v>
      </c>
      <c r="I6279">
        <f t="shared" si="594"/>
        <v>-0.26289752650176679</v>
      </c>
      <c r="J6279">
        <f>_xlfn.VAR.S($D$3:D6279)</f>
        <v>1.4235466150940295E-4</v>
      </c>
      <c r="K6279">
        <f>AVERAGE($D$4:D6279)</f>
        <v>-5.5489211822816967E-5</v>
      </c>
    </row>
    <row r="6280" spans="1:11" x14ac:dyDescent="0.35">
      <c r="A6280">
        <v>6278</v>
      </c>
      <c r="B6280" s="2">
        <v>38394</v>
      </c>
      <c r="C6280">
        <v>420.5</v>
      </c>
      <c r="D6280">
        <f t="shared" si="589"/>
        <v>7.8787562999999994E-3</v>
      </c>
      <c r="E6280">
        <f t="shared" si="590"/>
        <v>7.9098754000000004E-3</v>
      </c>
      <c r="F6280">
        <f t="shared" si="591"/>
        <v>3.3000000000000114</v>
      </c>
      <c r="G6280">
        <f t="shared" si="592"/>
        <v>-3.3000000000000114</v>
      </c>
      <c r="H6280">
        <f t="shared" si="593"/>
        <v>-0.29714959789999923</v>
      </c>
      <c r="I6280">
        <f t="shared" si="594"/>
        <v>-0.25706713780918733</v>
      </c>
      <c r="J6280">
        <f>_xlfn.VAR.S($D$3:D6280)</f>
        <v>1.423419927537698E-4</v>
      </c>
      <c r="K6280">
        <f>AVERAGE($D$4:D6280)</f>
        <v>-5.4225193101800111E-5</v>
      </c>
    </row>
    <row r="6281" spans="1:11" x14ac:dyDescent="0.35">
      <c r="A6281">
        <v>6279</v>
      </c>
      <c r="B6281" s="2">
        <v>38397</v>
      </c>
      <c r="C6281">
        <v>425.8</v>
      </c>
      <c r="D6281">
        <f t="shared" si="589"/>
        <v>1.2525273E-2</v>
      </c>
      <c r="E6281">
        <f t="shared" si="590"/>
        <v>1.26040428E-2</v>
      </c>
      <c r="F6281">
        <f t="shared" si="591"/>
        <v>5.3000000000000114</v>
      </c>
      <c r="G6281">
        <f t="shared" si="592"/>
        <v>-5.3000000000000114</v>
      </c>
      <c r="H6281">
        <f t="shared" si="593"/>
        <v>-0.28462432489999923</v>
      </c>
      <c r="I6281">
        <f t="shared" si="594"/>
        <v>-0.2477031802120141</v>
      </c>
      <c r="J6281">
        <f>_xlfn.VAR.S($D$3:D6281)</f>
        <v>1.4234449406413659E-4</v>
      </c>
      <c r="K6281">
        <f>AVERAGE($D$4:D6281)</f>
        <v>-5.2221450159286285E-5</v>
      </c>
    </row>
    <row r="6282" spans="1:11" x14ac:dyDescent="0.35">
      <c r="A6282">
        <v>6280</v>
      </c>
      <c r="B6282" s="2">
        <v>38398</v>
      </c>
      <c r="C6282">
        <v>425.9</v>
      </c>
      <c r="D6282">
        <f t="shared" si="589"/>
        <v>2.3482449999999999E-4</v>
      </c>
      <c r="E6282">
        <f t="shared" si="590"/>
        <v>2.3485199999999999E-4</v>
      </c>
      <c r="F6282">
        <f t="shared" si="591"/>
        <v>9.9999999999965894E-2</v>
      </c>
      <c r="G6282">
        <f t="shared" si="592"/>
        <v>-9.9999999999965894E-2</v>
      </c>
      <c r="H6282">
        <f t="shared" si="593"/>
        <v>-0.28438950039999922</v>
      </c>
      <c r="I6282">
        <f t="shared" si="594"/>
        <v>-0.24752650176678448</v>
      </c>
      <c r="J6282">
        <f>_xlfn.VAR.S($D$3:D6282)</f>
        <v>1.4232183663138247E-4</v>
      </c>
      <c r="K6282">
        <f>AVERAGE($D$4:D6282)</f>
        <v>-5.2175734925943508E-5</v>
      </c>
    </row>
    <row r="6283" spans="1:11" x14ac:dyDescent="0.35">
      <c r="A6283">
        <v>6281</v>
      </c>
      <c r="B6283" s="2">
        <v>38399</v>
      </c>
      <c r="C6283">
        <v>425.5</v>
      </c>
      <c r="D6283">
        <f t="shared" si="589"/>
        <v>-9.3962889999999995E-4</v>
      </c>
      <c r="E6283">
        <f t="shared" si="590"/>
        <v>-9.3918759999999995E-4</v>
      </c>
      <c r="F6283">
        <f t="shared" si="591"/>
        <v>-0.39999999999997726</v>
      </c>
      <c r="G6283">
        <f t="shared" si="592"/>
        <v>0.39999999999997726</v>
      </c>
      <c r="H6283">
        <f t="shared" si="593"/>
        <v>-0.28532912929999921</v>
      </c>
      <c r="I6283">
        <f t="shared" si="594"/>
        <v>-0.24823321554770317</v>
      </c>
      <c r="J6283">
        <f>_xlfn.VAR.S($D$3:D6283)</f>
        <v>1.4229930126308962E-4</v>
      </c>
      <c r="K6283">
        <f>AVERAGE($D$4:D6283)</f>
        <v>-5.2317049124203702E-5</v>
      </c>
    </row>
    <row r="6284" spans="1:11" x14ac:dyDescent="0.35">
      <c r="A6284">
        <v>6282</v>
      </c>
      <c r="B6284" s="2">
        <v>38400</v>
      </c>
      <c r="C6284">
        <v>427.3</v>
      </c>
      <c r="D6284">
        <f t="shared" si="589"/>
        <v>4.2213946E-3</v>
      </c>
      <c r="E6284">
        <f t="shared" si="590"/>
        <v>4.2303172999999996E-3</v>
      </c>
      <c r="F6284">
        <f t="shared" si="591"/>
        <v>1.8000000000000114</v>
      </c>
      <c r="G6284">
        <f t="shared" si="592"/>
        <v>-1.8000000000000114</v>
      </c>
      <c r="H6284">
        <f t="shared" si="593"/>
        <v>-0.28110773469999922</v>
      </c>
      <c r="I6284">
        <f t="shared" si="594"/>
        <v>-0.24505300353356885</v>
      </c>
      <c r="J6284">
        <f>_xlfn.VAR.S($D$3:D6284)</f>
        <v>1.4227954383117254E-4</v>
      </c>
      <c r="K6284">
        <f>AVERAGE($D$4:D6284)</f>
        <v>-5.163663013851286E-5</v>
      </c>
    </row>
    <row r="6285" spans="1:11" x14ac:dyDescent="0.35">
      <c r="A6285">
        <v>6283</v>
      </c>
      <c r="B6285" s="2">
        <v>38401</v>
      </c>
      <c r="C6285">
        <v>427.1</v>
      </c>
      <c r="D6285">
        <f t="shared" si="589"/>
        <v>-4.6816479999999997E-4</v>
      </c>
      <c r="E6285">
        <f t="shared" si="590"/>
        <v>-4.680552E-4</v>
      </c>
      <c r="F6285">
        <f t="shared" si="591"/>
        <v>-0.19999999999998863</v>
      </c>
      <c r="G6285">
        <f t="shared" si="592"/>
        <v>0.19999999999998863</v>
      </c>
      <c r="H6285">
        <f t="shared" si="593"/>
        <v>-0.28157589949999923</v>
      </c>
      <c r="I6285">
        <f t="shared" si="594"/>
        <v>-0.24540636042402819</v>
      </c>
      <c r="J6285">
        <f>_xlfn.VAR.S($D$3:D6285)</f>
        <v>1.4225692360024501E-4</v>
      </c>
      <c r="K6285">
        <f>AVERAGE($D$4:D6285)</f>
        <v>-5.170293516396041E-5</v>
      </c>
    </row>
    <row r="6286" spans="1:11" x14ac:dyDescent="0.35">
      <c r="A6286">
        <v>6284</v>
      </c>
      <c r="B6286" s="2">
        <v>38405</v>
      </c>
      <c r="C6286">
        <v>434.5</v>
      </c>
      <c r="D6286">
        <f t="shared" si="589"/>
        <v>1.7177766899999999E-2</v>
      </c>
      <c r="E6286">
        <f t="shared" si="590"/>
        <v>1.7326153100000002E-2</v>
      </c>
      <c r="F6286">
        <f t="shared" si="591"/>
        <v>7.3999999999999773</v>
      </c>
      <c r="G6286">
        <f t="shared" si="592"/>
        <v>-7.3999999999999773</v>
      </c>
      <c r="H6286">
        <f t="shared" si="593"/>
        <v>-0.26439813259999922</v>
      </c>
      <c r="I6286">
        <f t="shared" si="594"/>
        <v>-0.23233215547703179</v>
      </c>
      <c r="J6286">
        <f>_xlfn.VAR.S($D$3:D6286)</f>
        <v>1.4228148403627044E-4</v>
      </c>
      <c r="K6286">
        <f>AVERAGE($D$4:D6286)</f>
        <v>-4.8960698997294175E-5</v>
      </c>
    </row>
    <row r="6287" spans="1:11" x14ac:dyDescent="0.35">
      <c r="A6287">
        <v>6285</v>
      </c>
      <c r="B6287" s="2">
        <v>38406</v>
      </c>
      <c r="C6287">
        <v>434.9</v>
      </c>
      <c r="D6287">
        <f t="shared" si="589"/>
        <v>9.2017490000000004E-4</v>
      </c>
      <c r="E6287">
        <f t="shared" si="590"/>
        <v>9.2059840000000004E-4</v>
      </c>
      <c r="F6287">
        <f t="shared" si="591"/>
        <v>0.39999999999997726</v>
      </c>
      <c r="G6287">
        <f t="shared" si="592"/>
        <v>-0.39999999999997726</v>
      </c>
      <c r="H6287">
        <f t="shared" si="593"/>
        <v>-0.26347795769999921</v>
      </c>
      <c r="I6287">
        <f t="shared" si="594"/>
        <v>-0.2316254416961131</v>
      </c>
      <c r="J6287">
        <f>_xlfn.VAR.S($D$3:D6287)</f>
        <v>1.4225898949348772E-4</v>
      </c>
      <c r="K6287">
        <f>AVERAGE($D$4:D6287)</f>
        <v>-4.8806476273074358E-5</v>
      </c>
    </row>
    <row r="6288" spans="1:11" x14ac:dyDescent="0.35">
      <c r="A6288">
        <v>6286</v>
      </c>
      <c r="B6288" s="2">
        <v>38407</v>
      </c>
      <c r="C6288">
        <v>434.5</v>
      </c>
      <c r="D6288">
        <f t="shared" si="589"/>
        <v>-9.2017490000000004E-4</v>
      </c>
      <c r="E6288">
        <f t="shared" si="590"/>
        <v>-9.1975170000000003E-4</v>
      </c>
      <c r="F6288">
        <f t="shared" si="591"/>
        <v>-0.39999999999997726</v>
      </c>
      <c r="G6288">
        <f t="shared" si="592"/>
        <v>0.39999999999997726</v>
      </c>
      <c r="H6288">
        <f t="shared" si="593"/>
        <v>-0.26439813259999922</v>
      </c>
      <c r="I6288">
        <f t="shared" si="594"/>
        <v>-0.23233215547703179</v>
      </c>
      <c r="J6288">
        <f>_xlfn.VAR.S($D$3:D6288)</f>
        <v>1.422364775152003E-4</v>
      </c>
      <c r="K6288">
        <f>AVERAGE($D$4:D6288)</f>
        <v>-4.8945118822593366E-5</v>
      </c>
    </row>
    <row r="6289" spans="1:11" x14ac:dyDescent="0.35">
      <c r="A6289">
        <v>6287</v>
      </c>
      <c r="B6289" s="2">
        <v>38408</v>
      </c>
      <c r="C6289">
        <v>436.1</v>
      </c>
      <c r="D6289">
        <f t="shared" si="589"/>
        <v>3.6756301000000001E-3</v>
      </c>
      <c r="E6289">
        <f t="shared" si="590"/>
        <v>3.6823936000000002E-3</v>
      </c>
      <c r="F6289">
        <f t="shared" si="591"/>
        <v>1.6000000000000227</v>
      </c>
      <c r="G6289">
        <f t="shared" si="592"/>
        <v>-1.6000000000000227</v>
      </c>
      <c r="H6289">
        <f t="shared" si="593"/>
        <v>-0.26072250249999923</v>
      </c>
      <c r="I6289">
        <f t="shared" si="594"/>
        <v>-0.22950530035335681</v>
      </c>
      <c r="J6289">
        <f>_xlfn.VAR.S($D$3:D6289)</f>
        <v>1.4221604839563225E-4</v>
      </c>
      <c r="K6289">
        <f>AVERAGE($D$4:D6289)</f>
        <v>-4.8352599697740896E-5</v>
      </c>
    </row>
    <row r="6290" spans="1:11" x14ac:dyDescent="0.35">
      <c r="A6290">
        <v>6288</v>
      </c>
      <c r="B6290" s="2">
        <v>38411</v>
      </c>
      <c r="C6290">
        <v>437.6</v>
      </c>
      <c r="D6290">
        <f t="shared" si="589"/>
        <v>3.4336763000000002E-3</v>
      </c>
      <c r="E6290">
        <f t="shared" si="590"/>
        <v>3.4395781E-3</v>
      </c>
      <c r="F6290">
        <f t="shared" si="591"/>
        <v>1.5</v>
      </c>
      <c r="G6290">
        <f t="shared" si="592"/>
        <v>-1.5</v>
      </c>
      <c r="H6290">
        <f t="shared" si="593"/>
        <v>-0.25728882619999921</v>
      </c>
      <c r="I6290">
        <f t="shared" si="594"/>
        <v>-0.22685512367491167</v>
      </c>
      <c r="J6290">
        <f>_xlfn.VAR.S($D$3:D6290)</f>
        <v>1.421953483277942E-4</v>
      </c>
      <c r="K6290">
        <f>AVERAGE($D$4:D6290)</f>
        <v>-4.7798753841259623E-5</v>
      </c>
    </row>
    <row r="6291" spans="1:11" x14ac:dyDescent="0.35">
      <c r="A6291">
        <v>6289</v>
      </c>
      <c r="B6291" s="2">
        <v>38412</v>
      </c>
      <c r="C6291">
        <v>433.9</v>
      </c>
      <c r="D6291">
        <f t="shared" si="589"/>
        <v>-8.4911582999999992E-3</v>
      </c>
      <c r="E6291">
        <f t="shared" si="590"/>
        <v>-8.4552102000000004E-3</v>
      </c>
      <c r="F6291">
        <f t="shared" si="591"/>
        <v>-3.7000000000000455</v>
      </c>
      <c r="G6291">
        <f t="shared" si="592"/>
        <v>3.7000000000000455</v>
      </c>
      <c r="H6291">
        <f t="shared" si="593"/>
        <v>-0.26577998449999923</v>
      </c>
      <c r="I6291">
        <f t="shared" si="594"/>
        <v>-0.23339222614840993</v>
      </c>
      <c r="J6291">
        <f>_xlfn.VAR.S($D$3:D6291)</f>
        <v>1.4218408876484276E-4</v>
      </c>
      <c r="K6291">
        <f>AVERAGE($D$4:D6291)</f>
        <v>-4.914152730597953E-5</v>
      </c>
    </row>
    <row r="6292" spans="1:11" x14ac:dyDescent="0.35">
      <c r="A6292">
        <v>6290</v>
      </c>
      <c r="B6292" s="2">
        <v>38413</v>
      </c>
      <c r="C6292">
        <v>433.8</v>
      </c>
      <c r="D6292">
        <f t="shared" si="589"/>
        <v>-2.3049440000000001E-4</v>
      </c>
      <c r="E6292">
        <f t="shared" si="590"/>
        <v>-2.3046779999999999E-4</v>
      </c>
      <c r="F6292">
        <f t="shared" si="591"/>
        <v>-9.9999999999965894E-2</v>
      </c>
      <c r="G6292">
        <f t="shared" si="592"/>
        <v>9.9999999999965894E-2</v>
      </c>
      <c r="H6292">
        <f t="shared" si="593"/>
        <v>-0.26601047889999924</v>
      </c>
      <c r="I6292">
        <f t="shared" si="594"/>
        <v>-0.23356890459363955</v>
      </c>
      <c r="J6292">
        <f>_xlfn.VAR.S($D$3:D6292)</f>
        <v>1.4216148601995198E-4</v>
      </c>
      <c r="K6292">
        <f>AVERAGE($D$4:D6292)</f>
        <v>-4.9170363825727349E-5</v>
      </c>
    </row>
    <row r="6293" spans="1:11" x14ac:dyDescent="0.35">
      <c r="A6293">
        <v>6291</v>
      </c>
      <c r="B6293" s="2">
        <v>38414</v>
      </c>
      <c r="C6293">
        <v>430.8</v>
      </c>
      <c r="D6293">
        <f t="shared" si="589"/>
        <v>-6.9396531000000001E-3</v>
      </c>
      <c r="E6293">
        <f t="shared" si="590"/>
        <v>-6.9156293000000001E-3</v>
      </c>
      <c r="F6293">
        <f t="shared" si="591"/>
        <v>-3</v>
      </c>
      <c r="G6293">
        <f t="shared" si="592"/>
        <v>3</v>
      </c>
      <c r="H6293">
        <f t="shared" si="593"/>
        <v>-0.27295013199999923</v>
      </c>
      <c r="I6293">
        <f t="shared" si="594"/>
        <v>-0.23886925795053005</v>
      </c>
      <c r="J6293">
        <f>_xlfn.VAR.S($D$3:D6293)</f>
        <v>1.4214644699857753E-4</v>
      </c>
      <c r="K6293">
        <f>AVERAGE($D$4:D6293)</f>
        <v>-5.0265830079491146E-5</v>
      </c>
    </row>
    <row r="6294" spans="1:11" x14ac:dyDescent="0.35">
      <c r="A6294">
        <v>6292</v>
      </c>
      <c r="B6294" s="2">
        <v>38415</v>
      </c>
      <c r="C6294">
        <v>435.1</v>
      </c>
      <c r="D6294">
        <f t="shared" si="589"/>
        <v>9.9319444E-3</v>
      </c>
      <c r="E6294">
        <f t="shared" si="590"/>
        <v>9.9814298999999999E-3</v>
      </c>
      <c r="F6294">
        <f t="shared" si="591"/>
        <v>4.3000000000000114</v>
      </c>
      <c r="G6294">
        <f t="shared" si="592"/>
        <v>-4.3000000000000114</v>
      </c>
      <c r="H6294">
        <f t="shared" si="593"/>
        <v>-0.26301818759999923</v>
      </c>
      <c r="I6294">
        <f t="shared" si="594"/>
        <v>-0.23127208480565364</v>
      </c>
      <c r="J6294">
        <f>_xlfn.VAR.S($D$3:D6294)</f>
        <v>1.4213966667472346E-4</v>
      </c>
      <c r="K6294">
        <f>AVERAGE($D$4:D6294)</f>
        <v>-4.8679085487203829E-5</v>
      </c>
    </row>
    <row r="6295" spans="1:11" x14ac:dyDescent="0.35">
      <c r="A6295">
        <v>6293</v>
      </c>
      <c r="B6295" s="2">
        <v>38418</v>
      </c>
      <c r="C6295">
        <v>435.8</v>
      </c>
      <c r="D6295">
        <f t="shared" si="589"/>
        <v>1.6075327999999999E-3</v>
      </c>
      <c r="E6295">
        <f t="shared" si="590"/>
        <v>1.6088255999999999E-3</v>
      </c>
      <c r="F6295">
        <f t="shared" si="591"/>
        <v>0.69999999999998863</v>
      </c>
      <c r="G6295">
        <f t="shared" si="592"/>
        <v>-0.69999999999998863</v>
      </c>
      <c r="H6295">
        <f t="shared" si="593"/>
        <v>-0.26141065479999925</v>
      </c>
      <c r="I6295">
        <f t="shared" si="594"/>
        <v>-0.23003533568904588</v>
      </c>
      <c r="J6295">
        <f>_xlfn.VAR.S($D$3:D6295)</f>
        <v>1.4211750841126747E-4</v>
      </c>
      <c r="K6295">
        <f>AVERAGE($D$4:D6295)</f>
        <v>-4.8415860457723983E-5</v>
      </c>
    </row>
    <row r="6296" spans="1:11" x14ac:dyDescent="0.35">
      <c r="A6296">
        <v>6294</v>
      </c>
      <c r="B6296" s="2">
        <v>38419</v>
      </c>
      <c r="C6296">
        <v>441.1</v>
      </c>
      <c r="D6296">
        <f t="shared" si="589"/>
        <v>1.2088184599999999E-2</v>
      </c>
      <c r="E6296">
        <f t="shared" si="590"/>
        <v>1.2161541999999999E-2</v>
      </c>
      <c r="F6296">
        <f t="shared" si="591"/>
        <v>5.3000000000000114</v>
      </c>
      <c r="G6296">
        <f t="shared" si="592"/>
        <v>-5.3000000000000114</v>
      </c>
      <c r="H6296">
        <f t="shared" si="593"/>
        <v>-0.24932247019999926</v>
      </c>
      <c r="I6296">
        <f t="shared" si="594"/>
        <v>-0.22067137809187276</v>
      </c>
      <c r="J6296">
        <f>_xlfn.VAR.S($D$3:D6296)</f>
        <v>1.4211830124966188E-4</v>
      </c>
      <c r="K6296">
        <f>AVERAGE($D$4:D6296)</f>
        <v>-4.6487273065310554E-5</v>
      </c>
    </row>
    <row r="6297" spans="1:11" x14ac:dyDescent="0.35">
      <c r="A6297">
        <v>6295</v>
      </c>
      <c r="B6297" s="2">
        <v>38420</v>
      </c>
      <c r="C6297">
        <v>442.9</v>
      </c>
      <c r="D6297">
        <f t="shared" si="589"/>
        <v>4.0724037999999999E-3</v>
      </c>
      <c r="E6297">
        <f t="shared" si="590"/>
        <v>4.0807072999999999E-3</v>
      </c>
      <c r="F6297">
        <f t="shared" si="591"/>
        <v>1.7999999999999545</v>
      </c>
      <c r="G6297">
        <f t="shared" si="592"/>
        <v>-1.7999999999999545</v>
      </c>
      <c r="H6297">
        <f t="shared" si="593"/>
        <v>-0.24525006639999924</v>
      </c>
      <c r="I6297">
        <f t="shared" si="594"/>
        <v>-0.21749116607773855</v>
      </c>
      <c r="J6297">
        <f>_xlfn.VAR.S($D$3:D6297)</f>
        <v>1.4209840733364273E-4</v>
      </c>
      <c r="K6297">
        <f>AVERAGE($D$4:D6297)</f>
        <v>-4.5832857578646216E-5</v>
      </c>
    </row>
    <row r="6298" spans="1:11" x14ac:dyDescent="0.35">
      <c r="A6298">
        <v>6296</v>
      </c>
      <c r="B6298" s="2">
        <v>38421</v>
      </c>
      <c r="C6298">
        <v>443.4</v>
      </c>
      <c r="D6298">
        <f t="shared" si="589"/>
        <v>1.1282862999999999E-3</v>
      </c>
      <c r="E6298">
        <f t="shared" si="590"/>
        <v>1.128923E-3</v>
      </c>
      <c r="F6298">
        <f t="shared" si="591"/>
        <v>0.5</v>
      </c>
      <c r="G6298">
        <f t="shared" si="592"/>
        <v>-0.5</v>
      </c>
      <c r="H6298">
        <f t="shared" si="593"/>
        <v>-0.24412178009999924</v>
      </c>
      <c r="I6298">
        <f t="shared" si="594"/>
        <v>-0.21660777385159014</v>
      </c>
      <c r="J6298">
        <f>_xlfn.VAR.S($D$3:D6298)</f>
        <v>1.4207605051696725E-4</v>
      </c>
      <c r="K6298">
        <f>AVERAGE($D$4:D6298)</f>
        <v>-4.5646341429706003E-5</v>
      </c>
    </row>
    <row r="6299" spans="1:11" x14ac:dyDescent="0.35">
      <c r="A6299">
        <v>6297</v>
      </c>
      <c r="B6299" s="2">
        <v>38422</v>
      </c>
      <c r="C6299">
        <v>446.8</v>
      </c>
      <c r="D6299">
        <f t="shared" si="589"/>
        <v>7.6387699999999996E-3</v>
      </c>
      <c r="E6299">
        <f t="shared" si="590"/>
        <v>7.6680198000000001E-3</v>
      </c>
      <c r="F6299">
        <f t="shared" si="591"/>
        <v>3.4000000000000341</v>
      </c>
      <c r="G6299">
        <f t="shared" si="592"/>
        <v>-3.4000000000000341</v>
      </c>
      <c r="H6299">
        <f t="shared" si="593"/>
        <v>-0.23648301009999925</v>
      </c>
      <c r="I6299">
        <f t="shared" si="594"/>
        <v>-0.21060070671378095</v>
      </c>
      <c r="J6299">
        <f>_xlfn.VAR.S($D$3:D6299)</f>
        <v>1.4206284519172066E-4</v>
      </c>
      <c r="K6299">
        <f>AVERAGE($D$4:D6299)</f>
        <v>-4.4425817868487815E-5</v>
      </c>
    </row>
    <row r="6300" spans="1:11" x14ac:dyDescent="0.35">
      <c r="A6300">
        <v>6298</v>
      </c>
      <c r="B6300" s="2">
        <v>38425</v>
      </c>
      <c r="C6300">
        <v>441.6</v>
      </c>
      <c r="D6300">
        <f t="shared" si="589"/>
        <v>-1.1706572199999999E-2</v>
      </c>
      <c r="E6300">
        <f t="shared" si="590"/>
        <v>-1.1638316900000001E-2</v>
      </c>
      <c r="F6300">
        <f t="shared" si="591"/>
        <v>-5.1999999999999886</v>
      </c>
      <c r="G6300">
        <f t="shared" si="592"/>
        <v>5.1999999999999886</v>
      </c>
      <c r="H6300">
        <f t="shared" si="593"/>
        <v>-0.24818958229999924</v>
      </c>
      <c r="I6300">
        <f t="shared" si="594"/>
        <v>-0.21978798586572434</v>
      </c>
      <c r="J6300">
        <f>_xlfn.VAR.S($D$3:D6300)</f>
        <v>1.4206190529967211E-4</v>
      </c>
      <c r="K6300">
        <f>AVERAGE($D$4:D6300)</f>
        <v>-4.6277834127362123E-5</v>
      </c>
    </row>
    <row r="6301" spans="1:11" x14ac:dyDescent="0.35">
      <c r="A6301">
        <v>6299</v>
      </c>
      <c r="B6301" s="2">
        <v>38426</v>
      </c>
      <c r="C6301">
        <v>441.4</v>
      </c>
      <c r="D6301">
        <f t="shared" si="589"/>
        <v>-4.530011E-4</v>
      </c>
      <c r="E6301">
        <f t="shared" si="590"/>
        <v>-4.5289860000000001E-4</v>
      </c>
      <c r="F6301">
        <f t="shared" si="591"/>
        <v>-0.20000000000004547</v>
      </c>
      <c r="G6301">
        <f t="shared" si="592"/>
        <v>0.20000000000004547</v>
      </c>
      <c r="H6301">
        <f t="shared" si="593"/>
        <v>-0.24864258339999923</v>
      </c>
      <c r="I6301">
        <f t="shared" si="594"/>
        <v>-0.2201413427561838</v>
      </c>
      <c r="J6301">
        <f>_xlfn.VAR.S($D$3:D6301)</f>
        <v>1.4203937578666147E-4</v>
      </c>
      <c r="K6301">
        <f>AVERAGE($D$4:D6301)</f>
        <v>-4.6342413877421292E-5</v>
      </c>
    </row>
    <row r="6302" spans="1:11" x14ac:dyDescent="0.35">
      <c r="A6302">
        <v>6300</v>
      </c>
      <c r="B6302" s="2">
        <v>38427</v>
      </c>
      <c r="C6302">
        <v>444.2</v>
      </c>
      <c r="D6302">
        <f t="shared" si="589"/>
        <v>6.3234175999999998E-3</v>
      </c>
      <c r="E6302">
        <f t="shared" si="590"/>
        <v>6.3434527000000001E-3</v>
      </c>
      <c r="F6302">
        <f t="shared" si="591"/>
        <v>2.8000000000000114</v>
      </c>
      <c r="G6302">
        <f t="shared" si="592"/>
        <v>-2.8000000000000114</v>
      </c>
      <c r="H6302">
        <f t="shared" si="593"/>
        <v>-0.24231916579999924</v>
      </c>
      <c r="I6302">
        <f t="shared" si="594"/>
        <v>-0.21519434628975265</v>
      </c>
      <c r="J6302">
        <f>_xlfn.VAR.S($D$3:D6302)</f>
        <v>1.4202325268441473E-4</v>
      </c>
      <c r="K6302">
        <f>AVERAGE($D$4:D6302)</f>
        <v>-4.5331180346086565E-5</v>
      </c>
    </row>
    <row r="6303" spans="1:11" x14ac:dyDescent="0.35">
      <c r="A6303">
        <v>6301</v>
      </c>
      <c r="B6303" s="2">
        <v>38428</v>
      </c>
      <c r="C6303">
        <v>439.1</v>
      </c>
      <c r="D6303">
        <f t="shared" si="589"/>
        <v>-1.1547733899999999E-2</v>
      </c>
      <c r="E6303">
        <f t="shared" si="590"/>
        <v>-1.14813147E-2</v>
      </c>
      <c r="F6303">
        <f t="shared" si="591"/>
        <v>-5.0999999999999659</v>
      </c>
      <c r="G6303">
        <f t="shared" si="592"/>
        <v>5.0999999999999659</v>
      </c>
      <c r="H6303">
        <f t="shared" si="593"/>
        <v>-0.25386689969999926</v>
      </c>
      <c r="I6303">
        <f t="shared" si="594"/>
        <v>-0.22420494699646643</v>
      </c>
      <c r="J6303">
        <f>_xlfn.VAR.S($D$3:D6303)</f>
        <v>1.4202173189601814E-4</v>
      </c>
      <c r="K6303">
        <f>AVERAGE($D$4:D6303)</f>
        <v>-4.7156958555555447E-5</v>
      </c>
    </row>
    <row r="6304" spans="1:11" x14ac:dyDescent="0.35">
      <c r="A6304">
        <v>6302</v>
      </c>
      <c r="B6304" s="2">
        <v>38429</v>
      </c>
      <c r="C6304">
        <v>439.7</v>
      </c>
      <c r="D6304">
        <f t="shared" si="589"/>
        <v>1.3654985999999999E-3</v>
      </c>
      <c r="E6304">
        <f t="shared" si="590"/>
        <v>1.3664313000000001E-3</v>
      </c>
      <c r="F6304">
        <f t="shared" si="591"/>
        <v>0.59999999999996589</v>
      </c>
      <c r="G6304">
        <f t="shared" si="592"/>
        <v>-0.59999999999996589</v>
      </c>
      <c r="H6304">
        <f t="shared" si="593"/>
        <v>-0.25250140109999925</v>
      </c>
      <c r="I6304">
        <f t="shared" si="594"/>
        <v>-0.22314487632508839</v>
      </c>
      <c r="J6304">
        <f>_xlfn.VAR.S($D$3:D6304)</f>
        <v>1.4199950593123923E-4</v>
      </c>
      <c r="K6304">
        <f>AVERAGE($D$4:D6304)</f>
        <v>-4.6932763101094952E-5</v>
      </c>
    </row>
    <row r="6305" spans="1:11" x14ac:dyDescent="0.35">
      <c r="A6305">
        <v>6303</v>
      </c>
      <c r="B6305" s="2">
        <v>38432</v>
      </c>
      <c r="C6305">
        <v>431.4</v>
      </c>
      <c r="D6305">
        <f t="shared" si="589"/>
        <v>-1.90569422E-2</v>
      </c>
      <c r="E6305">
        <f t="shared" si="590"/>
        <v>-1.88765067E-2</v>
      </c>
      <c r="F6305">
        <f t="shared" si="591"/>
        <v>-8.3000000000000114</v>
      </c>
      <c r="G6305">
        <f t="shared" si="592"/>
        <v>8.3000000000000114</v>
      </c>
      <c r="H6305">
        <f t="shared" si="593"/>
        <v>-0.27155834329999923</v>
      </c>
      <c r="I6305">
        <f t="shared" si="594"/>
        <v>-0.23780918727915201</v>
      </c>
      <c r="J6305">
        <f>_xlfn.VAR.S($D$3:D6305)</f>
        <v>1.4203434957855271E-4</v>
      </c>
      <c r="K6305">
        <f>AVERAGE($D$4:D6305)</f>
        <v>-4.9949267296096361E-5</v>
      </c>
    </row>
    <row r="6306" spans="1:11" x14ac:dyDescent="0.35">
      <c r="A6306">
        <v>6304</v>
      </c>
      <c r="B6306" s="2">
        <v>38433</v>
      </c>
      <c r="C6306">
        <v>431.6</v>
      </c>
      <c r="D6306">
        <f t="shared" si="589"/>
        <v>4.634994E-4</v>
      </c>
      <c r="E6306">
        <f t="shared" si="590"/>
        <v>4.6360690000000001E-4</v>
      </c>
      <c r="F6306">
        <f t="shared" si="591"/>
        <v>0.20000000000004547</v>
      </c>
      <c r="G6306">
        <f t="shared" si="592"/>
        <v>-0.20000000000004547</v>
      </c>
      <c r="H6306">
        <f t="shared" si="593"/>
        <v>-0.27109484389999922</v>
      </c>
      <c r="I6306">
        <f t="shared" si="594"/>
        <v>-0.23745583038869256</v>
      </c>
      <c r="J6306">
        <f>_xlfn.VAR.S($D$3:D6306)</f>
        <v>1.4201185588292152E-4</v>
      </c>
      <c r="K6306">
        <f>AVERAGE($D$4:D6306)</f>
        <v>-4.9867806298587862E-5</v>
      </c>
    </row>
    <row r="6307" spans="1:11" x14ac:dyDescent="0.35">
      <c r="A6307">
        <v>6305</v>
      </c>
      <c r="B6307" s="2">
        <v>38434</v>
      </c>
      <c r="C6307">
        <v>425.4</v>
      </c>
      <c r="D6307">
        <f t="shared" si="589"/>
        <v>-1.44693306E-2</v>
      </c>
      <c r="E6307">
        <f t="shared" si="590"/>
        <v>-1.4365152900000001E-2</v>
      </c>
      <c r="F6307">
        <f t="shared" si="591"/>
        <v>-6.2000000000000455</v>
      </c>
      <c r="G6307">
        <f t="shared" si="592"/>
        <v>6.2000000000000455</v>
      </c>
      <c r="H6307">
        <f t="shared" si="593"/>
        <v>-0.28556417449999921</v>
      </c>
      <c r="I6307">
        <f t="shared" si="594"/>
        <v>-0.2484098939929329</v>
      </c>
      <c r="J6307">
        <f>_xlfn.VAR.S($D$3:D6307)</f>
        <v>1.4202233717187986E-4</v>
      </c>
      <c r="K6307">
        <f>AVERAGE($D$4:D6307)</f>
        <v>-5.2155157630076029E-5</v>
      </c>
    </row>
    <row r="6308" spans="1:11" x14ac:dyDescent="0.35">
      <c r="A6308">
        <v>6306</v>
      </c>
      <c r="B6308" s="2">
        <v>38435</v>
      </c>
      <c r="C6308">
        <v>424.8</v>
      </c>
      <c r="D6308">
        <f t="shared" si="589"/>
        <v>-1.4114328000000001E-3</v>
      </c>
      <c r="E6308">
        <f t="shared" si="590"/>
        <v>-1.4104371999999999E-3</v>
      </c>
      <c r="F6308">
        <f t="shared" si="591"/>
        <v>-0.59999999999996589</v>
      </c>
      <c r="G6308">
        <f t="shared" si="592"/>
        <v>0.59999999999996589</v>
      </c>
      <c r="H6308">
        <f t="shared" si="593"/>
        <v>-0.28697560729999921</v>
      </c>
      <c r="I6308">
        <f t="shared" si="594"/>
        <v>-0.24946996466431093</v>
      </c>
      <c r="J6308">
        <f>_xlfn.VAR.S($D$3:D6308)</f>
        <v>1.4200010778383352E-4</v>
      </c>
      <c r="K6308">
        <f>AVERAGE($D$4:D6308)</f>
        <v>-5.237074488501178E-5</v>
      </c>
    </row>
    <row r="6309" spans="1:11" x14ac:dyDescent="0.35">
      <c r="A6309">
        <v>6307</v>
      </c>
      <c r="B6309" s="2">
        <v>38439</v>
      </c>
      <c r="C6309">
        <v>426</v>
      </c>
      <c r="D6309">
        <f t="shared" si="589"/>
        <v>2.8208763E-3</v>
      </c>
      <c r="E6309">
        <f t="shared" si="590"/>
        <v>2.8248587999999998E-3</v>
      </c>
      <c r="F6309">
        <f t="shared" si="591"/>
        <v>1.1999999999999886</v>
      </c>
      <c r="G6309">
        <f t="shared" si="592"/>
        <v>-1.1999999999999886</v>
      </c>
      <c r="H6309">
        <f t="shared" si="593"/>
        <v>-0.28415473099999922</v>
      </c>
      <c r="I6309">
        <f t="shared" si="594"/>
        <v>-0.24734982332155475</v>
      </c>
      <c r="J6309">
        <f>_xlfn.VAR.S($D$3:D6309)</f>
        <v>1.4197889223521783E-4</v>
      </c>
      <c r="K6309">
        <f>AVERAGE($D$4:D6309)</f>
        <v>-5.1915107865524781E-5</v>
      </c>
    </row>
    <row r="6310" spans="1:11" x14ac:dyDescent="0.35">
      <c r="A6310">
        <v>6308</v>
      </c>
      <c r="B6310" s="2">
        <v>38440</v>
      </c>
      <c r="C6310">
        <v>426</v>
      </c>
      <c r="D6310">
        <f t="shared" si="589"/>
        <v>0</v>
      </c>
      <c r="E6310">
        <f t="shared" si="590"/>
        <v>0</v>
      </c>
      <c r="F6310">
        <f t="shared" si="591"/>
        <v>0</v>
      </c>
      <c r="G6310">
        <f t="shared" si="592"/>
        <v>0</v>
      </c>
      <c r="H6310">
        <f t="shared" si="593"/>
        <v>-0.28415473099999922</v>
      </c>
      <c r="I6310">
        <f t="shared" si="594"/>
        <v>-0.24734982332155475</v>
      </c>
      <c r="J6310">
        <f>_xlfn.VAR.S($D$3:D6310)</f>
        <v>1.4195638123748415E-4</v>
      </c>
      <c r="K6310">
        <f>AVERAGE($D$4:D6310)</f>
        <v>-5.1906876518154317E-5</v>
      </c>
    </row>
    <row r="6311" spans="1:11" x14ac:dyDescent="0.35">
      <c r="A6311">
        <v>6309</v>
      </c>
      <c r="B6311" s="2">
        <v>38441</v>
      </c>
      <c r="C6311">
        <v>426.9</v>
      </c>
      <c r="D6311">
        <f t="shared" si="589"/>
        <v>2.1104474999999998E-3</v>
      </c>
      <c r="E6311">
        <f t="shared" si="590"/>
        <v>2.1126761E-3</v>
      </c>
      <c r="F6311">
        <f t="shared" si="591"/>
        <v>0.89999999999997726</v>
      </c>
      <c r="G6311">
        <f t="shared" si="592"/>
        <v>-0.89999999999997726</v>
      </c>
      <c r="H6311">
        <f t="shared" si="593"/>
        <v>-0.28204428349999922</v>
      </c>
      <c r="I6311">
        <f t="shared" si="594"/>
        <v>-0.24575971731448765</v>
      </c>
      <c r="J6311">
        <f>_xlfn.VAR.S($D$3:D6311)</f>
        <v>1.4193461348822553E-4</v>
      </c>
      <c r="K6311">
        <f>AVERAGE($D$4:D6311)</f>
        <v>-5.1564080960684726E-5</v>
      </c>
    </row>
    <row r="6312" spans="1:11" x14ac:dyDescent="0.35">
      <c r="A6312">
        <v>6310</v>
      </c>
      <c r="B6312" s="2">
        <v>38442</v>
      </c>
      <c r="C6312">
        <v>428.7</v>
      </c>
      <c r="D6312">
        <f t="shared" si="589"/>
        <v>4.2075797999999998E-3</v>
      </c>
      <c r="E6312">
        <f t="shared" si="590"/>
        <v>4.2164441000000002E-3</v>
      </c>
      <c r="F6312">
        <f t="shared" si="591"/>
        <v>1.8000000000000114</v>
      </c>
      <c r="G6312">
        <f t="shared" si="592"/>
        <v>-1.8000000000000114</v>
      </c>
      <c r="H6312">
        <f t="shared" si="593"/>
        <v>-0.27783670369999924</v>
      </c>
      <c r="I6312">
        <f t="shared" si="594"/>
        <v>-0.24257950530035333</v>
      </c>
      <c r="J6312">
        <f>_xlfn.VAR.S($D$3:D6312)</f>
        <v>1.4191498192181635E-4</v>
      </c>
      <c r="K6312">
        <f>AVERAGE($D$4:D6312)</f>
        <v>-5.0888990790933473E-5</v>
      </c>
    </row>
    <row r="6313" spans="1:11" x14ac:dyDescent="0.35">
      <c r="A6313">
        <v>6311</v>
      </c>
      <c r="B6313" s="2">
        <v>38443</v>
      </c>
      <c r="C6313">
        <v>425.9</v>
      </c>
      <c r="D6313">
        <f t="shared" si="589"/>
        <v>-6.5527967000000003E-3</v>
      </c>
      <c r="E6313">
        <f t="shared" si="590"/>
        <v>-6.5313738999999999E-3</v>
      </c>
      <c r="F6313">
        <f t="shared" si="591"/>
        <v>-2.8000000000000114</v>
      </c>
      <c r="G6313">
        <f t="shared" si="592"/>
        <v>2.8000000000000114</v>
      </c>
      <c r="H6313">
        <f t="shared" si="593"/>
        <v>-0.28438950039999922</v>
      </c>
      <c r="I6313">
        <f t="shared" si="594"/>
        <v>-0.24752650176678448</v>
      </c>
      <c r="J6313">
        <f>_xlfn.VAR.S($D$3:D6313)</f>
        <v>1.4189920416175788E-4</v>
      </c>
      <c r="K6313">
        <f>AVERAGE($D$4:D6313)</f>
        <v>-5.1919404057052183E-5</v>
      </c>
    </row>
    <row r="6314" spans="1:11" x14ac:dyDescent="0.35">
      <c r="A6314">
        <v>6312</v>
      </c>
      <c r="B6314" s="2">
        <v>38446</v>
      </c>
      <c r="C6314">
        <v>423.9</v>
      </c>
      <c r="D6314">
        <f t="shared" si="589"/>
        <v>-4.7069985999999998E-3</v>
      </c>
      <c r="E6314">
        <f t="shared" si="590"/>
        <v>-4.6959380000000002E-3</v>
      </c>
      <c r="F6314">
        <f t="shared" si="591"/>
        <v>-2</v>
      </c>
      <c r="G6314">
        <f t="shared" si="592"/>
        <v>2</v>
      </c>
      <c r="H6314">
        <f t="shared" si="593"/>
        <v>-0.28909649899999923</v>
      </c>
      <c r="I6314">
        <f t="shared" si="594"/>
        <v>-0.25106007067137814</v>
      </c>
      <c r="J6314">
        <f>_xlfn.VAR.S($D$3:D6314)</f>
        <v>1.4188016296396339E-4</v>
      </c>
      <c r="K6314">
        <f>AVERAGE($D$4:D6314)</f>
        <v>-5.2657017620028409E-5</v>
      </c>
    </row>
    <row r="6315" spans="1:11" x14ac:dyDescent="0.35">
      <c r="A6315">
        <v>6313</v>
      </c>
      <c r="B6315" s="2">
        <v>38447</v>
      </c>
      <c r="C6315">
        <v>424.5</v>
      </c>
      <c r="D6315">
        <f t="shared" si="589"/>
        <v>1.4144273999999999E-3</v>
      </c>
      <c r="E6315">
        <f t="shared" si="590"/>
        <v>1.4154281999999999E-3</v>
      </c>
      <c r="F6315">
        <f t="shared" si="591"/>
        <v>0.60000000000002274</v>
      </c>
      <c r="G6315">
        <f t="shared" si="592"/>
        <v>-0.60000000000002274</v>
      </c>
      <c r="H6315">
        <f t="shared" si="593"/>
        <v>-0.28768207159999926</v>
      </c>
      <c r="I6315">
        <f t="shared" si="594"/>
        <v>-0.25</v>
      </c>
      <c r="J6315">
        <f>_xlfn.VAR.S($D$3:D6315)</f>
        <v>1.4185802287627799E-4</v>
      </c>
      <c r="K6315">
        <f>AVERAGE($D$4:D6315)</f>
        <v>-5.2424589797211549E-5</v>
      </c>
    </row>
    <row r="6316" spans="1:11" x14ac:dyDescent="0.35">
      <c r="A6316">
        <v>6314</v>
      </c>
      <c r="B6316" s="2">
        <v>38448</v>
      </c>
      <c r="C6316">
        <v>427.1</v>
      </c>
      <c r="D6316">
        <f t="shared" si="589"/>
        <v>6.1061720999999996E-3</v>
      </c>
      <c r="E6316">
        <f t="shared" si="590"/>
        <v>6.1248528000000003E-3</v>
      </c>
      <c r="F6316">
        <f t="shared" si="591"/>
        <v>2.6000000000000227</v>
      </c>
      <c r="G6316">
        <f t="shared" si="592"/>
        <v>-2.6000000000000227</v>
      </c>
      <c r="H6316">
        <f t="shared" si="593"/>
        <v>-0.28157589949999928</v>
      </c>
      <c r="I6316">
        <f t="shared" si="594"/>
        <v>-0.24540636042402819</v>
      </c>
      <c r="J6316">
        <f>_xlfn.VAR.S($D$3:D6316)</f>
        <v>1.4184154575157129E-4</v>
      </c>
      <c r="K6316">
        <f>AVERAGE($D$4:D6316)</f>
        <v>-5.144904779027393E-5</v>
      </c>
    </row>
    <row r="6317" spans="1:11" x14ac:dyDescent="0.35">
      <c r="A6317">
        <v>6315</v>
      </c>
      <c r="B6317" s="2">
        <v>38449</v>
      </c>
      <c r="C6317">
        <v>426.5</v>
      </c>
      <c r="D6317">
        <f t="shared" si="589"/>
        <v>-1.4058109E-3</v>
      </c>
      <c r="E6317">
        <f t="shared" si="590"/>
        <v>-1.4048232E-3</v>
      </c>
      <c r="F6317">
        <f t="shared" si="591"/>
        <v>-0.60000000000002274</v>
      </c>
      <c r="G6317">
        <f t="shared" si="592"/>
        <v>0.60000000000002274</v>
      </c>
      <c r="H6317">
        <f t="shared" si="593"/>
        <v>-0.28298171039999931</v>
      </c>
      <c r="I6317">
        <f t="shared" si="594"/>
        <v>-0.24646643109540634</v>
      </c>
      <c r="J6317">
        <f>_xlfn.VAR.S($D$3:D6317)</f>
        <v>1.4181937455553671E-4</v>
      </c>
      <c r="K6317">
        <f>AVERAGE($D$4:D6317)</f>
        <v>-5.1663549192271043E-5</v>
      </c>
    </row>
    <row r="6318" spans="1:11" x14ac:dyDescent="0.35">
      <c r="A6318">
        <v>6316</v>
      </c>
      <c r="B6318" s="2">
        <v>38450</v>
      </c>
      <c r="C6318">
        <v>426.9</v>
      </c>
      <c r="D6318">
        <f t="shared" si="589"/>
        <v>9.3742680000000005E-4</v>
      </c>
      <c r="E6318">
        <f t="shared" si="590"/>
        <v>9.3786640000000001E-4</v>
      </c>
      <c r="F6318">
        <f t="shared" si="591"/>
        <v>0.39999999999997726</v>
      </c>
      <c r="G6318">
        <f t="shared" si="592"/>
        <v>-0.39999999999997726</v>
      </c>
      <c r="H6318">
        <f t="shared" si="593"/>
        <v>-0.28204428359999933</v>
      </c>
      <c r="I6318">
        <f t="shared" si="594"/>
        <v>-0.24575971731448765</v>
      </c>
      <c r="J6318">
        <f>_xlfn.VAR.S($D$3:D6318)</f>
        <v>1.4179706976754988E-4</v>
      </c>
      <c r="K6318">
        <f>AVERAGE($D$4:D6318)</f>
        <v>-5.1506923642121836E-5</v>
      </c>
    </row>
    <row r="6319" spans="1:11" x14ac:dyDescent="0.35">
      <c r="A6319">
        <v>6317</v>
      </c>
      <c r="B6319" s="2">
        <v>38453</v>
      </c>
      <c r="C6319">
        <v>428.6</v>
      </c>
      <c r="D6319">
        <f t="shared" si="589"/>
        <v>3.9742893000000003E-3</v>
      </c>
      <c r="E6319">
        <f t="shared" si="590"/>
        <v>3.9821971999999999E-3</v>
      </c>
      <c r="F6319">
        <f t="shared" si="591"/>
        <v>1.7000000000000455</v>
      </c>
      <c r="G6319">
        <f t="shared" si="592"/>
        <v>-1.7000000000000455</v>
      </c>
      <c r="H6319">
        <f t="shared" si="593"/>
        <v>-0.27806999429999935</v>
      </c>
      <c r="I6319">
        <f t="shared" si="594"/>
        <v>-0.24275618374558305</v>
      </c>
      <c r="J6319">
        <f>_xlfn.VAR.S($D$3:D6319)</f>
        <v>1.4177717621004929E-4</v>
      </c>
      <c r="K6319">
        <f>AVERAGE($D$4:D6319)</f>
        <v>-5.0869527153261462E-5</v>
      </c>
    </row>
    <row r="6320" spans="1:11" x14ac:dyDescent="0.35">
      <c r="A6320">
        <v>6318</v>
      </c>
      <c r="B6320" s="2">
        <v>38454</v>
      </c>
      <c r="C6320">
        <v>427.6</v>
      </c>
      <c r="D6320">
        <f t="shared" si="589"/>
        <v>-2.3359039000000002E-3</v>
      </c>
      <c r="E6320">
        <f t="shared" si="590"/>
        <v>-2.3331777999999999E-3</v>
      </c>
      <c r="F6320">
        <f t="shared" si="591"/>
        <v>-1</v>
      </c>
      <c r="G6320">
        <f t="shared" si="592"/>
        <v>1</v>
      </c>
      <c r="H6320">
        <f t="shared" si="593"/>
        <v>-0.28040589819999934</v>
      </c>
      <c r="I6320">
        <f t="shared" si="594"/>
        <v>-0.24452296819787978</v>
      </c>
      <c r="J6320">
        <f>_xlfn.VAR.S($D$3:D6320)</f>
        <v>1.4175556385091716E-4</v>
      </c>
      <c r="K6320">
        <f>AVERAGE($D$4:D6320)</f>
        <v>-5.1231254931138101E-5</v>
      </c>
    </row>
    <row r="6321" spans="1:11" x14ac:dyDescent="0.35">
      <c r="A6321">
        <v>6319</v>
      </c>
      <c r="B6321" s="2">
        <v>38455</v>
      </c>
      <c r="C6321">
        <v>429.3</v>
      </c>
      <c r="D6321">
        <f t="shared" si="589"/>
        <v>3.9677960999999996E-3</v>
      </c>
      <c r="E6321">
        <f t="shared" si="590"/>
        <v>3.9756781999999999E-3</v>
      </c>
      <c r="F6321">
        <f t="shared" si="591"/>
        <v>1.6999999999999886</v>
      </c>
      <c r="G6321">
        <f t="shared" si="592"/>
        <v>-1.6999999999999886</v>
      </c>
      <c r="H6321">
        <f t="shared" si="593"/>
        <v>-0.27643810209999936</v>
      </c>
      <c r="I6321">
        <f t="shared" si="594"/>
        <v>-0.24151943462897529</v>
      </c>
      <c r="J6321">
        <f>_xlfn.VAR.S($D$3:D6321)</f>
        <v>1.4173567456036697E-4</v>
      </c>
      <c r="K6321">
        <f>AVERAGE($D$4:D6321)</f>
        <v>-5.0595131576448155E-5</v>
      </c>
    </row>
    <row r="6322" spans="1:11" x14ac:dyDescent="0.35">
      <c r="A6322">
        <v>6320</v>
      </c>
      <c r="B6322" s="2">
        <v>38456</v>
      </c>
      <c r="C6322">
        <v>424</v>
      </c>
      <c r="D6322">
        <f t="shared" si="589"/>
        <v>-1.2422519999999999E-2</v>
      </c>
      <c r="E6322">
        <f t="shared" si="590"/>
        <v>-1.2345679E-2</v>
      </c>
      <c r="F6322">
        <f t="shared" si="591"/>
        <v>-5.3000000000000114</v>
      </c>
      <c r="G6322">
        <f t="shared" si="592"/>
        <v>5.3000000000000114</v>
      </c>
      <c r="H6322">
        <f t="shared" si="593"/>
        <v>-0.28886062209999935</v>
      </c>
      <c r="I6322">
        <f t="shared" si="594"/>
        <v>-0.25088339222614842</v>
      </c>
      <c r="J6322">
        <f>_xlfn.VAR.S($D$3:D6322)</f>
        <v>1.4173749036941368E-4</v>
      </c>
      <c r="K6322">
        <f>AVERAGE($D$4:D6322)</f>
        <v>-5.2553024418420543E-5</v>
      </c>
    </row>
    <row r="6323" spans="1:11" x14ac:dyDescent="0.35">
      <c r="A6323">
        <v>6321</v>
      </c>
      <c r="B6323" s="2">
        <v>38457</v>
      </c>
      <c r="C6323">
        <v>424.9</v>
      </c>
      <c r="D6323">
        <f t="shared" si="589"/>
        <v>2.1203919E-3</v>
      </c>
      <c r="E6323">
        <f t="shared" si="590"/>
        <v>2.1226414999999999E-3</v>
      </c>
      <c r="F6323">
        <f t="shared" si="591"/>
        <v>0.89999999999997726</v>
      </c>
      <c r="G6323">
        <f t="shared" si="592"/>
        <v>-0.89999999999997726</v>
      </c>
      <c r="H6323">
        <f t="shared" si="593"/>
        <v>-0.28674023019999934</v>
      </c>
      <c r="I6323">
        <f t="shared" si="594"/>
        <v>-0.24929328621908131</v>
      </c>
      <c r="J6323">
        <f>_xlfn.VAR.S($D$3:D6323)</f>
        <v>1.4171580583564297E-4</v>
      </c>
      <c r="K6323">
        <f>AVERAGE($D$4:D6323)</f>
        <v>-5.2209204018987245E-5</v>
      </c>
    </row>
    <row r="6324" spans="1:11" x14ac:dyDescent="0.35">
      <c r="A6324">
        <v>6322</v>
      </c>
      <c r="B6324" s="2">
        <v>38460</v>
      </c>
      <c r="C6324">
        <v>427.5</v>
      </c>
      <c r="D6324">
        <f t="shared" si="589"/>
        <v>6.1004413000000004E-3</v>
      </c>
      <c r="E6324">
        <f t="shared" si="590"/>
        <v>6.1190868000000004E-3</v>
      </c>
      <c r="F6324">
        <f t="shared" si="591"/>
        <v>2.6000000000000227</v>
      </c>
      <c r="G6324">
        <f t="shared" si="592"/>
        <v>-2.6000000000000227</v>
      </c>
      <c r="H6324">
        <f t="shared" si="593"/>
        <v>-0.28063978889999935</v>
      </c>
      <c r="I6324">
        <f t="shared" si="594"/>
        <v>-0.2446996466431095</v>
      </c>
      <c r="J6324">
        <f>_xlfn.VAR.S($D$3:D6324)</f>
        <v>1.4169936051552177E-4</v>
      </c>
      <c r="K6324">
        <f>AVERAGE($D$4:D6324)</f>
        <v>-5.1235837383325332E-5</v>
      </c>
    </row>
    <row r="6325" spans="1:11" x14ac:dyDescent="0.35">
      <c r="A6325">
        <v>6323</v>
      </c>
      <c r="B6325" s="2">
        <v>38461</v>
      </c>
      <c r="C6325">
        <v>432.9</v>
      </c>
      <c r="D6325">
        <f t="shared" si="589"/>
        <v>1.25524661E-2</v>
      </c>
      <c r="E6325">
        <f t="shared" si="590"/>
        <v>1.2631578900000001E-2</v>
      </c>
      <c r="F6325">
        <f t="shared" si="591"/>
        <v>5.3999999999999773</v>
      </c>
      <c r="G6325">
        <f t="shared" si="592"/>
        <v>-5.3999999999999773</v>
      </c>
      <c r="H6325">
        <f t="shared" si="593"/>
        <v>-0.26808732279999936</v>
      </c>
      <c r="I6325">
        <f t="shared" si="594"/>
        <v>-0.23515901060070676</v>
      </c>
      <c r="J6325">
        <f>_xlfn.VAR.S($D$3:D6325)</f>
        <v>1.4170204263384216E-4</v>
      </c>
      <c r="K6325">
        <f>AVERAGE($D$4:D6325)</f>
        <v>-4.9242211641885387E-5</v>
      </c>
    </row>
    <row r="6326" spans="1:11" x14ac:dyDescent="0.35">
      <c r="A6326">
        <v>6324</v>
      </c>
      <c r="B6326" s="2">
        <v>38462</v>
      </c>
      <c r="C6326">
        <v>435.3</v>
      </c>
      <c r="D6326">
        <f t="shared" si="589"/>
        <v>5.5286941000000003E-3</v>
      </c>
      <c r="E6326">
        <f t="shared" si="590"/>
        <v>5.5440055E-3</v>
      </c>
      <c r="F6326">
        <f t="shared" si="591"/>
        <v>2.4000000000000341</v>
      </c>
      <c r="G6326">
        <f t="shared" si="592"/>
        <v>-2.4000000000000341</v>
      </c>
      <c r="H6326">
        <f t="shared" si="593"/>
        <v>-0.26255862869999935</v>
      </c>
      <c r="I6326">
        <f t="shared" si="594"/>
        <v>-0.2309187279151943</v>
      </c>
      <c r="J6326">
        <f>_xlfn.VAR.S($D$3:D6326)</f>
        <v>1.4168453988595866E-4</v>
      </c>
      <c r="K6326">
        <f>AVERAGE($D$4:D6326)</f>
        <v>-4.8360045532183998E-5</v>
      </c>
    </row>
    <row r="6327" spans="1:11" x14ac:dyDescent="0.35">
      <c r="A6327">
        <v>6325</v>
      </c>
      <c r="B6327" s="2">
        <v>38463</v>
      </c>
      <c r="C6327">
        <v>433</v>
      </c>
      <c r="D6327">
        <f t="shared" si="589"/>
        <v>-5.2977205999999999E-3</v>
      </c>
      <c r="E6327">
        <f t="shared" si="590"/>
        <v>-5.2837123999999996E-3</v>
      </c>
      <c r="F6327">
        <f t="shared" si="591"/>
        <v>-2.3000000000000114</v>
      </c>
      <c r="G6327">
        <f t="shared" si="592"/>
        <v>2.3000000000000114</v>
      </c>
      <c r="H6327">
        <f t="shared" si="593"/>
        <v>-0.26785634929999935</v>
      </c>
      <c r="I6327">
        <f t="shared" si="594"/>
        <v>-0.23498233215547704</v>
      </c>
      <c r="J6327">
        <f>_xlfn.VAR.S($D$3:D6327)</f>
        <v>1.4166650363672966E-4</v>
      </c>
      <c r="K6327">
        <f>AVERAGE($D$4:D6327)</f>
        <v>-4.9190115196078339E-5</v>
      </c>
    </row>
    <row r="6328" spans="1:11" x14ac:dyDescent="0.35">
      <c r="A6328">
        <v>6326</v>
      </c>
      <c r="B6328" s="2">
        <v>38464</v>
      </c>
      <c r="C6328">
        <v>434.3</v>
      </c>
      <c r="D6328">
        <f t="shared" si="589"/>
        <v>2.9978115000000001E-3</v>
      </c>
      <c r="E6328">
        <f t="shared" si="590"/>
        <v>3.0023095000000001E-3</v>
      </c>
      <c r="F6328">
        <f t="shared" si="591"/>
        <v>1.3000000000000114</v>
      </c>
      <c r="G6328">
        <f t="shared" si="592"/>
        <v>-1.3000000000000114</v>
      </c>
      <c r="H6328">
        <f t="shared" si="593"/>
        <v>-0.26485853779999935</v>
      </c>
      <c r="I6328">
        <f t="shared" si="594"/>
        <v>-0.23268551236749113</v>
      </c>
      <c r="J6328">
        <f>_xlfn.VAR.S($D$3:D6328)</f>
        <v>1.4164556681619991E-4</v>
      </c>
      <c r="K6328">
        <f>AVERAGE($D$4:D6328)</f>
        <v>-4.8708375810276584E-5</v>
      </c>
    </row>
    <row r="6329" spans="1:11" x14ac:dyDescent="0.35">
      <c r="A6329">
        <v>6327</v>
      </c>
      <c r="B6329" s="2">
        <v>38467</v>
      </c>
      <c r="C6329">
        <v>434.6</v>
      </c>
      <c r="D6329">
        <f t="shared" si="589"/>
        <v>6.9052830000000003E-4</v>
      </c>
      <c r="E6329">
        <f t="shared" si="590"/>
        <v>6.9076680000000005E-4</v>
      </c>
      <c r="F6329">
        <f t="shared" si="591"/>
        <v>0.30000000000001137</v>
      </c>
      <c r="G6329">
        <f t="shared" si="592"/>
        <v>-0.30000000000001137</v>
      </c>
      <c r="H6329">
        <f t="shared" si="593"/>
        <v>-0.26416800949999936</v>
      </c>
      <c r="I6329">
        <f t="shared" si="594"/>
        <v>-0.23215547703180206</v>
      </c>
      <c r="J6329">
        <f>_xlfn.VAR.S($D$3:D6329)</f>
        <v>1.4162326058052293E-4</v>
      </c>
      <c r="K6329">
        <f>AVERAGE($D$4:D6329)</f>
        <v>-4.8591518921909487E-5</v>
      </c>
    </row>
    <row r="6330" spans="1:11" x14ac:dyDescent="0.35">
      <c r="A6330">
        <v>6328</v>
      </c>
      <c r="B6330" s="2">
        <v>38468</v>
      </c>
      <c r="C6330">
        <v>437.9</v>
      </c>
      <c r="D6330">
        <f t="shared" si="589"/>
        <v>7.5645060000000004E-3</v>
      </c>
      <c r="E6330">
        <f t="shared" si="590"/>
        <v>7.5931890999999998E-3</v>
      </c>
      <c r="F6330">
        <f t="shared" si="591"/>
        <v>3.2999999999999545</v>
      </c>
      <c r="G6330">
        <f t="shared" si="592"/>
        <v>-3.2999999999999545</v>
      </c>
      <c r="H6330">
        <f t="shared" si="593"/>
        <v>-0.25660350349999933</v>
      </c>
      <c r="I6330">
        <f t="shared" si="594"/>
        <v>-0.2263250883392226</v>
      </c>
      <c r="J6330">
        <f>_xlfn.VAR.S($D$3:D6330)</f>
        <v>1.4161001935481139E-4</v>
      </c>
      <c r="K6330">
        <f>AVERAGE($D$4:D6330)</f>
        <v>-4.7388247621305419E-5</v>
      </c>
    </row>
    <row r="6331" spans="1:11" x14ac:dyDescent="0.35">
      <c r="A6331">
        <v>6329</v>
      </c>
      <c r="B6331" s="2">
        <v>38469</v>
      </c>
      <c r="C6331">
        <v>433</v>
      </c>
      <c r="D6331">
        <f t="shared" si="589"/>
        <v>-1.1252845799999999E-2</v>
      </c>
      <c r="E6331">
        <f t="shared" si="590"/>
        <v>-1.1189769400000001E-2</v>
      </c>
      <c r="F6331">
        <f t="shared" si="591"/>
        <v>-4.8999999999999773</v>
      </c>
      <c r="G6331">
        <f t="shared" si="592"/>
        <v>4.8999999999999773</v>
      </c>
      <c r="H6331">
        <f t="shared" si="593"/>
        <v>-0.26785634929999935</v>
      </c>
      <c r="I6331">
        <f t="shared" si="594"/>
        <v>-0.23498233215547704</v>
      </c>
      <c r="J6331">
        <f>_xlfn.VAR.S($D$3:D6331)</f>
        <v>1.4160750445015545E-4</v>
      </c>
      <c r="K6331">
        <f>AVERAGE($D$4:D6331)</f>
        <v>-4.9159021570796366E-5</v>
      </c>
    </row>
    <row r="6332" spans="1:11" x14ac:dyDescent="0.35">
      <c r="A6332">
        <v>6330</v>
      </c>
      <c r="B6332" s="2">
        <v>38470</v>
      </c>
      <c r="C6332">
        <v>432.4</v>
      </c>
      <c r="D6332">
        <f t="shared" si="589"/>
        <v>-1.3866422000000001E-3</v>
      </c>
      <c r="E6332">
        <f t="shared" si="590"/>
        <v>-1.3856813E-3</v>
      </c>
      <c r="F6332">
        <f t="shared" si="591"/>
        <v>-0.60000000000002274</v>
      </c>
      <c r="G6332">
        <f t="shared" si="592"/>
        <v>0.60000000000002274</v>
      </c>
      <c r="H6332">
        <f t="shared" si="593"/>
        <v>-0.26924299149999936</v>
      </c>
      <c r="I6332">
        <f t="shared" si="594"/>
        <v>-0.23604240282685518</v>
      </c>
      <c r="J6332">
        <f>_xlfn.VAR.S($D$3:D6332)</f>
        <v>1.4158541555881054E-4</v>
      </c>
      <c r="K6332">
        <f>AVERAGE($D$4:D6332)</f>
        <v>-4.9370347716858809E-5</v>
      </c>
    </row>
    <row r="6333" spans="1:11" x14ac:dyDescent="0.35">
      <c r="A6333">
        <v>6331</v>
      </c>
      <c r="B6333" s="2">
        <v>38471</v>
      </c>
      <c r="C6333">
        <v>436.1</v>
      </c>
      <c r="D6333">
        <f t="shared" si="589"/>
        <v>8.5204891000000005E-3</v>
      </c>
      <c r="E6333">
        <f t="shared" si="590"/>
        <v>8.5568918000000008E-3</v>
      </c>
      <c r="F6333">
        <f t="shared" si="591"/>
        <v>3.7000000000000455</v>
      </c>
      <c r="G6333">
        <f t="shared" si="592"/>
        <v>-3.7000000000000455</v>
      </c>
      <c r="H6333">
        <f t="shared" si="593"/>
        <v>-0.26072250239999939</v>
      </c>
      <c r="I6333">
        <f t="shared" si="594"/>
        <v>-0.22950530035335681</v>
      </c>
      <c r="J6333">
        <f>_xlfn.VAR.S($D$3:D6333)</f>
        <v>1.4157463015195324E-4</v>
      </c>
      <c r="K6333">
        <f>AVERAGE($D$4:D6333)</f>
        <v>-4.8016499462875107E-5</v>
      </c>
    </row>
    <row r="6334" spans="1:11" x14ac:dyDescent="0.35">
      <c r="A6334">
        <v>6332</v>
      </c>
      <c r="B6334" s="2">
        <v>38474</v>
      </c>
      <c r="C6334">
        <v>430.5</v>
      </c>
      <c r="D6334">
        <f t="shared" si="589"/>
        <v>-1.2924250999999999E-2</v>
      </c>
      <c r="E6334">
        <f t="shared" si="590"/>
        <v>-1.28410915E-2</v>
      </c>
      <c r="F6334">
        <f t="shared" si="591"/>
        <v>-5.6000000000000227</v>
      </c>
      <c r="G6334">
        <f t="shared" si="592"/>
        <v>5.6000000000000227</v>
      </c>
      <c r="H6334">
        <f t="shared" si="593"/>
        <v>-0.27364675339999939</v>
      </c>
      <c r="I6334">
        <f t="shared" si="594"/>
        <v>-0.23939929328621912</v>
      </c>
      <c r="J6334">
        <f>_xlfn.VAR.S($D$3:D6334)</f>
        <v>1.4157847987993638E-4</v>
      </c>
      <c r="K6334">
        <f>AVERAGE($D$4:D6334)</f>
        <v>-5.0050338429947786E-5</v>
      </c>
    </row>
    <row r="6335" spans="1:11" x14ac:dyDescent="0.35">
      <c r="A6335">
        <v>6333</v>
      </c>
      <c r="B6335" s="2">
        <v>38475</v>
      </c>
      <c r="C6335">
        <v>427.7</v>
      </c>
      <c r="D6335">
        <f t="shared" si="589"/>
        <v>-6.5253085999999998E-3</v>
      </c>
      <c r="E6335">
        <f t="shared" si="590"/>
        <v>-6.5040649999999998E-3</v>
      </c>
      <c r="F6335">
        <f t="shared" si="591"/>
        <v>-2.8000000000000114</v>
      </c>
      <c r="G6335">
        <f t="shared" si="592"/>
        <v>2.8000000000000114</v>
      </c>
      <c r="H6335">
        <f t="shared" si="593"/>
        <v>-0.28017206199999939</v>
      </c>
      <c r="I6335">
        <f t="shared" si="594"/>
        <v>-0.24434628975265016</v>
      </c>
      <c r="J6335">
        <f>_xlfn.VAR.S($D$3:D6335)</f>
        <v>1.4156275537009335E-4</v>
      </c>
      <c r="K6335">
        <f>AVERAGE($D$4:D6335)</f>
        <v>-5.107296291850907E-5</v>
      </c>
    </row>
    <row r="6336" spans="1:11" x14ac:dyDescent="0.35">
      <c r="A6336">
        <v>6334</v>
      </c>
      <c r="B6336" s="2">
        <v>38476</v>
      </c>
      <c r="C6336">
        <v>430</v>
      </c>
      <c r="D6336">
        <f t="shared" si="589"/>
        <v>5.3631935000000002E-3</v>
      </c>
      <c r="E6336">
        <f t="shared" si="590"/>
        <v>5.3776010999999997E-3</v>
      </c>
      <c r="F6336">
        <f t="shared" si="591"/>
        <v>2.3000000000000114</v>
      </c>
      <c r="G6336">
        <f t="shared" si="592"/>
        <v>-2.3000000000000114</v>
      </c>
      <c r="H6336">
        <f t="shared" si="593"/>
        <v>-0.27480886849999941</v>
      </c>
      <c r="I6336">
        <f t="shared" si="594"/>
        <v>-0.24028268551236753</v>
      </c>
      <c r="J6336">
        <f>_xlfn.VAR.S($D$3:D6336)</f>
        <v>1.4154501858902908E-4</v>
      </c>
      <c r="K6336">
        <f>AVERAGE($D$4:D6336)</f>
        <v>-5.0218033743881176E-5</v>
      </c>
    </row>
    <row r="6337" spans="1:11" x14ac:dyDescent="0.35">
      <c r="A6337">
        <v>6335</v>
      </c>
      <c r="B6337" s="2">
        <v>38477</v>
      </c>
      <c r="C6337">
        <v>430.7</v>
      </c>
      <c r="D6337">
        <f t="shared" si="589"/>
        <v>1.6265833999999999E-3</v>
      </c>
      <c r="E6337">
        <f t="shared" si="590"/>
        <v>1.6279070000000001E-3</v>
      </c>
      <c r="F6337">
        <f t="shared" si="591"/>
        <v>0.69999999999998863</v>
      </c>
      <c r="G6337">
        <f t="shared" si="592"/>
        <v>-0.69999999999998863</v>
      </c>
      <c r="H6337">
        <f t="shared" si="593"/>
        <v>-0.27318228509999942</v>
      </c>
      <c r="I6337">
        <f t="shared" si="594"/>
        <v>-0.23904593639575977</v>
      </c>
      <c r="J6337">
        <f>_xlfn.VAR.S($D$3:D6337)</f>
        <v>1.4152311194867739E-4</v>
      </c>
      <c r="K6337">
        <f>AVERAGE($D$4:D6337)</f>
        <v>-4.9953303489106331E-5</v>
      </c>
    </row>
    <row r="6338" spans="1:11" x14ac:dyDescent="0.35">
      <c r="A6338">
        <v>6336</v>
      </c>
      <c r="B6338" s="2">
        <v>38478</v>
      </c>
      <c r="C6338">
        <v>426.9</v>
      </c>
      <c r="D6338">
        <f t="shared" si="589"/>
        <v>-8.8619982999999999E-3</v>
      </c>
      <c r="E6338">
        <f t="shared" si="590"/>
        <v>-8.8228465000000002E-3</v>
      </c>
      <c r="F6338">
        <f t="shared" si="591"/>
        <v>-3.8000000000000114</v>
      </c>
      <c r="G6338">
        <f t="shared" si="592"/>
        <v>3.8000000000000114</v>
      </c>
      <c r="H6338">
        <f t="shared" si="593"/>
        <v>-0.28204428339999943</v>
      </c>
      <c r="I6338">
        <f t="shared" si="594"/>
        <v>-0.24575971731448765</v>
      </c>
      <c r="J6338">
        <f>_xlfn.VAR.S($D$3:D6338)</f>
        <v>1.4151304678375914E-4</v>
      </c>
      <c r="K6338">
        <f>AVERAGE($D$4:D6338)</f>
        <v>-5.1344312959747352E-5</v>
      </c>
    </row>
    <row r="6339" spans="1:11" x14ac:dyDescent="0.35">
      <c r="A6339">
        <v>6337</v>
      </c>
      <c r="B6339" s="2">
        <v>38481</v>
      </c>
      <c r="C6339">
        <v>426.9</v>
      </c>
      <c r="D6339">
        <f t="shared" si="589"/>
        <v>0</v>
      </c>
      <c r="E6339">
        <f t="shared" si="590"/>
        <v>0</v>
      </c>
      <c r="F6339">
        <f t="shared" si="591"/>
        <v>0</v>
      </c>
      <c r="G6339">
        <f t="shared" si="592"/>
        <v>0</v>
      </c>
      <c r="H6339">
        <f t="shared" si="593"/>
        <v>-0.28204428339999943</v>
      </c>
      <c r="I6339">
        <f t="shared" si="594"/>
        <v>-0.24575971731448765</v>
      </c>
      <c r="J6339">
        <f>_xlfn.VAR.S($D$3:D6339)</f>
        <v>1.4149071233528218E-4</v>
      </c>
      <c r="K6339">
        <f>AVERAGE($D$4:D6339)</f>
        <v>-5.133620937499992E-5</v>
      </c>
    </row>
    <row r="6340" spans="1:11" x14ac:dyDescent="0.35">
      <c r="A6340">
        <v>6338</v>
      </c>
      <c r="B6340" s="2">
        <v>38482</v>
      </c>
      <c r="C6340">
        <v>427.9</v>
      </c>
      <c r="D6340">
        <f t="shared" ref="D6340:D6403" si="595">ROUND(LN(C6340/C6339),10)</f>
        <v>2.3397296999999998E-3</v>
      </c>
      <c r="E6340">
        <f t="shared" ref="E6340:E6403" si="596">ROUND(C6340/C6339-1,10)</f>
        <v>2.3424689999999998E-3</v>
      </c>
      <c r="F6340">
        <f t="shared" ref="F6340:F6403" si="597">C6340-C6339</f>
        <v>1</v>
      </c>
      <c r="G6340">
        <f t="shared" ref="G6340:G6403" si="598">-F6340</f>
        <v>-1</v>
      </c>
      <c r="H6340">
        <f t="shared" ref="H6340:H6403" si="599">H6339+D6340</f>
        <v>-0.27970455369999941</v>
      </c>
      <c r="I6340">
        <f t="shared" ref="I6340:I6403" si="600">C6340/$C$2-1</f>
        <v>-0.24399293286219081</v>
      </c>
      <c r="J6340">
        <f>_xlfn.VAR.S($D$3:D6340)</f>
        <v>1.4146928152858779E-4</v>
      </c>
      <c r="K6340">
        <f>AVERAGE($D$4:D6340)</f>
        <v>-5.0958891099889457E-5</v>
      </c>
    </row>
    <row r="6341" spans="1:11" x14ac:dyDescent="0.35">
      <c r="A6341">
        <v>6339</v>
      </c>
      <c r="B6341" s="2">
        <v>38483</v>
      </c>
      <c r="C6341">
        <v>427.9</v>
      </c>
      <c r="D6341">
        <f t="shared" si="595"/>
        <v>0</v>
      </c>
      <c r="E6341">
        <f t="shared" si="596"/>
        <v>0</v>
      </c>
      <c r="F6341">
        <f t="shared" si="597"/>
        <v>0</v>
      </c>
      <c r="G6341">
        <f t="shared" si="598"/>
        <v>0</v>
      </c>
      <c r="H6341">
        <f t="shared" si="599"/>
        <v>-0.27970455369999941</v>
      </c>
      <c r="I6341">
        <f t="shared" si="600"/>
        <v>-0.24399293286219081</v>
      </c>
      <c r="J6341">
        <f>_xlfn.VAR.S($D$3:D6341)</f>
        <v>1.4144696102775804E-4</v>
      </c>
      <c r="K6341">
        <f>AVERAGE($D$4:D6341)</f>
        <v>-5.0950850883559397E-5</v>
      </c>
    </row>
    <row r="6342" spans="1:11" x14ac:dyDescent="0.35">
      <c r="A6342">
        <v>6340</v>
      </c>
      <c r="B6342" s="2">
        <v>38484</v>
      </c>
      <c r="C6342">
        <v>422.2</v>
      </c>
      <c r="D6342">
        <f t="shared" si="595"/>
        <v>-1.3410388000000001E-2</v>
      </c>
      <c r="E6342">
        <f t="shared" si="596"/>
        <v>-1.3320869399999999E-2</v>
      </c>
      <c r="F6342">
        <f t="shared" si="597"/>
        <v>-5.6999999999999886</v>
      </c>
      <c r="G6342">
        <f t="shared" si="598"/>
        <v>5.6999999999999886</v>
      </c>
      <c r="H6342">
        <f t="shared" si="599"/>
        <v>-0.29311494169999941</v>
      </c>
      <c r="I6342">
        <f t="shared" si="600"/>
        <v>-0.25406360424028274</v>
      </c>
      <c r="J6342">
        <f>_xlfn.VAR.S($D$3:D6342)</f>
        <v>1.4145282659998307E-4</v>
      </c>
      <c r="K6342">
        <f>AVERAGE($D$4:D6342)</f>
        <v>-5.3058350039438311E-5</v>
      </c>
    </row>
    <row r="6343" spans="1:11" x14ac:dyDescent="0.35">
      <c r="A6343">
        <v>6341</v>
      </c>
      <c r="B6343" s="2">
        <v>38485</v>
      </c>
      <c r="C6343">
        <v>420.7</v>
      </c>
      <c r="D6343">
        <f t="shared" si="595"/>
        <v>-3.5591448E-3</v>
      </c>
      <c r="E6343">
        <f t="shared" si="596"/>
        <v>-3.5528185999999999E-3</v>
      </c>
      <c r="F6343">
        <f t="shared" si="597"/>
        <v>-1.5</v>
      </c>
      <c r="G6343">
        <f t="shared" si="598"/>
        <v>1.5</v>
      </c>
      <c r="H6343">
        <f t="shared" si="599"/>
        <v>-0.29667408649999943</v>
      </c>
      <c r="I6343">
        <f t="shared" si="600"/>
        <v>-0.25671378091872799</v>
      </c>
      <c r="J6343">
        <f>_xlfn.VAR.S($D$3:D6343)</f>
        <v>1.4143246158091163E-4</v>
      </c>
      <c r="K6343">
        <f>AVERAGE($D$4:D6343)</f>
        <v>-5.361136052050465E-5</v>
      </c>
    </row>
    <row r="6344" spans="1:11" x14ac:dyDescent="0.35">
      <c r="A6344">
        <v>6342</v>
      </c>
      <c r="B6344" s="2">
        <v>38488</v>
      </c>
      <c r="C6344">
        <v>419.3</v>
      </c>
      <c r="D6344">
        <f t="shared" si="595"/>
        <v>-3.3333363999999998E-3</v>
      </c>
      <c r="E6344">
        <f t="shared" si="596"/>
        <v>-3.327787E-3</v>
      </c>
      <c r="F6344">
        <f t="shared" si="597"/>
        <v>-1.3999999999999773</v>
      </c>
      <c r="G6344">
        <f t="shared" si="598"/>
        <v>1.3999999999999773</v>
      </c>
      <c r="H6344">
        <f t="shared" si="599"/>
        <v>-0.30000742289999943</v>
      </c>
      <c r="I6344">
        <f t="shared" si="600"/>
        <v>-0.25918727915194339</v>
      </c>
      <c r="J6344">
        <f>_xlfn.VAR.S($D$3:D6344)</f>
        <v>1.4141186029477168E-4</v>
      </c>
      <c r="K6344">
        <f>AVERAGE($D$4:D6344)</f>
        <v>-5.4128585727803107E-5</v>
      </c>
    </row>
    <row r="6345" spans="1:11" x14ac:dyDescent="0.35">
      <c r="A6345">
        <v>6343</v>
      </c>
      <c r="B6345" s="2">
        <v>38489</v>
      </c>
      <c r="C6345">
        <v>419.8</v>
      </c>
      <c r="D6345">
        <f t="shared" si="595"/>
        <v>1.1917532000000001E-3</v>
      </c>
      <c r="E6345">
        <f t="shared" si="596"/>
        <v>1.1924635999999999E-3</v>
      </c>
      <c r="F6345">
        <f t="shared" si="597"/>
        <v>0.5</v>
      </c>
      <c r="G6345">
        <f t="shared" si="598"/>
        <v>-0.5</v>
      </c>
      <c r="H6345">
        <f t="shared" si="599"/>
        <v>-0.29881566969999945</v>
      </c>
      <c r="I6345">
        <f t="shared" si="600"/>
        <v>-0.25830388692579498</v>
      </c>
      <c r="J6345">
        <f>_xlfn.VAR.S($D$3:D6345)</f>
        <v>1.413898046597261E-4</v>
      </c>
      <c r="K6345">
        <f>AVERAGE($D$4:D6345)</f>
        <v>-5.3932136376537292E-5</v>
      </c>
    </row>
    <row r="6346" spans="1:11" x14ac:dyDescent="0.35">
      <c r="A6346">
        <v>6344</v>
      </c>
      <c r="B6346" s="2">
        <v>38490</v>
      </c>
      <c r="C6346">
        <v>421.9</v>
      </c>
      <c r="D6346">
        <f t="shared" si="595"/>
        <v>4.9899117000000003E-3</v>
      </c>
      <c r="E6346">
        <f t="shared" si="596"/>
        <v>5.0023821000000001E-3</v>
      </c>
      <c r="F6346">
        <f t="shared" si="597"/>
        <v>2.0999999999999659</v>
      </c>
      <c r="G6346">
        <f t="shared" si="598"/>
        <v>-2.0999999999999659</v>
      </c>
      <c r="H6346">
        <f t="shared" si="599"/>
        <v>-0.29382575799999944</v>
      </c>
      <c r="I6346">
        <f t="shared" si="600"/>
        <v>-0.25459363957597181</v>
      </c>
      <c r="J6346">
        <f>_xlfn.VAR.S($D$3:D6346)</f>
        <v>1.4137151328006068E-4</v>
      </c>
      <c r="K6346">
        <f>AVERAGE($D$4:D6346)</f>
        <v>-5.3136953681223315E-5</v>
      </c>
    </row>
    <row r="6347" spans="1:11" x14ac:dyDescent="0.35">
      <c r="A6347">
        <v>6345</v>
      </c>
      <c r="B6347" s="2">
        <v>38491</v>
      </c>
      <c r="C6347">
        <v>420.8</v>
      </c>
      <c r="D6347">
        <f t="shared" si="595"/>
        <v>-2.6106577E-3</v>
      </c>
      <c r="E6347">
        <f t="shared" si="596"/>
        <v>-2.6072528999999999E-3</v>
      </c>
      <c r="F6347">
        <f t="shared" si="597"/>
        <v>-1.0999999999999659</v>
      </c>
      <c r="G6347">
        <f t="shared" si="598"/>
        <v>1.0999999999999659</v>
      </c>
      <c r="H6347">
        <f t="shared" si="599"/>
        <v>-0.29643641569999946</v>
      </c>
      <c r="I6347">
        <f t="shared" si="600"/>
        <v>-0.25653710247349826</v>
      </c>
      <c r="J6347">
        <f>_xlfn.VAR.S($D$3:D6347)</f>
        <v>1.4135026537669891E-4</v>
      </c>
      <c r="K6347">
        <f>AVERAGE($D$4:D6347)</f>
        <v>-5.3540093773644312E-5</v>
      </c>
    </row>
    <row r="6348" spans="1:11" x14ac:dyDescent="0.35">
      <c r="A6348">
        <v>6346</v>
      </c>
      <c r="B6348" s="2">
        <v>38492</v>
      </c>
      <c r="C6348">
        <v>417.7</v>
      </c>
      <c r="D6348">
        <f t="shared" si="595"/>
        <v>-7.3941898999999997E-3</v>
      </c>
      <c r="E6348">
        <f t="shared" si="596"/>
        <v>-7.3669202E-3</v>
      </c>
      <c r="F6348">
        <f t="shared" si="597"/>
        <v>-3.1000000000000227</v>
      </c>
      <c r="G6348">
        <f t="shared" si="598"/>
        <v>3.1000000000000227</v>
      </c>
      <c r="H6348">
        <f t="shared" si="599"/>
        <v>-0.30383060559999947</v>
      </c>
      <c r="I6348">
        <f t="shared" si="600"/>
        <v>-0.26201413427561837</v>
      </c>
      <c r="J6348">
        <f>_xlfn.VAR.S($D$3:D6348)</f>
        <v>1.4133649493480239E-4</v>
      </c>
      <c r="K6348">
        <f>AVERAGE($D$4:D6348)</f>
        <v>-5.4697012576832074E-5</v>
      </c>
    </row>
    <row r="6349" spans="1:11" x14ac:dyDescent="0.35">
      <c r="A6349">
        <v>6347</v>
      </c>
      <c r="B6349" s="2">
        <v>38495</v>
      </c>
      <c r="C6349">
        <v>416.9</v>
      </c>
      <c r="D6349">
        <f t="shared" si="595"/>
        <v>-1.9170865999999999E-3</v>
      </c>
      <c r="E6349">
        <f t="shared" si="596"/>
        <v>-1.9152501999999999E-3</v>
      </c>
      <c r="F6349">
        <f t="shared" si="597"/>
        <v>-0.80000000000001137</v>
      </c>
      <c r="G6349">
        <f t="shared" si="598"/>
        <v>0.80000000000001137</v>
      </c>
      <c r="H6349">
        <f t="shared" si="599"/>
        <v>-0.30574769219999948</v>
      </c>
      <c r="I6349">
        <f t="shared" si="600"/>
        <v>-0.26342756183745586</v>
      </c>
      <c r="J6349">
        <f>_xlfn.VAR.S($D$3:D6349)</f>
        <v>1.4131477367688292E-4</v>
      </c>
      <c r="K6349">
        <f>AVERAGE($D$4:D6349)</f>
        <v>-5.4990487141506387E-5</v>
      </c>
    </row>
    <row r="6350" spans="1:11" x14ac:dyDescent="0.35">
      <c r="A6350">
        <v>6348</v>
      </c>
      <c r="B6350" s="2">
        <v>38496</v>
      </c>
      <c r="C6350">
        <v>417.7</v>
      </c>
      <c r="D6350">
        <f t="shared" si="595"/>
        <v>1.9170865999999999E-3</v>
      </c>
      <c r="E6350">
        <f t="shared" si="596"/>
        <v>1.9189254000000001E-3</v>
      </c>
      <c r="F6350">
        <f t="shared" si="597"/>
        <v>0.80000000000001137</v>
      </c>
      <c r="G6350">
        <f t="shared" si="598"/>
        <v>-0.80000000000001137</v>
      </c>
      <c r="H6350">
        <f t="shared" si="599"/>
        <v>-0.30383060559999947</v>
      </c>
      <c r="I6350">
        <f t="shared" si="600"/>
        <v>-0.26201413427561837</v>
      </c>
      <c r="J6350">
        <f>_xlfn.VAR.S($D$3:D6350)</f>
        <v>1.4129311728162131E-4</v>
      </c>
      <c r="K6350">
        <f>AVERAGE($D$4:D6350)</f>
        <v>-5.4679777028517338E-5</v>
      </c>
    </row>
    <row r="6351" spans="1:11" x14ac:dyDescent="0.35">
      <c r="A6351">
        <v>6349</v>
      </c>
      <c r="B6351" s="2">
        <v>38497</v>
      </c>
      <c r="C6351">
        <v>418.9</v>
      </c>
      <c r="D6351">
        <f t="shared" si="595"/>
        <v>2.8687563999999998E-3</v>
      </c>
      <c r="E6351">
        <f t="shared" si="596"/>
        <v>2.8728753000000001E-3</v>
      </c>
      <c r="F6351">
        <f t="shared" si="597"/>
        <v>1.1999999999999886</v>
      </c>
      <c r="G6351">
        <f t="shared" si="598"/>
        <v>-1.1999999999999886</v>
      </c>
      <c r="H6351">
        <f t="shared" si="599"/>
        <v>-0.30096184919999946</v>
      </c>
      <c r="I6351">
        <f t="shared" si="600"/>
        <v>-0.25989399293286219</v>
      </c>
      <c r="J6351">
        <f>_xlfn.VAR.S($D$3:D6351)</f>
        <v>1.4127219922998026E-4</v>
      </c>
      <c r="K6351">
        <f>AVERAGE($D$4:D6351)</f>
        <v>-5.4219248330182661E-5</v>
      </c>
    </row>
    <row r="6352" spans="1:11" x14ac:dyDescent="0.35">
      <c r="A6352">
        <v>6350</v>
      </c>
      <c r="B6352" s="2">
        <v>38498</v>
      </c>
      <c r="C6352">
        <v>418</v>
      </c>
      <c r="D6352">
        <f t="shared" si="595"/>
        <v>-2.1507954000000002E-3</v>
      </c>
      <c r="E6352">
        <f t="shared" si="596"/>
        <v>-2.1484841E-3</v>
      </c>
      <c r="F6352">
        <f t="shared" si="597"/>
        <v>-0.89999999999997726</v>
      </c>
      <c r="G6352">
        <f t="shared" si="598"/>
        <v>0.89999999999997726</v>
      </c>
      <c r="H6352">
        <f t="shared" si="599"/>
        <v>-0.30311264459999948</v>
      </c>
      <c r="I6352">
        <f t="shared" si="600"/>
        <v>-0.2614840989399293</v>
      </c>
      <c r="J6352">
        <f>_xlfn.VAR.S($D$3:D6352)</f>
        <v>1.4125064486921333E-4</v>
      </c>
      <c r="K6352">
        <f>AVERAGE($D$4:D6352)</f>
        <v>-5.4549469806268631E-5</v>
      </c>
    </row>
    <row r="6353" spans="1:11" x14ac:dyDescent="0.35">
      <c r="A6353">
        <v>6351</v>
      </c>
      <c r="B6353" s="2">
        <v>38499</v>
      </c>
      <c r="C6353">
        <v>419.8</v>
      </c>
      <c r="D6353">
        <f t="shared" si="595"/>
        <v>4.2969749000000002E-3</v>
      </c>
      <c r="E6353">
        <f t="shared" si="596"/>
        <v>4.3062201E-3</v>
      </c>
      <c r="F6353">
        <f t="shared" si="597"/>
        <v>1.8000000000000114</v>
      </c>
      <c r="G6353">
        <f t="shared" si="598"/>
        <v>-1.8000000000000114</v>
      </c>
      <c r="H6353">
        <f t="shared" si="599"/>
        <v>-0.29881566969999951</v>
      </c>
      <c r="I6353">
        <f t="shared" si="600"/>
        <v>-0.25830388692579498</v>
      </c>
      <c r="J6353">
        <f>_xlfn.VAR.S($D$3:D6353)</f>
        <v>1.412313728819275E-4</v>
      </c>
      <c r="K6353">
        <f>AVERAGE($D$4:D6353)</f>
        <v>-5.3864190377952685E-5</v>
      </c>
    </row>
    <row r="6354" spans="1:11" x14ac:dyDescent="0.35">
      <c r="A6354">
        <v>6352</v>
      </c>
      <c r="B6354" s="2">
        <v>38503</v>
      </c>
      <c r="C6354">
        <v>416.3</v>
      </c>
      <c r="D6354">
        <f t="shared" si="595"/>
        <v>-8.3722532000000006E-3</v>
      </c>
      <c r="E6354">
        <f t="shared" si="596"/>
        <v>-8.3373035000000005E-3</v>
      </c>
      <c r="F6354">
        <f t="shared" si="597"/>
        <v>-3.5</v>
      </c>
      <c r="G6354">
        <f t="shared" si="598"/>
        <v>3.5</v>
      </c>
      <c r="H6354">
        <f t="shared" si="599"/>
        <v>-0.30718792289999952</v>
      </c>
      <c r="I6354">
        <f t="shared" si="600"/>
        <v>-0.26448763250883389</v>
      </c>
      <c r="J6354">
        <f>_xlfn.VAR.S($D$3:D6354)</f>
        <v>1.4122004659018392E-4</v>
      </c>
      <c r="K6354">
        <f>AVERAGE($D$4:D6354)</f>
        <v>-5.5173966635175497E-5</v>
      </c>
    </row>
    <row r="6355" spans="1:11" x14ac:dyDescent="0.35">
      <c r="A6355">
        <v>6353</v>
      </c>
      <c r="B6355" s="2">
        <v>38504</v>
      </c>
      <c r="C6355">
        <v>415.3</v>
      </c>
      <c r="D6355">
        <f t="shared" si="595"/>
        <v>-2.4050035999999999E-3</v>
      </c>
      <c r="E6355">
        <f t="shared" si="596"/>
        <v>-2.4021138999999999E-3</v>
      </c>
      <c r="F6355">
        <f t="shared" si="597"/>
        <v>-1</v>
      </c>
      <c r="G6355">
        <f t="shared" si="598"/>
        <v>1</v>
      </c>
      <c r="H6355">
        <f t="shared" si="599"/>
        <v>-0.30959292649999953</v>
      </c>
      <c r="I6355">
        <f t="shared" si="600"/>
        <v>-0.26625441696113072</v>
      </c>
      <c r="J6355">
        <f>_xlfn.VAR.S($D$3:D6355)</f>
        <v>1.4119868841077759E-4</v>
      </c>
      <c r="K6355">
        <f>AVERAGE($D$4:D6355)</f>
        <v>-5.5543902030856361E-5</v>
      </c>
    </row>
    <row r="6356" spans="1:11" x14ac:dyDescent="0.35">
      <c r="A6356">
        <v>6354</v>
      </c>
      <c r="B6356" s="2">
        <v>38505</v>
      </c>
      <c r="C6356">
        <v>422.7</v>
      </c>
      <c r="D6356">
        <f t="shared" si="595"/>
        <v>1.76615569E-2</v>
      </c>
      <c r="E6356">
        <f t="shared" si="596"/>
        <v>1.7818444499999999E-2</v>
      </c>
      <c r="F6356">
        <f t="shared" si="597"/>
        <v>7.3999999999999773</v>
      </c>
      <c r="G6356">
        <f t="shared" si="598"/>
        <v>-7.3999999999999773</v>
      </c>
      <c r="H6356">
        <f t="shared" si="599"/>
        <v>-0.29193136959999955</v>
      </c>
      <c r="I6356">
        <f t="shared" si="600"/>
        <v>-0.25318021201413432</v>
      </c>
      <c r="J6356">
        <f>_xlfn.VAR.S($D$3:D6356)</f>
        <v>1.4122582618396044E-4</v>
      </c>
      <c r="K6356">
        <f>AVERAGE($D$4:D6356)</f>
        <v>-5.2755124948843006E-5</v>
      </c>
    </row>
    <row r="6357" spans="1:11" x14ac:dyDescent="0.35">
      <c r="A6357">
        <v>6355</v>
      </c>
      <c r="B6357" s="2">
        <v>38506</v>
      </c>
      <c r="C6357">
        <v>423.7</v>
      </c>
      <c r="D6357">
        <f t="shared" si="595"/>
        <v>2.3629501E-3</v>
      </c>
      <c r="E6357">
        <f t="shared" si="596"/>
        <v>2.3657439999999999E-3</v>
      </c>
      <c r="F6357">
        <f t="shared" si="597"/>
        <v>1</v>
      </c>
      <c r="G6357">
        <f t="shared" si="598"/>
        <v>-1</v>
      </c>
      <c r="H6357">
        <f t="shared" si="599"/>
        <v>-0.28956841949999956</v>
      </c>
      <c r="I6357">
        <f t="shared" si="600"/>
        <v>-0.25141342756183749</v>
      </c>
      <c r="J6357">
        <f>_xlfn.VAR.S($D$3:D6357)</f>
        <v>1.41204513000756E-4</v>
      </c>
      <c r="K6357">
        <f>AVERAGE($D$4:D6357)</f>
        <v>-5.2374938416745295E-5</v>
      </c>
    </row>
    <row r="6358" spans="1:11" x14ac:dyDescent="0.35">
      <c r="A6358">
        <v>6356</v>
      </c>
      <c r="B6358" s="2">
        <v>38509</v>
      </c>
      <c r="C6358">
        <v>426.5</v>
      </c>
      <c r="D6358">
        <f t="shared" si="595"/>
        <v>6.5867093000000002E-3</v>
      </c>
      <c r="E6358">
        <f t="shared" si="596"/>
        <v>6.6084493999999999E-3</v>
      </c>
      <c r="F6358">
        <f t="shared" si="597"/>
        <v>2.8000000000000114</v>
      </c>
      <c r="G6358">
        <f t="shared" si="598"/>
        <v>-2.8000000000000114</v>
      </c>
      <c r="H6358">
        <f t="shared" si="599"/>
        <v>-0.28298171019999957</v>
      </c>
      <c r="I6358">
        <f t="shared" si="600"/>
        <v>-0.24646643109540634</v>
      </c>
      <c r="J6358">
        <f>_xlfn.VAR.S($D$3:D6358)</f>
        <v>1.411892141234576E-4</v>
      </c>
      <c r="K6358">
        <f>AVERAGE($D$4:D6358)</f>
        <v>-5.1330235940204506E-5</v>
      </c>
    </row>
    <row r="6359" spans="1:11" x14ac:dyDescent="0.35">
      <c r="A6359">
        <v>6357</v>
      </c>
      <c r="B6359" s="2">
        <v>38510</v>
      </c>
      <c r="C6359">
        <v>424.8</v>
      </c>
      <c r="D6359">
        <f t="shared" si="595"/>
        <v>-3.9938969999999997E-3</v>
      </c>
      <c r="E6359">
        <f t="shared" si="596"/>
        <v>-3.9859320000000002E-3</v>
      </c>
      <c r="F6359">
        <f t="shared" si="597"/>
        <v>-1.6999999999999886</v>
      </c>
      <c r="G6359">
        <f t="shared" si="598"/>
        <v>1.6999999999999886</v>
      </c>
      <c r="H6359">
        <f t="shared" si="599"/>
        <v>-0.28697560719999959</v>
      </c>
      <c r="I6359">
        <f t="shared" si="600"/>
        <v>-0.24946996466431093</v>
      </c>
      <c r="J6359">
        <f>_xlfn.VAR.S($D$3:D6359)</f>
        <v>1.411694541950929E-4</v>
      </c>
      <c r="K6359">
        <f>AVERAGE($D$4:D6359)</f>
        <v>-5.1950526494650668E-5</v>
      </c>
    </row>
    <row r="6360" spans="1:11" x14ac:dyDescent="0.35">
      <c r="A6360">
        <v>6358</v>
      </c>
      <c r="B6360" s="2">
        <v>38511</v>
      </c>
      <c r="C6360">
        <v>424.7</v>
      </c>
      <c r="D6360">
        <f t="shared" si="595"/>
        <v>-2.3543260000000001E-4</v>
      </c>
      <c r="E6360">
        <f t="shared" si="596"/>
        <v>-2.3540489999999999E-4</v>
      </c>
      <c r="F6360">
        <f t="shared" si="597"/>
        <v>-0.10000000000002274</v>
      </c>
      <c r="G6360">
        <f t="shared" si="598"/>
        <v>0.10000000000002274</v>
      </c>
      <c r="H6360">
        <f t="shared" si="599"/>
        <v>-0.28721103979999957</v>
      </c>
      <c r="I6360">
        <f t="shared" si="600"/>
        <v>-0.24964664310954066</v>
      </c>
      <c r="J6360">
        <f>_xlfn.VAR.S($D$3:D6360)</f>
        <v>1.4114725296025704E-4</v>
      </c>
      <c r="K6360">
        <f>AVERAGE($D$4:D6360)</f>
        <v>-5.1979389491898638E-5</v>
      </c>
    </row>
    <row r="6361" spans="1:11" x14ac:dyDescent="0.35">
      <c r="A6361">
        <v>6359</v>
      </c>
      <c r="B6361" s="2">
        <v>38512</v>
      </c>
      <c r="C6361">
        <v>424.2</v>
      </c>
      <c r="D6361">
        <f t="shared" si="595"/>
        <v>-1.1779951999999999E-3</v>
      </c>
      <c r="E6361">
        <f t="shared" si="596"/>
        <v>-1.1773015999999999E-3</v>
      </c>
      <c r="F6361">
        <f t="shared" si="597"/>
        <v>-0.5</v>
      </c>
      <c r="G6361">
        <f t="shared" si="598"/>
        <v>0.5</v>
      </c>
      <c r="H6361">
        <f t="shared" si="599"/>
        <v>-0.28838903499999957</v>
      </c>
      <c r="I6361">
        <f t="shared" si="600"/>
        <v>-0.25053003533568907</v>
      </c>
      <c r="J6361">
        <f>_xlfn.VAR.S($D$3:D6361)</f>
        <v>1.411252548210586E-4</v>
      </c>
      <c r="K6361">
        <f>AVERAGE($D$4:D6361)</f>
        <v>-5.215649169550167E-5</v>
      </c>
    </row>
    <row r="6362" spans="1:11" x14ac:dyDescent="0.35">
      <c r="A6362">
        <v>6360</v>
      </c>
      <c r="B6362" s="2">
        <v>38513</v>
      </c>
      <c r="C6362">
        <v>427.4</v>
      </c>
      <c r="D6362">
        <f t="shared" si="595"/>
        <v>7.5153008000000002E-3</v>
      </c>
      <c r="E6362">
        <f t="shared" si="596"/>
        <v>7.5436115000000002E-3</v>
      </c>
      <c r="F6362">
        <f t="shared" si="597"/>
        <v>3.1999999999999886</v>
      </c>
      <c r="G6362">
        <f t="shared" si="598"/>
        <v>-3.1999999999999886</v>
      </c>
      <c r="H6362">
        <f t="shared" si="599"/>
        <v>-0.28087373419999956</v>
      </c>
      <c r="I6362">
        <f t="shared" si="600"/>
        <v>-0.24487632508833923</v>
      </c>
      <c r="J6362">
        <f>_xlfn.VAR.S($D$3:D6362)</f>
        <v>1.4111204979159987E-4</v>
      </c>
      <c r="K6362">
        <f>AVERAGE($D$4:D6362)</f>
        <v>-5.0966452807045073E-5</v>
      </c>
    </row>
    <row r="6363" spans="1:11" x14ac:dyDescent="0.35">
      <c r="A6363">
        <v>6361</v>
      </c>
      <c r="B6363" s="2">
        <v>38516</v>
      </c>
      <c r="C6363">
        <v>429.3</v>
      </c>
      <c r="D6363">
        <f t="shared" si="595"/>
        <v>4.4356322999999998E-3</v>
      </c>
      <c r="E6363">
        <f t="shared" si="596"/>
        <v>4.4454843000000001E-3</v>
      </c>
      <c r="F6363">
        <f t="shared" si="597"/>
        <v>1.9000000000000341</v>
      </c>
      <c r="G6363">
        <f t="shared" si="598"/>
        <v>-1.9000000000000341</v>
      </c>
      <c r="H6363">
        <f t="shared" si="599"/>
        <v>-0.27643810189999957</v>
      </c>
      <c r="I6363">
        <f t="shared" si="600"/>
        <v>-0.24151943462897529</v>
      </c>
      <c r="J6363">
        <f>_xlfn.VAR.S($D$3:D6363)</f>
        <v>1.4109301730057003E-4</v>
      </c>
      <c r="K6363">
        <f>AVERAGE($D$4:D6363)</f>
        <v>-5.0261012751572271E-5</v>
      </c>
    </row>
    <row r="6364" spans="1:11" x14ac:dyDescent="0.35">
      <c r="A6364">
        <v>6362</v>
      </c>
      <c r="B6364" s="2">
        <v>38517</v>
      </c>
      <c r="C6364">
        <v>427.5</v>
      </c>
      <c r="D6364">
        <f t="shared" si="595"/>
        <v>-4.2016869000000004E-3</v>
      </c>
      <c r="E6364">
        <f t="shared" si="596"/>
        <v>-4.1928720999999999E-3</v>
      </c>
      <c r="F6364">
        <f t="shared" si="597"/>
        <v>-1.8000000000000114</v>
      </c>
      <c r="G6364">
        <f t="shared" si="598"/>
        <v>1.8000000000000114</v>
      </c>
      <c r="H6364">
        <f t="shared" si="599"/>
        <v>-0.28063978879999957</v>
      </c>
      <c r="I6364">
        <f t="shared" si="600"/>
        <v>-0.2446996466431095</v>
      </c>
      <c r="J6364">
        <f>_xlfn.VAR.S($D$3:D6364)</f>
        <v>1.4107355418630237E-4</v>
      </c>
      <c r="K6364">
        <f>AVERAGE($D$4:D6364)</f>
        <v>-5.0913650055022735E-5</v>
      </c>
    </row>
    <row r="6365" spans="1:11" x14ac:dyDescent="0.35">
      <c r="A6365">
        <v>6363</v>
      </c>
      <c r="B6365" s="2">
        <v>38518</v>
      </c>
      <c r="C6365">
        <v>429.1</v>
      </c>
      <c r="D6365">
        <f t="shared" si="595"/>
        <v>3.7357036000000001E-3</v>
      </c>
      <c r="E6365">
        <f t="shared" si="596"/>
        <v>3.7426900999999999E-3</v>
      </c>
      <c r="F6365">
        <f t="shared" si="597"/>
        <v>1.6000000000000227</v>
      </c>
      <c r="G6365">
        <f t="shared" si="598"/>
        <v>-1.6000000000000227</v>
      </c>
      <c r="H6365">
        <f t="shared" si="599"/>
        <v>-0.27690408519999959</v>
      </c>
      <c r="I6365">
        <f t="shared" si="600"/>
        <v>-0.24187279151943464</v>
      </c>
      <c r="J6365">
        <f>_xlfn.VAR.S($D$3:D6365)</f>
        <v>1.4105362510827044E-4</v>
      </c>
      <c r="K6365">
        <f>AVERAGE($D$4:D6365)</f>
        <v>-5.0318457151838989E-5</v>
      </c>
    </row>
    <row r="6366" spans="1:11" x14ac:dyDescent="0.35">
      <c r="A6366">
        <v>6364</v>
      </c>
      <c r="B6366" s="2">
        <v>38519</v>
      </c>
      <c r="C6366">
        <v>436.2</v>
      </c>
      <c r="D6366">
        <f t="shared" si="595"/>
        <v>1.6410861799999999E-2</v>
      </c>
      <c r="E6366">
        <f t="shared" si="596"/>
        <v>1.6546259600000002E-2</v>
      </c>
      <c r="F6366">
        <f t="shared" si="597"/>
        <v>7.0999999999999659</v>
      </c>
      <c r="G6366">
        <f t="shared" si="598"/>
        <v>-7.0999999999999659</v>
      </c>
      <c r="H6366">
        <f t="shared" si="599"/>
        <v>-0.26049322339999958</v>
      </c>
      <c r="I6366">
        <f t="shared" si="600"/>
        <v>-0.22932862190812719</v>
      </c>
      <c r="J6366">
        <f>_xlfn.VAR.S($D$3:D6366)</f>
        <v>1.4107400078658609E-4</v>
      </c>
      <c r="K6366">
        <f>AVERAGE($D$4:D6366)</f>
        <v>-4.7731441552726648E-5</v>
      </c>
    </row>
    <row r="6367" spans="1:11" x14ac:dyDescent="0.35">
      <c r="A6367">
        <v>6365</v>
      </c>
      <c r="B6367" s="2">
        <v>38520</v>
      </c>
      <c r="C6367">
        <v>438.3</v>
      </c>
      <c r="D6367">
        <f t="shared" si="595"/>
        <v>4.8027536999999997E-3</v>
      </c>
      <c r="E6367">
        <f t="shared" si="596"/>
        <v>4.8143053999999998E-3</v>
      </c>
      <c r="F6367">
        <f t="shared" si="597"/>
        <v>2.1000000000000227</v>
      </c>
      <c r="G6367">
        <f t="shared" si="598"/>
        <v>-2.1000000000000227</v>
      </c>
      <c r="H6367">
        <f t="shared" si="599"/>
        <v>-0.25569046969999959</v>
      </c>
      <c r="I6367">
        <f t="shared" si="600"/>
        <v>-0.22561837455830391</v>
      </c>
      <c r="J6367">
        <f>_xlfn.VAR.S($D$3:D6367)</f>
        <v>1.4105551926669229E-4</v>
      </c>
      <c r="K6367">
        <f>AVERAGE($D$4:D6367)</f>
        <v>-4.6969266011942119E-5</v>
      </c>
    </row>
    <row r="6368" spans="1:11" x14ac:dyDescent="0.35">
      <c r="A6368">
        <v>6366</v>
      </c>
      <c r="B6368" s="2">
        <v>38523</v>
      </c>
      <c r="C6368">
        <v>438.4</v>
      </c>
      <c r="D6368">
        <f t="shared" si="595"/>
        <v>2.2812820000000001E-4</v>
      </c>
      <c r="E6368">
        <f t="shared" si="596"/>
        <v>2.2815420000000001E-4</v>
      </c>
      <c r="F6368">
        <f t="shared" si="597"/>
        <v>9.9999999999965894E-2</v>
      </c>
      <c r="G6368">
        <f t="shared" si="598"/>
        <v>-9.9999999999965894E-2</v>
      </c>
      <c r="H6368">
        <f t="shared" si="599"/>
        <v>-0.25546234149999958</v>
      </c>
      <c r="I6368">
        <f t="shared" si="600"/>
        <v>-0.2254416961130743</v>
      </c>
      <c r="J6368">
        <f>_xlfn.VAR.S($D$3:D6368)</f>
        <v>1.4103336945586113E-4</v>
      </c>
      <c r="K6368">
        <f>AVERAGE($D$4:D6368)</f>
        <v>-4.6926045671641732E-5</v>
      </c>
    </row>
    <row r="6369" spans="1:11" x14ac:dyDescent="0.35">
      <c r="A6369">
        <v>6367</v>
      </c>
      <c r="B6369" s="2">
        <v>38524</v>
      </c>
      <c r="C6369">
        <v>438.9</v>
      </c>
      <c r="D6369">
        <f t="shared" si="595"/>
        <v>1.1398611000000001E-3</v>
      </c>
      <c r="E6369">
        <f t="shared" si="596"/>
        <v>1.1405109000000001E-3</v>
      </c>
      <c r="F6369">
        <f t="shared" si="597"/>
        <v>0.5</v>
      </c>
      <c r="G6369">
        <f t="shared" si="598"/>
        <v>-0.5</v>
      </c>
      <c r="H6369">
        <f t="shared" si="599"/>
        <v>-0.25432248039999961</v>
      </c>
      <c r="I6369">
        <f t="shared" si="600"/>
        <v>-0.22455830388692588</v>
      </c>
      <c r="J6369">
        <f>_xlfn.VAR.S($D$3:D6369)</f>
        <v>1.4101143398443665E-4</v>
      </c>
      <c r="K6369">
        <f>AVERAGE($D$4:D6369)</f>
        <v>-4.6739619792648391E-5</v>
      </c>
    </row>
    <row r="6370" spans="1:11" x14ac:dyDescent="0.35">
      <c r="A6370">
        <v>6368</v>
      </c>
      <c r="B6370" s="2">
        <v>38525</v>
      </c>
      <c r="C6370">
        <v>438.1</v>
      </c>
      <c r="D6370">
        <f t="shared" si="595"/>
        <v>-1.8244019000000001E-3</v>
      </c>
      <c r="E6370">
        <f t="shared" si="596"/>
        <v>-1.8227387E-3</v>
      </c>
      <c r="F6370">
        <f t="shared" si="597"/>
        <v>-0.79999999999995453</v>
      </c>
      <c r="G6370">
        <f t="shared" si="598"/>
        <v>0.79999999999995453</v>
      </c>
      <c r="H6370">
        <f t="shared" si="599"/>
        <v>-0.2561468822999996</v>
      </c>
      <c r="I6370">
        <f t="shared" si="600"/>
        <v>-0.22597173144876326</v>
      </c>
      <c r="J6370">
        <f>_xlfn.VAR.S($D$3:D6370)</f>
        <v>1.4098978679683011E-4</v>
      </c>
      <c r="K6370">
        <f>AVERAGE($D$4:D6370)</f>
        <v>-4.7018819145594416E-5</v>
      </c>
    </row>
    <row r="6371" spans="1:11" x14ac:dyDescent="0.35">
      <c r="A6371">
        <v>6369</v>
      </c>
      <c r="B6371" s="2">
        <v>38526</v>
      </c>
      <c r="C6371">
        <v>441.7</v>
      </c>
      <c r="D6371">
        <f t="shared" si="595"/>
        <v>8.1837238000000007E-3</v>
      </c>
      <c r="E6371">
        <f t="shared" si="596"/>
        <v>8.2173019999999992E-3</v>
      </c>
      <c r="F6371">
        <f t="shared" si="597"/>
        <v>3.5999999999999659</v>
      </c>
      <c r="G6371">
        <f t="shared" si="598"/>
        <v>-3.5999999999999659</v>
      </c>
      <c r="H6371">
        <f t="shared" si="599"/>
        <v>-0.24796315849999961</v>
      </c>
      <c r="I6371">
        <f t="shared" si="600"/>
        <v>-0.21961130742049473</v>
      </c>
      <c r="J6371">
        <f>_xlfn.VAR.S($D$3:D6371)</f>
        <v>1.4097826558336288E-4</v>
      </c>
      <c r="K6371">
        <f>AVERAGE($D$4:D6371)</f>
        <v>-4.5726303030778844E-5</v>
      </c>
    </row>
    <row r="6372" spans="1:11" x14ac:dyDescent="0.35">
      <c r="A6372">
        <v>6370</v>
      </c>
      <c r="B6372" s="2">
        <v>38527</v>
      </c>
      <c r="C6372">
        <v>440.5</v>
      </c>
      <c r="D6372">
        <f t="shared" si="595"/>
        <v>-2.7204731999999998E-3</v>
      </c>
      <c r="E6372">
        <f t="shared" si="596"/>
        <v>-2.7167761000000002E-3</v>
      </c>
      <c r="F6372">
        <f t="shared" si="597"/>
        <v>-1.1999999999999886</v>
      </c>
      <c r="G6372">
        <f t="shared" si="598"/>
        <v>1.1999999999999886</v>
      </c>
      <c r="H6372">
        <f t="shared" si="599"/>
        <v>-0.25068363169999963</v>
      </c>
      <c r="I6372">
        <f t="shared" si="600"/>
        <v>-0.2217314487632509</v>
      </c>
      <c r="J6372">
        <f>_xlfn.VAR.S($D$3:D6372)</f>
        <v>1.4095725934445112E-4</v>
      </c>
      <c r="K6372">
        <f>AVERAGE($D$4:D6372)</f>
        <v>-4.6146266431150838E-5</v>
      </c>
    </row>
    <row r="6373" spans="1:11" x14ac:dyDescent="0.35">
      <c r="A6373">
        <v>6371</v>
      </c>
      <c r="B6373" s="2">
        <v>38530</v>
      </c>
      <c r="C6373">
        <v>440.3</v>
      </c>
      <c r="D6373">
        <f t="shared" si="595"/>
        <v>-4.5413259999999998E-4</v>
      </c>
      <c r="E6373">
        <f t="shared" si="596"/>
        <v>-4.5402950000000001E-4</v>
      </c>
      <c r="F6373">
        <f t="shared" si="597"/>
        <v>-0.19999999999998863</v>
      </c>
      <c r="G6373">
        <f t="shared" si="598"/>
        <v>0.19999999999998863</v>
      </c>
      <c r="H6373">
        <f t="shared" si="599"/>
        <v>-0.25113776429999962</v>
      </c>
      <c r="I6373">
        <f t="shared" si="600"/>
        <v>-0.22208480565371025</v>
      </c>
      <c r="J6373">
        <f>_xlfn.VAR.S($D$3:D6373)</f>
        <v>1.4093515805012056E-4</v>
      </c>
      <c r="K6373">
        <f>AVERAGE($D$4:D6373)</f>
        <v>-4.6210314521193046E-5</v>
      </c>
    </row>
    <row r="6374" spans="1:11" x14ac:dyDescent="0.35">
      <c r="A6374">
        <v>6372</v>
      </c>
      <c r="B6374" s="2">
        <v>38531</v>
      </c>
      <c r="C6374">
        <v>436.4</v>
      </c>
      <c r="D6374">
        <f t="shared" si="595"/>
        <v>-8.8970587999999996E-3</v>
      </c>
      <c r="E6374">
        <f t="shared" si="596"/>
        <v>-8.8575970999999996E-3</v>
      </c>
      <c r="F6374">
        <f t="shared" si="597"/>
        <v>-3.9000000000000341</v>
      </c>
      <c r="G6374">
        <f t="shared" si="598"/>
        <v>3.9000000000000341</v>
      </c>
      <c r="H6374">
        <f t="shared" si="599"/>
        <v>-0.26003482309999965</v>
      </c>
      <c r="I6374">
        <f t="shared" si="600"/>
        <v>-0.22897526501766785</v>
      </c>
      <c r="J6374">
        <f>_xlfn.VAR.S($D$3:D6374)</f>
        <v>1.4092534959207355E-4</v>
      </c>
      <c r="K6374">
        <f>AVERAGE($D$4:D6374)</f>
        <v>-4.7599554591115947E-5</v>
      </c>
    </row>
    <row r="6375" spans="1:11" x14ac:dyDescent="0.35">
      <c r="A6375">
        <v>6373</v>
      </c>
      <c r="B6375" s="2">
        <v>38532</v>
      </c>
      <c r="C6375">
        <v>438.6</v>
      </c>
      <c r="D6375">
        <f t="shared" si="595"/>
        <v>5.0285820000000002E-3</v>
      </c>
      <c r="E6375">
        <f t="shared" si="596"/>
        <v>5.0412466000000003E-3</v>
      </c>
      <c r="F6375">
        <f t="shared" si="597"/>
        <v>2.2000000000000455</v>
      </c>
      <c r="G6375">
        <f t="shared" si="598"/>
        <v>-2.2000000000000455</v>
      </c>
      <c r="H6375">
        <f t="shared" si="599"/>
        <v>-0.25500624109999964</v>
      </c>
      <c r="I6375">
        <f t="shared" si="600"/>
        <v>-0.22508833922261484</v>
      </c>
      <c r="J6375">
        <f>_xlfn.VAR.S($D$3:D6375)</f>
        <v>1.4090726568480463E-4</v>
      </c>
      <c r="K6375">
        <f>AVERAGE($D$4:D6375)</f>
        <v>-4.6802915929064612E-5</v>
      </c>
    </row>
    <row r="6376" spans="1:11" x14ac:dyDescent="0.35">
      <c r="A6376">
        <v>6374</v>
      </c>
      <c r="B6376" s="2">
        <v>38533</v>
      </c>
      <c r="C6376">
        <v>437.1</v>
      </c>
      <c r="D6376">
        <f t="shared" si="595"/>
        <v>-3.4258341E-3</v>
      </c>
      <c r="E6376">
        <f t="shared" si="596"/>
        <v>-3.4199726000000001E-3</v>
      </c>
      <c r="F6376">
        <f t="shared" si="597"/>
        <v>-1.5</v>
      </c>
      <c r="G6376">
        <f t="shared" si="598"/>
        <v>1.5</v>
      </c>
      <c r="H6376">
        <f t="shared" si="599"/>
        <v>-0.25843207519999967</v>
      </c>
      <c r="I6376">
        <f t="shared" si="600"/>
        <v>-0.22773851590105998</v>
      </c>
      <c r="J6376">
        <f>_xlfn.VAR.S($D$3:D6376)</f>
        <v>1.4088695417008784E-4</v>
      </c>
      <c r="K6376">
        <f>AVERAGE($D$4:D6376)</f>
        <v>-4.7333126376902516E-5</v>
      </c>
    </row>
    <row r="6377" spans="1:11" x14ac:dyDescent="0.35">
      <c r="A6377">
        <v>6375</v>
      </c>
      <c r="B6377" s="2">
        <v>38534</v>
      </c>
      <c r="C6377">
        <v>428.8</v>
      </c>
      <c r="D6377">
        <f t="shared" si="595"/>
        <v>-1.91713921E-2</v>
      </c>
      <c r="E6377">
        <f t="shared" si="596"/>
        <v>-1.8988789799999999E-2</v>
      </c>
      <c r="F6377">
        <f t="shared" si="597"/>
        <v>-8.3000000000000114</v>
      </c>
      <c r="G6377">
        <f t="shared" si="598"/>
        <v>8.3000000000000114</v>
      </c>
      <c r="H6377">
        <f t="shared" si="599"/>
        <v>-0.27760346729999968</v>
      </c>
      <c r="I6377">
        <f t="shared" si="600"/>
        <v>-0.24240282685512371</v>
      </c>
      <c r="J6377">
        <f>_xlfn.VAR.S($D$3:D6377)</f>
        <v>1.4092226087812637E-4</v>
      </c>
      <c r="K6377">
        <f>AVERAGE($D$4:D6377)</f>
        <v>-5.0333449403828008E-5</v>
      </c>
    </row>
    <row r="6378" spans="1:11" x14ac:dyDescent="0.35">
      <c r="A6378">
        <v>6376</v>
      </c>
      <c r="B6378" s="2">
        <v>38538</v>
      </c>
      <c r="C6378">
        <v>423.9</v>
      </c>
      <c r="D6378">
        <f t="shared" si="595"/>
        <v>-1.1493031399999999E-2</v>
      </c>
      <c r="E6378">
        <f t="shared" si="596"/>
        <v>-1.14272388E-2</v>
      </c>
      <c r="F6378">
        <f t="shared" si="597"/>
        <v>-4.9000000000000341</v>
      </c>
      <c r="G6378">
        <f t="shared" si="598"/>
        <v>4.9000000000000341</v>
      </c>
      <c r="H6378">
        <f t="shared" si="599"/>
        <v>-0.2890964986999997</v>
      </c>
      <c r="I6378">
        <f t="shared" si="600"/>
        <v>-0.25106007067137814</v>
      </c>
      <c r="J6378">
        <f>_xlfn.VAR.S($D$3:D6378)</f>
        <v>1.4092071545118053E-4</v>
      </c>
      <c r="K6378">
        <f>AVERAGE($D$4:D6378)</f>
        <v>-5.2128382415686235E-5</v>
      </c>
    </row>
    <row r="6379" spans="1:11" x14ac:dyDescent="0.35">
      <c r="A6379">
        <v>6377</v>
      </c>
      <c r="B6379" s="2">
        <v>38539</v>
      </c>
      <c r="C6379">
        <v>424.5</v>
      </c>
      <c r="D6379">
        <f t="shared" si="595"/>
        <v>1.4144273999999999E-3</v>
      </c>
      <c r="E6379">
        <f t="shared" si="596"/>
        <v>1.4154281999999999E-3</v>
      </c>
      <c r="F6379">
        <f t="shared" si="597"/>
        <v>0.60000000000002274</v>
      </c>
      <c r="G6379">
        <f t="shared" si="598"/>
        <v>-0.60000000000002274</v>
      </c>
      <c r="H6379">
        <f t="shared" si="599"/>
        <v>-0.28768207129999973</v>
      </c>
      <c r="I6379">
        <f t="shared" si="600"/>
        <v>-0.25</v>
      </c>
      <c r="J6379">
        <f>_xlfn.VAR.S($D$3:D6379)</f>
        <v>1.4089894786573792E-4</v>
      </c>
      <c r="K6379">
        <f>AVERAGE($D$4:D6379)</f>
        <v>-5.1898370530112889E-5</v>
      </c>
    </row>
    <row r="6380" spans="1:11" x14ac:dyDescent="0.35">
      <c r="A6380">
        <v>6378</v>
      </c>
      <c r="B6380" s="2">
        <v>38540</v>
      </c>
      <c r="C6380">
        <v>424.2</v>
      </c>
      <c r="D6380">
        <f t="shared" si="595"/>
        <v>-7.069636E-4</v>
      </c>
      <c r="E6380">
        <f t="shared" si="596"/>
        <v>-7.0671380000000004E-4</v>
      </c>
      <c r="F6380">
        <f t="shared" si="597"/>
        <v>-0.30000000000001137</v>
      </c>
      <c r="G6380">
        <f t="shared" si="598"/>
        <v>0.30000000000001137</v>
      </c>
      <c r="H6380">
        <f t="shared" si="599"/>
        <v>-0.28838903489999973</v>
      </c>
      <c r="I6380">
        <f t="shared" si="600"/>
        <v>-0.25053003533568907</v>
      </c>
      <c r="J6380">
        <f>_xlfn.VAR.S($D$3:D6380)</f>
        <v>1.4087692168264284E-4</v>
      </c>
      <c r="K6380">
        <f>AVERAGE($D$4:D6380)</f>
        <v>-5.2001093633369889E-5</v>
      </c>
    </row>
    <row r="6381" spans="1:11" x14ac:dyDescent="0.35">
      <c r="A6381">
        <v>6379</v>
      </c>
      <c r="B6381" s="2">
        <v>38541</v>
      </c>
      <c r="C6381">
        <v>423.8</v>
      </c>
      <c r="D6381">
        <f t="shared" si="595"/>
        <v>-9.4339629999999999E-4</v>
      </c>
      <c r="E6381">
        <f t="shared" si="596"/>
        <v>-9.4295139999999995E-4</v>
      </c>
      <c r="F6381">
        <f t="shared" si="597"/>
        <v>-0.39999999999997726</v>
      </c>
      <c r="G6381">
        <f t="shared" si="598"/>
        <v>0.39999999999997726</v>
      </c>
      <c r="H6381">
        <f t="shared" si="599"/>
        <v>-0.28933243119999974</v>
      </c>
      <c r="I6381">
        <f t="shared" si="600"/>
        <v>-0.25123674911660776</v>
      </c>
      <c r="J6381">
        <f>_xlfn.VAR.S($D$3:D6381)</f>
        <v>1.4085496020244717E-4</v>
      </c>
      <c r="K6381">
        <f>AVERAGE($D$4:D6381)</f>
        <v>-5.2140854562558763E-5</v>
      </c>
    </row>
    <row r="6382" spans="1:11" x14ac:dyDescent="0.35">
      <c r="A6382">
        <v>6380</v>
      </c>
      <c r="B6382" s="2">
        <v>38544</v>
      </c>
      <c r="C6382">
        <v>426.3</v>
      </c>
      <c r="D6382">
        <f t="shared" si="595"/>
        <v>5.8816779E-3</v>
      </c>
      <c r="E6382">
        <f t="shared" si="596"/>
        <v>5.8990090000000002E-3</v>
      </c>
      <c r="F6382">
        <f t="shared" si="597"/>
        <v>2.5</v>
      </c>
      <c r="G6382">
        <f t="shared" si="598"/>
        <v>-2.5</v>
      </c>
      <c r="H6382">
        <f t="shared" si="599"/>
        <v>-0.28345075329999975</v>
      </c>
      <c r="I6382">
        <f t="shared" si="600"/>
        <v>-0.24681978798586568</v>
      </c>
      <c r="J6382">
        <f>_xlfn.VAR.S($D$3:D6382)</f>
        <v>1.408383853908015E-4</v>
      </c>
      <c r="K6382">
        <f>AVERAGE($D$4:D6382)</f>
        <v>-5.1210643125881773E-5</v>
      </c>
    </row>
    <row r="6383" spans="1:11" x14ac:dyDescent="0.35">
      <c r="A6383">
        <v>6381</v>
      </c>
      <c r="B6383" s="2">
        <v>38545</v>
      </c>
      <c r="C6383">
        <v>427.1</v>
      </c>
      <c r="D6383">
        <f t="shared" si="595"/>
        <v>1.8748541000000001E-3</v>
      </c>
      <c r="E6383">
        <f t="shared" si="596"/>
        <v>1.8766127E-3</v>
      </c>
      <c r="F6383">
        <f t="shared" si="597"/>
        <v>0.80000000000001137</v>
      </c>
      <c r="G6383">
        <f t="shared" si="598"/>
        <v>-0.80000000000001137</v>
      </c>
      <c r="H6383">
        <f t="shared" si="599"/>
        <v>-0.28157589919999976</v>
      </c>
      <c r="I6383">
        <f t="shared" si="600"/>
        <v>-0.24540636042402819</v>
      </c>
      <c r="J6383">
        <f>_xlfn.VAR.S($D$3:D6383)</f>
        <v>1.4081688769192589E-4</v>
      </c>
      <c r="K6383">
        <f>AVERAGE($D$4:D6383)</f>
        <v>-5.0908752100313453E-5</v>
      </c>
    </row>
    <row r="6384" spans="1:11" x14ac:dyDescent="0.35">
      <c r="A6384">
        <v>6382</v>
      </c>
      <c r="B6384" s="2">
        <v>38546</v>
      </c>
      <c r="C6384">
        <v>424.6</v>
      </c>
      <c r="D6384">
        <f t="shared" si="595"/>
        <v>-5.8706286000000003E-3</v>
      </c>
      <c r="E6384">
        <f t="shared" si="596"/>
        <v>-5.8534301000000002E-3</v>
      </c>
      <c r="F6384">
        <f t="shared" si="597"/>
        <v>-2.5</v>
      </c>
      <c r="G6384">
        <f t="shared" si="598"/>
        <v>2.5</v>
      </c>
      <c r="H6384">
        <f t="shared" si="599"/>
        <v>-0.28744652779999974</v>
      </c>
      <c r="I6384">
        <f t="shared" si="600"/>
        <v>-0.24982332155477027</v>
      </c>
      <c r="J6384">
        <f>_xlfn.VAR.S($D$3:D6384)</f>
        <v>1.4080013889253507E-4</v>
      </c>
      <c r="K6384">
        <f>AVERAGE($D$4:D6384)</f>
        <v>-5.1820790941858614E-5</v>
      </c>
    </row>
    <row r="6385" spans="1:11" x14ac:dyDescent="0.35">
      <c r="A6385">
        <v>6383</v>
      </c>
      <c r="B6385" s="2">
        <v>38547</v>
      </c>
      <c r="C6385">
        <v>420.2</v>
      </c>
      <c r="D6385">
        <f t="shared" si="595"/>
        <v>-1.04167609E-2</v>
      </c>
      <c r="E6385">
        <f t="shared" si="596"/>
        <v>-1.0362694299999999E-2</v>
      </c>
      <c r="F6385">
        <f t="shared" si="597"/>
        <v>-4.4000000000000341</v>
      </c>
      <c r="G6385">
        <f t="shared" si="598"/>
        <v>4.4000000000000341</v>
      </c>
      <c r="H6385">
        <f t="shared" si="599"/>
        <v>-0.29786328869999973</v>
      </c>
      <c r="I6385">
        <f t="shared" si="600"/>
        <v>-0.25759717314487629</v>
      </c>
      <c r="J6385">
        <f>_xlfn.VAR.S($D$3:D6385)</f>
        <v>1.4079492980423929E-4</v>
      </c>
      <c r="K6385">
        <f>AVERAGE($D$4:D6385)</f>
        <v>-5.3444880586023159E-5</v>
      </c>
    </row>
    <row r="6386" spans="1:11" x14ac:dyDescent="0.35">
      <c r="A6386">
        <v>6384</v>
      </c>
      <c r="B6386" s="2">
        <v>38548</v>
      </c>
      <c r="C6386">
        <v>421.3</v>
      </c>
      <c r="D6386">
        <f t="shared" si="595"/>
        <v>2.6143806000000001E-3</v>
      </c>
      <c r="E6386">
        <f t="shared" si="596"/>
        <v>2.6178009999999999E-3</v>
      </c>
      <c r="F6386">
        <f t="shared" si="597"/>
        <v>1.1000000000000227</v>
      </c>
      <c r="G6386">
        <f t="shared" si="598"/>
        <v>-1.1000000000000227</v>
      </c>
      <c r="H6386">
        <f t="shared" si="599"/>
        <v>-0.29524890809999971</v>
      </c>
      <c r="I6386">
        <f t="shared" si="600"/>
        <v>-0.25565371024734984</v>
      </c>
      <c r="J6386">
        <f>_xlfn.VAR.S($D$3:D6386)</f>
        <v>1.4077398121034473E-4</v>
      </c>
      <c r="K6386">
        <f>AVERAGE($D$4:D6386)</f>
        <v>-5.302692265392445E-5</v>
      </c>
    </row>
    <row r="6387" spans="1:11" x14ac:dyDescent="0.35">
      <c r="A6387">
        <v>6385</v>
      </c>
      <c r="B6387" s="2">
        <v>38551</v>
      </c>
      <c r="C6387">
        <v>421</v>
      </c>
      <c r="D6387">
        <f t="shared" si="595"/>
        <v>-7.1233530000000002E-4</v>
      </c>
      <c r="E6387">
        <f t="shared" si="596"/>
        <v>-7.1208169999999996E-4</v>
      </c>
      <c r="F6387">
        <f t="shared" si="597"/>
        <v>-0.30000000000001137</v>
      </c>
      <c r="G6387">
        <f t="shared" si="598"/>
        <v>0.30000000000001137</v>
      </c>
      <c r="H6387">
        <f t="shared" si="599"/>
        <v>-0.29596124339999968</v>
      </c>
      <c r="I6387">
        <f t="shared" si="600"/>
        <v>-0.25618374558303891</v>
      </c>
      <c r="J6387">
        <f>_xlfn.VAR.S($D$3:D6387)</f>
        <v>1.4075199963472517E-4</v>
      </c>
      <c r="K6387">
        <f>AVERAGE($D$4:D6387)</f>
        <v>-5.3130197775689185E-5</v>
      </c>
    </row>
    <row r="6388" spans="1:11" x14ac:dyDescent="0.35">
      <c r="A6388">
        <v>6386</v>
      </c>
      <c r="B6388" s="2">
        <v>38552</v>
      </c>
      <c r="C6388">
        <v>420.2</v>
      </c>
      <c r="D6388">
        <f t="shared" si="595"/>
        <v>-1.9020453000000001E-3</v>
      </c>
      <c r="E6388">
        <f t="shared" si="596"/>
        <v>-1.9002375000000001E-3</v>
      </c>
      <c r="F6388">
        <f t="shared" si="597"/>
        <v>-0.80000000000001137</v>
      </c>
      <c r="G6388">
        <f t="shared" si="598"/>
        <v>0.80000000000001137</v>
      </c>
      <c r="H6388">
        <f t="shared" si="599"/>
        <v>-0.29786328869999967</v>
      </c>
      <c r="I6388">
        <f t="shared" si="600"/>
        <v>-0.25759717314487629</v>
      </c>
      <c r="J6388">
        <f>_xlfn.VAR.S($D$3:D6388)</f>
        <v>1.4073049471014933E-4</v>
      </c>
      <c r="K6388">
        <f>AVERAGE($D$4:D6388)</f>
        <v>-5.3419769444009353E-5</v>
      </c>
    </row>
    <row r="6389" spans="1:11" x14ac:dyDescent="0.35">
      <c r="A6389">
        <v>6387</v>
      </c>
      <c r="B6389" s="2">
        <v>38553</v>
      </c>
      <c r="C6389">
        <v>422.1</v>
      </c>
      <c r="D6389">
        <f t="shared" si="595"/>
        <v>4.5114643999999999E-3</v>
      </c>
      <c r="E6389">
        <f t="shared" si="596"/>
        <v>4.5216563999999999E-3</v>
      </c>
      <c r="F6389">
        <f t="shared" si="597"/>
        <v>1.9000000000000341</v>
      </c>
      <c r="G6389">
        <f t="shared" si="598"/>
        <v>-1.9000000000000341</v>
      </c>
      <c r="H6389">
        <f t="shared" si="599"/>
        <v>-0.29335182429999968</v>
      </c>
      <c r="I6389">
        <f t="shared" si="600"/>
        <v>-0.25424028268551235</v>
      </c>
      <c r="J6389">
        <f>_xlfn.VAR.S($D$3:D6389)</f>
        <v>1.4071171027497947E-4</v>
      </c>
      <c r="K6389">
        <f>AVERAGE($D$4:D6389)</f>
        <v>-5.2704942608831777E-5</v>
      </c>
    </row>
    <row r="6390" spans="1:11" x14ac:dyDescent="0.35">
      <c r="A6390">
        <v>6388</v>
      </c>
      <c r="B6390" s="2">
        <v>38554</v>
      </c>
      <c r="C6390">
        <v>425.7</v>
      </c>
      <c r="D6390">
        <f t="shared" si="595"/>
        <v>8.4926199999999993E-3</v>
      </c>
      <c r="E6390">
        <f t="shared" si="596"/>
        <v>8.5287846000000004E-3</v>
      </c>
      <c r="F6390">
        <f t="shared" si="597"/>
        <v>3.5999999999999659</v>
      </c>
      <c r="G6390">
        <f t="shared" si="598"/>
        <v>-3.5999999999999659</v>
      </c>
      <c r="H6390">
        <f t="shared" si="599"/>
        <v>-0.28485920429999967</v>
      </c>
      <c r="I6390">
        <f t="shared" si="600"/>
        <v>-0.24787985865724382</v>
      </c>
      <c r="J6390">
        <f>_xlfn.VAR.S($D$3:D6390)</f>
        <v>1.4070109241126971E-4</v>
      </c>
      <c r="K6390">
        <f>AVERAGE($D$4:D6390)</f>
        <v>-5.1367017927039259E-5</v>
      </c>
    </row>
    <row r="6391" spans="1:11" x14ac:dyDescent="0.35">
      <c r="A6391">
        <v>6389</v>
      </c>
      <c r="B6391" s="2">
        <v>38555</v>
      </c>
      <c r="C6391">
        <v>425</v>
      </c>
      <c r="D6391">
        <f t="shared" si="595"/>
        <v>-1.6457039E-3</v>
      </c>
      <c r="E6391">
        <f t="shared" si="596"/>
        <v>-1.6443505000000001E-3</v>
      </c>
      <c r="F6391">
        <f t="shared" si="597"/>
        <v>-0.69999999999998863</v>
      </c>
      <c r="G6391">
        <f t="shared" si="598"/>
        <v>0.69999999999998863</v>
      </c>
      <c r="H6391">
        <f t="shared" si="599"/>
        <v>-0.28650490819999969</v>
      </c>
      <c r="I6391">
        <f t="shared" si="600"/>
        <v>-0.24911660777385158</v>
      </c>
      <c r="J6391">
        <f>_xlfn.VAR.S($D$3:D6391)</f>
        <v>1.4067946781247487E-4</v>
      </c>
      <c r="K6391">
        <f>AVERAGE($D$4:D6391)</f>
        <v>-5.1616601033187184E-5</v>
      </c>
    </row>
    <row r="6392" spans="1:11" x14ac:dyDescent="0.35">
      <c r="A6392">
        <v>6390</v>
      </c>
      <c r="B6392" s="2">
        <v>38558</v>
      </c>
      <c r="C6392">
        <v>425.9</v>
      </c>
      <c r="D6392">
        <f t="shared" si="595"/>
        <v>2.115408E-3</v>
      </c>
      <c r="E6392">
        <f t="shared" si="596"/>
        <v>2.1176470999999999E-3</v>
      </c>
      <c r="F6392">
        <f t="shared" si="597"/>
        <v>0.89999999999997726</v>
      </c>
      <c r="G6392">
        <f t="shared" si="598"/>
        <v>-0.89999999999997726</v>
      </c>
      <c r="H6392">
        <f t="shared" si="599"/>
        <v>-0.2843895001999997</v>
      </c>
      <c r="I6392">
        <f t="shared" si="600"/>
        <v>-0.24752650176678448</v>
      </c>
      <c r="J6392">
        <f>_xlfn.VAR.S($D$3:D6392)</f>
        <v>1.4065817911131282E-4</v>
      </c>
      <c r="K6392">
        <f>AVERAGE($D$4:D6392)</f>
        <v>-5.1277420472687393E-5</v>
      </c>
    </row>
    <row r="6393" spans="1:11" x14ac:dyDescent="0.35">
      <c r="A6393">
        <v>6391</v>
      </c>
      <c r="B6393" s="2">
        <v>38559</v>
      </c>
      <c r="C6393">
        <v>423.5</v>
      </c>
      <c r="D6393">
        <f t="shared" si="595"/>
        <v>-5.6510628000000004E-3</v>
      </c>
      <c r="E6393">
        <f t="shared" si="596"/>
        <v>-5.6351255999999997E-3</v>
      </c>
      <c r="F6393">
        <f t="shared" si="597"/>
        <v>-2.3999999999999773</v>
      </c>
      <c r="G6393">
        <f t="shared" si="598"/>
        <v>2.3999999999999773</v>
      </c>
      <c r="H6393">
        <f t="shared" si="599"/>
        <v>-0.2900405629999997</v>
      </c>
      <c r="I6393">
        <f t="shared" si="600"/>
        <v>-0.25176678445229683</v>
      </c>
      <c r="J6393">
        <f>_xlfn.VAR.S($D$3:D6393)</f>
        <v>1.406410852753785E-4</v>
      </c>
      <c r="K6393">
        <f>AVERAGE($D$4:D6393)</f>
        <v>-5.2153756212832513E-5</v>
      </c>
    </row>
    <row r="6394" spans="1:11" x14ac:dyDescent="0.35">
      <c r="A6394">
        <v>6392</v>
      </c>
      <c r="B6394" s="2">
        <v>38560</v>
      </c>
      <c r="C6394">
        <v>424.8</v>
      </c>
      <c r="D6394">
        <f t="shared" si="595"/>
        <v>3.0649558000000001E-3</v>
      </c>
      <c r="E6394">
        <f t="shared" si="596"/>
        <v>3.0696576000000001E-3</v>
      </c>
      <c r="F6394">
        <f t="shared" si="597"/>
        <v>1.3000000000000114</v>
      </c>
      <c r="G6394">
        <f t="shared" si="598"/>
        <v>-1.3000000000000114</v>
      </c>
      <c r="H6394">
        <f t="shared" si="599"/>
        <v>-0.2869756071999997</v>
      </c>
      <c r="I6394">
        <f t="shared" si="600"/>
        <v>-0.24946996466431093</v>
      </c>
      <c r="J6394">
        <f>_xlfn.VAR.S($D$3:D6394)</f>
        <v>1.4062059264614323E-4</v>
      </c>
      <c r="K6394">
        <f>AVERAGE($D$4:D6394)</f>
        <v>-5.1666021968393016E-5</v>
      </c>
    </row>
    <row r="6395" spans="1:11" x14ac:dyDescent="0.35">
      <c r="A6395">
        <v>6393</v>
      </c>
      <c r="B6395" s="2">
        <v>38561</v>
      </c>
      <c r="C6395">
        <v>427.4</v>
      </c>
      <c r="D6395">
        <f t="shared" si="595"/>
        <v>6.1018729999999998E-3</v>
      </c>
      <c r="E6395">
        <f t="shared" si="596"/>
        <v>6.1205273000000003E-3</v>
      </c>
      <c r="F6395">
        <f t="shared" si="597"/>
        <v>2.5999999999999659</v>
      </c>
      <c r="G6395">
        <f t="shared" si="598"/>
        <v>-2.5999999999999659</v>
      </c>
      <c r="H6395">
        <f t="shared" si="599"/>
        <v>-0.28087373419999973</v>
      </c>
      <c r="I6395">
        <f t="shared" si="600"/>
        <v>-0.24487632508833923</v>
      </c>
      <c r="J6395">
        <f>_xlfn.VAR.S($D$3:D6395)</f>
        <v>1.4060450320108579E-4</v>
      </c>
      <c r="K6395">
        <f>AVERAGE($D$4:D6395)</f>
        <v>-5.0703328128911106E-5</v>
      </c>
    </row>
    <row r="6396" spans="1:11" x14ac:dyDescent="0.35">
      <c r="A6396">
        <v>6394</v>
      </c>
      <c r="B6396" s="2">
        <v>38562</v>
      </c>
      <c r="C6396">
        <v>429.9</v>
      </c>
      <c r="D6396">
        <f t="shared" si="595"/>
        <v>5.8322805999999998E-3</v>
      </c>
      <c r="E6396">
        <f t="shared" si="596"/>
        <v>5.8493214999999999E-3</v>
      </c>
      <c r="F6396">
        <f t="shared" si="597"/>
        <v>2.5</v>
      </c>
      <c r="G6396">
        <f t="shared" si="598"/>
        <v>-2.5</v>
      </c>
      <c r="H6396">
        <f t="shared" si="599"/>
        <v>-0.27504145359999971</v>
      </c>
      <c r="I6396">
        <f t="shared" si="600"/>
        <v>-0.24045936395759726</v>
      </c>
      <c r="J6396">
        <f>_xlfn.VAR.S($D$3:D6396)</f>
        <v>1.4058791005251931E-4</v>
      </c>
      <c r="K6396">
        <f>AVERAGE($D$4:D6396)</f>
        <v>-4.9783105396527417E-5</v>
      </c>
    </row>
    <row r="6397" spans="1:11" x14ac:dyDescent="0.35">
      <c r="A6397">
        <v>6395</v>
      </c>
      <c r="B6397" s="2">
        <v>38565</v>
      </c>
      <c r="C6397">
        <v>431.9</v>
      </c>
      <c r="D6397">
        <f t="shared" si="595"/>
        <v>4.6414565000000001E-3</v>
      </c>
      <c r="E6397">
        <f t="shared" si="596"/>
        <v>4.6522446999999996E-3</v>
      </c>
      <c r="F6397">
        <f t="shared" si="597"/>
        <v>2</v>
      </c>
      <c r="G6397">
        <f t="shared" si="598"/>
        <v>-2</v>
      </c>
      <c r="H6397">
        <f t="shared" si="599"/>
        <v>-0.27039999709999973</v>
      </c>
      <c r="I6397">
        <f t="shared" si="600"/>
        <v>-0.2369257950530036</v>
      </c>
      <c r="J6397">
        <f>_xlfn.VAR.S($D$3:D6397)</f>
        <v>1.4056935405266002E-4</v>
      </c>
      <c r="K6397">
        <f>AVERAGE($D$4:D6397)</f>
        <v>-4.9049411370034375E-5</v>
      </c>
    </row>
    <row r="6398" spans="1:11" x14ac:dyDescent="0.35">
      <c r="A6398">
        <v>6396</v>
      </c>
      <c r="B6398" s="2">
        <v>38566</v>
      </c>
      <c r="C6398">
        <v>431.9</v>
      </c>
      <c r="D6398">
        <f t="shared" si="595"/>
        <v>0</v>
      </c>
      <c r="E6398">
        <f t="shared" si="596"/>
        <v>0</v>
      </c>
      <c r="F6398">
        <f t="shared" si="597"/>
        <v>0</v>
      </c>
      <c r="G6398">
        <f t="shared" si="598"/>
        <v>0</v>
      </c>
      <c r="H6398">
        <f t="shared" si="599"/>
        <v>-0.27039999709999973</v>
      </c>
      <c r="I6398">
        <f t="shared" si="600"/>
        <v>-0.2369257950530036</v>
      </c>
      <c r="J6398">
        <f>_xlfn.VAR.S($D$3:D6398)</f>
        <v>1.4054737319785514E-4</v>
      </c>
      <c r="K6398">
        <f>AVERAGE($D$4:D6398)</f>
        <v>-4.9041741407349461E-5</v>
      </c>
    </row>
    <row r="6399" spans="1:11" x14ac:dyDescent="0.35">
      <c r="A6399">
        <v>6397</v>
      </c>
      <c r="B6399" s="2">
        <v>38567</v>
      </c>
      <c r="C6399">
        <v>436.9</v>
      </c>
      <c r="D6399">
        <f t="shared" si="595"/>
        <v>1.1510256E-2</v>
      </c>
      <c r="E6399">
        <f t="shared" si="596"/>
        <v>1.15767539E-2</v>
      </c>
      <c r="F6399">
        <f t="shared" si="597"/>
        <v>5</v>
      </c>
      <c r="G6399">
        <f t="shared" si="598"/>
        <v>-5</v>
      </c>
      <c r="H6399">
        <f t="shared" si="599"/>
        <v>-0.25888974109999974</v>
      </c>
      <c r="I6399">
        <f t="shared" si="600"/>
        <v>-0.22809187279151943</v>
      </c>
      <c r="J6399">
        <f>_xlfn.VAR.S($D$3:D6399)</f>
        <v>1.4054626199852882E-4</v>
      </c>
      <c r="K6399">
        <f>AVERAGE($D$4:D6399)</f>
        <v>-4.7234471591619727E-5</v>
      </c>
    </row>
    <row r="6400" spans="1:11" x14ac:dyDescent="0.35">
      <c r="A6400">
        <v>6398</v>
      </c>
      <c r="B6400" s="2">
        <v>38568</v>
      </c>
      <c r="C6400">
        <v>437.9</v>
      </c>
      <c r="D6400">
        <f t="shared" si="595"/>
        <v>2.2862377999999998E-3</v>
      </c>
      <c r="E6400">
        <f t="shared" si="596"/>
        <v>2.2888533000000001E-3</v>
      </c>
      <c r="F6400">
        <f t="shared" si="597"/>
        <v>1</v>
      </c>
      <c r="G6400">
        <f t="shared" si="598"/>
        <v>-1</v>
      </c>
      <c r="H6400">
        <f t="shared" si="599"/>
        <v>-0.25660350329999976</v>
      </c>
      <c r="I6400">
        <f t="shared" si="600"/>
        <v>-0.2263250883392226</v>
      </c>
      <c r="J6400">
        <f>_xlfn.VAR.S($D$3:D6400)</f>
        <v>1.4052513748130909E-4</v>
      </c>
      <c r="K6400">
        <f>AVERAGE($D$4:D6400)</f>
        <v>-4.6869695560418915E-5</v>
      </c>
    </row>
    <row r="6401" spans="1:11" x14ac:dyDescent="0.35">
      <c r="A6401">
        <v>6399</v>
      </c>
      <c r="B6401" s="2">
        <v>38569</v>
      </c>
      <c r="C6401">
        <v>437.2</v>
      </c>
      <c r="D6401">
        <f t="shared" si="595"/>
        <v>-1.5998175000000001E-3</v>
      </c>
      <c r="E6401">
        <f t="shared" si="596"/>
        <v>-1.5985385E-3</v>
      </c>
      <c r="F6401">
        <f t="shared" si="597"/>
        <v>-0.69999999999998863</v>
      </c>
      <c r="G6401">
        <f t="shared" si="598"/>
        <v>0.69999999999998863</v>
      </c>
      <c r="H6401">
        <f t="shared" si="599"/>
        <v>-0.25820332079999975</v>
      </c>
      <c r="I6401">
        <f t="shared" si="600"/>
        <v>-0.22756183745583036</v>
      </c>
      <c r="J6401">
        <f>_xlfn.VAR.S($D$3:D6401)</f>
        <v>1.405035537332194E-4</v>
      </c>
      <c r="K6401">
        <f>AVERAGE($D$4:D6401)</f>
        <v>-4.7112419506095625E-5</v>
      </c>
    </row>
    <row r="6402" spans="1:11" x14ac:dyDescent="0.35">
      <c r="A6402">
        <v>6400</v>
      </c>
      <c r="B6402" s="2">
        <v>38572</v>
      </c>
      <c r="C6402">
        <v>434.7</v>
      </c>
      <c r="D6402">
        <f t="shared" si="595"/>
        <v>-5.7346183E-3</v>
      </c>
      <c r="E6402">
        <f t="shared" si="596"/>
        <v>-5.7182068000000003E-3</v>
      </c>
      <c r="F6402">
        <f t="shared" si="597"/>
        <v>-2.5</v>
      </c>
      <c r="G6402">
        <f t="shared" si="598"/>
        <v>2.5</v>
      </c>
      <c r="H6402">
        <f t="shared" si="599"/>
        <v>-0.26393793909999974</v>
      </c>
      <c r="I6402">
        <f t="shared" si="600"/>
        <v>-0.23197879858657244</v>
      </c>
      <c r="J6402">
        <f>_xlfn.VAR.S($D$3:D6402)</f>
        <v>1.4048666297917175E-4</v>
      </c>
      <c r="K6402">
        <f>AVERAGE($D$4:D6402)</f>
        <v>-4.8001231176746335E-5</v>
      </c>
    </row>
    <row r="6403" spans="1:11" x14ac:dyDescent="0.35">
      <c r="A6403">
        <v>6401</v>
      </c>
      <c r="B6403" s="2">
        <v>38573</v>
      </c>
      <c r="C6403">
        <v>434.2</v>
      </c>
      <c r="D6403">
        <f t="shared" si="595"/>
        <v>-1.1508805999999999E-3</v>
      </c>
      <c r="E6403">
        <f t="shared" si="596"/>
        <v>-1.1502184999999999E-3</v>
      </c>
      <c r="F6403">
        <f t="shared" si="597"/>
        <v>-0.5</v>
      </c>
      <c r="G6403">
        <f t="shared" si="598"/>
        <v>0.5</v>
      </c>
      <c r="H6403">
        <f t="shared" si="599"/>
        <v>-0.26508881969999976</v>
      </c>
      <c r="I6403">
        <f t="shared" si="600"/>
        <v>-0.23286219081272086</v>
      </c>
      <c r="J6403">
        <f>_xlfn.VAR.S($D$3:D6403)</f>
        <v>1.4046490429889811E-4</v>
      </c>
      <c r="K6403">
        <f>AVERAGE($D$4:D6403)</f>
        <v>-4.8173556078124968E-5</v>
      </c>
    </row>
    <row r="6404" spans="1:11" x14ac:dyDescent="0.35">
      <c r="A6404">
        <v>6402</v>
      </c>
      <c r="B6404" s="2">
        <v>38574</v>
      </c>
      <c r="C6404">
        <v>436.5</v>
      </c>
      <c r="D6404">
        <f t="shared" ref="D6404:D6467" si="601">ROUND(LN(C6404/C6403),10)</f>
        <v>5.2831177999999998E-3</v>
      </c>
      <c r="E6404">
        <f t="shared" ref="E6404:E6467" si="602">ROUND(C6404/C6403-1,10)</f>
        <v>5.2970980999999997E-3</v>
      </c>
      <c r="F6404">
        <f t="shared" ref="F6404:F6467" si="603">C6404-C6403</f>
        <v>2.3000000000000114</v>
      </c>
      <c r="G6404">
        <f t="shared" ref="G6404:G6467" si="604">-F6404</f>
        <v>-2.3000000000000114</v>
      </c>
      <c r="H6404">
        <f t="shared" ref="H6404:H6467" si="605">H6403+D6404</f>
        <v>-0.25980570189999974</v>
      </c>
      <c r="I6404">
        <f t="shared" ref="I6404:I6467" si="606">C6404/$C$2-1</f>
        <v>-0.22879858657243812</v>
      </c>
      <c r="J6404">
        <f>_xlfn.VAR.S($D$3:D6404)</f>
        <v>1.4044738848926474E-4</v>
      </c>
      <c r="K6404">
        <f>AVERAGE($D$4:D6404)</f>
        <v>-4.7340671941884049E-5</v>
      </c>
    </row>
    <row r="6405" spans="1:11" x14ac:dyDescent="0.35">
      <c r="A6405">
        <v>6403</v>
      </c>
      <c r="B6405" s="2">
        <v>38575</v>
      </c>
      <c r="C6405">
        <v>445.5</v>
      </c>
      <c r="D6405">
        <f t="shared" si="601"/>
        <v>2.04088716E-2</v>
      </c>
      <c r="E6405">
        <f t="shared" si="602"/>
        <v>2.0618556699999999E-2</v>
      </c>
      <c r="F6405">
        <f t="shared" si="603"/>
        <v>9</v>
      </c>
      <c r="G6405">
        <f t="shared" si="604"/>
        <v>-9</v>
      </c>
      <c r="H6405">
        <f t="shared" si="605"/>
        <v>-0.23939683029999975</v>
      </c>
      <c r="I6405">
        <f t="shared" si="606"/>
        <v>-0.21289752650176674</v>
      </c>
      <c r="J6405">
        <f>_xlfn.VAR.S($D$3:D6405)</f>
        <v>1.4049076047494742E-4</v>
      </c>
      <c r="K6405">
        <f>AVERAGE($D$4:D6405)</f>
        <v>-4.414538730084346E-5</v>
      </c>
    </row>
    <row r="6406" spans="1:11" x14ac:dyDescent="0.35">
      <c r="A6406">
        <v>6404</v>
      </c>
      <c r="B6406" s="2">
        <v>38576</v>
      </c>
      <c r="C6406">
        <v>445.9</v>
      </c>
      <c r="D6406">
        <f t="shared" si="601"/>
        <v>8.9746469999999997E-4</v>
      </c>
      <c r="E6406">
        <f t="shared" si="602"/>
        <v>8.9786759999999999E-4</v>
      </c>
      <c r="F6406">
        <f t="shared" si="603"/>
        <v>0.39999999999997726</v>
      </c>
      <c r="G6406">
        <f t="shared" si="604"/>
        <v>-0.39999999999997726</v>
      </c>
      <c r="H6406">
        <f t="shared" si="605"/>
        <v>-0.23849936559999976</v>
      </c>
      <c r="I6406">
        <f t="shared" si="606"/>
        <v>-0.21219081272084805</v>
      </c>
      <c r="J6406">
        <f>_xlfn.VAR.S($D$3:D6406)</f>
        <v>1.4046895554804665E-4</v>
      </c>
      <c r="K6406">
        <f>AVERAGE($D$4:D6406)</f>
        <v>-4.3998329657972796E-5</v>
      </c>
    </row>
    <row r="6407" spans="1:11" x14ac:dyDescent="0.35">
      <c r="A6407">
        <v>6405</v>
      </c>
      <c r="B6407" s="2">
        <v>38579</v>
      </c>
      <c r="C6407">
        <v>442.2</v>
      </c>
      <c r="D6407">
        <f t="shared" si="601"/>
        <v>-8.3324431999999993E-3</v>
      </c>
      <c r="E6407">
        <f t="shared" si="602"/>
        <v>-8.2978245999999999E-3</v>
      </c>
      <c r="F6407">
        <f t="shared" si="603"/>
        <v>-3.6999999999999886</v>
      </c>
      <c r="G6407">
        <f t="shared" si="604"/>
        <v>3.6999999999999886</v>
      </c>
      <c r="H6407">
        <f t="shared" si="605"/>
        <v>-0.24683180879999977</v>
      </c>
      <c r="I6407">
        <f t="shared" si="606"/>
        <v>-0.21872791519434631</v>
      </c>
      <c r="J6407">
        <f>_xlfn.VAR.S($D$3:D6407)</f>
        <v>1.4045776420826468E-4</v>
      </c>
      <c r="K6407">
        <f>AVERAGE($D$4:D6407)</f>
        <v>-4.5292590256089908E-5</v>
      </c>
    </row>
    <row r="6408" spans="1:11" x14ac:dyDescent="0.35">
      <c r="A6408">
        <v>6406</v>
      </c>
      <c r="B6408" s="2">
        <v>38580</v>
      </c>
      <c r="C6408">
        <v>446.1</v>
      </c>
      <c r="D6408">
        <f t="shared" si="601"/>
        <v>8.7808737000000005E-3</v>
      </c>
      <c r="E6408">
        <f t="shared" si="602"/>
        <v>8.8195387000000007E-3</v>
      </c>
      <c r="F6408">
        <f t="shared" si="603"/>
        <v>3.9000000000000341</v>
      </c>
      <c r="G6408">
        <f t="shared" si="604"/>
        <v>-3.9000000000000341</v>
      </c>
      <c r="H6408">
        <f t="shared" si="605"/>
        <v>-0.23805093509999978</v>
      </c>
      <c r="I6408">
        <f t="shared" si="606"/>
        <v>-0.2118374558303886</v>
      </c>
      <c r="J6408">
        <f>_xlfn.VAR.S($D$3:D6408)</f>
        <v>1.4044797687106413E-4</v>
      </c>
      <c r="K6408">
        <f>AVERAGE($D$4:D6408)</f>
        <v>-4.3914578345042897E-5</v>
      </c>
    </row>
    <row r="6409" spans="1:11" x14ac:dyDescent="0.35">
      <c r="A6409">
        <v>6407</v>
      </c>
      <c r="B6409" s="2">
        <v>38581</v>
      </c>
      <c r="C6409">
        <v>439.9</v>
      </c>
      <c r="D6409">
        <f t="shared" si="601"/>
        <v>-1.39957138E-2</v>
      </c>
      <c r="E6409">
        <f t="shared" si="602"/>
        <v>-1.3898229099999999E-2</v>
      </c>
      <c r="F6409">
        <f t="shared" si="603"/>
        <v>-6.2000000000000455</v>
      </c>
      <c r="G6409">
        <f t="shared" si="604"/>
        <v>6.2000000000000455</v>
      </c>
      <c r="H6409">
        <f t="shared" si="605"/>
        <v>-0.25204664889999978</v>
      </c>
      <c r="I6409">
        <f t="shared" si="606"/>
        <v>-0.22279151943462905</v>
      </c>
      <c r="J6409">
        <f>_xlfn.VAR.S($D$3:D6409)</f>
        <v>1.4045646310573728E-4</v>
      </c>
      <c r="K6409">
        <f>AVERAGE($D$4:D6409)</f>
        <v>-4.6092505167030865E-5</v>
      </c>
    </row>
    <row r="6410" spans="1:11" x14ac:dyDescent="0.35">
      <c r="A6410">
        <v>6408</v>
      </c>
      <c r="B6410" s="2">
        <v>38582</v>
      </c>
      <c r="C6410">
        <v>439.5</v>
      </c>
      <c r="D6410">
        <f t="shared" si="601"/>
        <v>-9.0971119999999996E-4</v>
      </c>
      <c r="E6410">
        <f t="shared" si="602"/>
        <v>-9.0929759999999998E-4</v>
      </c>
      <c r="F6410">
        <f t="shared" si="603"/>
        <v>-0.39999999999997726</v>
      </c>
      <c r="G6410">
        <f t="shared" si="604"/>
        <v>0.39999999999997726</v>
      </c>
      <c r="H6410">
        <f t="shared" si="605"/>
        <v>-0.25295636009999978</v>
      </c>
      <c r="I6410">
        <f t="shared" si="606"/>
        <v>-0.22349823321554774</v>
      </c>
      <c r="J6410">
        <f>_xlfn.VAR.S($D$3:D6410)</f>
        <v>1.4043465897993525E-4</v>
      </c>
      <c r="K6410">
        <f>AVERAGE($D$4:D6410)</f>
        <v>-4.6227298158264357E-5</v>
      </c>
    </row>
    <row r="6411" spans="1:11" x14ac:dyDescent="0.35">
      <c r="A6411">
        <v>6409</v>
      </c>
      <c r="B6411" s="2">
        <v>38583</v>
      </c>
      <c r="C6411">
        <v>437.2</v>
      </c>
      <c r="D6411">
        <f t="shared" si="601"/>
        <v>-5.2469607999999996E-3</v>
      </c>
      <c r="E6411">
        <f t="shared" si="602"/>
        <v>-5.2332196000000001E-3</v>
      </c>
      <c r="F6411">
        <f t="shared" si="603"/>
        <v>-2.3000000000000114</v>
      </c>
      <c r="G6411">
        <f t="shared" si="604"/>
        <v>2.3000000000000114</v>
      </c>
      <c r="H6411">
        <f t="shared" si="605"/>
        <v>-0.25820332089999976</v>
      </c>
      <c r="I6411">
        <f t="shared" si="606"/>
        <v>-0.22756183745583036</v>
      </c>
      <c r="J6411">
        <f>_xlfn.VAR.S($D$3:D6411)</f>
        <v>1.4041697468175239E-4</v>
      </c>
      <c r="K6411">
        <f>AVERAGE($D$4:D6411)</f>
        <v>-4.7038898267790214E-5</v>
      </c>
    </row>
    <row r="6412" spans="1:11" x14ac:dyDescent="0.35">
      <c r="A6412">
        <v>6410</v>
      </c>
      <c r="B6412" s="2">
        <v>38586</v>
      </c>
      <c r="C6412">
        <v>438.1</v>
      </c>
      <c r="D6412">
        <f t="shared" si="601"/>
        <v>2.0564385E-3</v>
      </c>
      <c r="E6412">
        <f t="shared" si="602"/>
        <v>2.0585543999999999E-3</v>
      </c>
      <c r="F6412">
        <f t="shared" si="603"/>
        <v>0.90000000000003411</v>
      </c>
      <c r="G6412">
        <f t="shared" si="604"/>
        <v>-0.90000000000003411</v>
      </c>
      <c r="H6412">
        <f t="shared" si="605"/>
        <v>-0.25614688239999978</v>
      </c>
      <c r="I6412">
        <f t="shared" si="606"/>
        <v>-0.22597173144876326</v>
      </c>
      <c r="J6412">
        <f>_xlfn.VAR.S($D$3:D6412)</f>
        <v>1.4039575118352692E-4</v>
      </c>
      <c r="K6412">
        <f>AVERAGE($D$4:D6412)</f>
        <v>-4.6710691465127125E-5</v>
      </c>
    </row>
    <row r="6413" spans="1:11" x14ac:dyDescent="0.35">
      <c r="A6413">
        <v>6411</v>
      </c>
      <c r="B6413" s="2">
        <v>38587</v>
      </c>
      <c r="C6413">
        <v>439.4</v>
      </c>
      <c r="D6413">
        <f t="shared" si="601"/>
        <v>2.9629651000000002E-3</v>
      </c>
      <c r="E6413">
        <f t="shared" si="602"/>
        <v>2.9673591000000002E-3</v>
      </c>
      <c r="F6413">
        <f t="shared" si="603"/>
        <v>1.2999999999999545</v>
      </c>
      <c r="G6413">
        <f t="shared" si="604"/>
        <v>-1.2999999999999545</v>
      </c>
      <c r="H6413">
        <f t="shared" si="605"/>
        <v>-0.25318391729999978</v>
      </c>
      <c r="I6413">
        <f t="shared" si="606"/>
        <v>-0.22367491166077746</v>
      </c>
      <c r="J6413">
        <f>_xlfn.VAR.S($D$3:D6413)</f>
        <v>1.4037525514678302E-4</v>
      </c>
      <c r="K6413">
        <f>AVERAGE($D$4:D6413)</f>
        <v>-4.624116326053038E-5</v>
      </c>
    </row>
    <row r="6414" spans="1:11" x14ac:dyDescent="0.35">
      <c r="A6414">
        <v>6412</v>
      </c>
      <c r="B6414" s="2">
        <v>38588</v>
      </c>
      <c r="C6414">
        <v>437.3</v>
      </c>
      <c r="D6414">
        <f t="shared" si="601"/>
        <v>-4.7907015000000002E-3</v>
      </c>
      <c r="E6414">
        <f t="shared" si="602"/>
        <v>-4.7792444000000003E-3</v>
      </c>
      <c r="F6414">
        <f t="shared" si="603"/>
        <v>-2.0999999999999659</v>
      </c>
      <c r="G6414">
        <f t="shared" si="604"/>
        <v>2.0999999999999659</v>
      </c>
      <c r="H6414">
        <f t="shared" si="605"/>
        <v>-0.25797461879999978</v>
      </c>
      <c r="I6414">
        <f t="shared" si="606"/>
        <v>-0.22738515901060063</v>
      </c>
      <c r="J6414">
        <f>_xlfn.VAR.S($D$3:D6414)</f>
        <v>1.4035687973186115E-4</v>
      </c>
      <c r="K6414">
        <f>AVERAGE($D$4:D6414)</f>
        <v>-4.6981213227265593E-5</v>
      </c>
    </row>
    <row r="6415" spans="1:11" x14ac:dyDescent="0.35">
      <c r="A6415">
        <v>6413</v>
      </c>
      <c r="B6415" s="2">
        <v>38589</v>
      </c>
      <c r="C6415">
        <v>438.4</v>
      </c>
      <c r="D6415">
        <f t="shared" si="601"/>
        <v>2.5122771999999999E-3</v>
      </c>
      <c r="E6415">
        <f t="shared" si="602"/>
        <v>2.5154356000000001E-3</v>
      </c>
      <c r="F6415">
        <f t="shared" si="603"/>
        <v>1.0999999999999659</v>
      </c>
      <c r="G6415">
        <f t="shared" si="604"/>
        <v>-1.0999999999999659</v>
      </c>
      <c r="H6415">
        <f t="shared" si="605"/>
        <v>-0.25546234159999975</v>
      </c>
      <c r="I6415">
        <f t="shared" si="606"/>
        <v>-0.2254416961130743</v>
      </c>
      <c r="J6415">
        <f>_xlfn.VAR.S($D$3:D6415)</f>
        <v>1.4033600596597402E-4</v>
      </c>
      <c r="K6415">
        <f>AVERAGE($D$4:D6415)</f>
        <v>-4.6582077479725471E-5</v>
      </c>
    </row>
    <row r="6416" spans="1:11" x14ac:dyDescent="0.35">
      <c r="A6416">
        <v>6414</v>
      </c>
      <c r="B6416" s="2">
        <v>38590</v>
      </c>
      <c r="C6416">
        <v>437.4</v>
      </c>
      <c r="D6416">
        <f t="shared" si="601"/>
        <v>-2.2836274E-3</v>
      </c>
      <c r="E6416">
        <f t="shared" si="602"/>
        <v>-2.2810219000000001E-3</v>
      </c>
      <c r="F6416">
        <f t="shared" si="603"/>
        <v>-1</v>
      </c>
      <c r="G6416">
        <f t="shared" si="604"/>
        <v>1</v>
      </c>
      <c r="H6416">
        <f t="shared" si="605"/>
        <v>-0.25774596899999974</v>
      </c>
      <c r="I6416">
        <f t="shared" si="606"/>
        <v>-0.22720848056537102</v>
      </c>
      <c r="J6416">
        <f>_xlfn.VAR.S($D$3:D6416)</f>
        <v>1.4031490785480731E-4</v>
      </c>
      <c r="K6416">
        <f>AVERAGE($D$4:D6416)</f>
        <v>-4.6930907250896567E-5</v>
      </c>
    </row>
    <row r="6417" spans="1:11" x14ac:dyDescent="0.35">
      <c r="A6417">
        <v>6415</v>
      </c>
      <c r="B6417" s="2">
        <v>38593</v>
      </c>
      <c r="C6417">
        <v>437</v>
      </c>
      <c r="D6417">
        <f t="shared" si="601"/>
        <v>-9.1491309999999998E-4</v>
      </c>
      <c r="E6417">
        <f t="shared" si="602"/>
        <v>-9.1449469999999998E-4</v>
      </c>
      <c r="F6417">
        <f t="shared" si="603"/>
        <v>-0.39999999999997726</v>
      </c>
      <c r="G6417">
        <f t="shared" si="604"/>
        <v>0.39999999999997726</v>
      </c>
      <c r="H6417">
        <f t="shared" si="605"/>
        <v>-0.25866088209999977</v>
      </c>
      <c r="I6417">
        <f t="shared" si="606"/>
        <v>-0.22791519434628971</v>
      </c>
      <c r="J6417">
        <f>_xlfn.VAR.S($D$3:D6417)</f>
        <v>1.4029315078001599E-4</v>
      </c>
      <c r="K6417">
        <f>AVERAGE($D$4:D6417)</f>
        <v>-4.7066233442469551E-5</v>
      </c>
    </row>
    <row r="6418" spans="1:11" x14ac:dyDescent="0.35">
      <c r="A6418">
        <v>6416</v>
      </c>
      <c r="B6418" s="2">
        <v>38594</v>
      </c>
      <c r="C6418">
        <v>432.5</v>
      </c>
      <c r="D6418">
        <f t="shared" si="601"/>
        <v>-1.03508687E-2</v>
      </c>
      <c r="E6418">
        <f t="shared" si="602"/>
        <v>-1.02974828E-2</v>
      </c>
      <c r="F6418">
        <f t="shared" si="603"/>
        <v>-4.5</v>
      </c>
      <c r="G6418">
        <f t="shared" si="604"/>
        <v>4.5</v>
      </c>
      <c r="H6418">
        <f t="shared" si="605"/>
        <v>-0.26901175079999978</v>
      </c>
      <c r="I6418">
        <f t="shared" si="606"/>
        <v>-0.23586572438162545</v>
      </c>
      <c r="J6418">
        <f>_xlfn.VAR.S($D$3:D6418)</f>
        <v>1.4028785033864862E-4</v>
      </c>
      <c r="K6418">
        <f>AVERAGE($D$4:D6418)</f>
        <v>-4.867243803585343E-5</v>
      </c>
    </row>
    <row r="6419" spans="1:11" x14ac:dyDescent="0.35">
      <c r="A6419">
        <v>6417</v>
      </c>
      <c r="B6419" s="2">
        <v>38595</v>
      </c>
      <c r="C6419">
        <v>435.1</v>
      </c>
      <c r="D6419">
        <f t="shared" si="601"/>
        <v>5.9935633999999996E-3</v>
      </c>
      <c r="E6419">
        <f t="shared" si="602"/>
        <v>6.0115606999999998E-3</v>
      </c>
      <c r="F6419">
        <f t="shared" si="603"/>
        <v>2.6000000000000227</v>
      </c>
      <c r="G6419">
        <f t="shared" si="604"/>
        <v>-2.6000000000000227</v>
      </c>
      <c r="H6419">
        <f t="shared" si="605"/>
        <v>-0.26301818739999977</v>
      </c>
      <c r="I6419">
        <f t="shared" si="606"/>
        <v>-0.23127208480565364</v>
      </c>
      <c r="J6419">
        <f>_xlfn.VAR.S($D$3:D6419)</f>
        <v>1.4027166169036924E-4</v>
      </c>
      <c r="K6419">
        <f>AVERAGE($D$4:D6419)</f>
        <v>-4.7730693048628386E-5</v>
      </c>
    </row>
    <row r="6420" spans="1:11" x14ac:dyDescent="0.35">
      <c r="A6420">
        <v>6418</v>
      </c>
      <c r="B6420" s="2">
        <v>38596</v>
      </c>
      <c r="C6420">
        <v>443.5</v>
      </c>
      <c r="D6420">
        <f t="shared" si="601"/>
        <v>1.9121912000000001E-2</v>
      </c>
      <c r="E6420">
        <f t="shared" si="602"/>
        <v>1.93059067E-2</v>
      </c>
      <c r="F6420">
        <f t="shared" si="603"/>
        <v>8.3999999999999773</v>
      </c>
      <c r="G6420">
        <f t="shared" si="604"/>
        <v>-8.3999999999999773</v>
      </c>
      <c r="H6420">
        <f t="shared" si="605"/>
        <v>-0.24389627539999978</v>
      </c>
      <c r="I6420">
        <f t="shared" si="606"/>
        <v>-0.21643109540636041</v>
      </c>
      <c r="J6420">
        <f>_xlfn.VAR.S($D$3:D6420)</f>
        <v>1.4030701899864822E-4</v>
      </c>
      <c r="K6420">
        <f>AVERAGE($D$4:D6420)</f>
        <v>-4.4743371450833676E-5</v>
      </c>
    </row>
    <row r="6421" spans="1:11" x14ac:dyDescent="0.35">
      <c r="A6421">
        <v>6419</v>
      </c>
      <c r="B6421" s="2">
        <v>38597</v>
      </c>
      <c r="C6421">
        <v>445.4</v>
      </c>
      <c r="D6421">
        <f t="shared" si="601"/>
        <v>4.2749531000000002E-3</v>
      </c>
      <c r="E6421">
        <f t="shared" si="602"/>
        <v>4.2841036999999998E-3</v>
      </c>
      <c r="F6421">
        <f t="shared" si="603"/>
        <v>1.8999999999999773</v>
      </c>
      <c r="G6421">
        <f t="shared" si="604"/>
        <v>-1.8999999999999773</v>
      </c>
      <c r="H6421">
        <f t="shared" si="605"/>
        <v>-0.23962132229999977</v>
      </c>
      <c r="I6421">
        <f t="shared" si="606"/>
        <v>-0.21307420494699647</v>
      </c>
      <c r="J6421">
        <f>_xlfn.VAR.S($D$3:D6421)</f>
        <v>1.4028805540625941E-4</v>
      </c>
      <c r="K6421">
        <f>AVERAGE($D$4:D6421)</f>
        <v>-4.4070311857276368E-5</v>
      </c>
    </row>
    <row r="6422" spans="1:11" x14ac:dyDescent="0.35">
      <c r="A6422">
        <v>6420</v>
      </c>
      <c r="B6422" s="2">
        <v>38601</v>
      </c>
      <c r="C6422">
        <v>445.5</v>
      </c>
      <c r="D6422">
        <f t="shared" si="601"/>
        <v>2.244921E-4</v>
      </c>
      <c r="E6422">
        <f t="shared" si="602"/>
        <v>2.245173E-4</v>
      </c>
      <c r="F6422">
        <f t="shared" si="603"/>
        <v>0.10000000000002274</v>
      </c>
      <c r="G6422">
        <f t="shared" si="604"/>
        <v>-0.10000000000002274</v>
      </c>
      <c r="H6422">
        <f t="shared" si="605"/>
        <v>-0.23939683019999977</v>
      </c>
      <c r="I6422">
        <f t="shared" si="606"/>
        <v>-0.21289752650176674</v>
      </c>
      <c r="J6422">
        <f>_xlfn.VAR.S($D$3:D6422)</f>
        <v>1.4026621095770549E-4</v>
      </c>
      <c r="K6422">
        <f>AVERAGE($D$4:D6422)</f>
        <v>-4.4028473188970204E-5</v>
      </c>
    </row>
    <row r="6423" spans="1:11" x14ac:dyDescent="0.35">
      <c r="A6423">
        <v>6421</v>
      </c>
      <c r="B6423" s="2">
        <v>38602</v>
      </c>
      <c r="C6423">
        <v>446</v>
      </c>
      <c r="D6423">
        <f t="shared" si="601"/>
        <v>1.1217051E-3</v>
      </c>
      <c r="E6423">
        <f t="shared" si="602"/>
        <v>1.1223345E-3</v>
      </c>
      <c r="F6423">
        <f t="shared" si="603"/>
        <v>0.5</v>
      </c>
      <c r="G6423">
        <f t="shared" si="604"/>
        <v>-0.5</v>
      </c>
      <c r="H6423">
        <f t="shared" si="605"/>
        <v>-0.23827512509999976</v>
      </c>
      <c r="I6423">
        <f t="shared" si="606"/>
        <v>-0.21201413427561833</v>
      </c>
      <c r="J6423">
        <f>_xlfn.VAR.S($D$3:D6423)</f>
        <v>1.4024457183740805E-4</v>
      </c>
      <c r="K6423">
        <f>AVERAGE($D$4:D6423)</f>
        <v>-4.3846894750778778E-5</v>
      </c>
    </row>
    <row r="6424" spans="1:11" x14ac:dyDescent="0.35">
      <c r="A6424">
        <v>6422</v>
      </c>
      <c r="B6424" s="2">
        <v>38603</v>
      </c>
      <c r="C6424">
        <v>447.7</v>
      </c>
      <c r="D6424">
        <f t="shared" si="601"/>
        <v>3.8044132E-3</v>
      </c>
      <c r="E6424">
        <f t="shared" si="602"/>
        <v>3.8116591999999999E-3</v>
      </c>
      <c r="F6424">
        <f t="shared" si="603"/>
        <v>1.6999999999999886</v>
      </c>
      <c r="G6424">
        <f t="shared" si="604"/>
        <v>-1.6999999999999886</v>
      </c>
      <c r="H6424">
        <f t="shared" si="605"/>
        <v>-0.23447071189999977</v>
      </c>
      <c r="I6424">
        <f t="shared" si="606"/>
        <v>-0.20901060070671384</v>
      </c>
      <c r="J6424">
        <f>_xlfn.VAR.S($D$3:D6424)</f>
        <v>1.4022502821818013E-4</v>
      </c>
      <c r="K6424">
        <f>AVERAGE($D$4:D6424)</f>
        <v>-4.3247570643201957E-5</v>
      </c>
    </row>
    <row r="6425" spans="1:11" x14ac:dyDescent="0.35">
      <c r="A6425">
        <v>6423</v>
      </c>
      <c r="B6425" s="2">
        <v>38604</v>
      </c>
      <c r="C6425">
        <v>450</v>
      </c>
      <c r="D6425">
        <f t="shared" si="601"/>
        <v>5.1242175000000001E-3</v>
      </c>
      <c r="E6425">
        <f t="shared" si="602"/>
        <v>5.1373688000000001E-3</v>
      </c>
      <c r="F6425">
        <f t="shared" si="603"/>
        <v>2.3000000000000114</v>
      </c>
      <c r="G6425">
        <f t="shared" si="604"/>
        <v>-2.3000000000000114</v>
      </c>
      <c r="H6425">
        <f t="shared" si="605"/>
        <v>-0.22934649439999977</v>
      </c>
      <c r="I6425">
        <f t="shared" si="606"/>
        <v>-0.20494699646643111</v>
      </c>
      <c r="J6425">
        <f>_xlfn.VAR.S($D$3:D6425)</f>
        <v>1.4020733963817402E-4</v>
      </c>
      <c r="K6425">
        <f>AVERAGE($D$4:D6425)</f>
        <v>-4.2442920211771987E-5</v>
      </c>
    </row>
    <row r="6426" spans="1:11" x14ac:dyDescent="0.35">
      <c r="A6426">
        <v>6424</v>
      </c>
      <c r="B6426" s="2">
        <v>38607</v>
      </c>
      <c r="C6426">
        <v>450.7</v>
      </c>
      <c r="D6426">
        <f t="shared" si="601"/>
        <v>1.5543468999999999E-3</v>
      </c>
      <c r="E6426">
        <f t="shared" si="602"/>
        <v>1.5555555999999999E-3</v>
      </c>
      <c r="F6426">
        <f t="shared" si="603"/>
        <v>0.69999999999998863</v>
      </c>
      <c r="G6426">
        <f t="shared" si="604"/>
        <v>-0.69999999999998863</v>
      </c>
      <c r="H6426">
        <f t="shared" si="605"/>
        <v>-0.22779214749999976</v>
      </c>
      <c r="I6426">
        <f t="shared" si="606"/>
        <v>-0.20371024734982335</v>
      </c>
      <c r="J6426">
        <f>_xlfn.VAR.S($D$3:D6426)</f>
        <v>1.4018590425570707E-4</v>
      </c>
      <c r="K6426">
        <f>AVERAGE($D$4:D6426)</f>
        <v>-4.2194315226529615E-5</v>
      </c>
    </row>
    <row r="6427" spans="1:11" x14ac:dyDescent="0.35">
      <c r="A6427">
        <v>6425</v>
      </c>
      <c r="B6427" s="2">
        <v>38608</v>
      </c>
      <c r="C6427">
        <v>447</v>
      </c>
      <c r="D6427">
        <f t="shared" si="601"/>
        <v>-8.2433351000000005E-3</v>
      </c>
      <c r="E6427">
        <f t="shared" si="602"/>
        <v>-8.2094520000000008E-3</v>
      </c>
      <c r="F6427">
        <f t="shared" si="603"/>
        <v>-3.6999999999999886</v>
      </c>
      <c r="G6427">
        <f t="shared" si="604"/>
        <v>3.6999999999999886</v>
      </c>
      <c r="H6427">
        <f t="shared" si="605"/>
        <v>-0.23603548259999976</v>
      </c>
      <c r="I6427">
        <f t="shared" si="606"/>
        <v>-0.21024734982332161</v>
      </c>
      <c r="J6427">
        <f>_xlfn.VAR.S($D$3:D6427)</f>
        <v>1.4017456752334577E-4</v>
      </c>
      <c r="K6427">
        <f>AVERAGE($D$4:D6427)</f>
        <v>-4.3470956070983771E-5</v>
      </c>
    </row>
    <row r="6428" spans="1:11" x14ac:dyDescent="0.35">
      <c r="A6428">
        <v>6426</v>
      </c>
      <c r="B6428" s="2">
        <v>38609</v>
      </c>
      <c r="C6428">
        <v>450.7</v>
      </c>
      <c r="D6428">
        <f t="shared" si="601"/>
        <v>8.2433351000000005E-3</v>
      </c>
      <c r="E6428">
        <f t="shared" si="602"/>
        <v>8.2774049000000002E-3</v>
      </c>
      <c r="F6428">
        <f t="shared" si="603"/>
        <v>3.6999999999999886</v>
      </c>
      <c r="G6428">
        <f t="shared" si="604"/>
        <v>-3.6999999999999886</v>
      </c>
      <c r="H6428">
        <f t="shared" si="605"/>
        <v>-0.22779214749999976</v>
      </c>
      <c r="I6428">
        <f t="shared" si="606"/>
        <v>-0.20371024734982335</v>
      </c>
      <c r="J6428">
        <f>_xlfn.VAR.S($D$3:D6428)</f>
        <v>1.4016341956350582E-4</v>
      </c>
      <c r="K6428">
        <f>AVERAGE($D$4:D6428)</f>
        <v>-4.2181180809338477E-5</v>
      </c>
    </row>
    <row r="6429" spans="1:11" x14ac:dyDescent="0.35">
      <c r="A6429">
        <v>6427</v>
      </c>
      <c r="B6429" s="2">
        <v>38610</v>
      </c>
      <c r="C6429">
        <v>456.3</v>
      </c>
      <c r="D6429">
        <f t="shared" si="601"/>
        <v>1.23485582E-2</v>
      </c>
      <c r="E6429">
        <f t="shared" si="602"/>
        <v>1.24251165E-2</v>
      </c>
      <c r="F6429">
        <f t="shared" si="603"/>
        <v>5.6000000000000227</v>
      </c>
      <c r="G6429">
        <f t="shared" si="604"/>
        <v>-5.6000000000000227</v>
      </c>
      <c r="H6429">
        <f t="shared" si="605"/>
        <v>-0.21544358929999977</v>
      </c>
      <c r="I6429">
        <f t="shared" si="606"/>
        <v>-0.19381625441696115</v>
      </c>
      <c r="J6429">
        <f>_xlfn.VAR.S($D$3:D6429)</f>
        <v>1.401654700366336E-4</v>
      </c>
      <c r="K6429">
        <f>AVERAGE($D$4:D6429)</f>
        <v>-4.0252961173358183E-5</v>
      </c>
    </row>
    <row r="6430" spans="1:11" x14ac:dyDescent="0.35">
      <c r="A6430">
        <v>6428</v>
      </c>
      <c r="B6430" s="2">
        <v>38611</v>
      </c>
      <c r="C6430">
        <v>460.3</v>
      </c>
      <c r="D6430">
        <f t="shared" si="601"/>
        <v>8.7279629000000004E-3</v>
      </c>
      <c r="E6430">
        <f t="shared" si="602"/>
        <v>8.7661626000000003E-3</v>
      </c>
      <c r="F6430">
        <f t="shared" si="603"/>
        <v>4</v>
      </c>
      <c r="G6430">
        <f t="shared" si="604"/>
        <v>-4</v>
      </c>
      <c r="H6430">
        <f t="shared" si="605"/>
        <v>-0.20671562639999977</v>
      </c>
      <c r="I6430">
        <f t="shared" si="606"/>
        <v>-0.18674911660777382</v>
      </c>
      <c r="J6430">
        <f>_xlfn.VAR.S($D$3:D6430)</f>
        <v>1.4015560325575057E-4</v>
      </c>
      <c r="K6430">
        <f>AVERAGE($D$4:D6430)</f>
        <v>-3.8888682993620615E-5</v>
      </c>
    </row>
    <row r="6431" spans="1:11" x14ac:dyDescent="0.35">
      <c r="A6431">
        <v>6429</v>
      </c>
      <c r="B6431" s="2">
        <v>38614</v>
      </c>
      <c r="C6431">
        <v>467.3</v>
      </c>
      <c r="D6431">
        <f t="shared" si="601"/>
        <v>1.50929989E-2</v>
      </c>
      <c r="E6431">
        <f t="shared" si="602"/>
        <v>1.5207473399999999E-2</v>
      </c>
      <c r="F6431">
        <f t="shared" si="603"/>
        <v>7</v>
      </c>
      <c r="G6431">
        <f t="shared" si="604"/>
        <v>-7</v>
      </c>
      <c r="H6431">
        <f t="shared" si="605"/>
        <v>-0.19162262749999978</v>
      </c>
      <c r="I6431">
        <f t="shared" si="606"/>
        <v>-0.17438162544169611</v>
      </c>
      <c r="J6431">
        <f>_xlfn.VAR.S($D$3:D6431)</f>
        <v>1.4016938346774439E-4</v>
      </c>
      <c r="K6431">
        <f>AVERAGE($D$4:D6431)</f>
        <v>-3.6534624564405679E-5</v>
      </c>
    </row>
    <row r="6432" spans="1:11" x14ac:dyDescent="0.35">
      <c r="A6432">
        <v>6430</v>
      </c>
      <c r="B6432" s="2">
        <v>38615</v>
      </c>
      <c r="C6432">
        <v>466.8</v>
      </c>
      <c r="D6432">
        <f t="shared" si="601"/>
        <v>-1.0705493E-3</v>
      </c>
      <c r="E6432">
        <f t="shared" si="602"/>
        <v>-1.0699765E-3</v>
      </c>
      <c r="F6432">
        <f t="shared" si="603"/>
        <v>-0.5</v>
      </c>
      <c r="G6432">
        <f t="shared" si="604"/>
        <v>0.5</v>
      </c>
      <c r="H6432">
        <f t="shared" si="605"/>
        <v>-0.19269317679999978</v>
      </c>
      <c r="I6432">
        <f t="shared" si="606"/>
        <v>-0.17526501766784452</v>
      </c>
      <c r="J6432">
        <f>_xlfn.VAR.S($D$3:D6432)</f>
        <v>1.4014774924698599E-4</v>
      </c>
      <c r="K6432">
        <f>AVERAGE($D$4:D6432)</f>
        <v>-3.6695460569295335E-5</v>
      </c>
    </row>
    <row r="6433" spans="1:11" x14ac:dyDescent="0.35">
      <c r="A6433">
        <v>6431</v>
      </c>
      <c r="B6433" s="2">
        <v>38616</v>
      </c>
      <c r="C6433">
        <v>469.4</v>
      </c>
      <c r="D6433">
        <f t="shared" si="601"/>
        <v>5.5543830000000004E-3</v>
      </c>
      <c r="E6433">
        <f t="shared" si="602"/>
        <v>5.5698372000000003E-3</v>
      </c>
      <c r="F6433">
        <f t="shared" si="603"/>
        <v>2.5999999999999659</v>
      </c>
      <c r="G6433">
        <f t="shared" si="604"/>
        <v>-2.5999999999999659</v>
      </c>
      <c r="H6433">
        <f t="shared" si="605"/>
        <v>-0.18713879379999979</v>
      </c>
      <c r="I6433">
        <f t="shared" si="606"/>
        <v>-0.17067137809187283</v>
      </c>
      <c r="J6433">
        <f>_xlfn.VAR.S($D$3:D6433)</f>
        <v>1.4013080249361637E-4</v>
      </c>
      <c r="K6433">
        <f>AVERAGE($D$4:D6433)</f>
        <v>-3.582593048211504E-5</v>
      </c>
    </row>
    <row r="6434" spans="1:11" x14ac:dyDescent="0.35">
      <c r="A6434">
        <v>6432</v>
      </c>
      <c r="B6434" s="2">
        <v>38617</v>
      </c>
      <c r="C6434">
        <v>467</v>
      </c>
      <c r="D6434">
        <f t="shared" si="601"/>
        <v>-5.1260257E-3</v>
      </c>
      <c r="E6434">
        <f t="shared" si="602"/>
        <v>-5.1129100999999996E-3</v>
      </c>
      <c r="F6434">
        <f t="shared" si="603"/>
        <v>-2.3999999999999773</v>
      </c>
      <c r="G6434">
        <f t="shared" si="604"/>
        <v>2.3999999999999773</v>
      </c>
      <c r="H6434">
        <f t="shared" si="605"/>
        <v>-0.1922648194999998</v>
      </c>
      <c r="I6434">
        <f t="shared" si="606"/>
        <v>-0.17491166077738518</v>
      </c>
      <c r="J6434">
        <f>_xlfn.VAR.S($D$3:D6434)</f>
        <v>1.4011305157080002E-4</v>
      </c>
      <c r="K6434">
        <f>AVERAGE($D$4:D6434)</f>
        <v>-3.6617440320323387E-5</v>
      </c>
    </row>
    <row r="6435" spans="1:11" x14ac:dyDescent="0.35">
      <c r="A6435">
        <v>6433</v>
      </c>
      <c r="B6435" s="2">
        <v>38618</v>
      </c>
      <c r="C6435">
        <v>463.9</v>
      </c>
      <c r="D6435">
        <f t="shared" si="601"/>
        <v>-6.6602459000000003E-3</v>
      </c>
      <c r="E6435">
        <f t="shared" si="602"/>
        <v>-6.6381156000000002E-3</v>
      </c>
      <c r="F6435">
        <f t="shared" si="603"/>
        <v>-3.1000000000000227</v>
      </c>
      <c r="G6435">
        <f t="shared" si="604"/>
        <v>3.1000000000000227</v>
      </c>
      <c r="H6435">
        <f t="shared" si="605"/>
        <v>-0.1989250653999998</v>
      </c>
      <c r="I6435">
        <f t="shared" si="606"/>
        <v>-0.18038869257950529</v>
      </c>
      <c r="J6435">
        <f>_xlfn.VAR.S($D$3:D6435)</f>
        <v>1.400981015876824E-4</v>
      </c>
      <c r="K6435">
        <f>AVERAGE($D$4:D6435)</f>
        <v>-3.7647233302238762E-5</v>
      </c>
    </row>
    <row r="6436" spans="1:11" x14ac:dyDescent="0.35">
      <c r="A6436">
        <v>6434</v>
      </c>
      <c r="B6436" s="2">
        <v>38621</v>
      </c>
      <c r="C6436">
        <v>466.2</v>
      </c>
      <c r="D6436">
        <f t="shared" si="601"/>
        <v>4.9457147999999998E-3</v>
      </c>
      <c r="E6436">
        <f t="shared" si="602"/>
        <v>4.9579651000000004E-3</v>
      </c>
      <c r="F6436">
        <f t="shared" si="603"/>
        <v>2.3000000000000114</v>
      </c>
      <c r="G6436">
        <f t="shared" si="604"/>
        <v>-2.3000000000000114</v>
      </c>
      <c r="H6436">
        <f t="shared" si="605"/>
        <v>-0.19397935059999979</v>
      </c>
      <c r="I6436">
        <f t="shared" si="606"/>
        <v>-0.17632508833922267</v>
      </c>
      <c r="J6436">
        <f>_xlfn.VAR.S($D$3:D6436)</f>
        <v>1.4008017293368124E-4</v>
      </c>
      <c r="K6436">
        <f>AVERAGE($D$4:D6436)</f>
        <v>-3.6872577304523503E-5</v>
      </c>
    </row>
    <row r="6437" spans="1:11" x14ac:dyDescent="0.35">
      <c r="A6437">
        <v>6435</v>
      </c>
      <c r="B6437" s="2">
        <v>38622</v>
      </c>
      <c r="C6437">
        <v>462.9</v>
      </c>
      <c r="D6437">
        <f t="shared" si="601"/>
        <v>-7.1036785999999998E-3</v>
      </c>
      <c r="E6437">
        <f t="shared" si="602"/>
        <v>-7.0785071E-3</v>
      </c>
      <c r="F6437">
        <f t="shared" si="603"/>
        <v>-3.3000000000000114</v>
      </c>
      <c r="G6437">
        <f t="shared" si="604"/>
        <v>3.3000000000000114</v>
      </c>
      <c r="H6437">
        <f t="shared" si="605"/>
        <v>-0.20108302919999979</v>
      </c>
      <c r="I6437">
        <f t="shared" si="606"/>
        <v>-0.18215547703180213</v>
      </c>
      <c r="J6437">
        <f>_xlfn.VAR.S($D$3:D6437)</f>
        <v>1.4006617648841302E-4</v>
      </c>
      <c r="K6437">
        <f>AVERAGE($D$4:D6437)</f>
        <v>-3.7970930742928147E-5</v>
      </c>
    </row>
    <row r="6438" spans="1:11" x14ac:dyDescent="0.35">
      <c r="A6438">
        <v>6436</v>
      </c>
      <c r="B6438" s="2">
        <v>38623</v>
      </c>
      <c r="C6438">
        <v>469.8</v>
      </c>
      <c r="D6438">
        <f t="shared" si="601"/>
        <v>1.4796024200000001E-2</v>
      </c>
      <c r="E6438">
        <f t="shared" si="602"/>
        <v>1.49060272E-2</v>
      </c>
      <c r="F6438">
        <f t="shared" si="603"/>
        <v>6.9000000000000341</v>
      </c>
      <c r="G6438">
        <f t="shared" si="604"/>
        <v>-6.9000000000000341</v>
      </c>
      <c r="H6438">
        <f t="shared" si="605"/>
        <v>-0.18628700499999978</v>
      </c>
      <c r="I6438">
        <f t="shared" si="606"/>
        <v>-0.16996466431095403</v>
      </c>
      <c r="J6438">
        <f>_xlfn.VAR.S($D$3:D6438)</f>
        <v>1.4007856928953221E-4</v>
      </c>
      <c r="K6438">
        <f>AVERAGE($D$4:D6438)</f>
        <v>-3.5665725594405548E-5</v>
      </c>
    </row>
    <row r="6439" spans="1:11" x14ac:dyDescent="0.35">
      <c r="A6439">
        <v>6437</v>
      </c>
      <c r="B6439" s="2">
        <v>38624</v>
      </c>
      <c r="C6439">
        <v>472.3</v>
      </c>
      <c r="D6439">
        <f t="shared" si="601"/>
        <v>5.3073047000000003E-3</v>
      </c>
      <c r="E6439">
        <f t="shared" si="602"/>
        <v>5.3214133999999998E-3</v>
      </c>
      <c r="F6439">
        <f t="shared" si="603"/>
        <v>2.5</v>
      </c>
      <c r="G6439">
        <f t="shared" si="604"/>
        <v>-2.5</v>
      </c>
      <c r="H6439">
        <f t="shared" si="605"/>
        <v>-0.1809797002999998</v>
      </c>
      <c r="I6439">
        <f t="shared" si="606"/>
        <v>-0.16554770318021195</v>
      </c>
      <c r="J6439">
        <f>_xlfn.VAR.S($D$3:D6439)</f>
        <v>1.400612281712663E-4</v>
      </c>
      <c r="K6439">
        <f>AVERAGE($D$4:D6439)</f>
        <v>-3.483555616842755E-5</v>
      </c>
    </row>
    <row r="6440" spans="1:11" x14ac:dyDescent="0.35">
      <c r="A6440">
        <v>6438</v>
      </c>
      <c r="B6440" s="2">
        <v>38625</v>
      </c>
      <c r="C6440">
        <v>469</v>
      </c>
      <c r="D6440">
        <f t="shared" si="601"/>
        <v>-7.0116084999999996E-3</v>
      </c>
      <c r="E6440">
        <f t="shared" si="602"/>
        <v>-6.9870844999999999E-3</v>
      </c>
      <c r="F6440">
        <f t="shared" si="603"/>
        <v>-3.3000000000000114</v>
      </c>
      <c r="G6440">
        <f t="shared" si="604"/>
        <v>3.3000000000000114</v>
      </c>
      <c r="H6440">
        <f t="shared" si="605"/>
        <v>-0.18799130879999978</v>
      </c>
      <c r="I6440">
        <f t="shared" si="606"/>
        <v>-0.17137809187279152</v>
      </c>
      <c r="J6440">
        <f>_xlfn.VAR.S($D$3:D6440)</f>
        <v>1.400470446029289E-4</v>
      </c>
      <c r="K6440">
        <f>AVERAGE($D$4:D6440)</f>
        <v>-3.5919410905701371E-5</v>
      </c>
    </row>
    <row r="6441" spans="1:11" x14ac:dyDescent="0.35">
      <c r="A6441">
        <v>6439</v>
      </c>
      <c r="B6441" s="2">
        <v>38628</v>
      </c>
      <c r="C6441">
        <v>466.1</v>
      </c>
      <c r="D6441">
        <f t="shared" si="601"/>
        <v>-6.2025650999999998E-3</v>
      </c>
      <c r="E6441">
        <f t="shared" si="602"/>
        <v>-6.1833688999999997E-3</v>
      </c>
      <c r="F6441">
        <f t="shared" si="603"/>
        <v>-2.8999999999999773</v>
      </c>
      <c r="G6441">
        <f t="shared" si="604"/>
        <v>2.8999999999999773</v>
      </c>
      <c r="H6441">
        <f t="shared" si="605"/>
        <v>-0.19419387389999979</v>
      </c>
      <c r="I6441">
        <f t="shared" si="606"/>
        <v>-0.17650176678445229</v>
      </c>
      <c r="J6441">
        <f>_xlfn.VAR.S($D$3:D6441)</f>
        <v>1.4003121009999159E-4</v>
      </c>
      <c r="K6441">
        <f>AVERAGE($D$4:D6441)</f>
        <v>-3.6877262053432698E-5</v>
      </c>
    </row>
    <row r="6442" spans="1:11" x14ac:dyDescent="0.35">
      <c r="A6442">
        <v>6440</v>
      </c>
      <c r="B6442" s="2">
        <v>38629</v>
      </c>
      <c r="C6442">
        <v>466.1</v>
      </c>
      <c r="D6442">
        <f t="shared" si="601"/>
        <v>0</v>
      </c>
      <c r="E6442">
        <f t="shared" si="602"/>
        <v>0</v>
      </c>
      <c r="F6442">
        <f t="shared" si="603"/>
        <v>0</v>
      </c>
      <c r="G6442">
        <f t="shared" si="604"/>
        <v>0</v>
      </c>
      <c r="H6442">
        <f t="shared" si="605"/>
        <v>-0.19419387389999979</v>
      </c>
      <c r="I6442">
        <f t="shared" si="606"/>
        <v>-0.17650176678445229</v>
      </c>
      <c r="J6442">
        <f>_xlfn.VAR.S($D$3:D6442)</f>
        <v>1.4000946288758668E-4</v>
      </c>
      <c r="K6442">
        <f>AVERAGE($D$4:D6442)</f>
        <v>-3.6871534881192689E-5</v>
      </c>
    </row>
    <row r="6443" spans="1:11" x14ac:dyDescent="0.35">
      <c r="A6443">
        <v>6441</v>
      </c>
      <c r="B6443" s="2">
        <v>38630</v>
      </c>
      <c r="C6443">
        <v>466.1</v>
      </c>
      <c r="D6443">
        <f t="shared" si="601"/>
        <v>0</v>
      </c>
      <c r="E6443">
        <f t="shared" si="602"/>
        <v>0</v>
      </c>
      <c r="F6443">
        <f t="shared" si="603"/>
        <v>0</v>
      </c>
      <c r="G6443">
        <f t="shared" si="604"/>
        <v>0</v>
      </c>
      <c r="H6443">
        <f t="shared" si="605"/>
        <v>-0.19419387389999979</v>
      </c>
      <c r="I6443">
        <f t="shared" si="606"/>
        <v>-0.17650176678445229</v>
      </c>
      <c r="J6443">
        <f>_xlfn.VAR.S($D$3:D6443)</f>
        <v>1.3998772242893059E-4</v>
      </c>
      <c r="K6443">
        <f>AVERAGE($D$4:D6443)</f>
        <v>-3.6865809487577596E-5</v>
      </c>
    </row>
    <row r="6444" spans="1:11" x14ac:dyDescent="0.35">
      <c r="A6444">
        <v>6442</v>
      </c>
      <c r="B6444" s="2">
        <v>38631</v>
      </c>
      <c r="C6444">
        <v>471.9</v>
      </c>
      <c r="D6444">
        <f t="shared" si="601"/>
        <v>1.2366895399999999E-2</v>
      </c>
      <c r="E6444">
        <f t="shared" si="602"/>
        <v>1.2443681599999999E-2</v>
      </c>
      <c r="F6444">
        <f t="shared" si="603"/>
        <v>5.7999999999999545</v>
      </c>
      <c r="G6444">
        <f t="shared" si="604"/>
        <v>-5.7999999999999545</v>
      </c>
      <c r="H6444">
        <f t="shared" si="605"/>
        <v>-0.18182697849999979</v>
      </c>
      <c r="I6444">
        <f t="shared" si="606"/>
        <v>-0.16625441696113075</v>
      </c>
      <c r="J6444">
        <f>_xlfn.VAR.S($D$3:D6444)</f>
        <v>1.3998984556919914E-4</v>
      </c>
      <c r="K6444">
        <f>AVERAGE($D$4:D6444)</f>
        <v>-3.4940058639962692E-5</v>
      </c>
    </row>
    <row r="6445" spans="1:11" x14ac:dyDescent="0.35">
      <c r="A6445">
        <v>6443</v>
      </c>
      <c r="B6445" s="2">
        <v>38632</v>
      </c>
      <c r="C6445">
        <v>474.7</v>
      </c>
      <c r="D6445">
        <f t="shared" si="601"/>
        <v>5.9159267999999996E-3</v>
      </c>
      <c r="E6445">
        <f t="shared" si="602"/>
        <v>5.9334605000000004E-3</v>
      </c>
      <c r="F6445">
        <f t="shared" si="603"/>
        <v>2.8000000000000114</v>
      </c>
      <c r="G6445">
        <f t="shared" si="604"/>
        <v>-2.8000000000000114</v>
      </c>
      <c r="H6445">
        <f t="shared" si="605"/>
        <v>-0.17591105169999979</v>
      </c>
      <c r="I6445">
        <f t="shared" si="606"/>
        <v>-0.1613074204946997</v>
      </c>
      <c r="J6445">
        <f>_xlfn.VAR.S($D$3:D6445)</f>
        <v>1.3997359869151295E-4</v>
      </c>
      <c r="K6445">
        <f>AVERAGE($D$4:D6445)</f>
        <v>-3.401629787333122E-5</v>
      </c>
    </row>
    <row r="6446" spans="1:11" x14ac:dyDescent="0.35">
      <c r="A6446">
        <v>6444</v>
      </c>
      <c r="B6446" s="2">
        <v>38635</v>
      </c>
      <c r="C6446">
        <v>475.1</v>
      </c>
      <c r="D6446">
        <f t="shared" si="601"/>
        <v>8.4228259999999996E-4</v>
      </c>
      <c r="E6446">
        <f t="shared" si="602"/>
        <v>8.4263749999999998E-4</v>
      </c>
      <c r="F6446">
        <f t="shared" si="603"/>
        <v>0.40000000000003411</v>
      </c>
      <c r="G6446">
        <f t="shared" si="604"/>
        <v>-0.40000000000003411</v>
      </c>
      <c r="H6446">
        <f t="shared" si="605"/>
        <v>-0.1750687690999998</v>
      </c>
      <c r="I6446">
        <f t="shared" si="606"/>
        <v>-0.16060070671378091</v>
      </c>
      <c r="J6446">
        <f>_xlfn.VAR.S($D$3:D6446)</f>
        <v>1.3995199112710045E-4</v>
      </c>
      <c r="K6446">
        <f>AVERAGE($D$4:D6446)</f>
        <v>-3.3880289973614735E-5</v>
      </c>
    </row>
    <row r="6447" spans="1:11" x14ac:dyDescent="0.35">
      <c r="A6447">
        <v>6445</v>
      </c>
      <c r="B6447" s="2">
        <v>38636</v>
      </c>
      <c r="C6447">
        <v>477.1</v>
      </c>
      <c r="D6447">
        <f t="shared" si="601"/>
        <v>4.2008043000000004E-3</v>
      </c>
      <c r="E6447">
        <f t="shared" si="602"/>
        <v>4.2096401000000002E-3</v>
      </c>
      <c r="F6447">
        <f t="shared" si="603"/>
        <v>2</v>
      </c>
      <c r="G6447">
        <f t="shared" si="604"/>
        <v>-2</v>
      </c>
      <c r="H6447">
        <f t="shared" si="605"/>
        <v>-0.1708679647999998</v>
      </c>
      <c r="I6447">
        <f t="shared" si="606"/>
        <v>-0.15706713780918724</v>
      </c>
      <c r="J6447">
        <f>_xlfn.VAR.S($D$3:D6447)</f>
        <v>1.3993304652478307E-4</v>
      </c>
      <c r="K6447">
        <f>AVERAGE($D$4:D6447)</f>
        <v>-3.3223138423339499E-5</v>
      </c>
    </row>
    <row r="6448" spans="1:11" x14ac:dyDescent="0.35">
      <c r="A6448">
        <v>6446</v>
      </c>
      <c r="B6448" s="2">
        <v>38637</v>
      </c>
      <c r="C6448">
        <v>473.9</v>
      </c>
      <c r="D6448">
        <f t="shared" si="601"/>
        <v>-6.7297835000000002E-3</v>
      </c>
      <c r="E6448">
        <f t="shared" si="602"/>
        <v>-6.7071893000000002E-3</v>
      </c>
      <c r="F6448">
        <f t="shared" si="603"/>
        <v>-3.2000000000000455</v>
      </c>
      <c r="G6448">
        <f t="shared" si="604"/>
        <v>3.2000000000000455</v>
      </c>
      <c r="H6448">
        <f t="shared" si="605"/>
        <v>-0.1775977482999998</v>
      </c>
      <c r="I6448">
        <f t="shared" si="606"/>
        <v>-0.16272084805653719</v>
      </c>
      <c r="J6448">
        <f>_xlfn.VAR.S($D$3:D6448)</f>
        <v>1.3991830545967318E-4</v>
      </c>
      <c r="K6448">
        <f>AVERAGE($D$4:D6448)</f>
        <v>-3.4262170287044175E-5</v>
      </c>
    </row>
    <row r="6449" spans="1:11" x14ac:dyDescent="0.35">
      <c r="A6449">
        <v>6447</v>
      </c>
      <c r="B6449" s="2">
        <v>38638</v>
      </c>
      <c r="C6449">
        <v>471.1</v>
      </c>
      <c r="D6449">
        <f t="shared" si="601"/>
        <v>-5.9259433E-3</v>
      </c>
      <c r="E6449">
        <f t="shared" si="602"/>
        <v>-5.9084195000000004E-3</v>
      </c>
      <c r="F6449">
        <f t="shared" si="603"/>
        <v>-2.7999999999999545</v>
      </c>
      <c r="G6449">
        <f t="shared" si="604"/>
        <v>2.7999999999999545</v>
      </c>
      <c r="H6449">
        <f t="shared" si="605"/>
        <v>-0.18352369159999982</v>
      </c>
      <c r="I6449">
        <f t="shared" si="606"/>
        <v>-0.16766784452296812</v>
      </c>
      <c r="J6449">
        <f>_xlfn.VAR.S($D$3:D6449)</f>
        <v>1.3990199570517012E-4</v>
      </c>
      <c r="K6449">
        <f>AVERAGE($D$4:D6449)</f>
        <v>-3.5176176047160983E-5</v>
      </c>
    </row>
    <row r="6450" spans="1:11" x14ac:dyDescent="0.35">
      <c r="A6450">
        <v>6448</v>
      </c>
      <c r="B6450" s="2">
        <v>38639</v>
      </c>
      <c r="C6450">
        <v>469.2</v>
      </c>
      <c r="D6450">
        <f t="shared" si="601"/>
        <v>-4.0412688999999996E-3</v>
      </c>
      <c r="E6450">
        <f t="shared" si="602"/>
        <v>-4.033114E-3</v>
      </c>
      <c r="F6450">
        <f t="shared" si="603"/>
        <v>-1.9000000000000341</v>
      </c>
      <c r="G6450">
        <f t="shared" si="604"/>
        <v>1.9000000000000341</v>
      </c>
      <c r="H6450">
        <f t="shared" si="605"/>
        <v>-0.18756496049999982</v>
      </c>
      <c r="I6450">
        <f t="shared" si="606"/>
        <v>-0.17102473498233217</v>
      </c>
      <c r="J6450">
        <f>_xlfn.VAR.S($D$3:D6450)</f>
        <v>1.3988279267893941E-4</v>
      </c>
      <c r="K6450">
        <f>AVERAGE($D$4:D6450)</f>
        <v>-3.5797564712269225E-5</v>
      </c>
    </row>
    <row r="6451" spans="1:11" x14ac:dyDescent="0.35">
      <c r="A6451">
        <v>6449</v>
      </c>
      <c r="B6451" s="2">
        <v>38642</v>
      </c>
      <c r="C6451">
        <v>474.1</v>
      </c>
      <c r="D6451">
        <f t="shared" si="601"/>
        <v>1.03891531E-2</v>
      </c>
      <c r="E6451">
        <f t="shared" si="602"/>
        <v>1.0443307799999999E-2</v>
      </c>
      <c r="F6451">
        <f t="shared" si="603"/>
        <v>4.9000000000000341</v>
      </c>
      <c r="G6451">
        <f t="shared" si="604"/>
        <v>-4.9000000000000341</v>
      </c>
      <c r="H6451">
        <f t="shared" si="605"/>
        <v>-0.17717580739999983</v>
      </c>
      <c r="I6451">
        <f t="shared" si="606"/>
        <v>-0.16236749116607774</v>
      </c>
      <c r="J6451">
        <f>_xlfn.VAR.S($D$3:D6451)</f>
        <v>1.3987792917744278E-4</v>
      </c>
      <c r="K6451">
        <f>AVERAGE($D$4:D6451)</f>
        <v>-3.4180791966501197E-5</v>
      </c>
    </row>
    <row r="6452" spans="1:11" x14ac:dyDescent="0.35">
      <c r="A6452">
        <v>6450</v>
      </c>
      <c r="B6452" s="2">
        <v>38643</v>
      </c>
      <c r="C6452">
        <v>472.1</v>
      </c>
      <c r="D6452">
        <f t="shared" si="601"/>
        <v>-4.2274423999999998E-3</v>
      </c>
      <c r="E6452">
        <f t="shared" si="602"/>
        <v>-4.2185193000000001E-3</v>
      </c>
      <c r="F6452">
        <f t="shared" si="603"/>
        <v>-2</v>
      </c>
      <c r="G6452">
        <f t="shared" si="604"/>
        <v>2</v>
      </c>
      <c r="H6452">
        <f t="shared" si="605"/>
        <v>-0.18140324979999983</v>
      </c>
      <c r="I6452">
        <f t="shared" si="606"/>
        <v>-0.16590106007067129</v>
      </c>
      <c r="J6452">
        <f>_xlfn.VAR.S($D$3:D6452)</f>
        <v>1.3985897415740473E-4</v>
      </c>
      <c r="K6452">
        <f>AVERAGE($D$4:D6452)</f>
        <v>-3.4831010854395988E-5</v>
      </c>
    </row>
    <row r="6453" spans="1:11" x14ac:dyDescent="0.35">
      <c r="A6453">
        <v>6451</v>
      </c>
      <c r="B6453" s="2">
        <v>38644</v>
      </c>
      <c r="C6453">
        <v>463.5</v>
      </c>
      <c r="D6453">
        <f t="shared" si="601"/>
        <v>-1.8384442500000001E-2</v>
      </c>
      <c r="E6453">
        <f t="shared" si="602"/>
        <v>-1.8216479599999998E-2</v>
      </c>
      <c r="F6453">
        <f t="shared" si="603"/>
        <v>-8.6000000000000227</v>
      </c>
      <c r="G6453">
        <f t="shared" si="604"/>
        <v>8.6000000000000227</v>
      </c>
      <c r="H6453">
        <f t="shared" si="605"/>
        <v>-0.19978769229999982</v>
      </c>
      <c r="I6453">
        <f t="shared" si="606"/>
        <v>-0.18109540636042398</v>
      </c>
      <c r="J6453">
        <f>_xlfn.VAR.S($D$3:D6453)</f>
        <v>1.3988952349107674E-4</v>
      </c>
      <c r="K6453">
        <f>AVERAGE($D$4:D6453)</f>
        <v>-3.7675911860465073E-5</v>
      </c>
    </row>
    <row r="6454" spans="1:11" x14ac:dyDescent="0.35">
      <c r="A6454">
        <v>6452</v>
      </c>
      <c r="B6454" s="2">
        <v>38645</v>
      </c>
      <c r="C6454">
        <v>461</v>
      </c>
      <c r="D6454">
        <f t="shared" si="601"/>
        <v>-5.408342E-3</v>
      </c>
      <c r="E6454">
        <f t="shared" si="602"/>
        <v>-5.3937433E-3</v>
      </c>
      <c r="F6454">
        <f t="shared" si="603"/>
        <v>-2.5</v>
      </c>
      <c r="G6454">
        <f t="shared" si="604"/>
        <v>2.5</v>
      </c>
      <c r="H6454">
        <f t="shared" si="605"/>
        <v>-0.20519603429999983</v>
      </c>
      <c r="I6454">
        <f t="shared" si="606"/>
        <v>-0.18551236749116606</v>
      </c>
      <c r="J6454">
        <f>_xlfn.VAR.S($D$3:D6454)</f>
        <v>1.3987232028599746E-4</v>
      </c>
      <c r="K6454">
        <f>AVERAGE($D$4:D6454)</f>
        <v>-3.850844419469845E-5</v>
      </c>
    </row>
    <row r="6455" spans="1:11" x14ac:dyDescent="0.35">
      <c r="A6455">
        <v>6453</v>
      </c>
      <c r="B6455" s="2">
        <v>38646</v>
      </c>
      <c r="C6455">
        <v>467</v>
      </c>
      <c r="D6455">
        <f t="shared" si="601"/>
        <v>1.2931214700000001E-2</v>
      </c>
      <c r="E6455">
        <f t="shared" si="602"/>
        <v>1.3015184399999999E-2</v>
      </c>
      <c r="F6455">
        <f t="shared" si="603"/>
        <v>6</v>
      </c>
      <c r="G6455">
        <f t="shared" si="604"/>
        <v>-6</v>
      </c>
      <c r="H6455">
        <f t="shared" si="605"/>
        <v>-0.19226481959999983</v>
      </c>
      <c r="I6455">
        <f t="shared" si="606"/>
        <v>-0.17491166077738518</v>
      </c>
      <c r="J6455">
        <f>_xlfn.VAR.S($D$3:D6455)</f>
        <v>1.3987668195360403E-4</v>
      </c>
      <c r="K6455">
        <f>AVERAGE($D$4:D6455)</f>
        <v>-3.6498257718536848E-5</v>
      </c>
    </row>
    <row r="6456" spans="1:11" x14ac:dyDescent="0.35">
      <c r="A6456">
        <v>6454</v>
      </c>
      <c r="B6456" s="2">
        <v>38649</v>
      </c>
      <c r="C6456">
        <v>465</v>
      </c>
      <c r="D6456">
        <f t="shared" si="601"/>
        <v>-4.2918521000000001E-3</v>
      </c>
      <c r="E6456">
        <f t="shared" si="602"/>
        <v>-4.2826551999999999E-3</v>
      </c>
      <c r="F6456">
        <f t="shared" si="603"/>
        <v>-2</v>
      </c>
      <c r="G6456">
        <f t="shared" si="604"/>
        <v>2</v>
      </c>
      <c r="H6456">
        <f t="shared" si="605"/>
        <v>-0.19655667169999982</v>
      </c>
      <c r="I6456">
        <f t="shared" si="606"/>
        <v>-0.17844522968197885</v>
      </c>
      <c r="J6456">
        <f>_xlfn.VAR.S($D$3:D6456)</f>
        <v>1.3985782028264079E-4</v>
      </c>
      <c r="K6456">
        <f>AVERAGE($D$4:D6456)</f>
        <v>-3.7157695784906202E-5</v>
      </c>
    </row>
    <row r="6457" spans="1:11" x14ac:dyDescent="0.35">
      <c r="A6457">
        <v>6455</v>
      </c>
      <c r="B6457" s="2">
        <v>38650</v>
      </c>
      <c r="C6457">
        <v>472.8</v>
      </c>
      <c r="D6457">
        <f t="shared" si="601"/>
        <v>1.66350605E-2</v>
      </c>
      <c r="E6457">
        <f t="shared" si="602"/>
        <v>1.6774193499999999E-2</v>
      </c>
      <c r="F6457">
        <f t="shared" si="603"/>
        <v>7.8000000000000114</v>
      </c>
      <c r="G6457">
        <f t="shared" si="604"/>
        <v>-7.8000000000000114</v>
      </c>
      <c r="H6457">
        <f t="shared" si="605"/>
        <v>-0.17992161119999983</v>
      </c>
      <c r="I6457">
        <f t="shared" si="606"/>
        <v>-0.16466431095406353</v>
      </c>
      <c r="J6457">
        <f>_xlfn.VAR.S($D$3:D6457)</f>
        <v>1.3987917735733933E-4</v>
      </c>
      <c r="K6457">
        <f>AVERAGE($D$4:D6457)</f>
        <v>-3.4574457762627782E-5</v>
      </c>
    </row>
    <row r="6458" spans="1:11" x14ac:dyDescent="0.35">
      <c r="A6458">
        <v>6456</v>
      </c>
      <c r="B6458" s="2">
        <v>38651</v>
      </c>
      <c r="C6458">
        <v>471.2</v>
      </c>
      <c r="D6458">
        <f t="shared" si="601"/>
        <v>-3.3898337999999999E-3</v>
      </c>
      <c r="E6458">
        <f t="shared" si="602"/>
        <v>-3.3840948000000001E-3</v>
      </c>
      <c r="F6458">
        <f t="shared" si="603"/>
        <v>-1.6000000000000227</v>
      </c>
      <c r="G6458">
        <f t="shared" si="604"/>
        <v>1.6000000000000227</v>
      </c>
      <c r="H6458">
        <f t="shared" si="605"/>
        <v>-0.18331144499999982</v>
      </c>
      <c r="I6458">
        <f t="shared" si="606"/>
        <v>-0.16749116607773851</v>
      </c>
      <c r="J6458">
        <f>_xlfn.VAR.S($D$3:D6458)</f>
        <v>1.3985925820178067E-4</v>
      </c>
      <c r="K6458">
        <f>AVERAGE($D$4:D6458)</f>
        <v>-3.5094250069713356E-5</v>
      </c>
    </row>
    <row r="6459" spans="1:11" x14ac:dyDescent="0.35">
      <c r="A6459">
        <v>6457</v>
      </c>
      <c r="B6459" s="2">
        <v>38652</v>
      </c>
      <c r="C6459">
        <v>473.8</v>
      </c>
      <c r="D6459">
        <f t="shared" si="601"/>
        <v>5.5026594000000002E-3</v>
      </c>
      <c r="E6459">
        <f t="shared" si="602"/>
        <v>5.5178268000000003E-3</v>
      </c>
      <c r="F6459">
        <f t="shared" si="603"/>
        <v>2.6000000000000227</v>
      </c>
      <c r="G6459">
        <f t="shared" si="604"/>
        <v>-2.6000000000000227</v>
      </c>
      <c r="H6459">
        <f t="shared" si="605"/>
        <v>-0.17780878559999982</v>
      </c>
      <c r="I6459">
        <f t="shared" si="606"/>
        <v>-0.16289752650176681</v>
      </c>
      <c r="J6459">
        <f>_xlfn.VAR.S($D$3:D6459)</f>
        <v>1.398423326372279E-4</v>
      </c>
      <c r="K6459">
        <f>AVERAGE($D$4:D6459)</f>
        <v>-3.4236481536555099E-5</v>
      </c>
    </row>
    <row r="6460" spans="1:11" x14ac:dyDescent="0.35">
      <c r="A6460">
        <v>6458</v>
      </c>
      <c r="B6460" s="2">
        <v>38653</v>
      </c>
      <c r="C6460">
        <v>474.8</v>
      </c>
      <c r="D6460">
        <f t="shared" si="601"/>
        <v>2.1083709999999999E-3</v>
      </c>
      <c r="E6460">
        <f t="shared" si="602"/>
        <v>2.1105951999999999E-3</v>
      </c>
      <c r="F6460">
        <f t="shared" si="603"/>
        <v>1</v>
      </c>
      <c r="G6460">
        <f t="shared" si="604"/>
        <v>-1</v>
      </c>
      <c r="H6460">
        <f t="shared" si="605"/>
        <v>-0.17570041459999983</v>
      </c>
      <c r="I6460">
        <f t="shared" si="606"/>
        <v>-0.16113074204946998</v>
      </c>
      <c r="J6460">
        <f>_xlfn.VAR.S($D$3:D6460)</f>
        <v>1.398213815865066E-4</v>
      </c>
      <c r="K6460">
        <f>AVERAGE($D$4:D6460)</f>
        <v>-3.390465445253209E-5</v>
      </c>
    </row>
    <row r="6461" spans="1:11" x14ac:dyDescent="0.35">
      <c r="A6461">
        <v>6459</v>
      </c>
      <c r="B6461" s="2">
        <v>38656</v>
      </c>
      <c r="C6461">
        <v>466.9</v>
      </c>
      <c r="D6461">
        <f t="shared" si="601"/>
        <v>-1.6778560800000002E-2</v>
      </c>
      <c r="E6461">
        <f t="shared" si="602"/>
        <v>-1.66385847E-2</v>
      </c>
      <c r="F6461">
        <f t="shared" si="603"/>
        <v>-7.9000000000000341</v>
      </c>
      <c r="G6461">
        <f t="shared" si="604"/>
        <v>7.9000000000000341</v>
      </c>
      <c r="H6461">
        <f t="shared" si="605"/>
        <v>-0.19247897539999984</v>
      </c>
      <c r="I6461">
        <f t="shared" si="606"/>
        <v>-0.17508833922261491</v>
      </c>
      <c r="J6461">
        <f>_xlfn.VAR.S($D$3:D6461)</f>
        <v>1.3984317518212085E-4</v>
      </c>
      <c r="K6461">
        <f>AVERAGE($D$4:D6461)</f>
        <v>-3.6497509228863382E-5</v>
      </c>
    </row>
    <row r="6462" spans="1:11" x14ac:dyDescent="0.35">
      <c r="A6462">
        <v>6460</v>
      </c>
      <c r="B6462" s="2">
        <v>38657</v>
      </c>
      <c r="C6462">
        <v>460.6</v>
      </c>
      <c r="D6462">
        <f t="shared" si="601"/>
        <v>-1.35851146E-2</v>
      </c>
      <c r="E6462">
        <f t="shared" si="602"/>
        <v>-1.34932534E-2</v>
      </c>
      <c r="F6462">
        <f t="shared" si="603"/>
        <v>-6.2999999999999545</v>
      </c>
      <c r="G6462">
        <f t="shared" si="604"/>
        <v>6.2999999999999545</v>
      </c>
      <c r="H6462">
        <f t="shared" si="605"/>
        <v>-0.20606408999999984</v>
      </c>
      <c r="I6462">
        <f t="shared" si="606"/>
        <v>-0.18621908127208475</v>
      </c>
      <c r="J6462">
        <f>_xlfn.VAR.S($D$3:D6462)</f>
        <v>1.3984996801874103E-4</v>
      </c>
      <c r="K6462">
        <f>AVERAGE($D$4:D6462)</f>
        <v>-3.8595143087165155E-5</v>
      </c>
    </row>
    <row r="6463" spans="1:11" x14ac:dyDescent="0.35">
      <c r="A6463">
        <v>6461</v>
      </c>
      <c r="B6463" s="2">
        <v>38658</v>
      </c>
      <c r="C6463">
        <v>464.6</v>
      </c>
      <c r="D6463">
        <f t="shared" si="601"/>
        <v>8.6468329E-3</v>
      </c>
      <c r="E6463">
        <f t="shared" si="602"/>
        <v>8.6843248000000005E-3</v>
      </c>
      <c r="F6463">
        <f t="shared" si="603"/>
        <v>4</v>
      </c>
      <c r="G6463">
        <f t="shared" si="604"/>
        <v>-4</v>
      </c>
      <c r="H6463">
        <f t="shared" si="605"/>
        <v>-0.19741725709999983</v>
      </c>
      <c r="I6463">
        <f t="shared" si="606"/>
        <v>-0.17915194346289753</v>
      </c>
      <c r="J6463">
        <f>_xlfn.VAR.S($D$3:D6463)</f>
        <v>1.3983997711354088E-4</v>
      </c>
      <c r="K6463">
        <f>AVERAGE($D$4:D6463)</f>
        <v>-3.7250649582043297E-5</v>
      </c>
    </row>
    <row r="6464" spans="1:11" x14ac:dyDescent="0.35">
      <c r="A6464">
        <v>6462</v>
      </c>
      <c r="B6464" s="2">
        <v>38659</v>
      </c>
      <c r="C6464">
        <v>461.9</v>
      </c>
      <c r="D6464">
        <f t="shared" si="601"/>
        <v>-5.8284028999999998E-3</v>
      </c>
      <c r="E6464">
        <f t="shared" si="602"/>
        <v>-5.8114506999999999E-3</v>
      </c>
      <c r="F6464">
        <f t="shared" si="603"/>
        <v>-2.7000000000000455</v>
      </c>
      <c r="G6464">
        <f t="shared" si="604"/>
        <v>2.7000000000000455</v>
      </c>
      <c r="H6464">
        <f t="shared" si="605"/>
        <v>-0.20324565999999983</v>
      </c>
      <c r="I6464">
        <f t="shared" si="606"/>
        <v>-0.18392226148409896</v>
      </c>
      <c r="J6464">
        <f>_xlfn.VAR.S($D$3:D6464)</f>
        <v>1.3982353536438221E-4</v>
      </c>
      <c r="K6464">
        <f>AVERAGE($D$4:D6464)</f>
        <v>-3.814697402878807E-5</v>
      </c>
    </row>
    <row r="6465" spans="1:11" x14ac:dyDescent="0.35">
      <c r="A6465">
        <v>6463</v>
      </c>
      <c r="B6465" s="2">
        <v>38660</v>
      </c>
      <c r="C6465">
        <v>457.9</v>
      </c>
      <c r="D6465">
        <f t="shared" si="601"/>
        <v>-8.6975977999999999E-3</v>
      </c>
      <c r="E6465">
        <f t="shared" si="602"/>
        <v>-8.6598830999999998E-3</v>
      </c>
      <c r="F6465">
        <f t="shared" si="603"/>
        <v>-4</v>
      </c>
      <c r="G6465">
        <f t="shared" si="604"/>
        <v>4</v>
      </c>
      <c r="H6465">
        <f t="shared" si="605"/>
        <v>-0.21194325779999984</v>
      </c>
      <c r="I6465">
        <f t="shared" si="606"/>
        <v>-0.19098939929328629</v>
      </c>
      <c r="J6465">
        <f>_xlfn.VAR.S($D$3:D6465)</f>
        <v>1.3981351786511635E-4</v>
      </c>
      <c r="K6465">
        <f>AVERAGE($D$4:D6465)</f>
        <v>-3.9487031414422736E-5</v>
      </c>
    </row>
    <row r="6466" spans="1:11" x14ac:dyDescent="0.35">
      <c r="A6466">
        <v>6464</v>
      </c>
      <c r="B6466" s="2">
        <v>38663</v>
      </c>
      <c r="C6466">
        <v>460.4</v>
      </c>
      <c r="D6466">
        <f t="shared" si="601"/>
        <v>5.4448572000000001E-3</v>
      </c>
      <c r="E6466">
        <f t="shared" si="602"/>
        <v>5.4597074000000004E-3</v>
      </c>
      <c r="F6466">
        <f t="shared" si="603"/>
        <v>2.5</v>
      </c>
      <c r="G6466">
        <f t="shared" si="604"/>
        <v>-2.5</v>
      </c>
      <c r="H6466">
        <f t="shared" si="605"/>
        <v>-0.20649840059999985</v>
      </c>
      <c r="I6466">
        <f t="shared" si="606"/>
        <v>-0.18657243816254421</v>
      </c>
      <c r="J6466">
        <f>_xlfn.VAR.S($D$3:D6466)</f>
        <v>1.3979652676123221E-4</v>
      </c>
      <c r="K6466">
        <f>AVERAGE($D$4:D6466)</f>
        <v>-3.8638455794522627E-5</v>
      </c>
    </row>
    <row r="6467" spans="1:11" x14ac:dyDescent="0.35">
      <c r="A6467">
        <v>6465</v>
      </c>
      <c r="B6467" s="2">
        <v>38664</v>
      </c>
      <c r="C6467">
        <v>462.3</v>
      </c>
      <c r="D6467">
        <f t="shared" si="601"/>
        <v>4.1183540999999999E-3</v>
      </c>
      <c r="E6467">
        <f t="shared" si="602"/>
        <v>4.1268462000000001E-3</v>
      </c>
      <c r="F6467">
        <f t="shared" si="603"/>
        <v>1.9000000000000341</v>
      </c>
      <c r="G6467">
        <f t="shared" si="604"/>
        <v>-1.9000000000000341</v>
      </c>
      <c r="H6467">
        <f t="shared" si="605"/>
        <v>-0.20238004649999985</v>
      </c>
      <c r="I6467">
        <f t="shared" si="606"/>
        <v>-0.18321554770318016</v>
      </c>
      <c r="J6467">
        <f>_xlfn.VAR.S($D$3:D6467)</f>
        <v>1.3977756416827368E-4</v>
      </c>
      <c r="K6467">
        <f>AVERAGE($D$4:D6467)</f>
        <v>-3.7995356698638574E-5</v>
      </c>
    </row>
    <row r="6468" spans="1:11" x14ac:dyDescent="0.35">
      <c r="A6468">
        <v>6466</v>
      </c>
      <c r="B6468" s="2">
        <v>38665</v>
      </c>
      <c r="C6468">
        <v>467.5</v>
      </c>
      <c r="D6468">
        <f t="shared" ref="D6468:D6531" si="607">ROUND(LN(C6468/C6467),10)</f>
        <v>1.1185317700000001E-2</v>
      </c>
      <c r="E6468">
        <f t="shared" ref="E6468:E6531" si="608">ROUND(C6468/C6467-1,10)</f>
        <v>1.1248107300000001E-2</v>
      </c>
      <c r="F6468">
        <f t="shared" ref="F6468:F6531" si="609">C6468-C6467</f>
        <v>5.1999999999999886</v>
      </c>
      <c r="G6468">
        <f t="shared" ref="G6468:G6531" si="610">-F6468</f>
        <v>-5.1999999999999886</v>
      </c>
      <c r="H6468">
        <f t="shared" ref="H6468:H6531" si="611">H6467+D6468</f>
        <v>-0.19119472879999985</v>
      </c>
      <c r="I6468">
        <f t="shared" ref="I6468:I6531" si="612">C6468/$C$2-1</f>
        <v>-0.17402826855123676</v>
      </c>
      <c r="J6468">
        <f>_xlfn.VAR.S($D$3:D6468)</f>
        <v>1.3977540107152844E-4</v>
      </c>
      <c r="K6468">
        <f>AVERAGE($D$4:D6468)</f>
        <v>-3.625934539829849E-5</v>
      </c>
    </row>
    <row r="6469" spans="1:11" x14ac:dyDescent="0.35">
      <c r="A6469">
        <v>6467</v>
      </c>
      <c r="B6469" s="2">
        <v>38666</v>
      </c>
      <c r="C6469">
        <v>467.7</v>
      </c>
      <c r="D6469">
        <f t="shared" si="607"/>
        <v>4.2771600000000002E-4</v>
      </c>
      <c r="E6469">
        <f t="shared" si="608"/>
        <v>4.278075E-4</v>
      </c>
      <c r="F6469">
        <f t="shared" si="609"/>
        <v>0.19999999999998863</v>
      </c>
      <c r="G6469">
        <f t="shared" si="610"/>
        <v>-0.19999999999998863</v>
      </c>
      <c r="H6469">
        <f t="shared" si="611"/>
        <v>-0.19076701279999986</v>
      </c>
      <c r="I6469">
        <f t="shared" si="612"/>
        <v>-0.17367491166077742</v>
      </c>
      <c r="J6469">
        <f>_xlfn.VAR.S($D$3:D6469)</f>
        <v>1.3975381642512998E-4</v>
      </c>
      <c r="K6469">
        <f>AVERAGE($D$4:D6469)</f>
        <v>-3.6187589236003676E-5</v>
      </c>
    </row>
    <row r="6470" spans="1:11" x14ac:dyDescent="0.35">
      <c r="A6470">
        <v>6468</v>
      </c>
      <c r="B6470" s="2">
        <v>38667</v>
      </c>
      <c r="C6470">
        <v>469.4</v>
      </c>
      <c r="D6470">
        <f t="shared" si="607"/>
        <v>3.6282187000000001E-3</v>
      </c>
      <c r="E6470">
        <f t="shared" si="608"/>
        <v>3.6348086E-3</v>
      </c>
      <c r="F6470">
        <f t="shared" si="609"/>
        <v>1.6999999999999886</v>
      </c>
      <c r="G6470">
        <f t="shared" si="610"/>
        <v>-1.6999999999999886</v>
      </c>
      <c r="H6470">
        <f t="shared" si="611"/>
        <v>-0.18713879409999987</v>
      </c>
      <c r="I6470">
        <f t="shared" si="612"/>
        <v>-0.17067137809187283</v>
      </c>
      <c r="J6470">
        <f>_xlfn.VAR.S($D$3:D6470)</f>
        <v>1.3973427459900605E-4</v>
      </c>
      <c r="K6470">
        <f>AVERAGE($D$4:D6470)</f>
        <v>-3.5620957677439271E-5</v>
      </c>
    </row>
    <row r="6471" spans="1:11" x14ac:dyDescent="0.35">
      <c r="A6471">
        <v>6469</v>
      </c>
      <c r="B6471" s="2">
        <v>38670</v>
      </c>
      <c r="C6471">
        <v>469.1</v>
      </c>
      <c r="D6471">
        <f t="shared" si="607"/>
        <v>-6.3931809999999997E-4</v>
      </c>
      <c r="E6471">
        <f t="shared" si="608"/>
        <v>-6.3911380000000002E-4</v>
      </c>
      <c r="F6471">
        <f t="shared" si="609"/>
        <v>-0.29999999999995453</v>
      </c>
      <c r="G6471">
        <f t="shared" si="610"/>
        <v>0.29999999999995453</v>
      </c>
      <c r="H6471">
        <f t="shared" si="611"/>
        <v>-0.18777811219999987</v>
      </c>
      <c r="I6471">
        <f t="shared" si="612"/>
        <v>-0.17120141342756179</v>
      </c>
      <c r="J6471">
        <f>_xlfn.VAR.S($D$3:D6471)</f>
        <v>1.3971272825357464E-4</v>
      </c>
      <c r="K6471">
        <f>AVERAGE($D$4:D6471)</f>
        <v>-3.5714293661100771E-5</v>
      </c>
    </row>
    <row r="6472" spans="1:11" x14ac:dyDescent="0.35">
      <c r="A6472">
        <v>6470</v>
      </c>
      <c r="B6472" s="2">
        <v>38671</v>
      </c>
      <c r="C6472">
        <v>469</v>
      </c>
      <c r="D6472">
        <f t="shared" si="607"/>
        <v>-2.1319690000000001E-4</v>
      </c>
      <c r="E6472">
        <f t="shared" si="608"/>
        <v>-2.1317419999999999E-4</v>
      </c>
      <c r="F6472">
        <f t="shared" si="609"/>
        <v>-0.10000000000002274</v>
      </c>
      <c r="G6472">
        <f t="shared" si="610"/>
        <v>0.10000000000002274</v>
      </c>
      <c r="H6472">
        <f t="shared" si="611"/>
        <v>-0.18799130909999986</v>
      </c>
      <c r="I6472">
        <f t="shared" si="612"/>
        <v>-0.17137809187279152</v>
      </c>
      <c r="J6472">
        <f>_xlfn.VAR.S($D$3:D6472)</f>
        <v>1.3969113622774634E-4</v>
      </c>
      <c r="K6472">
        <f>AVERAGE($D$4:D6472)</f>
        <v>-3.5741729525428933E-5</v>
      </c>
    </row>
    <row r="6473" spans="1:11" x14ac:dyDescent="0.35">
      <c r="A6473">
        <v>6471</v>
      </c>
      <c r="B6473" s="2">
        <v>38672</v>
      </c>
      <c r="C6473">
        <v>479.1</v>
      </c>
      <c r="D6473">
        <f t="shared" si="607"/>
        <v>2.13065754E-2</v>
      </c>
      <c r="E6473">
        <f t="shared" si="608"/>
        <v>2.15351812E-2</v>
      </c>
      <c r="F6473">
        <f t="shared" si="609"/>
        <v>10.100000000000023</v>
      </c>
      <c r="G6473">
        <f t="shared" si="610"/>
        <v>-10.100000000000023</v>
      </c>
      <c r="H6473">
        <f t="shared" si="611"/>
        <v>-0.16668473369999987</v>
      </c>
      <c r="I6473">
        <f t="shared" si="612"/>
        <v>-0.15353356890459358</v>
      </c>
      <c r="J6473">
        <f>_xlfn.VAR.S($D$3:D6473)</f>
        <v>1.3973989166488881E-4</v>
      </c>
      <c r="K6473">
        <f>AVERAGE($D$4:D6473)</f>
        <v>-3.2443071545595018E-5</v>
      </c>
    </row>
    <row r="6474" spans="1:11" x14ac:dyDescent="0.35">
      <c r="A6474">
        <v>6472</v>
      </c>
      <c r="B6474" s="2">
        <v>38673</v>
      </c>
      <c r="C6474">
        <v>486.9</v>
      </c>
      <c r="D6474">
        <f t="shared" si="607"/>
        <v>1.6149419299999999E-2</v>
      </c>
      <c r="E6474">
        <f t="shared" si="608"/>
        <v>1.6280526E-2</v>
      </c>
      <c r="F6474">
        <f t="shared" si="609"/>
        <v>7.7999999999999545</v>
      </c>
      <c r="G6474">
        <f t="shared" si="610"/>
        <v>-7.7999999999999545</v>
      </c>
      <c r="H6474">
        <f t="shared" si="611"/>
        <v>-0.15053531439999987</v>
      </c>
      <c r="I6474">
        <f t="shared" si="612"/>
        <v>-0.13975265017667848</v>
      </c>
      <c r="J6474">
        <f>_xlfn.VAR.S($D$3:D6474)</f>
        <v>1.3975872276776361E-4</v>
      </c>
      <c r="K6474">
        <f>AVERAGE($D$4:D6474)</f>
        <v>-2.9942397403801539E-5</v>
      </c>
    </row>
    <row r="6475" spans="1:11" x14ac:dyDescent="0.35">
      <c r="A6475">
        <v>6473</v>
      </c>
      <c r="B6475" s="2">
        <v>38674</v>
      </c>
      <c r="C6475">
        <v>486.2</v>
      </c>
      <c r="D6475">
        <f t="shared" si="607"/>
        <v>-1.4387013E-3</v>
      </c>
      <c r="E6475">
        <f t="shared" si="608"/>
        <v>-1.4376669000000001E-3</v>
      </c>
      <c r="F6475">
        <f t="shared" si="609"/>
        <v>-0.69999999999998863</v>
      </c>
      <c r="G6475">
        <f t="shared" si="610"/>
        <v>0.69999999999998863</v>
      </c>
      <c r="H6475">
        <f t="shared" si="611"/>
        <v>-0.15197401569999988</v>
      </c>
      <c r="I6475">
        <f t="shared" si="612"/>
        <v>-0.14098939929328624</v>
      </c>
      <c r="J6475">
        <f>_xlfn.VAR.S($D$3:D6475)</f>
        <v>1.3973743791660214E-4</v>
      </c>
      <c r="K6475">
        <f>AVERAGE($D$4:D6475)</f>
        <v>-3.016006719715695E-5</v>
      </c>
    </row>
    <row r="6476" spans="1:11" x14ac:dyDescent="0.35">
      <c r="A6476">
        <v>6474</v>
      </c>
      <c r="B6476" s="2">
        <v>38677</v>
      </c>
      <c r="C6476">
        <v>489.5</v>
      </c>
      <c r="D6476">
        <f t="shared" si="607"/>
        <v>6.7644000999999999E-3</v>
      </c>
      <c r="E6476">
        <f t="shared" si="608"/>
        <v>6.7873302999999999E-3</v>
      </c>
      <c r="F6476">
        <f t="shared" si="609"/>
        <v>3.3000000000000114</v>
      </c>
      <c r="G6476">
        <f t="shared" si="610"/>
        <v>-3.3000000000000114</v>
      </c>
      <c r="H6476">
        <f t="shared" si="611"/>
        <v>-0.14520961559999987</v>
      </c>
      <c r="I6476">
        <f t="shared" si="612"/>
        <v>-0.13515901060070667</v>
      </c>
      <c r="J6476">
        <f>_xlfn.VAR.S($D$3:D6476)</f>
        <v>1.3972296715129127E-4</v>
      </c>
      <c r="K6476">
        <f>AVERAGE($D$4:D6476)</f>
        <v>-2.9110390050980963E-5</v>
      </c>
    </row>
    <row r="6477" spans="1:11" x14ac:dyDescent="0.35">
      <c r="A6477">
        <v>6475</v>
      </c>
      <c r="B6477" s="2">
        <v>38678</v>
      </c>
      <c r="C6477">
        <v>492.9</v>
      </c>
      <c r="D6477">
        <f t="shared" si="607"/>
        <v>6.9218517000000004E-3</v>
      </c>
      <c r="E6477">
        <f t="shared" si="608"/>
        <v>6.9458630999999996E-3</v>
      </c>
      <c r="F6477">
        <f t="shared" si="609"/>
        <v>3.3999999999999773</v>
      </c>
      <c r="G6477">
        <f t="shared" si="610"/>
        <v>-3.3999999999999773</v>
      </c>
      <c r="H6477">
        <f t="shared" si="611"/>
        <v>-0.13828776389999986</v>
      </c>
      <c r="I6477">
        <f t="shared" si="612"/>
        <v>-0.1291519434628976</v>
      </c>
      <c r="J6477">
        <f>_xlfn.VAR.S($D$3:D6477)</f>
        <v>1.3970883255581308E-4</v>
      </c>
      <c r="K6477">
        <f>AVERAGE($D$4:D6477)</f>
        <v>-2.8036716573988223E-5</v>
      </c>
    </row>
    <row r="6478" spans="1:11" x14ac:dyDescent="0.35">
      <c r="A6478">
        <v>6476</v>
      </c>
      <c r="B6478" s="2">
        <v>38679</v>
      </c>
      <c r="C6478">
        <v>492.3</v>
      </c>
      <c r="D6478">
        <f t="shared" si="607"/>
        <v>-1.2180269E-3</v>
      </c>
      <c r="E6478">
        <f t="shared" si="608"/>
        <v>-1.2172855E-3</v>
      </c>
      <c r="F6478">
        <f t="shared" si="609"/>
        <v>-0.59999999999996589</v>
      </c>
      <c r="G6478">
        <f t="shared" si="610"/>
        <v>0.59999999999996589</v>
      </c>
      <c r="H6478">
        <f t="shared" si="611"/>
        <v>-0.13950579079999986</v>
      </c>
      <c r="I6478">
        <f t="shared" si="612"/>
        <v>-0.13021201413427563</v>
      </c>
      <c r="J6478">
        <f>_xlfn.VAR.S($D$3:D6478)</f>
        <v>1.3968747702913003E-4</v>
      </c>
      <c r="K6478">
        <f>AVERAGE($D$4:D6478)</f>
        <v>-2.8220498841698804E-5</v>
      </c>
    </row>
    <row r="6479" spans="1:11" x14ac:dyDescent="0.35">
      <c r="A6479">
        <v>6477</v>
      </c>
      <c r="B6479" s="2">
        <v>38684</v>
      </c>
      <c r="C6479">
        <v>498.3</v>
      </c>
      <c r="D6479">
        <f t="shared" si="607"/>
        <v>1.21140185E-2</v>
      </c>
      <c r="E6479">
        <f t="shared" si="608"/>
        <v>1.2187690399999999E-2</v>
      </c>
      <c r="F6479">
        <f t="shared" si="609"/>
        <v>6</v>
      </c>
      <c r="G6479">
        <f t="shared" si="610"/>
        <v>-6</v>
      </c>
      <c r="H6479">
        <f t="shared" si="611"/>
        <v>-0.12739177229999987</v>
      </c>
      <c r="I6479">
        <f t="shared" si="612"/>
        <v>-0.11961130742049464</v>
      </c>
      <c r="J6479">
        <f>_xlfn.VAR.S($D$3:D6479)</f>
        <v>1.3968864466551133E-4</v>
      </c>
      <c r="K6479">
        <f>AVERAGE($D$4:D6479)</f>
        <v>-2.6345539144533627E-5</v>
      </c>
    </row>
    <row r="6480" spans="1:11" x14ac:dyDescent="0.35">
      <c r="A6480">
        <v>6478</v>
      </c>
      <c r="B6480" s="2">
        <v>38685</v>
      </c>
      <c r="C6480">
        <v>499.1</v>
      </c>
      <c r="D6480">
        <f t="shared" si="607"/>
        <v>1.6041712E-3</v>
      </c>
      <c r="E6480">
        <f t="shared" si="608"/>
        <v>1.6054585999999999E-3</v>
      </c>
      <c r="F6480">
        <f t="shared" si="609"/>
        <v>0.80000000000001137</v>
      </c>
      <c r="G6480">
        <f t="shared" si="610"/>
        <v>-0.80000000000001137</v>
      </c>
      <c r="H6480">
        <f t="shared" si="611"/>
        <v>-0.12578760109999987</v>
      </c>
      <c r="I6480">
        <f t="shared" si="612"/>
        <v>-0.11819787985865715</v>
      </c>
      <c r="J6480">
        <f>_xlfn.VAR.S($D$3:D6480)</f>
        <v>1.3966748483891037E-4</v>
      </c>
      <c r="K6480">
        <f>AVERAGE($D$4:D6480)</f>
        <v>-2.6093799644897291E-5</v>
      </c>
    </row>
    <row r="6481" spans="1:11" x14ac:dyDescent="0.35">
      <c r="A6481">
        <v>6479</v>
      </c>
      <c r="B6481" s="2">
        <v>38686</v>
      </c>
      <c r="C6481">
        <v>494.6</v>
      </c>
      <c r="D6481">
        <f t="shared" si="607"/>
        <v>-9.0571213999999997E-3</v>
      </c>
      <c r="E6481">
        <f t="shared" si="608"/>
        <v>-9.0162291999999998E-3</v>
      </c>
      <c r="F6481">
        <f t="shared" si="609"/>
        <v>-4.5</v>
      </c>
      <c r="G6481">
        <f t="shared" si="610"/>
        <v>4.5</v>
      </c>
      <c r="H6481">
        <f t="shared" si="611"/>
        <v>-0.13484472249999988</v>
      </c>
      <c r="I6481">
        <f t="shared" si="612"/>
        <v>-0.1261484098939929</v>
      </c>
      <c r="J6481">
        <f>_xlfn.VAR.S($D$3:D6481)</f>
        <v>1.3965853145779839E-4</v>
      </c>
      <c r="K6481">
        <f>AVERAGE($D$4:D6481)</f>
        <v>-2.7487907023772733E-5</v>
      </c>
    </row>
    <row r="6482" spans="1:11" x14ac:dyDescent="0.35">
      <c r="A6482">
        <v>6480</v>
      </c>
      <c r="B6482" s="2">
        <v>38687</v>
      </c>
      <c r="C6482">
        <v>502.5</v>
      </c>
      <c r="D6482">
        <f t="shared" si="607"/>
        <v>1.5846284799999999E-2</v>
      </c>
      <c r="E6482">
        <f t="shared" si="608"/>
        <v>1.5972502999999999E-2</v>
      </c>
      <c r="F6482">
        <f t="shared" si="609"/>
        <v>7.8999999999999773</v>
      </c>
      <c r="G6482">
        <f t="shared" si="610"/>
        <v>-7.8999999999999773</v>
      </c>
      <c r="H6482">
        <f t="shared" si="611"/>
        <v>-0.11899843769999988</v>
      </c>
      <c r="I6482">
        <f t="shared" si="612"/>
        <v>-0.11219081272084808</v>
      </c>
      <c r="J6482">
        <f>_xlfn.VAR.S($D$3:D6482)</f>
        <v>1.3967582847821834E-4</v>
      </c>
      <c r="K6482">
        <f>AVERAGE($D$4:D6482)</f>
        <v>-2.5037872650100287E-5</v>
      </c>
    </row>
    <row r="6483" spans="1:11" x14ac:dyDescent="0.35">
      <c r="A6483">
        <v>6481</v>
      </c>
      <c r="B6483" s="2">
        <v>38688</v>
      </c>
      <c r="C6483">
        <v>503.3</v>
      </c>
      <c r="D6483">
        <f t="shared" si="607"/>
        <v>1.5907738E-3</v>
      </c>
      <c r="E6483">
        <f t="shared" si="608"/>
        <v>1.5920398E-3</v>
      </c>
      <c r="F6483">
        <f t="shared" si="609"/>
        <v>0.80000000000001137</v>
      </c>
      <c r="G6483">
        <f t="shared" si="610"/>
        <v>-0.80000000000001137</v>
      </c>
      <c r="H6483">
        <f t="shared" si="611"/>
        <v>-0.11740766389999988</v>
      </c>
      <c r="I6483">
        <f t="shared" si="612"/>
        <v>-0.11077738515901059</v>
      </c>
      <c r="J6483">
        <f>_xlfn.VAR.S($D$3:D6483)</f>
        <v>1.3965467309184727E-4</v>
      </c>
      <c r="K6483">
        <f>AVERAGE($D$4:D6483)</f>
        <v>-2.4788518996913544E-5</v>
      </c>
    </row>
    <row r="6484" spans="1:11" x14ac:dyDescent="0.35">
      <c r="A6484">
        <v>6482</v>
      </c>
      <c r="B6484" s="2">
        <v>38691</v>
      </c>
      <c r="C6484">
        <v>508.9</v>
      </c>
      <c r="D6484">
        <f t="shared" si="607"/>
        <v>1.10651198E-2</v>
      </c>
      <c r="E6484">
        <f t="shared" si="608"/>
        <v>1.1126564699999999E-2</v>
      </c>
      <c r="F6484">
        <f t="shared" si="609"/>
        <v>5.5999999999999659</v>
      </c>
      <c r="G6484">
        <f t="shared" si="610"/>
        <v>-5.5999999999999659</v>
      </c>
      <c r="H6484">
        <f t="shared" si="611"/>
        <v>-0.10634254409999988</v>
      </c>
      <c r="I6484">
        <f t="shared" si="612"/>
        <v>-0.1008833922261485</v>
      </c>
      <c r="J6484">
        <f>_xlfn.VAR.S($D$3:D6484)</f>
        <v>1.3965207541938394E-4</v>
      </c>
      <c r="K6484">
        <f>AVERAGE($D$4:D6484)</f>
        <v>-2.30773774571825E-5</v>
      </c>
    </row>
    <row r="6485" spans="1:11" x14ac:dyDescent="0.35">
      <c r="A6485">
        <v>6483</v>
      </c>
      <c r="B6485" s="2">
        <v>38692</v>
      </c>
      <c r="C6485">
        <v>510.2</v>
      </c>
      <c r="D6485">
        <f t="shared" si="607"/>
        <v>2.5512720999999999E-3</v>
      </c>
      <c r="E6485">
        <f t="shared" si="608"/>
        <v>2.5545294E-3</v>
      </c>
      <c r="F6485">
        <f t="shared" si="609"/>
        <v>1.3000000000000114</v>
      </c>
      <c r="G6485">
        <f t="shared" si="610"/>
        <v>-1.3000000000000114</v>
      </c>
      <c r="H6485">
        <f t="shared" si="611"/>
        <v>-0.10379127199999988</v>
      </c>
      <c r="I6485">
        <f t="shared" si="612"/>
        <v>-9.8586572438162601E-2</v>
      </c>
      <c r="J6485">
        <f>_xlfn.VAR.S($D$3:D6485)</f>
        <v>1.3963154778555696E-4</v>
      </c>
      <c r="K6485">
        <f>AVERAGE($D$4:D6485)</f>
        <v>-2.2680223881518016E-5</v>
      </c>
    </row>
    <row r="6486" spans="1:11" x14ac:dyDescent="0.35">
      <c r="A6486">
        <v>6484</v>
      </c>
      <c r="B6486" s="2">
        <v>38693</v>
      </c>
      <c r="C6486">
        <v>514.29999999999995</v>
      </c>
      <c r="D6486">
        <f t="shared" si="607"/>
        <v>8.0039471000000004E-3</v>
      </c>
      <c r="E6486">
        <f t="shared" si="608"/>
        <v>8.0360642999999995E-3</v>
      </c>
      <c r="F6486">
        <f t="shared" si="609"/>
        <v>4.0999999999999659</v>
      </c>
      <c r="G6486">
        <f t="shared" si="610"/>
        <v>-4.0999999999999659</v>
      </c>
      <c r="H6486">
        <f t="shared" si="611"/>
        <v>-9.5787324899999873E-2</v>
      </c>
      <c r="I6486">
        <f t="shared" si="612"/>
        <v>-9.1342756183745655E-2</v>
      </c>
      <c r="J6486">
        <f>_xlfn.VAR.S($D$3:D6486)</f>
        <v>1.3961992943610269E-4</v>
      </c>
      <c r="K6486">
        <f>AVERAGE($D$4:D6486)</f>
        <v>-2.1442120021594906E-5</v>
      </c>
    </row>
    <row r="6487" spans="1:11" x14ac:dyDescent="0.35">
      <c r="A6487">
        <v>6485</v>
      </c>
      <c r="B6487" s="2">
        <v>38694</v>
      </c>
      <c r="C6487">
        <v>519.29999999999995</v>
      </c>
      <c r="D6487">
        <f t="shared" si="607"/>
        <v>9.6749981000000002E-3</v>
      </c>
      <c r="E6487">
        <f t="shared" si="608"/>
        <v>9.7219521999999999E-3</v>
      </c>
      <c r="F6487">
        <f t="shared" si="609"/>
        <v>5</v>
      </c>
      <c r="G6487">
        <f t="shared" si="610"/>
        <v>-5</v>
      </c>
      <c r="H6487">
        <f t="shared" si="611"/>
        <v>-8.6112326799999875E-2</v>
      </c>
      <c r="I6487">
        <f t="shared" si="612"/>
        <v>-8.2508833922261604E-2</v>
      </c>
      <c r="J6487">
        <f>_xlfn.VAR.S($D$3:D6487)</f>
        <v>1.3961287472509707E-4</v>
      </c>
      <c r="K6487">
        <f>AVERAGE($D$4:D6487)</f>
        <v>-1.9946678901912368E-5</v>
      </c>
    </row>
    <row r="6488" spans="1:11" x14ac:dyDescent="0.35">
      <c r="A6488">
        <v>6486</v>
      </c>
      <c r="B6488" s="2">
        <v>38695</v>
      </c>
      <c r="C6488">
        <v>527</v>
      </c>
      <c r="D6488">
        <f t="shared" si="607"/>
        <v>1.4718797699999999E-2</v>
      </c>
      <c r="E6488">
        <f t="shared" si="608"/>
        <v>1.48276526E-2</v>
      </c>
      <c r="F6488">
        <f t="shared" si="609"/>
        <v>7.7000000000000455</v>
      </c>
      <c r="G6488">
        <f t="shared" si="610"/>
        <v>-7.7000000000000455</v>
      </c>
      <c r="H6488">
        <f t="shared" si="611"/>
        <v>-7.1393529099999881E-2</v>
      </c>
      <c r="I6488">
        <f t="shared" si="612"/>
        <v>-6.8904593639576017E-2</v>
      </c>
      <c r="J6488">
        <f>_xlfn.VAR.S($D$3:D6488)</f>
        <v>1.3962480806946204E-4</v>
      </c>
      <c r="K6488">
        <f>AVERAGE($D$4:D6488)</f>
        <v>-1.7673934973014617E-5</v>
      </c>
    </row>
    <row r="6489" spans="1:11" x14ac:dyDescent="0.35">
      <c r="A6489">
        <v>6487</v>
      </c>
      <c r="B6489" s="2">
        <v>38698</v>
      </c>
      <c r="C6489">
        <v>528.4</v>
      </c>
      <c r="D6489">
        <f t="shared" si="607"/>
        <v>2.6530241E-3</v>
      </c>
      <c r="E6489">
        <f t="shared" si="608"/>
        <v>2.6565464999999998E-3</v>
      </c>
      <c r="F6489">
        <f t="shared" si="609"/>
        <v>1.3999999999999773</v>
      </c>
      <c r="G6489">
        <f t="shared" si="610"/>
        <v>-1.3999999999999773</v>
      </c>
      <c r="H6489">
        <f t="shared" si="611"/>
        <v>-6.8740504999999882E-2</v>
      </c>
      <c r="I6489">
        <f t="shared" si="612"/>
        <v>-6.6431095406360496E-2</v>
      </c>
      <c r="J6489">
        <f>_xlfn.VAR.S($D$3:D6489)</f>
        <v>1.3960437500768835E-4</v>
      </c>
      <c r="K6489">
        <f>AVERAGE($D$4:D6489)</f>
        <v>-1.726217147702741E-5</v>
      </c>
    </row>
    <row r="6490" spans="1:11" x14ac:dyDescent="0.35">
      <c r="A6490">
        <v>6488</v>
      </c>
      <c r="B6490" s="2">
        <v>38699</v>
      </c>
      <c r="C6490">
        <v>521</v>
      </c>
      <c r="D6490">
        <f t="shared" si="607"/>
        <v>-1.4103530899999999E-2</v>
      </c>
      <c r="E6490">
        <f t="shared" si="608"/>
        <v>-1.4004542E-2</v>
      </c>
      <c r="F6490">
        <f t="shared" si="609"/>
        <v>-7.3999999999999773</v>
      </c>
      <c r="G6490">
        <f t="shared" si="610"/>
        <v>7.3999999999999773</v>
      </c>
      <c r="H6490">
        <f t="shared" si="611"/>
        <v>-8.2844035899999877E-2</v>
      </c>
      <c r="I6490">
        <f t="shared" si="612"/>
        <v>-7.95053003533569E-2</v>
      </c>
      <c r="J6490">
        <f>_xlfn.VAR.S($D$3:D6490)</f>
        <v>1.3961346639177762E-4</v>
      </c>
      <c r="K6490">
        <f>AVERAGE($D$4:D6490)</f>
        <v>-1.9433632665330628E-5</v>
      </c>
    </row>
    <row r="6491" spans="1:11" x14ac:dyDescent="0.35">
      <c r="A6491">
        <v>6489</v>
      </c>
      <c r="B6491" s="2">
        <v>38700</v>
      </c>
      <c r="C6491">
        <v>506.5</v>
      </c>
      <c r="D6491">
        <f t="shared" si="607"/>
        <v>-2.8225718100000002E-2</v>
      </c>
      <c r="E6491">
        <f t="shared" si="608"/>
        <v>-2.7831094000000001E-2</v>
      </c>
      <c r="F6491">
        <f t="shared" si="609"/>
        <v>-14.5</v>
      </c>
      <c r="G6491">
        <f t="shared" si="610"/>
        <v>14.5</v>
      </c>
      <c r="H6491">
        <f t="shared" si="611"/>
        <v>-0.11106975399999988</v>
      </c>
      <c r="I6491">
        <f t="shared" si="612"/>
        <v>-0.10512367491166075</v>
      </c>
      <c r="J6491">
        <f>_xlfn.VAR.S($D$3:D6491)</f>
        <v>1.3971461225748206E-4</v>
      </c>
      <c r="K6491">
        <f>AVERAGE($D$4:D6491)</f>
        <v>-2.3781087114673207E-5</v>
      </c>
    </row>
    <row r="6492" spans="1:11" x14ac:dyDescent="0.35">
      <c r="A6492">
        <v>6490</v>
      </c>
      <c r="B6492" s="2">
        <v>38701</v>
      </c>
      <c r="C6492">
        <v>503.9</v>
      </c>
      <c r="D6492">
        <f t="shared" si="607"/>
        <v>-5.1464880000000003E-3</v>
      </c>
      <c r="E6492">
        <f t="shared" si="608"/>
        <v>-5.1332675000000001E-3</v>
      </c>
      <c r="F6492">
        <f t="shared" si="609"/>
        <v>-2.6000000000000227</v>
      </c>
      <c r="G6492">
        <f t="shared" si="610"/>
        <v>2.6000000000000227</v>
      </c>
      <c r="H6492">
        <f t="shared" si="611"/>
        <v>-0.11621624199999989</v>
      </c>
      <c r="I6492">
        <f t="shared" si="612"/>
        <v>-0.10971731448763256</v>
      </c>
      <c r="J6492">
        <f>_xlfn.VAR.S($D$3:D6492)</f>
        <v>1.396971352632591E-4</v>
      </c>
      <c r="K6492">
        <f>AVERAGE($D$4:D6492)</f>
        <v>-2.4570531853906578E-5</v>
      </c>
    </row>
    <row r="6493" spans="1:11" x14ac:dyDescent="0.35">
      <c r="A6493">
        <v>6491</v>
      </c>
      <c r="B6493" s="2">
        <v>38702</v>
      </c>
      <c r="C6493">
        <v>503.4</v>
      </c>
      <c r="D6493">
        <f t="shared" si="607"/>
        <v>-9.9275300000000008E-4</v>
      </c>
      <c r="E6493">
        <f t="shared" si="608"/>
        <v>-9.9226039999999994E-4</v>
      </c>
      <c r="F6493">
        <f t="shared" si="609"/>
        <v>-0.5</v>
      </c>
      <c r="G6493">
        <f t="shared" si="610"/>
        <v>0.5</v>
      </c>
      <c r="H6493">
        <f t="shared" si="611"/>
        <v>-0.11720899499999989</v>
      </c>
      <c r="I6493">
        <f t="shared" si="612"/>
        <v>-0.11060070671378097</v>
      </c>
      <c r="J6493">
        <f>_xlfn.VAR.S($D$3:D6493)</f>
        <v>1.3967575668746715E-4</v>
      </c>
      <c r="K6493">
        <f>AVERAGE($D$4:D6493)</f>
        <v>-2.4719712511556207E-5</v>
      </c>
    </row>
    <row r="6494" spans="1:11" x14ac:dyDescent="0.35">
      <c r="A6494">
        <v>6492</v>
      </c>
      <c r="B6494" s="2">
        <v>38705</v>
      </c>
      <c r="C6494">
        <v>503.6</v>
      </c>
      <c r="D6494">
        <f t="shared" si="607"/>
        <v>3.9721949999999999E-4</v>
      </c>
      <c r="E6494">
        <f t="shared" si="608"/>
        <v>3.972984E-4</v>
      </c>
      <c r="F6494">
        <f t="shared" si="609"/>
        <v>0.20000000000004547</v>
      </c>
      <c r="G6494">
        <f t="shared" si="610"/>
        <v>-0.20000000000004547</v>
      </c>
      <c r="H6494">
        <f t="shared" si="611"/>
        <v>-0.11681177549999988</v>
      </c>
      <c r="I6494">
        <f t="shared" si="612"/>
        <v>-0.11024734982332152</v>
      </c>
      <c r="J6494">
        <f>_xlfn.VAR.S($D$3:D6494)</f>
        <v>1.3965426487903222E-4</v>
      </c>
      <c r="K6494">
        <f>AVERAGE($D$4:D6494)</f>
        <v>-2.4654708781389586E-5</v>
      </c>
    </row>
    <row r="6495" spans="1:11" x14ac:dyDescent="0.35">
      <c r="A6495">
        <v>6493</v>
      </c>
      <c r="B6495" s="2">
        <v>38706</v>
      </c>
      <c r="C6495">
        <v>494.6</v>
      </c>
      <c r="D6495">
        <f t="shared" si="607"/>
        <v>-1.8032947099999998E-2</v>
      </c>
      <c r="E6495">
        <f t="shared" si="608"/>
        <v>-1.7871326399999998E-2</v>
      </c>
      <c r="F6495">
        <f t="shared" si="609"/>
        <v>-9</v>
      </c>
      <c r="G6495">
        <f t="shared" si="610"/>
        <v>9</v>
      </c>
      <c r="H6495">
        <f t="shared" si="611"/>
        <v>-0.13484472259999988</v>
      </c>
      <c r="I6495">
        <f t="shared" si="612"/>
        <v>-0.1261484098939929</v>
      </c>
      <c r="J6495">
        <f>_xlfn.VAR.S($D$3:D6495)</f>
        <v>1.3968273596910315E-4</v>
      </c>
      <c r="K6495">
        <f>AVERAGE($D$4:D6495)</f>
        <v>-2.7428629359211307E-5</v>
      </c>
    </row>
    <row r="6496" spans="1:11" x14ac:dyDescent="0.35">
      <c r="A6496">
        <v>6494</v>
      </c>
      <c r="B6496" s="2">
        <v>38707</v>
      </c>
      <c r="C6496">
        <v>493</v>
      </c>
      <c r="D6496">
        <f t="shared" si="607"/>
        <v>-3.240181E-3</v>
      </c>
      <c r="E6496">
        <f t="shared" si="608"/>
        <v>-3.2349372999999999E-3</v>
      </c>
      <c r="F6496">
        <f t="shared" si="609"/>
        <v>-1.6000000000000227</v>
      </c>
      <c r="G6496">
        <f t="shared" si="610"/>
        <v>1.6000000000000227</v>
      </c>
      <c r="H6496">
        <f t="shared" si="611"/>
        <v>-0.13808490359999989</v>
      </c>
      <c r="I6496">
        <f t="shared" si="612"/>
        <v>-0.12897526501766787</v>
      </c>
      <c r="J6496">
        <f>_xlfn.VAR.S($D$3:D6496)</f>
        <v>1.3966281918024599E-4</v>
      </c>
      <c r="K6496">
        <f>AVERAGE($D$4:D6496)</f>
        <v>-2.7923431818881844E-5</v>
      </c>
    </row>
    <row r="6497" spans="1:11" x14ac:dyDescent="0.35">
      <c r="A6497">
        <v>6495</v>
      </c>
      <c r="B6497" s="2">
        <v>38708</v>
      </c>
      <c r="C6497">
        <v>502.7</v>
      </c>
      <c r="D6497">
        <f t="shared" si="607"/>
        <v>1.94843967E-2</v>
      </c>
      <c r="E6497">
        <f t="shared" si="608"/>
        <v>1.9675456399999999E-2</v>
      </c>
      <c r="F6497">
        <f t="shared" si="609"/>
        <v>9.6999999999999886</v>
      </c>
      <c r="G6497">
        <f t="shared" si="610"/>
        <v>-9.6999999999999886</v>
      </c>
      <c r="H6497">
        <f t="shared" si="611"/>
        <v>-0.11860050689999989</v>
      </c>
      <c r="I6497">
        <f t="shared" si="612"/>
        <v>-0.11183745583038873</v>
      </c>
      <c r="J6497">
        <f>_xlfn.VAR.S($D$3:D6497)</f>
        <v>1.3969989176725503E-4</v>
      </c>
      <c r="K6497">
        <f>AVERAGE($D$4:D6497)</f>
        <v>-2.4918762873421593E-5</v>
      </c>
    </row>
    <row r="6498" spans="1:11" x14ac:dyDescent="0.35">
      <c r="A6498">
        <v>6496</v>
      </c>
      <c r="B6498" s="2">
        <v>38709</v>
      </c>
      <c r="C6498">
        <v>503</v>
      </c>
      <c r="D6498">
        <f t="shared" si="607"/>
        <v>5.9659939999999999E-4</v>
      </c>
      <c r="E6498">
        <f t="shared" si="608"/>
        <v>5.9677739999999997E-4</v>
      </c>
      <c r="F6498">
        <f t="shared" si="609"/>
        <v>0.30000000000001137</v>
      </c>
      <c r="G6498">
        <f t="shared" si="610"/>
        <v>-0.30000000000001137</v>
      </c>
      <c r="H6498">
        <f t="shared" si="611"/>
        <v>-0.11800390749999989</v>
      </c>
      <c r="I6498">
        <f t="shared" si="612"/>
        <v>-0.11130742049469966</v>
      </c>
      <c r="J6498">
        <f>_xlfn.VAR.S($D$3:D6498)</f>
        <v>1.3967844112868058E-4</v>
      </c>
      <c r="K6498">
        <f>AVERAGE($D$4:D6498)</f>
        <v>-2.4823071085450317E-5</v>
      </c>
    </row>
    <row r="6499" spans="1:11" x14ac:dyDescent="0.35">
      <c r="A6499">
        <v>6497</v>
      </c>
      <c r="B6499" s="2">
        <v>38713</v>
      </c>
      <c r="C6499">
        <v>508</v>
      </c>
      <c r="D6499">
        <f t="shared" si="607"/>
        <v>9.8912775000000001E-3</v>
      </c>
      <c r="E6499">
        <f t="shared" si="608"/>
        <v>9.9403579000000002E-3</v>
      </c>
      <c r="F6499">
        <f t="shared" si="609"/>
        <v>5</v>
      </c>
      <c r="G6499">
        <f t="shared" si="610"/>
        <v>-5</v>
      </c>
      <c r="H6499">
        <f t="shared" si="611"/>
        <v>-0.10811262999999989</v>
      </c>
      <c r="I6499">
        <f t="shared" si="612"/>
        <v>-0.1024734982332155</v>
      </c>
      <c r="J6499">
        <f>_xlfn.VAR.S($D$3:D6499)</f>
        <v>1.3967205312186493E-4</v>
      </c>
      <c r="K6499">
        <f>AVERAGE($D$4:D6499)</f>
        <v>-2.3296577770935934E-5</v>
      </c>
    </row>
    <row r="6500" spans="1:11" x14ac:dyDescent="0.35">
      <c r="A6500">
        <v>6498</v>
      </c>
      <c r="B6500" s="2">
        <v>38714</v>
      </c>
      <c r="C6500">
        <v>514.20000000000005</v>
      </c>
      <c r="D6500">
        <f t="shared" si="607"/>
        <v>1.2130847300000001E-2</v>
      </c>
      <c r="E6500">
        <f t="shared" si="608"/>
        <v>1.22047244E-2</v>
      </c>
      <c r="F6500">
        <f t="shared" si="609"/>
        <v>6.2000000000000455</v>
      </c>
      <c r="G6500">
        <f t="shared" si="610"/>
        <v>-6.2000000000000455</v>
      </c>
      <c r="H6500">
        <f t="shared" si="611"/>
        <v>-9.5981782699999893E-2</v>
      </c>
      <c r="I6500">
        <f t="shared" si="612"/>
        <v>-9.151943462897516E-2</v>
      </c>
      <c r="J6500">
        <f>_xlfn.VAR.S($D$3:D6500)</f>
        <v>1.3967326394153051E-4</v>
      </c>
      <c r="K6500">
        <f>AVERAGE($D$4:D6500)</f>
        <v>-2.1425846067415705E-5</v>
      </c>
    </row>
    <row r="6501" spans="1:11" x14ac:dyDescent="0.35">
      <c r="A6501">
        <v>6499</v>
      </c>
      <c r="B6501" s="2">
        <v>38715</v>
      </c>
      <c r="C6501">
        <v>517.5</v>
      </c>
      <c r="D6501">
        <f t="shared" si="607"/>
        <v>6.3972302999999999E-3</v>
      </c>
      <c r="E6501">
        <f t="shared" si="608"/>
        <v>6.4177362999999999E-3</v>
      </c>
      <c r="F6501">
        <f t="shared" si="609"/>
        <v>3.2999999999999545</v>
      </c>
      <c r="G6501">
        <f t="shared" si="610"/>
        <v>-3.2999999999999545</v>
      </c>
      <c r="H6501">
        <f t="shared" si="611"/>
        <v>-8.9584552399999892E-2</v>
      </c>
      <c r="I6501">
        <f t="shared" si="612"/>
        <v>-8.5689045936395813E-2</v>
      </c>
      <c r="J6501">
        <f>_xlfn.VAR.S($D$3:D6501)</f>
        <v>1.396580953004435E-4</v>
      </c>
      <c r="K6501">
        <f>AVERAGE($D$4:D6501)</f>
        <v>-2.0438056571252667E-5</v>
      </c>
    </row>
    <row r="6502" spans="1:11" x14ac:dyDescent="0.35">
      <c r="A6502">
        <v>6500</v>
      </c>
      <c r="B6502" s="2">
        <v>38716</v>
      </c>
      <c r="C6502">
        <v>518.9</v>
      </c>
      <c r="D6502">
        <f t="shared" si="607"/>
        <v>2.7016611999999998E-3</v>
      </c>
      <c r="E6502">
        <f t="shared" si="608"/>
        <v>2.7053139999999999E-3</v>
      </c>
      <c r="F6502">
        <f t="shared" si="609"/>
        <v>1.3999999999999773</v>
      </c>
      <c r="G6502">
        <f t="shared" si="610"/>
        <v>-1.3999999999999773</v>
      </c>
      <c r="H6502">
        <f t="shared" si="611"/>
        <v>-8.6882891199999895E-2</v>
      </c>
      <c r="I6502">
        <f t="shared" si="612"/>
        <v>-8.3215547703180293E-2</v>
      </c>
      <c r="J6502">
        <f>_xlfn.VAR.S($D$3:D6502)</f>
        <v>1.3963774054046187E-4</v>
      </c>
      <c r="K6502">
        <f>AVERAGE($D$4:D6502)</f>
        <v>-2.0019207631943349E-5</v>
      </c>
    </row>
    <row r="6503" spans="1:11" x14ac:dyDescent="0.35">
      <c r="A6503">
        <v>6501</v>
      </c>
      <c r="B6503" s="2">
        <v>38720</v>
      </c>
      <c r="C6503">
        <v>532.5</v>
      </c>
      <c r="D6503">
        <f t="shared" si="607"/>
        <v>2.5871711200000001E-2</v>
      </c>
      <c r="E6503">
        <f t="shared" si="608"/>
        <v>2.6209288899999999E-2</v>
      </c>
      <c r="F6503">
        <f t="shared" si="609"/>
        <v>13.600000000000023</v>
      </c>
      <c r="G6503">
        <f t="shared" si="610"/>
        <v>-13.600000000000023</v>
      </c>
      <c r="H6503">
        <f t="shared" si="611"/>
        <v>-6.1011179999999894E-2</v>
      </c>
      <c r="I6503">
        <f t="shared" si="612"/>
        <v>-5.9187279151943439E-2</v>
      </c>
      <c r="J6503">
        <f>_xlfn.VAR.S($D$3:D6503)</f>
        <v>1.3971932460897011E-4</v>
      </c>
      <c r="K6503">
        <f>AVERAGE($D$4:D6503)</f>
        <v>-1.6035864492307663E-5</v>
      </c>
    </row>
    <row r="6504" spans="1:11" x14ac:dyDescent="0.35">
      <c r="A6504">
        <v>6502</v>
      </c>
      <c r="B6504" s="2">
        <v>38721</v>
      </c>
      <c r="C6504">
        <v>535.6</v>
      </c>
      <c r="D6504">
        <f t="shared" si="607"/>
        <v>5.8047161999999998E-3</v>
      </c>
      <c r="E6504">
        <f t="shared" si="608"/>
        <v>5.8215962000000001E-3</v>
      </c>
      <c r="F6504">
        <f t="shared" si="609"/>
        <v>3.1000000000000227</v>
      </c>
      <c r="G6504">
        <f t="shared" si="610"/>
        <v>-3.1000000000000227</v>
      </c>
      <c r="H6504">
        <f t="shared" si="611"/>
        <v>-5.5206463799999897E-2</v>
      </c>
      <c r="I6504">
        <f t="shared" si="612"/>
        <v>-5.3710247349823326E-2</v>
      </c>
      <c r="J6504">
        <f>_xlfn.VAR.S($D$3:D6504)</f>
        <v>1.3970303161526352E-4</v>
      </c>
      <c r="K6504">
        <f>AVERAGE($D$4:D6504)</f>
        <v>-1.5140501922781081E-5</v>
      </c>
    </row>
    <row r="6505" spans="1:11" x14ac:dyDescent="0.35">
      <c r="A6505">
        <v>6503</v>
      </c>
      <c r="B6505" s="2">
        <v>38722</v>
      </c>
      <c r="C6505">
        <v>527.79999999999995</v>
      </c>
      <c r="D6505">
        <f t="shared" si="607"/>
        <v>-1.4670189700000001E-2</v>
      </c>
      <c r="E6505">
        <f t="shared" si="608"/>
        <v>-1.45631068E-2</v>
      </c>
      <c r="F6505">
        <f t="shared" si="609"/>
        <v>-7.8000000000000682</v>
      </c>
      <c r="G6505">
        <f t="shared" si="610"/>
        <v>7.8000000000000682</v>
      </c>
      <c r="H6505">
        <f t="shared" si="611"/>
        <v>-6.9876653499999899E-2</v>
      </c>
      <c r="I6505">
        <f t="shared" si="612"/>
        <v>-6.749116607773864E-2</v>
      </c>
      <c r="J6505">
        <f>_xlfn.VAR.S($D$3:D6505)</f>
        <v>1.397146017982703E-4</v>
      </c>
      <c r="K6505">
        <f>AVERAGE($D$4:D6505)</f>
        <v>-1.7394431359581636E-5</v>
      </c>
    </row>
    <row r="6506" spans="1:11" x14ac:dyDescent="0.35">
      <c r="A6506">
        <v>6504</v>
      </c>
      <c r="B6506" s="2">
        <v>38723</v>
      </c>
      <c r="C6506">
        <v>541.20000000000005</v>
      </c>
      <c r="D6506">
        <f t="shared" si="607"/>
        <v>2.50714722E-2</v>
      </c>
      <c r="E6506">
        <f t="shared" si="608"/>
        <v>2.5388404699999999E-2</v>
      </c>
      <c r="F6506">
        <f t="shared" si="609"/>
        <v>13.400000000000091</v>
      </c>
      <c r="G6506">
        <f t="shared" si="610"/>
        <v>-13.400000000000091</v>
      </c>
      <c r="H6506">
        <f t="shared" si="611"/>
        <v>-4.4805181299999899E-2</v>
      </c>
      <c r="I6506">
        <f t="shared" si="612"/>
        <v>-4.381625441696102E-2</v>
      </c>
      <c r="J6506">
        <f>_xlfn.VAR.S($D$3:D6506)</f>
        <v>1.3978984496371171E-4</v>
      </c>
      <c r="K6506">
        <f>AVERAGE($D$4:D6506)</f>
        <v>-1.3536386360141443E-5</v>
      </c>
    </row>
    <row r="6507" spans="1:11" x14ac:dyDescent="0.35">
      <c r="A6507">
        <v>6505</v>
      </c>
      <c r="B6507" s="2">
        <v>38726</v>
      </c>
      <c r="C6507">
        <v>550.5</v>
      </c>
      <c r="D6507">
        <f t="shared" si="607"/>
        <v>1.7038059899999999E-2</v>
      </c>
      <c r="E6507">
        <f t="shared" si="608"/>
        <v>1.71840355E-2</v>
      </c>
      <c r="F6507">
        <f t="shared" si="609"/>
        <v>9.2999999999999545</v>
      </c>
      <c r="G6507">
        <f t="shared" si="610"/>
        <v>-9.2999999999999545</v>
      </c>
      <c r="H6507">
        <f t="shared" si="611"/>
        <v>-2.77671213999999E-2</v>
      </c>
      <c r="I6507">
        <f t="shared" si="612"/>
        <v>-2.7385159010600679E-2</v>
      </c>
      <c r="J6507">
        <f>_xlfn.VAR.S($D$3:D6507)</f>
        <v>1.3981301467017623E-4</v>
      </c>
      <c r="K6507">
        <f>AVERAGE($D$4:D6507)</f>
        <v>-1.091467721402211E-5</v>
      </c>
    </row>
    <row r="6508" spans="1:11" x14ac:dyDescent="0.35">
      <c r="A6508">
        <v>6506</v>
      </c>
      <c r="B6508" s="2">
        <v>38727</v>
      </c>
      <c r="C6508">
        <v>545.70000000000005</v>
      </c>
      <c r="D6508">
        <f t="shared" si="607"/>
        <v>-8.7575819999999999E-3</v>
      </c>
      <c r="E6508">
        <f t="shared" si="608"/>
        <v>-8.7193459999999993E-3</v>
      </c>
      <c r="F6508">
        <f t="shared" si="609"/>
        <v>-4.7999999999999545</v>
      </c>
      <c r="G6508">
        <f t="shared" si="610"/>
        <v>4.7999999999999545</v>
      </c>
      <c r="H6508">
        <f t="shared" si="611"/>
        <v>-3.65247033999999E-2</v>
      </c>
      <c r="I6508">
        <f t="shared" si="612"/>
        <v>-3.5865724381625386E-2</v>
      </c>
      <c r="J6508">
        <f>_xlfn.VAR.S($D$3:D6508)</f>
        <v>1.3980329840641576E-4</v>
      </c>
      <c r="K6508">
        <f>AVERAGE($D$4:D6508)</f>
        <v>-1.2259284027670992E-5</v>
      </c>
    </row>
    <row r="6509" spans="1:11" x14ac:dyDescent="0.35">
      <c r="A6509">
        <v>6507</v>
      </c>
      <c r="B6509" s="2">
        <v>38728</v>
      </c>
      <c r="C6509">
        <v>550.1</v>
      </c>
      <c r="D6509">
        <f t="shared" si="607"/>
        <v>8.0307056999999998E-3</v>
      </c>
      <c r="E6509">
        <f t="shared" si="608"/>
        <v>8.0630383000000003E-3</v>
      </c>
      <c r="F6509">
        <f t="shared" si="609"/>
        <v>4.3999999999999773</v>
      </c>
      <c r="G6509">
        <f t="shared" si="610"/>
        <v>-4.3999999999999773</v>
      </c>
      <c r="H6509">
        <f t="shared" si="611"/>
        <v>-2.8493997699999898E-2</v>
      </c>
      <c r="I6509">
        <f t="shared" si="612"/>
        <v>-2.8091872791519368E-2</v>
      </c>
      <c r="J6509">
        <f>_xlfn.VAR.S($D$3:D6509)</f>
        <v>1.3979173511267023E-4</v>
      </c>
      <c r="K6509">
        <f>AVERAGE($D$4:D6509)</f>
        <v>-1.1023045942207164E-5</v>
      </c>
    </row>
    <row r="6510" spans="1:11" x14ac:dyDescent="0.35">
      <c r="A6510">
        <v>6508</v>
      </c>
      <c r="B6510" s="2">
        <v>38729</v>
      </c>
      <c r="C6510">
        <v>549.29999999999995</v>
      </c>
      <c r="D6510">
        <f t="shared" si="607"/>
        <v>-1.4553394999999999E-3</v>
      </c>
      <c r="E6510">
        <f t="shared" si="608"/>
        <v>-1.454281E-3</v>
      </c>
      <c r="F6510">
        <f t="shared" si="609"/>
        <v>-0.80000000000006821</v>
      </c>
      <c r="G6510">
        <f t="shared" si="610"/>
        <v>0.80000000000006821</v>
      </c>
      <c r="H6510">
        <f t="shared" si="611"/>
        <v>-2.9949337199999898E-2</v>
      </c>
      <c r="I6510">
        <f t="shared" si="612"/>
        <v>-2.9505300353356967E-2</v>
      </c>
      <c r="J6510">
        <f>_xlfn.VAR.S($D$3:D6510)</f>
        <v>1.3977057531980671E-4</v>
      </c>
      <c r="K6510">
        <f>AVERAGE($D$4:D6510)</f>
        <v>-1.1245009435991979E-5</v>
      </c>
    </row>
    <row r="6511" spans="1:11" x14ac:dyDescent="0.35">
      <c r="A6511">
        <v>6509</v>
      </c>
      <c r="B6511" s="2">
        <v>38730</v>
      </c>
      <c r="C6511">
        <v>557</v>
      </c>
      <c r="D6511">
        <f t="shared" si="607"/>
        <v>1.39204996E-2</v>
      </c>
      <c r="E6511">
        <f t="shared" si="608"/>
        <v>1.40178409E-2</v>
      </c>
      <c r="F6511">
        <f t="shared" si="609"/>
        <v>7.7000000000000455</v>
      </c>
      <c r="G6511">
        <f t="shared" si="610"/>
        <v>-7.7000000000000455</v>
      </c>
      <c r="H6511">
        <f t="shared" si="611"/>
        <v>-1.6028837599999898E-2</v>
      </c>
      <c r="I6511">
        <f t="shared" si="612"/>
        <v>-1.590106007067138E-2</v>
      </c>
      <c r="J6511">
        <f>_xlfn.VAR.S($D$3:D6511)</f>
        <v>1.3977888940806436E-4</v>
      </c>
      <c r="K6511">
        <f>AVERAGE($D$4:D6511)</f>
        <v>-9.1042988322064857E-6</v>
      </c>
    </row>
    <row r="6512" spans="1:11" x14ac:dyDescent="0.35">
      <c r="A6512">
        <v>6510</v>
      </c>
      <c r="B6512" s="2">
        <v>38734</v>
      </c>
      <c r="C6512">
        <v>554.29999999999995</v>
      </c>
      <c r="D6512">
        <f t="shared" si="607"/>
        <v>-4.8591835000000002E-3</v>
      </c>
      <c r="E6512">
        <f t="shared" si="608"/>
        <v>-4.8473967999999997E-3</v>
      </c>
      <c r="F6512">
        <f t="shared" si="609"/>
        <v>-2.7000000000000455</v>
      </c>
      <c r="G6512">
        <f t="shared" si="610"/>
        <v>2.7000000000000455</v>
      </c>
      <c r="H6512">
        <f t="shared" si="611"/>
        <v>-2.0888021099999897E-2</v>
      </c>
      <c r="I6512">
        <f t="shared" si="612"/>
        <v>-2.0671378091872916E-2</v>
      </c>
      <c r="J6512">
        <f>_xlfn.VAR.S($D$3:D6512)</f>
        <v>1.3976103800623934E-4</v>
      </c>
      <c r="K6512">
        <f>AVERAGE($D$4:D6512)</f>
        <v>-9.8494331387309587E-6</v>
      </c>
    </row>
    <row r="6513" spans="1:11" x14ac:dyDescent="0.35">
      <c r="A6513">
        <v>6511</v>
      </c>
      <c r="B6513" s="2">
        <v>38735</v>
      </c>
      <c r="C6513">
        <v>544.5</v>
      </c>
      <c r="D6513">
        <f t="shared" si="607"/>
        <v>-1.78381141E-2</v>
      </c>
      <c r="E6513">
        <f t="shared" si="608"/>
        <v>-1.7679956699999999E-2</v>
      </c>
      <c r="F6513">
        <f t="shared" si="609"/>
        <v>-9.7999999999999545</v>
      </c>
      <c r="G6513">
        <f t="shared" si="610"/>
        <v>9.7999999999999545</v>
      </c>
      <c r="H6513">
        <f t="shared" si="611"/>
        <v>-3.87261351999999E-2</v>
      </c>
      <c r="I6513">
        <f t="shared" si="612"/>
        <v>-3.7985865724381673E-2</v>
      </c>
      <c r="J6513">
        <f>_xlfn.VAR.S($D$3:D6513)</f>
        <v>1.3978842263952544E-4</v>
      </c>
      <c r="K6513">
        <f>AVERAGE($D$4:D6513)</f>
        <v>-1.2588029861751122E-5</v>
      </c>
    </row>
    <row r="6514" spans="1:11" x14ac:dyDescent="0.35">
      <c r="A6514">
        <v>6512</v>
      </c>
      <c r="B6514" s="2">
        <v>38736</v>
      </c>
      <c r="C6514">
        <v>559</v>
      </c>
      <c r="D6514">
        <f t="shared" si="607"/>
        <v>2.6281530800000001E-2</v>
      </c>
      <c r="E6514">
        <f t="shared" si="608"/>
        <v>2.6629935699999999E-2</v>
      </c>
      <c r="F6514">
        <f t="shared" si="609"/>
        <v>14.5</v>
      </c>
      <c r="G6514">
        <f t="shared" si="610"/>
        <v>-14.5</v>
      </c>
      <c r="H6514">
        <f t="shared" si="611"/>
        <v>-1.2444604399999899E-2</v>
      </c>
      <c r="I6514">
        <f t="shared" si="612"/>
        <v>-1.2367491166077715E-2</v>
      </c>
      <c r="J6514">
        <f>_xlfn.VAR.S($D$3:D6514)</f>
        <v>1.3987306969711201E-4</v>
      </c>
      <c r="K6514">
        <f>AVERAGE($D$4:D6514)</f>
        <v>-8.5496150514513609E-6</v>
      </c>
    </row>
    <row r="6515" spans="1:11" x14ac:dyDescent="0.35">
      <c r="A6515">
        <v>6513</v>
      </c>
      <c r="B6515" s="2">
        <v>38737</v>
      </c>
      <c r="C6515">
        <v>554</v>
      </c>
      <c r="D6515">
        <f t="shared" si="607"/>
        <v>-8.9847864E-3</v>
      </c>
      <c r="E6515">
        <f t="shared" si="608"/>
        <v>-8.9445437999999995E-3</v>
      </c>
      <c r="F6515">
        <f t="shared" si="609"/>
        <v>-5</v>
      </c>
      <c r="G6515">
        <f t="shared" si="610"/>
        <v>5</v>
      </c>
      <c r="H6515">
        <f t="shared" si="611"/>
        <v>-2.1429390799999899E-2</v>
      </c>
      <c r="I6515">
        <f t="shared" si="612"/>
        <v>-2.1201413427561877E-2</v>
      </c>
      <c r="J6515">
        <f>_xlfn.VAR.S($D$3:D6515)</f>
        <v>1.3986397980013667E-4</v>
      </c>
      <c r="K6515">
        <f>AVERAGE($D$4:D6515)</f>
        <v>-9.9280297911547629E-6</v>
      </c>
    </row>
    <row r="6516" spans="1:11" x14ac:dyDescent="0.35">
      <c r="A6516">
        <v>6514</v>
      </c>
      <c r="B6516" s="2">
        <v>38740</v>
      </c>
      <c r="C6516">
        <v>558.70000000000005</v>
      </c>
      <c r="D6516">
        <f t="shared" si="607"/>
        <v>8.4479697000000003E-3</v>
      </c>
      <c r="E6516">
        <f t="shared" si="608"/>
        <v>8.4837544999999993E-3</v>
      </c>
      <c r="F6516">
        <f t="shared" si="609"/>
        <v>4.7000000000000455</v>
      </c>
      <c r="G6516">
        <f t="shared" si="610"/>
        <v>-4.7000000000000455</v>
      </c>
      <c r="H6516">
        <f t="shared" si="611"/>
        <v>-1.2981421099999899E-2</v>
      </c>
      <c r="I6516">
        <f t="shared" si="612"/>
        <v>-1.2897526501766676E-2</v>
      </c>
      <c r="J6516">
        <f>_xlfn.VAR.S($D$3:D6516)</f>
        <v>1.3985346987387579E-4</v>
      </c>
      <c r="K6516">
        <f>AVERAGE($D$4:D6516)</f>
        <v>-8.6294119914017823E-6</v>
      </c>
    </row>
    <row r="6517" spans="1:11" x14ac:dyDescent="0.35">
      <c r="A6517">
        <v>6515</v>
      </c>
      <c r="B6517" s="2">
        <v>38741</v>
      </c>
      <c r="C6517">
        <v>558.1</v>
      </c>
      <c r="D6517">
        <f t="shared" si="607"/>
        <v>-1.0744986999999999E-3</v>
      </c>
      <c r="E6517">
        <f t="shared" si="608"/>
        <v>-1.0739216E-3</v>
      </c>
      <c r="F6517">
        <f t="shared" si="609"/>
        <v>-0.60000000000002274</v>
      </c>
      <c r="G6517">
        <f t="shared" si="610"/>
        <v>0.60000000000002274</v>
      </c>
      <c r="H6517">
        <f t="shared" si="611"/>
        <v>-1.40559197999999E-2</v>
      </c>
      <c r="I6517">
        <f t="shared" si="612"/>
        <v>-1.395759717314482E-2</v>
      </c>
      <c r="J6517">
        <f>_xlfn.VAR.S($D$3:D6517)</f>
        <v>1.3983217675480437E-4</v>
      </c>
      <c r="K6517">
        <f>AVERAGE($D$4:D6517)</f>
        <v>-8.7930394534847741E-6</v>
      </c>
    </row>
    <row r="6518" spans="1:11" x14ac:dyDescent="0.35">
      <c r="A6518">
        <v>6516</v>
      </c>
      <c r="B6518" s="2">
        <v>38742</v>
      </c>
      <c r="C6518">
        <v>562.5</v>
      </c>
      <c r="D6518">
        <f t="shared" si="607"/>
        <v>7.8529762999999999E-3</v>
      </c>
      <c r="E6518">
        <f t="shared" si="608"/>
        <v>7.8838918000000008E-3</v>
      </c>
      <c r="F6518">
        <f t="shared" si="609"/>
        <v>4.3999999999999773</v>
      </c>
      <c r="G6518">
        <f t="shared" si="610"/>
        <v>-4.3999999999999773</v>
      </c>
      <c r="H6518">
        <f t="shared" si="611"/>
        <v>-6.2029434999998998E-3</v>
      </c>
      <c r="I6518">
        <f t="shared" si="612"/>
        <v>-6.1837455830389132E-3</v>
      </c>
      <c r="J6518">
        <f>_xlfn.VAR.S($D$3:D6518)</f>
        <v>1.3982018312169879E-4</v>
      </c>
      <c r="K6518">
        <f>AVERAGE($D$4:D6518)</f>
        <v>-7.5863212125863103E-6</v>
      </c>
    </row>
    <row r="6519" spans="1:11" x14ac:dyDescent="0.35">
      <c r="A6519">
        <v>6517</v>
      </c>
      <c r="B6519" s="2">
        <v>38743</v>
      </c>
      <c r="C6519">
        <v>559.9</v>
      </c>
      <c r="D6519">
        <f t="shared" si="607"/>
        <v>-4.6329377E-3</v>
      </c>
      <c r="E6519">
        <f t="shared" si="608"/>
        <v>-4.6222221999999997E-3</v>
      </c>
      <c r="F6519">
        <f t="shared" si="609"/>
        <v>-2.6000000000000227</v>
      </c>
      <c r="G6519">
        <f t="shared" si="610"/>
        <v>2.6000000000000227</v>
      </c>
      <c r="H6519">
        <f t="shared" si="611"/>
        <v>-1.0835881199999901E-2</v>
      </c>
      <c r="I6519">
        <f t="shared" si="612"/>
        <v>-1.0777385159010611E-2</v>
      </c>
      <c r="J6519">
        <f>_xlfn.VAR.S($D$3:D6519)</f>
        <v>1.3980201734769781E-4</v>
      </c>
      <c r="K6519">
        <f>AVERAGE($D$4:D6519)</f>
        <v>-8.2961664211172212E-6</v>
      </c>
    </row>
    <row r="6520" spans="1:11" x14ac:dyDescent="0.35">
      <c r="A6520">
        <v>6518</v>
      </c>
      <c r="B6520" s="2">
        <v>38744</v>
      </c>
      <c r="C6520">
        <v>558.79999999999995</v>
      </c>
      <c r="D6520">
        <f t="shared" si="607"/>
        <v>-1.966569E-3</v>
      </c>
      <c r="E6520">
        <f t="shared" si="608"/>
        <v>-1.9646364999999998E-3</v>
      </c>
      <c r="F6520">
        <f t="shared" si="609"/>
        <v>-1.1000000000000227</v>
      </c>
      <c r="G6520">
        <f t="shared" si="610"/>
        <v>1.1000000000000227</v>
      </c>
      <c r="H6520">
        <f t="shared" si="611"/>
        <v>-1.28024501999999E-2</v>
      </c>
      <c r="I6520">
        <f t="shared" si="612"/>
        <v>-1.2720848056537171E-2</v>
      </c>
      <c r="J6520">
        <f>_xlfn.VAR.S($D$3:D6520)</f>
        <v>1.3978115778763079E-4</v>
      </c>
      <c r="K6520">
        <f>AVERAGE($D$4:D6520)</f>
        <v>-8.5966532760472328E-6</v>
      </c>
    </row>
    <row r="6521" spans="1:11" x14ac:dyDescent="0.35">
      <c r="A6521">
        <v>6519</v>
      </c>
      <c r="B6521" s="2">
        <v>38747</v>
      </c>
      <c r="C6521">
        <v>565.79999999999995</v>
      </c>
      <c r="D6521">
        <f t="shared" si="607"/>
        <v>1.2449031500000001E-2</v>
      </c>
      <c r="E6521">
        <f t="shared" si="608"/>
        <v>1.25268432E-2</v>
      </c>
      <c r="F6521">
        <f t="shared" si="609"/>
        <v>7</v>
      </c>
      <c r="G6521">
        <f t="shared" si="610"/>
        <v>-7</v>
      </c>
      <c r="H6521">
        <f t="shared" si="611"/>
        <v>-3.534186999998995E-4</v>
      </c>
      <c r="I6521">
        <f t="shared" si="612"/>
        <v>-3.5335689045945529E-4</v>
      </c>
      <c r="J6521">
        <f>_xlfn.VAR.S($D$3:D6521)</f>
        <v>1.3978349322097067E-4</v>
      </c>
      <c r="K6521">
        <f>AVERAGE($D$4:D6521)</f>
        <v>-6.6853878336912879E-6</v>
      </c>
    </row>
    <row r="6522" spans="1:11" x14ac:dyDescent="0.35">
      <c r="A6522">
        <v>6520</v>
      </c>
      <c r="B6522" s="2">
        <v>38748</v>
      </c>
      <c r="C6522">
        <v>570.79999999999995</v>
      </c>
      <c r="D6522">
        <f t="shared" si="607"/>
        <v>8.7982266999999999E-3</v>
      </c>
      <c r="E6522">
        <f t="shared" si="608"/>
        <v>8.8370449000000004E-3</v>
      </c>
      <c r="F6522">
        <f t="shared" si="609"/>
        <v>5</v>
      </c>
      <c r="G6522">
        <f t="shared" si="610"/>
        <v>-5</v>
      </c>
      <c r="H6522">
        <f t="shared" si="611"/>
        <v>8.4448080000001004E-3</v>
      </c>
      <c r="I6522">
        <f t="shared" si="612"/>
        <v>8.4805653710247064E-3</v>
      </c>
      <c r="J6522">
        <f>_xlfn.VAR.S($D$3:D6522)</f>
        <v>1.3977392340675895E-4</v>
      </c>
      <c r="K6522">
        <f>AVERAGE($D$4:D6522)</f>
        <v>-5.3347340389630019E-6</v>
      </c>
    </row>
    <row r="6523" spans="1:11" x14ac:dyDescent="0.35">
      <c r="A6523">
        <v>6521</v>
      </c>
      <c r="B6523" s="2">
        <v>38749</v>
      </c>
      <c r="C6523">
        <v>569.4</v>
      </c>
      <c r="D6523">
        <f t="shared" si="607"/>
        <v>-2.4557108000000001E-3</v>
      </c>
      <c r="E6523">
        <f t="shared" si="608"/>
        <v>-2.4526980000000001E-3</v>
      </c>
      <c r="F6523">
        <f t="shared" si="609"/>
        <v>-1.3999999999999773</v>
      </c>
      <c r="G6523">
        <f t="shared" si="610"/>
        <v>1.3999999999999773</v>
      </c>
      <c r="H6523">
        <f t="shared" si="611"/>
        <v>5.9890972000001003E-3</v>
      </c>
      <c r="I6523">
        <f t="shared" si="612"/>
        <v>6.0070671378091856E-3</v>
      </c>
      <c r="J6523">
        <f>_xlfn.VAR.S($D$3:D6523)</f>
        <v>1.3975341144807738E-4</v>
      </c>
      <c r="K6523">
        <f>AVERAGE($D$4:D6523)</f>
        <v>-5.7105585889570254E-6</v>
      </c>
    </row>
    <row r="6524" spans="1:11" x14ac:dyDescent="0.35">
      <c r="A6524">
        <v>6522</v>
      </c>
      <c r="B6524" s="2">
        <v>38750</v>
      </c>
      <c r="C6524">
        <v>572.5</v>
      </c>
      <c r="D6524">
        <f t="shared" si="607"/>
        <v>5.4295606000000001E-3</v>
      </c>
      <c r="E6524">
        <f t="shared" si="608"/>
        <v>5.4443273999999998E-3</v>
      </c>
      <c r="F6524">
        <f t="shared" si="609"/>
        <v>3.1000000000000227</v>
      </c>
      <c r="G6524">
        <f t="shared" si="610"/>
        <v>-3.1000000000000227</v>
      </c>
      <c r="H6524">
        <f t="shared" si="611"/>
        <v>1.14186578000001E-2</v>
      </c>
      <c r="I6524">
        <f t="shared" si="612"/>
        <v>1.148409893992941E-2</v>
      </c>
      <c r="J6524">
        <f>_xlfn.VAR.S($D$3:D6524)</f>
        <v>1.3973649873925357E-4</v>
      </c>
      <c r="K6524">
        <f>AVERAGE($D$4:D6524)</f>
        <v>-4.8770558809998168E-6</v>
      </c>
    </row>
    <row r="6525" spans="1:11" x14ac:dyDescent="0.35">
      <c r="A6525">
        <v>6523</v>
      </c>
      <c r="B6525" s="2">
        <v>38751</v>
      </c>
      <c r="C6525">
        <v>567.4</v>
      </c>
      <c r="D6525">
        <f t="shared" si="607"/>
        <v>-8.9482130999999996E-3</v>
      </c>
      <c r="E6525">
        <f t="shared" si="608"/>
        <v>-8.9082968999999994E-3</v>
      </c>
      <c r="F6525">
        <f t="shared" si="609"/>
        <v>-5.1000000000000227</v>
      </c>
      <c r="G6525">
        <f t="shared" si="610"/>
        <v>5.1000000000000227</v>
      </c>
      <c r="H6525">
        <f t="shared" si="611"/>
        <v>2.4704447000001E-3</v>
      </c>
      <c r="I6525">
        <f t="shared" si="612"/>
        <v>2.4734982332155209E-3</v>
      </c>
      <c r="J6525">
        <f>_xlfn.VAR.S($D$3:D6525)</f>
        <v>1.3972735324323975E-4</v>
      </c>
      <c r="K6525">
        <f>AVERAGE($D$4:D6525)</f>
        <v>-6.2483125574976705E-6</v>
      </c>
    </row>
    <row r="6526" spans="1:11" x14ac:dyDescent="0.35">
      <c r="A6526">
        <v>6524</v>
      </c>
      <c r="B6526" s="2">
        <v>38754</v>
      </c>
      <c r="C6526">
        <v>570.20000000000005</v>
      </c>
      <c r="D6526">
        <f t="shared" si="607"/>
        <v>4.9226540999999999E-3</v>
      </c>
      <c r="E6526">
        <f t="shared" si="608"/>
        <v>4.9347903000000002E-3</v>
      </c>
      <c r="F6526">
        <f t="shared" si="609"/>
        <v>2.8000000000000682</v>
      </c>
      <c r="G6526">
        <f t="shared" si="610"/>
        <v>-2.8000000000000682</v>
      </c>
      <c r="H6526">
        <f t="shared" si="611"/>
        <v>7.3930988000000999E-3</v>
      </c>
      <c r="I6526">
        <f t="shared" si="612"/>
        <v>7.4204946996467847E-3</v>
      </c>
      <c r="J6526">
        <f>_xlfn.VAR.S($D$3:D6526)</f>
        <v>1.3970964631817415E-4</v>
      </c>
      <c r="K6526">
        <f>AVERAGE($D$4:D6526)</f>
        <v>-5.4926936072359048E-6</v>
      </c>
    </row>
    <row r="6527" spans="1:11" x14ac:dyDescent="0.35">
      <c r="A6527">
        <v>6525</v>
      </c>
      <c r="B6527" s="2">
        <v>38755</v>
      </c>
      <c r="C6527">
        <v>551</v>
      </c>
      <c r="D6527">
        <f t="shared" si="607"/>
        <v>-3.4252367300000003E-2</v>
      </c>
      <c r="E6527">
        <f t="shared" si="608"/>
        <v>-3.3672395700000003E-2</v>
      </c>
      <c r="F6527">
        <f t="shared" si="609"/>
        <v>-19.200000000000045</v>
      </c>
      <c r="G6527">
        <f t="shared" si="610"/>
        <v>19.200000000000045</v>
      </c>
      <c r="H6527">
        <f t="shared" si="611"/>
        <v>-2.6859268499999901E-2</v>
      </c>
      <c r="I6527">
        <f t="shared" si="612"/>
        <v>-2.6501766784452263E-2</v>
      </c>
      <c r="J6527">
        <f>_xlfn.VAR.S($D$3:D6527)</f>
        <v>1.398680480402484E-4</v>
      </c>
      <c r="K6527">
        <f>AVERAGE($D$4:D6527)</f>
        <v>-1.0742061266094392E-5</v>
      </c>
    </row>
    <row r="6528" spans="1:11" x14ac:dyDescent="0.35">
      <c r="A6528">
        <v>6526</v>
      </c>
      <c r="B6528" s="2">
        <v>38756</v>
      </c>
      <c r="C6528">
        <v>550.1</v>
      </c>
      <c r="D6528">
        <f t="shared" si="607"/>
        <v>-1.6347293E-3</v>
      </c>
      <c r="E6528">
        <f t="shared" si="608"/>
        <v>-1.6333938E-3</v>
      </c>
      <c r="F6528">
        <f t="shared" si="609"/>
        <v>-0.89999999999997726</v>
      </c>
      <c r="G6528">
        <f t="shared" si="610"/>
        <v>0.89999999999997726</v>
      </c>
      <c r="H6528">
        <f t="shared" si="611"/>
        <v>-2.84939977999999E-2</v>
      </c>
      <c r="I6528">
        <f t="shared" si="612"/>
        <v>-2.8091872791519368E-2</v>
      </c>
      <c r="J6528">
        <f>_xlfn.VAR.S($D$3:D6528)</f>
        <v>1.3984701975566273E-4</v>
      </c>
      <c r="K6528">
        <f>AVERAGE($D$4:D6528)</f>
        <v>-1.0990948199233687E-5</v>
      </c>
    </row>
    <row r="6529" spans="1:11" x14ac:dyDescent="0.35">
      <c r="A6529">
        <v>6527</v>
      </c>
      <c r="B6529" s="2">
        <v>38757</v>
      </c>
      <c r="C6529">
        <v>564.5</v>
      </c>
      <c r="D6529">
        <f t="shared" si="607"/>
        <v>2.5840303700000001E-2</v>
      </c>
      <c r="E6529">
        <f t="shared" si="608"/>
        <v>2.6177058699999999E-2</v>
      </c>
      <c r="F6529">
        <f t="shared" si="609"/>
        <v>14.399999999999977</v>
      </c>
      <c r="G6529">
        <f t="shared" si="610"/>
        <v>-14.399999999999977</v>
      </c>
      <c r="H6529">
        <f t="shared" si="611"/>
        <v>-2.6536940999998988E-3</v>
      </c>
      <c r="I6529">
        <f t="shared" si="612"/>
        <v>-2.6501766784452485E-3</v>
      </c>
      <c r="J6529">
        <f>_xlfn.VAR.S($D$3:D6529)</f>
        <v>1.3992792652978159E-4</v>
      </c>
      <c r="K6529">
        <f>AVERAGE($D$4:D6529)</f>
        <v>-7.0296710542445317E-6</v>
      </c>
    </row>
    <row r="6530" spans="1:11" x14ac:dyDescent="0.35">
      <c r="A6530">
        <v>6528</v>
      </c>
      <c r="B6530" s="2">
        <v>38758</v>
      </c>
      <c r="C6530">
        <v>550.20000000000005</v>
      </c>
      <c r="D6530">
        <f t="shared" si="607"/>
        <v>-2.5658535100000001E-2</v>
      </c>
      <c r="E6530">
        <f t="shared" si="608"/>
        <v>-2.5332152300000001E-2</v>
      </c>
      <c r="F6530">
        <f t="shared" si="609"/>
        <v>-14.299999999999955</v>
      </c>
      <c r="G6530">
        <f t="shared" si="610"/>
        <v>14.299999999999955</v>
      </c>
      <c r="H6530">
        <f t="shared" si="611"/>
        <v>-2.83122291999999E-2</v>
      </c>
      <c r="I6530">
        <f t="shared" si="612"/>
        <v>-2.791519434628964E-2</v>
      </c>
      <c r="J6530">
        <f>_xlfn.VAR.S($D$3:D6530)</f>
        <v>1.4000733679245288E-4</v>
      </c>
      <c r="K6530">
        <f>AVERAGE($D$4:D6530)</f>
        <v>-1.0959731637812137E-5</v>
      </c>
    </row>
    <row r="6531" spans="1:11" x14ac:dyDescent="0.35">
      <c r="A6531">
        <v>6529</v>
      </c>
      <c r="B6531" s="2">
        <v>38761</v>
      </c>
      <c r="C6531">
        <v>539</v>
      </c>
      <c r="D6531">
        <f t="shared" si="607"/>
        <v>-2.0566277599999998E-2</v>
      </c>
      <c r="E6531">
        <f t="shared" si="608"/>
        <v>-2.0356234099999999E-2</v>
      </c>
      <c r="F6531">
        <f t="shared" si="609"/>
        <v>-11.200000000000045</v>
      </c>
      <c r="G6531">
        <f t="shared" si="610"/>
        <v>11.200000000000045</v>
      </c>
      <c r="H6531">
        <f t="shared" si="611"/>
        <v>-4.8878506799999902E-2</v>
      </c>
      <c r="I6531">
        <f t="shared" si="612"/>
        <v>-4.770318021201414E-2</v>
      </c>
      <c r="J6531">
        <f>_xlfn.VAR.S($D$3:D6531)</f>
        <v>1.4005064581610062E-4</v>
      </c>
      <c r="K6531">
        <f>AVERAGE($D$4:D6531)</f>
        <v>-1.4108524203431345E-5</v>
      </c>
    </row>
    <row r="6532" spans="1:11" x14ac:dyDescent="0.35">
      <c r="A6532">
        <v>6530</v>
      </c>
      <c r="B6532" s="2">
        <v>38762</v>
      </c>
      <c r="C6532">
        <v>545.9</v>
      </c>
      <c r="D6532">
        <f t="shared" ref="D6532:D6595" si="613">ROUND(LN(C6532/C6531),10)</f>
        <v>1.27202379E-2</v>
      </c>
      <c r="E6532">
        <f t="shared" ref="E6532:E6595" si="614">ROUND(C6532/C6531-1,10)</f>
        <v>1.2801484199999999E-2</v>
      </c>
      <c r="F6532">
        <f t="shared" ref="F6532:F6595" si="615">C6532-C6531</f>
        <v>6.8999999999999773</v>
      </c>
      <c r="G6532">
        <f t="shared" ref="G6532:G6595" si="616">-F6532</f>
        <v>-6.8999999999999773</v>
      </c>
      <c r="H6532">
        <f t="shared" ref="H6532:H6595" si="617">H6531+D6532</f>
        <v>-3.6158268899999901E-2</v>
      </c>
      <c r="I6532">
        <f t="shared" ref="I6532:I6595" si="618">C6532/$C$2-1</f>
        <v>-3.5512367491166152E-2</v>
      </c>
      <c r="J6532">
        <f>_xlfn.VAR.S($D$3:D6532)</f>
        <v>1.4005400307011515E-4</v>
      </c>
      <c r="K6532">
        <f>AVERAGE($D$4:D6532)</f>
        <v>-1.2158095895236609E-5</v>
      </c>
    </row>
    <row r="6533" spans="1:11" x14ac:dyDescent="0.35">
      <c r="A6533">
        <v>6531</v>
      </c>
      <c r="B6533" s="2">
        <v>38763</v>
      </c>
      <c r="C6533">
        <v>539.70000000000005</v>
      </c>
      <c r="D6533">
        <f t="shared" si="613"/>
        <v>-1.1422379200000001E-2</v>
      </c>
      <c r="E6533">
        <f t="shared" si="614"/>
        <v>-1.1357391499999999E-2</v>
      </c>
      <c r="F6533">
        <f t="shared" si="615"/>
        <v>-6.1999999999999318</v>
      </c>
      <c r="G6533">
        <f t="shared" si="616"/>
        <v>6.1999999999999318</v>
      </c>
      <c r="H6533">
        <f t="shared" si="617"/>
        <v>-4.75806480999999E-2</v>
      </c>
      <c r="I6533">
        <f t="shared" si="618"/>
        <v>-4.6466431095406269E-2</v>
      </c>
      <c r="J6533">
        <f>_xlfn.VAR.S($D$3:D6533)</f>
        <v>1.4005251307305021E-4</v>
      </c>
      <c r="K6533">
        <f>AVERAGE($D$4:D6533)</f>
        <v>-1.3905449816232744E-5</v>
      </c>
    </row>
    <row r="6534" spans="1:11" x14ac:dyDescent="0.35">
      <c r="A6534">
        <v>6532</v>
      </c>
      <c r="B6534" s="2">
        <v>38764</v>
      </c>
      <c r="C6534">
        <v>546</v>
      </c>
      <c r="D6534">
        <f t="shared" si="613"/>
        <v>1.1605546099999999E-2</v>
      </c>
      <c r="E6534">
        <f t="shared" si="614"/>
        <v>1.16731518E-2</v>
      </c>
      <c r="F6534">
        <f t="shared" si="615"/>
        <v>6.2999999999999545</v>
      </c>
      <c r="G6534">
        <f t="shared" si="616"/>
        <v>-6.2999999999999545</v>
      </c>
      <c r="H6534">
        <f t="shared" si="617"/>
        <v>-3.5975101999999898E-2</v>
      </c>
      <c r="I6534">
        <f t="shared" si="618"/>
        <v>-3.5335689045936425E-2</v>
      </c>
      <c r="J6534">
        <f>_xlfn.VAR.S($D$3:D6534)</f>
        <v>1.4005171452697584E-4</v>
      </c>
      <c r="K6534">
        <f>AVERAGE($D$4:D6534)</f>
        <v>-1.2126326933088321E-5</v>
      </c>
    </row>
    <row r="6535" spans="1:11" x14ac:dyDescent="0.35">
      <c r="A6535">
        <v>6533</v>
      </c>
      <c r="B6535" s="2">
        <v>38765</v>
      </c>
      <c r="C6535">
        <v>551.79999999999995</v>
      </c>
      <c r="D6535">
        <f t="shared" si="613"/>
        <v>1.0566686E-2</v>
      </c>
      <c r="E6535">
        <f t="shared" si="614"/>
        <v>1.06227106E-2</v>
      </c>
      <c r="F6535">
        <f t="shared" si="615"/>
        <v>5.7999999999999545</v>
      </c>
      <c r="G6535">
        <f t="shared" si="616"/>
        <v>-5.7999999999999545</v>
      </c>
      <c r="H6535">
        <f t="shared" si="617"/>
        <v>-2.5408415999999899E-2</v>
      </c>
      <c r="I6535">
        <f t="shared" si="618"/>
        <v>-2.5088339222614886E-2</v>
      </c>
      <c r="J6535">
        <f>_xlfn.VAR.S($D$3:D6535)</f>
        <v>1.4004738238559736E-4</v>
      </c>
      <c r="K6535">
        <f>AVERAGE($D$4:D6535)</f>
        <v>-1.0506790447029978E-5</v>
      </c>
    </row>
    <row r="6536" spans="1:11" x14ac:dyDescent="0.35">
      <c r="A6536">
        <v>6534</v>
      </c>
      <c r="B6536" s="2">
        <v>38769</v>
      </c>
      <c r="C6536">
        <v>553.9</v>
      </c>
      <c r="D6536">
        <f t="shared" si="613"/>
        <v>3.7985033000000001E-3</v>
      </c>
      <c r="E6536">
        <f t="shared" si="614"/>
        <v>3.8057267E-3</v>
      </c>
      <c r="F6536">
        <f t="shared" si="615"/>
        <v>2.1000000000000227</v>
      </c>
      <c r="G6536">
        <f t="shared" si="616"/>
        <v>-2.1000000000000227</v>
      </c>
      <c r="H6536">
        <f t="shared" si="617"/>
        <v>-2.16099126999999E-2</v>
      </c>
      <c r="I6536">
        <f t="shared" si="618"/>
        <v>-2.1378091872791605E-2</v>
      </c>
      <c r="J6536">
        <f>_xlfn.VAR.S($D$3:D6536)</f>
        <v>1.4002815823036901E-4</v>
      </c>
      <c r="K6536">
        <f>AVERAGE($D$4:D6536)</f>
        <v>-9.923748951477086E-6</v>
      </c>
    </row>
    <row r="6537" spans="1:11" x14ac:dyDescent="0.35">
      <c r="A6537">
        <v>6535</v>
      </c>
      <c r="B6537" s="2">
        <v>38770</v>
      </c>
      <c r="C6537">
        <v>553.9</v>
      </c>
      <c r="D6537">
        <f t="shared" si="613"/>
        <v>0</v>
      </c>
      <c r="E6537">
        <f t="shared" si="614"/>
        <v>0</v>
      </c>
      <c r="F6537">
        <f t="shared" si="615"/>
        <v>0</v>
      </c>
      <c r="G6537">
        <f t="shared" si="616"/>
        <v>0</v>
      </c>
      <c r="H6537">
        <f t="shared" si="617"/>
        <v>-2.16099126999999E-2</v>
      </c>
      <c r="I6537">
        <f t="shared" si="618"/>
        <v>-2.1378091872791605E-2</v>
      </c>
      <c r="J6537">
        <f>_xlfn.VAR.S($D$3:D6537)</f>
        <v>1.4000672753748658E-4</v>
      </c>
      <c r="K6537">
        <f>AVERAGE($D$4:D6537)</f>
        <v>-9.9222301652892267E-6</v>
      </c>
    </row>
    <row r="6538" spans="1:11" x14ac:dyDescent="0.35">
      <c r="A6538">
        <v>6536</v>
      </c>
      <c r="B6538" s="2">
        <v>38771</v>
      </c>
      <c r="C6538">
        <v>548.4</v>
      </c>
      <c r="D6538">
        <f t="shared" si="613"/>
        <v>-9.9792174000000004E-3</v>
      </c>
      <c r="E6538">
        <f t="shared" si="614"/>
        <v>-9.9295901999999995E-3</v>
      </c>
      <c r="F6538">
        <f t="shared" si="615"/>
        <v>-5.5</v>
      </c>
      <c r="G6538">
        <f t="shared" si="616"/>
        <v>5.5</v>
      </c>
      <c r="H6538">
        <f t="shared" si="617"/>
        <v>-3.1589130099999904E-2</v>
      </c>
      <c r="I6538">
        <f t="shared" si="618"/>
        <v>-3.1095406360424072E-2</v>
      </c>
      <c r="J6538">
        <f>_xlfn.VAR.S($D$3:D6538)</f>
        <v>1.4000052965509722E-4</v>
      </c>
      <c r="K6538">
        <f>AVERAGE($D$4:D6538)</f>
        <v>-1.1447753527161409E-5</v>
      </c>
    </row>
    <row r="6539" spans="1:11" x14ac:dyDescent="0.35">
      <c r="A6539">
        <v>6537</v>
      </c>
      <c r="B6539" s="2">
        <v>38772</v>
      </c>
      <c r="C6539">
        <v>558.79999999999995</v>
      </c>
      <c r="D6539">
        <f t="shared" si="613"/>
        <v>1.87866797E-2</v>
      </c>
      <c r="E6539">
        <f t="shared" si="614"/>
        <v>1.89642597E-2</v>
      </c>
      <c r="F6539">
        <f t="shared" si="615"/>
        <v>10.399999999999977</v>
      </c>
      <c r="G6539">
        <f t="shared" si="616"/>
        <v>-10.399999999999977</v>
      </c>
      <c r="H6539">
        <f t="shared" si="617"/>
        <v>-1.2802450399999905E-2</v>
      </c>
      <c r="I6539">
        <f t="shared" si="618"/>
        <v>-1.2720848056537171E-2</v>
      </c>
      <c r="J6539">
        <f>_xlfn.VAR.S($D$3:D6539)</f>
        <v>1.4003312855423775E-4</v>
      </c>
      <c r="K6539">
        <f>AVERAGE($D$4:D6539)</f>
        <v>-8.5716630354956865E-6</v>
      </c>
    </row>
    <row r="6540" spans="1:11" x14ac:dyDescent="0.35">
      <c r="A6540">
        <v>6538</v>
      </c>
      <c r="B6540" s="2">
        <v>38775</v>
      </c>
      <c r="C6540">
        <v>557</v>
      </c>
      <c r="D6540">
        <f t="shared" si="613"/>
        <v>-3.2263875E-3</v>
      </c>
      <c r="E6540">
        <f t="shared" si="614"/>
        <v>-3.2211882999999999E-3</v>
      </c>
      <c r="F6540">
        <f t="shared" si="615"/>
        <v>-1.7999999999999545</v>
      </c>
      <c r="G6540">
        <f t="shared" si="616"/>
        <v>1.7999999999999545</v>
      </c>
      <c r="H6540">
        <f t="shared" si="617"/>
        <v>-1.6028837899999905E-2</v>
      </c>
      <c r="I6540">
        <f t="shared" si="618"/>
        <v>-1.590106007067138E-2</v>
      </c>
      <c r="J6540">
        <f>_xlfn.VAR.S($D$3:D6540)</f>
        <v>1.4001329716734E-4</v>
      </c>
      <c r="K6540">
        <f>AVERAGE($D$4:D6540)</f>
        <v>-9.0639096068532663E-6</v>
      </c>
    </row>
    <row r="6541" spans="1:11" x14ac:dyDescent="0.35">
      <c r="A6541">
        <v>6539</v>
      </c>
      <c r="B6541" s="2">
        <v>38776</v>
      </c>
      <c r="C6541">
        <v>563.9</v>
      </c>
      <c r="D6541">
        <f t="shared" si="613"/>
        <v>1.23116909E-2</v>
      </c>
      <c r="E6541">
        <f t="shared" si="614"/>
        <v>1.2387791699999999E-2</v>
      </c>
      <c r="F6541">
        <f t="shared" si="615"/>
        <v>6.8999999999999773</v>
      </c>
      <c r="G6541">
        <f t="shared" si="616"/>
        <v>-6.8999999999999773</v>
      </c>
      <c r="H6541">
        <f t="shared" si="617"/>
        <v>-3.7171469999999051E-3</v>
      </c>
      <c r="I6541">
        <f t="shared" si="618"/>
        <v>-3.7102473498233923E-3</v>
      </c>
      <c r="J6541">
        <f>_xlfn.VAR.S($D$3:D6541)</f>
        <v>1.4001507165794662E-4</v>
      </c>
      <c r="K6541">
        <f>AVERAGE($D$4:D6541)</f>
        <v>-7.1794258488834206E-6</v>
      </c>
    </row>
    <row r="6542" spans="1:11" x14ac:dyDescent="0.35">
      <c r="A6542">
        <v>6540</v>
      </c>
      <c r="B6542" s="2">
        <v>38777</v>
      </c>
      <c r="C6542">
        <v>565.79999999999995</v>
      </c>
      <c r="D6542">
        <f t="shared" si="613"/>
        <v>3.3637280999999999E-3</v>
      </c>
      <c r="E6542">
        <f t="shared" si="614"/>
        <v>3.3693917E-3</v>
      </c>
      <c r="F6542">
        <f t="shared" si="615"/>
        <v>1.8999999999999773</v>
      </c>
      <c r="G6542">
        <f t="shared" si="616"/>
        <v>-1.8999999999999773</v>
      </c>
      <c r="H6542">
        <f t="shared" si="617"/>
        <v>-3.5341889999990521E-4</v>
      </c>
      <c r="I6542">
        <f t="shared" si="618"/>
        <v>-3.5335689045945529E-4</v>
      </c>
      <c r="J6542">
        <f>_xlfn.VAR.S($D$3:D6542)</f>
        <v>1.3999539000769678E-4</v>
      </c>
      <c r="K6542">
        <f>AVERAGE($D$4:D6542)</f>
        <v>-6.6639177397155234E-6</v>
      </c>
    </row>
    <row r="6543" spans="1:11" x14ac:dyDescent="0.35">
      <c r="A6543">
        <v>6541</v>
      </c>
      <c r="B6543" s="2">
        <v>38778</v>
      </c>
      <c r="C6543">
        <v>570.4</v>
      </c>
      <c r="D6543">
        <f t="shared" si="613"/>
        <v>8.0972101999999997E-3</v>
      </c>
      <c r="E6543">
        <f t="shared" si="614"/>
        <v>8.1300812999999996E-3</v>
      </c>
      <c r="F6543">
        <f t="shared" si="615"/>
        <v>4.6000000000000227</v>
      </c>
      <c r="G6543">
        <f t="shared" si="616"/>
        <v>-4.6000000000000227</v>
      </c>
      <c r="H6543">
        <f t="shared" si="617"/>
        <v>7.7437913000000941E-3</v>
      </c>
      <c r="I6543">
        <f t="shared" si="618"/>
        <v>7.7738515901060179E-3</v>
      </c>
      <c r="J6543">
        <f>_xlfn.VAR.S($D$3:D6543)</f>
        <v>1.3998400778665032E-4</v>
      </c>
      <c r="K6543">
        <f>AVERAGE($D$4:D6543)</f>
        <v>-5.4247932568807053E-6</v>
      </c>
    </row>
    <row r="6544" spans="1:11" x14ac:dyDescent="0.35">
      <c r="A6544">
        <v>6542</v>
      </c>
      <c r="B6544" s="2">
        <v>38779</v>
      </c>
      <c r="C6544">
        <v>568</v>
      </c>
      <c r="D6544">
        <f t="shared" si="613"/>
        <v>-4.2164504000000002E-3</v>
      </c>
      <c r="E6544">
        <f t="shared" si="614"/>
        <v>-4.2075736000000002E-3</v>
      </c>
      <c r="F6544">
        <f t="shared" si="615"/>
        <v>-2.3999999999999773</v>
      </c>
      <c r="G6544">
        <f t="shared" si="616"/>
        <v>2.3999999999999773</v>
      </c>
      <c r="H6544">
        <f t="shared" si="617"/>
        <v>3.5273409000000939E-3</v>
      </c>
      <c r="I6544">
        <f t="shared" si="618"/>
        <v>3.5335689045936647E-3</v>
      </c>
      <c r="J6544">
        <f>_xlfn.VAR.S($D$3:D6544)</f>
        <v>1.3996532588970206E-4</v>
      </c>
      <c r="K6544">
        <f>AVERAGE($D$4:D6544)</f>
        <v>-6.0685825256076765E-6</v>
      </c>
    </row>
    <row r="6545" spans="1:11" x14ac:dyDescent="0.35">
      <c r="A6545">
        <v>6543</v>
      </c>
      <c r="B6545" s="2">
        <v>38782</v>
      </c>
      <c r="C6545">
        <v>556.79999999999995</v>
      </c>
      <c r="D6545">
        <f t="shared" si="613"/>
        <v>-1.9915309700000002E-2</v>
      </c>
      <c r="E6545">
        <f t="shared" si="614"/>
        <v>-1.9718309900000001E-2</v>
      </c>
      <c r="F6545">
        <f t="shared" si="615"/>
        <v>-11.200000000000045</v>
      </c>
      <c r="G6545">
        <f t="shared" si="616"/>
        <v>11.200000000000045</v>
      </c>
      <c r="H6545">
        <f t="shared" si="617"/>
        <v>-1.6387968799999909E-2</v>
      </c>
      <c r="I6545">
        <f t="shared" si="618"/>
        <v>-1.6254416961130835E-2</v>
      </c>
      <c r="J6545">
        <f>_xlfn.VAR.S($D$3:D6545)</f>
        <v>1.400045516754261E-4</v>
      </c>
      <c r="K6545">
        <f>AVERAGE($D$4:D6545)</f>
        <v>-9.1118783246713266E-6</v>
      </c>
    </row>
    <row r="6546" spans="1:11" x14ac:dyDescent="0.35">
      <c r="A6546">
        <v>6544</v>
      </c>
      <c r="B6546" s="2">
        <v>38783</v>
      </c>
      <c r="C6546">
        <v>554.5</v>
      </c>
      <c r="D6546">
        <f t="shared" si="613"/>
        <v>-4.1393022000000002E-3</v>
      </c>
      <c r="E6546">
        <f t="shared" si="614"/>
        <v>-4.1307471000000002E-3</v>
      </c>
      <c r="F6546">
        <f t="shared" si="615"/>
        <v>-2.2999999999999545</v>
      </c>
      <c r="G6546">
        <f t="shared" si="616"/>
        <v>2.2999999999999545</v>
      </c>
      <c r="H6546">
        <f t="shared" si="617"/>
        <v>-2.052727099999991E-2</v>
      </c>
      <c r="I6546">
        <f t="shared" si="618"/>
        <v>-2.0318021201413461E-2</v>
      </c>
      <c r="J6546">
        <f>_xlfn.VAR.S($D$3:D6546)</f>
        <v>1.3998576914862757E-4</v>
      </c>
      <c r="K6546">
        <f>AVERAGE($D$4:D6546)</f>
        <v>-9.7431163380711937E-6</v>
      </c>
    </row>
    <row r="6547" spans="1:11" x14ac:dyDescent="0.35">
      <c r="A6547">
        <v>6545</v>
      </c>
      <c r="B6547" s="2">
        <v>38784</v>
      </c>
      <c r="C6547">
        <v>544.29999999999995</v>
      </c>
      <c r="D6547">
        <f t="shared" si="613"/>
        <v>-1.8566241399999999E-2</v>
      </c>
      <c r="E6547">
        <f t="shared" si="614"/>
        <v>-1.8394950399999999E-2</v>
      </c>
      <c r="F6547">
        <f t="shared" si="615"/>
        <v>-10.200000000000045</v>
      </c>
      <c r="G6547">
        <f t="shared" si="616"/>
        <v>10.200000000000045</v>
      </c>
      <c r="H6547">
        <f t="shared" si="617"/>
        <v>-3.9093512399999905E-2</v>
      </c>
      <c r="I6547">
        <f t="shared" si="618"/>
        <v>-3.8339222614841018E-2</v>
      </c>
      <c r="J6547">
        <f>_xlfn.VAR.S($D$3:D6547)</f>
        <v>1.4001702685549996E-4</v>
      </c>
      <c r="K6547">
        <f>AVERAGE($D$4:D6547)</f>
        <v>-1.2578767053789704E-5</v>
      </c>
    </row>
    <row r="6548" spans="1:11" x14ac:dyDescent="0.35">
      <c r="A6548">
        <v>6546</v>
      </c>
      <c r="B6548" s="2">
        <v>38785</v>
      </c>
      <c r="C6548">
        <v>547</v>
      </c>
      <c r="D6548">
        <f t="shared" si="613"/>
        <v>4.9482370000000003E-3</v>
      </c>
      <c r="E6548">
        <f t="shared" si="614"/>
        <v>4.9604997E-3</v>
      </c>
      <c r="F6548">
        <f t="shared" si="615"/>
        <v>2.7000000000000455</v>
      </c>
      <c r="G6548">
        <f t="shared" si="616"/>
        <v>-2.7000000000000455</v>
      </c>
      <c r="H6548">
        <f t="shared" si="617"/>
        <v>-3.4145275399999904E-2</v>
      </c>
      <c r="I6548">
        <f t="shared" si="618"/>
        <v>-3.3568904593639592E-2</v>
      </c>
      <c r="J6548">
        <f>_xlfn.VAR.S($D$3:D6548)</f>
        <v>1.3999938337509008E-4</v>
      </c>
      <c r="K6548">
        <f>AVERAGE($D$4:D6548)</f>
        <v>-1.1820812009167278E-5</v>
      </c>
    </row>
    <row r="6549" spans="1:11" x14ac:dyDescent="0.35">
      <c r="A6549">
        <v>6547</v>
      </c>
      <c r="B6549" s="2">
        <v>38786</v>
      </c>
      <c r="C6549">
        <v>541.29999999999995</v>
      </c>
      <c r="D6549">
        <f t="shared" si="613"/>
        <v>-1.0475148599999999E-2</v>
      </c>
      <c r="E6549">
        <f t="shared" si="614"/>
        <v>-1.0420475300000001E-2</v>
      </c>
      <c r="F6549">
        <f t="shared" si="615"/>
        <v>-5.7000000000000455</v>
      </c>
      <c r="G6549">
        <f t="shared" si="616"/>
        <v>5.7000000000000455</v>
      </c>
      <c r="H6549">
        <f t="shared" si="617"/>
        <v>-4.4620423999999902E-2</v>
      </c>
      <c r="I6549">
        <f t="shared" si="618"/>
        <v>-4.3639575971731515E-2</v>
      </c>
      <c r="J6549">
        <f>_xlfn.VAR.S($D$3:D6549)</f>
        <v>1.3999473983056227E-4</v>
      </c>
      <c r="K6549">
        <f>AVERAGE($D$4:D6549)</f>
        <v>-1.3419242774213233E-5</v>
      </c>
    </row>
    <row r="6550" spans="1:11" x14ac:dyDescent="0.35">
      <c r="A6550">
        <v>6548</v>
      </c>
      <c r="B6550" s="2">
        <v>38789</v>
      </c>
      <c r="C6550">
        <v>547.5</v>
      </c>
      <c r="D6550">
        <f t="shared" si="613"/>
        <v>1.1388807900000001E-2</v>
      </c>
      <c r="E6550">
        <f t="shared" si="614"/>
        <v>1.14539073E-2</v>
      </c>
      <c r="F6550">
        <f t="shared" si="615"/>
        <v>6.2000000000000455</v>
      </c>
      <c r="G6550">
        <f t="shared" si="616"/>
        <v>-6.2000000000000455</v>
      </c>
      <c r="H6550">
        <f t="shared" si="617"/>
        <v>-3.3231616099999903E-2</v>
      </c>
      <c r="I6550">
        <f t="shared" si="618"/>
        <v>-3.2685512367491176E-2</v>
      </c>
      <c r="J6550">
        <f>_xlfn.VAR.S($D$3:D6550)</f>
        <v>1.3999318883904259E-4</v>
      </c>
      <c r="K6550">
        <f>AVERAGE($D$4:D6550)</f>
        <v>-1.1677647059721982E-5</v>
      </c>
    </row>
    <row r="6551" spans="1:11" x14ac:dyDescent="0.35">
      <c r="A6551">
        <v>6549</v>
      </c>
      <c r="B6551" s="2">
        <v>38790</v>
      </c>
      <c r="C6551">
        <v>553</v>
      </c>
      <c r="D6551">
        <f t="shared" si="613"/>
        <v>9.9955397999999997E-3</v>
      </c>
      <c r="E6551">
        <f t="shared" si="614"/>
        <v>1.00456621E-2</v>
      </c>
      <c r="F6551">
        <f t="shared" si="615"/>
        <v>5.5</v>
      </c>
      <c r="G6551">
        <f t="shared" si="616"/>
        <v>-5.5</v>
      </c>
      <c r="H6551">
        <f t="shared" si="617"/>
        <v>-2.3236076299999901E-2</v>
      </c>
      <c r="I6551">
        <f t="shared" si="618"/>
        <v>-2.2968197879858709E-2</v>
      </c>
      <c r="J6551">
        <f>_xlfn.VAR.S($D$3:D6551)</f>
        <v>1.3998708068964287E-4</v>
      </c>
      <c r="K6551">
        <f>AVERAGE($D$4:D6551)</f>
        <v>-1.0149360949908343E-5</v>
      </c>
    </row>
    <row r="6552" spans="1:11" x14ac:dyDescent="0.35">
      <c r="A6552">
        <v>6550</v>
      </c>
      <c r="B6552" s="2">
        <v>38791</v>
      </c>
      <c r="C6552">
        <v>554.4</v>
      </c>
      <c r="D6552">
        <f t="shared" si="613"/>
        <v>2.5284463999999999E-3</v>
      </c>
      <c r="E6552">
        <f t="shared" si="614"/>
        <v>2.5316456000000001E-3</v>
      </c>
      <c r="F6552">
        <f t="shared" si="615"/>
        <v>1.3999999999999773</v>
      </c>
      <c r="G6552">
        <f t="shared" si="616"/>
        <v>-1.3999999999999773</v>
      </c>
      <c r="H6552">
        <f t="shared" si="617"/>
        <v>-2.0707629899999903E-2</v>
      </c>
      <c r="I6552">
        <f t="shared" si="618"/>
        <v>-2.0494699646643189E-2</v>
      </c>
      <c r="J6552">
        <f>_xlfn.VAR.S($D$3:D6552)</f>
        <v>1.3996668413083198E-4</v>
      </c>
      <c r="K6552">
        <f>AVERAGE($D$4:D6552)</f>
        <v>-9.7617298976942786E-6</v>
      </c>
    </row>
    <row r="6553" spans="1:11" x14ac:dyDescent="0.35">
      <c r="A6553">
        <v>6551</v>
      </c>
      <c r="B6553" s="2">
        <v>38792</v>
      </c>
      <c r="C6553">
        <v>555.4</v>
      </c>
      <c r="D6553">
        <f t="shared" si="613"/>
        <v>1.8021269999999999E-3</v>
      </c>
      <c r="E6553">
        <f t="shared" si="614"/>
        <v>1.8037518E-3</v>
      </c>
      <c r="F6553">
        <f t="shared" si="615"/>
        <v>1</v>
      </c>
      <c r="G6553">
        <f t="shared" si="616"/>
        <v>-1</v>
      </c>
      <c r="H6553">
        <f t="shared" si="617"/>
        <v>-1.8905502899999902E-2</v>
      </c>
      <c r="I6553">
        <f t="shared" si="618"/>
        <v>-1.8727915194346356E-2</v>
      </c>
      <c r="J6553">
        <f>_xlfn.VAR.S($D$3:D6553)</f>
        <v>1.3994581266286838E-4</v>
      </c>
      <c r="K6553">
        <f>AVERAGE($D$4:D6553)</f>
        <v>-9.4851056641221119E-6</v>
      </c>
    </row>
    <row r="6554" spans="1:11" x14ac:dyDescent="0.35">
      <c r="A6554">
        <v>6552</v>
      </c>
      <c r="B6554" s="2">
        <v>38793</v>
      </c>
      <c r="C6554">
        <v>555.1</v>
      </c>
      <c r="D6554">
        <f t="shared" si="613"/>
        <v>-5.4029719999999998E-4</v>
      </c>
      <c r="E6554">
        <f t="shared" si="614"/>
        <v>-5.4015119999999996E-4</v>
      </c>
      <c r="F6554">
        <f t="shared" si="615"/>
        <v>-0.29999999999995453</v>
      </c>
      <c r="G6554">
        <f t="shared" si="616"/>
        <v>0.29999999999995453</v>
      </c>
      <c r="H6554">
        <f t="shared" si="617"/>
        <v>-1.9445800099999903E-2</v>
      </c>
      <c r="I6554">
        <f t="shared" si="618"/>
        <v>-1.9257950530035317E-2</v>
      </c>
      <c r="J6554">
        <f>_xlfn.VAR.S($D$3:D6554)</f>
        <v>1.399244942312041E-4</v>
      </c>
      <c r="K6554">
        <f>AVERAGE($D$4:D6554)</f>
        <v>-9.566133307891899E-6</v>
      </c>
    </row>
    <row r="6555" spans="1:11" x14ac:dyDescent="0.35">
      <c r="A6555">
        <v>6553</v>
      </c>
      <c r="B6555" s="2">
        <v>38796</v>
      </c>
      <c r="C6555">
        <v>556.1</v>
      </c>
      <c r="D6555">
        <f t="shared" si="613"/>
        <v>1.7998565E-3</v>
      </c>
      <c r="E6555">
        <f t="shared" si="614"/>
        <v>1.8014772E-3</v>
      </c>
      <c r="F6555">
        <f t="shared" si="615"/>
        <v>1</v>
      </c>
      <c r="G6555">
        <f t="shared" si="616"/>
        <v>-1</v>
      </c>
      <c r="H6555">
        <f t="shared" si="617"/>
        <v>-1.7645943599999905E-2</v>
      </c>
      <c r="I6555">
        <f t="shared" si="618"/>
        <v>-1.7491166077738485E-2</v>
      </c>
      <c r="J6555">
        <f>_xlfn.VAR.S($D$3:D6555)</f>
        <v>1.3990363421680679E-4</v>
      </c>
      <c r="K6555">
        <f>AVERAGE($D$4:D6555)</f>
        <v>-9.2899699023198764E-6</v>
      </c>
    </row>
    <row r="6556" spans="1:11" x14ac:dyDescent="0.35">
      <c r="A6556">
        <v>6554</v>
      </c>
      <c r="B6556" s="2">
        <v>38797</v>
      </c>
      <c r="C6556">
        <v>553.20000000000005</v>
      </c>
      <c r="D6556">
        <f t="shared" si="613"/>
        <v>-5.2285344000000001E-3</v>
      </c>
      <c r="E6556">
        <f t="shared" si="614"/>
        <v>-5.2148893999999996E-3</v>
      </c>
      <c r="F6556">
        <f t="shared" si="615"/>
        <v>-2.8999999999999773</v>
      </c>
      <c r="G6556">
        <f t="shared" si="616"/>
        <v>2.8999999999999773</v>
      </c>
      <c r="H6556">
        <f t="shared" si="617"/>
        <v>-2.2874477999999906E-2</v>
      </c>
      <c r="I6556">
        <f t="shared" si="618"/>
        <v>-2.2614840989399254E-2</v>
      </c>
      <c r="J6556">
        <f>_xlfn.VAR.S($D$3:D6556)</f>
        <v>1.3988645149428866E-4</v>
      </c>
      <c r="K6556">
        <f>AVERAGE($D$4:D6556)</f>
        <v>-1.0086436319243068E-5</v>
      </c>
    </row>
    <row r="6557" spans="1:11" x14ac:dyDescent="0.35">
      <c r="A6557">
        <v>6555</v>
      </c>
      <c r="B6557" s="2">
        <v>38798</v>
      </c>
      <c r="C6557">
        <v>551.70000000000005</v>
      </c>
      <c r="D6557">
        <f t="shared" si="613"/>
        <v>-2.7151795E-3</v>
      </c>
      <c r="E6557">
        <f t="shared" si="614"/>
        <v>-2.7114967000000001E-3</v>
      </c>
      <c r="F6557">
        <f t="shared" si="615"/>
        <v>-1.5</v>
      </c>
      <c r="G6557">
        <f t="shared" si="616"/>
        <v>1.5</v>
      </c>
      <c r="H6557">
        <f t="shared" si="617"/>
        <v>-2.5589657499999908E-2</v>
      </c>
      <c r="I6557">
        <f t="shared" si="618"/>
        <v>-2.5265017667844392E-2</v>
      </c>
      <c r="J6557">
        <f>_xlfn.VAR.S($D$3:D6557)</f>
        <v>1.3986622959710055E-4</v>
      </c>
      <c r="K6557">
        <f>AVERAGE($D$4:D6557)</f>
        <v>-1.049917557216964E-5</v>
      </c>
    </row>
    <row r="6558" spans="1:11" x14ac:dyDescent="0.35">
      <c r="A6558">
        <v>6556</v>
      </c>
      <c r="B6558" s="2">
        <v>38799</v>
      </c>
      <c r="C6558">
        <v>550.79999999999995</v>
      </c>
      <c r="D6558">
        <f t="shared" si="613"/>
        <v>-1.6326534000000001E-3</v>
      </c>
      <c r="E6558">
        <f t="shared" si="614"/>
        <v>-1.6313213999999999E-3</v>
      </c>
      <c r="F6558">
        <f t="shared" si="615"/>
        <v>-0.90000000000009095</v>
      </c>
      <c r="G6558">
        <f t="shared" si="616"/>
        <v>0.90000000000009095</v>
      </c>
      <c r="H6558">
        <f t="shared" si="617"/>
        <v>-2.7222310899999907E-2</v>
      </c>
      <c r="I6558">
        <f t="shared" si="618"/>
        <v>-2.6855123674911718E-2</v>
      </c>
      <c r="J6558">
        <f>_xlfn.VAR.S($D$3:D6558)</f>
        <v>1.3984529690311094E-4</v>
      </c>
      <c r="K6558">
        <f>AVERAGE($D$4:D6558)</f>
        <v>-1.0746643798626977E-5</v>
      </c>
    </row>
    <row r="6559" spans="1:11" x14ac:dyDescent="0.35">
      <c r="A6559">
        <v>6557</v>
      </c>
      <c r="B6559" s="2">
        <v>38800</v>
      </c>
      <c r="C6559">
        <v>560.5</v>
      </c>
      <c r="D6559">
        <f t="shared" si="613"/>
        <v>1.7457475699999999E-2</v>
      </c>
      <c r="E6559">
        <f t="shared" si="614"/>
        <v>1.7610747999999999E-2</v>
      </c>
      <c r="F6559">
        <f t="shared" si="615"/>
        <v>9.7000000000000455</v>
      </c>
      <c r="G6559">
        <f t="shared" si="616"/>
        <v>-9.7000000000000455</v>
      </c>
      <c r="H6559">
        <f t="shared" si="617"/>
        <v>-9.7648351999999085E-3</v>
      </c>
      <c r="I6559">
        <f t="shared" si="618"/>
        <v>-9.7173144876324669E-3</v>
      </c>
      <c r="J6559">
        <f>_xlfn.VAR.S($D$3:D6559)</f>
        <v>1.398704672285228E-4</v>
      </c>
      <c r="K6559">
        <f>AVERAGE($D$4:D6559)</f>
        <v>-8.0821803538742876E-6</v>
      </c>
    </row>
    <row r="6560" spans="1:11" x14ac:dyDescent="0.35">
      <c r="A6560">
        <v>6558</v>
      </c>
      <c r="B6560" s="2">
        <v>38803</v>
      </c>
      <c r="C6560">
        <v>567.4</v>
      </c>
      <c r="D6560">
        <f t="shared" si="613"/>
        <v>1.22352799E-2</v>
      </c>
      <c r="E6560">
        <f t="shared" si="614"/>
        <v>1.23104371E-2</v>
      </c>
      <c r="F6560">
        <f t="shared" si="615"/>
        <v>6.8999999999999773</v>
      </c>
      <c r="G6560">
        <f t="shared" si="616"/>
        <v>-6.8999999999999773</v>
      </c>
      <c r="H6560">
        <f t="shared" si="617"/>
        <v>2.4704447000000913E-3</v>
      </c>
      <c r="I6560">
        <f t="shared" si="618"/>
        <v>2.4734982332155209E-3</v>
      </c>
      <c r="J6560">
        <f>_xlfn.VAR.S($D$3:D6560)</f>
        <v>1.3987196871066191E-4</v>
      </c>
      <c r="K6560">
        <f>AVERAGE($D$4:D6560)</f>
        <v>-6.2149602714655829E-6</v>
      </c>
    </row>
    <row r="6561" spans="1:11" x14ac:dyDescent="0.35">
      <c r="A6561">
        <v>6559</v>
      </c>
      <c r="B6561" s="2">
        <v>38804</v>
      </c>
      <c r="C6561">
        <v>567</v>
      </c>
      <c r="D6561">
        <f t="shared" si="613"/>
        <v>-7.0521859999999996E-4</v>
      </c>
      <c r="E6561">
        <f t="shared" si="614"/>
        <v>-7.0496999999999997E-4</v>
      </c>
      <c r="F6561">
        <f t="shared" si="615"/>
        <v>-0.39999999999997726</v>
      </c>
      <c r="G6561">
        <f t="shared" si="616"/>
        <v>0.39999999999997726</v>
      </c>
      <c r="H6561">
        <f t="shared" si="617"/>
        <v>1.7652261000000915E-3</v>
      </c>
      <c r="I6561">
        <f t="shared" si="618"/>
        <v>1.7667844522968323E-3</v>
      </c>
      <c r="J6561">
        <f>_xlfn.VAR.S($D$3:D6561)</f>
        <v>1.39850716167222E-4</v>
      </c>
      <c r="K6561">
        <f>AVERAGE($D$4:D6561)</f>
        <v>-6.3215482006709101E-6</v>
      </c>
    </row>
    <row r="6562" spans="1:11" x14ac:dyDescent="0.35">
      <c r="A6562">
        <v>6560</v>
      </c>
      <c r="B6562" s="2">
        <v>38805</v>
      </c>
      <c r="C6562">
        <v>573.29999999999995</v>
      </c>
      <c r="D6562">
        <f t="shared" si="613"/>
        <v>1.10498362E-2</v>
      </c>
      <c r="E6562">
        <f t="shared" si="614"/>
        <v>1.11111111E-2</v>
      </c>
      <c r="F6562">
        <f t="shared" si="615"/>
        <v>6.2999999999999545</v>
      </c>
      <c r="G6562">
        <f t="shared" si="616"/>
        <v>-6.2999999999999545</v>
      </c>
      <c r="H6562">
        <f t="shared" si="617"/>
        <v>1.2815062300000091E-2</v>
      </c>
      <c r="I6562">
        <f t="shared" si="618"/>
        <v>1.2897526501766787E-2</v>
      </c>
      <c r="J6562">
        <f>_xlfn.VAR.S($D$3:D6562)</f>
        <v>1.3984800593769487E-4</v>
      </c>
      <c r="K6562">
        <f>AVERAGE($D$4:D6562)</f>
        <v>-4.6359013416679105E-6</v>
      </c>
    </row>
    <row r="6563" spans="1:11" x14ac:dyDescent="0.35">
      <c r="A6563">
        <v>6561</v>
      </c>
      <c r="B6563" s="2">
        <v>38806</v>
      </c>
      <c r="C6563">
        <v>586.70000000000005</v>
      </c>
      <c r="D6563">
        <f t="shared" si="613"/>
        <v>2.3104475999999999E-2</v>
      </c>
      <c r="E6563">
        <f t="shared" si="614"/>
        <v>2.3373451900000002E-2</v>
      </c>
      <c r="F6563">
        <f t="shared" si="615"/>
        <v>13.400000000000091</v>
      </c>
      <c r="G6563">
        <f t="shared" si="616"/>
        <v>-13.400000000000091</v>
      </c>
      <c r="H6563">
        <f t="shared" si="617"/>
        <v>3.5919538300000088E-2</v>
      </c>
      <c r="I6563">
        <f t="shared" si="618"/>
        <v>3.6572438162544296E-2</v>
      </c>
      <c r="J6563">
        <f>_xlfn.VAR.S($D$3:D6563)</f>
        <v>1.3990803599727591E-4</v>
      </c>
      <c r="K6563">
        <f>AVERAGE($D$4:D6563)</f>
        <v>-1.113170868902413E-6</v>
      </c>
    </row>
    <row r="6564" spans="1:11" x14ac:dyDescent="0.35">
      <c r="A6564">
        <v>6562</v>
      </c>
      <c r="B6564" s="2">
        <v>38807</v>
      </c>
      <c r="C6564">
        <v>581.79999999999995</v>
      </c>
      <c r="D6564">
        <f t="shared" si="613"/>
        <v>-8.3868698999999998E-3</v>
      </c>
      <c r="E6564">
        <f t="shared" si="614"/>
        <v>-8.3517981999999998E-3</v>
      </c>
      <c r="F6564">
        <f t="shared" si="615"/>
        <v>-4.9000000000000909</v>
      </c>
      <c r="G6564">
        <f t="shared" si="616"/>
        <v>4.9000000000000909</v>
      </c>
      <c r="H6564">
        <f t="shared" si="617"/>
        <v>2.7532668400000088E-2</v>
      </c>
      <c r="I6564">
        <f t="shared" si="618"/>
        <v>2.791519434628964E-2</v>
      </c>
      <c r="J6564">
        <f>_xlfn.VAR.S($D$3:D6564)</f>
        <v>1.3989744503229188E-4</v>
      </c>
      <c r="K6564">
        <f>AVERAGE($D$4:D6564)</f>
        <v>-2.3912926078341456E-6</v>
      </c>
    </row>
    <row r="6565" spans="1:11" x14ac:dyDescent="0.35">
      <c r="A6565">
        <v>6563</v>
      </c>
      <c r="B6565" s="2">
        <v>38810</v>
      </c>
      <c r="C6565">
        <v>589.4</v>
      </c>
      <c r="D6565">
        <f t="shared" si="613"/>
        <v>1.29783242E-2</v>
      </c>
      <c r="E6565">
        <f t="shared" si="614"/>
        <v>1.3062908200000001E-2</v>
      </c>
      <c r="F6565">
        <f t="shared" si="615"/>
        <v>7.6000000000000227</v>
      </c>
      <c r="G6565">
        <f t="shared" si="616"/>
        <v>-7.6000000000000227</v>
      </c>
      <c r="H6565">
        <f t="shared" si="617"/>
        <v>4.0510992600000087E-2</v>
      </c>
      <c r="I6565">
        <f t="shared" si="618"/>
        <v>4.134275618374561E-2</v>
      </c>
      <c r="J6565">
        <f>_xlfn.VAR.S($D$3:D6565)</f>
        <v>1.3990177373015173E-4</v>
      </c>
      <c r="K6565">
        <f>AVERAGE($D$4:D6565)</f>
        <v>-4.1312810118863581E-7</v>
      </c>
    </row>
    <row r="6566" spans="1:11" x14ac:dyDescent="0.35">
      <c r="A6566">
        <v>6564</v>
      </c>
      <c r="B6566" s="2">
        <v>38811</v>
      </c>
      <c r="C6566">
        <v>586</v>
      </c>
      <c r="D6566">
        <f t="shared" si="613"/>
        <v>-5.7852807000000001E-3</v>
      </c>
      <c r="E6566">
        <f t="shared" si="614"/>
        <v>-5.7685782E-3</v>
      </c>
      <c r="F6566">
        <f t="shared" si="615"/>
        <v>-3.3999999999999773</v>
      </c>
      <c r="G6566">
        <f t="shared" si="616"/>
        <v>3.3999999999999773</v>
      </c>
      <c r="H6566">
        <f t="shared" si="617"/>
        <v>3.4725711900000088E-2</v>
      </c>
      <c r="I6566">
        <f t="shared" si="618"/>
        <v>3.5335689045936425E-2</v>
      </c>
      <c r="J6566">
        <f>_xlfn.VAR.S($D$3:D6566)</f>
        <v>1.3988556681992028E-4</v>
      </c>
      <c r="K6566">
        <f>AVERAGE($D$4:D6566)</f>
        <v>-1.2945645741276594E-6</v>
      </c>
    </row>
    <row r="6567" spans="1:11" x14ac:dyDescent="0.35">
      <c r="A6567">
        <v>6565</v>
      </c>
      <c r="B6567" s="2">
        <v>38812</v>
      </c>
      <c r="C6567">
        <v>587.9</v>
      </c>
      <c r="D6567">
        <f t="shared" si="613"/>
        <v>3.2370758000000001E-3</v>
      </c>
      <c r="E6567">
        <f t="shared" si="614"/>
        <v>3.2423208000000002E-3</v>
      </c>
      <c r="F6567">
        <f t="shared" si="615"/>
        <v>1.8999999999999773</v>
      </c>
      <c r="G6567">
        <f t="shared" si="616"/>
        <v>-1.8999999999999773</v>
      </c>
      <c r="H6567">
        <f t="shared" si="617"/>
        <v>3.796278770000009E-2</v>
      </c>
      <c r="I6567">
        <f t="shared" si="618"/>
        <v>3.8692579505300362E-2</v>
      </c>
      <c r="J6567">
        <f>_xlfn.VAR.S($D$3:D6567)</f>
        <v>1.3986584672235643E-4</v>
      </c>
      <c r="K6567">
        <f>AVERAGE($D$4:D6567)</f>
        <v>-8.0121138025591548E-7</v>
      </c>
    </row>
    <row r="6568" spans="1:11" x14ac:dyDescent="0.35">
      <c r="A6568">
        <v>6566</v>
      </c>
      <c r="B6568" s="2">
        <v>38813</v>
      </c>
      <c r="C6568">
        <v>595.20000000000005</v>
      </c>
      <c r="D6568">
        <f t="shared" si="613"/>
        <v>1.2340618100000001E-2</v>
      </c>
      <c r="E6568">
        <f t="shared" si="614"/>
        <v>1.2417077699999999E-2</v>
      </c>
      <c r="F6568">
        <f t="shared" si="615"/>
        <v>7.3000000000000682</v>
      </c>
      <c r="G6568">
        <f t="shared" si="616"/>
        <v>-7.3000000000000682</v>
      </c>
      <c r="H6568">
        <f t="shared" si="617"/>
        <v>5.0303405800000089E-2</v>
      </c>
      <c r="I6568">
        <f t="shared" si="618"/>
        <v>5.1590106007067149E-2</v>
      </c>
      <c r="J6568">
        <f>_xlfn.VAR.S($D$3:D6568)</f>
        <v>1.3986771407161695E-4</v>
      </c>
      <c r="K6568">
        <f>AVERAGE($D$4:D6568)</f>
        <v>1.0786697029703232E-6</v>
      </c>
    </row>
    <row r="6569" spans="1:11" x14ac:dyDescent="0.35">
      <c r="A6569">
        <v>6567</v>
      </c>
      <c r="B6569" s="2">
        <v>38814</v>
      </c>
      <c r="C6569">
        <v>588.4</v>
      </c>
      <c r="D6569">
        <f t="shared" si="613"/>
        <v>-1.1490494800000001E-2</v>
      </c>
      <c r="E6569">
        <f t="shared" si="614"/>
        <v>-1.14247312E-2</v>
      </c>
      <c r="F6569">
        <f t="shared" si="615"/>
        <v>-6.8000000000000682</v>
      </c>
      <c r="G6569">
        <f t="shared" si="616"/>
        <v>6.8000000000000682</v>
      </c>
      <c r="H6569">
        <f t="shared" si="617"/>
        <v>3.8812911000000089E-2</v>
      </c>
      <c r="I6569">
        <f t="shared" si="618"/>
        <v>3.9575971731448778E-2</v>
      </c>
      <c r="J6569">
        <f>_xlfn.VAR.S($D$3:D6569)</f>
        <v>1.3986654437090083E-4</v>
      </c>
      <c r="K6569">
        <f>AVERAGE($D$4:D6569)</f>
        <v>-6.7149378617115884E-7</v>
      </c>
    </row>
    <row r="6570" spans="1:11" x14ac:dyDescent="0.35">
      <c r="A6570">
        <v>6568</v>
      </c>
      <c r="B6570" s="2">
        <v>38817</v>
      </c>
      <c r="C6570">
        <v>597.6</v>
      </c>
      <c r="D6570">
        <f t="shared" si="613"/>
        <v>1.55146451E-2</v>
      </c>
      <c r="E6570">
        <f t="shared" si="614"/>
        <v>1.5635621999999998E-2</v>
      </c>
      <c r="F6570">
        <f t="shared" si="615"/>
        <v>9.2000000000000455</v>
      </c>
      <c r="G6570">
        <f t="shared" si="616"/>
        <v>-9.2000000000000455</v>
      </c>
      <c r="H6570">
        <f t="shared" si="617"/>
        <v>5.4327556100000091E-2</v>
      </c>
      <c r="I6570">
        <f t="shared" si="618"/>
        <v>5.5830388692579502E-2</v>
      </c>
      <c r="J6570">
        <f>_xlfn.VAR.S($D$3:D6570)</f>
        <v>1.3988186608412717E-4</v>
      </c>
      <c r="K6570">
        <f>AVERAGE($D$4:D6570)</f>
        <v>1.6911248515304051E-6</v>
      </c>
    </row>
    <row r="6571" spans="1:11" x14ac:dyDescent="0.35">
      <c r="A6571">
        <v>6569</v>
      </c>
      <c r="B6571" s="2">
        <v>38818</v>
      </c>
      <c r="C6571">
        <v>595.20000000000005</v>
      </c>
      <c r="D6571">
        <f t="shared" si="613"/>
        <v>-4.0241503000000003E-3</v>
      </c>
      <c r="E6571">
        <f t="shared" si="614"/>
        <v>-4.0160643000000003E-3</v>
      </c>
      <c r="F6571">
        <f t="shared" si="615"/>
        <v>-2.3999999999999773</v>
      </c>
      <c r="G6571">
        <f t="shared" si="616"/>
        <v>2.3999999999999773</v>
      </c>
      <c r="H6571">
        <f t="shared" si="617"/>
        <v>5.0303405800000089E-2</v>
      </c>
      <c r="I6571">
        <f t="shared" si="618"/>
        <v>5.1590106007067149E-2</v>
      </c>
      <c r="J6571">
        <f>_xlfn.VAR.S($D$3:D6571)</f>
        <v>1.3986304392891769E-4</v>
      </c>
      <c r="K6571">
        <f>AVERAGE($D$4:D6571)</f>
        <v>1.0781770097442402E-6</v>
      </c>
    </row>
    <row r="6572" spans="1:11" x14ac:dyDescent="0.35">
      <c r="A6572">
        <v>6570</v>
      </c>
      <c r="B6572" s="2">
        <v>38819</v>
      </c>
      <c r="C6572">
        <v>597.5</v>
      </c>
      <c r="D6572">
        <f t="shared" si="613"/>
        <v>3.8568003000000002E-3</v>
      </c>
      <c r="E6572">
        <f t="shared" si="614"/>
        <v>3.8642473E-3</v>
      </c>
      <c r="F6572">
        <f t="shared" si="615"/>
        <v>2.2999999999999545</v>
      </c>
      <c r="G6572">
        <f t="shared" si="616"/>
        <v>-2.2999999999999545</v>
      </c>
      <c r="H6572">
        <f t="shared" si="617"/>
        <v>5.4160206100000087E-2</v>
      </c>
      <c r="I6572">
        <f t="shared" si="618"/>
        <v>5.5653710247349775E-2</v>
      </c>
      <c r="J6572">
        <f>_xlfn.VAR.S($D$3:D6572)</f>
        <v>1.3984400763721006E-4</v>
      </c>
      <c r="K6572">
        <f>AVERAGE($D$4:D6572)</f>
        <v>1.6651342517887304E-6</v>
      </c>
    </row>
    <row r="6573" spans="1:11" x14ac:dyDescent="0.35">
      <c r="A6573">
        <v>6571</v>
      </c>
      <c r="B6573" s="2">
        <v>38820</v>
      </c>
      <c r="C6573">
        <v>596.5</v>
      </c>
      <c r="D6573">
        <f t="shared" si="613"/>
        <v>-1.6750423E-3</v>
      </c>
      <c r="E6573">
        <f t="shared" si="614"/>
        <v>-1.6736402E-3</v>
      </c>
      <c r="F6573">
        <f t="shared" si="615"/>
        <v>-1</v>
      </c>
      <c r="G6573">
        <f t="shared" si="616"/>
        <v>1</v>
      </c>
      <c r="H6573">
        <f t="shared" si="617"/>
        <v>5.2485163800000088E-2</v>
      </c>
      <c r="I6573">
        <f t="shared" si="618"/>
        <v>5.3886925795052942E-2</v>
      </c>
      <c r="J6573">
        <f>_xlfn.VAR.S($D$3:D6573)</f>
        <v>1.3982315360561986E-4</v>
      </c>
      <c r="K6573">
        <f>AVERAGE($D$4:D6573)</f>
        <v>1.4099276407915022E-6</v>
      </c>
    </row>
    <row r="6574" spans="1:11" x14ac:dyDescent="0.35">
      <c r="A6574">
        <v>6572</v>
      </c>
      <c r="B6574" s="2">
        <v>38824</v>
      </c>
      <c r="C6574">
        <v>615.4</v>
      </c>
      <c r="D6574">
        <f t="shared" si="613"/>
        <v>3.1193221300000001E-2</v>
      </c>
      <c r="E6574">
        <f t="shared" si="614"/>
        <v>3.1684828200000001E-2</v>
      </c>
      <c r="F6574">
        <f t="shared" si="615"/>
        <v>18.899999999999977</v>
      </c>
      <c r="G6574">
        <f t="shared" si="616"/>
        <v>-18.899999999999977</v>
      </c>
      <c r="H6574">
        <f t="shared" si="617"/>
        <v>8.3678385100000086E-2</v>
      </c>
      <c r="I6574">
        <f t="shared" si="618"/>
        <v>8.7279151943462807E-2</v>
      </c>
      <c r="J6574">
        <f>_xlfn.VAR.S($D$3:D6574)</f>
        <v>1.3994985390710537E-4</v>
      </c>
      <c r="K6574">
        <f>AVERAGE($D$4:D6574)</f>
        <v>6.1568172119921127E-6</v>
      </c>
    </row>
    <row r="6575" spans="1:11" x14ac:dyDescent="0.35">
      <c r="A6575">
        <v>6573</v>
      </c>
      <c r="B6575" s="2">
        <v>38825</v>
      </c>
      <c r="C6575">
        <v>620</v>
      </c>
      <c r="D6575">
        <f t="shared" si="613"/>
        <v>7.4470151999999996E-3</v>
      </c>
      <c r="E6575">
        <f t="shared" si="614"/>
        <v>7.4748130999999999E-3</v>
      </c>
      <c r="F6575">
        <f t="shared" si="615"/>
        <v>4.6000000000000227</v>
      </c>
      <c r="G6575">
        <f t="shared" si="616"/>
        <v>-4.6000000000000227</v>
      </c>
      <c r="H6575">
        <f t="shared" si="617"/>
        <v>9.112540030000009E-2</v>
      </c>
      <c r="I6575">
        <f t="shared" si="618"/>
        <v>9.540636042402828E-2</v>
      </c>
      <c r="J6575">
        <f>_xlfn.VAR.S($D$3:D6575)</f>
        <v>1.3993696746401961E-4</v>
      </c>
      <c r="K6575">
        <f>AVERAGE($D$4:D6575)</f>
        <v>7.2890232958003906E-6</v>
      </c>
    </row>
    <row r="6576" spans="1:11" x14ac:dyDescent="0.35">
      <c r="A6576">
        <v>6574</v>
      </c>
      <c r="B6576" s="2">
        <v>38826</v>
      </c>
      <c r="C6576">
        <v>632.6</v>
      </c>
      <c r="D6576">
        <f t="shared" si="613"/>
        <v>2.01188328E-2</v>
      </c>
      <c r="E6576">
        <f t="shared" si="614"/>
        <v>2.0322580600000001E-2</v>
      </c>
      <c r="F6576">
        <f t="shared" si="615"/>
        <v>12.600000000000023</v>
      </c>
      <c r="G6576">
        <f t="shared" si="616"/>
        <v>-12.600000000000023</v>
      </c>
      <c r="H6576">
        <f t="shared" si="617"/>
        <v>0.11124423310000009</v>
      </c>
      <c r="I6576">
        <f t="shared" si="618"/>
        <v>0.11766784452296819</v>
      </c>
      <c r="J6576">
        <f>_xlfn.VAR.S($D$3:D6576)</f>
        <v>1.3997716392426666E-4</v>
      </c>
      <c r="K6576">
        <f>AVERAGE($D$4:D6576)</f>
        <v>1.0348743937319362E-5</v>
      </c>
    </row>
    <row r="6577" spans="1:11" x14ac:dyDescent="0.35">
      <c r="A6577">
        <v>6575</v>
      </c>
      <c r="B6577" s="2">
        <v>38827</v>
      </c>
      <c r="C6577">
        <v>619.79999999999995</v>
      </c>
      <c r="D6577">
        <f t="shared" si="613"/>
        <v>-2.0441465499999999E-2</v>
      </c>
      <c r="E6577">
        <f t="shared" si="614"/>
        <v>-2.0233955099999999E-2</v>
      </c>
      <c r="F6577">
        <f t="shared" si="615"/>
        <v>-12.800000000000068</v>
      </c>
      <c r="G6577">
        <f t="shared" si="616"/>
        <v>12.800000000000068</v>
      </c>
      <c r="H6577">
        <f t="shared" si="617"/>
        <v>9.0802767600000084E-2</v>
      </c>
      <c r="I6577">
        <f t="shared" si="618"/>
        <v>9.5053003533568825E-2</v>
      </c>
      <c r="J6577">
        <f>_xlfn.VAR.S($D$3:D6577)</f>
        <v>1.4001952851079786E-4</v>
      </c>
      <c r="K6577">
        <f>AVERAGE($D$4:D6577)</f>
        <v>7.237728688773984E-6</v>
      </c>
    </row>
    <row r="6578" spans="1:11" x14ac:dyDescent="0.35">
      <c r="A6578">
        <v>6576</v>
      </c>
      <c r="B6578" s="2">
        <v>38828</v>
      </c>
      <c r="C6578">
        <v>632.20000000000005</v>
      </c>
      <c r="D6578">
        <f t="shared" si="613"/>
        <v>1.9808954399999999E-2</v>
      </c>
      <c r="E6578">
        <f t="shared" si="614"/>
        <v>2.0006453699999999E-2</v>
      </c>
      <c r="F6578">
        <f t="shared" si="615"/>
        <v>12.400000000000091</v>
      </c>
      <c r="G6578">
        <f t="shared" si="616"/>
        <v>-12.400000000000091</v>
      </c>
      <c r="H6578">
        <f t="shared" si="617"/>
        <v>0.11061172200000008</v>
      </c>
      <c r="I6578">
        <f t="shared" si="618"/>
        <v>0.1169611307420495</v>
      </c>
      <c r="J6578">
        <f>_xlfn.VAR.S($D$3:D6578)</f>
        <v>1.4005782031514878E-4</v>
      </c>
      <c r="K6578">
        <f>AVERAGE($D$4:D6578)</f>
        <v>1.0249396623574171E-5</v>
      </c>
    </row>
    <row r="6579" spans="1:11" x14ac:dyDescent="0.35">
      <c r="A6579">
        <v>6577</v>
      </c>
      <c r="B6579" s="2">
        <v>38831</v>
      </c>
      <c r="C6579">
        <v>620.6</v>
      </c>
      <c r="D6579">
        <f t="shared" si="613"/>
        <v>-1.8519047800000001E-2</v>
      </c>
      <c r="E6579">
        <f t="shared" si="614"/>
        <v>-1.83486239E-2</v>
      </c>
      <c r="F6579">
        <f t="shared" si="615"/>
        <v>-11.600000000000023</v>
      </c>
      <c r="G6579">
        <f t="shared" si="616"/>
        <v>11.600000000000023</v>
      </c>
      <c r="H6579">
        <f t="shared" si="617"/>
        <v>9.2092674200000085E-2</v>
      </c>
      <c r="I6579">
        <f t="shared" si="618"/>
        <v>9.6466431095406424E-2</v>
      </c>
      <c r="J6579">
        <f>_xlfn.VAR.S($D$3:D6579)</f>
        <v>1.400887613666361E-4</v>
      </c>
      <c r="K6579">
        <f>AVERAGE($D$4:D6579)</f>
        <v>7.4316811131387126E-6</v>
      </c>
    </row>
    <row r="6580" spans="1:11" x14ac:dyDescent="0.35">
      <c r="A6580">
        <v>6578</v>
      </c>
      <c r="B6580" s="2">
        <v>38832</v>
      </c>
      <c r="C6580">
        <v>631</v>
      </c>
      <c r="D6580">
        <f t="shared" si="613"/>
        <v>1.6619110499999999E-2</v>
      </c>
      <c r="E6580">
        <f t="shared" si="614"/>
        <v>1.67579762E-2</v>
      </c>
      <c r="F6580">
        <f t="shared" si="615"/>
        <v>10.399999999999977</v>
      </c>
      <c r="G6580">
        <f t="shared" si="616"/>
        <v>-10.399999999999977</v>
      </c>
      <c r="H6580">
        <f t="shared" si="617"/>
        <v>0.10871178470000009</v>
      </c>
      <c r="I6580">
        <f t="shared" si="618"/>
        <v>0.11484098939929321</v>
      </c>
      <c r="J6580">
        <f>_xlfn.VAR.S($D$3:D6580)</f>
        <v>1.4010937850854208E-4</v>
      </c>
      <c r="K6580">
        <f>AVERAGE($D$4:D6580)</f>
        <v>9.957403907556662E-6</v>
      </c>
    </row>
    <row r="6581" spans="1:11" x14ac:dyDescent="0.35">
      <c r="A6581">
        <v>6579</v>
      </c>
      <c r="B6581" s="2">
        <v>38833</v>
      </c>
      <c r="C6581">
        <v>638.79999999999995</v>
      </c>
      <c r="D6581">
        <f t="shared" si="613"/>
        <v>1.22855538E-2</v>
      </c>
      <c r="E6581">
        <f t="shared" si="614"/>
        <v>1.2361331200000001E-2</v>
      </c>
      <c r="F6581">
        <f t="shared" si="615"/>
        <v>7.7999999999999545</v>
      </c>
      <c r="G6581">
        <f t="shared" si="616"/>
        <v>-7.7999999999999545</v>
      </c>
      <c r="H6581">
        <f t="shared" si="617"/>
        <v>0.12099733850000009</v>
      </c>
      <c r="I6581">
        <f t="shared" si="618"/>
        <v>0.12862190812720842</v>
      </c>
      <c r="J6581">
        <f>_xlfn.VAR.S($D$3:D6581)</f>
        <v>1.4011095904524102E-4</v>
      </c>
      <c r="K6581">
        <f>AVERAGE($D$4:D6581)</f>
        <v>1.1823563286713312E-5</v>
      </c>
    </row>
    <row r="6582" spans="1:11" x14ac:dyDescent="0.35">
      <c r="A6582">
        <v>6580</v>
      </c>
      <c r="B6582" s="2">
        <v>38834</v>
      </c>
      <c r="C6582">
        <v>636.29999999999995</v>
      </c>
      <c r="D6582">
        <f t="shared" si="613"/>
        <v>-3.9212661000000001E-3</v>
      </c>
      <c r="E6582">
        <f t="shared" si="614"/>
        <v>-3.913588E-3</v>
      </c>
      <c r="F6582">
        <f t="shared" si="615"/>
        <v>-2.5</v>
      </c>
      <c r="G6582">
        <f t="shared" si="616"/>
        <v>2.5</v>
      </c>
      <c r="H6582">
        <f t="shared" si="617"/>
        <v>0.11707607240000009</v>
      </c>
      <c r="I6582">
        <f t="shared" si="618"/>
        <v>0.12420494699646634</v>
      </c>
      <c r="J6582">
        <f>_xlfn.VAR.S($D$3:D6582)</f>
        <v>1.4009202114947467E-4</v>
      </c>
      <c r="K6582">
        <f>AVERAGE($D$4:D6582)</f>
        <v>1.1225738440492502E-5</v>
      </c>
    </row>
    <row r="6583" spans="1:11" x14ac:dyDescent="0.35">
      <c r="A6583">
        <v>6581</v>
      </c>
      <c r="B6583" s="2">
        <v>38835</v>
      </c>
      <c r="C6583">
        <v>654.5</v>
      </c>
      <c r="D6583">
        <f t="shared" si="613"/>
        <v>2.8201435100000002E-2</v>
      </c>
      <c r="E6583">
        <f t="shared" si="614"/>
        <v>2.8602860300000001E-2</v>
      </c>
      <c r="F6583">
        <f t="shared" si="615"/>
        <v>18.200000000000045</v>
      </c>
      <c r="G6583">
        <f t="shared" si="616"/>
        <v>-18.200000000000045</v>
      </c>
      <c r="H6583">
        <f t="shared" si="617"/>
        <v>0.1452775075000001</v>
      </c>
      <c r="I6583">
        <f t="shared" si="618"/>
        <v>0.15636042402826855</v>
      </c>
      <c r="J6583">
        <f>_xlfn.VAR.S($D$3:D6583)</f>
        <v>1.4019142920087863E-4</v>
      </c>
      <c r="K6583">
        <f>AVERAGE($D$4:D6583)</f>
        <v>1.5509964787234068E-5</v>
      </c>
    </row>
    <row r="6584" spans="1:11" x14ac:dyDescent="0.35">
      <c r="A6584">
        <v>6582</v>
      </c>
      <c r="B6584" s="2">
        <v>38838</v>
      </c>
      <c r="C6584">
        <v>660.2</v>
      </c>
      <c r="D6584">
        <f t="shared" si="613"/>
        <v>8.6712340999999995E-3</v>
      </c>
      <c r="E6584">
        <f t="shared" si="614"/>
        <v>8.7089381000000007E-3</v>
      </c>
      <c r="F6584">
        <f t="shared" si="615"/>
        <v>5.7000000000000455</v>
      </c>
      <c r="G6584">
        <f t="shared" si="616"/>
        <v>-5.7000000000000455</v>
      </c>
      <c r="H6584">
        <f t="shared" si="617"/>
        <v>0.15394874160000011</v>
      </c>
      <c r="I6584">
        <f t="shared" si="618"/>
        <v>0.16643109540636059</v>
      </c>
      <c r="J6584">
        <f>_xlfn.VAR.S($D$3:D6584)</f>
        <v>1.4018149228450148E-4</v>
      </c>
      <c r="K6584">
        <f>AVERAGE($D$4:D6584)</f>
        <v>1.6825224494757662E-5</v>
      </c>
    </row>
    <row r="6585" spans="1:11" x14ac:dyDescent="0.35">
      <c r="A6585">
        <v>6583</v>
      </c>
      <c r="B6585" s="2">
        <v>38839</v>
      </c>
      <c r="C6585">
        <v>667.4</v>
      </c>
      <c r="D6585">
        <f t="shared" si="613"/>
        <v>1.0846746900000001E-2</v>
      </c>
      <c r="E6585">
        <f t="shared" si="614"/>
        <v>1.09057861E-2</v>
      </c>
      <c r="F6585">
        <f t="shared" si="615"/>
        <v>7.1999999999999318</v>
      </c>
      <c r="G6585">
        <f t="shared" si="616"/>
        <v>-7.1999999999999318</v>
      </c>
      <c r="H6585">
        <f t="shared" si="617"/>
        <v>0.16479548850000011</v>
      </c>
      <c r="I6585">
        <f t="shared" si="618"/>
        <v>0.17915194346289742</v>
      </c>
      <c r="J6585">
        <f>_xlfn.VAR.S($D$3:D6585)</f>
        <v>1.4017798966845026E-4</v>
      </c>
      <c r="K6585">
        <f>AVERAGE($D$4:D6585)</f>
        <v>1.8470609130963257E-5</v>
      </c>
    </row>
    <row r="6586" spans="1:11" x14ac:dyDescent="0.35">
      <c r="A6586">
        <v>6584</v>
      </c>
      <c r="B6586" s="2">
        <v>38840</v>
      </c>
      <c r="C6586">
        <v>668.5</v>
      </c>
      <c r="D6586">
        <f t="shared" si="613"/>
        <v>1.6468302E-3</v>
      </c>
      <c r="E6586">
        <f t="shared" si="614"/>
        <v>1.648187E-3</v>
      </c>
      <c r="F6586">
        <f t="shared" si="615"/>
        <v>1.1000000000000227</v>
      </c>
      <c r="G6586">
        <f t="shared" si="616"/>
        <v>-1.1000000000000227</v>
      </c>
      <c r="H6586">
        <f t="shared" si="617"/>
        <v>0.16644231870000012</v>
      </c>
      <c r="I6586">
        <f t="shared" si="618"/>
        <v>0.18109540636042398</v>
      </c>
      <c r="J6586">
        <f>_xlfn.VAR.S($D$3:D6586)</f>
        <v>1.4015709521841244E-4</v>
      </c>
      <c r="K6586">
        <f>AVERAGE($D$4:D6586)</f>
        <v>1.8717967416071727E-5</v>
      </c>
    </row>
    <row r="6587" spans="1:11" x14ac:dyDescent="0.35">
      <c r="A6587">
        <v>6585</v>
      </c>
      <c r="B6587" s="2">
        <v>38841</v>
      </c>
      <c r="C6587">
        <v>676.5</v>
      </c>
      <c r="D6587">
        <f t="shared" si="613"/>
        <v>1.1896051100000001E-2</v>
      </c>
      <c r="E6587">
        <f t="shared" si="614"/>
        <v>1.1967090499999999E-2</v>
      </c>
      <c r="F6587">
        <f t="shared" si="615"/>
        <v>8</v>
      </c>
      <c r="G6587">
        <f t="shared" si="616"/>
        <v>-8</v>
      </c>
      <c r="H6587">
        <f t="shared" si="617"/>
        <v>0.17833836980000012</v>
      </c>
      <c r="I6587">
        <f t="shared" si="618"/>
        <v>0.19522968197879864</v>
      </c>
      <c r="J6587">
        <f>_xlfn.VAR.S($D$3:D6587)</f>
        <v>1.4015720711333914E-4</v>
      </c>
      <c r="K6587">
        <f>AVERAGE($D$4:D6587)</f>
        <v>2.0521936603888239E-5</v>
      </c>
    </row>
    <row r="6588" spans="1:11" x14ac:dyDescent="0.35">
      <c r="A6588">
        <v>6586</v>
      </c>
      <c r="B6588" s="2">
        <v>38842</v>
      </c>
      <c r="C6588">
        <v>684.3</v>
      </c>
      <c r="D6588">
        <f t="shared" si="613"/>
        <v>1.1463970299999999E-2</v>
      </c>
      <c r="E6588">
        <f t="shared" si="614"/>
        <v>1.1529933500000001E-2</v>
      </c>
      <c r="F6588">
        <f t="shared" si="615"/>
        <v>7.7999999999999545</v>
      </c>
      <c r="G6588">
        <f t="shared" si="616"/>
        <v>-7.7999999999999545</v>
      </c>
      <c r="H6588">
        <f t="shared" si="617"/>
        <v>0.18980234010000011</v>
      </c>
      <c r="I6588">
        <f t="shared" si="618"/>
        <v>0.20901060070671362</v>
      </c>
      <c r="J6588">
        <f>_xlfn.VAR.S($D$3:D6588)</f>
        <v>1.4015578347391459E-4</v>
      </c>
      <c r="K6588">
        <f>AVERAGE($D$4:D6588)</f>
        <v>2.2259741974183775E-5</v>
      </c>
    </row>
    <row r="6589" spans="1:11" x14ac:dyDescent="0.35">
      <c r="A6589">
        <v>6587</v>
      </c>
      <c r="B6589" s="2">
        <v>38845</v>
      </c>
      <c r="C6589">
        <v>679.9</v>
      </c>
      <c r="D6589">
        <f t="shared" si="613"/>
        <v>-6.4506894E-3</v>
      </c>
      <c r="E6589">
        <f t="shared" si="614"/>
        <v>-6.4299283999999998E-3</v>
      </c>
      <c r="F6589">
        <f t="shared" si="615"/>
        <v>-4.3999999999999773</v>
      </c>
      <c r="G6589">
        <f t="shared" si="616"/>
        <v>4.3999999999999773</v>
      </c>
      <c r="H6589">
        <f t="shared" si="617"/>
        <v>0.18335165070000012</v>
      </c>
      <c r="I6589">
        <f t="shared" si="618"/>
        <v>0.20123674911660783</v>
      </c>
      <c r="J6589">
        <f>_xlfn.VAR.S($D$3:D6589)</f>
        <v>1.4014087637896465E-4</v>
      </c>
      <c r="K6589">
        <f>AVERAGE($D$4:D6589)</f>
        <v>2.1276907303370812E-5</v>
      </c>
    </row>
    <row r="6590" spans="1:11" x14ac:dyDescent="0.35">
      <c r="A6590">
        <v>6588</v>
      </c>
      <c r="B6590" s="2">
        <v>38846</v>
      </c>
      <c r="C6590">
        <v>701.5</v>
      </c>
      <c r="D6590">
        <f t="shared" si="613"/>
        <v>3.1275170999999997E-2</v>
      </c>
      <c r="E6590">
        <f t="shared" si="614"/>
        <v>3.1769377799999998E-2</v>
      </c>
      <c r="F6590">
        <f t="shared" si="615"/>
        <v>21.600000000000023</v>
      </c>
      <c r="G6590">
        <f t="shared" si="616"/>
        <v>-21.600000000000023</v>
      </c>
      <c r="H6590">
        <f t="shared" si="617"/>
        <v>0.21462682170000011</v>
      </c>
      <c r="I6590">
        <f t="shared" si="618"/>
        <v>0.23939929328621901</v>
      </c>
      <c r="J6590">
        <f>_xlfn.VAR.S($D$3:D6590)</f>
        <v>1.4026780926171704E-4</v>
      </c>
      <c r="K6590">
        <f>AVERAGE($D$4:D6590)</f>
        <v>2.6021691589494484E-5</v>
      </c>
    </row>
    <row r="6591" spans="1:11" x14ac:dyDescent="0.35">
      <c r="A6591">
        <v>6589</v>
      </c>
      <c r="B6591" s="2">
        <v>38847</v>
      </c>
      <c r="C6591">
        <v>705.7</v>
      </c>
      <c r="D6591">
        <f t="shared" si="613"/>
        <v>5.9693185000000001E-3</v>
      </c>
      <c r="E6591">
        <f t="shared" si="614"/>
        <v>5.9871702999999997E-3</v>
      </c>
      <c r="F6591">
        <f t="shared" si="615"/>
        <v>4.2000000000000455</v>
      </c>
      <c r="G6591">
        <f t="shared" si="616"/>
        <v>-4.2000000000000455</v>
      </c>
      <c r="H6591">
        <f t="shared" si="617"/>
        <v>0.2205961402000001</v>
      </c>
      <c r="I6591">
        <f t="shared" si="618"/>
        <v>0.24681978798586579</v>
      </c>
      <c r="J6591">
        <f>_xlfn.VAR.S($D$3:D6591)</f>
        <v>1.4025186690047283E-4</v>
      </c>
      <c r="K6591">
        <f>AVERAGE($D$4:D6591)</f>
        <v>2.6923831360048596E-5</v>
      </c>
    </row>
    <row r="6592" spans="1:11" x14ac:dyDescent="0.35">
      <c r="A6592">
        <v>6590</v>
      </c>
      <c r="B6592" s="2">
        <v>38848</v>
      </c>
      <c r="C6592">
        <v>721.5</v>
      </c>
      <c r="D6592">
        <f t="shared" si="613"/>
        <v>2.21421602E-2</v>
      </c>
      <c r="E6592">
        <f t="shared" si="614"/>
        <v>2.2389117199999999E-2</v>
      </c>
      <c r="F6592">
        <f t="shared" si="615"/>
        <v>15.799999999999955</v>
      </c>
      <c r="G6592">
        <f t="shared" si="616"/>
        <v>-15.799999999999955</v>
      </c>
      <c r="H6592">
        <f t="shared" si="617"/>
        <v>0.24273830040000011</v>
      </c>
      <c r="I6592">
        <f t="shared" si="618"/>
        <v>0.27473498233215543</v>
      </c>
      <c r="J6592">
        <f>_xlfn.VAR.S($D$3:D6592)</f>
        <v>1.4030475318447126E-4</v>
      </c>
      <c r="K6592">
        <f>AVERAGE($D$4:D6592)</f>
        <v>3.028021872818336E-5</v>
      </c>
    </row>
    <row r="6593" spans="1:11" x14ac:dyDescent="0.35">
      <c r="A6593">
        <v>6591</v>
      </c>
      <c r="B6593" s="2">
        <v>38849</v>
      </c>
      <c r="C6593">
        <v>711.8</v>
      </c>
      <c r="D6593">
        <f t="shared" si="613"/>
        <v>-1.35354051E-2</v>
      </c>
      <c r="E6593">
        <f t="shared" si="614"/>
        <v>-1.34442134E-2</v>
      </c>
      <c r="F6593">
        <f t="shared" si="615"/>
        <v>-9.7000000000000455</v>
      </c>
      <c r="G6593">
        <f t="shared" si="616"/>
        <v>9.7000000000000455</v>
      </c>
      <c r="H6593">
        <f t="shared" si="617"/>
        <v>0.2292028953000001</v>
      </c>
      <c r="I6593">
        <f t="shared" si="618"/>
        <v>0.25759717314487629</v>
      </c>
      <c r="J6593">
        <f>_xlfn.VAR.S($D$3:D6593)</f>
        <v>1.4031141069314627E-4</v>
      </c>
      <c r="K6593">
        <f>AVERAGE($D$4:D6593)</f>
        <v>2.822169288315632E-5</v>
      </c>
    </row>
    <row r="6594" spans="1:11" x14ac:dyDescent="0.35">
      <c r="A6594">
        <v>6592</v>
      </c>
      <c r="B6594" s="2">
        <v>38852</v>
      </c>
      <c r="C6594">
        <v>685</v>
      </c>
      <c r="D6594">
        <f t="shared" si="613"/>
        <v>-3.8378134799999998E-2</v>
      </c>
      <c r="E6594">
        <f t="shared" si="614"/>
        <v>-3.7651025599999999E-2</v>
      </c>
      <c r="F6594">
        <f t="shared" si="615"/>
        <v>-26.799999999999955</v>
      </c>
      <c r="G6594">
        <f t="shared" si="616"/>
        <v>26.799999999999955</v>
      </c>
      <c r="H6594">
        <f t="shared" si="617"/>
        <v>0.19082476050000011</v>
      </c>
      <c r="I6594">
        <f t="shared" si="618"/>
        <v>0.21024734982332149</v>
      </c>
      <c r="J6594">
        <f>_xlfn.VAR.S($D$3:D6594)</f>
        <v>1.4051396211159589E-4</v>
      </c>
      <c r="K6594">
        <f>AVERAGE($D$4:D6594)</f>
        <v>2.2394601926869997E-5</v>
      </c>
    </row>
    <row r="6595" spans="1:11" x14ac:dyDescent="0.35">
      <c r="A6595">
        <v>6593</v>
      </c>
      <c r="B6595" s="2">
        <v>38853</v>
      </c>
      <c r="C6595">
        <v>692.9</v>
      </c>
      <c r="D6595">
        <f t="shared" si="613"/>
        <v>1.1466850400000001E-2</v>
      </c>
      <c r="E6595">
        <f t="shared" si="614"/>
        <v>1.15328467E-2</v>
      </c>
      <c r="F6595">
        <f t="shared" si="615"/>
        <v>7.8999999999999773</v>
      </c>
      <c r="G6595">
        <f t="shared" si="616"/>
        <v>-7.8999999999999773</v>
      </c>
      <c r="H6595">
        <f t="shared" si="617"/>
        <v>0.20229161090000011</v>
      </c>
      <c r="I6595">
        <f t="shared" si="618"/>
        <v>0.22420494699646643</v>
      </c>
      <c r="J6595">
        <f>_xlfn.VAR.S($D$3:D6595)</f>
        <v>1.4051248938824526E-4</v>
      </c>
      <c r="K6595">
        <f>AVERAGE($D$4:D6595)</f>
        <v>2.4130714760315558E-5</v>
      </c>
    </row>
    <row r="6596" spans="1:11" x14ac:dyDescent="0.35">
      <c r="A6596">
        <v>6594</v>
      </c>
      <c r="B6596" s="2">
        <v>38854</v>
      </c>
      <c r="C6596">
        <v>691.8</v>
      </c>
      <c r="D6596">
        <f t="shared" ref="D6596:D6659" si="619">ROUND(LN(C6596/C6595),10)</f>
        <v>-1.5887920999999999E-3</v>
      </c>
      <c r="E6596">
        <f t="shared" ref="E6596:E6659" si="620">ROUND(C6596/C6595-1,10)</f>
        <v>-1.5875307E-3</v>
      </c>
      <c r="F6596">
        <f t="shared" ref="F6596:F6659" si="621">C6596-C6595</f>
        <v>-1.1000000000000227</v>
      </c>
      <c r="G6596">
        <f t="shared" ref="G6596:G6659" si="622">-F6596</f>
        <v>1.1000000000000227</v>
      </c>
      <c r="H6596">
        <f t="shared" ref="H6596:H6659" si="623">H6595+D6596</f>
        <v>0.20070281880000013</v>
      </c>
      <c r="I6596">
        <f t="shared" ref="I6596:I6659" si="624">C6596/$C$2-1</f>
        <v>0.22226148409893987</v>
      </c>
      <c r="J6596">
        <f>_xlfn.VAR.S($D$3:D6596)</f>
        <v>1.4049157475329598E-4</v>
      </c>
      <c r="K6596">
        <f>AVERAGE($D$4:D6596)</f>
        <v>2.3886073047171269E-5</v>
      </c>
    </row>
    <row r="6597" spans="1:11" x14ac:dyDescent="0.35">
      <c r="A6597">
        <v>6595</v>
      </c>
      <c r="B6597" s="2">
        <v>38855</v>
      </c>
      <c r="C6597">
        <v>680.9</v>
      </c>
      <c r="D6597">
        <f t="shared" si="619"/>
        <v>-1.5881444000000002E-2</v>
      </c>
      <c r="E6597">
        <f t="shared" si="620"/>
        <v>-1.57559988E-2</v>
      </c>
      <c r="F6597">
        <f t="shared" si="621"/>
        <v>-10.899999999999977</v>
      </c>
      <c r="G6597">
        <f t="shared" si="622"/>
        <v>10.899999999999977</v>
      </c>
      <c r="H6597">
        <f t="shared" si="623"/>
        <v>0.18482137480000013</v>
      </c>
      <c r="I6597">
        <f t="shared" si="624"/>
        <v>0.20300353356890466</v>
      </c>
      <c r="J6597">
        <f>_xlfn.VAR.S($D$3:D6597)</f>
        <v>1.4050865967857602E-4</v>
      </c>
      <c r="K6597">
        <f>AVERAGE($D$4:D6597)</f>
        <v>2.1473981740976673E-5</v>
      </c>
    </row>
    <row r="6598" spans="1:11" x14ac:dyDescent="0.35">
      <c r="A6598">
        <v>6596</v>
      </c>
      <c r="B6598" s="2">
        <v>38856</v>
      </c>
      <c r="C6598">
        <v>657.5</v>
      </c>
      <c r="D6598">
        <f t="shared" si="619"/>
        <v>-3.4970688399999998E-2</v>
      </c>
      <c r="E6598">
        <f t="shared" si="620"/>
        <v>-3.4366279899999998E-2</v>
      </c>
      <c r="F6598">
        <f t="shared" si="621"/>
        <v>-23.399999999999977</v>
      </c>
      <c r="G6598">
        <f t="shared" si="622"/>
        <v>23.399999999999977</v>
      </c>
      <c r="H6598">
        <f t="shared" si="623"/>
        <v>0.14985068640000013</v>
      </c>
      <c r="I6598">
        <f t="shared" si="624"/>
        <v>0.16166077738515905</v>
      </c>
      <c r="J6598">
        <f>_xlfn.VAR.S($D$3:D6598)</f>
        <v>1.4067305930524299E-4</v>
      </c>
      <c r="K6598">
        <f>AVERAGE($D$4:D6598)</f>
        <v>1.6168119363153932E-5</v>
      </c>
    </row>
    <row r="6599" spans="1:11" x14ac:dyDescent="0.35">
      <c r="A6599">
        <v>6597</v>
      </c>
      <c r="B6599" s="2">
        <v>38859</v>
      </c>
      <c r="C6599">
        <v>657.7</v>
      </c>
      <c r="D6599">
        <f t="shared" si="619"/>
        <v>3.0413629999999998E-4</v>
      </c>
      <c r="E6599">
        <f t="shared" si="620"/>
        <v>3.0418250000000002E-4</v>
      </c>
      <c r="F6599">
        <f t="shared" si="621"/>
        <v>0.20000000000004547</v>
      </c>
      <c r="G6599">
        <f t="shared" si="622"/>
        <v>-0.20000000000004547</v>
      </c>
      <c r="H6599">
        <f t="shared" si="623"/>
        <v>0.15015482270000013</v>
      </c>
      <c r="I6599">
        <f t="shared" si="624"/>
        <v>0.1620141342756185</v>
      </c>
      <c r="J6599">
        <f>_xlfn.VAR.S($D$3:D6599)</f>
        <v>1.4065174428473271E-4</v>
      </c>
      <c r="K6599">
        <f>AVERAGE($D$4:D6599)</f>
        <v>1.6211777365069767E-5</v>
      </c>
    </row>
    <row r="6600" spans="1:11" x14ac:dyDescent="0.35">
      <c r="A6600">
        <v>6598</v>
      </c>
      <c r="B6600" s="2">
        <v>38860</v>
      </c>
      <c r="C6600">
        <v>673.7</v>
      </c>
      <c r="D6600">
        <f t="shared" si="619"/>
        <v>2.4036007700000001E-2</v>
      </c>
      <c r="E6600">
        <f t="shared" si="620"/>
        <v>2.4327200899999998E-2</v>
      </c>
      <c r="F6600">
        <f t="shared" si="621"/>
        <v>16</v>
      </c>
      <c r="G6600">
        <f t="shared" si="622"/>
        <v>-16</v>
      </c>
      <c r="H6600">
        <f t="shared" si="623"/>
        <v>0.17419083040000014</v>
      </c>
      <c r="I6600">
        <f t="shared" si="624"/>
        <v>0.1902826855123676</v>
      </c>
      <c r="J6600">
        <f>_xlfn.VAR.S($D$3:D6600)</f>
        <v>1.4071781929966864E-4</v>
      </c>
      <c r="K6600">
        <f>AVERAGE($D$4:D6600)</f>
        <v>1.9852795391844801E-5</v>
      </c>
    </row>
    <row r="6601" spans="1:11" x14ac:dyDescent="0.35">
      <c r="A6601">
        <v>6599</v>
      </c>
      <c r="B6601" s="2">
        <v>38861</v>
      </c>
      <c r="C6601">
        <v>637.5</v>
      </c>
      <c r="D6601">
        <f t="shared" si="619"/>
        <v>-5.5230630900000001E-2</v>
      </c>
      <c r="E6601">
        <f t="shared" si="620"/>
        <v>-5.3733115599999999E-2</v>
      </c>
      <c r="F6601">
        <f t="shared" si="621"/>
        <v>-36.200000000000045</v>
      </c>
      <c r="G6601">
        <f t="shared" si="622"/>
        <v>36.200000000000045</v>
      </c>
      <c r="H6601">
        <f t="shared" si="623"/>
        <v>0.11896019950000014</v>
      </c>
      <c r="I6601">
        <f t="shared" si="624"/>
        <v>0.12632508833922262</v>
      </c>
      <c r="J6601">
        <f>_xlfn.VAR.S($D$3:D6601)</f>
        <v>1.4115918926148818E-4</v>
      </c>
      <c r="K6601">
        <f>AVERAGE($D$4:D6601)</f>
        <v>1.1478972461351949E-5</v>
      </c>
    </row>
    <row r="6602" spans="1:11" x14ac:dyDescent="0.35">
      <c r="A6602">
        <v>6600</v>
      </c>
      <c r="B6602" s="2">
        <v>38862</v>
      </c>
      <c r="C6602">
        <v>648.5</v>
      </c>
      <c r="D6602">
        <f t="shared" si="619"/>
        <v>1.7107726699999999E-2</v>
      </c>
      <c r="E6602">
        <f t="shared" si="620"/>
        <v>1.7254901999999999E-2</v>
      </c>
      <c r="F6602">
        <f t="shared" si="621"/>
        <v>11</v>
      </c>
      <c r="G6602">
        <f t="shared" si="622"/>
        <v>-11</v>
      </c>
      <c r="H6602">
        <f t="shared" si="623"/>
        <v>0.13606792620000013</v>
      </c>
      <c r="I6602">
        <f t="shared" si="624"/>
        <v>0.14575971731448756</v>
      </c>
      <c r="J6602">
        <f>_xlfn.VAR.S($D$3:D6602)</f>
        <v>1.4118204945170643E-4</v>
      </c>
      <c r="K6602">
        <f>AVERAGE($D$4:D6602)</f>
        <v>1.4069705561448729E-5</v>
      </c>
    </row>
    <row r="6603" spans="1:11" x14ac:dyDescent="0.35">
      <c r="A6603">
        <v>6601</v>
      </c>
      <c r="B6603" s="2">
        <v>38863</v>
      </c>
      <c r="C6603">
        <v>651</v>
      </c>
      <c r="D6603">
        <f t="shared" si="619"/>
        <v>3.8476385000000002E-3</v>
      </c>
      <c r="E6603">
        <f t="shared" si="620"/>
        <v>3.8550501000000001E-3</v>
      </c>
      <c r="F6603">
        <f t="shared" si="621"/>
        <v>2.5</v>
      </c>
      <c r="G6603">
        <f t="shared" si="622"/>
        <v>-2.5</v>
      </c>
      <c r="H6603">
        <f t="shared" si="623"/>
        <v>0.13991556470000013</v>
      </c>
      <c r="I6603">
        <f t="shared" si="624"/>
        <v>0.15017667844522964</v>
      </c>
      <c r="J6603">
        <f>_xlfn.VAR.S($D$3:D6603)</f>
        <v>1.4116287700175135E-4</v>
      </c>
      <c r="K6603">
        <f>AVERAGE($D$4:D6603)</f>
        <v>1.4650549318181842E-5</v>
      </c>
    </row>
    <row r="6604" spans="1:11" x14ac:dyDescent="0.35">
      <c r="A6604">
        <v>6602</v>
      </c>
      <c r="B6604" s="2">
        <v>38867</v>
      </c>
      <c r="C6604">
        <v>653.9</v>
      </c>
      <c r="D6604">
        <f t="shared" si="619"/>
        <v>4.4447923999999996E-3</v>
      </c>
      <c r="E6604">
        <f t="shared" si="620"/>
        <v>4.4546851000000004E-3</v>
      </c>
      <c r="F6604">
        <f t="shared" si="621"/>
        <v>2.8999999999999773</v>
      </c>
      <c r="G6604">
        <f t="shared" si="622"/>
        <v>-2.8999999999999773</v>
      </c>
      <c r="H6604">
        <f t="shared" si="623"/>
        <v>0.14436035710000014</v>
      </c>
      <c r="I6604">
        <f t="shared" si="624"/>
        <v>0.15530035335689041</v>
      </c>
      <c r="J6604">
        <f>_xlfn.VAR.S($D$3:D6604)</f>
        <v>1.4114445590844682E-4</v>
      </c>
      <c r="K6604">
        <f>AVERAGE($D$4:D6604)</f>
        <v>1.5321681245265892E-5</v>
      </c>
    </row>
    <row r="6605" spans="1:11" x14ac:dyDescent="0.35">
      <c r="A6605">
        <v>6603</v>
      </c>
      <c r="B6605" s="2">
        <v>38868</v>
      </c>
      <c r="C6605">
        <v>642.5</v>
      </c>
      <c r="D6605">
        <f t="shared" si="619"/>
        <v>-1.75876178E-2</v>
      </c>
      <c r="E6605">
        <f t="shared" si="620"/>
        <v>-1.7433858399999998E-2</v>
      </c>
      <c r="F6605">
        <f t="shared" si="621"/>
        <v>-11.399999999999977</v>
      </c>
      <c r="G6605">
        <f t="shared" si="622"/>
        <v>11.399999999999977</v>
      </c>
      <c r="H6605">
        <f t="shared" si="623"/>
        <v>0.12677273930000013</v>
      </c>
      <c r="I6605">
        <f t="shared" si="624"/>
        <v>0.13515901060070679</v>
      </c>
      <c r="J6605">
        <f>_xlfn.VAR.S($D$3:D6605)</f>
        <v>1.4117003944475115E-4</v>
      </c>
      <c r="K6605">
        <f>AVERAGE($D$4:D6605)</f>
        <v>1.2655377173583786E-5</v>
      </c>
    </row>
    <row r="6606" spans="1:11" x14ac:dyDescent="0.35">
      <c r="A6606">
        <v>6604</v>
      </c>
      <c r="B6606" s="2">
        <v>38869</v>
      </c>
      <c r="C6606">
        <v>627.6</v>
      </c>
      <c r="D6606">
        <f t="shared" si="619"/>
        <v>-2.3463795900000001E-2</v>
      </c>
      <c r="E6606">
        <f t="shared" si="620"/>
        <v>-2.3190661500000001E-2</v>
      </c>
      <c r="F6606">
        <f t="shared" si="621"/>
        <v>-14.899999999999977</v>
      </c>
      <c r="G6606">
        <f t="shared" si="622"/>
        <v>14.899999999999977</v>
      </c>
      <c r="H6606">
        <f t="shared" si="623"/>
        <v>0.10330894340000013</v>
      </c>
      <c r="I6606">
        <f t="shared" si="624"/>
        <v>0.10883392226148403</v>
      </c>
      <c r="J6606">
        <f>_xlfn.VAR.S($D$3:D6606)</f>
        <v>1.4123216234643792E-4</v>
      </c>
      <c r="K6606">
        <f>AVERAGE($D$4:D6606)</f>
        <v>9.09995520218085E-6</v>
      </c>
    </row>
    <row r="6607" spans="1:11" x14ac:dyDescent="0.35">
      <c r="A6607">
        <v>6605</v>
      </c>
      <c r="B6607" s="2">
        <v>38870</v>
      </c>
      <c r="C6607">
        <v>635.5</v>
      </c>
      <c r="D6607">
        <f t="shared" si="619"/>
        <v>1.25090698E-2</v>
      </c>
      <c r="E6607">
        <f t="shared" si="620"/>
        <v>1.25876354E-2</v>
      </c>
      <c r="F6607">
        <f t="shared" si="621"/>
        <v>7.8999999999999773</v>
      </c>
      <c r="G6607">
        <f t="shared" si="622"/>
        <v>-7.8999999999999773</v>
      </c>
      <c r="H6607">
        <f t="shared" si="623"/>
        <v>0.11581801320000013</v>
      </c>
      <c r="I6607">
        <f t="shared" si="624"/>
        <v>0.12279151943462896</v>
      </c>
      <c r="J6607">
        <f>_xlfn.VAR.S($D$3:D6607)</f>
        <v>1.412344079414841E-4</v>
      </c>
      <c r="K6607">
        <f>AVERAGE($D$4:D6607)</f>
        <v>1.0992742883101173E-5</v>
      </c>
    </row>
    <row r="6608" spans="1:11" x14ac:dyDescent="0.35">
      <c r="A6608">
        <v>6606</v>
      </c>
      <c r="B6608" s="2">
        <v>38873</v>
      </c>
      <c r="C6608">
        <v>643.20000000000005</v>
      </c>
      <c r="D6608">
        <f t="shared" si="619"/>
        <v>1.20436272E-2</v>
      </c>
      <c r="E6608">
        <f t="shared" si="620"/>
        <v>1.21164437E-2</v>
      </c>
      <c r="F6608">
        <f t="shared" si="621"/>
        <v>7.7000000000000455</v>
      </c>
      <c r="G6608">
        <f t="shared" si="622"/>
        <v>-7.7000000000000455</v>
      </c>
      <c r="H6608">
        <f t="shared" si="623"/>
        <v>0.12786164040000011</v>
      </c>
      <c r="I6608">
        <f t="shared" si="624"/>
        <v>0.13639575971731466</v>
      </c>
      <c r="J6608">
        <f>_xlfn.VAR.S($D$3:D6608)</f>
        <v>1.41234918251069E-4</v>
      </c>
      <c r="K6608">
        <f>AVERAGE($D$4:D6608)</f>
        <v>1.2814489205147638E-5</v>
      </c>
    </row>
    <row r="6609" spans="1:11" x14ac:dyDescent="0.35">
      <c r="A6609">
        <v>6607</v>
      </c>
      <c r="B6609" s="2">
        <v>38874</v>
      </c>
      <c r="C6609">
        <v>629.4</v>
      </c>
      <c r="D6609">
        <f t="shared" si="619"/>
        <v>-2.1688733200000001E-2</v>
      </c>
      <c r="E6609">
        <f t="shared" si="620"/>
        <v>-2.1455223900000001E-2</v>
      </c>
      <c r="F6609">
        <f t="shared" si="621"/>
        <v>-13.800000000000068</v>
      </c>
      <c r="G6609">
        <f t="shared" si="622"/>
        <v>13.800000000000068</v>
      </c>
      <c r="H6609">
        <f t="shared" si="623"/>
        <v>0.10617290720000011</v>
      </c>
      <c r="I6609">
        <f t="shared" si="624"/>
        <v>0.11201413427561824</v>
      </c>
      <c r="J6609">
        <f>_xlfn.VAR.S($D$3:D6609)</f>
        <v>1.4128486297813921E-4</v>
      </c>
      <c r="K6609">
        <f>AVERAGE($D$4:D6609)</f>
        <v>9.5293623978201859E-6</v>
      </c>
    </row>
    <row r="6610" spans="1:11" x14ac:dyDescent="0.35">
      <c r="A6610">
        <v>6608</v>
      </c>
      <c r="B6610" s="2">
        <v>38875</v>
      </c>
      <c r="C6610">
        <v>627.4</v>
      </c>
      <c r="D6610">
        <f t="shared" si="619"/>
        <v>-3.1826888999999998E-3</v>
      </c>
      <c r="E6610">
        <f t="shared" si="620"/>
        <v>-3.1776295000000001E-3</v>
      </c>
      <c r="F6610">
        <f t="shared" si="621"/>
        <v>-2</v>
      </c>
      <c r="G6610">
        <f t="shared" si="622"/>
        <v>2</v>
      </c>
      <c r="H6610">
        <f t="shared" si="623"/>
        <v>0.10299021830000012</v>
      </c>
      <c r="I6610">
        <f t="shared" si="624"/>
        <v>0.1084805653710248</v>
      </c>
      <c r="J6610">
        <f>_xlfn.VAR.S($D$3:D6610)</f>
        <v>1.4126502729561383E-4</v>
      </c>
      <c r="K6610">
        <f>AVERAGE($D$4:D6610)</f>
        <v>9.046205403360095E-6</v>
      </c>
    </row>
    <row r="6611" spans="1:11" x14ac:dyDescent="0.35">
      <c r="A6611">
        <v>6609</v>
      </c>
      <c r="B6611" s="2">
        <v>38876</v>
      </c>
      <c r="C6611">
        <v>609.1</v>
      </c>
      <c r="D6611">
        <f t="shared" si="619"/>
        <v>-2.9601837900000001E-2</v>
      </c>
      <c r="E6611">
        <f t="shared" si="620"/>
        <v>-2.9167994900000001E-2</v>
      </c>
      <c r="F6611">
        <f t="shared" si="621"/>
        <v>-18.299999999999955</v>
      </c>
      <c r="G6611">
        <f t="shared" si="622"/>
        <v>18.299999999999955</v>
      </c>
      <c r="H6611">
        <f t="shared" si="623"/>
        <v>7.3388380400000119E-2</v>
      </c>
      <c r="I6611">
        <f t="shared" si="624"/>
        <v>7.6148409893993074E-2</v>
      </c>
      <c r="J6611">
        <f>_xlfn.VAR.S($D$3:D6611)</f>
        <v>1.4137637627045788E-4</v>
      </c>
      <c r="K6611">
        <f>AVERAGE($D$4:D6611)</f>
        <v>4.5651394067796834E-6</v>
      </c>
    </row>
    <row r="6612" spans="1:11" x14ac:dyDescent="0.35">
      <c r="A6612">
        <v>6610</v>
      </c>
      <c r="B6612" s="2">
        <v>38877</v>
      </c>
      <c r="C6612">
        <v>608.20000000000005</v>
      </c>
      <c r="D6612">
        <f t="shared" si="619"/>
        <v>-1.4786826E-3</v>
      </c>
      <c r="E6612">
        <f t="shared" si="620"/>
        <v>-1.4775898999999999E-3</v>
      </c>
      <c r="F6612">
        <f t="shared" si="621"/>
        <v>-0.89999999999997726</v>
      </c>
      <c r="G6612">
        <f t="shared" si="622"/>
        <v>0.89999999999997726</v>
      </c>
      <c r="H6612">
        <f t="shared" si="623"/>
        <v>7.1909697800000116E-2</v>
      </c>
      <c r="I6612">
        <f t="shared" si="624"/>
        <v>7.455830388692597E-2</v>
      </c>
      <c r="J6612">
        <f>_xlfn.VAR.S($D$3:D6612)</f>
        <v>1.4135532055143697E-4</v>
      </c>
      <c r="K6612">
        <f>AVERAGE($D$4:D6612)</f>
        <v>4.3407109396278028E-6</v>
      </c>
    </row>
    <row r="6613" spans="1:11" x14ac:dyDescent="0.35">
      <c r="A6613">
        <v>6611</v>
      </c>
      <c r="B6613" s="2">
        <v>38880</v>
      </c>
      <c r="C6613">
        <v>606.79999999999995</v>
      </c>
      <c r="D6613">
        <f t="shared" si="619"/>
        <v>-2.3045278000000001E-3</v>
      </c>
      <c r="E6613">
        <f t="shared" si="620"/>
        <v>-2.3018743999999999E-3</v>
      </c>
      <c r="F6613">
        <f t="shared" si="621"/>
        <v>-1.4000000000000909</v>
      </c>
      <c r="G6613">
        <f t="shared" si="622"/>
        <v>1.4000000000000909</v>
      </c>
      <c r="H6613">
        <f t="shared" si="623"/>
        <v>6.9605170000000119E-2</v>
      </c>
      <c r="I6613">
        <f t="shared" si="624"/>
        <v>7.2084805653710227E-2</v>
      </c>
      <c r="J6613">
        <f>_xlfn.VAR.S($D$3:D6613)</f>
        <v>1.4133474641782361E-4</v>
      </c>
      <c r="K6613">
        <f>AVERAGE($D$4:D6613)</f>
        <v>3.9914116187594777E-6</v>
      </c>
    </row>
    <row r="6614" spans="1:11" x14ac:dyDescent="0.35">
      <c r="A6614">
        <v>6612</v>
      </c>
      <c r="B6614" s="2">
        <v>38881</v>
      </c>
      <c r="C6614">
        <v>562.5</v>
      </c>
      <c r="D6614">
        <f t="shared" si="619"/>
        <v>-7.5808113400000002E-2</v>
      </c>
      <c r="E6614">
        <f t="shared" si="620"/>
        <v>-7.3005932800000006E-2</v>
      </c>
      <c r="F6614">
        <f t="shared" si="621"/>
        <v>-44.299999999999955</v>
      </c>
      <c r="G6614">
        <f t="shared" si="622"/>
        <v>44.299999999999955</v>
      </c>
      <c r="H6614">
        <f t="shared" si="623"/>
        <v>-6.2029433999998829E-3</v>
      </c>
      <c r="I6614">
        <f t="shared" si="624"/>
        <v>-6.1837455830389132E-3</v>
      </c>
      <c r="J6614">
        <f>_xlfn.VAR.S($D$3:D6614)</f>
        <v>1.421827667389426E-4</v>
      </c>
      <c r="K6614">
        <f>AVERAGE($D$4:D6614)</f>
        <v>-7.4761583119043802E-6</v>
      </c>
    </row>
    <row r="6615" spans="1:11" x14ac:dyDescent="0.35">
      <c r="A6615">
        <v>6613</v>
      </c>
      <c r="B6615" s="2">
        <v>38882</v>
      </c>
      <c r="C6615">
        <v>562.29999999999995</v>
      </c>
      <c r="D6615">
        <f t="shared" si="619"/>
        <v>-3.5561879999999998E-4</v>
      </c>
      <c r="E6615">
        <f t="shared" si="620"/>
        <v>-3.5555560000000001E-4</v>
      </c>
      <c r="F6615">
        <f t="shared" si="621"/>
        <v>-0.20000000000004547</v>
      </c>
      <c r="G6615">
        <f t="shared" si="622"/>
        <v>0.20000000000004547</v>
      </c>
      <c r="H6615">
        <f t="shared" si="623"/>
        <v>-6.5585621999998825E-3</v>
      </c>
      <c r="I6615">
        <f t="shared" si="624"/>
        <v>-6.5371024734983685E-3</v>
      </c>
      <c r="J6615">
        <f>_xlfn.VAR.S($D$3:D6615)</f>
        <v>1.4216128201610727E-4</v>
      </c>
      <c r="K6615">
        <f>AVERAGE($D$4:D6615)</f>
        <v>-7.5288114640048178E-6</v>
      </c>
    </row>
    <row r="6616" spans="1:11" x14ac:dyDescent="0.35">
      <c r="A6616">
        <v>6614</v>
      </c>
      <c r="B6616" s="2">
        <v>38883</v>
      </c>
      <c r="C6616">
        <v>566.5</v>
      </c>
      <c r="D6616">
        <f t="shared" si="619"/>
        <v>7.4415651999999999E-3</v>
      </c>
      <c r="E6616">
        <f t="shared" si="620"/>
        <v>7.4693223999999997E-3</v>
      </c>
      <c r="F6616">
        <f t="shared" si="621"/>
        <v>4.2000000000000455</v>
      </c>
      <c r="G6616">
        <f t="shared" si="622"/>
        <v>-4.2000000000000455</v>
      </c>
      <c r="H6616">
        <f t="shared" si="623"/>
        <v>8.8300300000011735E-4</v>
      </c>
      <c r="I6616">
        <f t="shared" si="624"/>
        <v>8.8339222614841617E-4</v>
      </c>
      <c r="J6616">
        <f>_xlfn.VAR.S($D$3:D6616)</f>
        <v>1.4214815968090341E-4</v>
      </c>
      <c r="K6616">
        <f>AVERAGE($D$4:D6616)</f>
        <v>-6.4023795856645785E-6</v>
      </c>
    </row>
    <row r="6617" spans="1:11" x14ac:dyDescent="0.35">
      <c r="A6617">
        <v>6615</v>
      </c>
      <c r="B6617" s="2">
        <v>38884</v>
      </c>
      <c r="C6617">
        <v>578</v>
      </c>
      <c r="D6617">
        <f t="shared" si="619"/>
        <v>2.00967882E-2</v>
      </c>
      <c r="E6617">
        <f t="shared" si="620"/>
        <v>2.0300088300000001E-2</v>
      </c>
      <c r="F6617">
        <f t="shared" si="621"/>
        <v>11.5</v>
      </c>
      <c r="G6617">
        <f t="shared" si="622"/>
        <v>-11.5</v>
      </c>
      <c r="H6617">
        <f t="shared" si="623"/>
        <v>2.0979791200000118E-2</v>
      </c>
      <c r="I6617">
        <f t="shared" si="624"/>
        <v>2.1201413427561766E-2</v>
      </c>
      <c r="J6617">
        <f>_xlfn.VAR.S($D$3:D6617)</f>
        <v>1.4218772217194388E-4</v>
      </c>
      <c r="K6617">
        <f>AVERAGE($D$4:D6617)</f>
        <v>-3.3628890232839218E-6</v>
      </c>
    </row>
    <row r="6618" spans="1:11" x14ac:dyDescent="0.35">
      <c r="A6618">
        <v>6616</v>
      </c>
      <c r="B6618" s="2">
        <v>38887</v>
      </c>
      <c r="C6618">
        <v>568.79999999999995</v>
      </c>
      <c r="D6618">
        <f t="shared" si="619"/>
        <v>-1.6044990200000001E-2</v>
      </c>
      <c r="E6618">
        <f t="shared" si="620"/>
        <v>-1.5916955E-2</v>
      </c>
      <c r="F6618">
        <f t="shared" si="621"/>
        <v>-9.2000000000000455</v>
      </c>
      <c r="G6618">
        <f t="shared" si="622"/>
        <v>9.2000000000000455</v>
      </c>
      <c r="H6618">
        <f t="shared" si="623"/>
        <v>4.934801000000117E-3</v>
      </c>
      <c r="I6618">
        <f t="shared" si="624"/>
        <v>4.9469964664310417E-3</v>
      </c>
      <c r="J6618">
        <f>_xlfn.VAR.S($D$3:D6618)</f>
        <v>1.4220515480171733E-4</v>
      </c>
      <c r="K6618">
        <f>AVERAGE($D$4:D6618)</f>
        <v>-5.7879271655328594E-6</v>
      </c>
    </row>
    <row r="6619" spans="1:11" x14ac:dyDescent="0.35">
      <c r="A6619">
        <v>6617</v>
      </c>
      <c r="B6619" s="2">
        <v>38888</v>
      </c>
      <c r="C6619">
        <v>576.9</v>
      </c>
      <c r="D6619">
        <f t="shared" si="619"/>
        <v>1.41400628E-2</v>
      </c>
      <c r="E6619">
        <f t="shared" si="620"/>
        <v>1.4240506300000001E-2</v>
      </c>
      <c r="F6619">
        <f t="shared" si="621"/>
        <v>8.1000000000000227</v>
      </c>
      <c r="G6619">
        <f t="shared" si="622"/>
        <v>-8.1000000000000227</v>
      </c>
      <c r="H6619">
        <f t="shared" si="623"/>
        <v>1.9074863800000119E-2</v>
      </c>
      <c r="I6619">
        <f t="shared" si="624"/>
        <v>1.9257950530035206E-2</v>
      </c>
      <c r="J6619">
        <f>_xlfn.VAR.S($D$3:D6619)</f>
        <v>1.4221387380334677E-4</v>
      </c>
      <c r="K6619">
        <f>AVERAGE($D$4:D6619)</f>
        <v>-3.6497997883917568E-6</v>
      </c>
    </row>
    <row r="6620" spans="1:11" x14ac:dyDescent="0.35">
      <c r="A6620">
        <v>6618</v>
      </c>
      <c r="B6620" s="2">
        <v>38889</v>
      </c>
      <c r="C6620">
        <v>587.5</v>
      </c>
      <c r="D6620">
        <f t="shared" si="619"/>
        <v>1.8207304800000001E-2</v>
      </c>
      <c r="E6620">
        <f t="shared" si="620"/>
        <v>1.8374068300000001E-2</v>
      </c>
      <c r="F6620">
        <f t="shared" si="621"/>
        <v>10.600000000000023</v>
      </c>
      <c r="G6620">
        <f t="shared" si="622"/>
        <v>-10.600000000000023</v>
      </c>
      <c r="H6620">
        <f t="shared" si="623"/>
        <v>3.7282168600000123E-2</v>
      </c>
      <c r="I6620">
        <f t="shared" si="624"/>
        <v>3.7985865724381673E-2</v>
      </c>
      <c r="J6620">
        <f>_xlfn.VAR.S($D$3:D6620)</f>
        <v>1.4224245730558085E-4</v>
      </c>
      <c r="K6620">
        <f>AVERAGE($D$4:D6620)</f>
        <v>-8.9765310563697485E-7</v>
      </c>
    </row>
    <row r="6621" spans="1:11" x14ac:dyDescent="0.35">
      <c r="A6621">
        <v>6619</v>
      </c>
      <c r="B6621" s="2">
        <v>38890</v>
      </c>
      <c r="C6621">
        <v>582.20000000000005</v>
      </c>
      <c r="D6621">
        <f t="shared" si="619"/>
        <v>-9.0622146999999997E-3</v>
      </c>
      <c r="E6621">
        <f t="shared" si="620"/>
        <v>-9.0212765999999993E-3</v>
      </c>
      <c r="F6621">
        <f t="shared" si="621"/>
        <v>-5.2999999999999545</v>
      </c>
      <c r="G6621">
        <f t="shared" si="622"/>
        <v>5.2999999999999545</v>
      </c>
      <c r="H6621">
        <f t="shared" si="623"/>
        <v>2.8219953900000122E-2</v>
      </c>
      <c r="I6621">
        <f t="shared" si="624"/>
        <v>2.8621908127208551E-2</v>
      </c>
      <c r="J6621">
        <f>_xlfn.VAR.S($D$3:D6621)</f>
        <v>1.4223338673895249E-4</v>
      </c>
      <c r="K6621">
        <f>AVERAGE($D$4:D6621)</f>
        <v>-2.2668457691145154E-6</v>
      </c>
    </row>
    <row r="6622" spans="1:11" x14ac:dyDescent="0.35">
      <c r="A6622">
        <v>6620</v>
      </c>
      <c r="B6622" s="2">
        <v>38891</v>
      </c>
      <c r="C6622">
        <v>584.79999999999995</v>
      </c>
      <c r="D6622">
        <f t="shared" si="619"/>
        <v>4.4558771E-3</v>
      </c>
      <c r="E6622">
        <f t="shared" si="620"/>
        <v>4.4658192999999999E-3</v>
      </c>
      <c r="F6622">
        <f t="shared" si="621"/>
        <v>2.5999999999999091</v>
      </c>
      <c r="G6622">
        <f t="shared" si="622"/>
        <v>-2.5999999999999091</v>
      </c>
      <c r="H6622">
        <f t="shared" si="623"/>
        <v>3.267583100000012E-2</v>
      </c>
      <c r="I6622">
        <f t="shared" si="624"/>
        <v>3.3215547703180137E-2</v>
      </c>
      <c r="J6622">
        <f>_xlfn.VAR.S($D$3:D6622)</f>
        <v>1.4221489157104585E-4</v>
      </c>
      <c r="K6622">
        <f>AVERAGE($D$4:D6622)</f>
        <v>-1.593308384952389E-6</v>
      </c>
    </row>
    <row r="6623" spans="1:11" x14ac:dyDescent="0.35">
      <c r="A6623">
        <v>6621</v>
      </c>
      <c r="B6623" s="2">
        <v>38894</v>
      </c>
      <c r="C6623">
        <v>584.79999999999995</v>
      </c>
      <c r="D6623">
        <f t="shared" si="619"/>
        <v>0</v>
      </c>
      <c r="E6623">
        <f t="shared" si="620"/>
        <v>0</v>
      </c>
      <c r="F6623">
        <f t="shared" si="621"/>
        <v>0</v>
      </c>
      <c r="G6623">
        <f t="shared" si="622"/>
        <v>0</v>
      </c>
      <c r="H6623">
        <f t="shared" si="623"/>
        <v>3.267583100000012E-2</v>
      </c>
      <c r="I6623">
        <f t="shared" si="624"/>
        <v>3.3215547703180137E-2</v>
      </c>
      <c r="J6623">
        <f>_xlfn.VAR.S($D$3:D6623)</f>
        <v>1.4219340896270578E-4</v>
      </c>
      <c r="K6623">
        <f>AVERAGE($D$4:D6623)</f>
        <v>-1.5930677039274717E-6</v>
      </c>
    </row>
    <row r="6624" spans="1:11" x14ac:dyDescent="0.35">
      <c r="A6624">
        <v>6622</v>
      </c>
      <c r="B6624" s="2">
        <v>38895</v>
      </c>
      <c r="C6624">
        <v>581.6</v>
      </c>
      <c r="D6624">
        <f t="shared" si="619"/>
        <v>-5.4869821999999997E-3</v>
      </c>
      <c r="E6624">
        <f t="shared" si="620"/>
        <v>-5.4719562000000001E-3</v>
      </c>
      <c r="F6624">
        <f t="shared" si="621"/>
        <v>-3.1999999999999318</v>
      </c>
      <c r="G6624">
        <f t="shared" si="622"/>
        <v>3.1999999999999318</v>
      </c>
      <c r="H6624">
        <f t="shared" si="623"/>
        <v>2.718884880000012E-2</v>
      </c>
      <c r="I6624">
        <f t="shared" si="624"/>
        <v>2.7561837455830407E-2</v>
      </c>
      <c r="J6624">
        <f>_xlfn.VAR.S($D$3:D6624)</f>
        <v>1.4217648752981997E-4</v>
      </c>
      <c r="K6624">
        <f>AVERAGE($D$4:D6624)</f>
        <v>-2.4215511856214868E-6</v>
      </c>
    </row>
    <row r="6625" spans="1:11" x14ac:dyDescent="0.35">
      <c r="A6625">
        <v>6623</v>
      </c>
      <c r="B6625" s="2">
        <v>38896</v>
      </c>
      <c r="C6625">
        <v>578.29999999999995</v>
      </c>
      <c r="D6625">
        <f t="shared" si="619"/>
        <v>-5.6901610999999996E-3</v>
      </c>
      <c r="E6625">
        <f t="shared" si="620"/>
        <v>-5.6740028000000003E-3</v>
      </c>
      <c r="F6625">
        <f t="shared" si="621"/>
        <v>-3.3000000000000682</v>
      </c>
      <c r="G6625">
        <f t="shared" si="622"/>
        <v>3.3000000000000682</v>
      </c>
      <c r="H6625">
        <f t="shared" si="623"/>
        <v>2.1498687700000119E-2</v>
      </c>
      <c r="I6625">
        <f t="shared" si="624"/>
        <v>2.1731448763250727E-2</v>
      </c>
      <c r="J6625">
        <f>_xlfn.VAR.S($D$3:D6625)</f>
        <v>1.4215991297419401E-4</v>
      </c>
      <c r="K6625">
        <f>AVERAGE($D$4:D6625)</f>
        <v>-3.2804668529145065E-6</v>
      </c>
    </row>
    <row r="6626" spans="1:11" x14ac:dyDescent="0.35">
      <c r="A6626">
        <v>6624</v>
      </c>
      <c r="B6626" s="2">
        <v>38897</v>
      </c>
      <c r="C6626">
        <v>588.9</v>
      </c>
      <c r="D6626">
        <f t="shared" si="619"/>
        <v>1.81636248E-2</v>
      </c>
      <c r="E6626">
        <f t="shared" si="620"/>
        <v>1.8329586700000001E-2</v>
      </c>
      <c r="F6626">
        <f t="shared" si="621"/>
        <v>10.600000000000023</v>
      </c>
      <c r="G6626">
        <f t="shared" si="622"/>
        <v>-10.600000000000023</v>
      </c>
      <c r="H6626">
        <f t="shared" si="623"/>
        <v>3.9662312500000116E-2</v>
      </c>
      <c r="I6626">
        <f t="shared" si="624"/>
        <v>4.0459363957597194E-2</v>
      </c>
      <c r="J6626">
        <f>_xlfn.VAR.S($D$3:D6626)</f>
        <v>1.4218823694434025E-4</v>
      </c>
      <c r="K6626">
        <f>AVERAGE($D$4:D6626)</f>
        <v>-5.3746439679901302E-7</v>
      </c>
    </row>
    <row r="6627" spans="1:11" x14ac:dyDescent="0.35">
      <c r="A6627">
        <v>6625</v>
      </c>
      <c r="B6627" s="2">
        <v>38898</v>
      </c>
      <c r="C6627">
        <v>616</v>
      </c>
      <c r="D6627">
        <f t="shared" si="619"/>
        <v>4.49905736E-2</v>
      </c>
      <c r="E6627">
        <f t="shared" si="620"/>
        <v>4.6017999699999999E-2</v>
      </c>
      <c r="F6627">
        <f t="shared" si="621"/>
        <v>27.100000000000023</v>
      </c>
      <c r="G6627">
        <f t="shared" si="622"/>
        <v>-27.100000000000023</v>
      </c>
      <c r="H6627">
        <f t="shared" si="623"/>
        <v>8.4652886100000116E-2</v>
      </c>
      <c r="I6627">
        <f t="shared" si="624"/>
        <v>8.8339222614840951E-2</v>
      </c>
      <c r="J6627">
        <f>_xlfn.VAR.S($D$3:D6627)</f>
        <v>1.4247222234342225E-4</v>
      </c>
      <c r="K6627">
        <f>AVERAGE($D$4:D6627)</f>
        <v>6.2546719353864943E-6</v>
      </c>
    </row>
    <row r="6628" spans="1:11" x14ac:dyDescent="0.35">
      <c r="A6628">
        <v>6626</v>
      </c>
      <c r="B6628" s="2">
        <v>38901</v>
      </c>
      <c r="C6628">
        <v>616</v>
      </c>
      <c r="D6628">
        <f t="shared" si="619"/>
        <v>0</v>
      </c>
      <c r="E6628">
        <f t="shared" si="620"/>
        <v>0</v>
      </c>
      <c r="F6628">
        <f t="shared" si="621"/>
        <v>0</v>
      </c>
      <c r="G6628">
        <f t="shared" si="622"/>
        <v>0</v>
      </c>
      <c r="H6628">
        <f t="shared" si="623"/>
        <v>8.4652886100000116E-2</v>
      </c>
      <c r="I6628">
        <f t="shared" si="624"/>
        <v>8.8339222614840951E-2</v>
      </c>
      <c r="J6628">
        <f>_xlfn.VAR.S($D$3:D6628)</f>
        <v>1.4245071712695493E-4</v>
      </c>
      <c r="K6628">
        <f>AVERAGE($D$4:D6628)</f>
        <v>6.2537278339622849E-6</v>
      </c>
    </row>
    <row r="6629" spans="1:11" x14ac:dyDescent="0.35">
      <c r="A6629">
        <v>6627</v>
      </c>
      <c r="B6629" s="2">
        <v>38903</v>
      </c>
      <c r="C6629">
        <v>629.70000000000005</v>
      </c>
      <c r="D6629">
        <f t="shared" si="619"/>
        <v>2.1996551999999999E-2</v>
      </c>
      <c r="E6629">
        <f t="shared" si="620"/>
        <v>2.2240259700000001E-2</v>
      </c>
      <c r="F6629">
        <f t="shared" si="621"/>
        <v>13.700000000000045</v>
      </c>
      <c r="G6629">
        <f t="shared" si="622"/>
        <v>-13.700000000000045</v>
      </c>
      <c r="H6629">
        <f t="shared" si="623"/>
        <v>0.10664943810000012</v>
      </c>
      <c r="I6629">
        <f t="shared" si="624"/>
        <v>0.11254416961130742</v>
      </c>
      <c r="J6629">
        <f>_xlfn.VAR.S($D$3:D6629)</f>
        <v>1.4250214525389715E-4</v>
      </c>
      <c r="K6629">
        <f>AVERAGE($D$4:D6629)</f>
        <v>9.572517189858156E-6</v>
      </c>
    </row>
    <row r="6630" spans="1:11" x14ac:dyDescent="0.35">
      <c r="A6630">
        <v>6628</v>
      </c>
      <c r="B6630" s="2">
        <v>38904</v>
      </c>
      <c r="C6630">
        <v>636.29999999999995</v>
      </c>
      <c r="D6630">
        <f t="shared" si="619"/>
        <v>1.04266347E-2</v>
      </c>
      <c r="E6630">
        <f t="shared" si="620"/>
        <v>1.0481181500000001E-2</v>
      </c>
      <c r="F6630">
        <f t="shared" si="621"/>
        <v>6.5999999999999091</v>
      </c>
      <c r="G6630">
        <f t="shared" si="622"/>
        <v>-6.5999999999999091</v>
      </c>
      <c r="H6630">
        <f t="shared" si="623"/>
        <v>0.11707607280000012</v>
      </c>
      <c r="I6630">
        <f t="shared" si="624"/>
        <v>0.12420494699646634</v>
      </c>
      <c r="J6630">
        <f>_xlfn.VAR.S($D$3:D6630)</f>
        <v>1.4249699373404596E-4</v>
      </c>
      <c r="K6630">
        <f>AVERAGE($D$4:D6630)</f>
        <v>1.1144429394899676E-5</v>
      </c>
    </row>
    <row r="6631" spans="1:11" x14ac:dyDescent="0.35">
      <c r="A6631">
        <v>6629</v>
      </c>
      <c r="B6631" s="2">
        <v>38905</v>
      </c>
      <c r="C6631">
        <v>634.79999999999995</v>
      </c>
      <c r="D6631">
        <f t="shared" si="619"/>
        <v>-2.3601616000000001E-3</v>
      </c>
      <c r="E6631">
        <f t="shared" si="620"/>
        <v>-2.3573786E-3</v>
      </c>
      <c r="F6631">
        <f t="shared" si="621"/>
        <v>-1.5</v>
      </c>
      <c r="G6631">
        <f t="shared" si="622"/>
        <v>1.5</v>
      </c>
      <c r="H6631">
        <f t="shared" si="623"/>
        <v>0.11471591120000013</v>
      </c>
      <c r="I6631">
        <f t="shared" si="624"/>
        <v>0.12155477031802109</v>
      </c>
      <c r="J6631">
        <f>_xlfn.VAR.S($D$3:D6631)</f>
        <v>1.4247634741649365E-4</v>
      </c>
      <c r="K6631">
        <f>AVERAGE($D$4:D6631)</f>
        <v>1.0786658418829234E-5</v>
      </c>
    </row>
    <row r="6632" spans="1:11" x14ac:dyDescent="0.35">
      <c r="A6632">
        <v>6630</v>
      </c>
      <c r="B6632" s="2">
        <v>38908</v>
      </c>
      <c r="C6632">
        <v>626.1</v>
      </c>
      <c r="D6632">
        <f t="shared" si="619"/>
        <v>-1.3799885899999999E-2</v>
      </c>
      <c r="E6632">
        <f t="shared" si="620"/>
        <v>-1.3705103999999999E-2</v>
      </c>
      <c r="F6632">
        <f t="shared" si="621"/>
        <v>-8.6999999999999318</v>
      </c>
      <c r="G6632">
        <f t="shared" si="622"/>
        <v>8.6999999999999318</v>
      </c>
      <c r="H6632">
        <f t="shared" si="623"/>
        <v>0.10091602530000013</v>
      </c>
      <c r="I6632">
        <f t="shared" si="624"/>
        <v>0.106183745583039</v>
      </c>
      <c r="J6632">
        <f>_xlfn.VAR.S($D$3:D6632)</f>
        <v>1.4248365012064273E-4</v>
      </c>
      <c r="K6632">
        <f>AVERAGE($D$4:D6632)</f>
        <v>8.7032864836325468E-6</v>
      </c>
    </row>
    <row r="6633" spans="1:11" x14ac:dyDescent="0.35">
      <c r="A6633">
        <v>6631</v>
      </c>
      <c r="B6633" s="2">
        <v>38909</v>
      </c>
      <c r="C6633">
        <v>643.1</v>
      </c>
      <c r="D6633">
        <f t="shared" si="619"/>
        <v>2.6790130400000001E-2</v>
      </c>
      <c r="E6633">
        <f t="shared" si="620"/>
        <v>2.71522121E-2</v>
      </c>
      <c r="F6633">
        <f t="shared" si="621"/>
        <v>17</v>
      </c>
      <c r="G6633">
        <f t="shared" si="622"/>
        <v>-17</v>
      </c>
      <c r="H6633">
        <f t="shared" si="623"/>
        <v>0.12770615570000013</v>
      </c>
      <c r="I6633">
        <f t="shared" si="624"/>
        <v>0.13621908127208493</v>
      </c>
      <c r="J6633">
        <f>_xlfn.VAR.S($D$3:D6633)</f>
        <v>1.425702721423721E-4</v>
      </c>
      <c r="K6633">
        <f>AVERAGE($D$4:D6633)</f>
        <v>1.2742717420814504E-5</v>
      </c>
    </row>
    <row r="6634" spans="1:11" x14ac:dyDescent="0.35">
      <c r="A6634">
        <v>6632</v>
      </c>
      <c r="B6634" s="2">
        <v>38910</v>
      </c>
      <c r="C6634">
        <v>651.20000000000005</v>
      </c>
      <c r="D6634">
        <f t="shared" si="619"/>
        <v>1.25165815E-2</v>
      </c>
      <c r="E6634">
        <f t="shared" si="620"/>
        <v>1.25952418E-2</v>
      </c>
      <c r="F6634">
        <f t="shared" si="621"/>
        <v>8.1000000000000227</v>
      </c>
      <c r="G6634">
        <f t="shared" si="622"/>
        <v>-8.1000000000000227</v>
      </c>
      <c r="H6634">
        <f t="shared" si="623"/>
        <v>0.14022273720000014</v>
      </c>
      <c r="I6634">
        <f t="shared" si="624"/>
        <v>0.15053003533568909</v>
      </c>
      <c r="J6634">
        <f>_xlfn.VAR.S($D$3:D6634)</f>
        <v>1.4257232149369716E-4</v>
      </c>
      <c r="K6634">
        <f>AVERAGE($D$4:D6634)</f>
        <v>1.4628381541245686E-5</v>
      </c>
    </row>
    <row r="6635" spans="1:11" x14ac:dyDescent="0.35">
      <c r="A6635">
        <v>6633</v>
      </c>
      <c r="B6635" s="2">
        <v>38911</v>
      </c>
      <c r="C6635">
        <v>654.4</v>
      </c>
      <c r="D6635">
        <f t="shared" si="619"/>
        <v>4.9019705999999996E-3</v>
      </c>
      <c r="E6635">
        <f t="shared" si="620"/>
        <v>4.9140049000000003E-3</v>
      </c>
      <c r="F6635">
        <f t="shared" si="621"/>
        <v>3.1999999999999318</v>
      </c>
      <c r="G6635">
        <f t="shared" si="622"/>
        <v>-3.1999999999999318</v>
      </c>
      <c r="H6635">
        <f t="shared" si="623"/>
        <v>0.14512470780000014</v>
      </c>
      <c r="I6635">
        <f t="shared" si="624"/>
        <v>0.15618374558303882</v>
      </c>
      <c r="J6635">
        <f>_xlfn.VAR.S($D$3:D6635)</f>
        <v>1.4255441536607105E-4</v>
      </c>
      <c r="K6635">
        <f>AVERAGE($D$4:D6635)</f>
        <v>1.5365314927623665E-5</v>
      </c>
    </row>
    <row r="6636" spans="1:11" x14ac:dyDescent="0.35">
      <c r="A6636">
        <v>6634</v>
      </c>
      <c r="B6636" s="2">
        <v>38912</v>
      </c>
      <c r="C6636">
        <v>668</v>
      </c>
      <c r="D6636">
        <f t="shared" si="619"/>
        <v>2.05693882E-2</v>
      </c>
      <c r="E6636">
        <f t="shared" si="620"/>
        <v>2.0782396099999999E-2</v>
      </c>
      <c r="F6636">
        <f t="shared" si="621"/>
        <v>13.600000000000023</v>
      </c>
      <c r="G6636">
        <f t="shared" si="622"/>
        <v>-13.600000000000023</v>
      </c>
      <c r="H6636">
        <f t="shared" si="623"/>
        <v>0.16569409600000015</v>
      </c>
      <c r="I6636">
        <f t="shared" si="624"/>
        <v>0.18021201413427557</v>
      </c>
      <c r="J6636">
        <f>_xlfn.VAR.S($D$3:D6636)</f>
        <v>1.4259656553477823E-4</v>
      </c>
      <c r="K6636">
        <f>AVERAGE($D$4:D6636)</f>
        <v>1.8464067058646184E-5</v>
      </c>
    </row>
    <row r="6637" spans="1:11" x14ac:dyDescent="0.35">
      <c r="A6637">
        <v>6635</v>
      </c>
      <c r="B6637" s="2">
        <v>38915</v>
      </c>
      <c r="C6637">
        <v>651.9</v>
      </c>
      <c r="D6637">
        <f t="shared" si="619"/>
        <v>-2.4396997600000001E-2</v>
      </c>
      <c r="E6637">
        <f t="shared" si="620"/>
        <v>-2.41017964E-2</v>
      </c>
      <c r="F6637">
        <f t="shared" si="621"/>
        <v>-16.100000000000023</v>
      </c>
      <c r="G6637">
        <f t="shared" si="622"/>
        <v>16.100000000000023</v>
      </c>
      <c r="H6637">
        <f t="shared" si="623"/>
        <v>0.14129709840000015</v>
      </c>
      <c r="I6637">
        <f t="shared" si="624"/>
        <v>0.15176678445229674</v>
      </c>
      <c r="J6637">
        <f>_xlfn.VAR.S($D$3:D6637)</f>
        <v>1.4266496263478729E-4</v>
      </c>
      <c r="K6637">
        <f>AVERAGE($D$4:D6637)</f>
        <v>1.4783714078987059E-5</v>
      </c>
    </row>
    <row r="6638" spans="1:11" x14ac:dyDescent="0.35">
      <c r="A6638">
        <v>6636</v>
      </c>
      <c r="B6638" s="2">
        <v>38916</v>
      </c>
      <c r="C6638">
        <v>629.5</v>
      </c>
      <c r="D6638">
        <f t="shared" si="619"/>
        <v>-3.4965322399999998E-2</v>
      </c>
      <c r="E6638">
        <f t="shared" si="620"/>
        <v>-3.4361098299999997E-2</v>
      </c>
      <c r="F6638">
        <f t="shared" si="621"/>
        <v>-22.399999999999977</v>
      </c>
      <c r="G6638">
        <f t="shared" si="622"/>
        <v>22.399999999999977</v>
      </c>
      <c r="H6638">
        <f t="shared" si="623"/>
        <v>0.10633177600000016</v>
      </c>
      <c r="I6638">
        <f t="shared" si="624"/>
        <v>0.11219081272084797</v>
      </c>
      <c r="J6638">
        <f>_xlfn.VAR.S($D$3:D6638)</f>
        <v>1.4282791878049577E-4</v>
      </c>
      <c r="K6638">
        <f>AVERAGE($D$4:D6638)</f>
        <v>9.5116558854559382E-6</v>
      </c>
    </row>
    <row r="6639" spans="1:11" x14ac:dyDescent="0.35">
      <c r="A6639">
        <v>6637</v>
      </c>
      <c r="B6639" s="2">
        <v>38917</v>
      </c>
      <c r="C6639">
        <v>642.79999999999995</v>
      </c>
      <c r="D6639">
        <f t="shared" si="619"/>
        <v>2.0907780399999999E-2</v>
      </c>
      <c r="E6639">
        <f t="shared" si="620"/>
        <v>2.1127879299999999E-2</v>
      </c>
      <c r="F6639">
        <f t="shared" si="621"/>
        <v>13.299999999999955</v>
      </c>
      <c r="G6639">
        <f t="shared" si="622"/>
        <v>-13.299999999999955</v>
      </c>
      <c r="H6639">
        <f t="shared" si="623"/>
        <v>0.12723955640000015</v>
      </c>
      <c r="I6639">
        <f t="shared" si="624"/>
        <v>0.13568904593639575</v>
      </c>
      <c r="J6639">
        <f>_xlfn.VAR.S($D$3:D6639)</f>
        <v>1.428721580550873E-4</v>
      </c>
      <c r="K6639">
        <f>AVERAGE($D$4:D6639)</f>
        <v>1.2660882640144688E-5</v>
      </c>
    </row>
    <row r="6640" spans="1:11" x14ac:dyDescent="0.35">
      <c r="A6640">
        <v>6638</v>
      </c>
      <c r="B6640" s="2">
        <v>38918</v>
      </c>
      <c r="C6640">
        <v>632.5</v>
      </c>
      <c r="D6640">
        <f t="shared" si="619"/>
        <v>-1.6153413299999999E-2</v>
      </c>
      <c r="E6640">
        <f t="shared" si="620"/>
        <v>-1.6023646499999999E-2</v>
      </c>
      <c r="F6640">
        <f t="shared" si="621"/>
        <v>-10.299999999999955</v>
      </c>
      <c r="G6640">
        <f t="shared" si="622"/>
        <v>10.299999999999955</v>
      </c>
      <c r="H6640">
        <f t="shared" si="623"/>
        <v>0.11108614310000015</v>
      </c>
      <c r="I6640">
        <f t="shared" si="624"/>
        <v>0.11749116607773846</v>
      </c>
      <c r="J6640">
        <f>_xlfn.VAR.S($D$3:D6640)</f>
        <v>1.4289003374147013E-4</v>
      </c>
      <c r="K6640">
        <f>AVERAGE($D$4:D6640)</f>
        <v>1.0225132424288103E-5</v>
      </c>
    </row>
    <row r="6641" spans="1:11" x14ac:dyDescent="0.35">
      <c r="A6641">
        <v>6639</v>
      </c>
      <c r="B6641" s="2">
        <v>38919</v>
      </c>
      <c r="C6641">
        <v>620.20000000000005</v>
      </c>
      <c r="D6641">
        <f t="shared" si="619"/>
        <v>-1.96382139E-2</v>
      </c>
      <c r="E6641">
        <f t="shared" si="620"/>
        <v>-1.9446640300000002E-2</v>
      </c>
      <c r="F6641">
        <f t="shared" si="621"/>
        <v>-12.299999999999955</v>
      </c>
      <c r="G6641">
        <f t="shared" si="622"/>
        <v>12.299999999999955</v>
      </c>
      <c r="H6641">
        <f t="shared" si="623"/>
        <v>9.1447929200000139E-2</v>
      </c>
      <c r="I6641">
        <f t="shared" si="624"/>
        <v>9.5759717314487736E-2</v>
      </c>
      <c r="J6641">
        <f>_xlfn.VAR.S($D$3:D6641)</f>
        <v>1.4292669671056081E-4</v>
      </c>
      <c r="K6641">
        <f>AVERAGE($D$4:D6641)</f>
        <v>7.265138595962661E-6</v>
      </c>
    </row>
    <row r="6642" spans="1:11" x14ac:dyDescent="0.35">
      <c r="A6642">
        <v>6640</v>
      </c>
      <c r="B6642" s="2">
        <v>38922</v>
      </c>
      <c r="C6642">
        <v>613.20000000000005</v>
      </c>
      <c r="D6642">
        <f t="shared" si="619"/>
        <v>-1.13508597E-2</v>
      </c>
      <c r="E6642">
        <f t="shared" si="620"/>
        <v>-1.12866817E-2</v>
      </c>
      <c r="F6642">
        <f t="shared" si="621"/>
        <v>-7</v>
      </c>
      <c r="G6642">
        <f t="shared" si="622"/>
        <v>7</v>
      </c>
      <c r="H6642">
        <f t="shared" si="623"/>
        <v>8.0097069500000145E-2</v>
      </c>
      <c r="I6642">
        <f t="shared" si="624"/>
        <v>8.3392226148409909E-2</v>
      </c>
      <c r="J6642">
        <f>_xlfn.VAR.S($D$3:D6642)</f>
        <v>1.4292461940364811E-4</v>
      </c>
      <c r="K6642">
        <f>AVERAGE($D$4:D6642)</f>
        <v>5.5543199728875045E-6</v>
      </c>
    </row>
    <row r="6643" spans="1:11" x14ac:dyDescent="0.35">
      <c r="A6643">
        <v>6641</v>
      </c>
      <c r="B6643" s="2">
        <v>38923</v>
      </c>
      <c r="C6643">
        <v>618</v>
      </c>
      <c r="D6643">
        <f t="shared" si="619"/>
        <v>7.7973104999999997E-3</v>
      </c>
      <c r="E6643">
        <f t="shared" si="620"/>
        <v>7.8277885999999998E-3</v>
      </c>
      <c r="F6643">
        <f t="shared" si="621"/>
        <v>4.7999999999999545</v>
      </c>
      <c r="G6643">
        <f t="shared" si="622"/>
        <v>-4.7999999999999545</v>
      </c>
      <c r="H6643">
        <f t="shared" si="623"/>
        <v>8.7894380000000147E-2</v>
      </c>
      <c r="I6643">
        <f t="shared" si="624"/>
        <v>9.1872791519434616E-2</v>
      </c>
      <c r="J6643">
        <f>_xlfn.VAR.S($D$3:D6643)</f>
        <v>1.4291222126140642E-4</v>
      </c>
      <c r="K6643">
        <f>AVERAGE($D$4:D6643)</f>
        <v>6.7277772289156843E-6</v>
      </c>
    </row>
    <row r="6644" spans="1:11" x14ac:dyDescent="0.35">
      <c r="A6644">
        <v>6642</v>
      </c>
      <c r="B6644" s="2">
        <v>38924</v>
      </c>
      <c r="C6644">
        <v>621.9</v>
      </c>
      <c r="D6644">
        <f t="shared" si="619"/>
        <v>6.2908507000000004E-3</v>
      </c>
      <c r="E6644">
        <f t="shared" si="620"/>
        <v>6.3106795999999998E-3</v>
      </c>
      <c r="F6644">
        <f t="shared" si="621"/>
        <v>3.8999999999999773</v>
      </c>
      <c r="G6644">
        <f t="shared" si="622"/>
        <v>-3.8999999999999773</v>
      </c>
      <c r="H6644">
        <f t="shared" si="623"/>
        <v>9.418523070000015E-2</v>
      </c>
      <c r="I6644">
        <f t="shared" si="624"/>
        <v>9.8763250883392217E-2</v>
      </c>
      <c r="J6644">
        <f>_xlfn.VAR.S($D$3:D6644)</f>
        <v>1.4289663479897388E-4</v>
      </c>
      <c r="K6644">
        <f>AVERAGE($D$4:D6644)</f>
        <v>7.6740387742810031E-6</v>
      </c>
    </row>
    <row r="6645" spans="1:11" x14ac:dyDescent="0.35">
      <c r="A6645">
        <v>6643</v>
      </c>
      <c r="B6645" s="2">
        <v>38925</v>
      </c>
      <c r="C6645">
        <v>632.5</v>
      </c>
      <c r="D6645">
        <f t="shared" si="619"/>
        <v>1.69009125E-2</v>
      </c>
      <c r="E6645">
        <f t="shared" si="620"/>
        <v>1.7044540899999999E-2</v>
      </c>
      <c r="F6645">
        <f t="shared" si="621"/>
        <v>10.600000000000023</v>
      </c>
      <c r="G6645">
        <f t="shared" si="622"/>
        <v>-10.600000000000023</v>
      </c>
      <c r="H6645">
        <f t="shared" si="623"/>
        <v>0.11108614320000015</v>
      </c>
      <c r="I6645">
        <f t="shared" si="624"/>
        <v>0.11749116607773846</v>
      </c>
      <c r="J6645">
        <f>_xlfn.VAR.S($D$3:D6645)</f>
        <v>1.4291804735010061E-4</v>
      </c>
      <c r="K6645">
        <f>AVERAGE($D$4:D6645)</f>
        <v>1.0217435109906678E-5</v>
      </c>
    </row>
    <row r="6646" spans="1:11" x14ac:dyDescent="0.35">
      <c r="A6646">
        <v>6644</v>
      </c>
      <c r="B6646" s="2">
        <v>38926</v>
      </c>
      <c r="C6646">
        <v>634.79999999999995</v>
      </c>
      <c r="D6646">
        <f t="shared" si="619"/>
        <v>3.6297680999999998E-3</v>
      </c>
      <c r="E6646">
        <f t="shared" si="620"/>
        <v>3.6363635999999999E-3</v>
      </c>
      <c r="F6646">
        <f t="shared" si="621"/>
        <v>2.2999999999999545</v>
      </c>
      <c r="G6646">
        <f t="shared" si="622"/>
        <v>-2.2999999999999545</v>
      </c>
      <c r="H6646">
        <f t="shared" si="623"/>
        <v>0.11471591130000015</v>
      </c>
      <c r="I6646">
        <f t="shared" si="624"/>
        <v>0.12155477031802109</v>
      </c>
      <c r="J6646">
        <f>_xlfn.VAR.S($D$3:D6646)</f>
        <v>1.4289849806331929E-4</v>
      </c>
      <c r="K6646">
        <f>AVERAGE($D$4:D6646)</f>
        <v>1.0762301987054064E-5</v>
      </c>
    </row>
    <row r="6647" spans="1:11" x14ac:dyDescent="0.35">
      <c r="A6647">
        <v>6645</v>
      </c>
      <c r="B6647" s="2">
        <v>38929</v>
      </c>
      <c r="C6647">
        <v>634.20000000000005</v>
      </c>
      <c r="D6647">
        <f t="shared" si="619"/>
        <v>-9.4562650000000004E-4</v>
      </c>
      <c r="E6647">
        <f t="shared" si="620"/>
        <v>-9.4517959999999997E-4</v>
      </c>
      <c r="F6647">
        <f t="shared" si="621"/>
        <v>-0.59999999999990905</v>
      </c>
      <c r="G6647">
        <f t="shared" si="622"/>
        <v>0.59999999999990905</v>
      </c>
      <c r="H6647">
        <f t="shared" si="623"/>
        <v>0.11377028480000015</v>
      </c>
      <c r="I6647">
        <f t="shared" si="624"/>
        <v>0.12049469964664317</v>
      </c>
      <c r="J6647">
        <f>_xlfn.VAR.S($D$3:D6647)</f>
        <v>1.4287712968953111E-4</v>
      </c>
      <c r="K6647">
        <f>AVERAGE($D$4:D6647)</f>
        <v>1.0618354244431087E-5</v>
      </c>
    </row>
    <row r="6648" spans="1:11" x14ac:dyDescent="0.35">
      <c r="A6648">
        <v>6646</v>
      </c>
      <c r="B6648" s="2">
        <v>38930</v>
      </c>
      <c r="C6648">
        <v>646.29999999999995</v>
      </c>
      <c r="D6648">
        <f t="shared" si="619"/>
        <v>1.8899430200000001E-2</v>
      </c>
      <c r="E6648">
        <f t="shared" si="620"/>
        <v>1.9079154800000001E-2</v>
      </c>
      <c r="F6648">
        <f t="shared" si="621"/>
        <v>12.099999999999909</v>
      </c>
      <c r="G6648">
        <f t="shared" si="622"/>
        <v>-12.099999999999909</v>
      </c>
      <c r="H6648">
        <f t="shared" si="623"/>
        <v>0.13266971500000016</v>
      </c>
      <c r="I6648">
        <f t="shared" si="624"/>
        <v>0.14187279151943444</v>
      </c>
      <c r="J6648">
        <f>_xlfn.VAR.S($D$3:D6648)</f>
        <v>1.4290927578681364E-4</v>
      </c>
      <c r="K6648">
        <f>AVERAGE($D$4:D6648)</f>
        <v>1.3460914341610255E-5</v>
      </c>
    </row>
    <row r="6649" spans="1:11" x14ac:dyDescent="0.35">
      <c r="A6649">
        <v>6647</v>
      </c>
      <c r="B6649" s="2">
        <v>38931</v>
      </c>
      <c r="C6649">
        <v>651.6</v>
      </c>
      <c r="D6649">
        <f t="shared" si="619"/>
        <v>8.1670844999999995E-3</v>
      </c>
      <c r="E6649">
        <f t="shared" si="620"/>
        <v>8.2005260999999992E-3</v>
      </c>
      <c r="F6649">
        <f t="shared" si="621"/>
        <v>5.3000000000000682</v>
      </c>
      <c r="G6649">
        <f t="shared" si="622"/>
        <v>-5.3000000000000682</v>
      </c>
      <c r="H6649">
        <f t="shared" si="623"/>
        <v>0.14083679950000016</v>
      </c>
      <c r="I6649">
        <f t="shared" si="624"/>
        <v>0.15123674911660778</v>
      </c>
      <c r="J6649">
        <f>_xlfn.VAR.S($D$3:D6649)</f>
        <v>1.4289775853401453E-4</v>
      </c>
      <c r="K6649">
        <f>AVERAGE($D$4:D6649)</f>
        <v>1.4687761104423736E-5</v>
      </c>
    </row>
    <row r="6650" spans="1:11" x14ac:dyDescent="0.35">
      <c r="A6650">
        <v>6648</v>
      </c>
      <c r="B6650" s="2">
        <v>38932</v>
      </c>
      <c r="C6650">
        <v>644.9</v>
      </c>
      <c r="D6650">
        <f t="shared" si="619"/>
        <v>-1.0335610699999999E-2</v>
      </c>
      <c r="E6650">
        <f t="shared" si="620"/>
        <v>-1.02823818E-2</v>
      </c>
      <c r="F6650">
        <f t="shared" si="621"/>
        <v>-6.7000000000000455</v>
      </c>
      <c r="G6650">
        <f t="shared" si="622"/>
        <v>6.7000000000000455</v>
      </c>
      <c r="H6650">
        <f t="shared" si="623"/>
        <v>0.13050118880000017</v>
      </c>
      <c r="I6650">
        <f t="shared" si="624"/>
        <v>0.13939929328621914</v>
      </c>
      <c r="J6650">
        <f>_xlfn.VAR.S($D$3:D6650)</f>
        <v>1.4289239511993581E-4</v>
      </c>
      <c r="K6650">
        <f>AVERAGE($D$4:D6650)</f>
        <v>1.3130622777192741E-5</v>
      </c>
    </row>
    <row r="6651" spans="1:11" x14ac:dyDescent="0.35">
      <c r="A6651">
        <v>6649</v>
      </c>
      <c r="B6651" s="2">
        <v>38933</v>
      </c>
      <c r="C6651">
        <v>644</v>
      </c>
      <c r="D6651">
        <f t="shared" si="619"/>
        <v>-1.3965398999999999E-3</v>
      </c>
      <c r="E6651">
        <f t="shared" si="620"/>
        <v>-1.3955651999999999E-3</v>
      </c>
      <c r="F6651">
        <f t="shared" si="621"/>
        <v>-0.89999999999997726</v>
      </c>
      <c r="G6651">
        <f t="shared" si="622"/>
        <v>0.89999999999997726</v>
      </c>
      <c r="H6651">
        <f t="shared" si="623"/>
        <v>0.12910464890000017</v>
      </c>
      <c r="I6651">
        <f t="shared" si="624"/>
        <v>0.13780918727915203</v>
      </c>
      <c r="J6651">
        <f>_xlfn.VAR.S($D$3:D6651)</f>
        <v>1.4287120270730643E-4</v>
      </c>
      <c r="K6651">
        <f>AVERAGE($D$4:D6651)</f>
        <v>1.2918578474729265E-5</v>
      </c>
    </row>
    <row r="6652" spans="1:11" x14ac:dyDescent="0.35">
      <c r="A6652">
        <v>6650</v>
      </c>
      <c r="B6652" s="2">
        <v>38936</v>
      </c>
      <c r="C6652">
        <v>647.79999999999995</v>
      </c>
      <c r="D6652">
        <f t="shared" si="619"/>
        <v>5.8832805999999996E-3</v>
      </c>
      <c r="E6652">
        <f t="shared" si="620"/>
        <v>5.9006210999999996E-3</v>
      </c>
      <c r="F6652">
        <f t="shared" si="621"/>
        <v>3.7999999999999545</v>
      </c>
      <c r="G6652">
        <f t="shared" si="622"/>
        <v>-3.7999999999999545</v>
      </c>
      <c r="H6652">
        <f t="shared" si="623"/>
        <v>0.13498792950000019</v>
      </c>
      <c r="I6652">
        <f t="shared" si="624"/>
        <v>0.14452296819787969</v>
      </c>
      <c r="J6652">
        <f>_xlfn.VAR.S($D$3:D6652)</f>
        <v>1.4285488574553165E-4</v>
      </c>
      <c r="K6652">
        <f>AVERAGE($D$4:D6652)</f>
        <v>1.3801472446984533E-5</v>
      </c>
    </row>
    <row r="6653" spans="1:11" x14ac:dyDescent="0.35">
      <c r="A6653">
        <v>6651</v>
      </c>
      <c r="B6653" s="2">
        <v>38937</v>
      </c>
      <c r="C6653">
        <v>645.70000000000005</v>
      </c>
      <c r="D6653">
        <f t="shared" si="619"/>
        <v>-3.2470071000000001E-3</v>
      </c>
      <c r="E6653">
        <f t="shared" si="620"/>
        <v>-3.2417412999999999E-3</v>
      </c>
      <c r="F6653">
        <f t="shared" si="621"/>
        <v>-2.0999999999999091</v>
      </c>
      <c r="G6653">
        <f t="shared" si="622"/>
        <v>2.0999999999999091</v>
      </c>
      <c r="H6653">
        <f t="shared" si="623"/>
        <v>0.13174092240000018</v>
      </c>
      <c r="I6653">
        <f t="shared" si="624"/>
        <v>0.14081272084805652</v>
      </c>
      <c r="J6653">
        <f>_xlfn.VAR.S($D$3:D6653)</f>
        <v>1.4283500887303949E-4</v>
      </c>
      <c r="K6653">
        <f>AVERAGE($D$4:D6653)</f>
        <v>1.3311125293233105E-5</v>
      </c>
    </row>
    <row r="6654" spans="1:11" x14ac:dyDescent="0.35">
      <c r="A6654">
        <v>6652</v>
      </c>
      <c r="B6654" s="2">
        <v>38938</v>
      </c>
      <c r="C6654">
        <v>650.5</v>
      </c>
      <c r="D6654">
        <f t="shared" si="619"/>
        <v>7.4062983000000001E-3</v>
      </c>
      <c r="E6654">
        <f t="shared" si="620"/>
        <v>7.4337928000000001E-3</v>
      </c>
      <c r="F6654">
        <f t="shared" si="621"/>
        <v>4.7999999999999545</v>
      </c>
      <c r="G6654">
        <f t="shared" si="622"/>
        <v>-4.7999999999999545</v>
      </c>
      <c r="H6654">
        <f t="shared" si="623"/>
        <v>0.13914722070000018</v>
      </c>
      <c r="I6654">
        <f t="shared" si="624"/>
        <v>0.14929328621908122</v>
      </c>
      <c r="J6654">
        <f>_xlfn.VAR.S($D$3:D6654)</f>
        <v>1.428217352348844E-4</v>
      </c>
      <c r="K6654">
        <f>AVERAGE($D$4:D6654)</f>
        <v>1.4422685536009646E-5</v>
      </c>
    </row>
    <row r="6655" spans="1:11" x14ac:dyDescent="0.35">
      <c r="A6655">
        <v>6653</v>
      </c>
      <c r="B6655" s="2">
        <v>38939</v>
      </c>
      <c r="C6655">
        <v>634.9</v>
      </c>
      <c r="D6655">
        <f t="shared" si="619"/>
        <v>-2.42737918E-2</v>
      </c>
      <c r="E6655">
        <f t="shared" si="620"/>
        <v>-2.3981552699999999E-2</v>
      </c>
      <c r="F6655">
        <f t="shared" si="621"/>
        <v>-15.600000000000023</v>
      </c>
      <c r="G6655">
        <f t="shared" si="622"/>
        <v>15.600000000000023</v>
      </c>
      <c r="H6655">
        <f t="shared" si="623"/>
        <v>0.11487342890000019</v>
      </c>
      <c r="I6655">
        <f t="shared" si="624"/>
        <v>0.12173144876325082</v>
      </c>
      <c r="J6655">
        <f>_xlfn.VAR.S($D$3:D6655)</f>
        <v>1.428889815483576E-4</v>
      </c>
      <c r="K6655">
        <f>AVERAGE($D$4:D6655)</f>
        <v>1.0771420580276632E-5</v>
      </c>
    </row>
    <row r="6656" spans="1:11" x14ac:dyDescent="0.35">
      <c r="A6656">
        <v>6654</v>
      </c>
      <c r="B6656" s="2">
        <v>38940</v>
      </c>
      <c r="C6656">
        <v>633.5</v>
      </c>
      <c r="D6656">
        <f t="shared" si="619"/>
        <v>-2.2075063999999998E-3</v>
      </c>
      <c r="E6656">
        <f t="shared" si="620"/>
        <v>-2.2050717000000001E-3</v>
      </c>
      <c r="F6656">
        <f t="shared" si="621"/>
        <v>-1.3999999999999773</v>
      </c>
      <c r="G6656">
        <f t="shared" si="622"/>
        <v>1.3999999999999773</v>
      </c>
      <c r="H6656">
        <f t="shared" si="623"/>
        <v>0.11266592250000018</v>
      </c>
      <c r="I6656">
        <f t="shared" si="624"/>
        <v>0.11925795053003529</v>
      </c>
      <c r="J6656">
        <f>_xlfn.VAR.S($D$3:D6656)</f>
        <v>1.4286824802793891E-4</v>
      </c>
      <c r="K6656">
        <f>AVERAGE($D$4:D6656)</f>
        <v>1.043799538554038E-5</v>
      </c>
    </row>
    <row r="6657" spans="1:11" x14ac:dyDescent="0.35">
      <c r="A6657">
        <v>6655</v>
      </c>
      <c r="B6657" s="2">
        <v>38943</v>
      </c>
      <c r="C6657">
        <v>628.5</v>
      </c>
      <c r="D6657">
        <f t="shared" si="619"/>
        <v>-7.9239717000000008E-3</v>
      </c>
      <c r="E6657">
        <f t="shared" si="620"/>
        <v>-7.8926598000000001E-3</v>
      </c>
      <c r="F6657">
        <f t="shared" si="621"/>
        <v>-5</v>
      </c>
      <c r="G6657">
        <f t="shared" si="622"/>
        <v>5</v>
      </c>
      <c r="H6657">
        <f t="shared" si="623"/>
        <v>0.10474195080000018</v>
      </c>
      <c r="I6657">
        <f t="shared" si="624"/>
        <v>0.11042402826855113</v>
      </c>
      <c r="J6657">
        <f>_xlfn.VAR.S($D$3:D6657)</f>
        <v>1.428562522703813E-4</v>
      </c>
      <c r="K6657">
        <f>AVERAGE($D$4:D6657)</f>
        <v>9.2455683198076561E-6</v>
      </c>
    </row>
    <row r="6658" spans="1:11" x14ac:dyDescent="0.35">
      <c r="A6658">
        <v>6656</v>
      </c>
      <c r="B6658" s="2">
        <v>38944</v>
      </c>
      <c r="C6658">
        <v>622.5</v>
      </c>
      <c r="D6658">
        <f t="shared" si="619"/>
        <v>-9.5923997000000004E-3</v>
      </c>
      <c r="E6658">
        <f t="shared" si="620"/>
        <v>-9.5465393999999999E-3</v>
      </c>
      <c r="F6658">
        <f t="shared" si="621"/>
        <v>-6</v>
      </c>
      <c r="G6658">
        <f t="shared" si="622"/>
        <v>6</v>
      </c>
      <c r="H6658">
        <f t="shared" si="623"/>
        <v>9.5149551100000174E-2</v>
      </c>
      <c r="I6658">
        <f t="shared" si="624"/>
        <v>9.9823321554770361E-2</v>
      </c>
      <c r="J6658">
        <f>_xlfn.VAR.S($D$3:D6658)</f>
        <v>1.4284865590737729E-4</v>
      </c>
      <c r="K6658">
        <f>AVERAGE($D$4:D6658)</f>
        <v>7.8027966791886016E-6</v>
      </c>
    </row>
    <row r="6659" spans="1:11" x14ac:dyDescent="0.35">
      <c r="A6659">
        <v>6657</v>
      </c>
      <c r="B6659" s="2">
        <v>38945</v>
      </c>
      <c r="C6659">
        <v>628.70000000000005</v>
      </c>
      <c r="D6659">
        <f t="shared" si="619"/>
        <v>9.9105670999999999E-3</v>
      </c>
      <c r="E6659">
        <f t="shared" si="620"/>
        <v>9.9598394E-3</v>
      </c>
      <c r="F6659">
        <f t="shared" si="621"/>
        <v>6.2000000000000455</v>
      </c>
      <c r="G6659">
        <f t="shared" si="622"/>
        <v>-6.2000000000000455</v>
      </c>
      <c r="H6659">
        <f t="shared" si="623"/>
        <v>0.10506011820000018</v>
      </c>
      <c r="I6659">
        <f t="shared" si="624"/>
        <v>0.11077738515901059</v>
      </c>
      <c r="J6659">
        <f>_xlfn.VAR.S($D$3:D6659)</f>
        <v>1.4284190603174157E-4</v>
      </c>
      <c r="K6659">
        <f>AVERAGE($D$4:D6659)</f>
        <v>9.2905917968750214E-6</v>
      </c>
    </row>
    <row r="6660" spans="1:11" x14ac:dyDescent="0.35">
      <c r="A6660">
        <v>6658</v>
      </c>
      <c r="B6660" s="2">
        <v>38946</v>
      </c>
      <c r="C6660">
        <v>615.4</v>
      </c>
      <c r="D6660">
        <f t="shared" ref="D6660:D6723" si="625">ROUND(LN(C6660/C6659),10)</f>
        <v>-2.13817325E-2</v>
      </c>
      <c r="E6660">
        <f t="shared" ref="E6660:E6723" si="626">ROUND(C6660/C6659-1,10)</f>
        <v>-2.11547638E-2</v>
      </c>
      <c r="F6660">
        <f t="shared" ref="F6660:F6723" si="627">C6660-C6659</f>
        <v>-13.300000000000068</v>
      </c>
      <c r="G6660">
        <f t="shared" ref="G6660:G6723" si="628">-F6660</f>
        <v>13.300000000000068</v>
      </c>
      <c r="H6660">
        <f t="shared" ref="H6660:H6723" si="629">H6659+D6660</f>
        <v>8.3678385700000177E-2</v>
      </c>
      <c r="I6660">
        <f t="shared" ref="I6660:I6723" si="630">C6660/$C$2-1</f>
        <v>8.7279151943462807E-2</v>
      </c>
      <c r="J6660">
        <f>_xlfn.VAR.S($D$3:D6660)</f>
        <v>1.4288921607366571E-4</v>
      </c>
      <c r="K6660">
        <f>AVERAGE($D$4:D6660)</f>
        <v>6.0772790295929318E-6</v>
      </c>
    </row>
    <row r="6661" spans="1:11" x14ac:dyDescent="0.35">
      <c r="A6661">
        <v>6659</v>
      </c>
      <c r="B6661" s="2">
        <v>38947</v>
      </c>
      <c r="C6661">
        <v>612.1</v>
      </c>
      <c r="D6661">
        <f t="shared" si="625"/>
        <v>-5.3767950000000002E-3</v>
      </c>
      <c r="E6661">
        <f t="shared" si="626"/>
        <v>-5.3623658999999999E-3</v>
      </c>
      <c r="F6661">
        <f t="shared" si="627"/>
        <v>-3.2999999999999545</v>
      </c>
      <c r="G6661">
        <f t="shared" si="628"/>
        <v>3.2999999999999545</v>
      </c>
      <c r="H6661">
        <f t="shared" si="629"/>
        <v>7.8301590700000173E-2</v>
      </c>
      <c r="I6661">
        <f t="shared" si="630"/>
        <v>8.1448763250883349E-2</v>
      </c>
      <c r="J6661">
        <f>_xlfn.VAR.S($D$3:D6661)</f>
        <v>1.4287211659284711E-4</v>
      </c>
      <c r="K6661">
        <f>AVERAGE($D$4:D6661)</f>
        <v>5.268797161309724E-6</v>
      </c>
    </row>
    <row r="6662" spans="1:11" x14ac:dyDescent="0.35">
      <c r="A6662">
        <v>6660</v>
      </c>
      <c r="B6662" s="2">
        <v>38950</v>
      </c>
      <c r="C6662">
        <v>625.70000000000005</v>
      </c>
      <c r="D6662">
        <f t="shared" si="625"/>
        <v>2.19753551E-2</v>
      </c>
      <c r="E6662">
        <f t="shared" si="626"/>
        <v>2.2218591699999998E-2</v>
      </c>
      <c r="F6662">
        <f t="shared" si="627"/>
        <v>13.600000000000023</v>
      </c>
      <c r="G6662">
        <f t="shared" si="628"/>
        <v>-13.600000000000023</v>
      </c>
      <c r="H6662">
        <f t="shared" si="629"/>
        <v>0.10027694580000017</v>
      </c>
      <c r="I6662">
        <f t="shared" si="630"/>
        <v>0.10547703180212031</v>
      </c>
      <c r="J6662">
        <f>_xlfn.VAR.S($D$3:D6662)</f>
        <v>1.4292309346853035E-4</v>
      </c>
      <c r="K6662">
        <f>AVERAGE($D$4:D6662)</f>
        <v>8.5681043099564701E-6</v>
      </c>
    </row>
    <row r="6663" spans="1:11" x14ac:dyDescent="0.35">
      <c r="A6663">
        <v>6661</v>
      </c>
      <c r="B6663" s="2">
        <v>38951</v>
      </c>
      <c r="C6663">
        <v>624.6</v>
      </c>
      <c r="D6663">
        <f t="shared" si="625"/>
        <v>-1.7595782E-3</v>
      </c>
      <c r="E6663">
        <f t="shared" si="626"/>
        <v>-1.758031E-3</v>
      </c>
      <c r="F6663">
        <f t="shared" si="627"/>
        <v>-1.1000000000000227</v>
      </c>
      <c r="G6663">
        <f t="shared" si="628"/>
        <v>1.1000000000000227</v>
      </c>
      <c r="H6663">
        <f t="shared" si="629"/>
        <v>9.8517367600000169E-2</v>
      </c>
      <c r="I6663">
        <f t="shared" si="630"/>
        <v>0.10353356890459375</v>
      </c>
      <c r="J6663">
        <f>_xlfn.VAR.S($D$3:D6663)</f>
        <v>1.4290210634576732E-4</v>
      </c>
      <c r="K6663">
        <f>AVERAGE($D$4:D6663)</f>
        <v>8.3026168768768974E-6</v>
      </c>
    </row>
    <row r="6664" spans="1:11" x14ac:dyDescent="0.35">
      <c r="A6664">
        <v>6662</v>
      </c>
      <c r="B6664" s="2">
        <v>38952</v>
      </c>
      <c r="C6664">
        <v>623.70000000000005</v>
      </c>
      <c r="D6664">
        <f t="shared" si="625"/>
        <v>-1.4419613E-3</v>
      </c>
      <c r="E6664">
        <f t="shared" si="626"/>
        <v>-1.4409221999999999E-3</v>
      </c>
      <c r="F6664">
        <f t="shared" si="627"/>
        <v>-0.89999999999997726</v>
      </c>
      <c r="G6664">
        <f t="shared" si="628"/>
        <v>0.89999999999997726</v>
      </c>
      <c r="H6664">
        <f t="shared" si="629"/>
        <v>9.7075406300000167E-2</v>
      </c>
      <c r="I6664">
        <f t="shared" si="630"/>
        <v>0.10194346289752665</v>
      </c>
      <c r="J6664">
        <f>_xlfn.VAR.S($D$3:D6664)</f>
        <v>1.4288097133600567E-4</v>
      </c>
      <c r="K6664">
        <f>AVERAGE($D$4:D6664)</f>
        <v>8.0848922233899025E-6</v>
      </c>
    </row>
    <row r="6665" spans="1:11" x14ac:dyDescent="0.35">
      <c r="A6665">
        <v>6663</v>
      </c>
      <c r="B6665" s="2">
        <v>38953</v>
      </c>
      <c r="C6665">
        <v>619.5</v>
      </c>
      <c r="D6665">
        <f t="shared" si="625"/>
        <v>-6.7567825E-3</v>
      </c>
      <c r="E6665">
        <f t="shared" si="626"/>
        <v>-6.7340066999999997E-3</v>
      </c>
      <c r="F6665">
        <f t="shared" si="627"/>
        <v>-4.2000000000000455</v>
      </c>
      <c r="G6665">
        <f t="shared" si="628"/>
        <v>4.2000000000000455</v>
      </c>
      <c r="H6665">
        <f t="shared" si="629"/>
        <v>9.0318623800000164E-2</v>
      </c>
      <c r="I6665">
        <f t="shared" si="630"/>
        <v>9.4522968197879864E-2</v>
      </c>
      <c r="J6665">
        <f>_xlfn.VAR.S($D$3:D6665)</f>
        <v>1.4286640564737407E-4</v>
      </c>
      <c r="K6665">
        <f>AVERAGE($D$4:D6665)</f>
        <v>7.06945130591416E-6</v>
      </c>
    </row>
    <row r="6666" spans="1:11" x14ac:dyDescent="0.35">
      <c r="A6666">
        <v>6664</v>
      </c>
      <c r="B6666" s="2">
        <v>38954</v>
      </c>
      <c r="C6666">
        <v>622</v>
      </c>
      <c r="D6666">
        <f t="shared" si="625"/>
        <v>4.0273916999999998E-3</v>
      </c>
      <c r="E6666">
        <f t="shared" si="626"/>
        <v>4.0355125000000004E-3</v>
      </c>
      <c r="F6666">
        <f t="shared" si="627"/>
        <v>2.5</v>
      </c>
      <c r="G6666">
        <f t="shared" si="628"/>
        <v>-2.5</v>
      </c>
      <c r="H6666">
        <f t="shared" si="629"/>
        <v>9.4346015500000158E-2</v>
      </c>
      <c r="I6666">
        <f t="shared" si="630"/>
        <v>9.8939929328621945E-2</v>
      </c>
      <c r="J6666">
        <f>_xlfn.VAR.S($D$3:D6666)</f>
        <v>1.4284738149306054E-4</v>
      </c>
      <c r="K6666">
        <f>AVERAGE($D$4:D6666)</f>
        <v>7.6728315023262997E-6</v>
      </c>
    </row>
    <row r="6667" spans="1:11" x14ac:dyDescent="0.35">
      <c r="A6667">
        <v>6665</v>
      </c>
      <c r="B6667" s="2">
        <v>38957</v>
      </c>
      <c r="C6667">
        <v>615.29999999999995</v>
      </c>
      <c r="D6667">
        <f t="shared" si="625"/>
        <v>-1.0830139000000001E-2</v>
      </c>
      <c r="E6667">
        <f t="shared" si="626"/>
        <v>-1.0771704199999999E-2</v>
      </c>
      <c r="F6667">
        <f t="shared" si="627"/>
        <v>-6.7000000000000455</v>
      </c>
      <c r="G6667">
        <f t="shared" si="628"/>
        <v>6.7000000000000455</v>
      </c>
      <c r="H6667">
        <f t="shared" si="629"/>
        <v>8.3515876500000155E-2</v>
      </c>
      <c r="I6667">
        <f t="shared" si="630"/>
        <v>8.7102473498233079E-2</v>
      </c>
      <c r="J6667">
        <f>_xlfn.VAR.S($D$3:D6667)</f>
        <v>1.4284359003782012E-4</v>
      </c>
      <c r="K6667">
        <f>AVERAGE($D$4:D6667)</f>
        <v>6.0465091986794917E-6</v>
      </c>
    </row>
    <row r="6668" spans="1:11" x14ac:dyDescent="0.35">
      <c r="A6668">
        <v>6666</v>
      </c>
      <c r="B6668" s="2">
        <v>38958</v>
      </c>
      <c r="C6668">
        <v>610.70000000000005</v>
      </c>
      <c r="D6668">
        <f t="shared" si="625"/>
        <v>-7.5041135000000004E-3</v>
      </c>
      <c r="E6668">
        <f t="shared" si="626"/>
        <v>-7.476028E-3</v>
      </c>
      <c r="F6668">
        <f t="shared" si="627"/>
        <v>-4.5999999999999091</v>
      </c>
      <c r="G6668">
        <f t="shared" si="628"/>
        <v>4.5999999999999091</v>
      </c>
      <c r="H6668">
        <f t="shared" si="629"/>
        <v>7.6011763000000149E-2</v>
      </c>
      <c r="I6668">
        <f t="shared" si="630"/>
        <v>7.8975265017667828E-2</v>
      </c>
      <c r="J6668">
        <f>_xlfn.VAR.S($D$3:D6668)</f>
        <v>1.4283063397950937E-4</v>
      </c>
      <c r="K6668">
        <f>AVERAGE($D$4:D6668)</f>
        <v>4.9197034958739882E-6</v>
      </c>
    </row>
    <row r="6669" spans="1:11" x14ac:dyDescent="0.35">
      <c r="A6669">
        <v>6667</v>
      </c>
      <c r="B6669" s="2">
        <v>38959</v>
      </c>
      <c r="C6669">
        <v>620.20000000000005</v>
      </c>
      <c r="D6669">
        <f t="shared" si="625"/>
        <v>1.54361664E-2</v>
      </c>
      <c r="E6669">
        <f t="shared" si="626"/>
        <v>1.55559194E-2</v>
      </c>
      <c r="F6669">
        <f t="shared" si="627"/>
        <v>9.5</v>
      </c>
      <c r="G6669">
        <f t="shared" si="628"/>
        <v>-9.5</v>
      </c>
      <c r="H6669">
        <f t="shared" si="629"/>
        <v>9.1447929400000155E-2</v>
      </c>
      <c r="I6669">
        <f t="shared" si="630"/>
        <v>9.5759717314487736E-2</v>
      </c>
      <c r="J6669">
        <f>_xlfn.VAR.S($D$3:D6669)</f>
        <v>1.4284489395673564E-4</v>
      </c>
      <c r="K6669">
        <f>AVERAGE($D$4:D6669)</f>
        <v>7.2346219921992394E-6</v>
      </c>
    </row>
    <row r="6670" spans="1:11" x14ac:dyDescent="0.35">
      <c r="A6670">
        <v>6668</v>
      </c>
      <c r="B6670" s="2">
        <v>38960</v>
      </c>
      <c r="C6670">
        <v>628.20000000000005</v>
      </c>
      <c r="D6670">
        <f t="shared" si="625"/>
        <v>1.2816580399999999E-2</v>
      </c>
      <c r="E6670">
        <f t="shared" si="626"/>
        <v>1.28990648E-2</v>
      </c>
      <c r="F6670">
        <f t="shared" si="627"/>
        <v>8</v>
      </c>
      <c r="G6670">
        <f t="shared" si="628"/>
        <v>-8</v>
      </c>
      <c r="H6670">
        <f t="shared" si="629"/>
        <v>0.10426450980000015</v>
      </c>
      <c r="I6670">
        <f t="shared" si="630"/>
        <v>0.10989399293286217</v>
      </c>
      <c r="J6670">
        <f>_xlfn.VAR.S($D$3:D6670)</f>
        <v>1.4284805037610135E-4</v>
      </c>
      <c r="K6670">
        <f>AVERAGE($D$4:D6670)</f>
        <v>9.1559277936103391E-6</v>
      </c>
    </row>
    <row r="6671" spans="1:11" x14ac:dyDescent="0.35">
      <c r="A6671">
        <v>6669</v>
      </c>
      <c r="B6671" s="2">
        <v>38961</v>
      </c>
      <c r="C6671">
        <v>626.6</v>
      </c>
      <c r="D6671">
        <f t="shared" si="625"/>
        <v>-2.5502086000000002E-3</v>
      </c>
      <c r="E6671">
        <f t="shared" si="626"/>
        <v>-2.5469595999999999E-3</v>
      </c>
      <c r="F6671">
        <f t="shared" si="627"/>
        <v>-1.6000000000000227</v>
      </c>
      <c r="G6671">
        <f t="shared" si="628"/>
        <v>1.6000000000000227</v>
      </c>
      <c r="H6671">
        <f t="shared" si="629"/>
        <v>0.10171430120000015</v>
      </c>
      <c r="I6671">
        <f t="shared" si="630"/>
        <v>0.10706713780918742</v>
      </c>
      <c r="J6671">
        <f>_xlfn.VAR.S($D$3:D6671)</f>
        <v>1.4282761464181292E-4</v>
      </c>
      <c r="K6671">
        <f>AVERAGE($D$4:D6671)</f>
        <v>8.7720998800240141E-6</v>
      </c>
    </row>
    <row r="6672" spans="1:11" x14ac:dyDescent="0.35">
      <c r="A6672">
        <v>6670</v>
      </c>
      <c r="B6672" s="2">
        <v>38965</v>
      </c>
      <c r="C6672">
        <v>640.70000000000005</v>
      </c>
      <c r="D6672">
        <f t="shared" si="625"/>
        <v>2.2252950099999998E-2</v>
      </c>
      <c r="E6672">
        <f t="shared" si="626"/>
        <v>2.2502393900000001E-2</v>
      </c>
      <c r="F6672">
        <f t="shared" si="627"/>
        <v>14.100000000000023</v>
      </c>
      <c r="G6672">
        <f t="shared" si="628"/>
        <v>-14.100000000000023</v>
      </c>
      <c r="H6672">
        <f t="shared" si="629"/>
        <v>0.12396725130000015</v>
      </c>
      <c r="I6672">
        <f t="shared" si="630"/>
        <v>0.13197879858657258</v>
      </c>
      <c r="J6672">
        <f>_xlfn.VAR.S($D$3:D6672)</f>
        <v>1.4288033820914126E-4</v>
      </c>
      <c r="K6672">
        <f>AVERAGE($D$4:D6672)</f>
        <v>1.2107559169290768E-5</v>
      </c>
    </row>
    <row r="6673" spans="1:11" x14ac:dyDescent="0.35">
      <c r="A6673">
        <v>6671</v>
      </c>
      <c r="B6673" s="2">
        <v>38966</v>
      </c>
      <c r="C6673">
        <v>635.6</v>
      </c>
      <c r="D6673">
        <f t="shared" si="625"/>
        <v>-7.9918939999999994E-3</v>
      </c>
      <c r="E6673">
        <f t="shared" si="626"/>
        <v>-7.9600437000000007E-3</v>
      </c>
      <c r="F6673">
        <f t="shared" si="627"/>
        <v>-5.1000000000000227</v>
      </c>
      <c r="G6673">
        <f t="shared" si="628"/>
        <v>5.1000000000000227</v>
      </c>
      <c r="H6673">
        <f t="shared" si="629"/>
        <v>0.11597535730000015</v>
      </c>
      <c r="I6673">
        <f t="shared" si="630"/>
        <v>0.12296819787985869</v>
      </c>
      <c r="J6673">
        <f>_xlfn.VAR.S($D$3:D6673)</f>
        <v>1.4286853578476615E-4</v>
      </c>
      <c r="K6673">
        <f>AVERAGE($D$4:D6673)</f>
        <v>1.0907558935532255E-5</v>
      </c>
    </row>
    <row r="6674" spans="1:11" x14ac:dyDescent="0.35">
      <c r="A6674">
        <v>6672</v>
      </c>
      <c r="B6674" s="2">
        <v>38967</v>
      </c>
      <c r="C6674">
        <v>618.9</v>
      </c>
      <c r="D6674">
        <f t="shared" si="625"/>
        <v>-2.6625725900000001E-2</v>
      </c>
      <c r="E6674">
        <f t="shared" si="626"/>
        <v>-2.6274386399999999E-2</v>
      </c>
      <c r="F6674">
        <f t="shared" si="627"/>
        <v>-16.700000000000045</v>
      </c>
      <c r="G6674">
        <f t="shared" si="628"/>
        <v>16.700000000000045</v>
      </c>
      <c r="H6674">
        <f t="shared" si="629"/>
        <v>8.9349631400000157E-2</v>
      </c>
      <c r="I6674">
        <f t="shared" si="630"/>
        <v>9.346289752650172E-2</v>
      </c>
      <c r="J6674">
        <f>_xlfn.VAR.S($D$3:D6674)</f>
        <v>1.4295351261427205E-4</v>
      </c>
      <c r="K6674">
        <f>AVERAGE($D$4:D6674)</f>
        <v>6.9146593014540746E-6</v>
      </c>
    </row>
    <row r="6675" spans="1:11" x14ac:dyDescent="0.35">
      <c r="A6675">
        <v>6673</v>
      </c>
      <c r="B6675" s="2">
        <v>38968</v>
      </c>
      <c r="C6675">
        <v>611.4</v>
      </c>
      <c r="D6675">
        <f t="shared" si="625"/>
        <v>-1.2192299300000001E-2</v>
      </c>
      <c r="E6675">
        <f t="shared" si="626"/>
        <v>-1.21182744E-2</v>
      </c>
      <c r="F6675">
        <f t="shared" si="627"/>
        <v>-7.5</v>
      </c>
      <c r="G6675">
        <f t="shared" si="628"/>
        <v>7.5</v>
      </c>
      <c r="H6675">
        <f t="shared" si="629"/>
        <v>7.7157332100000156E-2</v>
      </c>
      <c r="I6675">
        <f t="shared" si="630"/>
        <v>8.0212014134275478E-2</v>
      </c>
      <c r="J6675">
        <f>_xlfn.VAR.S($D$3:D6675)</f>
        <v>1.4295441235277824E-4</v>
      </c>
      <c r="K6675">
        <f>AVERAGE($D$4:D6675)</f>
        <v>5.0862399430455833E-6</v>
      </c>
    </row>
    <row r="6676" spans="1:11" x14ac:dyDescent="0.35">
      <c r="A6676">
        <v>6674</v>
      </c>
      <c r="B6676" s="2">
        <v>38971</v>
      </c>
      <c r="C6676">
        <v>591.6</v>
      </c>
      <c r="D6676">
        <f t="shared" si="625"/>
        <v>-3.2920678600000003E-2</v>
      </c>
      <c r="E6676">
        <f t="shared" si="626"/>
        <v>-3.2384690899999999E-2</v>
      </c>
      <c r="F6676">
        <f t="shared" si="627"/>
        <v>-19.799999999999955</v>
      </c>
      <c r="G6676">
        <f t="shared" si="628"/>
        <v>19.799999999999955</v>
      </c>
      <c r="H6676">
        <f t="shared" si="629"/>
        <v>4.4236653500000153E-2</v>
      </c>
      <c r="I6676">
        <f t="shared" si="630"/>
        <v>4.522968197879873E-2</v>
      </c>
      <c r="J6676">
        <f>_xlfn.VAR.S($D$3:D6676)</f>
        <v>1.4309549066807666E-4</v>
      </c>
      <c r="K6676">
        <f>AVERAGE($D$4:D6676)</f>
        <v>1.5206268544884292E-7</v>
      </c>
    </row>
    <row r="6677" spans="1:11" x14ac:dyDescent="0.35">
      <c r="A6677">
        <v>6675</v>
      </c>
      <c r="B6677" s="2">
        <v>38972</v>
      </c>
      <c r="C6677">
        <v>588.5</v>
      </c>
      <c r="D6677">
        <f t="shared" si="625"/>
        <v>-5.2538041000000004E-3</v>
      </c>
      <c r="E6677">
        <f t="shared" si="626"/>
        <v>-5.2400270000000004E-3</v>
      </c>
      <c r="F6677">
        <f t="shared" si="627"/>
        <v>-3.1000000000000227</v>
      </c>
      <c r="G6677">
        <f t="shared" si="628"/>
        <v>3.1000000000000227</v>
      </c>
      <c r="H6677">
        <f t="shared" si="629"/>
        <v>3.8982849400000151E-2</v>
      </c>
      <c r="I6677">
        <f t="shared" si="630"/>
        <v>3.9752650176678506E-2</v>
      </c>
      <c r="J6677">
        <f>_xlfn.VAR.S($D$3:D6677)</f>
        <v>1.430781955694474E-4</v>
      </c>
      <c r="K6677">
        <f>AVERAGE($D$4:D6677)</f>
        <v>-6.3516478873237511E-7</v>
      </c>
    </row>
    <row r="6678" spans="1:11" x14ac:dyDescent="0.35">
      <c r="A6678">
        <v>6676</v>
      </c>
      <c r="B6678" s="2">
        <v>38973</v>
      </c>
      <c r="C6678">
        <v>590.5</v>
      </c>
      <c r="D6678">
        <f t="shared" si="625"/>
        <v>3.3927088999999998E-3</v>
      </c>
      <c r="E6678">
        <f t="shared" si="626"/>
        <v>3.3984707E-3</v>
      </c>
      <c r="F6678">
        <f t="shared" si="627"/>
        <v>2</v>
      </c>
      <c r="G6678">
        <f t="shared" si="628"/>
        <v>-2</v>
      </c>
      <c r="H6678">
        <f t="shared" si="629"/>
        <v>4.237555830000015E-2</v>
      </c>
      <c r="I6678">
        <f t="shared" si="630"/>
        <v>4.328621908127217E-2</v>
      </c>
      <c r="J6678">
        <f>_xlfn.VAR.S($D$3:D6678)</f>
        <v>1.4305847886027706E-4</v>
      </c>
      <c r="K6678">
        <f>AVERAGE($D$4:D6678)</f>
        <v>-1.2679863670410064E-7</v>
      </c>
    </row>
    <row r="6679" spans="1:11" x14ac:dyDescent="0.35">
      <c r="A6679">
        <v>6677</v>
      </c>
      <c r="B6679" s="2">
        <v>38974</v>
      </c>
      <c r="C6679">
        <v>580.4</v>
      </c>
      <c r="D6679">
        <f t="shared" si="625"/>
        <v>-1.72521146E-2</v>
      </c>
      <c r="E6679">
        <f t="shared" si="626"/>
        <v>-1.7104148999999999E-2</v>
      </c>
      <c r="F6679">
        <f t="shared" si="627"/>
        <v>-10.100000000000023</v>
      </c>
      <c r="G6679">
        <f t="shared" si="628"/>
        <v>10.100000000000023</v>
      </c>
      <c r="H6679">
        <f t="shared" si="629"/>
        <v>2.512344370000015E-2</v>
      </c>
      <c r="I6679">
        <f t="shared" si="630"/>
        <v>2.5441696113074119E-2</v>
      </c>
      <c r="J6679">
        <f>_xlfn.VAR.S($D$3:D6679)</f>
        <v>1.4308165912156308E-4</v>
      </c>
      <c r="K6679">
        <f>AVERAGE($D$4:D6679)</f>
        <v>-2.7109789544637315E-6</v>
      </c>
    </row>
    <row r="6680" spans="1:11" x14ac:dyDescent="0.35">
      <c r="A6680">
        <v>6678</v>
      </c>
      <c r="B6680" s="2">
        <v>38975</v>
      </c>
      <c r="C6680">
        <v>577.5</v>
      </c>
      <c r="D6680">
        <f t="shared" si="625"/>
        <v>-5.0090786000000003E-3</v>
      </c>
      <c r="E6680">
        <f t="shared" si="626"/>
        <v>-4.9965540999999999E-3</v>
      </c>
      <c r="F6680">
        <f t="shared" si="627"/>
        <v>-2.8999999999999773</v>
      </c>
      <c r="G6680">
        <f t="shared" si="628"/>
        <v>2.8999999999999773</v>
      </c>
      <c r="H6680">
        <f t="shared" si="629"/>
        <v>2.0114365100000149E-2</v>
      </c>
      <c r="I6680">
        <f t="shared" si="630"/>
        <v>2.031802120141335E-2</v>
      </c>
      <c r="J6680">
        <f>_xlfn.VAR.S($D$3:D6680)</f>
        <v>1.4306399297744614E-4</v>
      </c>
      <c r="K6680">
        <f>AVERAGE($D$4:D6680)</f>
        <v>-3.4607719185262649E-6</v>
      </c>
    </row>
    <row r="6681" spans="1:11" x14ac:dyDescent="0.35">
      <c r="A6681">
        <v>6679</v>
      </c>
      <c r="B6681" s="2">
        <v>38978</v>
      </c>
      <c r="C6681">
        <v>587.20000000000005</v>
      </c>
      <c r="D6681">
        <f t="shared" si="625"/>
        <v>1.6657034899999999E-2</v>
      </c>
      <c r="E6681">
        <f t="shared" si="626"/>
        <v>1.6796536800000001E-2</v>
      </c>
      <c r="F6681">
        <f t="shared" si="627"/>
        <v>9.7000000000000455</v>
      </c>
      <c r="G6681">
        <f t="shared" si="628"/>
        <v>-9.7000000000000455</v>
      </c>
      <c r="H6681">
        <f t="shared" si="629"/>
        <v>3.6771400000000148E-2</v>
      </c>
      <c r="I6681">
        <f t="shared" si="630"/>
        <v>3.7455830388692712E-2</v>
      </c>
      <c r="J6681">
        <f>_xlfn.VAR.S($D$3:D6681)</f>
        <v>1.4308409644524882E-4</v>
      </c>
      <c r="K6681">
        <f>AVERAGE($D$4:D6681)</f>
        <v>-9.6593878406706681E-7</v>
      </c>
    </row>
    <row r="6682" spans="1:11" x14ac:dyDescent="0.35">
      <c r="A6682">
        <v>6680</v>
      </c>
      <c r="B6682" s="2">
        <v>38979</v>
      </c>
      <c r="C6682">
        <v>577.70000000000005</v>
      </c>
      <c r="D6682">
        <f t="shared" si="625"/>
        <v>-1.63107745E-2</v>
      </c>
      <c r="E6682">
        <f t="shared" si="626"/>
        <v>-1.61784741E-2</v>
      </c>
      <c r="F6682">
        <f t="shared" si="627"/>
        <v>-9.5</v>
      </c>
      <c r="G6682">
        <f t="shared" si="628"/>
        <v>9.5</v>
      </c>
      <c r="H6682">
        <f t="shared" si="629"/>
        <v>2.0460625500000149E-2</v>
      </c>
      <c r="I6682">
        <f t="shared" si="630"/>
        <v>2.0671378091872805E-2</v>
      </c>
      <c r="J6682">
        <f>_xlfn.VAR.S($D$3:D6682)</f>
        <v>1.4310252690549128E-4</v>
      </c>
      <c r="K6682">
        <f>AVERAGE($D$4:D6682)</f>
        <v>-3.4078924539601547E-6</v>
      </c>
    </row>
    <row r="6683" spans="1:11" x14ac:dyDescent="0.35">
      <c r="A6683">
        <v>6681</v>
      </c>
      <c r="B6683" s="2">
        <v>38980</v>
      </c>
      <c r="C6683">
        <v>580.79999999999995</v>
      </c>
      <c r="D6683">
        <f t="shared" si="625"/>
        <v>5.3517607000000003E-3</v>
      </c>
      <c r="E6683">
        <f t="shared" si="626"/>
        <v>5.3661070000000002E-3</v>
      </c>
      <c r="F6683">
        <f t="shared" si="627"/>
        <v>3.0999999999999091</v>
      </c>
      <c r="G6683">
        <f t="shared" si="628"/>
        <v>-3.0999999999999091</v>
      </c>
      <c r="H6683">
        <f t="shared" si="629"/>
        <v>2.5812386200000148E-2</v>
      </c>
      <c r="I6683">
        <f t="shared" si="630"/>
        <v>2.6148409893992808E-2</v>
      </c>
      <c r="J6683">
        <f>_xlfn.VAR.S($D$3:D6683)</f>
        <v>1.4308538645016873E-4</v>
      </c>
      <c r="K6683">
        <f>AVERAGE($D$4:D6683)</f>
        <v>-2.606220508982017E-6</v>
      </c>
    </row>
    <row r="6684" spans="1:11" x14ac:dyDescent="0.35">
      <c r="A6684">
        <v>6682</v>
      </c>
      <c r="B6684" s="2">
        <v>38981</v>
      </c>
      <c r="C6684">
        <v>582.9</v>
      </c>
      <c r="D6684">
        <f t="shared" si="625"/>
        <v>3.6091815000000001E-3</v>
      </c>
      <c r="E6684">
        <f t="shared" si="626"/>
        <v>3.6157024999999999E-3</v>
      </c>
      <c r="F6684">
        <f t="shared" si="627"/>
        <v>2.1000000000000227</v>
      </c>
      <c r="G6684">
        <f t="shared" si="628"/>
        <v>-2.1000000000000227</v>
      </c>
      <c r="H6684">
        <f t="shared" si="629"/>
        <v>2.9421567700000147E-2</v>
      </c>
      <c r="I6684">
        <f t="shared" si="630"/>
        <v>2.98586572438162E-2</v>
      </c>
      <c r="J6684">
        <f>_xlfn.VAR.S($D$3:D6684)</f>
        <v>1.4306591496173702E-4</v>
      </c>
      <c r="K6684">
        <f>AVERAGE($D$4:D6684)</f>
        <v>-2.065614653494967E-6</v>
      </c>
    </row>
    <row r="6685" spans="1:11" x14ac:dyDescent="0.35">
      <c r="A6685">
        <v>6683</v>
      </c>
      <c r="B6685" s="2">
        <v>38982</v>
      </c>
      <c r="C6685">
        <v>590</v>
      </c>
      <c r="D6685">
        <f t="shared" si="625"/>
        <v>1.21068918E-2</v>
      </c>
      <c r="E6685">
        <f t="shared" si="626"/>
        <v>1.2180476900000001E-2</v>
      </c>
      <c r="F6685">
        <f t="shared" si="627"/>
        <v>7.1000000000000227</v>
      </c>
      <c r="G6685">
        <f t="shared" si="628"/>
        <v>-7.1000000000000227</v>
      </c>
      <c r="H6685">
        <f t="shared" si="629"/>
        <v>4.1528459500000149E-2</v>
      </c>
      <c r="I6685">
        <f t="shared" si="630"/>
        <v>4.2402826855123754E-2</v>
      </c>
      <c r="J6685">
        <f>_xlfn.VAR.S($D$3:D6685)</f>
        <v>1.4306642115759745E-4</v>
      </c>
      <c r="K6685">
        <f>AVERAGE($D$4:D6685)</f>
        <v>-2.5343904519603016E-7</v>
      </c>
    </row>
    <row r="6686" spans="1:11" x14ac:dyDescent="0.35">
      <c r="A6686">
        <v>6684</v>
      </c>
      <c r="B6686" s="2">
        <v>38985</v>
      </c>
      <c r="C6686">
        <v>590.4</v>
      </c>
      <c r="D6686">
        <f t="shared" si="625"/>
        <v>6.7773639999999999E-4</v>
      </c>
      <c r="E6686">
        <f t="shared" si="626"/>
        <v>6.7796610000000004E-4</v>
      </c>
      <c r="F6686">
        <f t="shared" si="627"/>
        <v>0.39999999999997726</v>
      </c>
      <c r="G6686">
        <f t="shared" si="628"/>
        <v>-0.39999999999997726</v>
      </c>
      <c r="H6686">
        <f t="shared" si="629"/>
        <v>4.2206195900000146E-2</v>
      </c>
      <c r="I6686">
        <f t="shared" si="630"/>
        <v>4.3109540636042443E-2</v>
      </c>
      <c r="J6686">
        <f>_xlfn.VAR.S($D$3:D6686)</f>
        <v>1.4304508110876465E-4</v>
      </c>
      <c r="K6686">
        <f>AVERAGE($D$4:D6686)</f>
        <v>-1.5198912165193377E-7</v>
      </c>
    </row>
    <row r="6687" spans="1:11" x14ac:dyDescent="0.35">
      <c r="A6687">
        <v>6685</v>
      </c>
      <c r="B6687" s="2">
        <v>38986</v>
      </c>
      <c r="C6687">
        <v>591.6</v>
      </c>
      <c r="D6687">
        <f t="shared" si="625"/>
        <v>2.0304576E-3</v>
      </c>
      <c r="E6687">
        <f t="shared" si="626"/>
        <v>2.0325203E-3</v>
      </c>
      <c r="F6687">
        <f t="shared" si="627"/>
        <v>1.2000000000000455</v>
      </c>
      <c r="G6687">
        <f t="shared" si="628"/>
        <v>-1.2000000000000455</v>
      </c>
      <c r="H6687">
        <f t="shared" si="629"/>
        <v>4.4236653500000146E-2</v>
      </c>
      <c r="I6687">
        <f t="shared" si="630"/>
        <v>4.522968197879873E-2</v>
      </c>
      <c r="J6687">
        <f>_xlfn.VAR.S($D$3:D6687)</f>
        <v>1.4302429287735315E-4</v>
      </c>
      <c r="K6687">
        <f>AVERAGE($D$4:D6687)</f>
        <v>1.5181243267506383E-7</v>
      </c>
    </row>
    <row r="6688" spans="1:11" x14ac:dyDescent="0.35">
      <c r="A6688">
        <v>6686</v>
      </c>
      <c r="B6688" s="2">
        <v>38987</v>
      </c>
      <c r="C6688">
        <v>597.6</v>
      </c>
      <c r="D6688">
        <f t="shared" si="625"/>
        <v>1.0090903E-2</v>
      </c>
      <c r="E6688">
        <f t="shared" si="626"/>
        <v>1.01419878E-2</v>
      </c>
      <c r="F6688">
        <f t="shared" si="627"/>
        <v>6</v>
      </c>
      <c r="G6688">
        <f t="shared" si="628"/>
        <v>-6</v>
      </c>
      <c r="H6688">
        <f t="shared" si="629"/>
        <v>5.4327556500000145E-2</v>
      </c>
      <c r="I6688">
        <f t="shared" si="630"/>
        <v>5.5830388692579502E-2</v>
      </c>
      <c r="J6688">
        <f>_xlfn.VAR.S($D$3:D6688)</f>
        <v>1.4301810788339332E-4</v>
      </c>
      <c r="K6688">
        <f>AVERAGE($D$4:D6688)</f>
        <v>1.661274091249084E-6</v>
      </c>
    </row>
    <row r="6689" spans="1:11" x14ac:dyDescent="0.35">
      <c r="A6689">
        <v>6687</v>
      </c>
      <c r="B6689" s="2">
        <v>38988</v>
      </c>
      <c r="C6689">
        <v>605</v>
      </c>
      <c r="D6689">
        <f t="shared" si="625"/>
        <v>1.23068242E-2</v>
      </c>
      <c r="E6689">
        <f t="shared" si="626"/>
        <v>1.2382864800000001E-2</v>
      </c>
      <c r="F6689">
        <f t="shared" si="627"/>
        <v>7.3999999999999773</v>
      </c>
      <c r="G6689">
        <f t="shared" si="628"/>
        <v>-7.3999999999999773</v>
      </c>
      <c r="H6689">
        <f t="shared" si="629"/>
        <v>6.6634380700000148E-2</v>
      </c>
      <c r="I6689">
        <f t="shared" si="630"/>
        <v>6.8904593639576017E-2</v>
      </c>
      <c r="J6689">
        <f>_xlfn.VAR.S($D$3:D6689)</f>
        <v>1.4301933690828367E-4</v>
      </c>
      <c r="K6689">
        <f>AVERAGE($D$4:D6689)</f>
        <v>3.5017112623392353E-6</v>
      </c>
    </row>
    <row r="6690" spans="1:11" x14ac:dyDescent="0.35">
      <c r="A6690">
        <v>6688</v>
      </c>
      <c r="B6690" s="2">
        <v>38989</v>
      </c>
      <c r="C6690">
        <v>598.6</v>
      </c>
      <c r="D6690">
        <f t="shared" si="625"/>
        <v>-1.0634862599999999E-2</v>
      </c>
      <c r="E6690">
        <f t="shared" si="626"/>
        <v>-1.05785124E-2</v>
      </c>
      <c r="F6690">
        <f t="shared" si="627"/>
        <v>-6.3999999999999773</v>
      </c>
      <c r="G6690">
        <f t="shared" si="628"/>
        <v>6.3999999999999773</v>
      </c>
      <c r="H6690">
        <f t="shared" si="629"/>
        <v>5.5999518100000145E-2</v>
      </c>
      <c r="I6690">
        <f t="shared" si="630"/>
        <v>5.7597173144876335E-2</v>
      </c>
      <c r="J6690">
        <f>_xlfn.VAR.S($D$3:D6690)</f>
        <v>1.4301489187614329E-4</v>
      </c>
      <c r="K6690">
        <f>AVERAGE($D$4:D6690)</f>
        <v>1.9108088679527631E-6</v>
      </c>
    </row>
    <row r="6691" spans="1:11" x14ac:dyDescent="0.35">
      <c r="A6691">
        <v>6689</v>
      </c>
      <c r="B6691" s="2">
        <v>38992</v>
      </c>
      <c r="C6691">
        <v>597.70000000000005</v>
      </c>
      <c r="D6691">
        <f t="shared" si="625"/>
        <v>-1.5046396000000001E-3</v>
      </c>
      <c r="E6691">
        <f t="shared" si="626"/>
        <v>-1.5035082E-3</v>
      </c>
      <c r="F6691">
        <f t="shared" si="627"/>
        <v>-0.89999999999997726</v>
      </c>
      <c r="G6691">
        <f t="shared" si="628"/>
        <v>0.89999999999997726</v>
      </c>
      <c r="H6691">
        <f t="shared" si="629"/>
        <v>5.4494878500000142E-2</v>
      </c>
      <c r="I6691">
        <f t="shared" si="630"/>
        <v>5.600706713780923E-2</v>
      </c>
      <c r="J6691">
        <f>_xlfn.VAR.S($D$3:D6691)</f>
        <v>1.4299385030518358E-4</v>
      </c>
      <c r="K6691">
        <f>AVERAGE($D$4:D6691)</f>
        <v>1.685547144138775E-6</v>
      </c>
    </row>
    <row r="6692" spans="1:11" x14ac:dyDescent="0.35">
      <c r="A6692">
        <v>6690</v>
      </c>
      <c r="B6692" s="2">
        <v>38993</v>
      </c>
      <c r="C6692">
        <v>576.29999999999995</v>
      </c>
      <c r="D6692">
        <f t="shared" si="625"/>
        <v>-3.6460597400000003E-2</v>
      </c>
      <c r="E6692">
        <f t="shared" si="626"/>
        <v>-3.5803914999999999E-2</v>
      </c>
      <c r="F6692">
        <f t="shared" si="627"/>
        <v>-21.400000000000091</v>
      </c>
      <c r="G6692">
        <f t="shared" si="628"/>
        <v>21.400000000000091</v>
      </c>
      <c r="H6692">
        <f t="shared" si="629"/>
        <v>1.8034281100000139E-2</v>
      </c>
      <c r="I6692">
        <f t="shared" si="630"/>
        <v>1.8197879858657062E-2</v>
      </c>
      <c r="J6692">
        <f>_xlfn.VAR.S($D$3:D6692)</f>
        <v>1.4317127244059964E-4</v>
      </c>
      <c r="K6692">
        <f>AVERAGE($D$4:D6692)</f>
        <v>-3.7655341755120159E-6</v>
      </c>
    </row>
    <row r="6693" spans="1:11" x14ac:dyDescent="0.35">
      <c r="A6693">
        <v>6691</v>
      </c>
      <c r="B6693" s="2">
        <v>38994</v>
      </c>
      <c r="C6693">
        <v>562</v>
      </c>
      <c r="D6693">
        <f t="shared" si="625"/>
        <v>-2.5126508499999999E-2</v>
      </c>
      <c r="E6693">
        <f t="shared" si="626"/>
        <v>-2.4813465199999999E-2</v>
      </c>
      <c r="F6693">
        <f t="shared" si="627"/>
        <v>-14.299999999999955</v>
      </c>
      <c r="G6693">
        <f t="shared" si="628"/>
        <v>14.299999999999955</v>
      </c>
      <c r="H6693">
        <f t="shared" si="629"/>
        <v>-7.0922273999998592E-3</v>
      </c>
      <c r="I6693">
        <f t="shared" si="630"/>
        <v>-7.0671378091873294E-3</v>
      </c>
      <c r="J6693">
        <f>_xlfn.VAR.S($D$3:D6693)</f>
        <v>1.4324424871183831E-4</v>
      </c>
      <c r="K6693">
        <f>AVERAGE($D$4:D6693)</f>
        <v>-7.5208021823617158E-6</v>
      </c>
    </row>
    <row r="6694" spans="1:11" x14ac:dyDescent="0.35">
      <c r="A6694">
        <v>6692</v>
      </c>
      <c r="B6694" s="2">
        <v>38995</v>
      </c>
      <c r="C6694">
        <v>571</v>
      </c>
      <c r="D6694">
        <f t="shared" si="625"/>
        <v>1.58873598E-2</v>
      </c>
      <c r="E6694">
        <f t="shared" si="626"/>
        <v>1.60142349E-2</v>
      </c>
      <c r="F6694">
        <f t="shared" si="627"/>
        <v>9</v>
      </c>
      <c r="G6694">
        <f t="shared" si="628"/>
        <v>-9</v>
      </c>
      <c r="H6694">
        <f t="shared" si="629"/>
        <v>8.7951324000001413E-3</v>
      </c>
      <c r="I6694">
        <f t="shared" si="630"/>
        <v>8.8339222614841617E-3</v>
      </c>
      <c r="J6694">
        <f>_xlfn.VAR.S($D$3:D6694)</f>
        <v>1.4326056315078456E-4</v>
      </c>
      <c r="K6694">
        <f>AVERAGE($D$4:D6694)</f>
        <v>-5.1452408907487485E-6</v>
      </c>
    </row>
    <row r="6695" spans="1:11" x14ac:dyDescent="0.35">
      <c r="A6695">
        <v>6693</v>
      </c>
      <c r="B6695" s="2">
        <v>38996</v>
      </c>
      <c r="C6695">
        <v>572.4</v>
      </c>
      <c r="D6695">
        <f t="shared" si="625"/>
        <v>2.4488380000000001E-3</v>
      </c>
      <c r="E6695">
        <f t="shared" si="626"/>
        <v>2.4518388999999999E-3</v>
      </c>
      <c r="F6695">
        <f t="shared" si="627"/>
        <v>1.3999999999999773</v>
      </c>
      <c r="G6695">
        <f t="shared" si="628"/>
        <v>-1.3999999999999773</v>
      </c>
      <c r="H6695">
        <f t="shared" si="629"/>
        <v>1.1243970400000141E-2</v>
      </c>
      <c r="I6695">
        <f t="shared" si="630"/>
        <v>1.1307420494699683E-2</v>
      </c>
      <c r="J6695">
        <f>_xlfn.VAR.S($D$3:D6695)</f>
        <v>1.4324005043623138E-4</v>
      </c>
      <c r="K6695">
        <f>AVERAGE($D$4:D6695)</f>
        <v>-4.7785368798565262E-6</v>
      </c>
    </row>
    <row r="6696" spans="1:11" x14ac:dyDescent="0.35">
      <c r="A6696">
        <v>6694</v>
      </c>
      <c r="B6696" s="2">
        <v>38999</v>
      </c>
      <c r="C6696">
        <v>578.4</v>
      </c>
      <c r="D6696">
        <f t="shared" si="625"/>
        <v>1.04276232E-2</v>
      </c>
      <c r="E6696">
        <f t="shared" si="626"/>
        <v>1.0482180299999999E-2</v>
      </c>
      <c r="F6696">
        <f t="shared" si="627"/>
        <v>6</v>
      </c>
      <c r="G6696">
        <f t="shared" si="628"/>
        <v>-6</v>
      </c>
      <c r="H6696">
        <f t="shared" si="629"/>
        <v>2.1671593600000143E-2</v>
      </c>
      <c r="I6696">
        <f t="shared" si="630"/>
        <v>2.1908127208480455E-2</v>
      </c>
      <c r="J6696">
        <f>_xlfn.VAR.S($D$3:D6696)</f>
        <v>1.4323488743063557E-4</v>
      </c>
      <c r="K6696">
        <f>AVERAGE($D$4:D6696)</f>
        <v>-3.219833497684129E-6</v>
      </c>
    </row>
    <row r="6697" spans="1:11" x14ac:dyDescent="0.35">
      <c r="A6697">
        <v>6695</v>
      </c>
      <c r="B6697" s="2">
        <v>39000</v>
      </c>
      <c r="C6697">
        <v>571.9</v>
      </c>
      <c r="D6697">
        <f t="shared" si="625"/>
        <v>-1.1301519899999999E-2</v>
      </c>
      <c r="E6697">
        <f t="shared" si="626"/>
        <v>-1.12378976E-2</v>
      </c>
      <c r="F6697">
        <f t="shared" si="627"/>
        <v>-6.5</v>
      </c>
      <c r="G6697">
        <f t="shared" si="628"/>
        <v>6.5</v>
      </c>
      <c r="H6697">
        <f t="shared" si="629"/>
        <v>1.0370073700000143E-2</v>
      </c>
      <c r="I6697">
        <f t="shared" si="630"/>
        <v>1.0424028268551266E-2</v>
      </c>
      <c r="J6697">
        <f>_xlfn.VAR.S($D$3:D6697)</f>
        <v>1.4323257843200336E-4</v>
      </c>
      <c r="K6697">
        <f>AVERAGE($D$4:D6697)</f>
        <v>-4.907658425455613E-6</v>
      </c>
    </row>
    <row r="6698" spans="1:11" x14ac:dyDescent="0.35">
      <c r="A6698">
        <v>6696</v>
      </c>
      <c r="B6698" s="2">
        <v>39001</v>
      </c>
      <c r="C6698">
        <v>572.29999999999995</v>
      </c>
      <c r="D6698">
        <f t="shared" si="625"/>
        <v>6.9917850000000001E-4</v>
      </c>
      <c r="E6698">
        <f t="shared" si="626"/>
        <v>6.9942300000000002E-4</v>
      </c>
      <c r="F6698">
        <f t="shared" si="627"/>
        <v>0.39999999999997726</v>
      </c>
      <c r="G6698">
        <f t="shared" si="628"/>
        <v>-0.39999999999997726</v>
      </c>
      <c r="H6698">
        <f t="shared" si="629"/>
        <v>1.1069252200000143E-2</v>
      </c>
      <c r="I6698">
        <f t="shared" si="630"/>
        <v>1.1130742049469955E-2</v>
      </c>
      <c r="J6698">
        <f>_xlfn.VAR.S($D$3:D6698)</f>
        <v>1.432112571528255E-4</v>
      </c>
      <c r="K6698">
        <f>AVERAGE($D$4:D6698)</f>
        <v>-4.8024924570574867E-6</v>
      </c>
    </row>
    <row r="6699" spans="1:11" x14ac:dyDescent="0.35">
      <c r="A6699">
        <v>6697</v>
      </c>
      <c r="B6699" s="2">
        <v>39002</v>
      </c>
      <c r="C6699">
        <v>576.29999999999995</v>
      </c>
      <c r="D6699">
        <f t="shared" si="625"/>
        <v>6.9650290000000002E-3</v>
      </c>
      <c r="E6699">
        <f t="shared" si="626"/>
        <v>6.9893413000000001E-3</v>
      </c>
      <c r="F6699">
        <f t="shared" si="627"/>
        <v>4</v>
      </c>
      <c r="G6699">
        <f t="shared" si="628"/>
        <v>-4</v>
      </c>
      <c r="H6699">
        <f t="shared" si="629"/>
        <v>1.8034281200000144E-2</v>
      </c>
      <c r="I6699">
        <f t="shared" si="630"/>
        <v>1.8197879858657062E-2</v>
      </c>
      <c r="J6699">
        <f>_xlfn.VAR.S($D$3:D6699)</f>
        <v>1.4319710991659912E-4</v>
      </c>
      <c r="K6699">
        <f>AVERAGE($D$4:D6699)</f>
        <v>-3.7615976702508771E-6</v>
      </c>
    </row>
    <row r="6700" spans="1:11" x14ac:dyDescent="0.35">
      <c r="A6700">
        <v>6698</v>
      </c>
      <c r="B6700" s="2">
        <v>39003</v>
      </c>
      <c r="C6700">
        <v>588.79999999999995</v>
      </c>
      <c r="D6700">
        <f t="shared" si="625"/>
        <v>2.1458208999999999E-2</v>
      </c>
      <c r="E6700">
        <f t="shared" si="626"/>
        <v>2.1690092000000001E-2</v>
      </c>
      <c r="F6700">
        <f t="shared" si="627"/>
        <v>12.5</v>
      </c>
      <c r="G6700">
        <f t="shared" si="628"/>
        <v>-12.5</v>
      </c>
      <c r="H6700">
        <f t="shared" si="629"/>
        <v>3.9492490200000147E-2</v>
      </c>
      <c r="I6700">
        <f t="shared" si="630"/>
        <v>4.0282685512367467E-2</v>
      </c>
      <c r="J6700">
        <f>_xlfn.VAR.S($D$3:D6700)</f>
        <v>1.4324445549428988E-4</v>
      </c>
      <c r="K6700">
        <f>AVERAGE($D$4:D6700)</f>
        <v>-5.5688352993875982E-7</v>
      </c>
    </row>
    <row r="6701" spans="1:11" x14ac:dyDescent="0.35">
      <c r="A6701">
        <v>6699</v>
      </c>
      <c r="B6701" s="2">
        <v>39006</v>
      </c>
      <c r="C6701">
        <v>594.70000000000005</v>
      </c>
      <c r="D6701">
        <f t="shared" si="625"/>
        <v>9.9705092999999995E-3</v>
      </c>
      <c r="E6701">
        <f t="shared" si="626"/>
        <v>1.0020380400000001E-2</v>
      </c>
      <c r="F6701">
        <f t="shared" si="627"/>
        <v>5.9000000000000909</v>
      </c>
      <c r="G6701">
        <f t="shared" si="628"/>
        <v>-5.9000000000000909</v>
      </c>
      <c r="H6701">
        <f t="shared" si="629"/>
        <v>4.9462999500000146E-2</v>
      </c>
      <c r="I6701">
        <f t="shared" si="630"/>
        <v>5.0706713780918733E-2</v>
      </c>
      <c r="J6701">
        <f>_xlfn.VAR.S($D$3:D6701)</f>
        <v>1.4323789148075814E-4</v>
      </c>
      <c r="K6701">
        <f>AVERAGE($D$4:D6701)</f>
        <v>9.3177968050166098E-7</v>
      </c>
    </row>
    <row r="6702" spans="1:11" x14ac:dyDescent="0.35">
      <c r="A6702">
        <v>6700</v>
      </c>
      <c r="B6702" s="2">
        <v>39007</v>
      </c>
      <c r="C6702">
        <v>589.70000000000005</v>
      </c>
      <c r="D6702">
        <f t="shared" si="625"/>
        <v>-8.4431437000000008E-3</v>
      </c>
      <c r="E6702">
        <f t="shared" si="626"/>
        <v>-8.4076004999999992E-3</v>
      </c>
      <c r="F6702">
        <f t="shared" si="627"/>
        <v>-5</v>
      </c>
      <c r="G6702">
        <f t="shared" si="628"/>
        <v>5</v>
      </c>
      <c r="H6702">
        <f t="shared" si="629"/>
        <v>4.1019855800000143E-2</v>
      </c>
      <c r="I6702">
        <f t="shared" si="630"/>
        <v>4.1872791519434793E-2</v>
      </c>
      <c r="J6702">
        <f>_xlfn.VAR.S($D$3:D6702)</f>
        <v>1.4322716791939248E-4</v>
      </c>
      <c r="K6702">
        <f>AVERAGE($D$4:D6702)</f>
        <v>-3.2871822660096666E-7</v>
      </c>
    </row>
    <row r="6703" spans="1:11" x14ac:dyDescent="0.35">
      <c r="A6703">
        <v>6701</v>
      </c>
      <c r="B6703" s="2">
        <v>39008</v>
      </c>
      <c r="C6703">
        <v>588.9</v>
      </c>
      <c r="D6703">
        <f t="shared" si="625"/>
        <v>-1.3575430999999999E-3</v>
      </c>
      <c r="E6703">
        <f t="shared" si="626"/>
        <v>-1.356622E-3</v>
      </c>
      <c r="F6703">
        <f t="shared" si="627"/>
        <v>-0.80000000000006821</v>
      </c>
      <c r="G6703">
        <f t="shared" si="628"/>
        <v>0.80000000000006821</v>
      </c>
      <c r="H6703">
        <f t="shared" si="629"/>
        <v>3.9662312700000146E-2</v>
      </c>
      <c r="I6703">
        <f t="shared" si="630"/>
        <v>4.0459363957597194E-2</v>
      </c>
      <c r="J6703">
        <f>_xlfn.VAR.S($D$3:D6703)</f>
        <v>1.432060682385084E-4</v>
      </c>
      <c r="K6703">
        <f>AVERAGE($D$4:D6703)</f>
        <v>-5.3128753731341426E-7</v>
      </c>
    </row>
    <row r="6704" spans="1:11" x14ac:dyDescent="0.35">
      <c r="A6704">
        <v>6702</v>
      </c>
      <c r="B6704" s="2">
        <v>39009</v>
      </c>
      <c r="C6704">
        <v>599</v>
      </c>
      <c r="D6704">
        <f t="shared" si="625"/>
        <v>1.70052082E-2</v>
      </c>
      <c r="E6704">
        <f t="shared" si="626"/>
        <v>1.7150619799999999E-2</v>
      </c>
      <c r="F6704">
        <f t="shared" si="627"/>
        <v>10.100000000000023</v>
      </c>
      <c r="G6704">
        <f t="shared" si="628"/>
        <v>-10.100000000000023</v>
      </c>
      <c r="H6704">
        <f t="shared" si="629"/>
        <v>5.6667520900000143E-2</v>
      </c>
      <c r="I6704">
        <f t="shared" si="630"/>
        <v>5.8303886925795023E-2</v>
      </c>
      <c r="J6704">
        <f>_xlfn.VAR.S($D$3:D6704)</f>
        <v>1.432278152392268E-4</v>
      </c>
      <c r="K6704">
        <f>AVERAGE($D$4:D6704)</f>
        <v>2.0065037606327601E-6</v>
      </c>
    </row>
    <row r="6705" spans="1:11" x14ac:dyDescent="0.35">
      <c r="A6705">
        <v>6703</v>
      </c>
      <c r="B6705" s="2">
        <v>39010</v>
      </c>
      <c r="C6705">
        <v>593</v>
      </c>
      <c r="D6705">
        <f t="shared" si="625"/>
        <v>-1.00671991E-2</v>
      </c>
      <c r="E6705">
        <f t="shared" si="626"/>
        <v>-1.0016694499999999E-2</v>
      </c>
      <c r="F6705">
        <f t="shared" si="627"/>
        <v>-6</v>
      </c>
      <c r="G6705">
        <f t="shared" si="628"/>
        <v>6</v>
      </c>
      <c r="H6705">
        <f t="shared" si="629"/>
        <v>4.6600321800000143E-2</v>
      </c>
      <c r="I6705">
        <f t="shared" si="630"/>
        <v>4.7703180212014029E-2</v>
      </c>
      <c r="J6705">
        <f>_xlfn.VAR.S($D$3:D6705)</f>
        <v>1.4322158961275271E-4</v>
      </c>
      <c r="K6705">
        <f>AVERAGE($D$4:D6705)</f>
        <v>5.0408573560133177E-7</v>
      </c>
    </row>
    <row r="6706" spans="1:11" x14ac:dyDescent="0.35">
      <c r="A6706">
        <v>6704</v>
      </c>
      <c r="B6706" s="2">
        <v>39013</v>
      </c>
      <c r="C6706">
        <v>579.70000000000005</v>
      </c>
      <c r="D6706">
        <f t="shared" si="625"/>
        <v>-2.2683670699999998E-2</v>
      </c>
      <c r="E6706">
        <f t="shared" si="626"/>
        <v>-2.24283305E-2</v>
      </c>
      <c r="F6706">
        <f t="shared" si="627"/>
        <v>-13.299999999999955</v>
      </c>
      <c r="G6706">
        <f t="shared" si="628"/>
        <v>13.299999999999955</v>
      </c>
      <c r="H6706">
        <f t="shared" si="629"/>
        <v>2.3916651100000144E-2</v>
      </c>
      <c r="I6706">
        <f t="shared" si="630"/>
        <v>2.420494699646647E-2</v>
      </c>
      <c r="J6706">
        <f>_xlfn.VAR.S($D$3:D6706)</f>
        <v>1.4327702240054019E-4</v>
      </c>
      <c r="K6706">
        <f>AVERAGE($D$4:D6706)</f>
        <v>-2.8800966880501079E-6</v>
      </c>
    </row>
    <row r="6707" spans="1:11" x14ac:dyDescent="0.35">
      <c r="A6707">
        <v>6705</v>
      </c>
      <c r="B6707" s="2">
        <v>39014</v>
      </c>
      <c r="C6707">
        <v>584.4</v>
      </c>
      <c r="D6707">
        <f t="shared" si="625"/>
        <v>8.0749515000000001E-3</v>
      </c>
      <c r="E6707">
        <f t="shared" si="626"/>
        <v>8.1076419000000004E-3</v>
      </c>
      <c r="F6707">
        <f t="shared" si="627"/>
        <v>4.6999999999999318</v>
      </c>
      <c r="G6707">
        <f t="shared" si="628"/>
        <v>-4.6999999999999318</v>
      </c>
      <c r="H6707">
        <f t="shared" si="629"/>
        <v>3.1991602600000141E-2</v>
      </c>
      <c r="I6707">
        <f t="shared" si="630"/>
        <v>3.2508833922261449E-2</v>
      </c>
      <c r="J6707">
        <f>_xlfn.VAR.S($D$3:D6707)</f>
        <v>1.4326536674730953E-4</v>
      </c>
      <c r="K6707">
        <f>AVERAGE($D$4:D6707)</f>
        <v>-1.6751695405727735E-6</v>
      </c>
    </row>
    <row r="6708" spans="1:11" x14ac:dyDescent="0.35">
      <c r="A6708">
        <v>6706</v>
      </c>
      <c r="B6708" s="2">
        <v>39015</v>
      </c>
      <c r="C6708">
        <v>587.6</v>
      </c>
      <c r="D6708">
        <f t="shared" si="625"/>
        <v>5.4607644E-3</v>
      </c>
      <c r="E6708">
        <f t="shared" si="626"/>
        <v>5.4757015999999997E-3</v>
      </c>
      <c r="F6708">
        <f t="shared" si="627"/>
        <v>3.2000000000000455</v>
      </c>
      <c r="G6708">
        <f t="shared" si="628"/>
        <v>-3.2000000000000455</v>
      </c>
      <c r="H6708">
        <f t="shared" si="629"/>
        <v>3.7452367000000139E-2</v>
      </c>
      <c r="I6708">
        <f t="shared" si="630"/>
        <v>3.8162544169611401E-2</v>
      </c>
      <c r="J6708">
        <f>_xlfn.VAR.S($D$3:D6708)</f>
        <v>1.4324843879129343E-4</v>
      </c>
      <c r="K6708">
        <f>AVERAGE($D$4:D6708)</f>
        <v>-8.6048802386277E-7</v>
      </c>
    </row>
    <row r="6709" spans="1:11" x14ac:dyDescent="0.35">
      <c r="A6709">
        <v>6707</v>
      </c>
      <c r="B6709" s="2">
        <v>39016</v>
      </c>
      <c r="C6709">
        <v>596.79999999999995</v>
      </c>
      <c r="D6709">
        <f t="shared" si="625"/>
        <v>1.5535604600000001E-2</v>
      </c>
      <c r="E6709">
        <f t="shared" si="626"/>
        <v>1.56569095E-2</v>
      </c>
      <c r="F6709">
        <f t="shared" si="627"/>
        <v>9.1999999999999318</v>
      </c>
      <c r="G6709">
        <f t="shared" si="628"/>
        <v>-9.1999999999999318</v>
      </c>
      <c r="H6709">
        <f t="shared" si="629"/>
        <v>5.2987971600000142E-2</v>
      </c>
      <c r="I6709">
        <f t="shared" si="630"/>
        <v>5.4416961130741903E-2</v>
      </c>
      <c r="J6709">
        <f>_xlfn.VAR.S($D$3:D6709)</f>
        <v>1.4326303722751361E-4</v>
      </c>
      <c r="K6709">
        <f>AVERAGE($D$4:D6709)</f>
        <v>1.4563126155681669E-6</v>
      </c>
    </row>
    <row r="6710" spans="1:11" x14ac:dyDescent="0.35">
      <c r="A6710">
        <v>6708</v>
      </c>
      <c r="B6710" s="2">
        <v>39017</v>
      </c>
      <c r="C6710">
        <v>598.20000000000005</v>
      </c>
      <c r="D6710">
        <f t="shared" si="625"/>
        <v>2.3430972999999998E-3</v>
      </c>
      <c r="E6710">
        <f t="shared" si="626"/>
        <v>2.3458444999999999E-3</v>
      </c>
      <c r="F6710">
        <f t="shared" si="627"/>
        <v>1.4000000000000909</v>
      </c>
      <c r="G6710">
        <f t="shared" si="628"/>
        <v>-1.4000000000000909</v>
      </c>
      <c r="H6710">
        <f t="shared" si="629"/>
        <v>5.5331068900000141E-2</v>
      </c>
      <c r="I6710">
        <f t="shared" si="630"/>
        <v>5.6890459363957646E-2</v>
      </c>
      <c r="J6710">
        <f>_xlfn.VAR.S($D$3:D6710)</f>
        <v>1.4324248993280816E-4</v>
      </c>
      <c r="K6710">
        <f>AVERAGE($D$4:D6710)</f>
        <v>1.805446503652919E-6</v>
      </c>
    </row>
    <row r="6711" spans="1:11" x14ac:dyDescent="0.35">
      <c r="A6711">
        <v>6709</v>
      </c>
      <c r="B6711" s="2">
        <v>39020</v>
      </c>
      <c r="C6711">
        <v>607.4</v>
      </c>
      <c r="D6711">
        <f t="shared" si="625"/>
        <v>1.5262406399999999E-2</v>
      </c>
      <c r="E6711">
        <f t="shared" si="626"/>
        <v>1.5379471699999999E-2</v>
      </c>
      <c r="F6711">
        <f t="shared" si="627"/>
        <v>9.1999999999999318</v>
      </c>
      <c r="G6711">
        <f t="shared" si="628"/>
        <v>-9.1999999999999318</v>
      </c>
      <c r="H6711">
        <f t="shared" si="629"/>
        <v>7.0593475300000139E-2</v>
      </c>
      <c r="I6711">
        <f t="shared" si="630"/>
        <v>7.314487632508837E-2</v>
      </c>
      <c r="J6711">
        <f>_xlfn.VAR.S($D$3:D6711)</f>
        <v>1.4325581911580579E-4</v>
      </c>
      <c r="K6711">
        <f>AVERAGE($D$4:D6711)</f>
        <v>4.0804317382230361E-6</v>
      </c>
    </row>
    <row r="6712" spans="1:11" x14ac:dyDescent="0.35">
      <c r="A6712">
        <v>6710</v>
      </c>
      <c r="B6712" s="2">
        <v>39021</v>
      </c>
      <c r="C6712">
        <v>606.79999999999995</v>
      </c>
      <c r="D6712">
        <f t="shared" si="625"/>
        <v>-9.883050999999999E-4</v>
      </c>
      <c r="E6712">
        <f t="shared" si="626"/>
        <v>-9.8781689999999996E-4</v>
      </c>
      <c r="F6712">
        <f t="shared" si="627"/>
        <v>-0.60000000000002274</v>
      </c>
      <c r="G6712">
        <f t="shared" si="628"/>
        <v>0.60000000000002274</v>
      </c>
      <c r="H6712">
        <f t="shared" si="629"/>
        <v>6.9605170200000135E-2</v>
      </c>
      <c r="I6712">
        <f t="shared" si="630"/>
        <v>7.2084805653710227E-2</v>
      </c>
      <c r="J6712">
        <f>_xlfn.VAR.S($D$3:D6712)</f>
        <v>1.4323461501507365E-4</v>
      </c>
      <c r="K6712">
        <f>AVERAGE($D$4:D6712)</f>
        <v>3.9325131912356727E-6</v>
      </c>
    </row>
    <row r="6713" spans="1:11" x14ac:dyDescent="0.35">
      <c r="A6713">
        <v>6711</v>
      </c>
      <c r="B6713" s="2">
        <v>39022</v>
      </c>
      <c r="C6713">
        <v>619.29999999999995</v>
      </c>
      <c r="D6713">
        <f t="shared" si="625"/>
        <v>2.0390560499999998E-2</v>
      </c>
      <c r="E6713">
        <f t="shared" si="626"/>
        <v>2.05998682E-2</v>
      </c>
      <c r="F6713">
        <f t="shared" si="627"/>
        <v>12.5</v>
      </c>
      <c r="G6713">
        <f t="shared" si="628"/>
        <v>-12.5</v>
      </c>
      <c r="H6713">
        <f t="shared" si="629"/>
        <v>8.9995730700000137E-2</v>
      </c>
      <c r="I6713">
        <f t="shared" si="630"/>
        <v>9.4169611307420409E-2</v>
      </c>
      <c r="J6713">
        <f>_xlfn.VAR.S($D$3:D6713)</f>
        <v>1.432751598022684E-4</v>
      </c>
      <c r="K6713">
        <f>AVERAGE($D$4:D6713)</f>
        <v>6.9707587928465169E-6</v>
      </c>
    </row>
    <row r="6714" spans="1:11" x14ac:dyDescent="0.35">
      <c r="A6714">
        <v>6712</v>
      </c>
      <c r="B6714" s="2">
        <v>39023</v>
      </c>
      <c r="C6714">
        <v>627.79999999999995</v>
      </c>
      <c r="D6714">
        <f t="shared" si="625"/>
        <v>1.3631836499999999E-2</v>
      </c>
      <c r="E6714">
        <f t="shared" si="626"/>
        <v>1.37251736E-2</v>
      </c>
      <c r="F6714">
        <f t="shared" si="627"/>
        <v>8.5</v>
      </c>
      <c r="G6714">
        <f t="shared" si="628"/>
        <v>-8.5</v>
      </c>
      <c r="H6714">
        <f t="shared" si="629"/>
        <v>0.10362756720000013</v>
      </c>
      <c r="I6714">
        <f t="shared" si="630"/>
        <v>0.10918727915194348</v>
      </c>
      <c r="J6714">
        <f>_xlfn.VAR.S($D$3:D6714)</f>
        <v>1.4328144183836468E-4</v>
      </c>
      <c r="K6714">
        <f>AVERAGE($D$4:D6714)</f>
        <v>9.0009876322455853E-6</v>
      </c>
    </row>
    <row r="6715" spans="1:11" x14ac:dyDescent="0.35">
      <c r="A6715">
        <v>6713</v>
      </c>
      <c r="B6715" s="2">
        <v>39024</v>
      </c>
      <c r="C6715">
        <v>629.20000000000005</v>
      </c>
      <c r="D6715">
        <f t="shared" si="625"/>
        <v>2.2275267999999999E-3</v>
      </c>
      <c r="E6715">
        <f t="shared" si="626"/>
        <v>2.2300096E-3</v>
      </c>
      <c r="F6715">
        <f t="shared" si="627"/>
        <v>1.4000000000000909</v>
      </c>
      <c r="G6715">
        <f t="shared" si="628"/>
        <v>-1.4000000000000909</v>
      </c>
      <c r="H6715">
        <f t="shared" si="629"/>
        <v>0.10585509400000014</v>
      </c>
      <c r="I6715">
        <f t="shared" si="630"/>
        <v>0.111660777385159</v>
      </c>
      <c r="J6715">
        <f>_xlfn.VAR.S($D$3:D6715)</f>
        <v>1.432608237157491E-4</v>
      </c>
      <c r="K6715">
        <f>AVERAGE($D$4:D6715)</f>
        <v>9.3315188915375639E-6</v>
      </c>
    </row>
    <row r="6716" spans="1:11" x14ac:dyDescent="0.35">
      <c r="A6716">
        <v>6714</v>
      </c>
      <c r="B6716" s="2">
        <v>39027</v>
      </c>
      <c r="C6716">
        <v>627.9</v>
      </c>
      <c r="D6716">
        <f t="shared" si="625"/>
        <v>-2.0682531E-3</v>
      </c>
      <c r="E6716">
        <f t="shared" si="626"/>
        <v>-2.0661157000000001E-3</v>
      </c>
      <c r="F6716">
        <f t="shared" si="627"/>
        <v>-1.3000000000000682</v>
      </c>
      <c r="G6716">
        <f t="shared" si="628"/>
        <v>1.3000000000000682</v>
      </c>
      <c r="H6716">
        <f t="shared" si="629"/>
        <v>0.10378684090000014</v>
      </c>
      <c r="I6716">
        <f t="shared" si="630"/>
        <v>0.10936395759717321</v>
      </c>
      <c r="J6716">
        <f>_xlfn.VAR.S($D$3:D6716)</f>
        <v>1.4324012978995593E-4</v>
      </c>
      <c r="K6716">
        <f>AVERAGE($D$4:D6716)</f>
        <v>9.0220321316848108E-6</v>
      </c>
    </row>
    <row r="6717" spans="1:11" x14ac:dyDescent="0.35">
      <c r="A6717">
        <v>6715</v>
      </c>
      <c r="B6717" s="2">
        <v>39028</v>
      </c>
      <c r="C6717">
        <v>627.70000000000005</v>
      </c>
      <c r="D6717">
        <f t="shared" si="625"/>
        <v>-3.1857279999999999E-4</v>
      </c>
      <c r="E6717">
        <f t="shared" si="626"/>
        <v>-3.1852209999999999E-4</v>
      </c>
      <c r="F6717">
        <f t="shared" si="627"/>
        <v>-0.19999999999993179</v>
      </c>
      <c r="G6717">
        <f t="shared" si="628"/>
        <v>0.19999999999993179</v>
      </c>
      <c r="H6717">
        <f t="shared" si="629"/>
        <v>0.10346826810000014</v>
      </c>
      <c r="I6717">
        <f t="shared" si="630"/>
        <v>0.10901060070671376</v>
      </c>
      <c r="J6717">
        <f>_xlfn.VAR.S($D$3:D6717)</f>
        <v>1.4321881186179854E-4</v>
      </c>
      <c r="K6717">
        <f>AVERAGE($D$4:D6717)</f>
        <v>8.9732393357164323E-6</v>
      </c>
    </row>
    <row r="6718" spans="1:11" x14ac:dyDescent="0.35">
      <c r="A6718">
        <v>6716</v>
      </c>
      <c r="B6718" s="2">
        <v>39029</v>
      </c>
      <c r="C6718">
        <v>618.29999999999995</v>
      </c>
      <c r="D6718">
        <f t="shared" si="625"/>
        <v>-1.50885688E-2</v>
      </c>
      <c r="E6718">
        <f t="shared" si="626"/>
        <v>-1.49753067E-2</v>
      </c>
      <c r="F6718">
        <f t="shared" si="627"/>
        <v>-9.4000000000000909</v>
      </c>
      <c r="G6718">
        <f t="shared" si="628"/>
        <v>9.4000000000000909</v>
      </c>
      <c r="H6718">
        <f t="shared" si="629"/>
        <v>8.8379699300000142E-2</v>
      </c>
      <c r="I6718">
        <f t="shared" si="630"/>
        <v>9.2402826855123577E-2</v>
      </c>
      <c r="J6718">
        <f>_xlfn.VAR.S($D$3:D6718)</f>
        <v>1.4323145182473514E-4</v>
      </c>
      <c r="K6718">
        <f>AVERAGE($D$4:D6718)</f>
        <v>6.7249084288905631E-6</v>
      </c>
    </row>
    <row r="6719" spans="1:11" x14ac:dyDescent="0.35">
      <c r="A6719">
        <v>6717</v>
      </c>
      <c r="B6719" s="2">
        <v>39030</v>
      </c>
      <c r="C6719">
        <v>636.79999999999995</v>
      </c>
      <c r="D6719">
        <f t="shared" si="625"/>
        <v>2.9481858E-2</v>
      </c>
      <c r="E6719">
        <f t="shared" si="626"/>
        <v>2.9920750400000001E-2</v>
      </c>
      <c r="F6719">
        <f t="shared" si="627"/>
        <v>18.5</v>
      </c>
      <c r="G6719">
        <f t="shared" si="628"/>
        <v>-18.5</v>
      </c>
      <c r="H6719">
        <f t="shared" si="629"/>
        <v>0.11786155730000014</v>
      </c>
      <c r="I6719">
        <f t="shared" si="630"/>
        <v>0.12508833922261475</v>
      </c>
      <c r="J6719">
        <f>_xlfn.VAR.S($D$3:D6719)</f>
        <v>1.4333940945584966E-4</v>
      </c>
      <c r="K6719">
        <f>AVERAGE($D$4:D6719)</f>
        <v>1.1113701325193588E-5</v>
      </c>
    </row>
    <row r="6720" spans="1:11" x14ac:dyDescent="0.35">
      <c r="A6720">
        <v>6718</v>
      </c>
      <c r="B6720" s="2">
        <v>39031</v>
      </c>
      <c r="C6720">
        <v>630.1</v>
      </c>
      <c r="D6720">
        <f t="shared" si="625"/>
        <v>-1.05770976E-2</v>
      </c>
      <c r="E6720">
        <f t="shared" si="626"/>
        <v>-1.0521356799999999E-2</v>
      </c>
      <c r="F6720">
        <f t="shared" si="627"/>
        <v>-6.6999999999999318</v>
      </c>
      <c r="G6720">
        <f t="shared" si="628"/>
        <v>6.6999999999999318</v>
      </c>
      <c r="H6720">
        <f t="shared" si="629"/>
        <v>0.10728445970000014</v>
      </c>
      <c r="I6720">
        <f t="shared" si="630"/>
        <v>0.11325088339222611</v>
      </c>
      <c r="J6720">
        <f>_xlfn.VAR.S($D$3:D6720)</f>
        <v>1.4333477797918545E-4</v>
      </c>
      <c r="K6720">
        <f>AVERAGE($D$4:D6720)</f>
        <v>9.5373709245198948E-6</v>
      </c>
    </row>
    <row r="6721" spans="1:11" x14ac:dyDescent="0.35">
      <c r="A6721">
        <v>6719</v>
      </c>
      <c r="B6721" s="2">
        <v>39034</v>
      </c>
      <c r="C6721">
        <v>625.79999999999995</v>
      </c>
      <c r="D6721">
        <f t="shared" si="625"/>
        <v>-6.8477056999999997E-3</v>
      </c>
      <c r="E6721">
        <f t="shared" si="626"/>
        <v>-6.8243135999999996E-3</v>
      </c>
      <c r="F6721">
        <f t="shared" si="627"/>
        <v>-4.3000000000000682</v>
      </c>
      <c r="G6721">
        <f t="shared" si="628"/>
        <v>4.3000000000000682</v>
      </c>
      <c r="H6721">
        <f t="shared" si="629"/>
        <v>0.10043675400000014</v>
      </c>
      <c r="I6721">
        <f t="shared" si="630"/>
        <v>0.10565371024734982</v>
      </c>
      <c r="J6721">
        <f>_xlfn.VAR.S($D$3:D6721)</f>
        <v>1.4332045351514588E-4</v>
      </c>
      <c r="K6721">
        <f>AVERAGE($D$4:D6721)</f>
        <v>8.516644060732382E-6</v>
      </c>
    </row>
    <row r="6722" spans="1:11" x14ac:dyDescent="0.35">
      <c r="A6722">
        <v>6720</v>
      </c>
      <c r="B6722" s="2">
        <v>39035</v>
      </c>
      <c r="C6722">
        <v>625.29999999999995</v>
      </c>
      <c r="D6722">
        <f t="shared" si="625"/>
        <v>-7.9929670000000003E-4</v>
      </c>
      <c r="E6722">
        <f t="shared" si="626"/>
        <v>-7.9897729999999997E-4</v>
      </c>
      <c r="F6722">
        <f t="shared" si="627"/>
        <v>-0.5</v>
      </c>
      <c r="G6722">
        <f t="shared" si="628"/>
        <v>0.5</v>
      </c>
      <c r="H6722">
        <f t="shared" si="629"/>
        <v>9.9637457300000148E-2</v>
      </c>
      <c r="I6722">
        <f t="shared" si="630"/>
        <v>0.1047703180212014</v>
      </c>
      <c r="J6722">
        <f>_xlfn.VAR.S($D$3:D6722)</f>
        <v>1.4329922155243314E-4</v>
      </c>
      <c r="K6722">
        <f>AVERAGE($D$4:D6722)</f>
        <v>8.3964158505730223E-6</v>
      </c>
    </row>
    <row r="6723" spans="1:11" x14ac:dyDescent="0.35">
      <c r="A6723">
        <v>6721</v>
      </c>
      <c r="B6723" s="2">
        <v>39036</v>
      </c>
      <c r="C6723">
        <v>623.79999999999995</v>
      </c>
      <c r="D6723">
        <f t="shared" si="625"/>
        <v>-2.4017304000000001E-3</v>
      </c>
      <c r="E6723">
        <f t="shared" si="626"/>
        <v>-2.3988486000000001E-3</v>
      </c>
      <c r="F6723">
        <f t="shared" si="627"/>
        <v>-1.5</v>
      </c>
      <c r="G6723">
        <f t="shared" si="628"/>
        <v>1.5</v>
      </c>
      <c r="H6723">
        <f t="shared" si="629"/>
        <v>9.7235726900000152E-2</v>
      </c>
      <c r="I6723">
        <f t="shared" si="630"/>
        <v>0.10212014134275615</v>
      </c>
      <c r="J6723">
        <f>_xlfn.VAR.S($D$3:D6723)</f>
        <v>1.4327876614458291E-4</v>
      </c>
      <c r="K6723">
        <f>AVERAGE($D$4:D6723)</f>
        <v>8.0377660267857346E-6</v>
      </c>
    </row>
    <row r="6724" spans="1:11" x14ac:dyDescent="0.35">
      <c r="A6724">
        <v>6722</v>
      </c>
      <c r="B6724" s="2">
        <v>39037</v>
      </c>
      <c r="C6724">
        <v>621.70000000000005</v>
      </c>
      <c r="D6724">
        <f t="shared" ref="D6724:D6787" si="631">ROUND(LN(C6724/C6723),10)</f>
        <v>-3.3721429000000002E-3</v>
      </c>
      <c r="E6724">
        <f t="shared" ref="E6724:E6787" si="632">ROUND(C6724/C6723-1,10)</f>
        <v>-3.3664635999999999E-3</v>
      </c>
      <c r="F6724">
        <f t="shared" ref="F6724:F6787" si="633">C6724-C6723</f>
        <v>-2.0999999999999091</v>
      </c>
      <c r="G6724">
        <f t="shared" ref="G6724:G6787" si="634">-F6724</f>
        <v>2.0999999999999091</v>
      </c>
      <c r="H6724">
        <f t="shared" ref="H6724:H6787" si="635">H6723+D6724</f>
        <v>9.3863584000000153E-2</v>
      </c>
      <c r="I6724">
        <f t="shared" ref="I6724:I6787" si="636">C6724/$C$2-1</f>
        <v>9.8409893992932984E-2</v>
      </c>
      <c r="J6724">
        <f>_xlfn.VAR.S($D$3:D6724)</f>
        <v>1.4325915427987611E-4</v>
      </c>
      <c r="K6724">
        <f>AVERAGE($D$4:D6724)</f>
        <v>7.5348377919952593E-6</v>
      </c>
    </row>
    <row r="6725" spans="1:11" x14ac:dyDescent="0.35">
      <c r="A6725">
        <v>6723</v>
      </c>
      <c r="B6725" s="2">
        <v>39038</v>
      </c>
      <c r="C6725">
        <v>622.5</v>
      </c>
      <c r="D6725">
        <f t="shared" si="631"/>
        <v>1.2859671000000001E-3</v>
      </c>
      <c r="E6725">
        <f t="shared" si="632"/>
        <v>1.2867943000000001E-3</v>
      </c>
      <c r="F6725">
        <f t="shared" si="633"/>
        <v>0.79999999999995453</v>
      </c>
      <c r="G6725">
        <f t="shared" si="634"/>
        <v>-0.79999999999995453</v>
      </c>
      <c r="H6725">
        <f t="shared" si="635"/>
        <v>9.5149551100000146E-2</v>
      </c>
      <c r="I6725">
        <f t="shared" si="636"/>
        <v>9.9823321554770361E-2</v>
      </c>
      <c r="J6725">
        <f>_xlfn.VAR.S($D$3:D6725)</f>
        <v>1.4323808296149744E-4</v>
      </c>
      <c r="K6725">
        <f>AVERAGE($D$4:D6725)</f>
        <v>7.7250240850937417E-6</v>
      </c>
    </row>
    <row r="6726" spans="1:11" x14ac:dyDescent="0.35">
      <c r="A6726">
        <v>6724</v>
      </c>
      <c r="B6726" s="2">
        <v>39041</v>
      </c>
      <c r="C6726">
        <v>622.1</v>
      </c>
      <c r="D6726">
        <f t="shared" si="631"/>
        <v>-6.4277680000000002E-4</v>
      </c>
      <c r="E6726">
        <f t="shared" si="632"/>
        <v>-6.4257029999999996E-4</v>
      </c>
      <c r="F6726">
        <f t="shared" si="633"/>
        <v>-0.39999999999997726</v>
      </c>
      <c r="G6726">
        <f t="shared" si="634"/>
        <v>0.39999999999997726</v>
      </c>
      <c r="H6726">
        <f t="shared" si="635"/>
        <v>9.4506774300000151E-2</v>
      </c>
      <c r="I6726">
        <f t="shared" si="636"/>
        <v>9.9116607773851673E-2</v>
      </c>
      <c r="J6726">
        <f>_xlfn.VAR.S($D$3:D6726)</f>
        <v>1.4321684146356652E-4</v>
      </c>
      <c r="K6726">
        <f>AVERAGE($D$4:D6726)</f>
        <v>7.6282664138033814E-6</v>
      </c>
    </row>
    <row r="6727" spans="1:11" x14ac:dyDescent="0.35">
      <c r="A6727">
        <v>6725</v>
      </c>
      <c r="B6727" s="2">
        <v>39042</v>
      </c>
      <c r="C6727">
        <v>628.70000000000005</v>
      </c>
      <c r="D6727">
        <f t="shared" si="631"/>
        <v>1.05533439E-2</v>
      </c>
      <c r="E6727">
        <f t="shared" si="632"/>
        <v>1.06092268E-2</v>
      </c>
      <c r="F6727">
        <f t="shared" si="633"/>
        <v>6.6000000000000227</v>
      </c>
      <c r="G6727">
        <f t="shared" si="634"/>
        <v>-6.6000000000000227</v>
      </c>
      <c r="H6727">
        <f t="shared" si="635"/>
        <v>0.10506011820000015</v>
      </c>
      <c r="I6727">
        <f t="shared" si="636"/>
        <v>0.11077738515901059</v>
      </c>
      <c r="J6727">
        <f>_xlfn.VAR.S($D$3:D6727)</f>
        <v>1.4321205907943428E-4</v>
      </c>
      <c r="K6727">
        <f>AVERAGE($D$4:D6727)</f>
        <v>9.1966357822724758E-6</v>
      </c>
    </row>
    <row r="6728" spans="1:11" x14ac:dyDescent="0.35">
      <c r="A6728">
        <v>6726</v>
      </c>
      <c r="B6728" s="2">
        <v>39043</v>
      </c>
      <c r="C6728">
        <v>629</v>
      </c>
      <c r="D6728">
        <f t="shared" si="631"/>
        <v>4.7706130000000003E-4</v>
      </c>
      <c r="E6728">
        <f t="shared" si="632"/>
        <v>4.7717510000000002E-4</v>
      </c>
      <c r="F6728">
        <f t="shared" si="633"/>
        <v>0.29999999999995453</v>
      </c>
      <c r="G6728">
        <f t="shared" si="634"/>
        <v>-0.29999999999995453</v>
      </c>
      <c r="H6728">
        <f t="shared" si="635"/>
        <v>0.10553717950000015</v>
      </c>
      <c r="I6728">
        <f t="shared" si="636"/>
        <v>0.11130742049469955</v>
      </c>
      <c r="J6728">
        <f>_xlfn.VAR.S($D$3:D6728)</f>
        <v>1.4319079526310617E-4</v>
      </c>
      <c r="K6728">
        <f>AVERAGE($D$4:D6728)</f>
        <v>9.2662067360594992E-6</v>
      </c>
    </row>
    <row r="6729" spans="1:11" x14ac:dyDescent="0.35">
      <c r="A6729">
        <v>6727</v>
      </c>
      <c r="B6729" s="2">
        <v>39045</v>
      </c>
      <c r="C6729">
        <v>629</v>
      </c>
      <c r="D6729">
        <f t="shared" si="631"/>
        <v>0</v>
      </c>
      <c r="E6729">
        <f t="shared" si="632"/>
        <v>0</v>
      </c>
      <c r="F6729">
        <f t="shared" si="633"/>
        <v>0</v>
      </c>
      <c r="G6729">
        <f t="shared" si="634"/>
        <v>0</v>
      </c>
      <c r="H6729">
        <f t="shared" si="635"/>
        <v>0.10553717950000015</v>
      </c>
      <c r="I6729">
        <f t="shared" si="636"/>
        <v>0.11130742049469955</v>
      </c>
      <c r="J6729">
        <f>_xlfn.VAR.S($D$3:D6729)</f>
        <v>1.431695061538147E-4</v>
      </c>
      <c r="K6729">
        <f>AVERAGE($D$4:D6729)</f>
        <v>9.2648290663098616E-6</v>
      </c>
    </row>
    <row r="6730" spans="1:11" x14ac:dyDescent="0.35">
      <c r="A6730">
        <v>6728</v>
      </c>
      <c r="B6730" s="2">
        <v>39048</v>
      </c>
      <c r="C6730">
        <v>640.6</v>
      </c>
      <c r="D6730">
        <f t="shared" si="631"/>
        <v>1.8273980499999998E-2</v>
      </c>
      <c r="E6730">
        <f t="shared" si="632"/>
        <v>1.84419714E-2</v>
      </c>
      <c r="F6730">
        <f t="shared" si="633"/>
        <v>11.600000000000023</v>
      </c>
      <c r="G6730">
        <f t="shared" si="634"/>
        <v>-11.600000000000023</v>
      </c>
      <c r="H6730">
        <f t="shared" si="635"/>
        <v>0.12381116000000014</v>
      </c>
      <c r="I6730">
        <f t="shared" si="636"/>
        <v>0.13180212014134285</v>
      </c>
      <c r="J6730">
        <f>_xlfn.VAR.S($D$3:D6730)</f>
        <v>1.4319777227068641E-4</v>
      </c>
      <c r="K6730">
        <f>AVERAGE($D$4:D6730)</f>
        <v>1.1979964441801713E-5</v>
      </c>
    </row>
    <row r="6731" spans="1:11" x14ac:dyDescent="0.35">
      <c r="A6731">
        <v>6729</v>
      </c>
      <c r="B6731" s="2">
        <v>39049</v>
      </c>
      <c r="C6731">
        <v>637.29999999999995</v>
      </c>
      <c r="D6731">
        <f t="shared" si="631"/>
        <v>-5.1647348999999997E-3</v>
      </c>
      <c r="E6731">
        <f t="shared" si="632"/>
        <v>-5.1514205E-3</v>
      </c>
      <c r="F6731">
        <f t="shared" si="633"/>
        <v>-3.3000000000000682</v>
      </c>
      <c r="G6731">
        <f t="shared" si="634"/>
        <v>3.3000000000000682</v>
      </c>
      <c r="H6731">
        <f t="shared" si="635"/>
        <v>0.11864642510000015</v>
      </c>
      <c r="I6731">
        <f t="shared" si="636"/>
        <v>0.12597173144876317</v>
      </c>
      <c r="J6731">
        <f>_xlfn.VAR.S($D$3:D6731)</f>
        <v>1.4318048082409066E-4</v>
      </c>
      <c r="K6731">
        <f>AVERAGE($D$4:D6731)</f>
        <v>1.1210535954221185E-5</v>
      </c>
    </row>
    <row r="6732" spans="1:11" x14ac:dyDescent="0.35">
      <c r="A6732">
        <v>6730</v>
      </c>
      <c r="B6732" s="2">
        <v>39050</v>
      </c>
      <c r="C6732">
        <v>635.5</v>
      </c>
      <c r="D6732">
        <f t="shared" si="631"/>
        <v>-2.8284117000000001E-3</v>
      </c>
      <c r="E6732">
        <f t="shared" si="632"/>
        <v>-2.8244155E-3</v>
      </c>
      <c r="F6732">
        <f t="shared" si="633"/>
        <v>-1.7999999999999545</v>
      </c>
      <c r="G6732">
        <f t="shared" si="634"/>
        <v>1.7999999999999545</v>
      </c>
      <c r="H6732">
        <f t="shared" si="635"/>
        <v>0.11581801340000014</v>
      </c>
      <c r="I6732">
        <f t="shared" si="636"/>
        <v>0.12279151943462896</v>
      </c>
      <c r="J6732">
        <f>_xlfn.VAR.S($D$3:D6732)</f>
        <v>1.4316040626337538E-4</v>
      </c>
      <c r="K6732">
        <f>AVERAGE($D$4:D6732)</f>
        <v>1.0788538296923782E-5</v>
      </c>
    </row>
    <row r="6733" spans="1:11" x14ac:dyDescent="0.35">
      <c r="A6733">
        <v>6731</v>
      </c>
      <c r="B6733" s="2">
        <v>39051</v>
      </c>
      <c r="C6733">
        <v>646.9</v>
      </c>
      <c r="D6733">
        <f t="shared" si="631"/>
        <v>1.7779632399999998E-2</v>
      </c>
      <c r="E6733">
        <f t="shared" si="632"/>
        <v>1.7938631E-2</v>
      </c>
      <c r="F6733">
        <f t="shared" si="633"/>
        <v>11.399999999999977</v>
      </c>
      <c r="G6733">
        <f t="shared" si="634"/>
        <v>-11.399999999999977</v>
      </c>
      <c r="H6733">
        <f t="shared" si="635"/>
        <v>0.13359764580000014</v>
      </c>
      <c r="I6733">
        <f t="shared" si="636"/>
        <v>0.14293286219081258</v>
      </c>
      <c r="J6733">
        <f>_xlfn.VAR.S($D$3:D6733)</f>
        <v>1.4318600751121098E-4</v>
      </c>
      <c r="K6733">
        <f>AVERAGE($D$4:D6733)</f>
        <v>1.3428782555720671E-5</v>
      </c>
    </row>
    <row r="6734" spans="1:11" x14ac:dyDescent="0.35">
      <c r="A6734">
        <v>6732</v>
      </c>
      <c r="B6734" s="2">
        <v>39052</v>
      </c>
      <c r="C6734">
        <v>644.70000000000005</v>
      </c>
      <c r="D6734">
        <f t="shared" si="631"/>
        <v>-3.4066307000000001E-3</v>
      </c>
      <c r="E6734">
        <f t="shared" si="632"/>
        <v>-3.4008348E-3</v>
      </c>
      <c r="F6734">
        <f t="shared" si="633"/>
        <v>-2.1999999999999318</v>
      </c>
      <c r="G6734">
        <f t="shared" si="634"/>
        <v>2.1999999999999318</v>
      </c>
      <c r="H6734">
        <f t="shared" si="635"/>
        <v>0.13019101510000014</v>
      </c>
      <c r="I6734">
        <f t="shared" si="636"/>
        <v>0.13904593639575991</v>
      </c>
      <c r="J6734">
        <f>_xlfn.VAR.S($D$3:D6734)</f>
        <v>1.4316647891301153E-4</v>
      </c>
      <c r="K6734">
        <f>AVERAGE($D$4:D6734)</f>
        <v>1.2920676853365046E-5</v>
      </c>
    </row>
    <row r="6735" spans="1:11" x14ac:dyDescent="0.35">
      <c r="A6735">
        <v>6733</v>
      </c>
      <c r="B6735" s="2">
        <v>39055</v>
      </c>
      <c r="C6735">
        <v>645.20000000000005</v>
      </c>
      <c r="D6735">
        <f t="shared" si="631"/>
        <v>7.7525390000000003E-4</v>
      </c>
      <c r="E6735">
        <f t="shared" si="632"/>
        <v>7.7555449999999998E-4</v>
      </c>
      <c r="F6735">
        <f t="shared" si="633"/>
        <v>0.5</v>
      </c>
      <c r="G6735">
        <f t="shared" si="634"/>
        <v>-0.5</v>
      </c>
      <c r="H6735">
        <f t="shared" si="635"/>
        <v>0.13096626900000014</v>
      </c>
      <c r="I6735">
        <f t="shared" si="636"/>
        <v>0.1399293286219081</v>
      </c>
      <c r="J6735">
        <f>_xlfn.VAR.S($D$3:D6735)</f>
        <v>1.4314529722010626E-4</v>
      </c>
      <c r="K6735">
        <f>AVERAGE($D$4:D6735)</f>
        <v>1.3033917082590629E-5</v>
      </c>
    </row>
    <row r="6736" spans="1:11" x14ac:dyDescent="0.35">
      <c r="A6736">
        <v>6734</v>
      </c>
      <c r="B6736" s="2">
        <v>39056</v>
      </c>
      <c r="C6736">
        <v>642.29999999999995</v>
      </c>
      <c r="D6736">
        <f t="shared" si="631"/>
        <v>-4.5048620000000001E-3</v>
      </c>
      <c r="E6736">
        <f t="shared" si="632"/>
        <v>-4.4947303000000003E-3</v>
      </c>
      <c r="F6736">
        <f t="shared" si="633"/>
        <v>-2.9000000000000909</v>
      </c>
      <c r="G6736">
        <f t="shared" si="634"/>
        <v>2.9000000000000909</v>
      </c>
      <c r="H6736">
        <f t="shared" si="635"/>
        <v>0.12646140700000014</v>
      </c>
      <c r="I6736">
        <f t="shared" si="636"/>
        <v>0.13480565371024733</v>
      </c>
      <c r="J6736">
        <f>_xlfn.VAR.S($D$3:D6736)</f>
        <v>1.431270766757428E-4</v>
      </c>
      <c r="K6736">
        <f>AVERAGE($D$4:D6736)</f>
        <v>1.236290922322889E-5</v>
      </c>
    </row>
    <row r="6737" spans="1:11" x14ac:dyDescent="0.35">
      <c r="A6737">
        <v>6735</v>
      </c>
      <c r="B6737" s="2">
        <v>39057</v>
      </c>
      <c r="C6737">
        <v>630.5</v>
      </c>
      <c r="D6737">
        <f t="shared" si="631"/>
        <v>-1.8542328899999998E-2</v>
      </c>
      <c r="E6737">
        <f t="shared" si="632"/>
        <v>-1.83714775E-2</v>
      </c>
      <c r="F6737">
        <f t="shared" si="633"/>
        <v>-11.799999999999955</v>
      </c>
      <c r="G6737">
        <f t="shared" si="634"/>
        <v>11.799999999999955</v>
      </c>
      <c r="H6737">
        <f t="shared" si="635"/>
        <v>0.10791907810000013</v>
      </c>
      <c r="I6737">
        <f t="shared" si="636"/>
        <v>0.1139575971731448</v>
      </c>
      <c r="J6737">
        <f>_xlfn.VAR.S($D$3:D6737)</f>
        <v>1.4315697517839596E-4</v>
      </c>
      <c r="K6737">
        <f>AVERAGE($D$4:D6737)</f>
        <v>9.6075347341847522E-6</v>
      </c>
    </row>
    <row r="6738" spans="1:11" x14ac:dyDescent="0.35">
      <c r="A6738">
        <v>6736</v>
      </c>
      <c r="B6738" s="2">
        <v>39058</v>
      </c>
      <c r="C6738">
        <v>631.9</v>
      </c>
      <c r="D6738">
        <f t="shared" si="631"/>
        <v>2.2179983999999998E-3</v>
      </c>
      <c r="E6738">
        <f t="shared" si="632"/>
        <v>2.2204600000000001E-3</v>
      </c>
      <c r="F6738">
        <f t="shared" si="633"/>
        <v>1.3999999999999773</v>
      </c>
      <c r="G6738">
        <f t="shared" si="634"/>
        <v>-1.3999999999999773</v>
      </c>
      <c r="H6738">
        <f t="shared" si="635"/>
        <v>0.11013707650000014</v>
      </c>
      <c r="I6738">
        <f t="shared" si="636"/>
        <v>0.11643109540636032</v>
      </c>
      <c r="J6738">
        <f>_xlfn.VAR.S($D$3:D6738)</f>
        <v>1.4313643932062866E-4</v>
      </c>
      <c r="K6738">
        <f>AVERAGE($D$4:D6738)</f>
        <v>9.9354324127691339E-6</v>
      </c>
    </row>
    <row r="6739" spans="1:11" x14ac:dyDescent="0.35">
      <c r="A6739">
        <v>6737</v>
      </c>
      <c r="B6739" s="2">
        <v>39059</v>
      </c>
      <c r="C6739">
        <v>626.1</v>
      </c>
      <c r="D6739">
        <f t="shared" si="631"/>
        <v>-9.2210509999999992E-3</v>
      </c>
      <c r="E6739">
        <f t="shared" si="632"/>
        <v>-9.1786674999999995E-3</v>
      </c>
      <c r="F6739">
        <f t="shared" si="633"/>
        <v>-5.7999999999999545</v>
      </c>
      <c r="G6739">
        <f t="shared" si="634"/>
        <v>5.7999999999999545</v>
      </c>
      <c r="H6739">
        <f t="shared" si="635"/>
        <v>0.10091602550000014</v>
      </c>
      <c r="I6739">
        <f t="shared" si="636"/>
        <v>0.106183745583039</v>
      </c>
      <c r="J6739">
        <f>_xlfn.VAR.S($D$3:D6739)</f>
        <v>1.4312785566291419E-4</v>
      </c>
      <c r="K6739">
        <f>AVERAGE($D$4:D6739)</f>
        <v>8.5650365647268595E-6</v>
      </c>
    </row>
    <row r="6740" spans="1:11" x14ac:dyDescent="0.35">
      <c r="A6740">
        <v>6738</v>
      </c>
      <c r="B6740" s="2">
        <v>39062</v>
      </c>
      <c r="C6740">
        <v>630</v>
      </c>
      <c r="D6740">
        <f t="shared" si="631"/>
        <v>6.2097165999999999E-3</v>
      </c>
      <c r="E6740">
        <f t="shared" si="632"/>
        <v>6.2290369000000002E-3</v>
      </c>
      <c r="F6740">
        <f t="shared" si="633"/>
        <v>3.8999999999999773</v>
      </c>
      <c r="G6740">
        <f t="shared" si="634"/>
        <v>-3.8999999999999773</v>
      </c>
      <c r="H6740">
        <f t="shared" si="635"/>
        <v>0.10712574210000014</v>
      </c>
      <c r="I6740">
        <f t="shared" si="636"/>
        <v>0.11307420494699638</v>
      </c>
      <c r="J6740">
        <f>_xlfn.VAR.S($D$3:D6740)</f>
        <v>1.4311230589571691E-4</v>
      </c>
      <c r="K6740">
        <f>AVERAGE($D$4:D6740)</f>
        <v>9.4854984265993945E-6</v>
      </c>
    </row>
    <row r="6741" spans="1:11" x14ac:dyDescent="0.35">
      <c r="A6741">
        <v>6739</v>
      </c>
      <c r="B6741" s="2">
        <v>39063</v>
      </c>
      <c r="C6741">
        <v>627</v>
      </c>
      <c r="D6741">
        <f t="shared" si="631"/>
        <v>-4.7732788E-3</v>
      </c>
      <c r="E6741">
        <f t="shared" si="632"/>
        <v>-4.7619048000000002E-3</v>
      </c>
      <c r="F6741">
        <f t="shared" si="633"/>
        <v>-3</v>
      </c>
      <c r="G6741">
        <f t="shared" si="634"/>
        <v>3</v>
      </c>
      <c r="H6741">
        <f t="shared" si="635"/>
        <v>0.10235246330000014</v>
      </c>
      <c r="I6741">
        <f t="shared" si="636"/>
        <v>0.10777385159010611</v>
      </c>
      <c r="J6741">
        <f>_xlfn.VAR.S($D$3:D6741)</f>
        <v>1.4309446981856556E-4</v>
      </c>
      <c r="K6741">
        <f>AVERAGE($D$4:D6741)</f>
        <v>8.7756788512912033E-6</v>
      </c>
    </row>
    <row r="6742" spans="1:11" x14ac:dyDescent="0.35">
      <c r="A6742">
        <v>6740</v>
      </c>
      <c r="B6742" s="2">
        <v>39064</v>
      </c>
      <c r="C6742">
        <v>627.9</v>
      </c>
      <c r="D6742">
        <f t="shared" si="631"/>
        <v>1.4343775000000001E-3</v>
      </c>
      <c r="E6742">
        <f t="shared" si="632"/>
        <v>1.4354067E-3</v>
      </c>
      <c r="F6742">
        <f t="shared" si="633"/>
        <v>0.89999999999997726</v>
      </c>
      <c r="G6742">
        <f t="shared" si="634"/>
        <v>-0.89999999999997726</v>
      </c>
      <c r="H6742">
        <f t="shared" si="635"/>
        <v>0.10378684080000014</v>
      </c>
      <c r="I6742">
        <f t="shared" si="636"/>
        <v>0.10936395759717321</v>
      </c>
      <c r="J6742">
        <f>_xlfn.VAR.S($D$3:D6742)</f>
        <v>1.430735348623357E-4</v>
      </c>
      <c r="K6742">
        <f>AVERAGE($D$4:D6742)</f>
        <v>8.9872238611070067E-6</v>
      </c>
    </row>
    <row r="6743" spans="1:11" x14ac:dyDescent="0.35">
      <c r="A6743">
        <v>6741</v>
      </c>
      <c r="B6743" s="2">
        <v>39065</v>
      </c>
      <c r="C6743">
        <v>626.6</v>
      </c>
      <c r="D6743">
        <f t="shared" si="631"/>
        <v>-2.0725396000000002E-3</v>
      </c>
      <c r="E6743">
        <f t="shared" si="632"/>
        <v>-2.0703933999999999E-3</v>
      </c>
      <c r="F6743">
        <f t="shared" si="633"/>
        <v>-1.2999999999999545</v>
      </c>
      <c r="G6743">
        <f t="shared" si="634"/>
        <v>1.2999999999999545</v>
      </c>
      <c r="H6743">
        <f t="shared" si="635"/>
        <v>0.10171430120000013</v>
      </c>
      <c r="I6743">
        <f t="shared" si="636"/>
        <v>0.10706713780918742</v>
      </c>
      <c r="J6743">
        <f>_xlfn.VAR.S($D$3:D6743)</f>
        <v>1.4305295404698319E-4</v>
      </c>
      <c r="K6743">
        <f>AVERAGE($D$4:D6743)</f>
        <v>8.6783919881305828E-6</v>
      </c>
    </row>
    <row r="6744" spans="1:11" x14ac:dyDescent="0.35">
      <c r="A6744">
        <v>6742</v>
      </c>
      <c r="B6744" s="2">
        <v>39066</v>
      </c>
      <c r="C6744">
        <v>615</v>
      </c>
      <c r="D6744">
        <f t="shared" si="631"/>
        <v>-1.8686110700000001E-2</v>
      </c>
      <c r="E6744">
        <f t="shared" si="632"/>
        <v>-1.8512607699999999E-2</v>
      </c>
      <c r="F6744">
        <f t="shared" si="633"/>
        <v>-11.600000000000023</v>
      </c>
      <c r="G6744">
        <f t="shared" si="634"/>
        <v>11.600000000000023</v>
      </c>
      <c r="H6744">
        <f t="shared" si="635"/>
        <v>8.3028190500000126E-2</v>
      </c>
      <c r="I6744">
        <f t="shared" si="636"/>
        <v>8.6572438162544119E-2</v>
      </c>
      <c r="J6744">
        <f>_xlfn.VAR.S($D$3:D6744)</f>
        <v>1.4308360677484623E-4</v>
      </c>
      <c r="K6744">
        <f>AVERAGE($D$4:D6744)</f>
        <v>5.9050958759828098E-6</v>
      </c>
    </row>
    <row r="6745" spans="1:11" x14ac:dyDescent="0.35">
      <c r="A6745">
        <v>6743</v>
      </c>
      <c r="B6745" s="2">
        <v>39069</v>
      </c>
      <c r="C6745">
        <v>614</v>
      </c>
      <c r="D6745">
        <f t="shared" si="631"/>
        <v>-1.6273397E-3</v>
      </c>
      <c r="E6745">
        <f t="shared" si="632"/>
        <v>-1.6260163E-3</v>
      </c>
      <c r="F6745">
        <f t="shared" si="633"/>
        <v>-1</v>
      </c>
      <c r="G6745">
        <f t="shared" si="634"/>
        <v>1</v>
      </c>
      <c r="H6745">
        <f t="shared" si="635"/>
        <v>8.1400850800000132E-2</v>
      </c>
      <c r="I6745">
        <f t="shared" si="636"/>
        <v>8.4805653710247286E-2</v>
      </c>
      <c r="J6745">
        <f>_xlfn.VAR.S($D$3:D6745)</f>
        <v>1.4306278275560557E-4</v>
      </c>
      <c r="K6745">
        <f>AVERAGE($D$4:D6745)</f>
        <v>5.6628465737170156E-6</v>
      </c>
    </row>
    <row r="6746" spans="1:11" x14ac:dyDescent="0.35">
      <c r="A6746">
        <v>6744</v>
      </c>
      <c r="B6746" s="2">
        <v>39070</v>
      </c>
      <c r="C6746">
        <v>621.6</v>
      </c>
      <c r="D6746">
        <f t="shared" si="631"/>
        <v>1.2301870899999999E-2</v>
      </c>
      <c r="E6746">
        <f t="shared" si="632"/>
        <v>1.23778502E-2</v>
      </c>
      <c r="F6746">
        <f t="shared" si="633"/>
        <v>7.6000000000000227</v>
      </c>
      <c r="G6746">
        <f t="shared" si="634"/>
        <v>-7.6000000000000227</v>
      </c>
      <c r="H6746">
        <f t="shared" si="635"/>
        <v>9.370272170000013E-2</v>
      </c>
      <c r="I6746">
        <f t="shared" si="636"/>
        <v>9.8233215547703256E-2</v>
      </c>
      <c r="J6746">
        <f>_xlfn.VAR.S($D$3:D6746)</f>
        <v>1.4306396234636923E-4</v>
      </c>
      <c r="K6746">
        <f>AVERAGE($D$4:D6746)</f>
        <v>7.4863981165653449E-6</v>
      </c>
    </row>
    <row r="6747" spans="1:11" x14ac:dyDescent="0.35">
      <c r="A6747">
        <v>6745</v>
      </c>
      <c r="B6747" s="2">
        <v>39071</v>
      </c>
      <c r="C6747">
        <v>620.6</v>
      </c>
      <c r="D6747">
        <f t="shared" si="631"/>
        <v>-1.6100470000000001E-3</v>
      </c>
      <c r="E6747">
        <f t="shared" si="632"/>
        <v>-1.6087516E-3</v>
      </c>
      <c r="F6747">
        <f t="shared" si="633"/>
        <v>-1</v>
      </c>
      <c r="G6747">
        <f t="shared" si="634"/>
        <v>1</v>
      </c>
      <c r="H6747">
        <f t="shared" si="635"/>
        <v>9.2092674700000127E-2</v>
      </c>
      <c r="I6747">
        <f t="shared" si="636"/>
        <v>9.6466431095406424E-2</v>
      </c>
      <c r="J6747">
        <f>_xlfn.VAR.S($D$3:D6747)</f>
        <v>1.4304313981253252E-4</v>
      </c>
      <c r="K6747">
        <f>AVERAGE($D$4:D6747)</f>
        <v>7.246550341043908E-6</v>
      </c>
    </row>
    <row r="6748" spans="1:11" x14ac:dyDescent="0.35">
      <c r="A6748">
        <v>6746</v>
      </c>
      <c r="B6748" s="2">
        <v>39072</v>
      </c>
      <c r="C6748">
        <v>618.20000000000005</v>
      </c>
      <c r="D6748">
        <f t="shared" si="631"/>
        <v>-3.8747222999999998E-3</v>
      </c>
      <c r="E6748">
        <f t="shared" si="632"/>
        <v>-3.8672252999999998E-3</v>
      </c>
      <c r="F6748">
        <f t="shared" si="633"/>
        <v>-2.3999999999999773</v>
      </c>
      <c r="G6748">
        <f t="shared" si="634"/>
        <v>2.3999999999999773</v>
      </c>
      <c r="H6748">
        <f t="shared" si="635"/>
        <v>8.8217952400000132E-2</v>
      </c>
      <c r="I6748">
        <f t="shared" si="636"/>
        <v>9.2226148409894071E-2</v>
      </c>
      <c r="J6748">
        <f>_xlfn.VAR.S($D$3:D6748)</f>
        <v>1.4302417377622261E-4</v>
      </c>
      <c r="K6748">
        <f>AVERAGE($D$4:D6748)</f>
        <v>6.6710175240919367E-6</v>
      </c>
    </row>
    <row r="6749" spans="1:11" x14ac:dyDescent="0.35">
      <c r="A6749">
        <v>6747</v>
      </c>
      <c r="B6749" s="2">
        <v>39073</v>
      </c>
      <c r="C6749">
        <v>619.1</v>
      </c>
      <c r="D6749">
        <f t="shared" si="631"/>
        <v>1.4547808E-3</v>
      </c>
      <c r="E6749">
        <f t="shared" si="632"/>
        <v>1.4558395E-3</v>
      </c>
      <c r="F6749">
        <f t="shared" si="633"/>
        <v>0.89999999999997726</v>
      </c>
      <c r="G6749">
        <f t="shared" si="634"/>
        <v>-0.89999999999997726</v>
      </c>
      <c r="H6749">
        <f t="shared" si="635"/>
        <v>8.9672733200000132E-2</v>
      </c>
      <c r="I6749">
        <f t="shared" si="636"/>
        <v>9.3816254416961176E-2</v>
      </c>
      <c r="J6749">
        <f>_xlfn.VAR.S($D$3:D6749)</f>
        <v>1.4300328051025584E-4</v>
      </c>
      <c r="K6749">
        <f>AVERAGE($D$4:D6749)</f>
        <v>6.8856795137859641E-6</v>
      </c>
    </row>
    <row r="6750" spans="1:11" x14ac:dyDescent="0.35">
      <c r="A6750">
        <v>6748</v>
      </c>
      <c r="B6750" s="2">
        <v>39077</v>
      </c>
      <c r="C6750">
        <v>623.70000000000005</v>
      </c>
      <c r="D6750">
        <f t="shared" si="631"/>
        <v>7.4026730000000002E-3</v>
      </c>
      <c r="E6750">
        <f t="shared" si="632"/>
        <v>7.4301404999999997E-3</v>
      </c>
      <c r="F6750">
        <f t="shared" si="633"/>
        <v>4.6000000000000227</v>
      </c>
      <c r="G6750">
        <f t="shared" si="634"/>
        <v>-4.6000000000000227</v>
      </c>
      <c r="H6750">
        <f t="shared" si="635"/>
        <v>9.7075406200000131E-2</v>
      </c>
      <c r="I6750">
        <f t="shared" si="636"/>
        <v>0.10194346289752665</v>
      </c>
      <c r="J6750">
        <f>_xlfn.VAR.S($D$3:D6750)</f>
        <v>1.4299017714545755E-4</v>
      </c>
      <c r="K6750">
        <f>AVERAGE($D$4:D6750)</f>
        <v>7.9818388913591395E-6</v>
      </c>
    </row>
    <row r="6751" spans="1:11" x14ac:dyDescent="0.35">
      <c r="A6751">
        <v>6749</v>
      </c>
      <c r="B6751" s="2">
        <v>39078</v>
      </c>
      <c r="C6751">
        <v>627.20000000000005</v>
      </c>
      <c r="D6751">
        <f t="shared" si="631"/>
        <v>5.5959855000000001E-3</v>
      </c>
      <c r="E6751">
        <f t="shared" si="632"/>
        <v>5.6116723000000004E-3</v>
      </c>
      <c r="F6751">
        <f t="shared" si="633"/>
        <v>3.5</v>
      </c>
      <c r="G6751">
        <f t="shared" si="634"/>
        <v>-3.5</v>
      </c>
      <c r="H6751">
        <f t="shared" si="635"/>
        <v>0.10267139170000013</v>
      </c>
      <c r="I6751">
        <f t="shared" si="636"/>
        <v>0.10812720848056556</v>
      </c>
      <c r="J6751">
        <f>_xlfn.VAR.S($D$3:D6751)</f>
        <v>1.4297360326606965E-4</v>
      </c>
      <c r="K6751">
        <f>AVERAGE($D$4:D6751)</f>
        <v>8.8099366478956897E-6</v>
      </c>
    </row>
    <row r="6752" spans="1:11" x14ac:dyDescent="0.35">
      <c r="A6752">
        <v>6750</v>
      </c>
      <c r="B6752" s="2">
        <v>39079</v>
      </c>
      <c r="C6752">
        <v>636.9</v>
      </c>
      <c r="D6752">
        <f t="shared" si="631"/>
        <v>1.53471883E-2</v>
      </c>
      <c r="E6752">
        <f t="shared" si="632"/>
        <v>1.54655612E-2</v>
      </c>
      <c r="F6752">
        <f t="shared" si="633"/>
        <v>9.6999999999999318</v>
      </c>
      <c r="G6752">
        <f t="shared" si="634"/>
        <v>-9.6999999999999318</v>
      </c>
      <c r="H6752">
        <f t="shared" si="635"/>
        <v>0.11801858000000012</v>
      </c>
      <c r="I6752">
        <f t="shared" si="636"/>
        <v>0.12526501766784448</v>
      </c>
      <c r="J6752">
        <f>_xlfn.VAR.S($D$3:D6752)</f>
        <v>1.4298724396001399E-4</v>
      </c>
      <c r="K6752">
        <f>AVERAGE($D$4:D6752)</f>
        <v>1.1082625692695229E-5</v>
      </c>
    </row>
    <row r="6753" spans="1:11" x14ac:dyDescent="0.35">
      <c r="A6753">
        <v>6751</v>
      </c>
      <c r="B6753" s="2">
        <v>39080</v>
      </c>
      <c r="C6753">
        <v>638</v>
      </c>
      <c r="D6753">
        <f t="shared" si="631"/>
        <v>1.7256260000000001E-3</v>
      </c>
      <c r="E6753">
        <f t="shared" si="632"/>
        <v>1.7271157E-3</v>
      </c>
      <c r="F6753">
        <f t="shared" si="633"/>
        <v>1.1000000000000227</v>
      </c>
      <c r="G6753">
        <f t="shared" si="634"/>
        <v>-1.1000000000000227</v>
      </c>
      <c r="H6753">
        <f t="shared" si="635"/>
        <v>0.11974420600000012</v>
      </c>
      <c r="I6753">
        <f t="shared" si="636"/>
        <v>0.12720848056537104</v>
      </c>
      <c r="J6753">
        <f>_xlfn.VAR.S($D$3:D6753)</f>
        <v>1.4296649285958993E-4</v>
      </c>
      <c r="K6753">
        <f>AVERAGE($D$4:D6753)</f>
        <v>1.1336632118518534E-5</v>
      </c>
    </row>
    <row r="6754" spans="1:11" x14ac:dyDescent="0.35">
      <c r="A6754">
        <v>6752</v>
      </c>
      <c r="B6754" s="2">
        <v>39084</v>
      </c>
      <c r="C6754">
        <v>638</v>
      </c>
      <c r="D6754">
        <f t="shared" si="631"/>
        <v>0</v>
      </c>
      <c r="E6754">
        <f t="shared" si="632"/>
        <v>0</v>
      </c>
      <c r="F6754">
        <f t="shared" si="633"/>
        <v>0</v>
      </c>
      <c r="G6754">
        <f t="shared" si="634"/>
        <v>0</v>
      </c>
      <c r="H6754">
        <f t="shared" si="635"/>
        <v>0.11974420600000012</v>
      </c>
      <c r="I6754">
        <f t="shared" si="636"/>
        <v>0.12720848056537104</v>
      </c>
      <c r="J6754">
        <f>_xlfn.VAR.S($D$3:D6754)</f>
        <v>1.4294531582236642E-4</v>
      </c>
      <c r="K6754">
        <f>AVERAGE($D$4:D6754)</f>
        <v>1.1334952866242053E-5</v>
      </c>
    </row>
    <row r="6755" spans="1:11" x14ac:dyDescent="0.35">
      <c r="A6755">
        <v>6753</v>
      </c>
      <c r="B6755" s="2">
        <v>39085</v>
      </c>
      <c r="C6755">
        <v>629.79999999999995</v>
      </c>
      <c r="D6755">
        <f t="shared" si="631"/>
        <v>-1.29359747E-2</v>
      </c>
      <c r="E6755">
        <f t="shared" si="632"/>
        <v>-1.2852664600000001E-2</v>
      </c>
      <c r="F6755">
        <f t="shared" si="633"/>
        <v>-8.2000000000000455</v>
      </c>
      <c r="G6755">
        <f t="shared" si="634"/>
        <v>8.2000000000000455</v>
      </c>
      <c r="H6755">
        <f t="shared" si="635"/>
        <v>0.10680823130000011</v>
      </c>
      <c r="I6755">
        <f t="shared" si="636"/>
        <v>0.11272084805653693</v>
      </c>
      <c r="J6755">
        <f>_xlfn.VAR.S($D$3:D6755)</f>
        <v>1.4294899301749633E-4</v>
      </c>
      <c r="K6755">
        <f>AVERAGE($D$4:D6755)</f>
        <v>9.4174010811611521E-6</v>
      </c>
    </row>
    <row r="6756" spans="1:11" x14ac:dyDescent="0.35">
      <c r="A6756">
        <v>6754</v>
      </c>
      <c r="B6756" s="2">
        <v>39086</v>
      </c>
      <c r="C6756">
        <v>626.20000000000005</v>
      </c>
      <c r="D6756">
        <f t="shared" si="631"/>
        <v>-5.7324997999999997E-3</v>
      </c>
      <c r="E6756">
        <f t="shared" si="632"/>
        <v>-5.7161002999999997E-3</v>
      </c>
      <c r="F6756">
        <f t="shared" si="633"/>
        <v>-3.5999999999999091</v>
      </c>
      <c r="G6756">
        <f t="shared" si="634"/>
        <v>3.5999999999999091</v>
      </c>
      <c r="H6756">
        <f t="shared" si="635"/>
        <v>0.10107573150000011</v>
      </c>
      <c r="I6756">
        <f t="shared" si="636"/>
        <v>0.10636042402826873</v>
      </c>
      <c r="J6756">
        <f>_xlfn.VAR.S($D$3:D6756)</f>
        <v>1.4293271717770315E-4</v>
      </c>
      <c r="K6756">
        <f>AVERAGE($D$4:D6756)</f>
        <v>8.567124581667422E-6</v>
      </c>
    </row>
    <row r="6757" spans="1:11" x14ac:dyDescent="0.35">
      <c r="A6757">
        <v>6755</v>
      </c>
      <c r="B6757" s="2">
        <v>39087</v>
      </c>
      <c r="C6757">
        <v>606.9</v>
      </c>
      <c r="D6757">
        <f t="shared" si="631"/>
        <v>-3.1305776100000002E-2</v>
      </c>
      <c r="E6757">
        <f t="shared" si="632"/>
        <v>-3.0820824E-2</v>
      </c>
      <c r="F6757">
        <f t="shared" si="633"/>
        <v>-19.300000000000068</v>
      </c>
      <c r="G6757">
        <f t="shared" si="634"/>
        <v>19.300000000000068</v>
      </c>
      <c r="H6757">
        <f t="shared" si="635"/>
        <v>6.9769955400000111E-2</v>
      </c>
      <c r="I6757">
        <f t="shared" si="636"/>
        <v>7.2261484098939954E-2</v>
      </c>
      <c r="J6757">
        <f>_xlfn.VAR.S($D$3:D6757)</f>
        <v>1.4305677860818061E-4</v>
      </c>
      <c r="K6757">
        <f>AVERAGE($D$4:D6757)</f>
        <v>3.9307101273319652E-6</v>
      </c>
    </row>
    <row r="6758" spans="1:11" x14ac:dyDescent="0.35">
      <c r="A6758">
        <v>6756</v>
      </c>
      <c r="B6758" s="2">
        <v>39090</v>
      </c>
      <c r="C6758">
        <v>609.4</v>
      </c>
      <c r="D6758">
        <f t="shared" si="631"/>
        <v>4.1108337000000002E-3</v>
      </c>
      <c r="E6758">
        <f t="shared" si="632"/>
        <v>4.1192948000000002E-3</v>
      </c>
      <c r="F6758">
        <f t="shared" si="633"/>
        <v>2.5</v>
      </c>
      <c r="G6758">
        <f t="shared" si="634"/>
        <v>-2.5</v>
      </c>
      <c r="H6758">
        <f t="shared" si="635"/>
        <v>7.3880789100000108E-2</v>
      </c>
      <c r="I6758">
        <f t="shared" si="636"/>
        <v>7.6678445229682035E-2</v>
      </c>
      <c r="J6758">
        <f>_xlfn.VAR.S($D$3:D6758)</f>
        <v>1.4303808947041253E-4</v>
      </c>
      <c r="K6758">
        <f>AVERAGE($D$4:D6758)</f>
        <v>4.5386898445595994E-6</v>
      </c>
    </row>
    <row r="6759" spans="1:11" x14ac:dyDescent="0.35">
      <c r="A6759">
        <v>6757</v>
      </c>
      <c r="B6759" s="2">
        <v>39091</v>
      </c>
      <c r="C6759">
        <v>615</v>
      </c>
      <c r="D6759">
        <f t="shared" si="631"/>
        <v>9.1474013E-3</v>
      </c>
      <c r="E6759">
        <f t="shared" si="632"/>
        <v>9.1893666000000002E-3</v>
      </c>
      <c r="F6759">
        <f t="shared" si="633"/>
        <v>5.6000000000000227</v>
      </c>
      <c r="G6759">
        <f t="shared" si="634"/>
        <v>-5.6000000000000227</v>
      </c>
      <c r="H6759">
        <f t="shared" si="635"/>
        <v>8.3028190400000104E-2</v>
      </c>
      <c r="I6759">
        <f t="shared" si="636"/>
        <v>8.6572438162544119E-2</v>
      </c>
      <c r="J6759">
        <f>_xlfn.VAR.S($D$3:D6759)</f>
        <v>1.4302927131802914E-4</v>
      </c>
      <c r="K6759">
        <f>AVERAGE($D$4:D6759)</f>
        <v>5.8919850799289659E-6</v>
      </c>
    </row>
    <row r="6760" spans="1:11" x14ac:dyDescent="0.35">
      <c r="A6760">
        <v>6758</v>
      </c>
      <c r="B6760" s="2">
        <v>39092</v>
      </c>
      <c r="C6760">
        <v>613.4</v>
      </c>
      <c r="D6760">
        <f t="shared" si="631"/>
        <v>-2.6050161E-3</v>
      </c>
      <c r="E6760">
        <f t="shared" si="632"/>
        <v>-2.6016260000000001E-3</v>
      </c>
      <c r="F6760">
        <f t="shared" si="633"/>
        <v>-1.6000000000000227</v>
      </c>
      <c r="G6760">
        <f t="shared" si="634"/>
        <v>1.6000000000000227</v>
      </c>
      <c r="H6760">
        <f t="shared" si="635"/>
        <v>8.0423174300000108E-2</v>
      </c>
      <c r="I6760">
        <f t="shared" si="636"/>
        <v>8.3745583038869142E-2</v>
      </c>
      <c r="J6760">
        <f>_xlfn.VAR.S($D$3:D6760)</f>
        <v>1.4300911740273604E-4</v>
      </c>
      <c r="K6760">
        <f>AVERAGE($D$4:D6760)</f>
        <v>5.5055845937546384E-6</v>
      </c>
    </row>
    <row r="6761" spans="1:11" x14ac:dyDescent="0.35">
      <c r="A6761">
        <v>6759</v>
      </c>
      <c r="B6761" s="2">
        <v>39093</v>
      </c>
      <c r="C6761">
        <v>613.9</v>
      </c>
      <c r="D6761">
        <f t="shared" si="631"/>
        <v>8.1479679999999996E-4</v>
      </c>
      <c r="E6761">
        <f t="shared" si="632"/>
        <v>8.1512879999999998E-4</v>
      </c>
      <c r="F6761">
        <f t="shared" si="633"/>
        <v>0.5</v>
      </c>
      <c r="G6761">
        <f t="shared" si="634"/>
        <v>-0.5</v>
      </c>
      <c r="H6761">
        <f t="shared" si="635"/>
        <v>8.1237971100000111E-2</v>
      </c>
      <c r="I6761">
        <f t="shared" si="636"/>
        <v>8.4628975265017559E-2</v>
      </c>
      <c r="J6761">
        <f>_xlfn.VAR.S($D$3:D6761)</f>
        <v>1.4298805132250322E-4</v>
      </c>
      <c r="K6761">
        <f>AVERAGE($D$4:D6761)</f>
        <v>5.6253376590707447E-6</v>
      </c>
    </row>
    <row r="6762" spans="1:11" x14ac:dyDescent="0.35">
      <c r="A6762">
        <v>6760</v>
      </c>
      <c r="B6762" s="2">
        <v>39094</v>
      </c>
      <c r="C6762">
        <v>626.9</v>
      </c>
      <c r="D6762">
        <f t="shared" si="631"/>
        <v>2.0954989800000001E-2</v>
      </c>
      <c r="E6762">
        <f t="shared" si="632"/>
        <v>2.11760873E-2</v>
      </c>
      <c r="F6762">
        <f t="shared" si="633"/>
        <v>13</v>
      </c>
      <c r="G6762">
        <f t="shared" si="634"/>
        <v>-13</v>
      </c>
      <c r="H6762">
        <f t="shared" si="635"/>
        <v>0.10219296090000012</v>
      </c>
      <c r="I6762">
        <f t="shared" si="636"/>
        <v>0.10759717314487638</v>
      </c>
      <c r="J6762">
        <f>_xlfn.VAR.S($D$3:D6762)</f>
        <v>1.4303177895708799E-4</v>
      </c>
      <c r="K6762">
        <f>AVERAGE($D$4:D6762)</f>
        <v>8.724814573161725E-6</v>
      </c>
    </row>
    <row r="6763" spans="1:11" x14ac:dyDescent="0.35">
      <c r="A6763">
        <v>6761</v>
      </c>
      <c r="B6763" s="2">
        <v>39098</v>
      </c>
      <c r="C6763">
        <v>625.9</v>
      </c>
      <c r="D6763">
        <f t="shared" si="631"/>
        <v>-1.5964243E-3</v>
      </c>
      <c r="E6763">
        <f t="shared" si="632"/>
        <v>-1.5951507000000001E-3</v>
      </c>
      <c r="F6763">
        <f t="shared" si="633"/>
        <v>-1</v>
      </c>
      <c r="G6763">
        <f t="shared" si="634"/>
        <v>1</v>
      </c>
      <c r="H6763">
        <f t="shared" si="635"/>
        <v>0.10059653660000012</v>
      </c>
      <c r="I6763">
        <f t="shared" si="636"/>
        <v>0.10583038869257955</v>
      </c>
      <c r="J6763">
        <f>_xlfn.VAR.S($D$3:D6763)</f>
        <v>1.4301100453449226E-4</v>
      </c>
      <c r="K6763">
        <f>AVERAGE($D$4:D6763)</f>
        <v>8.4873664792899541E-6</v>
      </c>
    </row>
    <row r="6764" spans="1:11" x14ac:dyDescent="0.35">
      <c r="A6764">
        <v>6762</v>
      </c>
      <c r="B6764" s="2">
        <v>39099</v>
      </c>
      <c r="C6764">
        <v>633.29999999999995</v>
      </c>
      <c r="D6764">
        <f t="shared" si="631"/>
        <v>1.1753629599999999E-2</v>
      </c>
      <c r="E6764">
        <f t="shared" si="632"/>
        <v>1.18229749E-2</v>
      </c>
      <c r="F6764">
        <f t="shared" si="633"/>
        <v>7.3999999999999773</v>
      </c>
      <c r="G6764">
        <f t="shared" si="634"/>
        <v>-7.3999999999999773</v>
      </c>
      <c r="H6764">
        <f t="shared" si="635"/>
        <v>0.11235016620000012</v>
      </c>
      <c r="I6764">
        <f t="shared" si="636"/>
        <v>0.11890459363957584</v>
      </c>
      <c r="J6764">
        <f>_xlfn.VAR.S($D$3:D6764)</f>
        <v>1.4301023051942237E-4</v>
      </c>
      <c r="K6764">
        <f>AVERAGE($D$4:D6764)</f>
        <v>1.0224556574471246E-5</v>
      </c>
    </row>
    <row r="6765" spans="1:11" x14ac:dyDescent="0.35">
      <c r="A6765">
        <v>6763</v>
      </c>
      <c r="B6765" s="2">
        <v>39100</v>
      </c>
      <c r="C6765">
        <v>628.1</v>
      </c>
      <c r="D6765">
        <f t="shared" si="631"/>
        <v>-8.2448541000000007E-3</v>
      </c>
      <c r="E6765">
        <f t="shared" si="632"/>
        <v>-8.2109585000000006E-3</v>
      </c>
      <c r="F6765">
        <f t="shared" si="633"/>
        <v>-5.1999999999999318</v>
      </c>
      <c r="G6765">
        <f t="shared" si="634"/>
        <v>5.1999999999999318</v>
      </c>
      <c r="H6765">
        <f t="shared" si="635"/>
        <v>0.10410531210000011</v>
      </c>
      <c r="I6765">
        <f t="shared" si="636"/>
        <v>0.10971731448763244</v>
      </c>
      <c r="J6765">
        <f>_xlfn.VAR.S($D$3:D6765)</f>
        <v>1.4299917336888787E-4</v>
      </c>
      <c r="K6765">
        <f>AVERAGE($D$4:D6765)</f>
        <v>9.0037522774327268E-6</v>
      </c>
    </row>
    <row r="6766" spans="1:11" x14ac:dyDescent="0.35">
      <c r="A6766">
        <v>6764</v>
      </c>
      <c r="B6766" s="2">
        <v>39101</v>
      </c>
      <c r="C6766">
        <v>636.1</v>
      </c>
      <c r="D6766">
        <f t="shared" si="631"/>
        <v>1.2656394200000001E-2</v>
      </c>
      <c r="E6766">
        <f t="shared" si="632"/>
        <v>1.2736825300000001E-2</v>
      </c>
      <c r="F6766">
        <f t="shared" si="633"/>
        <v>8</v>
      </c>
      <c r="G6766">
        <f t="shared" si="634"/>
        <v>-8</v>
      </c>
      <c r="H6766">
        <f t="shared" si="635"/>
        <v>0.11676170630000011</v>
      </c>
      <c r="I6766">
        <f t="shared" si="636"/>
        <v>0.1238515901060071</v>
      </c>
      <c r="J6766">
        <f>_xlfn.VAR.S($D$3:D6766)</f>
        <v>1.4300165334884925E-4</v>
      </c>
      <c r="K6766">
        <f>AVERAGE($D$4:D6766)</f>
        <v>1.0873838104391557E-5</v>
      </c>
    </row>
    <row r="6767" spans="1:11" x14ac:dyDescent="0.35">
      <c r="A6767">
        <v>6765</v>
      </c>
      <c r="B6767" s="2">
        <v>39104</v>
      </c>
      <c r="C6767">
        <v>634.1</v>
      </c>
      <c r="D6767">
        <f t="shared" si="631"/>
        <v>-3.1491129999999998E-3</v>
      </c>
      <c r="E6767">
        <f t="shared" si="632"/>
        <v>-3.1441596999999999E-3</v>
      </c>
      <c r="F6767">
        <f t="shared" si="633"/>
        <v>-2</v>
      </c>
      <c r="G6767">
        <f t="shared" si="634"/>
        <v>2</v>
      </c>
      <c r="H6767">
        <f t="shared" si="635"/>
        <v>0.11361259330000012</v>
      </c>
      <c r="I6767">
        <f t="shared" si="636"/>
        <v>0.12031802120141344</v>
      </c>
      <c r="J6767">
        <f>_xlfn.VAR.S($D$3:D6767)</f>
        <v>1.4298199379779989E-4</v>
      </c>
      <c r="K6767">
        <f>AVERAGE($D$4:D6767)</f>
        <v>1.0406660866351287E-5</v>
      </c>
    </row>
    <row r="6768" spans="1:11" x14ac:dyDescent="0.35">
      <c r="A6768">
        <v>6766</v>
      </c>
      <c r="B6768" s="2">
        <v>39105</v>
      </c>
      <c r="C6768">
        <v>645.9</v>
      </c>
      <c r="D6768">
        <f t="shared" si="631"/>
        <v>1.8438022299999999E-2</v>
      </c>
      <c r="E6768">
        <f t="shared" si="632"/>
        <v>1.86090522E-2</v>
      </c>
      <c r="F6768">
        <f t="shared" si="633"/>
        <v>11.799999999999955</v>
      </c>
      <c r="G6768">
        <f t="shared" si="634"/>
        <v>-11.799999999999955</v>
      </c>
      <c r="H6768">
        <f t="shared" si="635"/>
        <v>0.13205061560000012</v>
      </c>
      <c r="I6768">
        <f t="shared" si="636"/>
        <v>0.14116607773851597</v>
      </c>
      <c r="J6768">
        <f>_xlfn.VAR.S($D$3:D6768)</f>
        <v>1.4301101220103504E-4</v>
      </c>
      <c r="K6768">
        <f>AVERAGE($D$4:D6768)</f>
        <v>1.3130624745011102E-5</v>
      </c>
    </row>
    <row r="6769" spans="1:11" x14ac:dyDescent="0.35">
      <c r="A6769">
        <v>6767</v>
      </c>
      <c r="B6769" s="2">
        <v>39106</v>
      </c>
      <c r="C6769">
        <v>648.20000000000005</v>
      </c>
      <c r="D6769">
        <f t="shared" si="631"/>
        <v>3.5545976999999999E-3</v>
      </c>
      <c r="E6769">
        <f t="shared" si="632"/>
        <v>3.5609227E-3</v>
      </c>
      <c r="F6769">
        <f t="shared" si="633"/>
        <v>2.3000000000000682</v>
      </c>
      <c r="G6769">
        <f t="shared" si="634"/>
        <v>-2.3000000000000682</v>
      </c>
      <c r="H6769">
        <f t="shared" si="635"/>
        <v>0.13560521330000011</v>
      </c>
      <c r="I6769">
        <f t="shared" si="636"/>
        <v>0.1452296819787986</v>
      </c>
      <c r="J6769">
        <f>_xlfn.VAR.S($D$3:D6769)</f>
        <v>1.4299172221257769E-4</v>
      </c>
      <c r="K6769">
        <f>AVERAGE($D$4:D6769)</f>
        <v>1.3654045832101699E-5</v>
      </c>
    </row>
    <row r="6770" spans="1:11" x14ac:dyDescent="0.35">
      <c r="A6770">
        <v>6768</v>
      </c>
      <c r="B6770" s="2">
        <v>39107</v>
      </c>
      <c r="C6770">
        <v>648.1</v>
      </c>
      <c r="D6770">
        <f t="shared" si="631"/>
        <v>-1.5428530000000001E-4</v>
      </c>
      <c r="E6770">
        <f t="shared" si="632"/>
        <v>-1.5427339999999999E-4</v>
      </c>
      <c r="F6770">
        <f t="shared" si="633"/>
        <v>-0.10000000000002274</v>
      </c>
      <c r="G6770">
        <f t="shared" si="634"/>
        <v>0.10000000000002274</v>
      </c>
      <c r="H6770">
        <f t="shared" si="635"/>
        <v>0.13545092800000011</v>
      </c>
      <c r="I6770">
        <f t="shared" si="636"/>
        <v>0.14505300353356887</v>
      </c>
      <c r="J6770">
        <f>_xlfn.VAR.S($D$3:D6770)</f>
        <v>1.4297059596199782E-4</v>
      </c>
      <c r="K6770">
        <f>AVERAGE($D$4:D6770)</f>
        <v>1.3629228432096954E-5</v>
      </c>
    </row>
    <row r="6771" spans="1:11" x14ac:dyDescent="0.35">
      <c r="A6771">
        <v>6769</v>
      </c>
      <c r="B6771" s="2">
        <v>39108</v>
      </c>
      <c r="C6771">
        <v>644.70000000000005</v>
      </c>
      <c r="D6771">
        <f t="shared" si="631"/>
        <v>-5.2599131000000002E-3</v>
      </c>
      <c r="E6771">
        <f t="shared" si="632"/>
        <v>-5.2461039999999997E-3</v>
      </c>
      <c r="F6771">
        <f t="shared" si="633"/>
        <v>-3.3999999999999773</v>
      </c>
      <c r="G6771">
        <f t="shared" si="634"/>
        <v>3.3999999999999773</v>
      </c>
      <c r="H6771">
        <f t="shared" si="635"/>
        <v>0.1301910149000001</v>
      </c>
      <c r="I6771">
        <f t="shared" si="636"/>
        <v>0.13904593639575991</v>
      </c>
      <c r="J6771">
        <f>_xlfn.VAR.S($D$3:D6771)</f>
        <v>1.4295358989075479E-4</v>
      </c>
      <c r="K6771">
        <f>AVERAGE($D$4:D6771)</f>
        <v>1.2850040735815617E-5</v>
      </c>
    </row>
    <row r="6772" spans="1:11" x14ac:dyDescent="0.35">
      <c r="A6772">
        <v>6770</v>
      </c>
      <c r="B6772" s="2">
        <v>39111</v>
      </c>
      <c r="C6772">
        <v>643.20000000000005</v>
      </c>
      <c r="D6772">
        <f t="shared" si="631"/>
        <v>-2.3293745000000001E-3</v>
      </c>
      <c r="E6772">
        <f t="shared" si="632"/>
        <v>-2.3266635999999999E-3</v>
      </c>
      <c r="F6772">
        <f t="shared" si="633"/>
        <v>-1.5</v>
      </c>
      <c r="G6772">
        <f t="shared" si="634"/>
        <v>1.5</v>
      </c>
      <c r="H6772">
        <f t="shared" si="635"/>
        <v>0.12786164040000009</v>
      </c>
      <c r="I6772">
        <f t="shared" si="636"/>
        <v>0.13639575971731466</v>
      </c>
      <c r="J6772">
        <f>_xlfn.VAR.S($D$3:D6772)</f>
        <v>1.4293328579184839E-4</v>
      </c>
      <c r="K6772">
        <f>AVERAGE($D$4:D6772)</f>
        <v>1.2504018496085108E-5</v>
      </c>
    </row>
    <row r="6773" spans="1:11" x14ac:dyDescent="0.35">
      <c r="A6773">
        <v>6771</v>
      </c>
      <c r="B6773" s="2">
        <v>39112</v>
      </c>
      <c r="C6773">
        <v>644.20000000000005</v>
      </c>
      <c r="D6773">
        <f t="shared" si="631"/>
        <v>1.553519E-3</v>
      </c>
      <c r="E6773">
        <f t="shared" si="632"/>
        <v>1.5547263999999999E-3</v>
      </c>
      <c r="F6773">
        <f t="shared" si="633"/>
        <v>1</v>
      </c>
      <c r="G6773">
        <f t="shared" si="634"/>
        <v>-1</v>
      </c>
      <c r="H6773">
        <f t="shared" si="635"/>
        <v>0.12941515940000009</v>
      </c>
      <c r="I6773">
        <f t="shared" si="636"/>
        <v>0.13816254416961149</v>
      </c>
      <c r="J6773">
        <f>_xlfn.VAR.S($D$3:D6773)</f>
        <v>1.4291252086766538E-4</v>
      </c>
      <c r="K6773">
        <f>AVERAGE($D$4:D6773)</f>
        <v>1.2731642570162497E-5</v>
      </c>
    </row>
    <row r="6774" spans="1:11" x14ac:dyDescent="0.35">
      <c r="A6774">
        <v>6772</v>
      </c>
      <c r="B6774" s="2">
        <v>39113</v>
      </c>
      <c r="C6774">
        <v>652</v>
      </c>
      <c r="D6774">
        <f t="shared" si="631"/>
        <v>1.2035324999999999E-2</v>
      </c>
      <c r="E6774">
        <f t="shared" si="632"/>
        <v>1.2108041E-2</v>
      </c>
      <c r="F6774">
        <f t="shared" si="633"/>
        <v>7.7999999999999545</v>
      </c>
      <c r="G6774">
        <f t="shared" si="634"/>
        <v>-7.7999999999999545</v>
      </c>
      <c r="H6774">
        <f t="shared" si="635"/>
        <v>0.14145048440000008</v>
      </c>
      <c r="I6774">
        <f t="shared" si="636"/>
        <v>0.15194346289752647</v>
      </c>
      <c r="J6774">
        <f>_xlfn.VAR.S($D$3:D6774)</f>
        <v>1.4291273582923099E-4</v>
      </c>
      <c r="K6774">
        <f>AVERAGE($D$4:D6774)</f>
        <v>1.4507243420469666E-5</v>
      </c>
    </row>
    <row r="6775" spans="1:11" x14ac:dyDescent="0.35">
      <c r="A6775">
        <v>6773</v>
      </c>
      <c r="B6775" s="2">
        <v>39114</v>
      </c>
      <c r="C6775">
        <v>657.4</v>
      </c>
      <c r="D6775">
        <f t="shared" si="631"/>
        <v>8.2480993000000006E-3</v>
      </c>
      <c r="E6775">
        <f t="shared" si="632"/>
        <v>8.2822086000000003E-3</v>
      </c>
      <c r="F6775">
        <f t="shared" si="633"/>
        <v>5.3999999999999773</v>
      </c>
      <c r="G6775">
        <f t="shared" si="634"/>
        <v>-5.3999999999999773</v>
      </c>
      <c r="H6775">
        <f t="shared" si="635"/>
        <v>0.14969858370000008</v>
      </c>
      <c r="I6775">
        <f t="shared" si="636"/>
        <v>0.16148409893992932</v>
      </c>
      <c r="J6775">
        <f>_xlfn.VAR.S($D$3:D6775)</f>
        <v>1.4290162600697864E-4</v>
      </c>
      <c r="K6775">
        <f>AVERAGE($D$4:D6775)</f>
        <v>1.5723072135262863E-5</v>
      </c>
    </row>
    <row r="6776" spans="1:11" x14ac:dyDescent="0.35">
      <c r="A6776">
        <v>6774</v>
      </c>
      <c r="B6776" s="2">
        <v>39115</v>
      </c>
      <c r="C6776">
        <v>646.20000000000005</v>
      </c>
      <c r="D6776">
        <f t="shared" si="631"/>
        <v>-1.71836078E-2</v>
      </c>
      <c r="E6776">
        <f t="shared" si="632"/>
        <v>-1.7036811700000001E-2</v>
      </c>
      <c r="F6776">
        <f t="shared" si="633"/>
        <v>-11.199999999999932</v>
      </c>
      <c r="G6776">
        <f t="shared" si="634"/>
        <v>11.199999999999932</v>
      </c>
      <c r="H6776">
        <f t="shared" si="635"/>
        <v>0.13251497590000008</v>
      </c>
      <c r="I6776">
        <f t="shared" si="636"/>
        <v>0.14169611307420493</v>
      </c>
      <c r="J6776">
        <f>_xlfn.VAR.S($D$3:D6776)</f>
        <v>1.4292422915634744E-4</v>
      </c>
      <c r="K6776">
        <f>AVERAGE($D$4:D6776)</f>
        <v>1.3183675874797004E-5</v>
      </c>
    </row>
    <row r="6777" spans="1:11" x14ac:dyDescent="0.35">
      <c r="A6777">
        <v>6775</v>
      </c>
      <c r="B6777" s="2">
        <v>39118</v>
      </c>
      <c r="C6777">
        <v>650.9</v>
      </c>
      <c r="D6777">
        <f t="shared" si="631"/>
        <v>7.2469672000000001E-3</v>
      </c>
      <c r="E6777">
        <f t="shared" si="632"/>
        <v>7.27329E-3</v>
      </c>
      <c r="F6777">
        <f t="shared" si="633"/>
        <v>4.6999999999999318</v>
      </c>
      <c r="G6777">
        <f t="shared" si="634"/>
        <v>-4.6999999999999318</v>
      </c>
      <c r="H6777">
        <f t="shared" si="635"/>
        <v>0.13976194310000009</v>
      </c>
      <c r="I6777">
        <f t="shared" si="636"/>
        <v>0.14999999999999991</v>
      </c>
      <c r="J6777">
        <f>_xlfn.VAR.S($D$3:D6777)</f>
        <v>1.4291084023436741E-4</v>
      </c>
      <c r="K6777">
        <f>AVERAGE($D$4:D6777)</f>
        <v>1.425155062001773E-5</v>
      </c>
    </row>
    <row r="6778" spans="1:11" x14ac:dyDescent="0.35">
      <c r="A6778">
        <v>6776</v>
      </c>
      <c r="B6778" s="2">
        <v>39119</v>
      </c>
      <c r="C6778">
        <v>653.6</v>
      </c>
      <c r="D6778">
        <f t="shared" si="631"/>
        <v>4.139523E-3</v>
      </c>
      <c r="E6778">
        <f t="shared" si="632"/>
        <v>4.1481026000000001E-3</v>
      </c>
      <c r="F6778">
        <f t="shared" si="633"/>
        <v>2.7000000000000455</v>
      </c>
      <c r="G6778">
        <f t="shared" si="634"/>
        <v>-2.7000000000000455</v>
      </c>
      <c r="H6778">
        <f t="shared" si="635"/>
        <v>0.1439014661000001</v>
      </c>
      <c r="I6778">
        <f t="shared" si="636"/>
        <v>0.15477031802120145</v>
      </c>
      <c r="J6778">
        <f>_xlfn.VAR.S($D$3:D6778)</f>
        <v>1.4289225011528958E-4</v>
      </c>
      <c r="K6778">
        <f>AVERAGE($D$4:D6778)</f>
        <v>1.4860446774907765E-5</v>
      </c>
    </row>
    <row r="6779" spans="1:11" x14ac:dyDescent="0.35">
      <c r="A6779">
        <v>6777</v>
      </c>
      <c r="B6779" s="2">
        <v>39120</v>
      </c>
      <c r="C6779">
        <v>652.29999999999995</v>
      </c>
      <c r="D6779">
        <f t="shared" si="631"/>
        <v>-1.9909646999999998E-3</v>
      </c>
      <c r="E6779">
        <f t="shared" si="632"/>
        <v>-1.9889841000000001E-3</v>
      </c>
      <c r="F6779">
        <f t="shared" si="633"/>
        <v>-1.3000000000000682</v>
      </c>
      <c r="G6779">
        <f t="shared" si="634"/>
        <v>1.3000000000000682</v>
      </c>
      <c r="H6779">
        <f t="shared" si="635"/>
        <v>0.14191050140000011</v>
      </c>
      <c r="I6779">
        <f t="shared" si="636"/>
        <v>0.15247349823321543</v>
      </c>
      <c r="J6779">
        <f>_xlfn.VAR.S($D$3:D6779)</f>
        <v>1.4287175957630583E-4</v>
      </c>
      <c r="K6779">
        <f>AVERAGE($D$4:D6779)</f>
        <v>1.4564427715466368E-5</v>
      </c>
    </row>
    <row r="6780" spans="1:11" x14ac:dyDescent="0.35">
      <c r="A6780">
        <v>6778</v>
      </c>
      <c r="B6780" s="2">
        <v>39121</v>
      </c>
      <c r="C6780">
        <v>658</v>
      </c>
      <c r="D6780">
        <f t="shared" si="631"/>
        <v>8.7003524999999995E-3</v>
      </c>
      <c r="E6780">
        <f t="shared" si="632"/>
        <v>8.7383106000000002E-3</v>
      </c>
      <c r="F6780">
        <f t="shared" si="633"/>
        <v>5.7000000000000455</v>
      </c>
      <c r="G6780">
        <f t="shared" si="634"/>
        <v>-5.7000000000000455</v>
      </c>
      <c r="H6780">
        <f t="shared" si="635"/>
        <v>0.15061085390000012</v>
      </c>
      <c r="I6780">
        <f t="shared" si="636"/>
        <v>0.16254416961130747</v>
      </c>
      <c r="J6780">
        <f>_xlfn.VAR.S($D$3:D6780)</f>
        <v>1.4286179193977568E-4</v>
      </c>
      <c r="K6780">
        <f>AVERAGE($D$4:D6780)</f>
        <v>1.5846084506418783E-5</v>
      </c>
    </row>
    <row r="6781" spans="1:11" x14ac:dyDescent="0.35">
      <c r="A6781">
        <v>6779</v>
      </c>
      <c r="B6781" s="2">
        <v>39122</v>
      </c>
      <c r="C6781">
        <v>667.5</v>
      </c>
      <c r="D6781">
        <f t="shared" si="631"/>
        <v>1.4334458899999999E-2</v>
      </c>
      <c r="E6781">
        <f t="shared" si="632"/>
        <v>1.443769E-2</v>
      </c>
      <c r="F6781">
        <f t="shared" si="633"/>
        <v>9.5</v>
      </c>
      <c r="G6781">
        <f t="shared" si="634"/>
        <v>-9.5</v>
      </c>
      <c r="H6781">
        <f t="shared" si="635"/>
        <v>0.16494531280000013</v>
      </c>
      <c r="I6781">
        <f t="shared" si="636"/>
        <v>0.17932862190812715</v>
      </c>
      <c r="J6781">
        <f>_xlfn.VAR.S($D$3:D6781)</f>
        <v>1.4287093153226907E-4</v>
      </c>
      <c r="K6781">
        <f>AVERAGE($D$4:D6781)</f>
        <v>1.7958597462378297E-5</v>
      </c>
    </row>
    <row r="6782" spans="1:11" x14ac:dyDescent="0.35">
      <c r="A6782">
        <v>6780</v>
      </c>
      <c r="B6782" s="2">
        <v>39125</v>
      </c>
      <c r="C6782">
        <v>662.6</v>
      </c>
      <c r="D6782">
        <f t="shared" si="631"/>
        <v>-7.3679004000000003E-3</v>
      </c>
      <c r="E6782">
        <f t="shared" si="632"/>
        <v>-7.3408240000000001E-3</v>
      </c>
      <c r="F6782">
        <f t="shared" si="633"/>
        <v>-4.8999999999999773</v>
      </c>
      <c r="G6782">
        <f t="shared" si="634"/>
        <v>4.8999999999999773</v>
      </c>
      <c r="H6782">
        <f t="shared" si="635"/>
        <v>0.15757741240000014</v>
      </c>
      <c r="I6782">
        <f t="shared" si="636"/>
        <v>0.17067137809187294</v>
      </c>
      <c r="J6782">
        <f>_xlfn.VAR.S($D$3:D6782)</f>
        <v>1.4285791576382334E-4</v>
      </c>
      <c r="K6782">
        <f>AVERAGE($D$4:D6782)</f>
        <v>1.6869077032010637E-5</v>
      </c>
    </row>
    <row r="6783" spans="1:11" x14ac:dyDescent="0.35">
      <c r="A6783">
        <v>6781</v>
      </c>
      <c r="B6783" s="2">
        <v>39126</v>
      </c>
      <c r="C6783">
        <v>663.9</v>
      </c>
      <c r="D6783">
        <f t="shared" si="631"/>
        <v>1.9600459E-3</v>
      </c>
      <c r="E6783">
        <f t="shared" si="632"/>
        <v>1.9619680000000001E-3</v>
      </c>
      <c r="F6783">
        <f t="shared" si="633"/>
        <v>1.2999999999999545</v>
      </c>
      <c r="G6783">
        <f t="shared" si="634"/>
        <v>-1.2999999999999545</v>
      </c>
      <c r="H6783">
        <f t="shared" si="635"/>
        <v>0.15953745830000016</v>
      </c>
      <c r="I6783">
        <f t="shared" si="636"/>
        <v>0.17296819787985851</v>
      </c>
      <c r="J6783">
        <f>_xlfn.VAR.S($D$3:D6783)</f>
        <v>1.4283739846917751E-4</v>
      </c>
      <c r="K6783">
        <f>AVERAGE($D$4:D6783)</f>
        <v>1.7155681283185856E-5</v>
      </c>
    </row>
    <row r="6784" spans="1:11" x14ac:dyDescent="0.35">
      <c r="A6784">
        <v>6782</v>
      </c>
      <c r="B6784" s="2">
        <v>39127</v>
      </c>
      <c r="C6784">
        <v>667.4</v>
      </c>
      <c r="D6784">
        <f t="shared" si="631"/>
        <v>5.2580305999999997E-3</v>
      </c>
      <c r="E6784">
        <f t="shared" si="632"/>
        <v>5.2718783000000003E-3</v>
      </c>
      <c r="F6784">
        <f t="shared" si="633"/>
        <v>3.5</v>
      </c>
      <c r="G6784">
        <f t="shared" si="634"/>
        <v>-3.5</v>
      </c>
      <c r="H6784">
        <f t="shared" si="635"/>
        <v>0.16479548890000015</v>
      </c>
      <c r="I6784">
        <f t="shared" si="636"/>
        <v>0.17915194346289742</v>
      </c>
      <c r="J6784">
        <f>_xlfn.VAR.S($D$3:D6784)</f>
        <v>1.4282037422319816E-4</v>
      </c>
      <c r="K6784">
        <f>AVERAGE($D$4:D6784)</f>
        <v>1.792855769060612E-5</v>
      </c>
    </row>
    <row r="6785" spans="1:11" x14ac:dyDescent="0.35">
      <c r="A6785">
        <v>6783</v>
      </c>
      <c r="B6785" s="2">
        <v>39128</v>
      </c>
      <c r="C6785">
        <v>667.3</v>
      </c>
      <c r="D6785">
        <f t="shared" si="631"/>
        <v>-1.498464E-4</v>
      </c>
      <c r="E6785">
        <f t="shared" si="632"/>
        <v>-1.498352E-4</v>
      </c>
      <c r="F6785">
        <f t="shared" si="633"/>
        <v>-0.10000000000002274</v>
      </c>
      <c r="G6785">
        <f t="shared" si="634"/>
        <v>0.10000000000002274</v>
      </c>
      <c r="H6785">
        <f t="shared" si="635"/>
        <v>0.16464564250000016</v>
      </c>
      <c r="I6785">
        <f t="shared" si="636"/>
        <v>0.1789752650176677</v>
      </c>
      <c r="J6785">
        <f>_xlfn.VAR.S($D$3:D6785)</f>
        <v>1.4279931995423754E-4</v>
      </c>
      <c r="K6785">
        <f>AVERAGE($D$4:D6785)</f>
        <v>1.7903819419050443E-5</v>
      </c>
    </row>
    <row r="6786" spans="1:11" x14ac:dyDescent="0.35">
      <c r="A6786">
        <v>6784</v>
      </c>
      <c r="B6786" s="2">
        <v>39129</v>
      </c>
      <c r="C6786">
        <v>668.8</v>
      </c>
      <c r="D6786">
        <f t="shared" si="631"/>
        <v>2.2453419E-3</v>
      </c>
      <c r="E6786">
        <f t="shared" si="632"/>
        <v>2.2478645000000002E-3</v>
      </c>
      <c r="F6786">
        <f t="shared" si="633"/>
        <v>1.5</v>
      </c>
      <c r="G6786">
        <f t="shared" si="634"/>
        <v>-1.5</v>
      </c>
      <c r="H6786">
        <f t="shared" si="635"/>
        <v>0.16689098440000016</v>
      </c>
      <c r="I6786">
        <f t="shared" si="636"/>
        <v>0.18162544169611294</v>
      </c>
      <c r="J6786">
        <f>_xlfn.VAR.S($D$3:D6786)</f>
        <v>1.4277899459653405E-4</v>
      </c>
      <c r="K6786">
        <f>AVERAGE($D$4:D6786)</f>
        <v>1.8232204806132995E-5</v>
      </c>
    </row>
    <row r="6787" spans="1:11" x14ac:dyDescent="0.35">
      <c r="A6787">
        <v>6785</v>
      </c>
      <c r="B6787" s="2">
        <v>39133</v>
      </c>
      <c r="C6787">
        <v>657.1</v>
      </c>
      <c r="D6787">
        <f t="shared" si="631"/>
        <v>-1.76488479E-2</v>
      </c>
      <c r="E6787">
        <f t="shared" si="632"/>
        <v>-1.7494019100000001E-2</v>
      </c>
      <c r="F6787">
        <f t="shared" si="633"/>
        <v>-11.699999999999932</v>
      </c>
      <c r="G6787">
        <f t="shared" si="634"/>
        <v>11.699999999999932</v>
      </c>
      <c r="H6787">
        <f t="shared" si="635"/>
        <v>0.14924213650000018</v>
      </c>
      <c r="I6787">
        <f t="shared" si="636"/>
        <v>0.16095406360424036</v>
      </c>
      <c r="J6787">
        <f>_xlfn.VAR.S($D$3:D6787)</f>
        <v>1.4280398365232354E-4</v>
      </c>
      <c r="K6787">
        <f>AVERAGE($D$4:D6787)</f>
        <v>1.5627977196344355E-5</v>
      </c>
    </row>
    <row r="6788" spans="1:11" x14ac:dyDescent="0.35">
      <c r="A6788">
        <v>6786</v>
      </c>
      <c r="B6788" s="2">
        <v>39134</v>
      </c>
      <c r="C6788">
        <v>680.2</v>
      </c>
      <c r="D6788">
        <f t="shared" ref="D6788:D6851" si="637">ROUND(LN(C6788/C6787),10)</f>
        <v>3.45506587E-2</v>
      </c>
      <c r="E6788">
        <f t="shared" ref="E6788:E6851" si="638">ROUND(C6788/C6787-1,10)</f>
        <v>3.5154466600000003E-2</v>
      </c>
      <c r="F6788">
        <f t="shared" ref="F6788:F6851" si="639">C6788-C6787</f>
        <v>23.100000000000023</v>
      </c>
      <c r="G6788">
        <f t="shared" ref="G6788:G6851" si="640">-F6788</f>
        <v>-23.100000000000023</v>
      </c>
      <c r="H6788">
        <f t="shared" ref="H6788:H6851" si="641">H6787+D6788</f>
        <v>0.18379279520000019</v>
      </c>
      <c r="I6788">
        <f t="shared" ref="I6788:I6851" si="642">C6788/$C$2-1</f>
        <v>0.20176678445229701</v>
      </c>
      <c r="J6788">
        <f>_xlfn.VAR.S($D$3:D6788)</f>
        <v>1.4295862608152318E-4</v>
      </c>
      <c r="K6788">
        <f>AVERAGE($D$4:D6788)</f>
        <v>2.071788592483421E-5</v>
      </c>
    </row>
    <row r="6789" spans="1:11" x14ac:dyDescent="0.35">
      <c r="A6789">
        <v>6787</v>
      </c>
      <c r="B6789" s="2">
        <v>39135</v>
      </c>
      <c r="C6789">
        <v>679.4</v>
      </c>
      <c r="D6789">
        <f t="shared" si="637"/>
        <v>-1.1768168000000001E-3</v>
      </c>
      <c r="E6789">
        <f t="shared" si="638"/>
        <v>-1.1761247E-3</v>
      </c>
      <c r="F6789">
        <f t="shared" si="639"/>
        <v>-0.80000000000006821</v>
      </c>
      <c r="G6789">
        <f t="shared" si="640"/>
        <v>0.80000000000006821</v>
      </c>
      <c r="H6789">
        <f t="shared" si="641"/>
        <v>0.18261597840000018</v>
      </c>
      <c r="I6789">
        <f t="shared" si="642"/>
        <v>0.20035335689045941</v>
      </c>
      <c r="J6789">
        <f>_xlfn.VAR.S($D$3:D6789)</f>
        <v>1.4293777293353856E-4</v>
      </c>
      <c r="K6789">
        <f>AVERAGE($D$4:D6789)</f>
        <v>2.0541414559386987E-5</v>
      </c>
    </row>
    <row r="6790" spans="1:11" x14ac:dyDescent="0.35">
      <c r="A6790">
        <v>6788</v>
      </c>
      <c r="B6790" s="2">
        <v>39136</v>
      </c>
      <c r="C6790">
        <v>682</v>
      </c>
      <c r="D6790">
        <f t="shared" si="637"/>
        <v>3.8196021000000001E-3</v>
      </c>
      <c r="E6790">
        <f t="shared" si="638"/>
        <v>3.8269061000000002E-3</v>
      </c>
      <c r="F6790">
        <f t="shared" si="639"/>
        <v>2.6000000000000227</v>
      </c>
      <c r="G6790">
        <f t="shared" si="640"/>
        <v>-2.6000000000000227</v>
      </c>
      <c r="H6790">
        <f t="shared" si="641"/>
        <v>0.1864355805000002</v>
      </c>
      <c r="I6790">
        <f t="shared" si="642"/>
        <v>0.204946996466431</v>
      </c>
      <c r="J6790">
        <f>_xlfn.VAR.S($D$3:D6790)</f>
        <v>1.4291883152291844E-4</v>
      </c>
      <c r="K6790">
        <f>AVERAGE($D$4:D6790)</f>
        <v>2.1101170075143673E-5</v>
      </c>
    </row>
    <row r="6791" spans="1:11" x14ac:dyDescent="0.35">
      <c r="A6791">
        <v>6789</v>
      </c>
      <c r="B6791" s="2">
        <v>39139</v>
      </c>
      <c r="C6791">
        <v>686.5</v>
      </c>
      <c r="D6791">
        <f t="shared" si="637"/>
        <v>6.5765674000000003E-3</v>
      </c>
      <c r="E6791">
        <f t="shared" si="638"/>
        <v>6.5982404999999997E-3</v>
      </c>
      <c r="F6791">
        <f t="shared" si="639"/>
        <v>4.5</v>
      </c>
      <c r="G6791">
        <f t="shared" si="640"/>
        <v>-4.5</v>
      </c>
      <c r="H6791">
        <f t="shared" si="641"/>
        <v>0.19301214790000021</v>
      </c>
      <c r="I6791">
        <f t="shared" si="642"/>
        <v>0.21289752650176674</v>
      </c>
      <c r="J6791">
        <f>_xlfn.VAR.S($D$3:D6791)</f>
        <v>1.4290409457344043E-4</v>
      </c>
      <c r="K6791">
        <f>AVERAGE($D$4:D6791)</f>
        <v>2.2066913479670024E-5</v>
      </c>
    </row>
    <row r="6792" spans="1:11" x14ac:dyDescent="0.35">
      <c r="A6792">
        <v>6790</v>
      </c>
      <c r="B6792" s="2">
        <v>39140</v>
      </c>
      <c r="C6792">
        <v>687.2</v>
      </c>
      <c r="D6792">
        <f t="shared" si="637"/>
        <v>1.0191454999999999E-3</v>
      </c>
      <c r="E6792">
        <f t="shared" si="638"/>
        <v>1.0196649999999999E-3</v>
      </c>
      <c r="F6792">
        <f t="shared" si="639"/>
        <v>0.70000000000004547</v>
      </c>
      <c r="G6792">
        <f t="shared" si="640"/>
        <v>-0.70000000000004547</v>
      </c>
      <c r="H6792">
        <f t="shared" si="641"/>
        <v>0.19403129340000022</v>
      </c>
      <c r="I6792">
        <f t="shared" si="642"/>
        <v>0.21413427561837461</v>
      </c>
      <c r="J6792">
        <f>_xlfn.VAR.S($D$3:D6792)</f>
        <v>1.4288318976828782E-4</v>
      </c>
      <c r="K6792">
        <f>AVERAGE($D$4:D6792)</f>
        <v>2.2213780262188853E-5</v>
      </c>
    </row>
    <row r="6793" spans="1:11" x14ac:dyDescent="0.35">
      <c r="A6793">
        <v>6791</v>
      </c>
      <c r="B6793" s="2">
        <v>39141</v>
      </c>
      <c r="C6793">
        <v>672.5</v>
      </c>
      <c r="D6793">
        <f t="shared" si="637"/>
        <v>-2.1623259200000002E-2</v>
      </c>
      <c r="E6793">
        <f t="shared" si="638"/>
        <v>-2.13911525E-2</v>
      </c>
      <c r="F6793">
        <f t="shared" si="639"/>
        <v>-14.700000000000045</v>
      </c>
      <c r="G6793">
        <f t="shared" si="640"/>
        <v>14.700000000000045</v>
      </c>
      <c r="H6793">
        <f t="shared" si="641"/>
        <v>0.17240803420000023</v>
      </c>
      <c r="I6793">
        <f t="shared" si="642"/>
        <v>0.18816254416961131</v>
      </c>
      <c r="J6793">
        <f>_xlfn.VAR.S($D$3:D6793)</f>
        <v>1.4293117942168146E-4</v>
      </c>
      <c r="K6793">
        <f>AVERAGE($D$4:D6793)</f>
        <v>1.9025934462444793E-5</v>
      </c>
    </row>
    <row r="6794" spans="1:11" x14ac:dyDescent="0.35">
      <c r="A6794">
        <v>6792</v>
      </c>
      <c r="B6794" s="2">
        <v>39142</v>
      </c>
      <c r="C6794">
        <v>665.1</v>
      </c>
      <c r="D6794">
        <f t="shared" si="637"/>
        <v>-1.10647062E-2</v>
      </c>
      <c r="E6794">
        <f t="shared" si="638"/>
        <v>-1.1003717499999999E-2</v>
      </c>
      <c r="F6794">
        <f t="shared" si="639"/>
        <v>-7.3999999999999773</v>
      </c>
      <c r="G6794">
        <f t="shared" si="640"/>
        <v>7.3999999999999773</v>
      </c>
      <c r="H6794">
        <f t="shared" si="641"/>
        <v>0.16134332800000023</v>
      </c>
      <c r="I6794">
        <f t="shared" si="642"/>
        <v>0.1750883392226148</v>
      </c>
      <c r="J6794">
        <f>_xlfn.VAR.S($D$3:D6794)</f>
        <v>1.429282403693663E-4</v>
      </c>
      <c r="K6794">
        <f>AVERAGE($D$4:D6794)</f>
        <v>1.7393813694595811E-5</v>
      </c>
    </row>
    <row r="6795" spans="1:11" x14ac:dyDescent="0.35">
      <c r="A6795">
        <v>6793</v>
      </c>
      <c r="B6795" s="2">
        <v>39143</v>
      </c>
      <c r="C6795">
        <v>644.4</v>
      </c>
      <c r="D6795">
        <f t="shared" si="637"/>
        <v>-3.1617753999999998E-2</v>
      </c>
      <c r="E6795">
        <f t="shared" si="638"/>
        <v>-3.1123139399999999E-2</v>
      </c>
      <c r="F6795">
        <f t="shared" si="639"/>
        <v>-20.700000000000045</v>
      </c>
      <c r="G6795">
        <f t="shared" si="640"/>
        <v>20.700000000000045</v>
      </c>
      <c r="H6795">
        <f t="shared" si="641"/>
        <v>0.12972557400000023</v>
      </c>
      <c r="I6795">
        <f t="shared" si="642"/>
        <v>0.13851590106007072</v>
      </c>
      <c r="J6795">
        <f>_xlfn.VAR.S($D$3:D6795)</f>
        <v>1.4305458157383018E-4</v>
      </c>
      <c r="K6795">
        <f>AVERAGE($D$4:D6795)</f>
        <v>1.2736106419316865E-5</v>
      </c>
    </row>
    <row r="6796" spans="1:11" x14ac:dyDescent="0.35">
      <c r="A6796">
        <v>6794</v>
      </c>
      <c r="B6796" s="2">
        <v>39146</v>
      </c>
      <c r="C6796">
        <v>639.20000000000005</v>
      </c>
      <c r="D6796">
        <f t="shared" si="637"/>
        <v>-8.1022569000000003E-3</v>
      </c>
      <c r="E6796">
        <f t="shared" si="638"/>
        <v>-8.0695220000000008E-3</v>
      </c>
      <c r="F6796">
        <f t="shared" si="639"/>
        <v>-5.1999999999999318</v>
      </c>
      <c r="G6796">
        <f t="shared" si="640"/>
        <v>5.1999999999999318</v>
      </c>
      <c r="H6796">
        <f t="shared" si="641"/>
        <v>0.12162331710000024</v>
      </c>
      <c r="I6796">
        <f t="shared" si="642"/>
        <v>0.12932862190812733</v>
      </c>
      <c r="J6796">
        <f>_xlfn.VAR.S($D$3:D6796)</f>
        <v>1.4304323049164715E-4</v>
      </c>
      <c r="K6796">
        <f>AVERAGE($D$4:D6796)</f>
        <v>1.1541495348152533E-5</v>
      </c>
    </row>
    <row r="6797" spans="1:11" x14ac:dyDescent="0.35">
      <c r="A6797">
        <v>6795</v>
      </c>
      <c r="B6797" s="2">
        <v>39147</v>
      </c>
      <c r="C6797">
        <v>646.20000000000005</v>
      </c>
      <c r="D6797">
        <f t="shared" si="637"/>
        <v>1.08916589E-2</v>
      </c>
      <c r="E6797">
        <f t="shared" si="638"/>
        <v>1.0951189E-2</v>
      </c>
      <c r="F6797">
        <f t="shared" si="639"/>
        <v>7</v>
      </c>
      <c r="G6797">
        <f t="shared" si="640"/>
        <v>-7</v>
      </c>
      <c r="H6797">
        <f t="shared" si="641"/>
        <v>0.13251497600000023</v>
      </c>
      <c r="I6797">
        <f t="shared" si="642"/>
        <v>0.14169611307420493</v>
      </c>
      <c r="J6797">
        <f>_xlfn.VAR.S($D$3:D6797)</f>
        <v>1.4303957696897926E-4</v>
      </c>
      <c r="K6797">
        <f>AVERAGE($D$4:D6797)</f>
        <v>1.314292564027085E-5</v>
      </c>
    </row>
    <row r="6798" spans="1:11" x14ac:dyDescent="0.35">
      <c r="A6798">
        <v>6796</v>
      </c>
      <c r="B6798" s="2">
        <v>39148</v>
      </c>
      <c r="C6798">
        <v>652.9</v>
      </c>
      <c r="D6798">
        <f t="shared" si="637"/>
        <v>1.03149248E-2</v>
      </c>
      <c r="E6798">
        <f t="shared" si="638"/>
        <v>1.0368307E-2</v>
      </c>
      <c r="F6798">
        <f t="shared" si="639"/>
        <v>6.6999999999999318</v>
      </c>
      <c r="G6798">
        <f t="shared" si="640"/>
        <v>-6.6999999999999318</v>
      </c>
      <c r="H6798">
        <f t="shared" si="641"/>
        <v>0.14282990080000024</v>
      </c>
      <c r="I6798">
        <f t="shared" si="642"/>
        <v>0.15353356890459358</v>
      </c>
      <c r="J6798">
        <f>_xlfn.VAR.S($D$3:D6798)</f>
        <v>1.4303412304112864E-4</v>
      </c>
      <c r="K6798">
        <f>AVERAGE($D$4:D6798)</f>
        <v>1.4659008329654181E-5</v>
      </c>
    </row>
    <row r="6799" spans="1:11" x14ac:dyDescent="0.35">
      <c r="A6799">
        <v>6797</v>
      </c>
      <c r="B6799" s="2">
        <v>39149</v>
      </c>
      <c r="C6799">
        <v>655.5</v>
      </c>
      <c r="D6799">
        <f t="shared" si="637"/>
        <v>3.9743249999999999E-3</v>
      </c>
      <c r="E6799">
        <f t="shared" si="638"/>
        <v>3.9822331000000004E-3</v>
      </c>
      <c r="F6799">
        <f t="shared" si="639"/>
        <v>2.6000000000000227</v>
      </c>
      <c r="G6799">
        <f t="shared" si="640"/>
        <v>-2.6000000000000227</v>
      </c>
      <c r="H6799">
        <f t="shared" si="641"/>
        <v>0.14680422580000024</v>
      </c>
      <c r="I6799">
        <f t="shared" si="642"/>
        <v>0.15812720848056538</v>
      </c>
      <c r="J6799">
        <f>_xlfn.VAR.S($D$3:D6799)</f>
        <v>1.4301537557550987E-4</v>
      </c>
      <c r="K6799">
        <f>AVERAGE($D$4:D6799)</f>
        <v>1.5241654885226626E-5</v>
      </c>
    </row>
    <row r="6800" spans="1:11" x14ac:dyDescent="0.35">
      <c r="A6800">
        <v>6798</v>
      </c>
      <c r="B6800" s="2">
        <v>39150</v>
      </c>
      <c r="C6800">
        <v>652</v>
      </c>
      <c r="D6800">
        <f t="shared" si="637"/>
        <v>-5.3537413000000001E-3</v>
      </c>
      <c r="E6800">
        <f t="shared" si="638"/>
        <v>-5.3394354999999998E-3</v>
      </c>
      <c r="F6800">
        <f t="shared" si="639"/>
        <v>-3.5</v>
      </c>
      <c r="G6800">
        <f t="shared" si="640"/>
        <v>3.5</v>
      </c>
      <c r="H6800">
        <f t="shared" si="641"/>
        <v>0.14145048450000025</v>
      </c>
      <c r="I6800">
        <f t="shared" si="642"/>
        <v>0.15194346289752647</v>
      </c>
      <c r="J6800">
        <f>_xlfn.VAR.S($D$3:D6800)</f>
        <v>1.429985850283199E-4</v>
      </c>
      <c r="K6800">
        <f>AVERAGE($D$4:D6800)</f>
        <v>1.4451750080918075E-5</v>
      </c>
    </row>
    <row r="6801" spans="1:11" x14ac:dyDescent="0.35">
      <c r="A6801">
        <v>6799</v>
      </c>
      <c r="B6801" s="2">
        <v>39153</v>
      </c>
      <c r="C6801">
        <v>650.29999999999995</v>
      </c>
      <c r="D6801">
        <f t="shared" si="637"/>
        <v>-2.6107671E-3</v>
      </c>
      <c r="E6801">
        <f t="shared" si="638"/>
        <v>-2.6073619999999998E-3</v>
      </c>
      <c r="F6801">
        <f t="shared" si="639"/>
        <v>-1.7000000000000455</v>
      </c>
      <c r="G6801">
        <f t="shared" si="640"/>
        <v>1.7000000000000455</v>
      </c>
      <c r="H6801">
        <f t="shared" si="641"/>
        <v>0.13883971740000026</v>
      </c>
      <c r="I6801">
        <f t="shared" si="642"/>
        <v>0.14893992932862177</v>
      </c>
      <c r="J6801">
        <f>_xlfn.VAR.S($D$3:D6801)</f>
        <v>1.4297856819721352E-4</v>
      </c>
      <c r="K6801">
        <f>AVERAGE($D$4:D6801)</f>
        <v>1.4065574904383665E-5</v>
      </c>
    </row>
    <row r="6802" spans="1:11" x14ac:dyDescent="0.35">
      <c r="A6802">
        <v>6800</v>
      </c>
      <c r="B6802" s="2">
        <v>39154</v>
      </c>
      <c r="C6802">
        <v>649.4</v>
      </c>
      <c r="D6802">
        <f t="shared" si="637"/>
        <v>-1.3849352E-3</v>
      </c>
      <c r="E6802">
        <f t="shared" si="638"/>
        <v>-1.3839766000000001E-3</v>
      </c>
      <c r="F6802">
        <f t="shared" si="639"/>
        <v>-0.89999999999997726</v>
      </c>
      <c r="G6802">
        <f t="shared" si="640"/>
        <v>0.89999999999997726</v>
      </c>
      <c r="H6802">
        <f t="shared" si="641"/>
        <v>0.13745478220000026</v>
      </c>
      <c r="I6802">
        <f t="shared" si="642"/>
        <v>0.14734982332155466</v>
      </c>
      <c r="J6802">
        <f>_xlfn.VAR.S($D$3:D6802)</f>
        <v>1.4295782928947805E-4</v>
      </c>
      <c r="K6802">
        <f>AVERAGE($D$4:D6802)</f>
        <v>1.3859809236652471E-5</v>
      </c>
    </row>
    <row r="6803" spans="1:11" x14ac:dyDescent="0.35">
      <c r="A6803">
        <v>6801</v>
      </c>
      <c r="B6803" s="2">
        <v>39155</v>
      </c>
      <c r="C6803">
        <v>642.5</v>
      </c>
      <c r="D6803">
        <f t="shared" si="637"/>
        <v>-1.0682042900000001E-2</v>
      </c>
      <c r="E6803">
        <f t="shared" si="638"/>
        <v>-1.06251925E-2</v>
      </c>
      <c r="F6803">
        <f t="shared" si="639"/>
        <v>-6.8999999999999773</v>
      </c>
      <c r="G6803">
        <f t="shared" si="640"/>
        <v>6.8999999999999773</v>
      </c>
      <c r="H6803">
        <f t="shared" si="641"/>
        <v>0.12677273930000027</v>
      </c>
      <c r="I6803">
        <f t="shared" si="642"/>
        <v>0.13515901060070679</v>
      </c>
      <c r="J6803">
        <f>_xlfn.VAR.S($D$3:D6803)</f>
        <v>1.4295364747047185E-4</v>
      </c>
      <c r="K6803">
        <f>AVERAGE($D$4:D6803)</f>
        <v>1.2286882367647082E-5</v>
      </c>
    </row>
    <row r="6804" spans="1:11" x14ac:dyDescent="0.35">
      <c r="A6804">
        <v>6802</v>
      </c>
      <c r="B6804" s="2">
        <v>39156</v>
      </c>
      <c r="C6804">
        <v>647.1</v>
      </c>
      <c r="D6804">
        <f t="shared" si="637"/>
        <v>7.1340253000000001E-3</v>
      </c>
      <c r="E6804">
        <f t="shared" si="638"/>
        <v>7.1595330999999996E-3</v>
      </c>
      <c r="F6804">
        <f t="shared" si="639"/>
        <v>4.6000000000000227</v>
      </c>
      <c r="G6804">
        <f t="shared" si="640"/>
        <v>-4.6000000000000227</v>
      </c>
      <c r="H6804">
        <f t="shared" si="641"/>
        <v>0.13390676460000028</v>
      </c>
      <c r="I6804">
        <f t="shared" si="642"/>
        <v>0.14328621908127204</v>
      </c>
      <c r="J6804">
        <f>_xlfn.VAR.S($D$3:D6804)</f>
        <v>1.4294007117476471E-4</v>
      </c>
      <c r="K6804">
        <f>AVERAGE($D$4:D6804)</f>
        <v>1.3334042846640223E-5</v>
      </c>
    </row>
    <row r="6805" spans="1:11" x14ac:dyDescent="0.35">
      <c r="A6805">
        <v>6803</v>
      </c>
      <c r="B6805" s="2">
        <v>39157</v>
      </c>
      <c r="C6805">
        <v>653.9</v>
      </c>
      <c r="D6805">
        <f t="shared" si="637"/>
        <v>1.0453592499999999E-2</v>
      </c>
      <c r="E6805">
        <f t="shared" si="638"/>
        <v>1.0508422200000001E-2</v>
      </c>
      <c r="F6805">
        <f t="shared" si="639"/>
        <v>6.7999999999999545</v>
      </c>
      <c r="G6805">
        <f t="shared" si="640"/>
        <v>-6.7999999999999545</v>
      </c>
      <c r="H6805">
        <f t="shared" si="641"/>
        <v>0.14436035710000028</v>
      </c>
      <c r="I6805">
        <f t="shared" si="642"/>
        <v>0.15530035335689041</v>
      </c>
      <c r="J6805">
        <f>_xlfn.VAR.S($D$3:D6805)</f>
        <v>1.4293505946100672E-4</v>
      </c>
      <c r="K6805">
        <f>AVERAGE($D$4:D6805)</f>
        <v>1.4868923537194965E-5</v>
      </c>
    </row>
    <row r="6806" spans="1:11" x14ac:dyDescent="0.35">
      <c r="A6806">
        <v>6804</v>
      </c>
      <c r="B6806" s="2">
        <v>39160</v>
      </c>
      <c r="C6806">
        <v>654.29999999999995</v>
      </c>
      <c r="D6806">
        <f t="shared" si="637"/>
        <v>6.1152730000000005E-4</v>
      </c>
      <c r="E6806">
        <f t="shared" si="638"/>
        <v>6.1171429999999996E-4</v>
      </c>
      <c r="F6806">
        <f t="shared" si="639"/>
        <v>0.39999999999997726</v>
      </c>
      <c r="G6806">
        <f t="shared" si="640"/>
        <v>-0.39999999999997726</v>
      </c>
      <c r="H6806">
        <f t="shared" si="641"/>
        <v>0.14497188440000028</v>
      </c>
      <c r="I6806">
        <f t="shared" si="642"/>
        <v>0.1560070671378091</v>
      </c>
      <c r="J6806">
        <f>_xlfn.VAR.S($D$3:D6806)</f>
        <v>1.4291410008307226E-4</v>
      </c>
      <c r="K6806">
        <f>AVERAGE($D$4:D6806)</f>
        <v>1.4956628722622395E-5</v>
      </c>
    </row>
    <row r="6807" spans="1:11" x14ac:dyDescent="0.35">
      <c r="A6807">
        <v>6805</v>
      </c>
      <c r="B6807" s="2">
        <v>39161</v>
      </c>
      <c r="C6807">
        <v>659</v>
      </c>
      <c r="D6807">
        <f t="shared" si="637"/>
        <v>7.1575726000000003E-3</v>
      </c>
      <c r="E6807">
        <f t="shared" si="638"/>
        <v>7.1832492999999997E-3</v>
      </c>
      <c r="F6807">
        <f t="shared" si="639"/>
        <v>4.7000000000000455</v>
      </c>
      <c r="G6807">
        <f t="shared" si="640"/>
        <v>-4.7000000000000455</v>
      </c>
      <c r="H6807">
        <f t="shared" si="641"/>
        <v>0.15212945700000027</v>
      </c>
      <c r="I6807">
        <f t="shared" si="642"/>
        <v>0.1643109540636043</v>
      </c>
      <c r="J6807">
        <f>_xlfn.VAR.S($D$3:D6807)</f>
        <v>1.429005793166044E-4</v>
      </c>
      <c r="K6807">
        <f>AVERAGE($D$4:D6807)</f>
        <v>1.6006395914168158E-5</v>
      </c>
    </row>
    <row r="6808" spans="1:11" x14ac:dyDescent="0.35">
      <c r="A6808">
        <v>6806</v>
      </c>
      <c r="B6808" s="2">
        <v>39162</v>
      </c>
      <c r="C6808">
        <v>660</v>
      </c>
      <c r="D6808">
        <f t="shared" si="637"/>
        <v>1.5163004999999999E-3</v>
      </c>
      <c r="E6808">
        <f t="shared" si="638"/>
        <v>1.5174507000000001E-3</v>
      </c>
      <c r="F6808">
        <f t="shared" si="639"/>
        <v>1</v>
      </c>
      <c r="G6808">
        <f t="shared" si="640"/>
        <v>-1</v>
      </c>
      <c r="H6808">
        <f t="shared" si="641"/>
        <v>0.15364575750000029</v>
      </c>
      <c r="I6808">
        <f t="shared" si="642"/>
        <v>0.16607773851590113</v>
      </c>
      <c r="J6808">
        <f>_xlfn.VAR.S($D$3:D6808)</f>
        <v>1.4287990789328282E-4</v>
      </c>
      <c r="K6808">
        <f>AVERAGE($D$4:D6808)</f>
        <v>1.6226865290227796E-5</v>
      </c>
    </row>
    <row r="6809" spans="1:11" x14ac:dyDescent="0.35">
      <c r="A6809">
        <v>6807</v>
      </c>
      <c r="B6809" s="2">
        <v>39163</v>
      </c>
      <c r="C6809">
        <v>664.2</v>
      </c>
      <c r="D6809">
        <f t="shared" si="637"/>
        <v>6.3434739000000004E-3</v>
      </c>
      <c r="E6809">
        <f t="shared" si="638"/>
        <v>6.3636363999999999E-3</v>
      </c>
      <c r="F6809">
        <f t="shared" si="639"/>
        <v>4.2000000000000455</v>
      </c>
      <c r="G6809">
        <f t="shared" si="640"/>
        <v>-4.2000000000000455</v>
      </c>
      <c r="H6809">
        <f t="shared" si="641"/>
        <v>0.15998923140000029</v>
      </c>
      <c r="I6809">
        <f t="shared" si="642"/>
        <v>0.17349823321554769</v>
      </c>
      <c r="J6809">
        <f>_xlfn.VAR.S($D$3:D6809)</f>
        <v>1.4286478417669871E-4</v>
      </c>
      <c r="K6809">
        <f>AVERAGE($D$4:D6809)</f>
        <v>1.7156522509550417E-5</v>
      </c>
    </row>
    <row r="6810" spans="1:11" x14ac:dyDescent="0.35">
      <c r="A6810">
        <v>6808</v>
      </c>
      <c r="B6810" s="2">
        <v>39164</v>
      </c>
      <c r="C6810">
        <v>657.3</v>
      </c>
      <c r="D6810">
        <f t="shared" si="637"/>
        <v>-1.04427737E-2</v>
      </c>
      <c r="E6810">
        <f t="shared" si="638"/>
        <v>-1.03884372E-2</v>
      </c>
      <c r="F6810">
        <f t="shared" si="639"/>
        <v>-6.9000000000000909</v>
      </c>
      <c r="G6810">
        <f t="shared" si="640"/>
        <v>6.9000000000000909</v>
      </c>
      <c r="H6810">
        <f t="shared" si="641"/>
        <v>0.1495464577000003</v>
      </c>
      <c r="I6810">
        <f t="shared" si="642"/>
        <v>0.16130742049469959</v>
      </c>
      <c r="J6810">
        <f>_xlfn.VAR.S($D$3:D6810)</f>
        <v>1.4285988658403086E-4</v>
      </c>
      <c r="K6810">
        <f>AVERAGE($D$4:D6810)</f>
        <v>1.5619879315410629E-5</v>
      </c>
    </row>
    <row r="6811" spans="1:11" x14ac:dyDescent="0.35">
      <c r="A6811">
        <v>6809</v>
      </c>
      <c r="B6811" s="2">
        <v>39167</v>
      </c>
      <c r="C6811">
        <v>663.9</v>
      </c>
      <c r="D6811">
        <f t="shared" si="637"/>
        <v>9.9910004999999996E-3</v>
      </c>
      <c r="E6811">
        <f t="shared" si="638"/>
        <v>1.00410771E-2</v>
      </c>
      <c r="F6811">
        <f t="shared" si="639"/>
        <v>6.6000000000000227</v>
      </c>
      <c r="G6811">
        <f t="shared" si="640"/>
        <v>-6.6000000000000227</v>
      </c>
      <c r="H6811">
        <f t="shared" si="641"/>
        <v>0.15953745820000031</v>
      </c>
      <c r="I6811">
        <f t="shared" si="642"/>
        <v>0.17296819787985851</v>
      </c>
      <c r="J6811">
        <f>_xlfn.VAR.S($D$3:D6811)</f>
        <v>1.4285349809416557E-4</v>
      </c>
      <c r="K6811">
        <f>AVERAGE($D$4:D6811)</f>
        <v>1.7085123237367824E-5</v>
      </c>
    </row>
    <row r="6812" spans="1:11" x14ac:dyDescent="0.35">
      <c r="A6812">
        <v>6810</v>
      </c>
      <c r="B6812" s="2">
        <v>39168</v>
      </c>
      <c r="C6812">
        <v>662.5</v>
      </c>
      <c r="D6812">
        <f t="shared" si="637"/>
        <v>-2.1109778999999999E-3</v>
      </c>
      <c r="E6812">
        <f t="shared" si="638"/>
        <v>-2.1087513E-3</v>
      </c>
      <c r="F6812">
        <f t="shared" si="639"/>
        <v>-1.3999999999999773</v>
      </c>
      <c r="G6812">
        <f t="shared" si="640"/>
        <v>1.3999999999999773</v>
      </c>
      <c r="H6812">
        <f t="shared" si="641"/>
        <v>0.15742648030000031</v>
      </c>
      <c r="I6812">
        <f t="shared" si="642"/>
        <v>0.17049469964664321</v>
      </c>
      <c r="J6812">
        <f>_xlfn.VAR.S($D$3:D6812)</f>
        <v>1.4283318696648752E-4</v>
      </c>
      <c r="K6812">
        <f>AVERAGE($D$4:D6812)</f>
        <v>1.6772586444411829E-5</v>
      </c>
    </row>
    <row r="6813" spans="1:11" x14ac:dyDescent="0.35">
      <c r="A6813">
        <v>6811</v>
      </c>
      <c r="B6813" s="2">
        <v>39169</v>
      </c>
      <c r="C6813">
        <v>666.8</v>
      </c>
      <c r="D6813">
        <f t="shared" si="637"/>
        <v>6.469593E-3</v>
      </c>
      <c r="E6813">
        <f t="shared" si="638"/>
        <v>6.4905659999999997E-3</v>
      </c>
      <c r="F6813">
        <f t="shared" si="639"/>
        <v>4.2999999999999545</v>
      </c>
      <c r="G6813">
        <f t="shared" si="640"/>
        <v>-4.2999999999999545</v>
      </c>
      <c r="H6813">
        <f t="shared" si="641"/>
        <v>0.16389607330000031</v>
      </c>
      <c r="I6813">
        <f t="shared" si="642"/>
        <v>0.17809187279151928</v>
      </c>
      <c r="J6813">
        <f>_xlfn.VAR.S($D$3:D6813)</f>
        <v>1.428183143915887E-4</v>
      </c>
      <c r="K6813">
        <f>AVERAGE($D$4:D6813)</f>
        <v>1.7720137165932471E-5</v>
      </c>
    </row>
    <row r="6814" spans="1:11" x14ac:dyDescent="0.35">
      <c r="A6814">
        <v>6812</v>
      </c>
      <c r="B6814" s="2">
        <v>39170</v>
      </c>
      <c r="C6814">
        <v>661.5</v>
      </c>
      <c r="D6814">
        <f t="shared" si="637"/>
        <v>-7.9801673000000004E-3</v>
      </c>
      <c r="E6814">
        <f t="shared" si="638"/>
        <v>-7.9484103E-3</v>
      </c>
      <c r="F6814">
        <f t="shared" si="639"/>
        <v>-5.2999999999999545</v>
      </c>
      <c r="G6814">
        <f t="shared" si="640"/>
        <v>5.2999999999999545</v>
      </c>
      <c r="H6814">
        <f t="shared" si="641"/>
        <v>0.1559159060000003</v>
      </c>
      <c r="I6814">
        <f t="shared" si="642"/>
        <v>0.16872791519434638</v>
      </c>
      <c r="J6814">
        <f>_xlfn.VAR.S($D$3:D6814)</f>
        <v>1.4280675074310596E-4</v>
      </c>
      <c r="K6814">
        <f>AVERAGE($D$4:D6814)</f>
        <v>1.6545876787549572E-5</v>
      </c>
    </row>
    <row r="6815" spans="1:11" x14ac:dyDescent="0.35">
      <c r="A6815">
        <v>6813</v>
      </c>
      <c r="B6815" s="2">
        <v>39171</v>
      </c>
      <c r="C6815">
        <v>663</v>
      </c>
      <c r="D6815">
        <f t="shared" si="637"/>
        <v>2.2650066000000002E-3</v>
      </c>
      <c r="E6815">
        <f t="shared" si="638"/>
        <v>2.2675737E-3</v>
      </c>
      <c r="F6815">
        <f t="shared" si="639"/>
        <v>1.5</v>
      </c>
      <c r="G6815">
        <f t="shared" si="640"/>
        <v>-1.5</v>
      </c>
      <c r="H6815">
        <f t="shared" si="641"/>
        <v>0.15818091260000031</v>
      </c>
      <c r="I6815">
        <f t="shared" si="642"/>
        <v>0.17137809187279163</v>
      </c>
      <c r="J6815">
        <f>_xlfn.VAR.S($D$3:D6815)</f>
        <v>1.4278652461353011E-4</v>
      </c>
      <c r="K6815">
        <f>AVERAGE($D$4:D6815)</f>
        <v>1.6875950293599548E-5</v>
      </c>
    </row>
    <row r="6816" spans="1:11" x14ac:dyDescent="0.35">
      <c r="A6816">
        <v>6814</v>
      </c>
      <c r="B6816" s="2">
        <v>39174</v>
      </c>
      <c r="C6816">
        <v>665.7</v>
      </c>
      <c r="D6816">
        <f t="shared" si="637"/>
        <v>4.0641284000000003E-3</v>
      </c>
      <c r="E6816">
        <f t="shared" si="638"/>
        <v>4.0723981999999997E-3</v>
      </c>
      <c r="F6816">
        <f t="shared" si="639"/>
        <v>2.7000000000000455</v>
      </c>
      <c r="G6816">
        <f t="shared" si="640"/>
        <v>-2.7000000000000455</v>
      </c>
      <c r="H6816">
        <f t="shared" si="641"/>
        <v>0.16224504100000031</v>
      </c>
      <c r="I6816">
        <f t="shared" si="642"/>
        <v>0.17614840989399294</v>
      </c>
      <c r="J6816">
        <f>_xlfn.VAR.S($D$3:D6816)</f>
        <v>1.4276796304590986E-4</v>
      </c>
      <c r="K6816">
        <f>AVERAGE($D$4:D6816)</f>
        <v>1.7469998796418631E-5</v>
      </c>
    </row>
    <row r="6817" spans="1:11" x14ac:dyDescent="0.35">
      <c r="A6817">
        <v>6815</v>
      </c>
      <c r="B6817" s="2">
        <v>39175</v>
      </c>
      <c r="C6817">
        <v>664</v>
      </c>
      <c r="D6817">
        <f t="shared" si="637"/>
        <v>-2.5569691000000001E-3</v>
      </c>
      <c r="E6817">
        <f t="shared" si="638"/>
        <v>-2.5537029E-3</v>
      </c>
      <c r="F6817">
        <f t="shared" si="639"/>
        <v>-1.7000000000000455</v>
      </c>
      <c r="G6817">
        <f t="shared" si="640"/>
        <v>1.7000000000000455</v>
      </c>
      <c r="H6817">
        <f t="shared" si="641"/>
        <v>0.15968807190000031</v>
      </c>
      <c r="I6817">
        <f t="shared" si="642"/>
        <v>0.17314487632508824</v>
      </c>
      <c r="J6817">
        <f>_xlfn.VAR.S($D$3:D6817)</f>
        <v>1.4274798821221489E-4</v>
      </c>
      <c r="K6817">
        <f>AVERAGE($D$4:D6817)</f>
        <v>1.7092182668036413E-5</v>
      </c>
    </row>
    <row r="6818" spans="1:11" x14ac:dyDescent="0.35">
      <c r="A6818">
        <v>6816</v>
      </c>
      <c r="B6818" s="2">
        <v>39176</v>
      </c>
      <c r="C6818">
        <v>672.1</v>
      </c>
      <c r="D6818">
        <f t="shared" si="637"/>
        <v>1.2124989500000001E-2</v>
      </c>
      <c r="E6818">
        <f t="shared" si="638"/>
        <v>1.2198795199999999E-2</v>
      </c>
      <c r="F6818">
        <f t="shared" si="639"/>
        <v>8.1000000000000227</v>
      </c>
      <c r="G6818">
        <f t="shared" si="640"/>
        <v>-8.1000000000000227</v>
      </c>
      <c r="H6818">
        <f t="shared" si="641"/>
        <v>0.1718130614000003</v>
      </c>
      <c r="I6818">
        <f t="shared" si="642"/>
        <v>0.18745583038869262</v>
      </c>
      <c r="J6818">
        <f>_xlfn.VAR.S($D$3:D6818)</f>
        <v>1.4274852793685506E-4</v>
      </c>
      <c r="K6818">
        <f>AVERAGE($D$4:D6818)</f>
        <v>1.8868836713132813E-5</v>
      </c>
    </row>
    <row r="6819" spans="1:11" x14ac:dyDescent="0.35">
      <c r="A6819">
        <v>6817</v>
      </c>
      <c r="B6819" s="2">
        <v>39177</v>
      </c>
      <c r="C6819">
        <v>674.2</v>
      </c>
      <c r="D6819">
        <f t="shared" si="637"/>
        <v>3.1196637999999998E-3</v>
      </c>
      <c r="E6819">
        <f t="shared" si="638"/>
        <v>3.1245349999999999E-3</v>
      </c>
      <c r="F6819">
        <f t="shared" si="639"/>
        <v>2.1000000000000227</v>
      </c>
      <c r="G6819">
        <f t="shared" si="640"/>
        <v>-2.1000000000000227</v>
      </c>
      <c r="H6819">
        <f t="shared" si="641"/>
        <v>0.17493272520000031</v>
      </c>
      <c r="I6819">
        <f t="shared" si="642"/>
        <v>0.19116607773851602</v>
      </c>
      <c r="J6819">
        <f>_xlfn.VAR.S($D$3:D6819)</f>
        <v>1.4272898945802946E-4</v>
      </c>
      <c r="K6819">
        <f>AVERAGE($D$4:D6819)</f>
        <v>1.9323765551643211E-5</v>
      </c>
    </row>
    <row r="6820" spans="1:11" x14ac:dyDescent="0.35">
      <c r="A6820">
        <v>6818</v>
      </c>
      <c r="B6820" s="2">
        <v>39181</v>
      </c>
      <c r="C6820">
        <v>671.9</v>
      </c>
      <c r="D6820">
        <f t="shared" si="637"/>
        <v>-3.4172829000000001E-3</v>
      </c>
      <c r="E6820">
        <f t="shared" si="638"/>
        <v>-3.4114506000000001E-3</v>
      </c>
      <c r="F6820">
        <f t="shared" si="639"/>
        <v>-2.3000000000000682</v>
      </c>
      <c r="G6820">
        <f t="shared" si="640"/>
        <v>2.3000000000000682</v>
      </c>
      <c r="H6820">
        <f t="shared" si="641"/>
        <v>0.17151544230000029</v>
      </c>
      <c r="I6820">
        <f t="shared" si="642"/>
        <v>0.18710247349823317</v>
      </c>
      <c r="J6820">
        <f>_xlfn.VAR.S($D$3:D6820)</f>
        <v>1.4270979085693406E-4</v>
      </c>
      <c r="K6820">
        <f>AVERAGE($D$4:D6820)</f>
        <v>1.8819642526037865E-5</v>
      </c>
    </row>
    <row r="6821" spans="1:11" x14ac:dyDescent="0.35">
      <c r="A6821">
        <v>6819</v>
      </c>
      <c r="B6821" s="2">
        <v>39182</v>
      </c>
      <c r="C6821">
        <v>676.5</v>
      </c>
      <c r="D6821">
        <f t="shared" si="637"/>
        <v>6.8229277000000001E-3</v>
      </c>
      <c r="E6821">
        <f t="shared" si="638"/>
        <v>6.8462569000000001E-3</v>
      </c>
      <c r="F6821">
        <f t="shared" si="639"/>
        <v>4.6000000000000227</v>
      </c>
      <c r="G6821">
        <f t="shared" si="640"/>
        <v>-4.6000000000000227</v>
      </c>
      <c r="H6821">
        <f t="shared" si="641"/>
        <v>0.1783383700000003</v>
      </c>
      <c r="I6821">
        <f t="shared" si="642"/>
        <v>0.19522968197879864</v>
      </c>
      <c r="J6821">
        <f>_xlfn.VAR.S($D$3:D6821)</f>
        <v>1.4269563613838928E-4</v>
      </c>
      <c r="K6821">
        <f>AVERAGE($D$4:D6821)</f>
        <v>1.9817604986799668E-5</v>
      </c>
    </row>
    <row r="6822" spans="1:11" x14ac:dyDescent="0.35">
      <c r="A6822">
        <v>6820</v>
      </c>
      <c r="B6822" s="2">
        <v>39183</v>
      </c>
      <c r="C6822">
        <v>676.8</v>
      </c>
      <c r="D6822">
        <f t="shared" si="637"/>
        <v>4.4336069999999998E-4</v>
      </c>
      <c r="E6822">
        <f t="shared" si="638"/>
        <v>4.43459E-4</v>
      </c>
      <c r="F6822">
        <f t="shared" si="639"/>
        <v>0.29999999999995453</v>
      </c>
      <c r="G6822">
        <f t="shared" si="640"/>
        <v>-0.29999999999995453</v>
      </c>
      <c r="H6822">
        <f t="shared" si="641"/>
        <v>0.17878173070000031</v>
      </c>
      <c r="I6822">
        <f t="shared" si="642"/>
        <v>0.1957597173144876</v>
      </c>
      <c r="J6822">
        <f>_xlfn.VAR.S($D$3:D6822)</f>
        <v>1.4267473547853801E-4</v>
      </c>
      <c r="K6822">
        <f>AVERAGE($D$4:D6822)</f>
        <v>1.9879717187270882E-5</v>
      </c>
    </row>
    <row r="6823" spans="1:11" x14ac:dyDescent="0.35">
      <c r="A6823">
        <v>6821</v>
      </c>
      <c r="B6823" s="2">
        <v>39184</v>
      </c>
      <c r="C6823">
        <v>675.1</v>
      </c>
      <c r="D6823">
        <f t="shared" si="637"/>
        <v>-2.5149802000000001E-3</v>
      </c>
      <c r="E6823">
        <f t="shared" si="638"/>
        <v>-2.5118203000000002E-3</v>
      </c>
      <c r="F6823">
        <f t="shared" si="639"/>
        <v>-1.6999999999999318</v>
      </c>
      <c r="G6823">
        <f t="shared" si="640"/>
        <v>1.6999999999999318</v>
      </c>
      <c r="H6823">
        <f t="shared" si="641"/>
        <v>0.17626675050000032</v>
      </c>
      <c r="I6823">
        <f t="shared" si="642"/>
        <v>0.19275618374558312</v>
      </c>
      <c r="J6823">
        <f>_xlfn.VAR.S($D$3:D6823)</f>
        <v>1.4265476216291151E-4</v>
      </c>
      <c r="K6823">
        <f>AVERAGE($D$4:D6823)</f>
        <v>1.9508036847507352E-5</v>
      </c>
    </row>
    <row r="6824" spans="1:11" x14ac:dyDescent="0.35">
      <c r="A6824">
        <v>6822</v>
      </c>
      <c r="B6824" s="2">
        <v>39185</v>
      </c>
      <c r="C6824">
        <v>685.4</v>
      </c>
      <c r="D6824">
        <f t="shared" si="637"/>
        <v>1.51417814E-2</v>
      </c>
      <c r="E6824">
        <f t="shared" si="638"/>
        <v>1.5256999E-2</v>
      </c>
      <c r="F6824">
        <f t="shared" si="639"/>
        <v>10.299999999999955</v>
      </c>
      <c r="G6824">
        <f t="shared" si="640"/>
        <v>-10.299999999999955</v>
      </c>
      <c r="H6824">
        <f t="shared" si="641"/>
        <v>0.19140853190000032</v>
      </c>
      <c r="I6824">
        <f t="shared" si="642"/>
        <v>0.21095406360424018</v>
      </c>
      <c r="J6824">
        <f>_xlfn.VAR.S($D$3:D6824)</f>
        <v>1.4266734145850158E-4</v>
      </c>
      <c r="K6824">
        <f>AVERAGE($D$4:D6824)</f>
        <v>2.1725053907051772E-5</v>
      </c>
    </row>
    <row r="6825" spans="1:11" x14ac:dyDescent="0.35">
      <c r="A6825">
        <v>6823</v>
      </c>
      <c r="B6825" s="2">
        <v>39188</v>
      </c>
      <c r="C6825">
        <v>690.1</v>
      </c>
      <c r="D6825">
        <f t="shared" si="637"/>
        <v>6.8339052000000004E-3</v>
      </c>
      <c r="E6825">
        <f t="shared" si="638"/>
        <v>6.8573096E-3</v>
      </c>
      <c r="F6825">
        <f t="shared" si="639"/>
        <v>4.7000000000000455</v>
      </c>
      <c r="G6825">
        <f t="shared" si="640"/>
        <v>-4.7000000000000455</v>
      </c>
      <c r="H6825">
        <f t="shared" si="641"/>
        <v>0.19824243710000031</v>
      </c>
      <c r="I6825">
        <f t="shared" si="642"/>
        <v>0.21925795053003538</v>
      </c>
      <c r="J6825">
        <f>_xlfn.VAR.S($D$3:D6825)</f>
        <v>1.4265321736471473E-4</v>
      </c>
      <c r="K6825">
        <f>AVERAGE($D$4:D6825)</f>
        <v>2.2723614467897997E-5</v>
      </c>
    </row>
    <row r="6826" spans="1:11" x14ac:dyDescent="0.35">
      <c r="A6826">
        <v>6824</v>
      </c>
      <c r="B6826" s="2">
        <v>39189</v>
      </c>
      <c r="C6826">
        <v>688.2</v>
      </c>
      <c r="D6826">
        <f t="shared" si="637"/>
        <v>-2.7570212999999998E-3</v>
      </c>
      <c r="E6826">
        <f t="shared" si="638"/>
        <v>-2.7532241999999999E-3</v>
      </c>
      <c r="F6826">
        <f t="shared" si="639"/>
        <v>-1.8999999999999773</v>
      </c>
      <c r="G6826">
        <f t="shared" si="640"/>
        <v>1.8999999999999773</v>
      </c>
      <c r="H6826">
        <f t="shared" si="641"/>
        <v>0.19548541580000031</v>
      </c>
      <c r="I6826">
        <f t="shared" si="642"/>
        <v>0.21590106007067145</v>
      </c>
      <c r="J6826">
        <f>_xlfn.VAR.S($D$3:D6826)</f>
        <v>1.4263344715607291E-4</v>
      </c>
      <c r="K6826">
        <f>AVERAGE($D$4:D6826)</f>
        <v>2.2316206448776221E-5</v>
      </c>
    </row>
    <row r="6827" spans="1:11" x14ac:dyDescent="0.35">
      <c r="A6827">
        <v>6825</v>
      </c>
      <c r="B6827" s="2">
        <v>39190</v>
      </c>
      <c r="C6827">
        <v>689.1</v>
      </c>
      <c r="D6827">
        <f t="shared" si="637"/>
        <v>1.3069049999999999E-3</v>
      </c>
      <c r="E6827">
        <f t="shared" si="638"/>
        <v>1.3077594000000001E-3</v>
      </c>
      <c r="F6827">
        <f t="shared" si="639"/>
        <v>0.89999999999997726</v>
      </c>
      <c r="G6827">
        <f t="shared" si="640"/>
        <v>-0.89999999999997726</v>
      </c>
      <c r="H6827">
        <f t="shared" si="641"/>
        <v>0.19679232080000031</v>
      </c>
      <c r="I6827">
        <f t="shared" si="642"/>
        <v>0.21749116607773855</v>
      </c>
      <c r="J6827">
        <f>_xlfn.VAR.S($D$3:D6827)</f>
        <v>1.4261278482570862E-4</v>
      </c>
      <c r="K6827">
        <f>AVERAGE($D$4:D6827)</f>
        <v>2.2504452168815963E-5</v>
      </c>
    </row>
    <row r="6828" spans="1:11" x14ac:dyDescent="0.35">
      <c r="A6828">
        <v>6826</v>
      </c>
      <c r="B6828" s="2">
        <v>39191</v>
      </c>
      <c r="C6828">
        <v>684.3</v>
      </c>
      <c r="D6828">
        <f t="shared" si="637"/>
        <v>-6.9899803999999999E-3</v>
      </c>
      <c r="E6828">
        <f t="shared" si="638"/>
        <v>-6.9656073000000001E-3</v>
      </c>
      <c r="F6828">
        <f t="shared" si="639"/>
        <v>-4.8000000000000682</v>
      </c>
      <c r="G6828">
        <f t="shared" si="640"/>
        <v>4.8000000000000682</v>
      </c>
      <c r="H6828">
        <f t="shared" si="641"/>
        <v>0.1898023404000003</v>
      </c>
      <c r="I6828">
        <f t="shared" si="642"/>
        <v>0.20901060070671362</v>
      </c>
      <c r="J6828">
        <f>_xlfn.VAR.S($D$3:D6828)</f>
        <v>1.4259910625490094E-4</v>
      </c>
      <c r="K6828">
        <f>AVERAGE($D$4:D6828)</f>
        <v>2.1476981860805878E-5</v>
      </c>
    </row>
    <row r="6829" spans="1:11" x14ac:dyDescent="0.35">
      <c r="A6829">
        <v>6827</v>
      </c>
      <c r="B6829" s="2">
        <v>39192</v>
      </c>
      <c r="C6829">
        <v>692</v>
      </c>
      <c r="D6829">
        <f t="shared" si="637"/>
        <v>1.11895377E-2</v>
      </c>
      <c r="E6829">
        <f t="shared" si="638"/>
        <v>1.12523747E-2</v>
      </c>
      <c r="F6829">
        <f t="shared" si="639"/>
        <v>7.7000000000000455</v>
      </c>
      <c r="G6829">
        <f t="shared" si="640"/>
        <v>-7.7000000000000455</v>
      </c>
      <c r="H6829">
        <f t="shared" si="641"/>
        <v>0.2009918781000003</v>
      </c>
      <c r="I6829">
        <f t="shared" si="642"/>
        <v>0.22261484098939932</v>
      </c>
      <c r="J6829">
        <f>_xlfn.VAR.S($D$3:D6829)</f>
        <v>1.4259646443013697E-4</v>
      </c>
      <c r="K6829">
        <f>AVERAGE($D$4:D6829)</f>
        <v>2.3113088031057738E-5</v>
      </c>
    </row>
    <row r="6830" spans="1:11" x14ac:dyDescent="0.35">
      <c r="A6830">
        <v>6828</v>
      </c>
      <c r="B6830" s="2">
        <v>39195</v>
      </c>
      <c r="C6830">
        <v>690.6</v>
      </c>
      <c r="D6830">
        <f t="shared" si="637"/>
        <v>-2.0251707E-3</v>
      </c>
      <c r="E6830">
        <f t="shared" si="638"/>
        <v>-2.0231213999999998E-3</v>
      </c>
      <c r="F6830">
        <f t="shared" si="639"/>
        <v>-1.3999999999999773</v>
      </c>
      <c r="G6830">
        <f t="shared" si="640"/>
        <v>1.3999999999999773</v>
      </c>
      <c r="H6830">
        <f t="shared" si="641"/>
        <v>0.1989667074000003</v>
      </c>
      <c r="I6830">
        <f t="shared" si="642"/>
        <v>0.2201413427561838</v>
      </c>
      <c r="J6830">
        <f>_xlfn.VAR.S($D$3:D6830)</f>
        <v>1.4257619554855711E-4</v>
      </c>
      <c r="K6830">
        <f>AVERAGE($D$4:D6830)</f>
        <v>2.2813061110297368E-5</v>
      </c>
    </row>
    <row r="6831" spans="1:11" x14ac:dyDescent="0.35">
      <c r="A6831">
        <v>6829</v>
      </c>
      <c r="B6831" s="2">
        <v>39196</v>
      </c>
      <c r="C6831">
        <v>684.2</v>
      </c>
      <c r="D6831">
        <f t="shared" si="637"/>
        <v>-9.3105124000000001E-3</v>
      </c>
      <c r="E6831">
        <f t="shared" si="638"/>
        <v>-9.2673037999999996E-3</v>
      </c>
      <c r="F6831">
        <f t="shared" si="639"/>
        <v>-6.3999999999999773</v>
      </c>
      <c r="G6831">
        <f t="shared" si="640"/>
        <v>6.3999999999999773</v>
      </c>
      <c r="H6831">
        <f t="shared" si="641"/>
        <v>0.1896561950000003</v>
      </c>
      <c r="I6831">
        <f t="shared" si="642"/>
        <v>0.20883392226148412</v>
      </c>
      <c r="J6831">
        <f>_xlfn.VAR.S($D$3:D6831)</f>
        <v>1.4256808777684537E-4</v>
      </c>
      <c r="K6831">
        <f>AVERAGE($D$4:D6831)</f>
        <v>2.1446141739894572E-5</v>
      </c>
    </row>
    <row r="6832" spans="1:11" x14ac:dyDescent="0.35">
      <c r="A6832">
        <v>6830</v>
      </c>
      <c r="B6832" s="2">
        <v>39197</v>
      </c>
      <c r="C6832">
        <v>684.1</v>
      </c>
      <c r="D6832">
        <f t="shared" si="637"/>
        <v>-1.4616680000000001E-4</v>
      </c>
      <c r="E6832">
        <f t="shared" si="638"/>
        <v>-1.4615609999999999E-4</v>
      </c>
      <c r="F6832">
        <f t="shared" si="639"/>
        <v>-0.10000000000002274</v>
      </c>
      <c r="G6832">
        <f t="shared" si="640"/>
        <v>0.10000000000002274</v>
      </c>
      <c r="H6832">
        <f t="shared" si="641"/>
        <v>0.18951002820000029</v>
      </c>
      <c r="I6832">
        <f t="shared" si="642"/>
        <v>0.20865724381625439</v>
      </c>
      <c r="J6832">
        <f>_xlfn.VAR.S($D$3:D6832)</f>
        <v>1.4254721534494628E-4</v>
      </c>
      <c r="K6832">
        <f>AVERAGE($D$4:D6832)</f>
        <v>2.1421597452042778E-5</v>
      </c>
    </row>
    <row r="6833" spans="1:11" x14ac:dyDescent="0.35">
      <c r="A6833">
        <v>6831</v>
      </c>
      <c r="B6833" s="2">
        <v>39198</v>
      </c>
      <c r="C6833">
        <v>674.9</v>
      </c>
      <c r="D6833">
        <f t="shared" si="637"/>
        <v>-1.3539574E-2</v>
      </c>
      <c r="E6833">
        <f t="shared" si="638"/>
        <v>-1.3448326300000001E-2</v>
      </c>
      <c r="F6833">
        <f t="shared" si="639"/>
        <v>-9.2000000000000455</v>
      </c>
      <c r="G6833">
        <f t="shared" si="640"/>
        <v>9.2000000000000455</v>
      </c>
      <c r="H6833">
        <f t="shared" si="641"/>
        <v>0.17597045420000029</v>
      </c>
      <c r="I6833">
        <f t="shared" si="642"/>
        <v>0.19240282685512367</v>
      </c>
      <c r="J6833">
        <f>_xlfn.VAR.S($D$3:D6833)</f>
        <v>1.4255329119111079E-4</v>
      </c>
      <c r="K6833">
        <f>AVERAGE($D$4:D6833)</f>
        <v>1.943609297218157E-5</v>
      </c>
    </row>
    <row r="6834" spans="1:11" x14ac:dyDescent="0.35">
      <c r="A6834">
        <v>6832</v>
      </c>
      <c r="B6834" s="2">
        <v>39199</v>
      </c>
      <c r="C6834">
        <v>681.8</v>
      </c>
      <c r="D6834">
        <f t="shared" si="637"/>
        <v>1.0171828000000001E-2</v>
      </c>
      <c r="E6834">
        <f t="shared" si="638"/>
        <v>1.0223736799999999E-2</v>
      </c>
      <c r="F6834">
        <f t="shared" si="639"/>
        <v>6.8999999999999773</v>
      </c>
      <c r="G6834">
        <f t="shared" si="640"/>
        <v>-6.8999999999999773</v>
      </c>
      <c r="H6834">
        <f t="shared" si="641"/>
        <v>0.18614228220000029</v>
      </c>
      <c r="I6834">
        <f t="shared" si="642"/>
        <v>0.20459363957597154</v>
      </c>
      <c r="J6834">
        <f>_xlfn.VAR.S($D$3:D6834)</f>
        <v>1.4254749033111637E-4</v>
      </c>
      <c r="K6834">
        <f>AVERAGE($D$4:D6834)</f>
        <v>2.0922316351925064E-5</v>
      </c>
    </row>
    <row r="6835" spans="1:11" x14ac:dyDescent="0.35">
      <c r="A6835">
        <v>6833</v>
      </c>
      <c r="B6835" s="2">
        <v>39202</v>
      </c>
      <c r="C6835">
        <v>683.5</v>
      </c>
      <c r="D6835">
        <f t="shared" si="637"/>
        <v>2.4902965000000001E-3</v>
      </c>
      <c r="E6835">
        <f t="shared" si="638"/>
        <v>2.4933998000000001E-3</v>
      </c>
      <c r="F6835">
        <f t="shared" si="639"/>
        <v>1.7000000000000455</v>
      </c>
      <c r="G6835">
        <f t="shared" si="640"/>
        <v>-1.7000000000000455</v>
      </c>
      <c r="H6835">
        <f t="shared" si="641"/>
        <v>0.18863257870000028</v>
      </c>
      <c r="I6835">
        <f t="shared" si="642"/>
        <v>0.20759717314487625</v>
      </c>
      <c r="J6835">
        <f>_xlfn.VAR.S($D$3:D6835)</f>
        <v>1.4252751349290156E-4</v>
      </c>
      <c r="K6835">
        <f>AVERAGE($D$4:D6835)</f>
        <v>2.1283758709016409E-5</v>
      </c>
    </row>
    <row r="6836" spans="1:11" x14ac:dyDescent="0.35">
      <c r="A6836">
        <v>6834</v>
      </c>
      <c r="B6836" s="2">
        <v>39203</v>
      </c>
      <c r="C6836">
        <v>677.3</v>
      </c>
      <c r="D6836">
        <f t="shared" si="637"/>
        <v>-9.1123499000000004E-3</v>
      </c>
      <c r="E6836">
        <f t="shared" si="638"/>
        <v>-9.0709582999999993E-3</v>
      </c>
      <c r="F6836">
        <f t="shared" si="639"/>
        <v>-6.2000000000000455</v>
      </c>
      <c r="G6836">
        <f t="shared" si="640"/>
        <v>6.2000000000000455</v>
      </c>
      <c r="H6836">
        <f t="shared" si="641"/>
        <v>0.17952022880000026</v>
      </c>
      <c r="I6836">
        <f t="shared" si="642"/>
        <v>0.19664310954063602</v>
      </c>
      <c r="J6836">
        <f>_xlfn.VAR.S($D$3:D6836)</f>
        <v>1.4251887878756752E-4</v>
      </c>
      <c r="K6836">
        <f>AVERAGE($D$4:D6836)</f>
        <v>1.9947064188497014E-5</v>
      </c>
    </row>
    <row r="6837" spans="1:11" x14ac:dyDescent="0.35">
      <c r="A6837">
        <v>6835</v>
      </c>
      <c r="B6837" s="2">
        <v>39204</v>
      </c>
      <c r="C6837">
        <v>675.1</v>
      </c>
      <c r="D6837">
        <f t="shared" si="637"/>
        <v>-3.2534781999999998E-3</v>
      </c>
      <c r="E6837">
        <f t="shared" si="638"/>
        <v>-3.2481913000000002E-3</v>
      </c>
      <c r="F6837">
        <f t="shared" si="639"/>
        <v>-2.1999999999999318</v>
      </c>
      <c r="G6837">
        <f t="shared" si="640"/>
        <v>2.1999999999999318</v>
      </c>
      <c r="H6837">
        <f t="shared" si="641"/>
        <v>0.17626675060000027</v>
      </c>
      <c r="I6837">
        <f t="shared" si="642"/>
        <v>0.19275618374558312</v>
      </c>
      <c r="J6837">
        <f>_xlfn.VAR.S($D$3:D6837)</f>
        <v>1.4249959817403269E-4</v>
      </c>
      <c r="K6837">
        <f>AVERAGE($D$4:D6837)</f>
        <v>1.9468073075797499E-5</v>
      </c>
    </row>
    <row r="6838" spans="1:11" x14ac:dyDescent="0.35">
      <c r="A6838">
        <v>6836</v>
      </c>
      <c r="B6838" s="2">
        <v>39205</v>
      </c>
      <c r="C6838">
        <v>684.4</v>
      </c>
      <c r="D6838">
        <f t="shared" si="637"/>
        <v>1.3681713999999999E-2</v>
      </c>
      <c r="E6838">
        <f t="shared" si="638"/>
        <v>1.37757369E-2</v>
      </c>
      <c r="F6838">
        <f t="shared" si="639"/>
        <v>9.2999999999999545</v>
      </c>
      <c r="G6838">
        <f t="shared" si="640"/>
        <v>-9.2999999999999545</v>
      </c>
      <c r="H6838">
        <f t="shared" si="641"/>
        <v>0.18994846460000028</v>
      </c>
      <c r="I6838">
        <f t="shared" si="642"/>
        <v>0.20918727915194335</v>
      </c>
      <c r="J6838">
        <f>_xlfn.VAR.S($D$3:D6838)</f>
        <v>1.4250602939772637E-4</v>
      </c>
      <c r="K6838">
        <f>AVERAGE($D$4:D6838)</f>
        <v>2.1466938610095115E-5</v>
      </c>
    </row>
    <row r="6839" spans="1:11" x14ac:dyDescent="0.35">
      <c r="A6839">
        <v>6837</v>
      </c>
      <c r="B6839" s="2">
        <v>39206</v>
      </c>
      <c r="C6839">
        <v>689.7</v>
      </c>
      <c r="D6839">
        <f t="shared" si="637"/>
        <v>7.7141783999999996E-3</v>
      </c>
      <c r="E6839">
        <f t="shared" si="638"/>
        <v>7.7440093999999998E-3</v>
      </c>
      <c r="F6839">
        <f t="shared" si="639"/>
        <v>5.3000000000000682</v>
      </c>
      <c r="G6839">
        <f t="shared" si="640"/>
        <v>-5.3000000000000682</v>
      </c>
      <c r="H6839">
        <f t="shared" si="641"/>
        <v>0.19766264300000028</v>
      </c>
      <c r="I6839">
        <f t="shared" si="642"/>
        <v>0.2185512367491167</v>
      </c>
      <c r="J6839">
        <f>_xlfn.VAR.S($D$3:D6839)</f>
        <v>1.4249382429969333E-4</v>
      </c>
      <c r="K6839">
        <f>AVERAGE($D$4:D6839)</f>
        <v>2.2592262112346418E-5</v>
      </c>
    </row>
    <row r="6840" spans="1:11" x14ac:dyDescent="0.35">
      <c r="A6840">
        <v>6838</v>
      </c>
      <c r="B6840" s="2">
        <v>39209</v>
      </c>
      <c r="C6840">
        <v>690.4</v>
      </c>
      <c r="D6840">
        <f t="shared" si="637"/>
        <v>1.0144193E-3</v>
      </c>
      <c r="E6840">
        <f t="shared" si="638"/>
        <v>1.0149340000000001E-3</v>
      </c>
      <c r="F6840">
        <f t="shared" si="639"/>
        <v>0.69999999999993179</v>
      </c>
      <c r="G6840">
        <f t="shared" si="640"/>
        <v>-0.69999999999993179</v>
      </c>
      <c r="H6840">
        <f t="shared" si="641"/>
        <v>0.19867706230000029</v>
      </c>
      <c r="I6840">
        <f t="shared" si="642"/>
        <v>0.21978798586572434</v>
      </c>
      <c r="J6840">
        <f>_xlfn.VAR.S($D$3:D6840)</f>
        <v>1.4247312476200328E-4</v>
      </c>
      <c r="K6840">
        <f>AVERAGE($D$4:D6840)</f>
        <v>2.2737329691385127E-5</v>
      </c>
    </row>
    <row r="6841" spans="1:11" x14ac:dyDescent="0.35">
      <c r="A6841">
        <v>6839</v>
      </c>
      <c r="B6841" s="2">
        <v>39210</v>
      </c>
      <c r="C6841">
        <v>687.4</v>
      </c>
      <c r="D6841">
        <f t="shared" si="637"/>
        <v>-4.3547754000000001E-3</v>
      </c>
      <c r="E6841">
        <f t="shared" si="638"/>
        <v>-4.3453071000000001E-3</v>
      </c>
      <c r="F6841">
        <f t="shared" si="639"/>
        <v>-3</v>
      </c>
      <c r="G6841">
        <f t="shared" si="640"/>
        <v>3</v>
      </c>
      <c r="H6841">
        <f t="shared" si="641"/>
        <v>0.19432228690000028</v>
      </c>
      <c r="I6841">
        <f t="shared" si="642"/>
        <v>0.21448763250883385</v>
      </c>
      <c r="J6841">
        <f>_xlfn.VAR.S($D$3:D6841)</f>
        <v>1.4245509932076916E-4</v>
      </c>
      <c r="K6841">
        <f>AVERAGE($D$4:D6841)</f>
        <v>2.2097155264697297E-5</v>
      </c>
    </row>
    <row r="6842" spans="1:11" x14ac:dyDescent="0.35">
      <c r="A6842">
        <v>6840</v>
      </c>
      <c r="B6842" s="2">
        <v>39211</v>
      </c>
      <c r="C6842">
        <v>682.5</v>
      </c>
      <c r="D6842">
        <f t="shared" si="637"/>
        <v>-7.1538373999999998E-3</v>
      </c>
      <c r="E6842">
        <f t="shared" si="638"/>
        <v>-7.1283096000000004E-3</v>
      </c>
      <c r="F6842">
        <f t="shared" si="639"/>
        <v>-4.8999999999999773</v>
      </c>
      <c r="G6842">
        <f t="shared" si="640"/>
        <v>4.8999999999999773</v>
      </c>
      <c r="H6842">
        <f t="shared" si="641"/>
        <v>0.18716844950000028</v>
      </c>
      <c r="I6842">
        <f t="shared" si="642"/>
        <v>0.20583038869257941</v>
      </c>
      <c r="J6842">
        <f>_xlfn.VAR.S($D$3:D6842)</f>
        <v>1.4244181113419216E-4</v>
      </c>
      <c r="K6842">
        <f>AVERAGE($D$4:D6842)</f>
        <v>2.1047888624067861E-5</v>
      </c>
    </row>
    <row r="6843" spans="1:11" x14ac:dyDescent="0.35">
      <c r="A6843">
        <v>6841</v>
      </c>
      <c r="B6843" s="2">
        <v>39212</v>
      </c>
      <c r="C6843">
        <v>667</v>
      </c>
      <c r="D6843">
        <f t="shared" si="637"/>
        <v>-2.2972481100000001E-2</v>
      </c>
      <c r="E6843">
        <f t="shared" si="638"/>
        <v>-2.2710622699999999E-2</v>
      </c>
      <c r="F6843">
        <f t="shared" si="639"/>
        <v>-15.5</v>
      </c>
      <c r="G6843">
        <f t="shared" si="640"/>
        <v>15.5</v>
      </c>
      <c r="H6843">
        <f t="shared" si="641"/>
        <v>0.16419596840000028</v>
      </c>
      <c r="I6843">
        <f t="shared" si="642"/>
        <v>0.17844522968197873</v>
      </c>
      <c r="J6843">
        <f>_xlfn.VAR.S($D$3:D6843)</f>
        <v>1.424983131411868E-4</v>
      </c>
      <c r="K6843">
        <f>AVERAGE($D$4:D6843)</f>
        <v>1.7686261578947386E-5</v>
      </c>
    </row>
    <row r="6844" spans="1:11" x14ac:dyDescent="0.35">
      <c r="A6844">
        <v>6842</v>
      </c>
      <c r="B6844" s="2">
        <v>39213</v>
      </c>
      <c r="C6844">
        <v>672.3</v>
      </c>
      <c r="D6844">
        <f t="shared" si="637"/>
        <v>7.9146236000000002E-3</v>
      </c>
      <c r="E6844">
        <f t="shared" si="638"/>
        <v>7.9460269999999996E-3</v>
      </c>
      <c r="F6844">
        <f t="shared" si="639"/>
        <v>5.2999999999999545</v>
      </c>
      <c r="G6844">
        <f t="shared" si="640"/>
        <v>-5.2999999999999545</v>
      </c>
      <c r="H6844">
        <f t="shared" si="641"/>
        <v>0.17211059200000028</v>
      </c>
      <c r="I6844">
        <f t="shared" si="642"/>
        <v>0.18780918727915186</v>
      </c>
      <c r="J6844">
        <f>_xlfn.VAR.S($D$3:D6844)</f>
        <v>1.4248658305787853E-4</v>
      </c>
      <c r="K6844">
        <f>AVERAGE($D$4:D6844)</f>
        <v>1.8840615816401127E-5</v>
      </c>
    </row>
    <row r="6845" spans="1:11" x14ac:dyDescent="0.35">
      <c r="A6845">
        <v>6843</v>
      </c>
      <c r="B6845" s="2">
        <v>39216</v>
      </c>
      <c r="C6845">
        <v>670.1</v>
      </c>
      <c r="D6845">
        <f t="shared" si="637"/>
        <v>-3.2777144999999999E-3</v>
      </c>
      <c r="E6845">
        <f t="shared" si="638"/>
        <v>-3.2723486999999998E-3</v>
      </c>
      <c r="F6845">
        <f t="shared" si="639"/>
        <v>-2.1999999999999318</v>
      </c>
      <c r="G6845">
        <f t="shared" si="640"/>
        <v>2.1999999999999318</v>
      </c>
      <c r="H6845">
        <f t="shared" si="641"/>
        <v>0.16883287750000028</v>
      </c>
      <c r="I6845">
        <f t="shared" si="642"/>
        <v>0.18392226148409896</v>
      </c>
      <c r="J6845">
        <f>_xlfn.VAR.S($D$3:D6845)</f>
        <v>1.4246735195144462E-4</v>
      </c>
      <c r="K6845">
        <f>AVERAGE($D$4:D6845)</f>
        <v>1.8358804194679934E-5</v>
      </c>
    </row>
    <row r="6846" spans="1:11" x14ac:dyDescent="0.35">
      <c r="A6846">
        <v>6844</v>
      </c>
      <c r="B6846" s="2">
        <v>39217</v>
      </c>
      <c r="C6846">
        <v>674.5</v>
      </c>
      <c r="D6846">
        <f t="shared" si="637"/>
        <v>6.5447207000000002E-3</v>
      </c>
      <c r="E6846">
        <f t="shared" si="638"/>
        <v>6.5661842000000002E-3</v>
      </c>
      <c r="F6846">
        <f t="shared" si="639"/>
        <v>4.3999999999999773</v>
      </c>
      <c r="G6846">
        <f t="shared" si="640"/>
        <v>-4.3999999999999773</v>
      </c>
      <c r="H6846">
        <f t="shared" si="641"/>
        <v>0.17537759820000029</v>
      </c>
      <c r="I6846">
        <f t="shared" si="642"/>
        <v>0.19169611307420498</v>
      </c>
      <c r="J6846">
        <f>_xlfn.VAR.S($D$3:D6846)</f>
        <v>1.4245274395307113E-4</v>
      </c>
      <c r="K6846">
        <f>AVERAGE($D$4:D6846)</f>
        <v>1.9312532368844091E-5</v>
      </c>
    </row>
    <row r="6847" spans="1:11" x14ac:dyDescent="0.35">
      <c r="A6847">
        <v>6845</v>
      </c>
      <c r="B6847" s="2">
        <v>39218</v>
      </c>
      <c r="C6847">
        <v>661.5</v>
      </c>
      <c r="D6847">
        <f t="shared" si="637"/>
        <v>-1.9461692100000001E-2</v>
      </c>
      <c r="E6847">
        <f t="shared" si="638"/>
        <v>-1.9273536000000001E-2</v>
      </c>
      <c r="F6847">
        <f t="shared" si="639"/>
        <v>-13</v>
      </c>
      <c r="G6847">
        <f t="shared" si="640"/>
        <v>13</v>
      </c>
      <c r="H6847">
        <f t="shared" si="641"/>
        <v>0.15591590610000028</v>
      </c>
      <c r="I6847">
        <f t="shared" si="642"/>
        <v>0.16872791519434638</v>
      </c>
      <c r="J6847">
        <f>_xlfn.VAR.S($D$3:D6847)</f>
        <v>1.4248740895966128E-4</v>
      </c>
      <c r="K6847">
        <f>AVERAGE($D$4:D6847)</f>
        <v>1.6466096858562262E-5</v>
      </c>
    </row>
    <row r="6848" spans="1:11" x14ac:dyDescent="0.35">
      <c r="A6848">
        <v>6846</v>
      </c>
      <c r="B6848" s="2">
        <v>39219</v>
      </c>
      <c r="C6848">
        <v>657.2</v>
      </c>
      <c r="D6848">
        <f t="shared" si="637"/>
        <v>-6.5215973999999998E-3</v>
      </c>
      <c r="E6848">
        <f t="shared" si="638"/>
        <v>-6.5003778999999998E-3</v>
      </c>
      <c r="F6848">
        <f t="shared" si="639"/>
        <v>-4.2999999999999545</v>
      </c>
      <c r="G6848">
        <f t="shared" si="640"/>
        <v>4.2999999999999545</v>
      </c>
      <c r="H6848">
        <f t="shared" si="641"/>
        <v>0.14939430870000028</v>
      </c>
      <c r="I6848">
        <f t="shared" si="642"/>
        <v>0.16113074204947009</v>
      </c>
      <c r="J6848">
        <f>_xlfn.VAR.S($D$3:D6848)</f>
        <v>1.4247284872377012E-4</v>
      </c>
      <c r="K6848">
        <f>AVERAGE($D$4:D6848)</f>
        <v>1.5510937837837858E-5</v>
      </c>
    </row>
    <row r="6849" spans="1:11" x14ac:dyDescent="0.35">
      <c r="A6849">
        <v>6847</v>
      </c>
      <c r="B6849" s="2">
        <v>39220</v>
      </c>
      <c r="C6849">
        <v>662</v>
      </c>
      <c r="D6849">
        <f t="shared" si="637"/>
        <v>7.2771698000000003E-3</v>
      </c>
      <c r="E6849">
        <f t="shared" si="638"/>
        <v>7.3037127000000002E-3</v>
      </c>
      <c r="F6849">
        <f t="shared" si="639"/>
        <v>4.7999999999999545</v>
      </c>
      <c r="G6849">
        <f t="shared" si="640"/>
        <v>-4.7999999999999545</v>
      </c>
      <c r="H6849">
        <f t="shared" si="641"/>
        <v>0.15667147850000029</v>
      </c>
      <c r="I6849">
        <f t="shared" si="642"/>
        <v>0.16961130742049479</v>
      </c>
      <c r="J6849">
        <f>_xlfn.VAR.S($D$3:D6849)</f>
        <v>1.4245972566403098E-4</v>
      </c>
      <c r="K6849">
        <f>AVERAGE($D$4:D6849)</f>
        <v>1.6571653418054355E-5</v>
      </c>
    </row>
    <row r="6850" spans="1:11" x14ac:dyDescent="0.35">
      <c r="A6850">
        <v>6848</v>
      </c>
      <c r="B6850" s="2">
        <v>39223</v>
      </c>
      <c r="C6850">
        <v>663.8</v>
      </c>
      <c r="D6850">
        <f t="shared" si="637"/>
        <v>2.7153432999999999E-3</v>
      </c>
      <c r="E6850">
        <f t="shared" si="638"/>
        <v>2.7190332000000001E-3</v>
      </c>
      <c r="F6850">
        <f t="shared" si="639"/>
        <v>1.7999999999999545</v>
      </c>
      <c r="G6850">
        <f t="shared" si="640"/>
        <v>-1.7999999999999545</v>
      </c>
      <c r="H6850">
        <f t="shared" si="641"/>
        <v>0.1593868218000003</v>
      </c>
      <c r="I6850">
        <f t="shared" si="642"/>
        <v>0.172791519434629</v>
      </c>
      <c r="J6850">
        <f>_xlfn.VAR.S($D$3:D6850)</f>
        <v>1.4243997811982459E-4</v>
      </c>
      <c r="K6850">
        <f>AVERAGE($D$4:D6850)</f>
        <v>1.6965807302468254E-5</v>
      </c>
    </row>
    <row r="6851" spans="1:11" x14ac:dyDescent="0.35">
      <c r="A6851">
        <v>6849</v>
      </c>
      <c r="B6851" s="2">
        <v>39224</v>
      </c>
      <c r="C6851">
        <v>659.9</v>
      </c>
      <c r="D6851">
        <f t="shared" si="637"/>
        <v>-5.8925909000000004E-3</v>
      </c>
      <c r="E6851">
        <f t="shared" si="638"/>
        <v>-5.8752635999999997E-3</v>
      </c>
      <c r="F6851">
        <f t="shared" si="639"/>
        <v>-3.8999999999999773</v>
      </c>
      <c r="G6851">
        <f t="shared" si="640"/>
        <v>3.8999999999999773</v>
      </c>
      <c r="H6851">
        <f t="shared" si="641"/>
        <v>0.15349423090000031</v>
      </c>
      <c r="I6851">
        <f t="shared" si="642"/>
        <v>0.1659010600706714</v>
      </c>
      <c r="J6851">
        <f>_xlfn.VAR.S($D$3:D6851)</f>
        <v>1.4242428775485788E-4</v>
      </c>
      <c r="K6851">
        <f>AVERAGE($D$4:D6851)</f>
        <v>1.6102846334696281E-5</v>
      </c>
    </row>
    <row r="6852" spans="1:11" x14ac:dyDescent="0.35">
      <c r="A6852">
        <v>6850</v>
      </c>
      <c r="B6852" s="2">
        <v>39225</v>
      </c>
      <c r="C6852">
        <v>662.6</v>
      </c>
      <c r="D6852">
        <f t="shared" ref="D6852:D6915" si="643">ROUND(LN(C6852/C6851),10)</f>
        <v>4.0831814999999997E-3</v>
      </c>
      <c r="E6852">
        <f t="shared" ref="E6852:E6915" si="644">ROUND(C6852/C6851-1,10)</f>
        <v>4.091529E-3</v>
      </c>
      <c r="F6852">
        <f t="shared" ref="F6852:F6915" si="645">C6852-C6851</f>
        <v>2.7000000000000455</v>
      </c>
      <c r="G6852">
        <f t="shared" ref="G6852:G6915" si="646">-F6852</f>
        <v>-2.7000000000000455</v>
      </c>
      <c r="H6852">
        <f t="shared" ref="H6852:H6915" si="647">H6851+D6852</f>
        <v>0.15757741240000031</v>
      </c>
      <c r="I6852">
        <f t="shared" ref="I6852:I6915" si="648">C6852/$C$2-1</f>
        <v>0.17067137809187294</v>
      </c>
      <c r="J6852">
        <f>_xlfn.VAR.S($D$3:D6852)</f>
        <v>1.4240590013045852E-4</v>
      </c>
      <c r="K6852">
        <f>AVERAGE($D$4:D6852)</f>
        <v>1.6696667133888179E-5</v>
      </c>
    </row>
    <row r="6853" spans="1:11" x14ac:dyDescent="0.35">
      <c r="A6853">
        <v>6851</v>
      </c>
      <c r="B6853" s="2">
        <v>39226</v>
      </c>
      <c r="C6853">
        <v>653.29999999999995</v>
      </c>
      <c r="D6853">
        <f t="shared" si="643"/>
        <v>-1.4135048000000001E-2</v>
      </c>
      <c r="E6853">
        <f t="shared" si="644"/>
        <v>-1.4035617300000001E-2</v>
      </c>
      <c r="F6853">
        <f t="shared" si="645"/>
        <v>-9.3000000000000682</v>
      </c>
      <c r="G6853">
        <f t="shared" si="646"/>
        <v>9.3000000000000682</v>
      </c>
      <c r="H6853">
        <f t="shared" si="647"/>
        <v>0.1434423644000003</v>
      </c>
      <c r="I6853">
        <f t="shared" si="648"/>
        <v>0.15424028268551226</v>
      </c>
      <c r="J6853">
        <f>_xlfn.VAR.S($D$3:D6853)</f>
        <v>1.424143695140774E-4</v>
      </c>
      <c r="K6853">
        <f>AVERAGE($D$4:D6853)</f>
        <v>1.463071900729929E-5</v>
      </c>
    </row>
    <row r="6854" spans="1:11" x14ac:dyDescent="0.35">
      <c r="A6854">
        <v>6852</v>
      </c>
      <c r="B6854" s="2">
        <v>39227</v>
      </c>
      <c r="C6854">
        <v>655.29999999999995</v>
      </c>
      <c r="D6854">
        <f t="shared" si="643"/>
        <v>3.0567042E-3</v>
      </c>
      <c r="E6854">
        <f t="shared" si="644"/>
        <v>3.0613807000000001E-3</v>
      </c>
      <c r="F6854">
        <f t="shared" si="645"/>
        <v>2</v>
      </c>
      <c r="G6854">
        <f t="shared" si="646"/>
        <v>-2</v>
      </c>
      <c r="H6854">
        <f t="shared" si="647"/>
        <v>0.14649906860000031</v>
      </c>
      <c r="I6854">
        <f t="shared" si="648"/>
        <v>0.15777385159010593</v>
      </c>
      <c r="J6854">
        <f>_xlfn.VAR.S($D$3:D6854)</f>
        <v>1.4239492712104699E-4</v>
      </c>
      <c r="K6854">
        <f>AVERAGE($D$4:D6854)</f>
        <v>1.5074752503284213E-5</v>
      </c>
    </row>
    <row r="6855" spans="1:11" x14ac:dyDescent="0.35">
      <c r="A6855">
        <v>6853</v>
      </c>
      <c r="B6855" s="2">
        <v>39231</v>
      </c>
      <c r="C6855">
        <v>657.2</v>
      </c>
      <c r="D6855">
        <f t="shared" si="643"/>
        <v>2.8952400999999999E-3</v>
      </c>
      <c r="E6855">
        <f t="shared" si="644"/>
        <v>2.8994353999999998E-3</v>
      </c>
      <c r="F6855">
        <f t="shared" si="645"/>
        <v>1.9000000000000909</v>
      </c>
      <c r="G6855">
        <f t="shared" si="646"/>
        <v>-1.9000000000000909</v>
      </c>
      <c r="H6855">
        <f t="shared" si="647"/>
        <v>0.14939430870000031</v>
      </c>
      <c r="I6855">
        <f t="shared" si="648"/>
        <v>0.16113074204947009</v>
      </c>
      <c r="J6855">
        <f>_xlfn.VAR.S($D$3:D6855)</f>
        <v>1.4237535078374434E-4</v>
      </c>
      <c r="K6855">
        <f>AVERAGE($D$4:D6855)</f>
        <v>1.5495091870986594E-5</v>
      </c>
    </row>
    <row r="6856" spans="1:11" x14ac:dyDescent="0.35">
      <c r="A6856">
        <v>6854</v>
      </c>
      <c r="B6856" s="2">
        <v>39232</v>
      </c>
      <c r="C6856">
        <v>652.5</v>
      </c>
      <c r="D6856">
        <f t="shared" si="643"/>
        <v>-7.1772470000000003E-3</v>
      </c>
      <c r="E6856">
        <f t="shared" si="644"/>
        <v>-7.1515520000000003E-3</v>
      </c>
      <c r="F6856">
        <f t="shared" si="645"/>
        <v>-4.7000000000000455</v>
      </c>
      <c r="G6856">
        <f t="shared" si="646"/>
        <v>4.7000000000000455</v>
      </c>
      <c r="H6856">
        <f t="shared" si="647"/>
        <v>0.14221706170000031</v>
      </c>
      <c r="I6856">
        <f t="shared" si="648"/>
        <v>0.15282685512367489</v>
      </c>
      <c r="J6856">
        <f>_xlfn.VAR.S($D$3:D6856)</f>
        <v>1.4236213662398474E-4</v>
      </c>
      <c r="K6856">
        <f>AVERAGE($D$4:D6856)</f>
        <v>1.4445516197285881E-5</v>
      </c>
    </row>
    <row r="6857" spans="1:11" x14ac:dyDescent="0.35">
      <c r="A6857">
        <v>6855</v>
      </c>
      <c r="B6857" s="2">
        <v>39233</v>
      </c>
      <c r="C6857">
        <v>661</v>
      </c>
      <c r="D6857">
        <f t="shared" si="643"/>
        <v>1.29427007E-2</v>
      </c>
      <c r="E6857">
        <f t="shared" si="644"/>
        <v>1.30268199E-2</v>
      </c>
      <c r="F6857">
        <f t="shared" si="645"/>
        <v>8.5</v>
      </c>
      <c r="G6857">
        <f t="shared" si="646"/>
        <v>-8.5</v>
      </c>
      <c r="H6857">
        <f t="shared" si="647"/>
        <v>0.15515976240000032</v>
      </c>
      <c r="I6857">
        <f t="shared" si="648"/>
        <v>0.16784452296819796</v>
      </c>
      <c r="J6857">
        <f>_xlfn.VAR.S($D$3:D6857)</f>
        <v>1.4236572435783872E-4</v>
      </c>
      <c r="K6857">
        <f>AVERAGE($D$4:D6857)</f>
        <v>1.6331751269331799E-5</v>
      </c>
    </row>
    <row r="6858" spans="1:11" x14ac:dyDescent="0.35">
      <c r="A6858">
        <v>6856</v>
      </c>
      <c r="B6858" s="2">
        <v>39234</v>
      </c>
      <c r="C6858">
        <v>671.2</v>
      </c>
      <c r="D6858">
        <f t="shared" si="643"/>
        <v>1.53133153E-2</v>
      </c>
      <c r="E6858">
        <f t="shared" si="644"/>
        <v>1.5431164900000001E-2</v>
      </c>
      <c r="F6858">
        <f t="shared" si="645"/>
        <v>10.200000000000045</v>
      </c>
      <c r="G6858">
        <f t="shared" si="646"/>
        <v>-10.200000000000045</v>
      </c>
      <c r="H6858">
        <f t="shared" si="647"/>
        <v>0.17047307770000031</v>
      </c>
      <c r="I6858">
        <f t="shared" si="648"/>
        <v>0.18586572438162552</v>
      </c>
      <c r="J6858">
        <f>_xlfn.VAR.S($D$3:D6858)</f>
        <v>1.4237905843392237E-4</v>
      </c>
      <c r="K6858">
        <f>AVERAGE($D$4:D6858)</f>
        <v>1.8563258716265521E-5</v>
      </c>
    </row>
    <row r="6859" spans="1:11" x14ac:dyDescent="0.35">
      <c r="A6859">
        <v>6857</v>
      </c>
      <c r="B6859" s="2">
        <v>39237</v>
      </c>
      <c r="C6859">
        <v>670.7</v>
      </c>
      <c r="D6859">
        <f t="shared" si="643"/>
        <v>-7.4521199999999998E-4</v>
      </c>
      <c r="E6859">
        <f t="shared" si="644"/>
        <v>-7.4493439999999997E-4</v>
      </c>
      <c r="F6859">
        <f t="shared" si="645"/>
        <v>-0.5</v>
      </c>
      <c r="G6859">
        <f t="shared" si="646"/>
        <v>0.5</v>
      </c>
      <c r="H6859">
        <f t="shared" si="647"/>
        <v>0.16972786570000031</v>
      </c>
      <c r="I6859">
        <f t="shared" si="648"/>
        <v>0.1849823321554771</v>
      </c>
      <c r="J6859">
        <f>_xlfn.VAR.S($D$3:D6859)</f>
        <v>1.4235837784368937E-4</v>
      </c>
      <c r="K6859">
        <f>AVERAGE($D$4:D6859)</f>
        <v>1.8451856257292903E-5</v>
      </c>
    </row>
    <row r="6860" spans="1:11" x14ac:dyDescent="0.35">
      <c r="A6860">
        <v>6858</v>
      </c>
      <c r="B6860" s="2">
        <v>39238</v>
      </c>
      <c r="C6860">
        <v>669.6</v>
      </c>
      <c r="D6860">
        <f t="shared" si="643"/>
        <v>-1.6414239E-3</v>
      </c>
      <c r="E6860">
        <f t="shared" si="644"/>
        <v>-1.6400774999999999E-3</v>
      </c>
      <c r="F6860">
        <f t="shared" si="645"/>
        <v>-1.1000000000000227</v>
      </c>
      <c r="G6860">
        <f t="shared" si="646"/>
        <v>1.1000000000000227</v>
      </c>
      <c r="H6860">
        <f t="shared" si="647"/>
        <v>0.16808644180000032</v>
      </c>
      <c r="I6860">
        <f t="shared" si="648"/>
        <v>0.18303886925795054</v>
      </c>
      <c r="J6860">
        <f>_xlfn.VAR.S($D$3:D6860)</f>
        <v>1.4233802161810023E-4</v>
      </c>
      <c r="K6860">
        <f>AVERAGE($D$4:D6860)</f>
        <v>1.8209785999708348E-5</v>
      </c>
    </row>
    <row r="6861" spans="1:11" x14ac:dyDescent="0.35">
      <c r="A6861">
        <v>6859</v>
      </c>
      <c r="B6861" s="2">
        <v>39239</v>
      </c>
      <c r="C6861">
        <v>669.3</v>
      </c>
      <c r="D6861">
        <f t="shared" si="643"/>
        <v>-4.481291E-4</v>
      </c>
      <c r="E6861">
        <f t="shared" si="644"/>
        <v>-4.4802870000000002E-4</v>
      </c>
      <c r="F6861">
        <f t="shared" si="645"/>
        <v>-0.30000000000006821</v>
      </c>
      <c r="G6861">
        <f t="shared" si="646"/>
        <v>0.30000000000006821</v>
      </c>
      <c r="H6861">
        <f t="shared" si="647"/>
        <v>0.16763831270000032</v>
      </c>
      <c r="I6861">
        <f t="shared" si="648"/>
        <v>0.18250883392226136</v>
      </c>
      <c r="J6861">
        <f>_xlfn.VAR.S($D$3:D6861)</f>
        <v>1.423172991528188E-4</v>
      </c>
      <c r="K6861">
        <f>AVERAGE($D$4:D6861)</f>
        <v>1.8141786745406847E-5</v>
      </c>
    </row>
    <row r="6862" spans="1:11" x14ac:dyDescent="0.35">
      <c r="A6862">
        <v>6860</v>
      </c>
      <c r="B6862" s="2">
        <v>39240</v>
      </c>
      <c r="C6862">
        <v>660.1</v>
      </c>
      <c r="D6862">
        <f t="shared" si="643"/>
        <v>-1.38410514E-2</v>
      </c>
      <c r="E6862">
        <f t="shared" si="644"/>
        <v>-1.3745704500000001E-2</v>
      </c>
      <c r="F6862">
        <f t="shared" si="645"/>
        <v>-9.1999999999999318</v>
      </c>
      <c r="G6862">
        <f t="shared" si="646"/>
        <v>9.1999999999999318</v>
      </c>
      <c r="H6862">
        <f t="shared" si="647"/>
        <v>0.15379726130000032</v>
      </c>
      <c r="I6862">
        <f t="shared" si="648"/>
        <v>0.16625441696113086</v>
      </c>
      <c r="J6862">
        <f>_xlfn.VAR.S($D$3:D6862)</f>
        <v>1.4232457522005232E-4</v>
      </c>
      <c r="K6862">
        <f>AVERAGE($D$4:D6862)</f>
        <v>1.6121201647470498E-5</v>
      </c>
    </row>
    <row r="6863" spans="1:11" x14ac:dyDescent="0.35">
      <c r="A6863">
        <v>6861</v>
      </c>
      <c r="B6863" s="2">
        <v>39241</v>
      </c>
      <c r="C6863">
        <v>645.5</v>
      </c>
      <c r="D6863">
        <f t="shared" si="643"/>
        <v>-2.2366128400000001E-2</v>
      </c>
      <c r="E6863">
        <f t="shared" si="644"/>
        <v>-2.2117860900000001E-2</v>
      </c>
      <c r="F6863">
        <f t="shared" si="645"/>
        <v>-14.600000000000023</v>
      </c>
      <c r="G6863">
        <f t="shared" si="646"/>
        <v>14.600000000000023</v>
      </c>
      <c r="H6863">
        <f t="shared" si="647"/>
        <v>0.13143113290000033</v>
      </c>
      <c r="I6863">
        <f t="shared" si="648"/>
        <v>0.14045936395759728</v>
      </c>
      <c r="J6863">
        <f>_xlfn.VAR.S($D$3:D6863)</f>
        <v>1.4237688563420588E-4</v>
      </c>
      <c r="K6863">
        <f>AVERAGE($D$4:D6863)</f>
        <v>1.2858483046647252E-5</v>
      </c>
    </row>
    <row r="6864" spans="1:11" x14ac:dyDescent="0.35">
      <c r="A6864">
        <v>6862</v>
      </c>
      <c r="B6864" s="2">
        <v>39244</v>
      </c>
      <c r="C6864">
        <v>654.29999999999995</v>
      </c>
      <c r="D6864">
        <f t="shared" si="643"/>
        <v>1.35407516E-2</v>
      </c>
      <c r="E6864">
        <f t="shared" si="644"/>
        <v>1.3632842799999999E-2</v>
      </c>
      <c r="F6864">
        <f t="shared" si="645"/>
        <v>8.7999999999999545</v>
      </c>
      <c r="G6864">
        <f t="shared" si="646"/>
        <v>-8.7999999999999545</v>
      </c>
      <c r="H6864">
        <f t="shared" si="647"/>
        <v>0.14497188450000034</v>
      </c>
      <c r="I6864">
        <f t="shared" si="648"/>
        <v>0.1560070671378091</v>
      </c>
      <c r="J6864">
        <f>_xlfn.VAR.S($D$3:D6864)</f>
        <v>1.4238277836273273E-4</v>
      </c>
      <c r="K6864">
        <f>AVERAGE($D$4:D6864)</f>
        <v>1.4830191706748309E-5</v>
      </c>
    </row>
    <row r="6865" spans="1:11" x14ac:dyDescent="0.35">
      <c r="A6865">
        <v>6863</v>
      </c>
      <c r="B6865" s="2">
        <v>39245</v>
      </c>
      <c r="C6865">
        <v>648.5</v>
      </c>
      <c r="D6865">
        <f t="shared" si="643"/>
        <v>-8.9039580999999996E-3</v>
      </c>
      <c r="E6865">
        <f t="shared" si="644"/>
        <v>-8.8644352999999992E-3</v>
      </c>
      <c r="F6865">
        <f t="shared" si="645"/>
        <v>-5.7999999999999545</v>
      </c>
      <c r="G6865">
        <f t="shared" si="646"/>
        <v>5.7999999999999545</v>
      </c>
      <c r="H6865">
        <f t="shared" si="647"/>
        <v>0.13606792640000034</v>
      </c>
      <c r="I6865">
        <f t="shared" si="648"/>
        <v>0.14575971731448756</v>
      </c>
      <c r="J6865">
        <f>_xlfn.VAR.S($D$3:D6865)</f>
        <v>1.4237363565722304E-4</v>
      </c>
      <c r="K6865">
        <f>AVERAGE($D$4:D6865)</f>
        <v>1.3530455727193259E-5</v>
      </c>
    </row>
    <row r="6866" spans="1:11" x14ac:dyDescent="0.35">
      <c r="A6866">
        <v>6864</v>
      </c>
      <c r="B6866" s="2">
        <v>39246</v>
      </c>
      <c r="C6866">
        <v>648.20000000000005</v>
      </c>
      <c r="D6866">
        <f t="shared" si="643"/>
        <v>-4.6271300000000001E-4</v>
      </c>
      <c r="E6866">
        <f t="shared" si="644"/>
        <v>-4.6260600000000001E-4</v>
      </c>
      <c r="F6866">
        <f t="shared" si="645"/>
        <v>-0.29999999999995453</v>
      </c>
      <c r="G6866">
        <f t="shared" si="646"/>
        <v>0.29999999999995453</v>
      </c>
      <c r="H6866">
        <f t="shared" si="647"/>
        <v>0.13560521340000034</v>
      </c>
      <c r="I6866">
        <f t="shared" si="648"/>
        <v>0.1452296819787986</v>
      </c>
      <c r="J6866">
        <f>_xlfn.VAR.S($D$3:D6866)</f>
        <v>1.4235292447765149E-4</v>
      </c>
      <c r="K6866">
        <f>AVERAGE($D$4:D6866)</f>
        <v>1.3461062829666348E-5</v>
      </c>
    </row>
    <row r="6867" spans="1:11" x14ac:dyDescent="0.35">
      <c r="A6867">
        <v>6865</v>
      </c>
      <c r="B6867" s="2">
        <v>39247</v>
      </c>
      <c r="C6867">
        <v>651.6</v>
      </c>
      <c r="D6867">
        <f t="shared" si="643"/>
        <v>5.2315859999999999E-3</v>
      </c>
      <c r="E6867">
        <f t="shared" si="644"/>
        <v>5.2452947E-3</v>
      </c>
      <c r="F6867">
        <f t="shared" si="645"/>
        <v>3.3999999999999773</v>
      </c>
      <c r="G6867">
        <f t="shared" si="646"/>
        <v>-3.3999999999999773</v>
      </c>
      <c r="H6867">
        <f t="shared" si="647"/>
        <v>0.14083679940000035</v>
      </c>
      <c r="I6867">
        <f t="shared" si="648"/>
        <v>0.15123674911660778</v>
      </c>
      <c r="J6867">
        <f>_xlfn.VAR.S($D$3:D6867)</f>
        <v>1.4233614217734039E-4</v>
      </c>
      <c r="K6867">
        <f>AVERAGE($D$4:D6867)</f>
        <v>1.4221279166666687E-5</v>
      </c>
    </row>
    <row r="6868" spans="1:11" x14ac:dyDescent="0.35">
      <c r="A6868">
        <v>6866</v>
      </c>
      <c r="B6868" s="2">
        <v>39248</v>
      </c>
      <c r="C6868">
        <v>654.5</v>
      </c>
      <c r="D6868">
        <f t="shared" si="643"/>
        <v>4.4407086E-3</v>
      </c>
      <c r="E6868">
        <f t="shared" si="644"/>
        <v>4.4505832000000002E-3</v>
      </c>
      <c r="F6868">
        <f t="shared" si="645"/>
        <v>2.8999999999999773</v>
      </c>
      <c r="G6868">
        <f t="shared" si="646"/>
        <v>-2.8999999999999773</v>
      </c>
      <c r="H6868">
        <f t="shared" si="647"/>
        <v>0.14527750800000036</v>
      </c>
      <c r="I6868">
        <f t="shared" si="648"/>
        <v>0.15636042402826855</v>
      </c>
      <c r="J6868">
        <f>_xlfn.VAR.S($D$3:D6868)</f>
        <v>1.4231825421258385E-4</v>
      </c>
      <c r="K6868">
        <f>AVERAGE($D$4:D6868)</f>
        <v>1.4866069745083777E-5</v>
      </c>
    </row>
    <row r="6869" spans="1:11" x14ac:dyDescent="0.35">
      <c r="A6869">
        <v>6867</v>
      </c>
      <c r="B6869" s="2">
        <v>39251</v>
      </c>
      <c r="C6869">
        <v>655.8</v>
      </c>
      <c r="D6869">
        <f t="shared" si="643"/>
        <v>1.9842790999999999E-3</v>
      </c>
      <c r="E6869">
        <f t="shared" si="644"/>
        <v>1.9862489999999998E-3</v>
      </c>
      <c r="F6869">
        <f t="shared" si="645"/>
        <v>1.2999999999999545</v>
      </c>
      <c r="G6869">
        <f t="shared" si="646"/>
        <v>-1.2999999999999545</v>
      </c>
      <c r="H6869">
        <f t="shared" si="647"/>
        <v>0.14726178710000037</v>
      </c>
      <c r="I6869">
        <f t="shared" si="648"/>
        <v>0.15865724381625435</v>
      </c>
      <c r="J6869">
        <f>_xlfn.VAR.S($D$3:D6869)</f>
        <v>1.4229808745249196E-4</v>
      </c>
      <c r="K6869">
        <f>AVERAGE($D$4:D6869)</f>
        <v>1.5152905316050121E-5</v>
      </c>
    </row>
    <row r="6870" spans="1:11" x14ac:dyDescent="0.35">
      <c r="A6870">
        <v>6868</v>
      </c>
      <c r="B6870" s="2">
        <v>39252</v>
      </c>
      <c r="C6870">
        <v>660.7</v>
      </c>
      <c r="D6870">
        <f t="shared" si="643"/>
        <v>7.4440145999999999E-3</v>
      </c>
      <c r="E6870">
        <f t="shared" si="644"/>
        <v>7.4717901999999999E-3</v>
      </c>
      <c r="F6870">
        <f t="shared" si="645"/>
        <v>4.9000000000000909</v>
      </c>
      <c r="G6870">
        <f t="shared" si="646"/>
        <v>-4.9000000000000909</v>
      </c>
      <c r="H6870">
        <f t="shared" si="647"/>
        <v>0.15470580170000037</v>
      </c>
      <c r="I6870">
        <f t="shared" si="648"/>
        <v>0.167314487632509</v>
      </c>
      <c r="J6870">
        <f>_xlfn.VAR.S($D$3:D6870)</f>
        <v>1.4228538735526133E-4</v>
      </c>
      <c r="K6870">
        <f>AVERAGE($D$4:D6870)</f>
        <v>1.6234725862822215E-5</v>
      </c>
    </row>
    <row r="6871" spans="1:11" x14ac:dyDescent="0.35">
      <c r="A6871">
        <v>6869</v>
      </c>
      <c r="B6871" s="2">
        <v>39253</v>
      </c>
      <c r="C6871">
        <v>656.1</v>
      </c>
      <c r="D6871">
        <f t="shared" si="643"/>
        <v>-6.9866627000000001E-3</v>
      </c>
      <c r="E6871">
        <f t="shared" si="644"/>
        <v>-6.9623126999999998E-3</v>
      </c>
      <c r="F6871">
        <f t="shared" si="645"/>
        <v>-4.6000000000000227</v>
      </c>
      <c r="G6871">
        <f t="shared" si="646"/>
        <v>4.6000000000000227</v>
      </c>
      <c r="H6871">
        <f t="shared" si="647"/>
        <v>0.14771913900000036</v>
      </c>
      <c r="I6871">
        <f t="shared" si="648"/>
        <v>0.15918727915194353</v>
      </c>
      <c r="J6871">
        <f>_xlfn.VAR.S($D$3:D6871)</f>
        <v>1.4227182244276756E-4</v>
      </c>
      <c r="K6871">
        <f>AVERAGE($D$4:D6871)</f>
        <v>1.5215084420500893E-5</v>
      </c>
    </row>
    <row r="6872" spans="1:11" x14ac:dyDescent="0.35">
      <c r="A6872">
        <v>6870</v>
      </c>
      <c r="B6872" s="2">
        <v>39254</v>
      </c>
      <c r="C6872">
        <v>650.6</v>
      </c>
      <c r="D6872">
        <f t="shared" si="643"/>
        <v>-8.4182023000000002E-3</v>
      </c>
      <c r="E6872">
        <f t="shared" si="644"/>
        <v>-8.3828684999999997E-3</v>
      </c>
      <c r="F6872">
        <f t="shared" si="645"/>
        <v>-5.5</v>
      </c>
      <c r="G6872">
        <f t="shared" si="646"/>
        <v>5.5</v>
      </c>
      <c r="H6872">
        <f t="shared" si="647"/>
        <v>0.13930093670000035</v>
      </c>
      <c r="I6872">
        <f t="shared" si="648"/>
        <v>0.14946996466431095</v>
      </c>
      <c r="J6872">
        <f>_xlfn.VAR.S($D$3:D6872)</f>
        <v>1.4226147835657942E-4</v>
      </c>
      <c r="K6872">
        <f>AVERAGE($D$4:D6872)</f>
        <v>1.3987334036977745E-5</v>
      </c>
    </row>
    <row r="6873" spans="1:11" x14ac:dyDescent="0.35">
      <c r="A6873">
        <v>6871</v>
      </c>
      <c r="B6873" s="2">
        <v>39255</v>
      </c>
      <c r="C6873">
        <v>653.5</v>
      </c>
      <c r="D6873">
        <f t="shared" si="643"/>
        <v>4.4475189999999996E-3</v>
      </c>
      <c r="E6873">
        <f t="shared" si="644"/>
        <v>4.4574239000000002E-3</v>
      </c>
      <c r="F6873">
        <f t="shared" si="645"/>
        <v>2.8999999999999773</v>
      </c>
      <c r="G6873">
        <f t="shared" si="646"/>
        <v>-2.8999999999999773</v>
      </c>
      <c r="H6873">
        <f t="shared" si="647"/>
        <v>0.14374845570000036</v>
      </c>
      <c r="I6873">
        <f t="shared" si="648"/>
        <v>0.15459363957597172</v>
      </c>
      <c r="J6873">
        <f>_xlfn.VAR.S($D$3:D6873)</f>
        <v>1.4224362335561562E-4</v>
      </c>
      <c r="K6873">
        <f>AVERAGE($D$4:D6873)</f>
        <v>1.4632680713246016E-5</v>
      </c>
    </row>
    <row r="6874" spans="1:11" x14ac:dyDescent="0.35">
      <c r="A6874">
        <v>6872</v>
      </c>
      <c r="B6874" s="2">
        <v>39258</v>
      </c>
      <c r="C6874">
        <v>651.29999999999995</v>
      </c>
      <c r="D6874">
        <f t="shared" si="643"/>
        <v>-3.3721674999999999E-3</v>
      </c>
      <c r="E6874">
        <f t="shared" si="644"/>
        <v>-3.3664881E-3</v>
      </c>
      <c r="F6874">
        <f t="shared" si="645"/>
        <v>-2.2000000000000455</v>
      </c>
      <c r="G6874">
        <f t="shared" si="646"/>
        <v>2.2000000000000455</v>
      </c>
      <c r="H6874">
        <f t="shared" si="647"/>
        <v>0.14037628820000037</v>
      </c>
      <c r="I6874">
        <f t="shared" si="648"/>
        <v>0.1507067137809186</v>
      </c>
      <c r="J6874">
        <f>_xlfn.VAR.S($D$3:D6874)</f>
        <v>1.4222459668571577E-4</v>
      </c>
      <c r="K6874">
        <f>AVERAGE($D$4:D6874)</f>
        <v>1.4139768447096513E-5</v>
      </c>
    </row>
    <row r="6875" spans="1:11" x14ac:dyDescent="0.35">
      <c r="A6875">
        <v>6873</v>
      </c>
      <c r="B6875" s="2">
        <v>39259</v>
      </c>
      <c r="C6875">
        <v>642.1</v>
      </c>
      <c r="D6875">
        <f t="shared" si="643"/>
        <v>-1.4226310799999999E-2</v>
      </c>
      <c r="E6875">
        <f t="shared" si="644"/>
        <v>-1.4125594999999999E-2</v>
      </c>
      <c r="F6875">
        <f t="shared" si="645"/>
        <v>-9.1999999999999318</v>
      </c>
      <c r="G6875">
        <f t="shared" si="646"/>
        <v>9.1999999999999318</v>
      </c>
      <c r="H6875">
        <f t="shared" si="647"/>
        <v>0.12614997740000036</v>
      </c>
      <c r="I6875">
        <f t="shared" si="648"/>
        <v>0.1344522968197881</v>
      </c>
      <c r="J6875">
        <f>_xlfn.VAR.S($D$3:D6875)</f>
        <v>1.4223343187458123E-4</v>
      </c>
      <c r="K6875">
        <f>AVERAGE($D$4:D6875)</f>
        <v>1.2067525931315503E-5</v>
      </c>
    </row>
    <row r="6876" spans="1:11" x14ac:dyDescent="0.35">
      <c r="A6876">
        <v>6874</v>
      </c>
      <c r="B6876" s="2">
        <v>39260</v>
      </c>
      <c r="C6876">
        <v>641.70000000000005</v>
      </c>
      <c r="D6876">
        <f t="shared" si="643"/>
        <v>-6.2315000000000005E-4</v>
      </c>
      <c r="E6876">
        <f t="shared" si="644"/>
        <v>-6.229559E-4</v>
      </c>
      <c r="F6876">
        <f t="shared" si="645"/>
        <v>-0.39999999999997726</v>
      </c>
      <c r="G6876">
        <f t="shared" si="646"/>
        <v>0.39999999999997726</v>
      </c>
      <c r="H6876">
        <f t="shared" si="647"/>
        <v>0.12552682740000037</v>
      </c>
      <c r="I6876">
        <f t="shared" si="648"/>
        <v>0.13374558303886941</v>
      </c>
      <c r="J6876">
        <f>_xlfn.VAR.S($D$3:D6876)</f>
        <v>1.4221279722249162E-4</v>
      </c>
      <c r="K6876">
        <f>AVERAGE($D$4:D6876)</f>
        <v>1.1975103768368999E-5</v>
      </c>
    </row>
    <row r="6877" spans="1:11" x14ac:dyDescent="0.35">
      <c r="A6877">
        <v>6875</v>
      </c>
      <c r="B6877" s="2">
        <v>39261</v>
      </c>
      <c r="C6877">
        <v>650.4</v>
      </c>
      <c r="D6877">
        <f t="shared" si="643"/>
        <v>1.34666535E-2</v>
      </c>
      <c r="E6877">
        <f t="shared" si="644"/>
        <v>1.3557737300000001E-2</v>
      </c>
      <c r="F6877">
        <f t="shared" si="645"/>
        <v>8.6999999999999318</v>
      </c>
      <c r="G6877">
        <f t="shared" si="646"/>
        <v>-8.6999999999999318</v>
      </c>
      <c r="H6877">
        <f t="shared" si="647"/>
        <v>0.13899348090000038</v>
      </c>
      <c r="I6877">
        <f t="shared" si="648"/>
        <v>0.1491166077738515</v>
      </c>
      <c r="J6877">
        <f>_xlfn.VAR.S($D$3:D6877)</f>
        <v>1.4221841551664626E-4</v>
      </c>
      <c r="K6877">
        <f>AVERAGE($D$4:D6877)</f>
        <v>1.3932432601105635E-5</v>
      </c>
    </row>
    <row r="6878" spans="1:11" x14ac:dyDescent="0.35">
      <c r="A6878">
        <v>6876</v>
      </c>
      <c r="B6878" s="2">
        <v>39262</v>
      </c>
      <c r="C6878">
        <v>650.9</v>
      </c>
      <c r="D6878">
        <f t="shared" si="643"/>
        <v>7.6846230000000002E-4</v>
      </c>
      <c r="E6878">
        <f t="shared" si="644"/>
        <v>7.6875770000000003E-4</v>
      </c>
      <c r="F6878">
        <f t="shared" si="645"/>
        <v>0.5</v>
      </c>
      <c r="G6878">
        <f t="shared" si="646"/>
        <v>-0.5</v>
      </c>
      <c r="H6878">
        <f t="shared" si="647"/>
        <v>0.13976194320000038</v>
      </c>
      <c r="I6878">
        <f t="shared" si="648"/>
        <v>0.14999999999999991</v>
      </c>
      <c r="J6878">
        <f>_xlfn.VAR.S($D$3:D6878)</f>
        <v>1.4219781062555374E-4</v>
      </c>
      <c r="K6878">
        <f>AVERAGE($D$4:D6878)</f>
        <v>1.4042182400000018E-5</v>
      </c>
    </row>
    <row r="6879" spans="1:11" x14ac:dyDescent="0.35">
      <c r="A6879">
        <v>6877</v>
      </c>
      <c r="B6879" s="2">
        <v>39265</v>
      </c>
      <c r="C6879">
        <v>659.2</v>
      </c>
      <c r="D6879">
        <f t="shared" si="643"/>
        <v>1.2670958E-2</v>
      </c>
      <c r="E6879">
        <f t="shared" si="644"/>
        <v>1.2751574700000001E-2</v>
      </c>
      <c r="F6879">
        <f t="shared" si="645"/>
        <v>8.3000000000000682</v>
      </c>
      <c r="G6879">
        <f t="shared" si="646"/>
        <v>-8.3000000000000682</v>
      </c>
      <c r="H6879">
        <f t="shared" si="647"/>
        <v>0.15243290120000039</v>
      </c>
      <c r="I6879">
        <f t="shared" si="648"/>
        <v>0.16466431095406375</v>
      </c>
      <c r="J6879">
        <f>_xlfn.VAR.S($D$3:D6879)</f>
        <v>1.4220040187140409E-4</v>
      </c>
      <c r="K6879">
        <f>AVERAGE($D$4:D6879)</f>
        <v>1.5882920593368255E-5</v>
      </c>
    </row>
    <row r="6880" spans="1:11" x14ac:dyDescent="0.35">
      <c r="A6880">
        <v>6878</v>
      </c>
      <c r="B6880" s="2">
        <v>39266</v>
      </c>
      <c r="C6880">
        <v>655.4</v>
      </c>
      <c r="D6880">
        <f t="shared" si="643"/>
        <v>-5.7812423000000003E-3</v>
      </c>
      <c r="E6880">
        <f t="shared" si="644"/>
        <v>-5.7645630999999999E-3</v>
      </c>
      <c r="F6880">
        <f t="shared" si="645"/>
        <v>-3.8000000000000682</v>
      </c>
      <c r="G6880">
        <f t="shared" si="646"/>
        <v>3.8000000000000682</v>
      </c>
      <c r="H6880">
        <f t="shared" si="647"/>
        <v>0.1466516589000004</v>
      </c>
      <c r="I6880">
        <f t="shared" si="648"/>
        <v>0.15795053003533566</v>
      </c>
      <c r="J6880">
        <f>_xlfn.VAR.S($D$3:D6880)</f>
        <v>1.4218462089783925E-4</v>
      </c>
      <c r="K6880">
        <f>AVERAGE($D$4:D6880)</f>
        <v>1.5039947607968608E-5</v>
      </c>
    </row>
    <row r="6881" spans="1:11" x14ac:dyDescent="0.35">
      <c r="A6881">
        <v>6879</v>
      </c>
      <c r="B6881" s="2">
        <v>39268</v>
      </c>
      <c r="C6881">
        <v>650.6</v>
      </c>
      <c r="D6881">
        <f t="shared" si="643"/>
        <v>-7.3507221999999997E-3</v>
      </c>
      <c r="E6881">
        <f t="shared" si="644"/>
        <v>-7.3237717000000004E-3</v>
      </c>
      <c r="F6881">
        <f t="shared" si="645"/>
        <v>-4.7999999999999545</v>
      </c>
      <c r="G6881">
        <f t="shared" si="646"/>
        <v>4.7999999999999545</v>
      </c>
      <c r="H6881">
        <f t="shared" si="647"/>
        <v>0.13930093670000041</v>
      </c>
      <c r="I6881">
        <f t="shared" si="648"/>
        <v>0.14946996466431095</v>
      </c>
      <c r="J6881">
        <f>_xlfn.VAR.S($D$3:D6881)</f>
        <v>1.4217184894554154E-4</v>
      </c>
      <c r="K6881">
        <f>AVERAGE($D$4:D6881)</f>
        <v>1.3969031331782513E-5</v>
      </c>
    </row>
    <row r="6882" spans="1:11" x14ac:dyDescent="0.35">
      <c r="A6882">
        <v>6880</v>
      </c>
      <c r="B6882" s="2">
        <v>39269</v>
      </c>
      <c r="C6882">
        <v>654.79999999999995</v>
      </c>
      <c r="D6882">
        <f t="shared" si="643"/>
        <v>6.4348315E-3</v>
      </c>
      <c r="E6882">
        <f t="shared" si="644"/>
        <v>6.4555795000000001E-3</v>
      </c>
      <c r="F6882">
        <f t="shared" si="645"/>
        <v>4.1999999999999318</v>
      </c>
      <c r="G6882">
        <f t="shared" si="646"/>
        <v>-4.1999999999999318</v>
      </c>
      <c r="H6882">
        <f t="shared" si="647"/>
        <v>0.14573576820000039</v>
      </c>
      <c r="I6882">
        <f t="shared" si="648"/>
        <v>0.15689045936395751</v>
      </c>
      <c r="J6882">
        <f>_xlfn.VAR.S($D$3:D6882)</f>
        <v>1.4215716207594047E-4</v>
      </c>
      <c r="K6882">
        <f>AVERAGE($D$4:D6882)</f>
        <v>1.4902431894170683E-5</v>
      </c>
    </row>
    <row r="6883" spans="1:11" x14ac:dyDescent="0.35">
      <c r="A6883">
        <v>6881</v>
      </c>
      <c r="B6883" s="2">
        <v>39272</v>
      </c>
      <c r="C6883">
        <v>662.5</v>
      </c>
      <c r="D6883">
        <f t="shared" si="643"/>
        <v>1.1690712400000001E-2</v>
      </c>
      <c r="E6883">
        <f t="shared" si="644"/>
        <v>1.17593158E-2</v>
      </c>
      <c r="F6883">
        <f t="shared" si="645"/>
        <v>7.7000000000000455</v>
      </c>
      <c r="G6883">
        <f t="shared" si="646"/>
        <v>-7.7000000000000455</v>
      </c>
      <c r="H6883">
        <f t="shared" si="647"/>
        <v>0.15742648060000039</v>
      </c>
      <c r="I6883">
        <f t="shared" si="648"/>
        <v>0.17049469964664321</v>
      </c>
      <c r="J6883">
        <f>_xlfn.VAR.S($D$3:D6883)</f>
        <v>1.4215629012463428E-4</v>
      </c>
      <c r="K6883">
        <f>AVERAGE($D$4:D6883)</f>
        <v>1.6599497296511646E-5</v>
      </c>
    </row>
    <row r="6884" spans="1:11" x14ac:dyDescent="0.35">
      <c r="A6884">
        <v>6882</v>
      </c>
      <c r="B6884" s="2">
        <v>39273</v>
      </c>
      <c r="C6884">
        <v>664.4</v>
      </c>
      <c r="D6884">
        <f t="shared" si="643"/>
        <v>2.8638199E-3</v>
      </c>
      <c r="E6884">
        <f t="shared" si="644"/>
        <v>2.8679245000000002E-3</v>
      </c>
      <c r="F6884">
        <f t="shared" si="645"/>
        <v>1.8999999999999773</v>
      </c>
      <c r="G6884">
        <f t="shared" si="646"/>
        <v>-1.8999999999999773</v>
      </c>
      <c r="H6884">
        <f t="shared" si="647"/>
        <v>0.1602903005000004</v>
      </c>
      <c r="I6884">
        <f t="shared" si="648"/>
        <v>0.17385159010600693</v>
      </c>
      <c r="J6884">
        <f>_xlfn.VAR.S($D$3:D6884)</f>
        <v>1.4213680363801115E-4</v>
      </c>
      <c r="K6884">
        <f>AVERAGE($D$4:D6884)</f>
        <v>1.7013277328876634E-5</v>
      </c>
    </row>
    <row r="6885" spans="1:11" x14ac:dyDescent="0.35">
      <c r="A6885">
        <v>6883</v>
      </c>
      <c r="B6885" s="2">
        <v>39274</v>
      </c>
      <c r="C6885">
        <v>662.1</v>
      </c>
      <c r="D6885">
        <f t="shared" si="643"/>
        <v>-3.4677758E-3</v>
      </c>
      <c r="E6885">
        <f t="shared" si="644"/>
        <v>-3.4617699999999999E-3</v>
      </c>
      <c r="F6885">
        <f t="shared" si="645"/>
        <v>-2.2999999999999545</v>
      </c>
      <c r="G6885">
        <f t="shared" si="646"/>
        <v>2.2999999999999545</v>
      </c>
      <c r="H6885">
        <f t="shared" si="647"/>
        <v>0.15682252470000041</v>
      </c>
      <c r="I6885">
        <f t="shared" si="648"/>
        <v>0.16978798586572452</v>
      </c>
      <c r="J6885">
        <f>_xlfn.VAR.S($D$3:D6885)</f>
        <v>1.4211792089676621E-4</v>
      </c>
      <c r="K6885">
        <f>AVERAGE($D$4:D6885)</f>
        <v>1.650691448706773E-5</v>
      </c>
    </row>
    <row r="6886" spans="1:11" x14ac:dyDescent="0.35">
      <c r="A6886">
        <v>6884</v>
      </c>
      <c r="B6886" s="2">
        <v>39275</v>
      </c>
      <c r="C6886">
        <v>668.3</v>
      </c>
      <c r="D6886">
        <f t="shared" si="643"/>
        <v>9.3205726000000003E-3</v>
      </c>
      <c r="E6886">
        <f t="shared" si="644"/>
        <v>9.3641443999999997E-3</v>
      </c>
      <c r="F6886">
        <f t="shared" si="645"/>
        <v>6.1999999999999318</v>
      </c>
      <c r="G6886">
        <f t="shared" si="646"/>
        <v>-6.1999999999999318</v>
      </c>
      <c r="H6886">
        <f t="shared" si="647"/>
        <v>0.1661430973000004</v>
      </c>
      <c r="I6886">
        <f t="shared" si="648"/>
        <v>0.18074204946996453</v>
      </c>
      <c r="J6886">
        <f>_xlfn.VAR.S($D$3:D6886)</f>
        <v>1.4210983116748086E-4</v>
      </c>
      <c r="K6886">
        <f>AVERAGE($D$4:D6886)</f>
        <v>1.7858660191776858E-5</v>
      </c>
    </row>
    <row r="6887" spans="1:11" x14ac:dyDescent="0.35">
      <c r="A6887">
        <v>6885</v>
      </c>
      <c r="B6887" s="2">
        <v>39276</v>
      </c>
      <c r="C6887">
        <v>667.3</v>
      </c>
      <c r="D6887">
        <f t="shared" si="643"/>
        <v>-1.4974546E-3</v>
      </c>
      <c r="E6887">
        <f t="shared" si="644"/>
        <v>-1.496334E-3</v>
      </c>
      <c r="F6887">
        <f t="shared" si="645"/>
        <v>-1</v>
      </c>
      <c r="G6887">
        <f t="shared" si="646"/>
        <v>1</v>
      </c>
      <c r="H6887">
        <f t="shared" si="647"/>
        <v>0.1646456427000004</v>
      </c>
      <c r="I6887">
        <f t="shared" si="648"/>
        <v>0.1789752650176677</v>
      </c>
      <c r="J6887">
        <f>_xlfn.VAR.S($D$3:D6887)</f>
        <v>1.420895239429718E-4</v>
      </c>
      <c r="K6887">
        <f>AVERAGE($D$4:D6887)</f>
        <v>1.7638539148750743E-5</v>
      </c>
    </row>
    <row r="6888" spans="1:11" x14ac:dyDescent="0.35">
      <c r="A6888">
        <v>6886</v>
      </c>
      <c r="B6888" s="2">
        <v>39279</v>
      </c>
      <c r="C6888">
        <v>666.3</v>
      </c>
      <c r="D6888">
        <f t="shared" si="643"/>
        <v>-1.4997003E-3</v>
      </c>
      <c r="E6888">
        <f t="shared" si="644"/>
        <v>-1.4985764000000001E-3</v>
      </c>
      <c r="F6888">
        <f t="shared" si="645"/>
        <v>-1</v>
      </c>
      <c r="G6888">
        <f t="shared" si="646"/>
        <v>1</v>
      </c>
      <c r="H6888">
        <f t="shared" si="647"/>
        <v>0.16314594240000041</v>
      </c>
      <c r="I6888">
        <f t="shared" si="648"/>
        <v>0.17720848056537086</v>
      </c>
      <c r="J6888">
        <f>_xlfn.VAR.S($D$3:D6888)</f>
        <v>1.4206922351283073E-4</v>
      </c>
      <c r="K6888">
        <f>AVERAGE($D$4:D6888)</f>
        <v>1.7418155875090794E-5</v>
      </c>
    </row>
    <row r="6889" spans="1:11" x14ac:dyDescent="0.35">
      <c r="A6889">
        <v>6887</v>
      </c>
      <c r="B6889" s="2">
        <v>39280</v>
      </c>
      <c r="C6889">
        <v>665.9</v>
      </c>
      <c r="D6889">
        <f t="shared" si="643"/>
        <v>-6.0051050000000002E-4</v>
      </c>
      <c r="E6889">
        <f t="shared" si="644"/>
        <v>-6.0033020000000001E-4</v>
      </c>
      <c r="F6889">
        <f t="shared" si="645"/>
        <v>-0.39999999999997726</v>
      </c>
      <c r="G6889">
        <f t="shared" si="646"/>
        <v>0.39999999999997726</v>
      </c>
      <c r="H6889">
        <f t="shared" si="647"/>
        <v>0.1625454319000004</v>
      </c>
      <c r="I6889">
        <f t="shared" si="648"/>
        <v>0.17650176678445217</v>
      </c>
      <c r="J6889">
        <f>_xlfn.VAR.S($D$3:D6889)</f>
        <v>1.4204864848366819E-4</v>
      </c>
      <c r="K6889">
        <f>AVERAGE($D$4:D6889)</f>
        <v>1.7328418922451366E-5</v>
      </c>
    </row>
    <row r="6890" spans="1:11" x14ac:dyDescent="0.35">
      <c r="A6890">
        <v>6888</v>
      </c>
      <c r="B6890" s="2">
        <v>39281</v>
      </c>
      <c r="C6890">
        <v>673.7</v>
      </c>
      <c r="D6890">
        <f t="shared" si="643"/>
        <v>1.1645398899999999E-2</v>
      </c>
      <c r="E6890">
        <f t="shared" si="644"/>
        <v>1.17134705E-2</v>
      </c>
      <c r="F6890">
        <f t="shared" si="645"/>
        <v>7.8000000000000682</v>
      </c>
      <c r="G6890">
        <f t="shared" si="646"/>
        <v>-7.8000000000000682</v>
      </c>
      <c r="H6890">
        <f t="shared" si="647"/>
        <v>0.17419083080000039</v>
      </c>
      <c r="I6890">
        <f t="shared" si="648"/>
        <v>0.1902826855123676</v>
      </c>
      <c r="J6890">
        <f>_xlfn.VAR.S($D$3:D6890)</f>
        <v>1.4204763177261785E-4</v>
      </c>
      <c r="K6890">
        <f>AVERAGE($D$4:D6890)</f>
        <v>1.9016827588209685E-5</v>
      </c>
    </row>
    <row r="6891" spans="1:11" x14ac:dyDescent="0.35">
      <c r="A6891">
        <v>6889</v>
      </c>
      <c r="B6891" s="2">
        <v>39282</v>
      </c>
      <c r="C6891">
        <v>678.1</v>
      </c>
      <c r="D6891">
        <f t="shared" si="643"/>
        <v>6.5098617000000003E-3</v>
      </c>
      <c r="E6891">
        <f t="shared" si="644"/>
        <v>6.5310969E-3</v>
      </c>
      <c r="F6891">
        <f t="shared" si="645"/>
        <v>4.3999999999999773</v>
      </c>
      <c r="G6891">
        <f t="shared" si="646"/>
        <v>-4.3999999999999773</v>
      </c>
      <c r="H6891">
        <f t="shared" si="647"/>
        <v>0.1807006925000004</v>
      </c>
      <c r="I6891">
        <f t="shared" si="648"/>
        <v>0.19805653710247362</v>
      </c>
      <c r="J6891">
        <f>_xlfn.VAR.S($D$3:D6891)</f>
        <v>1.4203311318189004E-4</v>
      </c>
      <c r="K6891">
        <f>AVERAGE($D$4:D6891)</f>
        <v>1.9959168597560991E-5</v>
      </c>
    </row>
    <row r="6892" spans="1:11" x14ac:dyDescent="0.35">
      <c r="A6892">
        <v>6890</v>
      </c>
      <c r="B6892" s="2">
        <v>39283</v>
      </c>
      <c r="C6892">
        <v>684.7</v>
      </c>
      <c r="D6892">
        <f t="shared" si="643"/>
        <v>9.6860164000000006E-3</v>
      </c>
      <c r="E6892">
        <f t="shared" si="644"/>
        <v>9.7330777000000004E-3</v>
      </c>
      <c r="F6892">
        <f t="shared" si="645"/>
        <v>6.6000000000000227</v>
      </c>
      <c r="G6892">
        <f t="shared" si="646"/>
        <v>-6.6000000000000227</v>
      </c>
      <c r="H6892">
        <f t="shared" si="647"/>
        <v>0.1903867089000004</v>
      </c>
      <c r="I6892">
        <f t="shared" si="648"/>
        <v>0.20971731448763253</v>
      </c>
      <c r="J6892">
        <f>_xlfn.VAR.S($D$3:D6892)</f>
        <v>1.4202603883305137E-4</v>
      </c>
      <c r="K6892">
        <f>AVERAGE($D$4:D6892)</f>
        <v>2.1362283306720877E-5</v>
      </c>
    </row>
    <row r="6893" spans="1:11" x14ac:dyDescent="0.35">
      <c r="A6893">
        <v>6891</v>
      </c>
      <c r="B6893" s="2">
        <v>39286</v>
      </c>
      <c r="C6893">
        <v>681.5</v>
      </c>
      <c r="D6893">
        <f t="shared" si="643"/>
        <v>-4.6845350000000001E-3</v>
      </c>
      <c r="E6893">
        <f t="shared" si="644"/>
        <v>-4.6735797000000004E-3</v>
      </c>
      <c r="F6893">
        <f t="shared" si="645"/>
        <v>-3.2000000000000455</v>
      </c>
      <c r="G6893">
        <f t="shared" si="646"/>
        <v>3.2000000000000455</v>
      </c>
      <c r="H6893">
        <f t="shared" si="647"/>
        <v>0.18570217390000041</v>
      </c>
      <c r="I6893">
        <f t="shared" si="648"/>
        <v>0.20406360424028258</v>
      </c>
      <c r="J6893">
        <f>_xlfn.VAR.S($D$3:D6893)</f>
        <v>1.4200864772416922E-4</v>
      </c>
      <c r="K6893">
        <f>AVERAGE($D$4:D6893)</f>
        <v>2.0679279346879555E-5</v>
      </c>
    </row>
    <row r="6894" spans="1:11" x14ac:dyDescent="0.35">
      <c r="A6894">
        <v>6892</v>
      </c>
      <c r="B6894" s="2">
        <v>39287</v>
      </c>
      <c r="C6894">
        <v>684.8</v>
      </c>
      <c r="D6894">
        <f t="shared" si="643"/>
        <v>4.8305737000000001E-3</v>
      </c>
      <c r="E6894">
        <f t="shared" si="644"/>
        <v>4.8422596999999996E-3</v>
      </c>
      <c r="F6894">
        <f t="shared" si="645"/>
        <v>3.2999999999999545</v>
      </c>
      <c r="G6894">
        <f t="shared" si="646"/>
        <v>-3.2999999999999545</v>
      </c>
      <c r="H6894">
        <f t="shared" si="647"/>
        <v>0.19053274760000041</v>
      </c>
      <c r="I6894">
        <f t="shared" si="648"/>
        <v>0.20989399293286204</v>
      </c>
      <c r="J6894">
        <f>_xlfn.VAR.S($D$3:D6894)</f>
        <v>1.4199138793882541E-4</v>
      </c>
      <c r="K6894">
        <f>AVERAGE($D$4:D6894)</f>
        <v>2.137727592511974E-5</v>
      </c>
    </row>
    <row r="6895" spans="1:11" x14ac:dyDescent="0.35">
      <c r="A6895">
        <v>6893</v>
      </c>
      <c r="B6895" s="2">
        <v>39288</v>
      </c>
      <c r="C6895">
        <v>673.8</v>
      </c>
      <c r="D6895">
        <f t="shared" si="643"/>
        <v>-1.6193493900000001E-2</v>
      </c>
      <c r="E6895">
        <f t="shared" si="644"/>
        <v>-1.60630841E-2</v>
      </c>
      <c r="F6895">
        <f t="shared" si="645"/>
        <v>-11</v>
      </c>
      <c r="G6895">
        <f t="shared" si="646"/>
        <v>11</v>
      </c>
      <c r="H6895">
        <f t="shared" si="647"/>
        <v>0.17433925370000042</v>
      </c>
      <c r="I6895">
        <f t="shared" si="648"/>
        <v>0.19045936395759711</v>
      </c>
      <c r="J6895">
        <f>_xlfn.VAR.S($D$3:D6895)</f>
        <v>1.4200895842670673E-4</v>
      </c>
      <c r="K6895">
        <f>AVERAGE($D$4:D6895)</f>
        <v>1.9024566816598977E-5</v>
      </c>
    </row>
    <row r="6896" spans="1:11" x14ac:dyDescent="0.35">
      <c r="A6896">
        <v>6894</v>
      </c>
      <c r="B6896" s="2">
        <v>39289</v>
      </c>
      <c r="C6896">
        <v>662.8</v>
      </c>
      <c r="D6896">
        <f t="shared" si="643"/>
        <v>-1.6460045400000001E-2</v>
      </c>
      <c r="E6896">
        <f t="shared" si="644"/>
        <v>-1.6325319099999999E-2</v>
      </c>
      <c r="F6896">
        <f t="shared" si="645"/>
        <v>-11</v>
      </c>
      <c r="G6896">
        <f t="shared" si="646"/>
        <v>11</v>
      </c>
      <c r="H6896">
        <f t="shared" si="647"/>
        <v>0.15787920830000041</v>
      </c>
      <c r="I6896">
        <f t="shared" si="648"/>
        <v>0.17102473498233217</v>
      </c>
      <c r="J6896">
        <f>_xlfn.VAR.S($D$3:D6896)</f>
        <v>1.4202777722508502E-4</v>
      </c>
      <c r="K6896">
        <f>AVERAGE($D$4:D6896)</f>
        <v>1.6633870462788355E-5</v>
      </c>
    </row>
    <row r="6897" spans="1:11" x14ac:dyDescent="0.35">
      <c r="A6897">
        <v>6895</v>
      </c>
      <c r="B6897" s="2">
        <v>39290</v>
      </c>
      <c r="C6897">
        <v>660.1</v>
      </c>
      <c r="D6897">
        <f t="shared" si="643"/>
        <v>-4.0819469000000002E-3</v>
      </c>
      <c r="E6897">
        <f t="shared" si="644"/>
        <v>-4.0736269999999998E-3</v>
      </c>
      <c r="F6897">
        <f t="shared" si="645"/>
        <v>-2.6999999999999318</v>
      </c>
      <c r="G6897">
        <f t="shared" si="646"/>
        <v>2.6999999999999318</v>
      </c>
      <c r="H6897">
        <f t="shared" si="647"/>
        <v>0.15379726140000041</v>
      </c>
      <c r="I6897">
        <f t="shared" si="648"/>
        <v>0.16625441696113086</v>
      </c>
      <c r="J6897">
        <f>_xlfn.VAR.S($D$3:D6897)</f>
        <v>1.4200961934213602E-4</v>
      </c>
      <c r="K6897">
        <f>AVERAGE($D$4:D6897)</f>
        <v>1.6039356280823925E-5</v>
      </c>
    </row>
    <row r="6898" spans="1:11" x14ac:dyDescent="0.35">
      <c r="A6898">
        <v>6896</v>
      </c>
      <c r="B6898" s="2">
        <v>39293</v>
      </c>
      <c r="C6898">
        <v>664.1</v>
      </c>
      <c r="D6898">
        <f t="shared" si="643"/>
        <v>6.0414018999999999E-3</v>
      </c>
      <c r="E6898">
        <f t="shared" si="644"/>
        <v>6.0596879000000001E-3</v>
      </c>
      <c r="F6898">
        <f t="shared" si="645"/>
        <v>4</v>
      </c>
      <c r="G6898">
        <f t="shared" si="646"/>
        <v>-4</v>
      </c>
      <c r="H6898">
        <f t="shared" si="647"/>
        <v>0.15983866330000041</v>
      </c>
      <c r="I6898">
        <f t="shared" si="648"/>
        <v>0.17332155477031796</v>
      </c>
      <c r="J6898">
        <f>_xlfn.VAR.S($D$3:D6898)</f>
        <v>1.4199427701392208E-4</v>
      </c>
      <c r="K6898">
        <f>AVERAGE($D$4:D6898)</f>
        <v>1.6913230471356076E-5</v>
      </c>
    </row>
    <row r="6899" spans="1:11" x14ac:dyDescent="0.35">
      <c r="A6899">
        <v>6897</v>
      </c>
      <c r="B6899" s="2">
        <v>39294</v>
      </c>
      <c r="C6899">
        <v>666.9</v>
      </c>
      <c r="D6899">
        <f t="shared" si="643"/>
        <v>4.2073691000000003E-3</v>
      </c>
      <c r="E6899">
        <f t="shared" si="644"/>
        <v>4.2162325E-3</v>
      </c>
      <c r="F6899">
        <f t="shared" si="645"/>
        <v>2.7999999999999545</v>
      </c>
      <c r="G6899">
        <f t="shared" si="646"/>
        <v>-2.7999999999999545</v>
      </c>
      <c r="H6899">
        <f t="shared" si="647"/>
        <v>0.1640460324000004</v>
      </c>
      <c r="I6899">
        <f t="shared" si="648"/>
        <v>0.17826855123674901</v>
      </c>
      <c r="J6899">
        <f>_xlfn.VAR.S($D$3:D6899)</f>
        <v>1.4197622461193234E-4</v>
      </c>
      <c r="K6899">
        <f>AVERAGE($D$4:D6899)</f>
        <v>1.752089518561487E-5</v>
      </c>
    </row>
    <row r="6900" spans="1:11" x14ac:dyDescent="0.35">
      <c r="A6900">
        <v>6898</v>
      </c>
      <c r="B6900" s="2">
        <v>39295</v>
      </c>
      <c r="C6900">
        <v>663.6</v>
      </c>
      <c r="D6900">
        <f t="shared" si="643"/>
        <v>-4.9605513000000002E-3</v>
      </c>
      <c r="E6900">
        <f t="shared" si="644"/>
        <v>-4.9482681000000001E-3</v>
      </c>
      <c r="F6900">
        <f t="shared" si="645"/>
        <v>-3.2999999999999545</v>
      </c>
      <c r="G6900">
        <f t="shared" si="646"/>
        <v>3.2999999999999545</v>
      </c>
      <c r="H6900">
        <f t="shared" si="647"/>
        <v>0.1590854811000004</v>
      </c>
      <c r="I6900">
        <f t="shared" si="648"/>
        <v>0.17243816254416955</v>
      </c>
      <c r="J6900">
        <f>_xlfn.VAR.S($D$3:D6900)</f>
        <v>1.4195924096447042E-4</v>
      </c>
      <c r="K6900">
        <f>AVERAGE($D$4:D6900)</f>
        <v>1.6799121632593903E-5</v>
      </c>
    </row>
    <row r="6901" spans="1:11" x14ac:dyDescent="0.35">
      <c r="A6901">
        <v>6899</v>
      </c>
      <c r="B6901" s="2">
        <v>39296</v>
      </c>
      <c r="C6901">
        <v>664.6</v>
      </c>
      <c r="D6901">
        <f t="shared" si="643"/>
        <v>1.5057975999999999E-3</v>
      </c>
      <c r="E6901">
        <f t="shared" si="644"/>
        <v>1.5069319000000001E-3</v>
      </c>
      <c r="F6901">
        <f t="shared" si="645"/>
        <v>1</v>
      </c>
      <c r="G6901">
        <f t="shared" si="646"/>
        <v>-1</v>
      </c>
      <c r="H6901">
        <f t="shared" si="647"/>
        <v>0.16059127870000039</v>
      </c>
      <c r="I6901">
        <f t="shared" si="648"/>
        <v>0.17420494699646638</v>
      </c>
      <c r="J6901">
        <f>_xlfn.VAR.S($D$3:D6901)</f>
        <v>1.4193897986612152E-4</v>
      </c>
      <c r="K6901">
        <f>AVERAGE($D$4:D6901)</f>
        <v>1.7014981081472911E-5</v>
      </c>
    </row>
    <row r="6902" spans="1:11" x14ac:dyDescent="0.35">
      <c r="A6902">
        <v>6900</v>
      </c>
      <c r="B6902" s="2">
        <v>39297</v>
      </c>
      <c r="C6902">
        <v>672.5</v>
      </c>
      <c r="D6902">
        <f t="shared" si="643"/>
        <v>1.1816755599999999E-2</v>
      </c>
      <c r="E6902">
        <f t="shared" si="644"/>
        <v>1.1886849200000001E-2</v>
      </c>
      <c r="F6902">
        <f t="shared" si="645"/>
        <v>7.8999999999999773</v>
      </c>
      <c r="G6902">
        <f t="shared" si="646"/>
        <v>-7.8999999999999773</v>
      </c>
      <c r="H6902">
        <f t="shared" si="647"/>
        <v>0.1724080343000004</v>
      </c>
      <c r="I6902">
        <f t="shared" si="648"/>
        <v>0.18816254416961131</v>
      </c>
      <c r="J6902">
        <f>_xlfn.VAR.S($D$3:D6902)</f>
        <v>1.4193856342737418E-4</v>
      </c>
      <c r="K6902">
        <f>AVERAGE($D$4:D6902)</f>
        <v>1.8725336295115254E-5</v>
      </c>
    </row>
    <row r="6903" spans="1:11" x14ac:dyDescent="0.35">
      <c r="A6903">
        <v>6901</v>
      </c>
      <c r="B6903" s="2">
        <v>39300</v>
      </c>
      <c r="C6903">
        <v>671.5</v>
      </c>
      <c r="D6903">
        <f t="shared" si="643"/>
        <v>-1.4880955E-3</v>
      </c>
      <c r="E6903">
        <f t="shared" si="644"/>
        <v>-1.4869887999999999E-3</v>
      </c>
      <c r="F6903">
        <f t="shared" si="645"/>
        <v>-1</v>
      </c>
      <c r="G6903">
        <f t="shared" si="646"/>
        <v>1</v>
      </c>
      <c r="H6903">
        <f t="shared" si="647"/>
        <v>0.17091993880000039</v>
      </c>
      <c r="I6903">
        <f t="shared" si="648"/>
        <v>0.18639575971731448</v>
      </c>
      <c r="J6903">
        <f>_xlfn.VAR.S($D$3:D6903)</f>
        <v>1.4191832437266102E-4</v>
      </c>
      <c r="K6903">
        <f>AVERAGE($D$4:D6903)</f>
        <v>1.8506956463768137E-5</v>
      </c>
    </row>
    <row r="6904" spans="1:11" x14ac:dyDescent="0.35">
      <c r="A6904">
        <v>6902</v>
      </c>
      <c r="B6904" s="2">
        <v>39301</v>
      </c>
      <c r="C6904">
        <v>670.6</v>
      </c>
      <c r="D6904">
        <f t="shared" si="643"/>
        <v>-1.3411819E-3</v>
      </c>
      <c r="E6904">
        <f t="shared" si="644"/>
        <v>-1.3402829E-3</v>
      </c>
      <c r="F6904">
        <f t="shared" si="645"/>
        <v>-0.89999999999997726</v>
      </c>
      <c r="G6904">
        <f t="shared" si="646"/>
        <v>0.89999999999997726</v>
      </c>
      <c r="H6904">
        <f t="shared" si="647"/>
        <v>0.1695787569000004</v>
      </c>
      <c r="I6904">
        <f t="shared" si="648"/>
        <v>0.18480565371024738</v>
      </c>
      <c r="J6904">
        <f>_xlfn.VAR.S($D$3:D6904)</f>
        <v>1.4189802980996453E-4</v>
      </c>
      <c r="K6904">
        <f>AVERAGE($D$4:D6904)</f>
        <v>1.83099286625127E-5</v>
      </c>
    </row>
    <row r="6905" spans="1:11" x14ac:dyDescent="0.35">
      <c r="A6905">
        <v>6903</v>
      </c>
      <c r="B6905" s="2">
        <v>39302</v>
      </c>
      <c r="C6905">
        <v>674.5</v>
      </c>
      <c r="D6905">
        <f t="shared" si="643"/>
        <v>5.7988416000000001E-3</v>
      </c>
      <c r="E6905">
        <f t="shared" si="644"/>
        <v>5.8156874000000001E-3</v>
      </c>
      <c r="F6905">
        <f t="shared" si="645"/>
        <v>3.8999999999999773</v>
      </c>
      <c r="G6905">
        <f t="shared" si="646"/>
        <v>-3.8999999999999773</v>
      </c>
      <c r="H6905">
        <f t="shared" si="647"/>
        <v>0.1753775985000004</v>
      </c>
      <c r="I6905">
        <f t="shared" si="648"/>
        <v>0.19169611307420498</v>
      </c>
      <c r="J6905">
        <f>_xlfn.VAR.S($D$3:D6905)</f>
        <v>1.4188230094271676E-4</v>
      </c>
      <c r="K6905">
        <f>AVERAGE($D$4:D6905)</f>
        <v>1.9147444117647079E-5</v>
      </c>
    </row>
    <row r="6906" spans="1:11" x14ac:dyDescent="0.35">
      <c r="A6906">
        <v>6904</v>
      </c>
      <c r="B6906" s="2">
        <v>39303</v>
      </c>
      <c r="C6906">
        <v>661.4</v>
      </c>
      <c r="D6906">
        <f t="shared" si="643"/>
        <v>-1.96128751E-2</v>
      </c>
      <c r="E6906">
        <f t="shared" si="644"/>
        <v>-1.9421793900000001E-2</v>
      </c>
      <c r="F6906">
        <f t="shared" si="645"/>
        <v>-13.100000000000023</v>
      </c>
      <c r="G6906">
        <f t="shared" si="646"/>
        <v>13.100000000000023</v>
      </c>
      <c r="H6906">
        <f t="shared" si="647"/>
        <v>0.15576472340000039</v>
      </c>
      <c r="I6906">
        <f t="shared" si="648"/>
        <v>0.16855123674911665</v>
      </c>
      <c r="J6906">
        <f>_xlfn.VAR.S($D$3:D6906)</f>
        <v>1.4191760789952339E-4</v>
      </c>
      <c r="K6906">
        <f>AVERAGE($D$4:D6906)</f>
        <v>1.6303459973924404E-5</v>
      </c>
    </row>
    <row r="6907" spans="1:11" x14ac:dyDescent="0.35">
      <c r="A6907">
        <v>6905</v>
      </c>
      <c r="B6907" s="2">
        <v>39304</v>
      </c>
      <c r="C6907">
        <v>670.3</v>
      </c>
      <c r="D6907">
        <f t="shared" si="643"/>
        <v>1.33665728E-2</v>
      </c>
      <c r="E6907">
        <f t="shared" si="644"/>
        <v>1.3456304800000001E-2</v>
      </c>
      <c r="F6907">
        <f t="shared" si="645"/>
        <v>8.8999999999999773</v>
      </c>
      <c r="G6907">
        <f t="shared" si="646"/>
        <v>-8.8999999999999773</v>
      </c>
      <c r="H6907">
        <f t="shared" si="647"/>
        <v>0.16913129620000039</v>
      </c>
      <c r="I6907">
        <f t="shared" si="648"/>
        <v>0.18427561837455819</v>
      </c>
      <c r="J6907">
        <f>_xlfn.VAR.S($D$3:D6907)</f>
        <v>1.4192283953939734E-4</v>
      </c>
      <c r="K6907">
        <f>AVERAGE($D$4:D6907)</f>
        <v>1.823716063151798E-5</v>
      </c>
    </row>
    <row r="6908" spans="1:11" x14ac:dyDescent="0.35">
      <c r="A6908">
        <v>6906</v>
      </c>
      <c r="B6908" s="2">
        <v>39307</v>
      </c>
      <c r="C6908">
        <v>669.7</v>
      </c>
      <c r="D6908">
        <f t="shared" si="643"/>
        <v>-8.9552239999999997E-4</v>
      </c>
      <c r="E6908">
        <f t="shared" si="644"/>
        <v>-8.9512160000000001E-4</v>
      </c>
      <c r="F6908">
        <f t="shared" si="645"/>
        <v>-0.59999999999990905</v>
      </c>
      <c r="G6908">
        <f t="shared" si="646"/>
        <v>0.59999999999990905</v>
      </c>
      <c r="H6908">
        <f t="shared" si="647"/>
        <v>0.1682357738000004</v>
      </c>
      <c r="I6908">
        <f t="shared" si="648"/>
        <v>0.18321554770318027</v>
      </c>
      <c r="J6908">
        <f>_xlfn.VAR.S($D$3:D6908)</f>
        <v>1.4190240847033618E-4</v>
      </c>
      <c r="K6908">
        <f>AVERAGE($D$4:D6908)</f>
        <v>1.8104827603186118E-5</v>
      </c>
    </row>
    <row r="6909" spans="1:11" x14ac:dyDescent="0.35">
      <c r="A6909">
        <v>6907</v>
      </c>
      <c r="B6909" s="2">
        <v>39308</v>
      </c>
      <c r="C6909">
        <v>668.6</v>
      </c>
      <c r="D6909">
        <f t="shared" si="643"/>
        <v>-1.6438768999999999E-3</v>
      </c>
      <c r="E6909">
        <f t="shared" si="644"/>
        <v>-1.6425265E-3</v>
      </c>
      <c r="F6909">
        <f t="shared" si="645"/>
        <v>-1.1000000000000227</v>
      </c>
      <c r="G6909">
        <f t="shared" si="646"/>
        <v>1.1000000000000227</v>
      </c>
      <c r="H6909">
        <f t="shared" si="647"/>
        <v>0.1665918969000004</v>
      </c>
      <c r="I6909">
        <f t="shared" si="648"/>
        <v>0.18127208480565371</v>
      </c>
      <c r="J6909">
        <f>_xlfn.VAR.S($D$3:D6909)</f>
        <v>1.4188226369849565E-4</v>
      </c>
      <c r="K6909">
        <f>AVERAGE($D$4:D6909)</f>
        <v>1.7864169953663505E-5</v>
      </c>
    </row>
    <row r="6910" spans="1:11" x14ac:dyDescent="0.35">
      <c r="A6910">
        <v>6908</v>
      </c>
      <c r="B6910" s="2">
        <v>39309</v>
      </c>
      <c r="C6910">
        <v>668.9</v>
      </c>
      <c r="D6910">
        <f t="shared" si="643"/>
        <v>4.4859810000000001E-4</v>
      </c>
      <c r="E6910">
        <f t="shared" si="644"/>
        <v>4.4869879999999998E-4</v>
      </c>
      <c r="F6910">
        <f t="shared" si="645"/>
        <v>0.29999999999995453</v>
      </c>
      <c r="G6910">
        <f t="shared" si="646"/>
        <v>-0.29999999999995453</v>
      </c>
      <c r="H6910">
        <f t="shared" si="647"/>
        <v>0.1670404950000004</v>
      </c>
      <c r="I6910">
        <f t="shared" si="648"/>
        <v>0.18180212014134267</v>
      </c>
      <c r="J6910">
        <f>_xlfn.VAR.S($D$3:D6910)</f>
        <v>1.4186174797422801E-4</v>
      </c>
      <c r="K6910">
        <f>AVERAGE($D$4:D6910)</f>
        <v>1.7926531895178829E-5</v>
      </c>
    </row>
    <row r="6911" spans="1:11" x14ac:dyDescent="0.35">
      <c r="A6911">
        <v>6909</v>
      </c>
      <c r="B6911" s="2">
        <v>39310</v>
      </c>
      <c r="C6911">
        <v>648.29999999999995</v>
      </c>
      <c r="D6911">
        <f t="shared" si="643"/>
        <v>-3.1281019899999998E-2</v>
      </c>
      <c r="E6911">
        <f t="shared" si="644"/>
        <v>-3.0796830599999998E-2</v>
      </c>
      <c r="F6911">
        <f t="shared" si="645"/>
        <v>-20.600000000000023</v>
      </c>
      <c r="G6911">
        <f t="shared" si="646"/>
        <v>20.600000000000023</v>
      </c>
      <c r="H6911">
        <f t="shared" si="647"/>
        <v>0.13575947510000042</v>
      </c>
      <c r="I6911">
        <f t="shared" si="648"/>
        <v>0.1454063604240281</v>
      </c>
      <c r="J6911">
        <f>_xlfn.VAR.S($D$3:D6911)</f>
        <v>1.4198305833792126E-4</v>
      </c>
      <c r="K6911">
        <f>AVERAGE($D$4:D6911)</f>
        <v>1.3395705833815889E-5</v>
      </c>
    </row>
    <row r="6912" spans="1:11" x14ac:dyDescent="0.35">
      <c r="A6912">
        <v>6910</v>
      </c>
      <c r="B6912" s="2">
        <v>39311</v>
      </c>
      <c r="C6912">
        <v>656.9</v>
      </c>
      <c r="D6912">
        <f t="shared" si="643"/>
        <v>1.31782477E-2</v>
      </c>
      <c r="E6912">
        <f t="shared" si="644"/>
        <v>1.32654635E-2</v>
      </c>
      <c r="F6912">
        <f t="shared" si="645"/>
        <v>8.6000000000000227</v>
      </c>
      <c r="G6912">
        <f t="shared" si="646"/>
        <v>-8.6000000000000227</v>
      </c>
      <c r="H6912">
        <f t="shared" si="647"/>
        <v>0.14893772280000042</v>
      </c>
      <c r="I6912">
        <f t="shared" si="648"/>
        <v>0.16060070671378091</v>
      </c>
      <c r="J6912">
        <f>_xlfn.VAR.S($D$3:D6912)</f>
        <v>1.4198756558736971E-4</v>
      </c>
      <c r="K6912">
        <f>AVERAGE($D$4:D6912)</f>
        <v>1.5301170010131737E-5</v>
      </c>
    </row>
    <row r="6913" spans="1:11" x14ac:dyDescent="0.35">
      <c r="A6913">
        <v>6911</v>
      </c>
      <c r="B6913" s="2">
        <v>39314</v>
      </c>
      <c r="C6913">
        <v>656.7</v>
      </c>
      <c r="D6913">
        <f t="shared" si="643"/>
        <v>-3.0450669999999998E-4</v>
      </c>
      <c r="E6913">
        <f t="shared" si="644"/>
        <v>-3.0446029999999999E-4</v>
      </c>
      <c r="F6913">
        <f t="shared" si="645"/>
        <v>-0.19999999999993179</v>
      </c>
      <c r="G6913">
        <f t="shared" si="646"/>
        <v>0.19999999999993179</v>
      </c>
      <c r="H6913">
        <f t="shared" si="647"/>
        <v>0.14863321610000041</v>
      </c>
      <c r="I6913">
        <f t="shared" si="648"/>
        <v>0.16024734982332167</v>
      </c>
      <c r="J6913">
        <f>_xlfn.VAR.S($D$3:D6913)</f>
        <v>1.4196703284273437E-4</v>
      </c>
      <c r="K6913">
        <f>AVERAGE($D$4:D6913)</f>
        <v>1.525488811866862E-5</v>
      </c>
    </row>
    <row r="6914" spans="1:11" x14ac:dyDescent="0.35">
      <c r="A6914">
        <v>6912</v>
      </c>
      <c r="B6914" s="2">
        <v>39315</v>
      </c>
      <c r="C6914">
        <v>656.7</v>
      </c>
      <c r="D6914">
        <f t="shared" si="643"/>
        <v>0</v>
      </c>
      <c r="E6914">
        <f t="shared" si="644"/>
        <v>0</v>
      </c>
      <c r="F6914">
        <f t="shared" si="645"/>
        <v>0</v>
      </c>
      <c r="G6914">
        <f t="shared" si="646"/>
        <v>0</v>
      </c>
      <c r="H6914">
        <f t="shared" si="647"/>
        <v>0.14863321610000041</v>
      </c>
      <c r="I6914">
        <f t="shared" si="648"/>
        <v>0.16024734982332167</v>
      </c>
      <c r="J6914">
        <f>_xlfn.VAR.S($D$3:D6914)</f>
        <v>1.4194649072576593E-4</v>
      </c>
      <c r="K6914">
        <f>AVERAGE($D$4:D6914)</f>
        <v>1.5252680784257007E-5</v>
      </c>
    </row>
    <row r="6915" spans="1:11" x14ac:dyDescent="0.35">
      <c r="A6915">
        <v>6913</v>
      </c>
      <c r="B6915" s="2">
        <v>39316</v>
      </c>
      <c r="C6915">
        <v>659.1</v>
      </c>
      <c r="D6915">
        <f t="shared" si="643"/>
        <v>3.6479748999999999E-3</v>
      </c>
      <c r="E6915">
        <f t="shared" si="644"/>
        <v>3.6546368E-3</v>
      </c>
      <c r="F6915">
        <f t="shared" si="645"/>
        <v>2.3999999999999773</v>
      </c>
      <c r="G6915">
        <f t="shared" si="646"/>
        <v>-2.3999999999999773</v>
      </c>
      <c r="H6915">
        <f t="shared" si="647"/>
        <v>0.1522811910000004</v>
      </c>
      <c r="I6915">
        <f t="shared" si="648"/>
        <v>0.16448763250883403</v>
      </c>
      <c r="J6915">
        <f>_xlfn.VAR.S($D$3:D6915)</f>
        <v>1.4192785688615573E-4</v>
      </c>
      <c r="K6915">
        <f>AVERAGE($D$4:D6915)</f>
        <v>1.5778248234953728E-5</v>
      </c>
    </row>
    <row r="6916" spans="1:11" x14ac:dyDescent="0.35">
      <c r="A6916">
        <v>6914</v>
      </c>
      <c r="B6916" s="2">
        <v>39317</v>
      </c>
      <c r="C6916">
        <v>658.9</v>
      </c>
      <c r="D6916">
        <f t="shared" ref="D6916:D6979" si="649">ROUND(LN(C6916/C6915),10)</f>
        <v>-3.0349009999999999E-4</v>
      </c>
      <c r="E6916">
        <f t="shared" ref="E6916:E6979" si="650">ROUND(C6916/C6915-1,10)</f>
        <v>-3.0344410000000002E-4</v>
      </c>
      <c r="F6916">
        <f t="shared" ref="F6916:F6979" si="651">C6916-C6915</f>
        <v>-0.20000000000004547</v>
      </c>
      <c r="G6916">
        <f t="shared" ref="G6916:G6979" si="652">-F6916</f>
        <v>0.20000000000004547</v>
      </c>
      <c r="H6916">
        <f t="shared" ref="H6916:H6979" si="653">H6915+D6916</f>
        <v>0.1519777009000004</v>
      </c>
      <c r="I6916">
        <f t="shared" ref="I6916:I6979" si="654">C6916/$C$2-1</f>
        <v>0.16413427561837457</v>
      </c>
      <c r="J6916">
        <f>_xlfn.VAR.S($D$3:D6916)</f>
        <v>1.4190734163806875E-4</v>
      </c>
      <c r="K6916">
        <f>AVERAGE($D$4:D6916)</f>
        <v>1.5732064472732557E-5</v>
      </c>
    </row>
    <row r="6917" spans="1:11" x14ac:dyDescent="0.35">
      <c r="A6917">
        <v>6915</v>
      </c>
      <c r="B6917" s="2">
        <v>39318</v>
      </c>
      <c r="C6917">
        <v>668</v>
      </c>
      <c r="D6917">
        <f t="shared" si="649"/>
        <v>1.37163956E-2</v>
      </c>
      <c r="E6917">
        <f t="shared" si="650"/>
        <v>1.3810896899999999E-2</v>
      </c>
      <c r="F6917">
        <f t="shared" si="651"/>
        <v>9.1000000000000227</v>
      </c>
      <c r="G6917">
        <f t="shared" si="652"/>
        <v>-9.1000000000000227</v>
      </c>
      <c r="H6917">
        <f t="shared" si="653"/>
        <v>0.16569409650000039</v>
      </c>
      <c r="I6917">
        <f t="shared" si="654"/>
        <v>0.18021201413427557</v>
      </c>
      <c r="J6917">
        <f>_xlfn.VAR.S($D$3:D6917)</f>
        <v>1.4191393731713382E-4</v>
      </c>
      <c r="K6917">
        <f>AVERAGE($D$4:D6917)</f>
        <v>1.7713647280879399E-5</v>
      </c>
    </row>
    <row r="6918" spans="1:11" x14ac:dyDescent="0.35">
      <c r="A6918">
        <v>6916</v>
      </c>
      <c r="B6918" s="2">
        <v>39321</v>
      </c>
      <c r="C6918">
        <v>666.8</v>
      </c>
      <c r="D6918">
        <f t="shared" si="649"/>
        <v>-1.7980227000000001E-3</v>
      </c>
      <c r="E6918">
        <f t="shared" si="650"/>
        <v>-1.7964071999999999E-3</v>
      </c>
      <c r="F6918">
        <f t="shared" si="651"/>
        <v>-1.2000000000000455</v>
      </c>
      <c r="G6918">
        <f t="shared" si="652"/>
        <v>1.2000000000000455</v>
      </c>
      <c r="H6918">
        <f t="shared" si="653"/>
        <v>0.16389607380000037</v>
      </c>
      <c r="I6918">
        <f t="shared" si="654"/>
        <v>0.17809187279151928</v>
      </c>
      <c r="J6918">
        <f>_xlfn.VAR.S($D$3:D6918)</f>
        <v>1.4189389468651726E-4</v>
      </c>
      <c r="K6918">
        <f>AVERAGE($D$4:D6918)</f>
        <v>1.7451067910339867E-5</v>
      </c>
    </row>
    <row r="6919" spans="1:11" x14ac:dyDescent="0.35">
      <c r="A6919">
        <v>6917</v>
      </c>
      <c r="B6919" s="2">
        <v>39322</v>
      </c>
      <c r="C6919">
        <v>664.4</v>
      </c>
      <c r="D6919">
        <f t="shared" si="649"/>
        <v>-3.6057731000000001E-3</v>
      </c>
      <c r="E6919">
        <f t="shared" si="650"/>
        <v>-3.5992800999999999E-3</v>
      </c>
      <c r="F6919">
        <f t="shared" si="651"/>
        <v>-2.3999999999999773</v>
      </c>
      <c r="G6919">
        <f t="shared" si="652"/>
        <v>2.3999999999999773</v>
      </c>
      <c r="H6919">
        <f t="shared" si="653"/>
        <v>0.16029030070000039</v>
      </c>
      <c r="I6919">
        <f t="shared" si="654"/>
        <v>0.17385159010600693</v>
      </c>
      <c r="J6919">
        <f>_xlfn.VAR.S($D$3:D6919)</f>
        <v>1.4187528237623282E-4</v>
      </c>
      <c r="K6919">
        <f>AVERAGE($D$4:D6919)</f>
        <v>1.6927177776171221E-5</v>
      </c>
    </row>
    <row r="6920" spans="1:11" x14ac:dyDescent="0.35">
      <c r="A6920">
        <v>6918</v>
      </c>
      <c r="B6920" s="2">
        <v>39323</v>
      </c>
      <c r="C6920">
        <v>666.3</v>
      </c>
      <c r="D6920">
        <f t="shared" si="649"/>
        <v>2.8556418000000002E-3</v>
      </c>
      <c r="E6920">
        <f t="shared" si="650"/>
        <v>2.8597230999999998E-3</v>
      </c>
      <c r="F6920">
        <f t="shared" si="651"/>
        <v>1.8999999999999773</v>
      </c>
      <c r="G6920">
        <f t="shared" si="652"/>
        <v>-1.8999999999999773</v>
      </c>
      <c r="H6920">
        <f t="shared" si="653"/>
        <v>0.16314594250000039</v>
      </c>
      <c r="I6920">
        <f t="shared" si="654"/>
        <v>0.17720848056537086</v>
      </c>
      <c r="J6920">
        <f>_xlfn.VAR.S($D$3:D6920)</f>
        <v>1.4185593098621372E-4</v>
      </c>
      <c r="K6920">
        <f>AVERAGE($D$4:D6920)</f>
        <v>1.7337574569900271E-5</v>
      </c>
    </row>
    <row r="6921" spans="1:11" x14ac:dyDescent="0.35">
      <c r="A6921">
        <v>6919</v>
      </c>
      <c r="B6921" s="2">
        <v>39324</v>
      </c>
      <c r="C6921">
        <v>668</v>
      </c>
      <c r="D6921">
        <f t="shared" si="649"/>
        <v>2.548154E-3</v>
      </c>
      <c r="E6921">
        <f t="shared" si="650"/>
        <v>2.5514032999999999E-3</v>
      </c>
      <c r="F6921">
        <f t="shared" si="651"/>
        <v>1.7000000000000455</v>
      </c>
      <c r="G6921">
        <f t="shared" si="652"/>
        <v>-1.7000000000000455</v>
      </c>
      <c r="H6921">
        <f t="shared" si="653"/>
        <v>0.16569409650000039</v>
      </c>
      <c r="I6921">
        <f t="shared" si="654"/>
        <v>0.18021201413427557</v>
      </c>
      <c r="J6921">
        <f>_xlfn.VAR.S($D$3:D6921)</f>
        <v>1.4183634680111802E-4</v>
      </c>
      <c r="K6921">
        <f>AVERAGE($D$4:D6921)</f>
        <v>1.7703405218271203E-5</v>
      </c>
    </row>
    <row r="6922" spans="1:11" x14ac:dyDescent="0.35">
      <c r="A6922">
        <v>6920</v>
      </c>
      <c r="B6922" s="2">
        <v>39325</v>
      </c>
      <c r="C6922">
        <v>675.8</v>
      </c>
      <c r="D6922">
        <f t="shared" si="649"/>
        <v>1.16090007E-2</v>
      </c>
      <c r="E6922">
        <f t="shared" si="650"/>
        <v>1.16766467E-2</v>
      </c>
      <c r="F6922">
        <f t="shared" si="651"/>
        <v>7.7999999999999545</v>
      </c>
      <c r="G6922">
        <f t="shared" si="652"/>
        <v>-7.7999999999999545</v>
      </c>
      <c r="H6922">
        <f t="shared" si="653"/>
        <v>0.1773030972000004</v>
      </c>
      <c r="I6922">
        <f t="shared" si="654"/>
        <v>0.19399293286219077</v>
      </c>
      <c r="J6922">
        <f>_xlfn.VAR.S($D$3:D6922)</f>
        <v>1.4183524226452852E-4</v>
      </c>
      <c r="K6922">
        <f>AVERAGE($D$4:D6922)</f>
        <v>1.9378690273160886E-5</v>
      </c>
    </row>
    <row r="6923" spans="1:11" x14ac:dyDescent="0.35">
      <c r="A6923">
        <v>6921</v>
      </c>
      <c r="B6923" s="2">
        <v>39329</v>
      </c>
      <c r="C6923">
        <v>685.2</v>
      </c>
      <c r="D6923">
        <f t="shared" si="649"/>
        <v>1.38135922E-2</v>
      </c>
      <c r="E6923">
        <f t="shared" si="650"/>
        <v>1.3909440699999999E-2</v>
      </c>
      <c r="F6923">
        <f t="shared" si="651"/>
        <v>9.4000000000000909</v>
      </c>
      <c r="G6923">
        <f t="shared" si="652"/>
        <v>-9.4000000000000909</v>
      </c>
      <c r="H6923">
        <f t="shared" si="653"/>
        <v>0.1911166894000004</v>
      </c>
      <c r="I6923">
        <f t="shared" si="654"/>
        <v>0.21060070671378095</v>
      </c>
      <c r="J6923">
        <f>_xlfn.VAR.S($D$3:D6923)</f>
        <v>1.4184221414548551E-4</v>
      </c>
      <c r="K6923">
        <f>AVERAGE($D$4:D6923)</f>
        <v>2.1372073728323724E-5</v>
      </c>
    </row>
    <row r="6924" spans="1:11" x14ac:dyDescent="0.35">
      <c r="A6924">
        <v>6922</v>
      </c>
      <c r="B6924" s="2">
        <v>39330</v>
      </c>
      <c r="C6924">
        <v>684.3</v>
      </c>
      <c r="D6924">
        <f t="shared" si="649"/>
        <v>-1.3143485000000001E-3</v>
      </c>
      <c r="E6924">
        <f t="shared" si="650"/>
        <v>-1.3134850999999999E-3</v>
      </c>
      <c r="F6924">
        <f t="shared" si="651"/>
        <v>-0.90000000000009095</v>
      </c>
      <c r="G6924">
        <f t="shared" si="652"/>
        <v>0.90000000000009095</v>
      </c>
      <c r="H6924">
        <f t="shared" si="653"/>
        <v>0.18980234090000039</v>
      </c>
      <c r="I6924">
        <f t="shared" si="654"/>
        <v>0.20901060070671362</v>
      </c>
      <c r="J6924">
        <f>_xlfn.VAR.S($D$3:D6924)</f>
        <v>1.4182197984251145E-4</v>
      </c>
      <c r="K6924">
        <f>AVERAGE($D$4:D6924)</f>
        <v>2.1179078413524082E-5</v>
      </c>
    </row>
    <row r="6925" spans="1:11" x14ac:dyDescent="0.35">
      <c r="A6925">
        <v>6923</v>
      </c>
      <c r="B6925" s="2">
        <v>39331</v>
      </c>
      <c r="C6925">
        <v>698.1</v>
      </c>
      <c r="D6925">
        <f t="shared" si="649"/>
        <v>1.9965941000000001E-2</v>
      </c>
      <c r="E6925">
        <f t="shared" si="650"/>
        <v>2.0166593600000001E-2</v>
      </c>
      <c r="F6925">
        <f t="shared" si="651"/>
        <v>13.800000000000068</v>
      </c>
      <c r="G6925">
        <f t="shared" si="652"/>
        <v>-13.800000000000068</v>
      </c>
      <c r="H6925">
        <f t="shared" si="653"/>
        <v>0.20976828190000041</v>
      </c>
      <c r="I6925">
        <f t="shared" si="654"/>
        <v>0.23339222614841004</v>
      </c>
      <c r="J6925">
        <f>_xlfn.VAR.S($D$3:D6925)</f>
        <v>1.4185891500716527E-4</v>
      </c>
      <c r="K6925">
        <f>AVERAGE($D$4:D6925)</f>
        <v>2.4060436680150271E-5</v>
      </c>
    </row>
    <row r="6926" spans="1:11" x14ac:dyDescent="0.35">
      <c r="A6926">
        <v>6924</v>
      </c>
      <c r="B6926" s="2">
        <v>39332</v>
      </c>
      <c r="C6926">
        <v>703.2</v>
      </c>
      <c r="D6926">
        <f t="shared" si="649"/>
        <v>7.2789873999999999E-3</v>
      </c>
      <c r="E6926">
        <f t="shared" si="650"/>
        <v>7.3055435999999996E-3</v>
      </c>
      <c r="F6926">
        <f t="shared" si="651"/>
        <v>5.1000000000000227</v>
      </c>
      <c r="G6926">
        <f t="shared" si="652"/>
        <v>-5.1000000000000227</v>
      </c>
      <c r="H6926">
        <f t="shared" si="653"/>
        <v>0.2170472693000004</v>
      </c>
      <c r="I6926">
        <f t="shared" si="654"/>
        <v>0.24240282685512371</v>
      </c>
      <c r="J6926">
        <f>_xlfn.VAR.S($D$3:D6926)</f>
        <v>1.4184601264728111E-4</v>
      </c>
      <c r="K6926">
        <f>AVERAGE($D$4:D6926)</f>
        <v>2.5108382218691343E-5</v>
      </c>
    </row>
    <row r="6927" spans="1:11" x14ac:dyDescent="0.35">
      <c r="A6927">
        <v>6925</v>
      </c>
      <c r="B6927" s="2">
        <v>39335</v>
      </c>
      <c r="C6927">
        <v>705.6</v>
      </c>
      <c r="D6927">
        <f t="shared" si="649"/>
        <v>3.4071583000000001E-3</v>
      </c>
      <c r="E6927">
        <f t="shared" si="650"/>
        <v>3.4129693000000002E-3</v>
      </c>
      <c r="F6927">
        <f t="shared" si="651"/>
        <v>2.3999999999999773</v>
      </c>
      <c r="G6927">
        <f t="shared" si="652"/>
        <v>-2.3999999999999773</v>
      </c>
      <c r="H6927">
        <f t="shared" si="653"/>
        <v>0.22045442760000039</v>
      </c>
      <c r="I6927">
        <f t="shared" si="654"/>
        <v>0.24664310954063606</v>
      </c>
      <c r="J6927">
        <f>_xlfn.VAR.S($D$3:D6927)</f>
        <v>1.4182717215667081E-4</v>
      </c>
      <c r="K6927">
        <f>AVERAGE($D$4:D6927)</f>
        <v>2.5596835413056062E-5</v>
      </c>
    </row>
    <row r="6928" spans="1:11" x14ac:dyDescent="0.35">
      <c r="A6928">
        <v>6926</v>
      </c>
      <c r="B6928" s="2">
        <v>39336</v>
      </c>
      <c r="C6928">
        <v>714.4</v>
      </c>
      <c r="D6928">
        <f t="shared" si="649"/>
        <v>1.23945249E-2</v>
      </c>
      <c r="E6928">
        <f t="shared" si="650"/>
        <v>1.24716553E-2</v>
      </c>
      <c r="F6928">
        <f t="shared" si="651"/>
        <v>8.7999999999999545</v>
      </c>
      <c r="G6928">
        <f t="shared" si="652"/>
        <v>-8.7999999999999545</v>
      </c>
      <c r="H6928">
        <f t="shared" si="653"/>
        <v>0.2328489525000004</v>
      </c>
      <c r="I6928">
        <f t="shared" si="654"/>
        <v>0.2621908127208481</v>
      </c>
      <c r="J6928">
        <f>_xlfn.VAR.S($D$3:D6928)</f>
        <v>1.4182875870871707E-4</v>
      </c>
      <c r="K6928">
        <f>AVERAGE($D$4:D6928)</f>
        <v>2.7382962209386305E-5</v>
      </c>
    </row>
    <row r="6929" spans="1:11" x14ac:dyDescent="0.35">
      <c r="A6929">
        <v>6927</v>
      </c>
      <c r="B6929" s="2">
        <v>39337</v>
      </c>
      <c r="C6929">
        <v>714</v>
      </c>
      <c r="D6929">
        <f t="shared" si="649"/>
        <v>-5.6006719999999999E-4</v>
      </c>
      <c r="E6929">
        <f t="shared" si="650"/>
        <v>-5.5991039999999997E-4</v>
      </c>
      <c r="F6929">
        <f t="shared" si="651"/>
        <v>-0.39999999999997726</v>
      </c>
      <c r="G6929">
        <f t="shared" si="652"/>
        <v>0.39999999999997726</v>
      </c>
      <c r="H6929">
        <f t="shared" si="653"/>
        <v>0.23228888530000041</v>
      </c>
      <c r="I6929">
        <f t="shared" si="654"/>
        <v>0.26148409893992941</v>
      </c>
      <c r="J6929">
        <f>_xlfn.VAR.S($D$3:D6929)</f>
        <v>1.4180833186123757E-4</v>
      </c>
      <c r="K6929">
        <f>AVERAGE($D$4:D6929)</f>
        <v>2.729814410915394E-5</v>
      </c>
    </row>
    <row r="6930" spans="1:11" x14ac:dyDescent="0.35">
      <c r="A6930">
        <v>6928</v>
      </c>
      <c r="B6930" s="2">
        <v>39338</v>
      </c>
      <c r="C6930">
        <v>711.2</v>
      </c>
      <c r="D6930">
        <f t="shared" si="649"/>
        <v>-3.9292781000000001E-3</v>
      </c>
      <c r="E6930">
        <f t="shared" si="650"/>
        <v>-3.9215685999999996E-3</v>
      </c>
      <c r="F6930">
        <f t="shared" si="651"/>
        <v>-2.7999999999999545</v>
      </c>
      <c r="G6930">
        <f t="shared" si="652"/>
        <v>2.7999999999999545</v>
      </c>
      <c r="H6930">
        <f t="shared" si="653"/>
        <v>0.22835960720000043</v>
      </c>
      <c r="I6930">
        <f t="shared" si="654"/>
        <v>0.25653710247349837</v>
      </c>
      <c r="J6930">
        <f>_xlfn.VAR.S($D$3:D6930)</f>
        <v>1.4179012676232845E-4</v>
      </c>
      <c r="K6930">
        <f>AVERAGE($D$4:D6930)</f>
        <v>2.6726962321351262E-5</v>
      </c>
    </row>
    <row r="6931" spans="1:11" x14ac:dyDescent="0.35">
      <c r="A6931">
        <v>6929</v>
      </c>
      <c r="B6931" s="2">
        <v>39339</v>
      </c>
      <c r="C6931">
        <v>711.1</v>
      </c>
      <c r="D6931">
        <f t="shared" si="649"/>
        <v>-1.4061729999999999E-4</v>
      </c>
      <c r="E6931">
        <f t="shared" si="650"/>
        <v>-1.406074E-4</v>
      </c>
      <c r="F6931">
        <f t="shared" si="651"/>
        <v>-0.10000000000002274</v>
      </c>
      <c r="G6931">
        <f t="shared" si="652"/>
        <v>0.10000000000002274</v>
      </c>
      <c r="H6931">
        <f t="shared" si="653"/>
        <v>0.22821898990000042</v>
      </c>
      <c r="I6931">
        <f t="shared" si="654"/>
        <v>0.25636042402826864</v>
      </c>
      <c r="J6931">
        <f>_xlfn.VAR.S($D$3:D6931)</f>
        <v>1.4176966486836284E-4</v>
      </c>
      <c r="K6931">
        <f>AVERAGE($D$4:D6931)</f>
        <v>2.670280754907624E-5</v>
      </c>
    </row>
    <row r="6932" spans="1:11" x14ac:dyDescent="0.35">
      <c r="A6932">
        <v>6930</v>
      </c>
      <c r="B6932" s="2">
        <v>39342</v>
      </c>
      <c r="C6932">
        <v>717.1</v>
      </c>
      <c r="D6932">
        <f t="shared" si="649"/>
        <v>8.4022339999999997E-3</v>
      </c>
      <c r="E6932">
        <f t="shared" si="650"/>
        <v>8.4376317999999995E-3</v>
      </c>
      <c r="F6932">
        <f t="shared" si="651"/>
        <v>6</v>
      </c>
      <c r="G6932">
        <f t="shared" si="652"/>
        <v>-6</v>
      </c>
      <c r="H6932">
        <f t="shared" si="653"/>
        <v>0.23662122390000043</v>
      </c>
      <c r="I6932">
        <f t="shared" si="654"/>
        <v>0.26696113074204941</v>
      </c>
      <c r="J6932">
        <f>_xlfn.VAR.S($D$3:D6932)</f>
        <v>1.4175931205604727E-4</v>
      </c>
      <c r="K6932">
        <f>AVERAGE($D$4:D6932)</f>
        <v>2.7911572333670112E-5</v>
      </c>
    </row>
    <row r="6933" spans="1:11" x14ac:dyDescent="0.35">
      <c r="A6933">
        <v>6931</v>
      </c>
      <c r="B6933" s="2">
        <v>39343</v>
      </c>
      <c r="C6933">
        <v>717</v>
      </c>
      <c r="D6933">
        <f t="shared" si="649"/>
        <v>-1.3946029999999999E-4</v>
      </c>
      <c r="E6933">
        <f t="shared" si="650"/>
        <v>-1.3945059999999999E-4</v>
      </c>
      <c r="F6933">
        <f t="shared" si="651"/>
        <v>-0.10000000000002274</v>
      </c>
      <c r="G6933">
        <f t="shared" si="652"/>
        <v>0.10000000000002274</v>
      </c>
      <c r="H6933">
        <f t="shared" si="653"/>
        <v>0.23648176360000042</v>
      </c>
      <c r="I6933">
        <f t="shared" si="654"/>
        <v>0.26678445229681969</v>
      </c>
      <c r="J6933">
        <f>_xlfn.VAR.S($D$3:D6933)</f>
        <v>1.4173886051524123E-4</v>
      </c>
      <c r="K6933">
        <f>AVERAGE($D$4:D6933)</f>
        <v>2.7887420548340576E-5</v>
      </c>
    </row>
    <row r="6934" spans="1:11" x14ac:dyDescent="0.35">
      <c r="A6934">
        <v>6932</v>
      </c>
      <c r="B6934" s="2">
        <v>39344</v>
      </c>
      <c r="C6934">
        <v>723</v>
      </c>
      <c r="D6934">
        <f t="shared" si="649"/>
        <v>8.3333816000000002E-3</v>
      </c>
      <c r="E6934">
        <f t="shared" si="650"/>
        <v>8.3682007999999995E-3</v>
      </c>
      <c r="F6934">
        <f t="shared" si="651"/>
        <v>6</v>
      </c>
      <c r="G6934">
        <f t="shared" si="652"/>
        <v>-6</v>
      </c>
      <c r="H6934">
        <f t="shared" si="653"/>
        <v>0.24481514520000042</v>
      </c>
      <c r="I6934">
        <f t="shared" si="654"/>
        <v>0.27738515901060068</v>
      </c>
      <c r="J6934">
        <f>_xlfn.VAR.S($D$3:D6934)</f>
        <v>1.4172834673019762E-4</v>
      </c>
      <c r="K6934">
        <f>AVERAGE($D$4:D6934)</f>
        <v>2.908573164045595E-5</v>
      </c>
    </row>
    <row r="6935" spans="1:11" x14ac:dyDescent="0.35">
      <c r="A6935">
        <v>6933</v>
      </c>
      <c r="B6935" s="2">
        <v>39345</v>
      </c>
      <c r="C6935">
        <v>733.2</v>
      </c>
      <c r="D6935">
        <f t="shared" si="649"/>
        <v>1.4009293799999999E-2</v>
      </c>
      <c r="E6935">
        <f t="shared" si="650"/>
        <v>1.41078838E-2</v>
      </c>
      <c r="F6935">
        <f t="shared" si="651"/>
        <v>10.200000000000045</v>
      </c>
      <c r="G6935">
        <f t="shared" si="652"/>
        <v>-10.200000000000045</v>
      </c>
      <c r="H6935">
        <f t="shared" si="653"/>
        <v>0.25882443900000041</v>
      </c>
      <c r="I6935">
        <f t="shared" si="654"/>
        <v>0.29540636042402846</v>
      </c>
      <c r="J6935">
        <f>_xlfn.VAR.S($D$3:D6935)</f>
        <v>1.4173606680009876E-4</v>
      </c>
      <c r="K6935">
        <f>AVERAGE($D$4:D6935)</f>
        <v>3.1102495643392988E-5</v>
      </c>
    </row>
    <row r="6936" spans="1:11" x14ac:dyDescent="0.35">
      <c r="A6936">
        <v>6934</v>
      </c>
      <c r="B6936" s="2">
        <v>39346</v>
      </c>
      <c r="C6936">
        <v>732.1</v>
      </c>
      <c r="D6936">
        <f t="shared" si="649"/>
        <v>-1.5013992999999999E-3</v>
      </c>
      <c r="E6936">
        <f t="shared" si="650"/>
        <v>-1.5002728E-3</v>
      </c>
      <c r="F6936">
        <f t="shared" si="651"/>
        <v>-1.1000000000000227</v>
      </c>
      <c r="G6936">
        <f t="shared" si="652"/>
        <v>1.1000000000000227</v>
      </c>
      <c r="H6936">
        <f t="shared" si="653"/>
        <v>0.25732303970000042</v>
      </c>
      <c r="I6936">
        <f t="shared" si="654"/>
        <v>0.2934628975265019</v>
      </c>
      <c r="J6936">
        <f>_xlfn.VAR.S($D$3:D6936)</f>
        <v>1.4171596457689077E-4</v>
      </c>
      <c r="K6936">
        <f>AVERAGE($D$4:D6936)</f>
        <v>3.0881451103418459E-5</v>
      </c>
    </row>
    <row r="6937" spans="1:11" x14ac:dyDescent="0.35">
      <c r="A6937">
        <v>6935</v>
      </c>
      <c r="B6937" s="2">
        <v>39349</v>
      </c>
      <c r="C6937">
        <v>732.5</v>
      </c>
      <c r="D6937">
        <f t="shared" si="649"/>
        <v>5.4622419999999995E-4</v>
      </c>
      <c r="E6937">
        <f t="shared" si="650"/>
        <v>5.4637339999999998E-4</v>
      </c>
      <c r="F6937">
        <f t="shared" si="651"/>
        <v>0.39999999999997726</v>
      </c>
      <c r="G6937">
        <f t="shared" si="652"/>
        <v>-0.39999999999997726</v>
      </c>
      <c r="H6937">
        <f t="shared" si="653"/>
        <v>0.25786926390000042</v>
      </c>
      <c r="I6937">
        <f t="shared" si="654"/>
        <v>0.29416961130742059</v>
      </c>
      <c r="J6937">
        <f>_xlfn.VAR.S($D$3:D6937)</f>
        <v>1.4169556411467254E-4</v>
      </c>
      <c r="K6937">
        <f>AVERAGE($D$4:D6937)</f>
        <v>3.0955772238246349E-5</v>
      </c>
    </row>
    <row r="6938" spans="1:11" x14ac:dyDescent="0.35">
      <c r="A6938">
        <v>6936</v>
      </c>
      <c r="B6938" s="2">
        <v>39350</v>
      </c>
      <c r="C6938">
        <v>732</v>
      </c>
      <c r="D6938">
        <f t="shared" si="649"/>
        <v>-6.8282689999999997E-4</v>
      </c>
      <c r="E6938">
        <f t="shared" si="650"/>
        <v>-6.8259389999999998E-4</v>
      </c>
      <c r="F6938">
        <f t="shared" si="651"/>
        <v>-0.5</v>
      </c>
      <c r="G6938">
        <f t="shared" si="652"/>
        <v>0.5</v>
      </c>
      <c r="H6938">
        <f t="shared" si="653"/>
        <v>0.25718643700000043</v>
      </c>
      <c r="I6938">
        <f t="shared" si="654"/>
        <v>0.29328621908127217</v>
      </c>
      <c r="J6938">
        <f>_xlfn.VAR.S($D$3:D6938)</f>
        <v>1.4167520690868405E-4</v>
      </c>
      <c r="K6938">
        <f>AVERAGE($D$4:D6938)</f>
        <v>3.0852847555876016E-5</v>
      </c>
    </row>
    <row r="6939" spans="1:11" x14ac:dyDescent="0.35">
      <c r="A6939">
        <v>6937</v>
      </c>
      <c r="B6939" s="2">
        <v>39351</v>
      </c>
      <c r="C6939">
        <v>728.6</v>
      </c>
      <c r="D6939">
        <f t="shared" si="649"/>
        <v>-4.6556293999999998E-3</v>
      </c>
      <c r="E6939">
        <f t="shared" si="650"/>
        <v>-4.6448087000000001E-3</v>
      </c>
      <c r="F6939">
        <f t="shared" si="651"/>
        <v>-3.3999999999999773</v>
      </c>
      <c r="G6939">
        <f t="shared" si="652"/>
        <v>3.3999999999999773</v>
      </c>
      <c r="H6939">
        <f t="shared" si="653"/>
        <v>0.25253080760000046</v>
      </c>
      <c r="I6939">
        <f t="shared" si="654"/>
        <v>0.28727915194346298</v>
      </c>
      <c r="J6939">
        <f>_xlfn.VAR.S($D$3:D6939)</f>
        <v>1.416579553428684E-4</v>
      </c>
      <c r="K6939">
        <f>AVERAGE($D$4:D6939)</f>
        <v>3.0177172491349508E-5</v>
      </c>
    </row>
    <row r="6940" spans="1:11" x14ac:dyDescent="0.35">
      <c r="A6940">
        <v>6938</v>
      </c>
      <c r="B6940" s="2">
        <v>39352</v>
      </c>
      <c r="C6940">
        <v>732.7</v>
      </c>
      <c r="D6940">
        <f t="shared" si="649"/>
        <v>5.6114566000000001E-3</v>
      </c>
      <c r="E6940">
        <f t="shared" si="650"/>
        <v>5.6272303000000001E-3</v>
      </c>
      <c r="F6940">
        <f t="shared" si="651"/>
        <v>4.1000000000000227</v>
      </c>
      <c r="G6940">
        <f t="shared" si="652"/>
        <v>-4.1000000000000227</v>
      </c>
      <c r="H6940">
        <f t="shared" si="653"/>
        <v>0.25814226420000047</v>
      </c>
      <c r="I6940">
        <f t="shared" si="654"/>
        <v>0.29452296819788004</v>
      </c>
      <c r="J6940">
        <f>_xlfn.VAR.S($D$3:D6940)</f>
        <v>1.4164201455900066E-4</v>
      </c>
      <c r="K6940">
        <f>AVERAGE($D$4:D6940)</f>
        <v>3.0981739224448635E-5</v>
      </c>
    </row>
    <row r="6941" spans="1:11" x14ac:dyDescent="0.35">
      <c r="A6941">
        <v>6939</v>
      </c>
      <c r="B6941" s="2">
        <v>39353</v>
      </c>
      <c r="C6941">
        <v>742.8</v>
      </c>
      <c r="D6941">
        <f t="shared" si="649"/>
        <v>1.3690488299999999E-2</v>
      </c>
      <c r="E6941">
        <f t="shared" si="650"/>
        <v>1.3784632200000001E-2</v>
      </c>
      <c r="F6941">
        <f t="shared" si="651"/>
        <v>10.099999999999909</v>
      </c>
      <c r="G6941">
        <f t="shared" si="652"/>
        <v>-10.099999999999909</v>
      </c>
      <c r="H6941">
        <f t="shared" si="653"/>
        <v>0.2718327525000005</v>
      </c>
      <c r="I6941">
        <f t="shared" si="654"/>
        <v>0.31236749116607765</v>
      </c>
      <c r="J6941">
        <f>_xlfn.VAR.S($D$3:D6941)</f>
        <v>1.4164846356605007E-4</v>
      </c>
      <c r="K6941">
        <f>AVERAGE($D$4:D6941)</f>
        <v>3.295053521187665E-5</v>
      </c>
    </row>
    <row r="6942" spans="1:11" x14ac:dyDescent="0.35">
      <c r="A6942">
        <v>6940</v>
      </c>
      <c r="B6942" s="2">
        <v>39356</v>
      </c>
      <c r="C6942">
        <v>747.2</v>
      </c>
      <c r="D6942">
        <f t="shared" si="649"/>
        <v>5.9060574000000003E-3</v>
      </c>
      <c r="E6942">
        <f t="shared" si="650"/>
        <v>5.9235325999999998E-3</v>
      </c>
      <c r="F6942">
        <f t="shared" si="651"/>
        <v>4.4000000000000909</v>
      </c>
      <c r="G6942">
        <f t="shared" si="652"/>
        <v>-4.4000000000000909</v>
      </c>
      <c r="H6942">
        <f t="shared" si="653"/>
        <v>0.27773880990000049</v>
      </c>
      <c r="I6942">
        <f t="shared" si="654"/>
        <v>0.32014134275618389</v>
      </c>
      <c r="J6942">
        <f>_xlfn.VAR.S($D$3:D6942)</f>
        <v>1.4163300988254815E-4</v>
      </c>
      <c r="K6942">
        <f>AVERAGE($D$4:D6942)</f>
        <v>3.3796926170918028E-5</v>
      </c>
    </row>
    <row r="6943" spans="1:11" x14ac:dyDescent="0.35">
      <c r="A6943">
        <v>6941</v>
      </c>
      <c r="B6943" s="2">
        <v>39357</v>
      </c>
      <c r="C6943">
        <v>729.8</v>
      </c>
      <c r="D6943">
        <f t="shared" si="649"/>
        <v>-2.3562362900000001E-2</v>
      </c>
      <c r="E6943">
        <f t="shared" si="650"/>
        <v>-2.3286937899999999E-2</v>
      </c>
      <c r="F6943">
        <f t="shared" si="651"/>
        <v>-17.400000000000091</v>
      </c>
      <c r="G6943">
        <f t="shared" si="652"/>
        <v>17.400000000000091</v>
      </c>
      <c r="H6943">
        <f t="shared" si="653"/>
        <v>0.25417644700000047</v>
      </c>
      <c r="I6943">
        <f t="shared" si="654"/>
        <v>0.28939929328621905</v>
      </c>
      <c r="J6943">
        <f>_xlfn.VAR.S($D$3:D6943)</f>
        <v>1.4169285991287928E-4</v>
      </c>
      <c r="K6943">
        <f>AVERAGE($D$4:D6943)</f>
        <v>3.0396903141210403E-5</v>
      </c>
    </row>
    <row r="6944" spans="1:11" x14ac:dyDescent="0.35">
      <c r="A6944">
        <v>6942</v>
      </c>
      <c r="B6944" s="2">
        <v>39358</v>
      </c>
      <c r="C6944">
        <v>729.3</v>
      </c>
      <c r="D6944">
        <f t="shared" si="649"/>
        <v>-6.85354E-4</v>
      </c>
      <c r="E6944">
        <f t="shared" si="650"/>
        <v>-6.8511920000000005E-4</v>
      </c>
      <c r="F6944">
        <f t="shared" si="651"/>
        <v>-0.5</v>
      </c>
      <c r="G6944">
        <f t="shared" si="652"/>
        <v>0.5</v>
      </c>
      <c r="H6944">
        <f t="shared" si="653"/>
        <v>0.25349109300000044</v>
      </c>
      <c r="I6944">
        <f t="shared" si="654"/>
        <v>0.28851590106007063</v>
      </c>
      <c r="J6944">
        <f>_xlfn.VAR.S($D$3:D6944)</f>
        <v>1.4167252110158974E-4</v>
      </c>
      <c r="K6944">
        <f>AVERAGE($D$4:D6944)</f>
        <v>3.0293783863996569E-5</v>
      </c>
    </row>
    <row r="6945" spans="1:11" x14ac:dyDescent="0.35">
      <c r="A6945">
        <v>6943</v>
      </c>
      <c r="B6945" s="2">
        <v>39359</v>
      </c>
      <c r="C6945">
        <v>737.8</v>
      </c>
      <c r="D6945">
        <f t="shared" si="649"/>
        <v>1.15876152E-2</v>
      </c>
      <c r="E6945">
        <f t="shared" si="650"/>
        <v>1.1655011700000001E-2</v>
      </c>
      <c r="F6945">
        <f t="shared" si="651"/>
        <v>8.5</v>
      </c>
      <c r="G6945">
        <f t="shared" si="652"/>
        <v>-8.5</v>
      </c>
      <c r="H6945">
        <f t="shared" si="653"/>
        <v>0.26507870820000046</v>
      </c>
      <c r="I6945">
        <f t="shared" si="654"/>
        <v>0.30353356890459349</v>
      </c>
      <c r="J6945">
        <f>_xlfn.VAR.S($D$3:D6945)</f>
        <v>1.4167133069017016E-4</v>
      </c>
      <c r="K6945">
        <f>AVERAGE($D$4:D6945)</f>
        <v>3.1958624171708467E-5</v>
      </c>
    </row>
    <row r="6946" spans="1:11" x14ac:dyDescent="0.35">
      <c r="A6946">
        <v>6944</v>
      </c>
      <c r="B6946" s="2">
        <v>39360</v>
      </c>
      <c r="C6946">
        <v>741.3</v>
      </c>
      <c r="D6946">
        <f t="shared" si="649"/>
        <v>4.7326165E-3</v>
      </c>
      <c r="E6946">
        <f t="shared" si="650"/>
        <v>4.7438330000000003E-3</v>
      </c>
      <c r="F6946">
        <f t="shared" si="651"/>
        <v>3.5</v>
      </c>
      <c r="G6946">
        <f t="shared" si="652"/>
        <v>-3.5</v>
      </c>
      <c r="H6946">
        <f t="shared" si="653"/>
        <v>0.26981132470000047</v>
      </c>
      <c r="I6946">
        <f t="shared" si="654"/>
        <v>0.3097173144876324</v>
      </c>
      <c r="J6946">
        <f>_xlfn.VAR.S($D$3:D6946)</f>
        <v>1.4165409941212448E-4</v>
      </c>
      <c r="K6946">
        <f>AVERAGE($D$4:D6946)</f>
        <v>3.2635659729223706E-5</v>
      </c>
    </row>
    <row r="6947" spans="1:11" x14ac:dyDescent="0.35">
      <c r="A6947">
        <v>6945</v>
      </c>
      <c r="B6947" s="2">
        <v>39363</v>
      </c>
      <c r="C6947">
        <v>732.8</v>
      </c>
      <c r="D6947">
        <f t="shared" si="649"/>
        <v>-1.15325883E-2</v>
      </c>
      <c r="E6947">
        <f t="shared" si="650"/>
        <v>-1.1466342900000001E-2</v>
      </c>
      <c r="F6947">
        <f t="shared" si="651"/>
        <v>-8.5</v>
      </c>
      <c r="G6947">
        <f t="shared" si="652"/>
        <v>8.5</v>
      </c>
      <c r="H6947">
        <f t="shared" si="653"/>
        <v>0.25827873640000049</v>
      </c>
      <c r="I6947">
        <f t="shared" si="654"/>
        <v>0.29469964664310955</v>
      </c>
      <c r="J6947">
        <f>_xlfn.VAR.S($D$3:D6947)</f>
        <v>1.416529797301209E-4</v>
      </c>
      <c r="K6947">
        <f>AVERAGE($D$4:D6947)</f>
        <v>3.0970160887096807E-5</v>
      </c>
    </row>
    <row r="6948" spans="1:11" x14ac:dyDescent="0.35">
      <c r="A6948">
        <v>6946</v>
      </c>
      <c r="B6948" s="2">
        <v>39364</v>
      </c>
      <c r="C6948">
        <v>737.4</v>
      </c>
      <c r="D6948">
        <f t="shared" si="649"/>
        <v>6.2576723999999999E-3</v>
      </c>
      <c r="E6948">
        <f t="shared" si="650"/>
        <v>6.2772925999999996E-3</v>
      </c>
      <c r="F6948">
        <f t="shared" si="651"/>
        <v>4.6000000000000227</v>
      </c>
      <c r="G6948">
        <f t="shared" si="652"/>
        <v>-4.6000000000000227</v>
      </c>
      <c r="H6948">
        <f t="shared" si="653"/>
        <v>0.26453640880000051</v>
      </c>
      <c r="I6948">
        <f t="shared" si="654"/>
        <v>0.3028268551236748</v>
      </c>
      <c r="J6948">
        <f>_xlfn.VAR.S($D$3:D6948)</f>
        <v>1.4163815408018934E-4</v>
      </c>
      <c r="K6948">
        <f>AVERAGE($D$4:D6948)</f>
        <v>3.1866734283657338E-5</v>
      </c>
    </row>
    <row r="6949" spans="1:11" x14ac:dyDescent="0.35">
      <c r="A6949">
        <v>6947</v>
      </c>
      <c r="B6949" s="2">
        <v>39365</v>
      </c>
      <c r="C6949">
        <v>740.4</v>
      </c>
      <c r="D6949">
        <f t="shared" si="649"/>
        <v>4.0600949000000001E-3</v>
      </c>
      <c r="E6949">
        <f t="shared" si="650"/>
        <v>4.0683482999999999E-3</v>
      </c>
      <c r="F6949">
        <f t="shared" si="651"/>
        <v>3</v>
      </c>
      <c r="G6949">
        <f t="shared" si="652"/>
        <v>-3</v>
      </c>
      <c r="H6949">
        <f t="shared" si="653"/>
        <v>0.26859650370000049</v>
      </c>
      <c r="I6949">
        <f t="shared" si="654"/>
        <v>0.3081272084805653</v>
      </c>
      <c r="J6949">
        <f>_xlfn.VAR.S($D$3:D6949)</f>
        <v>1.4162009132224297E-4</v>
      </c>
      <c r="K6949">
        <f>AVERAGE($D$4:D6949)</f>
        <v>3.2446669234091593E-5</v>
      </c>
    </row>
    <row r="6950" spans="1:11" x14ac:dyDescent="0.35">
      <c r="A6950">
        <v>6948</v>
      </c>
      <c r="B6950" s="2">
        <v>39366</v>
      </c>
      <c r="C6950">
        <v>751.3</v>
      </c>
      <c r="D6950">
        <f t="shared" si="649"/>
        <v>1.4614458699999999E-2</v>
      </c>
      <c r="E6950">
        <f t="shared" si="650"/>
        <v>1.4721771999999999E-2</v>
      </c>
      <c r="F6950">
        <f t="shared" si="651"/>
        <v>10.899999999999977</v>
      </c>
      <c r="G6950">
        <f t="shared" si="652"/>
        <v>-10.899999999999977</v>
      </c>
      <c r="H6950">
        <f t="shared" si="653"/>
        <v>0.28321096240000049</v>
      </c>
      <c r="I6950">
        <f t="shared" si="654"/>
        <v>0.32738515901060072</v>
      </c>
      <c r="J6950">
        <f>_xlfn.VAR.S($D$3:D6950)</f>
        <v>1.4163028322260171E-4</v>
      </c>
      <c r="K6950">
        <f>AVERAGE($D$4:D6950)</f>
        <v>3.4545706520800376E-5</v>
      </c>
    </row>
    <row r="6951" spans="1:11" x14ac:dyDescent="0.35">
      <c r="A6951">
        <v>6949</v>
      </c>
      <c r="B6951" s="2">
        <v>39367</v>
      </c>
      <c r="C6951">
        <v>748.7</v>
      </c>
      <c r="D6951">
        <f t="shared" si="649"/>
        <v>-3.4666700999999999E-3</v>
      </c>
      <c r="E6951">
        <f t="shared" si="650"/>
        <v>-3.4606682000000001E-3</v>
      </c>
      <c r="F6951">
        <f t="shared" si="651"/>
        <v>-2.5999999999999091</v>
      </c>
      <c r="G6951">
        <f t="shared" si="652"/>
        <v>2.5999999999999091</v>
      </c>
      <c r="H6951">
        <f t="shared" si="653"/>
        <v>0.27974429230000047</v>
      </c>
      <c r="I6951">
        <f t="shared" si="654"/>
        <v>0.32279151943462914</v>
      </c>
      <c r="J6951">
        <f>_xlfn.VAR.S($D$3:D6951)</f>
        <v>1.4161166923626456E-4</v>
      </c>
      <c r="K6951">
        <f>AVERAGE($D$4:D6951)</f>
        <v>3.4041789450201521E-5</v>
      </c>
    </row>
    <row r="6952" spans="1:11" x14ac:dyDescent="0.35">
      <c r="A6952">
        <v>6950</v>
      </c>
      <c r="B6952" s="2">
        <v>39370</v>
      </c>
      <c r="C6952">
        <v>757.9</v>
      </c>
      <c r="D6952">
        <f t="shared" si="649"/>
        <v>1.22130816E-2</v>
      </c>
      <c r="E6952">
        <f t="shared" si="650"/>
        <v>1.22879658E-2</v>
      </c>
      <c r="F6952">
        <f t="shared" si="651"/>
        <v>9.1999999999999318</v>
      </c>
      <c r="G6952">
        <f t="shared" si="652"/>
        <v>-9.1999999999999318</v>
      </c>
      <c r="H6952">
        <f t="shared" si="653"/>
        <v>0.29195737390000048</v>
      </c>
      <c r="I6952">
        <f t="shared" si="654"/>
        <v>0.33904593639575964</v>
      </c>
      <c r="J6952">
        <f>_xlfn.VAR.S($D$3:D6952)</f>
        <v>1.4161261105157422E-4</v>
      </c>
      <c r="K6952">
        <f>AVERAGE($D$4:D6952)</f>
        <v>3.5794421456324677E-5</v>
      </c>
    </row>
    <row r="6953" spans="1:11" x14ac:dyDescent="0.35">
      <c r="A6953">
        <v>6951</v>
      </c>
      <c r="B6953" s="2">
        <v>39371</v>
      </c>
      <c r="C6953">
        <v>760.2</v>
      </c>
      <c r="D6953">
        <f t="shared" si="649"/>
        <v>3.0301057000000002E-3</v>
      </c>
      <c r="E6953">
        <f t="shared" si="650"/>
        <v>3.0347010999999999E-3</v>
      </c>
      <c r="F6953">
        <f t="shared" si="651"/>
        <v>2.3000000000000682</v>
      </c>
      <c r="G6953">
        <f t="shared" si="652"/>
        <v>-2.3000000000000682</v>
      </c>
      <c r="H6953">
        <f t="shared" si="653"/>
        <v>0.29498747960000049</v>
      </c>
      <c r="I6953">
        <f t="shared" si="654"/>
        <v>0.34310954063604249</v>
      </c>
      <c r="J6953">
        <f>_xlfn.VAR.S($D$3:D6953)</f>
        <v>1.4159351966031722E-4</v>
      </c>
      <c r="K6953">
        <f>AVERAGE($D$4:D6953)</f>
        <v>3.6225257611510824E-5</v>
      </c>
    </row>
    <row r="6954" spans="1:11" x14ac:dyDescent="0.35">
      <c r="A6954">
        <v>6952</v>
      </c>
      <c r="B6954" s="2">
        <v>39372</v>
      </c>
      <c r="C6954">
        <v>757.5</v>
      </c>
      <c r="D6954">
        <f t="shared" si="649"/>
        <v>-3.5580192E-3</v>
      </c>
      <c r="E6954">
        <f t="shared" si="650"/>
        <v>-3.5516968999999999E-3</v>
      </c>
      <c r="F6954">
        <f t="shared" si="651"/>
        <v>-2.7000000000000455</v>
      </c>
      <c r="G6954">
        <f t="shared" si="652"/>
        <v>2.7000000000000455</v>
      </c>
      <c r="H6954">
        <f t="shared" si="653"/>
        <v>0.29142946040000051</v>
      </c>
      <c r="I6954">
        <f t="shared" si="654"/>
        <v>0.33833922261484095</v>
      </c>
      <c r="J6954">
        <f>_xlfn.VAR.S($D$3:D6954)</f>
        <v>1.4157501410840798E-4</v>
      </c>
      <c r="K6954">
        <f>AVERAGE($D$4:D6954)</f>
        <v>3.5708174536038011E-5</v>
      </c>
    </row>
    <row r="6955" spans="1:11" x14ac:dyDescent="0.35">
      <c r="A6955">
        <v>6953</v>
      </c>
      <c r="B6955" s="2">
        <v>39373</v>
      </c>
      <c r="C6955">
        <v>764.1</v>
      </c>
      <c r="D6955">
        <f t="shared" si="649"/>
        <v>8.6751333000000003E-3</v>
      </c>
      <c r="E6955">
        <f t="shared" si="650"/>
        <v>8.7128712999999993E-3</v>
      </c>
      <c r="F6955">
        <f t="shared" si="651"/>
        <v>6.6000000000000227</v>
      </c>
      <c r="G6955">
        <f t="shared" si="652"/>
        <v>-6.6000000000000227</v>
      </c>
      <c r="H6955">
        <f t="shared" si="653"/>
        <v>0.30010459370000053</v>
      </c>
      <c r="I6955">
        <f t="shared" si="654"/>
        <v>0.35000000000000009</v>
      </c>
      <c r="J6955">
        <f>_xlfn.VAR.S($D$3:D6955)</f>
        <v>1.4156536891771402E-4</v>
      </c>
      <c r="K6955">
        <f>AVERAGE($D$4:D6955)</f>
        <v>3.6950899669159982E-5</v>
      </c>
    </row>
    <row r="6956" spans="1:11" x14ac:dyDescent="0.35">
      <c r="A6956">
        <v>6954</v>
      </c>
      <c r="B6956" s="2">
        <v>39374</v>
      </c>
      <c r="C6956">
        <v>764</v>
      </c>
      <c r="D6956">
        <f t="shared" si="649"/>
        <v>-1.3088149999999999E-4</v>
      </c>
      <c r="E6956">
        <f t="shared" si="650"/>
        <v>-1.3087290000000001E-4</v>
      </c>
      <c r="F6956">
        <f t="shared" si="651"/>
        <v>-0.10000000000002274</v>
      </c>
      <c r="G6956">
        <f t="shared" si="652"/>
        <v>0.10000000000002274</v>
      </c>
      <c r="H6956">
        <f t="shared" si="653"/>
        <v>0.29997371220000052</v>
      </c>
      <c r="I6956">
        <f t="shared" si="654"/>
        <v>0.34982332155477036</v>
      </c>
      <c r="J6956">
        <f>_xlfn.VAR.S($D$3:D6956)</f>
        <v>1.4154501294444012E-4</v>
      </c>
      <c r="K6956">
        <f>AVERAGE($D$4:D6956)</f>
        <v>3.6926761541780556E-5</v>
      </c>
    </row>
    <row r="6957" spans="1:11" x14ac:dyDescent="0.35">
      <c r="A6957">
        <v>6955</v>
      </c>
      <c r="B6957" s="2">
        <v>39377</v>
      </c>
      <c r="C6957">
        <v>755.8</v>
      </c>
      <c r="D6957">
        <f t="shared" si="649"/>
        <v>-1.07909983E-2</v>
      </c>
      <c r="E6957">
        <f t="shared" si="650"/>
        <v>-1.07329843E-2</v>
      </c>
      <c r="F6957">
        <f t="shared" si="651"/>
        <v>-8.2000000000000455</v>
      </c>
      <c r="G6957">
        <f t="shared" si="652"/>
        <v>8.2000000000000455</v>
      </c>
      <c r="H6957">
        <f t="shared" si="653"/>
        <v>0.2891827139000005</v>
      </c>
      <c r="I6957">
        <f t="shared" si="654"/>
        <v>0.33533568904593625</v>
      </c>
      <c r="J6957">
        <f>_xlfn.VAR.S($D$3:D6957)</f>
        <v>1.4154153531930832E-4</v>
      </c>
      <c r="K6957">
        <f>AVERAGE($D$4:D6957)</f>
        <v>3.5369682873166548E-5</v>
      </c>
    </row>
    <row r="6958" spans="1:11" x14ac:dyDescent="0.35">
      <c r="A6958">
        <v>6956</v>
      </c>
      <c r="B6958" s="2">
        <v>39378</v>
      </c>
      <c r="C6958">
        <v>759</v>
      </c>
      <c r="D6958">
        <f t="shared" si="649"/>
        <v>4.2249864999999998E-3</v>
      </c>
      <c r="E6958">
        <f t="shared" si="650"/>
        <v>4.2339242999999997E-3</v>
      </c>
      <c r="F6958">
        <f t="shared" si="651"/>
        <v>3.2000000000000455</v>
      </c>
      <c r="G6958">
        <f t="shared" si="652"/>
        <v>-3.2000000000000455</v>
      </c>
      <c r="H6958">
        <f t="shared" si="653"/>
        <v>0.29340770040000053</v>
      </c>
      <c r="I6958">
        <f t="shared" si="654"/>
        <v>0.3409893992932862</v>
      </c>
      <c r="J6958">
        <f>_xlfn.VAR.S($D$3:D6958)</f>
        <v>1.4152370021450948E-4</v>
      </c>
      <c r="K6958">
        <f>AVERAGE($D$4:D6958)</f>
        <v>3.5972072063263865E-5</v>
      </c>
    </row>
    <row r="6959" spans="1:11" x14ac:dyDescent="0.35">
      <c r="A6959">
        <v>6957</v>
      </c>
      <c r="B6959" s="2">
        <v>39379</v>
      </c>
      <c r="C6959">
        <v>761.6</v>
      </c>
      <c r="D6959">
        <f t="shared" si="649"/>
        <v>3.4197060999999998E-3</v>
      </c>
      <c r="E6959">
        <f t="shared" si="650"/>
        <v>3.4255599000000002E-3</v>
      </c>
      <c r="F6959">
        <f t="shared" si="651"/>
        <v>2.6000000000000227</v>
      </c>
      <c r="G6959">
        <f t="shared" si="652"/>
        <v>-2.6000000000000227</v>
      </c>
      <c r="H6959">
        <f t="shared" si="653"/>
        <v>0.2968274065000005</v>
      </c>
      <c r="I6959">
        <f t="shared" si="654"/>
        <v>0.34558303886925801</v>
      </c>
      <c r="J6959">
        <f>_xlfn.VAR.S($D$3:D6959)</f>
        <v>1.4150499439781667E-4</v>
      </c>
      <c r="K6959">
        <f>AVERAGE($D$4:D6959)</f>
        <v>3.6458520313398529E-5</v>
      </c>
    </row>
    <row r="6960" spans="1:11" x14ac:dyDescent="0.35">
      <c r="A6960">
        <v>6958</v>
      </c>
      <c r="B6960" s="2">
        <v>39380</v>
      </c>
      <c r="C6960">
        <v>767.3</v>
      </c>
      <c r="D6960">
        <f t="shared" si="649"/>
        <v>7.4563757000000001E-3</v>
      </c>
      <c r="E6960">
        <f t="shared" si="650"/>
        <v>7.4842436999999996E-3</v>
      </c>
      <c r="F6960">
        <f t="shared" si="651"/>
        <v>5.6999999999999318</v>
      </c>
      <c r="G6960">
        <f t="shared" si="652"/>
        <v>-5.6999999999999318</v>
      </c>
      <c r="H6960">
        <f t="shared" si="653"/>
        <v>0.30428378220000052</v>
      </c>
      <c r="I6960">
        <f t="shared" si="654"/>
        <v>0.35565371024734982</v>
      </c>
      <c r="J6960">
        <f>_xlfn.VAR.S($D$3:D6960)</f>
        <v>1.4149255371904095E-4</v>
      </c>
      <c r="K6960">
        <f>AVERAGE($D$4:D6960)</f>
        <v>3.7525060083369294E-5</v>
      </c>
    </row>
    <row r="6961" spans="1:11" x14ac:dyDescent="0.35">
      <c r="A6961">
        <v>6959</v>
      </c>
      <c r="B6961" s="2">
        <v>39381</v>
      </c>
      <c r="C6961">
        <v>783.9</v>
      </c>
      <c r="D6961">
        <f t="shared" si="649"/>
        <v>2.1403602000000001E-2</v>
      </c>
      <c r="E6961">
        <f t="shared" si="650"/>
        <v>2.1634302099999999E-2</v>
      </c>
      <c r="F6961">
        <f t="shared" si="651"/>
        <v>16.600000000000023</v>
      </c>
      <c r="G6961">
        <f t="shared" si="652"/>
        <v>-16.600000000000023</v>
      </c>
      <c r="H6961">
        <f t="shared" si="653"/>
        <v>0.32568738420000054</v>
      </c>
      <c r="I6961">
        <f t="shared" si="654"/>
        <v>0.38498233215547706</v>
      </c>
      <c r="J6961">
        <f>_xlfn.VAR.S($D$3:D6961)</f>
        <v>1.4153778021405353E-4</v>
      </c>
      <c r="K6961">
        <f>AVERAGE($D$4:D6961)</f>
        <v>4.0595781115263034E-5</v>
      </c>
    </row>
    <row r="6962" spans="1:11" x14ac:dyDescent="0.35">
      <c r="A6962">
        <v>6960</v>
      </c>
      <c r="B6962" s="2">
        <v>39384</v>
      </c>
      <c r="C6962">
        <v>789.1</v>
      </c>
      <c r="D6962">
        <f t="shared" si="649"/>
        <v>6.6115942999999998E-3</v>
      </c>
      <c r="E6962">
        <f t="shared" si="650"/>
        <v>6.6334992000000002E-3</v>
      </c>
      <c r="F6962">
        <f t="shared" si="651"/>
        <v>5.2000000000000455</v>
      </c>
      <c r="G6962">
        <f t="shared" si="652"/>
        <v>-5.2000000000000455</v>
      </c>
      <c r="H6962">
        <f t="shared" si="653"/>
        <v>0.33229897850000056</v>
      </c>
      <c r="I6962">
        <f t="shared" si="654"/>
        <v>0.39416961130742045</v>
      </c>
      <c r="J6962">
        <f>_xlfn.VAR.S($D$3:D6962)</f>
        <v>1.4152363343151179E-4</v>
      </c>
      <c r="K6962">
        <f>AVERAGE($D$4:D6962)</f>
        <v>4.1540025765196182E-5</v>
      </c>
    </row>
    <row r="6963" spans="1:11" x14ac:dyDescent="0.35">
      <c r="A6963">
        <v>6961</v>
      </c>
      <c r="B6963" s="2">
        <v>39385</v>
      </c>
      <c r="C6963">
        <v>787.8</v>
      </c>
      <c r="D6963">
        <f t="shared" si="649"/>
        <v>-1.6488049999999999E-3</v>
      </c>
      <c r="E6963">
        <f t="shared" si="650"/>
        <v>-1.6474465000000001E-3</v>
      </c>
      <c r="F6963">
        <f t="shared" si="651"/>
        <v>-1.3000000000000682</v>
      </c>
      <c r="G6963">
        <f t="shared" si="652"/>
        <v>1.3000000000000682</v>
      </c>
      <c r="H6963">
        <f t="shared" si="653"/>
        <v>0.33065017350000059</v>
      </c>
      <c r="I6963">
        <f t="shared" si="654"/>
        <v>0.39187279151943444</v>
      </c>
      <c r="J6963">
        <f>_xlfn.VAR.S($D$3:D6963)</f>
        <v>1.4150371306253929E-4</v>
      </c>
      <c r="K6963">
        <f>AVERAGE($D$4:D6963)</f>
        <v>4.1297160100574746E-5</v>
      </c>
    </row>
    <row r="6964" spans="1:11" x14ac:dyDescent="0.35">
      <c r="A6964">
        <v>6962</v>
      </c>
      <c r="B6964" s="2">
        <v>39386</v>
      </c>
      <c r="C6964">
        <v>795.3</v>
      </c>
      <c r="D6964">
        <f t="shared" si="649"/>
        <v>9.4751513999999995E-3</v>
      </c>
      <c r="E6964">
        <f t="shared" si="650"/>
        <v>9.5201828000000006E-3</v>
      </c>
      <c r="F6964">
        <f t="shared" si="651"/>
        <v>7.5</v>
      </c>
      <c r="G6964">
        <f t="shared" si="652"/>
        <v>-7.5</v>
      </c>
      <c r="H6964">
        <f t="shared" si="653"/>
        <v>0.34012532490000058</v>
      </c>
      <c r="I6964">
        <f t="shared" si="654"/>
        <v>0.40512367491166068</v>
      </c>
      <c r="J6964">
        <f>_xlfn.VAR.S($D$3:D6964)</f>
        <v>1.4149615152311715E-4</v>
      </c>
      <c r="K6964">
        <f>AVERAGE($D$4:D6964)</f>
        <v>4.2652404209165384E-5</v>
      </c>
    </row>
    <row r="6965" spans="1:11" x14ac:dyDescent="0.35">
      <c r="A6965">
        <v>6963</v>
      </c>
      <c r="B6965" s="2">
        <v>39387</v>
      </c>
      <c r="C6965">
        <v>793.7</v>
      </c>
      <c r="D6965">
        <f t="shared" si="649"/>
        <v>-2.0138459000000001E-3</v>
      </c>
      <c r="E6965">
        <f t="shared" si="650"/>
        <v>-2.0118193999999999E-3</v>
      </c>
      <c r="F6965">
        <f t="shared" si="651"/>
        <v>-1.5999999999999091</v>
      </c>
      <c r="G6965">
        <f t="shared" si="652"/>
        <v>1.5999999999999091</v>
      </c>
      <c r="H6965">
        <f t="shared" si="653"/>
        <v>0.3381114790000006</v>
      </c>
      <c r="I6965">
        <f t="shared" si="654"/>
        <v>0.40229681978798593</v>
      </c>
      <c r="J6965">
        <f>_xlfn.VAR.S($D$3:D6965)</f>
        <v>1.4147643850538424E-4</v>
      </c>
      <c r="K6965">
        <f>AVERAGE($D$4:D6965)</f>
        <v>4.2357015196782575E-5</v>
      </c>
    </row>
    <row r="6966" spans="1:11" x14ac:dyDescent="0.35">
      <c r="A6966">
        <v>6964</v>
      </c>
      <c r="B6966" s="2">
        <v>39388</v>
      </c>
      <c r="C6966">
        <v>808.5</v>
      </c>
      <c r="D6966">
        <f t="shared" si="649"/>
        <v>1.8475122900000002E-2</v>
      </c>
      <c r="E6966">
        <f t="shared" si="650"/>
        <v>1.8646843900000001E-2</v>
      </c>
      <c r="F6966">
        <f t="shared" si="651"/>
        <v>14.799999999999955</v>
      </c>
      <c r="G6966">
        <f t="shared" si="652"/>
        <v>-14.799999999999955</v>
      </c>
      <c r="H6966">
        <f t="shared" si="653"/>
        <v>0.35658660190000058</v>
      </c>
      <c r="I6966">
        <f t="shared" si="654"/>
        <v>0.42844522968197873</v>
      </c>
      <c r="J6966">
        <f>_xlfn.VAR.S($D$3:D6966)</f>
        <v>1.4150487640399783E-4</v>
      </c>
      <c r="K6966">
        <f>AVERAGE($D$4:D6966)</f>
        <v>4.5004260045957246E-5</v>
      </c>
    </row>
    <row r="6967" spans="1:11" x14ac:dyDescent="0.35">
      <c r="A6967">
        <v>6965</v>
      </c>
      <c r="B6967" s="2">
        <v>39391</v>
      </c>
      <c r="C6967">
        <v>810.8</v>
      </c>
      <c r="D6967">
        <f t="shared" si="649"/>
        <v>2.8407355999999998E-3</v>
      </c>
      <c r="E6967">
        <f t="shared" si="650"/>
        <v>2.8447743000000001E-3</v>
      </c>
      <c r="F6967">
        <f t="shared" si="651"/>
        <v>2.2999999999999545</v>
      </c>
      <c r="G6967">
        <f t="shared" si="652"/>
        <v>-2.2999999999999545</v>
      </c>
      <c r="H6967">
        <f t="shared" si="653"/>
        <v>0.35942733750000055</v>
      </c>
      <c r="I6967">
        <f t="shared" si="654"/>
        <v>0.43250883392226136</v>
      </c>
      <c r="J6967">
        <f>_xlfn.VAR.S($D$3:D6967)</f>
        <v>1.4148567414830535E-4</v>
      </c>
      <c r="K6967">
        <f>AVERAGE($D$4:D6967)</f>
        <v>4.5405714862148233E-5</v>
      </c>
    </row>
    <row r="6968" spans="1:11" x14ac:dyDescent="0.35">
      <c r="A6968">
        <v>6966</v>
      </c>
      <c r="B6968" s="2">
        <v>39392</v>
      </c>
      <c r="C6968">
        <v>823.4</v>
      </c>
      <c r="D6968">
        <f t="shared" si="649"/>
        <v>1.5420694800000001E-2</v>
      </c>
      <c r="E6968">
        <f t="shared" si="650"/>
        <v>1.55402072E-2</v>
      </c>
      <c r="F6968">
        <f t="shared" si="651"/>
        <v>12.600000000000023</v>
      </c>
      <c r="G6968">
        <f t="shared" si="652"/>
        <v>-12.600000000000023</v>
      </c>
      <c r="H6968">
        <f t="shared" si="653"/>
        <v>0.37484803230000058</v>
      </c>
      <c r="I6968">
        <f t="shared" si="654"/>
        <v>0.45477031802120127</v>
      </c>
      <c r="J6968">
        <f>_xlfn.VAR.S($D$3:D6968)</f>
        <v>1.4149926917269361E-4</v>
      </c>
      <c r="K6968">
        <f>AVERAGE($D$4:D6968)</f>
        <v>4.7613222268485328E-5</v>
      </c>
    </row>
    <row r="6969" spans="1:11" x14ac:dyDescent="0.35">
      <c r="A6969">
        <v>6967</v>
      </c>
      <c r="B6969" s="2">
        <v>39393</v>
      </c>
      <c r="C6969">
        <v>833.5</v>
      </c>
      <c r="D6969">
        <f t="shared" si="649"/>
        <v>1.2191592899999999E-2</v>
      </c>
      <c r="E6969">
        <f t="shared" si="650"/>
        <v>1.22662133E-2</v>
      </c>
      <c r="F6969">
        <f t="shared" si="651"/>
        <v>10.100000000000023</v>
      </c>
      <c r="G6969">
        <f t="shared" si="652"/>
        <v>-10.100000000000023</v>
      </c>
      <c r="H6969">
        <f t="shared" si="653"/>
        <v>0.38703962520000057</v>
      </c>
      <c r="I6969">
        <f t="shared" si="654"/>
        <v>0.47261484098939932</v>
      </c>
      <c r="J6969">
        <f>_xlfn.VAR.S($D$3:D6969)</f>
        <v>1.4150010255367863E-4</v>
      </c>
      <c r="K6969">
        <f>AVERAGE($D$4:D6969)</f>
        <v>4.9356544071203027E-5</v>
      </c>
    </row>
    <row r="6970" spans="1:11" x14ac:dyDescent="0.35">
      <c r="A6970">
        <v>6968</v>
      </c>
      <c r="B6970" s="2">
        <v>39394</v>
      </c>
      <c r="C6970">
        <v>837.5</v>
      </c>
      <c r="D6970">
        <f t="shared" si="649"/>
        <v>4.7875614999999998E-3</v>
      </c>
      <c r="E6970">
        <f t="shared" si="650"/>
        <v>4.7990402000000001E-3</v>
      </c>
      <c r="F6970">
        <f t="shared" si="651"/>
        <v>4</v>
      </c>
      <c r="G6970">
        <f t="shared" si="652"/>
        <v>-4</v>
      </c>
      <c r="H6970">
        <f t="shared" si="653"/>
        <v>0.39182718670000055</v>
      </c>
      <c r="I6970">
        <f t="shared" si="654"/>
        <v>0.47968197879858665</v>
      </c>
      <c r="J6970">
        <f>_xlfn.VAR.S($D$3:D6970)</f>
        <v>1.414830060395134E-4</v>
      </c>
      <c r="K6970">
        <f>AVERAGE($D$4:D6970)</f>
        <v>5.0036636644179744E-5</v>
      </c>
    </row>
    <row r="6971" spans="1:11" x14ac:dyDescent="0.35">
      <c r="A6971">
        <v>6969</v>
      </c>
      <c r="B6971" s="2">
        <v>39395</v>
      </c>
      <c r="C6971">
        <v>834.7</v>
      </c>
      <c r="D6971">
        <f t="shared" si="649"/>
        <v>-3.3488848000000002E-3</v>
      </c>
      <c r="E6971">
        <f t="shared" si="650"/>
        <v>-3.3432836E-3</v>
      </c>
      <c r="F6971">
        <f t="shared" si="651"/>
        <v>-2.7999999999999545</v>
      </c>
      <c r="G6971">
        <f t="shared" si="652"/>
        <v>2.7999999999999545</v>
      </c>
      <c r="H6971">
        <f t="shared" si="653"/>
        <v>0.38847830190000054</v>
      </c>
      <c r="I6971">
        <f t="shared" si="654"/>
        <v>0.47473498233215561</v>
      </c>
      <c r="J6971">
        <f>_xlfn.VAR.S($D$3:D6971)</f>
        <v>1.4146436513152866E-4</v>
      </c>
      <c r="K6971">
        <f>AVERAGE($D$4:D6971)</f>
        <v>4.954884654133184E-5</v>
      </c>
    </row>
    <row r="6972" spans="1:11" x14ac:dyDescent="0.35">
      <c r="A6972">
        <v>6970</v>
      </c>
      <c r="B6972" s="2">
        <v>39398</v>
      </c>
      <c r="C6972">
        <v>807.7</v>
      </c>
      <c r="D6972">
        <f t="shared" si="649"/>
        <v>-3.2881676399999997E-2</v>
      </c>
      <c r="E6972">
        <f t="shared" si="650"/>
        <v>-3.2346950999999999E-2</v>
      </c>
      <c r="F6972">
        <f t="shared" si="651"/>
        <v>-27</v>
      </c>
      <c r="G6972">
        <f t="shared" si="652"/>
        <v>27</v>
      </c>
      <c r="H6972">
        <f t="shared" si="653"/>
        <v>0.35559662550000054</v>
      </c>
      <c r="I6972">
        <f t="shared" si="654"/>
        <v>0.42703180212014136</v>
      </c>
      <c r="J6972">
        <f>_xlfn.VAR.S($D$3:D6972)</f>
        <v>1.4159971505734465E-4</v>
      </c>
      <c r="K6972">
        <f>AVERAGE($D$4:D6972)</f>
        <v>4.4823459075907627E-5</v>
      </c>
    </row>
    <row r="6973" spans="1:11" x14ac:dyDescent="0.35">
      <c r="A6973">
        <v>6971</v>
      </c>
      <c r="B6973" s="2">
        <v>39399</v>
      </c>
      <c r="C6973">
        <v>799</v>
      </c>
      <c r="D6973">
        <f t="shared" si="649"/>
        <v>-1.08297567E-2</v>
      </c>
      <c r="E6973">
        <f t="shared" si="650"/>
        <v>-1.0771325999999999E-2</v>
      </c>
      <c r="F6973">
        <f t="shared" si="651"/>
        <v>-8.7000000000000455</v>
      </c>
      <c r="G6973">
        <f t="shared" si="652"/>
        <v>8.7000000000000455</v>
      </c>
      <c r="H6973">
        <f t="shared" si="653"/>
        <v>0.34476686880000051</v>
      </c>
      <c r="I6973">
        <f t="shared" si="654"/>
        <v>0.41166077738515905</v>
      </c>
      <c r="J6973">
        <f>_xlfn.VAR.S($D$3:D6973)</f>
        <v>1.4159638285695102E-4</v>
      </c>
      <c r="K6973">
        <f>AVERAGE($D$4:D6973)</f>
        <v>4.3263261061693004E-5</v>
      </c>
    </row>
    <row r="6974" spans="1:11" x14ac:dyDescent="0.35">
      <c r="A6974">
        <v>6972</v>
      </c>
      <c r="B6974" s="2">
        <v>39400</v>
      </c>
      <c r="C6974">
        <v>814.7</v>
      </c>
      <c r="D6974">
        <f t="shared" si="649"/>
        <v>1.9459001600000001E-2</v>
      </c>
      <c r="E6974">
        <f t="shared" si="650"/>
        <v>1.9649561999999999E-2</v>
      </c>
      <c r="F6974">
        <f t="shared" si="651"/>
        <v>15.700000000000045</v>
      </c>
      <c r="G6974">
        <f t="shared" si="652"/>
        <v>-15.700000000000045</v>
      </c>
      <c r="H6974">
        <f t="shared" si="653"/>
        <v>0.36422587040000054</v>
      </c>
      <c r="I6974">
        <f t="shared" si="654"/>
        <v>0.43939929328621918</v>
      </c>
      <c r="J6974">
        <f>_xlfn.VAR.S($D$3:D6974)</f>
        <v>1.4163010542073495E-4</v>
      </c>
      <c r="K6974">
        <f>AVERAGE($D$4:D6974)</f>
        <v>4.6048476717831053E-5</v>
      </c>
    </row>
    <row r="6975" spans="1:11" x14ac:dyDescent="0.35">
      <c r="A6975">
        <v>6973</v>
      </c>
      <c r="B6975" s="2">
        <v>39401</v>
      </c>
      <c r="C6975">
        <v>787.3</v>
      </c>
      <c r="D6975">
        <f t="shared" si="649"/>
        <v>-3.42105771E-2</v>
      </c>
      <c r="E6975">
        <f t="shared" si="650"/>
        <v>-3.36320118E-2</v>
      </c>
      <c r="F6975">
        <f t="shared" si="651"/>
        <v>-27.400000000000091</v>
      </c>
      <c r="G6975">
        <f t="shared" si="652"/>
        <v>27.400000000000091</v>
      </c>
      <c r="H6975">
        <f t="shared" si="653"/>
        <v>0.33001529330000057</v>
      </c>
      <c r="I6975">
        <f t="shared" si="654"/>
        <v>0.39098939929328624</v>
      </c>
      <c r="J6975">
        <f>_xlfn.VAR.S($D$3:D6975)</f>
        <v>1.4177814647917624E-4</v>
      </c>
      <c r="K6975">
        <f>AVERAGE($D$4:D6975)</f>
        <v>4.1135019234079212E-5</v>
      </c>
    </row>
    <row r="6976" spans="1:11" x14ac:dyDescent="0.35">
      <c r="A6976">
        <v>6974</v>
      </c>
      <c r="B6976" s="2">
        <v>39402</v>
      </c>
      <c r="C6976">
        <v>787</v>
      </c>
      <c r="D6976">
        <f t="shared" si="649"/>
        <v>-3.811218E-4</v>
      </c>
      <c r="E6976">
        <f t="shared" si="650"/>
        <v>-3.8104920000000002E-4</v>
      </c>
      <c r="F6976">
        <f t="shared" si="651"/>
        <v>-0.29999999999995453</v>
      </c>
      <c r="G6976">
        <f t="shared" si="652"/>
        <v>0.29999999999995453</v>
      </c>
      <c r="H6976">
        <f t="shared" si="653"/>
        <v>0.32963417150000057</v>
      </c>
      <c r="I6976">
        <f t="shared" si="654"/>
        <v>0.39045936395759728</v>
      </c>
      <c r="J6976">
        <f>_xlfn.VAR.S($D$3:D6976)</f>
        <v>1.4175784035499434E-4</v>
      </c>
      <c r="K6976">
        <f>AVERAGE($D$4:D6976)</f>
        <v>4.1074463258281989E-5</v>
      </c>
    </row>
    <row r="6977" spans="1:11" x14ac:dyDescent="0.35">
      <c r="A6977">
        <v>6975</v>
      </c>
      <c r="B6977" s="2">
        <v>39405</v>
      </c>
      <c r="C6977">
        <v>778</v>
      </c>
      <c r="D6977">
        <f t="shared" si="649"/>
        <v>-1.1501724200000001E-2</v>
      </c>
      <c r="E6977">
        <f t="shared" si="650"/>
        <v>-1.14358323E-2</v>
      </c>
      <c r="F6977">
        <f t="shared" si="651"/>
        <v>-9</v>
      </c>
      <c r="G6977">
        <f t="shared" si="652"/>
        <v>9</v>
      </c>
      <c r="H6977">
        <f t="shared" si="653"/>
        <v>0.31813244730000056</v>
      </c>
      <c r="I6977">
        <f t="shared" si="654"/>
        <v>0.37455830388692579</v>
      </c>
      <c r="J6977">
        <f>_xlfn.VAR.S($D$3:D6977)</f>
        <v>1.4175663619890369E-4</v>
      </c>
      <c r="K6977">
        <f>AVERAGE($D$4:D6977)</f>
        <v>3.9419344436478386E-5</v>
      </c>
    </row>
    <row r="6978" spans="1:11" x14ac:dyDescent="0.35">
      <c r="A6978">
        <v>6976</v>
      </c>
      <c r="B6978" s="2">
        <v>39406</v>
      </c>
      <c r="C6978">
        <v>791.4</v>
      </c>
      <c r="D6978">
        <f t="shared" si="649"/>
        <v>1.70770048E-2</v>
      </c>
      <c r="E6978">
        <f t="shared" si="650"/>
        <v>1.7223650399999998E-2</v>
      </c>
      <c r="F6978">
        <f t="shared" si="651"/>
        <v>13.399999999999977</v>
      </c>
      <c r="G6978">
        <f t="shared" si="652"/>
        <v>-13.399999999999977</v>
      </c>
      <c r="H6978">
        <f t="shared" si="653"/>
        <v>0.33520945210000058</v>
      </c>
      <c r="I6978">
        <f t="shared" si="654"/>
        <v>0.39823321554770308</v>
      </c>
      <c r="J6978">
        <f>_xlfn.VAR.S($D$3:D6978)</f>
        <v>1.4177789357217347E-4</v>
      </c>
      <c r="K6978">
        <f>AVERAGE($D$4:D6978)</f>
        <v>4.1862009017921189E-5</v>
      </c>
    </row>
    <row r="6979" spans="1:11" x14ac:dyDescent="0.35">
      <c r="A6979">
        <v>6977</v>
      </c>
      <c r="B6979" s="2">
        <v>39407</v>
      </c>
      <c r="C6979">
        <v>798.6</v>
      </c>
      <c r="D6979">
        <f t="shared" si="649"/>
        <v>9.0566656999999991E-3</v>
      </c>
      <c r="E6979">
        <f t="shared" si="650"/>
        <v>9.0978013999999992E-3</v>
      </c>
      <c r="F6979">
        <f t="shared" si="651"/>
        <v>7.2000000000000455</v>
      </c>
      <c r="G6979">
        <f t="shared" si="652"/>
        <v>-7.2000000000000455</v>
      </c>
      <c r="H6979">
        <f t="shared" si="653"/>
        <v>0.3442661178000006</v>
      </c>
      <c r="I6979">
        <f t="shared" si="654"/>
        <v>0.41095406360424036</v>
      </c>
      <c r="J6979">
        <f>_xlfn.VAR.S($D$3:D6979)</f>
        <v>1.4176920171419941E-4</v>
      </c>
      <c r="K6979">
        <f>AVERAGE($D$4:D6979)</f>
        <v>4.3154268721330324E-5</v>
      </c>
    </row>
    <row r="6980" spans="1:11" x14ac:dyDescent="0.35">
      <c r="A6980">
        <v>6978</v>
      </c>
      <c r="B6980" s="2">
        <v>39409</v>
      </c>
      <c r="C6980">
        <v>824.7</v>
      </c>
      <c r="D6980">
        <f t="shared" ref="D6980:D7043" si="655">ROUND(LN(C6980/C6979),10)</f>
        <v>3.2159489200000002E-2</v>
      </c>
      <c r="E6980">
        <f t="shared" ref="E6980:E7043" si="656">ROUND(C6980/C6979-1,10)</f>
        <v>3.2682193800000002E-2</v>
      </c>
      <c r="F6980">
        <f t="shared" ref="F6980:F7043" si="657">C6980-C6979</f>
        <v>26.100000000000023</v>
      </c>
      <c r="G6980">
        <f t="shared" ref="G6980:G7043" si="658">-F6980</f>
        <v>-26.100000000000023</v>
      </c>
      <c r="H6980">
        <f t="shared" ref="H6980:H7043" si="659">H6979+D6980</f>
        <v>0.37642560700000061</v>
      </c>
      <c r="I6980">
        <f t="shared" ref="I6980:I7043" si="660">C6980/$C$2-1</f>
        <v>0.45706713780918728</v>
      </c>
      <c r="J6980">
        <f>_xlfn.VAR.S($D$3:D6980)</f>
        <v>1.4189664109048221E-4</v>
      </c>
      <c r="K6980">
        <f>AVERAGE($D$4:D6980)</f>
        <v>4.77574412784865E-5</v>
      </c>
    </row>
    <row r="6981" spans="1:11" x14ac:dyDescent="0.35">
      <c r="A6981">
        <v>6979</v>
      </c>
      <c r="B6981" s="2">
        <v>39412</v>
      </c>
      <c r="C6981">
        <v>826.5</v>
      </c>
      <c r="D6981">
        <f t="shared" si="655"/>
        <v>2.1802333999999999E-3</v>
      </c>
      <c r="E6981">
        <f t="shared" si="656"/>
        <v>2.1826119E-3</v>
      </c>
      <c r="F6981">
        <f t="shared" si="657"/>
        <v>1.7999999999999545</v>
      </c>
      <c r="G6981">
        <f t="shared" si="658"/>
        <v>-1.7999999999999545</v>
      </c>
      <c r="H6981">
        <f t="shared" si="659"/>
        <v>0.37860584040000062</v>
      </c>
      <c r="I6981">
        <f t="shared" si="660"/>
        <v>0.46024734982332149</v>
      </c>
      <c r="J6981">
        <f>_xlfn.VAR.S($D$3:D6981)</f>
        <v>1.4187695404763905E-4</v>
      </c>
      <c r="K6981">
        <f>AVERAGE($D$4:D6981)</f>
        <v>4.8063041157924952E-5</v>
      </c>
    </row>
    <row r="6982" spans="1:11" x14ac:dyDescent="0.35">
      <c r="A6982">
        <v>6980</v>
      </c>
      <c r="B6982" s="2">
        <v>39413</v>
      </c>
      <c r="C6982">
        <v>814</v>
      </c>
      <c r="D6982">
        <f t="shared" si="655"/>
        <v>-1.5239551299999999E-2</v>
      </c>
      <c r="E6982">
        <f t="shared" si="656"/>
        <v>-1.51240169E-2</v>
      </c>
      <c r="F6982">
        <f t="shared" si="657"/>
        <v>-12.5</v>
      </c>
      <c r="G6982">
        <f t="shared" si="658"/>
        <v>12.5</v>
      </c>
      <c r="H6982">
        <f t="shared" si="659"/>
        <v>0.36336628910000063</v>
      </c>
      <c r="I6982">
        <f t="shared" si="660"/>
        <v>0.43816254416961131</v>
      </c>
      <c r="J6982">
        <f>_xlfn.VAR.S($D$3:D6982)</f>
        <v>1.4189013500086467E-4</v>
      </c>
      <c r="K6982">
        <f>AVERAGE($D$4:D6982)</f>
        <v>4.5872524702679516E-5</v>
      </c>
    </row>
    <row r="6983" spans="1:11" x14ac:dyDescent="0.35">
      <c r="A6983">
        <v>6981</v>
      </c>
      <c r="B6983" s="2">
        <v>39414</v>
      </c>
      <c r="C6983">
        <v>800.3</v>
      </c>
      <c r="D6983">
        <f t="shared" si="655"/>
        <v>-1.6973708600000002E-2</v>
      </c>
      <c r="E6983">
        <f t="shared" si="656"/>
        <v>-1.6830466799999999E-2</v>
      </c>
      <c r="F6983">
        <f t="shared" si="657"/>
        <v>-13.700000000000045</v>
      </c>
      <c r="G6983">
        <f t="shared" si="658"/>
        <v>13.700000000000045</v>
      </c>
      <c r="H6983">
        <f t="shared" si="659"/>
        <v>0.3463925805000006</v>
      </c>
      <c r="I6983">
        <f t="shared" si="660"/>
        <v>0.41395759717314484</v>
      </c>
      <c r="J6983">
        <f>_xlfn.VAR.S($D$3:D6983)</f>
        <v>1.4191133057059487E-4</v>
      </c>
      <c r="K6983">
        <f>AVERAGE($D$4:D6983)</f>
        <v>4.3434189297994317E-5</v>
      </c>
    </row>
    <row r="6984" spans="1:11" x14ac:dyDescent="0.35">
      <c r="A6984">
        <v>6982</v>
      </c>
      <c r="B6984" s="2">
        <v>39415</v>
      </c>
      <c r="C6984">
        <v>795.3</v>
      </c>
      <c r="D6984">
        <f t="shared" si="655"/>
        <v>-6.2672554000000004E-3</v>
      </c>
      <c r="E6984">
        <f t="shared" si="656"/>
        <v>-6.2476570999999998E-3</v>
      </c>
      <c r="F6984">
        <f t="shared" si="657"/>
        <v>-5</v>
      </c>
      <c r="G6984">
        <f t="shared" si="658"/>
        <v>5</v>
      </c>
      <c r="H6984">
        <f t="shared" si="659"/>
        <v>0.3401253251000006</v>
      </c>
      <c r="I6984">
        <f t="shared" si="660"/>
        <v>0.40512367491166068</v>
      </c>
      <c r="J6984">
        <f>_xlfn.VAR.S($D$3:D6984)</f>
        <v>1.4189671745796646E-4</v>
      </c>
      <c r="K6984">
        <f>AVERAGE($D$4:D6984)</f>
        <v>4.2530208551783456E-5</v>
      </c>
    </row>
    <row r="6985" spans="1:11" x14ac:dyDescent="0.35">
      <c r="A6985">
        <v>6983</v>
      </c>
      <c r="B6985" s="2">
        <v>39416</v>
      </c>
      <c r="C6985">
        <v>782.2</v>
      </c>
      <c r="D6985">
        <f t="shared" si="655"/>
        <v>-1.6608939600000001E-2</v>
      </c>
      <c r="E6985">
        <f t="shared" si="656"/>
        <v>-1.6471771699999999E-2</v>
      </c>
      <c r="F6985">
        <f t="shared" si="657"/>
        <v>-13.099999999999909</v>
      </c>
      <c r="G6985">
        <f t="shared" si="658"/>
        <v>13.099999999999909</v>
      </c>
      <c r="H6985">
        <f t="shared" si="659"/>
        <v>0.32351638550000061</v>
      </c>
      <c r="I6985">
        <f t="shared" si="660"/>
        <v>0.38197879858657258</v>
      </c>
      <c r="J6985">
        <f>_xlfn.VAR.S($D$3:D6985)</f>
        <v>1.4191613037543914E-4</v>
      </c>
      <c r="K6985">
        <f>AVERAGE($D$4:D6985)</f>
        <v>4.0145294514465817E-5</v>
      </c>
    </row>
    <row r="6986" spans="1:11" x14ac:dyDescent="0.35">
      <c r="A6986">
        <v>6984</v>
      </c>
      <c r="B6986" s="2">
        <v>39419</v>
      </c>
      <c r="C6986">
        <v>788.3</v>
      </c>
      <c r="D6986">
        <f t="shared" si="655"/>
        <v>7.7682656999999997E-3</v>
      </c>
      <c r="E6986">
        <f t="shared" si="656"/>
        <v>7.7985169999999996E-3</v>
      </c>
      <c r="F6986">
        <f t="shared" si="657"/>
        <v>6.0999999999999091</v>
      </c>
      <c r="G6986">
        <f t="shared" si="658"/>
        <v>-6.0999999999999091</v>
      </c>
      <c r="H6986">
        <f t="shared" si="659"/>
        <v>0.33128465120000061</v>
      </c>
      <c r="I6986">
        <f t="shared" si="660"/>
        <v>0.39275618374558285</v>
      </c>
      <c r="J6986">
        <f>_xlfn.VAR.S($D$3:D6986)</f>
        <v>1.4190434513070409E-4</v>
      </c>
      <c r="K6986">
        <f>AVERAGE($D$4:D6986)</f>
        <v>4.125199942718034E-5</v>
      </c>
    </row>
    <row r="6987" spans="1:11" x14ac:dyDescent="0.35">
      <c r="A6987">
        <v>6985</v>
      </c>
      <c r="B6987" s="2">
        <v>39420</v>
      </c>
      <c r="C6987">
        <v>801.3</v>
      </c>
      <c r="D6987">
        <f t="shared" si="655"/>
        <v>1.6356680700000001E-2</v>
      </c>
      <c r="E6987">
        <f t="shared" si="656"/>
        <v>1.6491183600000001E-2</v>
      </c>
      <c r="F6987">
        <f t="shared" si="657"/>
        <v>13</v>
      </c>
      <c r="G6987">
        <f t="shared" si="658"/>
        <v>-13</v>
      </c>
      <c r="H6987">
        <f t="shared" si="659"/>
        <v>0.34764133190000063</v>
      </c>
      <c r="I6987">
        <f t="shared" si="660"/>
        <v>0.41572438162544167</v>
      </c>
      <c r="J6987">
        <f>_xlfn.VAR.S($D$3:D6987)</f>
        <v>1.4192210702593201E-4</v>
      </c>
      <c r="K6987">
        <f>AVERAGE($D$4:D6987)</f>
        <v>4.3588114647766375E-5</v>
      </c>
    </row>
    <row r="6988" spans="1:11" x14ac:dyDescent="0.35">
      <c r="A6988">
        <v>6986</v>
      </c>
      <c r="B6988" s="2">
        <v>39421</v>
      </c>
      <c r="C6988">
        <v>797.5</v>
      </c>
      <c r="D6988">
        <f t="shared" si="655"/>
        <v>-4.7535740999999996E-3</v>
      </c>
      <c r="E6988">
        <f t="shared" si="656"/>
        <v>-4.7422938000000001E-3</v>
      </c>
      <c r="F6988">
        <f t="shared" si="657"/>
        <v>-3.7999999999999545</v>
      </c>
      <c r="G6988">
        <f t="shared" si="658"/>
        <v>3.7999999999999545</v>
      </c>
      <c r="H6988">
        <f t="shared" si="659"/>
        <v>0.34288775780000064</v>
      </c>
      <c r="I6988">
        <f t="shared" si="660"/>
        <v>0.4090106007067138</v>
      </c>
      <c r="J6988">
        <f>_xlfn.VAR.S($D$3:D6988)</f>
        <v>1.4190509152156304E-4</v>
      </c>
      <c r="K6988">
        <f>AVERAGE($D$4:D6988)</f>
        <v>4.2901334087330041E-5</v>
      </c>
    </row>
    <row r="6989" spans="1:11" x14ac:dyDescent="0.35">
      <c r="A6989">
        <v>6987</v>
      </c>
      <c r="B6989" s="2">
        <v>39422</v>
      </c>
      <c r="C6989">
        <v>801.2</v>
      </c>
      <c r="D6989">
        <f t="shared" si="655"/>
        <v>4.6287691000000001E-3</v>
      </c>
      <c r="E6989">
        <f t="shared" si="656"/>
        <v>4.6394983999999998E-3</v>
      </c>
      <c r="F6989">
        <f t="shared" si="657"/>
        <v>3.7000000000000455</v>
      </c>
      <c r="G6989">
        <f t="shared" si="658"/>
        <v>-3.7000000000000455</v>
      </c>
      <c r="H6989">
        <f t="shared" si="659"/>
        <v>0.34751652690000062</v>
      </c>
      <c r="I6989">
        <f t="shared" si="660"/>
        <v>0.41554770318021217</v>
      </c>
      <c r="J6989">
        <f>_xlfn.VAR.S($D$3:D6989)</f>
        <v>1.4188778053379194E-4</v>
      </c>
      <c r="K6989">
        <f>AVERAGE($D$4:D6989)</f>
        <v>4.3557770927569473E-5</v>
      </c>
    </row>
    <row r="6990" spans="1:11" x14ac:dyDescent="0.35">
      <c r="A6990">
        <v>6988</v>
      </c>
      <c r="B6990" s="2">
        <v>39423</v>
      </c>
      <c r="C6990">
        <v>794.4</v>
      </c>
      <c r="D6990">
        <f t="shared" si="655"/>
        <v>-8.5234911000000007E-3</v>
      </c>
      <c r="E6990">
        <f t="shared" si="656"/>
        <v>-8.4872691E-3</v>
      </c>
      <c r="F6990">
        <f t="shared" si="657"/>
        <v>-6.8000000000000682</v>
      </c>
      <c r="G6990">
        <f t="shared" si="658"/>
        <v>6.8000000000000682</v>
      </c>
      <c r="H6990">
        <f t="shared" si="659"/>
        <v>0.33899303580000062</v>
      </c>
      <c r="I6990">
        <f t="shared" si="660"/>
        <v>0.40353356890459358</v>
      </c>
      <c r="J6990">
        <f>_xlfn.VAR.S($D$3:D6990)</f>
        <v>1.4187799120382702E-4</v>
      </c>
      <c r="K6990">
        <f>AVERAGE($D$4:D6990)</f>
        <v>4.2331629683698343E-5</v>
      </c>
    </row>
    <row r="6991" spans="1:11" x14ac:dyDescent="0.35">
      <c r="A6991">
        <v>6989</v>
      </c>
      <c r="B6991" s="2">
        <v>39426</v>
      </c>
      <c r="C6991">
        <v>807.7</v>
      </c>
      <c r="D6991">
        <f t="shared" si="655"/>
        <v>1.6603589700000001E-2</v>
      </c>
      <c r="E6991">
        <f t="shared" si="656"/>
        <v>1.67421954E-2</v>
      </c>
      <c r="F6991">
        <f t="shared" si="657"/>
        <v>13.300000000000068</v>
      </c>
      <c r="G6991">
        <f t="shared" si="658"/>
        <v>-13.300000000000068</v>
      </c>
      <c r="H6991">
        <f t="shared" si="659"/>
        <v>0.3555966255000006</v>
      </c>
      <c r="I6991">
        <f t="shared" si="660"/>
        <v>0.42703180212014136</v>
      </c>
      <c r="J6991">
        <f>_xlfn.VAR.S($D$3:D6991)</f>
        <v>1.4189690268546259E-4</v>
      </c>
      <c r="K6991">
        <f>AVERAGE($D$4:D6991)</f>
        <v>4.4701586476817446E-5</v>
      </c>
    </row>
    <row r="6992" spans="1:11" x14ac:dyDescent="0.35">
      <c r="A6992">
        <v>6990</v>
      </c>
      <c r="B6992" s="2">
        <v>39427</v>
      </c>
      <c r="C6992">
        <v>811.4</v>
      </c>
      <c r="D6992">
        <f t="shared" si="655"/>
        <v>4.5704483000000001E-3</v>
      </c>
      <c r="E6992">
        <f t="shared" si="656"/>
        <v>4.5809088000000001E-3</v>
      </c>
      <c r="F6992">
        <f t="shared" si="657"/>
        <v>3.6999999999999318</v>
      </c>
      <c r="G6992">
        <f t="shared" si="658"/>
        <v>-3.6999999999999318</v>
      </c>
      <c r="H6992">
        <f t="shared" si="659"/>
        <v>0.36016707380000057</v>
      </c>
      <c r="I6992">
        <f t="shared" si="660"/>
        <v>0.4335689045936395</v>
      </c>
      <c r="J6992">
        <f>_xlfn.VAR.S($D$3:D6992)</f>
        <v>1.4187952204123088E-4</v>
      </c>
      <c r="K6992">
        <f>AVERAGE($D$4:D6992)</f>
        <v>4.5349139304621592E-5</v>
      </c>
    </row>
    <row r="6993" spans="1:11" x14ac:dyDescent="0.35">
      <c r="A6993">
        <v>6991</v>
      </c>
      <c r="B6993" s="2">
        <v>39428</v>
      </c>
      <c r="C6993">
        <v>813.5</v>
      </c>
      <c r="D6993">
        <f t="shared" si="655"/>
        <v>2.5847759E-3</v>
      </c>
      <c r="E6993">
        <f t="shared" si="656"/>
        <v>2.5881192999999999E-3</v>
      </c>
      <c r="F6993">
        <f t="shared" si="657"/>
        <v>2.1000000000000227</v>
      </c>
      <c r="G6993">
        <f t="shared" si="658"/>
        <v>-2.1000000000000227</v>
      </c>
      <c r="H6993">
        <f t="shared" si="659"/>
        <v>0.36275184970000057</v>
      </c>
      <c r="I6993">
        <f t="shared" si="660"/>
        <v>0.4372791519434629</v>
      </c>
      <c r="J6993">
        <f>_xlfn.VAR.S($D$3:D6993)</f>
        <v>1.4186014248684283E-4</v>
      </c>
      <c r="K6993">
        <f>AVERAGE($D$4:D6993)</f>
        <v>4.5712433547925647E-5</v>
      </c>
    </row>
    <row r="6994" spans="1:11" x14ac:dyDescent="0.35">
      <c r="A6994">
        <v>6992</v>
      </c>
      <c r="B6994" s="2">
        <v>39429</v>
      </c>
      <c r="C6994">
        <v>799</v>
      </c>
      <c r="D6994">
        <f t="shared" si="655"/>
        <v>-1.7984980899999999E-2</v>
      </c>
      <c r="E6994">
        <f t="shared" si="656"/>
        <v>-1.7824216300000001E-2</v>
      </c>
      <c r="F6994">
        <f t="shared" si="657"/>
        <v>-14.5</v>
      </c>
      <c r="G6994">
        <f t="shared" si="658"/>
        <v>14.5</v>
      </c>
      <c r="H6994">
        <f t="shared" si="659"/>
        <v>0.34476686880000057</v>
      </c>
      <c r="I6994">
        <f t="shared" si="660"/>
        <v>0.41166077738515905</v>
      </c>
      <c r="J6994">
        <f>_xlfn.VAR.S($D$3:D6994)</f>
        <v>1.4188637936042236E-4</v>
      </c>
      <c r="K6994">
        <f>AVERAGE($D$4:D6994)</f>
        <v>4.3133304191102885E-5</v>
      </c>
    </row>
    <row r="6995" spans="1:11" x14ac:dyDescent="0.35">
      <c r="A6995">
        <v>6993</v>
      </c>
      <c r="B6995" s="2">
        <v>39430</v>
      </c>
      <c r="C6995">
        <v>793.3</v>
      </c>
      <c r="D6995">
        <f t="shared" si="655"/>
        <v>-7.1594854999999999E-3</v>
      </c>
      <c r="E6995">
        <f t="shared" si="656"/>
        <v>-7.1339174000000002E-3</v>
      </c>
      <c r="F6995">
        <f t="shared" si="657"/>
        <v>-5.7000000000000455</v>
      </c>
      <c r="G6995">
        <f t="shared" si="658"/>
        <v>5.7000000000000455</v>
      </c>
      <c r="H6995">
        <f t="shared" si="659"/>
        <v>0.33760738330000056</v>
      </c>
      <c r="I6995">
        <f t="shared" si="660"/>
        <v>0.40159010600706702</v>
      </c>
      <c r="J6995">
        <f>_xlfn.VAR.S($D$3:D6995)</f>
        <v>1.4187351793366521E-4</v>
      </c>
      <c r="K6995">
        <f>AVERAGE($D$4:D6995)</f>
        <v>4.2103181364416513E-5</v>
      </c>
    </row>
    <row r="6996" spans="1:11" x14ac:dyDescent="0.35">
      <c r="A6996">
        <v>6994</v>
      </c>
      <c r="B6996" s="2">
        <v>39433</v>
      </c>
      <c r="C6996">
        <v>794.8</v>
      </c>
      <c r="D6996">
        <f t="shared" si="655"/>
        <v>1.8890503999999999E-3</v>
      </c>
      <c r="E6996">
        <f t="shared" si="656"/>
        <v>1.8908357E-3</v>
      </c>
      <c r="F6996">
        <f t="shared" si="657"/>
        <v>1.5</v>
      </c>
      <c r="G6996">
        <f t="shared" si="658"/>
        <v>-1.5</v>
      </c>
      <c r="H6996">
        <f t="shared" si="659"/>
        <v>0.33949643370000054</v>
      </c>
      <c r="I6996">
        <f t="shared" si="660"/>
        <v>0.40424028268551226</v>
      </c>
      <c r="J6996">
        <f>_xlfn.VAR.S($D$3:D6996)</f>
        <v>1.4185371447892036E-4</v>
      </c>
      <c r="K6996">
        <f>AVERAGE($D$4:D6996)</f>
        <v>4.2367295080795122E-5</v>
      </c>
    </row>
    <row r="6997" spans="1:11" x14ac:dyDescent="0.35">
      <c r="A6997">
        <v>6995</v>
      </c>
      <c r="B6997" s="2">
        <v>39434</v>
      </c>
      <c r="C6997">
        <v>803</v>
      </c>
      <c r="D6997">
        <f t="shared" si="655"/>
        <v>1.02642033E-2</v>
      </c>
      <c r="E6997">
        <f t="shared" si="656"/>
        <v>1.0317060899999999E-2</v>
      </c>
      <c r="F6997">
        <f t="shared" si="657"/>
        <v>8.2000000000000455</v>
      </c>
      <c r="G6997">
        <f t="shared" si="658"/>
        <v>-8.2000000000000455</v>
      </c>
      <c r="H6997">
        <f t="shared" si="659"/>
        <v>0.34976063700000054</v>
      </c>
      <c r="I6997">
        <f t="shared" si="660"/>
        <v>0.41872791519434638</v>
      </c>
      <c r="J6997">
        <f>_xlfn.VAR.S($D$3:D6997)</f>
        <v>1.4184835147070906E-4</v>
      </c>
      <c r="K6997">
        <f>AVERAGE($D$4:D6997)</f>
        <v>4.3828810094366636E-5</v>
      </c>
    </row>
    <row r="6998" spans="1:11" x14ac:dyDescent="0.35">
      <c r="A6998">
        <v>6996</v>
      </c>
      <c r="B6998" s="2">
        <v>39435</v>
      </c>
      <c r="C6998">
        <v>801.1</v>
      </c>
      <c r="D6998">
        <f t="shared" si="655"/>
        <v>-2.3689306999999998E-3</v>
      </c>
      <c r="E6998">
        <f t="shared" si="656"/>
        <v>-2.366127E-3</v>
      </c>
      <c r="F6998">
        <f t="shared" si="657"/>
        <v>-1.8999999999999773</v>
      </c>
      <c r="G6998">
        <f t="shared" si="658"/>
        <v>1.8999999999999773</v>
      </c>
      <c r="H6998">
        <f t="shared" si="659"/>
        <v>0.34739170630000055</v>
      </c>
      <c r="I6998">
        <f t="shared" si="660"/>
        <v>0.41537102473498244</v>
      </c>
      <c r="J6998">
        <f>_xlfn.VAR.S($D$3:D6998)</f>
        <v>1.4182890930419716E-4</v>
      </c>
      <c r="K6998">
        <f>AVERAGE($D$4:D6998)</f>
        <v>4.348388378842034E-5</v>
      </c>
    </row>
    <row r="6999" spans="1:11" x14ac:dyDescent="0.35">
      <c r="A6999">
        <v>6997</v>
      </c>
      <c r="B6999" s="2">
        <v>39436</v>
      </c>
      <c r="C6999">
        <v>799.2</v>
      </c>
      <c r="D6999">
        <f t="shared" si="655"/>
        <v>-2.3745558999999999E-3</v>
      </c>
      <c r="E6999">
        <f t="shared" si="656"/>
        <v>-2.3717388999999998E-3</v>
      </c>
      <c r="F6999">
        <f t="shared" si="657"/>
        <v>-1.8999999999999773</v>
      </c>
      <c r="G6999">
        <f t="shared" si="658"/>
        <v>1.8999999999999773</v>
      </c>
      <c r="H6999">
        <f t="shared" si="659"/>
        <v>0.34501715040000053</v>
      </c>
      <c r="I6999">
        <f t="shared" si="660"/>
        <v>0.4120141342756185</v>
      </c>
      <c r="J6999">
        <f>_xlfn.VAR.S($D$3:D6999)</f>
        <v>1.4180947635007647E-4</v>
      </c>
      <c r="K6999">
        <f>AVERAGE($D$4:D6999)</f>
        <v>4.3138252029731312E-5</v>
      </c>
    </row>
    <row r="7000" spans="1:11" x14ac:dyDescent="0.35">
      <c r="A7000">
        <v>6998</v>
      </c>
      <c r="B7000" s="2">
        <v>39437</v>
      </c>
      <c r="C7000">
        <v>811.6</v>
      </c>
      <c r="D7000">
        <f t="shared" si="655"/>
        <v>1.5396380600000001E-2</v>
      </c>
      <c r="E7000">
        <f t="shared" si="656"/>
        <v>1.55155155E-2</v>
      </c>
      <c r="F7000">
        <f t="shared" si="657"/>
        <v>12.399999999999977</v>
      </c>
      <c r="G7000">
        <f t="shared" si="658"/>
        <v>-12.399999999999977</v>
      </c>
      <c r="H7000">
        <f t="shared" si="659"/>
        <v>0.36041353100000051</v>
      </c>
      <c r="I7000">
        <f t="shared" si="660"/>
        <v>0.43392226148409896</v>
      </c>
      <c r="J7000">
        <f>_xlfn.VAR.S($D$3:D7000)</f>
        <v>1.4182286629778291E-4</v>
      </c>
      <c r="K7000">
        <f>AVERAGE($D$4:D7000)</f>
        <v>4.5332512762612581E-5</v>
      </c>
    </row>
    <row r="7001" spans="1:11" x14ac:dyDescent="0.35">
      <c r="A7001">
        <v>6999</v>
      </c>
      <c r="B7001" s="2">
        <v>39440</v>
      </c>
      <c r="C7001">
        <v>812.8</v>
      </c>
      <c r="D7001">
        <f t="shared" si="655"/>
        <v>1.4774689000000001E-3</v>
      </c>
      <c r="E7001">
        <f t="shared" si="656"/>
        <v>1.4785608999999999E-3</v>
      </c>
      <c r="F7001">
        <f t="shared" si="657"/>
        <v>1.1999999999999318</v>
      </c>
      <c r="G7001">
        <f t="shared" si="658"/>
        <v>-1.1999999999999318</v>
      </c>
      <c r="H7001">
        <f t="shared" si="659"/>
        <v>0.36189099990000051</v>
      </c>
      <c r="I7001">
        <f t="shared" si="660"/>
        <v>0.43604240282685502</v>
      </c>
      <c r="J7001">
        <f>_xlfn.VAR.S($D$3:D7001)</f>
        <v>1.418028906224106E-4</v>
      </c>
      <c r="K7001">
        <f>AVERAGE($D$4:D7001)</f>
        <v>4.5537162146327555E-5</v>
      </c>
    </row>
    <row r="7002" spans="1:11" x14ac:dyDescent="0.35">
      <c r="A7002">
        <v>7000</v>
      </c>
      <c r="B7002" s="2">
        <v>39442</v>
      </c>
      <c r="C7002">
        <v>826</v>
      </c>
      <c r="D7002">
        <f t="shared" si="655"/>
        <v>1.6109696699999999E-2</v>
      </c>
      <c r="E7002">
        <f t="shared" si="656"/>
        <v>1.6240157500000001E-2</v>
      </c>
      <c r="F7002">
        <f t="shared" si="657"/>
        <v>13.200000000000045</v>
      </c>
      <c r="G7002">
        <f t="shared" si="658"/>
        <v>-13.200000000000045</v>
      </c>
      <c r="H7002">
        <f t="shared" si="659"/>
        <v>0.37800069660000052</v>
      </c>
      <c r="I7002">
        <f t="shared" si="660"/>
        <v>0.45936395759717308</v>
      </c>
      <c r="J7002">
        <f>_xlfn.VAR.S($D$3:D7002)</f>
        <v>1.4181946718112626E-4</v>
      </c>
      <c r="K7002">
        <f>AVERAGE($D$4:D7002)</f>
        <v>4.7832369967138196E-5</v>
      </c>
    </row>
    <row r="7003" spans="1:11" x14ac:dyDescent="0.35">
      <c r="A7003">
        <v>7001</v>
      </c>
      <c r="B7003" s="2">
        <v>39443</v>
      </c>
      <c r="C7003">
        <v>828.6</v>
      </c>
      <c r="D7003">
        <f t="shared" si="655"/>
        <v>3.1427561000000001E-3</v>
      </c>
      <c r="E7003">
        <f t="shared" si="656"/>
        <v>3.1476998000000002E-3</v>
      </c>
      <c r="F7003">
        <f t="shared" si="657"/>
        <v>2.6000000000000227</v>
      </c>
      <c r="G7003">
        <f t="shared" si="658"/>
        <v>-2.6000000000000227</v>
      </c>
      <c r="H7003">
        <f t="shared" si="659"/>
        <v>0.3811434527000005</v>
      </c>
      <c r="I7003">
        <f t="shared" si="660"/>
        <v>0.46395759717314489</v>
      </c>
      <c r="J7003">
        <f>_xlfn.VAR.S($D$3:D7003)</f>
        <v>1.4180056997880168E-4</v>
      </c>
      <c r="K7003">
        <f>AVERAGE($D$4:D7003)</f>
        <v>4.8274501928571459E-5</v>
      </c>
    </row>
    <row r="7004" spans="1:11" x14ac:dyDescent="0.35">
      <c r="A7004">
        <v>7002</v>
      </c>
      <c r="B7004" s="2">
        <v>39444</v>
      </c>
      <c r="C7004">
        <v>842.7</v>
      </c>
      <c r="D7004">
        <f t="shared" si="655"/>
        <v>1.6873493100000001E-2</v>
      </c>
      <c r="E7004">
        <f t="shared" si="656"/>
        <v>1.70166546E-2</v>
      </c>
      <c r="F7004">
        <f t="shared" si="657"/>
        <v>14.100000000000023</v>
      </c>
      <c r="G7004">
        <f t="shared" si="658"/>
        <v>-14.100000000000023</v>
      </c>
      <c r="H7004">
        <f t="shared" si="659"/>
        <v>0.39801694580000052</v>
      </c>
      <c r="I7004">
        <f t="shared" si="660"/>
        <v>0.48886925795053005</v>
      </c>
      <c r="J7004">
        <f>_xlfn.VAR.S($D$3:D7004)</f>
        <v>1.4182071560570357E-4</v>
      </c>
      <c r="K7004">
        <f>AVERAGE($D$4:D7004)</f>
        <v>5.0677761262676794E-5</v>
      </c>
    </row>
    <row r="7005" spans="1:11" x14ac:dyDescent="0.35">
      <c r="A7005">
        <v>7003</v>
      </c>
      <c r="B7005" s="2">
        <v>39447</v>
      </c>
      <c r="C7005">
        <v>838</v>
      </c>
      <c r="D7005">
        <f t="shared" si="655"/>
        <v>-5.5929222999999998E-3</v>
      </c>
      <c r="E7005">
        <f t="shared" si="656"/>
        <v>-5.5773109999999997E-3</v>
      </c>
      <c r="F7005">
        <f t="shared" si="657"/>
        <v>-4.7000000000000455</v>
      </c>
      <c r="G7005">
        <f t="shared" si="658"/>
        <v>4.7000000000000455</v>
      </c>
      <c r="H7005">
        <f t="shared" si="659"/>
        <v>0.3924240235000005</v>
      </c>
      <c r="I7005">
        <f t="shared" si="660"/>
        <v>0.48056537102473507</v>
      </c>
      <c r="J7005">
        <f>_xlfn.VAR.S($D$3:D7005)</f>
        <v>1.418050193157808E-4</v>
      </c>
      <c r="K7005">
        <f>AVERAGE($D$4:D7005)</f>
        <v>4.9871762967723536E-5</v>
      </c>
    </row>
    <row r="7006" spans="1:11" x14ac:dyDescent="0.35">
      <c r="A7006">
        <v>7004</v>
      </c>
      <c r="B7006" s="2">
        <v>39449</v>
      </c>
      <c r="C7006">
        <v>860</v>
      </c>
      <c r="D7006">
        <f t="shared" si="655"/>
        <v>2.5914288800000001E-2</v>
      </c>
      <c r="E7006">
        <f t="shared" si="656"/>
        <v>2.6252983300000001E-2</v>
      </c>
      <c r="F7006">
        <f t="shared" si="657"/>
        <v>22</v>
      </c>
      <c r="G7006">
        <f t="shared" si="658"/>
        <v>-22</v>
      </c>
      <c r="H7006">
        <f t="shared" si="659"/>
        <v>0.41833831230000051</v>
      </c>
      <c r="I7006">
        <f t="shared" si="660"/>
        <v>0.51943462897526493</v>
      </c>
      <c r="J7006">
        <f>_xlfn.VAR.S($D$3:D7006)</f>
        <v>1.4188023689722793E-4</v>
      </c>
      <c r="K7006">
        <f>AVERAGE($D$4:D7006)</f>
        <v>5.356509682993006E-5</v>
      </c>
    </row>
    <row r="7007" spans="1:11" x14ac:dyDescent="0.35">
      <c r="A7007">
        <v>7005</v>
      </c>
      <c r="B7007" s="2">
        <v>39450</v>
      </c>
      <c r="C7007">
        <v>869.1</v>
      </c>
      <c r="D7007">
        <f t="shared" si="655"/>
        <v>1.0525804200000001E-2</v>
      </c>
      <c r="E7007">
        <f t="shared" si="656"/>
        <v>1.0581395299999999E-2</v>
      </c>
      <c r="F7007">
        <f t="shared" si="657"/>
        <v>9.1000000000000227</v>
      </c>
      <c r="G7007">
        <f t="shared" si="658"/>
        <v>-9.1000000000000227</v>
      </c>
      <c r="H7007">
        <f t="shared" si="659"/>
        <v>0.4288641165000005</v>
      </c>
      <c r="I7007">
        <f t="shared" si="660"/>
        <v>0.53551236749116615</v>
      </c>
      <c r="J7007">
        <f>_xlfn.VAR.S($D$3:D7007)</f>
        <v>1.4187561708950988E-4</v>
      </c>
      <c r="K7007">
        <f>AVERAGE($D$4:D7007)</f>
        <v>5.5060276599086271E-5</v>
      </c>
    </row>
    <row r="7008" spans="1:11" x14ac:dyDescent="0.35">
      <c r="A7008">
        <v>7006</v>
      </c>
      <c r="B7008" s="2">
        <v>39451</v>
      </c>
      <c r="C7008">
        <v>865.7</v>
      </c>
      <c r="D7008">
        <f t="shared" si="655"/>
        <v>-3.9197651999999996E-3</v>
      </c>
      <c r="E7008">
        <f t="shared" si="656"/>
        <v>-3.9120930000000002E-3</v>
      </c>
      <c r="F7008">
        <f t="shared" si="657"/>
        <v>-3.3999999999999773</v>
      </c>
      <c r="G7008">
        <f t="shared" si="658"/>
        <v>3.3999999999999773</v>
      </c>
      <c r="H7008">
        <f t="shared" si="659"/>
        <v>0.42494435130000052</v>
      </c>
      <c r="I7008">
        <f t="shared" si="660"/>
        <v>0.52950530035335697</v>
      </c>
      <c r="J7008">
        <f>_xlfn.VAR.S($D$3:D7008)</f>
        <v>1.4185762570970292E-4</v>
      </c>
      <c r="K7008">
        <f>AVERAGE($D$4:D7008)</f>
        <v>5.449284969307641E-5</v>
      </c>
    </row>
    <row r="7009" spans="1:11" x14ac:dyDescent="0.35">
      <c r="A7009">
        <v>7007</v>
      </c>
      <c r="B7009" s="2">
        <v>39454</v>
      </c>
      <c r="C7009">
        <v>862</v>
      </c>
      <c r="D7009">
        <f t="shared" si="655"/>
        <v>-4.2831576000000003E-3</v>
      </c>
      <c r="E7009">
        <f t="shared" si="656"/>
        <v>-4.2739978999999997E-3</v>
      </c>
      <c r="F7009">
        <f t="shared" si="657"/>
        <v>-3.7000000000000455</v>
      </c>
      <c r="G7009">
        <f t="shared" si="658"/>
        <v>3.7000000000000455</v>
      </c>
      <c r="H7009">
        <f t="shared" si="659"/>
        <v>0.42066119370000055</v>
      </c>
      <c r="I7009">
        <f t="shared" si="660"/>
        <v>0.5229681978798586</v>
      </c>
      <c r="J7009">
        <f>_xlfn.VAR.S($D$3:D7009)</f>
        <v>1.4184007052610035E-4</v>
      </c>
      <c r="K7009">
        <f>AVERAGE($D$4:D7009)</f>
        <v>5.3873716029117939E-5</v>
      </c>
    </row>
    <row r="7010" spans="1:11" x14ac:dyDescent="0.35">
      <c r="A7010">
        <v>7008</v>
      </c>
      <c r="B7010" s="2">
        <v>39455</v>
      </c>
      <c r="C7010">
        <v>880.3</v>
      </c>
      <c r="D7010">
        <f t="shared" si="655"/>
        <v>2.1007487799999999E-2</v>
      </c>
      <c r="E7010">
        <f t="shared" si="656"/>
        <v>2.12296984E-2</v>
      </c>
      <c r="F7010">
        <f t="shared" si="657"/>
        <v>18.299999999999955</v>
      </c>
      <c r="G7010">
        <f t="shared" si="658"/>
        <v>-18.299999999999955</v>
      </c>
      <c r="H7010">
        <f t="shared" si="659"/>
        <v>0.44166868150000055</v>
      </c>
      <c r="I7010">
        <f t="shared" si="660"/>
        <v>0.55530035335689032</v>
      </c>
      <c r="J7010">
        <f>_xlfn.VAR.S($D$3:D7010)</f>
        <v>1.4188244145787551E-4</v>
      </c>
      <c r="K7010">
        <f>AVERAGE($D$4:D7010)</f>
        <v>5.6864099086627693E-5</v>
      </c>
    </row>
    <row r="7011" spans="1:11" x14ac:dyDescent="0.35">
      <c r="A7011">
        <v>7009</v>
      </c>
      <c r="B7011" s="2">
        <v>39456</v>
      </c>
      <c r="C7011">
        <v>881.7</v>
      </c>
      <c r="D7011">
        <f t="shared" si="655"/>
        <v>1.5891035999999999E-3</v>
      </c>
      <c r="E7011">
        <f t="shared" si="656"/>
        <v>1.5903669E-3</v>
      </c>
      <c r="F7011">
        <f t="shared" si="657"/>
        <v>1.4000000000000909</v>
      </c>
      <c r="G7011">
        <f t="shared" si="658"/>
        <v>-1.4000000000000909</v>
      </c>
      <c r="H7011">
        <f t="shared" si="659"/>
        <v>0.44325778510000052</v>
      </c>
      <c r="I7011">
        <f t="shared" si="660"/>
        <v>0.55777385159010606</v>
      </c>
      <c r="J7011">
        <f>_xlfn.VAR.S($D$3:D7011)</f>
        <v>1.4186252795141729E-4</v>
      </c>
      <c r="K7011">
        <f>AVERAGE($D$4:D7011)</f>
        <v>5.7082740567922409E-5</v>
      </c>
    </row>
    <row r="7012" spans="1:11" x14ac:dyDescent="0.35">
      <c r="A7012">
        <v>7010</v>
      </c>
      <c r="B7012" s="2">
        <v>39457</v>
      </c>
      <c r="C7012">
        <v>893.6</v>
      </c>
      <c r="D7012">
        <f t="shared" si="655"/>
        <v>1.3406385700000001E-2</v>
      </c>
      <c r="E7012">
        <f t="shared" si="656"/>
        <v>1.3496654199999999E-2</v>
      </c>
      <c r="F7012">
        <f t="shared" si="657"/>
        <v>11.899999999999977</v>
      </c>
      <c r="G7012">
        <f t="shared" si="658"/>
        <v>-11.899999999999977</v>
      </c>
      <c r="H7012">
        <f t="shared" si="659"/>
        <v>0.45666417080000055</v>
      </c>
      <c r="I7012">
        <f t="shared" si="660"/>
        <v>0.5787985865724381</v>
      </c>
      <c r="J7012">
        <f>_xlfn.VAR.S($D$3:D7012)</f>
        <v>1.4186768583106463E-4</v>
      </c>
      <c r="K7012">
        <f>AVERAGE($D$4:D7012)</f>
        <v>5.8987335083464153E-5</v>
      </c>
    </row>
    <row r="7013" spans="1:11" x14ac:dyDescent="0.35">
      <c r="A7013">
        <v>7011</v>
      </c>
      <c r="B7013" s="2">
        <v>39458</v>
      </c>
      <c r="C7013">
        <v>897.7</v>
      </c>
      <c r="D7013">
        <f t="shared" si="655"/>
        <v>4.5776890000000002E-3</v>
      </c>
      <c r="E7013">
        <f t="shared" si="656"/>
        <v>4.5881825999999999E-3</v>
      </c>
      <c r="F7013">
        <f t="shared" si="657"/>
        <v>4.1000000000000227</v>
      </c>
      <c r="G7013">
        <f t="shared" si="658"/>
        <v>-4.1000000000000227</v>
      </c>
      <c r="H7013">
        <f t="shared" si="659"/>
        <v>0.46124185980000054</v>
      </c>
      <c r="I7013">
        <f t="shared" si="660"/>
        <v>0.58604240282685516</v>
      </c>
      <c r="J7013">
        <f>_xlfn.VAR.S($D$3:D7013)</f>
        <v>1.4185035237400493E-4</v>
      </c>
      <c r="K7013">
        <f>AVERAGE($D$4:D7013)</f>
        <v>5.9631943024251107E-5</v>
      </c>
    </row>
    <row r="7014" spans="1:11" x14ac:dyDescent="0.35">
      <c r="A7014">
        <v>7012</v>
      </c>
      <c r="B7014" s="2">
        <v>39461</v>
      </c>
      <c r="C7014">
        <v>903.4</v>
      </c>
      <c r="D7014">
        <f t="shared" si="655"/>
        <v>6.3294865000000002E-3</v>
      </c>
      <c r="E7014">
        <f t="shared" si="656"/>
        <v>6.3495599999999998E-3</v>
      </c>
      <c r="F7014">
        <f t="shared" si="657"/>
        <v>5.6999999999999318</v>
      </c>
      <c r="G7014">
        <f t="shared" si="658"/>
        <v>-5.6999999999999318</v>
      </c>
      <c r="H7014">
        <f t="shared" si="659"/>
        <v>0.46757134630000052</v>
      </c>
      <c r="I7014">
        <f t="shared" si="660"/>
        <v>0.59611307420494697</v>
      </c>
      <c r="J7014">
        <f>_xlfn.VAR.S($D$3:D7014)</f>
        <v>1.4183571508508117E-4</v>
      </c>
      <c r="K7014">
        <f>AVERAGE($D$4:D7014)</f>
        <v>6.0526231222364886E-5</v>
      </c>
    </row>
    <row r="7015" spans="1:11" x14ac:dyDescent="0.35">
      <c r="A7015">
        <v>7013</v>
      </c>
      <c r="B7015" s="2">
        <v>39462</v>
      </c>
      <c r="C7015">
        <v>902.6</v>
      </c>
      <c r="D7015">
        <f t="shared" si="655"/>
        <v>-8.8593579999999997E-4</v>
      </c>
      <c r="E7015">
        <f t="shared" si="656"/>
        <v>-8.8554349999999998E-4</v>
      </c>
      <c r="F7015">
        <f t="shared" si="657"/>
        <v>-0.79999999999995453</v>
      </c>
      <c r="G7015">
        <f t="shared" si="658"/>
        <v>0.79999999999995453</v>
      </c>
      <c r="H7015">
        <f t="shared" si="659"/>
        <v>0.46668541050000051</v>
      </c>
      <c r="I7015">
        <f t="shared" si="660"/>
        <v>0.59469964664310959</v>
      </c>
      <c r="J7015">
        <f>_xlfn.VAR.S($D$3:D7015)</f>
        <v>1.4181561691557418E-4</v>
      </c>
      <c r="K7015">
        <f>AVERAGE($D$4:D7015)</f>
        <v>6.0391253750713094E-5</v>
      </c>
    </row>
    <row r="7016" spans="1:11" x14ac:dyDescent="0.35">
      <c r="A7016">
        <v>7014</v>
      </c>
      <c r="B7016" s="2">
        <v>39463</v>
      </c>
      <c r="C7016">
        <v>882</v>
      </c>
      <c r="D7016">
        <f t="shared" si="655"/>
        <v>-2.30874314E-2</v>
      </c>
      <c r="E7016">
        <f t="shared" si="656"/>
        <v>-2.2822955900000001E-2</v>
      </c>
      <c r="F7016">
        <f t="shared" si="657"/>
        <v>-20.600000000000023</v>
      </c>
      <c r="G7016">
        <f t="shared" si="658"/>
        <v>20.600000000000023</v>
      </c>
      <c r="H7016">
        <f t="shared" si="659"/>
        <v>0.44359797910000048</v>
      </c>
      <c r="I7016">
        <f t="shared" si="660"/>
        <v>0.55830388692579502</v>
      </c>
      <c r="J7016">
        <f>_xlfn.VAR.S($D$3:D7016)</f>
        <v>1.4187182889441113E-4</v>
      </c>
      <c r="K7016">
        <f>AVERAGE($D$4:D7016)</f>
        <v>5.7090551818052221E-5</v>
      </c>
    </row>
    <row r="7017" spans="1:11" x14ac:dyDescent="0.35">
      <c r="A7017">
        <v>7015</v>
      </c>
      <c r="B7017" s="2">
        <v>39464</v>
      </c>
      <c r="C7017">
        <v>880.5</v>
      </c>
      <c r="D7017">
        <f t="shared" si="655"/>
        <v>-1.7021281000000001E-3</v>
      </c>
      <c r="E7017">
        <f t="shared" si="656"/>
        <v>-1.7006803000000001E-3</v>
      </c>
      <c r="F7017">
        <f t="shared" si="657"/>
        <v>-1.5</v>
      </c>
      <c r="G7017">
        <f t="shared" si="658"/>
        <v>1.5</v>
      </c>
      <c r="H7017">
        <f t="shared" si="659"/>
        <v>0.44189585100000051</v>
      </c>
      <c r="I7017">
        <f t="shared" si="660"/>
        <v>0.55565371024734977</v>
      </c>
      <c r="J7017">
        <f>_xlfn.VAR.S($D$3:D7017)</f>
        <v>1.4185204621231618E-4</v>
      </c>
      <c r="K7017">
        <f>AVERAGE($D$4:D7017)</f>
        <v>5.6839736498431743E-5</v>
      </c>
    </row>
    <row r="7018" spans="1:11" x14ac:dyDescent="0.35">
      <c r="A7018">
        <v>7016</v>
      </c>
      <c r="B7018" s="2">
        <v>39465</v>
      </c>
      <c r="C7018">
        <v>881.7</v>
      </c>
      <c r="D7018">
        <f t="shared" si="655"/>
        <v>1.3619342E-3</v>
      </c>
      <c r="E7018">
        <f t="shared" si="656"/>
        <v>1.3628620000000001E-3</v>
      </c>
      <c r="F7018">
        <f t="shared" si="657"/>
        <v>1.2000000000000455</v>
      </c>
      <c r="G7018">
        <f t="shared" si="658"/>
        <v>-1.2000000000000455</v>
      </c>
      <c r="H7018">
        <f t="shared" si="659"/>
        <v>0.44325778520000053</v>
      </c>
      <c r="I7018">
        <f t="shared" si="660"/>
        <v>0.55777385159010606</v>
      </c>
      <c r="J7018">
        <f>_xlfn.VAR.S($D$3:D7018)</f>
        <v>1.4183206545131249E-4</v>
      </c>
      <c r="K7018">
        <f>AVERAGE($D$4:D7018)</f>
        <v>5.7025779900213865E-5</v>
      </c>
    </row>
    <row r="7019" spans="1:11" x14ac:dyDescent="0.35">
      <c r="A7019">
        <v>7017</v>
      </c>
      <c r="B7019" s="2">
        <v>39469</v>
      </c>
      <c r="C7019">
        <v>890.3</v>
      </c>
      <c r="D7019">
        <f t="shared" si="655"/>
        <v>9.7066224999999996E-3</v>
      </c>
      <c r="E7019">
        <f t="shared" si="656"/>
        <v>9.7538845000000006E-3</v>
      </c>
      <c r="F7019">
        <f t="shared" si="657"/>
        <v>8.5999999999999091</v>
      </c>
      <c r="G7019">
        <f t="shared" si="658"/>
        <v>-8.5999999999999091</v>
      </c>
      <c r="H7019">
        <f t="shared" si="659"/>
        <v>0.45296440770000052</v>
      </c>
      <c r="I7019">
        <f t="shared" si="660"/>
        <v>0.57296819787985864</v>
      </c>
      <c r="J7019">
        <f>_xlfn.VAR.S($D$3:D7019)</f>
        <v>1.4182510289441927E-4</v>
      </c>
      <c r="K7019">
        <f>AVERAGE($D$4:D7019)</f>
        <v>5.8401150014253168E-5</v>
      </c>
    </row>
    <row r="7020" spans="1:11" x14ac:dyDescent="0.35">
      <c r="A7020">
        <v>7018</v>
      </c>
      <c r="B7020" s="2">
        <v>39470</v>
      </c>
      <c r="C7020">
        <v>883.1</v>
      </c>
      <c r="D7020">
        <f t="shared" si="655"/>
        <v>-8.1200400999999998E-3</v>
      </c>
      <c r="E7020">
        <f t="shared" si="656"/>
        <v>-8.0871616E-3</v>
      </c>
      <c r="F7020">
        <f t="shared" si="657"/>
        <v>-7.1999999999999318</v>
      </c>
      <c r="G7020">
        <f t="shared" si="658"/>
        <v>7.1999999999999318</v>
      </c>
      <c r="H7020">
        <f t="shared" si="659"/>
        <v>0.44484436760000051</v>
      </c>
      <c r="I7020">
        <f t="shared" si="660"/>
        <v>0.56024734982332158</v>
      </c>
      <c r="J7020">
        <f>_xlfn.VAR.S($D$3:D7020)</f>
        <v>1.4181443635699539E-4</v>
      </c>
      <c r="K7020">
        <f>AVERAGE($D$4:D7020)</f>
        <v>5.7235631808465189E-5</v>
      </c>
    </row>
    <row r="7021" spans="1:11" x14ac:dyDescent="0.35">
      <c r="A7021">
        <v>7019</v>
      </c>
      <c r="B7021" s="2">
        <v>39471</v>
      </c>
      <c r="C7021">
        <v>905.8</v>
      </c>
      <c r="D7021">
        <f t="shared" si="655"/>
        <v>2.5380086600000001E-2</v>
      </c>
      <c r="E7021">
        <f t="shared" si="656"/>
        <v>2.57049032E-2</v>
      </c>
      <c r="F7021">
        <f t="shared" si="657"/>
        <v>22.699999999999932</v>
      </c>
      <c r="G7021">
        <f t="shared" si="658"/>
        <v>-22.699999999999932</v>
      </c>
      <c r="H7021">
        <f t="shared" si="659"/>
        <v>0.47022445420000053</v>
      </c>
      <c r="I7021">
        <f t="shared" si="660"/>
        <v>0.60035335689045932</v>
      </c>
      <c r="J7021">
        <f>_xlfn.VAR.S($D$3:D7021)</f>
        <v>1.4188554344852225E-4</v>
      </c>
      <c r="K7021">
        <f>AVERAGE($D$4:D7021)</f>
        <v>6.0843903533770338E-5</v>
      </c>
    </row>
    <row r="7022" spans="1:11" x14ac:dyDescent="0.35">
      <c r="A7022">
        <v>7020</v>
      </c>
      <c r="B7022" s="2">
        <v>39472</v>
      </c>
      <c r="C7022">
        <v>910.7</v>
      </c>
      <c r="D7022">
        <f t="shared" si="655"/>
        <v>5.3950035000000004E-3</v>
      </c>
      <c r="E7022">
        <f t="shared" si="656"/>
        <v>5.4095827000000003E-3</v>
      </c>
      <c r="F7022">
        <f t="shared" si="657"/>
        <v>4.9000000000000909</v>
      </c>
      <c r="G7022">
        <f t="shared" si="658"/>
        <v>-4.9000000000000909</v>
      </c>
      <c r="H7022">
        <f t="shared" si="659"/>
        <v>0.47561945770000053</v>
      </c>
      <c r="I7022">
        <f t="shared" si="660"/>
        <v>0.60901060070671376</v>
      </c>
      <c r="J7022">
        <f>_xlfn.VAR.S($D$3:D7022)</f>
        <v>1.4186937278428473E-4</v>
      </c>
      <c r="K7022">
        <f>AVERAGE($D$4:D7022)</f>
        <v>6.1603863584556241E-5</v>
      </c>
    </row>
    <row r="7023" spans="1:11" x14ac:dyDescent="0.35">
      <c r="A7023">
        <v>7021</v>
      </c>
      <c r="B7023" s="2">
        <v>39475</v>
      </c>
      <c r="C7023">
        <v>927.1</v>
      </c>
      <c r="D7023">
        <f t="shared" si="655"/>
        <v>1.78479E-2</v>
      </c>
      <c r="E7023">
        <f t="shared" si="656"/>
        <v>1.8008125600000001E-2</v>
      </c>
      <c r="F7023">
        <f t="shared" si="657"/>
        <v>16.399999999999977</v>
      </c>
      <c r="G7023">
        <f t="shared" si="658"/>
        <v>-16.399999999999977</v>
      </c>
      <c r="H7023">
        <f t="shared" si="659"/>
        <v>0.4934673577000005</v>
      </c>
      <c r="I7023">
        <f t="shared" si="660"/>
        <v>0.63798586572438176</v>
      </c>
      <c r="J7023">
        <f>_xlfn.VAR.S($D$3:D7023)</f>
        <v>1.4189419034285039E-4</v>
      </c>
      <c r="K7023">
        <f>AVERAGE($D$4:D7023)</f>
        <v>6.4137524002849032E-5</v>
      </c>
    </row>
    <row r="7024" spans="1:11" x14ac:dyDescent="0.35">
      <c r="A7024">
        <v>7022</v>
      </c>
      <c r="B7024" s="2">
        <v>39476</v>
      </c>
      <c r="C7024">
        <v>925.1</v>
      </c>
      <c r="D7024">
        <f t="shared" si="655"/>
        <v>-2.1595948000000002E-3</v>
      </c>
      <c r="E7024">
        <f t="shared" si="656"/>
        <v>-2.1572646000000001E-3</v>
      </c>
      <c r="F7024">
        <f t="shared" si="657"/>
        <v>-2</v>
      </c>
      <c r="G7024">
        <f t="shared" si="658"/>
        <v>2</v>
      </c>
      <c r="H7024">
        <f t="shared" si="659"/>
        <v>0.4913077629000005</v>
      </c>
      <c r="I7024">
        <f t="shared" si="660"/>
        <v>0.6344522968197881</v>
      </c>
      <c r="J7024">
        <f>_xlfn.VAR.S($D$3:D7024)</f>
        <v>1.4187468848601571E-4</v>
      </c>
      <c r="K7024">
        <f>AVERAGE($D$4:D7024)</f>
        <v>6.3820798134168953E-5</v>
      </c>
    </row>
    <row r="7025" spans="1:11" x14ac:dyDescent="0.35">
      <c r="A7025">
        <v>7023</v>
      </c>
      <c r="B7025" s="2">
        <v>39477</v>
      </c>
      <c r="C7025">
        <v>920.6</v>
      </c>
      <c r="D7025">
        <f t="shared" si="655"/>
        <v>-4.8762084000000001E-3</v>
      </c>
      <c r="E7025">
        <f t="shared" si="656"/>
        <v>-4.8643389999999996E-3</v>
      </c>
      <c r="F7025">
        <f t="shared" si="657"/>
        <v>-4.5</v>
      </c>
      <c r="G7025">
        <f t="shared" si="658"/>
        <v>4.5</v>
      </c>
      <c r="H7025">
        <f t="shared" si="659"/>
        <v>0.48643155450000047</v>
      </c>
      <c r="I7025">
        <f t="shared" si="660"/>
        <v>0.62650176678445235</v>
      </c>
      <c r="J7025">
        <f>_xlfn.VAR.S($D$3:D7025)</f>
        <v>1.4185796767689825E-4</v>
      </c>
      <c r="K7025">
        <f>AVERAGE($D$4:D7025)</f>
        <v>6.3117290700655116E-5</v>
      </c>
    </row>
    <row r="7026" spans="1:11" x14ac:dyDescent="0.35">
      <c r="A7026">
        <v>7024</v>
      </c>
      <c r="B7026" s="2">
        <v>39478</v>
      </c>
      <c r="C7026">
        <v>922.7</v>
      </c>
      <c r="D7026">
        <f t="shared" si="655"/>
        <v>2.2785231999999998E-3</v>
      </c>
      <c r="E7026">
        <f t="shared" si="656"/>
        <v>2.2811210000000001E-3</v>
      </c>
      <c r="F7026">
        <f t="shared" si="657"/>
        <v>2.1000000000000227</v>
      </c>
      <c r="G7026">
        <f t="shared" si="658"/>
        <v>-2.1000000000000227</v>
      </c>
      <c r="H7026">
        <f t="shared" si="659"/>
        <v>0.48871007770000047</v>
      </c>
      <c r="I7026">
        <f t="shared" si="660"/>
        <v>0.63021201413427574</v>
      </c>
      <c r="J7026">
        <f>_xlfn.VAR.S($D$3:D7026)</f>
        <v>1.4183846350056969E-4</v>
      </c>
      <c r="K7026">
        <f>AVERAGE($D$4:D7026)</f>
        <v>6.3432740780293347E-5</v>
      </c>
    </row>
    <row r="7027" spans="1:11" x14ac:dyDescent="0.35">
      <c r="A7027">
        <v>7025</v>
      </c>
      <c r="B7027" s="2">
        <v>39479</v>
      </c>
      <c r="C7027">
        <v>908.7</v>
      </c>
      <c r="D7027">
        <f t="shared" si="655"/>
        <v>-1.5289147899999999E-2</v>
      </c>
      <c r="E7027">
        <f t="shared" si="656"/>
        <v>-1.5172862299999999E-2</v>
      </c>
      <c r="F7027">
        <f t="shared" si="657"/>
        <v>-14</v>
      </c>
      <c r="G7027">
        <f t="shared" si="658"/>
        <v>14</v>
      </c>
      <c r="H7027">
        <f t="shared" si="659"/>
        <v>0.47342092980000045</v>
      </c>
      <c r="I7027">
        <f t="shared" si="660"/>
        <v>0.60547703180212031</v>
      </c>
      <c r="J7027">
        <f>_xlfn.VAR.S($D$3:D7027)</f>
        <v>1.4185184880719288E-4</v>
      </c>
      <c r="K7027">
        <f>AVERAGE($D$4:D7027)</f>
        <v>6.1247008912300712E-5</v>
      </c>
    </row>
    <row r="7028" spans="1:11" x14ac:dyDescent="0.35">
      <c r="A7028">
        <v>7026</v>
      </c>
      <c r="B7028" s="2">
        <v>39482</v>
      </c>
      <c r="C7028">
        <v>904.9</v>
      </c>
      <c r="D7028">
        <f t="shared" si="655"/>
        <v>-4.1905663000000003E-3</v>
      </c>
      <c r="E7028">
        <f t="shared" si="656"/>
        <v>-4.1817981999999997E-3</v>
      </c>
      <c r="F7028">
        <f t="shared" si="657"/>
        <v>-3.8000000000000682</v>
      </c>
      <c r="G7028">
        <f t="shared" si="658"/>
        <v>3.8000000000000682</v>
      </c>
      <c r="H7028">
        <f t="shared" si="659"/>
        <v>0.46923036350000047</v>
      </c>
      <c r="I7028">
        <f t="shared" si="660"/>
        <v>0.59876325088339222</v>
      </c>
      <c r="J7028">
        <f>_xlfn.VAR.S($D$3:D7028)</f>
        <v>1.4183423681717053E-4</v>
      </c>
      <c r="K7028">
        <f>AVERAGE($D$4:D7028)</f>
        <v>6.0641768583629917E-5</v>
      </c>
    </row>
    <row r="7029" spans="1:11" x14ac:dyDescent="0.35">
      <c r="A7029">
        <v>7027</v>
      </c>
      <c r="B7029" s="2">
        <v>39483</v>
      </c>
      <c r="C7029">
        <v>885.9</v>
      </c>
      <c r="D7029">
        <f t="shared" si="655"/>
        <v>-2.1220362900000001E-2</v>
      </c>
      <c r="E7029">
        <f t="shared" si="656"/>
        <v>-2.0996795200000001E-2</v>
      </c>
      <c r="F7029">
        <f t="shared" si="657"/>
        <v>-19</v>
      </c>
      <c r="G7029">
        <f t="shared" si="658"/>
        <v>19</v>
      </c>
      <c r="H7029">
        <f t="shared" si="659"/>
        <v>0.44801000060000046</v>
      </c>
      <c r="I7029">
        <f t="shared" si="660"/>
        <v>0.56519434628975262</v>
      </c>
      <c r="J7029">
        <f>_xlfn.VAR.S($D$3:D7029)</f>
        <v>1.4187853569798802E-4</v>
      </c>
      <c r="K7029">
        <f>AVERAGE($D$4:D7029)</f>
        <v>5.7612875234842043E-5</v>
      </c>
    </row>
    <row r="7030" spans="1:11" x14ac:dyDescent="0.35">
      <c r="A7030">
        <v>7028</v>
      </c>
      <c r="B7030" s="2">
        <v>39484</v>
      </c>
      <c r="C7030">
        <v>900.7</v>
      </c>
      <c r="D7030">
        <f t="shared" si="655"/>
        <v>1.65681614E-2</v>
      </c>
      <c r="E7030">
        <f t="shared" si="656"/>
        <v>1.67061745E-2</v>
      </c>
      <c r="F7030">
        <f t="shared" si="657"/>
        <v>14.800000000000068</v>
      </c>
      <c r="G7030">
        <f t="shared" si="658"/>
        <v>-14.800000000000068</v>
      </c>
      <c r="H7030">
        <f t="shared" si="659"/>
        <v>0.46457816200000046</v>
      </c>
      <c r="I7030">
        <f t="shared" si="660"/>
        <v>0.59134275618374565</v>
      </c>
      <c r="J7030">
        <f>_xlfn.VAR.S($D$3:D7030)</f>
        <v>1.4189710380946351E-4</v>
      </c>
      <c r="K7030">
        <f>AVERAGE($D$4:D7030)</f>
        <v>5.9962462331008993E-5</v>
      </c>
    </row>
    <row r="7031" spans="1:11" x14ac:dyDescent="0.35">
      <c r="A7031">
        <v>7029</v>
      </c>
      <c r="B7031" s="2">
        <v>39485</v>
      </c>
      <c r="C7031">
        <v>906.1</v>
      </c>
      <c r="D7031">
        <f t="shared" si="655"/>
        <v>5.9774364000000002E-3</v>
      </c>
      <c r="E7031">
        <f t="shared" si="656"/>
        <v>5.9953369999999999E-3</v>
      </c>
      <c r="F7031">
        <f t="shared" si="657"/>
        <v>5.3999999999999773</v>
      </c>
      <c r="G7031">
        <f t="shared" si="658"/>
        <v>-5.3999999999999773</v>
      </c>
      <c r="H7031">
        <f t="shared" si="659"/>
        <v>0.47055559840000044</v>
      </c>
      <c r="I7031">
        <f t="shared" si="660"/>
        <v>0.6008833922261485</v>
      </c>
      <c r="J7031">
        <f>_xlfn.VAR.S($D$3:D7031)</f>
        <v>1.4188188493877659E-4</v>
      </c>
      <c r="K7031">
        <f>AVERAGE($D$4:D7031)</f>
        <v>6.0804447808764966E-5</v>
      </c>
    </row>
    <row r="7032" spans="1:11" x14ac:dyDescent="0.35">
      <c r="A7032">
        <v>7030</v>
      </c>
      <c r="B7032" s="2">
        <v>39486</v>
      </c>
      <c r="C7032">
        <v>918.4</v>
      </c>
      <c r="D7032">
        <f t="shared" si="655"/>
        <v>1.34833503E-2</v>
      </c>
      <c r="E7032">
        <f t="shared" si="656"/>
        <v>1.35746606E-2</v>
      </c>
      <c r="F7032">
        <f t="shared" si="657"/>
        <v>12.299999999999955</v>
      </c>
      <c r="G7032">
        <f t="shared" si="658"/>
        <v>-12.299999999999955</v>
      </c>
      <c r="H7032">
        <f t="shared" si="659"/>
        <v>0.48403894870000042</v>
      </c>
      <c r="I7032">
        <f t="shared" si="660"/>
        <v>0.62261484098939923</v>
      </c>
      <c r="J7032">
        <f>_xlfn.VAR.S($D$3:D7032)</f>
        <v>1.4188730426510632E-4</v>
      </c>
      <c r="K7032">
        <f>AVERAGE($D$4:D7032)</f>
        <v>6.2714043178261513E-5</v>
      </c>
    </row>
    <row r="7033" spans="1:11" x14ac:dyDescent="0.35">
      <c r="A7033">
        <v>7031</v>
      </c>
      <c r="B7033" s="2">
        <v>39489</v>
      </c>
      <c r="C7033">
        <v>922.9</v>
      </c>
      <c r="D7033">
        <f t="shared" si="655"/>
        <v>4.8878606999999998E-3</v>
      </c>
      <c r="E7033">
        <f t="shared" si="656"/>
        <v>4.8998258000000003E-3</v>
      </c>
      <c r="F7033">
        <f t="shared" si="657"/>
        <v>4.5</v>
      </c>
      <c r="G7033">
        <f t="shared" si="658"/>
        <v>-4.5</v>
      </c>
      <c r="H7033">
        <f t="shared" si="659"/>
        <v>0.48892680940000044</v>
      </c>
      <c r="I7033">
        <f t="shared" si="660"/>
        <v>0.63056537102473498</v>
      </c>
      <c r="J7033">
        <f>_xlfn.VAR.S($D$3:D7033)</f>
        <v>1.4187042406948663E-4</v>
      </c>
      <c r="K7033">
        <f>AVERAGE($D$4:D7033)</f>
        <v>6.3400408278805142E-5</v>
      </c>
    </row>
    <row r="7034" spans="1:11" x14ac:dyDescent="0.35">
      <c r="A7034">
        <v>7032</v>
      </c>
      <c r="B7034" s="2">
        <v>39490</v>
      </c>
      <c r="C7034">
        <v>907.4</v>
      </c>
      <c r="D7034">
        <f t="shared" si="655"/>
        <v>-1.6937519000000002E-2</v>
      </c>
      <c r="E7034">
        <f t="shared" si="656"/>
        <v>-1.6794885700000001E-2</v>
      </c>
      <c r="F7034">
        <f t="shared" si="657"/>
        <v>-15.5</v>
      </c>
      <c r="G7034">
        <f t="shared" si="658"/>
        <v>15.5</v>
      </c>
      <c r="H7034">
        <f t="shared" si="659"/>
        <v>0.47198929040000043</v>
      </c>
      <c r="I7034">
        <f t="shared" si="660"/>
        <v>0.6031802120141343</v>
      </c>
      <c r="J7034">
        <f>_xlfn.VAR.S($D$3:D7034)</f>
        <v>1.4189137819501445E-4</v>
      </c>
      <c r="K7034">
        <f>AVERAGE($D$4:D7034)</f>
        <v>6.0982413767600647E-5</v>
      </c>
    </row>
    <row r="7035" spans="1:11" x14ac:dyDescent="0.35">
      <c r="A7035">
        <v>7033</v>
      </c>
      <c r="B7035" s="2">
        <v>39491</v>
      </c>
      <c r="C7035">
        <v>906.5</v>
      </c>
      <c r="D7035">
        <f t="shared" si="655"/>
        <v>-9.9233700000000004E-4</v>
      </c>
      <c r="E7035">
        <f t="shared" si="656"/>
        <v>-9.9184480000000003E-4</v>
      </c>
      <c r="F7035">
        <f t="shared" si="657"/>
        <v>-0.89999999999997726</v>
      </c>
      <c r="G7035">
        <f t="shared" si="658"/>
        <v>0.89999999999997726</v>
      </c>
      <c r="H7035">
        <f t="shared" si="659"/>
        <v>0.47099695340000042</v>
      </c>
      <c r="I7035">
        <f t="shared" si="660"/>
        <v>0.60159010600706719</v>
      </c>
      <c r="J7035">
        <f>_xlfn.VAR.S($D$3:D7035)</f>
        <v>1.4187135983775897E-4</v>
      </c>
      <c r="K7035">
        <f>AVERAGE($D$4:D7035)</f>
        <v>6.0832624317406166E-5</v>
      </c>
    </row>
    <row r="7036" spans="1:11" x14ac:dyDescent="0.35">
      <c r="A7036">
        <v>7034</v>
      </c>
      <c r="B7036" s="2">
        <v>39492</v>
      </c>
      <c r="C7036">
        <v>907.4</v>
      </c>
      <c r="D7036">
        <f t="shared" si="655"/>
        <v>9.9233700000000004E-4</v>
      </c>
      <c r="E7036">
        <f t="shared" si="656"/>
        <v>9.9282959999999996E-4</v>
      </c>
      <c r="F7036">
        <f t="shared" si="657"/>
        <v>0.89999999999997726</v>
      </c>
      <c r="G7036">
        <f t="shared" si="658"/>
        <v>-0.89999999999997726</v>
      </c>
      <c r="H7036">
        <f t="shared" si="659"/>
        <v>0.47198929040000043</v>
      </c>
      <c r="I7036">
        <f t="shared" si="660"/>
        <v>0.6031802120141343</v>
      </c>
      <c r="J7036">
        <f>_xlfn.VAR.S($D$3:D7036)</f>
        <v>1.4185130933631055E-4</v>
      </c>
      <c r="K7036">
        <f>AVERAGE($D$4:D7036)</f>
        <v>6.0965071974975137E-5</v>
      </c>
    </row>
    <row r="7037" spans="1:11" x14ac:dyDescent="0.35">
      <c r="A7037">
        <v>7035</v>
      </c>
      <c r="B7037" s="2">
        <v>39493</v>
      </c>
      <c r="C7037">
        <v>902.8</v>
      </c>
      <c r="D7037">
        <f t="shared" si="655"/>
        <v>-5.0823222999999999E-3</v>
      </c>
      <c r="E7037">
        <f t="shared" si="656"/>
        <v>-5.0694290999999999E-3</v>
      </c>
      <c r="F7037">
        <f t="shared" si="657"/>
        <v>-4.6000000000000227</v>
      </c>
      <c r="G7037">
        <f t="shared" si="658"/>
        <v>4.6000000000000227</v>
      </c>
      <c r="H7037">
        <f t="shared" si="659"/>
        <v>0.46690696810000043</v>
      </c>
      <c r="I7037">
        <f t="shared" si="660"/>
        <v>0.59505300353356883</v>
      </c>
      <c r="J7037">
        <f>_xlfn.VAR.S($D$3:D7037)</f>
        <v>1.4183491204927703E-4</v>
      </c>
      <c r="K7037">
        <f>AVERAGE($D$4:D7037)</f>
        <v>6.0233868197327288E-5</v>
      </c>
    </row>
    <row r="7038" spans="1:11" x14ac:dyDescent="0.35">
      <c r="A7038">
        <v>7036</v>
      </c>
      <c r="B7038" s="2">
        <v>39497</v>
      </c>
      <c r="C7038">
        <v>926.6</v>
      </c>
      <c r="D7038">
        <f t="shared" si="655"/>
        <v>2.6020927999999999E-2</v>
      </c>
      <c r="E7038">
        <f t="shared" si="656"/>
        <v>2.6362428E-2</v>
      </c>
      <c r="F7038">
        <f t="shared" si="657"/>
        <v>23.800000000000068</v>
      </c>
      <c r="G7038">
        <f t="shared" si="658"/>
        <v>-23.800000000000068</v>
      </c>
      <c r="H7038">
        <f t="shared" si="659"/>
        <v>0.49292789610000043</v>
      </c>
      <c r="I7038">
        <f t="shared" si="660"/>
        <v>0.63710247349823335</v>
      </c>
      <c r="J7038">
        <f>_xlfn.VAR.S($D$3:D7038)</f>
        <v>1.4191049250006455E-4</v>
      </c>
      <c r="K7038">
        <f>AVERAGE($D$4:D7038)</f>
        <v>6.3924087690120851E-5</v>
      </c>
    </row>
    <row r="7039" spans="1:11" x14ac:dyDescent="0.35">
      <c r="A7039">
        <v>7037</v>
      </c>
      <c r="B7039" s="2">
        <v>39498</v>
      </c>
      <c r="C7039">
        <v>934.6</v>
      </c>
      <c r="D7039">
        <f t="shared" si="655"/>
        <v>8.5966572999999994E-3</v>
      </c>
      <c r="E7039">
        <f t="shared" si="656"/>
        <v>8.6337146999999996E-3</v>
      </c>
      <c r="F7039">
        <f t="shared" si="657"/>
        <v>8</v>
      </c>
      <c r="G7039">
        <f t="shared" si="658"/>
        <v>-8</v>
      </c>
      <c r="H7039">
        <f t="shared" si="659"/>
        <v>0.50152455340000046</v>
      </c>
      <c r="I7039">
        <f t="shared" si="660"/>
        <v>0.65123674911660778</v>
      </c>
      <c r="J7039">
        <f>_xlfn.VAR.S($D$3:D7039)</f>
        <v>1.4190065481843708E-4</v>
      </c>
      <c r="K7039">
        <f>AVERAGE($D$4:D7039)</f>
        <v>6.5136812706083022E-5</v>
      </c>
    </row>
    <row r="7040" spans="1:11" x14ac:dyDescent="0.35">
      <c r="A7040">
        <v>7038</v>
      </c>
      <c r="B7040" s="2">
        <v>39499</v>
      </c>
      <c r="C7040">
        <v>946.1</v>
      </c>
      <c r="D7040">
        <f t="shared" si="655"/>
        <v>1.22296414E-2</v>
      </c>
      <c r="E7040">
        <f t="shared" si="656"/>
        <v>1.2304729299999999E-2</v>
      </c>
      <c r="F7040">
        <f t="shared" si="657"/>
        <v>11.5</v>
      </c>
      <c r="G7040">
        <f t="shared" si="658"/>
        <v>-11.5</v>
      </c>
      <c r="H7040">
        <f t="shared" si="659"/>
        <v>0.51375419480000051</v>
      </c>
      <c r="I7040">
        <f t="shared" si="660"/>
        <v>0.67155477031802113</v>
      </c>
      <c r="J7040">
        <f>_xlfn.VAR.S($D$3:D7040)</f>
        <v>1.4190149386131371E-4</v>
      </c>
      <c r="K7040">
        <f>AVERAGE($D$4:D7040)</f>
        <v>6.6865461929799646E-5</v>
      </c>
    </row>
    <row r="7041" spans="1:11" x14ac:dyDescent="0.35">
      <c r="A7041">
        <v>7039</v>
      </c>
      <c r="B7041" s="2">
        <v>39500</v>
      </c>
      <c r="C7041">
        <v>944.7</v>
      </c>
      <c r="D7041">
        <f t="shared" si="655"/>
        <v>-1.4808549000000001E-3</v>
      </c>
      <c r="E7041">
        <f t="shared" si="656"/>
        <v>-1.479759E-3</v>
      </c>
      <c r="F7041">
        <f t="shared" si="657"/>
        <v>-1.3999999999999773</v>
      </c>
      <c r="G7041">
        <f t="shared" si="658"/>
        <v>1.3999999999999773</v>
      </c>
      <c r="H7041">
        <f t="shared" si="659"/>
        <v>0.51227333990000046</v>
      </c>
      <c r="I7041">
        <f t="shared" si="660"/>
        <v>0.66908127208480583</v>
      </c>
      <c r="J7041">
        <f>_xlfn.VAR.S($D$3:D7041)</f>
        <v>1.4188167468248911E-4</v>
      </c>
      <c r="K7041">
        <f>AVERAGE($D$4:D7041)</f>
        <v>6.6645552813299243E-5</v>
      </c>
    </row>
    <row r="7042" spans="1:11" x14ac:dyDescent="0.35">
      <c r="A7042">
        <v>7040</v>
      </c>
      <c r="B7042" s="2">
        <v>39503</v>
      </c>
      <c r="C7042">
        <v>937.6</v>
      </c>
      <c r="D7042">
        <f t="shared" si="655"/>
        <v>-7.5439979999999997E-3</v>
      </c>
      <c r="E7042">
        <f t="shared" si="656"/>
        <v>-7.5156134000000001E-3</v>
      </c>
      <c r="F7042">
        <f t="shared" si="657"/>
        <v>-7.1000000000000227</v>
      </c>
      <c r="G7042">
        <f t="shared" si="658"/>
        <v>7.1000000000000227</v>
      </c>
      <c r="H7042">
        <f t="shared" si="659"/>
        <v>0.50472934190000041</v>
      </c>
      <c r="I7042">
        <f t="shared" si="660"/>
        <v>0.65653710247349828</v>
      </c>
      <c r="J7042">
        <f>_xlfn.VAR.S($D$3:D7042)</f>
        <v>1.4186975897533444E-4</v>
      </c>
      <c r="K7042">
        <f>AVERAGE($D$4:D7042)</f>
        <v>6.5564341909362148E-5</v>
      </c>
    </row>
    <row r="7043" spans="1:11" x14ac:dyDescent="0.35">
      <c r="A7043">
        <v>7041</v>
      </c>
      <c r="B7043" s="2">
        <v>39504</v>
      </c>
      <c r="C7043">
        <v>946.1</v>
      </c>
      <c r="D7043">
        <f t="shared" si="655"/>
        <v>9.0248528999999997E-3</v>
      </c>
      <c r="E7043">
        <f t="shared" si="656"/>
        <v>9.0656997000000007E-3</v>
      </c>
      <c r="F7043">
        <f t="shared" si="657"/>
        <v>8.5</v>
      </c>
      <c r="G7043">
        <f t="shared" si="658"/>
        <v>-8.5</v>
      </c>
      <c r="H7043">
        <f t="shared" si="659"/>
        <v>0.5137541948000004</v>
      </c>
      <c r="I7043">
        <f t="shared" si="660"/>
        <v>0.67155477031802113</v>
      </c>
      <c r="J7043">
        <f>_xlfn.VAR.S($D$3:D7043)</f>
        <v>1.4186099163181057E-4</v>
      </c>
      <c r="K7043">
        <f>AVERAGE($D$4:D7043)</f>
        <v>6.6836968125000016E-5</v>
      </c>
    </row>
    <row r="7044" spans="1:11" x14ac:dyDescent="0.35">
      <c r="A7044">
        <v>7042</v>
      </c>
      <c r="B7044" s="2">
        <v>39505</v>
      </c>
      <c r="C7044">
        <v>958.2</v>
      </c>
      <c r="D7044">
        <f t="shared" ref="D7044:D7107" si="661">ROUND(LN(C7044/C7043),10)</f>
        <v>1.27082527E-2</v>
      </c>
      <c r="E7044">
        <f t="shared" ref="E7044:E7107" si="662">ROUND(C7044/C7043-1,10)</f>
        <v>1.27893457E-2</v>
      </c>
      <c r="F7044">
        <f t="shared" ref="F7044:F7107" si="663">C7044-C7043</f>
        <v>12.100000000000023</v>
      </c>
      <c r="G7044">
        <f t="shared" ref="G7044:G7107" si="664">-F7044</f>
        <v>-12.100000000000023</v>
      </c>
      <c r="H7044">
        <f t="shared" ref="H7044:H7107" si="665">H7043+D7044</f>
        <v>0.52646244750000037</v>
      </c>
      <c r="I7044">
        <f t="shared" ref="I7044:I7107" si="666">C7044/$C$2-1</f>
        <v>0.69293286219081285</v>
      </c>
      <c r="J7044">
        <f>_xlfn.VAR.S($D$3:D7044)</f>
        <v>1.418635149672833E-4</v>
      </c>
      <c r="K7044">
        <f>AVERAGE($D$4:D7044)</f>
        <v>6.8632368740235777E-5</v>
      </c>
    </row>
    <row r="7045" spans="1:11" x14ac:dyDescent="0.35">
      <c r="A7045">
        <v>7043</v>
      </c>
      <c r="B7045" s="2">
        <v>39506</v>
      </c>
      <c r="C7045">
        <v>967.5</v>
      </c>
      <c r="D7045">
        <f t="shared" si="661"/>
        <v>9.6589004999999995E-3</v>
      </c>
      <c r="E7045">
        <f t="shared" si="662"/>
        <v>9.7056981999999997E-3</v>
      </c>
      <c r="F7045">
        <f t="shared" si="663"/>
        <v>9.2999999999999545</v>
      </c>
      <c r="G7045">
        <f t="shared" si="664"/>
        <v>-9.2999999999999545</v>
      </c>
      <c r="H7045">
        <f t="shared" si="665"/>
        <v>0.53612134800000033</v>
      </c>
      <c r="I7045">
        <f t="shared" si="666"/>
        <v>0.70936395759717308</v>
      </c>
      <c r="J7045">
        <f>_xlfn.VAR.S($D$3:D7045)</f>
        <v>1.4185641175585811E-4</v>
      </c>
      <c r="K7045">
        <f>AVERAGE($D$4:D7045)</f>
        <v>6.9994235842090331E-5</v>
      </c>
    </row>
    <row r="7046" spans="1:11" x14ac:dyDescent="0.35">
      <c r="A7046">
        <v>7044</v>
      </c>
      <c r="B7046" s="2">
        <v>39507</v>
      </c>
      <c r="C7046">
        <v>975</v>
      </c>
      <c r="D7046">
        <f t="shared" si="661"/>
        <v>7.7220461000000002E-3</v>
      </c>
      <c r="E7046">
        <f t="shared" si="662"/>
        <v>7.7519379999999999E-3</v>
      </c>
      <c r="F7046">
        <f t="shared" si="663"/>
        <v>7.5</v>
      </c>
      <c r="G7046">
        <f t="shared" si="664"/>
        <v>-7.5</v>
      </c>
      <c r="H7046">
        <f t="shared" si="665"/>
        <v>0.54384339410000038</v>
      </c>
      <c r="I7046">
        <f t="shared" si="666"/>
        <v>0.72261484098939932</v>
      </c>
      <c r="J7046">
        <f>_xlfn.VAR.S($D$3:D7046)</f>
        <v>1.4184456956603945E-4</v>
      </c>
      <c r="K7046">
        <f>AVERAGE($D$4:D7046)</f>
        <v>7.1080712040323733E-5</v>
      </c>
    </row>
    <row r="7047" spans="1:11" x14ac:dyDescent="0.35">
      <c r="A7047">
        <v>7045</v>
      </c>
      <c r="B7047" s="2">
        <v>39510</v>
      </c>
      <c r="C7047">
        <v>984.2</v>
      </c>
      <c r="D7047">
        <f t="shared" si="661"/>
        <v>9.3916573999999996E-3</v>
      </c>
      <c r="E7047">
        <f t="shared" si="662"/>
        <v>9.4358974000000005E-3</v>
      </c>
      <c r="F7047">
        <f t="shared" si="663"/>
        <v>9.2000000000000455</v>
      </c>
      <c r="G7047">
        <f t="shared" si="664"/>
        <v>-9.2000000000000455</v>
      </c>
      <c r="H7047">
        <f t="shared" si="665"/>
        <v>0.55323505150000041</v>
      </c>
      <c r="I7047">
        <f t="shared" si="666"/>
        <v>0.73886925795053005</v>
      </c>
      <c r="J7047">
        <f>_xlfn.VAR.S($D$3:D7047)</f>
        <v>1.4183674760534824E-4</v>
      </c>
      <c r="K7047">
        <f>AVERAGE($D$4:D7047)</f>
        <v>7.240390577796708E-5</v>
      </c>
    </row>
    <row r="7048" spans="1:11" x14ac:dyDescent="0.35">
      <c r="A7048">
        <v>7046</v>
      </c>
      <c r="B7048" s="2">
        <v>39511</v>
      </c>
      <c r="C7048">
        <v>966.3</v>
      </c>
      <c r="D7048">
        <f t="shared" si="661"/>
        <v>-1.8354783400000001E-2</v>
      </c>
      <c r="E7048">
        <f t="shared" si="662"/>
        <v>-1.81873603E-2</v>
      </c>
      <c r="F7048">
        <f t="shared" si="663"/>
        <v>-17.900000000000091</v>
      </c>
      <c r="G7048">
        <f t="shared" si="664"/>
        <v>17.900000000000091</v>
      </c>
      <c r="H7048">
        <f t="shared" si="665"/>
        <v>0.53488026810000044</v>
      </c>
      <c r="I7048">
        <f t="shared" si="666"/>
        <v>0.70724381625441679</v>
      </c>
      <c r="J7048">
        <f>_xlfn.VAR.S($D$3:D7048)</f>
        <v>1.4186483873737893E-4</v>
      </c>
      <c r="K7048">
        <f>AVERAGE($D$4:D7048)</f>
        <v>6.978826528034068E-5</v>
      </c>
    </row>
    <row r="7049" spans="1:11" x14ac:dyDescent="0.35">
      <c r="A7049">
        <v>7047</v>
      </c>
      <c r="B7049" s="2">
        <v>39512</v>
      </c>
      <c r="C7049">
        <v>988.5</v>
      </c>
      <c r="D7049">
        <f t="shared" si="661"/>
        <v>2.2714297599999999E-2</v>
      </c>
      <c r="E7049">
        <f t="shared" si="662"/>
        <v>2.2974231599999999E-2</v>
      </c>
      <c r="F7049">
        <f t="shared" si="663"/>
        <v>22.200000000000045</v>
      </c>
      <c r="G7049">
        <f t="shared" si="664"/>
        <v>-22.200000000000045</v>
      </c>
      <c r="H7049">
        <f t="shared" si="665"/>
        <v>0.55759456570000043</v>
      </c>
      <c r="I7049">
        <f t="shared" si="666"/>
        <v>0.74646643109540634</v>
      </c>
      <c r="J7049">
        <f>_xlfn.VAR.S($D$3:D7049)</f>
        <v>1.419174301240692E-4</v>
      </c>
      <c r="K7049">
        <f>AVERAGE($D$4:D7049)</f>
        <v>7.3002075858643223E-5</v>
      </c>
    </row>
    <row r="7050" spans="1:11" x14ac:dyDescent="0.35">
      <c r="A7050">
        <v>7048</v>
      </c>
      <c r="B7050" s="2">
        <v>39513</v>
      </c>
      <c r="C7050">
        <v>977.1</v>
      </c>
      <c r="D7050">
        <f t="shared" si="661"/>
        <v>-1.15996417E-2</v>
      </c>
      <c r="E7050">
        <f t="shared" si="662"/>
        <v>-1.15326252E-2</v>
      </c>
      <c r="F7050">
        <f t="shared" si="663"/>
        <v>-11.399999999999977</v>
      </c>
      <c r="G7050">
        <f t="shared" si="664"/>
        <v>11.399999999999977</v>
      </c>
      <c r="H7050">
        <f t="shared" si="665"/>
        <v>0.54599492400000038</v>
      </c>
      <c r="I7050">
        <f t="shared" si="666"/>
        <v>0.72632508833922271</v>
      </c>
      <c r="J7050">
        <f>_xlfn.VAR.S($D$3:D7050)</f>
        <v>1.4191664352150061E-4</v>
      </c>
      <c r="K7050">
        <f>AVERAGE($D$4:D7050)</f>
        <v>7.1345676855399476E-5</v>
      </c>
    </row>
    <row r="7051" spans="1:11" x14ac:dyDescent="0.35">
      <c r="A7051">
        <v>7049</v>
      </c>
      <c r="B7051" s="2">
        <v>39514</v>
      </c>
      <c r="C7051">
        <v>974.2</v>
      </c>
      <c r="D7051">
        <f t="shared" si="661"/>
        <v>-2.9723796E-3</v>
      </c>
      <c r="E7051">
        <f t="shared" si="662"/>
        <v>-2.9679664E-3</v>
      </c>
      <c r="F7051">
        <f t="shared" si="663"/>
        <v>-2.8999999999999773</v>
      </c>
      <c r="G7051">
        <f t="shared" si="664"/>
        <v>2.8999999999999773</v>
      </c>
      <c r="H7051">
        <f t="shared" si="665"/>
        <v>0.54302254440000042</v>
      </c>
      <c r="I7051">
        <f t="shared" si="666"/>
        <v>0.72120141342756194</v>
      </c>
      <c r="J7051">
        <f>_xlfn.VAR.S($D$3:D7051)</f>
        <v>1.4189782734779191E-4</v>
      </c>
      <c r="K7051">
        <f>AVERAGE($D$4:D7051)</f>
        <v>7.0913820261066986E-5</v>
      </c>
    </row>
    <row r="7052" spans="1:11" x14ac:dyDescent="0.35">
      <c r="A7052">
        <v>7050</v>
      </c>
      <c r="B7052" s="2">
        <v>39517</v>
      </c>
      <c r="C7052">
        <v>971.8</v>
      </c>
      <c r="D7052">
        <f t="shared" si="661"/>
        <v>-2.4665994E-3</v>
      </c>
      <c r="E7052">
        <f t="shared" si="662"/>
        <v>-2.4635598E-3</v>
      </c>
      <c r="F7052">
        <f t="shared" si="663"/>
        <v>-2.4000000000000909</v>
      </c>
      <c r="G7052">
        <f t="shared" si="664"/>
        <v>2.4000000000000909</v>
      </c>
      <c r="H7052">
        <f t="shared" si="665"/>
        <v>0.54055594500000037</v>
      </c>
      <c r="I7052">
        <f t="shared" si="666"/>
        <v>0.71696113074204937</v>
      </c>
      <c r="J7052">
        <f>_xlfn.VAR.S($D$3:D7052)</f>
        <v>1.4187861488260727E-4</v>
      </c>
      <c r="K7052">
        <f>AVERAGE($D$4:D7052)</f>
        <v>7.0553838246559811E-5</v>
      </c>
    </row>
    <row r="7053" spans="1:11" x14ac:dyDescent="0.35">
      <c r="A7053">
        <v>7051</v>
      </c>
      <c r="B7053" s="2">
        <v>39518</v>
      </c>
      <c r="C7053">
        <v>976</v>
      </c>
      <c r="D7053">
        <f t="shared" si="661"/>
        <v>4.3125643999999998E-3</v>
      </c>
      <c r="E7053">
        <f t="shared" si="662"/>
        <v>4.3218769000000004E-3</v>
      </c>
      <c r="F7053">
        <f t="shared" si="663"/>
        <v>4.2000000000000455</v>
      </c>
      <c r="G7053">
        <f t="shared" si="664"/>
        <v>-4.2000000000000455</v>
      </c>
      <c r="H7053">
        <f t="shared" si="665"/>
        <v>0.54486850940000042</v>
      </c>
      <c r="I7053">
        <f t="shared" si="666"/>
        <v>0.72438162544169615</v>
      </c>
      <c r="J7053">
        <f>_xlfn.VAR.S($D$3:D7053)</f>
        <v>1.4186103496810877E-4</v>
      </c>
      <c r="K7053">
        <f>AVERAGE($D$4:D7053)</f>
        <v>7.1155541872340447E-5</v>
      </c>
    </row>
    <row r="7054" spans="1:11" x14ac:dyDescent="0.35">
      <c r="A7054">
        <v>7052</v>
      </c>
      <c r="B7054" s="2">
        <v>39519</v>
      </c>
      <c r="C7054">
        <v>980.5</v>
      </c>
      <c r="D7054">
        <f t="shared" si="661"/>
        <v>4.6000592000000002E-3</v>
      </c>
      <c r="E7054">
        <f t="shared" si="662"/>
        <v>4.6106556999999998E-3</v>
      </c>
      <c r="F7054">
        <f t="shared" si="663"/>
        <v>4.5</v>
      </c>
      <c r="G7054">
        <f t="shared" si="664"/>
        <v>-4.5</v>
      </c>
      <c r="H7054">
        <f t="shared" si="665"/>
        <v>0.54946856860000037</v>
      </c>
      <c r="I7054">
        <f t="shared" si="666"/>
        <v>0.7323321554770319</v>
      </c>
      <c r="J7054">
        <f>_xlfn.VAR.S($D$3:D7054)</f>
        <v>1.4184381636622072E-4</v>
      </c>
      <c r="K7054">
        <f>AVERAGE($D$4:D7054)</f>
        <v>7.1797848447028797E-5</v>
      </c>
    </row>
    <row r="7055" spans="1:11" x14ac:dyDescent="0.35">
      <c r="A7055">
        <v>7053</v>
      </c>
      <c r="B7055" s="2">
        <v>39520</v>
      </c>
      <c r="C7055">
        <v>993.8</v>
      </c>
      <c r="D7055">
        <f t="shared" si="661"/>
        <v>1.34733335E-2</v>
      </c>
      <c r="E7055">
        <f t="shared" si="662"/>
        <v>1.35645079E-2</v>
      </c>
      <c r="F7055">
        <f t="shared" si="663"/>
        <v>13.299999999999955</v>
      </c>
      <c r="G7055">
        <f t="shared" si="664"/>
        <v>-13.299999999999955</v>
      </c>
      <c r="H7055">
        <f t="shared" si="665"/>
        <v>0.56294190210000039</v>
      </c>
      <c r="I7055">
        <f t="shared" si="666"/>
        <v>0.75583038869257946</v>
      </c>
      <c r="J7055">
        <f>_xlfn.VAR.S($D$3:D7055)</f>
        <v>1.4184914363984822E-4</v>
      </c>
      <c r="K7055">
        <f>AVERAGE($D$4:D7055)</f>
        <v>7.3698236372660253E-5</v>
      </c>
    </row>
    <row r="7056" spans="1:11" x14ac:dyDescent="0.35">
      <c r="A7056">
        <v>7054</v>
      </c>
      <c r="B7056" s="2">
        <v>39521</v>
      </c>
      <c r="C7056">
        <v>999.5</v>
      </c>
      <c r="D7056">
        <f t="shared" si="661"/>
        <v>5.7191747999999999E-3</v>
      </c>
      <c r="E7056">
        <f t="shared" si="662"/>
        <v>5.7355605000000004E-3</v>
      </c>
      <c r="F7056">
        <f t="shared" si="663"/>
        <v>5.7000000000000455</v>
      </c>
      <c r="G7056">
        <f t="shared" si="664"/>
        <v>-5.7000000000000455</v>
      </c>
      <c r="H7056">
        <f t="shared" si="665"/>
        <v>0.56866107690000034</v>
      </c>
      <c r="I7056">
        <f t="shared" si="666"/>
        <v>0.76590106007067127</v>
      </c>
      <c r="J7056">
        <f>_xlfn.VAR.S($D$3:D7056)</f>
        <v>1.4183354016844199E-4</v>
      </c>
      <c r="K7056">
        <f>AVERAGE($D$4:D7056)</f>
        <v>7.4498672579044383E-5</v>
      </c>
    </row>
    <row r="7057" spans="1:11" x14ac:dyDescent="0.35">
      <c r="A7057">
        <v>7055</v>
      </c>
      <c r="B7057" s="2">
        <v>39524</v>
      </c>
      <c r="C7057">
        <v>1002.6</v>
      </c>
      <c r="D7057">
        <f t="shared" si="661"/>
        <v>3.0967509E-3</v>
      </c>
      <c r="E7057">
        <f t="shared" si="662"/>
        <v>3.1015508000000001E-3</v>
      </c>
      <c r="F7057">
        <f t="shared" si="663"/>
        <v>3.1000000000000227</v>
      </c>
      <c r="G7057">
        <f t="shared" si="664"/>
        <v>-3.1000000000000227</v>
      </c>
      <c r="H7057">
        <f t="shared" si="665"/>
        <v>0.57175782780000028</v>
      </c>
      <c r="I7057">
        <f t="shared" si="666"/>
        <v>0.77137809187279149</v>
      </c>
      <c r="J7057">
        <f>_xlfn.VAR.S($D$3:D7057)</f>
        <v>1.418147227944268E-4</v>
      </c>
      <c r="K7057">
        <f>AVERAGE($D$4:D7057)</f>
        <v>7.4927117748795004E-5</v>
      </c>
    </row>
    <row r="7058" spans="1:11" x14ac:dyDescent="0.35">
      <c r="A7058">
        <v>7056</v>
      </c>
      <c r="B7058" s="2">
        <v>39525</v>
      </c>
      <c r="C7058">
        <v>1004.3</v>
      </c>
      <c r="D7058">
        <f t="shared" si="661"/>
        <v>1.6941555999999999E-3</v>
      </c>
      <c r="E7058">
        <f t="shared" si="662"/>
        <v>1.6955914999999999E-3</v>
      </c>
      <c r="F7058">
        <f t="shared" si="663"/>
        <v>1.6999999999999318</v>
      </c>
      <c r="G7058">
        <f t="shared" si="664"/>
        <v>-1.6999999999999318</v>
      </c>
      <c r="H7058">
        <f t="shared" si="665"/>
        <v>0.57345198340000025</v>
      </c>
      <c r="I7058">
        <f t="shared" si="666"/>
        <v>0.77438162544169598</v>
      </c>
      <c r="J7058">
        <f>_xlfn.VAR.S($D$3:D7058)</f>
        <v>1.4179499027010769E-4</v>
      </c>
      <c r="K7058">
        <f>AVERAGE($D$4:D7058)</f>
        <v>7.5156632771084333E-5</v>
      </c>
    </row>
    <row r="7059" spans="1:11" x14ac:dyDescent="0.35">
      <c r="A7059">
        <v>7057</v>
      </c>
      <c r="B7059" s="2">
        <v>39526</v>
      </c>
      <c r="C7059">
        <v>945.3</v>
      </c>
      <c r="D7059">
        <f t="shared" si="661"/>
        <v>-6.0543723000000001E-2</v>
      </c>
      <c r="E7059">
        <f t="shared" si="662"/>
        <v>-5.8747386200000001E-2</v>
      </c>
      <c r="F7059">
        <f t="shared" si="663"/>
        <v>-59</v>
      </c>
      <c r="G7059">
        <f t="shared" si="664"/>
        <v>59</v>
      </c>
      <c r="H7059">
        <f t="shared" si="665"/>
        <v>0.51290826040000026</v>
      </c>
      <c r="I7059">
        <f t="shared" si="666"/>
        <v>0.67014134275618376</v>
      </c>
      <c r="J7059">
        <f>_xlfn.VAR.S($D$3:D7059)</f>
        <v>1.4229570939678959E-4</v>
      </c>
      <c r="K7059">
        <f>AVERAGE($D$4:D7059)</f>
        <v>6.6565521712018134E-5</v>
      </c>
    </row>
    <row r="7060" spans="1:11" x14ac:dyDescent="0.35">
      <c r="A7060">
        <v>7058</v>
      </c>
      <c r="B7060" s="2">
        <v>39527</v>
      </c>
      <c r="C7060">
        <v>920</v>
      </c>
      <c r="D7060">
        <f t="shared" si="661"/>
        <v>-2.7128667400000001E-2</v>
      </c>
      <c r="E7060">
        <f t="shared" si="662"/>
        <v>-2.6763990299999998E-2</v>
      </c>
      <c r="F7060">
        <f t="shared" si="663"/>
        <v>-25.299999999999955</v>
      </c>
      <c r="G7060">
        <f t="shared" si="664"/>
        <v>25.299999999999955</v>
      </c>
      <c r="H7060">
        <f t="shared" si="665"/>
        <v>0.48577959300000029</v>
      </c>
      <c r="I7060">
        <f t="shared" si="666"/>
        <v>0.62544169611307421</v>
      </c>
      <c r="J7060">
        <f>_xlfn.VAR.S($D$3:D7060)</f>
        <v>1.4238037891642883E-4</v>
      </c>
      <c r="K7060">
        <f>AVERAGE($D$4:D7060)</f>
        <v>6.2711868187615132E-5</v>
      </c>
    </row>
    <row r="7061" spans="1:11" x14ac:dyDescent="0.35">
      <c r="A7061">
        <v>7059</v>
      </c>
      <c r="B7061" s="2">
        <v>39531</v>
      </c>
      <c r="C7061">
        <v>918.7</v>
      </c>
      <c r="D7061">
        <f t="shared" si="661"/>
        <v>-1.4140428E-3</v>
      </c>
      <c r="E7061">
        <f t="shared" si="662"/>
        <v>-1.4130435000000001E-3</v>
      </c>
      <c r="F7061">
        <f t="shared" si="663"/>
        <v>-1.2999999999999545</v>
      </c>
      <c r="G7061">
        <f t="shared" si="664"/>
        <v>1.2999999999999545</v>
      </c>
      <c r="H7061">
        <f t="shared" si="665"/>
        <v>0.48436555020000027</v>
      </c>
      <c r="I7061">
        <f t="shared" si="666"/>
        <v>0.62314487632508841</v>
      </c>
      <c r="J7061">
        <f>_xlfn.VAR.S($D$3:D7061)</f>
        <v>1.4236051751261003E-4</v>
      </c>
      <c r="K7061">
        <f>AVERAGE($D$4:D7061)</f>
        <v>6.2502636865967697E-5</v>
      </c>
    </row>
    <row r="7062" spans="1:11" x14ac:dyDescent="0.35">
      <c r="A7062">
        <v>7060</v>
      </c>
      <c r="B7062" s="2">
        <v>39532</v>
      </c>
      <c r="C7062">
        <v>935</v>
      </c>
      <c r="D7062">
        <f t="shared" si="661"/>
        <v>1.7586902000000001E-2</v>
      </c>
      <c r="E7062">
        <f t="shared" si="662"/>
        <v>1.77424622E-2</v>
      </c>
      <c r="F7062">
        <f t="shared" si="663"/>
        <v>16.299999999999955</v>
      </c>
      <c r="G7062">
        <f t="shared" si="664"/>
        <v>-16.299999999999955</v>
      </c>
      <c r="H7062">
        <f t="shared" si="665"/>
        <v>0.50195245220000029</v>
      </c>
      <c r="I7062">
        <f t="shared" si="666"/>
        <v>0.65194346289752647</v>
      </c>
      <c r="J7062">
        <f>_xlfn.VAR.S($D$3:D7062)</f>
        <v>1.423838191604555E-4</v>
      </c>
      <c r="K7062">
        <f>AVERAGE($D$4:D7062)</f>
        <v>6.4985198045048868E-5</v>
      </c>
    </row>
    <row r="7063" spans="1:11" x14ac:dyDescent="0.35">
      <c r="A7063">
        <v>7061</v>
      </c>
      <c r="B7063" s="2">
        <v>39533</v>
      </c>
      <c r="C7063">
        <v>949.2</v>
      </c>
      <c r="D7063">
        <f t="shared" si="661"/>
        <v>1.5072995299999999E-2</v>
      </c>
      <c r="E7063">
        <f t="shared" si="662"/>
        <v>1.5187165799999999E-2</v>
      </c>
      <c r="F7063">
        <f t="shared" si="663"/>
        <v>14.200000000000045</v>
      </c>
      <c r="G7063">
        <f t="shared" si="664"/>
        <v>-14.200000000000045</v>
      </c>
      <c r="H7063">
        <f t="shared" si="665"/>
        <v>0.51702544750000023</v>
      </c>
      <c r="I7063">
        <f t="shared" si="666"/>
        <v>0.67703180212014136</v>
      </c>
      <c r="J7063">
        <f>_xlfn.VAR.S($D$3:D7063)</f>
        <v>1.4239552471679705E-4</v>
      </c>
      <c r="K7063">
        <f>AVERAGE($D$4:D7063)</f>
        <v>6.7110978512747879E-5</v>
      </c>
    </row>
    <row r="7064" spans="1:11" x14ac:dyDescent="0.35">
      <c r="A7064">
        <v>7062</v>
      </c>
      <c r="B7064" s="2">
        <v>39534</v>
      </c>
      <c r="C7064">
        <v>948.8</v>
      </c>
      <c r="D7064">
        <f t="shared" si="661"/>
        <v>-4.2149629999999998E-4</v>
      </c>
      <c r="E7064">
        <f t="shared" si="662"/>
        <v>-4.2140750000000001E-4</v>
      </c>
      <c r="F7064">
        <f t="shared" si="663"/>
        <v>-0.40000000000009095</v>
      </c>
      <c r="G7064">
        <f t="shared" si="664"/>
        <v>0.40000000000009095</v>
      </c>
      <c r="H7064">
        <f t="shared" si="665"/>
        <v>0.51660395120000024</v>
      </c>
      <c r="I7064">
        <f t="shared" si="666"/>
        <v>0.67632508833922245</v>
      </c>
      <c r="J7064">
        <f>_xlfn.VAR.S($D$3:D7064)</f>
        <v>1.4237539289234019E-4</v>
      </c>
      <c r="K7064">
        <f>AVERAGE($D$4:D7064)</f>
        <v>6.7041780484350662E-5</v>
      </c>
    </row>
    <row r="7065" spans="1:11" x14ac:dyDescent="0.35">
      <c r="A7065">
        <v>7063</v>
      </c>
      <c r="B7065" s="2">
        <v>39535</v>
      </c>
      <c r="C7065">
        <v>930.6</v>
      </c>
      <c r="D7065">
        <f t="shared" si="661"/>
        <v>-1.93684888E-2</v>
      </c>
      <c r="E7065">
        <f t="shared" si="662"/>
        <v>-1.9182124799999999E-2</v>
      </c>
      <c r="F7065">
        <f t="shared" si="663"/>
        <v>-18.199999999999932</v>
      </c>
      <c r="G7065">
        <f t="shared" si="664"/>
        <v>18.199999999999932</v>
      </c>
      <c r="H7065">
        <f t="shared" si="665"/>
        <v>0.49723546240000027</v>
      </c>
      <c r="I7065">
        <f t="shared" si="666"/>
        <v>0.64416961130742045</v>
      </c>
      <c r="J7065">
        <f>_xlfn.VAR.S($D$3:D7065)</f>
        <v>1.4240874725567808E-4</v>
      </c>
      <c r="K7065">
        <f>AVERAGE($D$4:D7065)</f>
        <v>6.4289652109883881E-5</v>
      </c>
    </row>
    <row r="7066" spans="1:11" x14ac:dyDescent="0.35">
      <c r="A7066">
        <v>7064</v>
      </c>
      <c r="B7066" s="2">
        <v>39538</v>
      </c>
      <c r="C7066">
        <v>916.2</v>
      </c>
      <c r="D7066">
        <f t="shared" si="661"/>
        <v>-1.5594858E-2</v>
      </c>
      <c r="E7066">
        <f t="shared" si="662"/>
        <v>-1.5473887800000001E-2</v>
      </c>
      <c r="F7066">
        <f t="shared" si="663"/>
        <v>-14.399999999999977</v>
      </c>
      <c r="G7066">
        <f t="shared" si="664"/>
        <v>14.399999999999977</v>
      </c>
      <c r="H7066">
        <f t="shared" si="665"/>
        <v>0.48164060440000028</v>
      </c>
      <c r="I7066">
        <f t="shared" si="666"/>
        <v>0.61872791519434633</v>
      </c>
      <c r="J7066">
        <f>_xlfn.VAR.S($D$3:D7066)</f>
        <v>1.4242332418085816E-4</v>
      </c>
      <c r="K7066">
        <f>AVERAGE($D$4:D7066)</f>
        <v>6.2072584624097408E-5</v>
      </c>
    </row>
    <row r="7067" spans="1:11" x14ac:dyDescent="0.35">
      <c r="A7067">
        <v>7065</v>
      </c>
      <c r="B7067" s="2">
        <v>39539</v>
      </c>
      <c r="C7067">
        <v>882.9</v>
      </c>
      <c r="D7067">
        <f t="shared" si="661"/>
        <v>-3.70227375E-2</v>
      </c>
      <c r="E7067">
        <f t="shared" si="662"/>
        <v>-3.6345776000000003E-2</v>
      </c>
      <c r="F7067">
        <f t="shared" si="663"/>
        <v>-33.300000000000068</v>
      </c>
      <c r="G7067">
        <f t="shared" si="664"/>
        <v>33.300000000000068</v>
      </c>
      <c r="H7067">
        <f t="shared" si="665"/>
        <v>0.44461786690000027</v>
      </c>
      <c r="I7067">
        <f t="shared" si="666"/>
        <v>0.55989399293286213</v>
      </c>
      <c r="J7067">
        <f>_xlfn.VAR.S($D$3:D7067)</f>
        <v>1.42597887925284E-4</v>
      </c>
      <c r="K7067">
        <f>AVERAGE($D$4:D7067)</f>
        <v>5.682275307191393E-5</v>
      </c>
    </row>
    <row r="7068" spans="1:11" x14ac:dyDescent="0.35">
      <c r="A7068">
        <v>7066</v>
      </c>
      <c r="B7068" s="2">
        <v>39540</v>
      </c>
      <c r="C7068">
        <v>895.2</v>
      </c>
      <c r="D7068">
        <f t="shared" si="661"/>
        <v>1.38352131E-2</v>
      </c>
      <c r="E7068">
        <f t="shared" si="662"/>
        <v>1.39313626E-2</v>
      </c>
      <c r="F7068">
        <f t="shared" si="663"/>
        <v>12.300000000000068</v>
      </c>
      <c r="G7068">
        <f t="shared" si="664"/>
        <v>-12.300000000000068</v>
      </c>
      <c r="H7068">
        <f t="shared" si="665"/>
        <v>0.45845308000000029</v>
      </c>
      <c r="I7068">
        <f t="shared" si="666"/>
        <v>0.58162544169611308</v>
      </c>
      <c r="J7068">
        <f>_xlfn.VAR.S($D$3:D7068)</f>
        <v>1.4260454765387879E-4</v>
      </c>
      <c r="K7068">
        <f>AVERAGE($D$4:D7068)</f>
        <v>5.8772985251238504E-5</v>
      </c>
    </row>
    <row r="7069" spans="1:11" x14ac:dyDescent="0.35">
      <c r="A7069">
        <v>7067</v>
      </c>
      <c r="B7069" s="2">
        <v>39541</v>
      </c>
      <c r="C7069">
        <v>905</v>
      </c>
      <c r="D7069">
        <f t="shared" si="661"/>
        <v>1.0887786700000001E-2</v>
      </c>
      <c r="E7069">
        <f t="shared" si="662"/>
        <v>1.09472744E-2</v>
      </c>
      <c r="F7069">
        <f t="shared" si="663"/>
        <v>9.7999999999999545</v>
      </c>
      <c r="G7069">
        <f t="shared" si="664"/>
        <v>-9.7999999999999545</v>
      </c>
      <c r="H7069">
        <f t="shared" si="665"/>
        <v>0.4693408667000003</v>
      </c>
      <c r="I7069">
        <f t="shared" si="666"/>
        <v>0.59893992932862195</v>
      </c>
      <c r="J7069">
        <f>_xlfn.VAR.S($D$3:D7069)</f>
        <v>1.426009408258461E-4</v>
      </c>
      <c r="K7069">
        <f>AVERAGE($D$4:D7069)</f>
        <v>6.030553743277668E-5</v>
      </c>
    </row>
    <row r="7070" spans="1:11" x14ac:dyDescent="0.35">
      <c r="A7070">
        <v>7068</v>
      </c>
      <c r="B7070" s="2">
        <v>39542</v>
      </c>
      <c r="C7070">
        <v>909</v>
      </c>
      <c r="D7070">
        <f t="shared" si="661"/>
        <v>4.4101504999999996E-3</v>
      </c>
      <c r="E7070">
        <f t="shared" si="662"/>
        <v>4.4198895000000004E-3</v>
      </c>
      <c r="F7070">
        <f t="shared" si="663"/>
        <v>4</v>
      </c>
      <c r="G7070">
        <f t="shared" si="664"/>
        <v>-4</v>
      </c>
      <c r="H7070">
        <f t="shared" si="665"/>
        <v>0.47375101720000029</v>
      </c>
      <c r="I7070">
        <f t="shared" si="666"/>
        <v>0.60600706713780927</v>
      </c>
      <c r="J7070">
        <f>_xlfn.VAR.S($D$3:D7070)</f>
        <v>1.4258343190337521E-4</v>
      </c>
      <c r="K7070">
        <f>AVERAGE($D$4:D7070)</f>
        <v>6.0921052497523705E-5</v>
      </c>
    </row>
    <row r="7071" spans="1:11" x14ac:dyDescent="0.35">
      <c r="A7071">
        <v>7069</v>
      </c>
      <c r="B7071" s="2">
        <v>39545</v>
      </c>
      <c r="C7071">
        <v>922.7</v>
      </c>
      <c r="D7071">
        <f t="shared" si="661"/>
        <v>1.49590604E-2</v>
      </c>
      <c r="E7071">
        <f t="shared" si="662"/>
        <v>1.5071507200000001E-2</v>
      </c>
      <c r="F7071">
        <f t="shared" si="663"/>
        <v>13.700000000000045</v>
      </c>
      <c r="G7071">
        <f t="shared" si="664"/>
        <v>-13.700000000000045</v>
      </c>
      <c r="H7071">
        <f t="shared" si="665"/>
        <v>0.48871007760000029</v>
      </c>
      <c r="I7071">
        <f t="shared" si="666"/>
        <v>0.63021201413427574</v>
      </c>
      <c r="J7071">
        <f>_xlfn.VAR.S($D$3:D7071)</f>
        <v>1.4259463137093349E-4</v>
      </c>
      <c r="K7071">
        <f>AVERAGE($D$4:D7071)</f>
        <v>6.3028882059988682E-5</v>
      </c>
    </row>
    <row r="7072" spans="1:11" x14ac:dyDescent="0.35">
      <c r="A7072">
        <v>7070</v>
      </c>
      <c r="B7072" s="2">
        <v>39546</v>
      </c>
      <c r="C7072">
        <v>914</v>
      </c>
      <c r="D7072">
        <f t="shared" si="661"/>
        <v>-9.4735831000000003E-3</v>
      </c>
      <c r="E7072">
        <f t="shared" si="662"/>
        <v>-9.4288501000000004E-3</v>
      </c>
      <c r="F7072">
        <f t="shared" si="663"/>
        <v>-8.7000000000000455</v>
      </c>
      <c r="G7072">
        <f t="shared" si="664"/>
        <v>8.7000000000000455</v>
      </c>
      <c r="H7072">
        <f t="shared" si="665"/>
        <v>0.47923649450000028</v>
      </c>
      <c r="I7072">
        <f t="shared" si="666"/>
        <v>0.61484098939929321</v>
      </c>
      <c r="J7072">
        <f>_xlfn.VAR.S($D$3:D7072)</f>
        <v>1.4258733980818949E-4</v>
      </c>
      <c r="K7072">
        <f>AVERAGE($D$4:D7072)</f>
        <v>6.1679806945819779E-5</v>
      </c>
    </row>
    <row r="7073" spans="1:11" x14ac:dyDescent="0.35">
      <c r="A7073">
        <v>7071</v>
      </c>
      <c r="B7073" s="2">
        <v>39547</v>
      </c>
      <c r="C7073">
        <v>933.6</v>
      </c>
      <c r="D7073">
        <f t="shared" si="661"/>
        <v>2.1217509499999999E-2</v>
      </c>
      <c r="E7073">
        <f t="shared" si="662"/>
        <v>2.14442013E-2</v>
      </c>
      <c r="F7073">
        <f t="shared" si="663"/>
        <v>19.600000000000023</v>
      </c>
      <c r="G7073">
        <f t="shared" si="664"/>
        <v>-19.600000000000023</v>
      </c>
      <c r="H7073">
        <f t="shared" si="665"/>
        <v>0.50045400400000029</v>
      </c>
      <c r="I7073">
        <f t="shared" si="666"/>
        <v>0.64946996466431095</v>
      </c>
      <c r="J7073">
        <f>_xlfn.VAR.S($D$3:D7073)</f>
        <v>1.42630431783773E-4</v>
      </c>
      <c r="K7073">
        <f>AVERAGE($D$4:D7073)</f>
        <v>6.4672144950495055E-5</v>
      </c>
    </row>
    <row r="7074" spans="1:11" x14ac:dyDescent="0.35">
      <c r="A7074">
        <v>7072</v>
      </c>
      <c r="B7074" s="2">
        <v>39548</v>
      </c>
      <c r="C7074">
        <v>928.3</v>
      </c>
      <c r="D7074">
        <f t="shared" si="661"/>
        <v>-5.6931246000000001E-3</v>
      </c>
      <c r="E7074">
        <f t="shared" si="662"/>
        <v>-5.6769493999999998E-3</v>
      </c>
      <c r="F7074">
        <f t="shared" si="663"/>
        <v>-5.3000000000000682</v>
      </c>
      <c r="G7074">
        <f t="shared" si="664"/>
        <v>5.3000000000000682</v>
      </c>
      <c r="H7074">
        <f t="shared" si="665"/>
        <v>0.4947608794000003</v>
      </c>
      <c r="I7074">
        <f t="shared" si="666"/>
        <v>0.64010600706713783</v>
      </c>
      <c r="J7074">
        <f>_xlfn.VAR.S($D$3:D7074)</f>
        <v>1.4261495835929896E-4</v>
      </c>
      <c r="K7074">
        <f>AVERAGE($D$4:D7074)</f>
        <v>6.3857861716871736E-5</v>
      </c>
    </row>
    <row r="7075" spans="1:11" x14ac:dyDescent="0.35">
      <c r="A7075">
        <v>7073</v>
      </c>
      <c r="B7075" s="2">
        <v>39549</v>
      </c>
      <c r="C7075">
        <v>923.6</v>
      </c>
      <c r="D7075">
        <f t="shared" si="661"/>
        <v>-5.0758788999999997E-3</v>
      </c>
      <c r="E7075">
        <f t="shared" si="662"/>
        <v>-5.0630184E-3</v>
      </c>
      <c r="F7075">
        <f t="shared" si="663"/>
        <v>-4.6999999999999318</v>
      </c>
      <c r="G7075">
        <f t="shared" si="664"/>
        <v>4.6999999999999318</v>
      </c>
      <c r="H7075">
        <f t="shared" si="665"/>
        <v>0.4896850005000003</v>
      </c>
      <c r="I7075">
        <f t="shared" si="666"/>
        <v>0.63180212014134285</v>
      </c>
      <c r="J7075">
        <f>_xlfn.VAR.S($D$3:D7075)</f>
        <v>1.4259853598392133E-4</v>
      </c>
      <c r="K7075">
        <f>AVERAGE($D$4:D7075)</f>
        <v>6.313108898472851E-5</v>
      </c>
    </row>
    <row r="7076" spans="1:11" x14ac:dyDescent="0.35">
      <c r="A7076">
        <v>7074</v>
      </c>
      <c r="B7076" s="2">
        <v>39552</v>
      </c>
      <c r="C7076">
        <v>925.4</v>
      </c>
      <c r="D7076">
        <f t="shared" si="661"/>
        <v>1.946999E-3</v>
      </c>
      <c r="E7076">
        <f t="shared" si="662"/>
        <v>1.9488956E-3</v>
      </c>
      <c r="F7076">
        <f t="shared" si="663"/>
        <v>1.7999999999999545</v>
      </c>
      <c r="G7076">
        <f t="shared" si="664"/>
        <v>-1.7999999999999545</v>
      </c>
      <c r="H7076">
        <f t="shared" si="665"/>
        <v>0.49163199950000031</v>
      </c>
      <c r="I7076">
        <f t="shared" si="666"/>
        <v>0.63498233215547706</v>
      </c>
      <c r="J7076">
        <f>_xlfn.VAR.S($D$3:D7076)</f>
        <v>1.4257887346034233E-4</v>
      </c>
      <c r="K7076">
        <f>AVERAGE($D$4:D7076)</f>
        <v>6.339743535981904E-5</v>
      </c>
    </row>
    <row r="7077" spans="1:11" x14ac:dyDescent="0.35">
      <c r="A7077">
        <v>7075</v>
      </c>
      <c r="B7077" s="2">
        <v>39553</v>
      </c>
      <c r="C7077">
        <v>928.7</v>
      </c>
      <c r="D7077">
        <f t="shared" si="661"/>
        <v>3.5596822999999999E-3</v>
      </c>
      <c r="E7077">
        <f t="shared" si="662"/>
        <v>3.5660255000000002E-3</v>
      </c>
      <c r="F7077">
        <f t="shared" si="663"/>
        <v>3.3000000000000682</v>
      </c>
      <c r="G7077">
        <f t="shared" si="664"/>
        <v>-3.3000000000000682</v>
      </c>
      <c r="H7077">
        <f t="shared" si="665"/>
        <v>0.49519168180000028</v>
      </c>
      <c r="I7077">
        <f t="shared" si="666"/>
        <v>0.64081272084805652</v>
      </c>
      <c r="J7077">
        <f>_xlfn.VAR.S($D$3:D7077)</f>
        <v>1.4256043987087835E-4</v>
      </c>
      <c r="K7077">
        <f>AVERAGE($D$4:D7077)</f>
        <v>6.3891679756856098E-5</v>
      </c>
    </row>
    <row r="7078" spans="1:11" x14ac:dyDescent="0.35">
      <c r="A7078">
        <v>7076</v>
      </c>
      <c r="B7078" s="2">
        <v>39554</v>
      </c>
      <c r="C7078">
        <v>945.1</v>
      </c>
      <c r="D7078">
        <f t="shared" si="661"/>
        <v>1.7504983200000001E-2</v>
      </c>
      <c r="E7078">
        <f t="shared" si="662"/>
        <v>1.7659093399999999E-2</v>
      </c>
      <c r="F7078">
        <f t="shared" si="663"/>
        <v>16.399999999999977</v>
      </c>
      <c r="G7078">
        <f t="shared" si="664"/>
        <v>-16.399999999999977</v>
      </c>
      <c r="H7078">
        <f t="shared" si="665"/>
        <v>0.51269666500000033</v>
      </c>
      <c r="I7078">
        <f t="shared" si="666"/>
        <v>0.66978798586572452</v>
      </c>
      <c r="J7078">
        <f>_xlfn.VAR.S($D$3:D7078)</f>
        <v>1.425832491327291E-4</v>
      </c>
      <c r="K7078">
        <f>AVERAGE($D$4:D7078)</f>
        <v>6.6356851703180204E-5</v>
      </c>
    </row>
    <row r="7079" spans="1:11" x14ac:dyDescent="0.35">
      <c r="A7079">
        <v>7077</v>
      </c>
      <c r="B7079" s="2">
        <v>39555</v>
      </c>
      <c r="C7079">
        <v>939.8</v>
      </c>
      <c r="D7079">
        <f t="shared" si="661"/>
        <v>-5.6236552999999996E-3</v>
      </c>
      <c r="E7079">
        <f t="shared" si="662"/>
        <v>-5.6078721999999999E-3</v>
      </c>
      <c r="F7079">
        <f t="shared" si="663"/>
        <v>-5.3000000000000682</v>
      </c>
      <c r="G7079">
        <f t="shared" si="664"/>
        <v>5.3000000000000682</v>
      </c>
      <c r="H7079">
        <f t="shared" si="665"/>
        <v>0.50707300970000035</v>
      </c>
      <c r="I7079">
        <f t="shared" si="666"/>
        <v>0.66042402826855118</v>
      </c>
      <c r="J7079">
        <f>_xlfn.VAR.S($D$3:D7079)</f>
        <v>1.4256768353732743E-4</v>
      </c>
      <c r="K7079">
        <f>AVERAGE($D$4:D7079)</f>
        <v>6.5552723360655742E-5</v>
      </c>
    </row>
    <row r="7080" spans="1:11" x14ac:dyDescent="0.35">
      <c r="A7080">
        <v>7078</v>
      </c>
      <c r="B7080" s="2">
        <v>39556</v>
      </c>
      <c r="C7080">
        <v>912.2</v>
      </c>
      <c r="D7080">
        <f t="shared" si="661"/>
        <v>-2.98078224E-2</v>
      </c>
      <c r="E7080">
        <f t="shared" si="662"/>
        <v>-2.9367950600000001E-2</v>
      </c>
      <c r="F7080">
        <f t="shared" si="663"/>
        <v>-27.599999999999909</v>
      </c>
      <c r="G7080">
        <f t="shared" si="664"/>
        <v>27.599999999999909</v>
      </c>
      <c r="H7080">
        <f t="shared" si="665"/>
        <v>0.47726518730000034</v>
      </c>
      <c r="I7080">
        <f t="shared" si="666"/>
        <v>0.611660777385159</v>
      </c>
      <c r="J7080">
        <f>_xlfn.VAR.S($D$3:D7080)</f>
        <v>1.4267367323674463E-4</v>
      </c>
      <c r="K7080">
        <f>AVERAGE($D$4:D7080)</f>
        <v>6.1331531454005938E-5</v>
      </c>
    </row>
    <row r="7081" spans="1:11" x14ac:dyDescent="0.35">
      <c r="A7081">
        <v>7079</v>
      </c>
      <c r="B7081" s="2">
        <v>39559</v>
      </c>
      <c r="C7081">
        <v>914.7</v>
      </c>
      <c r="D7081">
        <f t="shared" si="661"/>
        <v>2.7368784E-3</v>
      </c>
      <c r="E7081">
        <f t="shared" si="662"/>
        <v>2.7406270999999999E-3</v>
      </c>
      <c r="F7081">
        <f t="shared" si="663"/>
        <v>2.5</v>
      </c>
      <c r="G7081">
        <f t="shared" si="664"/>
        <v>-2.5</v>
      </c>
      <c r="H7081">
        <f t="shared" si="665"/>
        <v>0.48000206570000031</v>
      </c>
      <c r="I7081">
        <f t="shared" si="666"/>
        <v>0.61607773851590109</v>
      </c>
      <c r="J7081">
        <f>_xlfn.VAR.S($D$3:D7081)</f>
        <v>1.4265452252724663E-4</v>
      </c>
      <c r="K7081">
        <f>AVERAGE($D$4:D7081)</f>
        <v>6.1709540336253173E-5</v>
      </c>
    </row>
    <row r="7082" spans="1:11" x14ac:dyDescent="0.35">
      <c r="A7082">
        <v>7080</v>
      </c>
      <c r="B7082" s="2">
        <v>39560</v>
      </c>
      <c r="C7082">
        <v>922.3</v>
      </c>
      <c r="D7082">
        <f t="shared" si="661"/>
        <v>8.2744076000000003E-3</v>
      </c>
      <c r="E7082">
        <f t="shared" si="662"/>
        <v>8.3087351000000007E-3</v>
      </c>
      <c r="F7082">
        <f t="shared" si="663"/>
        <v>7.5999999999999091</v>
      </c>
      <c r="G7082">
        <f t="shared" si="664"/>
        <v>-7.5999999999999091</v>
      </c>
      <c r="H7082">
        <f t="shared" si="665"/>
        <v>0.48827647330000029</v>
      </c>
      <c r="I7082">
        <f t="shared" si="666"/>
        <v>0.62950530035335683</v>
      </c>
      <c r="J7082">
        <f>_xlfn.VAR.S($D$3:D7082)</f>
        <v>1.4264388320911671E-4</v>
      </c>
      <c r="K7082">
        <f>AVERAGE($D$4:D7082)</f>
        <v>6.2869689800819313E-5</v>
      </c>
    </row>
    <row r="7083" spans="1:11" x14ac:dyDescent="0.35">
      <c r="A7083">
        <v>7081</v>
      </c>
      <c r="B7083" s="2">
        <v>39561</v>
      </c>
      <c r="C7083">
        <v>906.2</v>
      </c>
      <c r="D7083">
        <f t="shared" si="661"/>
        <v>-1.7610517999999999E-2</v>
      </c>
      <c r="E7083">
        <f t="shared" si="662"/>
        <v>-1.7456359099999999E-2</v>
      </c>
      <c r="F7083">
        <f t="shared" si="663"/>
        <v>-16.099999999999909</v>
      </c>
      <c r="G7083">
        <f t="shared" si="664"/>
        <v>16.099999999999909</v>
      </c>
      <c r="H7083">
        <f t="shared" si="665"/>
        <v>0.47066595530000027</v>
      </c>
      <c r="I7083">
        <f t="shared" si="666"/>
        <v>0.60106007067137823</v>
      </c>
      <c r="J7083">
        <f>_xlfn.VAR.S($D$3:D7083)</f>
        <v>1.4266787701081686E-4</v>
      </c>
      <c r="K7083">
        <f>AVERAGE($D$4:D7083)</f>
        <v>6.0373448601694907E-5</v>
      </c>
    </row>
    <row r="7084" spans="1:11" x14ac:dyDescent="0.35">
      <c r="A7084">
        <v>7082</v>
      </c>
      <c r="B7084" s="2">
        <v>39562</v>
      </c>
      <c r="C7084">
        <v>886.8</v>
      </c>
      <c r="D7084">
        <f t="shared" si="661"/>
        <v>-2.1640554499999999E-2</v>
      </c>
      <c r="E7084">
        <f t="shared" si="662"/>
        <v>-2.14080777E-2</v>
      </c>
      <c r="F7084">
        <f t="shared" si="663"/>
        <v>-19.400000000000091</v>
      </c>
      <c r="G7084">
        <f t="shared" si="664"/>
        <v>19.400000000000091</v>
      </c>
      <c r="H7084">
        <f t="shared" si="665"/>
        <v>0.44902540080000025</v>
      </c>
      <c r="I7084">
        <f t="shared" si="666"/>
        <v>0.56678445229681973</v>
      </c>
      <c r="J7084">
        <f>_xlfn.VAR.S($D$3:D7084)</f>
        <v>1.4271426317826906E-4</v>
      </c>
      <c r="K7084">
        <f>AVERAGE($D$4:D7084)</f>
        <v>5.7308778647083735E-5</v>
      </c>
    </row>
    <row r="7085" spans="1:11" x14ac:dyDescent="0.35">
      <c r="A7085">
        <v>7083</v>
      </c>
      <c r="B7085" s="2">
        <v>39563</v>
      </c>
      <c r="C7085">
        <v>887.2</v>
      </c>
      <c r="D7085">
        <f t="shared" si="661"/>
        <v>4.509583E-4</v>
      </c>
      <c r="E7085">
        <f t="shared" si="662"/>
        <v>4.5105999999999998E-4</v>
      </c>
      <c r="F7085">
        <f t="shared" si="663"/>
        <v>0.40000000000009095</v>
      </c>
      <c r="G7085">
        <f t="shared" si="664"/>
        <v>-0.40000000000009095</v>
      </c>
      <c r="H7085">
        <f t="shared" si="665"/>
        <v>0.44947635910000028</v>
      </c>
      <c r="I7085">
        <f t="shared" si="666"/>
        <v>0.56749116607773864</v>
      </c>
      <c r="J7085">
        <f>_xlfn.VAR.S($D$3:D7085)</f>
        <v>1.4269413269452728E-4</v>
      </c>
      <c r="K7085">
        <f>AVERAGE($D$4:D7085)</f>
        <v>5.7364363160124248E-5</v>
      </c>
    </row>
    <row r="7086" spans="1:11" x14ac:dyDescent="0.35">
      <c r="A7086">
        <v>7084</v>
      </c>
      <c r="B7086" s="2">
        <v>39566</v>
      </c>
      <c r="C7086">
        <v>892.9</v>
      </c>
      <c r="D7086">
        <f t="shared" si="661"/>
        <v>6.4041565E-3</v>
      </c>
      <c r="E7086">
        <f t="shared" si="662"/>
        <v>6.4247069000000004E-3</v>
      </c>
      <c r="F7086">
        <f t="shared" si="663"/>
        <v>5.6999999999999318</v>
      </c>
      <c r="G7086">
        <f t="shared" si="664"/>
        <v>-5.6999999999999318</v>
      </c>
      <c r="H7086">
        <f t="shared" si="665"/>
        <v>0.45588051560000026</v>
      </c>
      <c r="I7086">
        <f t="shared" si="666"/>
        <v>0.57756183745583045</v>
      </c>
      <c r="J7086">
        <f>_xlfn.VAR.S($D$3:D7086)</f>
        <v>1.4267966208086021E-4</v>
      </c>
      <c r="K7086">
        <f>AVERAGE($D$4:D7086)</f>
        <v>5.8260423041084274E-5</v>
      </c>
    </row>
    <row r="7087" spans="1:11" x14ac:dyDescent="0.35">
      <c r="A7087">
        <v>7085</v>
      </c>
      <c r="B7087" s="2">
        <v>39567</v>
      </c>
      <c r="C7087">
        <v>876.8</v>
      </c>
      <c r="D7087">
        <f t="shared" si="661"/>
        <v>-1.8195676300000001E-2</v>
      </c>
      <c r="E7087">
        <f t="shared" si="662"/>
        <v>-1.80311345E-2</v>
      </c>
      <c r="F7087">
        <f t="shared" si="663"/>
        <v>-16.100000000000023</v>
      </c>
      <c r="G7087">
        <f t="shared" si="664"/>
        <v>16.100000000000023</v>
      </c>
      <c r="H7087">
        <f t="shared" si="665"/>
        <v>0.43768483930000024</v>
      </c>
      <c r="I7087">
        <f t="shared" si="666"/>
        <v>0.54911660777385141</v>
      </c>
      <c r="J7087">
        <f>_xlfn.VAR.S($D$3:D7087)</f>
        <v>1.4270658217779153E-4</v>
      </c>
      <c r="K7087">
        <f>AVERAGE($D$4:D7087)</f>
        <v>5.5683639201016358E-5</v>
      </c>
    </row>
    <row r="7088" spans="1:11" x14ac:dyDescent="0.35">
      <c r="A7088">
        <v>7086</v>
      </c>
      <c r="B7088" s="2">
        <v>39568</v>
      </c>
      <c r="C7088">
        <v>865.1</v>
      </c>
      <c r="D7088">
        <f t="shared" si="661"/>
        <v>-1.3433809E-2</v>
      </c>
      <c r="E7088">
        <f t="shared" si="662"/>
        <v>-1.3343978100000001E-2</v>
      </c>
      <c r="F7088">
        <f t="shared" si="663"/>
        <v>-11.699999999999932</v>
      </c>
      <c r="G7088">
        <f t="shared" si="664"/>
        <v>11.699999999999932</v>
      </c>
      <c r="H7088">
        <f t="shared" si="665"/>
        <v>0.42425103030000022</v>
      </c>
      <c r="I7088">
        <f t="shared" si="666"/>
        <v>0.52844522968197882</v>
      </c>
      <c r="J7088">
        <f>_xlfn.VAR.S($D$3:D7088)</f>
        <v>1.4271214301569745E-4</v>
      </c>
      <c r="K7088">
        <f>AVERAGE($D$4:D7088)</f>
        <v>5.3779688228652068E-5</v>
      </c>
    </row>
    <row r="7089" spans="1:11" x14ac:dyDescent="0.35">
      <c r="A7089">
        <v>7087</v>
      </c>
      <c r="B7089" s="2">
        <v>39569</v>
      </c>
      <c r="C7089">
        <v>850.9</v>
      </c>
      <c r="D7089">
        <f t="shared" si="661"/>
        <v>-1.6550494299999999E-2</v>
      </c>
      <c r="E7089">
        <f t="shared" si="662"/>
        <v>-1.6414287400000001E-2</v>
      </c>
      <c r="F7089">
        <f t="shared" si="663"/>
        <v>-14.200000000000045</v>
      </c>
      <c r="G7089">
        <f t="shared" si="664"/>
        <v>14.200000000000045</v>
      </c>
      <c r="H7089">
        <f t="shared" si="665"/>
        <v>0.40770053600000022</v>
      </c>
      <c r="I7089">
        <f t="shared" si="666"/>
        <v>0.50335689045936394</v>
      </c>
      <c r="J7089">
        <f>_xlfn.VAR.S($D$3:D7089)</f>
        <v>1.4273093403818838E-4</v>
      </c>
      <c r="K7089">
        <f>AVERAGE($D$4:D7089)</f>
        <v>5.143643759525824E-5</v>
      </c>
    </row>
    <row r="7090" spans="1:11" x14ac:dyDescent="0.35">
      <c r="A7090">
        <v>7088</v>
      </c>
      <c r="B7090" s="2">
        <v>39570</v>
      </c>
      <c r="C7090">
        <v>858</v>
      </c>
      <c r="D7090">
        <f t="shared" si="661"/>
        <v>8.3094866000000007E-3</v>
      </c>
      <c r="E7090">
        <f t="shared" si="662"/>
        <v>8.3441061999999996E-3</v>
      </c>
      <c r="F7090">
        <f t="shared" si="663"/>
        <v>7.1000000000000227</v>
      </c>
      <c r="G7090">
        <f t="shared" si="664"/>
        <v>-7.1000000000000227</v>
      </c>
      <c r="H7090">
        <f t="shared" si="665"/>
        <v>0.41601002260000025</v>
      </c>
      <c r="I7090">
        <f t="shared" si="666"/>
        <v>0.51590106007067127</v>
      </c>
      <c r="J7090">
        <f>_xlfn.VAR.S($D$3:D7090)</f>
        <v>1.4272040127123089E-4</v>
      </c>
      <c r="K7090">
        <f>AVERAGE($D$4:D7090)</f>
        <v>5.2601676788485951E-5</v>
      </c>
    </row>
    <row r="7091" spans="1:11" x14ac:dyDescent="0.35">
      <c r="A7091">
        <v>7089</v>
      </c>
      <c r="B7091" s="2">
        <v>39573</v>
      </c>
      <c r="C7091">
        <v>874.1</v>
      </c>
      <c r="D7091">
        <f t="shared" si="661"/>
        <v>1.85906861E-2</v>
      </c>
      <c r="E7091">
        <f t="shared" si="662"/>
        <v>1.8764568799999999E-2</v>
      </c>
      <c r="F7091">
        <f t="shared" si="663"/>
        <v>16.100000000000023</v>
      </c>
      <c r="G7091">
        <f t="shared" si="664"/>
        <v>-16.100000000000023</v>
      </c>
      <c r="H7091">
        <f t="shared" si="665"/>
        <v>0.43460070870000023</v>
      </c>
      <c r="I7091">
        <f t="shared" si="666"/>
        <v>0.54434628975265031</v>
      </c>
      <c r="J7091">
        <f>_xlfn.VAR.S($D$3:D7091)</f>
        <v>1.4274871193037367E-4</v>
      </c>
      <c r="K7091">
        <f>AVERAGE($D$4:D7091)</f>
        <v>5.521709501975168E-5</v>
      </c>
    </row>
    <row r="7092" spans="1:11" x14ac:dyDescent="0.35">
      <c r="A7092">
        <v>7090</v>
      </c>
      <c r="B7092" s="2">
        <v>39574</v>
      </c>
      <c r="C7092">
        <v>877.7</v>
      </c>
      <c r="D7092">
        <f t="shared" si="661"/>
        <v>4.1100640000000001E-3</v>
      </c>
      <c r="E7092">
        <f t="shared" si="662"/>
        <v>4.1185218999999999E-3</v>
      </c>
      <c r="F7092">
        <f t="shared" si="663"/>
        <v>3.6000000000000227</v>
      </c>
      <c r="G7092">
        <f t="shared" si="664"/>
        <v>-3.6000000000000227</v>
      </c>
      <c r="H7092">
        <f t="shared" si="665"/>
        <v>0.43871077270000025</v>
      </c>
      <c r="I7092">
        <f t="shared" si="666"/>
        <v>0.55070671378091873</v>
      </c>
      <c r="J7092">
        <f>_xlfn.VAR.S($D$3:D7092)</f>
        <v>1.4273088733092872E-4</v>
      </c>
      <c r="K7092">
        <f>AVERAGE($D$4:D7092)</f>
        <v>5.5789086401467047E-5</v>
      </c>
    </row>
    <row r="7093" spans="1:11" x14ac:dyDescent="0.35">
      <c r="A7093">
        <v>7091</v>
      </c>
      <c r="B7093" s="2">
        <v>39575</v>
      </c>
      <c r="C7093">
        <v>871.2</v>
      </c>
      <c r="D7093">
        <f t="shared" si="661"/>
        <v>-7.4332779999999998E-3</v>
      </c>
      <c r="E7093">
        <f t="shared" si="662"/>
        <v>-7.4057194999999996E-3</v>
      </c>
      <c r="F7093">
        <f t="shared" si="663"/>
        <v>-6.5</v>
      </c>
      <c r="G7093">
        <f t="shared" si="664"/>
        <v>6.5</v>
      </c>
      <c r="H7093">
        <f t="shared" si="665"/>
        <v>0.43127749470000026</v>
      </c>
      <c r="I7093">
        <f t="shared" si="666"/>
        <v>0.53922261484098954</v>
      </c>
      <c r="J7093">
        <f>_xlfn.VAR.S($D$3:D7093)</f>
        <v>1.427186783809721E-4</v>
      </c>
      <c r="K7093">
        <f>AVERAGE($D$4:D7093)</f>
        <v>5.4732800493653023E-5</v>
      </c>
    </row>
    <row r="7094" spans="1:11" x14ac:dyDescent="0.35">
      <c r="A7094">
        <v>7092</v>
      </c>
      <c r="B7094" s="2">
        <v>39576</v>
      </c>
      <c r="C7094">
        <v>882.1</v>
      </c>
      <c r="D7094">
        <f t="shared" si="661"/>
        <v>1.2433856599999999E-2</v>
      </c>
      <c r="E7094">
        <f t="shared" si="662"/>
        <v>1.25114784E-2</v>
      </c>
      <c r="F7094">
        <f t="shared" si="663"/>
        <v>10.899999999999977</v>
      </c>
      <c r="G7094">
        <f t="shared" si="664"/>
        <v>-10.899999999999977</v>
      </c>
      <c r="H7094">
        <f t="shared" si="665"/>
        <v>0.44371135130000028</v>
      </c>
      <c r="I7094">
        <f t="shared" si="666"/>
        <v>0.55848056537102475</v>
      </c>
      <c r="J7094">
        <f>_xlfn.VAR.S($D$3:D7094)</f>
        <v>1.4272013822580525E-4</v>
      </c>
      <c r="K7094">
        <f>AVERAGE($D$4:D7094)</f>
        <v>5.6478551981384845E-5</v>
      </c>
    </row>
    <row r="7095" spans="1:11" x14ac:dyDescent="0.35">
      <c r="A7095">
        <v>7093</v>
      </c>
      <c r="B7095" s="2">
        <v>39577</v>
      </c>
      <c r="C7095">
        <v>885.8</v>
      </c>
      <c r="D7095">
        <f t="shared" si="661"/>
        <v>4.1857632000000004E-3</v>
      </c>
      <c r="E7095">
        <f t="shared" si="662"/>
        <v>4.1945358000000004E-3</v>
      </c>
      <c r="F7095">
        <f t="shared" si="663"/>
        <v>3.6999999999999318</v>
      </c>
      <c r="G7095">
        <f t="shared" si="664"/>
        <v>-3.6999999999999318</v>
      </c>
      <c r="H7095">
        <f t="shared" si="665"/>
        <v>0.4478971145000003</v>
      </c>
      <c r="I7095">
        <f t="shared" si="666"/>
        <v>0.5650176678445229</v>
      </c>
      <c r="J7095">
        <f>_xlfn.VAR.S($D$3:D7095)</f>
        <v>1.4270241095957602E-4</v>
      </c>
      <c r="K7095">
        <f>AVERAGE($D$4:D7095)</f>
        <v>5.7060797419627745E-5</v>
      </c>
    </row>
    <row r="7096" spans="1:11" x14ac:dyDescent="0.35">
      <c r="A7096">
        <v>7094</v>
      </c>
      <c r="B7096" s="2">
        <v>39580</v>
      </c>
      <c r="C7096">
        <v>884.9</v>
      </c>
      <c r="D7096">
        <f t="shared" si="661"/>
        <v>-1.0165472000000001E-3</v>
      </c>
      <c r="E7096">
        <f t="shared" si="662"/>
        <v>-1.0160307E-3</v>
      </c>
      <c r="F7096">
        <f t="shared" si="663"/>
        <v>-0.89999999999997726</v>
      </c>
      <c r="G7096">
        <f t="shared" si="664"/>
        <v>0.89999999999997726</v>
      </c>
      <c r="H7096">
        <f t="shared" si="665"/>
        <v>0.44688056730000031</v>
      </c>
      <c r="I7096">
        <f t="shared" si="666"/>
        <v>0.56342756183745579</v>
      </c>
      <c r="J7096">
        <f>_xlfn.VAR.S($D$3:D7096)</f>
        <v>1.4268245652039534E-4</v>
      </c>
      <c r="K7096">
        <f>AVERAGE($D$4:D7096)</f>
        <v>5.6909435795855064E-5</v>
      </c>
    </row>
    <row r="7097" spans="1:11" x14ac:dyDescent="0.35">
      <c r="A7097">
        <v>7095</v>
      </c>
      <c r="B7097" s="2">
        <v>39581</v>
      </c>
      <c r="C7097">
        <v>869.6</v>
      </c>
      <c r="D7097">
        <f t="shared" si="661"/>
        <v>-1.7441308499999999E-2</v>
      </c>
      <c r="E7097">
        <f t="shared" si="662"/>
        <v>-1.7290089299999999E-2</v>
      </c>
      <c r="F7097">
        <f t="shared" si="663"/>
        <v>-15.299999999999955</v>
      </c>
      <c r="G7097">
        <f t="shared" si="664"/>
        <v>15.299999999999955</v>
      </c>
      <c r="H7097">
        <f t="shared" si="665"/>
        <v>0.42943925880000033</v>
      </c>
      <c r="I7097">
        <f t="shared" si="666"/>
        <v>0.53639575971731457</v>
      </c>
      <c r="J7097">
        <f>_xlfn.VAR.S($D$3:D7097)</f>
        <v>1.4270552883074858E-4</v>
      </c>
      <c r="K7097">
        <f>AVERAGE($D$4:D7097)</f>
        <v>5.4442813588948407E-5</v>
      </c>
    </row>
    <row r="7098" spans="1:11" x14ac:dyDescent="0.35">
      <c r="A7098">
        <v>7096</v>
      </c>
      <c r="B7098" s="2">
        <v>39582</v>
      </c>
      <c r="C7098">
        <v>866.5</v>
      </c>
      <c r="D7098">
        <f t="shared" si="661"/>
        <v>-3.5712267000000001E-3</v>
      </c>
      <c r="E7098">
        <f t="shared" si="662"/>
        <v>-3.5648574E-3</v>
      </c>
      <c r="F7098">
        <f t="shared" si="663"/>
        <v>-3.1000000000000227</v>
      </c>
      <c r="G7098">
        <f t="shared" si="664"/>
        <v>3.1000000000000227</v>
      </c>
      <c r="H7098">
        <f t="shared" si="665"/>
        <v>0.42586803210000035</v>
      </c>
      <c r="I7098">
        <f t="shared" si="666"/>
        <v>0.53091872791519434</v>
      </c>
      <c r="J7098">
        <f>_xlfn.VAR.S($D$3:D7098)</f>
        <v>1.4268727403829801E-4</v>
      </c>
      <c r="K7098">
        <f>AVERAGE($D$4:D7098)</f>
        <v>5.393179603946441E-5</v>
      </c>
    </row>
    <row r="7099" spans="1:11" x14ac:dyDescent="0.35">
      <c r="A7099">
        <v>7097</v>
      </c>
      <c r="B7099" s="2">
        <v>39583</v>
      </c>
      <c r="C7099">
        <v>880</v>
      </c>
      <c r="D7099">
        <f t="shared" si="661"/>
        <v>1.5459798300000001E-2</v>
      </c>
      <c r="E7099">
        <f t="shared" si="662"/>
        <v>1.55799192E-2</v>
      </c>
      <c r="F7099">
        <f t="shared" si="663"/>
        <v>13.5</v>
      </c>
      <c r="G7099">
        <f t="shared" si="664"/>
        <v>-13.5</v>
      </c>
      <c r="H7099">
        <f t="shared" si="665"/>
        <v>0.44132783040000034</v>
      </c>
      <c r="I7099">
        <f t="shared" si="666"/>
        <v>0.55477031802120136</v>
      </c>
      <c r="J7099">
        <f>_xlfn.VAR.S($D$3:D7099)</f>
        <v>1.427005819059337E-4</v>
      </c>
      <c r="K7099">
        <f>AVERAGE($D$4:D7099)</f>
        <v>5.6102859526493802E-5</v>
      </c>
    </row>
    <row r="7100" spans="1:11" x14ac:dyDescent="0.35">
      <c r="A7100">
        <v>7098</v>
      </c>
      <c r="B7100" s="2">
        <v>39584</v>
      </c>
      <c r="C7100">
        <v>899.9</v>
      </c>
      <c r="D7100">
        <f t="shared" si="661"/>
        <v>2.23617386E-2</v>
      </c>
      <c r="E7100">
        <f t="shared" si="662"/>
        <v>2.2613636400000001E-2</v>
      </c>
      <c r="F7100">
        <f t="shared" si="663"/>
        <v>19.899999999999977</v>
      </c>
      <c r="G7100">
        <f t="shared" si="664"/>
        <v>-19.899999999999977</v>
      </c>
      <c r="H7100">
        <f t="shared" si="665"/>
        <v>0.46368956900000036</v>
      </c>
      <c r="I7100">
        <f t="shared" si="666"/>
        <v>0.58992932862190806</v>
      </c>
      <c r="J7100">
        <f>_xlfn.VAR.S($D$3:D7100)</f>
        <v>1.4275053251119147E-4</v>
      </c>
      <c r="K7100">
        <f>AVERAGE($D$4:D7100)</f>
        <v>5.9245826377342545E-5</v>
      </c>
    </row>
    <row r="7101" spans="1:11" x14ac:dyDescent="0.35">
      <c r="A7101">
        <v>7099</v>
      </c>
      <c r="B7101" s="2">
        <v>39587</v>
      </c>
      <c r="C7101">
        <v>905.8</v>
      </c>
      <c r="D7101">
        <f t="shared" si="661"/>
        <v>6.5348851000000003E-3</v>
      </c>
      <c r="E7101">
        <f t="shared" si="662"/>
        <v>6.5562839999999999E-3</v>
      </c>
      <c r="F7101">
        <f t="shared" si="663"/>
        <v>5.8999999999999773</v>
      </c>
      <c r="G7101">
        <f t="shared" si="664"/>
        <v>-5.8999999999999773</v>
      </c>
      <c r="H7101">
        <f t="shared" si="665"/>
        <v>0.47022445410000036</v>
      </c>
      <c r="I7101">
        <f t="shared" si="666"/>
        <v>0.60035335689045932</v>
      </c>
      <c r="J7101">
        <f>_xlfn.VAR.S($D$3:D7101)</f>
        <v>1.4273631706406041E-4</v>
      </c>
      <c r="K7101">
        <f>AVERAGE($D$4:D7101)</f>
        <v>6.0158145238095241E-5</v>
      </c>
    </row>
    <row r="7102" spans="1:11" x14ac:dyDescent="0.35">
      <c r="A7102">
        <v>7100</v>
      </c>
      <c r="B7102" s="2">
        <v>39588</v>
      </c>
      <c r="C7102">
        <v>920.2</v>
      </c>
      <c r="D7102">
        <f t="shared" si="661"/>
        <v>1.57725066E-2</v>
      </c>
      <c r="E7102">
        <f t="shared" si="662"/>
        <v>1.5897549099999998E-2</v>
      </c>
      <c r="F7102">
        <f t="shared" si="663"/>
        <v>14.400000000000091</v>
      </c>
      <c r="G7102">
        <f t="shared" si="664"/>
        <v>-14.400000000000091</v>
      </c>
      <c r="H7102">
        <f t="shared" si="665"/>
        <v>0.48599696070000037</v>
      </c>
      <c r="I7102">
        <f t="shared" si="666"/>
        <v>0.62579505300353366</v>
      </c>
      <c r="J7102">
        <f>_xlfn.VAR.S($D$3:D7102)</f>
        <v>1.4275095515501609E-4</v>
      </c>
      <c r="K7102">
        <f>AVERAGE($D$4:D7102)</f>
        <v>6.2371463797717994E-5</v>
      </c>
    </row>
    <row r="7103" spans="1:11" x14ac:dyDescent="0.35">
      <c r="A7103">
        <v>7101</v>
      </c>
      <c r="B7103" s="2">
        <v>39589</v>
      </c>
      <c r="C7103">
        <v>928.6</v>
      </c>
      <c r="D7103">
        <f t="shared" si="661"/>
        <v>9.0870379000000008E-3</v>
      </c>
      <c r="E7103">
        <f t="shared" si="662"/>
        <v>9.1284503000000003E-3</v>
      </c>
      <c r="F7103">
        <f t="shared" si="663"/>
        <v>8.3999999999999773</v>
      </c>
      <c r="G7103">
        <f t="shared" si="664"/>
        <v>-8.3999999999999773</v>
      </c>
      <c r="H7103">
        <f t="shared" si="665"/>
        <v>0.49508399860000035</v>
      </c>
      <c r="I7103">
        <f t="shared" si="666"/>
        <v>0.64063604240282679</v>
      </c>
      <c r="J7103">
        <f>_xlfn.VAR.S($D$3:D7103)</f>
        <v>1.4274230339636316E-4</v>
      </c>
      <c r="K7103">
        <f>AVERAGE($D$4:D7103)</f>
        <v>6.364254357746479E-5</v>
      </c>
    </row>
    <row r="7104" spans="1:11" x14ac:dyDescent="0.35">
      <c r="A7104">
        <v>7102</v>
      </c>
      <c r="B7104" s="2">
        <v>39590</v>
      </c>
      <c r="C7104">
        <v>918.3</v>
      </c>
      <c r="D7104">
        <f t="shared" si="661"/>
        <v>-1.1153941000000001E-2</v>
      </c>
      <c r="E7104">
        <f t="shared" si="662"/>
        <v>-1.10919664E-2</v>
      </c>
      <c r="F7104">
        <f t="shared" si="663"/>
        <v>-10.300000000000068</v>
      </c>
      <c r="G7104">
        <f t="shared" si="664"/>
        <v>10.300000000000068</v>
      </c>
      <c r="H7104">
        <f t="shared" si="665"/>
        <v>0.48393005760000035</v>
      </c>
      <c r="I7104">
        <f t="shared" si="666"/>
        <v>0.6224381625441695</v>
      </c>
      <c r="J7104">
        <f>_xlfn.VAR.S($D$3:D7104)</f>
        <v>1.4273993901567199E-4</v>
      </c>
      <c r="K7104">
        <f>AVERAGE($D$4:D7104)</f>
        <v>6.2062824728911428E-5</v>
      </c>
    </row>
    <row r="7105" spans="1:11" x14ac:dyDescent="0.35">
      <c r="A7105">
        <v>7103</v>
      </c>
      <c r="B7105" s="2">
        <v>39591</v>
      </c>
      <c r="C7105">
        <v>925.8</v>
      </c>
      <c r="D7105">
        <f t="shared" si="661"/>
        <v>8.1340939999999997E-3</v>
      </c>
      <c r="E7105">
        <f t="shared" si="662"/>
        <v>8.1672655999999993E-3</v>
      </c>
      <c r="F7105">
        <f t="shared" si="663"/>
        <v>7.5</v>
      </c>
      <c r="G7105">
        <f t="shared" si="664"/>
        <v>-7.5</v>
      </c>
      <c r="H7105">
        <f t="shared" si="665"/>
        <v>0.49206415160000033</v>
      </c>
      <c r="I7105">
        <f t="shared" si="666"/>
        <v>0.63568904593639575</v>
      </c>
      <c r="J7105">
        <f>_xlfn.VAR.S($D$3:D7105)</f>
        <v>1.4272899991625825E-4</v>
      </c>
      <c r="K7105">
        <f>AVERAGE($D$4:D7105)</f>
        <v>6.3199410363277948E-5</v>
      </c>
    </row>
    <row r="7106" spans="1:11" x14ac:dyDescent="0.35">
      <c r="A7106">
        <v>7104</v>
      </c>
      <c r="B7106" s="2">
        <v>39595</v>
      </c>
      <c r="C7106">
        <v>907.9</v>
      </c>
      <c r="D7106">
        <f t="shared" si="661"/>
        <v>-1.9523988200000002E-2</v>
      </c>
      <c r="E7106">
        <f t="shared" si="662"/>
        <v>-1.9334629499999999E-2</v>
      </c>
      <c r="F7106">
        <f t="shared" si="663"/>
        <v>-17.899999999999977</v>
      </c>
      <c r="G7106">
        <f t="shared" si="664"/>
        <v>17.899999999999977</v>
      </c>
      <c r="H7106">
        <f t="shared" si="665"/>
        <v>0.47254016340000032</v>
      </c>
      <c r="I7106">
        <f t="shared" si="666"/>
        <v>0.60406360424028271</v>
      </c>
      <c r="J7106">
        <f>_xlfn.VAR.S($D$3:D7106)</f>
        <v>1.427629451428677E-4</v>
      </c>
      <c r="K7106">
        <f>AVERAGE($D$4:D7106)</f>
        <v>6.0441816725327321E-5</v>
      </c>
    </row>
    <row r="7107" spans="1:11" x14ac:dyDescent="0.35">
      <c r="A7107">
        <v>7105</v>
      </c>
      <c r="B7107" s="2">
        <v>39596</v>
      </c>
      <c r="C7107">
        <v>900.5</v>
      </c>
      <c r="D7107">
        <f t="shared" si="661"/>
        <v>-8.1840757999999993E-3</v>
      </c>
      <c r="E7107">
        <f t="shared" si="662"/>
        <v>-8.1506774000000004E-3</v>
      </c>
      <c r="F7107">
        <f t="shared" si="663"/>
        <v>-7.3999999999999773</v>
      </c>
      <c r="G7107">
        <f t="shared" si="664"/>
        <v>7.3999999999999773</v>
      </c>
      <c r="H7107">
        <f t="shared" si="665"/>
        <v>0.4643560876000003</v>
      </c>
      <c r="I7107">
        <f t="shared" si="666"/>
        <v>0.5909893992932862</v>
      </c>
      <c r="J7107">
        <f>_xlfn.VAR.S($D$3:D7107)</f>
        <v>1.4275242990685925E-4</v>
      </c>
      <c r="K7107">
        <f>AVERAGE($D$4:D7107)</f>
        <v>5.9281270889639635E-5</v>
      </c>
    </row>
    <row r="7108" spans="1:11" x14ac:dyDescent="0.35">
      <c r="A7108">
        <v>7106</v>
      </c>
      <c r="B7108" s="2">
        <v>39597</v>
      </c>
      <c r="C7108">
        <v>877.2</v>
      </c>
      <c r="D7108">
        <f t="shared" ref="D7108:D7171" si="667">ROUND(LN(C7108/C7107),10)</f>
        <v>-2.6215148099999998E-2</v>
      </c>
      <c r="E7108">
        <f t="shared" ref="E7108:E7171" si="668">ROUND(C7108/C7107-1,10)</f>
        <v>-2.58745142E-2</v>
      </c>
      <c r="F7108">
        <f t="shared" ref="F7108:F7171" si="669">C7108-C7107</f>
        <v>-23.299999999999955</v>
      </c>
      <c r="G7108">
        <f t="shared" ref="G7108:G7171" si="670">-F7108</f>
        <v>23.299999999999955</v>
      </c>
      <c r="H7108">
        <f t="shared" ref="H7108:H7171" si="671">H7107+D7108</f>
        <v>0.43814093950000033</v>
      </c>
      <c r="I7108">
        <f t="shared" ref="I7108:I7171" si="672">C7108/$C$2-1</f>
        <v>0.54982332155477032</v>
      </c>
      <c r="J7108">
        <f>_xlfn.VAR.S($D$3:D7108)</f>
        <v>1.4282953269135812E-4</v>
      </c>
      <c r="K7108">
        <f>AVERAGE($D$4:D7108)</f>
        <v>5.5583251273750877E-5</v>
      </c>
    </row>
    <row r="7109" spans="1:11" x14ac:dyDescent="0.35">
      <c r="A7109">
        <v>7107</v>
      </c>
      <c r="B7109" s="2">
        <v>39598</v>
      </c>
      <c r="C7109">
        <v>887.3</v>
      </c>
      <c r="D7109">
        <f t="shared" si="667"/>
        <v>1.1448127299999999E-2</v>
      </c>
      <c r="E7109">
        <f t="shared" si="668"/>
        <v>1.15139079E-2</v>
      </c>
      <c r="F7109">
        <f t="shared" si="669"/>
        <v>10.099999999999909</v>
      </c>
      <c r="G7109">
        <f t="shared" si="670"/>
        <v>-10.099999999999909</v>
      </c>
      <c r="H7109">
        <f t="shared" si="671"/>
        <v>0.44958906680000033</v>
      </c>
      <c r="I7109">
        <f t="shared" si="672"/>
        <v>0.56766784452296815</v>
      </c>
      <c r="J7109">
        <f>_xlfn.VAR.S($D$3:D7109)</f>
        <v>1.4282767565648678E-4</v>
      </c>
      <c r="K7109">
        <f>AVERAGE($D$4:D7109)</f>
        <v>5.7186480101322824E-5</v>
      </c>
    </row>
    <row r="7110" spans="1:11" x14ac:dyDescent="0.35">
      <c r="A7110">
        <v>7108</v>
      </c>
      <c r="B7110" s="2">
        <v>39601</v>
      </c>
      <c r="C7110">
        <v>892.9</v>
      </c>
      <c r="D7110">
        <f t="shared" si="667"/>
        <v>6.2914486999999996E-3</v>
      </c>
      <c r="E7110">
        <f t="shared" si="668"/>
        <v>6.3112814000000003E-3</v>
      </c>
      <c r="F7110">
        <f t="shared" si="669"/>
        <v>5.6000000000000227</v>
      </c>
      <c r="G7110">
        <f t="shared" si="670"/>
        <v>-5.6000000000000227</v>
      </c>
      <c r="H7110">
        <f t="shared" si="671"/>
        <v>0.45588051550000031</v>
      </c>
      <c r="I7110">
        <f t="shared" si="672"/>
        <v>0.57756183745583045</v>
      </c>
      <c r="J7110">
        <f>_xlfn.VAR.S($D$3:D7110)</f>
        <v>1.428130361744431E-4</v>
      </c>
      <c r="K7110">
        <f>AVERAGE($D$4:D7110)</f>
        <v>5.8063680357394117E-5</v>
      </c>
    </row>
    <row r="7111" spans="1:11" x14ac:dyDescent="0.35">
      <c r="A7111">
        <v>7109</v>
      </c>
      <c r="B7111" s="2">
        <v>39602</v>
      </c>
      <c r="C7111">
        <v>881.6</v>
      </c>
      <c r="D7111">
        <f t="shared" si="667"/>
        <v>-1.2736154100000001E-2</v>
      </c>
      <c r="E7111">
        <f t="shared" si="668"/>
        <v>-1.2655392499999999E-2</v>
      </c>
      <c r="F7111">
        <f t="shared" si="669"/>
        <v>-11.299999999999955</v>
      </c>
      <c r="G7111">
        <f t="shared" si="670"/>
        <v>11.299999999999955</v>
      </c>
      <c r="H7111">
        <f t="shared" si="671"/>
        <v>0.4431443614000003</v>
      </c>
      <c r="I7111">
        <f t="shared" si="672"/>
        <v>0.55759717314487633</v>
      </c>
      <c r="J7111">
        <f>_xlfn.VAR.S($D$3:D7111)</f>
        <v>1.4281599218867553E-4</v>
      </c>
      <c r="K7111">
        <f>AVERAGE($D$4:D7111)</f>
        <v>5.6263705993247038E-5</v>
      </c>
    </row>
    <row r="7112" spans="1:11" x14ac:dyDescent="0.35">
      <c r="A7112">
        <v>7110</v>
      </c>
      <c r="B7112" s="2">
        <v>39603</v>
      </c>
      <c r="C7112">
        <v>879.9</v>
      </c>
      <c r="D7112">
        <f t="shared" si="667"/>
        <v>-1.9301736999999999E-3</v>
      </c>
      <c r="E7112">
        <f t="shared" si="668"/>
        <v>-1.9283122E-3</v>
      </c>
      <c r="F7112">
        <f t="shared" si="669"/>
        <v>-1.7000000000000455</v>
      </c>
      <c r="G7112">
        <f t="shared" si="670"/>
        <v>1.7000000000000455</v>
      </c>
      <c r="H7112">
        <f t="shared" si="671"/>
        <v>0.44121418770000032</v>
      </c>
      <c r="I7112">
        <f t="shared" si="672"/>
        <v>0.55459363957597163</v>
      </c>
      <c r="J7112">
        <f>_xlfn.VAR.S($D$3:D7112)</f>
        <v>1.4279646110737943E-4</v>
      </c>
      <c r="K7112">
        <f>AVERAGE($D$4:D7112)</f>
        <v>5.5984280278520185E-5</v>
      </c>
    </row>
    <row r="7113" spans="1:11" x14ac:dyDescent="0.35">
      <c r="A7113">
        <v>7111</v>
      </c>
      <c r="B7113" s="2">
        <v>39604</v>
      </c>
      <c r="C7113">
        <v>871.8</v>
      </c>
      <c r="D7113">
        <f t="shared" si="667"/>
        <v>-9.2482247999999996E-3</v>
      </c>
      <c r="E7113">
        <f t="shared" si="668"/>
        <v>-9.2055915000000006E-3</v>
      </c>
      <c r="F7113">
        <f t="shared" si="669"/>
        <v>-8.1000000000000227</v>
      </c>
      <c r="G7113">
        <f t="shared" si="670"/>
        <v>8.1000000000000227</v>
      </c>
      <c r="H7113">
        <f t="shared" si="671"/>
        <v>0.43196596290000033</v>
      </c>
      <c r="I7113">
        <f t="shared" si="672"/>
        <v>0.54028268551236747</v>
      </c>
      <c r="J7113">
        <f>_xlfn.VAR.S($D$3:D7113)</f>
        <v>1.4278856696776105E-4</v>
      </c>
      <c r="K7113">
        <f>AVERAGE($D$4:D7113)</f>
        <v>5.4675671406469762E-5</v>
      </c>
    </row>
    <row r="7114" spans="1:11" x14ac:dyDescent="0.35">
      <c r="A7114">
        <v>7112</v>
      </c>
      <c r="B7114" s="2">
        <v>39605</v>
      </c>
      <c r="C7114">
        <v>895.4</v>
      </c>
      <c r="D7114">
        <f t="shared" si="667"/>
        <v>2.6710505999999998E-2</v>
      </c>
      <c r="E7114">
        <f t="shared" si="668"/>
        <v>2.7070429E-2</v>
      </c>
      <c r="F7114">
        <f t="shared" si="669"/>
        <v>23.600000000000023</v>
      </c>
      <c r="G7114">
        <f t="shared" si="670"/>
        <v>-23.600000000000023</v>
      </c>
      <c r="H7114">
        <f t="shared" si="671"/>
        <v>0.45867646890000036</v>
      </c>
      <c r="I7114">
        <f t="shared" si="672"/>
        <v>0.58197879858657231</v>
      </c>
      <c r="J7114">
        <f>_xlfn.VAR.S($D$3:D7114)</f>
        <v>1.4286834776816357E-4</v>
      </c>
      <c r="K7114">
        <f>AVERAGE($D$4:D7114)</f>
        <v>5.8424206117283087E-5</v>
      </c>
    </row>
    <row r="7115" spans="1:11" x14ac:dyDescent="0.35">
      <c r="A7115">
        <v>7113</v>
      </c>
      <c r="B7115" s="2">
        <v>39608</v>
      </c>
      <c r="C7115">
        <v>894.7</v>
      </c>
      <c r="D7115">
        <f t="shared" si="667"/>
        <v>-7.8207929999999997E-4</v>
      </c>
      <c r="E7115">
        <f t="shared" si="668"/>
        <v>-7.8177349999999999E-4</v>
      </c>
      <c r="F7115">
        <f t="shared" si="669"/>
        <v>-0.69999999999993179</v>
      </c>
      <c r="G7115">
        <f t="shared" si="670"/>
        <v>0.69999999999993179</v>
      </c>
      <c r="H7115">
        <f t="shared" si="671"/>
        <v>0.45789438960000034</v>
      </c>
      <c r="I7115">
        <f t="shared" si="672"/>
        <v>0.58074204946996466</v>
      </c>
      <c r="J7115">
        <f>_xlfn.VAR.S($D$3:D7115)</f>
        <v>1.4284836017489446E-4</v>
      </c>
      <c r="K7115">
        <f>AVERAGE($D$4:D7115)</f>
        <v>5.8306025084364457E-5</v>
      </c>
    </row>
    <row r="7116" spans="1:11" x14ac:dyDescent="0.35">
      <c r="A7116">
        <v>7114</v>
      </c>
      <c r="B7116" s="2">
        <v>39609</v>
      </c>
      <c r="C7116">
        <v>867.9</v>
      </c>
      <c r="D7116">
        <f t="shared" si="667"/>
        <v>-3.0411965900000001E-2</v>
      </c>
      <c r="E7116">
        <f t="shared" si="668"/>
        <v>-2.9954174600000001E-2</v>
      </c>
      <c r="F7116">
        <f t="shared" si="669"/>
        <v>-26.800000000000068</v>
      </c>
      <c r="G7116">
        <f t="shared" si="670"/>
        <v>26.800000000000068</v>
      </c>
      <c r="H7116">
        <f t="shared" si="671"/>
        <v>0.42748242370000034</v>
      </c>
      <c r="I7116">
        <f t="shared" si="672"/>
        <v>0.53339222614840986</v>
      </c>
      <c r="J7116">
        <f>_xlfn.VAR.S($D$3:D7116)</f>
        <v>1.4295883794675855E-4</v>
      </c>
      <c r="K7116">
        <f>AVERAGE($D$4:D7116)</f>
        <v>5.4022280964431326E-5</v>
      </c>
    </row>
    <row r="7117" spans="1:11" x14ac:dyDescent="0.35">
      <c r="A7117">
        <v>7115</v>
      </c>
      <c r="B7117" s="2">
        <v>39610</v>
      </c>
      <c r="C7117">
        <v>879.7</v>
      </c>
      <c r="D7117">
        <f t="shared" si="667"/>
        <v>1.3504439599999999E-2</v>
      </c>
      <c r="E7117">
        <f t="shared" si="668"/>
        <v>1.3596036400000001E-2</v>
      </c>
      <c r="F7117">
        <f t="shared" si="669"/>
        <v>11.800000000000068</v>
      </c>
      <c r="G7117">
        <f t="shared" si="670"/>
        <v>-11.800000000000068</v>
      </c>
      <c r="H7117">
        <f t="shared" si="671"/>
        <v>0.44098686330000031</v>
      </c>
      <c r="I7117">
        <f t="shared" si="672"/>
        <v>0.5542402826855124</v>
      </c>
      <c r="J7117">
        <f>_xlfn.VAR.S($D$3:D7117)</f>
        <v>1.4296414667404165E-4</v>
      </c>
      <c r="K7117">
        <f>AVERAGE($D$4:D7117)</f>
        <v>5.5912977804329485E-5</v>
      </c>
    </row>
    <row r="7118" spans="1:11" x14ac:dyDescent="0.35">
      <c r="A7118">
        <v>7116</v>
      </c>
      <c r="B7118" s="2">
        <v>39611</v>
      </c>
      <c r="C7118">
        <v>869.2</v>
      </c>
      <c r="D7118">
        <f t="shared" si="667"/>
        <v>-1.2007691900000001E-2</v>
      </c>
      <c r="E7118">
        <f t="shared" si="668"/>
        <v>-1.19358872E-2</v>
      </c>
      <c r="F7118">
        <f t="shared" si="669"/>
        <v>-10.5</v>
      </c>
      <c r="G7118">
        <f t="shared" si="670"/>
        <v>10.5</v>
      </c>
      <c r="H7118">
        <f t="shared" si="671"/>
        <v>0.4289791714000003</v>
      </c>
      <c r="I7118">
        <f t="shared" si="672"/>
        <v>0.53568904593639588</v>
      </c>
      <c r="J7118">
        <f>_xlfn.VAR.S($D$3:D7118)</f>
        <v>1.4296452508001642E-4</v>
      </c>
      <c r="K7118">
        <f>AVERAGE($D$4:D7118)</f>
        <v>5.4217460604356989E-5</v>
      </c>
    </row>
    <row r="7119" spans="1:11" x14ac:dyDescent="0.35">
      <c r="A7119">
        <v>7117</v>
      </c>
      <c r="B7119" s="2">
        <v>39612</v>
      </c>
      <c r="C7119">
        <v>870.3</v>
      </c>
      <c r="D7119">
        <f t="shared" si="667"/>
        <v>1.2647314E-3</v>
      </c>
      <c r="E7119">
        <f t="shared" si="668"/>
        <v>1.2655315E-3</v>
      </c>
      <c r="F7119">
        <f t="shared" si="669"/>
        <v>1.0999999999999091</v>
      </c>
      <c r="G7119">
        <f t="shared" si="670"/>
        <v>-1.0999999999999091</v>
      </c>
      <c r="H7119">
        <f t="shared" si="671"/>
        <v>0.4302439028000003</v>
      </c>
      <c r="I7119">
        <f t="shared" si="672"/>
        <v>0.53763250883392222</v>
      </c>
      <c r="J7119">
        <f>_xlfn.VAR.S($D$3:D7119)</f>
        <v>1.4294463834100917E-4</v>
      </c>
      <c r="K7119">
        <f>AVERAGE($D$4:D7119)</f>
        <v>5.4387572175379423E-5</v>
      </c>
    </row>
    <row r="7120" spans="1:11" x14ac:dyDescent="0.35">
      <c r="A7120">
        <v>7118</v>
      </c>
      <c r="B7120" s="2">
        <v>39615</v>
      </c>
      <c r="C7120">
        <v>883.6</v>
      </c>
      <c r="D7120">
        <f t="shared" si="667"/>
        <v>1.5166491799999999E-2</v>
      </c>
      <c r="E7120">
        <f t="shared" si="668"/>
        <v>1.52820866E-2</v>
      </c>
      <c r="F7120">
        <f t="shared" si="669"/>
        <v>13.300000000000068</v>
      </c>
      <c r="G7120">
        <f t="shared" si="670"/>
        <v>-13.300000000000068</v>
      </c>
      <c r="H7120">
        <f t="shared" si="671"/>
        <v>0.44541039460000031</v>
      </c>
      <c r="I7120">
        <f t="shared" si="672"/>
        <v>0.56113074204947</v>
      </c>
      <c r="J7120">
        <f>_xlfn.VAR.S($D$3:D7120)</f>
        <v>1.4295661188489029E-4</v>
      </c>
      <c r="K7120">
        <f>AVERAGE($D$4:D7120)</f>
        <v>5.6510953407334546E-5</v>
      </c>
    </row>
    <row r="7121" spans="1:11" x14ac:dyDescent="0.35">
      <c r="A7121">
        <v>7119</v>
      </c>
      <c r="B7121" s="2">
        <v>39616</v>
      </c>
      <c r="C7121">
        <v>884.3</v>
      </c>
      <c r="D7121">
        <f t="shared" si="667"/>
        <v>7.919E-4</v>
      </c>
      <c r="E7121">
        <f t="shared" si="668"/>
        <v>7.9221369999999997E-4</v>
      </c>
      <c r="F7121">
        <f t="shared" si="669"/>
        <v>0.69999999999993179</v>
      </c>
      <c r="G7121">
        <f t="shared" si="670"/>
        <v>-0.69999999999993179</v>
      </c>
      <c r="H7121">
        <f t="shared" si="671"/>
        <v>0.44620229460000033</v>
      </c>
      <c r="I7121">
        <f t="shared" si="672"/>
        <v>0.56236749116607765</v>
      </c>
      <c r="J7121">
        <f>_xlfn.VAR.S($D$3:D7121)</f>
        <v>1.4293660278514835E-4</v>
      </c>
      <c r="K7121">
        <f>AVERAGE($D$4:D7121)</f>
        <v>5.661426740657488E-5</v>
      </c>
    </row>
    <row r="7122" spans="1:11" x14ac:dyDescent="0.35">
      <c r="A7122">
        <v>7120</v>
      </c>
      <c r="B7122" s="2">
        <v>39617</v>
      </c>
      <c r="C7122">
        <v>890.9</v>
      </c>
      <c r="D7122">
        <f t="shared" si="667"/>
        <v>7.4358161000000001E-3</v>
      </c>
      <c r="E7122">
        <f t="shared" si="668"/>
        <v>7.4635305000000001E-3</v>
      </c>
      <c r="F7122">
        <f t="shared" si="669"/>
        <v>6.6000000000000227</v>
      </c>
      <c r="G7122">
        <f t="shared" si="670"/>
        <v>-6.6000000000000227</v>
      </c>
      <c r="H7122">
        <f t="shared" si="671"/>
        <v>0.45363811070000032</v>
      </c>
      <c r="I7122">
        <f t="shared" si="672"/>
        <v>0.57402826855123679</v>
      </c>
      <c r="J7122">
        <f>_xlfn.VAR.S($D$3:D7122)</f>
        <v>1.4292415987635849E-4</v>
      </c>
      <c r="K7122">
        <f>AVERAGE($D$4:D7122)</f>
        <v>5.7650817741255791E-5</v>
      </c>
    </row>
    <row r="7123" spans="1:11" x14ac:dyDescent="0.35">
      <c r="A7123">
        <v>7121</v>
      </c>
      <c r="B7123" s="2">
        <v>39618</v>
      </c>
      <c r="C7123">
        <v>901.7</v>
      </c>
      <c r="D7123">
        <f t="shared" si="667"/>
        <v>1.2049682799999999E-2</v>
      </c>
      <c r="E7123">
        <f t="shared" si="668"/>
        <v>1.2122572700000001E-2</v>
      </c>
      <c r="F7123">
        <f t="shared" si="669"/>
        <v>10.800000000000068</v>
      </c>
      <c r="G7123">
        <f t="shared" si="670"/>
        <v>-10.800000000000068</v>
      </c>
      <c r="H7123">
        <f t="shared" si="671"/>
        <v>0.46568779350000034</v>
      </c>
      <c r="I7123">
        <f t="shared" si="672"/>
        <v>0.59310954063604249</v>
      </c>
      <c r="J7123">
        <f>_xlfn.VAR.S($D$3:D7123)</f>
        <v>1.4292426087809016E-4</v>
      </c>
      <c r="K7123">
        <f>AVERAGE($D$4:D7123)</f>
        <v>5.9335091896067416E-5</v>
      </c>
    </row>
    <row r="7124" spans="1:11" x14ac:dyDescent="0.35">
      <c r="A7124">
        <v>7122</v>
      </c>
      <c r="B7124" s="2">
        <v>39619</v>
      </c>
      <c r="C7124">
        <v>901.3</v>
      </c>
      <c r="D7124">
        <f t="shared" si="667"/>
        <v>-4.4370489999999999E-4</v>
      </c>
      <c r="E7124">
        <f t="shared" si="668"/>
        <v>-4.4360649999999999E-4</v>
      </c>
      <c r="F7124">
        <f t="shared" si="669"/>
        <v>-0.40000000000009095</v>
      </c>
      <c r="G7124">
        <f t="shared" si="670"/>
        <v>0.40000000000009095</v>
      </c>
      <c r="H7124">
        <f t="shared" si="671"/>
        <v>0.46524408860000033</v>
      </c>
      <c r="I7124">
        <f t="shared" si="672"/>
        <v>0.59240282685512358</v>
      </c>
      <c r="J7124">
        <f>_xlfn.VAR.S($D$3:D7124)</f>
        <v>1.4290422645692283E-4</v>
      </c>
      <c r="K7124">
        <f>AVERAGE($D$4:D7124)</f>
        <v>5.9264450133408229E-5</v>
      </c>
    </row>
    <row r="7125" spans="1:11" x14ac:dyDescent="0.35">
      <c r="A7125">
        <v>7123</v>
      </c>
      <c r="B7125" s="2">
        <v>39622</v>
      </c>
      <c r="C7125">
        <v>884.8</v>
      </c>
      <c r="D7125">
        <f t="shared" si="667"/>
        <v>-1.84765348E-2</v>
      </c>
      <c r="E7125">
        <f t="shared" si="668"/>
        <v>-1.8306889999999999E-2</v>
      </c>
      <c r="F7125">
        <f t="shared" si="669"/>
        <v>-16.5</v>
      </c>
      <c r="G7125">
        <f t="shared" si="670"/>
        <v>16.5</v>
      </c>
      <c r="H7125">
        <f t="shared" si="671"/>
        <v>0.44676755380000033</v>
      </c>
      <c r="I7125">
        <f t="shared" si="672"/>
        <v>0.56325088339222606</v>
      </c>
      <c r="J7125">
        <f>_xlfn.VAR.S($D$3:D7125)</f>
        <v>1.4293242753375576E-4</v>
      </c>
      <c r="K7125">
        <f>AVERAGE($D$4:D7125)</f>
        <v>5.6661838612749229E-5</v>
      </c>
    </row>
    <row r="7126" spans="1:11" x14ac:dyDescent="0.35">
      <c r="A7126">
        <v>7124</v>
      </c>
      <c r="B7126" s="2">
        <v>39623</v>
      </c>
      <c r="C7126">
        <v>889.2</v>
      </c>
      <c r="D7126">
        <f t="shared" si="667"/>
        <v>4.9605513000000002E-3</v>
      </c>
      <c r="E7126">
        <f t="shared" si="668"/>
        <v>4.9728751999999999E-3</v>
      </c>
      <c r="F7126">
        <f t="shared" si="669"/>
        <v>4.4000000000000909</v>
      </c>
      <c r="G7126">
        <f t="shared" si="670"/>
        <v>-4.4000000000000909</v>
      </c>
      <c r="H7126">
        <f t="shared" si="671"/>
        <v>0.45172810510000033</v>
      </c>
      <c r="I7126">
        <f t="shared" si="672"/>
        <v>0.5710247349823323</v>
      </c>
      <c r="J7126">
        <f>_xlfn.VAR.S($D$3:D7126)</f>
        <v>1.4291572852192475E-4</v>
      </c>
      <c r="K7126">
        <f>AVERAGE($D$4:D7126)</f>
        <v>5.7350297051804017E-5</v>
      </c>
    </row>
    <row r="7127" spans="1:11" x14ac:dyDescent="0.35">
      <c r="A7127">
        <v>7125</v>
      </c>
      <c r="B7127" s="2">
        <v>39624</v>
      </c>
      <c r="C7127">
        <v>880</v>
      </c>
      <c r="D7127">
        <f t="shared" si="667"/>
        <v>-1.04002746E-2</v>
      </c>
      <c r="E7127">
        <f t="shared" si="668"/>
        <v>-1.03463788E-2</v>
      </c>
      <c r="F7127">
        <f t="shared" si="669"/>
        <v>-9.2000000000000455</v>
      </c>
      <c r="G7127">
        <f t="shared" si="670"/>
        <v>9.2000000000000455</v>
      </c>
      <c r="H7127">
        <f t="shared" si="671"/>
        <v>0.44132783050000035</v>
      </c>
      <c r="I7127">
        <f t="shared" si="672"/>
        <v>0.55477031802120136</v>
      </c>
      <c r="J7127">
        <f>_xlfn.VAR.S($D$3:D7127)</f>
        <v>1.4291103419095122E-4</v>
      </c>
      <c r="K7127">
        <f>AVERAGE($D$4:D7127)</f>
        <v>5.5882354197080294E-5</v>
      </c>
    </row>
    <row r="7128" spans="1:11" x14ac:dyDescent="0.35">
      <c r="A7128">
        <v>7126</v>
      </c>
      <c r="B7128" s="2">
        <v>39625</v>
      </c>
      <c r="C7128">
        <v>913.1</v>
      </c>
      <c r="D7128">
        <f t="shared" si="667"/>
        <v>3.6923496200000003E-2</v>
      </c>
      <c r="E7128">
        <f t="shared" si="668"/>
        <v>3.7613636399999997E-2</v>
      </c>
      <c r="F7128">
        <f t="shared" si="669"/>
        <v>33.100000000000023</v>
      </c>
      <c r="G7128">
        <f t="shared" si="670"/>
        <v>-33.100000000000023</v>
      </c>
      <c r="H7128">
        <f t="shared" si="671"/>
        <v>0.47825132670000037</v>
      </c>
      <c r="I7128">
        <f t="shared" si="672"/>
        <v>0.61325088339222611</v>
      </c>
      <c r="J7128">
        <f>_xlfn.VAR.S($D$3:D7128)</f>
        <v>1.4308165490080956E-4</v>
      </c>
      <c r="K7128">
        <f>AVERAGE($D$4:D7128)</f>
        <v>6.1056756140350887E-5</v>
      </c>
    </row>
    <row r="7129" spans="1:11" x14ac:dyDescent="0.35">
      <c r="A7129">
        <v>7127</v>
      </c>
      <c r="B7129" s="2">
        <v>39626</v>
      </c>
      <c r="C7129">
        <v>931.3</v>
      </c>
      <c r="D7129">
        <f t="shared" si="667"/>
        <v>1.97360559E-2</v>
      </c>
      <c r="E7129">
        <f t="shared" si="668"/>
        <v>1.99320994E-2</v>
      </c>
      <c r="F7129">
        <f t="shared" si="669"/>
        <v>18.199999999999932</v>
      </c>
      <c r="G7129">
        <f t="shared" si="670"/>
        <v>-18.199999999999932</v>
      </c>
      <c r="H7129">
        <f t="shared" si="671"/>
        <v>0.49798738260000036</v>
      </c>
      <c r="I7129">
        <f t="shared" si="672"/>
        <v>0.6454063604240281</v>
      </c>
      <c r="J7129">
        <f>_xlfn.VAR.S($D$3:D7129)</f>
        <v>1.4311585800990371E-4</v>
      </c>
      <c r="K7129">
        <f>AVERAGE($D$4:D7129)</f>
        <v>6.3817772017962392E-5</v>
      </c>
    </row>
    <row r="7130" spans="1:11" x14ac:dyDescent="0.35">
      <c r="A7130">
        <v>7128</v>
      </c>
      <c r="B7130" s="2">
        <v>39629</v>
      </c>
      <c r="C7130">
        <v>928.3</v>
      </c>
      <c r="D7130">
        <f t="shared" si="667"/>
        <v>-3.2265031E-3</v>
      </c>
      <c r="E7130">
        <f t="shared" si="668"/>
        <v>-3.2213035999999998E-3</v>
      </c>
      <c r="F7130">
        <f t="shared" si="669"/>
        <v>-3</v>
      </c>
      <c r="G7130">
        <f t="shared" si="670"/>
        <v>3</v>
      </c>
      <c r="H7130">
        <f t="shared" si="671"/>
        <v>0.49476087950000036</v>
      </c>
      <c r="I7130">
        <f t="shared" si="672"/>
        <v>0.64010600706713783</v>
      </c>
      <c r="J7130">
        <f>_xlfn.VAR.S($D$3:D7130)</f>
        <v>1.4309730163489061E-4</v>
      </c>
      <c r="K7130">
        <f>AVERAGE($D$4:D7130)</f>
        <v>6.3356102188859271E-5</v>
      </c>
    </row>
    <row r="7131" spans="1:11" x14ac:dyDescent="0.35">
      <c r="A7131">
        <v>7129</v>
      </c>
      <c r="B7131" s="2">
        <v>39630</v>
      </c>
      <c r="C7131">
        <v>944.5</v>
      </c>
      <c r="D7131">
        <f t="shared" si="667"/>
        <v>1.73007305E-2</v>
      </c>
      <c r="E7131">
        <f t="shared" si="668"/>
        <v>1.7451254999999999E-2</v>
      </c>
      <c r="F7131">
        <f t="shared" si="669"/>
        <v>16.200000000000045</v>
      </c>
      <c r="G7131">
        <f t="shared" si="670"/>
        <v>-16.200000000000045</v>
      </c>
      <c r="H7131">
        <f t="shared" si="671"/>
        <v>0.51206161000000039</v>
      </c>
      <c r="I7131">
        <f t="shared" si="672"/>
        <v>0.66872791519434638</v>
      </c>
      <c r="J7131">
        <f>_xlfn.VAR.S($D$3:D7131)</f>
        <v>1.4311887562818833E-4</v>
      </c>
      <c r="K7131">
        <f>AVERAGE($D$4:D7131)</f>
        <v>6.5774364590347927E-5</v>
      </c>
    </row>
    <row r="7132" spans="1:11" x14ac:dyDescent="0.35">
      <c r="A7132">
        <v>7130</v>
      </c>
      <c r="B7132" s="2">
        <v>39631</v>
      </c>
      <c r="C7132">
        <v>946.5</v>
      </c>
      <c r="D7132">
        <f t="shared" si="667"/>
        <v>2.1152837000000002E-3</v>
      </c>
      <c r="E7132">
        <f t="shared" si="668"/>
        <v>2.1175224999999999E-3</v>
      </c>
      <c r="F7132">
        <f t="shared" si="669"/>
        <v>2</v>
      </c>
      <c r="G7132">
        <f t="shared" si="670"/>
        <v>-2</v>
      </c>
      <c r="H7132">
        <f t="shared" si="671"/>
        <v>0.51417689370000041</v>
      </c>
      <c r="I7132">
        <f t="shared" si="672"/>
        <v>0.67226148409893982</v>
      </c>
      <c r="J7132">
        <f>_xlfn.VAR.S($D$3:D7132)</f>
        <v>1.4309938569271796E-4</v>
      </c>
      <c r="K7132">
        <f>AVERAGE($D$4:D7132)</f>
        <v>6.6061853626034513E-5</v>
      </c>
    </row>
    <row r="7133" spans="1:11" x14ac:dyDescent="0.35">
      <c r="A7133">
        <v>7131</v>
      </c>
      <c r="B7133" s="2">
        <v>39632</v>
      </c>
      <c r="C7133">
        <v>933.6</v>
      </c>
      <c r="D7133">
        <f t="shared" si="667"/>
        <v>-1.3722889699999999E-2</v>
      </c>
      <c r="E7133">
        <f t="shared" si="668"/>
        <v>-1.3629160099999999E-2</v>
      </c>
      <c r="F7133">
        <f t="shared" si="669"/>
        <v>-12.899999999999977</v>
      </c>
      <c r="G7133">
        <f t="shared" si="670"/>
        <v>12.899999999999977</v>
      </c>
      <c r="H7133">
        <f t="shared" si="671"/>
        <v>0.5004540040000004</v>
      </c>
      <c r="I7133">
        <f t="shared" si="672"/>
        <v>0.64946996466431095</v>
      </c>
      <c r="J7133">
        <f>_xlfn.VAR.S($D$3:D7133)</f>
        <v>1.4310600225240293E-4</v>
      </c>
      <c r="K7133">
        <f>AVERAGE($D$4:D7133)</f>
        <v>6.4127919326788216E-5</v>
      </c>
    </row>
    <row r="7134" spans="1:11" x14ac:dyDescent="0.35">
      <c r="A7134">
        <v>7132</v>
      </c>
      <c r="B7134" s="2">
        <v>39636</v>
      </c>
      <c r="C7134">
        <v>928.8</v>
      </c>
      <c r="D7134">
        <f t="shared" si="667"/>
        <v>-5.1546506000000004E-3</v>
      </c>
      <c r="E7134">
        <f t="shared" si="668"/>
        <v>-5.1413882000000003E-3</v>
      </c>
      <c r="F7134">
        <f t="shared" si="669"/>
        <v>-4.8000000000000682</v>
      </c>
      <c r="G7134">
        <f t="shared" si="670"/>
        <v>4.8000000000000682</v>
      </c>
      <c r="H7134">
        <f t="shared" si="671"/>
        <v>0.49529935340000042</v>
      </c>
      <c r="I7134">
        <f t="shared" si="672"/>
        <v>0.64098939929328624</v>
      </c>
      <c r="J7134">
        <f>_xlfn.VAR.S($D$3:D7134)</f>
        <v>1.4308976175675156E-4</v>
      </c>
      <c r="K7134">
        <f>AVERAGE($D$4:D7134)</f>
        <v>6.3396075473285662E-5</v>
      </c>
    </row>
    <row r="7135" spans="1:11" x14ac:dyDescent="0.35">
      <c r="A7135">
        <v>7133</v>
      </c>
      <c r="B7135" s="2">
        <v>39637</v>
      </c>
      <c r="C7135">
        <v>923.3</v>
      </c>
      <c r="D7135">
        <f t="shared" si="667"/>
        <v>-5.9392215999999999E-3</v>
      </c>
      <c r="E7135">
        <f t="shared" si="668"/>
        <v>-5.9216193E-3</v>
      </c>
      <c r="F7135">
        <f t="shared" si="669"/>
        <v>-5.5</v>
      </c>
      <c r="G7135">
        <f t="shared" si="670"/>
        <v>5.5</v>
      </c>
      <c r="H7135">
        <f t="shared" si="671"/>
        <v>0.48936013180000043</v>
      </c>
      <c r="I7135">
        <f t="shared" si="672"/>
        <v>0.63127208480565367</v>
      </c>
      <c r="J7135">
        <f>_xlfn.VAR.S($D$3:D7135)</f>
        <v>1.430747602537611E-4</v>
      </c>
      <c r="K7135">
        <f>AVERAGE($D$4:D7135)</f>
        <v>6.2554429697139657E-5</v>
      </c>
    </row>
    <row r="7136" spans="1:11" x14ac:dyDescent="0.35">
      <c r="A7136">
        <v>7134</v>
      </c>
      <c r="B7136" s="2">
        <v>39638</v>
      </c>
      <c r="C7136">
        <v>928.6</v>
      </c>
      <c r="D7136">
        <f t="shared" si="667"/>
        <v>5.7238667999999996E-3</v>
      </c>
      <c r="E7136">
        <f t="shared" si="668"/>
        <v>5.7402794000000002E-3</v>
      </c>
      <c r="F7136">
        <f t="shared" si="669"/>
        <v>5.3000000000000682</v>
      </c>
      <c r="G7136">
        <f t="shared" si="670"/>
        <v>-5.3000000000000682</v>
      </c>
      <c r="H7136">
        <f t="shared" si="671"/>
        <v>0.49508399860000041</v>
      </c>
      <c r="I7136">
        <f t="shared" si="672"/>
        <v>0.64063604240282679</v>
      </c>
      <c r="J7136">
        <f>_xlfn.VAR.S($D$3:D7136)</f>
        <v>1.4305918514394454E-4</v>
      </c>
      <c r="K7136">
        <f>AVERAGE($D$4:D7136)</f>
        <v>6.33481087060143E-5</v>
      </c>
    </row>
    <row r="7137" spans="1:11" x14ac:dyDescent="0.35">
      <c r="A7137">
        <v>7135</v>
      </c>
      <c r="B7137" s="2">
        <v>39639</v>
      </c>
      <c r="C7137">
        <v>942</v>
      </c>
      <c r="D7137">
        <f t="shared" si="667"/>
        <v>1.4327199000000001E-2</v>
      </c>
      <c r="E7137">
        <f t="shared" si="668"/>
        <v>1.44303252E-2</v>
      </c>
      <c r="F7137">
        <f t="shared" si="669"/>
        <v>13.399999999999977</v>
      </c>
      <c r="G7137">
        <f t="shared" si="670"/>
        <v>-13.399999999999977</v>
      </c>
      <c r="H7137">
        <f t="shared" si="671"/>
        <v>0.50941119760000042</v>
      </c>
      <c r="I7137">
        <f t="shared" si="672"/>
        <v>0.6643109540636043</v>
      </c>
      <c r="J7137">
        <f>_xlfn.VAR.S($D$3:D7137)</f>
        <v>1.4306762321772025E-4</v>
      </c>
      <c r="K7137">
        <f>AVERAGE($D$4:D7137)</f>
        <v>6.5347527109615934E-5</v>
      </c>
    </row>
    <row r="7138" spans="1:11" x14ac:dyDescent="0.35">
      <c r="A7138">
        <v>7136</v>
      </c>
      <c r="B7138" s="2">
        <v>39640</v>
      </c>
      <c r="C7138">
        <v>960.6</v>
      </c>
      <c r="D7138">
        <f t="shared" si="667"/>
        <v>1.9552814700000001E-2</v>
      </c>
      <c r="E7138">
        <f t="shared" si="668"/>
        <v>1.9745222900000001E-2</v>
      </c>
      <c r="F7138">
        <f t="shared" si="669"/>
        <v>18.600000000000023</v>
      </c>
      <c r="G7138">
        <f t="shared" si="670"/>
        <v>-18.600000000000023</v>
      </c>
      <c r="H7138">
        <f t="shared" si="671"/>
        <v>0.52896401230000045</v>
      </c>
      <c r="I7138">
        <f t="shared" si="672"/>
        <v>0.6971731448763252</v>
      </c>
      <c r="J7138">
        <f>_xlfn.VAR.S($D$3:D7138)</f>
        <v>1.4310075634493369E-4</v>
      </c>
      <c r="K7138">
        <f>AVERAGE($D$4:D7138)</f>
        <v>6.807877688857743E-5</v>
      </c>
    </row>
    <row r="7139" spans="1:11" x14ac:dyDescent="0.35">
      <c r="A7139">
        <v>7137</v>
      </c>
      <c r="B7139" s="2">
        <v>39643</v>
      </c>
      <c r="C7139">
        <v>973.7</v>
      </c>
      <c r="D7139">
        <f t="shared" si="667"/>
        <v>1.35451588E-2</v>
      </c>
      <c r="E7139">
        <f t="shared" si="668"/>
        <v>1.363731E-2</v>
      </c>
      <c r="F7139">
        <f t="shared" si="669"/>
        <v>13.100000000000023</v>
      </c>
      <c r="G7139">
        <f t="shared" si="670"/>
        <v>-13.100000000000023</v>
      </c>
      <c r="H7139">
        <f t="shared" si="671"/>
        <v>0.54250917110000041</v>
      </c>
      <c r="I7139">
        <f t="shared" si="672"/>
        <v>0.72031802120141353</v>
      </c>
      <c r="J7139">
        <f>_xlfn.VAR.S($D$3:D7139)</f>
        <v>1.4310612945852319E-4</v>
      </c>
      <c r="K7139">
        <f>AVERAGE($D$4:D7139)</f>
        <v>6.996738115190583E-5</v>
      </c>
    </row>
    <row r="7140" spans="1:11" x14ac:dyDescent="0.35">
      <c r="A7140">
        <v>7138</v>
      </c>
      <c r="B7140" s="2">
        <v>39644</v>
      </c>
      <c r="C7140">
        <v>978.7</v>
      </c>
      <c r="D7140">
        <f t="shared" si="667"/>
        <v>5.1219124000000003E-3</v>
      </c>
      <c r="E7140">
        <f t="shared" si="668"/>
        <v>5.1350518999999997E-3</v>
      </c>
      <c r="F7140">
        <f t="shared" si="669"/>
        <v>5</v>
      </c>
      <c r="G7140">
        <f t="shared" si="670"/>
        <v>-5</v>
      </c>
      <c r="H7140">
        <f t="shared" si="671"/>
        <v>0.54763108350000045</v>
      </c>
      <c r="I7140">
        <f t="shared" si="672"/>
        <v>0.72915194346289769</v>
      </c>
      <c r="J7140">
        <f>_xlfn.VAR.S($D$3:D7140)</f>
        <v>1.4308964513711503E-4</v>
      </c>
      <c r="K7140">
        <f>AVERAGE($D$4:D7140)</f>
        <v>7.0675233893792921E-5</v>
      </c>
    </row>
    <row r="7141" spans="1:11" x14ac:dyDescent="0.35">
      <c r="A7141">
        <v>7139</v>
      </c>
      <c r="B7141" s="2">
        <v>39645</v>
      </c>
      <c r="C7141">
        <v>962.7</v>
      </c>
      <c r="D7141">
        <f t="shared" si="667"/>
        <v>-1.6483323599999999E-2</v>
      </c>
      <c r="E7141">
        <f t="shared" si="668"/>
        <v>-1.6348217000000002E-2</v>
      </c>
      <c r="F7141">
        <f t="shared" si="669"/>
        <v>-16</v>
      </c>
      <c r="G7141">
        <f t="shared" si="670"/>
        <v>16</v>
      </c>
      <c r="H7141">
        <f t="shared" si="671"/>
        <v>0.5311477599000004</v>
      </c>
      <c r="I7141">
        <f t="shared" si="672"/>
        <v>0.70088339222614859</v>
      </c>
      <c r="J7141">
        <f>_xlfn.VAR.S($D$3:D7141)</f>
        <v>1.4310801260734784E-4</v>
      </c>
      <c r="K7141">
        <f>AVERAGE($D$4:D7141)</f>
        <v>6.8356097043989917E-5</v>
      </c>
    </row>
    <row r="7142" spans="1:11" x14ac:dyDescent="0.35">
      <c r="A7142">
        <v>7140</v>
      </c>
      <c r="B7142" s="2">
        <v>39646</v>
      </c>
      <c r="C7142">
        <v>970.7</v>
      </c>
      <c r="D7142">
        <f t="shared" si="667"/>
        <v>8.2756238999999992E-3</v>
      </c>
      <c r="E7142">
        <f t="shared" si="668"/>
        <v>8.3099616000000005E-3</v>
      </c>
      <c r="F7142">
        <f t="shared" si="669"/>
        <v>8</v>
      </c>
      <c r="G7142">
        <f t="shared" si="670"/>
        <v>-8</v>
      </c>
      <c r="H7142">
        <f t="shared" si="671"/>
        <v>0.53942338380000043</v>
      </c>
      <c r="I7142">
        <f t="shared" si="672"/>
        <v>0.71501766784452303</v>
      </c>
      <c r="J7142">
        <f>_xlfn.VAR.S($D$3:D7142)</f>
        <v>1.4309738683714491E-4</v>
      </c>
      <c r="K7142">
        <f>AVERAGE($D$4:D7142)</f>
        <v>6.9505735341084186E-5</v>
      </c>
    </row>
    <row r="7143" spans="1:11" x14ac:dyDescent="0.35">
      <c r="A7143">
        <v>7141</v>
      </c>
      <c r="B7143" s="2">
        <v>39647</v>
      </c>
      <c r="C7143">
        <v>958</v>
      </c>
      <c r="D7143">
        <f t="shared" si="667"/>
        <v>-1.3169682699999999E-2</v>
      </c>
      <c r="E7143">
        <f t="shared" si="668"/>
        <v>-1.30833419E-2</v>
      </c>
      <c r="F7143">
        <f t="shared" si="669"/>
        <v>-12.700000000000045</v>
      </c>
      <c r="G7143">
        <f t="shared" si="670"/>
        <v>12.700000000000045</v>
      </c>
      <c r="H7143">
        <f t="shared" si="671"/>
        <v>0.52625370110000047</v>
      </c>
      <c r="I7143">
        <f t="shared" si="672"/>
        <v>0.69257950530035339</v>
      </c>
      <c r="J7143">
        <f>_xlfn.VAR.S($D$3:D7143)</f>
        <v>1.4310191263848543E-4</v>
      </c>
      <c r="K7143">
        <f>AVERAGE($D$4:D7143)</f>
        <v>6.7651507268907563E-5</v>
      </c>
    </row>
    <row r="7144" spans="1:11" x14ac:dyDescent="0.35">
      <c r="A7144">
        <v>7142</v>
      </c>
      <c r="B7144" s="2">
        <v>39650</v>
      </c>
      <c r="C7144">
        <v>963.7</v>
      </c>
      <c r="D7144">
        <f t="shared" si="667"/>
        <v>5.9322649000000003E-3</v>
      </c>
      <c r="E7144">
        <f t="shared" si="668"/>
        <v>5.9498956000000004E-3</v>
      </c>
      <c r="F7144">
        <f t="shared" si="669"/>
        <v>5.7000000000000455</v>
      </c>
      <c r="G7144">
        <f t="shared" si="670"/>
        <v>-5.7000000000000455</v>
      </c>
      <c r="H7144">
        <f t="shared" si="671"/>
        <v>0.53218596600000045</v>
      </c>
      <c r="I7144">
        <f t="shared" si="672"/>
        <v>0.7026501766784452</v>
      </c>
      <c r="J7144">
        <f>_xlfn.VAR.S($D$3:D7144)</f>
        <v>1.4308667893544994E-4</v>
      </c>
      <c r="K7144">
        <f>AVERAGE($D$4:D7144)</f>
        <v>6.8472766671334549E-5</v>
      </c>
    </row>
    <row r="7145" spans="1:11" x14ac:dyDescent="0.35">
      <c r="A7145">
        <v>7143</v>
      </c>
      <c r="B7145" s="2">
        <v>39651</v>
      </c>
      <c r="C7145">
        <v>948.5</v>
      </c>
      <c r="D7145">
        <f t="shared" si="667"/>
        <v>-1.5898253500000001E-2</v>
      </c>
      <c r="E7145">
        <f t="shared" si="668"/>
        <v>-1.5772543300000001E-2</v>
      </c>
      <c r="F7145">
        <f t="shared" si="669"/>
        <v>-15.200000000000045</v>
      </c>
      <c r="G7145">
        <f t="shared" si="670"/>
        <v>15.200000000000045</v>
      </c>
      <c r="H7145">
        <f t="shared" si="671"/>
        <v>0.5162877125000005</v>
      </c>
      <c r="I7145">
        <f t="shared" si="672"/>
        <v>0.67579505300353349</v>
      </c>
      <c r="J7145">
        <f>_xlfn.VAR.S($D$3:D7145)</f>
        <v>1.4310236178850135E-4</v>
      </c>
      <c r="K7145">
        <f>AVERAGE($D$4:D7145)</f>
        <v>6.6237156720806495E-5</v>
      </c>
    </row>
    <row r="7146" spans="1:11" x14ac:dyDescent="0.35">
      <c r="A7146">
        <v>7144</v>
      </c>
      <c r="B7146" s="2">
        <v>39652</v>
      </c>
      <c r="C7146">
        <v>922.8</v>
      </c>
      <c r="D7146">
        <f t="shared" si="667"/>
        <v>-2.7469263099999999E-2</v>
      </c>
      <c r="E7146">
        <f t="shared" si="668"/>
        <v>-2.7095413799999999E-2</v>
      </c>
      <c r="F7146">
        <f t="shared" si="669"/>
        <v>-25.700000000000045</v>
      </c>
      <c r="G7146">
        <f t="shared" si="670"/>
        <v>25.700000000000045</v>
      </c>
      <c r="H7146">
        <f t="shared" si="671"/>
        <v>0.48881844940000052</v>
      </c>
      <c r="I7146">
        <f t="shared" si="672"/>
        <v>0.63038869257950525</v>
      </c>
      <c r="J7146">
        <f>_xlfn.VAR.S($D$3:D7146)</f>
        <v>1.4318850598452507E-4</v>
      </c>
      <c r="K7146">
        <f>AVERAGE($D$4:D7146)</f>
        <v>6.2382263782724342E-5</v>
      </c>
    </row>
    <row r="7147" spans="1:11" x14ac:dyDescent="0.35">
      <c r="A7147">
        <v>7145</v>
      </c>
      <c r="B7147" s="2">
        <v>39653</v>
      </c>
      <c r="C7147">
        <v>922.3</v>
      </c>
      <c r="D7147">
        <f t="shared" si="667"/>
        <v>-5.4197610000000004E-4</v>
      </c>
      <c r="E7147">
        <f t="shared" si="668"/>
        <v>-5.4182920000000003E-4</v>
      </c>
      <c r="F7147">
        <f t="shared" si="669"/>
        <v>-0.5</v>
      </c>
      <c r="G7147">
        <f t="shared" si="670"/>
        <v>0.5</v>
      </c>
      <c r="H7147">
        <f t="shared" si="671"/>
        <v>0.48827647330000051</v>
      </c>
      <c r="I7147">
        <f t="shared" si="672"/>
        <v>0.62950530035335683</v>
      </c>
      <c r="J7147">
        <f>_xlfn.VAR.S($D$3:D7147)</f>
        <v>1.4316851494724979E-4</v>
      </c>
      <c r="K7147">
        <f>AVERAGE($D$4:D7147)</f>
        <v>6.2297667147256442E-5</v>
      </c>
    </row>
    <row r="7148" spans="1:11" x14ac:dyDescent="0.35">
      <c r="A7148">
        <v>7146</v>
      </c>
      <c r="B7148" s="2">
        <v>39654</v>
      </c>
      <c r="C7148">
        <v>926.8</v>
      </c>
      <c r="D7148">
        <f t="shared" si="667"/>
        <v>4.8672422999999996E-3</v>
      </c>
      <c r="E7148">
        <f t="shared" si="668"/>
        <v>4.8791065999999996E-3</v>
      </c>
      <c r="F7148">
        <f t="shared" si="669"/>
        <v>4.5</v>
      </c>
      <c r="G7148">
        <f t="shared" si="670"/>
        <v>-4.5</v>
      </c>
      <c r="H7148">
        <f t="shared" si="671"/>
        <v>0.49314371560000053</v>
      </c>
      <c r="I7148">
        <f t="shared" si="672"/>
        <v>0.63745583038869258</v>
      </c>
      <c r="J7148">
        <f>_xlfn.VAR.S($D$3:D7148)</f>
        <v>1.4315170007571143E-4</v>
      </c>
      <c r="K7148">
        <f>AVERAGE($D$4:D7148)</f>
        <v>6.2970157648705398E-5</v>
      </c>
    </row>
    <row r="7149" spans="1:11" x14ac:dyDescent="0.35">
      <c r="A7149">
        <v>7147</v>
      </c>
      <c r="B7149" s="2">
        <v>39657</v>
      </c>
      <c r="C7149">
        <v>927.7</v>
      </c>
      <c r="D7149">
        <f t="shared" si="667"/>
        <v>9.7061209999999996E-4</v>
      </c>
      <c r="E7149">
        <f t="shared" si="668"/>
        <v>9.7108329999999997E-4</v>
      </c>
      <c r="F7149">
        <f t="shared" si="669"/>
        <v>0.90000000000009095</v>
      </c>
      <c r="G7149">
        <f t="shared" si="670"/>
        <v>-0.90000000000009095</v>
      </c>
      <c r="H7149">
        <f t="shared" si="671"/>
        <v>0.49411432770000052</v>
      </c>
      <c r="I7149">
        <f t="shared" si="672"/>
        <v>0.63904593639575991</v>
      </c>
      <c r="J7149">
        <f>_xlfn.VAR.S($D$3:D7149)</f>
        <v>1.4313178139014929E-4</v>
      </c>
      <c r="K7149">
        <f>AVERAGE($D$4:D7149)</f>
        <v>6.3097171634480834E-5</v>
      </c>
    </row>
    <row r="7150" spans="1:11" x14ac:dyDescent="0.35">
      <c r="A7150">
        <v>7148</v>
      </c>
      <c r="B7150" s="2">
        <v>39658</v>
      </c>
      <c r="C7150">
        <v>916.5</v>
      </c>
      <c r="D7150">
        <f t="shared" si="667"/>
        <v>-1.21463374E-2</v>
      </c>
      <c r="E7150">
        <f t="shared" si="668"/>
        <v>-1.2072868400000001E-2</v>
      </c>
      <c r="F7150">
        <f t="shared" si="669"/>
        <v>-11.200000000000045</v>
      </c>
      <c r="G7150">
        <f t="shared" si="670"/>
        <v>11.200000000000045</v>
      </c>
      <c r="H7150">
        <f t="shared" si="671"/>
        <v>0.48196799030000054</v>
      </c>
      <c r="I7150">
        <f t="shared" si="672"/>
        <v>0.61925795053003529</v>
      </c>
      <c r="J7150">
        <f>_xlfn.VAR.S($D$3:D7150)</f>
        <v>1.4313263001632326E-4</v>
      </c>
      <c r="K7150">
        <f>AVERAGE($D$4:D7150)</f>
        <v>6.1388841625857008E-5</v>
      </c>
    </row>
    <row r="7151" spans="1:11" x14ac:dyDescent="0.35">
      <c r="A7151">
        <v>7149</v>
      </c>
      <c r="B7151" s="2">
        <v>39659</v>
      </c>
      <c r="C7151">
        <v>902.9</v>
      </c>
      <c r="D7151">
        <f t="shared" si="667"/>
        <v>-1.4950262000000001E-2</v>
      </c>
      <c r="E7151">
        <f t="shared" si="668"/>
        <v>-1.48390616E-2</v>
      </c>
      <c r="F7151">
        <f t="shared" si="669"/>
        <v>-13.600000000000023</v>
      </c>
      <c r="G7151">
        <f t="shared" si="670"/>
        <v>13.600000000000023</v>
      </c>
      <c r="H7151">
        <f t="shared" si="671"/>
        <v>0.46701772830000055</v>
      </c>
      <c r="I7151">
        <f t="shared" si="672"/>
        <v>0.59522968197879855</v>
      </c>
      <c r="J7151">
        <f>_xlfn.VAR.S($D$3:D7151)</f>
        <v>1.4314415307239671E-4</v>
      </c>
      <c r="K7151">
        <f>AVERAGE($D$4:D7151)</f>
        <v>5.9288722593732515E-5</v>
      </c>
    </row>
    <row r="7152" spans="1:11" x14ac:dyDescent="0.35">
      <c r="A7152">
        <v>7150</v>
      </c>
      <c r="B7152" s="2">
        <v>39660</v>
      </c>
      <c r="C7152">
        <v>913.9</v>
      </c>
      <c r="D7152">
        <f t="shared" si="667"/>
        <v>1.2109351000000001E-2</v>
      </c>
      <c r="E7152">
        <f t="shared" si="668"/>
        <v>1.2182966E-2</v>
      </c>
      <c r="F7152">
        <f t="shared" si="669"/>
        <v>11</v>
      </c>
      <c r="G7152">
        <f t="shared" si="670"/>
        <v>-11</v>
      </c>
      <c r="H7152">
        <f t="shared" si="671"/>
        <v>0.47912707930000054</v>
      </c>
      <c r="I7152">
        <f t="shared" si="672"/>
        <v>0.61466431095406349</v>
      </c>
      <c r="J7152">
        <f>_xlfn.VAR.S($D$3:D7152)</f>
        <v>1.4314441801713908E-4</v>
      </c>
      <c r="K7152">
        <f>AVERAGE($D$4:D7152)</f>
        <v>6.0974281731710731E-5</v>
      </c>
    </row>
    <row r="7153" spans="1:11" x14ac:dyDescent="0.35">
      <c r="A7153">
        <v>7151</v>
      </c>
      <c r="B7153" s="2">
        <v>39661</v>
      </c>
      <c r="C7153">
        <v>909</v>
      </c>
      <c r="D7153">
        <f t="shared" si="667"/>
        <v>-5.3760620999999996E-3</v>
      </c>
      <c r="E7153">
        <f t="shared" si="668"/>
        <v>-5.3616369000000002E-3</v>
      </c>
      <c r="F7153">
        <f t="shared" si="669"/>
        <v>-4.8999999999999773</v>
      </c>
      <c r="G7153">
        <f t="shared" si="670"/>
        <v>4.8999999999999773</v>
      </c>
      <c r="H7153">
        <f t="shared" si="671"/>
        <v>0.47375101720000051</v>
      </c>
      <c r="I7153">
        <f t="shared" si="672"/>
        <v>0.60600706713780927</v>
      </c>
      <c r="J7153">
        <f>_xlfn.VAR.S($D$3:D7153)</f>
        <v>1.4312854088165659E-4</v>
      </c>
      <c r="K7153">
        <f>AVERAGE($D$4:D7153)</f>
        <v>6.0213857062937067E-5</v>
      </c>
    </row>
    <row r="7154" spans="1:11" x14ac:dyDescent="0.35">
      <c r="A7154">
        <v>7152</v>
      </c>
      <c r="B7154" s="2">
        <v>39664</v>
      </c>
      <c r="C7154">
        <v>900.1</v>
      </c>
      <c r="D7154">
        <f t="shared" si="667"/>
        <v>-9.8392258999999999E-3</v>
      </c>
      <c r="E7154">
        <f t="shared" si="668"/>
        <v>-9.7909790999999996E-3</v>
      </c>
      <c r="F7154">
        <f t="shared" si="669"/>
        <v>-8.8999999999999773</v>
      </c>
      <c r="G7154">
        <f t="shared" si="670"/>
        <v>8.8999999999999773</v>
      </c>
      <c r="H7154">
        <f t="shared" si="671"/>
        <v>0.46391179130000049</v>
      </c>
      <c r="I7154">
        <f t="shared" si="672"/>
        <v>0.59028268551236751</v>
      </c>
      <c r="J7154">
        <f>_xlfn.VAR.S($D$3:D7154)</f>
        <v>1.4312224472522129E-4</v>
      </c>
      <c r="K7154">
        <f>AVERAGE($D$4:D7154)</f>
        <v>5.8829513648440772E-5</v>
      </c>
    </row>
    <row r="7155" spans="1:11" x14ac:dyDescent="0.35">
      <c r="A7155">
        <v>7153</v>
      </c>
      <c r="B7155" s="2">
        <v>39665</v>
      </c>
      <c r="C7155">
        <v>878.6</v>
      </c>
      <c r="D7155">
        <f t="shared" si="667"/>
        <v>-2.41761367E-2</v>
      </c>
      <c r="E7155">
        <f t="shared" si="668"/>
        <v>-2.3886234900000001E-2</v>
      </c>
      <c r="F7155">
        <f t="shared" si="669"/>
        <v>-21.5</v>
      </c>
      <c r="G7155">
        <f t="shared" si="670"/>
        <v>21.5</v>
      </c>
      <c r="H7155">
        <f t="shared" si="671"/>
        <v>0.43973565460000047</v>
      </c>
      <c r="I7155">
        <f t="shared" si="672"/>
        <v>0.55229681978798584</v>
      </c>
      <c r="J7155">
        <f>_xlfn.VAR.S($D$3:D7155)</f>
        <v>1.4318438423157782E-4</v>
      </c>
      <c r="K7155">
        <f>AVERAGE($D$4:D7155)</f>
        <v>5.5440955732662185E-5</v>
      </c>
    </row>
    <row r="7156" spans="1:11" x14ac:dyDescent="0.35">
      <c r="A7156">
        <v>7154</v>
      </c>
      <c r="B7156" s="2">
        <v>39666</v>
      </c>
      <c r="C7156">
        <v>875.6</v>
      </c>
      <c r="D7156">
        <f t="shared" si="667"/>
        <v>-3.4203659000000002E-3</v>
      </c>
      <c r="E7156">
        <f t="shared" si="668"/>
        <v>-3.4145231000000001E-3</v>
      </c>
      <c r="F7156">
        <f t="shared" si="669"/>
        <v>-3</v>
      </c>
      <c r="G7156">
        <f t="shared" si="670"/>
        <v>3</v>
      </c>
      <c r="H7156">
        <f t="shared" si="671"/>
        <v>0.43631528870000047</v>
      </c>
      <c r="I7156">
        <f t="shared" si="672"/>
        <v>0.54699646643109534</v>
      </c>
      <c r="J7156">
        <f>_xlfn.VAR.S($D$3:D7156)</f>
        <v>1.4316606144981661E-4</v>
      </c>
      <c r="K7156">
        <f>AVERAGE($D$4:D7156)</f>
        <v>5.4955032783447498E-5</v>
      </c>
    </row>
    <row r="7157" spans="1:11" x14ac:dyDescent="0.35">
      <c r="A7157">
        <v>7155</v>
      </c>
      <c r="B7157" s="2">
        <v>39667</v>
      </c>
      <c r="C7157">
        <v>870.7</v>
      </c>
      <c r="D7157">
        <f t="shared" si="667"/>
        <v>-5.6118797999999996E-3</v>
      </c>
      <c r="E7157">
        <f t="shared" si="668"/>
        <v>-5.5961626000000002E-3</v>
      </c>
      <c r="F7157">
        <f t="shared" si="669"/>
        <v>-4.8999999999999773</v>
      </c>
      <c r="G7157">
        <f t="shared" si="670"/>
        <v>4.8999999999999773</v>
      </c>
      <c r="H7157">
        <f t="shared" si="671"/>
        <v>0.43070340890000047</v>
      </c>
      <c r="I7157">
        <f t="shared" si="672"/>
        <v>0.53833922261484113</v>
      </c>
      <c r="J7157">
        <f>_xlfn.VAR.S($D$3:D7157)</f>
        <v>1.4315054717545114E-4</v>
      </c>
      <c r="K7157">
        <f>AVERAGE($D$4:D7157)</f>
        <v>5.4162911615879228E-5</v>
      </c>
    </row>
    <row r="7158" spans="1:11" x14ac:dyDescent="0.35">
      <c r="A7158">
        <v>7156</v>
      </c>
      <c r="B7158" s="2">
        <v>39668</v>
      </c>
      <c r="C7158">
        <v>857.8</v>
      </c>
      <c r="D7158">
        <f t="shared" si="667"/>
        <v>-1.4926513799999999E-2</v>
      </c>
      <c r="E7158">
        <f t="shared" si="668"/>
        <v>-1.48156656E-2</v>
      </c>
      <c r="F7158">
        <f t="shared" si="669"/>
        <v>-12.900000000000091</v>
      </c>
      <c r="G7158">
        <f t="shared" si="670"/>
        <v>12.900000000000091</v>
      </c>
      <c r="H7158">
        <f t="shared" si="671"/>
        <v>0.41577689510000049</v>
      </c>
      <c r="I7158">
        <f t="shared" si="672"/>
        <v>0.51554770318021204</v>
      </c>
      <c r="J7158">
        <f>_xlfn.VAR.S($D$3:D7158)</f>
        <v>1.4316192656626997E-4</v>
      </c>
      <c r="K7158">
        <f>AVERAGE($D$4:D7158)</f>
        <v>5.2069176226415092E-5</v>
      </c>
    </row>
    <row r="7159" spans="1:11" x14ac:dyDescent="0.35">
      <c r="A7159">
        <v>7157</v>
      </c>
      <c r="B7159" s="2">
        <v>39671</v>
      </c>
      <c r="C7159">
        <v>821.5</v>
      </c>
      <c r="D7159">
        <f t="shared" si="667"/>
        <v>-4.3239034599999997E-2</v>
      </c>
      <c r="E7159">
        <f t="shared" si="668"/>
        <v>-4.2317556499999999E-2</v>
      </c>
      <c r="F7159">
        <f t="shared" si="669"/>
        <v>-36.299999999999955</v>
      </c>
      <c r="G7159">
        <f t="shared" si="670"/>
        <v>36.299999999999955</v>
      </c>
      <c r="H7159">
        <f t="shared" si="671"/>
        <v>0.37253786050000048</v>
      </c>
      <c r="I7159">
        <f t="shared" si="672"/>
        <v>0.45141342756183755</v>
      </c>
      <c r="J7159">
        <f>_xlfn.VAR.S($D$3:D7159)</f>
        <v>1.4340385196700048E-4</v>
      </c>
      <c r="K7159">
        <f>AVERAGE($D$4:D7159)</f>
        <v>4.6019553004471772E-5</v>
      </c>
    </row>
    <row r="7160" spans="1:11" x14ac:dyDescent="0.35">
      <c r="A7160">
        <v>7158</v>
      </c>
      <c r="B7160" s="2">
        <v>39672</v>
      </c>
      <c r="C7160">
        <v>808.2</v>
      </c>
      <c r="D7160">
        <f t="shared" si="667"/>
        <v>-1.6322384799999999E-2</v>
      </c>
      <c r="E7160">
        <f t="shared" si="668"/>
        <v>-1.6189896499999998E-2</v>
      </c>
      <c r="F7160">
        <f t="shared" si="669"/>
        <v>-13.299999999999955</v>
      </c>
      <c r="G7160">
        <f t="shared" si="670"/>
        <v>13.299999999999955</v>
      </c>
      <c r="H7160">
        <f t="shared" si="671"/>
        <v>0.35621547570000051</v>
      </c>
      <c r="I7160">
        <f t="shared" si="672"/>
        <v>0.42791519434628977</v>
      </c>
      <c r="J7160">
        <f>_xlfn.VAR.S($D$3:D7160)</f>
        <v>1.4342127279676393E-4</v>
      </c>
      <c r="K7160">
        <f>AVERAGE($D$4:D7160)</f>
        <v>4.3732504750593827E-5</v>
      </c>
    </row>
    <row r="7161" spans="1:11" x14ac:dyDescent="0.35">
      <c r="A7161">
        <v>7159</v>
      </c>
      <c r="B7161" s="2">
        <v>39673</v>
      </c>
      <c r="C7161">
        <v>825</v>
      </c>
      <c r="D7161">
        <f t="shared" si="667"/>
        <v>2.0573833699999999E-2</v>
      </c>
      <c r="E7161">
        <f t="shared" si="668"/>
        <v>2.0786933899999999E-2</v>
      </c>
      <c r="F7161">
        <f t="shared" si="669"/>
        <v>16.799999999999955</v>
      </c>
      <c r="G7161">
        <f t="shared" si="670"/>
        <v>-16.799999999999955</v>
      </c>
      <c r="H7161">
        <f t="shared" si="671"/>
        <v>0.37678930940000049</v>
      </c>
      <c r="I7161">
        <f t="shared" si="672"/>
        <v>0.45759717314487625</v>
      </c>
      <c r="J7161">
        <f>_xlfn.VAR.S($D$3:D7161)</f>
        <v>1.4346007655433274E-4</v>
      </c>
      <c r="K7161">
        <f>AVERAGE($D$4:D7161)</f>
        <v>4.6600638474434199E-5</v>
      </c>
    </row>
    <row r="7162" spans="1:11" x14ac:dyDescent="0.35">
      <c r="A7162">
        <v>7160</v>
      </c>
      <c r="B7162" s="2">
        <v>39674</v>
      </c>
      <c r="C7162">
        <v>808.2</v>
      </c>
      <c r="D7162">
        <f t="shared" si="667"/>
        <v>-2.0573833699999999E-2</v>
      </c>
      <c r="E7162">
        <f t="shared" si="668"/>
        <v>-2.0363636399999999E-2</v>
      </c>
      <c r="F7162">
        <f t="shared" si="669"/>
        <v>-16.799999999999955</v>
      </c>
      <c r="G7162">
        <f t="shared" si="670"/>
        <v>16.799999999999955</v>
      </c>
      <c r="H7162">
        <f t="shared" si="671"/>
        <v>0.35621547570000051</v>
      </c>
      <c r="I7162">
        <f t="shared" si="672"/>
        <v>0.42791519434628977</v>
      </c>
      <c r="J7162">
        <f>_xlfn.VAR.S($D$3:D7162)</f>
        <v>1.4349945797238864E-4</v>
      </c>
      <c r="K7162">
        <f>AVERAGE($D$4:D7162)</f>
        <v>4.3720287260790616E-5</v>
      </c>
    </row>
    <row r="7163" spans="1:11" x14ac:dyDescent="0.35">
      <c r="A7163">
        <v>7161</v>
      </c>
      <c r="B7163" s="2">
        <v>39675</v>
      </c>
      <c r="C7163">
        <v>786</v>
      </c>
      <c r="D7163">
        <f t="shared" si="667"/>
        <v>-2.78527602E-2</v>
      </c>
      <c r="E7163">
        <f t="shared" si="668"/>
        <v>-2.7468448400000001E-2</v>
      </c>
      <c r="F7163">
        <f t="shared" si="669"/>
        <v>-22.200000000000045</v>
      </c>
      <c r="G7163">
        <f t="shared" si="670"/>
        <v>22.200000000000045</v>
      </c>
      <c r="H7163">
        <f t="shared" si="671"/>
        <v>0.32836271550000051</v>
      </c>
      <c r="I7163">
        <f t="shared" si="672"/>
        <v>0.38869257950530045</v>
      </c>
      <c r="J7163">
        <f>_xlfn.VAR.S($D$3:D7163)</f>
        <v>1.4358813701419043E-4</v>
      </c>
      <c r="K7163">
        <f>AVERAGE($D$4:D7163)</f>
        <v>3.9824130768156425E-5</v>
      </c>
    </row>
    <row r="7164" spans="1:11" x14ac:dyDescent="0.35">
      <c r="A7164">
        <v>7162</v>
      </c>
      <c r="B7164" s="2">
        <v>39678</v>
      </c>
      <c r="C7164">
        <v>799.7</v>
      </c>
      <c r="D7164">
        <f t="shared" si="667"/>
        <v>1.7279864900000001E-2</v>
      </c>
      <c r="E7164">
        <f t="shared" si="668"/>
        <v>1.74300254E-2</v>
      </c>
      <c r="F7164">
        <f t="shared" si="669"/>
        <v>13.700000000000045</v>
      </c>
      <c r="G7164">
        <f t="shared" si="670"/>
        <v>-13.700000000000045</v>
      </c>
      <c r="H7164">
        <f t="shared" si="671"/>
        <v>0.34564258040000051</v>
      </c>
      <c r="I7164">
        <f t="shared" si="672"/>
        <v>0.41289752650176692</v>
      </c>
      <c r="J7164">
        <f>_xlfn.VAR.S($D$3:D7164)</f>
        <v>1.4360955602181201E-4</v>
      </c>
      <c r="K7164">
        <f>AVERAGE($D$4:D7164)</f>
        <v>4.2231621449518225E-5</v>
      </c>
    </row>
    <row r="7165" spans="1:11" x14ac:dyDescent="0.35">
      <c r="A7165">
        <v>7163</v>
      </c>
      <c r="B7165" s="2">
        <v>39679</v>
      </c>
      <c r="C7165">
        <v>811.1</v>
      </c>
      <c r="D7165">
        <f t="shared" si="667"/>
        <v>1.41546937E-2</v>
      </c>
      <c r="E7165">
        <f t="shared" si="668"/>
        <v>1.4255345799999999E-2</v>
      </c>
      <c r="F7165">
        <f t="shared" si="669"/>
        <v>11.399999999999977</v>
      </c>
      <c r="G7165">
        <f t="shared" si="670"/>
        <v>-11.399999999999977</v>
      </c>
      <c r="H7165">
        <f t="shared" si="671"/>
        <v>0.35979727410000051</v>
      </c>
      <c r="I7165">
        <f t="shared" si="672"/>
        <v>0.43303886925795054</v>
      </c>
      <c r="J7165">
        <f>_xlfn.VAR.S($D$3:D7165)</f>
        <v>1.4361728488493369E-4</v>
      </c>
      <c r="K7165">
        <f>AVERAGE($D$4:D7165)</f>
        <v>4.4202085297402958E-5</v>
      </c>
    </row>
    <row r="7166" spans="1:11" x14ac:dyDescent="0.35">
      <c r="A7166">
        <v>7164</v>
      </c>
      <c r="B7166" s="2">
        <v>39680</v>
      </c>
      <c r="C7166">
        <v>810.3</v>
      </c>
      <c r="D7166">
        <f t="shared" si="667"/>
        <v>-9.8680160000000003E-4</v>
      </c>
      <c r="E7166">
        <f t="shared" si="668"/>
        <v>-9.8631489999999994E-4</v>
      </c>
      <c r="F7166">
        <f t="shared" si="669"/>
        <v>-0.80000000000006821</v>
      </c>
      <c r="G7166">
        <f t="shared" si="670"/>
        <v>0.80000000000006821</v>
      </c>
      <c r="H7166">
        <f t="shared" si="671"/>
        <v>0.35881047250000053</v>
      </c>
      <c r="I7166">
        <f t="shared" si="672"/>
        <v>0.43162544169611294</v>
      </c>
      <c r="J7166">
        <f>_xlfn.VAR.S($D$3:D7166)</f>
        <v>1.4359738512219122E-4</v>
      </c>
      <c r="K7166">
        <f>AVERAGE($D$4:D7166)</f>
        <v>4.4058150677090607E-5</v>
      </c>
    </row>
    <row r="7167" spans="1:11" x14ac:dyDescent="0.35">
      <c r="A7167">
        <v>7165</v>
      </c>
      <c r="B7167" s="2">
        <v>39681</v>
      </c>
      <c r="C7167">
        <v>833</v>
      </c>
      <c r="D7167">
        <f t="shared" si="667"/>
        <v>2.76290927E-2</v>
      </c>
      <c r="E7167">
        <f t="shared" si="668"/>
        <v>2.80143157E-2</v>
      </c>
      <c r="F7167">
        <f t="shared" si="669"/>
        <v>22.700000000000045</v>
      </c>
      <c r="G7167">
        <f t="shared" si="670"/>
        <v>-22.700000000000045</v>
      </c>
      <c r="H7167">
        <f t="shared" si="671"/>
        <v>0.38643956520000056</v>
      </c>
      <c r="I7167">
        <f t="shared" si="672"/>
        <v>0.4717314487632509</v>
      </c>
      <c r="J7167">
        <f>_xlfn.VAR.S($D$3:D7167)</f>
        <v>1.4368349596999196E-4</v>
      </c>
      <c r="K7167">
        <f>AVERAGE($D$4:D7167)</f>
        <v>4.7908658012283647E-5</v>
      </c>
    </row>
    <row r="7168" spans="1:11" x14ac:dyDescent="0.35">
      <c r="A7168">
        <v>7166</v>
      </c>
      <c r="B7168" s="2">
        <v>39682</v>
      </c>
      <c r="C7168">
        <v>827.4</v>
      </c>
      <c r="D7168">
        <f t="shared" si="667"/>
        <v>-6.7453881000000002E-3</v>
      </c>
      <c r="E7168">
        <f t="shared" si="668"/>
        <v>-6.7226891E-3</v>
      </c>
      <c r="F7168">
        <f t="shared" si="669"/>
        <v>-5.6000000000000227</v>
      </c>
      <c r="G7168">
        <f t="shared" si="670"/>
        <v>5.6000000000000227</v>
      </c>
      <c r="H7168">
        <f t="shared" si="671"/>
        <v>0.37969417710000053</v>
      </c>
      <c r="I7168">
        <f t="shared" si="672"/>
        <v>0.4618374558303886</v>
      </c>
      <c r="J7168">
        <f>_xlfn.VAR.S($D$3:D7168)</f>
        <v>1.4366989385391409E-4</v>
      </c>
      <c r="K7168">
        <f>AVERAGE($D$4:D7168)</f>
        <v>4.6960535645498955E-5</v>
      </c>
    </row>
    <row r="7169" spans="1:11" x14ac:dyDescent="0.35">
      <c r="A7169">
        <v>7167</v>
      </c>
      <c r="B7169" s="2">
        <v>39685</v>
      </c>
      <c r="C7169">
        <v>819.8</v>
      </c>
      <c r="D7169">
        <f t="shared" si="667"/>
        <v>-9.2278459999999996E-3</v>
      </c>
      <c r="E7169">
        <f t="shared" si="668"/>
        <v>-9.1853999999999998E-3</v>
      </c>
      <c r="F7169">
        <f t="shared" si="669"/>
        <v>-7.6000000000000227</v>
      </c>
      <c r="G7169">
        <f t="shared" si="670"/>
        <v>7.6000000000000227</v>
      </c>
      <c r="H7169">
        <f t="shared" si="671"/>
        <v>0.37046633110000055</v>
      </c>
      <c r="I7169">
        <f t="shared" si="672"/>
        <v>0.44840989399293285</v>
      </c>
      <c r="J7169">
        <f>_xlfn.VAR.S($D$3:D7169)</f>
        <v>1.4366186314244045E-4</v>
      </c>
      <c r="K7169">
        <f>AVERAGE($D$4:D7169)</f>
        <v>4.5666256195925205E-5</v>
      </c>
    </row>
    <row r="7170" spans="1:11" x14ac:dyDescent="0.35">
      <c r="A7170">
        <v>7168</v>
      </c>
      <c r="B7170" s="2">
        <v>39686</v>
      </c>
      <c r="C7170">
        <v>822.2</v>
      </c>
      <c r="D7170">
        <f t="shared" si="667"/>
        <v>2.9232664E-3</v>
      </c>
      <c r="E7170">
        <f t="shared" si="668"/>
        <v>2.9275433E-3</v>
      </c>
      <c r="F7170">
        <f t="shared" si="669"/>
        <v>2.4000000000000909</v>
      </c>
      <c r="G7170">
        <f t="shared" si="670"/>
        <v>-2.4000000000000909</v>
      </c>
      <c r="H7170">
        <f t="shared" si="671"/>
        <v>0.37338959750000056</v>
      </c>
      <c r="I7170">
        <f t="shared" si="672"/>
        <v>0.4526501766784452</v>
      </c>
      <c r="J7170">
        <f>_xlfn.VAR.S($D$3:D7170)</f>
        <v>1.4364296861672663E-4</v>
      </c>
      <c r="K7170">
        <f>AVERAGE($D$4:D7170)</f>
        <v>4.6067763122645463E-5</v>
      </c>
    </row>
    <row r="7171" spans="1:11" x14ac:dyDescent="0.35">
      <c r="A7171">
        <v>7169</v>
      </c>
      <c r="B7171" s="2">
        <v>39687</v>
      </c>
      <c r="C7171">
        <v>828.1</v>
      </c>
      <c r="D7171">
        <f t="shared" si="667"/>
        <v>7.1502455999999997E-3</v>
      </c>
      <c r="E7171">
        <f t="shared" si="668"/>
        <v>7.1758695999999999E-3</v>
      </c>
      <c r="F7171">
        <f t="shared" si="669"/>
        <v>5.8999999999999773</v>
      </c>
      <c r="G7171">
        <f t="shared" si="670"/>
        <v>-5.8999999999999773</v>
      </c>
      <c r="H7171">
        <f t="shared" si="671"/>
        <v>0.38053984310000055</v>
      </c>
      <c r="I7171">
        <f t="shared" si="672"/>
        <v>0.46307420494699647</v>
      </c>
      <c r="J7171">
        <f>_xlfn.VAR.S($D$3:D7171)</f>
        <v>1.4362995714902382E-4</v>
      </c>
      <c r="K7171">
        <f>AVERAGE($D$4:D7171)</f>
        <v>4.7058859361049114E-5</v>
      </c>
    </row>
    <row r="7172" spans="1:11" x14ac:dyDescent="0.35">
      <c r="A7172">
        <v>7170</v>
      </c>
      <c r="B7172" s="2">
        <v>39688</v>
      </c>
      <c r="C7172">
        <v>833.3</v>
      </c>
      <c r="D7172">
        <f t="shared" ref="D7172:D7235" si="673">ROUND(LN(C7172/C7171),10)</f>
        <v>6.2598013000000003E-3</v>
      </c>
      <c r="E7172">
        <f t="shared" ref="E7172:E7235" si="674">ROUND(C7172/C7171-1,10)</f>
        <v>6.2794349000000003E-3</v>
      </c>
      <c r="F7172">
        <f t="shared" ref="F7172:F7235" si="675">C7172-C7171</f>
        <v>5.1999999999999318</v>
      </c>
      <c r="G7172">
        <f t="shared" ref="G7172:G7235" si="676">-F7172</f>
        <v>-5.1999999999999318</v>
      </c>
      <c r="H7172">
        <f t="shared" ref="H7172:H7235" si="677">H7171+D7172</f>
        <v>0.38679964440000053</v>
      </c>
      <c r="I7172">
        <f t="shared" ref="I7172:I7235" si="678">C7172/$C$2-1</f>
        <v>0.47226148409893987</v>
      </c>
      <c r="J7172">
        <f>_xlfn.VAR.S($D$3:D7172)</f>
        <v>1.4361529513802476E-4</v>
      </c>
      <c r="K7172">
        <f>AVERAGE($D$4:D7172)</f>
        <v>4.7925471502301577E-5</v>
      </c>
    </row>
    <row r="7173" spans="1:11" x14ac:dyDescent="0.35">
      <c r="A7173">
        <v>7171</v>
      </c>
      <c r="B7173" s="2">
        <v>39689</v>
      </c>
      <c r="C7173">
        <v>831.2</v>
      </c>
      <c r="D7173">
        <f t="shared" si="673"/>
        <v>-2.5232815999999998E-3</v>
      </c>
      <c r="E7173">
        <f t="shared" si="674"/>
        <v>-2.5201007999999998E-3</v>
      </c>
      <c r="F7173">
        <f t="shared" si="675"/>
        <v>-2.0999999999999091</v>
      </c>
      <c r="G7173">
        <f t="shared" si="676"/>
        <v>2.0999999999999091</v>
      </c>
      <c r="H7173">
        <f t="shared" si="677"/>
        <v>0.38427636280000055</v>
      </c>
      <c r="I7173">
        <f t="shared" si="678"/>
        <v>0.4685512367491167</v>
      </c>
      <c r="J7173">
        <f>_xlfn.VAR.S($D$3:D7173)</f>
        <v>1.4359619135638249E-4</v>
      </c>
      <c r="K7173">
        <f>AVERAGE($D$4:D7173)</f>
        <v>4.7566865216178527E-5</v>
      </c>
    </row>
    <row r="7174" spans="1:11" x14ac:dyDescent="0.35">
      <c r="A7174">
        <v>7172</v>
      </c>
      <c r="B7174" s="2">
        <v>39693</v>
      </c>
      <c r="C7174">
        <v>806.6</v>
      </c>
      <c r="D7174">
        <f t="shared" si="673"/>
        <v>-3.0042557300000002E-2</v>
      </c>
      <c r="E7174">
        <f t="shared" si="674"/>
        <v>-2.9595765199999999E-2</v>
      </c>
      <c r="F7174">
        <f t="shared" si="675"/>
        <v>-24.600000000000023</v>
      </c>
      <c r="G7174">
        <f t="shared" si="676"/>
        <v>24.600000000000023</v>
      </c>
      <c r="H7174">
        <f t="shared" si="677"/>
        <v>0.35423380550000055</v>
      </c>
      <c r="I7174">
        <f t="shared" si="678"/>
        <v>0.4250883392226148</v>
      </c>
      <c r="J7174">
        <f>_xlfn.VAR.S($D$3:D7174)</f>
        <v>1.4370246041930164E-4</v>
      </c>
      <c r="K7174">
        <f>AVERAGE($D$4:D7174)</f>
        <v>4.3370780407195653E-5</v>
      </c>
    </row>
    <row r="7175" spans="1:11" x14ac:dyDescent="0.35">
      <c r="A7175">
        <v>7173</v>
      </c>
      <c r="B7175" s="2">
        <v>39694</v>
      </c>
      <c r="C7175">
        <v>804.3</v>
      </c>
      <c r="D7175">
        <f t="shared" si="673"/>
        <v>-2.8555485E-3</v>
      </c>
      <c r="E7175">
        <f t="shared" si="674"/>
        <v>-2.8514753000000001E-3</v>
      </c>
      <c r="F7175">
        <f t="shared" si="675"/>
        <v>-2.3000000000000682</v>
      </c>
      <c r="G7175">
        <f t="shared" si="676"/>
        <v>2.3000000000000682</v>
      </c>
      <c r="H7175">
        <f t="shared" si="677"/>
        <v>0.35137825700000053</v>
      </c>
      <c r="I7175">
        <f t="shared" si="678"/>
        <v>0.42102473498233217</v>
      </c>
      <c r="J7175">
        <f>_xlfn.VAR.S($D$3:D7175)</f>
        <v>1.436836002739988E-4</v>
      </c>
      <c r="K7175">
        <f>AVERAGE($D$4:D7175)</f>
        <v>4.2966580842163973E-5</v>
      </c>
    </row>
    <row r="7176" spans="1:11" x14ac:dyDescent="0.35">
      <c r="A7176">
        <v>7174</v>
      </c>
      <c r="B7176" s="2">
        <v>39695</v>
      </c>
      <c r="C7176">
        <v>799.3</v>
      </c>
      <c r="D7176">
        <f t="shared" si="673"/>
        <v>-6.2359892999999996E-3</v>
      </c>
      <c r="E7176">
        <f t="shared" si="674"/>
        <v>-6.2165859E-3</v>
      </c>
      <c r="F7176">
        <f t="shared" si="675"/>
        <v>-5</v>
      </c>
      <c r="G7176">
        <f t="shared" si="676"/>
        <v>5</v>
      </c>
      <c r="H7176">
        <f t="shared" si="677"/>
        <v>0.3451422677000005</v>
      </c>
      <c r="I7176">
        <f t="shared" si="678"/>
        <v>0.41219081272084801</v>
      </c>
      <c r="J7176">
        <f>_xlfn.VAR.S($D$3:D7176)</f>
        <v>1.4366907522326243E-4</v>
      </c>
      <c r="K7176">
        <f>AVERAGE($D$4:D7176)</f>
        <v>4.2091221037222922E-5</v>
      </c>
    </row>
    <row r="7177" spans="1:11" x14ac:dyDescent="0.35">
      <c r="A7177">
        <v>7175</v>
      </c>
      <c r="B7177" s="2">
        <v>39696</v>
      </c>
      <c r="C7177">
        <v>798.8</v>
      </c>
      <c r="D7177">
        <f t="shared" si="673"/>
        <v>-6.2574310000000004E-4</v>
      </c>
      <c r="E7177">
        <f t="shared" si="674"/>
        <v>-6.2554739999999998E-4</v>
      </c>
      <c r="F7177">
        <f t="shared" si="675"/>
        <v>-0.5</v>
      </c>
      <c r="G7177">
        <f t="shared" si="676"/>
        <v>0.5</v>
      </c>
      <c r="H7177">
        <f t="shared" si="677"/>
        <v>0.34451652460000048</v>
      </c>
      <c r="I7177">
        <f t="shared" si="678"/>
        <v>0.41130742049469959</v>
      </c>
      <c r="J7177">
        <f>_xlfn.VAR.S($D$3:D7177)</f>
        <v>1.4364911215380364E-4</v>
      </c>
      <c r="K7177">
        <f>AVERAGE($D$4:D7177)</f>
        <v>4.1998130108725951E-5</v>
      </c>
    </row>
    <row r="7178" spans="1:11" x14ac:dyDescent="0.35">
      <c r="A7178">
        <v>7176</v>
      </c>
      <c r="B7178" s="2">
        <v>39699</v>
      </c>
      <c r="C7178">
        <v>798.5</v>
      </c>
      <c r="D7178">
        <f t="shared" si="673"/>
        <v>-3.7563389999999998E-4</v>
      </c>
      <c r="E7178">
        <f t="shared" si="674"/>
        <v>-3.7556329999999998E-4</v>
      </c>
      <c r="F7178">
        <f t="shared" si="675"/>
        <v>-0.29999999999995453</v>
      </c>
      <c r="G7178">
        <f t="shared" si="676"/>
        <v>0.29999999999995453</v>
      </c>
      <c r="H7178">
        <f t="shared" si="677"/>
        <v>0.34414089070000048</v>
      </c>
      <c r="I7178">
        <f t="shared" si="678"/>
        <v>0.41077738515901063</v>
      </c>
      <c r="J7178">
        <f>_xlfn.VAR.S($D$3:D7178)</f>
        <v>1.4362911638269237E-4</v>
      </c>
      <c r="K7178">
        <f>AVERAGE($D$4:D7178)</f>
        <v>4.1939923554006965E-5</v>
      </c>
    </row>
    <row r="7179" spans="1:11" x14ac:dyDescent="0.35">
      <c r="A7179">
        <v>7177</v>
      </c>
      <c r="B7179" s="2">
        <v>39700</v>
      </c>
      <c r="C7179">
        <v>788.1</v>
      </c>
      <c r="D7179">
        <f t="shared" si="673"/>
        <v>-1.31099823E-2</v>
      </c>
      <c r="E7179">
        <f t="shared" si="674"/>
        <v>-1.30244208E-2</v>
      </c>
      <c r="F7179">
        <f t="shared" si="675"/>
        <v>-10.399999999999977</v>
      </c>
      <c r="G7179">
        <f t="shared" si="676"/>
        <v>10.399999999999977</v>
      </c>
      <c r="H7179">
        <f t="shared" si="677"/>
        <v>0.33103090840000049</v>
      </c>
      <c r="I7179">
        <f t="shared" si="678"/>
        <v>0.39240282685512362</v>
      </c>
      <c r="J7179">
        <f>_xlfn.VAR.S($D$3:D7179)</f>
        <v>1.436332242606892E-4</v>
      </c>
      <c r="K7179">
        <f>AVERAGE($D$4:D7179)</f>
        <v>4.0107158472686729E-5</v>
      </c>
    </row>
    <row r="7180" spans="1:11" x14ac:dyDescent="0.35">
      <c r="A7180">
        <v>7178</v>
      </c>
      <c r="B7180" s="2">
        <v>39701</v>
      </c>
      <c r="C7180">
        <v>758.9</v>
      </c>
      <c r="D7180">
        <f t="shared" si="673"/>
        <v>-3.7754968899999998E-2</v>
      </c>
      <c r="E7180">
        <f t="shared" si="674"/>
        <v>-3.70511356E-2</v>
      </c>
      <c r="F7180">
        <f t="shared" si="675"/>
        <v>-29.200000000000045</v>
      </c>
      <c r="G7180">
        <f t="shared" si="676"/>
        <v>29.200000000000045</v>
      </c>
      <c r="H7180">
        <f t="shared" si="677"/>
        <v>0.29327593950000047</v>
      </c>
      <c r="I7180">
        <f t="shared" si="678"/>
        <v>0.34081272084805647</v>
      </c>
      <c r="J7180">
        <f>_xlfn.VAR.S($D$3:D7180)</f>
        <v>1.4381228101413495E-4</v>
      </c>
      <c r="K7180">
        <f>AVERAGE($D$4:D7180)</f>
        <v>3.4841019966559839E-5</v>
      </c>
    </row>
    <row r="7181" spans="1:11" x14ac:dyDescent="0.35">
      <c r="A7181">
        <v>7179</v>
      </c>
      <c r="B7181" s="2">
        <v>39702</v>
      </c>
      <c r="C7181">
        <v>742.1</v>
      </c>
      <c r="D7181">
        <f t="shared" si="673"/>
        <v>-2.2386011399999999E-2</v>
      </c>
      <c r="E7181">
        <f t="shared" si="674"/>
        <v>-2.2137304E-2</v>
      </c>
      <c r="F7181">
        <f t="shared" si="675"/>
        <v>-16.799999999999955</v>
      </c>
      <c r="G7181">
        <f t="shared" si="676"/>
        <v>16.799999999999955</v>
      </c>
      <c r="H7181">
        <f t="shared" si="677"/>
        <v>0.27088992810000045</v>
      </c>
      <c r="I7181">
        <f t="shared" si="678"/>
        <v>0.31113074204947</v>
      </c>
      <c r="J7181">
        <f>_xlfn.VAR.S($D$3:D7181)</f>
        <v>1.4386230638501173E-4</v>
      </c>
      <c r="K7181">
        <f>AVERAGE($D$4:D7181)</f>
        <v>3.1717468500975199E-5</v>
      </c>
    </row>
    <row r="7182" spans="1:11" x14ac:dyDescent="0.35">
      <c r="A7182">
        <v>7180</v>
      </c>
      <c r="B7182" s="2">
        <v>39703</v>
      </c>
      <c r="C7182">
        <v>761</v>
      </c>
      <c r="D7182">
        <f t="shared" si="673"/>
        <v>2.5149352900000001E-2</v>
      </c>
      <c r="E7182">
        <f t="shared" si="674"/>
        <v>2.5468265699999999E-2</v>
      </c>
      <c r="F7182">
        <f t="shared" si="675"/>
        <v>18.899999999999977</v>
      </c>
      <c r="G7182">
        <f t="shared" si="676"/>
        <v>-18.899999999999977</v>
      </c>
      <c r="H7182">
        <f t="shared" si="677"/>
        <v>0.29603928100000043</v>
      </c>
      <c r="I7182">
        <f t="shared" si="678"/>
        <v>0.34452296819787986</v>
      </c>
      <c r="J7182">
        <f>_xlfn.VAR.S($D$3:D7182)</f>
        <v>1.4393009344284809E-4</v>
      </c>
      <c r="K7182">
        <f>AVERAGE($D$4:D7182)</f>
        <v>3.5216233709430284E-5</v>
      </c>
    </row>
    <row r="7183" spans="1:11" x14ac:dyDescent="0.35">
      <c r="A7183">
        <v>7181</v>
      </c>
      <c r="B7183" s="2">
        <v>39706</v>
      </c>
      <c r="C7183">
        <v>783.8</v>
      </c>
      <c r="D7183">
        <f t="shared" si="673"/>
        <v>2.9520527899999999E-2</v>
      </c>
      <c r="E7183">
        <f t="shared" si="674"/>
        <v>2.9960578200000001E-2</v>
      </c>
      <c r="F7183">
        <f t="shared" si="675"/>
        <v>22.799999999999955</v>
      </c>
      <c r="G7183">
        <f t="shared" si="676"/>
        <v>-22.799999999999955</v>
      </c>
      <c r="H7183">
        <f t="shared" si="677"/>
        <v>0.32555980890000041</v>
      </c>
      <c r="I7183">
        <f t="shared" si="678"/>
        <v>0.38480565371024733</v>
      </c>
      <c r="J7183">
        <f>_xlfn.VAR.S($D$3:D7183)</f>
        <v>1.4403106528528581E-4</v>
      </c>
      <c r="K7183">
        <f>AVERAGE($D$4:D7183)</f>
        <v>3.9322823077994426E-5</v>
      </c>
    </row>
    <row r="7184" spans="1:11" x14ac:dyDescent="0.35">
      <c r="A7184">
        <v>7182</v>
      </c>
      <c r="B7184" s="2">
        <v>39707</v>
      </c>
      <c r="C7184">
        <v>777.1</v>
      </c>
      <c r="D7184">
        <f t="shared" si="673"/>
        <v>-8.5848435999999993E-3</v>
      </c>
      <c r="E7184">
        <f t="shared" si="674"/>
        <v>-8.548099E-3</v>
      </c>
      <c r="F7184">
        <f t="shared" si="675"/>
        <v>-6.6999999999999318</v>
      </c>
      <c r="G7184">
        <f t="shared" si="676"/>
        <v>6.6999999999999318</v>
      </c>
      <c r="H7184">
        <f t="shared" si="677"/>
        <v>0.31697496530000041</v>
      </c>
      <c r="I7184">
        <f t="shared" si="678"/>
        <v>0.37296819787985869</v>
      </c>
      <c r="J7184">
        <f>_xlfn.VAR.S($D$3:D7184)</f>
        <v>1.4402137841285328E-4</v>
      </c>
      <c r="K7184">
        <f>AVERAGE($D$4:D7184)</f>
        <v>3.8121852959197877E-5</v>
      </c>
    </row>
    <row r="7185" spans="1:11" x14ac:dyDescent="0.35">
      <c r="A7185">
        <v>7183</v>
      </c>
      <c r="B7185" s="2">
        <v>39708</v>
      </c>
      <c r="C7185">
        <v>847.1</v>
      </c>
      <c r="D7185">
        <f t="shared" si="673"/>
        <v>8.6249709199999997E-2</v>
      </c>
      <c r="E7185">
        <f t="shared" si="674"/>
        <v>9.0078496999999993E-2</v>
      </c>
      <c r="F7185">
        <f t="shared" si="675"/>
        <v>70</v>
      </c>
      <c r="G7185">
        <f t="shared" si="676"/>
        <v>-70</v>
      </c>
      <c r="H7185">
        <f t="shared" si="677"/>
        <v>0.40322467450000044</v>
      </c>
      <c r="I7185">
        <f t="shared" si="678"/>
        <v>0.49664310954063606</v>
      </c>
      <c r="J7185">
        <f>_xlfn.VAR.S($D$3:D7185)</f>
        <v>1.4503590711314082E-4</v>
      </c>
      <c r="K7185">
        <f>AVERAGE($D$4:D7185)</f>
        <v>5.0125694138123078E-5</v>
      </c>
    </row>
    <row r="7186" spans="1:11" x14ac:dyDescent="0.35">
      <c r="A7186">
        <v>7184</v>
      </c>
      <c r="B7186" s="2">
        <v>39709</v>
      </c>
      <c r="C7186">
        <v>893.2</v>
      </c>
      <c r="D7186">
        <f t="shared" si="673"/>
        <v>5.2991768500000001E-2</v>
      </c>
      <c r="E7186">
        <f t="shared" si="674"/>
        <v>5.4420965600000003E-2</v>
      </c>
      <c r="F7186">
        <f t="shared" si="675"/>
        <v>46.100000000000023</v>
      </c>
      <c r="G7186">
        <f t="shared" si="676"/>
        <v>-46.100000000000023</v>
      </c>
      <c r="H7186">
        <f t="shared" si="677"/>
        <v>0.45621644300000042</v>
      </c>
      <c r="I7186">
        <f t="shared" si="678"/>
        <v>0.57809187279151941</v>
      </c>
      <c r="J7186">
        <f>_xlfn.VAR.S($D$3:D7186)</f>
        <v>1.4540577419174026E-4</v>
      </c>
      <c r="K7186">
        <f>AVERAGE($D$4:D7186)</f>
        <v>5.7496102436307937E-5</v>
      </c>
    </row>
    <row r="7187" spans="1:11" x14ac:dyDescent="0.35">
      <c r="A7187">
        <v>7185</v>
      </c>
      <c r="B7187" s="2">
        <v>39710</v>
      </c>
      <c r="C7187">
        <v>861</v>
      </c>
      <c r="D7187">
        <f t="shared" si="673"/>
        <v>-3.6716015499999997E-2</v>
      </c>
      <c r="E7187">
        <f t="shared" si="674"/>
        <v>-3.6050156700000002E-2</v>
      </c>
      <c r="F7187">
        <f t="shared" si="675"/>
        <v>-32.200000000000045</v>
      </c>
      <c r="G7187">
        <f t="shared" si="676"/>
        <v>32.200000000000045</v>
      </c>
      <c r="H7187">
        <f t="shared" si="677"/>
        <v>0.41950042750000044</v>
      </c>
      <c r="I7187">
        <f t="shared" si="678"/>
        <v>0.52120141342756177</v>
      </c>
      <c r="J7187">
        <f>_xlfn.VAR.S($D$3:D7187)</f>
        <v>1.4557380579622063E-4</v>
      </c>
      <c r="K7187">
        <f>AVERAGE($D$4:D7187)</f>
        <v>5.2377295141982174E-5</v>
      </c>
    </row>
    <row r="7188" spans="1:11" x14ac:dyDescent="0.35">
      <c r="A7188">
        <v>7186</v>
      </c>
      <c r="B7188" s="2">
        <v>39713</v>
      </c>
      <c r="C7188">
        <v>904.3</v>
      </c>
      <c r="D7188">
        <f t="shared" si="673"/>
        <v>4.9066659300000003E-2</v>
      </c>
      <c r="E7188">
        <f t="shared" si="674"/>
        <v>5.0290359999999999E-2</v>
      </c>
      <c r="F7188">
        <f t="shared" si="675"/>
        <v>43.299999999999955</v>
      </c>
      <c r="G7188">
        <f t="shared" si="676"/>
        <v>-43.299999999999955</v>
      </c>
      <c r="H7188">
        <f t="shared" si="677"/>
        <v>0.46856708680000042</v>
      </c>
      <c r="I7188">
        <f t="shared" si="678"/>
        <v>0.59770318021201407</v>
      </c>
      <c r="J7188">
        <f>_xlfn.VAR.S($D$3:D7188)</f>
        <v>1.4588777974917691E-4</v>
      </c>
      <c r="K7188">
        <f>AVERAGE($D$4:D7188)</f>
        <v>5.9199046290883772E-5</v>
      </c>
    </row>
    <row r="7189" spans="1:11" x14ac:dyDescent="0.35">
      <c r="A7189">
        <v>7187</v>
      </c>
      <c r="B7189" s="2">
        <v>39714</v>
      </c>
      <c r="C7189">
        <v>885.9</v>
      </c>
      <c r="D7189">
        <f t="shared" si="673"/>
        <v>-2.0557086299999999E-2</v>
      </c>
      <c r="E7189">
        <f t="shared" si="674"/>
        <v>-2.03472299E-2</v>
      </c>
      <c r="F7189">
        <f t="shared" si="675"/>
        <v>-18.399999999999977</v>
      </c>
      <c r="G7189">
        <f t="shared" si="676"/>
        <v>18.399999999999977</v>
      </c>
      <c r="H7189">
        <f t="shared" si="677"/>
        <v>0.44801000050000039</v>
      </c>
      <c r="I7189">
        <f t="shared" si="678"/>
        <v>0.56519434628975262</v>
      </c>
      <c r="J7189">
        <f>_xlfn.VAR.S($D$3:D7189)</f>
        <v>1.4592665143969537E-4</v>
      </c>
      <c r="K7189">
        <f>AVERAGE($D$4:D7189)</f>
        <v>5.6330094809351502E-5</v>
      </c>
    </row>
    <row r="7190" spans="1:11" x14ac:dyDescent="0.35">
      <c r="A7190">
        <v>7188</v>
      </c>
      <c r="B7190" s="2">
        <v>39715</v>
      </c>
      <c r="C7190">
        <v>889.4</v>
      </c>
      <c r="D7190">
        <f t="shared" si="673"/>
        <v>3.9430007000000001E-3</v>
      </c>
      <c r="E7190">
        <f t="shared" si="674"/>
        <v>3.9507845000000003E-3</v>
      </c>
      <c r="F7190">
        <f t="shared" si="675"/>
        <v>3.5</v>
      </c>
      <c r="G7190">
        <f t="shared" si="676"/>
        <v>-3.5</v>
      </c>
      <c r="H7190">
        <f t="shared" si="677"/>
        <v>0.45195300120000037</v>
      </c>
      <c r="I7190">
        <f t="shared" si="678"/>
        <v>0.57137809187279154</v>
      </c>
      <c r="J7190">
        <f>_xlfn.VAR.S($D$3:D7190)</f>
        <v>1.4590844228576678E-4</v>
      </c>
      <c r="K7190">
        <f>AVERAGE($D$4:D7190)</f>
        <v>5.6870886600806995E-5</v>
      </c>
    </row>
    <row r="7191" spans="1:11" x14ac:dyDescent="0.35">
      <c r="A7191">
        <v>7189</v>
      </c>
      <c r="B7191" s="2">
        <v>39716</v>
      </c>
      <c r="C7191">
        <v>878</v>
      </c>
      <c r="D7191">
        <f t="shared" si="673"/>
        <v>-1.29004844E-2</v>
      </c>
      <c r="E7191">
        <f t="shared" si="674"/>
        <v>-1.28176299E-2</v>
      </c>
      <c r="F7191">
        <f t="shared" si="675"/>
        <v>-11.399999999999977</v>
      </c>
      <c r="G7191">
        <f t="shared" si="676"/>
        <v>11.399999999999977</v>
      </c>
      <c r="H7191">
        <f t="shared" si="677"/>
        <v>0.43905251680000035</v>
      </c>
      <c r="I7191">
        <f t="shared" si="678"/>
        <v>0.55123674911660769</v>
      </c>
      <c r="J7191">
        <f>_xlfn.VAR.S($D$3:D7191)</f>
        <v>1.4591151920506174E-4</v>
      </c>
      <c r="K7191">
        <f>AVERAGE($D$4:D7191)</f>
        <v>5.5068249526989405E-5</v>
      </c>
    </row>
    <row r="7192" spans="1:11" x14ac:dyDescent="0.35">
      <c r="A7192">
        <v>7190</v>
      </c>
      <c r="B7192" s="2">
        <v>39717</v>
      </c>
      <c r="C7192">
        <v>882.9</v>
      </c>
      <c r="D7192">
        <f t="shared" si="673"/>
        <v>5.5653502999999998E-3</v>
      </c>
      <c r="E7192">
        <f t="shared" si="674"/>
        <v>5.5808656000000002E-3</v>
      </c>
      <c r="F7192">
        <f t="shared" si="675"/>
        <v>4.8999999999999773</v>
      </c>
      <c r="G7192">
        <f t="shared" si="676"/>
        <v>-4.8999999999999773</v>
      </c>
      <c r="H7192">
        <f t="shared" si="677"/>
        <v>0.44461786710000034</v>
      </c>
      <c r="I7192">
        <f t="shared" si="678"/>
        <v>0.55989399293286213</v>
      </c>
      <c r="J7192">
        <f>_xlfn.VAR.S($D$3:D7192)</f>
        <v>1.4589543648668249E-4</v>
      </c>
      <c r="K7192">
        <f>AVERAGE($D$4:D7192)</f>
        <v>5.5834737501738744E-5</v>
      </c>
    </row>
    <row r="7193" spans="1:11" x14ac:dyDescent="0.35">
      <c r="A7193">
        <v>7191</v>
      </c>
      <c r="B7193" s="2">
        <v>39720</v>
      </c>
      <c r="C7193">
        <v>888.2</v>
      </c>
      <c r="D7193">
        <f t="shared" si="673"/>
        <v>5.9849990000000004E-3</v>
      </c>
      <c r="E7193">
        <f t="shared" si="674"/>
        <v>6.0029447999999999E-3</v>
      </c>
      <c r="F7193">
        <f t="shared" si="675"/>
        <v>5.3000000000000682</v>
      </c>
      <c r="G7193">
        <f t="shared" si="676"/>
        <v>-5.3000000000000682</v>
      </c>
      <c r="H7193">
        <f t="shared" si="677"/>
        <v>0.45060286610000033</v>
      </c>
      <c r="I7193">
        <f t="shared" si="678"/>
        <v>0.56925795053003547</v>
      </c>
      <c r="J7193">
        <f>_xlfn.VAR.S($D$3:D7193)</f>
        <v>1.4588002390205534E-4</v>
      </c>
      <c r="K7193">
        <f>AVERAGE($D$4:D7193)</f>
        <v>5.665937787204448E-5</v>
      </c>
    </row>
    <row r="7194" spans="1:11" x14ac:dyDescent="0.35">
      <c r="A7194">
        <v>7192</v>
      </c>
      <c r="B7194" s="2">
        <v>39721</v>
      </c>
      <c r="C7194">
        <v>874.2</v>
      </c>
      <c r="D7194">
        <f t="shared" si="673"/>
        <v>-1.5887760399999999E-2</v>
      </c>
      <c r="E7194">
        <f t="shared" si="674"/>
        <v>-1.5762215699999998E-2</v>
      </c>
      <c r="F7194">
        <f t="shared" si="675"/>
        <v>-14</v>
      </c>
      <c r="G7194">
        <f t="shared" si="676"/>
        <v>14</v>
      </c>
      <c r="H7194">
        <f t="shared" si="677"/>
        <v>0.43471510570000033</v>
      </c>
      <c r="I7194">
        <f t="shared" si="678"/>
        <v>0.54452296819788004</v>
      </c>
      <c r="J7194">
        <f>_xlfn.VAR.S($D$3:D7194)</f>
        <v>1.4589511228723962E-4</v>
      </c>
      <c r="K7194">
        <f>AVERAGE($D$4:D7194)</f>
        <v>5.4442103532192996E-5</v>
      </c>
    </row>
    <row r="7195" spans="1:11" x14ac:dyDescent="0.35">
      <c r="A7195">
        <v>7193</v>
      </c>
      <c r="B7195" s="2">
        <v>39722</v>
      </c>
      <c r="C7195">
        <v>880.7</v>
      </c>
      <c r="D7195">
        <f t="shared" si="673"/>
        <v>7.4078633999999999E-3</v>
      </c>
      <c r="E7195">
        <f t="shared" si="674"/>
        <v>7.4353694999999996E-3</v>
      </c>
      <c r="F7195">
        <f t="shared" si="675"/>
        <v>6.5</v>
      </c>
      <c r="G7195">
        <f t="shared" si="676"/>
        <v>-6.5</v>
      </c>
      <c r="H7195">
        <f t="shared" si="677"/>
        <v>0.44212296910000032</v>
      </c>
      <c r="I7195">
        <f t="shared" si="678"/>
        <v>0.55600706713780923</v>
      </c>
      <c r="J7195">
        <f>_xlfn.VAR.S($D$3:D7195)</f>
        <v>1.4588233169082738E-4</v>
      </c>
      <c r="K7195">
        <f>AVERAGE($D$4:D7195)</f>
        <v>5.5464548095105647E-5</v>
      </c>
    </row>
    <row r="7196" spans="1:11" x14ac:dyDescent="0.35">
      <c r="A7196">
        <v>7194</v>
      </c>
      <c r="B7196" s="2">
        <v>39723</v>
      </c>
      <c r="C7196">
        <v>839</v>
      </c>
      <c r="D7196">
        <f t="shared" si="673"/>
        <v>-4.85063393E-2</v>
      </c>
      <c r="E7196">
        <f t="shared" si="674"/>
        <v>-4.7348699899999999E-2</v>
      </c>
      <c r="F7196">
        <f t="shared" si="675"/>
        <v>-41.700000000000045</v>
      </c>
      <c r="G7196">
        <f t="shared" si="676"/>
        <v>41.700000000000045</v>
      </c>
      <c r="H7196">
        <f t="shared" si="677"/>
        <v>0.39361662980000034</v>
      </c>
      <c r="I7196">
        <f t="shared" si="678"/>
        <v>0.4823321554770319</v>
      </c>
      <c r="J7196">
        <f>_xlfn.VAR.S($D$3:D7196)</f>
        <v>1.4618993929052529E-4</v>
      </c>
      <c r="K7196">
        <f>AVERAGE($D$4:D7196)</f>
        <v>4.8713289392464872E-5</v>
      </c>
    </row>
    <row r="7197" spans="1:11" x14ac:dyDescent="0.35">
      <c r="A7197">
        <v>7195</v>
      </c>
      <c r="B7197" s="2">
        <v>39724</v>
      </c>
      <c r="C7197">
        <v>828.9</v>
      </c>
      <c r="D7197">
        <f t="shared" si="673"/>
        <v>-1.21111859E-2</v>
      </c>
      <c r="E7197">
        <f t="shared" si="674"/>
        <v>-1.20381406E-2</v>
      </c>
      <c r="F7197">
        <f t="shared" si="675"/>
        <v>-10.100000000000023</v>
      </c>
      <c r="G7197">
        <f t="shared" si="676"/>
        <v>10.100000000000023</v>
      </c>
      <c r="H7197">
        <f t="shared" si="677"/>
        <v>0.38150544390000035</v>
      </c>
      <c r="I7197">
        <f t="shared" si="678"/>
        <v>0.46448763250883385</v>
      </c>
      <c r="J7197">
        <f>_xlfn.VAR.S($D$3:D7197)</f>
        <v>1.4619018930774665E-4</v>
      </c>
      <c r="K7197">
        <f>AVERAGE($D$4:D7197)</f>
        <v>4.7023005935501785E-5</v>
      </c>
    </row>
    <row r="7198" spans="1:11" x14ac:dyDescent="0.35">
      <c r="A7198">
        <v>7196</v>
      </c>
      <c r="B7198" s="2">
        <v>39727</v>
      </c>
      <c r="C7198">
        <v>862.7</v>
      </c>
      <c r="D7198">
        <f t="shared" si="673"/>
        <v>3.9967485499999997E-2</v>
      </c>
      <c r="E7198">
        <f t="shared" si="674"/>
        <v>4.0776933299999998E-2</v>
      </c>
      <c r="F7198">
        <f t="shared" si="675"/>
        <v>33.800000000000068</v>
      </c>
      <c r="G7198">
        <f t="shared" si="676"/>
        <v>-33.800000000000068</v>
      </c>
      <c r="H7198">
        <f t="shared" si="677"/>
        <v>0.42147292940000036</v>
      </c>
      <c r="I7198">
        <f t="shared" si="678"/>
        <v>0.52420494699646647</v>
      </c>
      <c r="J7198">
        <f>_xlfn.VAR.S($D$3:D7198)</f>
        <v>1.4639126681664522E-4</v>
      </c>
      <c r="K7198">
        <f>AVERAGE($D$4:D7198)</f>
        <v>5.2571367644197341E-5</v>
      </c>
    </row>
    <row r="7199" spans="1:11" x14ac:dyDescent="0.35">
      <c r="A7199">
        <v>7197</v>
      </c>
      <c r="B7199" s="2">
        <v>39728</v>
      </c>
      <c r="C7199">
        <v>878.4</v>
      </c>
      <c r="D7199">
        <f t="shared" si="673"/>
        <v>1.8035064699999999E-2</v>
      </c>
      <c r="E7199">
        <f t="shared" si="674"/>
        <v>1.81986786E-2</v>
      </c>
      <c r="F7199">
        <f t="shared" si="675"/>
        <v>15.699999999999932</v>
      </c>
      <c r="G7199">
        <f t="shared" si="676"/>
        <v>-15.699999999999932</v>
      </c>
      <c r="H7199">
        <f t="shared" si="677"/>
        <v>0.43950799410000035</v>
      </c>
      <c r="I7199">
        <f t="shared" si="678"/>
        <v>0.55194346289752638</v>
      </c>
      <c r="J7199">
        <f>_xlfn.VAR.S($D$3:D7199)</f>
        <v>1.4641582465121868E-4</v>
      </c>
      <c r="K7199">
        <f>AVERAGE($D$4:D7199)</f>
        <v>5.5070324471928831E-5</v>
      </c>
    </row>
    <row r="7200" spans="1:11" x14ac:dyDescent="0.35">
      <c r="A7200">
        <v>7198</v>
      </c>
      <c r="B7200" s="2">
        <v>39729</v>
      </c>
      <c r="C7200">
        <v>903.1</v>
      </c>
      <c r="D7200">
        <f t="shared" si="673"/>
        <v>2.7731218500000002E-2</v>
      </c>
      <c r="E7200">
        <f t="shared" si="674"/>
        <v>2.81193078E-2</v>
      </c>
      <c r="F7200">
        <f t="shared" si="675"/>
        <v>24.700000000000045</v>
      </c>
      <c r="G7200">
        <f t="shared" si="676"/>
        <v>-24.700000000000045</v>
      </c>
      <c r="H7200">
        <f t="shared" si="677"/>
        <v>0.46723921260000034</v>
      </c>
      <c r="I7200">
        <f t="shared" si="678"/>
        <v>0.59558303886925801</v>
      </c>
      <c r="J7200">
        <f>_xlfn.VAR.S($D$3:D7200)</f>
        <v>1.465018486923058E-4</v>
      </c>
      <c r="K7200">
        <f>AVERAGE($D$4:D7200)</f>
        <v>5.8915836237321082E-5</v>
      </c>
    </row>
    <row r="7201" spans="1:11" x14ac:dyDescent="0.35">
      <c r="A7201">
        <v>7199</v>
      </c>
      <c r="B7201" s="2">
        <v>39730</v>
      </c>
      <c r="C7201">
        <v>883.1</v>
      </c>
      <c r="D7201">
        <f t="shared" si="673"/>
        <v>-2.2394844800000001E-2</v>
      </c>
      <c r="E7201">
        <f t="shared" si="674"/>
        <v>-2.2145941799999999E-2</v>
      </c>
      <c r="F7201">
        <f t="shared" si="675"/>
        <v>-20</v>
      </c>
      <c r="G7201">
        <f t="shared" si="676"/>
        <v>20</v>
      </c>
      <c r="H7201">
        <f t="shared" si="677"/>
        <v>0.44484436780000036</v>
      </c>
      <c r="I7201">
        <f t="shared" si="678"/>
        <v>0.56024734982332158</v>
      </c>
      <c r="J7201">
        <f>_xlfn.VAR.S($D$3:D7201)</f>
        <v>1.4655156649896563E-4</v>
      </c>
      <c r="K7201">
        <f>AVERAGE($D$4:D7201)</f>
        <v>5.5796391858849662E-5</v>
      </c>
    </row>
    <row r="7202" spans="1:11" x14ac:dyDescent="0.35">
      <c r="A7202">
        <v>7200</v>
      </c>
      <c r="B7202" s="2">
        <v>39731</v>
      </c>
      <c r="C7202">
        <v>855.4</v>
      </c>
      <c r="D7202">
        <f t="shared" si="673"/>
        <v>-3.1869248699999998E-2</v>
      </c>
      <c r="E7202">
        <f t="shared" si="674"/>
        <v>-3.13667761E-2</v>
      </c>
      <c r="F7202">
        <f t="shared" si="675"/>
        <v>-27.700000000000045</v>
      </c>
      <c r="G7202">
        <f t="shared" si="676"/>
        <v>27.700000000000045</v>
      </c>
      <c r="H7202">
        <f t="shared" si="677"/>
        <v>0.41297511910000034</v>
      </c>
      <c r="I7202">
        <f t="shared" si="678"/>
        <v>0.51130742049469968</v>
      </c>
      <c r="J7202">
        <f>_xlfn.VAR.S($D$3:D7202)</f>
        <v>1.4667281920310835E-4</v>
      </c>
      <c r="K7202">
        <f>AVERAGE($D$4:D7202)</f>
        <v>5.1361741894707579E-5</v>
      </c>
    </row>
    <row r="7203" spans="1:11" x14ac:dyDescent="0.35">
      <c r="A7203">
        <v>7201</v>
      </c>
      <c r="B7203" s="2">
        <v>39734</v>
      </c>
      <c r="C7203">
        <v>838.9</v>
      </c>
      <c r="D7203">
        <f t="shared" si="673"/>
        <v>-1.94776859E-2</v>
      </c>
      <c r="E7203">
        <f t="shared" si="674"/>
        <v>-1.9289221400000001E-2</v>
      </c>
      <c r="F7203">
        <f t="shared" si="675"/>
        <v>-16.5</v>
      </c>
      <c r="G7203">
        <f t="shared" si="676"/>
        <v>16.5</v>
      </c>
      <c r="H7203">
        <f t="shared" si="677"/>
        <v>0.39349743320000036</v>
      </c>
      <c r="I7203">
        <f t="shared" si="678"/>
        <v>0.48215547703180217</v>
      </c>
      <c r="J7203">
        <f>_xlfn.VAR.S($D$3:D7203)</f>
        <v>1.4670544310760558E-4</v>
      </c>
      <c r="K7203">
        <f>AVERAGE($D$4:D7203)</f>
        <v>4.8649374166666646E-5</v>
      </c>
    </row>
    <row r="7204" spans="1:11" x14ac:dyDescent="0.35">
      <c r="A7204">
        <v>7202</v>
      </c>
      <c r="B7204" s="2">
        <v>39735</v>
      </c>
      <c r="C7204">
        <v>836.3</v>
      </c>
      <c r="D7204">
        <f t="shared" si="673"/>
        <v>-3.1041095E-3</v>
      </c>
      <c r="E7204">
        <f t="shared" si="674"/>
        <v>-3.0992966999999999E-3</v>
      </c>
      <c r="F7204">
        <f t="shared" si="675"/>
        <v>-2.6000000000000227</v>
      </c>
      <c r="G7204">
        <f t="shared" si="676"/>
        <v>2.6000000000000227</v>
      </c>
      <c r="H7204">
        <f t="shared" si="677"/>
        <v>0.39039332370000035</v>
      </c>
      <c r="I7204">
        <f t="shared" si="678"/>
        <v>0.47756183745583036</v>
      </c>
      <c r="J7204">
        <f>_xlfn.VAR.S($D$3:D7204)</f>
        <v>1.4668645559203964E-4</v>
      </c>
      <c r="K7204">
        <f>AVERAGE($D$4:D7204)</f>
        <v>4.821155179836132E-5</v>
      </c>
    </row>
    <row r="7205" spans="1:11" x14ac:dyDescent="0.35">
      <c r="A7205">
        <v>7203</v>
      </c>
      <c r="B7205" s="2">
        <v>39736</v>
      </c>
      <c r="C7205">
        <v>835.5</v>
      </c>
      <c r="D7205">
        <f t="shared" si="673"/>
        <v>-9.5705240000000004E-4</v>
      </c>
      <c r="E7205">
        <f t="shared" si="674"/>
        <v>-9.5659450000000002E-4</v>
      </c>
      <c r="F7205">
        <f t="shared" si="675"/>
        <v>-0.79999999999995453</v>
      </c>
      <c r="G7205">
        <f t="shared" si="676"/>
        <v>0.79999999999995453</v>
      </c>
      <c r="H7205">
        <f t="shared" si="677"/>
        <v>0.38943627130000036</v>
      </c>
      <c r="I7205">
        <f t="shared" si="678"/>
        <v>0.47614840989399299</v>
      </c>
      <c r="J7205">
        <f>_xlfn.VAR.S($D$3:D7205)</f>
        <v>1.4666623010557275E-4</v>
      </c>
      <c r="K7205">
        <f>AVERAGE($D$4:D7205)</f>
        <v>4.8071970577617308E-5</v>
      </c>
    </row>
    <row r="7206" spans="1:11" x14ac:dyDescent="0.35">
      <c r="A7206">
        <v>7204</v>
      </c>
      <c r="B7206" s="2">
        <v>39737</v>
      </c>
      <c r="C7206">
        <v>801.5</v>
      </c>
      <c r="D7206">
        <f t="shared" si="673"/>
        <v>-4.1545376000000002E-2</v>
      </c>
      <c r="E7206">
        <f t="shared" si="674"/>
        <v>-4.0694195099999997E-2</v>
      </c>
      <c r="F7206">
        <f t="shared" si="675"/>
        <v>-34</v>
      </c>
      <c r="G7206">
        <f t="shared" si="676"/>
        <v>34</v>
      </c>
      <c r="H7206">
        <f t="shared" si="677"/>
        <v>0.34789089530000034</v>
      </c>
      <c r="I7206">
        <f t="shared" si="678"/>
        <v>0.41607773851590113</v>
      </c>
      <c r="J7206">
        <f>_xlfn.VAR.S($D$3:D7206)</f>
        <v>1.4688608393258082E-4</v>
      </c>
      <c r="K7206">
        <f>AVERAGE($D$4:D7206)</f>
        <v>4.2297508829654286E-5</v>
      </c>
    </row>
    <row r="7207" spans="1:11" x14ac:dyDescent="0.35">
      <c r="A7207">
        <v>7205</v>
      </c>
      <c r="B7207" s="2">
        <v>39738</v>
      </c>
      <c r="C7207">
        <v>785.1</v>
      </c>
      <c r="D7207">
        <f t="shared" si="673"/>
        <v>-2.0673873799999999E-2</v>
      </c>
      <c r="E7207">
        <f t="shared" si="674"/>
        <v>-2.0461634400000001E-2</v>
      </c>
      <c r="F7207">
        <f t="shared" si="675"/>
        <v>-16.399999999999977</v>
      </c>
      <c r="G7207">
        <f t="shared" si="676"/>
        <v>16.399999999999977</v>
      </c>
      <c r="H7207">
        <f t="shared" si="677"/>
        <v>0.32721702150000032</v>
      </c>
      <c r="I7207">
        <f t="shared" si="678"/>
        <v>0.38710247349823335</v>
      </c>
      <c r="J7207">
        <f>_xlfn.VAR.S($D$3:D7207)</f>
        <v>1.4692529304501811E-4</v>
      </c>
      <c r="K7207">
        <f>AVERAGE($D$4:D7207)</f>
        <v>3.9421860397001639E-5</v>
      </c>
    </row>
    <row r="7208" spans="1:11" x14ac:dyDescent="0.35">
      <c r="A7208">
        <v>7206</v>
      </c>
      <c r="B7208" s="2">
        <v>39741</v>
      </c>
      <c r="C7208">
        <v>787.6</v>
      </c>
      <c r="D7208">
        <f t="shared" si="673"/>
        <v>3.1792486000000002E-3</v>
      </c>
      <c r="E7208">
        <f t="shared" si="674"/>
        <v>3.1843077000000002E-3</v>
      </c>
      <c r="F7208">
        <f t="shared" si="675"/>
        <v>2.5</v>
      </c>
      <c r="G7208">
        <f t="shared" si="676"/>
        <v>-2.5</v>
      </c>
      <c r="H7208">
        <f t="shared" si="677"/>
        <v>0.33039627010000033</v>
      </c>
      <c r="I7208">
        <f t="shared" si="678"/>
        <v>0.3915194346289752</v>
      </c>
      <c r="J7208">
        <f>_xlfn.VAR.S($D$3:D7208)</f>
        <v>1.4690626379524913E-4</v>
      </c>
      <c r="K7208">
        <f>AVERAGE($D$4:D7208)</f>
        <v>3.985764481609991E-5</v>
      </c>
    </row>
    <row r="7209" spans="1:11" x14ac:dyDescent="0.35">
      <c r="A7209">
        <v>7207</v>
      </c>
      <c r="B7209" s="2">
        <v>39742</v>
      </c>
      <c r="C7209">
        <v>766.1</v>
      </c>
      <c r="D7209">
        <f t="shared" si="673"/>
        <v>-2.7677637200000001E-2</v>
      </c>
      <c r="E7209">
        <f t="shared" si="674"/>
        <v>-2.72981209E-2</v>
      </c>
      <c r="F7209">
        <f t="shared" si="675"/>
        <v>-21.5</v>
      </c>
      <c r="G7209">
        <f t="shared" si="676"/>
        <v>21.5</v>
      </c>
      <c r="H7209">
        <f t="shared" si="677"/>
        <v>0.30271863290000034</v>
      </c>
      <c r="I7209">
        <f t="shared" si="678"/>
        <v>0.35353356890459375</v>
      </c>
      <c r="J7209">
        <f>_xlfn.VAR.S($D$3:D7209)</f>
        <v>1.4699252230795595E-4</v>
      </c>
      <c r="K7209">
        <f>AVERAGE($D$4:D7209)</f>
        <v>3.6011198126561176E-5</v>
      </c>
    </row>
    <row r="7210" spans="1:11" x14ac:dyDescent="0.35">
      <c r="A7210">
        <v>7208</v>
      </c>
      <c r="B7210" s="2">
        <v>39743</v>
      </c>
      <c r="C7210">
        <v>733.3</v>
      </c>
      <c r="D7210">
        <f t="shared" si="673"/>
        <v>-4.3757814399999997E-2</v>
      </c>
      <c r="E7210">
        <f t="shared" si="674"/>
        <v>-4.2814254000000003E-2</v>
      </c>
      <c r="F7210">
        <f t="shared" si="675"/>
        <v>-32.800000000000068</v>
      </c>
      <c r="G7210">
        <f t="shared" si="676"/>
        <v>32.800000000000068</v>
      </c>
      <c r="H7210">
        <f t="shared" si="677"/>
        <v>0.25896081850000036</v>
      </c>
      <c r="I7210">
        <f t="shared" si="678"/>
        <v>0.29558303886925796</v>
      </c>
      <c r="J7210">
        <f>_xlfn.VAR.S($D$3:D7210)</f>
        <v>1.4723827856805244E-4</v>
      </c>
      <c r="K7210">
        <f>AVERAGE($D$4:D7210)</f>
        <v>2.9934630123491029E-5</v>
      </c>
    </row>
    <row r="7211" spans="1:11" x14ac:dyDescent="0.35">
      <c r="A7211">
        <v>7209</v>
      </c>
      <c r="B7211" s="2">
        <v>39744</v>
      </c>
      <c r="C7211">
        <v>713.3</v>
      </c>
      <c r="D7211">
        <f t="shared" si="673"/>
        <v>-2.7652805799999999E-2</v>
      </c>
      <c r="E7211">
        <f t="shared" si="674"/>
        <v>-2.7273967E-2</v>
      </c>
      <c r="F7211">
        <f t="shared" si="675"/>
        <v>-20</v>
      </c>
      <c r="G7211">
        <f t="shared" si="676"/>
        <v>20</v>
      </c>
      <c r="H7211">
        <f t="shared" si="677"/>
        <v>0.23130801270000034</v>
      </c>
      <c r="I7211">
        <f t="shared" si="678"/>
        <v>0.26024734982332154</v>
      </c>
      <c r="J7211">
        <f>_xlfn.VAR.S($D$3:D7211)</f>
        <v>1.473241999456047E-4</v>
      </c>
      <c r="K7211">
        <f>AVERAGE($D$4:D7211)</f>
        <v>2.6094072350166461E-5</v>
      </c>
    </row>
    <row r="7212" spans="1:11" x14ac:dyDescent="0.35">
      <c r="A7212">
        <v>7210</v>
      </c>
      <c r="B7212" s="2">
        <v>39745</v>
      </c>
      <c r="C7212">
        <v>729.1</v>
      </c>
      <c r="D7212">
        <f t="shared" si="673"/>
        <v>2.1908807499999999E-2</v>
      </c>
      <c r="E7212">
        <f t="shared" si="674"/>
        <v>2.21505678E-2</v>
      </c>
      <c r="F7212">
        <f t="shared" si="675"/>
        <v>15.800000000000068</v>
      </c>
      <c r="G7212">
        <f t="shared" si="676"/>
        <v>-15.800000000000068</v>
      </c>
      <c r="H7212">
        <f t="shared" si="677"/>
        <v>0.25321682020000036</v>
      </c>
      <c r="I7212">
        <f t="shared" si="678"/>
        <v>0.2881625441696114</v>
      </c>
      <c r="J7212">
        <f>_xlfn.VAR.S($D$3:D7212)</f>
        <v>1.4737014256797063E-4</v>
      </c>
      <c r="K7212">
        <f>AVERAGE($D$4:D7212)</f>
        <v>2.9129543764738496E-5</v>
      </c>
    </row>
    <row r="7213" spans="1:11" x14ac:dyDescent="0.35">
      <c r="A7213">
        <v>7211</v>
      </c>
      <c r="B7213" s="2">
        <v>39748</v>
      </c>
      <c r="C7213">
        <v>741.7</v>
      </c>
      <c r="D7213">
        <f t="shared" si="673"/>
        <v>1.71339519E-2</v>
      </c>
      <c r="E7213">
        <f t="shared" si="674"/>
        <v>1.7281580000000001E-2</v>
      </c>
      <c r="F7213">
        <f t="shared" si="675"/>
        <v>12.600000000000023</v>
      </c>
      <c r="G7213">
        <f t="shared" si="676"/>
        <v>-12.600000000000023</v>
      </c>
      <c r="H7213">
        <f t="shared" si="677"/>
        <v>0.27035077210000036</v>
      </c>
      <c r="I7213">
        <f t="shared" si="678"/>
        <v>0.31042402826855131</v>
      </c>
      <c r="J7213">
        <f>_xlfn.VAR.S($D$3:D7213)</f>
        <v>1.4739024788795467E-4</v>
      </c>
      <c r="K7213">
        <f>AVERAGE($D$4:D7213)</f>
        <v>3.1501918571428545E-5</v>
      </c>
    </row>
    <row r="7214" spans="1:11" x14ac:dyDescent="0.35">
      <c r="A7214">
        <v>7212</v>
      </c>
      <c r="B7214" s="2">
        <v>39749</v>
      </c>
      <c r="C7214">
        <v>739.3</v>
      </c>
      <c r="D7214">
        <f t="shared" si="673"/>
        <v>-3.2410562E-3</v>
      </c>
      <c r="E7214">
        <f t="shared" si="674"/>
        <v>-3.2358095999999999E-3</v>
      </c>
      <c r="F7214">
        <f t="shared" si="675"/>
        <v>-2.4000000000000909</v>
      </c>
      <c r="G7214">
        <f t="shared" si="676"/>
        <v>2.4000000000000909</v>
      </c>
      <c r="H7214">
        <f t="shared" si="677"/>
        <v>0.26710971590000038</v>
      </c>
      <c r="I7214">
        <f t="shared" si="678"/>
        <v>0.30618374558303874</v>
      </c>
      <c r="J7214">
        <f>_xlfn.VAR.S($D$3:D7214)</f>
        <v>1.4737129866264934E-4</v>
      </c>
      <c r="K7214">
        <f>AVERAGE($D$4:D7214)</f>
        <v>3.1048089959783639E-5</v>
      </c>
    </row>
    <row r="7215" spans="1:11" x14ac:dyDescent="0.35">
      <c r="A7215">
        <v>7213</v>
      </c>
      <c r="B7215" s="2">
        <v>39750</v>
      </c>
      <c r="C7215">
        <v>752.8</v>
      </c>
      <c r="D7215">
        <f t="shared" si="673"/>
        <v>1.80957957E-2</v>
      </c>
      <c r="E7215">
        <f t="shared" si="674"/>
        <v>1.82605167E-2</v>
      </c>
      <c r="F7215">
        <f t="shared" si="675"/>
        <v>13.5</v>
      </c>
      <c r="G7215">
        <f t="shared" si="676"/>
        <v>-13.5</v>
      </c>
      <c r="H7215">
        <f t="shared" si="677"/>
        <v>0.28520551160000041</v>
      </c>
      <c r="I7215">
        <f t="shared" si="678"/>
        <v>0.33003533568904575</v>
      </c>
      <c r="J7215">
        <f>_xlfn.VAR.S($D$3:D7215)</f>
        <v>1.473960771235661E-4</v>
      </c>
      <c r="K7215">
        <f>AVERAGE($D$4:D7215)</f>
        <v>3.3552907986688827E-5</v>
      </c>
    </row>
    <row r="7216" spans="1:11" x14ac:dyDescent="0.35">
      <c r="A7216">
        <v>7214</v>
      </c>
      <c r="B7216" s="2">
        <v>39751</v>
      </c>
      <c r="C7216">
        <v>738.5</v>
      </c>
      <c r="D7216">
        <f t="shared" si="673"/>
        <v>-1.9178486299999999E-2</v>
      </c>
      <c r="E7216">
        <f t="shared" si="674"/>
        <v>-1.8995749199999998E-2</v>
      </c>
      <c r="F7216">
        <f t="shared" si="675"/>
        <v>-14.299999999999955</v>
      </c>
      <c r="G7216">
        <f t="shared" si="676"/>
        <v>14.299999999999955</v>
      </c>
      <c r="H7216">
        <f t="shared" si="677"/>
        <v>0.26602702530000039</v>
      </c>
      <c r="I7216">
        <f t="shared" si="678"/>
        <v>0.30477031802120136</v>
      </c>
      <c r="J7216">
        <f>_xlfn.VAR.S($D$3:D7216)</f>
        <v>1.4742683898128284E-4</v>
      </c>
      <c r="K7216">
        <f>AVERAGE($D$4:D7216)</f>
        <v>3.0889378358519315E-5</v>
      </c>
    </row>
    <row r="7217" spans="1:11" x14ac:dyDescent="0.35">
      <c r="A7217">
        <v>7215</v>
      </c>
      <c r="B7217" s="2">
        <v>39752</v>
      </c>
      <c r="C7217">
        <v>718.2</v>
      </c>
      <c r="D7217">
        <f t="shared" si="673"/>
        <v>-2.7873020200000001E-2</v>
      </c>
      <c r="E7217">
        <f t="shared" si="674"/>
        <v>-2.7488151700000001E-2</v>
      </c>
      <c r="F7217">
        <f t="shared" si="675"/>
        <v>-20.299999999999955</v>
      </c>
      <c r="G7217">
        <f t="shared" si="676"/>
        <v>20.299999999999955</v>
      </c>
      <c r="H7217">
        <f t="shared" si="677"/>
        <v>0.2381540051000004</v>
      </c>
      <c r="I7217">
        <f t="shared" si="678"/>
        <v>0.26890459363957597</v>
      </c>
      <c r="J7217">
        <f>_xlfn.VAR.S($D$3:D7217)</f>
        <v>1.4751436705588534E-4</v>
      </c>
      <c r="K7217">
        <f>AVERAGE($D$4:D7217)</f>
        <v>2.7021356515109488E-5</v>
      </c>
    </row>
    <row r="7218" spans="1:11" x14ac:dyDescent="0.35">
      <c r="A7218">
        <v>7216</v>
      </c>
      <c r="B7218" s="2">
        <v>39755</v>
      </c>
      <c r="C7218">
        <v>726.8</v>
      </c>
      <c r="D7218">
        <f t="shared" si="673"/>
        <v>1.1903254699999999E-2</v>
      </c>
      <c r="E7218">
        <f t="shared" si="674"/>
        <v>1.19743804E-2</v>
      </c>
      <c r="F7218">
        <f t="shared" si="675"/>
        <v>8.5999999999999091</v>
      </c>
      <c r="G7218">
        <f t="shared" si="676"/>
        <v>-8.5999999999999091</v>
      </c>
      <c r="H7218">
        <f t="shared" si="677"/>
        <v>0.25005725980000038</v>
      </c>
      <c r="I7218">
        <f t="shared" si="678"/>
        <v>0.28409893992932855</v>
      </c>
      <c r="J7218">
        <f>_xlfn.VAR.S($D$3:D7218)</f>
        <v>1.4751344797882363E-4</v>
      </c>
      <c r="K7218">
        <f>AVERAGE($D$4:D7218)</f>
        <v>2.8667404102564082E-5</v>
      </c>
    </row>
    <row r="7219" spans="1:11" x14ac:dyDescent="0.35">
      <c r="A7219">
        <v>7217</v>
      </c>
      <c r="B7219" s="2">
        <v>39756</v>
      </c>
      <c r="C7219">
        <v>757.3</v>
      </c>
      <c r="D7219">
        <f t="shared" si="673"/>
        <v>4.1108139600000003E-2</v>
      </c>
      <c r="E7219">
        <f t="shared" si="674"/>
        <v>4.1964777100000003E-2</v>
      </c>
      <c r="F7219">
        <f t="shared" si="675"/>
        <v>30.5</v>
      </c>
      <c r="G7219">
        <f t="shared" si="676"/>
        <v>-30.5</v>
      </c>
      <c r="H7219">
        <f t="shared" si="677"/>
        <v>0.29116539940000036</v>
      </c>
      <c r="I7219">
        <f t="shared" si="678"/>
        <v>0.3379858657243815</v>
      </c>
      <c r="J7219">
        <f>_xlfn.VAR.S($D$3:D7219)</f>
        <v>1.4772676340034995E-4</v>
      </c>
      <c r="K7219">
        <f>AVERAGE($D$4:D7219)</f>
        <v>3.4360235615299315E-5</v>
      </c>
    </row>
    <row r="7220" spans="1:11" x14ac:dyDescent="0.35">
      <c r="A7220">
        <v>7218</v>
      </c>
      <c r="B7220" s="2">
        <v>39757</v>
      </c>
      <c r="C7220">
        <v>742.4</v>
      </c>
      <c r="D7220">
        <f t="shared" si="673"/>
        <v>-1.9871294599999999E-2</v>
      </c>
      <c r="E7220">
        <f t="shared" si="674"/>
        <v>-1.96751618E-2</v>
      </c>
      <c r="F7220">
        <f t="shared" si="675"/>
        <v>-14.899999999999977</v>
      </c>
      <c r="G7220">
        <f t="shared" si="676"/>
        <v>14.899999999999977</v>
      </c>
      <c r="H7220">
        <f t="shared" si="677"/>
        <v>0.27129410480000038</v>
      </c>
      <c r="I7220">
        <f t="shared" si="678"/>
        <v>0.31166077738515896</v>
      </c>
      <c r="J7220">
        <f>_xlfn.VAR.S($D$3:D7220)</f>
        <v>1.4776122254890121E-4</v>
      </c>
      <c r="K7220">
        <f>AVERAGE($D$4:D7220)</f>
        <v>3.1602073659415251E-5</v>
      </c>
    </row>
    <row r="7221" spans="1:11" x14ac:dyDescent="0.35">
      <c r="A7221">
        <v>7219</v>
      </c>
      <c r="B7221" s="2">
        <v>39758</v>
      </c>
      <c r="C7221">
        <v>732.2</v>
      </c>
      <c r="D7221">
        <f t="shared" si="673"/>
        <v>-1.38344808E-2</v>
      </c>
      <c r="E7221">
        <f t="shared" si="674"/>
        <v>-1.3739224099999999E-2</v>
      </c>
      <c r="F7221">
        <f t="shared" si="675"/>
        <v>-10.199999999999932</v>
      </c>
      <c r="G7221">
        <f t="shared" si="676"/>
        <v>10.199999999999932</v>
      </c>
      <c r="H7221">
        <f t="shared" si="677"/>
        <v>0.25745962400000039</v>
      </c>
      <c r="I7221">
        <f t="shared" si="678"/>
        <v>0.29363957597173163</v>
      </c>
      <c r="J7221">
        <f>_xlfn.VAR.S($D$3:D7221)</f>
        <v>1.4776740796754986E-4</v>
      </c>
      <c r="K7221">
        <f>AVERAGE($D$4:D7221)</f>
        <v>2.9681031421446363E-5</v>
      </c>
    </row>
    <row r="7222" spans="1:11" x14ac:dyDescent="0.35">
      <c r="A7222">
        <v>7220</v>
      </c>
      <c r="B7222" s="2">
        <v>39759</v>
      </c>
      <c r="C7222">
        <v>734.2</v>
      </c>
      <c r="D7222">
        <f t="shared" si="673"/>
        <v>2.7277704000000002E-3</v>
      </c>
      <c r="E7222">
        <f t="shared" si="674"/>
        <v>2.7314941000000001E-3</v>
      </c>
      <c r="F7222">
        <f t="shared" si="675"/>
        <v>2</v>
      </c>
      <c r="G7222">
        <f t="shared" si="676"/>
        <v>-2</v>
      </c>
      <c r="H7222">
        <f t="shared" si="677"/>
        <v>0.26018739440000038</v>
      </c>
      <c r="I7222">
        <f t="shared" si="678"/>
        <v>0.29717314487632507</v>
      </c>
      <c r="J7222">
        <f>_xlfn.VAR.S($D$3:D7222)</f>
        <v>1.4774794253247581E-4</v>
      </c>
      <c r="K7222">
        <f>AVERAGE($D$4:D7222)</f>
        <v>3.0054779775592167E-5</v>
      </c>
    </row>
    <row r="7223" spans="1:11" x14ac:dyDescent="0.35">
      <c r="A7223">
        <v>7221</v>
      </c>
      <c r="B7223" s="2">
        <v>39762</v>
      </c>
      <c r="C7223">
        <v>746.5</v>
      </c>
      <c r="D7223">
        <f t="shared" si="673"/>
        <v>1.6614145899999998E-2</v>
      </c>
      <c r="E7223">
        <f t="shared" si="674"/>
        <v>1.6752928399999999E-2</v>
      </c>
      <c r="F7223">
        <f t="shared" si="675"/>
        <v>12.299999999999955</v>
      </c>
      <c r="G7223">
        <f t="shared" si="676"/>
        <v>-12.299999999999955</v>
      </c>
      <c r="H7223">
        <f t="shared" si="677"/>
        <v>0.27680154030000037</v>
      </c>
      <c r="I7223">
        <f t="shared" si="678"/>
        <v>0.31890459363957602</v>
      </c>
      <c r="J7223">
        <f>_xlfn.VAR.S($D$3:D7223)</f>
        <v>1.4776553916553159E-4</v>
      </c>
      <c r="K7223">
        <f>AVERAGE($D$4:D7223)</f>
        <v>3.2351745304709119E-5</v>
      </c>
    </row>
    <row r="7224" spans="1:11" x14ac:dyDescent="0.35">
      <c r="A7224">
        <v>7222</v>
      </c>
      <c r="B7224" s="2">
        <v>39763</v>
      </c>
      <c r="C7224">
        <v>732.8</v>
      </c>
      <c r="D7224">
        <f t="shared" si="673"/>
        <v>-1.8522803599999998E-2</v>
      </c>
      <c r="E7224">
        <f t="shared" si="674"/>
        <v>-1.83523108E-2</v>
      </c>
      <c r="F7224">
        <f t="shared" si="675"/>
        <v>-13.700000000000045</v>
      </c>
      <c r="G7224">
        <f t="shared" si="676"/>
        <v>13.700000000000045</v>
      </c>
      <c r="H7224">
        <f t="shared" si="677"/>
        <v>0.25827873670000034</v>
      </c>
      <c r="I7224">
        <f t="shared" si="678"/>
        <v>0.29469964664310955</v>
      </c>
      <c r="J7224">
        <f>_xlfn.VAR.S($D$3:D7224)</f>
        <v>1.4779277951224988E-4</v>
      </c>
      <c r="K7224">
        <f>AVERAGE($D$4:D7224)</f>
        <v>2.9782135092092485E-5</v>
      </c>
    </row>
    <row r="7225" spans="1:11" x14ac:dyDescent="0.35">
      <c r="A7225">
        <v>7223</v>
      </c>
      <c r="B7225" s="2">
        <v>39764</v>
      </c>
      <c r="C7225">
        <v>718.3</v>
      </c>
      <c r="D7225">
        <f t="shared" si="673"/>
        <v>-1.9985504300000002E-2</v>
      </c>
      <c r="E7225">
        <f t="shared" si="674"/>
        <v>-1.9787117900000002E-2</v>
      </c>
      <c r="F7225">
        <f t="shared" si="675"/>
        <v>-14.5</v>
      </c>
      <c r="G7225">
        <f t="shared" si="676"/>
        <v>14.5</v>
      </c>
      <c r="H7225">
        <f t="shared" si="677"/>
        <v>0.23829323240000033</v>
      </c>
      <c r="I7225">
        <f t="shared" si="678"/>
        <v>0.26908127208480548</v>
      </c>
      <c r="J7225">
        <f>_xlfn.VAR.S($D$3:D7225)</f>
        <v>1.4782781175527853E-4</v>
      </c>
      <c r="K7225">
        <f>AVERAGE($D$4:D7225)</f>
        <v>2.7010702464691197E-5</v>
      </c>
    </row>
    <row r="7226" spans="1:11" x14ac:dyDescent="0.35">
      <c r="A7226">
        <v>7224</v>
      </c>
      <c r="B7226" s="2">
        <v>39765</v>
      </c>
      <c r="C7226">
        <v>705</v>
      </c>
      <c r="D7226">
        <f t="shared" si="673"/>
        <v>-1.8689506299999999E-2</v>
      </c>
      <c r="E7226">
        <f t="shared" si="674"/>
        <v>-1.85159404E-2</v>
      </c>
      <c r="F7226">
        <f t="shared" si="675"/>
        <v>-13.299999999999955</v>
      </c>
      <c r="G7226">
        <f t="shared" si="676"/>
        <v>13.299999999999955</v>
      </c>
      <c r="H7226">
        <f t="shared" si="677"/>
        <v>0.21960372610000034</v>
      </c>
      <c r="I7226">
        <f t="shared" si="678"/>
        <v>0.24558303886925792</v>
      </c>
      <c r="J7226">
        <f>_xlfn.VAR.S($D$3:D7226)</f>
        <v>1.4785586873523258E-4</v>
      </c>
      <c r="K7226">
        <f>AVERAGE($D$4:D7226)</f>
        <v>2.4419463782361878E-5</v>
      </c>
    </row>
    <row r="7227" spans="1:11" x14ac:dyDescent="0.35">
      <c r="A7227">
        <v>7225</v>
      </c>
      <c r="B7227" s="2">
        <v>39766</v>
      </c>
      <c r="C7227">
        <v>742.5</v>
      </c>
      <c r="D7227">
        <f t="shared" si="673"/>
        <v>5.1825067900000001E-2</v>
      </c>
      <c r="E7227">
        <f t="shared" si="674"/>
        <v>5.31914894E-2</v>
      </c>
      <c r="F7227">
        <f t="shared" si="675"/>
        <v>37.5</v>
      </c>
      <c r="G7227">
        <f t="shared" si="676"/>
        <v>-37.5</v>
      </c>
      <c r="H7227">
        <f t="shared" si="677"/>
        <v>0.27142879400000036</v>
      </c>
      <c r="I7227">
        <f t="shared" si="678"/>
        <v>0.31183745583038869</v>
      </c>
      <c r="J7227">
        <f>_xlfn.VAR.S($D$3:D7227)</f>
        <v>1.4820670767932289E-4</v>
      </c>
      <c r="K7227">
        <f>AVERAGE($D$4:D7227)</f>
        <v>3.1590096179401968E-5</v>
      </c>
    </row>
    <row r="7228" spans="1:11" x14ac:dyDescent="0.35">
      <c r="A7228">
        <v>7226</v>
      </c>
      <c r="B7228" s="2">
        <v>39769</v>
      </c>
      <c r="C7228">
        <v>742</v>
      </c>
      <c r="D7228">
        <f t="shared" si="673"/>
        <v>-6.7362749999999995E-4</v>
      </c>
      <c r="E7228">
        <f t="shared" si="674"/>
        <v>-6.7340070000000002E-4</v>
      </c>
      <c r="F7228">
        <f t="shared" si="675"/>
        <v>-0.5</v>
      </c>
      <c r="G7228">
        <f t="shared" si="676"/>
        <v>0.5</v>
      </c>
      <c r="H7228">
        <f t="shared" si="677"/>
        <v>0.27075516650000037</v>
      </c>
      <c r="I7228">
        <f t="shared" si="678"/>
        <v>0.31095406360424027</v>
      </c>
      <c r="J7228">
        <f>_xlfn.VAR.S($D$3:D7228)</f>
        <v>1.4818626463729682E-4</v>
      </c>
      <c r="K7228">
        <f>AVERAGE($D$4:D7228)</f>
        <v>3.1492488207612435E-5</v>
      </c>
    </row>
    <row r="7229" spans="1:11" x14ac:dyDescent="0.35">
      <c r="A7229">
        <v>7227</v>
      </c>
      <c r="B7229" s="2">
        <v>39770</v>
      </c>
      <c r="C7229">
        <v>732.7</v>
      </c>
      <c r="D7229">
        <f t="shared" si="673"/>
        <v>-1.2612902E-2</v>
      </c>
      <c r="E7229">
        <f t="shared" si="674"/>
        <v>-1.25336927E-2</v>
      </c>
      <c r="F7229">
        <f t="shared" si="675"/>
        <v>-9.2999999999999545</v>
      </c>
      <c r="G7229">
        <f t="shared" si="676"/>
        <v>9.2999999999999545</v>
      </c>
      <c r="H7229">
        <f t="shared" si="677"/>
        <v>0.25814226450000038</v>
      </c>
      <c r="I7229">
        <f t="shared" si="678"/>
        <v>0.29452296819788004</v>
      </c>
      <c r="J7229">
        <f>_xlfn.VAR.S($D$3:D7229)</f>
        <v>1.4818790088041823E-4</v>
      </c>
      <c r="K7229">
        <f>AVERAGE($D$4:D7229)</f>
        <v>2.9742641198450019E-5</v>
      </c>
    </row>
    <row r="7230" spans="1:11" x14ac:dyDescent="0.35">
      <c r="A7230">
        <v>7228</v>
      </c>
      <c r="B7230" s="2">
        <v>39771</v>
      </c>
      <c r="C7230">
        <v>736</v>
      </c>
      <c r="D7230">
        <f t="shared" si="673"/>
        <v>4.4937776000000002E-3</v>
      </c>
      <c r="E7230">
        <f t="shared" si="674"/>
        <v>4.5038897000000003E-3</v>
      </c>
      <c r="F7230">
        <f t="shared" si="675"/>
        <v>3.2999999999999545</v>
      </c>
      <c r="G7230">
        <f t="shared" si="676"/>
        <v>-3.2999999999999545</v>
      </c>
      <c r="H7230">
        <f t="shared" si="677"/>
        <v>0.26263604210000041</v>
      </c>
      <c r="I7230">
        <f t="shared" si="678"/>
        <v>0.30035335689045928</v>
      </c>
      <c r="J7230">
        <f>_xlfn.VAR.S($D$3:D7230)</f>
        <v>1.4817014574477122E-4</v>
      </c>
      <c r="K7230">
        <f>AVERAGE($D$4:D7230)</f>
        <v>3.0360329721876274E-5</v>
      </c>
    </row>
    <row r="7231" spans="1:11" x14ac:dyDescent="0.35">
      <c r="A7231">
        <v>7229</v>
      </c>
      <c r="B7231" s="2">
        <v>39772</v>
      </c>
      <c r="C7231">
        <v>748.7</v>
      </c>
      <c r="D7231">
        <f t="shared" si="673"/>
        <v>1.7108250500000002E-2</v>
      </c>
      <c r="E7231">
        <f t="shared" si="674"/>
        <v>1.72554348E-2</v>
      </c>
      <c r="F7231">
        <f t="shared" si="675"/>
        <v>12.700000000000045</v>
      </c>
      <c r="G7231">
        <f t="shared" si="676"/>
        <v>-12.700000000000045</v>
      </c>
      <c r="H7231">
        <f t="shared" si="677"/>
        <v>0.27974429260000039</v>
      </c>
      <c r="I7231">
        <f t="shared" si="678"/>
        <v>0.32279151943462914</v>
      </c>
      <c r="J7231">
        <f>_xlfn.VAR.S($D$3:D7231)</f>
        <v>1.4818996309463384E-4</v>
      </c>
      <c r="K7231">
        <f>AVERAGE($D$4:D7231)</f>
        <v>3.2723070475926925E-5</v>
      </c>
    </row>
    <row r="7232" spans="1:11" x14ac:dyDescent="0.35">
      <c r="A7232">
        <v>7230</v>
      </c>
      <c r="B7232" s="2">
        <v>39773</v>
      </c>
      <c r="C7232">
        <v>791.8</v>
      </c>
      <c r="D7232">
        <f t="shared" si="673"/>
        <v>5.5970465400000002E-2</v>
      </c>
      <c r="E7232">
        <f t="shared" si="674"/>
        <v>5.7566448499999999E-2</v>
      </c>
      <c r="F7232">
        <f t="shared" si="675"/>
        <v>43.099999999999909</v>
      </c>
      <c r="G7232">
        <f t="shared" si="676"/>
        <v>-43.099999999999909</v>
      </c>
      <c r="H7232">
        <f t="shared" si="677"/>
        <v>0.33571475800000039</v>
      </c>
      <c r="I7232">
        <f t="shared" si="678"/>
        <v>0.39893992932862177</v>
      </c>
      <c r="J7232">
        <f>_xlfn.VAR.S($D$3:D7232)</f>
        <v>1.4860215565299417E-4</v>
      </c>
      <c r="K7232">
        <f>AVERAGE($D$4:D7232)</f>
        <v>4.0461034555263501E-5</v>
      </c>
    </row>
    <row r="7233" spans="1:11" x14ac:dyDescent="0.35">
      <c r="A7233">
        <v>7231</v>
      </c>
      <c r="B7233" s="2">
        <v>39776</v>
      </c>
      <c r="C7233">
        <v>819.5</v>
      </c>
      <c r="D7233">
        <f t="shared" si="673"/>
        <v>3.4385563500000001E-2</v>
      </c>
      <c r="E7233">
        <f t="shared" si="674"/>
        <v>3.4983581700000002E-2</v>
      </c>
      <c r="F7233">
        <f t="shared" si="675"/>
        <v>27.700000000000045</v>
      </c>
      <c r="G7233">
        <f t="shared" si="676"/>
        <v>-27.700000000000045</v>
      </c>
      <c r="H7233">
        <f t="shared" si="677"/>
        <v>0.37010032150000038</v>
      </c>
      <c r="I7233">
        <f t="shared" si="678"/>
        <v>0.44787985865724389</v>
      </c>
      <c r="J7233">
        <f>_xlfn.VAR.S($D$3:D7233)</f>
        <v>1.4874467441038629E-4</v>
      </c>
      <c r="K7233">
        <f>AVERAGE($D$4:D7233)</f>
        <v>4.5211394508990293E-5</v>
      </c>
    </row>
    <row r="7234" spans="1:11" x14ac:dyDescent="0.35">
      <c r="A7234">
        <v>7232</v>
      </c>
      <c r="B7234" s="2">
        <v>39777</v>
      </c>
      <c r="C7234">
        <v>818.5</v>
      </c>
      <c r="D7234">
        <f t="shared" si="673"/>
        <v>-1.2210013999999999E-3</v>
      </c>
      <c r="E7234">
        <f t="shared" si="674"/>
        <v>-1.2202563E-3</v>
      </c>
      <c r="F7234">
        <f t="shared" si="675"/>
        <v>-1</v>
      </c>
      <c r="G7234">
        <f t="shared" si="676"/>
        <v>1</v>
      </c>
      <c r="H7234">
        <f t="shared" si="677"/>
        <v>0.36887932010000041</v>
      </c>
      <c r="I7234">
        <f t="shared" si="678"/>
        <v>0.44611307420494706</v>
      </c>
      <c r="J7234">
        <f>_xlfn.VAR.S($D$3:D7234)</f>
        <v>1.4872432778523852E-4</v>
      </c>
      <c r="K7234">
        <f>AVERAGE($D$4:D7234)</f>
        <v>4.5036285562162885E-5</v>
      </c>
    </row>
    <row r="7235" spans="1:11" x14ac:dyDescent="0.35">
      <c r="A7235">
        <v>7233</v>
      </c>
      <c r="B7235" s="2">
        <v>39778</v>
      </c>
      <c r="C7235">
        <v>808.5</v>
      </c>
      <c r="D7235">
        <f t="shared" si="673"/>
        <v>-1.22927178E-2</v>
      </c>
      <c r="E7235">
        <f t="shared" si="674"/>
        <v>-1.2217471000000001E-2</v>
      </c>
      <c r="F7235">
        <f t="shared" si="675"/>
        <v>-10</v>
      </c>
      <c r="G7235">
        <f t="shared" si="676"/>
        <v>10</v>
      </c>
      <c r="H7235">
        <f t="shared" si="677"/>
        <v>0.35658660230000039</v>
      </c>
      <c r="I7235">
        <f t="shared" si="678"/>
        <v>0.42844522968197873</v>
      </c>
      <c r="J7235">
        <f>_xlfn.VAR.S($D$3:D7235)</f>
        <v>1.4872482863386523E-4</v>
      </c>
      <c r="K7235">
        <f>AVERAGE($D$4:D7235)</f>
        <v>4.3330290804756611E-5</v>
      </c>
    </row>
    <row r="7236" spans="1:11" x14ac:dyDescent="0.35">
      <c r="A7236">
        <v>7234</v>
      </c>
      <c r="B7236" s="2">
        <v>39780</v>
      </c>
      <c r="C7236">
        <v>816.2</v>
      </c>
      <c r="D7236">
        <f t="shared" ref="D7236:D7299" si="679">ROUND(LN(C7236/C7235),10)</f>
        <v>9.4787440000000008E-3</v>
      </c>
      <c r="E7236">
        <f t="shared" ref="E7236:E7299" si="680">ROUND(C7236/C7235-1,10)</f>
        <v>9.5238094999999991E-3</v>
      </c>
      <c r="F7236">
        <f t="shared" ref="F7236:F7299" si="681">C7236-C7235</f>
        <v>7.7000000000000455</v>
      </c>
      <c r="G7236">
        <f t="shared" ref="G7236:G7299" si="682">-F7236</f>
        <v>-7.7000000000000455</v>
      </c>
      <c r="H7236">
        <f t="shared" ref="H7236:H7299" si="683">H7235+D7236</f>
        <v>0.36606534630000037</v>
      </c>
      <c r="I7236">
        <f t="shared" ref="I7236:I7299" si="684">C7236/$C$2-1</f>
        <v>0.44204946996466443</v>
      </c>
      <c r="J7236">
        <f>_xlfn.VAR.S($D$3:D7236)</f>
        <v>1.487165578326913E-4</v>
      </c>
      <c r="K7236">
        <f>AVERAGE($D$4:D7236)</f>
        <v>4.4634785994746278E-5</v>
      </c>
    </row>
    <row r="7237" spans="1:11" x14ac:dyDescent="0.35">
      <c r="A7237">
        <v>7235</v>
      </c>
      <c r="B7237" s="2">
        <v>39783</v>
      </c>
      <c r="C7237">
        <v>774.6</v>
      </c>
      <c r="D7237">
        <f t="shared" si="679"/>
        <v>-5.2312655899999998E-2</v>
      </c>
      <c r="E7237">
        <f t="shared" si="680"/>
        <v>-5.0967899999999997E-2</v>
      </c>
      <c r="F7237">
        <f t="shared" si="681"/>
        <v>-41.600000000000023</v>
      </c>
      <c r="G7237">
        <f t="shared" si="682"/>
        <v>41.600000000000023</v>
      </c>
      <c r="H7237">
        <f t="shared" si="683"/>
        <v>0.31375269040000037</v>
      </c>
      <c r="I7237">
        <f t="shared" si="684"/>
        <v>0.36855123674911661</v>
      </c>
      <c r="J7237">
        <f>_xlfn.VAR.S($D$3:D7237)</f>
        <v>1.4907497853950058E-4</v>
      </c>
      <c r="K7237">
        <f>AVERAGE($D$4:D7237)</f>
        <v>3.7397117943046695E-5</v>
      </c>
    </row>
    <row r="7238" spans="1:11" x14ac:dyDescent="0.35">
      <c r="A7238">
        <v>7236</v>
      </c>
      <c r="B7238" s="2">
        <v>39784</v>
      </c>
      <c r="C7238">
        <v>781.3</v>
      </c>
      <c r="D7238">
        <f t="shared" si="679"/>
        <v>8.6124319000000001E-3</v>
      </c>
      <c r="E7238">
        <f t="shared" si="680"/>
        <v>8.6496256000000004E-3</v>
      </c>
      <c r="F7238">
        <f t="shared" si="681"/>
        <v>6.6999999999999318</v>
      </c>
      <c r="G7238">
        <f t="shared" si="682"/>
        <v>-6.6999999999999318</v>
      </c>
      <c r="H7238">
        <f t="shared" si="683"/>
        <v>0.32236512230000036</v>
      </c>
      <c r="I7238">
        <f t="shared" si="684"/>
        <v>0.38038869257950525</v>
      </c>
      <c r="J7238">
        <f>_xlfn.VAR.S($D$3:D7238)</f>
        <v>1.4906452156160117E-4</v>
      </c>
      <c r="K7238">
        <f>AVERAGE($D$4:D7238)</f>
        <v>3.8582333531444343E-5</v>
      </c>
    </row>
    <row r="7239" spans="1:11" x14ac:dyDescent="0.35">
      <c r="A7239">
        <v>7237</v>
      </c>
      <c r="B7239" s="2">
        <v>39785</v>
      </c>
      <c r="C7239">
        <v>768.8</v>
      </c>
      <c r="D7239">
        <f t="shared" si="679"/>
        <v>-1.6128341300000001E-2</v>
      </c>
      <c r="E7239">
        <f t="shared" si="680"/>
        <v>-1.5998976099999999E-2</v>
      </c>
      <c r="F7239">
        <f t="shared" si="681"/>
        <v>-12.5</v>
      </c>
      <c r="G7239">
        <f t="shared" si="682"/>
        <v>12.5</v>
      </c>
      <c r="H7239">
        <f t="shared" si="683"/>
        <v>0.30623678100000035</v>
      </c>
      <c r="I7239">
        <f t="shared" si="684"/>
        <v>0.35830388692579507</v>
      </c>
      <c r="J7239">
        <f>_xlfn.VAR.S($D$3:D7239)</f>
        <v>1.4908006353989974E-4</v>
      </c>
      <c r="K7239">
        <f>AVERAGE($D$4:D7239)</f>
        <v>3.6348098645660554E-5</v>
      </c>
    </row>
    <row r="7240" spans="1:11" x14ac:dyDescent="0.35">
      <c r="A7240">
        <v>7238</v>
      </c>
      <c r="B7240" s="2">
        <v>39786</v>
      </c>
      <c r="C7240">
        <v>763.8</v>
      </c>
      <c r="D7240">
        <f t="shared" si="679"/>
        <v>-6.5248829E-3</v>
      </c>
      <c r="E7240">
        <f t="shared" si="680"/>
        <v>-6.5036419999999996E-3</v>
      </c>
      <c r="F7240">
        <f t="shared" si="681"/>
        <v>-5</v>
      </c>
      <c r="G7240">
        <f t="shared" si="682"/>
        <v>5</v>
      </c>
      <c r="H7240">
        <f t="shared" si="683"/>
        <v>0.29971189810000037</v>
      </c>
      <c r="I7240">
        <f t="shared" si="684"/>
        <v>0.34946996466431091</v>
      </c>
      <c r="J7240">
        <f>_xlfn.VAR.S($D$3:D7240)</f>
        <v>1.4906542240017699E-4</v>
      </c>
      <c r="K7240">
        <f>AVERAGE($D$4:D7240)</f>
        <v>3.5441475597623297E-5</v>
      </c>
    </row>
    <row r="7241" spans="1:11" x14ac:dyDescent="0.35">
      <c r="A7241">
        <v>7239</v>
      </c>
      <c r="B7241" s="2">
        <v>39787</v>
      </c>
      <c r="C7241">
        <v>750.5</v>
      </c>
      <c r="D7241">
        <f t="shared" si="679"/>
        <v>-1.7566323700000001E-2</v>
      </c>
      <c r="E7241">
        <f t="shared" si="680"/>
        <v>-1.7412935300000001E-2</v>
      </c>
      <c r="F7241">
        <f t="shared" si="681"/>
        <v>-13.299999999999955</v>
      </c>
      <c r="G7241">
        <f t="shared" si="682"/>
        <v>13.299999999999955</v>
      </c>
      <c r="H7241">
        <f t="shared" si="683"/>
        <v>0.28214557440000038</v>
      </c>
      <c r="I7241">
        <f t="shared" si="684"/>
        <v>0.32597173144876335</v>
      </c>
      <c r="J7241">
        <f>_xlfn.VAR.S($D$3:D7241)</f>
        <v>1.4908765560949411E-4</v>
      </c>
      <c r="K7241">
        <f>AVERAGE($D$4:D7241)</f>
        <v>3.3009620779220755E-5</v>
      </c>
    </row>
    <row r="7242" spans="1:11" x14ac:dyDescent="0.35">
      <c r="A7242">
        <v>7240</v>
      </c>
      <c r="B7242" s="2">
        <v>39790</v>
      </c>
      <c r="C7242">
        <v>767.4</v>
      </c>
      <c r="D7242">
        <f t="shared" si="679"/>
        <v>2.2268526699999999E-2</v>
      </c>
      <c r="E7242">
        <f t="shared" si="680"/>
        <v>2.2518321099999999E-2</v>
      </c>
      <c r="F7242">
        <f t="shared" si="681"/>
        <v>16.899999999999977</v>
      </c>
      <c r="G7242">
        <f t="shared" si="682"/>
        <v>-16.899999999999977</v>
      </c>
      <c r="H7242">
        <f t="shared" si="683"/>
        <v>0.30441410110000039</v>
      </c>
      <c r="I7242">
        <f t="shared" si="684"/>
        <v>0.35583038869257955</v>
      </c>
      <c r="J7242">
        <f>_xlfn.VAR.S($D$3:D7242)</f>
        <v>1.4913531371502301E-4</v>
      </c>
      <c r="K7242">
        <f>AVERAGE($D$4:D7242)</f>
        <v>3.6081249053736682E-5</v>
      </c>
    </row>
    <row r="7243" spans="1:11" x14ac:dyDescent="0.35">
      <c r="A7243">
        <v>7241</v>
      </c>
      <c r="B7243" s="2">
        <v>39791</v>
      </c>
      <c r="C7243">
        <v>772.4</v>
      </c>
      <c r="D7243">
        <f t="shared" si="679"/>
        <v>6.4943726999999998E-3</v>
      </c>
      <c r="E7243">
        <f t="shared" si="680"/>
        <v>6.5155068999999998E-3</v>
      </c>
      <c r="F7243">
        <f t="shared" si="681"/>
        <v>5</v>
      </c>
      <c r="G7243">
        <f t="shared" si="682"/>
        <v>-5</v>
      </c>
      <c r="H7243">
        <f t="shared" si="683"/>
        <v>0.31090847380000036</v>
      </c>
      <c r="I7243">
        <f t="shared" si="684"/>
        <v>0.36466431095406349</v>
      </c>
      <c r="J7243">
        <f>_xlfn.VAR.S($D$3:D7243)</f>
        <v>1.4912046446843231E-4</v>
      </c>
      <c r="K7243">
        <f>AVERAGE($D$4:D7243)</f>
        <v>3.6973278259668481E-5</v>
      </c>
    </row>
    <row r="7244" spans="1:11" x14ac:dyDescent="0.35">
      <c r="A7244">
        <v>7242</v>
      </c>
      <c r="B7244" s="2">
        <v>39792</v>
      </c>
      <c r="C7244">
        <v>807.1</v>
      </c>
      <c r="D7244">
        <f t="shared" si="679"/>
        <v>4.3945025800000002E-2</v>
      </c>
      <c r="E7244">
        <f t="shared" si="680"/>
        <v>4.4924909399999997E-2</v>
      </c>
      <c r="F7244">
        <f t="shared" si="681"/>
        <v>34.700000000000045</v>
      </c>
      <c r="G7244">
        <f t="shared" si="682"/>
        <v>-34.700000000000045</v>
      </c>
      <c r="H7244">
        <f t="shared" si="683"/>
        <v>0.35485349960000034</v>
      </c>
      <c r="I7244">
        <f t="shared" si="684"/>
        <v>0.42597173144876321</v>
      </c>
      <c r="J7244">
        <f>_xlfn.VAR.S($D$3:D7244)</f>
        <v>1.4936601159940986E-4</v>
      </c>
      <c r="K7244">
        <f>AVERAGE($D$4:D7244)</f>
        <v>4.3037088855130476E-5</v>
      </c>
    </row>
    <row r="7245" spans="1:11" x14ac:dyDescent="0.35">
      <c r="A7245">
        <v>7243</v>
      </c>
      <c r="B7245" s="2">
        <v>39793</v>
      </c>
      <c r="C7245">
        <v>824.9</v>
      </c>
      <c r="D7245">
        <f t="shared" si="679"/>
        <v>2.1814590500000001E-2</v>
      </c>
      <c r="E7245">
        <f t="shared" si="680"/>
        <v>2.20542684E-2</v>
      </c>
      <c r="F7245">
        <f t="shared" si="681"/>
        <v>17.799999999999955</v>
      </c>
      <c r="G7245">
        <f t="shared" si="682"/>
        <v>-17.799999999999955</v>
      </c>
      <c r="H7245">
        <f t="shared" si="683"/>
        <v>0.37666809010000035</v>
      </c>
      <c r="I7245">
        <f t="shared" si="684"/>
        <v>0.45742049469964652</v>
      </c>
      <c r="J7245">
        <f>_xlfn.VAR.S($D$3:D7245)</f>
        <v>1.4941079336391338E-4</v>
      </c>
      <c r="K7245">
        <f>AVERAGE($D$4:D7245)</f>
        <v>4.6043379025131152E-5</v>
      </c>
    </row>
    <row r="7246" spans="1:11" x14ac:dyDescent="0.35">
      <c r="A7246">
        <v>7244</v>
      </c>
      <c r="B7246" s="2">
        <v>39794</v>
      </c>
      <c r="C7246">
        <v>818.9</v>
      </c>
      <c r="D7246">
        <f t="shared" si="679"/>
        <v>-7.3001906E-3</v>
      </c>
      <c r="E7246">
        <f t="shared" si="680"/>
        <v>-7.2736088999999999E-3</v>
      </c>
      <c r="F7246">
        <f t="shared" si="681"/>
        <v>-6</v>
      </c>
      <c r="G7246">
        <f t="shared" si="682"/>
        <v>6</v>
      </c>
      <c r="H7246">
        <f t="shared" si="683"/>
        <v>0.36936789950000037</v>
      </c>
      <c r="I7246">
        <f t="shared" si="684"/>
        <v>0.44681978798586575</v>
      </c>
      <c r="J7246">
        <f>_xlfn.VAR.S($D$3:D7246)</f>
        <v>1.4939762706768207E-4</v>
      </c>
      <c r="K7246">
        <f>AVERAGE($D$4:D7246)</f>
        <v>4.5029126094159852E-5</v>
      </c>
    </row>
    <row r="7247" spans="1:11" x14ac:dyDescent="0.35">
      <c r="A7247">
        <v>7245</v>
      </c>
      <c r="B7247" s="2">
        <v>39797</v>
      </c>
      <c r="C7247">
        <v>835.4</v>
      </c>
      <c r="D7247">
        <f t="shared" si="679"/>
        <v>1.9948675799999999E-2</v>
      </c>
      <c r="E7247">
        <f t="shared" si="680"/>
        <v>2.0148980300000001E-2</v>
      </c>
      <c r="F7247">
        <f t="shared" si="681"/>
        <v>16.5</v>
      </c>
      <c r="G7247">
        <f t="shared" si="682"/>
        <v>-16.5</v>
      </c>
      <c r="H7247">
        <f t="shared" si="683"/>
        <v>0.38931657530000036</v>
      </c>
      <c r="I7247">
        <f t="shared" si="684"/>
        <v>0.47597173144876326</v>
      </c>
      <c r="J7247">
        <f>_xlfn.VAR.S($D$3:D7247)</f>
        <v>1.4943165048653641E-4</v>
      </c>
      <c r="K7247">
        <f>AVERAGE($D$4:D7247)</f>
        <v>4.7776730549420184E-5</v>
      </c>
    </row>
    <row r="7248" spans="1:11" x14ac:dyDescent="0.35">
      <c r="A7248">
        <v>7246</v>
      </c>
      <c r="B7248" s="2">
        <v>39798</v>
      </c>
      <c r="C7248">
        <v>841.7</v>
      </c>
      <c r="D7248">
        <f t="shared" si="679"/>
        <v>7.5130042000000003E-3</v>
      </c>
      <c r="E7248">
        <f t="shared" si="680"/>
        <v>7.5412976E-3</v>
      </c>
      <c r="F7248">
        <f t="shared" si="681"/>
        <v>6.3000000000000682</v>
      </c>
      <c r="G7248">
        <f t="shared" si="682"/>
        <v>-6.3000000000000682</v>
      </c>
      <c r="H7248">
        <f t="shared" si="683"/>
        <v>0.39682957950000036</v>
      </c>
      <c r="I7248">
        <f t="shared" si="684"/>
        <v>0.48710247349823321</v>
      </c>
      <c r="J7248">
        <f>_xlfn.VAR.S($D$3:D7248)</f>
        <v>1.4941870381356373E-4</v>
      </c>
      <c r="K7248">
        <f>AVERAGE($D$4:D7248)</f>
        <v>4.8807127715665946E-5</v>
      </c>
    </row>
    <row r="7249" spans="1:11" x14ac:dyDescent="0.35">
      <c r="A7249">
        <v>7247</v>
      </c>
      <c r="B7249" s="2">
        <v>39799</v>
      </c>
      <c r="C7249">
        <v>867.5</v>
      </c>
      <c r="D7249">
        <f t="shared" si="679"/>
        <v>3.0191855600000001E-2</v>
      </c>
      <c r="E7249">
        <f t="shared" si="680"/>
        <v>3.06522514E-2</v>
      </c>
      <c r="F7249">
        <f t="shared" si="681"/>
        <v>25.799999999999955</v>
      </c>
      <c r="G7249">
        <f t="shared" si="682"/>
        <v>-25.799999999999955</v>
      </c>
      <c r="H7249">
        <f t="shared" si="683"/>
        <v>0.42702143510000035</v>
      </c>
      <c r="I7249">
        <f t="shared" si="684"/>
        <v>0.53268551236749118</v>
      </c>
      <c r="J7249">
        <f>_xlfn.VAR.S($D$3:D7249)</f>
        <v>1.4952340988301166E-4</v>
      </c>
      <c r="K7249">
        <f>AVERAGE($D$4:D7249)</f>
        <v>5.2967084722605548E-5</v>
      </c>
    </row>
    <row r="7250" spans="1:11" x14ac:dyDescent="0.35">
      <c r="A7250">
        <v>7248</v>
      </c>
      <c r="B7250" s="2">
        <v>39800</v>
      </c>
      <c r="C7250">
        <v>859.6</v>
      </c>
      <c r="D7250">
        <f t="shared" si="679"/>
        <v>-9.1483471000000007E-3</v>
      </c>
      <c r="E7250">
        <f t="shared" si="680"/>
        <v>-9.1066281999999995E-3</v>
      </c>
      <c r="F7250">
        <f t="shared" si="681"/>
        <v>-7.8999999999999773</v>
      </c>
      <c r="G7250">
        <f t="shared" si="682"/>
        <v>7.8999999999999773</v>
      </c>
      <c r="H7250">
        <f t="shared" si="683"/>
        <v>0.41787308800000034</v>
      </c>
      <c r="I7250">
        <f t="shared" si="684"/>
        <v>0.51872791519434625</v>
      </c>
      <c r="J7250">
        <f>_xlfn.VAR.S($D$3:D7250)</f>
        <v>1.4951447359669198E-4</v>
      </c>
      <c r="K7250">
        <f>AVERAGE($D$4:D7250)</f>
        <v>5.1697412556920074E-5</v>
      </c>
    </row>
    <row r="7251" spans="1:11" x14ac:dyDescent="0.35">
      <c r="A7251">
        <v>7249</v>
      </c>
      <c r="B7251" s="2">
        <v>39801</v>
      </c>
      <c r="C7251">
        <v>836.4</v>
      </c>
      <c r="D7251">
        <f t="shared" si="679"/>
        <v>-2.7360197199999998E-2</v>
      </c>
      <c r="E7251">
        <f t="shared" si="680"/>
        <v>-2.6989297299999999E-2</v>
      </c>
      <c r="F7251">
        <f t="shared" si="681"/>
        <v>-23.200000000000045</v>
      </c>
      <c r="G7251">
        <f t="shared" si="682"/>
        <v>23.200000000000045</v>
      </c>
      <c r="H7251">
        <f t="shared" si="683"/>
        <v>0.39051289080000035</v>
      </c>
      <c r="I7251">
        <f t="shared" si="684"/>
        <v>0.47773851590106009</v>
      </c>
      <c r="J7251">
        <f>_xlfn.VAR.S($D$3:D7251)</f>
        <v>1.4959754759848098E-4</v>
      </c>
      <c r="K7251">
        <f>AVERAGE($D$4:D7251)</f>
        <v>4.7915418267108141E-5</v>
      </c>
    </row>
    <row r="7252" spans="1:11" x14ac:dyDescent="0.35">
      <c r="A7252">
        <v>7250</v>
      </c>
      <c r="B7252" s="2">
        <v>39804</v>
      </c>
      <c r="C7252">
        <v>846.2</v>
      </c>
      <c r="D7252">
        <f t="shared" si="679"/>
        <v>1.16487707E-2</v>
      </c>
      <c r="E7252">
        <f t="shared" si="680"/>
        <v>1.17168819E-2</v>
      </c>
      <c r="F7252">
        <f t="shared" si="681"/>
        <v>9.8000000000000682</v>
      </c>
      <c r="G7252">
        <f t="shared" si="682"/>
        <v>-9.8000000000000682</v>
      </c>
      <c r="H7252">
        <f t="shared" si="683"/>
        <v>0.40216166150000032</v>
      </c>
      <c r="I7252">
        <f t="shared" si="684"/>
        <v>0.49505300353356896</v>
      </c>
      <c r="J7252">
        <f>_xlfn.VAR.S($D$3:D7252)</f>
        <v>1.4959545428924341E-4</v>
      </c>
      <c r="K7252">
        <f>AVERAGE($D$4:D7252)</f>
        <v>4.9515756973375607E-5</v>
      </c>
    </row>
    <row r="7253" spans="1:11" x14ac:dyDescent="0.35">
      <c r="A7253">
        <v>7251</v>
      </c>
      <c r="B7253" s="2">
        <v>39805</v>
      </c>
      <c r="C7253">
        <v>837.2</v>
      </c>
      <c r="D7253">
        <f t="shared" si="679"/>
        <v>-1.06927477E-2</v>
      </c>
      <c r="E7253">
        <f t="shared" si="680"/>
        <v>-1.0635783500000001E-2</v>
      </c>
      <c r="F7253">
        <f t="shared" si="681"/>
        <v>-9</v>
      </c>
      <c r="G7253">
        <f t="shared" si="682"/>
        <v>9</v>
      </c>
      <c r="H7253">
        <f t="shared" si="683"/>
        <v>0.39146891380000032</v>
      </c>
      <c r="I7253">
        <f t="shared" si="684"/>
        <v>0.47915194346289769</v>
      </c>
      <c r="J7253">
        <f>_xlfn.VAR.S($D$3:D7253)</f>
        <v>1.4959075260780923E-4</v>
      </c>
      <c r="K7253">
        <f>AVERAGE($D$4:D7253)</f>
        <v>4.8034065462068933E-5</v>
      </c>
    </row>
    <row r="7254" spans="1:11" x14ac:dyDescent="0.35">
      <c r="A7254">
        <v>7252</v>
      </c>
      <c r="B7254" s="2">
        <v>39806</v>
      </c>
      <c r="C7254">
        <v>847.1</v>
      </c>
      <c r="D7254">
        <f t="shared" si="679"/>
        <v>1.17557609E-2</v>
      </c>
      <c r="E7254">
        <f t="shared" si="680"/>
        <v>1.1825131399999999E-2</v>
      </c>
      <c r="F7254">
        <f t="shared" si="681"/>
        <v>9.8999999999999773</v>
      </c>
      <c r="G7254">
        <f t="shared" si="682"/>
        <v>-9.8999999999999773</v>
      </c>
      <c r="H7254">
        <f t="shared" si="683"/>
        <v>0.40322467470000034</v>
      </c>
      <c r="I7254">
        <f t="shared" si="684"/>
        <v>0.49664310954063606</v>
      </c>
      <c r="J7254">
        <f>_xlfn.VAR.S($D$3:D7254)</f>
        <v>1.4958900413839638E-4</v>
      </c>
      <c r="K7254">
        <f>AVERAGE($D$4:D7254)</f>
        <v>4.9648701627361716E-5</v>
      </c>
    </row>
    <row r="7255" spans="1:11" x14ac:dyDescent="0.35">
      <c r="A7255">
        <v>7253</v>
      </c>
      <c r="B7255" s="2">
        <v>39808</v>
      </c>
      <c r="C7255">
        <v>870.4</v>
      </c>
      <c r="D7255">
        <f t="shared" si="679"/>
        <v>2.7134124700000001E-2</v>
      </c>
      <c r="E7255">
        <f t="shared" si="680"/>
        <v>2.75056074E-2</v>
      </c>
      <c r="F7255">
        <f t="shared" si="681"/>
        <v>23.299999999999955</v>
      </c>
      <c r="G7255">
        <f t="shared" si="682"/>
        <v>-23.299999999999955</v>
      </c>
      <c r="H7255">
        <f t="shared" si="683"/>
        <v>0.43035879940000032</v>
      </c>
      <c r="I7255">
        <f t="shared" si="684"/>
        <v>0.53780918727915195</v>
      </c>
      <c r="J7255">
        <f>_xlfn.VAR.S($D$3:D7255)</f>
        <v>1.4966947246431483E-4</v>
      </c>
      <c r="K7255">
        <f>AVERAGE($D$4:D7255)</f>
        <v>5.3383461141753967E-5</v>
      </c>
    </row>
    <row r="7256" spans="1:11" x14ac:dyDescent="0.35">
      <c r="A7256">
        <v>7254</v>
      </c>
      <c r="B7256" s="2">
        <v>39811</v>
      </c>
      <c r="C7256">
        <v>874.6</v>
      </c>
      <c r="D7256">
        <f t="shared" si="679"/>
        <v>4.8137628999999999E-3</v>
      </c>
      <c r="E7256">
        <f t="shared" si="680"/>
        <v>4.8253675999999999E-3</v>
      </c>
      <c r="F7256">
        <f t="shared" si="681"/>
        <v>4.2000000000000455</v>
      </c>
      <c r="G7256">
        <f t="shared" si="682"/>
        <v>-4.2000000000000455</v>
      </c>
      <c r="H7256">
        <f t="shared" si="683"/>
        <v>0.43517256230000034</v>
      </c>
      <c r="I7256">
        <f t="shared" si="684"/>
        <v>0.54522968197879873</v>
      </c>
      <c r="J7256">
        <f>_xlfn.VAR.S($D$3:D7256)</f>
        <v>1.4965195309210439E-4</v>
      </c>
      <c r="K7256">
        <f>AVERAGE($D$4:D7256)</f>
        <v>5.4039793616434548E-5</v>
      </c>
    </row>
    <row r="7257" spans="1:11" x14ac:dyDescent="0.35">
      <c r="A7257">
        <v>7255</v>
      </c>
      <c r="B7257" s="2">
        <v>39812</v>
      </c>
      <c r="C7257">
        <v>870</v>
      </c>
      <c r="D7257">
        <f t="shared" si="679"/>
        <v>-5.2734273000000003E-3</v>
      </c>
      <c r="E7257">
        <f t="shared" si="680"/>
        <v>-5.2595471999999999E-3</v>
      </c>
      <c r="F7257">
        <f t="shared" si="681"/>
        <v>-4.6000000000000227</v>
      </c>
      <c r="G7257">
        <f t="shared" si="682"/>
        <v>4.6000000000000227</v>
      </c>
      <c r="H7257">
        <f t="shared" si="683"/>
        <v>0.42989913500000032</v>
      </c>
      <c r="I7257">
        <f t="shared" si="684"/>
        <v>0.53710247349823326</v>
      </c>
      <c r="J7257">
        <f>_xlfn.VAR.S($D$3:D7257)</f>
        <v>1.496352436178439E-4</v>
      </c>
      <c r="K7257">
        <f>AVERAGE($D$4:D7257)</f>
        <v>5.3305375765095084E-5</v>
      </c>
    </row>
    <row r="7258" spans="1:11" x14ac:dyDescent="0.35">
      <c r="A7258">
        <v>7256</v>
      </c>
      <c r="B7258" s="2">
        <v>39813</v>
      </c>
      <c r="C7258">
        <v>884.3</v>
      </c>
      <c r="D7258">
        <f t="shared" si="679"/>
        <v>1.6303159899999999E-2</v>
      </c>
      <c r="E7258">
        <f t="shared" si="680"/>
        <v>1.6436781599999999E-2</v>
      </c>
      <c r="F7258">
        <f t="shared" si="681"/>
        <v>14.299999999999955</v>
      </c>
      <c r="G7258">
        <f t="shared" si="682"/>
        <v>-14.299999999999955</v>
      </c>
      <c r="H7258">
        <f t="shared" si="683"/>
        <v>0.4462022949000003</v>
      </c>
      <c r="I7258">
        <f t="shared" si="684"/>
        <v>0.56236749116607765</v>
      </c>
      <c r="J7258">
        <f>_xlfn.VAR.S($D$3:D7258)</f>
        <v>1.4965098349646271E-4</v>
      </c>
      <c r="K7258">
        <f>AVERAGE($D$4:D7258)</f>
        <v>5.5545190310130906E-5</v>
      </c>
    </row>
    <row r="7259" spans="1:11" x14ac:dyDescent="0.35">
      <c r="A7259">
        <v>7257</v>
      </c>
      <c r="B7259" s="2">
        <v>39815</v>
      </c>
      <c r="C7259">
        <v>879.5</v>
      </c>
      <c r="D7259">
        <f t="shared" si="679"/>
        <v>-5.4428074000000002E-3</v>
      </c>
      <c r="E7259">
        <f t="shared" si="680"/>
        <v>-5.4280222000000003E-3</v>
      </c>
      <c r="F7259">
        <f t="shared" si="681"/>
        <v>-4.7999999999999545</v>
      </c>
      <c r="G7259">
        <f t="shared" si="682"/>
        <v>4.7999999999999545</v>
      </c>
      <c r="H7259">
        <f t="shared" si="683"/>
        <v>0.44075948750000027</v>
      </c>
      <c r="I7259">
        <f t="shared" si="684"/>
        <v>0.55388692579505294</v>
      </c>
      <c r="J7259">
        <f>_xlfn.VAR.S($D$3:D7259)</f>
        <v>1.4963453396204588E-4</v>
      </c>
      <c r="K7259">
        <f>AVERAGE($D$4:D7259)</f>
        <v>5.4787423966372618E-5</v>
      </c>
    </row>
    <row r="7260" spans="1:11" x14ac:dyDescent="0.35">
      <c r="A7260">
        <v>7258</v>
      </c>
      <c r="B7260" s="2">
        <v>39818</v>
      </c>
      <c r="C7260">
        <v>857.8</v>
      </c>
      <c r="D7260">
        <f t="shared" si="679"/>
        <v>-2.4982592099999999E-2</v>
      </c>
      <c r="E7260">
        <f t="shared" si="680"/>
        <v>-2.4673109700000001E-2</v>
      </c>
      <c r="F7260">
        <f t="shared" si="681"/>
        <v>-21.700000000000045</v>
      </c>
      <c r="G7260">
        <f t="shared" si="682"/>
        <v>21.700000000000045</v>
      </c>
      <c r="H7260">
        <f t="shared" si="683"/>
        <v>0.41577689540000029</v>
      </c>
      <c r="I7260">
        <f t="shared" si="684"/>
        <v>0.51554770318021204</v>
      </c>
      <c r="J7260">
        <f>_xlfn.VAR.S($D$3:D7260)</f>
        <v>1.4970032524305117E-4</v>
      </c>
      <c r="K7260">
        <f>AVERAGE($D$4:D7260)</f>
        <v>5.1337323439437749E-5</v>
      </c>
    </row>
    <row r="7261" spans="1:11" x14ac:dyDescent="0.35">
      <c r="A7261">
        <v>7259</v>
      </c>
      <c r="B7261" s="2">
        <v>39819</v>
      </c>
      <c r="C7261">
        <v>866</v>
      </c>
      <c r="D7261">
        <f t="shared" si="679"/>
        <v>9.5139365000000004E-3</v>
      </c>
      <c r="E7261">
        <f t="shared" si="680"/>
        <v>9.5593377999999996E-3</v>
      </c>
      <c r="F7261">
        <f t="shared" si="681"/>
        <v>8.2000000000000455</v>
      </c>
      <c r="G7261">
        <f t="shared" si="682"/>
        <v>-8.2000000000000455</v>
      </c>
      <c r="H7261">
        <f t="shared" si="683"/>
        <v>0.42529083190000028</v>
      </c>
      <c r="I7261">
        <f t="shared" si="684"/>
        <v>0.53003533568904593</v>
      </c>
      <c r="J7261">
        <f>_xlfn.VAR.S($D$3:D7261)</f>
        <v>1.4969201931945618E-4</v>
      </c>
      <c r="K7261">
        <f>AVERAGE($D$4:D7261)</f>
        <v>5.2641070914852535E-5</v>
      </c>
    </row>
    <row r="7262" spans="1:11" x14ac:dyDescent="0.35">
      <c r="A7262">
        <v>7260</v>
      </c>
      <c r="B7262" s="2">
        <v>39820</v>
      </c>
      <c r="C7262">
        <v>841.7</v>
      </c>
      <c r="D7262">
        <f t="shared" si="679"/>
        <v>-2.84612523E-2</v>
      </c>
      <c r="E7262">
        <f t="shared" si="680"/>
        <v>-2.8060046200000001E-2</v>
      </c>
      <c r="F7262">
        <f t="shared" si="681"/>
        <v>-24.299999999999955</v>
      </c>
      <c r="G7262">
        <f t="shared" si="682"/>
        <v>24.299999999999955</v>
      </c>
      <c r="H7262">
        <f t="shared" si="683"/>
        <v>0.39682957960000026</v>
      </c>
      <c r="I7262">
        <f t="shared" si="684"/>
        <v>0.48710247349823321</v>
      </c>
      <c r="J7262">
        <f>_xlfn.VAR.S($D$3:D7262)</f>
        <v>1.4978343373461933E-4</v>
      </c>
      <c r="K7262">
        <f>AVERAGE($D$4:D7262)</f>
        <v>4.8712996335583369E-5</v>
      </c>
    </row>
    <row r="7263" spans="1:11" x14ac:dyDescent="0.35">
      <c r="A7263">
        <v>7261</v>
      </c>
      <c r="B7263" s="2">
        <v>39821</v>
      </c>
      <c r="C7263">
        <v>854.5</v>
      </c>
      <c r="D7263">
        <f t="shared" si="679"/>
        <v>1.5092846300000001E-2</v>
      </c>
      <c r="E7263">
        <f t="shared" si="680"/>
        <v>1.5207318500000001E-2</v>
      </c>
      <c r="F7263">
        <f t="shared" si="681"/>
        <v>12.799999999999955</v>
      </c>
      <c r="G7263">
        <f t="shared" si="682"/>
        <v>-12.799999999999955</v>
      </c>
      <c r="H7263">
        <f t="shared" si="683"/>
        <v>0.41192242590000028</v>
      </c>
      <c r="I7263">
        <f t="shared" si="684"/>
        <v>0.50971731448763258</v>
      </c>
      <c r="J7263">
        <f>_xlfn.VAR.S($D$3:D7263)</f>
        <v>1.4979394784982411E-4</v>
      </c>
      <c r="K7263">
        <f>AVERAGE($D$4:D7263)</f>
        <v>5.0785191005509602E-5</v>
      </c>
    </row>
    <row r="7264" spans="1:11" x14ac:dyDescent="0.35">
      <c r="A7264">
        <v>7262</v>
      </c>
      <c r="B7264" s="2">
        <v>39822</v>
      </c>
      <c r="C7264">
        <v>855</v>
      </c>
      <c r="D7264">
        <f t="shared" si="679"/>
        <v>5.8496640000000005E-4</v>
      </c>
      <c r="E7264">
        <f t="shared" si="680"/>
        <v>5.8513749999999996E-4</v>
      </c>
      <c r="F7264">
        <f t="shared" si="681"/>
        <v>0.5</v>
      </c>
      <c r="G7264">
        <f t="shared" si="682"/>
        <v>-0.5</v>
      </c>
      <c r="H7264">
        <f t="shared" si="683"/>
        <v>0.41250739230000028</v>
      </c>
      <c r="I7264">
        <f t="shared" si="684"/>
        <v>0.51060070671378099</v>
      </c>
      <c r="J7264">
        <f>_xlfn.VAR.S($D$3:D7264)</f>
        <v>1.4977335633991682E-4</v>
      </c>
      <c r="K7264">
        <f>AVERAGE($D$4:D7264)</f>
        <v>5.0858759551025991E-5</v>
      </c>
    </row>
    <row r="7265" spans="1:11" x14ac:dyDescent="0.35">
      <c r="A7265">
        <v>7263</v>
      </c>
      <c r="B7265" s="2">
        <v>39825</v>
      </c>
      <c r="C7265">
        <v>821</v>
      </c>
      <c r="D7265">
        <f t="shared" si="679"/>
        <v>-4.0578359500000001E-2</v>
      </c>
      <c r="E7265">
        <f t="shared" si="680"/>
        <v>-3.97660819E-2</v>
      </c>
      <c r="F7265">
        <f t="shared" si="681"/>
        <v>-34</v>
      </c>
      <c r="G7265">
        <f t="shared" si="682"/>
        <v>34</v>
      </c>
      <c r="H7265">
        <f t="shared" si="683"/>
        <v>0.37192903280000028</v>
      </c>
      <c r="I7265">
        <f t="shared" si="684"/>
        <v>0.45053003533568914</v>
      </c>
      <c r="J7265">
        <f>_xlfn.VAR.S($D$3:D7265)</f>
        <v>1.4998007842385451E-4</v>
      </c>
      <c r="K7265">
        <f>AVERAGE($D$4:D7265)</f>
        <v>4.5263989754888423E-5</v>
      </c>
    </row>
    <row r="7266" spans="1:11" x14ac:dyDescent="0.35">
      <c r="A7266">
        <v>7264</v>
      </c>
      <c r="B7266" s="2">
        <v>39826</v>
      </c>
      <c r="C7266">
        <v>820.7</v>
      </c>
      <c r="D7266">
        <f t="shared" si="679"/>
        <v>-3.6547480000000002E-4</v>
      </c>
      <c r="E7266">
        <f t="shared" si="680"/>
        <v>-3.6540800000000001E-4</v>
      </c>
      <c r="F7266">
        <f t="shared" si="681"/>
        <v>-0.29999999999995453</v>
      </c>
      <c r="G7266">
        <f t="shared" si="682"/>
        <v>0.29999999999995453</v>
      </c>
      <c r="H7266">
        <f t="shared" si="683"/>
        <v>0.37156355800000029</v>
      </c>
      <c r="I7266">
        <f t="shared" si="684"/>
        <v>0.45000000000000018</v>
      </c>
      <c r="J7266">
        <f>_xlfn.VAR.S($D$3:D7266)</f>
        <v>1.4995945244599979E-4</v>
      </c>
      <c r="K7266">
        <f>AVERAGE($D$4:D7266)</f>
        <v>4.5207437532699947E-5</v>
      </c>
    </row>
    <row r="7267" spans="1:11" x14ac:dyDescent="0.35">
      <c r="A7267">
        <v>7265</v>
      </c>
      <c r="B7267" s="2">
        <v>39827</v>
      </c>
      <c r="C7267">
        <v>808.8</v>
      </c>
      <c r="D7267">
        <f t="shared" si="679"/>
        <v>-1.46059669E-2</v>
      </c>
      <c r="E7267">
        <f t="shared" si="680"/>
        <v>-1.4499817200000001E-2</v>
      </c>
      <c r="F7267">
        <f t="shared" si="681"/>
        <v>-11.900000000000091</v>
      </c>
      <c r="G7267">
        <f t="shared" si="682"/>
        <v>11.900000000000091</v>
      </c>
      <c r="H7267">
        <f t="shared" si="683"/>
        <v>0.3569575911000003</v>
      </c>
      <c r="I7267">
        <f t="shared" si="684"/>
        <v>0.4289752650176677</v>
      </c>
      <c r="J7267">
        <f>_xlfn.VAR.S($D$3:D7267)</f>
        <v>1.4996837894556796E-4</v>
      </c>
      <c r="K7267">
        <f>AVERAGE($D$4:D7267)</f>
        <v>4.3190480713105693E-5</v>
      </c>
    </row>
    <row r="7268" spans="1:11" x14ac:dyDescent="0.35">
      <c r="A7268">
        <v>7266</v>
      </c>
      <c r="B7268" s="2">
        <v>39828</v>
      </c>
      <c r="C7268">
        <v>807.3</v>
      </c>
      <c r="D7268">
        <f t="shared" si="679"/>
        <v>-1.8563213000000001E-3</v>
      </c>
      <c r="E7268">
        <f t="shared" si="680"/>
        <v>-1.8545994000000001E-3</v>
      </c>
      <c r="F7268">
        <f t="shared" si="681"/>
        <v>-1.5</v>
      </c>
      <c r="G7268">
        <f t="shared" si="682"/>
        <v>1.5</v>
      </c>
      <c r="H7268">
        <f t="shared" si="683"/>
        <v>0.35510126980000029</v>
      </c>
      <c r="I7268">
        <f t="shared" si="684"/>
        <v>0.42632508833922245</v>
      </c>
      <c r="J7268">
        <f>_xlfn.VAR.S($D$3:D7268)</f>
        <v>1.4994823605235131E-4</v>
      </c>
      <c r="K7268">
        <f>AVERAGE($D$4:D7268)</f>
        <v>4.2929020041293835E-5</v>
      </c>
    </row>
    <row r="7269" spans="1:11" x14ac:dyDescent="0.35">
      <c r="A7269">
        <v>7267</v>
      </c>
      <c r="B7269" s="2">
        <v>39829</v>
      </c>
      <c r="C7269">
        <v>839.9</v>
      </c>
      <c r="D7269">
        <f t="shared" si="679"/>
        <v>3.9587490699999998E-2</v>
      </c>
      <c r="E7269">
        <f t="shared" si="680"/>
        <v>4.0381518599999999E-2</v>
      </c>
      <c r="F7269">
        <f t="shared" si="681"/>
        <v>32.600000000000023</v>
      </c>
      <c r="G7269">
        <f t="shared" si="682"/>
        <v>-32.600000000000023</v>
      </c>
      <c r="H7269">
        <f t="shared" si="683"/>
        <v>0.39468876050000029</v>
      </c>
      <c r="I7269">
        <f t="shared" si="684"/>
        <v>0.483922261484099</v>
      </c>
      <c r="J7269">
        <f>_xlfn.VAR.S($D$3:D7269)</f>
        <v>1.5014272257015383E-4</v>
      </c>
      <c r="K7269">
        <f>AVERAGE($D$4:D7269)</f>
        <v>4.8371431502890136E-5</v>
      </c>
    </row>
    <row r="7270" spans="1:11" x14ac:dyDescent="0.35">
      <c r="A7270">
        <v>7268</v>
      </c>
      <c r="B7270" s="2">
        <v>39833</v>
      </c>
      <c r="C7270">
        <v>855.2</v>
      </c>
      <c r="D7270">
        <f t="shared" si="679"/>
        <v>1.8052522599999999E-2</v>
      </c>
      <c r="E7270">
        <f t="shared" si="680"/>
        <v>1.8216454300000001E-2</v>
      </c>
      <c r="F7270">
        <f t="shared" si="681"/>
        <v>15.300000000000068</v>
      </c>
      <c r="G7270">
        <f t="shared" si="682"/>
        <v>-15.300000000000068</v>
      </c>
      <c r="H7270">
        <f t="shared" si="683"/>
        <v>0.4127412831000003</v>
      </c>
      <c r="I7270">
        <f t="shared" si="684"/>
        <v>0.51095406360424045</v>
      </c>
      <c r="J7270">
        <f>_xlfn.VAR.S($D$3:D7270)</f>
        <v>1.5016663178647402E-4</v>
      </c>
      <c r="K7270">
        <f>AVERAGE($D$4:D7270)</f>
        <v>5.0848953337002851E-5</v>
      </c>
    </row>
    <row r="7271" spans="1:11" x14ac:dyDescent="0.35">
      <c r="A7271">
        <v>7269</v>
      </c>
      <c r="B7271" s="2">
        <v>39834</v>
      </c>
      <c r="C7271">
        <v>850.1</v>
      </c>
      <c r="D7271">
        <f t="shared" si="679"/>
        <v>-5.9813701000000002E-3</v>
      </c>
      <c r="E7271">
        <f t="shared" si="680"/>
        <v>-5.9635173000000003E-3</v>
      </c>
      <c r="F7271">
        <f t="shared" si="681"/>
        <v>-5.1000000000000227</v>
      </c>
      <c r="G7271">
        <f t="shared" si="682"/>
        <v>5.1000000000000227</v>
      </c>
      <c r="H7271">
        <f t="shared" si="683"/>
        <v>0.40675991300000031</v>
      </c>
      <c r="I7271">
        <f t="shared" si="684"/>
        <v>0.50194346289752656</v>
      </c>
      <c r="J7271">
        <f>_xlfn.VAR.S($D$3:D7271)</f>
        <v>1.5015098617775848E-4</v>
      </c>
      <c r="K7271">
        <f>AVERAGE($D$4:D7271)</f>
        <v>5.0018983736928968E-5</v>
      </c>
    </row>
    <row r="7272" spans="1:11" x14ac:dyDescent="0.35">
      <c r="A7272">
        <v>7270</v>
      </c>
      <c r="B7272" s="2">
        <v>39835</v>
      </c>
      <c r="C7272">
        <v>858.8</v>
      </c>
      <c r="D7272">
        <f t="shared" si="679"/>
        <v>1.01820764E-2</v>
      </c>
      <c r="E7272">
        <f t="shared" si="680"/>
        <v>1.0234090100000001E-2</v>
      </c>
      <c r="F7272">
        <f t="shared" si="681"/>
        <v>8.6999999999999318</v>
      </c>
      <c r="G7272">
        <f t="shared" si="682"/>
        <v>-8.6999999999999318</v>
      </c>
      <c r="H7272">
        <f t="shared" si="683"/>
        <v>0.41694198940000032</v>
      </c>
      <c r="I7272">
        <f t="shared" si="684"/>
        <v>0.51731448763250865</v>
      </c>
      <c r="J7272">
        <f>_xlfn.VAR.S($D$3:D7272)</f>
        <v>1.5014443413208478E-4</v>
      </c>
      <c r="K7272">
        <f>AVERAGE($D$4:D7272)</f>
        <v>5.1412855991195455E-5</v>
      </c>
    </row>
    <row r="7273" spans="1:11" x14ac:dyDescent="0.35">
      <c r="A7273">
        <v>7271</v>
      </c>
      <c r="B7273" s="2">
        <v>39836</v>
      </c>
      <c r="C7273">
        <v>895.8</v>
      </c>
      <c r="D7273">
        <f t="shared" si="679"/>
        <v>4.2181107799999999E-2</v>
      </c>
      <c r="E7273">
        <f t="shared" si="680"/>
        <v>4.3083372100000003E-2</v>
      </c>
      <c r="F7273">
        <f t="shared" si="681"/>
        <v>37</v>
      </c>
      <c r="G7273">
        <f t="shared" si="682"/>
        <v>-37</v>
      </c>
      <c r="H7273">
        <f t="shared" si="683"/>
        <v>0.45912309720000033</v>
      </c>
      <c r="I7273">
        <f t="shared" si="684"/>
        <v>0.582685512367491</v>
      </c>
      <c r="J7273">
        <f>_xlfn.VAR.S($D$3:D7273)</f>
        <v>1.503678209836412E-4</v>
      </c>
      <c r="K7273">
        <f>AVERAGE($D$4:D7273)</f>
        <v>5.7207862173314963E-5</v>
      </c>
    </row>
    <row r="7274" spans="1:11" x14ac:dyDescent="0.35">
      <c r="A7274">
        <v>7272</v>
      </c>
      <c r="B7274" s="2">
        <v>39839</v>
      </c>
      <c r="C7274">
        <v>908.8</v>
      </c>
      <c r="D7274">
        <f t="shared" si="679"/>
        <v>1.44078742E-2</v>
      </c>
      <c r="E7274">
        <f t="shared" si="680"/>
        <v>1.4512167899999999E-2</v>
      </c>
      <c r="F7274">
        <f t="shared" si="681"/>
        <v>13</v>
      </c>
      <c r="G7274">
        <f t="shared" si="682"/>
        <v>-13</v>
      </c>
      <c r="H7274">
        <f t="shared" si="683"/>
        <v>0.47353097140000033</v>
      </c>
      <c r="I7274">
        <f t="shared" si="684"/>
        <v>0.60565371024734982</v>
      </c>
      <c r="J7274">
        <f>_xlfn.VAR.S($D$3:D7274)</f>
        <v>1.5037543687623114E-4</v>
      </c>
      <c r="K7274">
        <f>AVERAGE($D$4:D7274)</f>
        <v>5.9181547545041915E-5</v>
      </c>
    </row>
    <row r="7275" spans="1:11" x14ac:dyDescent="0.35">
      <c r="A7275">
        <v>7273</v>
      </c>
      <c r="B7275" s="2">
        <v>39840</v>
      </c>
      <c r="C7275">
        <v>899.5</v>
      </c>
      <c r="D7275">
        <f t="shared" si="679"/>
        <v>-1.0285994600000001E-2</v>
      </c>
      <c r="E7275">
        <f t="shared" si="680"/>
        <v>-1.02332746E-2</v>
      </c>
      <c r="F7275">
        <f t="shared" si="681"/>
        <v>-9.2999999999999545</v>
      </c>
      <c r="G7275">
        <f t="shared" si="682"/>
        <v>9.2999999999999545</v>
      </c>
      <c r="H7275">
        <f t="shared" si="683"/>
        <v>0.46324497680000032</v>
      </c>
      <c r="I7275">
        <f t="shared" si="684"/>
        <v>0.58922261484098937</v>
      </c>
      <c r="J7275">
        <f>_xlfn.VAR.S($D$3:D7275)</f>
        <v>1.5036949014121236E-4</v>
      </c>
      <c r="K7275">
        <f>AVERAGE($D$4:D7275)</f>
        <v>5.77589435643564E-5</v>
      </c>
    </row>
    <row r="7276" spans="1:11" x14ac:dyDescent="0.35">
      <c r="A7276">
        <v>7274</v>
      </c>
      <c r="B7276" s="2">
        <v>39841</v>
      </c>
      <c r="C7276">
        <v>888.2</v>
      </c>
      <c r="D7276">
        <f t="shared" si="679"/>
        <v>-1.26421105E-2</v>
      </c>
      <c r="E7276">
        <f t="shared" si="680"/>
        <v>-1.2562534699999999E-2</v>
      </c>
      <c r="F7276">
        <f t="shared" si="681"/>
        <v>-11.299999999999955</v>
      </c>
      <c r="G7276">
        <f t="shared" si="682"/>
        <v>11.299999999999955</v>
      </c>
      <c r="H7276">
        <f t="shared" si="683"/>
        <v>0.45060286630000029</v>
      </c>
      <c r="I7276">
        <f t="shared" si="684"/>
        <v>0.56925795053003547</v>
      </c>
      <c r="J7276">
        <f>_xlfn.VAR.S($D$3:D7276)</f>
        <v>1.5037100887885772E-4</v>
      </c>
      <c r="K7276">
        <f>AVERAGE($D$4:D7276)</f>
        <v>5.601277699711257E-5</v>
      </c>
    </row>
    <row r="7277" spans="1:11" x14ac:dyDescent="0.35">
      <c r="A7277">
        <v>7275</v>
      </c>
      <c r="B7277" s="2">
        <v>39842</v>
      </c>
      <c r="C7277">
        <v>905.1</v>
      </c>
      <c r="D7277">
        <f t="shared" si="679"/>
        <v>1.8848492000000001E-2</v>
      </c>
      <c r="E7277">
        <f t="shared" si="680"/>
        <v>1.9027246099999999E-2</v>
      </c>
      <c r="F7277">
        <f t="shared" si="681"/>
        <v>16.899999999999977</v>
      </c>
      <c r="G7277">
        <f t="shared" si="682"/>
        <v>-16.899999999999977</v>
      </c>
      <c r="H7277">
        <f t="shared" si="683"/>
        <v>0.46945135830000029</v>
      </c>
      <c r="I7277">
        <f t="shared" si="684"/>
        <v>0.59911660777385167</v>
      </c>
      <c r="J7277">
        <f>_xlfn.VAR.S($D$3:D7277)</f>
        <v>1.5039884978466613E-4</v>
      </c>
      <c r="K7277">
        <f>AVERAGE($D$4:D7277)</f>
        <v>5.8596290775364276E-5</v>
      </c>
    </row>
    <row r="7278" spans="1:11" x14ac:dyDescent="0.35">
      <c r="A7278">
        <v>7276</v>
      </c>
      <c r="B7278" s="2">
        <v>39843</v>
      </c>
      <c r="C7278">
        <v>927.3</v>
      </c>
      <c r="D7278">
        <f t="shared" si="679"/>
        <v>2.4231703E-2</v>
      </c>
      <c r="E7278">
        <f t="shared" si="680"/>
        <v>2.4527676500000001E-2</v>
      </c>
      <c r="F7278">
        <f t="shared" si="681"/>
        <v>22.199999999999932</v>
      </c>
      <c r="G7278">
        <f t="shared" si="682"/>
        <v>-22.199999999999932</v>
      </c>
      <c r="H7278">
        <f t="shared" si="683"/>
        <v>0.49368306130000028</v>
      </c>
      <c r="I7278">
        <f t="shared" si="684"/>
        <v>0.638339222614841</v>
      </c>
      <c r="J7278">
        <f>_xlfn.VAR.S($D$3:D7278)</f>
        <v>1.504584474697711E-4</v>
      </c>
      <c r="K7278">
        <f>AVERAGE($D$4:D7278)</f>
        <v>6.1919054584192405E-5</v>
      </c>
    </row>
    <row r="7279" spans="1:11" x14ac:dyDescent="0.35">
      <c r="A7279">
        <v>7277</v>
      </c>
      <c r="B7279" s="2">
        <v>39846</v>
      </c>
      <c r="C7279">
        <v>906.7</v>
      </c>
      <c r="D7279">
        <f t="shared" si="679"/>
        <v>-2.24655032E-2</v>
      </c>
      <c r="E7279">
        <f t="shared" si="680"/>
        <v>-2.2215032900000001E-2</v>
      </c>
      <c r="F7279">
        <f t="shared" si="681"/>
        <v>-20.599999999999909</v>
      </c>
      <c r="G7279">
        <f t="shared" si="682"/>
        <v>20.599999999999909</v>
      </c>
      <c r="H7279">
        <f t="shared" si="683"/>
        <v>0.47121755810000027</v>
      </c>
      <c r="I7279">
        <f t="shared" si="684"/>
        <v>0.60194346289752665</v>
      </c>
      <c r="J7279">
        <f>_xlfn.VAR.S($D$3:D7279)</f>
        <v>1.5050754365229902E-4</v>
      </c>
      <c r="K7279">
        <f>AVERAGE($D$4:D7279)</f>
        <v>5.88229272814733E-5</v>
      </c>
    </row>
    <row r="7280" spans="1:11" x14ac:dyDescent="0.35">
      <c r="A7280">
        <v>7278</v>
      </c>
      <c r="B7280" s="2">
        <v>39847</v>
      </c>
      <c r="C7280">
        <v>892</v>
      </c>
      <c r="D7280">
        <f t="shared" si="679"/>
        <v>-1.6345502099999999E-2</v>
      </c>
      <c r="E7280">
        <f t="shared" si="680"/>
        <v>-1.62126392E-2</v>
      </c>
      <c r="F7280">
        <f t="shared" si="681"/>
        <v>-14.700000000000045</v>
      </c>
      <c r="G7280">
        <f t="shared" si="682"/>
        <v>14.700000000000045</v>
      </c>
      <c r="H7280">
        <f t="shared" si="683"/>
        <v>0.45487205600000025</v>
      </c>
      <c r="I7280">
        <f t="shared" si="684"/>
        <v>0.57597173144876335</v>
      </c>
      <c r="J7280">
        <f>_xlfn.VAR.S($D$3:D7280)</f>
        <v>1.5052386246119668E-4</v>
      </c>
      <c r="K7280">
        <f>AVERAGE($D$4:D7280)</f>
        <v>5.6568656974027715E-5</v>
      </c>
    </row>
    <row r="7281" spans="1:11" x14ac:dyDescent="0.35">
      <c r="A7281">
        <v>7279</v>
      </c>
      <c r="B7281" s="2">
        <v>39848</v>
      </c>
      <c r="C7281">
        <v>901.6</v>
      </c>
      <c r="D7281">
        <f t="shared" si="679"/>
        <v>1.07048301E-2</v>
      </c>
      <c r="E7281">
        <f t="shared" si="680"/>
        <v>1.07623318E-2</v>
      </c>
      <c r="F7281">
        <f t="shared" si="681"/>
        <v>9.6000000000000227</v>
      </c>
      <c r="G7281">
        <f t="shared" si="682"/>
        <v>-9.6000000000000227</v>
      </c>
      <c r="H7281">
        <f t="shared" si="683"/>
        <v>0.46557688610000025</v>
      </c>
      <c r="I7281">
        <f t="shared" si="684"/>
        <v>0.59293286219081276</v>
      </c>
      <c r="J7281">
        <f>_xlfn.VAR.S($D$3:D7281)</f>
        <v>1.5051874014412967E-4</v>
      </c>
      <c r="K7281">
        <f>AVERAGE($D$4:D7281)</f>
        <v>5.8031732192910097E-5</v>
      </c>
    </row>
    <row r="7282" spans="1:11" x14ac:dyDescent="0.35">
      <c r="A7282">
        <v>7280</v>
      </c>
      <c r="B7282" s="2">
        <v>39849</v>
      </c>
      <c r="C7282">
        <v>913.6</v>
      </c>
      <c r="D7282">
        <f t="shared" si="679"/>
        <v>1.32218762E-2</v>
      </c>
      <c r="E7282">
        <f t="shared" si="680"/>
        <v>1.3309671699999999E-2</v>
      </c>
      <c r="F7282">
        <f t="shared" si="681"/>
        <v>12</v>
      </c>
      <c r="G7282">
        <f t="shared" si="682"/>
        <v>-12</v>
      </c>
      <c r="H7282">
        <f t="shared" si="683"/>
        <v>0.47879876230000024</v>
      </c>
      <c r="I7282">
        <f t="shared" si="684"/>
        <v>0.61413427561837453</v>
      </c>
      <c r="J7282">
        <f>_xlfn.VAR.S($D$3:D7282)</f>
        <v>1.5052184334420386E-4</v>
      </c>
      <c r="K7282">
        <f>AVERAGE($D$4:D7282)</f>
        <v>5.9840201002884967E-5</v>
      </c>
    </row>
    <row r="7283" spans="1:11" x14ac:dyDescent="0.35">
      <c r="A7283">
        <v>7281</v>
      </c>
      <c r="B7283" s="2">
        <v>39850</v>
      </c>
      <c r="C7283">
        <v>913.9</v>
      </c>
      <c r="D7283">
        <f t="shared" si="679"/>
        <v>3.2831739999999998E-4</v>
      </c>
      <c r="E7283">
        <f t="shared" si="680"/>
        <v>3.2837129999999998E-4</v>
      </c>
      <c r="F7283">
        <f t="shared" si="681"/>
        <v>0.29999999999995453</v>
      </c>
      <c r="G7283">
        <f t="shared" si="682"/>
        <v>-0.29999999999995453</v>
      </c>
      <c r="H7283">
        <f t="shared" si="683"/>
        <v>0.47912707970000024</v>
      </c>
      <c r="I7283">
        <f t="shared" si="684"/>
        <v>0.61466431095406349</v>
      </c>
      <c r="J7283">
        <f>_xlfn.VAR.S($D$3:D7283)</f>
        <v>1.505011767341515E-4</v>
      </c>
      <c r="K7283">
        <f>AVERAGE($D$4:D7283)</f>
        <v>5.9877079739010943E-5</v>
      </c>
    </row>
    <row r="7284" spans="1:11" x14ac:dyDescent="0.35">
      <c r="A7284">
        <v>7282</v>
      </c>
      <c r="B7284" s="2">
        <v>39853</v>
      </c>
      <c r="C7284">
        <v>892.4</v>
      </c>
      <c r="D7284">
        <f t="shared" si="679"/>
        <v>-2.3806693699999999E-2</v>
      </c>
      <c r="E7284">
        <f t="shared" si="680"/>
        <v>-2.35255498E-2</v>
      </c>
      <c r="F7284">
        <f t="shared" si="681"/>
        <v>-21.5</v>
      </c>
      <c r="G7284">
        <f t="shared" si="682"/>
        <v>21.5</v>
      </c>
      <c r="H7284">
        <f t="shared" si="683"/>
        <v>0.45532038600000024</v>
      </c>
      <c r="I7284">
        <f t="shared" si="684"/>
        <v>0.57667844522968204</v>
      </c>
      <c r="J7284">
        <f>_xlfn.VAR.S($D$3:D7284)</f>
        <v>1.5055876727971371E-4</v>
      </c>
      <c r="K7284">
        <f>AVERAGE($D$4:D7284)</f>
        <v>5.6599154896305409E-5</v>
      </c>
    </row>
    <row r="7285" spans="1:11" x14ac:dyDescent="0.35">
      <c r="A7285">
        <v>7283</v>
      </c>
      <c r="B7285" s="2">
        <v>39854</v>
      </c>
      <c r="C7285">
        <v>913.7</v>
      </c>
      <c r="D7285">
        <f t="shared" si="679"/>
        <v>2.3587827400000001E-2</v>
      </c>
      <c r="E7285">
        <f t="shared" si="680"/>
        <v>2.3868220499999999E-2</v>
      </c>
      <c r="F7285">
        <f t="shared" si="681"/>
        <v>21.300000000000068</v>
      </c>
      <c r="G7285">
        <f t="shared" si="682"/>
        <v>-21.300000000000068</v>
      </c>
      <c r="H7285">
        <f t="shared" si="683"/>
        <v>0.47890821340000023</v>
      </c>
      <c r="I7285">
        <f t="shared" si="684"/>
        <v>0.61431095406360425</v>
      </c>
      <c r="J7285">
        <f>_xlfn.VAR.S($D$3:D7285)</f>
        <v>1.5061408244161067E-4</v>
      </c>
      <c r="K7285">
        <f>AVERAGE($D$4:D7285)</f>
        <v>5.9830578714638793E-5</v>
      </c>
    </row>
    <row r="7286" spans="1:11" x14ac:dyDescent="0.35">
      <c r="A7286">
        <v>7284</v>
      </c>
      <c r="B7286" s="2">
        <v>39855</v>
      </c>
      <c r="C7286">
        <v>943.8</v>
      </c>
      <c r="D7286">
        <f t="shared" si="679"/>
        <v>3.2411989299999999E-2</v>
      </c>
      <c r="E7286">
        <f t="shared" si="680"/>
        <v>3.2942979099999999E-2</v>
      </c>
      <c r="F7286">
        <f t="shared" si="681"/>
        <v>30.099999999999909</v>
      </c>
      <c r="G7286">
        <f t="shared" si="682"/>
        <v>-30.099999999999909</v>
      </c>
      <c r="H7286">
        <f t="shared" si="683"/>
        <v>0.51132020270000023</v>
      </c>
      <c r="I7286">
        <f t="shared" si="684"/>
        <v>0.66749116607773851</v>
      </c>
      <c r="J7286">
        <f>_xlfn.VAR.S($D$3:D7286)</f>
        <v>1.5073704290035516E-4</v>
      </c>
      <c r="K7286">
        <f>AVERAGE($D$4:D7286)</f>
        <v>6.4272726005766814E-5</v>
      </c>
    </row>
    <row r="7287" spans="1:11" x14ac:dyDescent="0.35">
      <c r="A7287">
        <v>7285</v>
      </c>
      <c r="B7287" s="2">
        <v>39856</v>
      </c>
      <c r="C7287">
        <v>948.5</v>
      </c>
      <c r="D7287">
        <f t="shared" si="679"/>
        <v>4.9675101000000001E-3</v>
      </c>
      <c r="E7287">
        <f t="shared" si="680"/>
        <v>4.9798686000000003E-3</v>
      </c>
      <c r="F7287">
        <f t="shared" si="681"/>
        <v>4.7000000000000455</v>
      </c>
      <c r="G7287">
        <f t="shared" si="682"/>
        <v>-4.7000000000000455</v>
      </c>
      <c r="H7287">
        <f t="shared" si="683"/>
        <v>0.51628771280000019</v>
      </c>
      <c r="I7287">
        <f t="shared" si="684"/>
        <v>0.67579505300353349</v>
      </c>
      <c r="J7287">
        <f>_xlfn.VAR.S($D$3:D7287)</f>
        <v>1.5071964083190846E-4</v>
      </c>
      <c r="K7287">
        <f>AVERAGE($D$4:D7287)</f>
        <v>6.4945877759472768E-5</v>
      </c>
    </row>
    <row r="7288" spans="1:11" x14ac:dyDescent="0.35">
      <c r="A7288">
        <v>7286</v>
      </c>
      <c r="B7288" s="2">
        <v>39857</v>
      </c>
      <c r="C7288">
        <v>941.5</v>
      </c>
      <c r="D7288">
        <f t="shared" si="679"/>
        <v>-7.4074413000000004E-3</v>
      </c>
      <c r="E7288">
        <f t="shared" si="680"/>
        <v>-7.3800738000000003E-3</v>
      </c>
      <c r="F7288">
        <f t="shared" si="681"/>
        <v>-7</v>
      </c>
      <c r="G7288">
        <f t="shared" si="682"/>
        <v>7</v>
      </c>
      <c r="H7288">
        <f t="shared" si="683"/>
        <v>0.50888027150000015</v>
      </c>
      <c r="I7288">
        <f t="shared" si="684"/>
        <v>0.66342756183745588</v>
      </c>
      <c r="J7288">
        <f>_xlfn.VAR.S($D$3:D7288)</f>
        <v>1.5070662749256492E-4</v>
      </c>
      <c r="K7288">
        <f>AVERAGE($D$4:D7288)</f>
        <v>6.3920155428963589E-5</v>
      </c>
    </row>
    <row r="7289" spans="1:11" x14ac:dyDescent="0.35">
      <c r="A7289">
        <v>7287</v>
      </c>
      <c r="B7289" s="2">
        <v>39861</v>
      </c>
      <c r="C7289">
        <v>967</v>
      </c>
      <c r="D7289">
        <f t="shared" si="679"/>
        <v>2.6724147399999999E-2</v>
      </c>
      <c r="E7289">
        <f t="shared" si="680"/>
        <v>2.7084439700000001E-2</v>
      </c>
      <c r="F7289">
        <f t="shared" si="681"/>
        <v>25.5</v>
      </c>
      <c r="G7289">
        <f t="shared" si="682"/>
        <v>-25.5</v>
      </c>
      <c r="H7289">
        <f t="shared" si="683"/>
        <v>0.5356044189000001</v>
      </c>
      <c r="I7289">
        <f t="shared" si="684"/>
        <v>0.70848056537102466</v>
      </c>
      <c r="J7289">
        <f>_xlfn.VAR.S($D$3:D7289)</f>
        <v>1.5078343888279511E-4</v>
      </c>
      <c r="K7289">
        <f>AVERAGE($D$4:D7289)</f>
        <v>6.7579258811419125E-5</v>
      </c>
    </row>
    <row r="7290" spans="1:11" x14ac:dyDescent="0.35">
      <c r="A7290">
        <v>7288</v>
      </c>
      <c r="B7290" s="2">
        <v>39862</v>
      </c>
      <c r="C7290">
        <v>977.7</v>
      </c>
      <c r="D7290">
        <f t="shared" si="679"/>
        <v>1.1004379099999999E-2</v>
      </c>
      <c r="E7290">
        <f t="shared" si="680"/>
        <v>1.10651499E-2</v>
      </c>
      <c r="F7290">
        <f t="shared" si="681"/>
        <v>10.700000000000045</v>
      </c>
      <c r="G7290">
        <f t="shared" si="682"/>
        <v>-10.700000000000045</v>
      </c>
      <c r="H7290">
        <f t="shared" si="683"/>
        <v>0.54660879800000006</v>
      </c>
      <c r="I7290">
        <f t="shared" si="684"/>
        <v>0.72738515901060086</v>
      </c>
      <c r="J7290">
        <f>_xlfn.VAR.S($D$3:D7290)</f>
        <v>1.5077914140161286E-4</v>
      </c>
      <c r="K7290">
        <f>AVERAGE($D$4:D7290)</f>
        <v>6.9080123342939441E-5</v>
      </c>
    </row>
    <row r="7291" spans="1:11" x14ac:dyDescent="0.35">
      <c r="A7291">
        <v>7289</v>
      </c>
      <c r="B7291" s="2">
        <v>39863</v>
      </c>
      <c r="C7291">
        <v>976.1</v>
      </c>
      <c r="D7291">
        <f t="shared" si="679"/>
        <v>-1.6378343E-3</v>
      </c>
      <c r="E7291">
        <f t="shared" si="680"/>
        <v>-1.6364938E-3</v>
      </c>
      <c r="F7291">
        <f t="shared" si="681"/>
        <v>-1.6000000000000227</v>
      </c>
      <c r="G7291">
        <f t="shared" si="682"/>
        <v>1.6000000000000227</v>
      </c>
      <c r="H7291">
        <f t="shared" si="683"/>
        <v>0.54497096370000009</v>
      </c>
      <c r="I7291">
        <f t="shared" si="684"/>
        <v>0.72455830388692588</v>
      </c>
      <c r="J7291">
        <f>_xlfn.VAR.S($D$3:D7291)</f>
        <v>1.5075885521357435E-4</v>
      </c>
      <c r="K7291">
        <f>AVERAGE($D$4:D7291)</f>
        <v>6.8845914448408294E-5</v>
      </c>
    </row>
    <row r="7292" spans="1:11" x14ac:dyDescent="0.35">
      <c r="A7292">
        <v>7290</v>
      </c>
      <c r="B7292" s="2">
        <v>39864</v>
      </c>
      <c r="C7292">
        <v>1001.8</v>
      </c>
      <c r="D7292">
        <f t="shared" si="679"/>
        <v>2.5988620699999999E-2</v>
      </c>
      <c r="E7292">
        <f t="shared" si="680"/>
        <v>2.6329269499999999E-2</v>
      </c>
      <c r="F7292">
        <f t="shared" si="681"/>
        <v>25.699999999999932</v>
      </c>
      <c r="G7292">
        <f t="shared" si="682"/>
        <v>-25.699999999999932</v>
      </c>
      <c r="H7292">
        <f t="shared" si="683"/>
        <v>0.57095958440000005</v>
      </c>
      <c r="I7292">
        <f t="shared" si="684"/>
        <v>0.76996466431095389</v>
      </c>
      <c r="J7292">
        <f>_xlfn.VAR.S($D$3:D7292)</f>
        <v>1.5083028845305738E-4</v>
      </c>
      <c r="K7292">
        <f>AVERAGE($D$4:D7292)</f>
        <v>7.2401926903553247E-5</v>
      </c>
    </row>
    <row r="7293" spans="1:11" x14ac:dyDescent="0.35">
      <c r="A7293">
        <v>7291</v>
      </c>
      <c r="B7293" s="2">
        <v>39867</v>
      </c>
      <c r="C7293">
        <v>994.6</v>
      </c>
      <c r="D7293">
        <f t="shared" si="679"/>
        <v>-7.2130145999999996E-3</v>
      </c>
      <c r="E7293">
        <f t="shared" si="680"/>
        <v>-7.1870633000000001E-3</v>
      </c>
      <c r="F7293">
        <f t="shared" si="681"/>
        <v>-7.1999999999999318</v>
      </c>
      <c r="G7293">
        <f t="shared" si="682"/>
        <v>7.1999999999999318</v>
      </c>
      <c r="H7293">
        <f t="shared" si="683"/>
        <v>0.56374656980000004</v>
      </c>
      <c r="I7293">
        <f t="shared" si="684"/>
        <v>0.75724381625441706</v>
      </c>
      <c r="J7293">
        <f>_xlfn.VAR.S($D$3:D7293)</f>
        <v>1.5081689009828326E-4</v>
      </c>
      <c r="K7293">
        <f>AVERAGE($D$4:D7293)</f>
        <v>7.1402555637860028E-5</v>
      </c>
    </row>
    <row r="7294" spans="1:11" x14ac:dyDescent="0.35">
      <c r="A7294">
        <v>7292</v>
      </c>
      <c r="B7294" s="2">
        <v>39868</v>
      </c>
      <c r="C7294">
        <v>969.1</v>
      </c>
      <c r="D7294">
        <f t="shared" si="679"/>
        <v>-2.59728405E-2</v>
      </c>
      <c r="E7294">
        <f t="shared" si="680"/>
        <v>-2.5638447599999999E-2</v>
      </c>
      <c r="F7294">
        <f t="shared" si="681"/>
        <v>-25.5</v>
      </c>
      <c r="G7294">
        <f t="shared" si="682"/>
        <v>25.5</v>
      </c>
      <c r="H7294">
        <f t="shared" si="683"/>
        <v>0.5377737293</v>
      </c>
      <c r="I7294">
        <f t="shared" si="684"/>
        <v>0.71219081272084805</v>
      </c>
      <c r="J7294">
        <f>_xlfn.VAR.S($D$3:D7294)</f>
        <v>1.5088926713239135E-4</v>
      </c>
      <c r="K7294">
        <f>AVERAGE($D$4:D7294)</f>
        <v>6.7830447140309919E-5</v>
      </c>
    </row>
    <row r="7295" spans="1:11" x14ac:dyDescent="0.35">
      <c r="A7295">
        <v>7293</v>
      </c>
      <c r="B7295" s="2">
        <v>39869</v>
      </c>
      <c r="C7295">
        <v>965.7</v>
      </c>
      <c r="D7295">
        <f t="shared" si="679"/>
        <v>-3.5145787999999998E-3</v>
      </c>
      <c r="E7295">
        <f t="shared" si="680"/>
        <v>-3.5084099E-3</v>
      </c>
      <c r="F7295">
        <f t="shared" si="681"/>
        <v>-3.3999999999999773</v>
      </c>
      <c r="G7295">
        <f t="shared" si="682"/>
        <v>3.3999999999999773</v>
      </c>
      <c r="H7295">
        <f t="shared" si="683"/>
        <v>0.53425915050000006</v>
      </c>
      <c r="I7295">
        <f t="shared" si="684"/>
        <v>0.70618374558303887</v>
      </c>
      <c r="J7295">
        <f>_xlfn.VAR.S($D$3:D7295)</f>
        <v>1.5087034023439502E-4</v>
      </c>
      <c r="K7295">
        <f>AVERAGE($D$4:D7295)</f>
        <v>6.7339167759188106E-5</v>
      </c>
    </row>
    <row r="7296" spans="1:11" x14ac:dyDescent="0.35">
      <c r="A7296">
        <v>7294</v>
      </c>
      <c r="B7296" s="2">
        <v>39870</v>
      </c>
      <c r="C7296">
        <v>942.6</v>
      </c>
      <c r="D7296">
        <f t="shared" si="679"/>
        <v>-2.4211212499999999E-2</v>
      </c>
      <c r="E7296">
        <f t="shared" si="680"/>
        <v>-2.3920472200000001E-2</v>
      </c>
      <c r="F7296">
        <f t="shared" si="681"/>
        <v>-23.100000000000023</v>
      </c>
      <c r="G7296">
        <f t="shared" si="682"/>
        <v>23.100000000000023</v>
      </c>
      <c r="H7296">
        <f t="shared" si="683"/>
        <v>0.51004793800000003</v>
      </c>
      <c r="I7296">
        <f t="shared" si="684"/>
        <v>0.66537102473498244</v>
      </c>
      <c r="J7296">
        <f>_xlfn.VAR.S($D$3:D7296)</f>
        <v>1.5093050535696349E-4</v>
      </c>
      <c r="K7296">
        <f>AVERAGE($D$4:D7296)</f>
        <v>6.401014655148768E-5</v>
      </c>
    </row>
    <row r="7297" spans="1:11" x14ac:dyDescent="0.35">
      <c r="A7297">
        <v>7295</v>
      </c>
      <c r="B7297" s="2">
        <v>39871</v>
      </c>
      <c r="C7297">
        <v>942.5</v>
      </c>
      <c r="D7297">
        <f t="shared" si="679"/>
        <v>-1.0609519999999999E-4</v>
      </c>
      <c r="E7297">
        <f t="shared" si="680"/>
        <v>-1.060895E-4</v>
      </c>
      <c r="F7297">
        <f t="shared" si="681"/>
        <v>-0.10000000000002274</v>
      </c>
      <c r="G7297">
        <f t="shared" si="682"/>
        <v>0.10000000000002274</v>
      </c>
      <c r="H7297">
        <f t="shared" si="683"/>
        <v>0.50994184279999999</v>
      </c>
      <c r="I7297">
        <f t="shared" si="684"/>
        <v>0.66519434628975271</v>
      </c>
      <c r="J7297">
        <f>_xlfn.VAR.S($D$3:D7297)</f>
        <v>1.5090981718507288E-4</v>
      </c>
      <c r="K7297">
        <f>AVERAGE($D$4:D7297)</f>
        <v>6.3986825281052868E-5</v>
      </c>
    </row>
    <row r="7298" spans="1:11" x14ac:dyDescent="0.35">
      <c r="A7298">
        <v>7296</v>
      </c>
      <c r="B7298" s="2">
        <v>39874</v>
      </c>
      <c r="C7298">
        <v>940</v>
      </c>
      <c r="D7298">
        <f t="shared" si="679"/>
        <v>-2.6560440999999998E-3</v>
      </c>
      <c r="E7298">
        <f t="shared" si="680"/>
        <v>-2.6525199000000002E-3</v>
      </c>
      <c r="F7298">
        <f t="shared" si="681"/>
        <v>-2.5</v>
      </c>
      <c r="G7298">
        <f t="shared" si="682"/>
        <v>2.5</v>
      </c>
      <c r="H7298">
        <f t="shared" si="683"/>
        <v>0.50728579870000001</v>
      </c>
      <c r="I7298">
        <f t="shared" si="684"/>
        <v>0.66077738515901063</v>
      </c>
      <c r="J7298">
        <f>_xlfn.VAR.S($D$3:D7298)</f>
        <v>1.508901489124927E-4</v>
      </c>
      <c r="K7298">
        <f>AVERAGE($D$4:D7298)</f>
        <v>6.3613962919808047E-5</v>
      </c>
    </row>
    <row r="7299" spans="1:11" x14ac:dyDescent="0.35">
      <c r="A7299">
        <v>7297</v>
      </c>
      <c r="B7299" s="2">
        <v>39875</v>
      </c>
      <c r="C7299">
        <v>913.6</v>
      </c>
      <c r="D7299">
        <f t="shared" si="679"/>
        <v>-2.8487036399999999E-2</v>
      </c>
      <c r="E7299">
        <f t="shared" si="680"/>
        <v>-2.80851064E-2</v>
      </c>
      <c r="F7299">
        <f t="shared" si="681"/>
        <v>-26.399999999999977</v>
      </c>
      <c r="G7299">
        <f t="shared" si="682"/>
        <v>26.399999999999977</v>
      </c>
      <c r="H7299">
        <f t="shared" si="683"/>
        <v>0.47879876230000001</v>
      </c>
      <c r="I7299">
        <f t="shared" si="684"/>
        <v>0.61413427561837453</v>
      </c>
      <c r="J7299">
        <f>_xlfn.VAR.S($D$3:D7299)</f>
        <v>1.5098122286269868E-4</v>
      </c>
      <c r="K7299">
        <f>AVERAGE($D$4:D7299)</f>
        <v>5.9700770709978023E-5</v>
      </c>
    </row>
    <row r="7300" spans="1:11" x14ac:dyDescent="0.35">
      <c r="A7300">
        <v>7298</v>
      </c>
      <c r="B7300" s="2">
        <v>39876</v>
      </c>
      <c r="C7300">
        <v>906.7</v>
      </c>
      <c r="D7300">
        <f t="shared" ref="D7300:D7363" si="685">ROUND(LN(C7300/C7299),10)</f>
        <v>-7.5812042000000003E-3</v>
      </c>
      <c r="E7300">
        <f t="shared" ref="E7300:E7363" si="686">ROUND(C7300/C7299-1,10)</f>
        <v>-7.5525393999999997E-3</v>
      </c>
      <c r="F7300">
        <f t="shared" ref="F7300:F7363" si="687">C7300-C7299</f>
        <v>-6.8999999999999773</v>
      </c>
      <c r="G7300">
        <f t="shared" ref="G7300:G7363" si="688">-F7300</f>
        <v>6.8999999999999773</v>
      </c>
      <c r="H7300">
        <f t="shared" ref="H7300:H7363" si="689">H7299+D7300</f>
        <v>0.47121755809999999</v>
      </c>
      <c r="I7300">
        <f t="shared" ref="I7300:I7363" si="690">C7300/$C$2-1</f>
        <v>0.60194346289752665</v>
      </c>
      <c r="J7300">
        <f>_xlfn.VAR.S($D$3:D7300)</f>
        <v>1.5096854431281546E-4</v>
      </c>
      <c r="K7300">
        <f>AVERAGE($D$4:D7300)</f>
        <v>5.865364107167324E-5</v>
      </c>
    </row>
    <row r="7301" spans="1:11" x14ac:dyDescent="0.35">
      <c r="A7301">
        <v>7299</v>
      </c>
      <c r="B7301" s="2">
        <v>39877</v>
      </c>
      <c r="C7301">
        <v>927.8</v>
      </c>
      <c r="D7301">
        <f t="shared" si="685"/>
        <v>2.3004557700000001E-2</v>
      </c>
      <c r="E7301">
        <f t="shared" si="686"/>
        <v>2.3271203300000001E-2</v>
      </c>
      <c r="F7301">
        <f t="shared" si="687"/>
        <v>21.099999999999909</v>
      </c>
      <c r="G7301">
        <f t="shared" si="688"/>
        <v>-21.099999999999909</v>
      </c>
      <c r="H7301">
        <f t="shared" si="689"/>
        <v>0.49422211579999997</v>
      </c>
      <c r="I7301">
        <f t="shared" si="690"/>
        <v>0.63922261484098941</v>
      </c>
      <c r="J7301">
        <f>_xlfn.VAR.S($D$3:D7301)</f>
        <v>1.5101995599866073E-4</v>
      </c>
      <c r="K7301">
        <f>AVERAGE($D$4:D7301)</f>
        <v>6.1797777007399236E-5</v>
      </c>
    </row>
    <row r="7302" spans="1:11" x14ac:dyDescent="0.35">
      <c r="A7302">
        <v>7300</v>
      </c>
      <c r="B7302" s="2">
        <v>39878</v>
      </c>
      <c r="C7302">
        <v>942.7</v>
      </c>
      <c r="D7302">
        <f t="shared" si="685"/>
        <v>1.59319061E-2</v>
      </c>
      <c r="E7302">
        <f t="shared" si="686"/>
        <v>1.6059495600000001E-2</v>
      </c>
      <c r="F7302">
        <f t="shared" si="687"/>
        <v>14.900000000000091</v>
      </c>
      <c r="G7302">
        <f t="shared" si="688"/>
        <v>-14.900000000000091</v>
      </c>
      <c r="H7302">
        <f t="shared" si="689"/>
        <v>0.51015402189999992</v>
      </c>
      <c r="I7302">
        <f t="shared" si="690"/>
        <v>0.66554770318021217</v>
      </c>
      <c r="J7302">
        <f>_xlfn.VAR.S($D$3:D7302)</f>
        <v>1.5103374120985658E-4</v>
      </c>
      <c r="K7302">
        <f>AVERAGE($D$4:D7302)</f>
        <v>6.3972062296204914E-5</v>
      </c>
    </row>
    <row r="7303" spans="1:11" x14ac:dyDescent="0.35">
      <c r="A7303">
        <v>7301</v>
      </c>
      <c r="B7303" s="2">
        <v>39881</v>
      </c>
      <c r="C7303">
        <v>918</v>
      </c>
      <c r="D7303">
        <f t="shared" si="685"/>
        <v>-2.65507078E-2</v>
      </c>
      <c r="E7303">
        <f t="shared" si="686"/>
        <v>-2.62013366E-2</v>
      </c>
      <c r="F7303">
        <f t="shared" si="687"/>
        <v>-24.700000000000045</v>
      </c>
      <c r="G7303">
        <f t="shared" si="688"/>
        <v>24.700000000000045</v>
      </c>
      <c r="H7303">
        <f t="shared" si="689"/>
        <v>0.4836033140999999</v>
      </c>
      <c r="I7303">
        <f t="shared" si="690"/>
        <v>0.62190812720848054</v>
      </c>
      <c r="J7303">
        <f>_xlfn.VAR.S($D$3:D7303)</f>
        <v>1.5111011451255667E-4</v>
      </c>
      <c r="K7303">
        <f>AVERAGE($D$4:D7303)</f>
        <v>6.0326215739725975E-5</v>
      </c>
    </row>
    <row r="7304" spans="1:11" x14ac:dyDescent="0.35">
      <c r="A7304">
        <v>7302</v>
      </c>
      <c r="B7304" s="2">
        <v>39882</v>
      </c>
      <c r="C7304">
        <v>895.9</v>
      </c>
      <c r="D7304">
        <f t="shared" si="685"/>
        <v>-2.4368590999999998E-2</v>
      </c>
      <c r="E7304">
        <f t="shared" si="686"/>
        <v>-2.4074074099999999E-2</v>
      </c>
      <c r="F7304">
        <f t="shared" si="687"/>
        <v>-22.100000000000023</v>
      </c>
      <c r="G7304">
        <f t="shared" si="688"/>
        <v>22.100000000000023</v>
      </c>
      <c r="H7304">
        <f t="shared" si="689"/>
        <v>0.45923472309999991</v>
      </c>
      <c r="I7304">
        <f t="shared" si="690"/>
        <v>0.58286219081272073</v>
      </c>
      <c r="J7304">
        <f>_xlfn.VAR.S($D$3:D7304)</f>
        <v>1.5117118408998723E-4</v>
      </c>
      <c r="K7304">
        <f>AVERAGE($D$4:D7304)</f>
        <v>5.6980247075742996E-5</v>
      </c>
    </row>
    <row r="7305" spans="1:11" x14ac:dyDescent="0.35">
      <c r="A7305">
        <v>7303</v>
      </c>
      <c r="B7305" s="2">
        <v>39883</v>
      </c>
      <c r="C7305">
        <v>910.7</v>
      </c>
      <c r="D7305">
        <f t="shared" si="685"/>
        <v>1.6384735000000001E-2</v>
      </c>
      <c r="E7305">
        <f t="shared" si="686"/>
        <v>1.65197009E-2</v>
      </c>
      <c r="F7305">
        <f t="shared" si="687"/>
        <v>14.800000000000068</v>
      </c>
      <c r="G7305">
        <f t="shared" si="688"/>
        <v>-14.800000000000068</v>
      </c>
      <c r="H7305">
        <f t="shared" si="689"/>
        <v>0.47561945809999989</v>
      </c>
      <c r="I7305">
        <f t="shared" si="690"/>
        <v>0.60901060070671376</v>
      </c>
      <c r="J7305">
        <f>_xlfn.VAR.S($D$3:D7305)</f>
        <v>1.5118695989226204E-4</v>
      </c>
      <c r="K7305">
        <f>AVERAGE($D$4:D7305)</f>
        <v>5.9216313188167569E-5</v>
      </c>
    </row>
    <row r="7306" spans="1:11" x14ac:dyDescent="0.35">
      <c r="A7306">
        <v>7304</v>
      </c>
      <c r="B7306" s="2">
        <v>39884</v>
      </c>
      <c r="C7306">
        <v>924</v>
      </c>
      <c r="D7306">
        <f t="shared" si="685"/>
        <v>1.44985371E-2</v>
      </c>
      <c r="E7306">
        <f t="shared" si="686"/>
        <v>1.46041507E-2</v>
      </c>
      <c r="F7306">
        <f t="shared" si="687"/>
        <v>13.299999999999955</v>
      </c>
      <c r="G7306">
        <f t="shared" si="688"/>
        <v>-13.299999999999955</v>
      </c>
      <c r="H7306">
        <f t="shared" si="689"/>
        <v>0.49011799519999988</v>
      </c>
      <c r="I7306">
        <f t="shared" si="690"/>
        <v>0.63250883392226154</v>
      </c>
      <c r="J7306">
        <f>_xlfn.VAR.S($D$3:D7306)</f>
        <v>1.5119477967281197E-4</v>
      </c>
      <c r="K7306">
        <f>AVERAGE($D$4:D7306)</f>
        <v>6.11934897987128E-5</v>
      </c>
    </row>
    <row r="7307" spans="1:11" x14ac:dyDescent="0.35">
      <c r="A7307">
        <v>7305</v>
      </c>
      <c r="B7307" s="2">
        <v>39885</v>
      </c>
      <c r="C7307">
        <v>930.1</v>
      </c>
      <c r="D7307">
        <f t="shared" si="685"/>
        <v>6.5800355999999999E-3</v>
      </c>
      <c r="E7307">
        <f t="shared" si="686"/>
        <v>6.6017315999999998E-3</v>
      </c>
      <c r="F7307">
        <f t="shared" si="687"/>
        <v>6.1000000000000227</v>
      </c>
      <c r="G7307">
        <f t="shared" si="688"/>
        <v>-6.1000000000000227</v>
      </c>
      <c r="H7307">
        <f t="shared" si="689"/>
        <v>0.49669803079999986</v>
      </c>
      <c r="I7307">
        <f t="shared" si="690"/>
        <v>0.64328621908127204</v>
      </c>
      <c r="J7307">
        <f>_xlfn.VAR.S($D$3:D7307)</f>
        <v>1.5117988614991531E-4</v>
      </c>
      <c r="K7307">
        <f>AVERAGE($D$4:D7307)</f>
        <v>6.2085992825848795E-5</v>
      </c>
    </row>
    <row r="7308" spans="1:11" x14ac:dyDescent="0.35">
      <c r="A7308">
        <v>7306</v>
      </c>
      <c r="B7308" s="2">
        <v>39888</v>
      </c>
      <c r="C7308">
        <v>922</v>
      </c>
      <c r="D7308">
        <f t="shared" si="685"/>
        <v>-8.7468836999999994E-3</v>
      </c>
      <c r="E7308">
        <f t="shared" si="686"/>
        <v>-8.7087410000000007E-3</v>
      </c>
      <c r="F7308">
        <f t="shared" si="687"/>
        <v>-8.1000000000000227</v>
      </c>
      <c r="G7308">
        <f t="shared" si="688"/>
        <v>8.1000000000000227</v>
      </c>
      <c r="H7308">
        <f t="shared" si="689"/>
        <v>0.48795114709999987</v>
      </c>
      <c r="I7308">
        <f t="shared" si="690"/>
        <v>0.62897526501766787</v>
      </c>
      <c r="J7308">
        <f>_xlfn.VAR.S($D$3:D7308)</f>
        <v>1.5116982612963176E-4</v>
      </c>
      <c r="K7308">
        <f>AVERAGE($D$4:D7308)</f>
        <v>6.0880110595482493E-5</v>
      </c>
    </row>
    <row r="7309" spans="1:11" x14ac:dyDescent="0.35">
      <c r="A7309">
        <v>7307</v>
      </c>
      <c r="B7309" s="2">
        <v>39889</v>
      </c>
      <c r="C7309">
        <v>916.8</v>
      </c>
      <c r="D7309">
        <f t="shared" si="685"/>
        <v>-5.6558776000000003E-3</v>
      </c>
      <c r="E7309">
        <f t="shared" si="686"/>
        <v>-5.6399131999999999E-3</v>
      </c>
      <c r="F7309">
        <f t="shared" si="687"/>
        <v>-5.2000000000000455</v>
      </c>
      <c r="G7309">
        <f t="shared" si="688"/>
        <v>5.2000000000000455</v>
      </c>
      <c r="H7309">
        <f t="shared" si="689"/>
        <v>0.48229526949999985</v>
      </c>
      <c r="I7309">
        <f t="shared" si="690"/>
        <v>0.61978798586572426</v>
      </c>
      <c r="J7309">
        <f>_xlfn.VAR.S($D$3:D7309)</f>
        <v>1.5115361679353593E-4</v>
      </c>
      <c r="K7309">
        <f>AVERAGE($D$4:D7309)</f>
        <v>6.0097636230495423E-5</v>
      </c>
    </row>
    <row r="7310" spans="1:11" x14ac:dyDescent="0.35">
      <c r="A7310">
        <v>7308</v>
      </c>
      <c r="B7310" s="2">
        <v>39890</v>
      </c>
      <c r="C7310">
        <v>889.1</v>
      </c>
      <c r="D7310">
        <f t="shared" si="685"/>
        <v>-3.06796308E-2</v>
      </c>
      <c r="E7310">
        <f t="shared" si="686"/>
        <v>-3.02137871E-2</v>
      </c>
      <c r="F7310">
        <f t="shared" si="687"/>
        <v>-27.699999999999932</v>
      </c>
      <c r="G7310">
        <f t="shared" si="688"/>
        <v>27.699999999999932</v>
      </c>
      <c r="H7310">
        <f t="shared" si="689"/>
        <v>0.45161563869999982</v>
      </c>
      <c r="I7310">
        <f t="shared" si="690"/>
        <v>0.57084805653710258</v>
      </c>
      <c r="J7310">
        <f>_xlfn.VAR.S($D$3:D7310)</f>
        <v>1.5126228124213105E-4</v>
      </c>
      <c r="K7310">
        <f>AVERAGE($D$4:D7310)</f>
        <v>5.5890748528807929E-5</v>
      </c>
    </row>
    <row r="7311" spans="1:11" x14ac:dyDescent="0.35">
      <c r="A7311">
        <v>7309</v>
      </c>
      <c r="B7311" s="2">
        <v>39891</v>
      </c>
      <c r="C7311">
        <v>958.8</v>
      </c>
      <c r="D7311">
        <f t="shared" si="685"/>
        <v>7.5472787400000005E-2</v>
      </c>
      <c r="E7311">
        <f t="shared" si="686"/>
        <v>7.8393881499999998E-2</v>
      </c>
      <c r="F7311">
        <f t="shared" si="687"/>
        <v>69.699999999999932</v>
      </c>
      <c r="G7311">
        <f t="shared" si="688"/>
        <v>-69.699999999999932</v>
      </c>
      <c r="H7311">
        <f t="shared" si="689"/>
        <v>0.52708842609999984</v>
      </c>
      <c r="I7311">
        <f t="shared" si="690"/>
        <v>0.69399293286219077</v>
      </c>
      <c r="J7311">
        <f>_xlfn.VAR.S($D$3:D7311)</f>
        <v>1.5201963989973371E-4</v>
      </c>
      <c r="K7311">
        <f>AVERAGE($D$4:D7311)</f>
        <v>6.621052092227689E-5</v>
      </c>
    </row>
    <row r="7312" spans="1:11" x14ac:dyDescent="0.35">
      <c r="A7312">
        <v>7310</v>
      </c>
      <c r="B7312" s="2">
        <v>39892</v>
      </c>
      <c r="C7312">
        <v>956.2</v>
      </c>
      <c r="D7312">
        <f t="shared" si="685"/>
        <v>-2.7154064000000002E-3</v>
      </c>
      <c r="E7312">
        <f t="shared" si="686"/>
        <v>-2.7117230000000001E-3</v>
      </c>
      <c r="F7312">
        <f t="shared" si="687"/>
        <v>-2.5999999999999091</v>
      </c>
      <c r="G7312">
        <f t="shared" si="688"/>
        <v>2.5999999999999091</v>
      </c>
      <c r="H7312">
        <f t="shared" si="689"/>
        <v>0.52437301969999983</v>
      </c>
      <c r="I7312">
        <f t="shared" si="690"/>
        <v>0.68939929328621918</v>
      </c>
      <c r="J7312">
        <f>_xlfn.VAR.S($D$3:D7312)</f>
        <v>1.5199990389926958E-4</v>
      </c>
      <c r="K7312">
        <f>AVERAGE($D$4:D7312)</f>
        <v>6.5829946709536133E-5</v>
      </c>
    </row>
    <row r="7313" spans="1:11" x14ac:dyDescent="0.35">
      <c r="A7313">
        <v>7311</v>
      </c>
      <c r="B7313" s="2">
        <v>39895</v>
      </c>
      <c r="C7313">
        <v>952.5</v>
      </c>
      <c r="D7313">
        <f t="shared" si="685"/>
        <v>-3.8769892E-3</v>
      </c>
      <c r="E7313">
        <f t="shared" si="686"/>
        <v>-3.8694834000000001E-3</v>
      </c>
      <c r="F7313">
        <f t="shared" si="687"/>
        <v>-3.7000000000000455</v>
      </c>
      <c r="G7313">
        <f t="shared" si="688"/>
        <v>3.7000000000000455</v>
      </c>
      <c r="H7313">
        <f t="shared" si="689"/>
        <v>0.52049603049999982</v>
      </c>
      <c r="I7313">
        <f t="shared" si="690"/>
        <v>0.68286219081272082</v>
      </c>
      <c r="J7313">
        <f>_xlfn.VAR.S($D$3:D7313)</f>
        <v>1.5198124321193096E-4</v>
      </c>
      <c r="K7313">
        <f>AVERAGE($D$4:D7313)</f>
        <v>6.5290573365253015E-5</v>
      </c>
    </row>
    <row r="7314" spans="1:11" x14ac:dyDescent="0.35">
      <c r="A7314">
        <v>7312</v>
      </c>
      <c r="B7314" s="2">
        <v>39896</v>
      </c>
      <c r="C7314">
        <v>923.8</v>
      </c>
      <c r="D7314">
        <f t="shared" si="685"/>
        <v>-3.0594508999999999E-2</v>
      </c>
      <c r="E7314">
        <f t="shared" si="686"/>
        <v>-3.0131233600000001E-2</v>
      </c>
      <c r="F7314">
        <f t="shared" si="687"/>
        <v>-28.700000000000045</v>
      </c>
      <c r="G7314">
        <f t="shared" si="688"/>
        <v>28.700000000000045</v>
      </c>
      <c r="H7314">
        <f t="shared" si="689"/>
        <v>0.48990152149999983</v>
      </c>
      <c r="I7314">
        <f t="shared" si="690"/>
        <v>0.63215547703180208</v>
      </c>
      <c r="J7314">
        <f>_xlfn.VAR.S($D$3:D7314)</f>
        <v>1.5208906368260048E-4</v>
      </c>
      <c r="K7314">
        <f>AVERAGE($D$4:D7314)</f>
        <v>6.109692002462037E-5</v>
      </c>
    </row>
    <row r="7315" spans="1:11" x14ac:dyDescent="0.35">
      <c r="A7315">
        <v>7313</v>
      </c>
      <c r="B7315" s="2">
        <v>39897</v>
      </c>
      <c r="C7315">
        <v>935.8</v>
      </c>
      <c r="D7315">
        <f t="shared" si="685"/>
        <v>1.29061804E-2</v>
      </c>
      <c r="E7315">
        <f t="shared" si="686"/>
        <v>1.29898246E-2</v>
      </c>
      <c r="F7315">
        <f t="shared" si="687"/>
        <v>12</v>
      </c>
      <c r="G7315">
        <f t="shared" si="688"/>
        <v>-12</v>
      </c>
      <c r="H7315">
        <f t="shared" si="689"/>
        <v>0.50280770189999979</v>
      </c>
      <c r="I7315">
        <f t="shared" si="690"/>
        <v>0.65335689045936385</v>
      </c>
      <c r="J7315">
        <f>_xlfn.VAR.S($D$3:D7315)</f>
        <v>1.5209080506075424E-4</v>
      </c>
      <c r="K7315">
        <f>AVERAGE($D$4:D7315)</f>
        <v>6.285363275437631E-5</v>
      </c>
    </row>
    <row r="7316" spans="1:11" x14ac:dyDescent="0.35">
      <c r="A7316">
        <v>7314</v>
      </c>
      <c r="B7316" s="2">
        <v>39898</v>
      </c>
      <c r="C7316">
        <v>940</v>
      </c>
      <c r="D7316">
        <f t="shared" si="685"/>
        <v>4.4780968000000003E-3</v>
      </c>
      <c r="E7316">
        <f t="shared" si="686"/>
        <v>4.4881384999999998E-3</v>
      </c>
      <c r="F7316">
        <f t="shared" si="687"/>
        <v>4.2000000000000455</v>
      </c>
      <c r="G7316">
        <f t="shared" si="688"/>
        <v>-4.2000000000000455</v>
      </c>
      <c r="H7316">
        <f t="shared" si="689"/>
        <v>0.50728579869999979</v>
      </c>
      <c r="I7316">
        <f t="shared" si="690"/>
        <v>0.66077738515901063</v>
      </c>
      <c r="J7316">
        <f>_xlfn.VAR.S($D$3:D7316)</f>
        <v>1.520726659699489E-4</v>
      </c>
      <c r="K7316">
        <f>AVERAGE($D$4:D7316)</f>
        <v>6.3457385409544583E-5</v>
      </c>
    </row>
    <row r="7317" spans="1:11" x14ac:dyDescent="0.35">
      <c r="A7317">
        <v>7315</v>
      </c>
      <c r="B7317" s="2">
        <v>39899</v>
      </c>
      <c r="C7317">
        <v>923.2</v>
      </c>
      <c r="D7317">
        <f t="shared" si="685"/>
        <v>-1.8033979499999998E-2</v>
      </c>
      <c r="E7317">
        <f t="shared" si="686"/>
        <v>-1.7872340399999999E-2</v>
      </c>
      <c r="F7317">
        <f t="shared" si="687"/>
        <v>-16.799999999999955</v>
      </c>
      <c r="G7317">
        <f t="shared" si="688"/>
        <v>16.799999999999955</v>
      </c>
      <c r="H7317">
        <f t="shared" si="689"/>
        <v>0.48925181919999977</v>
      </c>
      <c r="I7317">
        <f t="shared" si="690"/>
        <v>0.63109540636042416</v>
      </c>
      <c r="J7317">
        <f>_xlfn.VAR.S($D$3:D7317)</f>
        <v>1.5209667654787596E-4</v>
      </c>
      <c r="K7317">
        <f>AVERAGE($D$4:D7317)</f>
        <v>6.0983029805851731E-5</v>
      </c>
    </row>
    <row r="7318" spans="1:11" x14ac:dyDescent="0.35">
      <c r="A7318">
        <v>7316</v>
      </c>
      <c r="B7318" s="2">
        <v>39902</v>
      </c>
      <c r="C7318">
        <v>915.5</v>
      </c>
      <c r="D7318">
        <f t="shared" si="685"/>
        <v>-8.3755315999999996E-3</v>
      </c>
      <c r="E7318">
        <f t="shared" si="686"/>
        <v>-8.3405545999999994E-3</v>
      </c>
      <c r="F7318">
        <f t="shared" si="687"/>
        <v>-7.7000000000000455</v>
      </c>
      <c r="G7318">
        <f t="shared" si="688"/>
        <v>7.7000000000000455</v>
      </c>
      <c r="H7318">
        <f t="shared" si="689"/>
        <v>0.48087628759999979</v>
      </c>
      <c r="I7318">
        <f t="shared" si="690"/>
        <v>0.61749116607773846</v>
      </c>
      <c r="J7318">
        <f>_xlfn.VAR.S($D$3:D7318)</f>
        <v>1.5208562637038364E-4</v>
      </c>
      <c r="K7318">
        <f>AVERAGE($D$4:D7318)</f>
        <v>5.9829712699931588E-5</v>
      </c>
    </row>
    <row r="7319" spans="1:11" x14ac:dyDescent="0.35">
      <c r="A7319">
        <v>7317</v>
      </c>
      <c r="B7319" s="2">
        <v>39903</v>
      </c>
      <c r="C7319">
        <v>922.6</v>
      </c>
      <c r="D7319">
        <f t="shared" si="685"/>
        <v>7.7254070000000001E-3</v>
      </c>
      <c r="E7319">
        <f t="shared" si="686"/>
        <v>7.7553250000000004E-3</v>
      </c>
      <c r="F7319">
        <f t="shared" si="687"/>
        <v>7.1000000000000227</v>
      </c>
      <c r="G7319">
        <f t="shared" si="688"/>
        <v>-7.1000000000000227</v>
      </c>
      <c r="H7319">
        <f t="shared" si="689"/>
        <v>0.4886016945999998</v>
      </c>
      <c r="I7319">
        <f t="shared" si="690"/>
        <v>0.63003533568904602</v>
      </c>
      <c r="J7319">
        <f>_xlfn.VAR.S($D$3:D7319)</f>
        <v>1.520728566897067E-4</v>
      </c>
      <c r="K7319">
        <f>AVERAGE($D$4:D7319)</f>
        <v>6.0877495270639638E-5</v>
      </c>
    </row>
    <row r="7320" spans="1:11" x14ac:dyDescent="0.35">
      <c r="A7320">
        <v>7318</v>
      </c>
      <c r="B7320" s="2">
        <v>39904</v>
      </c>
      <c r="C7320">
        <v>926.1</v>
      </c>
      <c r="D7320">
        <f t="shared" si="685"/>
        <v>3.7864490999999999E-3</v>
      </c>
      <c r="E7320">
        <f t="shared" si="686"/>
        <v>3.7936266999999998E-3</v>
      </c>
      <c r="F7320">
        <f t="shared" si="687"/>
        <v>3.5</v>
      </c>
      <c r="G7320">
        <f t="shared" si="688"/>
        <v>-3.5</v>
      </c>
      <c r="H7320">
        <f t="shared" si="689"/>
        <v>0.49238814369999978</v>
      </c>
      <c r="I7320">
        <f t="shared" si="690"/>
        <v>0.63621908127208493</v>
      </c>
      <c r="J7320">
        <f>_xlfn.VAR.S($D$3:D7320)</f>
        <v>1.5205396386735795E-4</v>
      </c>
      <c r="K7320">
        <f>AVERAGE($D$4:D7320)</f>
        <v>6.1386661814951418E-5</v>
      </c>
    </row>
    <row r="7321" spans="1:11" x14ac:dyDescent="0.35">
      <c r="A7321">
        <v>7319</v>
      </c>
      <c r="B7321" s="2">
        <v>39905</v>
      </c>
      <c r="C7321">
        <v>907.4</v>
      </c>
      <c r="D7321">
        <f t="shared" si="685"/>
        <v>-2.03988529E-2</v>
      </c>
      <c r="E7321">
        <f t="shared" si="686"/>
        <v>-2.01922039E-2</v>
      </c>
      <c r="F7321">
        <f t="shared" si="687"/>
        <v>-18.700000000000045</v>
      </c>
      <c r="G7321">
        <f t="shared" si="688"/>
        <v>18.700000000000045</v>
      </c>
      <c r="H7321">
        <f t="shared" si="689"/>
        <v>0.47198929079999979</v>
      </c>
      <c r="I7321">
        <f t="shared" si="690"/>
        <v>0.6031802120141343</v>
      </c>
      <c r="J7321">
        <f>_xlfn.VAR.S($D$3:D7321)</f>
        <v>1.5209041530049057E-4</v>
      </c>
      <c r="K7321">
        <f>AVERAGE($D$4:D7321)</f>
        <v>5.8590783219458812E-5</v>
      </c>
    </row>
    <row r="7322" spans="1:11" x14ac:dyDescent="0.35">
      <c r="A7322">
        <v>7320</v>
      </c>
      <c r="B7322" s="2">
        <v>39906</v>
      </c>
      <c r="C7322">
        <v>895.6</v>
      </c>
      <c r="D7322">
        <f t="shared" si="685"/>
        <v>-1.3089482499999999E-2</v>
      </c>
      <c r="E7322">
        <f t="shared" si="686"/>
        <v>-1.3004187800000001E-2</v>
      </c>
      <c r="F7322">
        <f t="shared" si="687"/>
        <v>-11.799999999999955</v>
      </c>
      <c r="G7322">
        <f t="shared" si="688"/>
        <v>11.799999999999955</v>
      </c>
      <c r="H7322">
        <f t="shared" si="689"/>
        <v>0.45889980829999977</v>
      </c>
      <c r="I7322">
        <f t="shared" si="690"/>
        <v>0.58233215547703177</v>
      </c>
      <c r="J7322">
        <f>_xlfn.VAR.S($D$3:D7322)</f>
        <v>1.5209327264341613E-4</v>
      </c>
      <c r="K7322">
        <f>AVERAGE($D$4:D7322)</f>
        <v>5.6794352930728186E-5</v>
      </c>
    </row>
    <row r="7323" spans="1:11" x14ac:dyDescent="0.35">
      <c r="A7323">
        <v>7321</v>
      </c>
      <c r="B7323" s="2">
        <v>39909</v>
      </c>
      <c r="C7323">
        <v>871.5</v>
      </c>
      <c r="D7323">
        <f t="shared" si="685"/>
        <v>-2.7278019800000001E-2</v>
      </c>
      <c r="E7323">
        <f t="shared" si="686"/>
        <v>-2.69093345E-2</v>
      </c>
      <c r="F7323">
        <f t="shared" si="687"/>
        <v>-24.100000000000023</v>
      </c>
      <c r="G7323">
        <f t="shared" si="688"/>
        <v>24.100000000000023</v>
      </c>
      <c r="H7323">
        <f t="shared" si="689"/>
        <v>0.43162178849999977</v>
      </c>
      <c r="I7323">
        <f t="shared" si="690"/>
        <v>0.53975265017667851</v>
      </c>
      <c r="J7323">
        <f>_xlfn.VAR.S($D$3:D7323)</f>
        <v>1.5217460038952294E-4</v>
      </c>
      <c r="K7323">
        <f>AVERAGE($D$4:D7323)</f>
        <v>5.3060088702185737E-5</v>
      </c>
    </row>
    <row r="7324" spans="1:11" x14ac:dyDescent="0.35">
      <c r="A7324">
        <v>7322</v>
      </c>
      <c r="B7324" s="2">
        <v>39910</v>
      </c>
      <c r="C7324">
        <v>882.2</v>
      </c>
      <c r="D7324">
        <f t="shared" si="685"/>
        <v>1.22029227E-2</v>
      </c>
      <c r="E7324">
        <f t="shared" si="686"/>
        <v>1.2277682200000001E-2</v>
      </c>
      <c r="F7324">
        <f t="shared" si="687"/>
        <v>10.700000000000045</v>
      </c>
      <c r="G7324">
        <f t="shared" si="688"/>
        <v>-10.700000000000045</v>
      </c>
      <c r="H7324">
        <f t="shared" si="689"/>
        <v>0.44382471119999978</v>
      </c>
      <c r="I7324">
        <f t="shared" si="690"/>
        <v>0.55865724381625448</v>
      </c>
      <c r="J7324">
        <f>_xlfn.VAR.S($D$3:D7324)</f>
        <v>1.5217395582854009E-4</v>
      </c>
      <c r="K7324">
        <f>AVERAGE($D$4:D7324)</f>
        <v>5.4719679278786996E-5</v>
      </c>
    </row>
    <row r="7325" spans="1:11" x14ac:dyDescent="0.35">
      <c r="A7325">
        <v>7323</v>
      </c>
      <c r="B7325" s="2">
        <v>39911</v>
      </c>
      <c r="C7325">
        <v>884.8</v>
      </c>
      <c r="D7325">
        <f t="shared" si="685"/>
        <v>2.9428431000000001E-3</v>
      </c>
      <c r="E7325">
        <f t="shared" si="686"/>
        <v>2.9471775000000002E-3</v>
      </c>
      <c r="F7325">
        <f t="shared" si="687"/>
        <v>2.5999999999999091</v>
      </c>
      <c r="G7325">
        <f t="shared" si="688"/>
        <v>-2.5999999999999091</v>
      </c>
      <c r="H7325">
        <f t="shared" si="689"/>
        <v>0.44676755429999976</v>
      </c>
      <c r="I7325">
        <f t="shared" si="690"/>
        <v>0.56325088339222606</v>
      </c>
      <c r="J7325">
        <f>_xlfn.VAR.S($D$3:D7325)</f>
        <v>1.5215430711879748E-4</v>
      </c>
      <c r="K7325">
        <f>AVERAGE($D$4:D7325)</f>
        <v>5.5114123886916087E-5</v>
      </c>
    </row>
    <row r="7326" spans="1:11" x14ac:dyDescent="0.35">
      <c r="A7326">
        <v>7324</v>
      </c>
      <c r="B7326" s="2">
        <v>39912</v>
      </c>
      <c r="C7326">
        <v>882.2</v>
      </c>
      <c r="D7326">
        <f t="shared" si="685"/>
        <v>-2.9428431000000001E-3</v>
      </c>
      <c r="E7326">
        <f t="shared" si="686"/>
        <v>-2.9385171999999999E-3</v>
      </c>
      <c r="F7326">
        <f t="shared" si="687"/>
        <v>-2.5999999999999091</v>
      </c>
      <c r="G7326">
        <f t="shared" si="688"/>
        <v>2.5999999999999091</v>
      </c>
      <c r="H7326">
        <f t="shared" si="689"/>
        <v>0.44382471119999978</v>
      </c>
      <c r="I7326">
        <f t="shared" si="690"/>
        <v>0.55865724381625448</v>
      </c>
      <c r="J7326">
        <f>_xlfn.VAR.S($D$3:D7326)</f>
        <v>1.5213476152098454E-4</v>
      </c>
      <c r="K7326">
        <f>AVERAGE($D$4:D7326)</f>
        <v>5.4704734671582633E-5</v>
      </c>
    </row>
    <row r="7327" spans="1:11" x14ac:dyDescent="0.35">
      <c r="A7327">
        <v>7325</v>
      </c>
      <c r="B7327" s="2">
        <v>39916</v>
      </c>
      <c r="C7327">
        <v>894.7</v>
      </c>
      <c r="D7327">
        <f t="shared" si="685"/>
        <v>1.40696789E-2</v>
      </c>
      <c r="E7327">
        <f t="shared" si="686"/>
        <v>1.41691226E-2</v>
      </c>
      <c r="F7327">
        <f t="shared" si="687"/>
        <v>12.5</v>
      </c>
      <c r="G7327">
        <f t="shared" si="688"/>
        <v>-12.5</v>
      </c>
      <c r="H7327">
        <f t="shared" si="689"/>
        <v>0.45789439009999977</v>
      </c>
      <c r="I7327">
        <f t="shared" si="690"/>
        <v>0.58074204946996466</v>
      </c>
      <c r="J7327">
        <f>_xlfn.VAR.S($D$3:D7327)</f>
        <v>1.5214078183430654E-4</v>
      </c>
      <c r="K7327">
        <f>AVERAGE($D$4:D7327)</f>
        <v>5.6618302962861767E-5</v>
      </c>
    </row>
    <row r="7328" spans="1:11" x14ac:dyDescent="0.35">
      <c r="A7328">
        <v>7326</v>
      </c>
      <c r="B7328" s="2">
        <v>39917</v>
      </c>
      <c r="C7328">
        <v>890.9</v>
      </c>
      <c r="D7328">
        <f t="shared" si="685"/>
        <v>-4.2562787999999999E-3</v>
      </c>
      <c r="E7328">
        <f t="shared" si="686"/>
        <v>-4.2472337000000002E-3</v>
      </c>
      <c r="F7328">
        <f t="shared" si="687"/>
        <v>-3.8000000000000682</v>
      </c>
      <c r="G7328">
        <f t="shared" si="688"/>
        <v>3.8000000000000682</v>
      </c>
      <c r="H7328">
        <f t="shared" si="689"/>
        <v>0.45363811129999976</v>
      </c>
      <c r="I7328">
        <f t="shared" si="690"/>
        <v>0.57402826855123679</v>
      </c>
      <c r="J7328">
        <f>_xlfn.VAR.S($D$3:D7328)</f>
        <v>1.521225577549973E-4</v>
      </c>
      <c r="K7328">
        <f>AVERAGE($D$4:D7328)</f>
        <v>5.6029511549487999E-5</v>
      </c>
    </row>
    <row r="7329" spans="1:11" x14ac:dyDescent="0.35">
      <c r="A7329">
        <v>7327</v>
      </c>
      <c r="B7329" s="2">
        <v>39918</v>
      </c>
      <c r="C7329">
        <v>892.8</v>
      </c>
      <c r="D7329">
        <f t="shared" si="685"/>
        <v>2.1304039000000002E-3</v>
      </c>
      <c r="E7329">
        <f t="shared" si="686"/>
        <v>2.1326748E-3</v>
      </c>
      <c r="F7329">
        <f t="shared" si="687"/>
        <v>1.8999999999999773</v>
      </c>
      <c r="G7329">
        <f t="shared" si="688"/>
        <v>-1.8999999999999773</v>
      </c>
      <c r="H7329">
        <f t="shared" si="689"/>
        <v>0.45576851519999978</v>
      </c>
      <c r="I7329">
        <f t="shared" si="690"/>
        <v>0.57738515901060072</v>
      </c>
      <c r="J7329">
        <f>_xlfn.VAR.S($D$3:D7329)</f>
        <v>1.5210237695743422E-4</v>
      </c>
      <c r="K7329">
        <f>AVERAGE($D$4:D7329)</f>
        <v>5.6312663936663886E-5</v>
      </c>
    </row>
    <row r="7330" spans="1:11" x14ac:dyDescent="0.35">
      <c r="A7330">
        <v>7328</v>
      </c>
      <c r="B7330" s="2">
        <v>39919</v>
      </c>
      <c r="C7330">
        <v>879.3</v>
      </c>
      <c r="D7330">
        <f t="shared" si="685"/>
        <v>-1.52364552E-2</v>
      </c>
      <c r="E7330">
        <f t="shared" si="686"/>
        <v>-1.51209677E-2</v>
      </c>
      <c r="F7330">
        <f t="shared" si="687"/>
        <v>-13.5</v>
      </c>
      <c r="G7330">
        <f t="shared" si="688"/>
        <v>13.5</v>
      </c>
      <c r="H7330">
        <f t="shared" si="689"/>
        <v>0.44053205999999978</v>
      </c>
      <c r="I7330">
        <f t="shared" si="690"/>
        <v>0.55353356890459349</v>
      </c>
      <c r="J7330">
        <f>_xlfn.VAR.S($D$3:D7330)</f>
        <v>1.5211355679318664E-4</v>
      </c>
      <c r="K7330">
        <f>AVERAGE($D$4:D7330)</f>
        <v>5.4225483936126601E-5</v>
      </c>
    </row>
    <row r="7331" spans="1:11" x14ac:dyDescent="0.35">
      <c r="A7331">
        <v>7329</v>
      </c>
      <c r="B7331" s="2">
        <v>39920</v>
      </c>
      <c r="C7331">
        <v>867.4</v>
      </c>
      <c r="D7331">
        <f t="shared" si="685"/>
        <v>-1.3625905000000001E-2</v>
      </c>
      <c r="E7331">
        <f t="shared" si="686"/>
        <v>-1.35334926E-2</v>
      </c>
      <c r="F7331">
        <f t="shared" si="687"/>
        <v>-11.899999999999977</v>
      </c>
      <c r="G7331">
        <f t="shared" si="688"/>
        <v>11.899999999999977</v>
      </c>
      <c r="H7331">
        <f t="shared" si="689"/>
        <v>0.42690615499999979</v>
      </c>
      <c r="I7331">
        <f t="shared" si="690"/>
        <v>0.53250883392226145</v>
      </c>
      <c r="J7331">
        <f>_xlfn.VAR.S($D$3:D7331)</f>
        <v>1.5211835592863216E-4</v>
      </c>
      <c r="K7331">
        <f>AVERAGE($D$4:D7331)</f>
        <v>5.2358653902838373E-5</v>
      </c>
    </row>
    <row r="7332" spans="1:11" x14ac:dyDescent="0.35">
      <c r="A7332">
        <v>7330</v>
      </c>
      <c r="B7332" s="2">
        <v>39923</v>
      </c>
      <c r="C7332">
        <v>887</v>
      </c>
      <c r="D7332">
        <f t="shared" si="685"/>
        <v>2.2344750900000002E-2</v>
      </c>
      <c r="E7332">
        <f t="shared" si="686"/>
        <v>2.25962647E-2</v>
      </c>
      <c r="F7332">
        <f t="shared" si="687"/>
        <v>19.600000000000023</v>
      </c>
      <c r="G7332">
        <f t="shared" si="688"/>
        <v>-19.600000000000023</v>
      </c>
      <c r="H7332">
        <f t="shared" si="689"/>
        <v>0.44925090589999978</v>
      </c>
      <c r="I7332">
        <f t="shared" si="690"/>
        <v>0.56713780918727918</v>
      </c>
      <c r="J7332">
        <f>_xlfn.VAR.S($D$3:D7332)</f>
        <v>1.5216536125741683E-4</v>
      </c>
      <c r="K7332">
        <f>AVERAGE($D$4:D7332)</f>
        <v>5.5400322922636051E-5</v>
      </c>
    </row>
    <row r="7333" spans="1:11" x14ac:dyDescent="0.35">
      <c r="A7333">
        <v>7331</v>
      </c>
      <c r="B7333" s="2">
        <v>39924</v>
      </c>
      <c r="C7333">
        <v>882.1</v>
      </c>
      <c r="D7333">
        <f t="shared" si="685"/>
        <v>-5.5395540000000004E-3</v>
      </c>
      <c r="E7333">
        <f t="shared" si="686"/>
        <v>-5.5242390000000002E-3</v>
      </c>
      <c r="F7333">
        <f t="shared" si="687"/>
        <v>-4.8999999999999773</v>
      </c>
      <c r="G7333">
        <f t="shared" si="688"/>
        <v>4.8999999999999773</v>
      </c>
      <c r="H7333">
        <f t="shared" si="689"/>
        <v>0.44371135189999977</v>
      </c>
      <c r="I7333">
        <f t="shared" si="690"/>
        <v>0.55848056537102475</v>
      </c>
      <c r="J7333">
        <f>_xlfn.VAR.S($D$3:D7333)</f>
        <v>1.5214888101265766E-4</v>
      </c>
      <c r="K7333">
        <f>AVERAGE($D$4:D7333)</f>
        <v>5.4637027653478803E-5</v>
      </c>
    </row>
    <row r="7334" spans="1:11" x14ac:dyDescent="0.35">
      <c r="A7334">
        <v>7332</v>
      </c>
      <c r="B7334" s="2">
        <v>39925</v>
      </c>
      <c r="C7334">
        <v>891.8</v>
      </c>
      <c r="D7334">
        <f t="shared" si="685"/>
        <v>1.09364639E-2</v>
      </c>
      <c r="E7334">
        <f t="shared" si="686"/>
        <v>1.0996485699999999E-2</v>
      </c>
      <c r="F7334">
        <f t="shared" si="687"/>
        <v>9.6999999999999318</v>
      </c>
      <c r="G7334">
        <f t="shared" si="688"/>
        <v>-9.6999999999999318</v>
      </c>
      <c r="H7334">
        <f t="shared" si="689"/>
        <v>0.4546478157999998</v>
      </c>
      <c r="I7334">
        <f t="shared" si="690"/>
        <v>0.57561837455830389</v>
      </c>
      <c r="J7334">
        <f>_xlfn.VAR.S($D$3:D7334)</f>
        <v>1.5214425968206844E-4</v>
      </c>
      <c r="K7334">
        <f>AVERAGE($D$4:D7334)</f>
        <v>5.6121385431728228E-5</v>
      </c>
    </row>
    <row r="7335" spans="1:11" x14ac:dyDescent="0.35">
      <c r="A7335">
        <v>7333</v>
      </c>
      <c r="B7335" s="2">
        <v>39926</v>
      </c>
      <c r="C7335">
        <v>905.9</v>
      </c>
      <c r="D7335">
        <f t="shared" si="685"/>
        <v>1.56870325E-2</v>
      </c>
      <c r="E7335">
        <f t="shared" si="686"/>
        <v>1.5810719899999999E-2</v>
      </c>
      <c r="F7335">
        <f t="shared" si="687"/>
        <v>14.100000000000023</v>
      </c>
      <c r="G7335">
        <f t="shared" si="688"/>
        <v>-14.100000000000023</v>
      </c>
      <c r="H7335">
        <f t="shared" si="689"/>
        <v>0.47033484829999977</v>
      </c>
      <c r="I7335">
        <f t="shared" si="690"/>
        <v>0.60053003533568905</v>
      </c>
      <c r="J7335">
        <f>_xlfn.VAR.S($D$3:D7335)</f>
        <v>1.5215680248286407E-4</v>
      </c>
      <c r="K7335">
        <f>AVERAGE($D$4:D7335)</f>
        <v>5.825326092471353E-5</v>
      </c>
    </row>
    <row r="7336" spans="1:11" x14ac:dyDescent="0.35">
      <c r="A7336">
        <v>7334</v>
      </c>
      <c r="B7336" s="2">
        <v>39927</v>
      </c>
      <c r="C7336">
        <v>913.6</v>
      </c>
      <c r="D7336">
        <f t="shared" si="685"/>
        <v>8.4639142000000004E-3</v>
      </c>
      <c r="E7336">
        <f t="shared" si="686"/>
        <v>8.4998343999999997E-3</v>
      </c>
      <c r="F7336">
        <f t="shared" si="687"/>
        <v>7.7000000000000455</v>
      </c>
      <c r="G7336">
        <f t="shared" si="688"/>
        <v>-7.7000000000000455</v>
      </c>
      <c r="H7336">
        <f t="shared" si="689"/>
        <v>0.47879876249999975</v>
      </c>
      <c r="I7336">
        <f t="shared" si="690"/>
        <v>0.61413427561837453</v>
      </c>
      <c r="J7336">
        <f>_xlfn.VAR.S($D$3:D7336)</f>
        <v>1.5214567331231195E-4</v>
      </c>
      <c r="K7336">
        <f>AVERAGE($D$4:D7336)</f>
        <v>5.9399539519978123E-5</v>
      </c>
    </row>
    <row r="7337" spans="1:11" x14ac:dyDescent="0.35">
      <c r="A7337">
        <v>7335</v>
      </c>
      <c r="B7337" s="2">
        <v>39930</v>
      </c>
      <c r="C7337">
        <v>907.4</v>
      </c>
      <c r="D7337">
        <f t="shared" si="685"/>
        <v>-6.8094716999999999E-3</v>
      </c>
      <c r="E7337">
        <f t="shared" si="686"/>
        <v>-6.7863398E-3</v>
      </c>
      <c r="F7337">
        <f t="shared" si="687"/>
        <v>-6.2000000000000455</v>
      </c>
      <c r="G7337">
        <f t="shared" si="688"/>
        <v>6.2000000000000455</v>
      </c>
      <c r="H7337">
        <f t="shared" si="689"/>
        <v>0.47198929079999974</v>
      </c>
      <c r="I7337">
        <f t="shared" si="690"/>
        <v>0.6031802120141343</v>
      </c>
      <c r="J7337">
        <f>_xlfn.VAR.S($D$3:D7337)</f>
        <v>1.5213137145252251E-4</v>
      </c>
      <c r="K7337">
        <f>AVERAGE($D$4:D7337)</f>
        <v>5.8462960403599615E-5</v>
      </c>
    </row>
    <row r="7338" spans="1:11" x14ac:dyDescent="0.35">
      <c r="A7338">
        <v>7336</v>
      </c>
      <c r="B7338" s="2">
        <v>39931</v>
      </c>
      <c r="C7338">
        <v>892.8</v>
      </c>
      <c r="D7338">
        <f t="shared" si="685"/>
        <v>-1.6220775600000001E-2</v>
      </c>
      <c r="E7338">
        <f t="shared" si="686"/>
        <v>-1.6089927300000001E-2</v>
      </c>
      <c r="F7338">
        <f t="shared" si="687"/>
        <v>-14.600000000000023</v>
      </c>
      <c r="G7338">
        <f t="shared" si="688"/>
        <v>14.600000000000023</v>
      </c>
      <c r="H7338">
        <f t="shared" si="689"/>
        <v>0.45576851519999972</v>
      </c>
      <c r="I7338">
        <f t="shared" si="690"/>
        <v>0.57738515901060072</v>
      </c>
      <c r="J7338">
        <f>_xlfn.VAR.S($D$3:D7338)</f>
        <v>1.5214678218372974E-4</v>
      </c>
      <c r="K7338">
        <f>AVERAGE($D$4:D7338)</f>
        <v>5.6243568643490053E-5</v>
      </c>
    </row>
    <row r="7339" spans="1:11" x14ac:dyDescent="0.35">
      <c r="A7339">
        <v>7337</v>
      </c>
      <c r="B7339" s="2">
        <v>39932</v>
      </c>
      <c r="C7339">
        <v>900.5</v>
      </c>
      <c r="D7339">
        <f t="shared" si="685"/>
        <v>8.5875729999999994E-3</v>
      </c>
      <c r="E7339">
        <f t="shared" si="686"/>
        <v>8.6245520000000006E-3</v>
      </c>
      <c r="F7339">
        <f t="shared" si="687"/>
        <v>7.7000000000000455</v>
      </c>
      <c r="G7339">
        <f t="shared" si="688"/>
        <v>-7.7000000000000455</v>
      </c>
      <c r="H7339">
        <f t="shared" si="689"/>
        <v>0.46435608819999974</v>
      </c>
      <c r="I7339">
        <f t="shared" si="690"/>
        <v>0.5909893992932862</v>
      </c>
      <c r="J7339">
        <f>_xlfn.VAR.S($D$3:D7339)</f>
        <v>1.5213594883172095E-4</v>
      </c>
      <c r="K7339">
        <f>AVERAGE($D$4:D7339)</f>
        <v>5.7406508860414335E-5</v>
      </c>
    </row>
    <row r="7340" spans="1:11" x14ac:dyDescent="0.35">
      <c r="A7340">
        <v>7338</v>
      </c>
      <c r="B7340" s="2">
        <v>39933</v>
      </c>
      <c r="C7340">
        <v>891.2</v>
      </c>
      <c r="D7340">
        <f t="shared" si="685"/>
        <v>-1.0381295400000001E-2</v>
      </c>
      <c r="E7340">
        <f t="shared" si="686"/>
        <v>-1.03275958E-2</v>
      </c>
      <c r="F7340">
        <f t="shared" si="687"/>
        <v>-9.2999999999999545</v>
      </c>
      <c r="G7340">
        <f t="shared" si="688"/>
        <v>9.2999999999999545</v>
      </c>
      <c r="H7340">
        <f t="shared" si="689"/>
        <v>0.45397479279999975</v>
      </c>
      <c r="I7340">
        <f t="shared" si="690"/>
        <v>0.57455830388692597</v>
      </c>
      <c r="J7340">
        <f>_xlfn.VAR.S($D$3:D7340)</f>
        <v>1.5213007974918913E-4</v>
      </c>
      <c r="K7340">
        <f>AVERAGE($D$4:D7340)</f>
        <v>5.598376088319471E-5</v>
      </c>
    </row>
    <row r="7341" spans="1:11" x14ac:dyDescent="0.35">
      <c r="A7341">
        <v>7339</v>
      </c>
      <c r="B7341" s="2">
        <v>39934</v>
      </c>
      <c r="C7341">
        <v>888.2</v>
      </c>
      <c r="D7341">
        <f t="shared" si="685"/>
        <v>-3.3719263E-3</v>
      </c>
      <c r="E7341">
        <f t="shared" si="686"/>
        <v>-3.3662478E-3</v>
      </c>
      <c r="F7341">
        <f t="shared" si="687"/>
        <v>-3</v>
      </c>
      <c r="G7341">
        <f t="shared" si="688"/>
        <v>3</v>
      </c>
      <c r="H7341">
        <f t="shared" si="689"/>
        <v>0.45060286649999975</v>
      </c>
      <c r="I7341">
        <f t="shared" si="690"/>
        <v>0.56925795053003547</v>
      </c>
      <c r="J7341">
        <f>_xlfn.VAR.S($D$3:D7341)</f>
        <v>1.5211095454411262E-4</v>
      </c>
      <c r="K7341">
        <f>AVERAGE($D$4:D7341)</f>
        <v>5.5516615876260508E-5</v>
      </c>
    </row>
    <row r="7342" spans="1:11" x14ac:dyDescent="0.35">
      <c r="A7342">
        <v>7340</v>
      </c>
      <c r="B7342" s="2">
        <v>39937</v>
      </c>
      <c r="C7342">
        <v>902.2</v>
      </c>
      <c r="D7342">
        <f t="shared" si="685"/>
        <v>1.5639282099999999E-2</v>
      </c>
      <c r="E7342">
        <f t="shared" si="686"/>
        <v>1.5762215699999998E-2</v>
      </c>
      <c r="F7342">
        <f t="shared" si="687"/>
        <v>14</v>
      </c>
      <c r="G7342">
        <f t="shared" si="688"/>
        <v>-14</v>
      </c>
      <c r="H7342">
        <f t="shared" si="689"/>
        <v>0.46624214859999974</v>
      </c>
      <c r="I7342">
        <f t="shared" si="690"/>
        <v>0.5939929328621909</v>
      </c>
      <c r="J7342">
        <f>_xlfn.VAR.S($D$3:D7342)</f>
        <v>1.5212328952770958E-4</v>
      </c>
      <c r="K7342">
        <f>AVERAGE($D$4:D7342)</f>
        <v>5.7640033982831391E-5</v>
      </c>
    </row>
    <row r="7343" spans="1:11" x14ac:dyDescent="0.35">
      <c r="A7343">
        <v>7341</v>
      </c>
      <c r="B7343" s="2">
        <v>39938</v>
      </c>
      <c r="C7343">
        <v>904.3</v>
      </c>
      <c r="D7343">
        <f t="shared" si="685"/>
        <v>2.3249388000000002E-3</v>
      </c>
      <c r="E7343">
        <f t="shared" si="686"/>
        <v>2.3276435000000001E-3</v>
      </c>
      <c r="F7343">
        <f t="shared" si="687"/>
        <v>2.0999999999999091</v>
      </c>
      <c r="G7343">
        <f t="shared" si="688"/>
        <v>-2.0999999999999091</v>
      </c>
      <c r="H7343">
        <f t="shared" si="689"/>
        <v>0.46856708739999975</v>
      </c>
      <c r="I7343">
        <f t="shared" si="690"/>
        <v>0.59770318021201407</v>
      </c>
      <c r="J7343">
        <f>_xlfn.VAR.S($D$3:D7343)</f>
        <v>1.5210326092083336E-4</v>
      </c>
      <c r="K7343">
        <f>AVERAGE($D$4:D7343)</f>
        <v>5.7948930272479507E-5</v>
      </c>
    </row>
    <row r="7344" spans="1:11" x14ac:dyDescent="0.35">
      <c r="A7344">
        <v>7342</v>
      </c>
      <c r="B7344" s="2">
        <v>39939</v>
      </c>
      <c r="C7344">
        <v>911</v>
      </c>
      <c r="D7344">
        <f t="shared" si="685"/>
        <v>7.3817335000000003E-3</v>
      </c>
      <c r="E7344">
        <f t="shared" si="686"/>
        <v>7.4090457000000002E-3</v>
      </c>
      <c r="F7344">
        <f t="shared" si="687"/>
        <v>6.7000000000000455</v>
      </c>
      <c r="G7344">
        <f t="shared" si="688"/>
        <v>-6.7000000000000455</v>
      </c>
      <c r="H7344">
        <f t="shared" si="689"/>
        <v>0.47594882089999974</v>
      </c>
      <c r="I7344">
        <f t="shared" si="690"/>
        <v>0.60954063604240272</v>
      </c>
      <c r="J7344">
        <f>_xlfn.VAR.S($D$3:D7344)</f>
        <v>1.5208983511708112E-4</v>
      </c>
      <c r="K7344">
        <f>AVERAGE($D$4:D7344)</f>
        <v>5.8946585165508728E-5</v>
      </c>
    </row>
    <row r="7345" spans="1:11" x14ac:dyDescent="0.35">
      <c r="A7345">
        <v>7343</v>
      </c>
      <c r="B7345" s="2">
        <v>39940</v>
      </c>
      <c r="C7345">
        <v>915.5</v>
      </c>
      <c r="D7345">
        <f t="shared" si="685"/>
        <v>4.9274669E-3</v>
      </c>
      <c r="E7345">
        <f t="shared" si="686"/>
        <v>4.9396268000000002E-3</v>
      </c>
      <c r="F7345">
        <f t="shared" si="687"/>
        <v>4.5</v>
      </c>
      <c r="G7345">
        <f t="shared" si="688"/>
        <v>-4.5</v>
      </c>
      <c r="H7345">
        <f t="shared" si="689"/>
        <v>0.48087628779999975</v>
      </c>
      <c r="I7345">
        <f t="shared" si="690"/>
        <v>0.61749116607773846</v>
      </c>
      <c r="J7345">
        <f>_xlfn.VAR.S($D$3:D7345)</f>
        <v>1.5207234018738299E-4</v>
      </c>
      <c r="K7345">
        <f>AVERAGE($D$4:D7345)</f>
        <v>5.9609690629256276E-5</v>
      </c>
    </row>
    <row r="7346" spans="1:11" x14ac:dyDescent="0.35">
      <c r="A7346">
        <v>7344</v>
      </c>
      <c r="B7346" s="2">
        <v>39941</v>
      </c>
      <c r="C7346">
        <v>914.9</v>
      </c>
      <c r="D7346">
        <f t="shared" si="685"/>
        <v>-6.5559440000000004E-4</v>
      </c>
      <c r="E7346">
        <f t="shared" si="686"/>
        <v>-6.5537959999999998E-4</v>
      </c>
      <c r="F7346">
        <f t="shared" si="687"/>
        <v>-0.60000000000002274</v>
      </c>
      <c r="G7346">
        <f t="shared" si="688"/>
        <v>0.60000000000002274</v>
      </c>
      <c r="H7346">
        <f t="shared" si="689"/>
        <v>0.48022069339999973</v>
      </c>
      <c r="I7346">
        <f t="shared" si="690"/>
        <v>0.61643109540636032</v>
      </c>
      <c r="J7346">
        <f>_xlfn.VAR.S($D$3:D7346)</f>
        <v>1.520517011499906E-4</v>
      </c>
      <c r="K7346">
        <f>AVERAGE($D$4:D7346)</f>
        <v>5.9512291188887315E-5</v>
      </c>
    </row>
    <row r="7347" spans="1:11" x14ac:dyDescent="0.35">
      <c r="A7347">
        <v>7345</v>
      </c>
      <c r="B7347" s="2">
        <v>39944</v>
      </c>
      <c r="C7347">
        <v>913.5</v>
      </c>
      <c r="D7347">
        <f t="shared" si="685"/>
        <v>-1.5313938999999999E-3</v>
      </c>
      <c r="E7347">
        <f t="shared" si="686"/>
        <v>-1.5302219000000001E-3</v>
      </c>
      <c r="F7347">
        <f t="shared" si="687"/>
        <v>-1.3999999999999773</v>
      </c>
      <c r="G7347">
        <f t="shared" si="688"/>
        <v>1.3999999999999773</v>
      </c>
      <c r="H7347">
        <f t="shared" si="689"/>
        <v>0.47868929949999972</v>
      </c>
      <c r="I7347">
        <f t="shared" si="690"/>
        <v>0.6139575971731448</v>
      </c>
      <c r="J7347">
        <f>_xlfn.VAR.S($D$3:D7347)</f>
        <v>1.5203134407878002E-4</v>
      </c>
      <c r="K7347">
        <f>AVERAGE($D$4:D7347)</f>
        <v>5.929566452886704E-5</v>
      </c>
    </row>
    <row r="7348" spans="1:11" x14ac:dyDescent="0.35">
      <c r="A7348">
        <v>7346</v>
      </c>
      <c r="B7348" s="2">
        <v>39945</v>
      </c>
      <c r="C7348">
        <v>923.9</v>
      </c>
      <c r="D7348">
        <f t="shared" si="685"/>
        <v>1.13204649E-2</v>
      </c>
      <c r="E7348">
        <f t="shared" si="686"/>
        <v>1.1384783799999999E-2</v>
      </c>
      <c r="F7348">
        <f t="shared" si="687"/>
        <v>10.399999999999977</v>
      </c>
      <c r="G7348">
        <f t="shared" si="688"/>
        <v>-10.399999999999977</v>
      </c>
      <c r="H7348">
        <f t="shared" si="689"/>
        <v>0.49000976439999971</v>
      </c>
      <c r="I7348">
        <f t="shared" si="690"/>
        <v>0.63233215547703181</v>
      </c>
      <c r="J7348">
        <f>_xlfn.VAR.S($D$3:D7348)</f>
        <v>1.5202789044042284E-4</v>
      </c>
      <c r="K7348">
        <f>AVERAGE($D$4:D7348)</f>
        <v>6.0828839373723557E-5</v>
      </c>
    </row>
    <row r="7349" spans="1:11" x14ac:dyDescent="0.35">
      <c r="A7349">
        <v>7347</v>
      </c>
      <c r="B7349" s="2">
        <v>39946</v>
      </c>
      <c r="C7349">
        <v>925.9</v>
      </c>
      <c r="D7349">
        <f t="shared" si="685"/>
        <v>2.1623967999999999E-3</v>
      </c>
      <c r="E7349">
        <f t="shared" si="686"/>
        <v>2.1647364000000001E-3</v>
      </c>
      <c r="F7349">
        <f t="shared" si="687"/>
        <v>2</v>
      </c>
      <c r="G7349">
        <f t="shared" si="688"/>
        <v>-2</v>
      </c>
      <c r="H7349">
        <f t="shared" si="689"/>
        <v>0.49217216119999974</v>
      </c>
      <c r="I7349">
        <f t="shared" si="690"/>
        <v>0.63586572438162547</v>
      </c>
      <c r="J7349">
        <f>_xlfn.VAR.S($D$3:D7349)</f>
        <v>1.5200779289602348E-4</v>
      </c>
      <c r="K7349">
        <f>AVERAGE($D$4:D7349)</f>
        <v>6.1114922679008919E-5</v>
      </c>
    </row>
    <row r="7350" spans="1:11" x14ac:dyDescent="0.35">
      <c r="A7350">
        <v>7348</v>
      </c>
      <c r="B7350" s="2">
        <v>39947</v>
      </c>
      <c r="C7350">
        <v>928.4</v>
      </c>
      <c r="D7350">
        <f t="shared" si="685"/>
        <v>2.6964368999999998E-3</v>
      </c>
      <c r="E7350">
        <f t="shared" si="686"/>
        <v>2.7000755999999999E-3</v>
      </c>
      <c r="F7350">
        <f t="shared" si="687"/>
        <v>2.5</v>
      </c>
      <c r="G7350">
        <f t="shared" si="688"/>
        <v>-2.5</v>
      </c>
      <c r="H7350">
        <f t="shared" si="689"/>
        <v>0.49486859809999972</v>
      </c>
      <c r="I7350">
        <f t="shared" si="690"/>
        <v>0.64028268551236756</v>
      </c>
      <c r="J7350">
        <f>_xlfn.VAR.S($D$3:D7350)</f>
        <v>1.5198804405426217E-4</v>
      </c>
      <c r="K7350">
        <f>AVERAGE($D$4:D7350)</f>
        <v>6.1473616292364173E-5</v>
      </c>
    </row>
    <row r="7351" spans="1:11" x14ac:dyDescent="0.35">
      <c r="A7351">
        <v>7349</v>
      </c>
      <c r="B7351" s="2">
        <v>39948</v>
      </c>
      <c r="C7351">
        <v>931.3</v>
      </c>
      <c r="D7351">
        <f t="shared" si="685"/>
        <v>3.1187850999999998E-3</v>
      </c>
      <c r="E7351">
        <f t="shared" si="686"/>
        <v>3.1236535999999999E-3</v>
      </c>
      <c r="F7351">
        <f t="shared" si="687"/>
        <v>2.8999999999999773</v>
      </c>
      <c r="G7351">
        <f t="shared" si="688"/>
        <v>-2.8999999999999773</v>
      </c>
      <c r="H7351">
        <f t="shared" si="689"/>
        <v>0.49798738319999974</v>
      </c>
      <c r="I7351">
        <f t="shared" si="690"/>
        <v>0.6454063604240281</v>
      </c>
      <c r="J7351">
        <f>_xlfn.VAR.S($D$3:D7351)</f>
        <v>1.519686267925653E-4</v>
      </c>
      <c r="K7351">
        <f>AVERAGE($D$4:D7351)</f>
        <v>6.1889690255851869E-5</v>
      </c>
    </row>
    <row r="7352" spans="1:11" x14ac:dyDescent="0.35">
      <c r="A7352">
        <v>7350</v>
      </c>
      <c r="B7352" s="2">
        <v>39951</v>
      </c>
      <c r="C7352">
        <v>921.7</v>
      </c>
      <c r="D7352">
        <f t="shared" si="685"/>
        <v>-1.0361668500000001E-2</v>
      </c>
      <c r="E7352">
        <f t="shared" si="686"/>
        <v>-1.03081714E-2</v>
      </c>
      <c r="F7352">
        <f t="shared" si="687"/>
        <v>-9.5999999999999091</v>
      </c>
      <c r="G7352">
        <f t="shared" si="688"/>
        <v>9.5999999999999091</v>
      </c>
      <c r="H7352">
        <f t="shared" si="689"/>
        <v>0.48762571469999977</v>
      </c>
      <c r="I7352">
        <f t="shared" si="690"/>
        <v>0.62844522968197891</v>
      </c>
      <c r="J7352">
        <f>_xlfn.VAR.S($D$3:D7352)</f>
        <v>1.5196274702760767E-4</v>
      </c>
      <c r="K7352">
        <f>AVERAGE($D$4:D7352)</f>
        <v>6.0471326098788893E-5</v>
      </c>
    </row>
    <row r="7353" spans="1:11" x14ac:dyDescent="0.35">
      <c r="A7353">
        <v>7351</v>
      </c>
      <c r="B7353" s="2">
        <v>39952</v>
      </c>
      <c r="C7353">
        <v>926.7</v>
      </c>
      <c r="D7353">
        <f t="shared" si="685"/>
        <v>5.4100976000000002E-3</v>
      </c>
      <c r="E7353">
        <f t="shared" si="686"/>
        <v>5.4247586000000002E-3</v>
      </c>
      <c r="F7353">
        <f t="shared" si="687"/>
        <v>5</v>
      </c>
      <c r="G7353">
        <f t="shared" si="688"/>
        <v>-5</v>
      </c>
      <c r="H7353">
        <f t="shared" si="689"/>
        <v>0.49303581229999976</v>
      </c>
      <c r="I7353">
        <f t="shared" si="690"/>
        <v>0.63727915194346307</v>
      </c>
      <c r="J7353">
        <f>_xlfn.VAR.S($D$3:D7353)</f>
        <v>1.519459564255414E-4</v>
      </c>
      <c r="K7353">
        <f>AVERAGE($D$4:D7353)</f>
        <v>6.1199166408163204E-5</v>
      </c>
    </row>
    <row r="7354" spans="1:11" x14ac:dyDescent="0.35">
      <c r="A7354">
        <v>7352</v>
      </c>
      <c r="B7354" s="2">
        <v>39953</v>
      </c>
      <c r="C7354">
        <v>937.4</v>
      </c>
      <c r="D7354">
        <f t="shared" si="685"/>
        <v>1.14801969E-2</v>
      </c>
      <c r="E7354">
        <f t="shared" si="686"/>
        <v>1.1546347300000001E-2</v>
      </c>
      <c r="F7354">
        <f t="shared" si="687"/>
        <v>10.699999999999932</v>
      </c>
      <c r="G7354">
        <f t="shared" si="688"/>
        <v>-10.699999999999932</v>
      </c>
      <c r="H7354">
        <f t="shared" si="689"/>
        <v>0.50451600919999973</v>
      </c>
      <c r="I7354">
        <f t="shared" si="690"/>
        <v>0.65618374558303882</v>
      </c>
      <c r="J7354">
        <f>_xlfn.VAR.S($D$3:D7354)</f>
        <v>1.5194300387194099E-4</v>
      </c>
      <c r="K7354">
        <f>AVERAGE($D$4:D7354)</f>
        <v>6.2752560195891667E-5</v>
      </c>
    </row>
    <row r="7355" spans="1:11" x14ac:dyDescent="0.35">
      <c r="A7355">
        <v>7353</v>
      </c>
      <c r="B7355" s="2">
        <v>39954</v>
      </c>
      <c r="C7355">
        <v>951.2</v>
      </c>
      <c r="D7355">
        <f t="shared" si="685"/>
        <v>1.4614259900000001E-2</v>
      </c>
      <c r="E7355">
        <f t="shared" si="686"/>
        <v>1.47215703E-2</v>
      </c>
      <c r="F7355">
        <f t="shared" si="687"/>
        <v>13.800000000000068</v>
      </c>
      <c r="G7355">
        <f t="shared" si="688"/>
        <v>-13.800000000000068</v>
      </c>
      <c r="H7355">
        <f t="shared" si="689"/>
        <v>0.51913026909999971</v>
      </c>
      <c r="I7355">
        <f t="shared" si="690"/>
        <v>0.68056537102473502</v>
      </c>
      <c r="J7355">
        <f>_xlfn.VAR.S($D$3:D7355)</f>
        <v>1.5195111102319842E-4</v>
      </c>
      <c r="K7355">
        <f>AVERAGE($D$4:D7355)</f>
        <v>6.4731818539172953E-5</v>
      </c>
    </row>
    <row r="7356" spans="1:11" x14ac:dyDescent="0.35">
      <c r="A7356">
        <v>7354</v>
      </c>
      <c r="B7356" s="2">
        <v>39955</v>
      </c>
      <c r="C7356">
        <v>958.9</v>
      </c>
      <c r="D7356">
        <f t="shared" si="685"/>
        <v>8.0624488000000001E-3</v>
      </c>
      <c r="E7356">
        <f t="shared" si="686"/>
        <v>8.0950377999999996E-3</v>
      </c>
      <c r="F7356">
        <f t="shared" si="687"/>
        <v>7.6999999999999318</v>
      </c>
      <c r="G7356">
        <f t="shared" si="688"/>
        <v>-7.6999999999999318</v>
      </c>
      <c r="H7356">
        <f t="shared" si="689"/>
        <v>0.52719271789999966</v>
      </c>
      <c r="I7356">
        <f t="shared" si="690"/>
        <v>0.6941696113074205</v>
      </c>
      <c r="J7356">
        <f>_xlfn.VAR.S($D$3:D7356)</f>
        <v>1.5193913085629918E-4</v>
      </c>
      <c r="K7356">
        <f>AVERAGE($D$4:D7356)</f>
        <v>6.5819499347205174E-5</v>
      </c>
    </row>
    <row r="7357" spans="1:11" x14ac:dyDescent="0.35">
      <c r="A7357">
        <v>7355</v>
      </c>
      <c r="B7357" s="2">
        <v>39959</v>
      </c>
      <c r="C7357">
        <v>953.3</v>
      </c>
      <c r="D7357">
        <f t="shared" si="685"/>
        <v>-5.8571446999999997E-3</v>
      </c>
      <c r="E7357">
        <f t="shared" si="686"/>
        <v>-5.8400250000000004E-3</v>
      </c>
      <c r="F7357">
        <f t="shared" si="687"/>
        <v>-5.6000000000000227</v>
      </c>
      <c r="G7357">
        <f t="shared" si="688"/>
        <v>5.6000000000000227</v>
      </c>
      <c r="H7357">
        <f t="shared" si="689"/>
        <v>0.52133557319999968</v>
      </c>
      <c r="I7357">
        <f t="shared" si="690"/>
        <v>0.68427561837455819</v>
      </c>
      <c r="J7357">
        <f>_xlfn.VAR.S($D$3:D7357)</f>
        <v>1.5192324931506693E-4</v>
      </c>
      <c r="K7357">
        <f>AVERAGE($D$4:D7357)</f>
        <v>6.5014092194723913E-5</v>
      </c>
    </row>
    <row r="7358" spans="1:11" x14ac:dyDescent="0.35">
      <c r="A7358">
        <v>7356</v>
      </c>
      <c r="B7358" s="2">
        <v>39960</v>
      </c>
      <c r="C7358">
        <v>953.3</v>
      </c>
      <c r="D7358">
        <f t="shared" si="685"/>
        <v>0</v>
      </c>
      <c r="E7358">
        <f t="shared" si="686"/>
        <v>0</v>
      </c>
      <c r="F7358">
        <f t="shared" si="687"/>
        <v>0</v>
      </c>
      <c r="G7358">
        <f t="shared" si="688"/>
        <v>0</v>
      </c>
      <c r="H7358">
        <f t="shared" si="689"/>
        <v>0.52133557319999968</v>
      </c>
      <c r="I7358">
        <f t="shared" si="690"/>
        <v>0.68427561837455819</v>
      </c>
      <c r="J7358">
        <f>_xlfn.VAR.S($D$3:D7358)</f>
        <v>1.5190259421978892E-4</v>
      </c>
      <c r="K7358">
        <f>AVERAGE($D$4:D7358)</f>
        <v>6.500525275322905E-5</v>
      </c>
    </row>
    <row r="7359" spans="1:11" x14ac:dyDescent="0.35">
      <c r="A7359">
        <v>7357</v>
      </c>
      <c r="B7359" s="2">
        <v>39961</v>
      </c>
      <c r="C7359">
        <v>961.5</v>
      </c>
      <c r="D7359">
        <f t="shared" si="685"/>
        <v>8.5649155000000008E-3</v>
      </c>
      <c r="E7359">
        <f t="shared" si="686"/>
        <v>8.6016993999999992E-3</v>
      </c>
      <c r="F7359">
        <f t="shared" si="687"/>
        <v>8.2000000000000455</v>
      </c>
      <c r="G7359">
        <f t="shared" si="688"/>
        <v>-8.2000000000000455</v>
      </c>
      <c r="H7359">
        <f t="shared" si="689"/>
        <v>0.52990048869999973</v>
      </c>
      <c r="I7359">
        <f t="shared" si="690"/>
        <v>0.69876325088339231</v>
      </c>
      <c r="J7359">
        <f>_xlfn.VAR.S($D$3:D7359)</f>
        <v>1.5189175087711691E-4</v>
      </c>
      <c r="K7359">
        <f>AVERAGE($D$4:D7359)</f>
        <v>6.6160759855899898E-5</v>
      </c>
    </row>
    <row r="7360" spans="1:11" x14ac:dyDescent="0.35">
      <c r="A7360">
        <v>7358</v>
      </c>
      <c r="B7360" s="2">
        <v>39962</v>
      </c>
      <c r="C7360">
        <v>978.8</v>
      </c>
      <c r="D7360">
        <f t="shared" si="685"/>
        <v>1.78327665E-2</v>
      </c>
      <c r="E7360">
        <f t="shared" si="686"/>
        <v>1.79927197E-2</v>
      </c>
      <c r="F7360">
        <f t="shared" si="687"/>
        <v>17.299999999999955</v>
      </c>
      <c r="G7360">
        <f t="shared" si="688"/>
        <v>-17.299999999999955</v>
      </c>
      <c r="H7360">
        <f t="shared" si="689"/>
        <v>0.54773325519999971</v>
      </c>
      <c r="I7360">
        <f t="shared" si="690"/>
        <v>0.72932862190812719</v>
      </c>
      <c r="J7360">
        <f>_xlfn.VAR.S($D$3:D7360)</f>
        <v>1.5191397586776796E-4</v>
      </c>
      <c r="K7360">
        <f>AVERAGE($D$4:D7360)</f>
        <v>6.8575685197770782E-5</v>
      </c>
    </row>
    <row r="7361" spans="1:11" x14ac:dyDescent="0.35">
      <c r="A7361">
        <v>7359</v>
      </c>
      <c r="B7361" s="2">
        <v>39965</v>
      </c>
      <c r="C7361">
        <v>978.6</v>
      </c>
      <c r="D7361">
        <f t="shared" si="685"/>
        <v>-2.0435270000000001E-4</v>
      </c>
      <c r="E7361">
        <f t="shared" si="686"/>
        <v>-2.0433180000000001E-4</v>
      </c>
      <c r="F7361">
        <f t="shared" si="687"/>
        <v>-0.19999999999993179</v>
      </c>
      <c r="G7361">
        <f t="shared" si="688"/>
        <v>0.19999999999993179</v>
      </c>
      <c r="H7361">
        <f t="shared" si="689"/>
        <v>0.54752890249999975</v>
      </c>
      <c r="I7361">
        <f t="shared" si="690"/>
        <v>0.72897526501766796</v>
      </c>
      <c r="J7361">
        <f>_xlfn.VAR.S($D$3:D7361)</f>
        <v>1.5189334033354984E-4</v>
      </c>
      <c r="K7361">
        <f>AVERAGE($D$4:D7361)</f>
        <v>6.8538592457189414E-5</v>
      </c>
    </row>
    <row r="7362" spans="1:11" x14ac:dyDescent="0.35">
      <c r="A7362">
        <v>7360</v>
      </c>
      <c r="B7362" s="2">
        <v>39966</v>
      </c>
      <c r="C7362">
        <v>983.2</v>
      </c>
      <c r="D7362">
        <f t="shared" si="685"/>
        <v>4.6895794000000003E-3</v>
      </c>
      <c r="E7362">
        <f t="shared" si="686"/>
        <v>4.7005926999999998E-3</v>
      </c>
      <c r="F7362">
        <f t="shared" si="687"/>
        <v>4.6000000000000227</v>
      </c>
      <c r="G7362">
        <f t="shared" si="688"/>
        <v>-4.6000000000000227</v>
      </c>
      <c r="H7362">
        <f t="shared" si="689"/>
        <v>0.55221848189999978</v>
      </c>
      <c r="I7362">
        <f t="shared" si="690"/>
        <v>0.73710247349823321</v>
      </c>
      <c r="J7362">
        <f>_xlfn.VAR.S($D$3:D7362)</f>
        <v>1.5187559384929211E-4</v>
      </c>
      <c r="K7362">
        <f>AVERAGE($D$4:D7362)</f>
        <v>6.9166536581057169E-5</v>
      </c>
    </row>
    <row r="7363" spans="1:11" x14ac:dyDescent="0.35">
      <c r="A7363">
        <v>7361</v>
      </c>
      <c r="B7363" s="2">
        <v>39967</v>
      </c>
      <c r="C7363">
        <v>964.5</v>
      </c>
      <c r="D7363">
        <f t="shared" si="685"/>
        <v>-1.9202725899999998E-2</v>
      </c>
      <c r="E7363">
        <f t="shared" si="686"/>
        <v>-1.9019528099999999E-2</v>
      </c>
      <c r="F7363">
        <f t="shared" si="687"/>
        <v>-18.700000000000045</v>
      </c>
      <c r="G7363">
        <f t="shared" si="688"/>
        <v>18.700000000000045</v>
      </c>
      <c r="H7363">
        <f t="shared" si="689"/>
        <v>0.53301575599999973</v>
      </c>
      <c r="I7363">
        <f t="shared" si="690"/>
        <v>0.70406360424028258</v>
      </c>
      <c r="J7363">
        <f>_xlfn.VAR.S($D$3:D7363)</f>
        <v>1.5190544517808933E-4</v>
      </c>
      <c r="K7363">
        <f>AVERAGE($D$4:D7363)</f>
        <v>6.6548072934782576E-5</v>
      </c>
    </row>
    <row r="7364" spans="1:11" x14ac:dyDescent="0.35">
      <c r="A7364">
        <v>7362</v>
      </c>
      <c r="B7364" s="2">
        <v>39968</v>
      </c>
      <c r="C7364">
        <v>981.2</v>
      </c>
      <c r="D7364">
        <f t="shared" ref="D7364:D7427" si="691">ROUND(LN(C7364/C7363),10)</f>
        <v>1.7166480000000001E-2</v>
      </c>
      <c r="E7364">
        <f t="shared" ref="E7364:E7427" si="692">ROUND(C7364/C7363-1,10)</f>
        <v>1.7314670800000001E-2</v>
      </c>
      <c r="F7364">
        <f t="shared" ref="F7364:F7427" si="693">C7364-C7363</f>
        <v>16.700000000000045</v>
      </c>
      <c r="G7364">
        <f t="shared" ref="G7364:G7427" si="694">-F7364</f>
        <v>-16.700000000000045</v>
      </c>
      <c r="H7364">
        <f t="shared" ref="H7364:H7427" si="695">H7363+D7364</f>
        <v>0.55018223599999971</v>
      </c>
      <c r="I7364">
        <f t="shared" ref="I7364:I7427" si="696">C7364/$C$2-1</f>
        <v>0.73356890459363955</v>
      </c>
      <c r="J7364">
        <f>_xlfn.VAR.S($D$3:D7364)</f>
        <v>1.5192449993505432E-4</v>
      </c>
      <c r="K7364">
        <f>AVERAGE($D$4:D7364)</f>
        <v>6.8871117619888572E-5</v>
      </c>
    </row>
    <row r="7365" spans="1:11" x14ac:dyDescent="0.35">
      <c r="A7365">
        <v>7363</v>
      </c>
      <c r="B7365" s="2">
        <v>39969</v>
      </c>
      <c r="C7365">
        <v>961.7</v>
      </c>
      <c r="D7365">
        <f t="shared" si="691"/>
        <v>-2.0073760699999998E-2</v>
      </c>
      <c r="E7365">
        <f t="shared" si="692"/>
        <v>-1.9873624100000001E-2</v>
      </c>
      <c r="F7365">
        <f t="shared" si="693"/>
        <v>-19.5</v>
      </c>
      <c r="G7365">
        <f t="shared" si="694"/>
        <v>19.5</v>
      </c>
      <c r="H7365">
        <f t="shared" si="695"/>
        <v>0.53010847529999972</v>
      </c>
      <c r="I7365">
        <f t="shared" si="696"/>
        <v>0.69911660777385176</v>
      </c>
      <c r="J7365">
        <f>_xlfn.VAR.S($D$3:D7365)</f>
        <v>1.5195899900480669E-4</v>
      </c>
      <c r="K7365">
        <f>AVERAGE($D$4:D7365)</f>
        <v>6.6135090478130918E-5</v>
      </c>
    </row>
    <row r="7366" spans="1:11" x14ac:dyDescent="0.35">
      <c r="A7366">
        <v>7364</v>
      </c>
      <c r="B7366" s="2">
        <v>39972</v>
      </c>
      <c r="C7366">
        <v>951.7</v>
      </c>
      <c r="D7366">
        <f t="shared" si="691"/>
        <v>-1.0452692600000001E-2</v>
      </c>
      <c r="E7366">
        <f t="shared" si="692"/>
        <v>-1.0398253099999999E-2</v>
      </c>
      <c r="F7366">
        <f t="shared" si="693"/>
        <v>-10</v>
      </c>
      <c r="G7366">
        <f t="shared" si="694"/>
        <v>10</v>
      </c>
      <c r="H7366">
        <f t="shared" si="695"/>
        <v>0.51965578269999968</v>
      </c>
      <c r="I7366">
        <f t="shared" si="696"/>
        <v>0.68144876325088344</v>
      </c>
      <c r="J7366">
        <f>_xlfn.VAR.S($D$3:D7366)</f>
        <v>1.5195340278514904E-4</v>
      </c>
      <c r="K7366">
        <f>AVERAGE($D$4:D7366)</f>
        <v>6.470648424555205E-5</v>
      </c>
    </row>
    <row r="7367" spans="1:11" x14ac:dyDescent="0.35">
      <c r="A7367">
        <v>7365</v>
      </c>
      <c r="B7367" s="2">
        <v>39973</v>
      </c>
      <c r="C7367">
        <v>954</v>
      </c>
      <c r="D7367">
        <f t="shared" si="691"/>
        <v>2.4138124000000001E-3</v>
      </c>
      <c r="E7367">
        <f t="shared" si="692"/>
        <v>2.4167279999999999E-3</v>
      </c>
      <c r="F7367">
        <f t="shared" si="693"/>
        <v>2.2999999999999545</v>
      </c>
      <c r="G7367">
        <f t="shared" si="694"/>
        <v>-2.2999999999999545</v>
      </c>
      <c r="H7367">
        <f t="shared" si="695"/>
        <v>0.52206959509999973</v>
      </c>
      <c r="I7367">
        <f t="shared" si="696"/>
        <v>0.68551236749116606</v>
      </c>
      <c r="J7367">
        <f>_xlfn.VAR.S($D$3:D7367)</f>
        <v>1.5193351368281911E-4</v>
      </c>
      <c r="K7367">
        <f>AVERAGE($D$4:D7367)</f>
        <v>6.5025482876154232E-5</v>
      </c>
    </row>
    <row r="7368" spans="1:11" x14ac:dyDescent="0.35">
      <c r="A7368">
        <v>7366</v>
      </c>
      <c r="B7368" s="2">
        <v>39974</v>
      </c>
      <c r="C7368">
        <v>954</v>
      </c>
      <c r="D7368">
        <f t="shared" si="691"/>
        <v>0</v>
      </c>
      <c r="E7368">
        <f t="shared" si="692"/>
        <v>0</v>
      </c>
      <c r="F7368">
        <f t="shared" si="693"/>
        <v>0</v>
      </c>
      <c r="G7368">
        <f t="shared" si="694"/>
        <v>0</v>
      </c>
      <c r="H7368">
        <f t="shared" si="695"/>
        <v>0.52206959509999973</v>
      </c>
      <c r="I7368">
        <f t="shared" si="696"/>
        <v>0.68551236749116606</v>
      </c>
      <c r="J7368">
        <f>_xlfn.VAR.S($D$3:D7368)</f>
        <v>1.5191288523887456E-4</v>
      </c>
      <c r="K7368">
        <f>AVERAGE($D$4:D7368)</f>
        <v>6.5016653890020339E-5</v>
      </c>
    </row>
    <row r="7369" spans="1:11" x14ac:dyDescent="0.35">
      <c r="A7369">
        <v>7367</v>
      </c>
      <c r="B7369" s="2">
        <v>39975</v>
      </c>
      <c r="C7369">
        <v>961.3</v>
      </c>
      <c r="D7369">
        <f t="shared" si="691"/>
        <v>7.6228635999999999E-3</v>
      </c>
      <c r="E7369">
        <f t="shared" si="692"/>
        <v>7.6519915999999997E-3</v>
      </c>
      <c r="F7369">
        <f t="shared" si="693"/>
        <v>7.2999999999999545</v>
      </c>
      <c r="G7369">
        <f t="shared" si="694"/>
        <v>-7.2999999999999545</v>
      </c>
      <c r="H7369">
        <f t="shared" si="695"/>
        <v>0.5296924586999997</v>
      </c>
      <c r="I7369">
        <f t="shared" si="696"/>
        <v>0.69840989399293285</v>
      </c>
      <c r="J7369">
        <f>_xlfn.VAR.S($D$3:D7369)</f>
        <v>1.5190000333499795E-4</v>
      </c>
      <c r="K7369">
        <f>AVERAGE($D$4:D7369)</f>
        <v>6.6042698818897608E-5</v>
      </c>
    </row>
    <row r="7370" spans="1:11" x14ac:dyDescent="0.35">
      <c r="A7370">
        <v>7368</v>
      </c>
      <c r="B7370" s="2">
        <v>39976</v>
      </c>
      <c r="C7370">
        <v>940.1</v>
      </c>
      <c r="D7370">
        <f t="shared" si="691"/>
        <v>-2.2300282500000001E-2</v>
      </c>
      <c r="E7370">
        <f t="shared" si="692"/>
        <v>-2.20534693E-2</v>
      </c>
      <c r="F7370">
        <f t="shared" si="693"/>
        <v>-21.199999999999932</v>
      </c>
      <c r="G7370">
        <f t="shared" si="694"/>
        <v>21.199999999999932</v>
      </c>
      <c r="H7370">
        <f t="shared" si="695"/>
        <v>0.50739217619999966</v>
      </c>
      <c r="I7370">
        <f t="shared" si="696"/>
        <v>0.66095406360424036</v>
      </c>
      <c r="J7370">
        <f>_xlfn.VAR.S($D$3:D7370)</f>
        <v>1.5194731521866154E-4</v>
      </c>
      <c r="K7370">
        <f>AVERAGE($D$4:D7370)</f>
        <v>6.3006683453237377E-5</v>
      </c>
    </row>
    <row r="7371" spans="1:11" x14ac:dyDescent="0.35">
      <c r="A7371">
        <v>7369</v>
      </c>
      <c r="B7371" s="2">
        <v>39979</v>
      </c>
      <c r="C7371">
        <v>926.9</v>
      </c>
      <c r="D7371">
        <f t="shared" si="691"/>
        <v>-1.41405677E-2</v>
      </c>
      <c r="E7371">
        <f t="shared" si="692"/>
        <v>-1.40410595E-2</v>
      </c>
      <c r="F7371">
        <f t="shared" si="693"/>
        <v>-13.200000000000045</v>
      </c>
      <c r="G7371">
        <f t="shared" si="694"/>
        <v>13.200000000000045</v>
      </c>
      <c r="H7371">
        <f t="shared" si="695"/>
        <v>0.49325160849999966</v>
      </c>
      <c r="I7371">
        <f t="shared" si="696"/>
        <v>0.63763250883392231</v>
      </c>
      <c r="J7371">
        <f>_xlfn.VAR.S($D$3:D7371)</f>
        <v>1.5195409226032217E-4</v>
      </c>
      <c r="K7371">
        <f>AVERAGE($D$4:D7371)</f>
        <v>6.1078945344733958E-5</v>
      </c>
    </row>
    <row r="7372" spans="1:11" x14ac:dyDescent="0.35">
      <c r="A7372">
        <v>7370</v>
      </c>
      <c r="B7372" s="2">
        <v>39980</v>
      </c>
      <c r="C7372">
        <v>931.6</v>
      </c>
      <c r="D7372">
        <f t="shared" si="691"/>
        <v>5.0578530999999998E-3</v>
      </c>
      <c r="E7372">
        <f t="shared" si="692"/>
        <v>5.0706657E-3</v>
      </c>
      <c r="F7372">
        <f t="shared" si="693"/>
        <v>4.7000000000000455</v>
      </c>
      <c r="G7372">
        <f t="shared" si="694"/>
        <v>-4.7000000000000455</v>
      </c>
      <c r="H7372">
        <f t="shared" si="695"/>
        <v>0.49830946159999967</v>
      </c>
      <c r="I7372">
        <f t="shared" si="696"/>
        <v>0.64593639575971729</v>
      </c>
      <c r="J7372">
        <f>_xlfn.VAR.S($D$3:D7372)</f>
        <v>1.5193685135668768E-4</v>
      </c>
      <c r="K7372">
        <f>AVERAGE($D$4:D7372)</f>
        <v>6.1757025702266214E-5</v>
      </c>
    </row>
    <row r="7373" spans="1:11" x14ac:dyDescent="0.35">
      <c r="A7373">
        <v>7371</v>
      </c>
      <c r="B7373" s="2">
        <v>39981</v>
      </c>
      <c r="C7373">
        <v>935.4</v>
      </c>
      <c r="D7373">
        <f t="shared" si="691"/>
        <v>4.0707073000000003E-3</v>
      </c>
      <c r="E7373">
        <f t="shared" si="692"/>
        <v>4.0790039000000002E-3</v>
      </c>
      <c r="F7373">
        <f t="shared" si="693"/>
        <v>3.7999999999999545</v>
      </c>
      <c r="G7373">
        <f t="shared" si="694"/>
        <v>-3.7999999999999545</v>
      </c>
      <c r="H7373">
        <f t="shared" si="695"/>
        <v>0.5023801688999997</v>
      </c>
      <c r="I7373">
        <f t="shared" si="696"/>
        <v>0.65265017667844516</v>
      </c>
      <c r="J7373">
        <f>_xlfn.VAR.S($D$3:D7373)</f>
        <v>1.5191840980130039E-4</v>
      </c>
      <c r="K7373">
        <f>AVERAGE($D$4:D7373)</f>
        <v>6.2300980963364964E-5</v>
      </c>
    </row>
    <row r="7374" spans="1:11" x14ac:dyDescent="0.35">
      <c r="A7374">
        <v>7372</v>
      </c>
      <c r="B7374" s="2">
        <v>39982</v>
      </c>
      <c r="C7374">
        <v>934</v>
      </c>
      <c r="D7374">
        <f t="shared" si="691"/>
        <v>-1.4978070999999999E-3</v>
      </c>
      <c r="E7374">
        <f t="shared" si="692"/>
        <v>-1.4966859000000001E-3</v>
      </c>
      <c r="F7374">
        <f t="shared" si="693"/>
        <v>-1.3999999999999773</v>
      </c>
      <c r="G7374">
        <f t="shared" si="694"/>
        <v>1.3999999999999773</v>
      </c>
      <c r="H7374">
        <f t="shared" si="695"/>
        <v>0.50088236179999968</v>
      </c>
      <c r="I7374">
        <f t="shared" si="696"/>
        <v>0.65017667844522964</v>
      </c>
      <c r="J7374">
        <f>_xlfn.VAR.S($D$3:D7374)</f>
        <v>1.5189813215904844E-4</v>
      </c>
      <c r="K7374">
        <f>AVERAGE($D$4:D7374)</f>
        <v>6.2089326088726057E-5</v>
      </c>
    </row>
    <row r="7375" spans="1:11" x14ac:dyDescent="0.35">
      <c r="A7375">
        <v>7373</v>
      </c>
      <c r="B7375" s="2">
        <v>39983</v>
      </c>
      <c r="C7375">
        <v>935.6</v>
      </c>
      <c r="D7375">
        <f t="shared" si="691"/>
        <v>1.7115965000000001E-3</v>
      </c>
      <c r="E7375">
        <f t="shared" si="692"/>
        <v>1.7130621E-3</v>
      </c>
      <c r="F7375">
        <f t="shared" si="693"/>
        <v>1.6000000000000227</v>
      </c>
      <c r="G7375">
        <f t="shared" si="694"/>
        <v>-1.6000000000000227</v>
      </c>
      <c r="H7375">
        <f t="shared" si="695"/>
        <v>0.50259395829999964</v>
      </c>
      <c r="I7375">
        <f t="shared" si="696"/>
        <v>0.65300353356890461</v>
      </c>
      <c r="J7375">
        <f>_xlfn.VAR.S($D$3:D7375)</f>
        <v>1.5187789383774131E-4</v>
      </c>
      <c r="K7375">
        <f>AVERAGE($D$4:D7375)</f>
        <v>6.2313079096581631E-5</v>
      </c>
    </row>
    <row r="7376" spans="1:11" x14ac:dyDescent="0.35">
      <c r="A7376">
        <v>7374</v>
      </c>
      <c r="B7376" s="2">
        <v>39986</v>
      </c>
      <c r="C7376">
        <v>920.6</v>
      </c>
      <c r="D7376">
        <f t="shared" si="691"/>
        <v>-1.6162403299999999E-2</v>
      </c>
      <c r="E7376">
        <f t="shared" si="692"/>
        <v>-1.6032492499999999E-2</v>
      </c>
      <c r="F7376">
        <f t="shared" si="693"/>
        <v>-15</v>
      </c>
      <c r="G7376">
        <f t="shared" si="694"/>
        <v>15</v>
      </c>
      <c r="H7376">
        <f t="shared" si="695"/>
        <v>0.48643155499999963</v>
      </c>
      <c r="I7376">
        <f t="shared" si="696"/>
        <v>0.62650176678445235</v>
      </c>
      <c r="J7376">
        <f>_xlfn.VAR.S($D$3:D7376)</f>
        <v>1.5189301899550632E-4</v>
      </c>
      <c r="K7376">
        <f>AVERAGE($D$4:D7376)</f>
        <v>6.011252079207917E-5</v>
      </c>
    </row>
    <row r="7377" spans="1:11" x14ac:dyDescent="0.35">
      <c r="A7377">
        <v>7375</v>
      </c>
      <c r="B7377" s="2">
        <v>39987</v>
      </c>
      <c r="C7377">
        <v>923.9</v>
      </c>
      <c r="D7377">
        <f t="shared" si="691"/>
        <v>3.5782092999999998E-3</v>
      </c>
      <c r="E7377">
        <f t="shared" si="692"/>
        <v>3.5846187000000002E-3</v>
      </c>
      <c r="F7377">
        <f t="shared" si="693"/>
        <v>3.2999999999999545</v>
      </c>
      <c r="G7377">
        <f t="shared" si="694"/>
        <v>-3.2999999999999545</v>
      </c>
      <c r="H7377">
        <f t="shared" si="695"/>
        <v>0.49000976429999965</v>
      </c>
      <c r="I7377">
        <f t="shared" si="696"/>
        <v>0.63233215547703181</v>
      </c>
      <c r="J7377">
        <f>_xlfn.VAR.S($D$3:D7377)</f>
        <v>1.5187409319715963E-4</v>
      </c>
      <c r="K7377">
        <f>AVERAGE($D$4:D7377)</f>
        <v>6.0589615554651446E-5</v>
      </c>
    </row>
    <row r="7378" spans="1:11" x14ac:dyDescent="0.35">
      <c r="A7378">
        <v>7376</v>
      </c>
      <c r="B7378" s="2">
        <v>39988</v>
      </c>
      <c r="C7378">
        <v>934.1</v>
      </c>
      <c r="D7378">
        <f t="shared" si="691"/>
        <v>1.0979658200000001E-2</v>
      </c>
      <c r="E7378">
        <f t="shared" si="692"/>
        <v>1.1040155899999999E-2</v>
      </c>
      <c r="F7378">
        <f t="shared" si="693"/>
        <v>10.200000000000045</v>
      </c>
      <c r="G7378">
        <f t="shared" si="694"/>
        <v>-10.200000000000045</v>
      </c>
      <c r="H7378">
        <f t="shared" si="695"/>
        <v>0.50098942249999967</v>
      </c>
      <c r="I7378">
        <f t="shared" si="696"/>
        <v>0.65035335689045937</v>
      </c>
      <c r="J7378">
        <f>_xlfn.VAR.S($D$3:D7378)</f>
        <v>1.5186964683076742E-4</v>
      </c>
      <c r="K7378">
        <f>AVERAGE($D$4:D7378)</f>
        <v>6.2070167227118607E-5</v>
      </c>
    </row>
    <row r="7379" spans="1:11" x14ac:dyDescent="0.35">
      <c r="A7379">
        <v>7377</v>
      </c>
      <c r="B7379" s="2">
        <v>39989</v>
      </c>
      <c r="C7379">
        <v>939.1</v>
      </c>
      <c r="D7379">
        <f t="shared" si="691"/>
        <v>5.3384709000000004E-3</v>
      </c>
      <c r="E7379">
        <f t="shared" si="692"/>
        <v>5.3527460000000002E-3</v>
      </c>
      <c r="F7379">
        <f t="shared" si="693"/>
        <v>5</v>
      </c>
      <c r="G7379">
        <f t="shared" si="694"/>
        <v>-5</v>
      </c>
      <c r="H7379">
        <f t="shared" si="695"/>
        <v>0.50632789339999962</v>
      </c>
      <c r="I7379">
        <f t="shared" si="696"/>
        <v>0.65918727915194353</v>
      </c>
      <c r="J7379">
        <f>_xlfn.VAR.S($D$3:D7379)</f>
        <v>1.5185282270901304E-4</v>
      </c>
      <c r="K7379">
        <f>AVERAGE($D$4:D7379)</f>
        <v>6.2785514398047693E-5</v>
      </c>
    </row>
    <row r="7380" spans="1:11" x14ac:dyDescent="0.35">
      <c r="A7380">
        <v>7378</v>
      </c>
      <c r="B7380" s="2">
        <v>39990</v>
      </c>
      <c r="C7380">
        <v>940.7</v>
      </c>
      <c r="D7380">
        <f t="shared" si="691"/>
        <v>1.7023092E-3</v>
      </c>
      <c r="E7380">
        <f t="shared" si="692"/>
        <v>1.7037589E-3</v>
      </c>
      <c r="F7380">
        <f t="shared" si="693"/>
        <v>1.6000000000000227</v>
      </c>
      <c r="G7380">
        <f t="shared" si="694"/>
        <v>-1.6000000000000227</v>
      </c>
      <c r="H7380">
        <f t="shared" si="695"/>
        <v>0.50803020259999965</v>
      </c>
      <c r="I7380">
        <f t="shared" si="696"/>
        <v>0.6620141342756185</v>
      </c>
      <c r="J7380">
        <f>_xlfn.VAR.S($D$3:D7380)</f>
        <v>1.5183259981401854E-4</v>
      </c>
      <c r="K7380">
        <f>AVERAGE($D$4:D7380)</f>
        <v>6.3007762423749461E-5</v>
      </c>
    </row>
    <row r="7381" spans="1:11" x14ac:dyDescent="0.35">
      <c r="A7381">
        <v>7379</v>
      </c>
      <c r="B7381" s="2">
        <v>39993</v>
      </c>
      <c r="C7381">
        <v>940.7</v>
      </c>
      <c r="D7381">
        <f t="shared" si="691"/>
        <v>0</v>
      </c>
      <c r="E7381">
        <f t="shared" si="692"/>
        <v>0</v>
      </c>
      <c r="F7381">
        <f t="shared" si="693"/>
        <v>0</v>
      </c>
      <c r="G7381">
        <f t="shared" si="694"/>
        <v>0</v>
      </c>
      <c r="H7381">
        <f t="shared" si="695"/>
        <v>0.50803020259999965</v>
      </c>
      <c r="I7381">
        <f t="shared" si="696"/>
        <v>0.6620141342756185</v>
      </c>
      <c r="J7381">
        <f>_xlfn.VAR.S($D$3:D7381)</f>
        <v>1.5181202135656268E-4</v>
      </c>
      <c r="K7381">
        <f>AVERAGE($D$4:D7381)</f>
        <v>6.2999222472214653E-5</v>
      </c>
    </row>
    <row r="7382" spans="1:11" x14ac:dyDescent="0.35">
      <c r="A7382">
        <v>7380</v>
      </c>
      <c r="B7382" s="2">
        <v>39994</v>
      </c>
      <c r="C7382">
        <v>927.4</v>
      </c>
      <c r="D7382">
        <f t="shared" si="691"/>
        <v>-1.4239307E-2</v>
      </c>
      <c r="E7382">
        <f t="shared" si="692"/>
        <v>-1.41384076E-2</v>
      </c>
      <c r="F7382">
        <f t="shared" si="693"/>
        <v>-13.300000000000068</v>
      </c>
      <c r="G7382">
        <f t="shared" si="694"/>
        <v>13.300000000000068</v>
      </c>
      <c r="H7382">
        <f t="shared" si="695"/>
        <v>0.49379089559999967</v>
      </c>
      <c r="I7382">
        <f t="shared" si="696"/>
        <v>0.63851590106007072</v>
      </c>
      <c r="J7382">
        <f>_xlfn.VAR.S($D$3:D7382)</f>
        <v>1.5181918811913296E-4</v>
      </c>
      <c r="K7382">
        <f>AVERAGE($D$4:D7382)</f>
        <v>6.1060977964493799E-5</v>
      </c>
    </row>
    <row r="7383" spans="1:11" x14ac:dyDescent="0.35">
      <c r="A7383">
        <v>7381</v>
      </c>
      <c r="B7383" s="2">
        <v>39995</v>
      </c>
      <c r="C7383">
        <v>941.3</v>
      </c>
      <c r="D7383">
        <f t="shared" si="691"/>
        <v>1.48769266E-2</v>
      </c>
      <c r="E7383">
        <f t="shared" si="692"/>
        <v>1.49881389E-2</v>
      </c>
      <c r="F7383">
        <f t="shared" si="693"/>
        <v>13.899999999999977</v>
      </c>
      <c r="G7383">
        <f t="shared" si="694"/>
        <v>-13.899999999999977</v>
      </c>
      <c r="H7383">
        <f t="shared" si="695"/>
        <v>0.50866782219999962</v>
      </c>
      <c r="I7383">
        <f t="shared" si="696"/>
        <v>0.66307420494699643</v>
      </c>
      <c r="J7383">
        <f>_xlfn.VAR.S($D$3:D7383)</f>
        <v>1.5182833279486139E-4</v>
      </c>
      <c r="K7383">
        <f>AVERAGE($D$4:D7383)</f>
        <v>6.3068547831978295E-5</v>
      </c>
    </row>
    <row r="7384" spans="1:11" x14ac:dyDescent="0.35">
      <c r="A7384">
        <v>7382</v>
      </c>
      <c r="B7384" s="2">
        <v>39996</v>
      </c>
      <c r="C7384">
        <v>931</v>
      </c>
      <c r="D7384">
        <f t="shared" si="691"/>
        <v>-1.1002621299999999E-2</v>
      </c>
      <c r="E7384">
        <f t="shared" si="692"/>
        <v>-1.0942313800000001E-2</v>
      </c>
      <c r="F7384">
        <f t="shared" si="693"/>
        <v>-10.299999999999955</v>
      </c>
      <c r="G7384">
        <f t="shared" si="694"/>
        <v>10.299999999999955</v>
      </c>
      <c r="H7384">
        <f t="shared" si="695"/>
        <v>0.4976652008999996</v>
      </c>
      <c r="I7384">
        <f t="shared" si="696"/>
        <v>0.64487632508833914</v>
      </c>
      <c r="J7384">
        <f>_xlfn.VAR.S($D$3:D7384)</f>
        <v>1.5182436774903522E-4</v>
      </c>
      <c r="K7384">
        <f>AVERAGE($D$4:D7384)</f>
        <v>6.156933500880636E-5</v>
      </c>
    </row>
    <row r="7385" spans="1:11" x14ac:dyDescent="0.35">
      <c r="A7385">
        <v>7383</v>
      </c>
      <c r="B7385" s="2">
        <v>40000</v>
      </c>
      <c r="C7385">
        <v>924.3</v>
      </c>
      <c r="D7385">
        <f t="shared" si="691"/>
        <v>-7.2225830000000003E-3</v>
      </c>
      <c r="E7385">
        <f t="shared" si="692"/>
        <v>-7.1965628000000004E-3</v>
      </c>
      <c r="F7385">
        <f t="shared" si="693"/>
        <v>-6.7000000000000455</v>
      </c>
      <c r="G7385">
        <f t="shared" si="694"/>
        <v>6.7000000000000455</v>
      </c>
      <c r="H7385">
        <f t="shared" si="695"/>
        <v>0.4904426178999996</v>
      </c>
      <c r="I7385">
        <f t="shared" si="696"/>
        <v>0.6330388692579505</v>
      </c>
      <c r="J7385">
        <f>_xlfn.VAR.S($D$3:D7385)</f>
        <v>1.5181099908472638E-4</v>
      </c>
      <c r="K7385">
        <f>AVERAGE($D$4:D7385)</f>
        <v>6.0582589907884013E-5</v>
      </c>
    </row>
    <row r="7386" spans="1:11" x14ac:dyDescent="0.35">
      <c r="A7386">
        <v>7384</v>
      </c>
      <c r="B7386" s="2">
        <v>40001</v>
      </c>
      <c r="C7386">
        <v>929.1</v>
      </c>
      <c r="D7386">
        <f t="shared" si="691"/>
        <v>5.1796814000000004E-3</v>
      </c>
      <c r="E7386">
        <f t="shared" si="692"/>
        <v>5.1931191E-3</v>
      </c>
      <c r="F7386">
        <f t="shared" si="693"/>
        <v>4.8000000000000682</v>
      </c>
      <c r="G7386">
        <f t="shared" si="694"/>
        <v>-4.8000000000000682</v>
      </c>
      <c r="H7386">
        <f t="shared" si="695"/>
        <v>0.49562229929999962</v>
      </c>
      <c r="I7386">
        <f t="shared" si="696"/>
        <v>0.6415194346289752</v>
      </c>
      <c r="J7386">
        <f>_xlfn.VAR.S($D$3:D7386)</f>
        <v>1.5179397765900979E-4</v>
      </c>
      <c r="K7386">
        <f>AVERAGE($D$4:D7386)</f>
        <v>6.1275952878233754E-5</v>
      </c>
    </row>
    <row r="7387" spans="1:11" x14ac:dyDescent="0.35">
      <c r="A7387">
        <v>7385</v>
      </c>
      <c r="B7387" s="2">
        <v>40002</v>
      </c>
      <c r="C7387">
        <v>909.3</v>
      </c>
      <c r="D7387">
        <f t="shared" si="691"/>
        <v>-2.15413029E-2</v>
      </c>
      <c r="E7387">
        <f t="shared" si="692"/>
        <v>-2.1310946099999999E-2</v>
      </c>
      <c r="F7387">
        <f t="shared" si="693"/>
        <v>-19.800000000000068</v>
      </c>
      <c r="G7387">
        <f t="shared" si="694"/>
        <v>19.800000000000068</v>
      </c>
      <c r="H7387">
        <f t="shared" si="695"/>
        <v>0.47408099639999962</v>
      </c>
      <c r="I7387">
        <f t="shared" si="696"/>
        <v>0.60653710247349824</v>
      </c>
      <c r="J7387">
        <f>_xlfn.VAR.S($D$3:D7387)</f>
        <v>1.5183664650850529E-4</v>
      </c>
      <c r="K7387">
        <f>AVERAGE($D$4:D7387)</f>
        <v>5.8350359859154901E-5</v>
      </c>
    </row>
    <row r="7388" spans="1:11" x14ac:dyDescent="0.35">
      <c r="A7388">
        <v>7386</v>
      </c>
      <c r="B7388" s="2">
        <v>40003</v>
      </c>
      <c r="C7388">
        <v>916.2</v>
      </c>
      <c r="D7388">
        <f t="shared" si="691"/>
        <v>7.5596086999999996E-3</v>
      </c>
      <c r="E7388">
        <f t="shared" si="692"/>
        <v>7.5882546999999998E-3</v>
      </c>
      <c r="F7388">
        <f t="shared" si="693"/>
        <v>6.9000000000000909</v>
      </c>
      <c r="G7388">
        <f t="shared" si="694"/>
        <v>-6.9000000000000909</v>
      </c>
      <c r="H7388">
        <f t="shared" si="695"/>
        <v>0.48164060509999962</v>
      </c>
      <c r="I7388">
        <f t="shared" si="696"/>
        <v>0.61872791519434633</v>
      </c>
      <c r="J7388">
        <f>_xlfn.VAR.S($D$3:D7388)</f>
        <v>1.5182369281476222E-4</v>
      </c>
      <c r="K7388">
        <f>AVERAGE($D$4:D7388)</f>
        <v>5.9366102356127257E-5</v>
      </c>
    </row>
    <row r="7389" spans="1:11" x14ac:dyDescent="0.35">
      <c r="A7389">
        <v>7387</v>
      </c>
      <c r="B7389" s="2">
        <v>40004</v>
      </c>
      <c r="C7389">
        <v>912.5</v>
      </c>
      <c r="D7389">
        <f t="shared" si="691"/>
        <v>-4.0465960000000004E-3</v>
      </c>
      <c r="E7389">
        <f t="shared" si="692"/>
        <v>-4.0384195999999999E-3</v>
      </c>
      <c r="F7389">
        <f t="shared" si="693"/>
        <v>-3.7000000000000455</v>
      </c>
      <c r="G7389">
        <f t="shared" si="694"/>
        <v>3.7000000000000455</v>
      </c>
      <c r="H7389">
        <f t="shared" si="695"/>
        <v>0.47759400909999961</v>
      </c>
      <c r="I7389">
        <f t="shared" si="696"/>
        <v>0.61219081272084797</v>
      </c>
      <c r="J7389">
        <f>_xlfn.VAR.S($D$3:D7389)</f>
        <v>1.5180542595401444E-4</v>
      </c>
      <c r="K7389">
        <f>AVERAGE($D$4:D7389)</f>
        <v>5.8810190888166772E-5</v>
      </c>
    </row>
    <row r="7390" spans="1:11" x14ac:dyDescent="0.35">
      <c r="A7390">
        <v>7388</v>
      </c>
      <c r="B7390" s="2">
        <v>40007</v>
      </c>
      <c r="C7390">
        <v>922.5</v>
      </c>
      <c r="D7390">
        <f t="shared" si="691"/>
        <v>1.08992905E-2</v>
      </c>
      <c r="E7390">
        <f t="shared" si="692"/>
        <v>1.09589041E-2</v>
      </c>
      <c r="F7390">
        <f t="shared" si="693"/>
        <v>10</v>
      </c>
      <c r="G7390">
        <f t="shared" si="694"/>
        <v>-10</v>
      </c>
      <c r="H7390">
        <f t="shared" si="695"/>
        <v>0.4884932995999996</v>
      </c>
      <c r="I7390">
        <f t="shared" si="696"/>
        <v>0.62985865724381629</v>
      </c>
      <c r="J7390">
        <f>_xlfn.VAR.S($D$3:D7390)</f>
        <v>1.5180076479899446E-4</v>
      </c>
      <c r="K7390">
        <f>AVERAGE($D$4:D7390)</f>
        <v>6.0277698713956917E-5</v>
      </c>
    </row>
    <row r="7391" spans="1:11" x14ac:dyDescent="0.35">
      <c r="A7391">
        <v>7389</v>
      </c>
      <c r="B7391" s="2">
        <v>40008</v>
      </c>
      <c r="C7391">
        <v>922.8</v>
      </c>
      <c r="D7391">
        <f t="shared" si="691"/>
        <v>3.2515039999999999E-4</v>
      </c>
      <c r="E7391">
        <f t="shared" si="692"/>
        <v>3.2520329999999998E-4</v>
      </c>
      <c r="F7391">
        <f t="shared" si="693"/>
        <v>0.29999999999995453</v>
      </c>
      <c r="G7391">
        <f t="shared" si="694"/>
        <v>-0.29999999999995453</v>
      </c>
      <c r="H7391">
        <f t="shared" si="695"/>
        <v>0.48881844999999957</v>
      </c>
      <c r="I7391">
        <f t="shared" si="696"/>
        <v>0.63038869257950525</v>
      </c>
      <c r="J7391">
        <f>_xlfn.VAR.S($D$3:D7391)</f>
        <v>1.5178022694341199E-4</v>
      </c>
      <c r="K7391">
        <f>AVERAGE($D$4:D7391)</f>
        <v>6.03135504602057E-5</v>
      </c>
    </row>
    <row r="7392" spans="1:11" x14ac:dyDescent="0.35">
      <c r="A7392">
        <v>7390</v>
      </c>
      <c r="B7392" s="2">
        <v>40009</v>
      </c>
      <c r="C7392">
        <v>939.4</v>
      </c>
      <c r="D7392">
        <f t="shared" si="691"/>
        <v>1.7828847299999999E-2</v>
      </c>
      <c r="E7392">
        <f t="shared" si="692"/>
        <v>1.7988730000000001E-2</v>
      </c>
      <c r="F7392">
        <f t="shared" si="693"/>
        <v>16.600000000000023</v>
      </c>
      <c r="G7392">
        <f t="shared" si="694"/>
        <v>-16.600000000000023</v>
      </c>
      <c r="H7392">
        <f t="shared" si="695"/>
        <v>0.50664729729999958</v>
      </c>
      <c r="I7392">
        <f t="shared" si="696"/>
        <v>0.65971731448763249</v>
      </c>
      <c r="J7392">
        <f>_xlfn.VAR.S($D$3:D7392)</f>
        <v>1.5180238018745634E-4</v>
      </c>
      <c r="K7392">
        <f>AVERAGE($D$4:D7392)</f>
        <v>6.2718278264988463E-5</v>
      </c>
    </row>
    <row r="7393" spans="1:11" x14ac:dyDescent="0.35">
      <c r="A7393">
        <v>7391</v>
      </c>
      <c r="B7393" s="2">
        <v>40010</v>
      </c>
      <c r="C7393">
        <v>935.4</v>
      </c>
      <c r="D7393">
        <f t="shared" si="691"/>
        <v>-4.2671282999999999E-3</v>
      </c>
      <c r="E7393">
        <f t="shared" si="692"/>
        <v>-4.2580370000000001E-3</v>
      </c>
      <c r="F7393">
        <f t="shared" si="693"/>
        <v>-4</v>
      </c>
      <c r="G7393">
        <f t="shared" si="694"/>
        <v>4</v>
      </c>
      <c r="H7393">
        <f t="shared" si="695"/>
        <v>0.5023801689999996</v>
      </c>
      <c r="I7393">
        <f t="shared" si="696"/>
        <v>0.65265017667844516</v>
      </c>
      <c r="J7393">
        <f>_xlfn.VAR.S($D$3:D7393)</f>
        <v>1.5178438198129013E-4</v>
      </c>
      <c r="K7393">
        <f>AVERAGE($D$4:D7393)</f>
        <v>6.2132372097428926E-5</v>
      </c>
    </row>
    <row r="7394" spans="1:11" x14ac:dyDescent="0.35">
      <c r="A7394">
        <v>7392</v>
      </c>
      <c r="B7394" s="2">
        <v>40011</v>
      </c>
      <c r="C7394">
        <v>937.5</v>
      </c>
      <c r="D7394">
        <f t="shared" si="691"/>
        <v>2.2425126000000001E-3</v>
      </c>
      <c r="E7394">
        <f t="shared" si="692"/>
        <v>2.2450288999999999E-3</v>
      </c>
      <c r="F7394">
        <f t="shared" si="693"/>
        <v>2.1000000000000227</v>
      </c>
      <c r="G7394">
        <f t="shared" si="694"/>
        <v>-2.1000000000000227</v>
      </c>
      <c r="H7394">
        <f t="shared" si="695"/>
        <v>0.50462268159999957</v>
      </c>
      <c r="I7394">
        <f t="shared" si="696"/>
        <v>0.65636042402826855</v>
      </c>
      <c r="J7394">
        <f>_xlfn.VAR.S($D$3:D7394)</f>
        <v>1.5176448529689881E-4</v>
      </c>
      <c r="K7394">
        <f>AVERAGE($D$4:D7394)</f>
        <v>6.242737686375318E-5</v>
      </c>
    </row>
    <row r="7395" spans="1:11" x14ac:dyDescent="0.35">
      <c r="A7395">
        <v>7393</v>
      </c>
      <c r="B7395" s="2">
        <v>40014</v>
      </c>
      <c r="C7395">
        <v>948.8</v>
      </c>
      <c r="D7395">
        <f t="shared" si="691"/>
        <v>1.1981270400000001E-2</v>
      </c>
      <c r="E7395">
        <f t="shared" si="692"/>
        <v>1.20533333E-2</v>
      </c>
      <c r="F7395">
        <f t="shared" si="693"/>
        <v>11.299999999999955</v>
      </c>
      <c r="G7395">
        <f t="shared" si="694"/>
        <v>-11.299999999999955</v>
      </c>
      <c r="H7395">
        <f t="shared" si="695"/>
        <v>0.51660395199999953</v>
      </c>
      <c r="I7395">
        <f t="shared" si="696"/>
        <v>0.67632508833922245</v>
      </c>
      <c r="J7395">
        <f>_xlfn.VAR.S($D$3:D7395)</f>
        <v>1.5176315088005958E-4</v>
      </c>
      <c r="K7395">
        <f>AVERAGE($D$4:D7395)</f>
        <v>6.4039774458874433E-5</v>
      </c>
    </row>
    <row r="7396" spans="1:11" x14ac:dyDescent="0.35">
      <c r="A7396">
        <v>7394</v>
      </c>
      <c r="B7396" s="2">
        <v>40015</v>
      </c>
      <c r="C7396">
        <v>946.9</v>
      </c>
      <c r="D7396">
        <f t="shared" si="691"/>
        <v>-2.0045372999999999E-3</v>
      </c>
      <c r="E7396">
        <f t="shared" si="692"/>
        <v>-2.0025295E-3</v>
      </c>
      <c r="F7396">
        <f t="shared" si="693"/>
        <v>-1.8999999999999773</v>
      </c>
      <c r="G7396">
        <f t="shared" si="694"/>
        <v>1.8999999999999773</v>
      </c>
      <c r="H7396">
        <f t="shared" si="695"/>
        <v>0.51459941469999948</v>
      </c>
      <c r="I7396">
        <f t="shared" si="696"/>
        <v>0.67296819787985851</v>
      </c>
      <c r="J7396">
        <f>_xlfn.VAR.S($D$3:D7396)</f>
        <v>1.5174320491274863E-4</v>
      </c>
      <c r="K7396">
        <f>AVERAGE($D$4:D7396)</f>
        <v>6.3759972338698744E-5</v>
      </c>
    </row>
    <row r="7397" spans="1:11" x14ac:dyDescent="0.35">
      <c r="A7397">
        <v>7395</v>
      </c>
      <c r="B7397" s="2">
        <v>40016</v>
      </c>
      <c r="C7397">
        <v>953.3</v>
      </c>
      <c r="D7397">
        <f t="shared" si="691"/>
        <v>6.7361584999999996E-3</v>
      </c>
      <c r="E7397">
        <f t="shared" si="692"/>
        <v>6.7588975000000004E-3</v>
      </c>
      <c r="F7397">
        <f t="shared" si="693"/>
        <v>6.3999999999999773</v>
      </c>
      <c r="G7397">
        <f t="shared" si="694"/>
        <v>-6.3999999999999773</v>
      </c>
      <c r="H7397">
        <f t="shared" si="695"/>
        <v>0.52133557319999946</v>
      </c>
      <c r="I7397">
        <f t="shared" si="696"/>
        <v>0.68427561837455819</v>
      </c>
      <c r="J7397">
        <f>_xlfn.VAR.S($D$3:D7397)</f>
        <v>1.5172869231184133E-4</v>
      </c>
      <c r="K7397">
        <f>AVERAGE($D$4:D7397)</f>
        <v>6.4662379496889343E-5</v>
      </c>
    </row>
    <row r="7398" spans="1:11" x14ac:dyDescent="0.35">
      <c r="A7398">
        <v>7396</v>
      </c>
      <c r="B7398" s="2">
        <v>40017</v>
      </c>
      <c r="C7398">
        <v>954.8</v>
      </c>
      <c r="D7398">
        <f t="shared" si="691"/>
        <v>1.5722449999999999E-3</v>
      </c>
      <c r="E7398">
        <f t="shared" si="692"/>
        <v>1.5734816E-3</v>
      </c>
      <c r="F7398">
        <f t="shared" si="693"/>
        <v>1.5</v>
      </c>
      <c r="G7398">
        <f t="shared" si="694"/>
        <v>-1.5</v>
      </c>
      <c r="H7398">
        <f t="shared" si="695"/>
        <v>0.52290781819999943</v>
      </c>
      <c r="I7398">
        <f t="shared" si="696"/>
        <v>0.68692579505300344</v>
      </c>
      <c r="J7398">
        <f>_xlfn.VAR.S($D$3:D7398)</f>
        <v>1.5170847949854178E-4</v>
      </c>
      <c r="K7398">
        <f>AVERAGE($D$4:D7398)</f>
        <v>6.4866244624746429E-5</v>
      </c>
    </row>
    <row r="7399" spans="1:11" x14ac:dyDescent="0.35">
      <c r="A7399">
        <v>7397</v>
      </c>
      <c r="B7399" s="2">
        <v>40018</v>
      </c>
      <c r="C7399">
        <v>953.1</v>
      </c>
      <c r="D7399">
        <f t="shared" si="691"/>
        <v>-1.7820645E-3</v>
      </c>
      <c r="E7399">
        <f t="shared" si="692"/>
        <v>-1.7804775999999999E-3</v>
      </c>
      <c r="F7399">
        <f t="shared" si="693"/>
        <v>-1.6999999999999318</v>
      </c>
      <c r="G7399">
        <f t="shared" si="694"/>
        <v>1.6999999999999318</v>
      </c>
      <c r="H7399">
        <f t="shared" si="695"/>
        <v>0.52112575369999947</v>
      </c>
      <c r="I7399">
        <f t="shared" si="696"/>
        <v>0.68392226148409896</v>
      </c>
      <c r="J7399">
        <f>_xlfn.VAR.S($D$3:D7399)</f>
        <v>1.516884313371088E-4</v>
      </c>
      <c r="K7399">
        <f>AVERAGE($D$4:D7399)</f>
        <v>6.4616524405083803E-5</v>
      </c>
    </row>
    <row r="7400" spans="1:11" x14ac:dyDescent="0.35">
      <c r="A7400">
        <v>7398</v>
      </c>
      <c r="B7400" s="2">
        <v>40021</v>
      </c>
      <c r="C7400">
        <v>953.5</v>
      </c>
      <c r="D7400">
        <f t="shared" si="691"/>
        <v>4.1959510000000002E-4</v>
      </c>
      <c r="E7400">
        <f t="shared" si="692"/>
        <v>4.1968309999999999E-4</v>
      </c>
      <c r="F7400">
        <f t="shared" si="693"/>
        <v>0.39999999999997726</v>
      </c>
      <c r="G7400">
        <f t="shared" si="694"/>
        <v>-0.39999999999997726</v>
      </c>
      <c r="H7400">
        <f t="shared" si="695"/>
        <v>0.52154534879999948</v>
      </c>
      <c r="I7400">
        <f t="shared" si="696"/>
        <v>0.68462897526501765</v>
      </c>
      <c r="J7400">
        <f>_xlfn.VAR.S($D$3:D7400)</f>
        <v>1.5166794106454093E-4</v>
      </c>
      <c r="K7400">
        <f>AVERAGE($D$4:D7400)</f>
        <v>6.4664513938082985E-5</v>
      </c>
    </row>
    <row r="7401" spans="1:11" x14ac:dyDescent="0.35">
      <c r="A7401">
        <v>7399</v>
      </c>
      <c r="B7401" s="2">
        <v>40022</v>
      </c>
      <c r="C7401">
        <v>939.1</v>
      </c>
      <c r="D7401">
        <f t="shared" si="691"/>
        <v>-1.52174552E-2</v>
      </c>
      <c r="E7401">
        <f t="shared" si="692"/>
        <v>-1.5102254900000001E-2</v>
      </c>
      <c r="F7401">
        <f t="shared" si="693"/>
        <v>-14.399999999999977</v>
      </c>
      <c r="G7401">
        <f t="shared" si="694"/>
        <v>14.399999999999977</v>
      </c>
      <c r="H7401">
        <f t="shared" si="695"/>
        <v>0.50632789359999952</v>
      </c>
      <c r="I7401">
        <f t="shared" si="696"/>
        <v>0.65918727915194353</v>
      </c>
      <c r="J7401">
        <f>_xlfn.VAR.S($D$3:D7401)</f>
        <v>1.5167902811353453E-4</v>
      </c>
      <c r="K7401">
        <f>AVERAGE($D$4:D7401)</f>
        <v>6.2598804325493347E-5</v>
      </c>
    </row>
    <row r="7402" spans="1:11" x14ac:dyDescent="0.35">
      <c r="A7402">
        <v>7400</v>
      </c>
      <c r="B7402" s="2">
        <v>40023</v>
      </c>
      <c r="C7402">
        <v>927.2</v>
      </c>
      <c r="D7402">
        <f t="shared" si="691"/>
        <v>-1.2752677800000001E-2</v>
      </c>
      <c r="E7402">
        <f t="shared" si="692"/>
        <v>-1.2671707000000001E-2</v>
      </c>
      <c r="F7402">
        <f t="shared" si="693"/>
        <v>-11.899999999999977</v>
      </c>
      <c r="G7402">
        <f t="shared" si="694"/>
        <v>11.899999999999977</v>
      </c>
      <c r="H7402">
        <f t="shared" si="695"/>
        <v>0.49357521579999952</v>
      </c>
      <c r="I7402">
        <f t="shared" si="696"/>
        <v>0.63816254416961149</v>
      </c>
      <c r="J7402">
        <f>_xlfn.VAR.S($D$3:D7402)</f>
        <v>1.5168074180634669E-4</v>
      </c>
      <c r="K7402">
        <f>AVERAGE($D$4:D7402)</f>
        <v>6.0866776131909687E-5</v>
      </c>
    </row>
    <row r="7403" spans="1:11" x14ac:dyDescent="0.35">
      <c r="A7403">
        <v>7401</v>
      </c>
      <c r="B7403" s="2">
        <v>40024</v>
      </c>
      <c r="C7403">
        <v>934.9</v>
      </c>
      <c r="D7403">
        <f t="shared" si="691"/>
        <v>8.2702797000000008E-3</v>
      </c>
      <c r="E7403">
        <f t="shared" si="692"/>
        <v>8.3045728999999995E-3</v>
      </c>
      <c r="F7403">
        <f t="shared" si="693"/>
        <v>7.6999999999999318</v>
      </c>
      <c r="G7403">
        <f t="shared" si="694"/>
        <v>-7.6999999999999318</v>
      </c>
      <c r="H7403">
        <f t="shared" si="695"/>
        <v>0.50184549549999957</v>
      </c>
      <c r="I7403">
        <f t="shared" si="696"/>
        <v>0.65176678445229674</v>
      </c>
      <c r="J7403">
        <f>_xlfn.VAR.S($D$3:D7403)</f>
        <v>1.5166933760303605E-4</v>
      </c>
      <c r="K7403">
        <f>AVERAGE($D$4:D7403)</f>
        <v>6.1976156256756724E-5</v>
      </c>
    </row>
    <row r="7404" spans="1:11" x14ac:dyDescent="0.35">
      <c r="A7404">
        <v>7402</v>
      </c>
      <c r="B7404" s="2">
        <v>40025</v>
      </c>
      <c r="C7404">
        <v>953.7</v>
      </c>
      <c r="D7404">
        <f t="shared" si="691"/>
        <v>1.9909584899999999E-2</v>
      </c>
      <c r="E7404">
        <f t="shared" si="692"/>
        <v>2.0109102600000001E-2</v>
      </c>
      <c r="F7404">
        <f t="shared" si="693"/>
        <v>18.800000000000068</v>
      </c>
      <c r="G7404">
        <f t="shared" si="694"/>
        <v>-18.800000000000068</v>
      </c>
      <c r="H7404">
        <f t="shared" si="695"/>
        <v>0.52175508039999952</v>
      </c>
      <c r="I7404">
        <f t="shared" si="696"/>
        <v>0.6849823321554771</v>
      </c>
      <c r="J7404">
        <f>_xlfn.VAR.S($D$3:D7404)</f>
        <v>1.5170203231905456E-4</v>
      </c>
      <c r="K7404">
        <f>AVERAGE($D$4:D7404)</f>
        <v>6.4657903148223188E-5</v>
      </c>
    </row>
    <row r="7405" spans="1:11" x14ac:dyDescent="0.35">
      <c r="A7405">
        <v>7403</v>
      </c>
      <c r="B7405" s="2">
        <v>40028</v>
      </c>
      <c r="C7405">
        <v>956.6</v>
      </c>
      <c r="D7405">
        <f t="shared" si="691"/>
        <v>3.0361746999999998E-3</v>
      </c>
      <c r="E7405">
        <f t="shared" si="692"/>
        <v>3.0407885000000002E-3</v>
      </c>
      <c r="F7405">
        <f t="shared" si="693"/>
        <v>2.8999999999999773</v>
      </c>
      <c r="G7405">
        <f t="shared" si="694"/>
        <v>-2.8999999999999773</v>
      </c>
      <c r="H7405">
        <f t="shared" si="695"/>
        <v>0.52479125509999947</v>
      </c>
      <c r="I7405">
        <f t="shared" si="696"/>
        <v>0.69010600706713787</v>
      </c>
      <c r="J7405">
        <f>_xlfn.VAR.S($D$3:D7405)</f>
        <v>1.5168272565529943E-4</v>
      </c>
      <c r="K7405">
        <f>AVERAGE($D$4:D7405)</f>
        <v>6.5059350972710057E-5</v>
      </c>
    </row>
    <row r="7406" spans="1:11" x14ac:dyDescent="0.35">
      <c r="A7406">
        <v>7404</v>
      </c>
      <c r="B7406" s="2">
        <v>40029</v>
      </c>
      <c r="C7406">
        <v>967.5</v>
      </c>
      <c r="D7406">
        <f t="shared" si="691"/>
        <v>1.13300937E-2</v>
      </c>
      <c r="E7406">
        <f t="shared" si="692"/>
        <v>1.1394522299999999E-2</v>
      </c>
      <c r="F7406">
        <f t="shared" si="693"/>
        <v>10.899999999999977</v>
      </c>
      <c r="G7406">
        <f t="shared" si="694"/>
        <v>-10.899999999999977</v>
      </c>
      <c r="H7406">
        <f t="shared" si="695"/>
        <v>0.53612134879999951</v>
      </c>
      <c r="I7406">
        <f t="shared" si="696"/>
        <v>0.70936395759717308</v>
      </c>
      <c r="J7406">
        <f>_xlfn.VAR.S($D$3:D7406)</f>
        <v>1.516793580804072E-4</v>
      </c>
      <c r="K7406">
        <f>AVERAGE($D$4:D7406)</f>
        <v>6.6581036012427366E-5</v>
      </c>
    </row>
    <row r="7407" spans="1:11" x14ac:dyDescent="0.35">
      <c r="A7407">
        <v>7405</v>
      </c>
      <c r="B7407" s="2">
        <v>40030</v>
      </c>
      <c r="C7407">
        <v>964.2</v>
      </c>
      <c r="D7407">
        <f t="shared" si="691"/>
        <v>-3.4166829000000002E-3</v>
      </c>
      <c r="E7407">
        <f t="shared" si="692"/>
        <v>-3.4108527E-3</v>
      </c>
      <c r="F7407">
        <f t="shared" si="693"/>
        <v>-3.2999999999999545</v>
      </c>
      <c r="G7407">
        <f t="shared" si="694"/>
        <v>3.2999999999999545</v>
      </c>
      <c r="H7407">
        <f t="shared" si="695"/>
        <v>0.53270466589999954</v>
      </c>
      <c r="I7407">
        <f t="shared" si="696"/>
        <v>0.70353356890459362</v>
      </c>
      <c r="J7407">
        <f>_xlfn.VAR.S($D$3:D7407)</f>
        <v>1.516605159363003E-4</v>
      </c>
      <c r="K7407">
        <f>AVERAGE($D$4:D7407)</f>
        <v>6.6110578970826552E-5</v>
      </c>
    </row>
    <row r="7408" spans="1:11" x14ac:dyDescent="0.35">
      <c r="A7408">
        <v>7406</v>
      </c>
      <c r="B7408" s="2">
        <v>40031</v>
      </c>
      <c r="C7408">
        <v>960.7</v>
      </c>
      <c r="D7408">
        <f t="shared" si="691"/>
        <v>-3.6365566000000002E-3</v>
      </c>
      <c r="E7408">
        <f t="shared" si="692"/>
        <v>-3.6299523000000002E-3</v>
      </c>
      <c r="F7408">
        <f t="shared" si="693"/>
        <v>-3.5</v>
      </c>
      <c r="G7408">
        <f t="shared" si="694"/>
        <v>3.5</v>
      </c>
      <c r="H7408">
        <f t="shared" si="695"/>
        <v>0.52906810929999959</v>
      </c>
      <c r="I7408">
        <f t="shared" si="696"/>
        <v>0.69734982332155493</v>
      </c>
      <c r="J7408">
        <f>_xlfn.VAR.S($D$3:D7408)</f>
        <v>1.5164189210956764E-4</v>
      </c>
      <c r="K7408">
        <f>AVERAGE($D$4:D7408)</f>
        <v>6.561055639432813E-5</v>
      </c>
    </row>
    <row r="7409" spans="1:11" x14ac:dyDescent="0.35">
      <c r="A7409">
        <v>7407</v>
      </c>
      <c r="B7409" s="2">
        <v>40032</v>
      </c>
      <c r="C7409">
        <v>957.3</v>
      </c>
      <c r="D7409">
        <f t="shared" si="691"/>
        <v>-3.5453634999999999E-3</v>
      </c>
      <c r="E7409">
        <f t="shared" si="692"/>
        <v>-3.5390860999999999E-3</v>
      </c>
      <c r="F7409">
        <f t="shared" si="693"/>
        <v>-3.4000000000000909</v>
      </c>
      <c r="G7409">
        <f t="shared" si="694"/>
        <v>3.4000000000000909</v>
      </c>
      <c r="H7409">
        <f t="shared" si="695"/>
        <v>0.52552274579999958</v>
      </c>
      <c r="I7409">
        <f t="shared" si="696"/>
        <v>0.69134275618374552</v>
      </c>
      <c r="J7409">
        <f>_xlfn.VAR.S($D$3:D7409)</f>
        <v>1.5162318262985339E-4</v>
      </c>
      <c r="K7409">
        <f>AVERAGE($D$4:D7409)</f>
        <v>6.5122982257628917E-5</v>
      </c>
    </row>
    <row r="7410" spans="1:11" x14ac:dyDescent="0.35">
      <c r="A7410">
        <v>7408</v>
      </c>
      <c r="B7410" s="2">
        <v>40035</v>
      </c>
      <c r="C7410">
        <v>945</v>
      </c>
      <c r="D7410">
        <f t="shared" si="691"/>
        <v>-1.2931894500000001E-2</v>
      </c>
      <c r="E7410">
        <f t="shared" si="692"/>
        <v>-1.28486368E-2</v>
      </c>
      <c r="F7410">
        <f t="shared" si="693"/>
        <v>-12.299999999999955</v>
      </c>
      <c r="G7410">
        <f t="shared" si="694"/>
        <v>12.299999999999955</v>
      </c>
      <c r="H7410">
        <f t="shared" si="695"/>
        <v>0.51259085129999959</v>
      </c>
      <c r="I7410">
        <f t="shared" si="696"/>
        <v>0.66961130742049479</v>
      </c>
      <c r="J7410">
        <f>_xlfn.VAR.S($D$3:D7410)</f>
        <v>1.5162553553191849E-4</v>
      </c>
      <c r="K7410">
        <f>AVERAGE($D$4:D7410)</f>
        <v>6.3368288389361376E-5</v>
      </c>
    </row>
    <row r="7411" spans="1:11" x14ac:dyDescent="0.35">
      <c r="A7411">
        <v>7409</v>
      </c>
      <c r="B7411" s="2">
        <v>40036</v>
      </c>
      <c r="C7411">
        <v>945.8</v>
      </c>
      <c r="D7411">
        <f t="shared" si="691"/>
        <v>8.4620270000000002E-4</v>
      </c>
      <c r="E7411">
        <f t="shared" si="692"/>
        <v>8.4656079999999995E-4</v>
      </c>
      <c r="F7411">
        <f t="shared" si="693"/>
        <v>0.79999999999995453</v>
      </c>
      <c r="G7411">
        <f t="shared" si="694"/>
        <v>-0.79999999999995453</v>
      </c>
      <c r="H7411">
        <f t="shared" si="695"/>
        <v>0.51343705399999962</v>
      </c>
      <c r="I7411">
        <f t="shared" si="696"/>
        <v>0.67102473498233217</v>
      </c>
      <c r="J7411">
        <f>_xlfn.VAR.S($D$3:D7411)</f>
        <v>1.5160514920971869E-4</v>
      </c>
      <c r="K7411">
        <f>AVERAGE($D$4:D7411)</f>
        <v>6.347396258099349E-5</v>
      </c>
    </row>
    <row r="7412" spans="1:11" x14ac:dyDescent="0.35">
      <c r="A7412">
        <v>7410</v>
      </c>
      <c r="B7412" s="2">
        <v>40037</v>
      </c>
      <c r="C7412">
        <v>950.7</v>
      </c>
      <c r="D7412">
        <f t="shared" si="691"/>
        <v>5.1674251999999999E-3</v>
      </c>
      <c r="E7412">
        <f t="shared" si="692"/>
        <v>5.1807993000000004E-3</v>
      </c>
      <c r="F7412">
        <f t="shared" si="693"/>
        <v>4.9000000000000909</v>
      </c>
      <c r="G7412">
        <f t="shared" si="694"/>
        <v>-4.9000000000000909</v>
      </c>
      <c r="H7412">
        <f t="shared" si="695"/>
        <v>0.51860447919999964</v>
      </c>
      <c r="I7412">
        <f t="shared" si="696"/>
        <v>0.67968197879858661</v>
      </c>
      <c r="J7412">
        <f>_xlfn.VAR.S($D$3:D7412)</f>
        <v>1.5158819445643874E-4</v>
      </c>
      <c r="K7412">
        <f>AVERAGE($D$4:D7412)</f>
        <v>6.4162847887704112E-5</v>
      </c>
    </row>
    <row r="7413" spans="1:11" x14ac:dyDescent="0.35">
      <c r="A7413">
        <v>7411</v>
      </c>
      <c r="B7413" s="2">
        <v>40038</v>
      </c>
      <c r="C7413">
        <v>954.7</v>
      </c>
      <c r="D7413">
        <f t="shared" si="691"/>
        <v>4.1985996000000001E-3</v>
      </c>
      <c r="E7413">
        <f t="shared" si="692"/>
        <v>4.2074260999999998E-3</v>
      </c>
      <c r="F7413">
        <f t="shared" si="693"/>
        <v>4</v>
      </c>
      <c r="G7413">
        <f t="shared" si="694"/>
        <v>-4</v>
      </c>
      <c r="H7413">
        <f t="shared" si="695"/>
        <v>0.52280307879999965</v>
      </c>
      <c r="I7413">
        <f t="shared" si="696"/>
        <v>0.68674911660777394</v>
      </c>
      <c r="J7413">
        <f>_xlfn.VAR.S($D$3:D7413)</f>
        <v>1.5157003722926241E-4</v>
      </c>
      <c r="K7413">
        <f>AVERAGE($D$4:D7413)</f>
        <v>6.4720801565452065E-5</v>
      </c>
    </row>
    <row r="7414" spans="1:11" x14ac:dyDescent="0.35">
      <c r="A7414">
        <v>7412</v>
      </c>
      <c r="B7414" s="2">
        <v>40039</v>
      </c>
      <c r="C7414">
        <v>947</v>
      </c>
      <c r="D7414">
        <f t="shared" si="691"/>
        <v>-8.0980618000000004E-3</v>
      </c>
      <c r="E7414">
        <f t="shared" si="692"/>
        <v>-8.0653608000000009E-3</v>
      </c>
      <c r="F7414">
        <f t="shared" si="693"/>
        <v>-7.7000000000000455</v>
      </c>
      <c r="G7414">
        <f t="shared" si="694"/>
        <v>7.7000000000000455</v>
      </c>
      <c r="H7414">
        <f t="shared" si="695"/>
        <v>0.5147050169999996</v>
      </c>
      <c r="I7414">
        <f t="shared" si="696"/>
        <v>0.67314487632508824</v>
      </c>
      <c r="J7414">
        <f>_xlfn.VAR.S($D$3:D7414)</f>
        <v>1.5155858763869927E-4</v>
      </c>
      <c r="K7414">
        <f>AVERAGE($D$4:D7414)</f>
        <v>6.3619360113345002E-5</v>
      </c>
    </row>
    <row r="7415" spans="1:11" x14ac:dyDescent="0.35">
      <c r="A7415">
        <v>7413</v>
      </c>
      <c r="B7415" s="2">
        <v>40042</v>
      </c>
      <c r="C7415">
        <v>934.3</v>
      </c>
      <c r="D7415">
        <f t="shared" si="691"/>
        <v>-1.35015074E-2</v>
      </c>
      <c r="E7415">
        <f t="shared" si="692"/>
        <v>-1.3410770900000001E-2</v>
      </c>
      <c r="F7415">
        <f t="shared" si="693"/>
        <v>-12.700000000000045</v>
      </c>
      <c r="G7415">
        <f t="shared" si="694"/>
        <v>12.700000000000045</v>
      </c>
      <c r="H7415">
        <f t="shared" si="695"/>
        <v>0.5012035095999996</v>
      </c>
      <c r="I7415">
        <f t="shared" si="696"/>
        <v>0.6507067137809186</v>
      </c>
      <c r="J7415">
        <f>_xlfn.VAR.S($D$3:D7415)</f>
        <v>1.5156298419010766E-4</v>
      </c>
      <c r="K7415">
        <f>AVERAGE($D$4:D7415)</f>
        <v>6.178920269832701E-5</v>
      </c>
    </row>
    <row r="7416" spans="1:11" x14ac:dyDescent="0.35">
      <c r="A7416">
        <v>7414</v>
      </c>
      <c r="B7416" s="2">
        <v>40043</v>
      </c>
      <c r="C7416">
        <v>937.7</v>
      </c>
      <c r="D7416">
        <f t="shared" si="691"/>
        <v>3.6324826E-3</v>
      </c>
      <c r="E7416">
        <f t="shared" si="692"/>
        <v>3.6390881E-3</v>
      </c>
      <c r="F7416">
        <f t="shared" si="693"/>
        <v>3.4000000000000909</v>
      </c>
      <c r="G7416">
        <f t="shared" si="694"/>
        <v>-3.4000000000000909</v>
      </c>
      <c r="H7416">
        <f t="shared" si="695"/>
        <v>0.50483599219999964</v>
      </c>
      <c r="I7416">
        <f t="shared" si="696"/>
        <v>0.65671378091872801</v>
      </c>
      <c r="J7416">
        <f>_xlfn.VAR.S($D$3:D7416)</f>
        <v>1.5154425271947402E-4</v>
      </c>
      <c r="K7416">
        <f>AVERAGE($D$4:D7416)</f>
        <v>6.227088263860783E-5</v>
      </c>
    </row>
    <row r="7417" spans="1:11" x14ac:dyDescent="0.35">
      <c r="A7417">
        <v>7415</v>
      </c>
      <c r="B7417" s="2">
        <v>40044</v>
      </c>
      <c r="C7417">
        <v>943.3</v>
      </c>
      <c r="D7417">
        <f t="shared" si="691"/>
        <v>5.9542972E-3</v>
      </c>
      <c r="E7417">
        <f t="shared" si="692"/>
        <v>5.9720592999999997E-3</v>
      </c>
      <c r="F7417">
        <f t="shared" si="693"/>
        <v>5.5999999999999091</v>
      </c>
      <c r="G7417">
        <f t="shared" si="694"/>
        <v>-5.5999999999999091</v>
      </c>
      <c r="H7417">
        <f t="shared" si="695"/>
        <v>0.5107902893999996</v>
      </c>
      <c r="I7417">
        <f t="shared" si="696"/>
        <v>0.66660777385159009</v>
      </c>
      <c r="J7417">
        <f>_xlfn.VAR.S($D$3:D7417)</f>
        <v>1.5152848504794756E-4</v>
      </c>
      <c r="K7417">
        <f>AVERAGE($D$4:D7417)</f>
        <v>6.3065598893984325E-5</v>
      </c>
    </row>
    <row r="7418" spans="1:11" x14ac:dyDescent="0.35">
      <c r="A7418">
        <v>7416</v>
      </c>
      <c r="B7418" s="2">
        <v>40045</v>
      </c>
      <c r="C7418">
        <v>940.3</v>
      </c>
      <c r="D7418">
        <f t="shared" si="691"/>
        <v>-3.1853924000000001E-3</v>
      </c>
      <c r="E7418">
        <f t="shared" si="692"/>
        <v>-3.1803244000000001E-3</v>
      </c>
      <c r="F7418">
        <f t="shared" si="693"/>
        <v>-3</v>
      </c>
      <c r="G7418">
        <f t="shared" si="694"/>
        <v>3</v>
      </c>
      <c r="H7418">
        <f t="shared" si="695"/>
        <v>0.50760489699999956</v>
      </c>
      <c r="I7418">
        <f t="shared" si="696"/>
        <v>0.66130742049469959</v>
      </c>
      <c r="J7418">
        <f>_xlfn.VAR.S($D$3:D7418)</f>
        <v>1.5150947768656454E-4</v>
      </c>
      <c r="K7418">
        <f>AVERAGE($D$4:D7418)</f>
        <v>6.262750610923801E-5</v>
      </c>
    </row>
    <row r="7419" spans="1:11" x14ac:dyDescent="0.35">
      <c r="A7419">
        <v>7417</v>
      </c>
      <c r="B7419" s="2">
        <v>40046</v>
      </c>
      <c r="C7419">
        <v>953.2</v>
      </c>
      <c r="D7419">
        <f t="shared" si="691"/>
        <v>1.36257719E-2</v>
      </c>
      <c r="E7419">
        <f t="shared" si="692"/>
        <v>1.37190258E-2</v>
      </c>
      <c r="F7419">
        <f t="shared" si="693"/>
        <v>12.900000000000091</v>
      </c>
      <c r="G7419">
        <f t="shared" si="694"/>
        <v>-12.900000000000091</v>
      </c>
      <c r="H7419">
        <f t="shared" si="695"/>
        <v>0.52123066889999958</v>
      </c>
      <c r="I7419">
        <f t="shared" si="696"/>
        <v>0.68409893992932869</v>
      </c>
      <c r="J7419">
        <f>_xlfn.VAR.S($D$3:D7419)</f>
        <v>1.5151382865643992E-4</v>
      </c>
      <c r="K7419">
        <f>AVERAGE($D$4:D7419)</f>
        <v>6.4456409074973014E-5</v>
      </c>
    </row>
    <row r="7420" spans="1:11" x14ac:dyDescent="0.35">
      <c r="A7420">
        <v>7418</v>
      </c>
      <c r="B7420" s="2">
        <v>40049</v>
      </c>
      <c r="C7420">
        <v>942.3</v>
      </c>
      <c r="D7420">
        <f t="shared" si="691"/>
        <v>-1.1501050000000001E-2</v>
      </c>
      <c r="E7420">
        <f t="shared" si="692"/>
        <v>-1.1435165799999999E-2</v>
      </c>
      <c r="F7420">
        <f t="shared" si="693"/>
        <v>-10.900000000000091</v>
      </c>
      <c r="G7420">
        <f t="shared" si="694"/>
        <v>10.900000000000091</v>
      </c>
      <c r="H7420">
        <f t="shared" si="695"/>
        <v>0.50972961889999957</v>
      </c>
      <c r="I7420">
        <f t="shared" si="696"/>
        <v>0.66484098939929326</v>
      </c>
      <c r="J7420">
        <f>_xlfn.VAR.S($D$3:D7420)</f>
        <v>1.5151145083341317E-4</v>
      </c>
      <c r="K7420">
        <f>AVERAGE($D$4:D7420)</f>
        <v>6.2897085034380461E-5</v>
      </c>
    </row>
    <row r="7421" spans="1:11" x14ac:dyDescent="0.35">
      <c r="A7421">
        <v>7419</v>
      </c>
      <c r="B7421" s="2">
        <v>40050</v>
      </c>
      <c r="C7421">
        <v>944.5</v>
      </c>
      <c r="D7421">
        <f t="shared" si="691"/>
        <v>2.3319917000000001E-3</v>
      </c>
      <c r="E7421">
        <f t="shared" si="692"/>
        <v>2.3347128999999999E-3</v>
      </c>
      <c r="F7421">
        <f t="shared" si="693"/>
        <v>2.2000000000000455</v>
      </c>
      <c r="G7421">
        <f t="shared" si="694"/>
        <v>-2.2000000000000455</v>
      </c>
      <c r="H7421">
        <f t="shared" si="695"/>
        <v>0.51206161059999955</v>
      </c>
      <c r="I7421">
        <f t="shared" si="696"/>
        <v>0.66872791519434638</v>
      </c>
      <c r="J7421">
        <f>_xlfn.VAR.S($D$3:D7421)</f>
        <v>1.5149171644126896E-4</v>
      </c>
      <c r="K7421">
        <f>AVERAGE($D$4:D7421)</f>
        <v>6.3202975384200568E-5</v>
      </c>
    </row>
    <row r="7422" spans="1:11" x14ac:dyDescent="0.35">
      <c r="A7422">
        <v>7420</v>
      </c>
      <c r="B7422" s="2">
        <v>40051</v>
      </c>
      <c r="C7422">
        <v>944.3</v>
      </c>
      <c r="D7422">
        <f t="shared" si="691"/>
        <v>-2.1177469999999999E-4</v>
      </c>
      <c r="E7422">
        <f t="shared" si="692"/>
        <v>-2.1175219999999999E-4</v>
      </c>
      <c r="F7422">
        <f t="shared" si="693"/>
        <v>-0.20000000000004547</v>
      </c>
      <c r="G7422">
        <f t="shared" si="694"/>
        <v>0.20000000000004547</v>
      </c>
      <c r="H7422">
        <f t="shared" si="695"/>
        <v>0.51184983589999955</v>
      </c>
      <c r="I7422">
        <f t="shared" si="696"/>
        <v>0.66837455830388692</v>
      </c>
      <c r="J7422">
        <f>_xlfn.VAR.S($D$3:D7422)</f>
        <v>1.5147130764207295E-4</v>
      </c>
      <c r="K7422">
        <f>AVERAGE($D$4:D7422)</f>
        <v>6.3165911403154047E-5</v>
      </c>
    </row>
    <row r="7423" spans="1:11" x14ac:dyDescent="0.35">
      <c r="A7423">
        <v>7421</v>
      </c>
      <c r="B7423" s="2">
        <v>40052</v>
      </c>
      <c r="C7423">
        <v>945.5</v>
      </c>
      <c r="D7423">
        <f t="shared" si="691"/>
        <v>1.2699758000000001E-3</v>
      </c>
      <c r="E7423">
        <f t="shared" si="692"/>
        <v>1.2707826E-3</v>
      </c>
      <c r="F7423">
        <f t="shared" si="693"/>
        <v>1.2000000000000455</v>
      </c>
      <c r="G7423">
        <f t="shared" si="694"/>
        <v>-1.2000000000000455</v>
      </c>
      <c r="H7423">
        <f t="shared" si="695"/>
        <v>0.51311981169999954</v>
      </c>
      <c r="I7423">
        <f t="shared" si="696"/>
        <v>0.67049469964664321</v>
      </c>
      <c r="J7423">
        <f>_xlfn.VAR.S($D$3:D7423)</f>
        <v>1.5145108808452588E-4</v>
      </c>
      <c r="K7423">
        <f>AVERAGE($D$4:D7423)</f>
        <v>6.3328554245282997E-5</v>
      </c>
    </row>
    <row r="7424" spans="1:11" x14ac:dyDescent="0.35">
      <c r="A7424">
        <v>7422</v>
      </c>
      <c r="B7424" s="2">
        <v>40053</v>
      </c>
      <c r="C7424">
        <v>957.5</v>
      </c>
      <c r="D7424">
        <f t="shared" si="691"/>
        <v>1.2611832999999999E-2</v>
      </c>
      <c r="E7424">
        <f t="shared" si="692"/>
        <v>1.26916975E-2</v>
      </c>
      <c r="F7424">
        <f t="shared" si="693"/>
        <v>12</v>
      </c>
      <c r="G7424">
        <f t="shared" si="694"/>
        <v>-12</v>
      </c>
      <c r="H7424">
        <f t="shared" si="695"/>
        <v>0.52573164469999956</v>
      </c>
      <c r="I7424">
        <f t="shared" si="696"/>
        <v>0.69169611307420498</v>
      </c>
      <c r="J7424">
        <f>_xlfn.VAR.S($D$3:D7424)</f>
        <v>1.5145187595079157E-4</v>
      </c>
      <c r="K7424">
        <f>AVERAGE($D$4:D7424)</f>
        <v>6.5019499460989056E-5</v>
      </c>
    </row>
    <row r="7425" spans="1:11" x14ac:dyDescent="0.35">
      <c r="A7425">
        <v>7423</v>
      </c>
      <c r="B7425" s="2">
        <v>40056</v>
      </c>
      <c r="C7425">
        <v>952.2</v>
      </c>
      <c r="D7425">
        <f t="shared" si="691"/>
        <v>-5.5506243000000002E-3</v>
      </c>
      <c r="E7425">
        <f t="shared" si="692"/>
        <v>-5.5352480000000004E-3</v>
      </c>
      <c r="F7425">
        <f t="shared" si="693"/>
        <v>-5.2999999999999545</v>
      </c>
      <c r="G7425">
        <f t="shared" si="694"/>
        <v>5.2999999999999545</v>
      </c>
      <c r="H7425">
        <f t="shared" si="695"/>
        <v>0.52018102039999958</v>
      </c>
      <c r="I7425">
        <f t="shared" si="696"/>
        <v>0.68233215547703185</v>
      </c>
      <c r="J7425">
        <f>_xlfn.VAR.S($D$3:D7425)</f>
        <v>1.5143572729313756E-4</v>
      </c>
      <c r="K7425">
        <f>AVERAGE($D$4:D7425)</f>
        <v>6.4262878092158422E-5</v>
      </c>
    </row>
    <row r="7426" spans="1:11" x14ac:dyDescent="0.35">
      <c r="A7426">
        <v>7424</v>
      </c>
      <c r="B7426" s="2">
        <v>40057</v>
      </c>
      <c r="C7426">
        <v>955.2</v>
      </c>
      <c r="D7426">
        <f t="shared" si="691"/>
        <v>3.1456459000000002E-3</v>
      </c>
      <c r="E7426">
        <f t="shared" si="692"/>
        <v>3.1505985999999999E-3</v>
      </c>
      <c r="F7426">
        <f t="shared" si="693"/>
        <v>3</v>
      </c>
      <c r="G7426">
        <f t="shared" si="694"/>
        <v>-3</v>
      </c>
      <c r="H7426">
        <f t="shared" si="695"/>
        <v>0.52332666629999958</v>
      </c>
      <c r="I7426">
        <f t="shared" si="696"/>
        <v>0.68763250883392235</v>
      </c>
      <c r="J7426">
        <f>_xlfn.VAR.S($D$3:D7426)</f>
        <v>1.514166005415673E-4</v>
      </c>
      <c r="K7426">
        <f>AVERAGE($D$4:D7426)</f>
        <v>6.4677990987471355E-5</v>
      </c>
    </row>
    <row r="7427" spans="1:11" x14ac:dyDescent="0.35">
      <c r="A7427">
        <v>7425</v>
      </c>
      <c r="B7427" s="2">
        <v>40058</v>
      </c>
      <c r="C7427">
        <v>977.1</v>
      </c>
      <c r="D7427">
        <f t="shared" si="691"/>
        <v>2.2668258300000001E-2</v>
      </c>
      <c r="E7427">
        <f t="shared" si="692"/>
        <v>2.29271357E-2</v>
      </c>
      <c r="F7427">
        <f t="shared" si="693"/>
        <v>21.899999999999977</v>
      </c>
      <c r="G7427">
        <f t="shared" si="694"/>
        <v>-21.899999999999977</v>
      </c>
      <c r="H7427">
        <f t="shared" si="695"/>
        <v>0.54599492459999954</v>
      </c>
      <c r="I7427">
        <f t="shared" si="696"/>
        <v>0.72632508833922271</v>
      </c>
      <c r="J7427">
        <f>_xlfn.VAR.S($D$3:D7427)</f>
        <v>1.5146498061992749E-4</v>
      </c>
      <c r="K7427">
        <f>AVERAGE($D$4:D7427)</f>
        <v>6.7722654283405151E-5</v>
      </c>
    </row>
    <row r="7428" spans="1:11" x14ac:dyDescent="0.35">
      <c r="A7428">
        <v>7426</v>
      </c>
      <c r="B7428" s="2">
        <v>40059</v>
      </c>
      <c r="C7428">
        <v>996.3</v>
      </c>
      <c r="D7428">
        <f t="shared" ref="D7428:D7491" si="697">ROUND(LN(C7428/C7427),10)</f>
        <v>1.9459416100000002E-2</v>
      </c>
      <c r="E7428">
        <f t="shared" ref="E7428:E7491" si="698">ROUND(C7428/C7427-1,10)</f>
        <v>1.96499846E-2</v>
      </c>
      <c r="F7428">
        <f t="shared" ref="F7428:F7491" si="699">C7428-C7427</f>
        <v>19.199999999999932</v>
      </c>
      <c r="G7428">
        <f t="shared" ref="G7428:G7491" si="700">-F7428</f>
        <v>-19.199999999999932</v>
      </c>
      <c r="H7428">
        <f t="shared" ref="H7428:H7491" si="701">H7427+D7428</f>
        <v>0.56545434069999956</v>
      </c>
      <c r="I7428">
        <f t="shared" ref="I7428:I7491" si="702">C7428/$C$2-1</f>
        <v>0.76024734982332154</v>
      </c>
      <c r="J7428">
        <f>_xlfn.VAR.S($D$3:D7428)</f>
        <v>1.5149518894458071E-4</v>
      </c>
      <c r="K7428">
        <f>AVERAGE($D$4:D7428)</f>
        <v>7.0334330168350147E-5</v>
      </c>
    </row>
    <row r="7429" spans="1:11" x14ac:dyDescent="0.35">
      <c r="A7429">
        <v>7427</v>
      </c>
      <c r="B7429" s="2">
        <v>40060</v>
      </c>
      <c r="C7429">
        <v>995.4</v>
      </c>
      <c r="D7429">
        <f t="shared" si="697"/>
        <v>-9.0375060000000003E-4</v>
      </c>
      <c r="E7429">
        <f t="shared" si="698"/>
        <v>-9.0334240000000004E-4</v>
      </c>
      <c r="F7429">
        <f t="shared" si="699"/>
        <v>-0.89999999999997726</v>
      </c>
      <c r="G7429">
        <f t="shared" si="700"/>
        <v>0.89999999999997726</v>
      </c>
      <c r="H7429">
        <f t="shared" si="701"/>
        <v>0.56455059009999953</v>
      </c>
      <c r="I7429">
        <f t="shared" si="702"/>
        <v>0.75865724381625443</v>
      </c>
      <c r="J7429">
        <f>_xlfn.VAR.S($D$3:D7429)</f>
        <v>1.5147491758416766E-4</v>
      </c>
      <c r="K7429">
        <f>AVERAGE($D$4:D7429)</f>
        <v>7.0203157945057876E-5</v>
      </c>
    </row>
    <row r="7430" spans="1:11" x14ac:dyDescent="0.35">
      <c r="A7430">
        <v>7428</v>
      </c>
      <c r="B7430" s="2">
        <v>40064</v>
      </c>
      <c r="C7430">
        <v>998.5</v>
      </c>
      <c r="D7430">
        <f t="shared" si="697"/>
        <v>3.1094864E-3</v>
      </c>
      <c r="E7430">
        <f t="shared" si="698"/>
        <v>3.1143259000000001E-3</v>
      </c>
      <c r="F7430">
        <f t="shared" si="699"/>
        <v>3.1000000000000227</v>
      </c>
      <c r="G7430">
        <f t="shared" si="700"/>
        <v>-3.1000000000000227</v>
      </c>
      <c r="H7430">
        <f t="shared" si="701"/>
        <v>0.5676600764999995</v>
      </c>
      <c r="I7430">
        <f t="shared" si="702"/>
        <v>0.76413427561837466</v>
      </c>
      <c r="J7430">
        <f>_xlfn.VAR.S($D$3:D7430)</f>
        <v>1.5145576123608607E-4</v>
      </c>
      <c r="K7430">
        <f>AVERAGE($D$4:D7430)</f>
        <v>7.0612378793590916E-5</v>
      </c>
    </row>
    <row r="7431" spans="1:11" x14ac:dyDescent="0.35">
      <c r="A7431">
        <v>7429</v>
      </c>
      <c r="B7431" s="2">
        <v>40065</v>
      </c>
      <c r="C7431">
        <v>995.9</v>
      </c>
      <c r="D7431">
        <f t="shared" si="697"/>
        <v>-2.6073019000000001E-3</v>
      </c>
      <c r="E7431">
        <f t="shared" si="698"/>
        <v>-2.6039059E-3</v>
      </c>
      <c r="F7431">
        <f t="shared" si="699"/>
        <v>-2.6000000000000227</v>
      </c>
      <c r="G7431">
        <f t="shared" si="700"/>
        <v>2.6000000000000227</v>
      </c>
      <c r="H7431">
        <f t="shared" si="701"/>
        <v>0.56505277459999947</v>
      </c>
      <c r="I7431">
        <f t="shared" si="702"/>
        <v>0.75954063604240285</v>
      </c>
      <c r="J7431">
        <f>_xlfn.VAR.S($D$3:D7431)</f>
        <v>1.5143634088624845E-4</v>
      </c>
      <c r="K7431">
        <f>AVERAGE($D$4:D7431)</f>
        <v>7.0251862600969266E-5</v>
      </c>
    </row>
    <row r="7432" spans="1:11" x14ac:dyDescent="0.35">
      <c r="A7432">
        <v>7430</v>
      </c>
      <c r="B7432" s="2">
        <v>40066</v>
      </c>
      <c r="C7432">
        <v>995.7</v>
      </c>
      <c r="D7432">
        <f t="shared" si="697"/>
        <v>-2.0084350000000001E-4</v>
      </c>
      <c r="E7432">
        <f t="shared" si="698"/>
        <v>-2.0082340000000001E-4</v>
      </c>
      <c r="F7432">
        <f t="shared" si="699"/>
        <v>-0.19999999999993179</v>
      </c>
      <c r="G7432">
        <f t="shared" si="700"/>
        <v>0.19999999999993179</v>
      </c>
      <c r="H7432">
        <f t="shared" si="701"/>
        <v>0.56485193109999943</v>
      </c>
      <c r="I7432">
        <f t="shared" si="702"/>
        <v>0.75918727915194362</v>
      </c>
      <c r="J7432">
        <f>_xlfn.VAR.S($D$3:D7432)</f>
        <v>1.5141596672075763E-4</v>
      </c>
      <c r="K7432">
        <f>AVERAGE($D$4:D7432)</f>
        <v>7.02153710997442E-5</v>
      </c>
    </row>
    <row r="7433" spans="1:11" x14ac:dyDescent="0.35">
      <c r="A7433">
        <v>7431</v>
      </c>
      <c r="B7433" s="2">
        <v>40067</v>
      </c>
      <c r="C7433">
        <v>1005.2</v>
      </c>
      <c r="D7433">
        <f t="shared" si="697"/>
        <v>9.4957983000000003E-3</v>
      </c>
      <c r="E7433">
        <f t="shared" si="698"/>
        <v>9.5410263999999995E-3</v>
      </c>
      <c r="F7433">
        <f t="shared" si="699"/>
        <v>9.5</v>
      </c>
      <c r="G7433">
        <f t="shared" si="700"/>
        <v>-9.5</v>
      </c>
      <c r="H7433">
        <f t="shared" si="701"/>
        <v>0.57434772939999945</v>
      </c>
      <c r="I7433">
        <f t="shared" si="702"/>
        <v>0.7759717314487633</v>
      </c>
      <c r="J7433">
        <f>_xlfn.VAR.S($D$3:D7433)</f>
        <v>1.5140752853186543E-4</v>
      </c>
      <c r="K7433">
        <f>AVERAGE($D$4:D7433)</f>
        <v>7.1483955612382201E-5</v>
      </c>
    </row>
    <row r="7434" spans="1:11" x14ac:dyDescent="0.35">
      <c r="A7434">
        <v>7432</v>
      </c>
      <c r="B7434" s="2">
        <v>40070</v>
      </c>
      <c r="C7434">
        <v>1000.2</v>
      </c>
      <c r="D7434">
        <f t="shared" si="697"/>
        <v>-4.9865467000000004E-3</v>
      </c>
      <c r="E7434">
        <f t="shared" si="698"/>
        <v>-4.9741344999999996E-3</v>
      </c>
      <c r="F7434">
        <f t="shared" si="699"/>
        <v>-5</v>
      </c>
      <c r="G7434">
        <f t="shared" si="700"/>
        <v>5</v>
      </c>
      <c r="H7434">
        <f t="shared" si="701"/>
        <v>0.56936118269999947</v>
      </c>
      <c r="I7434">
        <f t="shared" si="702"/>
        <v>0.76713780918727914</v>
      </c>
      <c r="J7434">
        <f>_xlfn.VAR.S($D$3:D7434)</f>
        <v>1.5139060368610292E-4</v>
      </c>
      <c r="K7434">
        <f>AVERAGE($D$4:D7434)</f>
        <v>7.0803289395774427E-5</v>
      </c>
    </row>
    <row r="7435" spans="1:11" x14ac:dyDescent="0.35">
      <c r="A7435">
        <v>7433</v>
      </c>
      <c r="B7435" s="2">
        <v>40071</v>
      </c>
      <c r="C7435">
        <v>1005.3</v>
      </c>
      <c r="D7435">
        <f t="shared" si="697"/>
        <v>5.0860243999999999E-3</v>
      </c>
      <c r="E7435">
        <f t="shared" si="698"/>
        <v>5.0989802000000004E-3</v>
      </c>
      <c r="F7435">
        <f t="shared" si="699"/>
        <v>5.0999999999999091</v>
      </c>
      <c r="G7435">
        <f t="shared" si="700"/>
        <v>-5.0999999999999091</v>
      </c>
      <c r="H7435">
        <f t="shared" si="701"/>
        <v>0.57444720709999952</v>
      </c>
      <c r="I7435">
        <f t="shared" si="702"/>
        <v>0.77614840989399281</v>
      </c>
      <c r="J7435">
        <f>_xlfn.VAR.S($D$3:D7435)</f>
        <v>1.5137360964126087E-4</v>
      </c>
      <c r="K7435">
        <f>AVERAGE($D$4:D7435)</f>
        <v>7.1478103861679195E-5</v>
      </c>
    </row>
    <row r="7436" spans="1:11" x14ac:dyDescent="0.35">
      <c r="A7436">
        <v>7434</v>
      </c>
      <c r="B7436" s="2">
        <v>40072</v>
      </c>
      <c r="C7436">
        <v>1019.2</v>
      </c>
      <c r="D7436">
        <f t="shared" si="697"/>
        <v>1.3732001400000001E-2</v>
      </c>
      <c r="E7436">
        <f t="shared" si="698"/>
        <v>1.38267184E-2</v>
      </c>
      <c r="F7436">
        <f t="shared" si="699"/>
        <v>13.900000000000091</v>
      </c>
      <c r="G7436">
        <f t="shared" si="700"/>
        <v>-13.900000000000091</v>
      </c>
      <c r="H7436">
        <f t="shared" si="701"/>
        <v>0.5881792084999995</v>
      </c>
      <c r="I7436">
        <f t="shared" si="702"/>
        <v>0.80070671378091873</v>
      </c>
      <c r="J7436">
        <f>_xlfn.VAR.S($D$3:D7436)</f>
        <v>1.5137832545375257E-4</v>
      </c>
      <c r="K7436">
        <f>AVERAGE($D$4:D7436)</f>
        <v>7.3315924835194374E-5</v>
      </c>
    </row>
    <row r="7437" spans="1:11" x14ac:dyDescent="0.35">
      <c r="A7437">
        <v>7435</v>
      </c>
      <c r="B7437" s="2">
        <v>40073</v>
      </c>
      <c r="C7437">
        <v>1012.6</v>
      </c>
      <c r="D7437">
        <f t="shared" si="697"/>
        <v>-6.4967252999999997E-3</v>
      </c>
      <c r="E7437">
        <f t="shared" si="698"/>
        <v>-6.4756672000000001E-3</v>
      </c>
      <c r="F7437">
        <f t="shared" si="699"/>
        <v>-6.6000000000000227</v>
      </c>
      <c r="G7437">
        <f t="shared" si="700"/>
        <v>6.6000000000000227</v>
      </c>
      <c r="H7437">
        <f t="shared" si="701"/>
        <v>0.58168248319999949</v>
      </c>
      <c r="I7437">
        <f t="shared" si="702"/>
        <v>0.78904593639575982</v>
      </c>
      <c r="J7437">
        <f>_xlfn.VAR.S($D$3:D7437)</f>
        <v>1.5136377845375004E-4</v>
      </c>
      <c r="K7437">
        <f>AVERAGE($D$4:D7437)</f>
        <v>7.2432142050040323E-5</v>
      </c>
    </row>
    <row r="7438" spans="1:11" x14ac:dyDescent="0.35">
      <c r="A7438">
        <v>7436</v>
      </c>
      <c r="B7438" s="2">
        <v>40074</v>
      </c>
      <c r="C7438">
        <v>1009.4</v>
      </c>
      <c r="D7438">
        <f t="shared" si="697"/>
        <v>-3.1651855999999998E-3</v>
      </c>
      <c r="E7438">
        <f t="shared" si="698"/>
        <v>-3.1601817E-3</v>
      </c>
      <c r="F7438">
        <f t="shared" si="699"/>
        <v>-3.2000000000000455</v>
      </c>
      <c r="G7438">
        <f t="shared" si="700"/>
        <v>3.2000000000000455</v>
      </c>
      <c r="H7438">
        <f t="shared" si="701"/>
        <v>0.57851729759999948</v>
      </c>
      <c r="I7438">
        <f t="shared" si="702"/>
        <v>0.78339222614840986</v>
      </c>
      <c r="J7438">
        <f>_xlfn.VAR.S($D$3:D7438)</f>
        <v>1.5134483488799517E-4</v>
      </c>
      <c r="K7438">
        <f>AVERAGE($D$4:D7438)</f>
        <v>7.1996685729656997E-5</v>
      </c>
    </row>
    <row r="7439" spans="1:11" x14ac:dyDescent="0.35">
      <c r="A7439">
        <v>7437</v>
      </c>
      <c r="B7439" s="2">
        <v>40077</v>
      </c>
      <c r="C7439">
        <v>1003.9</v>
      </c>
      <c r="D7439">
        <f t="shared" si="697"/>
        <v>-5.4636802000000003E-3</v>
      </c>
      <c r="E7439">
        <f t="shared" si="698"/>
        <v>-5.4487815000000004E-3</v>
      </c>
      <c r="F7439">
        <f t="shared" si="699"/>
        <v>-5.5</v>
      </c>
      <c r="G7439">
        <f t="shared" si="700"/>
        <v>5.5</v>
      </c>
      <c r="H7439">
        <f t="shared" si="701"/>
        <v>0.57305361739999949</v>
      </c>
      <c r="I7439">
        <f t="shared" si="702"/>
        <v>0.77367491166077729</v>
      </c>
      <c r="J7439">
        <f>_xlfn.VAR.S($D$3:D7439)</f>
        <v>1.5132861098181107E-4</v>
      </c>
      <c r="K7439">
        <f>AVERAGE($D$4:D7439)</f>
        <v>7.1252242899408257E-5</v>
      </c>
    </row>
    <row r="7440" spans="1:11" x14ac:dyDescent="0.35">
      <c r="A7440">
        <v>7438</v>
      </c>
      <c r="B7440" s="2">
        <v>40078</v>
      </c>
      <c r="C7440">
        <v>1014.4</v>
      </c>
      <c r="D7440">
        <f t="shared" si="697"/>
        <v>1.040489E-2</v>
      </c>
      <c r="E7440">
        <f t="shared" si="698"/>
        <v>1.04592091E-2</v>
      </c>
      <c r="F7440">
        <f t="shared" si="699"/>
        <v>10.5</v>
      </c>
      <c r="G7440">
        <f t="shared" si="700"/>
        <v>-10.5</v>
      </c>
      <c r="H7440">
        <f t="shared" si="701"/>
        <v>0.58345850739999949</v>
      </c>
      <c r="I7440">
        <f t="shared" si="702"/>
        <v>0.79222614840989403</v>
      </c>
      <c r="J7440">
        <f>_xlfn.VAR.S($D$3:D7440)</f>
        <v>1.5132260334924894E-4</v>
      </c>
      <c r="K7440">
        <f>AVERAGE($D$4:D7440)</f>
        <v>7.2641732983729971E-5</v>
      </c>
    </row>
    <row r="7441" spans="1:11" x14ac:dyDescent="0.35">
      <c r="A7441">
        <v>7439</v>
      </c>
      <c r="B7441" s="2">
        <v>40079</v>
      </c>
      <c r="C7441">
        <v>1013.1</v>
      </c>
      <c r="D7441">
        <f t="shared" si="697"/>
        <v>-1.2823676E-3</v>
      </c>
      <c r="E7441">
        <f t="shared" si="698"/>
        <v>-1.2815457000000001E-3</v>
      </c>
      <c r="F7441">
        <f t="shared" si="699"/>
        <v>-1.2999999999999545</v>
      </c>
      <c r="G7441">
        <f t="shared" si="700"/>
        <v>1.2999999999999545</v>
      </c>
      <c r="H7441">
        <f t="shared" si="701"/>
        <v>0.58217613979999949</v>
      </c>
      <c r="I7441">
        <f t="shared" si="702"/>
        <v>0.78992932862190823</v>
      </c>
      <c r="J7441">
        <f>_xlfn.VAR.S($D$3:D7441)</f>
        <v>1.5130250775271967E-4</v>
      </c>
      <c r="K7441">
        <f>AVERAGE($D$4:D7441)</f>
        <v>7.245955910190909E-5</v>
      </c>
    </row>
    <row r="7442" spans="1:11" x14ac:dyDescent="0.35">
      <c r="A7442">
        <v>7440</v>
      </c>
      <c r="B7442" s="2">
        <v>40080</v>
      </c>
      <c r="C7442">
        <v>997.6</v>
      </c>
      <c r="D7442">
        <f t="shared" si="697"/>
        <v>-1.5417821700000001E-2</v>
      </c>
      <c r="E7442">
        <f t="shared" si="698"/>
        <v>-1.52995756E-2</v>
      </c>
      <c r="F7442">
        <f t="shared" si="699"/>
        <v>-15.5</v>
      </c>
      <c r="G7442">
        <f t="shared" si="700"/>
        <v>15.5</v>
      </c>
      <c r="H7442">
        <f t="shared" si="701"/>
        <v>0.56675831809999955</v>
      </c>
      <c r="I7442">
        <f t="shared" si="702"/>
        <v>0.76254416961130755</v>
      </c>
      <c r="J7442">
        <f>_xlfn.VAR.S($D$3:D7442)</f>
        <v>1.513144440028819E-4</v>
      </c>
      <c r="K7442">
        <f>AVERAGE($D$4:D7442)</f>
        <v>7.0377252170990707E-5</v>
      </c>
    </row>
    <row r="7443" spans="1:11" x14ac:dyDescent="0.35">
      <c r="A7443">
        <v>7441</v>
      </c>
      <c r="B7443" s="2">
        <v>40081</v>
      </c>
      <c r="C7443">
        <v>990.3</v>
      </c>
      <c r="D7443">
        <f t="shared" si="697"/>
        <v>-7.3444668000000003E-3</v>
      </c>
      <c r="E7443">
        <f t="shared" si="698"/>
        <v>-7.3175621000000001E-3</v>
      </c>
      <c r="F7443">
        <f t="shared" si="699"/>
        <v>-7.3000000000000682</v>
      </c>
      <c r="G7443">
        <f t="shared" si="700"/>
        <v>7.3000000000000682</v>
      </c>
      <c r="H7443">
        <f t="shared" si="701"/>
        <v>0.55941385129999954</v>
      </c>
      <c r="I7443">
        <f t="shared" si="702"/>
        <v>0.74964664310954054</v>
      </c>
      <c r="J7443">
        <f>_xlfn.VAR.S($D$3:D7443)</f>
        <v>1.513015063836519E-4</v>
      </c>
      <c r="K7443">
        <f>AVERAGE($D$4:D7443)</f>
        <v>6.9380633346774172E-5</v>
      </c>
    </row>
    <row r="7444" spans="1:11" x14ac:dyDescent="0.35">
      <c r="A7444">
        <v>7442</v>
      </c>
      <c r="B7444" s="2">
        <v>40084</v>
      </c>
      <c r="C7444">
        <v>992.5</v>
      </c>
      <c r="D7444">
        <f t="shared" si="697"/>
        <v>2.219085E-3</v>
      </c>
      <c r="E7444">
        <f t="shared" si="698"/>
        <v>2.2215490000000002E-3</v>
      </c>
      <c r="F7444">
        <f t="shared" si="699"/>
        <v>2.2000000000000455</v>
      </c>
      <c r="G7444">
        <f t="shared" si="700"/>
        <v>-2.2000000000000455</v>
      </c>
      <c r="H7444">
        <f t="shared" si="701"/>
        <v>0.56163293629999955</v>
      </c>
      <c r="I7444">
        <f t="shared" si="702"/>
        <v>0.75353356890459366</v>
      </c>
      <c r="J7444">
        <f>_xlfn.VAR.S($D$3:D7444)</f>
        <v>1.5128179051279446E-4</v>
      </c>
      <c r="K7444">
        <f>AVERAGE($D$4:D7444)</f>
        <v>6.9669533275097407E-5</v>
      </c>
    </row>
    <row r="7445" spans="1:11" x14ac:dyDescent="0.35">
      <c r="A7445">
        <v>7443</v>
      </c>
      <c r="B7445" s="2">
        <v>40085</v>
      </c>
      <c r="C7445">
        <v>993.1</v>
      </c>
      <c r="D7445">
        <f t="shared" si="697"/>
        <v>6.0435130000000004E-4</v>
      </c>
      <c r="E7445">
        <f t="shared" si="698"/>
        <v>6.04534E-4</v>
      </c>
      <c r="F7445">
        <f t="shared" si="699"/>
        <v>0.60000000000002274</v>
      </c>
      <c r="G7445">
        <f t="shared" si="700"/>
        <v>-0.60000000000002274</v>
      </c>
      <c r="H7445">
        <f t="shared" si="701"/>
        <v>0.56223728759999958</v>
      </c>
      <c r="I7445">
        <f t="shared" si="702"/>
        <v>0.75459363957597181</v>
      </c>
      <c r="J7445">
        <f>_xlfn.VAR.S($D$3:D7445)</f>
        <v>1.5126149998463529E-4</v>
      </c>
      <c r="K7445">
        <f>AVERAGE($D$4:D7445)</f>
        <v>6.974137979037891E-5</v>
      </c>
    </row>
    <row r="7446" spans="1:11" x14ac:dyDescent="0.35">
      <c r="A7446">
        <v>7444</v>
      </c>
      <c r="B7446" s="2">
        <v>40086</v>
      </c>
      <c r="C7446">
        <v>1008</v>
      </c>
      <c r="D7446">
        <f t="shared" si="697"/>
        <v>1.4892084700000001E-2</v>
      </c>
      <c r="E7446">
        <f t="shared" si="698"/>
        <v>1.50035243E-2</v>
      </c>
      <c r="F7446">
        <f t="shared" si="699"/>
        <v>14.899999999999977</v>
      </c>
      <c r="G7446">
        <f t="shared" si="700"/>
        <v>-14.899999999999977</v>
      </c>
      <c r="H7446">
        <f t="shared" si="701"/>
        <v>0.57712937229999961</v>
      </c>
      <c r="I7446">
        <f t="shared" si="702"/>
        <v>0.78091872791519434</v>
      </c>
      <c r="J7446">
        <f>_xlfn.VAR.S($D$3:D7446)</f>
        <v>1.5127066820089141E-4</v>
      </c>
      <c r="K7446">
        <f>AVERAGE($D$4:D7446)</f>
        <v>7.1732827233642328E-5</v>
      </c>
    </row>
    <row r="7447" spans="1:11" x14ac:dyDescent="0.35">
      <c r="A7447">
        <v>7445</v>
      </c>
      <c r="B7447" s="2">
        <v>40087</v>
      </c>
      <c r="C7447">
        <v>999.5</v>
      </c>
      <c r="D7447">
        <f t="shared" si="697"/>
        <v>-8.4682947000000001E-3</v>
      </c>
      <c r="E7447">
        <f t="shared" si="698"/>
        <v>-8.4325397E-3</v>
      </c>
      <c r="F7447">
        <f t="shared" si="699"/>
        <v>-8.5</v>
      </c>
      <c r="G7447">
        <f t="shared" si="700"/>
        <v>8.5</v>
      </c>
      <c r="H7447">
        <f t="shared" si="701"/>
        <v>0.56866107759999962</v>
      </c>
      <c r="I7447">
        <f t="shared" si="702"/>
        <v>0.76590106007067127</v>
      </c>
      <c r="J7447">
        <f>_xlfn.VAR.S($D$3:D7447)</f>
        <v>1.5126015646434131E-4</v>
      </c>
      <c r="K7447">
        <f>AVERAGE($D$4:D7447)</f>
        <v>7.0585590865126265E-5</v>
      </c>
    </row>
    <row r="7448" spans="1:11" x14ac:dyDescent="0.35">
      <c r="A7448">
        <v>7446</v>
      </c>
      <c r="B7448" s="2">
        <v>40088</v>
      </c>
      <c r="C7448">
        <v>1003.2</v>
      </c>
      <c r="D7448">
        <f t="shared" si="697"/>
        <v>3.6950159000000002E-3</v>
      </c>
      <c r="E7448">
        <f t="shared" si="698"/>
        <v>3.7018508999999999E-3</v>
      </c>
      <c r="F7448">
        <f t="shared" si="699"/>
        <v>3.7000000000000455</v>
      </c>
      <c r="G7448">
        <f t="shared" si="700"/>
        <v>-3.7000000000000455</v>
      </c>
      <c r="H7448">
        <f t="shared" si="701"/>
        <v>0.57235609349999961</v>
      </c>
      <c r="I7448">
        <f t="shared" si="702"/>
        <v>0.77243816254416964</v>
      </c>
      <c r="J7448">
        <f>_xlfn.VAR.S($D$3:D7448)</f>
        <v>1.5124159804917299E-4</v>
      </c>
      <c r="K7448">
        <f>AVERAGE($D$4:D7448)</f>
        <v>7.1072418307588966E-5</v>
      </c>
    </row>
    <row r="7449" spans="1:11" x14ac:dyDescent="0.35">
      <c r="A7449">
        <v>7447</v>
      </c>
      <c r="B7449" s="2">
        <v>40091</v>
      </c>
      <c r="C7449">
        <v>1016.7</v>
      </c>
      <c r="D7449">
        <f t="shared" si="697"/>
        <v>1.3367197399999999E-2</v>
      </c>
      <c r="E7449">
        <f t="shared" si="698"/>
        <v>1.3456937800000001E-2</v>
      </c>
      <c r="F7449">
        <f t="shared" si="699"/>
        <v>13.5</v>
      </c>
      <c r="G7449">
        <f t="shared" si="700"/>
        <v>-13.5</v>
      </c>
      <c r="H7449">
        <f t="shared" si="701"/>
        <v>0.58572329089999964</v>
      </c>
      <c r="I7449">
        <f t="shared" si="702"/>
        <v>0.79628975265017665</v>
      </c>
      <c r="J7449">
        <f>_xlfn.VAR.S($D$3:D7449)</f>
        <v>1.5124500491859057E-4</v>
      </c>
      <c r="K7449">
        <f>AVERAGE($D$4:D7449)</f>
        <v>7.2858091821111992E-5</v>
      </c>
    </row>
    <row r="7450" spans="1:11" x14ac:dyDescent="0.35">
      <c r="A7450">
        <v>7448</v>
      </c>
      <c r="B7450" s="2">
        <v>40092</v>
      </c>
      <c r="C7450">
        <v>1038.5999999999999</v>
      </c>
      <c r="D7450">
        <f t="shared" si="697"/>
        <v>2.1311564099999999E-2</v>
      </c>
      <c r="E7450">
        <f t="shared" si="698"/>
        <v>2.1540277399999998E-2</v>
      </c>
      <c r="F7450">
        <f t="shared" si="699"/>
        <v>21.899999999999864</v>
      </c>
      <c r="G7450">
        <f t="shared" si="700"/>
        <v>-21.899999999999864</v>
      </c>
      <c r="H7450">
        <f t="shared" si="701"/>
        <v>0.60703485499999965</v>
      </c>
      <c r="I7450">
        <f t="shared" si="702"/>
        <v>0.83498233215547679</v>
      </c>
      <c r="J7450">
        <f>_xlfn.VAR.S($D$3:D7450)</f>
        <v>1.5128522661988952E-4</v>
      </c>
      <c r="K7450">
        <f>AVERAGE($D$4:D7450)</f>
        <v>7.5710073291258213E-5</v>
      </c>
    </row>
    <row r="7451" spans="1:11" x14ac:dyDescent="0.35">
      <c r="A7451">
        <v>7449</v>
      </c>
      <c r="B7451" s="2">
        <v>40093</v>
      </c>
      <c r="C7451">
        <v>1043.3</v>
      </c>
      <c r="D7451">
        <f t="shared" si="697"/>
        <v>4.5151141000000002E-3</v>
      </c>
      <c r="E7451">
        <f t="shared" si="698"/>
        <v>4.5253224999999998E-3</v>
      </c>
      <c r="F7451">
        <f t="shared" si="699"/>
        <v>4.7000000000000455</v>
      </c>
      <c r="G7451">
        <f t="shared" si="700"/>
        <v>-4.7000000000000455</v>
      </c>
      <c r="H7451">
        <f t="shared" si="701"/>
        <v>0.6115499690999997</v>
      </c>
      <c r="I7451">
        <f t="shared" si="702"/>
        <v>0.84328621908127199</v>
      </c>
      <c r="J7451">
        <f>_xlfn.VAR.S($D$3:D7451)</f>
        <v>1.5126755329031015E-4</v>
      </c>
      <c r="K7451">
        <f>AVERAGE($D$4:D7451)</f>
        <v>7.6306126463480121E-5</v>
      </c>
    </row>
    <row r="7452" spans="1:11" x14ac:dyDescent="0.35">
      <c r="A7452">
        <v>7450</v>
      </c>
      <c r="B7452" s="2">
        <v>40094</v>
      </c>
      <c r="C7452">
        <v>1055.4000000000001</v>
      </c>
      <c r="D7452">
        <f t="shared" si="697"/>
        <v>1.15310755E-2</v>
      </c>
      <c r="E7452">
        <f t="shared" si="698"/>
        <v>1.1597814600000001E-2</v>
      </c>
      <c r="F7452">
        <f t="shared" si="699"/>
        <v>12.100000000000136</v>
      </c>
      <c r="G7452">
        <f t="shared" si="700"/>
        <v>-12.100000000000136</v>
      </c>
      <c r="H7452">
        <f t="shared" si="701"/>
        <v>0.62308104459999969</v>
      </c>
      <c r="I7452">
        <f t="shared" si="702"/>
        <v>0.86466431095406371</v>
      </c>
      <c r="J7452">
        <f>_xlfn.VAR.S($D$3:D7452)</f>
        <v>1.5126484070230516E-4</v>
      </c>
      <c r="K7452">
        <f>AVERAGE($D$4:D7452)</f>
        <v>7.7843885810175854E-5</v>
      </c>
    </row>
    <row r="7453" spans="1:11" x14ac:dyDescent="0.35">
      <c r="A7453">
        <v>7451</v>
      </c>
      <c r="B7453" s="2">
        <v>40095</v>
      </c>
      <c r="C7453">
        <v>1047.8</v>
      </c>
      <c r="D7453">
        <f t="shared" si="697"/>
        <v>-7.2271139999999998E-3</v>
      </c>
      <c r="E7453">
        <f t="shared" si="698"/>
        <v>-7.2010612E-3</v>
      </c>
      <c r="F7453">
        <f t="shared" si="699"/>
        <v>-7.6000000000001364</v>
      </c>
      <c r="G7453">
        <f t="shared" si="700"/>
        <v>7.6000000000001364</v>
      </c>
      <c r="H7453">
        <f t="shared" si="701"/>
        <v>0.61585393059999971</v>
      </c>
      <c r="I7453">
        <f t="shared" si="702"/>
        <v>0.85123674911660774</v>
      </c>
      <c r="J7453">
        <f>_xlfn.VAR.S($D$3:D7453)</f>
        <v>1.5125170983487949E-4</v>
      </c>
      <c r="K7453">
        <f>AVERAGE($D$4:D7453)</f>
        <v>7.6863354550335569E-5</v>
      </c>
    </row>
    <row r="7454" spans="1:11" x14ac:dyDescent="0.35">
      <c r="A7454">
        <v>7452</v>
      </c>
      <c r="B7454" s="2">
        <v>40098</v>
      </c>
      <c r="C7454">
        <v>1056.7</v>
      </c>
      <c r="D7454">
        <f t="shared" si="697"/>
        <v>8.4581164999999996E-3</v>
      </c>
      <c r="E7454">
        <f t="shared" si="698"/>
        <v>8.4939873999999999E-3</v>
      </c>
      <c r="F7454">
        <f t="shared" si="699"/>
        <v>8.9000000000000909</v>
      </c>
      <c r="G7454">
        <f t="shared" si="700"/>
        <v>-8.9000000000000909</v>
      </c>
      <c r="H7454">
        <f t="shared" si="701"/>
        <v>0.62431204709999966</v>
      </c>
      <c r="I7454">
        <f t="shared" si="702"/>
        <v>0.8669611307420495</v>
      </c>
      <c r="J7454">
        <f>_xlfn.VAR.S($D$3:D7454)</f>
        <v>1.5124082367881894E-4</v>
      </c>
      <c r="K7454">
        <f>AVERAGE($D$4:D7454)</f>
        <v>7.7988203986042128E-5</v>
      </c>
    </row>
    <row r="7455" spans="1:11" x14ac:dyDescent="0.35">
      <c r="A7455">
        <v>7453</v>
      </c>
      <c r="B7455" s="2">
        <v>40099</v>
      </c>
      <c r="C7455">
        <v>1064.2</v>
      </c>
      <c r="D7455">
        <f t="shared" si="697"/>
        <v>7.0724986999999998E-3</v>
      </c>
      <c r="E7455">
        <f t="shared" si="698"/>
        <v>7.0975678999999998E-3</v>
      </c>
      <c r="F7455">
        <f t="shared" si="699"/>
        <v>7.5</v>
      </c>
      <c r="G7455">
        <f t="shared" si="700"/>
        <v>-7.5</v>
      </c>
      <c r="H7455">
        <f t="shared" si="701"/>
        <v>0.6313845457999997</v>
      </c>
      <c r="I7455">
        <f t="shared" si="702"/>
        <v>0.88021201413427574</v>
      </c>
      <c r="J7455">
        <f>_xlfn.VAR.S($D$3:D7455)</f>
        <v>1.5122708170928025E-4</v>
      </c>
      <c r="K7455">
        <f>AVERAGE($D$4:D7455)</f>
        <v>7.8926812479871165E-5</v>
      </c>
    </row>
    <row r="7456" spans="1:11" x14ac:dyDescent="0.35">
      <c r="A7456">
        <v>7454</v>
      </c>
      <c r="B7456" s="2">
        <v>40100</v>
      </c>
      <c r="C7456">
        <v>1063.9000000000001</v>
      </c>
      <c r="D7456">
        <f t="shared" si="697"/>
        <v>-2.819416E-4</v>
      </c>
      <c r="E7456">
        <f t="shared" si="698"/>
        <v>-2.8190190000000002E-4</v>
      </c>
      <c r="F7456">
        <f t="shared" si="699"/>
        <v>-0.29999999999995453</v>
      </c>
      <c r="G7456">
        <f t="shared" si="700"/>
        <v>0.29999999999995453</v>
      </c>
      <c r="H7456">
        <f t="shared" si="701"/>
        <v>0.63110260419999975</v>
      </c>
      <c r="I7456">
        <f t="shared" si="702"/>
        <v>0.87968197879858678</v>
      </c>
      <c r="J7456">
        <f>_xlfn.VAR.S($D$3:D7456)</f>
        <v>1.5120680897852439E-4</v>
      </c>
      <c r="K7456">
        <f>AVERAGE($D$4:D7456)</f>
        <v>7.8878393264457267E-5</v>
      </c>
    </row>
    <row r="7457" spans="1:11" x14ac:dyDescent="0.35">
      <c r="A7457">
        <v>7455</v>
      </c>
      <c r="B7457" s="2">
        <v>40101</v>
      </c>
      <c r="C7457">
        <v>1049.8</v>
      </c>
      <c r="D7457">
        <f t="shared" si="697"/>
        <v>-1.33417317E-2</v>
      </c>
      <c r="E7457">
        <f t="shared" si="698"/>
        <v>-1.32531253E-2</v>
      </c>
      <c r="F7457">
        <f t="shared" si="699"/>
        <v>-14.100000000000136</v>
      </c>
      <c r="G7457">
        <f t="shared" si="700"/>
        <v>14.100000000000136</v>
      </c>
      <c r="H7457">
        <f t="shared" si="701"/>
        <v>0.61776087249999978</v>
      </c>
      <c r="I7457">
        <f t="shared" si="702"/>
        <v>0.8547703180212014</v>
      </c>
      <c r="J7457">
        <f>_xlfn.VAR.S($D$3:D7457)</f>
        <v>1.512107044941469E-4</v>
      </c>
      <c r="K7457">
        <f>AVERAGE($D$4:D7457)</f>
        <v>7.7077935779447279E-5</v>
      </c>
    </row>
    <row r="7458" spans="1:11" x14ac:dyDescent="0.35">
      <c r="A7458">
        <v>7456</v>
      </c>
      <c r="B7458" s="2">
        <v>40102</v>
      </c>
      <c r="C7458">
        <v>1050.7</v>
      </c>
      <c r="D7458">
        <f t="shared" si="697"/>
        <v>8.569389E-4</v>
      </c>
      <c r="E7458">
        <f t="shared" si="698"/>
        <v>8.5730620000000002E-4</v>
      </c>
      <c r="F7458">
        <f t="shared" si="699"/>
        <v>0.90000000000009095</v>
      </c>
      <c r="G7458">
        <f t="shared" si="700"/>
        <v>-0.90000000000009095</v>
      </c>
      <c r="H7458">
        <f t="shared" si="701"/>
        <v>0.61861781139999983</v>
      </c>
      <c r="I7458">
        <f t="shared" si="702"/>
        <v>0.85636042402826873</v>
      </c>
      <c r="J7458">
        <f>_xlfn.VAR.S($D$3:D7458)</f>
        <v>1.5119050173158054E-4</v>
      </c>
      <c r="K7458">
        <f>AVERAGE($D$4:D7458)</f>
        <v>7.718254489604294E-5</v>
      </c>
    </row>
    <row r="7459" spans="1:11" x14ac:dyDescent="0.35">
      <c r="A7459">
        <v>7457</v>
      </c>
      <c r="B7459" s="2">
        <v>40105</v>
      </c>
      <c r="C7459">
        <v>1057.3</v>
      </c>
      <c r="D7459">
        <f t="shared" si="697"/>
        <v>6.2618800000000001E-3</v>
      </c>
      <c r="E7459">
        <f t="shared" si="698"/>
        <v>6.2815266000000002E-3</v>
      </c>
      <c r="F7459">
        <f t="shared" si="699"/>
        <v>6.5999999999999091</v>
      </c>
      <c r="G7459">
        <f t="shared" si="700"/>
        <v>-6.5999999999999091</v>
      </c>
      <c r="H7459">
        <f t="shared" si="701"/>
        <v>0.62487969139999988</v>
      </c>
      <c r="I7459">
        <f t="shared" si="702"/>
        <v>0.86802120141342742</v>
      </c>
      <c r="J7459">
        <f>_xlfn.VAR.S($D$3:D7459)</f>
        <v>1.51175343914784E-4</v>
      </c>
      <c r="K7459">
        <f>AVERAGE($D$4:D7459)</f>
        <v>7.8012037580472125E-5</v>
      </c>
    </row>
    <row r="7460" spans="1:11" x14ac:dyDescent="0.35">
      <c r="A7460">
        <v>7458</v>
      </c>
      <c r="B7460" s="2">
        <v>40106</v>
      </c>
      <c r="C7460">
        <v>1057.8</v>
      </c>
      <c r="D7460">
        <f t="shared" si="697"/>
        <v>4.7279089999999999E-4</v>
      </c>
      <c r="E7460">
        <f t="shared" si="698"/>
        <v>4.729027E-4</v>
      </c>
      <c r="F7460">
        <f t="shared" si="699"/>
        <v>0.5</v>
      </c>
      <c r="G7460">
        <f t="shared" si="700"/>
        <v>-0.5</v>
      </c>
      <c r="H7460">
        <f t="shared" si="701"/>
        <v>0.62535248229999985</v>
      </c>
      <c r="I7460">
        <f t="shared" si="702"/>
        <v>0.86890459363957584</v>
      </c>
      <c r="J7460">
        <f>_xlfn.VAR.S($D$3:D7460)</f>
        <v>1.5115509125975926E-4</v>
      </c>
      <c r="K7460">
        <f>AVERAGE($D$4:D7460)</f>
        <v>7.8064978288856123E-5</v>
      </c>
    </row>
    <row r="7461" spans="1:11" x14ac:dyDescent="0.35">
      <c r="A7461">
        <v>7459</v>
      </c>
      <c r="B7461" s="2">
        <v>40107</v>
      </c>
      <c r="C7461">
        <v>1063.7</v>
      </c>
      <c r="D7461">
        <f t="shared" si="697"/>
        <v>5.5621166E-3</v>
      </c>
      <c r="E7461">
        <f t="shared" si="698"/>
        <v>5.5776139000000002E-3</v>
      </c>
      <c r="F7461">
        <f t="shared" si="699"/>
        <v>5.9000000000000909</v>
      </c>
      <c r="G7461">
        <f t="shared" si="700"/>
        <v>-5.9000000000000909</v>
      </c>
      <c r="H7461">
        <f t="shared" si="701"/>
        <v>0.63091459889999979</v>
      </c>
      <c r="I7461">
        <f t="shared" si="702"/>
        <v>0.87932862190812733</v>
      </c>
      <c r="J7461">
        <f>_xlfn.VAR.S($D$3:D7461)</f>
        <v>1.5113884726557399E-4</v>
      </c>
      <c r="K7461">
        <f>AVERAGE($D$4:D7461)</f>
        <v>7.8800302990077775E-5</v>
      </c>
    </row>
    <row r="7462" spans="1:11" x14ac:dyDescent="0.35">
      <c r="A7462">
        <v>7460</v>
      </c>
      <c r="B7462" s="2">
        <v>40108</v>
      </c>
      <c r="C7462">
        <v>1057.8</v>
      </c>
      <c r="D7462">
        <f t="shared" si="697"/>
        <v>-5.5621166E-3</v>
      </c>
      <c r="E7462">
        <f t="shared" si="698"/>
        <v>-5.5466767000000002E-3</v>
      </c>
      <c r="F7462">
        <f t="shared" si="699"/>
        <v>-5.9000000000000909</v>
      </c>
      <c r="G7462">
        <f t="shared" si="700"/>
        <v>5.9000000000000909</v>
      </c>
      <c r="H7462">
        <f t="shared" si="701"/>
        <v>0.62535248229999985</v>
      </c>
      <c r="I7462">
        <f t="shared" si="702"/>
        <v>0.86890459363957584</v>
      </c>
      <c r="J7462">
        <f>_xlfn.VAR.S($D$3:D7462)</f>
        <v>1.5112285881002912E-4</v>
      </c>
      <c r="K7462">
        <f>AVERAGE($D$4:D7462)</f>
        <v>7.804404653438801E-5</v>
      </c>
    </row>
    <row r="7463" spans="1:11" x14ac:dyDescent="0.35">
      <c r="A7463">
        <v>7461</v>
      </c>
      <c r="B7463" s="2">
        <v>40109</v>
      </c>
      <c r="C7463">
        <v>1055.5999999999999</v>
      </c>
      <c r="D7463">
        <f t="shared" si="697"/>
        <v>-2.081954E-3</v>
      </c>
      <c r="E7463">
        <f t="shared" si="698"/>
        <v>-2.0797882E-3</v>
      </c>
      <c r="F7463">
        <f t="shared" si="699"/>
        <v>-2.2000000000000455</v>
      </c>
      <c r="G7463">
        <f t="shared" si="700"/>
        <v>2.2000000000000455</v>
      </c>
      <c r="H7463">
        <f t="shared" si="701"/>
        <v>0.62327052829999985</v>
      </c>
      <c r="I7463">
        <f t="shared" si="702"/>
        <v>0.86501766784452272</v>
      </c>
      <c r="J7463">
        <f>_xlfn.VAR.S($D$3:D7463)</f>
        <v>1.5110322973786079E-4</v>
      </c>
      <c r="K7463">
        <f>AVERAGE($D$4:D7463)</f>
        <v>7.7754502560321728E-5</v>
      </c>
    </row>
    <row r="7464" spans="1:11" x14ac:dyDescent="0.35">
      <c r="A7464">
        <v>7462</v>
      </c>
      <c r="B7464" s="2">
        <v>40112</v>
      </c>
      <c r="C7464">
        <v>1042.0999999999999</v>
      </c>
      <c r="D7464">
        <f t="shared" si="697"/>
        <v>-1.2871417600000001E-2</v>
      </c>
      <c r="E7464">
        <f t="shared" si="698"/>
        <v>-1.27889352E-2</v>
      </c>
      <c r="F7464">
        <f t="shared" si="699"/>
        <v>-13.5</v>
      </c>
      <c r="G7464">
        <f t="shared" si="700"/>
        <v>13.5</v>
      </c>
      <c r="H7464">
        <f t="shared" si="701"/>
        <v>0.61039911069999986</v>
      </c>
      <c r="I7464">
        <f t="shared" si="702"/>
        <v>0.84116607773851571</v>
      </c>
      <c r="J7464">
        <f>_xlfn.VAR.S($D$3:D7464)</f>
        <v>1.5110546873141659E-4</v>
      </c>
      <c r="K7464">
        <f>AVERAGE($D$4:D7464)</f>
        <v>7.6018921257204152E-5</v>
      </c>
    </row>
    <row r="7465" spans="1:11" x14ac:dyDescent="0.35">
      <c r="A7465">
        <v>7463</v>
      </c>
      <c r="B7465" s="2">
        <v>40113</v>
      </c>
      <c r="C7465">
        <v>1034.7</v>
      </c>
      <c r="D7465">
        <f t="shared" si="697"/>
        <v>-7.1263784000000002E-3</v>
      </c>
      <c r="E7465">
        <f t="shared" si="698"/>
        <v>-7.1010459999999997E-3</v>
      </c>
      <c r="F7465">
        <f t="shared" si="699"/>
        <v>-7.3999999999998636</v>
      </c>
      <c r="G7465">
        <f t="shared" si="700"/>
        <v>7.3999999999998636</v>
      </c>
      <c r="H7465">
        <f t="shared" si="701"/>
        <v>0.60327273229999989</v>
      </c>
      <c r="I7465">
        <f t="shared" si="702"/>
        <v>0.82809187279151941</v>
      </c>
      <c r="J7465">
        <f>_xlfn.VAR.S($D$3:D7465)</f>
        <v>1.510921807951483E-4</v>
      </c>
      <c r="K7465">
        <f>AVERAGE($D$4:D7465)</f>
        <v>7.505371121683197E-5</v>
      </c>
    </row>
    <row r="7466" spans="1:11" x14ac:dyDescent="0.35">
      <c r="A7466">
        <v>7464</v>
      </c>
      <c r="B7466" s="2">
        <v>40114</v>
      </c>
      <c r="C7466">
        <v>1029.9000000000001</v>
      </c>
      <c r="D7466">
        <f t="shared" si="697"/>
        <v>-4.6498195000000001E-3</v>
      </c>
      <c r="E7466">
        <f t="shared" si="698"/>
        <v>-4.6390258E-3</v>
      </c>
      <c r="F7466">
        <f t="shared" si="699"/>
        <v>-4.7999999999999545</v>
      </c>
      <c r="G7466">
        <f t="shared" si="700"/>
        <v>4.7999999999999545</v>
      </c>
      <c r="H7466">
        <f t="shared" si="701"/>
        <v>0.59862291279999991</v>
      </c>
      <c r="I7466">
        <f t="shared" si="702"/>
        <v>0.81961130742049493</v>
      </c>
      <c r="J7466">
        <f>_xlfn.VAR.S($D$3:D7466)</f>
        <v>1.5107493356405642E-4</v>
      </c>
      <c r="K7466">
        <f>AVERAGE($D$4:D7466)</f>
        <v>7.4420604796998556E-5</v>
      </c>
    </row>
    <row r="7467" spans="1:11" x14ac:dyDescent="0.35">
      <c r="A7467">
        <v>7465</v>
      </c>
      <c r="B7467" s="2">
        <v>40115</v>
      </c>
      <c r="C7467">
        <v>1047.0999999999999</v>
      </c>
      <c r="D7467">
        <f t="shared" si="697"/>
        <v>1.6562728200000001E-2</v>
      </c>
      <c r="E7467">
        <f t="shared" si="698"/>
        <v>1.6700650500000001E-2</v>
      </c>
      <c r="F7467">
        <f t="shared" si="699"/>
        <v>17.199999999999818</v>
      </c>
      <c r="G7467">
        <f t="shared" si="700"/>
        <v>-17.199999999999818</v>
      </c>
      <c r="H7467">
        <f t="shared" si="701"/>
        <v>0.61518564099999995</v>
      </c>
      <c r="I7467">
        <f t="shared" si="702"/>
        <v>0.84999999999999987</v>
      </c>
      <c r="J7467">
        <f>_xlfn.VAR.S($D$3:D7467)</f>
        <v>1.5109108607807618E-4</v>
      </c>
      <c r="K7467">
        <f>AVERAGE($D$4:D7467)</f>
        <v>7.6629649222936791E-5</v>
      </c>
    </row>
    <row r="7468" spans="1:11" x14ac:dyDescent="0.35">
      <c r="A7468">
        <v>7466</v>
      </c>
      <c r="B7468" s="2">
        <v>40116</v>
      </c>
      <c r="C7468">
        <v>1040.4000000000001</v>
      </c>
      <c r="D7468">
        <f t="shared" si="697"/>
        <v>-6.4191837E-3</v>
      </c>
      <c r="E7468">
        <f t="shared" si="698"/>
        <v>-6.3986247999999997E-3</v>
      </c>
      <c r="F7468">
        <f t="shared" si="699"/>
        <v>-6.6999999999998181</v>
      </c>
      <c r="G7468">
        <f t="shared" si="700"/>
        <v>6.6999999999998181</v>
      </c>
      <c r="H7468">
        <f t="shared" si="701"/>
        <v>0.6087664572999999</v>
      </c>
      <c r="I7468">
        <f t="shared" si="702"/>
        <v>0.83816254416961145</v>
      </c>
      <c r="J7468">
        <f>_xlfn.VAR.S($D$3:D7468)</f>
        <v>1.5107650790849482E-4</v>
      </c>
      <c r="K7468">
        <f>AVERAGE($D$4:D7468)</f>
        <v>7.5759479986604178E-5</v>
      </c>
    </row>
    <row r="7469" spans="1:11" x14ac:dyDescent="0.35">
      <c r="A7469">
        <v>7467</v>
      </c>
      <c r="B7469" s="2">
        <v>40119</v>
      </c>
      <c r="C7469">
        <v>1054</v>
      </c>
      <c r="D7469">
        <f t="shared" si="697"/>
        <v>1.29871955E-2</v>
      </c>
      <c r="E7469">
        <f t="shared" si="698"/>
        <v>1.30718954E-2</v>
      </c>
      <c r="F7469">
        <f t="shared" si="699"/>
        <v>13.599999999999909</v>
      </c>
      <c r="G7469">
        <f t="shared" si="700"/>
        <v>-13.599999999999909</v>
      </c>
      <c r="H7469">
        <f t="shared" si="701"/>
        <v>0.62175365279999995</v>
      </c>
      <c r="I7469">
        <f t="shared" si="702"/>
        <v>0.86219081272084797</v>
      </c>
      <c r="J7469">
        <f>_xlfn.VAR.S($D$3:D7469)</f>
        <v>1.5107857824991295E-4</v>
      </c>
      <c r="K7469">
        <f>AVERAGE($D$4:D7469)</f>
        <v>7.7488844575408552E-5</v>
      </c>
    </row>
    <row r="7470" spans="1:11" x14ac:dyDescent="0.35">
      <c r="A7470">
        <v>7468</v>
      </c>
      <c r="B7470" s="2">
        <v>40120</v>
      </c>
      <c r="C7470">
        <v>1084.9000000000001</v>
      </c>
      <c r="D7470">
        <f t="shared" si="697"/>
        <v>2.8895366700000001E-2</v>
      </c>
      <c r="E7470">
        <f t="shared" si="698"/>
        <v>2.9316887999999999E-2</v>
      </c>
      <c r="F7470">
        <f t="shared" si="699"/>
        <v>30.900000000000091</v>
      </c>
      <c r="G7470">
        <f t="shared" si="700"/>
        <v>-30.900000000000091</v>
      </c>
      <c r="H7470">
        <f t="shared" si="701"/>
        <v>0.65064901949999998</v>
      </c>
      <c r="I7470">
        <f t="shared" si="702"/>
        <v>0.91678445229682004</v>
      </c>
      <c r="J7470">
        <f>_xlfn.VAR.S($D$3:D7470)</f>
        <v>1.5116950464065133E-4</v>
      </c>
      <c r="K7470">
        <f>AVERAGE($D$4:D7470)</f>
        <v>8.1348209495111858E-5</v>
      </c>
    </row>
    <row r="7471" spans="1:11" x14ac:dyDescent="0.35">
      <c r="A7471">
        <v>7469</v>
      </c>
      <c r="B7471" s="2">
        <v>40121</v>
      </c>
      <c r="C7471">
        <v>1087.3</v>
      </c>
      <c r="D7471">
        <f t="shared" si="697"/>
        <v>2.2097421999999999E-3</v>
      </c>
      <c r="E7471">
        <f t="shared" si="698"/>
        <v>2.2121854999999999E-3</v>
      </c>
      <c r="F7471">
        <f t="shared" si="699"/>
        <v>2.3999999999998636</v>
      </c>
      <c r="G7471">
        <f t="shared" si="700"/>
        <v>-2.3999999999998636</v>
      </c>
      <c r="H7471">
        <f t="shared" si="701"/>
        <v>0.65285876170000001</v>
      </c>
      <c r="I7471">
        <f t="shared" si="702"/>
        <v>0.92102473498233217</v>
      </c>
      <c r="J7471">
        <f>_xlfn.VAR.S($D$3:D7471)</f>
        <v>1.5114986556676052E-4</v>
      </c>
      <c r="K7471">
        <f>AVERAGE($D$4:D7471)</f>
        <v>8.1633211368505661E-5</v>
      </c>
    </row>
    <row r="7472" spans="1:11" x14ac:dyDescent="0.35">
      <c r="A7472">
        <v>7470</v>
      </c>
      <c r="B7472" s="2">
        <v>40122</v>
      </c>
      <c r="C7472">
        <v>1089.3</v>
      </c>
      <c r="D7472">
        <f t="shared" si="697"/>
        <v>1.8377291E-3</v>
      </c>
      <c r="E7472">
        <f t="shared" si="698"/>
        <v>1.8394187E-3</v>
      </c>
      <c r="F7472">
        <f t="shared" si="699"/>
        <v>2</v>
      </c>
      <c r="G7472">
        <f t="shared" si="700"/>
        <v>-2</v>
      </c>
      <c r="H7472">
        <f t="shared" si="701"/>
        <v>0.65469649080000003</v>
      </c>
      <c r="I7472">
        <f t="shared" si="702"/>
        <v>0.92455830388692561</v>
      </c>
      <c r="J7472">
        <f>_xlfn.VAR.S($D$3:D7472)</f>
        <v>1.5113003872840487E-4</v>
      </c>
      <c r="K7472">
        <f>AVERAGE($D$4:D7472)</f>
        <v>8.1868329307805643E-5</v>
      </c>
    </row>
    <row r="7473" spans="1:11" x14ac:dyDescent="0.35">
      <c r="A7473">
        <v>7471</v>
      </c>
      <c r="B7473" s="2">
        <v>40123</v>
      </c>
      <c r="C7473">
        <v>1095.7</v>
      </c>
      <c r="D7473">
        <f t="shared" si="697"/>
        <v>5.8581403000000001E-3</v>
      </c>
      <c r="E7473">
        <f t="shared" si="698"/>
        <v>5.8753327999999999E-3</v>
      </c>
      <c r="F7473">
        <f t="shared" si="699"/>
        <v>6.4000000000000909</v>
      </c>
      <c r="G7473">
        <f t="shared" si="700"/>
        <v>-6.4000000000000909</v>
      </c>
      <c r="H7473">
        <f t="shared" si="701"/>
        <v>0.66055463110000001</v>
      </c>
      <c r="I7473">
        <f t="shared" si="702"/>
        <v>0.93586572438162552</v>
      </c>
      <c r="J7473">
        <f>_xlfn.VAR.S($D$3:D7473)</f>
        <v>1.5111426418198455E-4</v>
      </c>
      <c r="K7473">
        <f>AVERAGE($D$4:D7473)</f>
        <v>8.264159195448464E-5</v>
      </c>
    </row>
    <row r="7474" spans="1:11" x14ac:dyDescent="0.35">
      <c r="A7474">
        <v>7472</v>
      </c>
      <c r="B7474" s="2">
        <v>40126</v>
      </c>
      <c r="C7474">
        <v>1101.4000000000001</v>
      </c>
      <c r="D7474">
        <f t="shared" si="697"/>
        <v>5.1886694000000001E-3</v>
      </c>
      <c r="E7474">
        <f t="shared" si="698"/>
        <v>5.2021539E-3</v>
      </c>
      <c r="F7474">
        <f t="shared" si="699"/>
        <v>5.7000000000000455</v>
      </c>
      <c r="G7474">
        <f t="shared" si="700"/>
        <v>-5.7000000000000455</v>
      </c>
      <c r="H7474">
        <f t="shared" si="701"/>
        <v>0.66574330049999997</v>
      </c>
      <c r="I7474">
        <f t="shared" si="702"/>
        <v>0.94593639575971755</v>
      </c>
      <c r="J7474">
        <f>_xlfn.VAR.S($D$3:D7474)</f>
        <v>1.5109751874509554E-4</v>
      </c>
      <c r="K7474">
        <f>AVERAGE($D$4:D7474)</f>
        <v>8.3325038321509871E-5</v>
      </c>
    </row>
    <row r="7475" spans="1:11" x14ac:dyDescent="0.35">
      <c r="A7475">
        <v>7473</v>
      </c>
      <c r="B7475" s="2">
        <v>40127</v>
      </c>
      <c r="C7475">
        <v>1102.5</v>
      </c>
      <c r="D7475">
        <f t="shared" si="697"/>
        <v>9.9823050000000008E-4</v>
      </c>
      <c r="E7475">
        <f t="shared" si="698"/>
        <v>9.9872890000000003E-4</v>
      </c>
      <c r="F7475">
        <f t="shared" si="699"/>
        <v>1.0999999999999091</v>
      </c>
      <c r="G7475">
        <f t="shared" si="700"/>
        <v>-1.0999999999999091</v>
      </c>
      <c r="H7475">
        <f t="shared" si="701"/>
        <v>0.666741531</v>
      </c>
      <c r="I7475">
        <f t="shared" si="702"/>
        <v>0.94787985865724389</v>
      </c>
      <c r="J7475">
        <f>_xlfn.VAR.S($D$3:D7475)</f>
        <v>1.5107740751541345E-4</v>
      </c>
      <c r="K7475">
        <f>AVERAGE($D$4:D7475)</f>
        <v>8.3447482842612453E-5</v>
      </c>
    </row>
    <row r="7476" spans="1:11" x14ac:dyDescent="0.35">
      <c r="A7476">
        <v>7474</v>
      </c>
      <c r="B7476" s="2">
        <v>40128</v>
      </c>
      <c r="C7476">
        <v>1114.5999999999999</v>
      </c>
      <c r="D7476">
        <f t="shared" si="697"/>
        <v>1.09152678E-2</v>
      </c>
      <c r="E7476">
        <f t="shared" si="698"/>
        <v>1.0975056699999999E-2</v>
      </c>
      <c r="F7476">
        <f t="shared" si="699"/>
        <v>12.099999999999909</v>
      </c>
      <c r="G7476">
        <f t="shared" si="700"/>
        <v>-12.099999999999909</v>
      </c>
      <c r="H7476">
        <f t="shared" si="701"/>
        <v>0.67765679879999996</v>
      </c>
      <c r="I7476">
        <f t="shared" si="702"/>
        <v>0.96925795053003516</v>
      </c>
      <c r="J7476">
        <f>_xlfn.VAR.S($D$3:D7476)</f>
        <v>1.5107287255229523E-4</v>
      </c>
      <c r="K7476">
        <f>AVERAGE($D$4:D7476)</f>
        <v>8.489694361033056E-5</v>
      </c>
    </row>
    <row r="7477" spans="1:11" x14ac:dyDescent="0.35">
      <c r="A7477">
        <v>7475</v>
      </c>
      <c r="B7477" s="2">
        <v>40129</v>
      </c>
      <c r="C7477">
        <v>1106.5999999999999</v>
      </c>
      <c r="D7477">
        <f t="shared" si="697"/>
        <v>-7.2033447000000002E-3</v>
      </c>
      <c r="E7477">
        <f t="shared" si="698"/>
        <v>-7.1774628000000002E-3</v>
      </c>
      <c r="F7477">
        <f t="shared" si="699"/>
        <v>-8</v>
      </c>
      <c r="G7477">
        <f t="shared" si="700"/>
        <v>8</v>
      </c>
      <c r="H7477">
        <f t="shared" si="701"/>
        <v>0.67045345410000001</v>
      </c>
      <c r="I7477">
        <f t="shared" si="702"/>
        <v>0.95512367491166072</v>
      </c>
      <c r="J7477">
        <f>_xlfn.VAR.S($D$3:D7477)</f>
        <v>1.5105977683908139E-4</v>
      </c>
      <c r="K7477">
        <f>AVERAGE($D$4:D7477)</f>
        <v>8.3921797551511946E-5</v>
      </c>
    </row>
    <row r="7478" spans="1:11" x14ac:dyDescent="0.35">
      <c r="A7478">
        <v>7476</v>
      </c>
      <c r="B7478" s="2">
        <v>40130</v>
      </c>
      <c r="C7478">
        <v>1116.7</v>
      </c>
      <c r="D7478">
        <f t="shared" si="697"/>
        <v>9.0856559999999992E-3</v>
      </c>
      <c r="E7478">
        <f t="shared" si="698"/>
        <v>9.1270558000000005E-3</v>
      </c>
      <c r="F7478">
        <f t="shared" si="699"/>
        <v>10.100000000000136</v>
      </c>
      <c r="G7478">
        <f t="shared" si="700"/>
        <v>-10.100000000000136</v>
      </c>
      <c r="H7478">
        <f t="shared" si="701"/>
        <v>0.67953911010000001</v>
      </c>
      <c r="I7478">
        <f t="shared" si="702"/>
        <v>0.97296819787985878</v>
      </c>
      <c r="J7478">
        <f>_xlfn.VAR.S($D$3:D7478)</f>
        <v>1.5105039312706087E-4</v>
      </c>
      <c r="K7478">
        <f>AVERAGE($D$4:D7478)</f>
        <v>8.5126042929765928E-5</v>
      </c>
    </row>
    <row r="7479" spans="1:11" x14ac:dyDescent="0.35">
      <c r="A7479">
        <v>7477</v>
      </c>
      <c r="B7479" s="2">
        <v>40133</v>
      </c>
      <c r="C7479">
        <v>1139.2</v>
      </c>
      <c r="D7479">
        <f t="shared" si="697"/>
        <v>1.9948354200000001E-2</v>
      </c>
      <c r="E7479">
        <f t="shared" si="698"/>
        <v>2.01486523E-2</v>
      </c>
      <c r="F7479">
        <f t="shared" si="699"/>
        <v>22.5</v>
      </c>
      <c r="G7479">
        <f t="shared" si="700"/>
        <v>-22.5</v>
      </c>
      <c r="H7479">
        <f t="shared" si="701"/>
        <v>0.69948746429999997</v>
      </c>
      <c r="I7479">
        <f t="shared" si="702"/>
        <v>1.0127208480565373</v>
      </c>
      <c r="J7479">
        <f>_xlfn.VAR.S($D$3:D7479)</f>
        <v>1.5108292596711277E-4</v>
      </c>
      <c r="K7479">
        <f>AVERAGE($D$4:D7479)</f>
        <v>8.7782975535045506E-5</v>
      </c>
    </row>
    <row r="7480" spans="1:11" x14ac:dyDescent="0.35">
      <c r="A7480">
        <v>7478</v>
      </c>
      <c r="B7480" s="2">
        <v>40134</v>
      </c>
      <c r="C7480">
        <v>1139.4000000000001</v>
      </c>
      <c r="D7480">
        <f t="shared" si="697"/>
        <v>1.755464E-4</v>
      </c>
      <c r="E7480">
        <f t="shared" si="698"/>
        <v>1.755618E-4</v>
      </c>
      <c r="F7480">
        <f t="shared" si="699"/>
        <v>0.20000000000004547</v>
      </c>
      <c r="G7480">
        <f t="shared" si="700"/>
        <v>-0.20000000000004547</v>
      </c>
      <c r="H7480">
        <f t="shared" si="701"/>
        <v>0.69966301069999992</v>
      </c>
      <c r="I7480">
        <f t="shared" si="702"/>
        <v>1.0130742049469967</v>
      </c>
      <c r="J7480">
        <f>_xlfn.VAR.S($D$3:D7480)</f>
        <v>1.5106272050987511E-4</v>
      </c>
      <c r="K7480">
        <f>AVERAGE($D$4:D7480)</f>
        <v>8.7794713320850636E-5</v>
      </c>
    </row>
    <row r="7481" spans="1:11" x14ac:dyDescent="0.35">
      <c r="A7481">
        <v>7479</v>
      </c>
      <c r="B7481" s="2">
        <v>40135</v>
      </c>
      <c r="C7481">
        <v>1141.2</v>
      </c>
      <c r="D7481">
        <f t="shared" si="697"/>
        <v>1.5785323E-3</v>
      </c>
      <c r="E7481">
        <f t="shared" si="698"/>
        <v>1.5797788000000001E-3</v>
      </c>
      <c r="F7481">
        <f t="shared" si="699"/>
        <v>1.7999999999999545</v>
      </c>
      <c r="G7481">
        <f t="shared" si="700"/>
        <v>-1.7999999999999545</v>
      </c>
      <c r="H7481">
        <f t="shared" si="701"/>
        <v>0.70124154299999997</v>
      </c>
      <c r="I7481">
        <f t="shared" si="702"/>
        <v>1.0162544169611309</v>
      </c>
      <c r="J7481">
        <f>_xlfn.VAR.S($D$3:D7481)</f>
        <v>1.5104281440114371E-4</v>
      </c>
      <c r="K7481">
        <f>AVERAGE($D$4:D7481)</f>
        <v>8.7994063091735786E-5</v>
      </c>
    </row>
    <row r="7482" spans="1:11" x14ac:dyDescent="0.35">
      <c r="A7482">
        <v>7480</v>
      </c>
      <c r="B7482" s="2">
        <v>40136</v>
      </c>
      <c r="C7482">
        <v>1141.9000000000001</v>
      </c>
      <c r="D7482">
        <f t="shared" si="697"/>
        <v>6.1320139999999999E-4</v>
      </c>
      <c r="E7482">
        <f t="shared" si="698"/>
        <v>6.1338940000000002E-4</v>
      </c>
      <c r="F7482">
        <f t="shared" si="699"/>
        <v>0.70000000000004547</v>
      </c>
      <c r="G7482">
        <f t="shared" si="700"/>
        <v>-0.70000000000004547</v>
      </c>
      <c r="H7482">
        <f t="shared" si="701"/>
        <v>0.70185474439999995</v>
      </c>
      <c r="I7482">
        <f t="shared" si="702"/>
        <v>1.0174911660777388</v>
      </c>
      <c r="J7482">
        <f>_xlfn.VAR.S($D$3:D7482)</f>
        <v>1.5102265488348577E-4</v>
      </c>
      <c r="K7482">
        <f>AVERAGE($D$4:D7482)</f>
        <v>8.8064287364620966E-5</v>
      </c>
    </row>
    <row r="7483" spans="1:11" x14ac:dyDescent="0.35">
      <c r="A7483">
        <v>7481</v>
      </c>
      <c r="B7483" s="2">
        <v>40137</v>
      </c>
      <c r="C7483">
        <v>1146.8</v>
      </c>
      <c r="D7483">
        <f t="shared" si="697"/>
        <v>4.2819132999999997E-3</v>
      </c>
      <c r="E7483">
        <f t="shared" si="698"/>
        <v>4.2910937999999996E-3</v>
      </c>
      <c r="F7483">
        <f t="shared" si="699"/>
        <v>4.8999999999998636</v>
      </c>
      <c r="G7483">
        <f t="shared" si="700"/>
        <v>-4.8999999999998636</v>
      </c>
      <c r="H7483">
        <f t="shared" si="701"/>
        <v>0.7061366577</v>
      </c>
      <c r="I7483">
        <f t="shared" si="702"/>
        <v>1.026148409893993</v>
      </c>
      <c r="J7483">
        <f>_xlfn.VAR.S($D$3:D7483)</f>
        <v>1.5100480929994682E-4</v>
      </c>
      <c r="K7483">
        <f>AVERAGE($D$4:D7483)</f>
        <v>8.8624962366310202E-5</v>
      </c>
    </row>
    <row r="7484" spans="1:11" x14ac:dyDescent="0.35">
      <c r="A7484">
        <v>7482</v>
      </c>
      <c r="B7484" s="2">
        <v>40140</v>
      </c>
      <c r="C7484">
        <v>1164.7</v>
      </c>
      <c r="D7484">
        <f t="shared" si="697"/>
        <v>1.54880881E-2</v>
      </c>
      <c r="E7484">
        <f t="shared" si="698"/>
        <v>1.5608650199999999E-2</v>
      </c>
      <c r="F7484">
        <f t="shared" si="699"/>
        <v>17.900000000000091</v>
      </c>
      <c r="G7484">
        <f t="shared" si="700"/>
        <v>-17.900000000000091</v>
      </c>
      <c r="H7484">
        <f t="shared" si="701"/>
        <v>0.72162474580000002</v>
      </c>
      <c r="I7484">
        <f t="shared" si="702"/>
        <v>1.0577738515901061</v>
      </c>
      <c r="J7484">
        <f>_xlfn.VAR.S($D$3:D7484)</f>
        <v>1.5101629565732828E-4</v>
      </c>
      <c r="K7484">
        <f>AVERAGE($D$4:D7484)</f>
        <v>9.0683438925277403E-5</v>
      </c>
    </row>
    <row r="7485" spans="1:11" x14ac:dyDescent="0.35">
      <c r="A7485">
        <v>7483</v>
      </c>
      <c r="B7485" s="2">
        <v>40141</v>
      </c>
      <c r="C7485">
        <v>1165.8</v>
      </c>
      <c r="D7485">
        <f t="shared" si="697"/>
        <v>9.4400349999999996E-4</v>
      </c>
      <c r="E7485">
        <f t="shared" si="698"/>
        <v>9.4444920000000005E-4</v>
      </c>
      <c r="F7485">
        <f t="shared" si="699"/>
        <v>1.0999999999999091</v>
      </c>
      <c r="G7485">
        <f t="shared" si="700"/>
        <v>-1.0999999999999091</v>
      </c>
      <c r="H7485">
        <f t="shared" si="701"/>
        <v>0.72256874930000003</v>
      </c>
      <c r="I7485">
        <f t="shared" si="702"/>
        <v>1.0597173144876324</v>
      </c>
      <c r="J7485">
        <f>_xlfn.VAR.S($D$3:D7485)</f>
        <v>1.5099620770738003E-4</v>
      </c>
      <c r="K7485">
        <f>AVERAGE($D$4:D7485)</f>
        <v>9.0797488652766679E-5</v>
      </c>
    </row>
    <row r="7486" spans="1:11" x14ac:dyDescent="0.35">
      <c r="A7486">
        <v>7484</v>
      </c>
      <c r="B7486" s="2">
        <v>40142</v>
      </c>
      <c r="C7486">
        <v>1187</v>
      </c>
      <c r="D7486">
        <f t="shared" si="697"/>
        <v>1.8021569000000001E-2</v>
      </c>
      <c r="E7486">
        <f t="shared" si="698"/>
        <v>1.81849374E-2</v>
      </c>
      <c r="F7486">
        <f t="shared" si="699"/>
        <v>21.200000000000045</v>
      </c>
      <c r="G7486">
        <f t="shared" si="700"/>
        <v>-21.200000000000045</v>
      </c>
      <c r="H7486">
        <f t="shared" si="701"/>
        <v>0.74059031829999999</v>
      </c>
      <c r="I7486">
        <f t="shared" si="702"/>
        <v>1.0971731448763249</v>
      </c>
      <c r="J7486">
        <f>_xlfn.VAR.S($D$3:D7486)</f>
        <v>1.5101896151713127E-4</v>
      </c>
      <c r="K7486">
        <f>AVERAGE($D$4:D7486)</f>
        <v>9.3193689576373149E-5</v>
      </c>
    </row>
    <row r="7487" spans="1:11" x14ac:dyDescent="0.35">
      <c r="A7487">
        <v>7485</v>
      </c>
      <c r="B7487" s="2">
        <v>40144</v>
      </c>
      <c r="C7487">
        <v>1174.2</v>
      </c>
      <c r="D7487">
        <f t="shared" si="697"/>
        <v>-1.0842051E-2</v>
      </c>
      <c r="E7487">
        <f t="shared" si="698"/>
        <v>-1.07834878E-2</v>
      </c>
      <c r="F7487">
        <f t="shared" si="699"/>
        <v>-12.799999999999955</v>
      </c>
      <c r="G7487">
        <f t="shared" si="700"/>
        <v>12.799999999999955</v>
      </c>
      <c r="H7487">
        <f t="shared" si="701"/>
        <v>0.72974826729999998</v>
      </c>
      <c r="I7487">
        <f t="shared" si="702"/>
        <v>1.074558303886926</v>
      </c>
      <c r="J7487">
        <f>_xlfn.VAR.S($D$3:D7487)</f>
        <v>1.5101477534536301E-4</v>
      </c>
      <c r="K7487">
        <f>AVERAGE($D$4:D7487)</f>
        <v>9.1732539831640864E-5</v>
      </c>
    </row>
    <row r="7488" spans="1:11" x14ac:dyDescent="0.35">
      <c r="A7488">
        <v>7486</v>
      </c>
      <c r="B7488" s="2">
        <v>40147</v>
      </c>
      <c r="C7488">
        <v>1181.0999999999999</v>
      </c>
      <c r="D7488">
        <f t="shared" si="697"/>
        <v>5.8591429999999998E-3</v>
      </c>
      <c r="E7488">
        <f t="shared" si="698"/>
        <v>5.8763412999999999E-3</v>
      </c>
      <c r="F7488">
        <f t="shared" si="699"/>
        <v>6.8999999999998636</v>
      </c>
      <c r="G7488">
        <f t="shared" si="700"/>
        <v>-6.8999999999998636</v>
      </c>
      <c r="H7488">
        <f t="shared" si="701"/>
        <v>0.73560741029999999</v>
      </c>
      <c r="I7488">
        <f t="shared" si="702"/>
        <v>1.0867491166077738</v>
      </c>
      <c r="J7488">
        <f>_xlfn.VAR.S($D$3:D7488)</f>
        <v>1.509990341804497E-4</v>
      </c>
      <c r="K7488">
        <f>AVERAGE($D$4:D7488)</f>
        <v>9.2503068951235839E-5</v>
      </c>
    </row>
    <row r="7489" spans="1:11" x14ac:dyDescent="0.35">
      <c r="A7489">
        <v>7487</v>
      </c>
      <c r="B7489" s="2">
        <v>40148</v>
      </c>
      <c r="C7489">
        <v>1199.0999999999999</v>
      </c>
      <c r="D7489">
        <f t="shared" si="697"/>
        <v>1.5125067799999999E-2</v>
      </c>
      <c r="E7489">
        <f t="shared" si="698"/>
        <v>1.52400305E-2</v>
      </c>
      <c r="F7489">
        <f t="shared" si="699"/>
        <v>18</v>
      </c>
      <c r="G7489">
        <f t="shared" si="700"/>
        <v>-18</v>
      </c>
      <c r="H7489">
        <f t="shared" si="701"/>
        <v>0.75073247809999999</v>
      </c>
      <c r="I7489">
        <f t="shared" si="702"/>
        <v>1.1185512367491164</v>
      </c>
      <c r="J7489">
        <f>_xlfn.VAR.S($D$3:D7489)</f>
        <v>1.5100902290957161E-4</v>
      </c>
      <c r="K7489">
        <f>AVERAGE($D$4:D7489)</f>
        <v>9.451115935078817E-5</v>
      </c>
    </row>
    <row r="7490" spans="1:11" x14ac:dyDescent="0.35">
      <c r="A7490">
        <v>7488</v>
      </c>
      <c r="B7490" s="2">
        <v>40149</v>
      </c>
      <c r="C7490">
        <v>1212</v>
      </c>
      <c r="D7490">
        <f t="shared" si="697"/>
        <v>1.0700612199999999E-2</v>
      </c>
      <c r="E7490">
        <f t="shared" si="698"/>
        <v>1.07580686E-2</v>
      </c>
      <c r="F7490">
        <f t="shared" si="699"/>
        <v>12.900000000000091</v>
      </c>
      <c r="G7490">
        <f t="shared" si="700"/>
        <v>-12.900000000000091</v>
      </c>
      <c r="H7490">
        <f t="shared" si="701"/>
        <v>0.76143309029999995</v>
      </c>
      <c r="I7490">
        <f t="shared" si="702"/>
        <v>1.1413427561837457</v>
      </c>
      <c r="J7490">
        <f>_xlfn.VAR.S($D$3:D7490)</f>
        <v>1.5100385971929869E-4</v>
      </c>
      <c r="K7490">
        <f>AVERAGE($D$4:D7490)</f>
        <v>9.5927761600106878E-5</v>
      </c>
    </row>
    <row r="7491" spans="1:11" x14ac:dyDescent="0.35">
      <c r="A7491">
        <v>7489</v>
      </c>
      <c r="B7491" s="2">
        <v>40150</v>
      </c>
      <c r="C7491">
        <v>1217.4000000000001</v>
      </c>
      <c r="D7491">
        <f t="shared" si="697"/>
        <v>4.4455494000000002E-3</v>
      </c>
      <c r="E7491">
        <f t="shared" si="698"/>
        <v>4.4554455000000003E-3</v>
      </c>
      <c r="F7491">
        <f t="shared" si="699"/>
        <v>5.4000000000000909</v>
      </c>
      <c r="G7491">
        <f t="shared" si="700"/>
        <v>-5.4000000000000909</v>
      </c>
      <c r="H7491">
        <f t="shared" si="701"/>
        <v>0.76587863969999992</v>
      </c>
      <c r="I7491">
        <f t="shared" si="702"/>
        <v>1.1508833922261488</v>
      </c>
      <c r="J7491">
        <f>_xlfn.VAR.S($D$3:D7491)</f>
        <v>1.5098621318621671E-4</v>
      </c>
      <c r="K7491">
        <f>AVERAGE($D$4:D7491)</f>
        <v>9.6508640558226516E-5</v>
      </c>
    </row>
    <row r="7492" spans="1:11" x14ac:dyDescent="0.35">
      <c r="A7492">
        <v>7490</v>
      </c>
      <c r="B7492" s="2">
        <v>40151</v>
      </c>
      <c r="C7492">
        <v>1168.8</v>
      </c>
      <c r="D7492">
        <f t="shared" ref="D7492:D7555" si="703">ROUND(LN(C7492/C7491),10)</f>
        <v>-4.07398556E-2</v>
      </c>
      <c r="E7492">
        <f t="shared" ref="E7492:E7555" si="704">ROUND(C7492/C7491-1,10)</f>
        <v>-3.9921143399999998E-2</v>
      </c>
      <c r="F7492">
        <f t="shared" ref="F7492:F7555" si="705">C7492-C7491</f>
        <v>-48.600000000000136</v>
      </c>
      <c r="G7492">
        <f t="shared" ref="G7492:G7555" si="706">-F7492</f>
        <v>48.600000000000136</v>
      </c>
      <c r="H7492">
        <f t="shared" ref="H7492:H7555" si="707">H7491+D7492</f>
        <v>0.72513878409999988</v>
      </c>
      <c r="I7492">
        <f t="shared" ref="I7492:I7555" si="708">C7492/$C$2-1</f>
        <v>1.0650176678445229</v>
      </c>
      <c r="J7492">
        <f>_xlfn.VAR.S($D$3:D7492)</f>
        <v>1.5118875959689311E-4</v>
      </c>
      <c r="K7492">
        <f>AVERAGE($D$4:D7492)</f>
        <v>9.105579448524505E-5</v>
      </c>
    </row>
    <row r="7493" spans="1:11" x14ac:dyDescent="0.35">
      <c r="A7493">
        <v>7491</v>
      </c>
      <c r="B7493" s="2">
        <v>40154</v>
      </c>
      <c r="C7493">
        <v>1163.4000000000001</v>
      </c>
      <c r="D7493">
        <f t="shared" si="703"/>
        <v>-4.6308290000000004E-3</v>
      </c>
      <c r="E7493">
        <f t="shared" si="704"/>
        <v>-4.6201232000000004E-3</v>
      </c>
      <c r="F7493">
        <f t="shared" si="705"/>
        <v>-5.3999999999998636</v>
      </c>
      <c r="G7493">
        <f t="shared" si="706"/>
        <v>5.3999999999998636</v>
      </c>
      <c r="H7493">
        <f t="shared" si="707"/>
        <v>0.72050795509999987</v>
      </c>
      <c r="I7493">
        <f t="shared" si="708"/>
        <v>1.0554770318021203</v>
      </c>
      <c r="J7493">
        <f>_xlfn.VAR.S($D$3:D7493)</f>
        <v>1.5117155784355609E-4</v>
      </c>
      <c r="K7493">
        <f>AVERAGE($D$4:D7493)</f>
        <v>9.0425369279038733E-5</v>
      </c>
    </row>
    <row r="7494" spans="1:11" x14ac:dyDescent="0.35">
      <c r="A7494">
        <v>7492</v>
      </c>
      <c r="B7494" s="2">
        <v>40155</v>
      </c>
      <c r="C7494">
        <v>1142.8</v>
      </c>
      <c r="D7494">
        <f t="shared" si="703"/>
        <v>-1.7865361100000001E-2</v>
      </c>
      <c r="E7494">
        <f t="shared" si="704"/>
        <v>-1.7706721700000001E-2</v>
      </c>
      <c r="F7494">
        <f t="shared" si="705"/>
        <v>-20.600000000000136</v>
      </c>
      <c r="G7494">
        <f t="shared" si="706"/>
        <v>20.600000000000136</v>
      </c>
      <c r="H7494">
        <f t="shared" si="707"/>
        <v>0.70264259399999984</v>
      </c>
      <c r="I7494">
        <f t="shared" si="708"/>
        <v>1.0190812720848057</v>
      </c>
      <c r="J7494">
        <f>_xlfn.VAR.S($D$3:D7494)</f>
        <v>1.511944389612114E-4</v>
      </c>
      <c r="K7494">
        <f>AVERAGE($D$4:D7494)</f>
        <v>8.802838803898013E-5</v>
      </c>
    </row>
    <row r="7495" spans="1:11" x14ac:dyDescent="0.35">
      <c r="A7495">
        <v>7493</v>
      </c>
      <c r="B7495" s="2">
        <v>40156</v>
      </c>
      <c r="C7495">
        <v>1120.4000000000001</v>
      </c>
      <c r="D7495">
        <f t="shared" si="703"/>
        <v>-1.9795627E-2</v>
      </c>
      <c r="E7495">
        <f t="shared" si="704"/>
        <v>-1.960098E-2</v>
      </c>
      <c r="F7495">
        <f t="shared" si="705"/>
        <v>-22.399999999999864</v>
      </c>
      <c r="G7495">
        <f t="shared" si="706"/>
        <v>22.399999999999864</v>
      </c>
      <c r="H7495">
        <f t="shared" si="707"/>
        <v>0.6828469669999998</v>
      </c>
      <c r="I7495">
        <f t="shared" si="708"/>
        <v>0.97950530035335714</v>
      </c>
      <c r="J7495">
        <f>_xlfn.VAR.S($D$3:D7495)</f>
        <v>1.5122705261642205E-4</v>
      </c>
      <c r="K7495">
        <f>AVERAGE($D$4:D7495)</f>
        <v>8.5374403069941288E-5</v>
      </c>
    </row>
    <row r="7496" spans="1:11" x14ac:dyDescent="0.35">
      <c r="A7496">
        <v>7494</v>
      </c>
      <c r="B7496" s="2">
        <v>40157</v>
      </c>
      <c r="C7496">
        <v>1125.7</v>
      </c>
      <c r="D7496">
        <f t="shared" si="703"/>
        <v>4.7193000000000001E-3</v>
      </c>
      <c r="E7496">
        <f t="shared" si="704"/>
        <v>4.7304534000000001E-3</v>
      </c>
      <c r="F7496">
        <f t="shared" si="705"/>
        <v>5.2999999999999545</v>
      </c>
      <c r="G7496">
        <f t="shared" si="706"/>
        <v>-5.2999999999999545</v>
      </c>
      <c r="H7496">
        <f t="shared" si="707"/>
        <v>0.68756626699999979</v>
      </c>
      <c r="I7496">
        <f t="shared" si="708"/>
        <v>0.98886925795053005</v>
      </c>
      <c r="J7496">
        <f>_xlfn.VAR.S($D$3:D7496)</f>
        <v>1.512097284517953E-4</v>
      </c>
      <c r="K7496">
        <f>AVERAGE($D$4:D7496)</f>
        <v>8.5992837021219817E-5</v>
      </c>
    </row>
    <row r="7497" spans="1:11" x14ac:dyDescent="0.35">
      <c r="A7497">
        <v>7495</v>
      </c>
      <c r="B7497" s="2">
        <v>40158</v>
      </c>
      <c r="C7497">
        <v>1119.4000000000001</v>
      </c>
      <c r="D7497">
        <f t="shared" si="703"/>
        <v>-5.6122369000000004E-3</v>
      </c>
      <c r="E7497">
        <f t="shared" si="704"/>
        <v>-5.5965177000000003E-3</v>
      </c>
      <c r="F7497">
        <f t="shared" si="705"/>
        <v>-6.2999999999999545</v>
      </c>
      <c r="G7497">
        <f t="shared" si="706"/>
        <v>6.2999999999999545</v>
      </c>
      <c r="H7497">
        <f t="shared" si="707"/>
        <v>0.68195403009999978</v>
      </c>
      <c r="I7497">
        <f t="shared" si="708"/>
        <v>0.97773851590106031</v>
      </c>
      <c r="J7497">
        <f>_xlfn.VAR.S($D$3:D7497)</f>
        <v>1.5119389196722311E-4</v>
      </c>
      <c r="K7497">
        <f>AVERAGE($D$4:D7497)</f>
        <v>8.5232464758473446E-5</v>
      </c>
    </row>
    <row r="7498" spans="1:11" x14ac:dyDescent="0.35">
      <c r="A7498">
        <v>7496</v>
      </c>
      <c r="B7498" s="2">
        <v>40161</v>
      </c>
      <c r="C7498">
        <v>1123.3</v>
      </c>
      <c r="D7498">
        <f t="shared" si="703"/>
        <v>3.4779542000000002E-3</v>
      </c>
      <c r="E7498">
        <f t="shared" si="704"/>
        <v>3.4840092999999998E-3</v>
      </c>
      <c r="F7498">
        <f t="shared" si="705"/>
        <v>3.8999999999998636</v>
      </c>
      <c r="G7498">
        <f t="shared" si="706"/>
        <v>-3.8999999999998636</v>
      </c>
      <c r="H7498">
        <f t="shared" si="707"/>
        <v>0.68543198429999974</v>
      </c>
      <c r="I7498">
        <f t="shared" si="708"/>
        <v>0.98462897526501769</v>
      </c>
      <c r="J7498">
        <f>_xlfn.VAR.S($D$3:D7498)</f>
        <v>1.5117524968819026E-4</v>
      </c>
      <c r="K7498">
        <f>AVERAGE($D$4:D7498)</f>
        <v>8.5685129432955311E-5</v>
      </c>
    </row>
    <row r="7499" spans="1:11" x14ac:dyDescent="0.35">
      <c r="A7499">
        <v>7497</v>
      </c>
      <c r="B7499" s="2">
        <v>40162</v>
      </c>
      <c r="C7499">
        <v>1122.4000000000001</v>
      </c>
      <c r="D7499">
        <f t="shared" si="703"/>
        <v>-8.0153189999999995E-4</v>
      </c>
      <c r="E7499">
        <f t="shared" si="704"/>
        <v>-8.0121070000000003E-4</v>
      </c>
      <c r="F7499">
        <f t="shared" si="705"/>
        <v>-0.89999999999986358</v>
      </c>
      <c r="G7499">
        <f t="shared" si="706"/>
        <v>0.89999999999986358</v>
      </c>
      <c r="H7499">
        <f t="shared" si="707"/>
        <v>0.68463045239999976</v>
      </c>
      <c r="I7499">
        <f t="shared" si="708"/>
        <v>0.98303886925795059</v>
      </c>
      <c r="J7499">
        <f>_xlfn.VAR.S($D$3:D7499)</f>
        <v>1.5115518859457047E-4</v>
      </c>
      <c r="K7499">
        <f>AVERAGE($D$4:D7499)</f>
        <v>8.5566770704375672E-5</v>
      </c>
    </row>
    <row r="7500" spans="1:11" x14ac:dyDescent="0.35">
      <c r="A7500">
        <v>7498</v>
      </c>
      <c r="B7500" s="2">
        <v>40163</v>
      </c>
      <c r="C7500">
        <v>1135.5</v>
      </c>
      <c r="D7500">
        <f t="shared" si="703"/>
        <v>1.16038328E-2</v>
      </c>
      <c r="E7500">
        <f t="shared" si="704"/>
        <v>1.16714184E-2</v>
      </c>
      <c r="F7500">
        <f t="shared" si="705"/>
        <v>13.099999999999909</v>
      </c>
      <c r="G7500">
        <f t="shared" si="706"/>
        <v>-13.099999999999909</v>
      </c>
      <c r="H7500">
        <f t="shared" si="707"/>
        <v>0.69623428519999975</v>
      </c>
      <c r="I7500">
        <f t="shared" si="708"/>
        <v>1.0061837455830389</v>
      </c>
      <c r="J7500">
        <f>_xlfn.VAR.S($D$3:D7500)</f>
        <v>1.5115270294329468E-4</v>
      </c>
      <c r="K7500">
        <f>AVERAGE($D$4:D7500)</f>
        <v>8.7103154061624646E-5</v>
      </c>
    </row>
    <row r="7501" spans="1:11" x14ac:dyDescent="0.35">
      <c r="A7501">
        <v>7499</v>
      </c>
      <c r="B7501" s="2">
        <v>40164</v>
      </c>
      <c r="C7501">
        <v>1106.8</v>
      </c>
      <c r="D7501">
        <f t="shared" si="703"/>
        <v>-2.5600113599999998E-2</v>
      </c>
      <c r="E7501">
        <f t="shared" si="704"/>
        <v>-2.5275209199999999E-2</v>
      </c>
      <c r="F7501">
        <f t="shared" si="705"/>
        <v>-28.700000000000045</v>
      </c>
      <c r="G7501">
        <f t="shared" si="706"/>
        <v>28.700000000000045</v>
      </c>
      <c r="H7501">
        <f t="shared" si="707"/>
        <v>0.67063417159999972</v>
      </c>
      <c r="I7501">
        <f t="shared" si="708"/>
        <v>0.95547703180211996</v>
      </c>
      <c r="J7501">
        <f>_xlfn.VAR.S($D$3:D7501)</f>
        <v>1.5122057276924941E-4</v>
      </c>
      <c r="K7501">
        <f>AVERAGE($D$4:D7501)</f>
        <v>8.3677278260869565E-5</v>
      </c>
    </row>
    <row r="7502" spans="1:11" x14ac:dyDescent="0.35">
      <c r="A7502">
        <v>7500</v>
      </c>
      <c r="B7502" s="2">
        <v>40165</v>
      </c>
      <c r="C7502">
        <v>1110.8</v>
      </c>
      <c r="D7502">
        <f t="shared" si="703"/>
        <v>3.6075075E-3</v>
      </c>
      <c r="E7502">
        <f t="shared" si="704"/>
        <v>3.6140223999999999E-3</v>
      </c>
      <c r="F7502">
        <f t="shared" si="705"/>
        <v>4</v>
      </c>
      <c r="G7502">
        <f t="shared" si="706"/>
        <v>-4</v>
      </c>
      <c r="H7502">
        <f t="shared" si="707"/>
        <v>0.67424167909999977</v>
      </c>
      <c r="I7502">
        <f t="shared" si="708"/>
        <v>0.96254416961130729</v>
      </c>
      <c r="J7502">
        <f>_xlfn.VAR.S($D$3:D7502)</f>
        <v>1.5120205758690369E-4</v>
      </c>
      <c r="K7502">
        <f>AVERAGE($D$4:D7502)</f>
        <v>8.4147184944659297E-5</v>
      </c>
    </row>
    <row r="7503" spans="1:11" x14ac:dyDescent="0.35">
      <c r="A7503">
        <v>7501</v>
      </c>
      <c r="B7503" s="2">
        <v>40168</v>
      </c>
      <c r="C7503">
        <v>1095.4000000000001</v>
      </c>
      <c r="D7503">
        <f t="shared" si="703"/>
        <v>-1.39608831E-2</v>
      </c>
      <c r="E7503">
        <f t="shared" si="704"/>
        <v>-1.38638819E-2</v>
      </c>
      <c r="F7503">
        <f t="shared" si="705"/>
        <v>-15.399999999999864</v>
      </c>
      <c r="G7503">
        <f t="shared" si="706"/>
        <v>15.399999999999864</v>
      </c>
      <c r="H7503">
        <f t="shared" si="707"/>
        <v>0.66028079599999978</v>
      </c>
      <c r="I7503">
        <f t="shared" si="708"/>
        <v>0.93533568904593656</v>
      </c>
      <c r="J7503">
        <f>_xlfn.VAR.S($D$3:D7503)</f>
        <v>1.5120821706653104E-4</v>
      </c>
      <c r="K7503">
        <f>AVERAGE($D$4:D7503)</f>
        <v>8.2274514240000007E-5</v>
      </c>
    </row>
    <row r="7504" spans="1:11" x14ac:dyDescent="0.35">
      <c r="A7504">
        <v>7502</v>
      </c>
      <c r="B7504" s="2">
        <v>40169</v>
      </c>
      <c r="C7504">
        <v>1086</v>
      </c>
      <c r="D7504">
        <f t="shared" si="703"/>
        <v>-8.6183718999999995E-3</v>
      </c>
      <c r="E7504">
        <f t="shared" si="704"/>
        <v>-8.5813400999999994E-3</v>
      </c>
      <c r="F7504">
        <f t="shared" si="705"/>
        <v>-9.4000000000000909</v>
      </c>
      <c r="G7504">
        <f t="shared" si="706"/>
        <v>9.4000000000000909</v>
      </c>
      <c r="H7504">
        <f t="shared" si="707"/>
        <v>0.65166242409999975</v>
      </c>
      <c r="I7504">
        <f t="shared" si="708"/>
        <v>0.91872791519434638</v>
      </c>
      <c r="J7504">
        <f>_xlfn.VAR.S($D$3:D7504)</f>
        <v>1.5119816281216451E-4</v>
      </c>
      <c r="K7504">
        <f>AVERAGE($D$4:D7504)</f>
        <v>8.1114582708972135E-5</v>
      </c>
    </row>
    <row r="7505" spans="1:11" x14ac:dyDescent="0.35">
      <c r="A7505">
        <v>7503</v>
      </c>
      <c r="B7505" s="2">
        <v>40170</v>
      </c>
      <c r="C7505">
        <v>1093.3</v>
      </c>
      <c r="D7505">
        <f t="shared" si="703"/>
        <v>6.6994239000000002E-3</v>
      </c>
      <c r="E7505">
        <f t="shared" si="704"/>
        <v>6.7219152999999999E-3</v>
      </c>
      <c r="F7505">
        <f t="shared" si="705"/>
        <v>7.2999999999999545</v>
      </c>
      <c r="G7505">
        <f t="shared" si="706"/>
        <v>-7.2999999999999545</v>
      </c>
      <c r="H7505">
        <f t="shared" si="707"/>
        <v>0.65836184799999975</v>
      </c>
      <c r="I7505">
        <f t="shared" si="708"/>
        <v>0.93162544169611294</v>
      </c>
      <c r="J7505">
        <f>_xlfn.VAR.S($D$3:D7505)</f>
        <v>1.5118383622492046E-4</v>
      </c>
      <c r="K7505">
        <f>AVERAGE($D$4:D7505)</f>
        <v>8.1996788696347644E-5</v>
      </c>
    </row>
    <row r="7506" spans="1:11" x14ac:dyDescent="0.35">
      <c r="A7506">
        <v>7504</v>
      </c>
      <c r="B7506" s="2">
        <v>40171</v>
      </c>
      <c r="C7506">
        <v>1104.0999999999999</v>
      </c>
      <c r="D7506">
        <f t="shared" si="703"/>
        <v>9.8298780000000002E-3</v>
      </c>
      <c r="E7506">
        <f t="shared" si="704"/>
        <v>9.8783498999999997E-3</v>
      </c>
      <c r="F7506">
        <f t="shared" si="705"/>
        <v>10.799999999999955</v>
      </c>
      <c r="G7506">
        <f t="shared" si="706"/>
        <v>-10.799999999999955</v>
      </c>
      <c r="H7506">
        <f t="shared" si="707"/>
        <v>0.66819172599999976</v>
      </c>
      <c r="I7506">
        <f t="shared" si="708"/>
        <v>0.95070671378091864</v>
      </c>
      <c r="J7506">
        <f>_xlfn.VAR.S($D$3:D7506)</f>
        <v>1.5117633424471268E-4</v>
      </c>
      <c r="K7506">
        <f>AVERAGE($D$4:D7506)</f>
        <v>8.329598651206184E-5</v>
      </c>
    </row>
    <row r="7507" spans="1:11" x14ac:dyDescent="0.35">
      <c r="A7507">
        <v>7505</v>
      </c>
      <c r="B7507" s="2">
        <v>40175</v>
      </c>
      <c r="C7507">
        <v>1107.2</v>
      </c>
      <c r="D7507">
        <f t="shared" si="703"/>
        <v>2.8037824E-3</v>
      </c>
      <c r="E7507">
        <f t="shared" si="704"/>
        <v>2.8077166999999998E-3</v>
      </c>
      <c r="F7507">
        <f t="shared" si="705"/>
        <v>3.1000000000001364</v>
      </c>
      <c r="G7507">
        <f t="shared" si="706"/>
        <v>-3.1000000000001364</v>
      </c>
      <c r="H7507">
        <f t="shared" si="707"/>
        <v>0.67099550839999977</v>
      </c>
      <c r="I7507">
        <f t="shared" si="708"/>
        <v>0.95618374558303887</v>
      </c>
      <c r="J7507">
        <f>_xlfn.VAR.S($D$3:D7507)</f>
        <v>1.5115717013015176E-4</v>
      </c>
      <c r="K7507">
        <f>AVERAGE($D$4:D7507)</f>
        <v>8.3658524680170585E-5</v>
      </c>
    </row>
    <row r="7508" spans="1:11" x14ac:dyDescent="0.35">
      <c r="A7508">
        <v>7506</v>
      </c>
      <c r="B7508" s="2">
        <v>40176</v>
      </c>
      <c r="C7508">
        <v>1097</v>
      </c>
      <c r="D7508">
        <f t="shared" si="703"/>
        <v>-9.2551245999999993E-3</v>
      </c>
      <c r="E7508">
        <f t="shared" si="704"/>
        <v>-9.2124276999999994E-3</v>
      </c>
      <c r="F7508">
        <f t="shared" si="705"/>
        <v>-10.200000000000045</v>
      </c>
      <c r="G7508">
        <f t="shared" si="706"/>
        <v>10.200000000000045</v>
      </c>
      <c r="H7508">
        <f t="shared" si="707"/>
        <v>0.66174038379999978</v>
      </c>
      <c r="I7508">
        <f t="shared" si="708"/>
        <v>0.93816254416961131</v>
      </c>
      <c r="J7508">
        <f>_xlfn.VAR.S($D$3:D7508)</f>
        <v>1.5114866266276617E-4</v>
      </c>
      <c r="K7508">
        <f>AVERAGE($D$4:D7508)</f>
        <v>8.2414183157894749E-5</v>
      </c>
    </row>
    <row r="7509" spans="1:11" x14ac:dyDescent="0.35">
      <c r="A7509">
        <v>7507</v>
      </c>
      <c r="B7509" s="2">
        <v>40177</v>
      </c>
      <c r="C7509">
        <v>1092.5</v>
      </c>
      <c r="D7509">
        <f t="shared" si="703"/>
        <v>-4.1105333000000001E-3</v>
      </c>
      <c r="E7509">
        <f t="shared" si="704"/>
        <v>-4.1020965999999997E-3</v>
      </c>
      <c r="F7509">
        <f t="shared" si="705"/>
        <v>-4.5</v>
      </c>
      <c r="G7509">
        <f t="shared" si="706"/>
        <v>4.5</v>
      </c>
      <c r="H7509">
        <f t="shared" si="707"/>
        <v>0.65762985049999978</v>
      </c>
      <c r="I7509">
        <f t="shared" si="708"/>
        <v>0.93021201413427557</v>
      </c>
      <c r="J7509">
        <f>_xlfn.VAR.S($D$3:D7509)</f>
        <v>1.5113087396401831E-4</v>
      </c>
      <c r="K7509">
        <f>AVERAGE($D$4:D7509)</f>
        <v>8.1855570383693058E-5</v>
      </c>
    </row>
    <row r="7510" spans="1:11" x14ac:dyDescent="0.35">
      <c r="A7510">
        <v>7508</v>
      </c>
      <c r="B7510" s="2">
        <v>40178</v>
      </c>
      <c r="C7510">
        <v>1096.2</v>
      </c>
      <c r="D7510">
        <f t="shared" si="703"/>
        <v>3.3810056000000001E-3</v>
      </c>
      <c r="E7510">
        <f t="shared" si="704"/>
        <v>3.3867277000000002E-3</v>
      </c>
      <c r="F7510">
        <f t="shared" si="705"/>
        <v>3.7000000000000455</v>
      </c>
      <c r="G7510">
        <f t="shared" si="706"/>
        <v>-3.7000000000000455</v>
      </c>
      <c r="H7510">
        <f t="shared" si="707"/>
        <v>0.66101085609999977</v>
      </c>
      <c r="I7510">
        <f t="shared" si="708"/>
        <v>0.93674911660777394</v>
      </c>
      <c r="J7510">
        <f>_xlfn.VAR.S($D$3:D7510)</f>
        <v>1.5111218663049132E-4</v>
      </c>
      <c r="K7510">
        <f>AVERAGE($D$4:D7510)</f>
        <v>8.2295046876248838E-5</v>
      </c>
    </row>
    <row r="7511" spans="1:11" x14ac:dyDescent="0.35">
      <c r="A7511">
        <v>7509</v>
      </c>
      <c r="B7511" s="2">
        <v>40182</v>
      </c>
      <c r="C7511">
        <v>1118.3</v>
      </c>
      <c r="D7511">
        <f t="shared" si="703"/>
        <v>1.99600214E-2</v>
      </c>
      <c r="E7511">
        <f t="shared" si="704"/>
        <v>2.0160554599999998E-2</v>
      </c>
      <c r="F7511">
        <f t="shared" si="705"/>
        <v>22.099999999999909</v>
      </c>
      <c r="G7511">
        <f t="shared" si="706"/>
        <v>-22.099999999999909</v>
      </c>
      <c r="H7511">
        <f t="shared" si="707"/>
        <v>0.68097087749999974</v>
      </c>
      <c r="I7511">
        <f t="shared" si="708"/>
        <v>0.97579505300353353</v>
      </c>
      <c r="J7511">
        <f>_xlfn.VAR.S($D$3:D7511)</f>
        <v>1.5114464944800487E-4</v>
      </c>
      <c r="K7511">
        <f>AVERAGE($D$4:D7511)</f>
        <v>8.4942586347895585E-5</v>
      </c>
    </row>
    <row r="7512" spans="1:11" x14ac:dyDescent="0.35">
      <c r="A7512">
        <v>7510</v>
      </c>
      <c r="B7512" s="2">
        <v>40183</v>
      </c>
      <c r="C7512">
        <v>1118.7</v>
      </c>
      <c r="D7512">
        <f t="shared" si="703"/>
        <v>3.5762180000000003E-4</v>
      </c>
      <c r="E7512">
        <f t="shared" si="704"/>
        <v>3.576858E-4</v>
      </c>
      <c r="F7512">
        <f t="shared" si="705"/>
        <v>0.40000000000009095</v>
      </c>
      <c r="G7512">
        <f t="shared" si="706"/>
        <v>-0.40000000000009095</v>
      </c>
      <c r="H7512">
        <f t="shared" si="707"/>
        <v>0.68132849929999972</v>
      </c>
      <c r="I7512">
        <f t="shared" si="708"/>
        <v>0.97650176678445244</v>
      </c>
      <c r="J7512">
        <f>_xlfn.VAR.S($D$3:D7512)</f>
        <v>1.5112453047012441E-4</v>
      </c>
      <c r="K7512">
        <f>AVERAGE($D$4:D7512)</f>
        <v>8.4978899999999994E-5</v>
      </c>
    </row>
    <row r="7513" spans="1:11" x14ac:dyDescent="0.35">
      <c r="A7513">
        <v>7511</v>
      </c>
      <c r="B7513" s="2">
        <v>40184</v>
      </c>
      <c r="C7513">
        <v>1136.5</v>
      </c>
      <c r="D7513">
        <f t="shared" si="703"/>
        <v>1.5786067399999999E-2</v>
      </c>
      <c r="E7513">
        <f t="shared" si="704"/>
        <v>1.5911325600000002E-2</v>
      </c>
      <c r="F7513">
        <f t="shared" si="705"/>
        <v>17.799999999999955</v>
      </c>
      <c r="G7513">
        <f t="shared" si="706"/>
        <v>-17.799999999999955</v>
      </c>
      <c r="H7513">
        <f t="shared" si="707"/>
        <v>0.69711456669999972</v>
      </c>
      <c r="I7513">
        <f t="shared" si="708"/>
        <v>1.0079505300353357</v>
      </c>
      <c r="J7513">
        <f>_xlfn.VAR.S($D$3:D7513)</f>
        <v>1.5113720510564593E-4</v>
      </c>
      <c r="K7513">
        <f>AVERAGE($D$4:D7513)</f>
        <v>8.7069590878828223E-5</v>
      </c>
    </row>
    <row r="7514" spans="1:11" x14ac:dyDescent="0.35">
      <c r="A7514">
        <v>7512</v>
      </c>
      <c r="B7514" s="2">
        <v>40185</v>
      </c>
      <c r="C7514">
        <v>1133.7</v>
      </c>
      <c r="D7514">
        <f t="shared" si="703"/>
        <v>-2.4667443E-3</v>
      </c>
      <c r="E7514">
        <f t="shared" si="704"/>
        <v>-2.4637043999999999E-3</v>
      </c>
      <c r="F7514">
        <f t="shared" si="705"/>
        <v>-2.7999999999999545</v>
      </c>
      <c r="G7514">
        <f t="shared" si="706"/>
        <v>2.7999999999999545</v>
      </c>
      <c r="H7514">
        <f t="shared" si="707"/>
        <v>0.69464782239999967</v>
      </c>
      <c r="I7514">
        <f t="shared" si="708"/>
        <v>1.0030035335689047</v>
      </c>
      <c r="J7514">
        <f>_xlfn.VAR.S($D$3:D7514)</f>
        <v>1.5111795510613975E-4</v>
      </c>
      <c r="K7514">
        <f>AVERAGE($D$4:D7514)</f>
        <v>8.6729581041139657E-5</v>
      </c>
    </row>
    <row r="7515" spans="1:11" x14ac:dyDescent="0.35">
      <c r="A7515">
        <v>7513</v>
      </c>
      <c r="B7515" s="2">
        <v>40186</v>
      </c>
      <c r="C7515">
        <v>1138.9000000000001</v>
      </c>
      <c r="D7515">
        <f t="shared" si="703"/>
        <v>4.5762642999999997E-3</v>
      </c>
      <c r="E7515">
        <f t="shared" si="704"/>
        <v>4.5867512999999997E-3</v>
      </c>
      <c r="F7515">
        <f t="shared" si="705"/>
        <v>5.2000000000000455</v>
      </c>
      <c r="G7515">
        <f t="shared" si="706"/>
        <v>-5.2000000000000455</v>
      </c>
      <c r="H7515">
        <f t="shared" si="707"/>
        <v>0.69922408669999969</v>
      </c>
      <c r="I7515">
        <f t="shared" si="708"/>
        <v>1.0121908127208483</v>
      </c>
      <c r="J7515">
        <f>_xlfn.VAR.S($D$3:D7515)</f>
        <v>1.5110051418022575E-4</v>
      </c>
      <c r="K7515">
        <f>AVERAGE($D$4:D7515)</f>
        <v>8.7327229432907337E-5</v>
      </c>
    </row>
    <row r="7516" spans="1:11" x14ac:dyDescent="0.35">
      <c r="A7516">
        <v>7514</v>
      </c>
      <c r="B7516" s="2">
        <v>40189</v>
      </c>
      <c r="C7516">
        <v>1151.4000000000001</v>
      </c>
      <c r="D7516">
        <f t="shared" si="703"/>
        <v>1.0915708999999999E-2</v>
      </c>
      <c r="E7516">
        <f t="shared" si="704"/>
        <v>1.09755027E-2</v>
      </c>
      <c r="F7516">
        <f t="shared" si="705"/>
        <v>12.5</v>
      </c>
      <c r="G7516">
        <f t="shared" si="706"/>
        <v>-12.5</v>
      </c>
      <c r="H7516">
        <f t="shared" si="707"/>
        <v>0.71013979569999974</v>
      </c>
      <c r="I7516">
        <f t="shared" si="708"/>
        <v>1.0342756183745583</v>
      </c>
      <c r="J7516">
        <f>_xlfn.VAR.S($D$3:D7516)</f>
        <v>1.5109599048047221E-4</v>
      </c>
      <c r="K7516">
        <f>AVERAGE($D$4:D7516)</f>
        <v>8.8768515439904166E-5</v>
      </c>
    </row>
    <row r="7517" spans="1:11" x14ac:dyDescent="0.35">
      <c r="A7517">
        <v>7515</v>
      </c>
      <c r="B7517" s="2">
        <v>40190</v>
      </c>
      <c r="C7517">
        <v>1129.4000000000001</v>
      </c>
      <c r="D7517">
        <f t="shared" si="703"/>
        <v>-1.9292074999999999E-2</v>
      </c>
      <c r="E7517">
        <f t="shared" si="704"/>
        <v>-1.91071739E-2</v>
      </c>
      <c r="F7517">
        <f t="shared" si="705"/>
        <v>-22</v>
      </c>
      <c r="G7517">
        <f t="shared" si="706"/>
        <v>22</v>
      </c>
      <c r="H7517">
        <f t="shared" si="707"/>
        <v>0.69084772069999978</v>
      </c>
      <c r="I7517">
        <f t="shared" si="708"/>
        <v>0.99540636042402841</v>
      </c>
      <c r="J7517">
        <f>_xlfn.VAR.S($D$3:D7517)</f>
        <v>1.5112589381191974E-4</v>
      </c>
      <c r="K7517">
        <f>AVERAGE($D$4:D7517)</f>
        <v>8.6189217660367321E-5</v>
      </c>
    </row>
    <row r="7518" spans="1:11" x14ac:dyDescent="0.35">
      <c r="A7518">
        <v>7516</v>
      </c>
      <c r="B7518" s="2">
        <v>40191</v>
      </c>
      <c r="C7518">
        <v>1136.8</v>
      </c>
      <c r="D7518">
        <f t="shared" si="703"/>
        <v>6.5307795000000002E-3</v>
      </c>
      <c r="E7518">
        <f t="shared" si="704"/>
        <v>6.5521516000000002E-3</v>
      </c>
      <c r="F7518">
        <f t="shared" si="705"/>
        <v>7.3999999999998636</v>
      </c>
      <c r="G7518">
        <f t="shared" si="706"/>
        <v>-7.3999999999998636</v>
      </c>
      <c r="H7518">
        <f t="shared" si="707"/>
        <v>0.69737850019999981</v>
      </c>
      <c r="I7518">
        <f t="shared" si="708"/>
        <v>1.0084805653710247</v>
      </c>
      <c r="J7518">
        <f>_xlfn.VAR.S($D$3:D7518)</f>
        <v>1.5111129998406539E-4</v>
      </c>
      <c r="K7518">
        <f>AVERAGE($D$4:D7518)</f>
        <v>8.7046781237524955E-5</v>
      </c>
    </row>
    <row r="7519" spans="1:11" x14ac:dyDescent="0.35">
      <c r="A7519">
        <v>7517</v>
      </c>
      <c r="B7519" s="2">
        <v>40192</v>
      </c>
      <c r="C7519">
        <v>1143</v>
      </c>
      <c r="D7519">
        <f t="shared" si="703"/>
        <v>5.4390869999999996E-3</v>
      </c>
      <c r="E7519">
        <f t="shared" si="704"/>
        <v>5.4539057E-3</v>
      </c>
      <c r="F7519">
        <f t="shared" si="705"/>
        <v>6.2000000000000455</v>
      </c>
      <c r="G7519">
        <f t="shared" si="706"/>
        <v>-6.2000000000000455</v>
      </c>
      <c r="H7519">
        <f t="shared" si="707"/>
        <v>0.70281758719999976</v>
      </c>
      <c r="I7519">
        <f t="shared" si="708"/>
        <v>1.0194346289752652</v>
      </c>
      <c r="J7519">
        <f>_xlfn.VAR.S($D$3:D7519)</f>
        <v>1.5109499714126203E-4</v>
      </c>
      <c r="K7519">
        <f>AVERAGE($D$4:D7519)</f>
        <v>8.7758867482703572E-5</v>
      </c>
    </row>
    <row r="7520" spans="1:11" x14ac:dyDescent="0.35">
      <c r="A7520">
        <v>7518</v>
      </c>
      <c r="B7520" s="2">
        <v>40193</v>
      </c>
      <c r="C7520">
        <v>1130.5</v>
      </c>
      <c r="D7520">
        <f t="shared" si="703"/>
        <v>-1.09963721E-2</v>
      </c>
      <c r="E7520">
        <f t="shared" si="704"/>
        <v>-1.0936133000000001E-2</v>
      </c>
      <c r="F7520">
        <f t="shared" si="705"/>
        <v>-12.5</v>
      </c>
      <c r="G7520">
        <f t="shared" si="706"/>
        <v>12.5</v>
      </c>
      <c r="H7520">
        <f t="shared" si="707"/>
        <v>0.69182121509999972</v>
      </c>
      <c r="I7520">
        <f t="shared" si="708"/>
        <v>0.99734982332155475</v>
      </c>
      <c r="J7520">
        <f>_xlfn.VAR.S($D$3:D7520)</f>
        <v>1.5109125546807213E-4</v>
      </c>
      <c r="K7520">
        <f>AVERAGE($D$4:D7520)</f>
        <v>8.6284325648529995E-5</v>
      </c>
    </row>
    <row r="7521" spans="1:11" x14ac:dyDescent="0.35">
      <c r="A7521">
        <v>7519</v>
      </c>
      <c r="B7521" s="2">
        <v>40197</v>
      </c>
      <c r="C7521">
        <v>1140</v>
      </c>
      <c r="D7521">
        <f t="shared" si="703"/>
        <v>8.3682497000000002E-3</v>
      </c>
      <c r="E7521">
        <f t="shared" si="704"/>
        <v>8.4033613000000004E-3</v>
      </c>
      <c r="F7521">
        <f t="shared" si="705"/>
        <v>9.5</v>
      </c>
      <c r="G7521">
        <f t="shared" si="706"/>
        <v>-9.5</v>
      </c>
      <c r="H7521">
        <f t="shared" si="707"/>
        <v>0.70018946479999977</v>
      </c>
      <c r="I7521">
        <f t="shared" si="708"/>
        <v>1.0141342756183747</v>
      </c>
      <c r="J7521">
        <f>_xlfn.VAR.S($D$3:D7521)</f>
        <v>1.5108026791555256E-4</v>
      </c>
      <c r="K7521">
        <f>AVERAGE($D$4:D7521)</f>
        <v>8.7385943814844385E-5</v>
      </c>
    </row>
    <row r="7522" spans="1:11" x14ac:dyDescent="0.35">
      <c r="A7522">
        <v>7520</v>
      </c>
      <c r="B7522" s="2">
        <v>40198</v>
      </c>
      <c r="C7522">
        <v>1112.5999999999999</v>
      </c>
      <c r="D7522">
        <f t="shared" si="703"/>
        <v>-2.4328643699999999E-2</v>
      </c>
      <c r="E7522">
        <f t="shared" si="704"/>
        <v>-2.4035087699999999E-2</v>
      </c>
      <c r="F7522">
        <f t="shared" si="705"/>
        <v>-27.400000000000091</v>
      </c>
      <c r="G7522">
        <f t="shared" si="706"/>
        <v>27.400000000000091</v>
      </c>
      <c r="H7522">
        <f t="shared" si="707"/>
        <v>0.67586082109999979</v>
      </c>
      <c r="I7522">
        <f t="shared" si="708"/>
        <v>0.9657243816254415</v>
      </c>
      <c r="J7522">
        <f>_xlfn.VAR.S($D$3:D7522)</f>
        <v>1.5113948630814439E-4</v>
      </c>
      <c r="K7522">
        <f>AVERAGE($D$4:D7522)</f>
        <v>8.4138699547812215E-5</v>
      </c>
    </row>
    <row r="7523" spans="1:11" x14ac:dyDescent="0.35">
      <c r="A7523">
        <v>7521</v>
      </c>
      <c r="B7523" s="2">
        <v>40199</v>
      </c>
      <c r="C7523">
        <v>1103.2</v>
      </c>
      <c r="D7523">
        <f t="shared" si="703"/>
        <v>-8.4845712000000007E-3</v>
      </c>
      <c r="E7523">
        <f t="shared" si="704"/>
        <v>-8.4486787999999997E-3</v>
      </c>
      <c r="F7523">
        <f t="shared" si="705"/>
        <v>-9.3999999999998636</v>
      </c>
      <c r="G7523">
        <f t="shared" si="706"/>
        <v>9.3999999999998636</v>
      </c>
      <c r="H7523">
        <f t="shared" si="707"/>
        <v>0.66737624989999977</v>
      </c>
      <c r="I7523">
        <f t="shared" si="708"/>
        <v>0.94911660777385176</v>
      </c>
      <c r="J7523">
        <f>_xlfn.VAR.S($D$3:D7523)</f>
        <v>1.511291634182182E-4</v>
      </c>
      <c r="K7523">
        <f>AVERAGE($D$4:D7523)</f>
        <v>8.2999243444148937E-5</v>
      </c>
    </row>
    <row r="7524" spans="1:11" x14ac:dyDescent="0.35">
      <c r="A7524">
        <v>7522</v>
      </c>
      <c r="B7524" s="2">
        <v>40200</v>
      </c>
      <c r="C7524">
        <v>1089.7</v>
      </c>
      <c r="D7524">
        <f t="shared" si="703"/>
        <v>-1.2312618500000001E-2</v>
      </c>
      <c r="E7524">
        <f t="shared" si="704"/>
        <v>-1.22371284E-2</v>
      </c>
      <c r="F7524">
        <f t="shared" si="705"/>
        <v>-13.5</v>
      </c>
      <c r="G7524">
        <f t="shared" si="706"/>
        <v>13.5</v>
      </c>
      <c r="H7524">
        <f t="shared" si="707"/>
        <v>0.65506363139999979</v>
      </c>
      <c r="I7524">
        <f t="shared" si="708"/>
        <v>0.92526501766784452</v>
      </c>
      <c r="J7524">
        <f>_xlfn.VAR.S($D$3:D7524)</f>
        <v>1.5112951496195137E-4</v>
      </c>
      <c r="K7524">
        <f>AVERAGE($D$4:D7524)</f>
        <v>8.1351109187608039E-5</v>
      </c>
    </row>
    <row r="7525" spans="1:11" x14ac:dyDescent="0.35">
      <c r="A7525">
        <v>7523</v>
      </c>
      <c r="B7525" s="2">
        <v>40203</v>
      </c>
      <c r="C7525">
        <v>1095.7</v>
      </c>
      <c r="D7525">
        <f t="shared" si="703"/>
        <v>5.4909994E-3</v>
      </c>
      <c r="E7525">
        <f t="shared" si="704"/>
        <v>5.5061025999999999E-3</v>
      </c>
      <c r="F7525">
        <f t="shared" si="705"/>
        <v>6</v>
      </c>
      <c r="G7525">
        <f t="shared" si="706"/>
        <v>-6</v>
      </c>
      <c r="H7525">
        <f t="shared" si="707"/>
        <v>0.66055463079999976</v>
      </c>
      <c r="I7525">
        <f t="shared" si="708"/>
        <v>0.93586572438162552</v>
      </c>
      <c r="J7525">
        <f>_xlfn.VAR.S($D$3:D7525)</f>
        <v>1.5111330502834381E-4</v>
      </c>
      <c r="K7525">
        <f>AVERAGE($D$4:D7525)</f>
        <v>8.2070286040946563E-5</v>
      </c>
    </row>
    <row r="7526" spans="1:11" x14ac:dyDescent="0.35">
      <c r="A7526">
        <v>7524</v>
      </c>
      <c r="B7526" s="2">
        <v>40204</v>
      </c>
      <c r="C7526">
        <v>1098.3</v>
      </c>
      <c r="D7526">
        <f t="shared" si="703"/>
        <v>2.3701014E-3</v>
      </c>
      <c r="E7526">
        <f t="shared" si="704"/>
        <v>2.3729123000000001E-3</v>
      </c>
      <c r="F7526">
        <f t="shared" si="705"/>
        <v>2.5999999999999091</v>
      </c>
      <c r="G7526">
        <f t="shared" si="706"/>
        <v>-2.5999999999999091</v>
      </c>
      <c r="H7526">
        <f t="shared" si="707"/>
        <v>0.66292473219999981</v>
      </c>
      <c r="I7526">
        <f t="shared" si="708"/>
        <v>0.94045936395759711</v>
      </c>
      <c r="J7526">
        <f>_xlfn.VAR.S($D$3:D7526)</f>
        <v>1.5109391048906081E-4</v>
      </c>
      <c r="K7526">
        <f>AVERAGE($D$4:D7526)</f>
        <v>8.2374424165891275E-5</v>
      </c>
    </row>
    <row r="7527" spans="1:11" x14ac:dyDescent="0.35">
      <c r="A7527">
        <v>7525</v>
      </c>
      <c r="B7527" s="2">
        <v>40205</v>
      </c>
      <c r="C7527">
        <v>1084.5</v>
      </c>
      <c r="D7527">
        <f t="shared" si="703"/>
        <v>-1.26444785E-2</v>
      </c>
      <c r="E7527">
        <f t="shared" si="704"/>
        <v>-1.2564873000000001E-2</v>
      </c>
      <c r="F7527">
        <f t="shared" si="705"/>
        <v>-13.799999999999955</v>
      </c>
      <c r="G7527">
        <f t="shared" si="706"/>
        <v>13.799999999999955</v>
      </c>
      <c r="H7527">
        <f t="shared" si="707"/>
        <v>0.65028025369999987</v>
      </c>
      <c r="I7527">
        <f t="shared" si="708"/>
        <v>0.91607773851590113</v>
      </c>
      <c r="J7527">
        <f>_xlfn.VAR.S($D$3:D7527)</f>
        <v>1.510953729166185E-4</v>
      </c>
      <c r="K7527">
        <f>AVERAGE($D$4:D7527)</f>
        <v>8.0682923245614058E-5</v>
      </c>
    </row>
    <row r="7528" spans="1:11" x14ac:dyDescent="0.35">
      <c r="A7528">
        <v>7526</v>
      </c>
      <c r="B7528" s="2">
        <v>40206</v>
      </c>
      <c r="C7528">
        <v>1083.5999999999999</v>
      </c>
      <c r="D7528">
        <f t="shared" si="703"/>
        <v>-8.3022010000000004E-4</v>
      </c>
      <c r="E7528">
        <f t="shared" si="704"/>
        <v>-8.2987550000000005E-4</v>
      </c>
      <c r="F7528">
        <f t="shared" si="705"/>
        <v>-0.90000000000009095</v>
      </c>
      <c r="G7528">
        <f t="shared" si="706"/>
        <v>0.90000000000009095</v>
      </c>
      <c r="H7528">
        <f t="shared" si="707"/>
        <v>0.64945003359999987</v>
      </c>
      <c r="I7528">
        <f t="shared" si="708"/>
        <v>0.9144876325088338</v>
      </c>
      <c r="J7528">
        <f>_xlfn.VAR.S($D$3:D7528)</f>
        <v>1.5107540543982716E-4</v>
      </c>
      <c r="K7528">
        <f>AVERAGE($D$4:D7528)</f>
        <v>8.0561873009966798E-5</v>
      </c>
    </row>
    <row r="7529" spans="1:11" x14ac:dyDescent="0.35">
      <c r="A7529">
        <v>7527</v>
      </c>
      <c r="B7529" s="2">
        <v>40207</v>
      </c>
      <c r="C7529">
        <v>1083</v>
      </c>
      <c r="D7529">
        <f t="shared" si="703"/>
        <v>-5.5386319999999999E-4</v>
      </c>
      <c r="E7529">
        <f t="shared" si="704"/>
        <v>-5.5370989999999998E-4</v>
      </c>
      <c r="F7529">
        <f t="shared" si="705"/>
        <v>-0.59999999999990905</v>
      </c>
      <c r="G7529">
        <f t="shared" si="706"/>
        <v>0.59999999999990905</v>
      </c>
      <c r="H7529">
        <f t="shared" si="707"/>
        <v>0.64889617039999992</v>
      </c>
      <c r="I7529">
        <f t="shared" si="708"/>
        <v>0.91342756183745588</v>
      </c>
      <c r="J7529">
        <f>_xlfn.VAR.S($D$3:D7529)</f>
        <v>1.5105538608580022E-4</v>
      </c>
      <c r="K7529">
        <f>AVERAGE($D$4:D7529)</f>
        <v>8.047757523252727E-5</v>
      </c>
    </row>
    <row r="7530" spans="1:11" x14ac:dyDescent="0.35">
      <c r="A7530">
        <v>7528</v>
      </c>
      <c r="B7530" s="2">
        <v>40210</v>
      </c>
      <c r="C7530">
        <v>1104.3</v>
      </c>
      <c r="D7530">
        <f t="shared" si="703"/>
        <v>1.94766821E-2</v>
      </c>
      <c r="E7530">
        <f t="shared" si="704"/>
        <v>1.9667589999999999E-2</v>
      </c>
      <c r="F7530">
        <f t="shared" si="705"/>
        <v>21.299999999999955</v>
      </c>
      <c r="G7530">
        <f t="shared" si="706"/>
        <v>-21.299999999999955</v>
      </c>
      <c r="H7530">
        <f t="shared" si="707"/>
        <v>0.66837285249999989</v>
      </c>
      <c r="I7530">
        <f t="shared" si="708"/>
        <v>0.9510600706713781</v>
      </c>
      <c r="J7530">
        <f>_xlfn.VAR.S($D$3:D7530)</f>
        <v>1.5108526320949721E-4</v>
      </c>
      <c r="K7530">
        <f>AVERAGE($D$4:D7530)</f>
        <v>8.3054459054072026E-5</v>
      </c>
    </row>
    <row r="7531" spans="1:11" x14ac:dyDescent="0.35">
      <c r="A7531">
        <v>7529</v>
      </c>
      <c r="B7531" s="2">
        <v>40211</v>
      </c>
      <c r="C7531">
        <v>1117.4000000000001</v>
      </c>
      <c r="D7531">
        <f t="shared" si="703"/>
        <v>1.1792908E-2</v>
      </c>
      <c r="E7531">
        <f t="shared" si="704"/>
        <v>1.1862718499999999E-2</v>
      </c>
      <c r="F7531">
        <f t="shared" si="705"/>
        <v>13.100000000000136</v>
      </c>
      <c r="G7531">
        <f t="shared" si="706"/>
        <v>-13.100000000000136</v>
      </c>
      <c r="H7531">
        <f t="shared" si="707"/>
        <v>0.68016576049999988</v>
      </c>
      <c r="I7531">
        <f t="shared" si="708"/>
        <v>0.97420494699646665</v>
      </c>
      <c r="J7531">
        <f>_xlfn.VAR.S($D$3:D7531)</f>
        <v>1.5108338794905972E-4</v>
      </c>
      <c r="K7531">
        <f>AVERAGE($D$4:D7531)</f>
        <v>8.4609965634962822E-5</v>
      </c>
    </row>
    <row r="7532" spans="1:11" x14ac:dyDescent="0.35">
      <c r="A7532">
        <v>7530</v>
      </c>
      <c r="B7532" s="2">
        <v>40212</v>
      </c>
      <c r="C7532">
        <v>1111.4000000000001</v>
      </c>
      <c r="D7532">
        <f t="shared" si="703"/>
        <v>-5.3840761999999999E-3</v>
      </c>
      <c r="E7532">
        <f t="shared" si="704"/>
        <v>-5.3696079999999997E-3</v>
      </c>
      <c r="F7532">
        <f t="shared" si="705"/>
        <v>-6</v>
      </c>
      <c r="G7532">
        <f t="shared" si="706"/>
        <v>6</v>
      </c>
      <c r="H7532">
        <f t="shared" si="707"/>
        <v>0.67478168429999985</v>
      </c>
      <c r="I7532">
        <f t="shared" si="708"/>
        <v>0.96360424028268565</v>
      </c>
      <c r="J7532">
        <f>_xlfn.VAR.S($D$3:D7532)</f>
        <v>1.5106730106618593E-4</v>
      </c>
      <c r="K7532">
        <f>AVERAGE($D$4:D7532)</f>
        <v>8.3883616031345479E-5</v>
      </c>
    </row>
    <row r="7533" spans="1:11" x14ac:dyDescent="0.35">
      <c r="A7533">
        <v>7531</v>
      </c>
      <c r="B7533" s="2">
        <v>40213</v>
      </c>
      <c r="C7533">
        <v>1062.4000000000001</v>
      </c>
      <c r="D7533">
        <f t="shared" si="703"/>
        <v>-4.5089982100000002E-2</v>
      </c>
      <c r="E7533">
        <f t="shared" si="704"/>
        <v>-4.4088536999999997E-2</v>
      </c>
      <c r="F7533">
        <f t="shared" si="705"/>
        <v>-49</v>
      </c>
      <c r="G7533">
        <f t="shared" si="706"/>
        <v>49</v>
      </c>
      <c r="H7533">
        <f t="shared" si="707"/>
        <v>0.62969170219999981</v>
      </c>
      <c r="I7533">
        <f t="shared" si="708"/>
        <v>0.87703180212014153</v>
      </c>
      <c r="J7533">
        <f>_xlfn.VAR.S($D$3:D7533)</f>
        <v>1.5131827814755724E-4</v>
      </c>
      <c r="K7533">
        <f>AVERAGE($D$4:D7533)</f>
        <v>7.7884430677290843E-5</v>
      </c>
    </row>
    <row r="7534" spans="1:11" x14ac:dyDescent="0.35">
      <c r="A7534">
        <v>7532</v>
      </c>
      <c r="B7534" s="2">
        <v>40214</v>
      </c>
      <c r="C7534">
        <v>1052.2</v>
      </c>
      <c r="D7534">
        <f t="shared" si="703"/>
        <v>-9.6472894E-3</v>
      </c>
      <c r="E7534">
        <f t="shared" si="704"/>
        <v>-9.6009036000000002E-3</v>
      </c>
      <c r="F7534">
        <f t="shared" si="705"/>
        <v>-10.200000000000045</v>
      </c>
      <c r="G7534">
        <f t="shared" si="706"/>
        <v>10.200000000000045</v>
      </c>
      <c r="H7534">
        <f t="shared" si="707"/>
        <v>0.62004441279999978</v>
      </c>
      <c r="I7534">
        <f t="shared" si="708"/>
        <v>0.85901060070671376</v>
      </c>
      <c r="J7534">
        <f>_xlfn.VAR.S($D$3:D7534)</f>
        <v>1.5131075718318303E-4</v>
      </c>
      <c r="K7534">
        <f>AVERAGE($D$4:D7534)</f>
        <v>7.6593078422520258E-5</v>
      </c>
    </row>
    <row r="7535" spans="1:11" x14ac:dyDescent="0.35">
      <c r="A7535">
        <v>7533</v>
      </c>
      <c r="B7535" s="2">
        <v>40217</v>
      </c>
      <c r="C7535">
        <v>1065.7</v>
      </c>
      <c r="D7535">
        <f t="shared" si="703"/>
        <v>1.2748649900000001E-2</v>
      </c>
      <c r="E7535">
        <f t="shared" si="704"/>
        <v>1.28302604E-2</v>
      </c>
      <c r="F7535">
        <f t="shared" si="705"/>
        <v>13.5</v>
      </c>
      <c r="G7535">
        <f t="shared" si="706"/>
        <v>-13.5</v>
      </c>
      <c r="H7535">
        <f t="shared" si="707"/>
        <v>0.6327930626999998</v>
      </c>
      <c r="I7535">
        <f t="shared" si="708"/>
        <v>0.88286219081272099</v>
      </c>
      <c r="J7535">
        <f>_xlfn.VAR.S($D$3:D7535)</f>
        <v>1.5131196586932181E-4</v>
      </c>
      <c r="K7535">
        <f>AVERAGE($D$4:D7535)</f>
        <v>7.8275507634094542E-5</v>
      </c>
    </row>
    <row r="7536" spans="1:11" x14ac:dyDescent="0.35">
      <c r="A7536">
        <v>7534</v>
      </c>
      <c r="B7536" s="2">
        <v>40218</v>
      </c>
      <c r="C7536">
        <v>1076.7</v>
      </c>
      <c r="D7536">
        <f t="shared" si="703"/>
        <v>1.02689476E-2</v>
      </c>
      <c r="E7536">
        <f t="shared" si="704"/>
        <v>1.0321854199999999E-2</v>
      </c>
      <c r="F7536">
        <f t="shared" si="705"/>
        <v>11</v>
      </c>
      <c r="G7536">
        <f t="shared" si="706"/>
        <v>-11</v>
      </c>
      <c r="H7536">
        <f t="shared" si="707"/>
        <v>0.64306201029999976</v>
      </c>
      <c r="I7536">
        <f t="shared" si="708"/>
        <v>0.90229681978798593</v>
      </c>
      <c r="J7536">
        <f>_xlfn.VAR.S($D$3:D7536)</f>
        <v>1.5130564798350311E-4</v>
      </c>
      <c r="K7536">
        <f>AVERAGE($D$4:D7536)</f>
        <v>7.9628311575733439E-5</v>
      </c>
    </row>
    <row r="7537" spans="1:11" x14ac:dyDescent="0.35">
      <c r="A7537">
        <v>7535</v>
      </c>
      <c r="B7537" s="2">
        <v>40219</v>
      </c>
      <c r="C7537">
        <v>1075.8</v>
      </c>
      <c r="D7537">
        <f t="shared" si="703"/>
        <v>-8.3623699999999998E-4</v>
      </c>
      <c r="E7537">
        <f t="shared" si="704"/>
        <v>-8.3588740000000003E-4</v>
      </c>
      <c r="F7537">
        <f t="shared" si="705"/>
        <v>-0.90000000000009095</v>
      </c>
      <c r="G7537">
        <f t="shared" si="706"/>
        <v>0.90000000000009095</v>
      </c>
      <c r="H7537">
        <f t="shared" si="707"/>
        <v>0.64222577329999975</v>
      </c>
      <c r="I7537">
        <f t="shared" si="708"/>
        <v>0.9007067137809186</v>
      </c>
      <c r="J7537">
        <f>_xlfn.VAR.S($D$3:D7537)</f>
        <v>1.5128567765837527E-4</v>
      </c>
      <c r="K7537">
        <f>AVERAGE($D$4:D7537)</f>
        <v>7.9506747292275025E-5</v>
      </c>
    </row>
    <row r="7538" spans="1:11" x14ac:dyDescent="0.35">
      <c r="A7538">
        <v>7536</v>
      </c>
      <c r="B7538" s="2">
        <v>40220</v>
      </c>
      <c r="C7538">
        <v>1094.2</v>
      </c>
      <c r="D7538">
        <f t="shared" si="703"/>
        <v>1.69589318E-2</v>
      </c>
      <c r="E7538">
        <f t="shared" si="704"/>
        <v>1.7103550799999999E-2</v>
      </c>
      <c r="F7538">
        <f t="shared" si="705"/>
        <v>18.400000000000091</v>
      </c>
      <c r="G7538">
        <f t="shared" si="706"/>
        <v>-18.400000000000091</v>
      </c>
      <c r="H7538">
        <f t="shared" si="707"/>
        <v>0.65918470509999971</v>
      </c>
      <c r="I7538">
        <f t="shared" si="708"/>
        <v>0.93321554770318027</v>
      </c>
      <c r="J7538">
        <f>_xlfn.VAR.S($D$3:D7538)</f>
        <v>1.5130338147706837E-4</v>
      </c>
      <c r="K7538">
        <f>AVERAGE($D$4:D7538)</f>
        <v>8.1746883331121437E-5</v>
      </c>
    </row>
    <row r="7539" spans="1:11" x14ac:dyDescent="0.35">
      <c r="A7539">
        <v>7537</v>
      </c>
      <c r="B7539" s="2">
        <v>40221</v>
      </c>
      <c r="C7539">
        <v>1089.5</v>
      </c>
      <c r="D7539">
        <f t="shared" si="703"/>
        <v>-4.3046272000000002E-3</v>
      </c>
      <c r="E7539">
        <f t="shared" si="704"/>
        <v>-4.2953755999999999E-3</v>
      </c>
      <c r="F7539">
        <f t="shared" si="705"/>
        <v>-4.7000000000000455</v>
      </c>
      <c r="G7539">
        <f t="shared" si="706"/>
        <v>4.7000000000000455</v>
      </c>
      <c r="H7539">
        <f t="shared" si="707"/>
        <v>0.65488007789999969</v>
      </c>
      <c r="I7539">
        <f t="shared" si="708"/>
        <v>0.92491166077738507</v>
      </c>
      <c r="J7539">
        <f>_xlfn.VAR.S($D$3:D7539)</f>
        <v>1.5128586350857904E-4</v>
      </c>
      <c r="K7539">
        <f>AVERAGE($D$4:D7539)</f>
        <v>8.116482732218683E-5</v>
      </c>
    </row>
    <row r="7540" spans="1:11" x14ac:dyDescent="0.35">
      <c r="A7540">
        <v>7538</v>
      </c>
      <c r="B7540" s="2">
        <v>40225</v>
      </c>
      <c r="C7540">
        <v>1119.3</v>
      </c>
      <c r="D7540">
        <f t="shared" si="703"/>
        <v>2.69846145E-2</v>
      </c>
      <c r="E7540">
        <f t="shared" si="704"/>
        <v>2.73519963E-2</v>
      </c>
      <c r="F7540">
        <f t="shared" si="705"/>
        <v>29.799999999999955</v>
      </c>
      <c r="G7540">
        <f t="shared" si="706"/>
        <v>-29.799999999999955</v>
      </c>
      <c r="H7540">
        <f t="shared" si="707"/>
        <v>0.68186469239999969</v>
      </c>
      <c r="I7540">
        <f t="shared" si="708"/>
        <v>0.97756183745583036</v>
      </c>
      <c r="J7540">
        <f>_xlfn.VAR.S($D$3:D7540)</f>
        <v>1.5136176981232863E-4</v>
      </c>
      <c r="K7540">
        <f>AVERAGE($D$4:D7540)</f>
        <v>8.4734344327981945E-5</v>
      </c>
    </row>
    <row r="7541" spans="1:11" x14ac:dyDescent="0.35">
      <c r="A7541">
        <v>7539</v>
      </c>
      <c r="B7541" s="2">
        <v>40226</v>
      </c>
      <c r="C7541">
        <v>1119.5</v>
      </c>
      <c r="D7541">
        <f t="shared" si="703"/>
        <v>1.7866710000000001E-4</v>
      </c>
      <c r="E7541">
        <f t="shared" si="704"/>
        <v>1.7868309999999999E-4</v>
      </c>
      <c r="F7541">
        <f t="shared" si="705"/>
        <v>0.20000000000004547</v>
      </c>
      <c r="G7541">
        <f t="shared" si="706"/>
        <v>-0.20000000000004547</v>
      </c>
      <c r="H7541">
        <f t="shared" si="707"/>
        <v>0.68204335949999972</v>
      </c>
      <c r="I7541">
        <f t="shared" si="708"/>
        <v>0.97791519434628982</v>
      </c>
      <c r="J7541">
        <f>_xlfn.VAR.S($D$3:D7541)</f>
        <v>1.5134169101293642E-4</v>
      </c>
      <c r="K7541">
        <f>AVERAGE($D$4:D7541)</f>
        <v>8.4746805558503588E-5</v>
      </c>
    </row>
    <row r="7542" spans="1:11" x14ac:dyDescent="0.35">
      <c r="A7542">
        <v>7540</v>
      </c>
      <c r="B7542" s="2">
        <v>40227</v>
      </c>
      <c r="C7542">
        <v>1118</v>
      </c>
      <c r="D7542">
        <f t="shared" si="703"/>
        <v>-1.3407823000000001E-3</v>
      </c>
      <c r="E7542">
        <f t="shared" si="704"/>
        <v>-1.3398838999999999E-3</v>
      </c>
      <c r="F7542">
        <f t="shared" si="705"/>
        <v>-1.5</v>
      </c>
      <c r="G7542">
        <f t="shared" si="706"/>
        <v>1.5</v>
      </c>
      <c r="H7542">
        <f t="shared" si="707"/>
        <v>0.68070257719999971</v>
      </c>
      <c r="I7542">
        <f t="shared" si="708"/>
        <v>0.97526501766784457</v>
      </c>
      <c r="J7542">
        <f>_xlfn.VAR.S($D$3:D7542)</f>
        <v>1.5132188818983865E-4</v>
      </c>
      <c r="K7542">
        <f>AVERAGE($D$4:D7542)</f>
        <v>8.4557718265021879E-5</v>
      </c>
    </row>
    <row r="7543" spans="1:11" x14ac:dyDescent="0.35">
      <c r="A7543">
        <v>7541</v>
      </c>
      <c r="B7543" s="2">
        <v>40228</v>
      </c>
      <c r="C7543">
        <v>1121.3</v>
      </c>
      <c r="D7543">
        <f t="shared" si="703"/>
        <v>2.9473517999999998E-3</v>
      </c>
      <c r="E7543">
        <f t="shared" si="704"/>
        <v>2.9516995000000001E-3</v>
      </c>
      <c r="F7543">
        <f t="shared" si="705"/>
        <v>3.2999999999999545</v>
      </c>
      <c r="G7543">
        <f t="shared" si="706"/>
        <v>-3.2999999999999545</v>
      </c>
      <c r="H7543">
        <f t="shared" si="707"/>
        <v>0.68364992899999977</v>
      </c>
      <c r="I7543">
        <f t="shared" si="708"/>
        <v>0.98109540636042403</v>
      </c>
      <c r="J7543">
        <f>_xlfn.VAR.S($D$3:D7543)</f>
        <v>1.5130290143853235E-4</v>
      </c>
      <c r="K7543">
        <f>AVERAGE($D$4:D7543)</f>
        <v>8.4937399177718837E-5</v>
      </c>
    </row>
    <row r="7544" spans="1:11" x14ac:dyDescent="0.35">
      <c r="A7544">
        <v>7542</v>
      </c>
      <c r="B7544" s="2">
        <v>40231</v>
      </c>
      <c r="C7544">
        <v>1112.5999999999999</v>
      </c>
      <c r="D7544">
        <f t="shared" si="703"/>
        <v>-7.7891078000000002E-3</v>
      </c>
      <c r="E7544">
        <f t="shared" si="704"/>
        <v>-7.7588513000000003E-3</v>
      </c>
      <c r="F7544">
        <f t="shared" si="705"/>
        <v>-8.7000000000000455</v>
      </c>
      <c r="G7544">
        <f t="shared" si="706"/>
        <v>8.7000000000000455</v>
      </c>
      <c r="H7544">
        <f t="shared" si="707"/>
        <v>0.6758608211999998</v>
      </c>
      <c r="I7544">
        <f t="shared" si="708"/>
        <v>0.9657243816254415</v>
      </c>
      <c r="J7544">
        <f>_xlfn.VAR.S($D$3:D7544)</f>
        <v>1.5129107005949571E-4</v>
      </c>
      <c r="K7544">
        <f>AVERAGE($D$4:D7544)</f>
        <v>8.3893234584272652E-5</v>
      </c>
    </row>
    <row r="7545" spans="1:11" x14ac:dyDescent="0.35">
      <c r="A7545">
        <v>7543</v>
      </c>
      <c r="B7545" s="2">
        <v>40232</v>
      </c>
      <c r="C7545">
        <v>1102.7</v>
      </c>
      <c r="D7545">
        <f t="shared" si="703"/>
        <v>-8.9379009000000002E-3</v>
      </c>
      <c r="E7545">
        <f t="shared" si="704"/>
        <v>-8.8980766000000006E-3</v>
      </c>
      <c r="F7545">
        <f t="shared" si="705"/>
        <v>-9.8999999999998636</v>
      </c>
      <c r="G7545">
        <f t="shared" si="706"/>
        <v>9.8999999999998636</v>
      </c>
      <c r="H7545">
        <f t="shared" si="707"/>
        <v>0.66692292029999978</v>
      </c>
      <c r="I7545">
        <f t="shared" si="708"/>
        <v>0.94823321554770335</v>
      </c>
      <c r="J7545">
        <f>_xlfn.VAR.S($D$3:D7545)</f>
        <v>1.5128181444188076E-4</v>
      </c>
      <c r="K7545">
        <f>AVERAGE($D$4:D7545)</f>
        <v>8.2697027459559811E-5</v>
      </c>
    </row>
    <row r="7546" spans="1:11" x14ac:dyDescent="0.35">
      <c r="A7546">
        <v>7544</v>
      </c>
      <c r="B7546" s="2">
        <v>40233</v>
      </c>
      <c r="C7546">
        <v>1096.5</v>
      </c>
      <c r="D7546">
        <f t="shared" si="703"/>
        <v>-5.6384288999999999E-3</v>
      </c>
      <c r="E7546">
        <f t="shared" si="704"/>
        <v>-5.6225627999999996E-3</v>
      </c>
      <c r="F7546">
        <f t="shared" si="705"/>
        <v>-6.2000000000000455</v>
      </c>
      <c r="G7546">
        <f t="shared" si="706"/>
        <v>6.2000000000000455</v>
      </c>
      <c r="H7546">
        <f t="shared" si="707"/>
        <v>0.66128449139999979</v>
      </c>
      <c r="I7546">
        <f t="shared" si="708"/>
        <v>0.9372791519434629</v>
      </c>
      <c r="J7546">
        <f>_xlfn.VAR.S($D$3:D7546)</f>
        <v>1.5126610591639203E-4</v>
      </c>
      <c r="K7546">
        <f>AVERAGE($D$4:D7546)</f>
        <v>8.1938559220469316E-5</v>
      </c>
    </row>
    <row r="7547" spans="1:11" x14ac:dyDescent="0.35">
      <c r="A7547">
        <v>7545</v>
      </c>
      <c r="B7547" s="2">
        <v>40234</v>
      </c>
      <c r="C7547">
        <v>1108.5</v>
      </c>
      <c r="D7547">
        <f t="shared" si="703"/>
        <v>1.0884461200000001E-2</v>
      </c>
      <c r="E7547">
        <f t="shared" si="704"/>
        <v>1.09439124E-2</v>
      </c>
      <c r="F7547">
        <f t="shared" si="705"/>
        <v>12</v>
      </c>
      <c r="G7547">
        <f t="shared" si="706"/>
        <v>-12</v>
      </c>
      <c r="H7547">
        <f t="shared" si="707"/>
        <v>0.67216895259999976</v>
      </c>
      <c r="I7547">
        <f t="shared" si="708"/>
        <v>0.95848056537102466</v>
      </c>
      <c r="J7547">
        <f>_xlfn.VAR.S($D$3:D7547)</f>
        <v>1.5126150483270716E-4</v>
      </c>
      <c r="K7547">
        <f>AVERAGE($D$4:D7547)</f>
        <v>8.3370494883351011E-5</v>
      </c>
    </row>
    <row r="7548" spans="1:11" x14ac:dyDescent="0.35">
      <c r="A7548">
        <v>7546</v>
      </c>
      <c r="B7548" s="2">
        <v>40235</v>
      </c>
      <c r="C7548">
        <v>1118.9000000000001</v>
      </c>
      <c r="D7548">
        <f t="shared" si="703"/>
        <v>9.3383097999999998E-3</v>
      </c>
      <c r="E7548">
        <f t="shared" si="704"/>
        <v>9.3820477999999995E-3</v>
      </c>
      <c r="F7548">
        <f t="shared" si="705"/>
        <v>10.400000000000091</v>
      </c>
      <c r="G7548">
        <f t="shared" si="706"/>
        <v>-10.400000000000091</v>
      </c>
      <c r="H7548">
        <f t="shared" si="707"/>
        <v>0.68150726239999981</v>
      </c>
      <c r="I7548">
        <f t="shared" si="708"/>
        <v>0.9768551236749119</v>
      </c>
      <c r="J7548">
        <f>_xlfn.VAR.S($D$3:D7548)</f>
        <v>1.5125279380052823E-4</v>
      </c>
      <c r="K7548">
        <f>AVERAGE($D$4:D7548)</f>
        <v>8.4597126998011936E-5</v>
      </c>
    </row>
    <row r="7549" spans="1:11" x14ac:dyDescent="0.35">
      <c r="A7549">
        <v>7547</v>
      </c>
      <c r="B7549" s="2">
        <v>40238</v>
      </c>
      <c r="C7549">
        <v>1118.3</v>
      </c>
      <c r="D7549">
        <f t="shared" si="703"/>
        <v>-5.3638480000000005E-4</v>
      </c>
      <c r="E7549">
        <f t="shared" si="704"/>
        <v>-5.3624100000000002E-4</v>
      </c>
      <c r="F7549">
        <f t="shared" si="705"/>
        <v>-0.60000000000013642</v>
      </c>
      <c r="G7549">
        <f t="shared" si="706"/>
        <v>0.60000000000013642</v>
      </c>
      <c r="H7549">
        <f t="shared" si="707"/>
        <v>0.68097087759999986</v>
      </c>
      <c r="I7549">
        <f t="shared" si="708"/>
        <v>0.97579505300353353</v>
      </c>
      <c r="J7549">
        <f>_xlfn.VAR.S($D$3:D7549)</f>
        <v>1.5123280173919536E-4</v>
      </c>
      <c r="K7549">
        <f>AVERAGE($D$4:D7549)</f>
        <v>8.45148341372913E-5</v>
      </c>
    </row>
    <row r="7550" spans="1:11" x14ac:dyDescent="0.35">
      <c r="A7550">
        <v>7548</v>
      </c>
      <c r="B7550" s="2">
        <v>40239</v>
      </c>
      <c r="C7550">
        <v>1137.4000000000001</v>
      </c>
      <c r="D7550">
        <f t="shared" si="703"/>
        <v>1.6935280800000001E-2</v>
      </c>
      <c r="E7550">
        <f t="shared" si="704"/>
        <v>1.7079495699999999E-2</v>
      </c>
      <c r="F7550">
        <f t="shared" si="705"/>
        <v>19.100000000000136</v>
      </c>
      <c r="G7550">
        <f t="shared" si="706"/>
        <v>-19.100000000000136</v>
      </c>
      <c r="H7550">
        <f t="shared" si="707"/>
        <v>0.69790615839999981</v>
      </c>
      <c r="I7550">
        <f t="shared" si="708"/>
        <v>1.0095406360424031</v>
      </c>
      <c r="J7550">
        <f>_xlfn.VAR.S($D$3:D7550)</f>
        <v>1.5125035643889017E-4</v>
      </c>
      <c r="K7550">
        <f>AVERAGE($D$4:D7550)</f>
        <v>8.6747610865244484E-5</v>
      </c>
    </row>
    <row r="7551" spans="1:11" x14ac:dyDescent="0.35">
      <c r="A7551">
        <v>7549</v>
      </c>
      <c r="B7551" s="2">
        <v>40240</v>
      </c>
      <c r="C7551">
        <v>1143.3</v>
      </c>
      <c r="D7551">
        <f t="shared" si="703"/>
        <v>5.1738616999999999E-3</v>
      </c>
      <c r="E7551">
        <f t="shared" si="704"/>
        <v>5.1872691999999996E-3</v>
      </c>
      <c r="F7551">
        <f t="shared" si="705"/>
        <v>5.8999999999998636</v>
      </c>
      <c r="G7551">
        <f t="shared" si="706"/>
        <v>-5.8999999999998636</v>
      </c>
      <c r="H7551">
        <f t="shared" si="707"/>
        <v>0.70308002009999981</v>
      </c>
      <c r="I7551">
        <f t="shared" si="708"/>
        <v>1.0199646643109541</v>
      </c>
      <c r="J7551">
        <f>_xlfn.VAR.S($D$3:D7551)</f>
        <v>1.5123373837344953E-4</v>
      </c>
      <c r="K7551">
        <f>AVERAGE($D$4:D7551)</f>
        <v>8.7421579345521998E-5</v>
      </c>
    </row>
    <row r="7552" spans="1:11" x14ac:dyDescent="0.35">
      <c r="A7552">
        <v>7550</v>
      </c>
      <c r="B7552" s="2">
        <v>40241</v>
      </c>
      <c r="C7552">
        <v>1133.0999999999999</v>
      </c>
      <c r="D7552">
        <f t="shared" si="703"/>
        <v>-8.9615782000000005E-3</v>
      </c>
      <c r="E7552">
        <f t="shared" si="704"/>
        <v>-8.9215428999999992E-3</v>
      </c>
      <c r="F7552">
        <f t="shared" si="705"/>
        <v>-10.200000000000045</v>
      </c>
      <c r="G7552">
        <f t="shared" si="706"/>
        <v>10.200000000000045</v>
      </c>
      <c r="H7552">
        <f t="shared" si="707"/>
        <v>0.69411844189999983</v>
      </c>
      <c r="I7552">
        <f t="shared" si="708"/>
        <v>1.0019434628975263</v>
      </c>
      <c r="J7552">
        <f>_xlfn.VAR.S($D$3:D7552)</f>
        <v>1.5122456407788882E-4</v>
      </c>
      <c r="K7552">
        <f>AVERAGE($D$4:D7552)</f>
        <v>8.6222877559941722E-5</v>
      </c>
    </row>
    <row r="7553" spans="1:11" x14ac:dyDescent="0.35">
      <c r="A7553">
        <v>7551</v>
      </c>
      <c r="B7553" s="2">
        <v>40242</v>
      </c>
      <c r="C7553">
        <v>1135.2</v>
      </c>
      <c r="D7553">
        <f t="shared" si="703"/>
        <v>1.8516075000000001E-3</v>
      </c>
      <c r="E7553">
        <f t="shared" si="704"/>
        <v>1.8533226999999999E-3</v>
      </c>
      <c r="F7553">
        <f t="shared" si="705"/>
        <v>2.1000000000001364</v>
      </c>
      <c r="G7553">
        <f t="shared" si="706"/>
        <v>-2.1000000000001364</v>
      </c>
      <c r="H7553">
        <f t="shared" si="707"/>
        <v>0.69597004939999985</v>
      </c>
      <c r="I7553">
        <f t="shared" si="708"/>
        <v>1.00565371024735</v>
      </c>
      <c r="J7553">
        <f>_xlfn.VAR.S($D$3:D7553)</f>
        <v>1.5120494440489201E-4</v>
      </c>
      <c r="K7553">
        <f>AVERAGE($D$4:D7553)</f>
        <v>8.6456703337748367E-5</v>
      </c>
    </row>
    <row r="7554" spans="1:11" x14ac:dyDescent="0.35">
      <c r="A7554">
        <v>7552</v>
      </c>
      <c r="B7554" s="2">
        <v>40245</v>
      </c>
      <c r="C7554">
        <v>1124</v>
      </c>
      <c r="D7554">
        <f t="shared" si="703"/>
        <v>-9.9150954000000006E-3</v>
      </c>
      <c r="E7554">
        <f t="shared" si="704"/>
        <v>-9.8661028999999997E-3</v>
      </c>
      <c r="F7554">
        <f t="shared" si="705"/>
        <v>-11.200000000000045</v>
      </c>
      <c r="G7554">
        <f t="shared" si="706"/>
        <v>11.200000000000045</v>
      </c>
      <c r="H7554">
        <f t="shared" si="707"/>
        <v>0.68605495399999983</v>
      </c>
      <c r="I7554">
        <f t="shared" si="708"/>
        <v>0.98586572438162534</v>
      </c>
      <c r="J7554">
        <f>_xlfn.VAR.S($D$3:D7554)</f>
        <v>1.5119818068362489E-4</v>
      </c>
      <c r="K7554">
        <f>AVERAGE($D$4:D7554)</f>
        <v>8.5132169884783484E-5</v>
      </c>
    </row>
    <row r="7555" spans="1:11" x14ac:dyDescent="0.35">
      <c r="A7555">
        <v>7553</v>
      </c>
      <c r="B7555" s="2">
        <v>40246</v>
      </c>
      <c r="C7555">
        <v>1122.3</v>
      </c>
      <c r="D7555">
        <f t="shared" si="703"/>
        <v>-1.5136004000000001E-3</v>
      </c>
      <c r="E7555">
        <f t="shared" si="704"/>
        <v>-1.5124555E-3</v>
      </c>
      <c r="F7555">
        <f t="shared" si="705"/>
        <v>-1.7000000000000455</v>
      </c>
      <c r="G7555">
        <f t="shared" si="706"/>
        <v>1.7000000000000455</v>
      </c>
      <c r="H7555">
        <f t="shared" si="707"/>
        <v>0.68454135359999979</v>
      </c>
      <c r="I7555">
        <f t="shared" si="708"/>
        <v>0.98286219081272086</v>
      </c>
      <c r="J7555">
        <f>_xlfn.VAR.S($D$3:D7555)</f>
        <v>1.5117850056190588E-4</v>
      </c>
      <c r="K7555">
        <f>AVERAGE($D$4:D7555)</f>
        <v>8.4920473305084748E-5</v>
      </c>
    </row>
    <row r="7556" spans="1:11" x14ac:dyDescent="0.35">
      <c r="A7556">
        <v>7554</v>
      </c>
      <c r="B7556" s="2">
        <v>40247</v>
      </c>
      <c r="C7556">
        <v>1108.0999999999999</v>
      </c>
      <c r="D7556">
        <f t="shared" ref="D7556:D7619" si="709">ROUND(LN(C7556/C7555),10)</f>
        <v>-1.27333141E-2</v>
      </c>
      <c r="E7556">
        <f t="shared" ref="E7556:E7619" si="710">ROUND(C7556/C7555-1,10)</f>
        <v>-1.2652588399999999E-2</v>
      </c>
      <c r="F7556">
        <f t="shared" ref="F7556:F7619" si="711">C7556-C7555</f>
        <v>-14.200000000000045</v>
      </c>
      <c r="G7556">
        <f t="shared" ref="G7556:G7619" si="712">-F7556</f>
        <v>14.200000000000045</v>
      </c>
      <c r="H7556">
        <f t="shared" ref="H7556:H7619" si="713">H7555+D7556</f>
        <v>0.67180803949999979</v>
      </c>
      <c r="I7556">
        <f t="shared" ref="I7556:I7619" si="714">C7556/$C$2-1</f>
        <v>0.95777385159010575</v>
      </c>
      <c r="J7556">
        <f>_xlfn.VAR.S($D$3:D7556)</f>
        <v>1.5118025527067602E-4</v>
      </c>
      <c r="K7556">
        <f>AVERAGE($D$4:D7556)</f>
        <v>8.3223368237786318E-5</v>
      </c>
    </row>
    <row r="7557" spans="1:11" x14ac:dyDescent="0.35">
      <c r="A7557">
        <v>7555</v>
      </c>
      <c r="B7557" s="2">
        <v>40248</v>
      </c>
      <c r="C7557">
        <v>1108.2</v>
      </c>
      <c r="D7557">
        <f t="shared" si="709"/>
        <v>9.0240499999999998E-5</v>
      </c>
      <c r="E7557">
        <f t="shared" si="710"/>
        <v>9.02446E-5</v>
      </c>
      <c r="F7557">
        <f t="shared" si="711"/>
        <v>0.10000000000013642</v>
      </c>
      <c r="G7557">
        <f t="shared" si="712"/>
        <v>-0.10000000000013642</v>
      </c>
      <c r="H7557">
        <f t="shared" si="713"/>
        <v>0.67189827999999974</v>
      </c>
      <c r="I7557">
        <f t="shared" si="714"/>
        <v>0.9579505300353357</v>
      </c>
      <c r="J7557">
        <f>_xlfn.VAR.S($D$3:D7557)</f>
        <v>1.5116024199908953E-4</v>
      </c>
      <c r="K7557">
        <f>AVERAGE($D$4:D7557)</f>
        <v>8.3224297167063812E-5</v>
      </c>
    </row>
    <row r="7558" spans="1:11" x14ac:dyDescent="0.35">
      <c r="A7558">
        <v>7556</v>
      </c>
      <c r="B7558" s="2">
        <v>40249</v>
      </c>
      <c r="C7558">
        <v>1101.7</v>
      </c>
      <c r="D7558">
        <f t="shared" si="709"/>
        <v>-5.8826360999999997E-3</v>
      </c>
      <c r="E7558">
        <f t="shared" si="710"/>
        <v>-5.8653673000000003E-3</v>
      </c>
      <c r="F7558">
        <f t="shared" si="711"/>
        <v>-6.5</v>
      </c>
      <c r="G7558">
        <f t="shared" si="712"/>
        <v>6.5</v>
      </c>
      <c r="H7558">
        <f t="shared" si="713"/>
        <v>0.66601564389999979</v>
      </c>
      <c r="I7558">
        <f t="shared" si="714"/>
        <v>0.94646643109540651</v>
      </c>
      <c r="J7558">
        <f>_xlfn.VAR.S($D$3:D7558)</f>
        <v>1.5114495340757362E-4</v>
      </c>
      <c r="K7558">
        <f>AVERAGE($D$4:D7558)</f>
        <v>8.2434639933818668E-5</v>
      </c>
    </row>
    <row r="7559" spans="1:11" x14ac:dyDescent="0.35">
      <c r="A7559">
        <v>7557</v>
      </c>
      <c r="B7559" s="2">
        <v>40252</v>
      </c>
      <c r="C7559">
        <v>1105.4000000000001</v>
      </c>
      <c r="D7559">
        <f t="shared" si="709"/>
        <v>3.3528191E-3</v>
      </c>
      <c r="E7559">
        <f t="shared" si="710"/>
        <v>3.3584460000000002E-3</v>
      </c>
      <c r="F7559">
        <f t="shared" si="711"/>
        <v>3.7000000000000455</v>
      </c>
      <c r="G7559">
        <f t="shared" si="712"/>
        <v>-3.7000000000000455</v>
      </c>
      <c r="H7559">
        <f t="shared" si="713"/>
        <v>0.66936846299999975</v>
      </c>
      <c r="I7559">
        <f t="shared" si="714"/>
        <v>0.95300353356890466</v>
      </c>
      <c r="J7559">
        <f>_xlfn.VAR.S($D$3:D7559)</f>
        <v>1.511263604668778E-4</v>
      </c>
      <c r="K7559">
        <f>AVERAGE($D$4:D7559)</f>
        <v>8.2867459475913187E-5</v>
      </c>
    </row>
    <row r="7560" spans="1:11" x14ac:dyDescent="0.35">
      <c r="A7560">
        <v>7558</v>
      </c>
      <c r="B7560" s="2">
        <v>40253</v>
      </c>
      <c r="C7560">
        <v>1122.5</v>
      </c>
      <c r="D7560">
        <f t="shared" si="709"/>
        <v>1.5351080200000001E-2</v>
      </c>
      <c r="E7560">
        <f t="shared" si="710"/>
        <v>1.54695133E-2</v>
      </c>
      <c r="F7560">
        <f t="shared" si="711"/>
        <v>17.099999999999909</v>
      </c>
      <c r="G7560">
        <f t="shared" si="712"/>
        <v>-17.099999999999909</v>
      </c>
      <c r="H7560">
        <f t="shared" si="713"/>
        <v>0.68471954319999973</v>
      </c>
      <c r="I7560">
        <f t="shared" si="714"/>
        <v>0.98321554770318031</v>
      </c>
      <c r="J7560">
        <f>_xlfn.VAR.S($D$3:D7560)</f>
        <v>1.5113718312859825E-4</v>
      </c>
      <c r="K7560">
        <f>AVERAGE($D$4:D7560)</f>
        <v>8.4887866084425032E-5</v>
      </c>
    </row>
    <row r="7561" spans="1:11" x14ac:dyDescent="0.35">
      <c r="A7561">
        <v>7559</v>
      </c>
      <c r="B7561" s="2">
        <v>40254</v>
      </c>
      <c r="C7561">
        <v>1124.2</v>
      </c>
      <c r="D7561">
        <f t="shared" si="709"/>
        <v>1.5133309999999999E-3</v>
      </c>
      <c r="E7561">
        <f t="shared" si="710"/>
        <v>1.5144766E-3</v>
      </c>
      <c r="F7561">
        <f t="shared" si="711"/>
        <v>1.7000000000000455</v>
      </c>
      <c r="G7561">
        <f t="shared" si="712"/>
        <v>-1.7000000000000455</v>
      </c>
      <c r="H7561">
        <f t="shared" si="713"/>
        <v>0.68623287419999968</v>
      </c>
      <c r="I7561">
        <f t="shared" si="714"/>
        <v>0.9862190812720848</v>
      </c>
      <c r="J7561">
        <f>_xlfn.VAR.S($D$3:D7561)</f>
        <v>1.5111745393117299E-4</v>
      </c>
      <c r="K7561">
        <f>AVERAGE($D$4:D7561)</f>
        <v>8.5076863588250847E-5</v>
      </c>
    </row>
    <row r="7562" spans="1:11" x14ac:dyDescent="0.35">
      <c r="A7562">
        <v>7560</v>
      </c>
      <c r="B7562" s="2">
        <v>40255</v>
      </c>
      <c r="C7562">
        <v>1127.5</v>
      </c>
      <c r="D7562">
        <f t="shared" si="709"/>
        <v>2.9311208E-3</v>
      </c>
      <c r="E7562">
        <f t="shared" si="710"/>
        <v>2.9354207E-3</v>
      </c>
      <c r="F7562">
        <f t="shared" si="711"/>
        <v>3.2999999999999545</v>
      </c>
      <c r="G7562">
        <f t="shared" si="712"/>
        <v>-3.2999999999999545</v>
      </c>
      <c r="H7562">
        <f t="shared" si="713"/>
        <v>0.6891639949999997</v>
      </c>
      <c r="I7562">
        <f t="shared" si="714"/>
        <v>0.99204946996466425</v>
      </c>
      <c r="J7562">
        <f>_xlfn.VAR.S($D$3:D7562)</f>
        <v>1.5109852933726056E-4</v>
      </c>
      <c r="K7562">
        <f>AVERAGE($D$4:D7562)</f>
        <v>8.5453374229395421E-5</v>
      </c>
    </row>
    <row r="7563" spans="1:11" x14ac:dyDescent="0.35">
      <c r="A7563">
        <v>7561</v>
      </c>
      <c r="B7563" s="2">
        <v>40256</v>
      </c>
      <c r="C7563">
        <v>1107.5999999999999</v>
      </c>
      <c r="D7563">
        <f t="shared" si="709"/>
        <v>-1.78072801E-2</v>
      </c>
      <c r="E7563">
        <f t="shared" si="710"/>
        <v>-1.7649667399999999E-2</v>
      </c>
      <c r="F7563">
        <f t="shared" si="711"/>
        <v>-19.900000000000091</v>
      </c>
      <c r="G7563">
        <f t="shared" si="712"/>
        <v>19.900000000000091</v>
      </c>
      <c r="H7563">
        <f t="shared" si="713"/>
        <v>0.67135671489999971</v>
      </c>
      <c r="I7563">
        <f t="shared" si="714"/>
        <v>0.95689045936395734</v>
      </c>
      <c r="J7563">
        <f>_xlfn.VAR.S($D$3:D7563)</f>
        <v>1.5112091204001919E-4</v>
      </c>
      <c r="K7563">
        <f>AVERAGE($D$4:D7563)</f>
        <v>8.3086610542328036E-5</v>
      </c>
    </row>
    <row r="7564" spans="1:11" x14ac:dyDescent="0.35">
      <c r="A7564">
        <v>7562</v>
      </c>
      <c r="B7564" s="2">
        <v>40259</v>
      </c>
      <c r="C7564">
        <v>1099.5</v>
      </c>
      <c r="D7564">
        <f t="shared" si="709"/>
        <v>-7.3399813000000003E-3</v>
      </c>
      <c r="E7564">
        <f t="shared" si="710"/>
        <v>-7.3131094000000001E-3</v>
      </c>
      <c r="F7564">
        <f t="shared" si="711"/>
        <v>-8.0999999999999091</v>
      </c>
      <c r="G7564">
        <f t="shared" si="712"/>
        <v>8.0999999999999091</v>
      </c>
      <c r="H7564">
        <f t="shared" si="713"/>
        <v>0.66401673359999969</v>
      </c>
      <c r="I7564">
        <f t="shared" si="714"/>
        <v>0.94257950530035339</v>
      </c>
      <c r="J7564">
        <f>_xlfn.VAR.S($D$3:D7564)</f>
        <v>1.5110822303904058E-4</v>
      </c>
      <c r="K7564">
        <f>AVERAGE($D$4:D7564)</f>
        <v>8.2104853114667368E-5</v>
      </c>
    </row>
    <row r="7565" spans="1:11" x14ac:dyDescent="0.35">
      <c r="A7565">
        <v>7563</v>
      </c>
      <c r="B7565" s="2">
        <v>40260</v>
      </c>
      <c r="C7565">
        <v>1103.7</v>
      </c>
      <c r="D7565">
        <f t="shared" si="709"/>
        <v>3.8126407999999998E-3</v>
      </c>
      <c r="E7565">
        <f t="shared" si="710"/>
        <v>3.8199180999999999E-3</v>
      </c>
      <c r="F7565">
        <f t="shared" si="711"/>
        <v>4.2000000000000455</v>
      </c>
      <c r="G7565">
        <f t="shared" si="712"/>
        <v>-4.2000000000000455</v>
      </c>
      <c r="H7565">
        <f t="shared" si="713"/>
        <v>0.66782937439999968</v>
      </c>
      <c r="I7565">
        <f t="shared" si="714"/>
        <v>0.95000000000000018</v>
      </c>
      <c r="J7565">
        <f>_xlfn.VAR.S($D$3:D7565)</f>
        <v>1.5109007497098891E-4</v>
      </c>
      <c r="K7565">
        <f>AVERAGE($D$4:D7565)</f>
        <v>8.2598179740809297E-5</v>
      </c>
    </row>
    <row r="7566" spans="1:11" x14ac:dyDescent="0.35">
      <c r="A7566">
        <v>7564</v>
      </c>
      <c r="B7566" s="2">
        <v>40261</v>
      </c>
      <c r="C7566">
        <v>1088.8</v>
      </c>
      <c r="D7566">
        <f t="shared" si="709"/>
        <v>-1.3591999400000001E-2</v>
      </c>
      <c r="E7566">
        <f t="shared" si="710"/>
        <v>-1.3500045299999999E-2</v>
      </c>
      <c r="F7566">
        <f t="shared" si="711"/>
        <v>-14.900000000000091</v>
      </c>
      <c r="G7566">
        <f t="shared" si="712"/>
        <v>14.900000000000091</v>
      </c>
      <c r="H7566">
        <f t="shared" si="713"/>
        <v>0.65423737499999968</v>
      </c>
      <c r="I7566">
        <f t="shared" si="714"/>
        <v>0.9236749116607772</v>
      </c>
      <c r="J7566">
        <f>_xlfn.VAR.S($D$3:D7566)</f>
        <v>1.5109483972492463E-4</v>
      </c>
      <c r="K7566">
        <f>AVERAGE($D$4:D7566)</f>
        <v>8.0790088033849E-5</v>
      </c>
    </row>
    <row r="7567" spans="1:11" x14ac:dyDescent="0.35">
      <c r="A7567">
        <v>7565</v>
      </c>
      <c r="B7567" s="2">
        <v>40262</v>
      </c>
      <c r="C7567">
        <v>1092.9000000000001</v>
      </c>
      <c r="D7567">
        <f t="shared" si="709"/>
        <v>3.7585412999999999E-3</v>
      </c>
      <c r="E7567">
        <f t="shared" si="710"/>
        <v>3.7656134999999999E-3</v>
      </c>
      <c r="F7567">
        <f t="shared" si="711"/>
        <v>4.1000000000001364</v>
      </c>
      <c r="G7567">
        <f t="shared" si="712"/>
        <v>-4.1000000000001364</v>
      </c>
      <c r="H7567">
        <f t="shared" si="713"/>
        <v>0.65799591629999965</v>
      </c>
      <c r="I7567">
        <f t="shared" si="714"/>
        <v>0.93091872791519448</v>
      </c>
      <c r="J7567">
        <f>_xlfn.VAR.S($D$3:D7567)</f>
        <v>1.5107664661445197E-4</v>
      </c>
      <c r="K7567">
        <f>AVERAGE($D$4:D7567)</f>
        <v>8.1276305803807501E-5</v>
      </c>
    </row>
    <row r="7568" spans="1:11" x14ac:dyDescent="0.35">
      <c r="A7568">
        <v>7566</v>
      </c>
      <c r="B7568" s="2">
        <v>40263</v>
      </c>
      <c r="C7568">
        <v>1104.3</v>
      </c>
      <c r="D7568">
        <f t="shared" si="709"/>
        <v>1.03769364E-2</v>
      </c>
      <c r="E7568">
        <f t="shared" si="710"/>
        <v>1.0430963499999999E-2</v>
      </c>
      <c r="F7568">
        <f t="shared" si="711"/>
        <v>11.399999999999864</v>
      </c>
      <c r="G7568">
        <f t="shared" si="712"/>
        <v>-11.399999999999864</v>
      </c>
      <c r="H7568">
        <f t="shared" si="713"/>
        <v>0.66837285269999969</v>
      </c>
      <c r="I7568">
        <f t="shared" si="714"/>
        <v>0.9510600706713781</v>
      </c>
      <c r="J7568">
        <f>_xlfn.VAR.S($D$3:D7568)</f>
        <v>1.5107067074963555E-4</v>
      </c>
      <c r="K7568">
        <f>AVERAGE($D$4:D7568)</f>
        <v>8.263726549900859E-5</v>
      </c>
    </row>
    <row r="7569" spans="1:11" x14ac:dyDescent="0.35">
      <c r="A7569">
        <v>7567</v>
      </c>
      <c r="B7569" s="2">
        <v>40266</v>
      </c>
      <c r="C7569">
        <v>1110.3</v>
      </c>
      <c r="D7569">
        <f t="shared" si="709"/>
        <v>5.4185989999999996E-3</v>
      </c>
      <c r="E7569">
        <f t="shared" si="710"/>
        <v>5.4333061999999998E-3</v>
      </c>
      <c r="F7569">
        <f t="shared" si="711"/>
        <v>6</v>
      </c>
      <c r="G7569">
        <f t="shared" si="712"/>
        <v>-6</v>
      </c>
      <c r="H7569">
        <f t="shared" si="713"/>
        <v>0.67379145169999966</v>
      </c>
      <c r="I7569">
        <f t="shared" si="714"/>
        <v>0.96166077738515887</v>
      </c>
      <c r="J7569">
        <f>_xlfn.VAR.S($D$3:D7569)</f>
        <v>1.5105445838461663E-4</v>
      </c>
      <c r="K7569">
        <f>AVERAGE($D$4:D7569)</f>
        <v>8.3342520816812043E-5</v>
      </c>
    </row>
    <row r="7570" spans="1:11" x14ac:dyDescent="0.35">
      <c r="A7570">
        <v>7568</v>
      </c>
      <c r="B7570" s="2">
        <v>40267</v>
      </c>
      <c r="C7570">
        <v>1104.5</v>
      </c>
      <c r="D7570">
        <f t="shared" si="709"/>
        <v>-5.2375052E-3</v>
      </c>
      <c r="E7570">
        <f t="shared" si="710"/>
        <v>-5.2238134E-3</v>
      </c>
      <c r="F7570">
        <f t="shared" si="711"/>
        <v>-5.7999999999999545</v>
      </c>
      <c r="G7570">
        <f t="shared" si="712"/>
        <v>5.7999999999999545</v>
      </c>
      <c r="H7570">
        <f t="shared" si="713"/>
        <v>0.66855394649999966</v>
      </c>
      <c r="I7570">
        <f t="shared" si="714"/>
        <v>0.95141342756183755</v>
      </c>
      <c r="J7570">
        <f>_xlfn.VAR.S($D$3:D7570)</f>
        <v>1.5103824507851205E-4</v>
      </c>
      <c r="K7570">
        <f>AVERAGE($D$4:D7570)</f>
        <v>8.2639356059204438E-5</v>
      </c>
    </row>
    <row r="7571" spans="1:11" x14ac:dyDescent="0.35">
      <c r="A7571">
        <v>7569</v>
      </c>
      <c r="B7571" s="2">
        <v>40268</v>
      </c>
      <c r="C7571">
        <v>1113.3</v>
      </c>
      <c r="D7571">
        <f t="shared" si="709"/>
        <v>7.9358338999999996E-3</v>
      </c>
      <c r="E7571">
        <f t="shared" si="710"/>
        <v>7.9674060999999994E-3</v>
      </c>
      <c r="F7571">
        <f t="shared" si="711"/>
        <v>8.7999999999999545</v>
      </c>
      <c r="G7571">
        <f t="shared" si="712"/>
        <v>-8.7999999999999545</v>
      </c>
      <c r="H7571">
        <f t="shared" si="713"/>
        <v>0.67648978039999963</v>
      </c>
      <c r="I7571">
        <f t="shared" si="714"/>
        <v>0.96696113074204937</v>
      </c>
      <c r="J7571">
        <f>_xlfn.VAR.S($D$3:D7571)</f>
        <v>1.5102642382927548E-4</v>
      </c>
      <c r="K7571">
        <f>AVERAGE($D$4:D7571)</f>
        <v>8.3677040327695548E-5</v>
      </c>
    </row>
    <row r="7572" spans="1:11" x14ac:dyDescent="0.35">
      <c r="A7572">
        <v>7570</v>
      </c>
      <c r="B7572" s="2">
        <v>40269</v>
      </c>
      <c r="C7572">
        <v>1125.0999999999999</v>
      </c>
      <c r="D7572">
        <f t="shared" si="709"/>
        <v>1.0543342799999999E-2</v>
      </c>
      <c r="E7572">
        <f t="shared" si="710"/>
        <v>1.05991197E-2</v>
      </c>
      <c r="F7572">
        <f t="shared" si="711"/>
        <v>11.799999999999955</v>
      </c>
      <c r="G7572">
        <f t="shared" si="712"/>
        <v>-11.799999999999955</v>
      </c>
      <c r="H7572">
        <f t="shared" si="713"/>
        <v>0.68703312319999965</v>
      </c>
      <c r="I7572">
        <f t="shared" si="714"/>
        <v>0.98780918727915168</v>
      </c>
      <c r="J7572">
        <f>_xlfn.VAR.S($D$3:D7572)</f>
        <v>1.5102090718950071E-4</v>
      </c>
      <c r="K7572">
        <f>AVERAGE($D$4:D7572)</f>
        <v>8.5058948870392386E-5</v>
      </c>
    </row>
    <row r="7573" spans="1:11" x14ac:dyDescent="0.35">
      <c r="A7573">
        <v>7571</v>
      </c>
      <c r="B7573" s="2">
        <v>40273</v>
      </c>
      <c r="C7573">
        <v>1132.9000000000001</v>
      </c>
      <c r="D7573">
        <f t="shared" si="709"/>
        <v>6.9087962999999997E-3</v>
      </c>
      <c r="E7573">
        <f t="shared" si="710"/>
        <v>6.9327171000000002E-3</v>
      </c>
      <c r="F7573">
        <f t="shared" si="711"/>
        <v>7.8000000000001819</v>
      </c>
      <c r="G7573">
        <f t="shared" si="712"/>
        <v>-7.8000000000001819</v>
      </c>
      <c r="H7573">
        <f t="shared" si="713"/>
        <v>0.69394191949999962</v>
      </c>
      <c r="I7573">
        <f t="shared" si="714"/>
        <v>1.0015901060070673</v>
      </c>
      <c r="J7573">
        <f>_xlfn.VAR.S($D$3:D7573)</f>
        <v>1.5100709723018781E-4</v>
      </c>
      <c r="K7573">
        <f>AVERAGE($D$4:D7573)</f>
        <v>8.5960367278731825E-5</v>
      </c>
    </row>
    <row r="7574" spans="1:11" x14ac:dyDescent="0.35">
      <c r="A7574">
        <v>7572</v>
      </c>
      <c r="B7574" s="2">
        <v>40274</v>
      </c>
      <c r="C7574">
        <v>1135.0999999999999</v>
      </c>
      <c r="D7574">
        <f t="shared" si="709"/>
        <v>1.9400359E-3</v>
      </c>
      <c r="E7574">
        <f t="shared" si="710"/>
        <v>1.9419190000000001E-3</v>
      </c>
      <c r="F7574">
        <f t="shared" si="711"/>
        <v>2.1999999999998181</v>
      </c>
      <c r="G7574">
        <f t="shared" si="712"/>
        <v>-2.1999999999998181</v>
      </c>
      <c r="H7574">
        <f t="shared" si="713"/>
        <v>0.69588195539999964</v>
      </c>
      <c r="I7574">
        <f t="shared" si="714"/>
        <v>1.00547703180212</v>
      </c>
      <c r="J7574">
        <f>_xlfn.VAR.S($D$3:D7574)</f>
        <v>1.5098760296956428E-4</v>
      </c>
      <c r="K7574">
        <f>AVERAGE($D$4:D7574)</f>
        <v>8.6205259041077792E-5</v>
      </c>
    </row>
    <row r="7575" spans="1:11" x14ac:dyDescent="0.35">
      <c r="A7575">
        <v>7573</v>
      </c>
      <c r="B7575" s="2">
        <v>40275</v>
      </c>
      <c r="C7575">
        <v>1152.3</v>
      </c>
      <c r="D7575">
        <f t="shared" si="709"/>
        <v>1.50391923E-2</v>
      </c>
      <c r="E7575">
        <f t="shared" si="710"/>
        <v>1.5152850000000001E-2</v>
      </c>
      <c r="F7575">
        <f t="shared" si="711"/>
        <v>17.200000000000045</v>
      </c>
      <c r="G7575">
        <f t="shared" si="712"/>
        <v>-17.200000000000045</v>
      </c>
      <c r="H7575">
        <f t="shared" si="713"/>
        <v>0.71092114769999959</v>
      </c>
      <c r="I7575">
        <f t="shared" si="714"/>
        <v>1.0358657243816252</v>
      </c>
      <c r="J7575">
        <f>_xlfn.VAR.S($D$3:D7575)</f>
        <v>1.509971650907902E-4</v>
      </c>
      <c r="K7575">
        <f>AVERAGE($D$4:D7575)</f>
        <v>8.8180032818277853E-5</v>
      </c>
    </row>
    <row r="7576" spans="1:11" x14ac:dyDescent="0.35">
      <c r="A7576">
        <v>7574</v>
      </c>
      <c r="B7576" s="2">
        <v>40276</v>
      </c>
      <c r="C7576">
        <v>1152.2</v>
      </c>
      <c r="D7576">
        <f t="shared" si="709"/>
        <v>-8.67867E-5</v>
      </c>
      <c r="E7576">
        <f t="shared" si="710"/>
        <v>-8.6782999999999999E-5</v>
      </c>
      <c r="F7576">
        <f t="shared" si="711"/>
        <v>-9.9999999999909051E-2</v>
      </c>
      <c r="G7576">
        <f t="shared" si="712"/>
        <v>9.9999999999909051E-2</v>
      </c>
      <c r="H7576">
        <f t="shared" si="713"/>
        <v>0.71083436099999964</v>
      </c>
      <c r="I7576">
        <f t="shared" si="714"/>
        <v>1.0356890459363957</v>
      </c>
      <c r="J7576">
        <f>_xlfn.VAR.S($D$3:D7576)</f>
        <v>1.5097723051658252E-4</v>
      </c>
      <c r="K7576">
        <f>AVERAGE($D$4:D7576)</f>
        <v>8.8156928799683066E-5</v>
      </c>
    </row>
    <row r="7577" spans="1:11" x14ac:dyDescent="0.35">
      <c r="A7577">
        <v>7575</v>
      </c>
      <c r="B7577" s="2">
        <v>40277</v>
      </c>
      <c r="C7577">
        <v>1161.0999999999999</v>
      </c>
      <c r="D7577">
        <f t="shared" si="709"/>
        <v>7.6946732999999996E-3</v>
      </c>
      <c r="E7577">
        <f t="shared" si="710"/>
        <v>7.7243533999999999E-3</v>
      </c>
      <c r="F7577">
        <f t="shared" si="711"/>
        <v>8.8999999999998636</v>
      </c>
      <c r="G7577">
        <f t="shared" si="712"/>
        <v>-8.8999999999998636</v>
      </c>
      <c r="H7577">
        <f t="shared" si="713"/>
        <v>0.71852903429999959</v>
      </c>
      <c r="I7577">
        <f t="shared" si="714"/>
        <v>1.0514134275618372</v>
      </c>
      <c r="J7577">
        <f>_xlfn.VAR.S($D$3:D7577)</f>
        <v>1.5096492362835515E-4</v>
      </c>
      <c r="K7577">
        <f>AVERAGE($D$4:D7577)</f>
        <v>8.9161221956693932E-5</v>
      </c>
    </row>
    <row r="7578" spans="1:11" x14ac:dyDescent="0.35">
      <c r="A7578">
        <v>7576</v>
      </c>
      <c r="B7578" s="2">
        <v>40280</v>
      </c>
      <c r="C7578">
        <v>1161.5999999999999</v>
      </c>
      <c r="D7578">
        <f t="shared" si="709"/>
        <v>4.3053340000000001E-4</v>
      </c>
      <c r="E7578">
        <f t="shared" si="710"/>
        <v>4.3062610000000001E-4</v>
      </c>
      <c r="F7578">
        <f t="shared" si="711"/>
        <v>0.5</v>
      </c>
      <c r="G7578">
        <f t="shared" si="712"/>
        <v>-0.5</v>
      </c>
      <c r="H7578">
        <f t="shared" si="713"/>
        <v>0.71895956769999958</v>
      </c>
      <c r="I7578">
        <f t="shared" si="714"/>
        <v>1.0522968197879856</v>
      </c>
      <c r="J7578">
        <f>_xlfn.VAR.S($D$3:D7578)</f>
        <v>1.5094500913875425E-4</v>
      </c>
      <c r="K7578">
        <f>AVERAGE($D$4:D7578)</f>
        <v>8.9206287590759054E-5</v>
      </c>
    </row>
    <row r="7579" spans="1:11" x14ac:dyDescent="0.35">
      <c r="A7579">
        <v>7577</v>
      </c>
      <c r="B7579" s="2">
        <v>40281</v>
      </c>
      <c r="C7579">
        <v>1152.8</v>
      </c>
      <c r="D7579">
        <f t="shared" si="709"/>
        <v>-7.6045994000000002E-3</v>
      </c>
      <c r="E7579">
        <f t="shared" si="710"/>
        <v>-7.5757576E-3</v>
      </c>
      <c r="F7579">
        <f t="shared" si="711"/>
        <v>-8.7999999999999545</v>
      </c>
      <c r="G7579">
        <f t="shared" si="712"/>
        <v>8.7999999999999545</v>
      </c>
      <c r="H7579">
        <f t="shared" si="713"/>
        <v>0.71135496829999956</v>
      </c>
      <c r="I7579">
        <f t="shared" si="714"/>
        <v>1.0367491166077736</v>
      </c>
      <c r="J7579">
        <f>_xlfn.VAR.S($D$3:D7579)</f>
        <v>1.5093290901364026E-4</v>
      </c>
      <c r="K7579">
        <f>AVERAGE($D$4:D7579)</f>
        <v>8.8190737737592378E-5</v>
      </c>
    </row>
    <row r="7580" spans="1:11" x14ac:dyDescent="0.35">
      <c r="A7580">
        <v>7578</v>
      </c>
      <c r="B7580" s="2">
        <v>40282</v>
      </c>
      <c r="C7580">
        <v>1159</v>
      </c>
      <c r="D7580">
        <f t="shared" si="709"/>
        <v>5.3637987000000002E-3</v>
      </c>
      <c r="E7580">
        <f t="shared" si="710"/>
        <v>5.3782096000000003E-3</v>
      </c>
      <c r="F7580">
        <f t="shared" si="711"/>
        <v>6.2000000000000455</v>
      </c>
      <c r="G7580">
        <f t="shared" si="712"/>
        <v>-6.2000000000000455</v>
      </c>
      <c r="H7580">
        <f t="shared" si="713"/>
        <v>0.71671876699999959</v>
      </c>
      <c r="I7580">
        <f t="shared" si="714"/>
        <v>1.047703180212014</v>
      </c>
      <c r="J7580">
        <f>_xlfn.VAR.S($D$3:D7580)</f>
        <v>1.509166539566011E-4</v>
      </c>
      <c r="K7580">
        <f>AVERAGE($D$4:D7580)</f>
        <v>8.8887003800976628E-5</v>
      </c>
    </row>
    <row r="7581" spans="1:11" x14ac:dyDescent="0.35">
      <c r="A7581">
        <v>7579</v>
      </c>
      <c r="B7581" s="2">
        <v>40283</v>
      </c>
      <c r="C7581">
        <v>1159.7</v>
      </c>
      <c r="D7581">
        <f t="shared" si="709"/>
        <v>6.0378660000000002E-4</v>
      </c>
      <c r="E7581">
        <f t="shared" si="710"/>
        <v>6.0396889999999996E-4</v>
      </c>
      <c r="F7581">
        <f t="shared" si="711"/>
        <v>0.70000000000004547</v>
      </c>
      <c r="G7581">
        <f t="shared" si="712"/>
        <v>-0.70000000000004547</v>
      </c>
      <c r="H7581">
        <f t="shared" si="713"/>
        <v>0.71732255359999963</v>
      </c>
      <c r="I7581">
        <f t="shared" si="714"/>
        <v>1.0489399293286219</v>
      </c>
      <c r="J7581">
        <f>_xlfn.VAR.S($D$3:D7581)</f>
        <v>1.5089677306511672E-4</v>
      </c>
      <c r="K7581">
        <f>AVERAGE($D$4:D7581)</f>
        <v>8.8954950435471091E-5</v>
      </c>
    </row>
    <row r="7582" spans="1:11" x14ac:dyDescent="0.35">
      <c r="A7582">
        <v>7580</v>
      </c>
      <c r="B7582" s="2">
        <v>40284</v>
      </c>
      <c r="C7582">
        <v>1136.3</v>
      </c>
      <c r="D7582">
        <f t="shared" si="709"/>
        <v>-2.0383980999999999E-2</v>
      </c>
      <c r="E7582">
        <f t="shared" si="710"/>
        <v>-2.0177632099999999E-2</v>
      </c>
      <c r="F7582">
        <f t="shared" si="711"/>
        <v>-23.400000000000091</v>
      </c>
      <c r="G7582">
        <f t="shared" si="712"/>
        <v>23.400000000000091</v>
      </c>
      <c r="H7582">
        <f t="shared" si="713"/>
        <v>0.69693857259999958</v>
      </c>
      <c r="I7582">
        <f t="shared" si="714"/>
        <v>1.0075971731448763</v>
      </c>
      <c r="J7582">
        <f>_xlfn.VAR.S($D$3:D7582)</f>
        <v>1.5093218961969394E-4</v>
      </c>
      <c r="K7582">
        <f>AVERAGE($D$4:D7582)</f>
        <v>8.6253679034173361E-5</v>
      </c>
    </row>
    <row r="7583" spans="1:11" x14ac:dyDescent="0.35">
      <c r="A7583">
        <v>7581</v>
      </c>
      <c r="B7583" s="2">
        <v>40287</v>
      </c>
      <c r="C7583">
        <v>1135.2</v>
      </c>
      <c r="D7583">
        <f t="shared" si="709"/>
        <v>-9.6852310000000003E-4</v>
      </c>
      <c r="E7583">
        <f t="shared" si="710"/>
        <v>-9.6805420000000005E-4</v>
      </c>
      <c r="F7583">
        <f t="shared" si="711"/>
        <v>-1.0999999999999091</v>
      </c>
      <c r="G7583">
        <f t="shared" si="712"/>
        <v>1.0999999999999091</v>
      </c>
      <c r="H7583">
        <f t="shared" si="713"/>
        <v>0.69597004949999963</v>
      </c>
      <c r="I7583">
        <f t="shared" si="714"/>
        <v>1.00565371024735</v>
      </c>
      <c r="J7583">
        <f>_xlfn.VAR.S($D$3:D7583)</f>
        <v>1.509124260647284E-4</v>
      </c>
      <c r="K7583">
        <f>AVERAGE($D$4:D7583)</f>
        <v>8.6114526424802102E-5</v>
      </c>
    </row>
    <row r="7584" spans="1:11" x14ac:dyDescent="0.35">
      <c r="A7584">
        <v>7582</v>
      </c>
      <c r="B7584" s="2">
        <v>40288</v>
      </c>
      <c r="C7584">
        <v>1138.5999999999999</v>
      </c>
      <c r="D7584">
        <f t="shared" si="709"/>
        <v>2.9905906999999998E-3</v>
      </c>
      <c r="E7584">
        <f t="shared" si="710"/>
        <v>2.9950669000000001E-3</v>
      </c>
      <c r="F7584">
        <f t="shared" si="711"/>
        <v>3.3999999999998636</v>
      </c>
      <c r="G7584">
        <f t="shared" si="712"/>
        <v>-3.3999999999998636</v>
      </c>
      <c r="H7584">
        <f t="shared" si="713"/>
        <v>0.69896064019999959</v>
      </c>
      <c r="I7584">
        <f t="shared" si="714"/>
        <v>1.0116607773851589</v>
      </c>
      <c r="J7584">
        <f>_xlfn.VAR.S($D$3:D7584)</f>
        <v>1.5089362767757469E-4</v>
      </c>
      <c r="K7584">
        <f>AVERAGE($D$4:D7584)</f>
        <v>8.6497652156707538E-5</v>
      </c>
    </row>
    <row r="7585" spans="1:11" x14ac:dyDescent="0.35">
      <c r="A7585">
        <v>7583</v>
      </c>
      <c r="B7585" s="2">
        <v>40289</v>
      </c>
      <c r="C7585">
        <v>1148.2</v>
      </c>
      <c r="D7585">
        <f t="shared" si="709"/>
        <v>8.3960612000000007E-3</v>
      </c>
      <c r="E7585">
        <f t="shared" si="710"/>
        <v>8.4314070000000001E-3</v>
      </c>
      <c r="F7585">
        <f t="shared" si="711"/>
        <v>9.6000000000001364</v>
      </c>
      <c r="G7585">
        <f t="shared" si="712"/>
        <v>-9.6000000000001364</v>
      </c>
      <c r="H7585">
        <f t="shared" si="713"/>
        <v>0.70735670139999962</v>
      </c>
      <c r="I7585">
        <f t="shared" si="714"/>
        <v>1.0286219081272088</v>
      </c>
      <c r="J7585">
        <f>_xlfn.VAR.S($D$3:D7585)</f>
        <v>1.5088281939590608E-4</v>
      </c>
      <c r="K7585">
        <f>AVERAGE($D$4:D7585)</f>
        <v>8.7593611474544962E-5</v>
      </c>
    </row>
    <row r="7586" spans="1:11" x14ac:dyDescent="0.35">
      <c r="A7586">
        <v>7584</v>
      </c>
      <c r="B7586" s="2">
        <v>40290</v>
      </c>
      <c r="C7586">
        <v>1142.3</v>
      </c>
      <c r="D7586">
        <f t="shared" si="709"/>
        <v>-5.1517250000000002E-3</v>
      </c>
      <c r="E7586">
        <f t="shared" si="710"/>
        <v>-5.1384776E-3</v>
      </c>
      <c r="F7586">
        <f t="shared" si="711"/>
        <v>-5.9000000000000909</v>
      </c>
      <c r="G7586">
        <f t="shared" si="712"/>
        <v>5.9000000000000909</v>
      </c>
      <c r="H7586">
        <f t="shared" si="713"/>
        <v>0.70220497639999957</v>
      </c>
      <c r="I7586">
        <f t="shared" si="714"/>
        <v>1.0181978798586573</v>
      </c>
      <c r="J7586">
        <f>_xlfn.VAR.S($D$3:D7586)</f>
        <v>1.5086654927203334E-4</v>
      </c>
      <c r="K7586">
        <f>AVERAGE($D$4:D7586)</f>
        <v>8.6902681946459171E-5</v>
      </c>
    </row>
    <row r="7587" spans="1:11" x14ac:dyDescent="0.35">
      <c r="A7587">
        <v>7585</v>
      </c>
      <c r="B7587" s="2">
        <v>40291</v>
      </c>
      <c r="C7587">
        <v>1153.0999999999999</v>
      </c>
      <c r="D7587">
        <f t="shared" si="709"/>
        <v>9.4101940000000002E-3</v>
      </c>
      <c r="E7587">
        <f t="shared" si="710"/>
        <v>9.4546091000000006E-3</v>
      </c>
      <c r="F7587">
        <f t="shared" si="711"/>
        <v>10.799999999999955</v>
      </c>
      <c r="G7587">
        <f t="shared" si="712"/>
        <v>-10.799999999999955</v>
      </c>
      <c r="H7587">
        <f t="shared" si="713"/>
        <v>0.71161517039999955</v>
      </c>
      <c r="I7587">
        <f t="shared" si="714"/>
        <v>1.0372791519434625</v>
      </c>
      <c r="J7587">
        <f>_xlfn.VAR.S($D$3:D7587)</f>
        <v>1.5085810250820339E-4</v>
      </c>
      <c r="K7587">
        <f>AVERAGE($D$4:D7587)</f>
        <v>8.8132018881856517E-5</v>
      </c>
    </row>
    <row r="7588" spans="1:11" x14ac:dyDescent="0.35">
      <c r="A7588">
        <v>7586</v>
      </c>
      <c r="B7588" s="2">
        <v>40294</v>
      </c>
      <c r="C7588">
        <v>1153.5</v>
      </c>
      <c r="D7588">
        <f t="shared" si="709"/>
        <v>3.4683080000000001E-4</v>
      </c>
      <c r="E7588">
        <f t="shared" si="710"/>
        <v>3.46891E-4</v>
      </c>
      <c r="F7588">
        <f t="shared" si="711"/>
        <v>0.40000000000009095</v>
      </c>
      <c r="G7588">
        <f t="shared" si="712"/>
        <v>-0.40000000000009095</v>
      </c>
      <c r="H7588">
        <f t="shared" si="713"/>
        <v>0.71196200119999953</v>
      </c>
      <c r="I7588">
        <f t="shared" si="714"/>
        <v>1.0379858657243815</v>
      </c>
      <c r="J7588">
        <f>_xlfn.VAR.S($D$3:D7588)</f>
        <v>1.5083822194184265E-4</v>
      </c>
      <c r="K7588">
        <f>AVERAGE($D$4:D7588)</f>
        <v>8.8166125510876698E-5</v>
      </c>
    </row>
    <row r="7589" spans="1:11" x14ac:dyDescent="0.35">
      <c r="A7589">
        <v>7587</v>
      </c>
      <c r="B7589" s="2">
        <v>40295</v>
      </c>
      <c r="C7589">
        <v>1161.7</v>
      </c>
      <c r="D7589">
        <f t="shared" si="709"/>
        <v>7.0836509000000002E-3</v>
      </c>
      <c r="E7589">
        <f t="shared" si="710"/>
        <v>7.1087993000000004E-3</v>
      </c>
      <c r="F7589">
        <f t="shared" si="711"/>
        <v>8.2000000000000455</v>
      </c>
      <c r="G7589">
        <f t="shared" si="712"/>
        <v>-8.2000000000000455</v>
      </c>
      <c r="H7589">
        <f t="shared" si="713"/>
        <v>0.71904565209999949</v>
      </c>
      <c r="I7589">
        <f t="shared" si="714"/>
        <v>1.0524734982332156</v>
      </c>
      <c r="J7589">
        <f>_xlfn.VAR.S($D$3:D7589)</f>
        <v>1.5082477778494461E-4</v>
      </c>
      <c r="K7589">
        <f>AVERAGE($D$4:D7589)</f>
        <v>8.9088282744529367E-5</v>
      </c>
    </row>
    <row r="7590" spans="1:11" x14ac:dyDescent="0.35">
      <c r="A7590">
        <v>7588</v>
      </c>
      <c r="B7590" s="2">
        <v>40296</v>
      </c>
      <c r="C7590">
        <v>1171.3</v>
      </c>
      <c r="D7590">
        <f t="shared" si="709"/>
        <v>8.2297936000000002E-3</v>
      </c>
      <c r="E7590">
        <f t="shared" si="710"/>
        <v>8.2637513999999999E-3</v>
      </c>
      <c r="F7590">
        <f t="shared" si="711"/>
        <v>9.5999999999999091</v>
      </c>
      <c r="G7590">
        <f t="shared" si="712"/>
        <v>-9.5999999999999091</v>
      </c>
      <c r="H7590">
        <f t="shared" si="713"/>
        <v>0.72727544569999947</v>
      </c>
      <c r="I7590">
        <f t="shared" si="714"/>
        <v>1.069434628975265</v>
      </c>
      <c r="J7590">
        <f>_xlfn.VAR.S($D$3:D7590)</f>
        <v>1.5081361989047786E-4</v>
      </c>
      <c r="K7590">
        <f>AVERAGE($D$4:D7590)</f>
        <v>9.0161263542902297E-5</v>
      </c>
    </row>
    <row r="7591" spans="1:11" x14ac:dyDescent="0.35">
      <c r="A7591">
        <v>7589</v>
      </c>
      <c r="B7591" s="2">
        <v>40297</v>
      </c>
      <c r="C7591">
        <v>1168.8</v>
      </c>
      <c r="D7591">
        <f t="shared" si="709"/>
        <v>-2.1366616E-3</v>
      </c>
      <c r="E7591">
        <f t="shared" si="710"/>
        <v>-2.1343806000000002E-3</v>
      </c>
      <c r="F7591">
        <f t="shared" si="711"/>
        <v>-2.5</v>
      </c>
      <c r="G7591">
        <f t="shared" si="712"/>
        <v>2.5</v>
      </c>
      <c r="H7591">
        <f t="shared" si="713"/>
        <v>0.72513878409999943</v>
      </c>
      <c r="I7591">
        <f t="shared" si="714"/>
        <v>1.0650176678445229</v>
      </c>
      <c r="J7591">
        <f>_xlfn.VAR.S($D$3:D7591)</f>
        <v>1.5079440136269543E-4</v>
      </c>
      <c r="K7591">
        <f>AVERAGE($D$4:D7591)</f>
        <v>8.9867797166578772E-5</v>
      </c>
    </row>
    <row r="7592" spans="1:11" x14ac:dyDescent="0.35">
      <c r="A7592">
        <v>7590</v>
      </c>
      <c r="B7592" s="2">
        <v>40298</v>
      </c>
      <c r="C7592">
        <v>1180.7</v>
      </c>
      <c r="D7592">
        <f t="shared" si="709"/>
        <v>1.01299015E-2</v>
      </c>
      <c r="E7592">
        <f t="shared" si="710"/>
        <v>1.01813826E-2</v>
      </c>
      <c r="F7592">
        <f t="shared" si="711"/>
        <v>11.900000000000091</v>
      </c>
      <c r="G7592">
        <f t="shared" si="712"/>
        <v>-11.900000000000091</v>
      </c>
      <c r="H7592">
        <f t="shared" si="713"/>
        <v>0.73526868559999947</v>
      </c>
      <c r="I7592">
        <f t="shared" si="714"/>
        <v>1.0860424028268554</v>
      </c>
      <c r="J7592">
        <f>_xlfn.VAR.S($D$3:D7592)</f>
        <v>1.5078779713509715E-4</v>
      </c>
      <c r="K7592">
        <f>AVERAGE($D$4:D7592)</f>
        <v>9.1190769060482248E-5</v>
      </c>
    </row>
    <row r="7593" spans="1:11" x14ac:dyDescent="0.35">
      <c r="A7593">
        <v>7591</v>
      </c>
      <c r="B7593" s="2">
        <v>40301</v>
      </c>
      <c r="C7593">
        <v>1183.3</v>
      </c>
      <c r="D7593">
        <f t="shared" si="709"/>
        <v>2.1996625E-3</v>
      </c>
      <c r="E7593">
        <f t="shared" si="710"/>
        <v>2.2020834999999998E-3</v>
      </c>
      <c r="F7593">
        <f t="shared" si="711"/>
        <v>2.5999999999999091</v>
      </c>
      <c r="G7593">
        <f t="shared" si="712"/>
        <v>-2.5999999999999091</v>
      </c>
      <c r="H7593">
        <f t="shared" si="713"/>
        <v>0.7374683480999995</v>
      </c>
      <c r="I7593">
        <f t="shared" si="714"/>
        <v>1.090636042402827</v>
      </c>
      <c r="J7593">
        <f>_xlfn.VAR.S($D$3:D7593)</f>
        <v>1.5076851299051239E-4</v>
      </c>
      <c r="K7593">
        <f>AVERAGE($D$4:D7593)</f>
        <v>9.1468565072463741E-5</v>
      </c>
    </row>
    <row r="7594" spans="1:11" x14ac:dyDescent="0.35">
      <c r="A7594">
        <v>7592</v>
      </c>
      <c r="B7594" s="2">
        <v>40302</v>
      </c>
      <c r="C7594">
        <v>1169.2</v>
      </c>
      <c r="D7594">
        <f t="shared" si="709"/>
        <v>-1.1987391199999999E-2</v>
      </c>
      <c r="E7594">
        <f t="shared" si="710"/>
        <v>-1.1915828599999999E-2</v>
      </c>
      <c r="F7594">
        <f t="shared" si="711"/>
        <v>-14.099999999999909</v>
      </c>
      <c r="G7594">
        <f t="shared" si="712"/>
        <v>14.099999999999909</v>
      </c>
      <c r="H7594">
        <f t="shared" si="713"/>
        <v>0.72548095689999947</v>
      </c>
      <c r="I7594">
        <f t="shared" si="714"/>
        <v>1.0657243816254418</v>
      </c>
      <c r="J7594">
        <f>_xlfn.VAR.S($D$3:D7594)</f>
        <v>1.5076788703821155E-4</v>
      </c>
      <c r="K7594">
        <f>AVERAGE($D$4:D7594)</f>
        <v>8.9877357093926986E-5</v>
      </c>
    </row>
    <row r="7595" spans="1:11" x14ac:dyDescent="0.35">
      <c r="A7595">
        <v>7593</v>
      </c>
      <c r="B7595" s="2">
        <v>40303</v>
      </c>
      <c r="C7595">
        <v>1175</v>
      </c>
      <c r="D7595">
        <f t="shared" si="709"/>
        <v>4.9483933000000003E-3</v>
      </c>
      <c r="E7595">
        <f t="shared" si="710"/>
        <v>4.9606568999999998E-3</v>
      </c>
      <c r="F7595">
        <f t="shared" si="711"/>
        <v>5.7999999999999545</v>
      </c>
      <c r="G7595">
        <f t="shared" si="712"/>
        <v>-5.7999999999999545</v>
      </c>
      <c r="H7595">
        <f t="shared" si="713"/>
        <v>0.73042935019999944</v>
      </c>
      <c r="I7595">
        <f t="shared" si="714"/>
        <v>1.0759717314487633</v>
      </c>
      <c r="J7595">
        <f>_xlfn.VAR.S($D$3:D7595)</f>
        <v>1.5075112979584613E-4</v>
      </c>
      <c r="K7595">
        <f>AVERAGE($D$4:D7595)</f>
        <v>9.0517309141201232E-5</v>
      </c>
    </row>
    <row r="7596" spans="1:11" x14ac:dyDescent="0.35">
      <c r="A7596">
        <v>7594</v>
      </c>
      <c r="B7596" s="2">
        <v>40304</v>
      </c>
      <c r="C7596">
        <v>1197.3</v>
      </c>
      <c r="D7596">
        <f t="shared" si="709"/>
        <v>1.88008741E-2</v>
      </c>
      <c r="E7596">
        <f t="shared" si="710"/>
        <v>1.8978723400000001E-2</v>
      </c>
      <c r="F7596">
        <f t="shared" si="711"/>
        <v>22.299999999999955</v>
      </c>
      <c r="G7596">
        <f t="shared" si="712"/>
        <v>-22.299999999999955</v>
      </c>
      <c r="H7596">
        <f t="shared" si="713"/>
        <v>0.74923022429999941</v>
      </c>
      <c r="I7596">
        <f t="shared" si="714"/>
        <v>1.1153710247349822</v>
      </c>
      <c r="J7596">
        <f>_xlfn.VAR.S($D$3:D7596)</f>
        <v>1.5077734706400739E-4</v>
      </c>
      <c r="K7596">
        <f>AVERAGE($D$4:D7596)</f>
        <v>9.2981467812458798E-5</v>
      </c>
    </row>
    <row r="7597" spans="1:11" x14ac:dyDescent="0.35">
      <c r="A7597">
        <v>7595</v>
      </c>
      <c r="B7597" s="2">
        <v>40305</v>
      </c>
      <c r="C7597">
        <v>1210.4000000000001</v>
      </c>
      <c r="D7597">
        <f t="shared" si="709"/>
        <v>1.08818618E-2</v>
      </c>
      <c r="E7597">
        <f t="shared" si="710"/>
        <v>1.09412846E-2</v>
      </c>
      <c r="F7597">
        <f t="shared" si="711"/>
        <v>13.100000000000136</v>
      </c>
      <c r="G7597">
        <f t="shared" si="712"/>
        <v>-13.100000000000136</v>
      </c>
      <c r="H7597">
        <f t="shared" si="713"/>
        <v>0.76011208609999936</v>
      </c>
      <c r="I7597">
        <f t="shared" si="714"/>
        <v>1.1385159010600709</v>
      </c>
      <c r="J7597">
        <f>_xlfn.VAR.S($D$3:D7597)</f>
        <v>1.507728019977313E-4</v>
      </c>
      <c r="K7597">
        <f>AVERAGE($D$4:D7597)</f>
        <v>9.4402178943903039E-5</v>
      </c>
    </row>
    <row r="7598" spans="1:11" x14ac:dyDescent="0.35">
      <c r="A7598">
        <v>7596</v>
      </c>
      <c r="B7598" s="2">
        <v>40308</v>
      </c>
      <c r="C7598">
        <v>1200.8</v>
      </c>
      <c r="D7598">
        <f t="shared" si="709"/>
        <v>-7.9628822000000002E-3</v>
      </c>
      <c r="E7598">
        <f t="shared" si="710"/>
        <v>-7.9312623999999998E-3</v>
      </c>
      <c r="F7598">
        <f t="shared" si="711"/>
        <v>-9.6000000000001364</v>
      </c>
      <c r="G7598">
        <f t="shared" si="712"/>
        <v>9.6000000000001364</v>
      </c>
      <c r="H7598">
        <f t="shared" si="713"/>
        <v>0.7521492038999994</v>
      </c>
      <c r="I7598">
        <f t="shared" si="714"/>
        <v>1.1215547703180211</v>
      </c>
      <c r="J7598">
        <f>_xlfn.VAR.S($D$3:D7598)</f>
        <v>1.5076150904293656E-4</v>
      </c>
      <c r="K7598">
        <f>AVERAGE($D$4:D7598)</f>
        <v>9.334131200789989E-5</v>
      </c>
    </row>
    <row r="7599" spans="1:11" x14ac:dyDescent="0.35">
      <c r="A7599">
        <v>7597</v>
      </c>
      <c r="B7599" s="2">
        <v>40309</v>
      </c>
      <c r="C7599">
        <v>1220.3</v>
      </c>
      <c r="D7599">
        <f t="shared" si="709"/>
        <v>1.61087288E-2</v>
      </c>
      <c r="E7599">
        <f t="shared" si="710"/>
        <v>1.6239173900000001E-2</v>
      </c>
      <c r="F7599">
        <f t="shared" si="711"/>
        <v>19.5</v>
      </c>
      <c r="G7599">
        <f t="shared" si="712"/>
        <v>-19.5</v>
      </c>
      <c r="H7599">
        <f t="shared" si="713"/>
        <v>0.76825793269999942</v>
      </c>
      <c r="I7599">
        <f t="shared" si="714"/>
        <v>1.1560070671378093</v>
      </c>
      <c r="J7599">
        <f>_xlfn.VAR.S($D$3:D7599)</f>
        <v>1.507753999798382E-4</v>
      </c>
      <c r="K7599">
        <f>AVERAGE($D$4:D7599)</f>
        <v>9.5449709518167418E-5</v>
      </c>
    </row>
    <row r="7600" spans="1:11" x14ac:dyDescent="0.35">
      <c r="A7600">
        <v>7598</v>
      </c>
      <c r="B7600" s="2">
        <v>40310</v>
      </c>
      <c r="C7600">
        <v>1243.0999999999999</v>
      </c>
      <c r="D7600">
        <f t="shared" si="709"/>
        <v>1.8511529700000001E-2</v>
      </c>
      <c r="E7600">
        <f t="shared" si="710"/>
        <v>1.8683930200000001E-2</v>
      </c>
      <c r="F7600">
        <f t="shared" si="711"/>
        <v>22.799999999999955</v>
      </c>
      <c r="G7600">
        <f t="shared" si="712"/>
        <v>-22.799999999999955</v>
      </c>
      <c r="H7600">
        <f t="shared" si="713"/>
        <v>0.78676946239999945</v>
      </c>
      <c r="I7600">
        <f t="shared" si="714"/>
        <v>1.1962897526501766</v>
      </c>
      <c r="J7600">
        <f>_xlfn.VAR.S($D$3:D7600)</f>
        <v>1.5080016277264281E-4</v>
      </c>
      <c r="K7600">
        <f>AVERAGE($D$4:D7600)</f>
        <v>9.787383482953794E-5</v>
      </c>
    </row>
    <row r="7601" spans="1:11" x14ac:dyDescent="0.35">
      <c r="A7601">
        <v>7599</v>
      </c>
      <c r="B7601" s="2">
        <v>40311</v>
      </c>
      <c r="C7601">
        <v>1229.2</v>
      </c>
      <c r="D7601">
        <f t="shared" si="709"/>
        <v>-1.1244708500000001E-2</v>
      </c>
      <c r="E7601">
        <f t="shared" si="710"/>
        <v>-1.1181723100000001E-2</v>
      </c>
      <c r="F7601">
        <f t="shared" si="711"/>
        <v>-13.899999999999864</v>
      </c>
      <c r="G7601">
        <f t="shared" si="712"/>
        <v>13.899999999999864</v>
      </c>
      <c r="H7601">
        <f t="shared" si="713"/>
        <v>0.77552475389999942</v>
      </c>
      <c r="I7601">
        <f t="shared" si="714"/>
        <v>1.1717314487632509</v>
      </c>
      <c r="J7601">
        <f>_xlfn.VAR.S($D$3:D7601)</f>
        <v>1.5079726277930053E-4</v>
      </c>
      <c r="K7601">
        <f>AVERAGE($D$4:D7601)</f>
        <v>9.6380996933403487E-5</v>
      </c>
    </row>
    <row r="7602" spans="1:11" x14ac:dyDescent="0.35">
      <c r="A7602">
        <v>7600</v>
      </c>
      <c r="B7602" s="2">
        <v>40312</v>
      </c>
      <c r="C7602">
        <v>1227.8</v>
      </c>
      <c r="D7602">
        <f t="shared" si="709"/>
        <v>-1.1396013E-3</v>
      </c>
      <c r="E7602">
        <f t="shared" si="710"/>
        <v>-1.1389522E-3</v>
      </c>
      <c r="F7602">
        <f t="shared" si="711"/>
        <v>-1.4000000000000909</v>
      </c>
      <c r="G7602">
        <f t="shared" si="712"/>
        <v>1.4000000000000909</v>
      </c>
      <c r="H7602">
        <f t="shared" si="713"/>
        <v>0.7743851525999994</v>
      </c>
      <c r="I7602">
        <f t="shared" si="714"/>
        <v>1.1692579505300351</v>
      </c>
      <c r="J7602">
        <f>_xlfn.VAR.S($D$3:D7602)</f>
        <v>1.5077762128010453E-4</v>
      </c>
      <c r="K7602">
        <f>AVERAGE($D$4:D7602)</f>
        <v>9.6218346282405534E-5</v>
      </c>
    </row>
    <row r="7603" spans="1:11" x14ac:dyDescent="0.35">
      <c r="A7603">
        <v>7601</v>
      </c>
      <c r="B7603" s="2">
        <v>40315</v>
      </c>
      <c r="C7603">
        <v>1228.0999999999999</v>
      </c>
      <c r="D7603">
        <f t="shared" si="709"/>
        <v>2.443096E-4</v>
      </c>
      <c r="E7603">
        <f t="shared" si="710"/>
        <v>2.443395E-4</v>
      </c>
      <c r="F7603">
        <f t="shared" si="711"/>
        <v>0.29999999999995453</v>
      </c>
      <c r="G7603">
        <f t="shared" si="712"/>
        <v>-0.29999999999995453</v>
      </c>
      <c r="H7603">
        <f t="shared" si="713"/>
        <v>0.7746294621999994</v>
      </c>
      <c r="I7603">
        <f t="shared" si="714"/>
        <v>1.1697879858657241</v>
      </c>
      <c r="J7603">
        <f>_xlfn.VAR.S($D$3:D7603)</f>
        <v>1.5075778478781523E-4</v>
      </c>
      <c r="K7603">
        <f>AVERAGE($D$4:D7603)</f>
        <v>9.6237831973684167E-5</v>
      </c>
    </row>
    <row r="7604" spans="1:11" x14ac:dyDescent="0.35">
      <c r="A7604">
        <v>7602</v>
      </c>
      <c r="B7604" s="2">
        <v>40316</v>
      </c>
      <c r="C7604">
        <v>1214.5999999999999</v>
      </c>
      <c r="D7604">
        <f t="shared" si="709"/>
        <v>-1.1053455199999999E-2</v>
      </c>
      <c r="E7604">
        <f t="shared" si="710"/>
        <v>-1.0992590199999999E-2</v>
      </c>
      <c r="F7604">
        <f t="shared" si="711"/>
        <v>-13.5</v>
      </c>
      <c r="G7604">
        <f t="shared" si="712"/>
        <v>13.5</v>
      </c>
      <c r="H7604">
        <f t="shared" si="713"/>
        <v>0.76357600699999939</v>
      </c>
      <c r="I7604">
        <f t="shared" si="714"/>
        <v>1.1459363957597173</v>
      </c>
      <c r="J7604">
        <f>_xlfn.VAR.S($D$3:D7604)</f>
        <v>1.5075432051366697E-4</v>
      </c>
      <c r="K7604">
        <f>AVERAGE($D$4:D7604)</f>
        <v>9.4770960110511726E-5</v>
      </c>
    </row>
    <row r="7605" spans="1:11" x14ac:dyDescent="0.35">
      <c r="A7605">
        <v>7603</v>
      </c>
      <c r="B7605" s="2">
        <v>40317</v>
      </c>
      <c r="C7605">
        <v>1193.0999999999999</v>
      </c>
      <c r="D7605">
        <f t="shared" si="709"/>
        <v>-1.7859842599999998E-2</v>
      </c>
      <c r="E7605">
        <f t="shared" si="710"/>
        <v>-1.77013008E-2</v>
      </c>
      <c r="F7605">
        <f t="shared" si="711"/>
        <v>-21.5</v>
      </c>
      <c r="G7605">
        <f t="shared" si="712"/>
        <v>21.5</v>
      </c>
      <c r="H7605">
        <f t="shared" si="713"/>
        <v>0.74571616439999944</v>
      </c>
      <c r="I7605">
        <f t="shared" si="714"/>
        <v>1.1079505300353354</v>
      </c>
      <c r="J7605">
        <f>_xlfn.VAR.S($D$3:D7605)</f>
        <v>1.5077691656085383E-4</v>
      </c>
      <c r="K7605">
        <f>AVERAGE($D$4:D7605)</f>
        <v>9.2409132491449577E-5</v>
      </c>
    </row>
    <row r="7606" spans="1:11" x14ac:dyDescent="0.35">
      <c r="A7606">
        <v>7604</v>
      </c>
      <c r="B7606" s="2">
        <v>40318</v>
      </c>
      <c r="C7606">
        <v>1188.5999999999999</v>
      </c>
      <c r="D7606">
        <f t="shared" si="709"/>
        <v>-3.7788179000000002E-3</v>
      </c>
      <c r="E7606">
        <f t="shared" si="710"/>
        <v>-3.7716872000000002E-3</v>
      </c>
      <c r="F7606">
        <f t="shared" si="711"/>
        <v>-4.5</v>
      </c>
      <c r="G7606">
        <f t="shared" si="712"/>
        <v>4.5</v>
      </c>
      <c r="H7606">
        <f t="shared" si="713"/>
        <v>0.74193734649999943</v>
      </c>
      <c r="I7606">
        <f t="shared" si="714"/>
        <v>1.0999999999999996</v>
      </c>
      <c r="J7606">
        <f>_xlfn.VAR.S($D$3:D7606)</f>
        <v>1.5075906195850333E-4</v>
      </c>
      <c r="K7606">
        <f>AVERAGE($D$4:D7606)</f>
        <v>9.1899961502038628E-5</v>
      </c>
    </row>
    <row r="7607" spans="1:11" x14ac:dyDescent="0.35">
      <c r="A7607">
        <v>7605</v>
      </c>
      <c r="B7607" s="2">
        <v>40319</v>
      </c>
      <c r="C7607">
        <v>1176.0999999999999</v>
      </c>
      <c r="D7607">
        <f t="shared" si="709"/>
        <v>-1.0572264099999999E-2</v>
      </c>
      <c r="E7607">
        <f t="shared" si="710"/>
        <v>-1.05165741E-2</v>
      </c>
      <c r="F7607">
        <f t="shared" si="711"/>
        <v>-12.5</v>
      </c>
      <c r="G7607">
        <f t="shared" si="712"/>
        <v>12.5</v>
      </c>
      <c r="H7607">
        <f t="shared" si="713"/>
        <v>0.73136508239999942</v>
      </c>
      <c r="I7607">
        <f t="shared" si="714"/>
        <v>1.0779151943462897</v>
      </c>
      <c r="J7607">
        <f>_xlfn.VAR.S($D$3:D7607)</f>
        <v>1.5075420548431025E-4</v>
      </c>
      <c r="K7607">
        <f>AVERAGE($D$4:D7607)</f>
        <v>9.0497520147290864E-5</v>
      </c>
    </row>
    <row r="7608" spans="1:11" x14ac:dyDescent="0.35">
      <c r="A7608">
        <v>7606</v>
      </c>
      <c r="B7608" s="2">
        <v>40322</v>
      </c>
      <c r="C7608">
        <v>1194</v>
      </c>
      <c r="D7608">
        <f t="shared" si="709"/>
        <v>1.51051351E-2</v>
      </c>
      <c r="E7608">
        <f t="shared" si="710"/>
        <v>1.5219794199999999E-2</v>
      </c>
      <c r="F7608">
        <f t="shared" si="711"/>
        <v>17.900000000000091</v>
      </c>
      <c r="G7608">
        <f t="shared" si="712"/>
        <v>-17.900000000000091</v>
      </c>
      <c r="H7608">
        <f t="shared" si="713"/>
        <v>0.74647021749999942</v>
      </c>
      <c r="I7608">
        <f t="shared" si="714"/>
        <v>1.1095406360424027</v>
      </c>
      <c r="J7608">
        <f>_xlfn.VAR.S($D$3:D7608)</f>
        <v>1.5076399973036733E-4</v>
      </c>
      <c r="K7608">
        <f>AVERAGE($D$4:D7608)</f>
        <v>9.2471831466140651E-5</v>
      </c>
    </row>
    <row r="7609" spans="1:11" x14ac:dyDescent="0.35">
      <c r="A7609">
        <v>7607</v>
      </c>
      <c r="B7609" s="2">
        <v>40323</v>
      </c>
      <c r="C7609">
        <v>1198</v>
      </c>
      <c r="D7609">
        <f t="shared" si="709"/>
        <v>3.3444846999999998E-3</v>
      </c>
      <c r="E7609">
        <f t="shared" si="710"/>
        <v>3.3500838000000001E-3</v>
      </c>
      <c r="F7609">
        <f t="shared" si="711"/>
        <v>4</v>
      </c>
      <c r="G7609">
        <f t="shared" si="712"/>
        <v>-4</v>
      </c>
      <c r="H7609">
        <f t="shared" si="713"/>
        <v>0.74981470219999946</v>
      </c>
      <c r="I7609">
        <f t="shared" si="714"/>
        <v>1.11660777385159</v>
      </c>
      <c r="J7609">
        <f>_xlfn.VAR.S($D$3:D7609)</f>
        <v>1.5074556341087574E-4</v>
      </c>
      <c r="K7609">
        <f>AVERAGE($D$4:D7609)</f>
        <v>9.2899390349723864E-5</v>
      </c>
    </row>
    <row r="7610" spans="1:11" x14ac:dyDescent="0.35">
      <c r="A7610">
        <v>7608</v>
      </c>
      <c r="B7610" s="2">
        <v>40324</v>
      </c>
      <c r="C7610">
        <v>1213.4000000000001</v>
      </c>
      <c r="D7610">
        <f t="shared" si="709"/>
        <v>1.2772836799999999E-2</v>
      </c>
      <c r="E7610">
        <f t="shared" si="710"/>
        <v>1.28547579E-2</v>
      </c>
      <c r="F7610">
        <f t="shared" si="711"/>
        <v>15.400000000000091</v>
      </c>
      <c r="G7610">
        <f t="shared" si="712"/>
        <v>-15.400000000000091</v>
      </c>
      <c r="H7610">
        <f t="shared" si="713"/>
        <v>0.76258753899999943</v>
      </c>
      <c r="I7610">
        <f t="shared" si="714"/>
        <v>1.1438162544169614</v>
      </c>
      <c r="J7610">
        <f>_xlfn.VAR.S($D$3:D7610)</f>
        <v>1.5074686095071553E-4</v>
      </c>
      <c r="K7610">
        <f>AVERAGE($D$4:D7610)</f>
        <v>9.4566267884842864E-5</v>
      </c>
    </row>
    <row r="7611" spans="1:11" x14ac:dyDescent="0.35">
      <c r="A7611">
        <v>7609</v>
      </c>
      <c r="B7611" s="2">
        <v>40325</v>
      </c>
      <c r="C7611">
        <v>1211.9000000000001</v>
      </c>
      <c r="D7611">
        <f t="shared" si="709"/>
        <v>-1.2369605E-3</v>
      </c>
      <c r="E7611">
        <f t="shared" si="710"/>
        <v>-1.2361958000000001E-3</v>
      </c>
      <c r="F7611">
        <f t="shared" si="711"/>
        <v>-1.5</v>
      </c>
      <c r="G7611">
        <f t="shared" si="712"/>
        <v>1.5</v>
      </c>
      <c r="H7611">
        <f t="shared" si="713"/>
        <v>0.76135057849999943</v>
      </c>
      <c r="I7611">
        <f t="shared" si="714"/>
        <v>1.1411660777385162</v>
      </c>
      <c r="J7611">
        <f>_xlfn.VAR.S($D$3:D7611)</f>
        <v>1.5072728169148022E-4</v>
      </c>
      <c r="K7611">
        <f>AVERAGE($D$4:D7611)</f>
        <v>9.4391251222397443E-5</v>
      </c>
    </row>
    <row r="7612" spans="1:11" x14ac:dyDescent="0.35">
      <c r="A7612">
        <v>7610</v>
      </c>
      <c r="B7612" s="2">
        <v>40326</v>
      </c>
      <c r="C7612">
        <v>1212.2</v>
      </c>
      <c r="D7612">
        <f t="shared" si="709"/>
        <v>2.4751450000000001E-4</v>
      </c>
      <c r="E7612">
        <f t="shared" si="710"/>
        <v>2.4754520000000002E-4</v>
      </c>
      <c r="F7612">
        <f t="shared" si="711"/>
        <v>0.29999999999995453</v>
      </c>
      <c r="G7612">
        <f t="shared" si="712"/>
        <v>-0.29999999999995453</v>
      </c>
      <c r="H7612">
        <f t="shared" si="713"/>
        <v>0.76159809299999948</v>
      </c>
      <c r="I7612">
        <f t="shared" si="714"/>
        <v>1.1416961130742052</v>
      </c>
      <c r="J7612">
        <f>_xlfn.VAR.S($D$3:D7612)</f>
        <v>1.5070747546970495E-4</v>
      </c>
      <c r="K7612">
        <f>AVERAGE($D$4:D7612)</f>
        <v>9.4411375187278192E-5</v>
      </c>
    </row>
    <row r="7613" spans="1:11" x14ac:dyDescent="0.35">
      <c r="A7613">
        <v>7611</v>
      </c>
      <c r="B7613" s="2">
        <v>40330</v>
      </c>
      <c r="C7613">
        <v>1224.8</v>
      </c>
      <c r="D7613">
        <f t="shared" si="709"/>
        <v>1.03406748E-2</v>
      </c>
      <c r="E7613">
        <f t="shared" si="710"/>
        <v>1.03943244E-2</v>
      </c>
      <c r="F7613">
        <f t="shared" si="711"/>
        <v>12.599999999999909</v>
      </c>
      <c r="G7613">
        <f t="shared" si="712"/>
        <v>-12.599999999999909</v>
      </c>
      <c r="H7613">
        <f t="shared" si="713"/>
        <v>0.77193876779999948</v>
      </c>
      <c r="I7613">
        <f t="shared" si="714"/>
        <v>1.1639575971731446</v>
      </c>
      <c r="J7613">
        <f>_xlfn.VAR.S($D$3:D7613)</f>
        <v>1.5070145031287024E-4</v>
      </c>
      <c r="K7613">
        <f>AVERAGE($D$4:D7613)</f>
        <v>9.575779613666225E-5</v>
      </c>
    </row>
    <row r="7614" spans="1:11" x14ac:dyDescent="0.35">
      <c r="A7614">
        <v>7612</v>
      </c>
      <c r="B7614" s="2">
        <v>40331</v>
      </c>
      <c r="C7614">
        <v>1220.5999999999999</v>
      </c>
      <c r="D7614">
        <f t="shared" si="709"/>
        <v>-3.4350242000000001E-3</v>
      </c>
      <c r="E7614">
        <f t="shared" si="710"/>
        <v>-3.4291312999999999E-3</v>
      </c>
      <c r="F7614">
        <f t="shared" si="711"/>
        <v>-4.2000000000000455</v>
      </c>
      <c r="G7614">
        <f t="shared" si="712"/>
        <v>4.2000000000000455</v>
      </c>
      <c r="H7614">
        <f t="shared" si="713"/>
        <v>0.76850374359999951</v>
      </c>
      <c r="I7614">
        <f t="shared" si="714"/>
        <v>1.1565371024734983</v>
      </c>
      <c r="J7614">
        <f>_xlfn.VAR.S($D$3:D7614)</f>
        <v>1.5068329282676051E-4</v>
      </c>
      <c r="K7614">
        <f>AVERAGE($D$4:D7614)</f>
        <v>9.5293890999868582E-5</v>
      </c>
    </row>
    <row r="7615" spans="1:11" x14ac:dyDescent="0.35">
      <c r="A7615">
        <v>7613</v>
      </c>
      <c r="B7615" s="2">
        <v>40332</v>
      </c>
      <c r="C7615">
        <v>1208.3</v>
      </c>
      <c r="D7615">
        <f t="shared" si="709"/>
        <v>-1.01281281E-2</v>
      </c>
      <c r="E7615">
        <f t="shared" si="710"/>
        <v>-1.0077011300000001E-2</v>
      </c>
      <c r="F7615">
        <f t="shared" si="711"/>
        <v>-12.299999999999955</v>
      </c>
      <c r="G7615">
        <f t="shared" si="712"/>
        <v>12.299999999999955</v>
      </c>
      <c r="H7615">
        <f t="shared" si="713"/>
        <v>0.75837561549999954</v>
      </c>
      <c r="I7615">
        <f t="shared" si="714"/>
        <v>1.1348056537102473</v>
      </c>
      <c r="J7615">
        <f>_xlfn.VAR.S($D$3:D7615)</f>
        <v>1.506772414862756E-4</v>
      </c>
      <c r="K7615">
        <f>AVERAGE($D$4:D7615)</f>
        <v>9.3950824527062505E-5</v>
      </c>
    </row>
    <row r="7616" spans="1:11" x14ac:dyDescent="0.35">
      <c r="A7616">
        <v>7614</v>
      </c>
      <c r="B7616" s="2">
        <v>40333</v>
      </c>
      <c r="C7616">
        <v>1216.2</v>
      </c>
      <c r="D7616">
        <f t="shared" si="709"/>
        <v>6.5168307000000002E-3</v>
      </c>
      <c r="E7616">
        <f t="shared" si="710"/>
        <v>6.5381114000000002E-3</v>
      </c>
      <c r="F7616">
        <f t="shared" si="711"/>
        <v>7.9000000000000909</v>
      </c>
      <c r="G7616">
        <f t="shared" si="712"/>
        <v>-7.9000000000000909</v>
      </c>
      <c r="H7616">
        <f t="shared" si="713"/>
        <v>0.76489244619999952</v>
      </c>
      <c r="I7616">
        <f t="shared" si="714"/>
        <v>1.1487632508833925</v>
      </c>
      <c r="J7616">
        <f>_xlfn.VAR.S($D$3:D7616)</f>
        <v>1.5066285793132351E-4</v>
      </c>
      <c r="K7616">
        <f>AVERAGE($D$4:D7616)</f>
        <v>9.4794497175883336E-5</v>
      </c>
    </row>
    <row r="7617" spans="1:11" x14ac:dyDescent="0.35">
      <c r="A7617">
        <v>7615</v>
      </c>
      <c r="B7617" s="2">
        <v>40336</v>
      </c>
      <c r="C7617">
        <v>1239.3</v>
      </c>
      <c r="D7617">
        <f t="shared" si="709"/>
        <v>1.8815460400000001E-2</v>
      </c>
      <c r="E7617">
        <f t="shared" si="710"/>
        <v>1.8993586600000001E-2</v>
      </c>
      <c r="F7617">
        <f t="shared" si="711"/>
        <v>23.099999999999909</v>
      </c>
      <c r="G7617">
        <f t="shared" si="712"/>
        <v>-23.099999999999909</v>
      </c>
      <c r="H7617">
        <f t="shared" si="713"/>
        <v>0.78370790659999956</v>
      </c>
      <c r="I7617">
        <f t="shared" si="714"/>
        <v>1.1895759717314487</v>
      </c>
      <c r="J7617">
        <f>_xlfn.VAR.S($D$3:D7617)</f>
        <v>1.5068906523842268E-4</v>
      </c>
      <c r="K7617">
        <f>AVERAGE($D$4:D7617)</f>
        <v>9.7253213475177286E-5</v>
      </c>
    </row>
    <row r="7618" spans="1:11" x14ac:dyDescent="0.35">
      <c r="A7618">
        <v>7616</v>
      </c>
      <c r="B7618" s="2">
        <v>40337</v>
      </c>
      <c r="C7618">
        <v>1244</v>
      </c>
      <c r="D7618">
        <f t="shared" si="709"/>
        <v>3.7852901999999998E-3</v>
      </c>
      <c r="E7618">
        <f t="shared" si="710"/>
        <v>3.7924635E-3</v>
      </c>
      <c r="F7618">
        <f t="shared" si="711"/>
        <v>4.7000000000000455</v>
      </c>
      <c r="G7618">
        <f t="shared" si="712"/>
        <v>-4.7000000000000455</v>
      </c>
      <c r="H7618">
        <f t="shared" si="713"/>
        <v>0.78749319679999952</v>
      </c>
      <c r="I7618">
        <f t="shared" si="714"/>
        <v>1.1978798586572439</v>
      </c>
      <c r="J7618">
        <f>_xlfn.VAR.S($D$3:D7618)</f>
        <v>1.5067105723206445E-4</v>
      </c>
      <c r="K7618">
        <f>AVERAGE($D$4:D7618)</f>
        <v>9.773752562048586E-5</v>
      </c>
    </row>
    <row r="7619" spans="1:11" x14ac:dyDescent="0.35">
      <c r="A7619">
        <v>7617</v>
      </c>
      <c r="B7619" s="2">
        <v>40338</v>
      </c>
      <c r="C7619">
        <v>1228.5</v>
      </c>
      <c r="D7619">
        <f t="shared" si="709"/>
        <v>-1.25380813E-2</v>
      </c>
      <c r="E7619">
        <f t="shared" si="710"/>
        <v>-1.2459807099999999E-2</v>
      </c>
      <c r="F7619">
        <f t="shared" si="711"/>
        <v>-15.5</v>
      </c>
      <c r="G7619">
        <f t="shared" si="712"/>
        <v>15.5</v>
      </c>
      <c r="H7619">
        <f t="shared" si="713"/>
        <v>0.77495511549999951</v>
      </c>
      <c r="I7619">
        <f t="shared" si="714"/>
        <v>1.170494699646643</v>
      </c>
      <c r="J7619">
        <f>_xlfn.VAR.S($D$3:D7619)</f>
        <v>1.5067225405558318E-4</v>
      </c>
      <c r="K7619">
        <f>AVERAGE($D$4:D7619)</f>
        <v>9.6078410753676444E-5</v>
      </c>
    </row>
    <row r="7620" spans="1:11" x14ac:dyDescent="0.35">
      <c r="A7620">
        <v>7618</v>
      </c>
      <c r="B7620" s="2">
        <v>40339</v>
      </c>
      <c r="C7620">
        <v>1220.8</v>
      </c>
      <c r="D7620">
        <f t="shared" ref="D7620:D7683" si="715">ROUND(LN(C7620/C7619),10)</f>
        <v>-6.2875314E-3</v>
      </c>
      <c r="E7620">
        <f t="shared" ref="E7620:E7683" si="716">ROUND(C7620/C7619-1,10)</f>
        <v>-6.2678062999999996E-3</v>
      </c>
      <c r="F7620">
        <f t="shared" ref="F7620:F7683" si="717">C7620-C7619</f>
        <v>-7.7000000000000455</v>
      </c>
      <c r="G7620">
        <f t="shared" ref="G7620:G7683" si="718">-F7620</f>
        <v>7.7000000000000455</v>
      </c>
      <c r="H7620">
        <f t="shared" ref="H7620:H7683" si="719">H7619+D7620</f>
        <v>0.76866758409999947</v>
      </c>
      <c r="I7620">
        <f t="shared" ref="I7620:I7683" si="720">C7620/$C$2-1</f>
        <v>1.1568904593639577</v>
      </c>
      <c r="J7620">
        <f>_xlfn.VAR.S($D$3:D7620)</f>
        <v>1.5065783173430383E-4</v>
      </c>
      <c r="K7620">
        <f>AVERAGE($D$4:D7620)</f>
        <v>9.5240336733622122E-5</v>
      </c>
    </row>
    <row r="7621" spans="1:11" x14ac:dyDescent="0.35">
      <c r="A7621">
        <v>7619</v>
      </c>
      <c r="B7621" s="2">
        <v>40340</v>
      </c>
      <c r="C7621">
        <v>1228.9000000000001</v>
      </c>
      <c r="D7621">
        <f t="shared" si="715"/>
        <v>6.6130787999999999E-3</v>
      </c>
      <c r="E7621">
        <f t="shared" si="716"/>
        <v>6.6349933999999998E-3</v>
      </c>
      <c r="F7621">
        <f t="shared" si="717"/>
        <v>8.1000000000001364</v>
      </c>
      <c r="G7621">
        <f t="shared" si="718"/>
        <v>-8.1000000000001364</v>
      </c>
      <c r="H7621">
        <f t="shared" si="719"/>
        <v>0.77528066289999942</v>
      </c>
      <c r="I7621">
        <f t="shared" si="720"/>
        <v>1.1712014134275619</v>
      </c>
      <c r="J7621">
        <f>_xlfn.VAR.S($D$3:D7621)</f>
        <v>1.5064362131889054E-4</v>
      </c>
      <c r="K7621">
        <f>AVERAGE($D$4:D7621)</f>
        <v>9.6095920674717732E-5</v>
      </c>
    </row>
    <row r="7622" spans="1:11" x14ac:dyDescent="0.35">
      <c r="A7622">
        <v>7620</v>
      </c>
      <c r="B7622" s="2">
        <v>40343</v>
      </c>
      <c r="C7622">
        <v>1223.3</v>
      </c>
      <c r="D7622">
        <f t="shared" si="715"/>
        <v>-4.5673351999999997E-3</v>
      </c>
      <c r="E7622">
        <f t="shared" si="716"/>
        <v>-4.5569208000000002E-3</v>
      </c>
      <c r="F7622">
        <f t="shared" si="717"/>
        <v>-5.6000000000001364</v>
      </c>
      <c r="G7622">
        <f t="shared" si="718"/>
        <v>5.6000000000001364</v>
      </c>
      <c r="H7622">
        <f t="shared" si="719"/>
        <v>0.77071332769999945</v>
      </c>
      <c r="I7622">
        <f t="shared" si="720"/>
        <v>1.1613074204946994</v>
      </c>
      <c r="J7622">
        <f>_xlfn.VAR.S($D$3:D7622)</f>
        <v>1.5062671016682994E-4</v>
      </c>
      <c r="K7622">
        <f>AVERAGE($D$4:D7622)</f>
        <v>9.5483841514634431E-5</v>
      </c>
    </row>
    <row r="7623" spans="1:11" x14ac:dyDescent="0.35">
      <c r="A7623">
        <v>7621</v>
      </c>
      <c r="B7623" s="2">
        <v>40344</v>
      </c>
      <c r="C7623">
        <v>1233.2</v>
      </c>
      <c r="D7623">
        <f t="shared" si="715"/>
        <v>8.0602920000000002E-3</v>
      </c>
      <c r="E7623">
        <f t="shared" si="716"/>
        <v>8.0928635999999998E-3</v>
      </c>
      <c r="F7623">
        <f t="shared" si="717"/>
        <v>9.9000000000000909</v>
      </c>
      <c r="G7623">
        <f t="shared" si="718"/>
        <v>-9.9000000000000909</v>
      </c>
      <c r="H7623">
        <f t="shared" si="719"/>
        <v>0.77877361969999948</v>
      </c>
      <c r="I7623">
        <f t="shared" si="720"/>
        <v>1.1787985865724382</v>
      </c>
      <c r="J7623">
        <f>_xlfn.VAR.S($D$3:D7623)</f>
        <v>1.5061525518292895E-4</v>
      </c>
      <c r="K7623">
        <f>AVERAGE($D$4:D7623)</f>
        <v>9.6529091929133831E-5</v>
      </c>
    </row>
    <row r="7624" spans="1:11" x14ac:dyDescent="0.35">
      <c r="A7624">
        <v>7622</v>
      </c>
      <c r="B7624" s="2">
        <v>40345</v>
      </c>
      <c r="C7624">
        <v>1229.3</v>
      </c>
      <c r="D7624">
        <f t="shared" si="715"/>
        <v>-3.1675153000000002E-3</v>
      </c>
      <c r="E7624">
        <f t="shared" si="716"/>
        <v>-3.1625041E-3</v>
      </c>
      <c r="F7624">
        <f t="shared" si="717"/>
        <v>-3.9000000000000909</v>
      </c>
      <c r="G7624">
        <f t="shared" si="718"/>
        <v>3.9000000000000909</v>
      </c>
      <c r="H7624">
        <f t="shared" si="719"/>
        <v>0.77560610439999944</v>
      </c>
      <c r="I7624">
        <f t="shared" si="720"/>
        <v>1.1719081272084804</v>
      </c>
      <c r="J7624">
        <f>_xlfn.VAR.S($D$3:D7624)</f>
        <v>1.5059689463980789E-4</v>
      </c>
      <c r="K7624">
        <f>AVERAGE($D$4:D7624)</f>
        <v>9.6100795853562487E-5</v>
      </c>
    </row>
    <row r="7625" spans="1:11" x14ac:dyDescent="0.35">
      <c r="A7625">
        <v>7623</v>
      </c>
      <c r="B7625" s="2">
        <v>40346</v>
      </c>
      <c r="C7625">
        <v>1247.5</v>
      </c>
      <c r="D7625">
        <f t="shared" si="715"/>
        <v>1.4696647E-2</v>
      </c>
      <c r="E7625">
        <f t="shared" si="716"/>
        <v>1.48051737E-2</v>
      </c>
      <c r="F7625">
        <f t="shared" si="717"/>
        <v>18.200000000000045</v>
      </c>
      <c r="G7625">
        <f t="shared" si="718"/>
        <v>-18.200000000000045</v>
      </c>
      <c r="H7625">
        <f t="shared" si="719"/>
        <v>0.79030275139999939</v>
      </c>
      <c r="I7625">
        <f t="shared" si="720"/>
        <v>1.2040636042402828</v>
      </c>
      <c r="J7625">
        <f>_xlfn.VAR.S($D$3:D7625)</f>
        <v>1.5060507962035515E-4</v>
      </c>
      <c r="K7625">
        <f>AVERAGE($D$4:D7625)</f>
        <v>9.8016375255838316E-5</v>
      </c>
    </row>
    <row r="7626" spans="1:11" x14ac:dyDescent="0.35">
      <c r="A7626">
        <v>7624</v>
      </c>
      <c r="B7626" s="2">
        <v>40347</v>
      </c>
      <c r="C7626">
        <v>1257.2</v>
      </c>
      <c r="D7626">
        <f t="shared" si="715"/>
        <v>7.7454773000000003E-3</v>
      </c>
      <c r="E7626">
        <f t="shared" si="716"/>
        <v>7.7755510999999999E-3</v>
      </c>
      <c r="F7626">
        <f t="shared" si="717"/>
        <v>9.7000000000000455</v>
      </c>
      <c r="G7626">
        <f t="shared" si="718"/>
        <v>-9.7000000000000455</v>
      </c>
      <c r="H7626">
        <f t="shared" si="719"/>
        <v>0.79804822869999936</v>
      </c>
      <c r="I7626">
        <f t="shared" si="720"/>
        <v>1.2212014134275617</v>
      </c>
      <c r="J7626">
        <f>_xlfn.VAR.S($D$3:D7626)</f>
        <v>1.5059298260169165E-4</v>
      </c>
      <c r="K7626">
        <f>AVERAGE($D$4:D7626)</f>
        <v>9.9019584087629495E-5</v>
      </c>
    </row>
    <row r="7627" spans="1:11" x14ac:dyDescent="0.35">
      <c r="A7627">
        <v>7625</v>
      </c>
      <c r="B7627" s="2">
        <v>40350</v>
      </c>
      <c r="C7627">
        <v>1239.7</v>
      </c>
      <c r="D7627">
        <f t="shared" si="715"/>
        <v>-1.4017611100000001E-2</v>
      </c>
      <c r="E7627">
        <f t="shared" si="716"/>
        <v>-1.3919821799999999E-2</v>
      </c>
      <c r="F7627">
        <f t="shared" si="717"/>
        <v>-17.5</v>
      </c>
      <c r="G7627">
        <f t="shared" si="718"/>
        <v>17.5</v>
      </c>
      <c r="H7627">
        <f t="shared" si="719"/>
        <v>0.78403061759999937</v>
      </c>
      <c r="I7627">
        <f t="shared" si="720"/>
        <v>1.1902826855123676</v>
      </c>
      <c r="J7627">
        <f>_xlfn.VAR.S($D$3:D7627)</f>
        <v>1.5059938604456812E-4</v>
      </c>
      <c r="K7627">
        <f>AVERAGE($D$4:D7627)</f>
        <v>9.7167979853095445E-5</v>
      </c>
    </row>
    <row r="7628" spans="1:11" x14ac:dyDescent="0.35">
      <c r="A7628">
        <v>7626</v>
      </c>
      <c r="B7628" s="2">
        <v>40351</v>
      </c>
      <c r="C7628">
        <v>1239.9000000000001</v>
      </c>
      <c r="D7628">
        <f t="shared" si="715"/>
        <v>1.6131629999999999E-4</v>
      </c>
      <c r="E7628">
        <f t="shared" si="716"/>
        <v>1.6132939999999999E-4</v>
      </c>
      <c r="F7628">
        <f t="shared" si="717"/>
        <v>0.20000000000004547</v>
      </c>
      <c r="G7628">
        <f t="shared" si="718"/>
        <v>-0.20000000000004547</v>
      </c>
      <c r="H7628">
        <f t="shared" si="719"/>
        <v>0.78419193389999942</v>
      </c>
      <c r="I7628">
        <f t="shared" si="720"/>
        <v>1.1906360424028271</v>
      </c>
      <c r="J7628">
        <f>_xlfn.VAR.S($D$3:D7628)</f>
        <v>1.5057963575406224E-4</v>
      </c>
      <c r="K7628">
        <f>AVERAGE($D$4:D7628)</f>
        <v>9.7176392747540943E-5</v>
      </c>
    </row>
    <row r="7629" spans="1:11" x14ac:dyDescent="0.35">
      <c r="A7629">
        <v>7627</v>
      </c>
      <c r="B7629" s="2">
        <v>40352</v>
      </c>
      <c r="C7629">
        <v>1234.0999999999999</v>
      </c>
      <c r="D7629">
        <f t="shared" si="715"/>
        <v>-4.6887717000000002E-3</v>
      </c>
      <c r="E7629">
        <f t="shared" si="716"/>
        <v>-4.6777965999999999E-3</v>
      </c>
      <c r="F7629">
        <f t="shared" si="717"/>
        <v>-5.8000000000001819</v>
      </c>
      <c r="G7629">
        <f t="shared" si="718"/>
        <v>5.8000000000001819</v>
      </c>
      <c r="H7629">
        <f t="shared" si="719"/>
        <v>0.77950316219999938</v>
      </c>
      <c r="I7629">
        <f t="shared" si="720"/>
        <v>1.1803886925795051</v>
      </c>
      <c r="J7629">
        <f>_xlfn.VAR.S($D$3:D7629)</f>
        <v>1.5056290048181222E-4</v>
      </c>
      <c r="K7629">
        <f>AVERAGE($D$4:D7629)</f>
        <v>9.6548809729871449E-5</v>
      </c>
    </row>
    <row r="7630" spans="1:11" x14ac:dyDescent="0.35">
      <c r="A7630">
        <v>7628</v>
      </c>
      <c r="B7630" s="2">
        <v>40353</v>
      </c>
      <c r="C7630">
        <v>1245.5</v>
      </c>
      <c r="D7630">
        <f t="shared" si="715"/>
        <v>9.1950962000000008E-3</v>
      </c>
      <c r="E7630">
        <f t="shared" si="716"/>
        <v>9.2375010000000004E-3</v>
      </c>
      <c r="F7630">
        <f t="shared" si="717"/>
        <v>11.400000000000091</v>
      </c>
      <c r="G7630">
        <f t="shared" si="718"/>
        <v>-11.400000000000091</v>
      </c>
      <c r="H7630">
        <f t="shared" si="719"/>
        <v>0.78869825839999941</v>
      </c>
      <c r="I7630">
        <f t="shared" si="720"/>
        <v>1.2005300353356891</v>
      </c>
      <c r="J7630">
        <f>_xlfn.VAR.S($D$3:D7630)</f>
        <v>1.5055399881209374E-4</v>
      </c>
      <c r="K7630">
        <f>AVERAGE($D$4:D7630)</f>
        <v>9.7741748944539102E-5</v>
      </c>
    </row>
    <row r="7631" spans="1:11" x14ac:dyDescent="0.35">
      <c r="A7631">
        <v>7629</v>
      </c>
      <c r="B7631" s="2">
        <v>40354</v>
      </c>
      <c r="C7631">
        <v>1255.8</v>
      </c>
      <c r="D7631">
        <f t="shared" si="715"/>
        <v>8.2357639999999996E-3</v>
      </c>
      <c r="E7631">
        <f t="shared" si="716"/>
        <v>8.2697711999999996E-3</v>
      </c>
      <c r="F7631">
        <f t="shared" si="717"/>
        <v>10.299999999999955</v>
      </c>
      <c r="G7631">
        <f t="shared" si="718"/>
        <v>-10.299999999999955</v>
      </c>
      <c r="H7631">
        <f t="shared" si="719"/>
        <v>0.79693402239999944</v>
      </c>
      <c r="I7631">
        <f t="shared" si="720"/>
        <v>1.2187279151943464</v>
      </c>
      <c r="J7631">
        <f>_xlfn.VAR.S($D$3:D7631)</f>
        <v>1.5054293074120151E-4</v>
      </c>
      <c r="K7631">
        <f>AVERAGE($D$4:D7631)</f>
        <v>9.8808610802307258E-5</v>
      </c>
    </row>
    <row r="7632" spans="1:11" x14ac:dyDescent="0.35">
      <c r="A7632">
        <v>7630</v>
      </c>
      <c r="B7632" s="2">
        <v>40357</v>
      </c>
      <c r="C7632">
        <v>1238.2</v>
      </c>
      <c r="D7632">
        <f t="shared" si="715"/>
        <v>-1.41141076E-2</v>
      </c>
      <c r="E7632">
        <f t="shared" si="716"/>
        <v>-1.40149705E-2</v>
      </c>
      <c r="F7632">
        <f t="shared" si="717"/>
        <v>-17.599999999999909</v>
      </c>
      <c r="G7632">
        <f t="shared" si="718"/>
        <v>17.599999999999909</v>
      </c>
      <c r="H7632">
        <f t="shared" si="719"/>
        <v>0.78281991479999946</v>
      </c>
      <c r="I7632">
        <f t="shared" si="720"/>
        <v>1.1876325088339224</v>
      </c>
      <c r="J7632">
        <f>_xlfn.VAR.S($D$3:D7632)</f>
        <v>1.5054969417937125E-4</v>
      </c>
      <c r="K7632">
        <f>AVERAGE($D$4:D7632)</f>
        <v>9.6945599108664277E-5</v>
      </c>
    </row>
    <row r="7633" spans="1:11" x14ac:dyDescent="0.35">
      <c r="A7633">
        <v>7631</v>
      </c>
      <c r="B7633" s="2">
        <v>40358</v>
      </c>
      <c r="C7633">
        <v>1242.4000000000001</v>
      </c>
      <c r="D7633">
        <f t="shared" si="715"/>
        <v>3.3862807E-3</v>
      </c>
      <c r="E7633">
        <f t="shared" si="716"/>
        <v>3.3920207000000002E-3</v>
      </c>
      <c r="F7633">
        <f t="shared" si="717"/>
        <v>4.2000000000000455</v>
      </c>
      <c r="G7633">
        <f t="shared" si="718"/>
        <v>-4.2000000000000455</v>
      </c>
      <c r="H7633">
        <f t="shared" si="719"/>
        <v>0.78620619549999948</v>
      </c>
      <c r="I7633">
        <f t="shared" si="720"/>
        <v>1.1950530035335691</v>
      </c>
      <c r="J7633">
        <f>_xlfn.VAR.S($D$3:D7633)</f>
        <v>1.5053137589199646E-4</v>
      </c>
      <c r="K7633">
        <f>AVERAGE($D$4:D7633)</f>
        <v>9.7376704626474407E-5</v>
      </c>
    </row>
    <row r="7634" spans="1:11" x14ac:dyDescent="0.35">
      <c r="A7634">
        <v>7632</v>
      </c>
      <c r="B7634" s="2">
        <v>40359</v>
      </c>
      <c r="C7634">
        <v>1245.9000000000001</v>
      </c>
      <c r="D7634">
        <f t="shared" si="715"/>
        <v>2.8131674999999998E-3</v>
      </c>
      <c r="E7634">
        <f t="shared" si="716"/>
        <v>2.8171280999999999E-3</v>
      </c>
      <c r="F7634">
        <f t="shared" si="717"/>
        <v>3.5</v>
      </c>
      <c r="G7634">
        <f t="shared" si="718"/>
        <v>-3.5</v>
      </c>
      <c r="H7634">
        <f t="shared" si="719"/>
        <v>0.78901936299999953</v>
      </c>
      <c r="I7634">
        <f t="shared" si="720"/>
        <v>1.201236749116608</v>
      </c>
      <c r="J7634">
        <f>_xlfn.VAR.S($D$3:D7634)</f>
        <v>1.5051261197090838E-4</v>
      </c>
      <c r="K7634">
        <f>AVERAGE($D$4:D7634)</f>
        <v>9.7732593867120931E-5</v>
      </c>
    </row>
    <row r="7635" spans="1:11" x14ac:dyDescent="0.35">
      <c r="A7635">
        <v>7633</v>
      </c>
      <c r="B7635" s="2">
        <v>40360</v>
      </c>
      <c r="C7635">
        <v>1206.7</v>
      </c>
      <c r="D7635">
        <f t="shared" si="715"/>
        <v>-3.1968799200000002E-2</v>
      </c>
      <c r="E7635">
        <f t="shared" si="716"/>
        <v>-3.1463199300000001E-2</v>
      </c>
      <c r="F7635">
        <f t="shared" si="717"/>
        <v>-39.200000000000045</v>
      </c>
      <c r="G7635">
        <f t="shared" si="718"/>
        <v>39.200000000000045</v>
      </c>
      <c r="H7635">
        <f t="shared" si="719"/>
        <v>0.75705056379999958</v>
      </c>
      <c r="I7635">
        <f t="shared" si="720"/>
        <v>1.1319787985865726</v>
      </c>
      <c r="J7635">
        <f>_xlfn.VAR.S($D$3:D7635)</f>
        <v>1.5062765095170559E-4</v>
      </c>
      <c r="K7635">
        <f>AVERAGE($D$4:D7635)</f>
        <v>9.3531004271488446E-5</v>
      </c>
    </row>
    <row r="7636" spans="1:11" x14ac:dyDescent="0.35">
      <c r="A7636">
        <v>7634</v>
      </c>
      <c r="B7636" s="2">
        <v>40361</v>
      </c>
      <c r="C7636">
        <v>1207.7</v>
      </c>
      <c r="D7636">
        <f t="shared" si="715"/>
        <v>8.283632E-4</v>
      </c>
      <c r="E7636">
        <f t="shared" si="716"/>
        <v>8.2870640000000005E-4</v>
      </c>
      <c r="F7636">
        <f t="shared" si="717"/>
        <v>1</v>
      </c>
      <c r="G7636">
        <f t="shared" si="718"/>
        <v>-1</v>
      </c>
      <c r="H7636">
        <f t="shared" si="719"/>
        <v>0.75787892699999959</v>
      </c>
      <c r="I7636">
        <f t="shared" si="720"/>
        <v>1.1337455830388694</v>
      </c>
      <c r="J7636">
        <f>_xlfn.VAR.S($D$3:D7636)</f>
        <v>1.5060798685969705E-4</v>
      </c>
      <c r="K7636">
        <f>AVERAGE($D$4:D7636)</f>
        <v>9.3627274701952039E-5</v>
      </c>
    </row>
    <row r="7637" spans="1:11" x14ac:dyDescent="0.35">
      <c r="A7637">
        <v>7635</v>
      </c>
      <c r="B7637" s="2">
        <v>40365</v>
      </c>
      <c r="C7637">
        <v>1195.0999999999999</v>
      </c>
      <c r="D7637">
        <f t="shared" si="715"/>
        <v>-1.04878604E-2</v>
      </c>
      <c r="E7637">
        <f t="shared" si="716"/>
        <v>-1.04330546E-2</v>
      </c>
      <c r="F7637">
        <f t="shared" si="717"/>
        <v>-12.600000000000136</v>
      </c>
      <c r="G7637">
        <f t="shared" si="718"/>
        <v>12.600000000000136</v>
      </c>
      <c r="H7637">
        <f t="shared" si="719"/>
        <v>0.74739106659999954</v>
      </c>
      <c r="I7637">
        <f t="shared" si="720"/>
        <v>1.1114840989399291</v>
      </c>
      <c r="J7637">
        <f>_xlfn.VAR.S($D$3:D7637)</f>
        <v>1.5060293902187066E-4</v>
      </c>
      <c r="K7637">
        <f>AVERAGE($D$4:D7637)</f>
        <v>9.2241174665968009E-5</v>
      </c>
    </row>
    <row r="7638" spans="1:11" x14ac:dyDescent="0.35">
      <c r="A7638">
        <v>7636</v>
      </c>
      <c r="B7638" s="2">
        <v>40366</v>
      </c>
      <c r="C7638">
        <v>1198.9000000000001</v>
      </c>
      <c r="D7638">
        <f t="shared" si="715"/>
        <v>3.1746057999999999E-3</v>
      </c>
      <c r="E7638">
        <f t="shared" si="716"/>
        <v>3.1796502000000001E-3</v>
      </c>
      <c r="F7638">
        <f t="shared" si="717"/>
        <v>3.8000000000001819</v>
      </c>
      <c r="G7638">
        <f t="shared" si="718"/>
        <v>-3.8000000000001819</v>
      </c>
      <c r="H7638">
        <f t="shared" si="719"/>
        <v>0.7505656723999995</v>
      </c>
      <c r="I7638">
        <f t="shared" si="720"/>
        <v>1.1181978798586574</v>
      </c>
      <c r="J7638">
        <f>_xlfn.VAR.S($D$3:D7638)</f>
        <v>1.5058445336380594E-4</v>
      </c>
      <c r="K7638">
        <f>AVERAGE($D$4:D7638)</f>
        <v>9.2644889744597215E-5</v>
      </c>
    </row>
    <row r="7639" spans="1:11" x14ac:dyDescent="0.35">
      <c r="A7639">
        <v>7637</v>
      </c>
      <c r="B7639" s="2">
        <v>40367</v>
      </c>
      <c r="C7639">
        <v>1196.0999999999999</v>
      </c>
      <c r="D7639">
        <f t="shared" si="715"/>
        <v>-2.3382057000000001E-3</v>
      </c>
      <c r="E7639">
        <f t="shared" si="716"/>
        <v>-2.3354742000000002E-3</v>
      </c>
      <c r="F7639">
        <f t="shared" si="717"/>
        <v>-2.8000000000001819</v>
      </c>
      <c r="G7639">
        <f t="shared" si="718"/>
        <v>2.8000000000001819</v>
      </c>
      <c r="H7639">
        <f t="shared" si="719"/>
        <v>0.74822746669999951</v>
      </c>
      <c r="I7639">
        <f t="shared" si="720"/>
        <v>1.1132508833922259</v>
      </c>
      <c r="J7639">
        <f>_xlfn.VAR.S($D$3:D7639)</f>
        <v>1.5056551036949227E-4</v>
      </c>
      <c r="K7639">
        <f>AVERAGE($D$4:D7639)</f>
        <v>9.2326548913043447E-5</v>
      </c>
    </row>
    <row r="7640" spans="1:11" x14ac:dyDescent="0.35">
      <c r="A7640">
        <v>7638</v>
      </c>
      <c r="B7640" s="2">
        <v>40368</v>
      </c>
      <c r="C7640">
        <v>1209.8</v>
      </c>
      <c r="D7640">
        <f t="shared" si="715"/>
        <v>1.1388792599999999E-2</v>
      </c>
      <c r="E7640">
        <f t="shared" si="716"/>
        <v>1.1453891799999999E-2</v>
      </c>
      <c r="F7640">
        <f t="shared" si="717"/>
        <v>13.700000000000045</v>
      </c>
      <c r="G7640">
        <f t="shared" si="718"/>
        <v>-13.700000000000045</v>
      </c>
      <c r="H7640">
        <f t="shared" si="719"/>
        <v>0.75961625929999954</v>
      </c>
      <c r="I7640">
        <f t="shared" si="720"/>
        <v>1.1374558303886926</v>
      </c>
      <c r="J7640">
        <f>_xlfn.VAR.S($D$3:D7640)</f>
        <v>1.5056248567178794E-4</v>
      </c>
      <c r="K7640">
        <f>AVERAGE($D$4:D7640)</f>
        <v>9.3805724774125943E-5</v>
      </c>
    </row>
    <row r="7641" spans="1:11" x14ac:dyDescent="0.35">
      <c r="A7641">
        <v>7639</v>
      </c>
      <c r="B7641" s="2">
        <v>40371</v>
      </c>
      <c r="C7641">
        <v>1198.7</v>
      </c>
      <c r="D7641">
        <f t="shared" si="715"/>
        <v>-9.2174205000000002E-3</v>
      </c>
      <c r="E7641">
        <f t="shared" si="716"/>
        <v>-9.1750702999999992E-3</v>
      </c>
      <c r="F7641">
        <f t="shared" si="717"/>
        <v>-11.099999999999909</v>
      </c>
      <c r="G7641">
        <f t="shared" si="718"/>
        <v>11.099999999999909</v>
      </c>
      <c r="H7641">
        <f t="shared" si="719"/>
        <v>0.75039883879999958</v>
      </c>
      <c r="I7641">
        <f t="shared" si="720"/>
        <v>1.1178445229681979</v>
      </c>
      <c r="J7641">
        <f>_xlfn.VAR.S($D$3:D7641)</f>
        <v>1.5055413666273076E-4</v>
      </c>
      <c r="K7641">
        <f>AVERAGE($D$4:D7641)</f>
        <v>9.2586658758837367E-5</v>
      </c>
    </row>
    <row r="7642" spans="1:11" x14ac:dyDescent="0.35">
      <c r="A7642">
        <v>7640</v>
      </c>
      <c r="B7642" s="2">
        <v>40372</v>
      </c>
      <c r="C7642">
        <v>1213.5</v>
      </c>
      <c r="D7642">
        <f t="shared" si="715"/>
        <v>1.227111E-2</v>
      </c>
      <c r="E7642">
        <f t="shared" si="716"/>
        <v>1.23467089E-2</v>
      </c>
      <c r="F7642">
        <f t="shared" si="717"/>
        <v>14.799999999999955</v>
      </c>
      <c r="G7642">
        <f t="shared" si="718"/>
        <v>-14.799999999999955</v>
      </c>
      <c r="H7642">
        <f t="shared" si="719"/>
        <v>0.76266994879999961</v>
      </c>
      <c r="I7642">
        <f t="shared" si="720"/>
        <v>1.1439929328621909</v>
      </c>
      <c r="J7642">
        <f>_xlfn.VAR.S($D$3:D7642)</f>
        <v>1.5055382319399918E-4</v>
      </c>
      <c r="K7642">
        <f>AVERAGE($D$4:D7642)</f>
        <v>9.4180914988872873E-5</v>
      </c>
    </row>
    <row r="7643" spans="1:11" x14ac:dyDescent="0.35">
      <c r="A7643">
        <v>7641</v>
      </c>
      <c r="B7643" s="2">
        <v>40373</v>
      </c>
      <c r="C7643">
        <v>1207</v>
      </c>
      <c r="D7643">
        <f t="shared" si="715"/>
        <v>-5.3708041000000003E-3</v>
      </c>
      <c r="E7643">
        <f t="shared" si="716"/>
        <v>-5.3564071000000001E-3</v>
      </c>
      <c r="F7643">
        <f t="shared" si="717"/>
        <v>-6.5</v>
      </c>
      <c r="G7643">
        <f t="shared" si="718"/>
        <v>6.5</v>
      </c>
      <c r="H7643">
        <f t="shared" si="719"/>
        <v>0.75729914469999959</v>
      </c>
      <c r="I7643">
        <f t="shared" si="720"/>
        <v>1.1325088339222615</v>
      </c>
      <c r="J7643">
        <f>_xlfn.VAR.S($D$3:D7643)</f>
        <v>1.5053803393389045E-4</v>
      </c>
      <c r="K7643">
        <f>AVERAGE($D$4:D7643)</f>
        <v>9.3465602814136106E-5</v>
      </c>
    </row>
    <row r="7644" spans="1:11" x14ac:dyDescent="0.35">
      <c r="A7644">
        <v>7642</v>
      </c>
      <c r="B7644" s="2">
        <v>40374</v>
      </c>
      <c r="C7644">
        <v>1208.3</v>
      </c>
      <c r="D7644">
        <f t="shared" si="715"/>
        <v>1.0764709E-3</v>
      </c>
      <c r="E7644">
        <f t="shared" si="716"/>
        <v>1.0770504999999999E-3</v>
      </c>
      <c r="F7644">
        <f t="shared" si="717"/>
        <v>1.2999999999999545</v>
      </c>
      <c r="G7644">
        <f t="shared" si="718"/>
        <v>-1.2999999999999545</v>
      </c>
      <c r="H7644">
        <f t="shared" si="719"/>
        <v>0.75837561559999955</v>
      </c>
      <c r="I7644">
        <f t="shared" si="720"/>
        <v>1.1348056537102473</v>
      </c>
      <c r="J7644">
        <f>_xlfn.VAR.S($D$3:D7644)</f>
        <v>1.505184575794199E-4</v>
      </c>
      <c r="K7644">
        <f>AVERAGE($D$4:D7644)</f>
        <v>9.3594251590105979E-5</v>
      </c>
    </row>
    <row r="7645" spans="1:11" x14ac:dyDescent="0.35">
      <c r="A7645">
        <v>7643</v>
      </c>
      <c r="B7645" s="2">
        <v>40375</v>
      </c>
      <c r="C7645">
        <v>1188.2</v>
      </c>
      <c r="D7645">
        <f t="shared" si="715"/>
        <v>-1.6774856099999999E-2</v>
      </c>
      <c r="E7645">
        <f t="shared" si="716"/>
        <v>-1.6634941699999999E-2</v>
      </c>
      <c r="F7645">
        <f t="shared" si="717"/>
        <v>-20.099999999999909</v>
      </c>
      <c r="G7645">
        <f t="shared" si="718"/>
        <v>20.099999999999909</v>
      </c>
      <c r="H7645">
        <f t="shared" si="719"/>
        <v>0.7416007594999996</v>
      </c>
      <c r="I7645">
        <f t="shared" si="720"/>
        <v>1.0992932862190812</v>
      </c>
      <c r="J7645">
        <f>_xlfn.VAR.S($D$3:D7645)</f>
        <v>1.5053601572317113E-4</v>
      </c>
      <c r="K7645">
        <f>AVERAGE($D$4:D7645)</f>
        <v>9.1386917076681477E-5</v>
      </c>
    </row>
    <row r="7646" spans="1:11" x14ac:dyDescent="0.35">
      <c r="A7646">
        <v>7644</v>
      </c>
      <c r="B7646" s="2">
        <v>40378</v>
      </c>
      <c r="C7646">
        <v>1181.9000000000001</v>
      </c>
      <c r="D7646">
        <f t="shared" si="715"/>
        <v>-5.3162438999999999E-3</v>
      </c>
      <c r="E7646">
        <f t="shared" si="716"/>
        <v>-5.3021377E-3</v>
      </c>
      <c r="F7646">
        <f t="shared" si="717"/>
        <v>-6.2999999999999545</v>
      </c>
      <c r="G7646">
        <f t="shared" si="718"/>
        <v>6.2999999999999545</v>
      </c>
      <c r="H7646">
        <f t="shared" si="719"/>
        <v>0.73628451559999963</v>
      </c>
      <c r="I7646">
        <f t="shared" si="720"/>
        <v>1.0881625441696117</v>
      </c>
      <c r="J7646">
        <f>_xlfn.VAR.S($D$3:D7646)</f>
        <v>1.5052015332433876E-4</v>
      </c>
      <c r="K7646">
        <f>AVERAGE($D$4:D7646)</f>
        <v>9.0679389820751E-5</v>
      </c>
    </row>
    <row r="7647" spans="1:11" x14ac:dyDescent="0.35">
      <c r="A7647">
        <v>7645</v>
      </c>
      <c r="B7647" s="2">
        <v>40379</v>
      </c>
      <c r="C7647">
        <v>1191.7</v>
      </c>
      <c r="D7647">
        <f t="shared" si="715"/>
        <v>8.2575461000000006E-3</v>
      </c>
      <c r="E7647">
        <f t="shared" si="716"/>
        <v>8.2917336000000001E-3</v>
      </c>
      <c r="F7647">
        <f t="shared" si="717"/>
        <v>9.7999999999999545</v>
      </c>
      <c r="G7647">
        <f t="shared" si="718"/>
        <v>-9.7999999999999545</v>
      </c>
      <c r="H7647">
        <f t="shared" si="719"/>
        <v>0.74454206169999959</v>
      </c>
      <c r="I7647">
        <f t="shared" si="720"/>
        <v>1.1054770318021201</v>
      </c>
      <c r="J7647">
        <f>_xlfn.VAR.S($D$3:D7647)</f>
        <v>1.5050917434932567E-4</v>
      </c>
      <c r="K7647">
        <f>AVERAGE($D$4:D7647)</f>
        <v>9.1747792059131323E-5</v>
      </c>
    </row>
    <row r="7648" spans="1:11" x14ac:dyDescent="0.35">
      <c r="A7648">
        <v>7646</v>
      </c>
      <c r="B7648" s="2">
        <v>40380</v>
      </c>
      <c r="C7648">
        <v>1191.8</v>
      </c>
      <c r="D7648">
        <f t="shared" si="715"/>
        <v>8.3910200000000002E-5</v>
      </c>
      <c r="E7648">
        <f t="shared" si="716"/>
        <v>8.3913700000000003E-5</v>
      </c>
      <c r="F7648">
        <f t="shared" si="717"/>
        <v>9.9999999999909051E-2</v>
      </c>
      <c r="G7648">
        <f t="shared" si="718"/>
        <v>-9.9999999999909051E-2</v>
      </c>
      <c r="H7648">
        <f t="shared" si="719"/>
        <v>0.74462597189999957</v>
      </c>
      <c r="I7648">
        <f t="shared" si="720"/>
        <v>1.1056537102473496</v>
      </c>
      <c r="J7648">
        <f>_xlfn.VAR.S($D$3:D7648)</f>
        <v>1.5048948710371626E-4</v>
      </c>
      <c r="K7648">
        <f>AVERAGE($D$4:D7648)</f>
        <v>9.1746766867233464E-5</v>
      </c>
    </row>
    <row r="7649" spans="1:11" x14ac:dyDescent="0.35">
      <c r="A7649">
        <v>7647</v>
      </c>
      <c r="B7649" s="2">
        <v>40381</v>
      </c>
      <c r="C7649">
        <v>1195.5999999999999</v>
      </c>
      <c r="D7649">
        <f t="shared" si="715"/>
        <v>3.1833820999999998E-3</v>
      </c>
      <c r="E7649">
        <f t="shared" si="716"/>
        <v>3.1884544E-3</v>
      </c>
      <c r="F7649">
        <f t="shared" si="717"/>
        <v>3.7999999999999545</v>
      </c>
      <c r="G7649">
        <f t="shared" si="718"/>
        <v>-3.7999999999999545</v>
      </c>
      <c r="H7649">
        <f t="shared" si="719"/>
        <v>0.74780935399999959</v>
      </c>
      <c r="I7649">
        <f t="shared" si="720"/>
        <v>1.1123674911660775</v>
      </c>
      <c r="J7649">
        <f>_xlfn.VAR.S($D$3:D7649)</f>
        <v>1.5047105035630187E-4</v>
      </c>
      <c r="K7649">
        <f>AVERAGE($D$4:D7649)</f>
        <v>9.2151113628040793E-5</v>
      </c>
    </row>
    <row r="7650" spans="1:11" x14ac:dyDescent="0.35">
      <c r="A7650">
        <v>7648</v>
      </c>
      <c r="B7650" s="2">
        <v>40382</v>
      </c>
      <c r="C7650">
        <v>1187.8</v>
      </c>
      <c r="D7650">
        <f t="shared" si="715"/>
        <v>-6.5452948000000004E-3</v>
      </c>
      <c r="E7650">
        <f t="shared" si="716"/>
        <v>-6.5239210000000002E-3</v>
      </c>
      <c r="F7650">
        <f t="shared" si="717"/>
        <v>-7.7999999999999545</v>
      </c>
      <c r="G7650">
        <f t="shared" si="718"/>
        <v>7.7999999999999545</v>
      </c>
      <c r="H7650">
        <f t="shared" si="719"/>
        <v>0.7412640591999996</v>
      </c>
      <c r="I7650">
        <f t="shared" si="720"/>
        <v>1.0985865724381623</v>
      </c>
      <c r="J7650">
        <f>_xlfn.VAR.S($D$3:D7650)</f>
        <v>1.5045714343477922E-4</v>
      </c>
      <c r="K7650">
        <f>AVERAGE($D$4:D7650)</f>
        <v>9.1283133254871181E-5</v>
      </c>
    </row>
    <row r="7651" spans="1:11" x14ac:dyDescent="0.35">
      <c r="A7651">
        <v>7649</v>
      </c>
      <c r="B7651" s="2">
        <v>40385</v>
      </c>
      <c r="C7651">
        <v>1183.0999999999999</v>
      </c>
      <c r="D7651">
        <f t="shared" si="715"/>
        <v>-3.9647442999999997E-3</v>
      </c>
      <c r="E7651">
        <f t="shared" si="716"/>
        <v>-3.9568950999999998E-3</v>
      </c>
      <c r="F7651">
        <f t="shared" si="717"/>
        <v>-4.7000000000000455</v>
      </c>
      <c r="G7651">
        <f t="shared" si="718"/>
        <v>4.7000000000000455</v>
      </c>
      <c r="H7651">
        <f t="shared" si="719"/>
        <v>0.73729931489999956</v>
      </c>
      <c r="I7651">
        <f t="shared" si="720"/>
        <v>1.0902826855123675</v>
      </c>
      <c r="J7651">
        <f>_xlfn.VAR.S($D$3:D7651)</f>
        <v>1.5043962746169037E-4</v>
      </c>
      <c r="K7651">
        <f>AVERAGE($D$4:D7651)</f>
        <v>9.0752794939853528E-5</v>
      </c>
    </row>
    <row r="7652" spans="1:11" x14ac:dyDescent="0.35">
      <c r="A7652">
        <v>7650</v>
      </c>
      <c r="B7652" s="2">
        <v>40386</v>
      </c>
      <c r="C7652">
        <v>1158</v>
      </c>
      <c r="D7652">
        <f t="shared" si="715"/>
        <v>-2.1443733100000001E-2</v>
      </c>
      <c r="E7652">
        <f t="shared" si="716"/>
        <v>-2.1215450899999998E-2</v>
      </c>
      <c r="F7652">
        <f t="shared" si="717"/>
        <v>-25.099999999999909</v>
      </c>
      <c r="G7652">
        <f t="shared" si="718"/>
        <v>25.099999999999909</v>
      </c>
      <c r="H7652">
        <f t="shared" si="719"/>
        <v>0.71585558179999953</v>
      </c>
      <c r="I7652">
        <f t="shared" si="720"/>
        <v>1.0459363957597172</v>
      </c>
      <c r="J7652">
        <f>_xlfn.VAR.S($D$3:D7652)</f>
        <v>1.5048061016450864E-4</v>
      </c>
      <c r="K7652">
        <f>AVERAGE($D$4:D7652)</f>
        <v>8.7937461445940617E-5</v>
      </c>
    </row>
    <row r="7653" spans="1:11" x14ac:dyDescent="0.35">
      <c r="A7653">
        <v>7651</v>
      </c>
      <c r="B7653" s="2">
        <v>40387</v>
      </c>
      <c r="C7653">
        <v>1160.4000000000001</v>
      </c>
      <c r="D7653">
        <f t="shared" si="715"/>
        <v>2.0703941000000002E-3</v>
      </c>
      <c r="E7653">
        <f t="shared" si="716"/>
        <v>2.0725388999999999E-3</v>
      </c>
      <c r="F7653">
        <f t="shared" si="717"/>
        <v>2.4000000000000909</v>
      </c>
      <c r="G7653">
        <f t="shared" si="718"/>
        <v>-2.4000000000000909</v>
      </c>
      <c r="H7653">
        <f t="shared" si="719"/>
        <v>0.71792597589999951</v>
      </c>
      <c r="I7653">
        <f t="shared" si="720"/>
        <v>1.0501766784452298</v>
      </c>
      <c r="J7653">
        <f>_xlfn.VAR.S($D$3:D7653)</f>
        <v>1.5046145025461331E-4</v>
      </c>
      <c r="K7653">
        <f>AVERAGE($D$4:D7653)</f>
        <v>8.8196606104575133E-5</v>
      </c>
    </row>
    <row r="7654" spans="1:11" x14ac:dyDescent="0.35">
      <c r="A7654">
        <v>7652</v>
      </c>
      <c r="B7654" s="2">
        <v>40388</v>
      </c>
      <c r="C7654">
        <v>1168.4000000000001</v>
      </c>
      <c r="D7654">
        <f t="shared" si="715"/>
        <v>6.8705182999999996E-3</v>
      </c>
      <c r="E7654">
        <f t="shared" si="716"/>
        <v>6.8941743999999996E-3</v>
      </c>
      <c r="F7654">
        <f t="shared" si="717"/>
        <v>8</v>
      </c>
      <c r="G7654">
        <f t="shared" si="718"/>
        <v>-8</v>
      </c>
      <c r="H7654">
        <f t="shared" si="719"/>
        <v>0.72479649419999947</v>
      </c>
      <c r="I7654">
        <f t="shared" si="720"/>
        <v>1.0643109540636044</v>
      </c>
      <c r="J7654">
        <f>_xlfn.VAR.S($D$3:D7654)</f>
        <v>1.5044778615772847E-4</v>
      </c>
      <c r="K7654">
        <f>AVERAGE($D$4:D7654)</f>
        <v>8.90830682263756E-5</v>
      </c>
    </row>
    <row r="7655" spans="1:11" x14ac:dyDescent="0.35">
      <c r="A7655">
        <v>7653</v>
      </c>
      <c r="B7655" s="2">
        <v>40389</v>
      </c>
      <c r="C7655">
        <v>1181.7</v>
      </c>
      <c r="D7655">
        <f t="shared" si="715"/>
        <v>1.1318788099999999E-2</v>
      </c>
      <c r="E7655">
        <f t="shared" si="716"/>
        <v>1.1383088E-2</v>
      </c>
      <c r="F7655">
        <f t="shared" si="717"/>
        <v>13.299999999999955</v>
      </c>
      <c r="G7655">
        <f t="shared" si="718"/>
        <v>-13.299999999999955</v>
      </c>
      <c r="H7655">
        <f t="shared" si="719"/>
        <v>0.73611528229999945</v>
      </c>
      <c r="I7655">
        <f t="shared" si="720"/>
        <v>1.0878091872791522</v>
      </c>
      <c r="J7655">
        <f>_xlfn.VAR.S($D$3:D7655)</f>
        <v>1.5044458640078257E-4</v>
      </c>
      <c r="K7655">
        <f>AVERAGE($D$4:D7655)</f>
        <v>9.05506198510193E-5</v>
      </c>
    </row>
    <row r="7656" spans="1:11" x14ac:dyDescent="0.35">
      <c r="A7656">
        <v>7654</v>
      </c>
      <c r="B7656" s="2">
        <v>40392</v>
      </c>
      <c r="C7656">
        <v>1183.4000000000001</v>
      </c>
      <c r="D7656">
        <f t="shared" si="715"/>
        <v>1.4375716000000001E-3</v>
      </c>
      <c r="E7656">
        <f t="shared" si="716"/>
        <v>1.4386054000000001E-3</v>
      </c>
      <c r="F7656">
        <f t="shared" si="717"/>
        <v>1.7000000000000455</v>
      </c>
      <c r="G7656">
        <f t="shared" si="718"/>
        <v>-1.7000000000000455</v>
      </c>
      <c r="H7656">
        <f t="shared" si="719"/>
        <v>0.73755285389999947</v>
      </c>
      <c r="I7656">
        <f t="shared" si="720"/>
        <v>1.0908127208480569</v>
      </c>
      <c r="J7656">
        <f>_xlfn.VAR.S($D$3:D7656)</f>
        <v>1.5042516323241791E-4</v>
      </c>
      <c r="K7656">
        <f>AVERAGE($D$4:D7656)</f>
        <v>9.0726632000522633E-5</v>
      </c>
    </row>
    <row r="7657" spans="1:11" x14ac:dyDescent="0.35">
      <c r="A7657">
        <v>7655</v>
      </c>
      <c r="B7657" s="2">
        <v>40393</v>
      </c>
      <c r="C7657">
        <v>1185.2</v>
      </c>
      <c r="D7657">
        <f t="shared" si="715"/>
        <v>1.5198855000000001E-3</v>
      </c>
      <c r="E7657">
        <f t="shared" si="716"/>
        <v>1.5210410999999999E-3</v>
      </c>
      <c r="F7657">
        <f t="shared" si="717"/>
        <v>1.7999999999999545</v>
      </c>
      <c r="G7657">
        <f t="shared" si="718"/>
        <v>-1.7999999999999545</v>
      </c>
      <c r="H7657">
        <f t="shared" si="719"/>
        <v>0.73907273939999951</v>
      </c>
      <c r="I7657">
        <f t="shared" si="720"/>
        <v>1.0939929328621907</v>
      </c>
      <c r="J7657">
        <f>_xlfn.VAR.S($D$3:D7657)</f>
        <v>1.504057748070075E-4</v>
      </c>
      <c r="K7657">
        <f>AVERAGE($D$4:D7657)</f>
        <v>9.091335252155733E-5</v>
      </c>
    </row>
    <row r="7658" spans="1:11" x14ac:dyDescent="0.35">
      <c r="A7658">
        <v>7656</v>
      </c>
      <c r="B7658" s="2">
        <v>40394</v>
      </c>
      <c r="C7658">
        <v>1193.7</v>
      </c>
      <c r="D7658">
        <f t="shared" si="715"/>
        <v>7.1461904000000003E-3</v>
      </c>
      <c r="E7658">
        <f t="shared" si="716"/>
        <v>7.1717854000000001E-3</v>
      </c>
      <c r="F7658">
        <f t="shared" si="717"/>
        <v>8.5</v>
      </c>
      <c r="G7658">
        <f t="shared" si="718"/>
        <v>-8.5</v>
      </c>
      <c r="H7658">
        <f t="shared" si="719"/>
        <v>0.74621892979999949</v>
      </c>
      <c r="I7658">
        <f t="shared" si="720"/>
        <v>1.1090106007067138</v>
      </c>
      <c r="J7658">
        <f>_xlfn.VAR.S($D$3:D7658)</f>
        <v>1.5039261807231184E-4</v>
      </c>
      <c r="K7658">
        <f>AVERAGE($D$4:D7658)</f>
        <v>9.1835008569562341E-5</v>
      </c>
    </row>
    <row r="7659" spans="1:11" x14ac:dyDescent="0.35">
      <c r="A7659">
        <v>7657</v>
      </c>
      <c r="B7659" s="2">
        <v>40395</v>
      </c>
      <c r="C7659">
        <v>1197.2</v>
      </c>
      <c r="D7659">
        <f t="shared" si="715"/>
        <v>2.9277699000000001E-3</v>
      </c>
      <c r="E7659">
        <f t="shared" si="716"/>
        <v>2.9320599999999998E-3</v>
      </c>
      <c r="F7659">
        <f t="shared" si="717"/>
        <v>3.5</v>
      </c>
      <c r="G7659">
        <f t="shared" si="718"/>
        <v>-3.5</v>
      </c>
      <c r="H7659">
        <f t="shared" si="719"/>
        <v>0.74914669969999947</v>
      </c>
      <c r="I7659">
        <f t="shared" si="720"/>
        <v>1.1151943462897527</v>
      </c>
      <c r="J7659">
        <f>_xlfn.VAR.S($D$3:D7659)</f>
        <v>1.5037402049416303E-4</v>
      </c>
      <c r="K7659">
        <f>AVERAGE($D$4:D7659)</f>
        <v>9.220542848746078E-5</v>
      </c>
    </row>
    <row r="7660" spans="1:11" x14ac:dyDescent="0.35">
      <c r="A7660">
        <v>7658</v>
      </c>
      <c r="B7660" s="2">
        <v>40396</v>
      </c>
      <c r="C7660">
        <v>1203.4000000000001</v>
      </c>
      <c r="D7660">
        <f t="shared" si="715"/>
        <v>5.1653868000000004E-3</v>
      </c>
      <c r="E7660">
        <f t="shared" si="716"/>
        <v>5.1787504000000003E-3</v>
      </c>
      <c r="F7660">
        <f t="shared" si="717"/>
        <v>6.2000000000000455</v>
      </c>
      <c r="G7660">
        <f t="shared" si="718"/>
        <v>-6.2000000000000455</v>
      </c>
      <c r="H7660">
        <f t="shared" si="719"/>
        <v>0.75431208649999948</v>
      </c>
      <c r="I7660">
        <f t="shared" si="720"/>
        <v>1.1261484098939931</v>
      </c>
      <c r="J7660">
        <f>_xlfn.VAR.S($D$3:D7660)</f>
        <v>1.5035773509197982E-4</v>
      </c>
      <c r="K7660">
        <f>AVERAGE($D$4:D7660)</f>
        <v>9.2867983191850556E-5</v>
      </c>
    </row>
    <row r="7661" spans="1:11" x14ac:dyDescent="0.35">
      <c r="A7661">
        <v>7659</v>
      </c>
      <c r="B7661" s="2">
        <v>40399</v>
      </c>
      <c r="C7661">
        <v>1200.7</v>
      </c>
      <c r="D7661">
        <f t="shared" si="715"/>
        <v>-2.2461637E-3</v>
      </c>
      <c r="E7661">
        <f t="shared" si="716"/>
        <v>-2.243643E-3</v>
      </c>
      <c r="F7661">
        <f t="shared" si="717"/>
        <v>-2.7000000000000455</v>
      </c>
      <c r="G7661">
        <f t="shared" si="718"/>
        <v>2.7000000000000455</v>
      </c>
      <c r="H7661">
        <f t="shared" si="719"/>
        <v>0.75206592279999951</v>
      </c>
      <c r="I7661">
        <f t="shared" si="720"/>
        <v>1.1213780918727916</v>
      </c>
      <c r="J7661">
        <f>_xlfn.VAR.S($D$3:D7661)</f>
        <v>1.5033881879457036E-4</v>
      </c>
      <c r="K7661">
        <f>AVERAGE($D$4:D7661)</f>
        <v>9.2562546826847718E-5</v>
      </c>
    </row>
    <row r="7662" spans="1:11" x14ac:dyDescent="0.35">
      <c r="A7662">
        <v>7660</v>
      </c>
      <c r="B7662" s="2">
        <v>40400</v>
      </c>
      <c r="C7662">
        <v>1196.2</v>
      </c>
      <c r="D7662">
        <f t="shared" si="715"/>
        <v>-3.7548543999999999E-3</v>
      </c>
      <c r="E7662">
        <f t="shared" si="716"/>
        <v>-3.7478137999999999E-3</v>
      </c>
      <c r="F7662">
        <f t="shared" si="717"/>
        <v>-4.5</v>
      </c>
      <c r="G7662">
        <f t="shared" si="718"/>
        <v>4.5</v>
      </c>
      <c r="H7662">
        <f t="shared" si="719"/>
        <v>0.7483110683999995</v>
      </c>
      <c r="I7662">
        <f t="shared" si="720"/>
        <v>1.1134275618374558</v>
      </c>
      <c r="J7662">
        <f>_xlfn.VAR.S($D$3:D7662)</f>
        <v>1.5032112787188146E-4</v>
      </c>
      <c r="K7662">
        <f>AVERAGE($D$4:D7662)</f>
        <v>9.2060207494450939E-5</v>
      </c>
    </row>
    <row r="7663" spans="1:11" x14ac:dyDescent="0.35">
      <c r="A7663">
        <v>7661</v>
      </c>
      <c r="B7663" s="2">
        <v>40401</v>
      </c>
      <c r="C7663">
        <v>1197.5</v>
      </c>
      <c r="D7663">
        <f t="shared" si="715"/>
        <v>1.0861847E-3</v>
      </c>
      <c r="E7663">
        <f t="shared" si="716"/>
        <v>1.0867748E-3</v>
      </c>
      <c r="F7663">
        <f t="shared" si="717"/>
        <v>1.2999999999999545</v>
      </c>
      <c r="G7663">
        <f t="shared" si="718"/>
        <v>-1.2999999999999545</v>
      </c>
      <c r="H7663">
        <f t="shared" si="719"/>
        <v>0.74939725309999949</v>
      </c>
      <c r="I7663">
        <f t="shared" si="720"/>
        <v>1.1157243816254416</v>
      </c>
      <c r="J7663">
        <f>_xlfn.VAR.S($D$3:D7663)</f>
        <v>1.5030163124849926E-4</v>
      </c>
      <c r="K7663">
        <f>AVERAGE($D$4:D7663)</f>
        <v>9.2189988759791092E-5</v>
      </c>
    </row>
    <row r="7664" spans="1:11" x14ac:dyDescent="0.35">
      <c r="A7664">
        <v>7662</v>
      </c>
      <c r="B7664" s="2">
        <v>40402</v>
      </c>
      <c r="C7664">
        <v>1214.8</v>
      </c>
      <c r="D7664">
        <f t="shared" si="715"/>
        <v>1.4343403899999999E-2</v>
      </c>
      <c r="E7664">
        <f t="shared" si="716"/>
        <v>1.44467641E-2</v>
      </c>
      <c r="F7664">
        <f t="shared" si="717"/>
        <v>17.299999999999955</v>
      </c>
      <c r="G7664">
        <f t="shared" si="718"/>
        <v>-17.299999999999955</v>
      </c>
      <c r="H7664">
        <f t="shared" si="719"/>
        <v>0.76374065699999949</v>
      </c>
      <c r="I7664">
        <f t="shared" si="720"/>
        <v>1.1462897526501767</v>
      </c>
      <c r="J7664">
        <f>_xlfn.VAR.S($D$3:D7664)</f>
        <v>1.5030849830891601E-4</v>
      </c>
      <c r="K7664">
        <f>AVERAGE($D$4:D7664)</f>
        <v>9.405021770003913E-5</v>
      </c>
    </row>
    <row r="7665" spans="1:11" x14ac:dyDescent="0.35">
      <c r="A7665">
        <v>7663</v>
      </c>
      <c r="B7665" s="2">
        <v>40403</v>
      </c>
      <c r="C7665">
        <v>1214.9000000000001</v>
      </c>
      <c r="D7665">
        <f t="shared" si="715"/>
        <v>8.2314700000000007E-5</v>
      </c>
      <c r="E7665">
        <f t="shared" si="716"/>
        <v>8.23181E-5</v>
      </c>
      <c r="F7665">
        <f t="shared" si="717"/>
        <v>0.10000000000013642</v>
      </c>
      <c r="G7665">
        <f t="shared" si="718"/>
        <v>-0.10000000000013642</v>
      </c>
      <c r="H7665">
        <f t="shared" si="719"/>
        <v>0.76382297169999946</v>
      </c>
      <c r="I7665">
        <f t="shared" si="720"/>
        <v>1.1464664310954067</v>
      </c>
      <c r="J7665">
        <f>_xlfn.VAR.S($D$3:D7665)</f>
        <v>1.5028888095093782E-4</v>
      </c>
      <c r="K7665">
        <f>AVERAGE($D$4:D7665)</f>
        <v>9.4048686048029195E-5</v>
      </c>
    </row>
    <row r="7666" spans="1:11" x14ac:dyDescent="0.35">
      <c r="A7666">
        <v>7664</v>
      </c>
      <c r="B7666" s="2">
        <v>40406</v>
      </c>
      <c r="C7666">
        <v>1224.5</v>
      </c>
      <c r="D7666">
        <f t="shared" si="715"/>
        <v>7.8708284999999996E-3</v>
      </c>
      <c r="E7666">
        <f t="shared" si="716"/>
        <v>7.9018848999999995E-3</v>
      </c>
      <c r="F7666">
        <f t="shared" si="717"/>
        <v>9.5999999999999091</v>
      </c>
      <c r="G7666">
        <f t="shared" si="718"/>
        <v>-9.5999999999999091</v>
      </c>
      <c r="H7666">
        <f t="shared" si="719"/>
        <v>0.77169380019999945</v>
      </c>
      <c r="I7666">
        <f t="shared" si="720"/>
        <v>1.1634275618374557</v>
      </c>
      <c r="J7666">
        <f>_xlfn.VAR.S($D$3:D7666)</f>
        <v>1.5027714847523575E-4</v>
      </c>
      <c r="K7666">
        <f>AVERAGE($D$4:D7666)</f>
        <v>9.5063533994519075E-5</v>
      </c>
    </row>
    <row r="7667" spans="1:11" x14ac:dyDescent="0.35">
      <c r="A7667">
        <v>7665</v>
      </c>
      <c r="B7667" s="2">
        <v>40407</v>
      </c>
      <c r="C7667">
        <v>1226.5999999999999</v>
      </c>
      <c r="D7667">
        <f t="shared" si="715"/>
        <v>1.7135168000000001E-3</v>
      </c>
      <c r="E7667">
        <f t="shared" si="716"/>
        <v>1.7149857000000001E-3</v>
      </c>
      <c r="F7667">
        <f t="shared" si="717"/>
        <v>2.0999999999999091</v>
      </c>
      <c r="G7667">
        <f t="shared" si="718"/>
        <v>-2.0999999999999091</v>
      </c>
      <c r="H7667">
        <f t="shared" si="719"/>
        <v>0.77340731699999943</v>
      </c>
      <c r="I7667">
        <f t="shared" si="720"/>
        <v>1.1671378091872788</v>
      </c>
      <c r="J7667">
        <f>_xlfn.VAR.S($D$3:D7667)</f>
        <v>1.5025787964956716E-4</v>
      </c>
      <c r="K7667">
        <f>AVERAGE($D$4:D7667)</f>
        <v>9.527471004697282E-5</v>
      </c>
    </row>
    <row r="7668" spans="1:11" x14ac:dyDescent="0.35">
      <c r="A7668">
        <v>7666</v>
      </c>
      <c r="B7668" s="2">
        <v>40408</v>
      </c>
      <c r="C7668">
        <v>1229.7</v>
      </c>
      <c r="D7668">
        <f t="shared" si="715"/>
        <v>2.5241230000000001E-3</v>
      </c>
      <c r="E7668">
        <f t="shared" si="716"/>
        <v>2.5273113000000001E-3</v>
      </c>
      <c r="F7668">
        <f t="shared" si="717"/>
        <v>3.1000000000001364</v>
      </c>
      <c r="G7668">
        <f t="shared" si="718"/>
        <v>-3.1000000000001364</v>
      </c>
      <c r="H7668">
        <f t="shared" si="719"/>
        <v>0.77593143999999947</v>
      </c>
      <c r="I7668">
        <f t="shared" si="720"/>
        <v>1.1726148409893993</v>
      </c>
      <c r="J7668">
        <f>_xlfn.VAR.S($D$3:D7668)</f>
        <v>1.5023904251434253E-4</v>
      </c>
      <c r="K7668">
        <f>AVERAGE($D$4:D7668)</f>
        <v>9.5591585231572052E-5</v>
      </c>
    </row>
    <row r="7669" spans="1:11" x14ac:dyDescent="0.35">
      <c r="A7669">
        <v>7667</v>
      </c>
      <c r="B7669" s="2">
        <v>40409</v>
      </c>
      <c r="C7669">
        <v>1233.8</v>
      </c>
      <c r="D7669">
        <f t="shared" si="715"/>
        <v>3.3286005999999999E-3</v>
      </c>
      <c r="E7669">
        <f t="shared" si="716"/>
        <v>3.3341464999999998E-3</v>
      </c>
      <c r="F7669">
        <f t="shared" si="717"/>
        <v>4.0999999999999091</v>
      </c>
      <c r="G7669">
        <f t="shared" si="718"/>
        <v>-4.0999999999999091</v>
      </c>
      <c r="H7669">
        <f t="shared" si="719"/>
        <v>0.77926004059999943</v>
      </c>
      <c r="I7669">
        <f t="shared" si="720"/>
        <v>1.1798586572438161</v>
      </c>
      <c r="J7669">
        <f>_xlfn.VAR.S($D$3:D7669)</f>
        <v>1.5022080296336708E-4</v>
      </c>
      <c r="K7669">
        <f>AVERAGE($D$4:D7669)</f>
        <v>9.6013318732063614E-5</v>
      </c>
    </row>
    <row r="7670" spans="1:11" x14ac:dyDescent="0.35">
      <c r="A7670">
        <v>7668</v>
      </c>
      <c r="B7670" s="2">
        <v>40410</v>
      </c>
      <c r="C7670">
        <v>1227.2</v>
      </c>
      <c r="D7670">
        <f t="shared" si="715"/>
        <v>-5.3636862000000004E-3</v>
      </c>
      <c r="E7670">
        <f t="shared" si="716"/>
        <v>-5.3493272999999997E-3</v>
      </c>
      <c r="F7670">
        <f t="shared" si="717"/>
        <v>-6.5999999999999091</v>
      </c>
      <c r="G7670">
        <f t="shared" si="718"/>
        <v>6.5999999999999091</v>
      </c>
      <c r="H7670">
        <f t="shared" si="719"/>
        <v>0.77389635439999938</v>
      </c>
      <c r="I7670">
        <f t="shared" si="720"/>
        <v>1.1681978798586572</v>
      </c>
      <c r="J7670">
        <f>_xlfn.VAR.S($D$3:D7670)</f>
        <v>1.5020510517706201E-4</v>
      </c>
      <c r="K7670">
        <f>AVERAGE($D$4:D7670)</f>
        <v>9.5301214973261985E-5</v>
      </c>
    </row>
    <row r="7671" spans="1:11" x14ac:dyDescent="0.35">
      <c r="A7671">
        <v>7669</v>
      </c>
      <c r="B7671" s="2">
        <v>40413</v>
      </c>
      <c r="C7671">
        <v>1226.9000000000001</v>
      </c>
      <c r="D7671">
        <f t="shared" si="715"/>
        <v>-2.4448880000000001E-4</v>
      </c>
      <c r="E7671">
        <f t="shared" si="716"/>
        <v>-2.4445890000000001E-4</v>
      </c>
      <c r="F7671">
        <f t="shared" si="717"/>
        <v>-0.29999999999995453</v>
      </c>
      <c r="G7671">
        <f t="shared" si="718"/>
        <v>0.29999999999995453</v>
      </c>
      <c r="H7671">
        <f t="shared" si="719"/>
        <v>0.77365186559999932</v>
      </c>
      <c r="I7671">
        <f t="shared" si="720"/>
        <v>1.1676678445229682</v>
      </c>
      <c r="J7671">
        <f>_xlfn.VAR.S($D$3:D7671)</f>
        <v>1.5018553217109826E-4</v>
      </c>
      <c r="K7671">
        <f>AVERAGE($D$4:D7671)</f>
        <v>9.52569022430881E-5</v>
      </c>
    </row>
    <row r="7672" spans="1:11" x14ac:dyDescent="0.35">
      <c r="A7672">
        <v>7670</v>
      </c>
      <c r="B7672" s="2">
        <v>40414</v>
      </c>
      <c r="C7672">
        <v>1231.8</v>
      </c>
      <c r="D7672">
        <f t="shared" si="715"/>
        <v>3.9858515000000001E-3</v>
      </c>
      <c r="E7672">
        <f t="shared" si="716"/>
        <v>3.9938055000000002E-3</v>
      </c>
      <c r="F7672">
        <f t="shared" si="717"/>
        <v>4.8999999999998636</v>
      </c>
      <c r="G7672">
        <f t="shared" si="718"/>
        <v>-4.8999999999998636</v>
      </c>
      <c r="H7672">
        <f t="shared" si="719"/>
        <v>0.77763771709999929</v>
      </c>
      <c r="I7672">
        <f t="shared" si="720"/>
        <v>1.1763250883392224</v>
      </c>
      <c r="J7672">
        <f>_xlfn.VAR.S($D$3:D7672)</f>
        <v>1.5016791651069938E-4</v>
      </c>
      <c r="K7672">
        <f>AVERAGE($D$4:D7672)</f>
        <v>9.5764216703611883E-5</v>
      </c>
    </row>
    <row r="7673" spans="1:11" x14ac:dyDescent="0.35">
      <c r="A7673">
        <v>7671</v>
      </c>
      <c r="B7673" s="2">
        <v>40415</v>
      </c>
      <c r="C7673">
        <v>1239.5</v>
      </c>
      <c r="D7673">
        <f t="shared" si="715"/>
        <v>6.2315582E-3</v>
      </c>
      <c r="E7673">
        <f t="shared" si="716"/>
        <v>6.2510148000000003E-3</v>
      </c>
      <c r="F7673">
        <f t="shared" si="717"/>
        <v>7.7000000000000455</v>
      </c>
      <c r="G7673">
        <f t="shared" si="718"/>
        <v>-7.7000000000000455</v>
      </c>
      <c r="H7673">
        <f t="shared" si="719"/>
        <v>0.78386927529999928</v>
      </c>
      <c r="I7673">
        <f t="shared" si="720"/>
        <v>1.1899293286219081</v>
      </c>
      <c r="J7673">
        <f>_xlfn.VAR.S($D$3:D7673)</f>
        <v>1.5015323674335995E-4</v>
      </c>
      <c r="K7673">
        <f>AVERAGE($D$4:D7673)</f>
        <v>9.656418984354623E-5</v>
      </c>
    </row>
    <row r="7674" spans="1:11" x14ac:dyDescent="0.35">
      <c r="A7674">
        <v>7672</v>
      </c>
      <c r="B7674" s="2">
        <v>40416</v>
      </c>
      <c r="C7674">
        <v>1235.4000000000001</v>
      </c>
      <c r="D7674">
        <f t="shared" si="715"/>
        <v>-3.3132681999999999E-3</v>
      </c>
      <c r="E7674">
        <f t="shared" si="716"/>
        <v>-3.3077853999999999E-3</v>
      </c>
      <c r="F7674">
        <f t="shared" si="717"/>
        <v>-4.0999999999999091</v>
      </c>
      <c r="G7674">
        <f t="shared" si="718"/>
        <v>4.0999999999999091</v>
      </c>
      <c r="H7674">
        <f t="shared" si="719"/>
        <v>0.78055600709999928</v>
      </c>
      <c r="I7674">
        <f t="shared" si="720"/>
        <v>1.1826855123674913</v>
      </c>
      <c r="J7674">
        <f>_xlfn.VAR.S($D$3:D7674)</f>
        <v>1.5013518310896552E-4</v>
      </c>
      <c r="K7674">
        <f>AVERAGE($D$4:D7674)</f>
        <v>9.6119680341546018E-5</v>
      </c>
    </row>
    <row r="7675" spans="1:11" x14ac:dyDescent="0.35">
      <c r="A7675">
        <v>7673</v>
      </c>
      <c r="B7675" s="2">
        <v>40417</v>
      </c>
      <c r="C7675">
        <v>1236</v>
      </c>
      <c r="D7675">
        <f t="shared" si="715"/>
        <v>4.8555480000000002E-4</v>
      </c>
      <c r="E7675">
        <f t="shared" si="716"/>
        <v>4.856727E-4</v>
      </c>
      <c r="F7675">
        <f t="shared" si="717"/>
        <v>0.59999999999990905</v>
      </c>
      <c r="G7675">
        <f t="shared" si="718"/>
        <v>-0.59999999999990905</v>
      </c>
      <c r="H7675">
        <f t="shared" si="719"/>
        <v>0.78104156189999929</v>
      </c>
      <c r="I7675">
        <f t="shared" si="720"/>
        <v>1.1837455830388692</v>
      </c>
      <c r="J7675">
        <f>_xlfn.VAR.S($D$3:D7675)</f>
        <v>1.5011563307127255E-4</v>
      </c>
      <c r="K7675">
        <f>AVERAGE($D$4:D7675)</f>
        <v>9.6170440915015581E-5</v>
      </c>
    </row>
    <row r="7676" spans="1:11" x14ac:dyDescent="0.35">
      <c r="A7676">
        <v>7674</v>
      </c>
      <c r="B7676" s="2">
        <v>40420</v>
      </c>
      <c r="C7676">
        <v>1238</v>
      </c>
      <c r="D7676">
        <f t="shared" si="715"/>
        <v>1.6168152E-3</v>
      </c>
      <c r="E7676">
        <f t="shared" si="716"/>
        <v>1.618123E-3</v>
      </c>
      <c r="F7676">
        <f t="shared" si="717"/>
        <v>2</v>
      </c>
      <c r="G7676">
        <f t="shared" si="718"/>
        <v>-2</v>
      </c>
      <c r="H7676">
        <f t="shared" si="719"/>
        <v>0.7826583770999993</v>
      </c>
      <c r="I7676">
        <f t="shared" si="720"/>
        <v>1.1872791519434629</v>
      </c>
      <c r="J7676">
        <f>_xlfn.VAR.S($D$3:D7676)</f>
        <v>1.5009636803366838E-4</v>
      </c>
      <c r="K7676">
        <f>AVERAGE($D$4:D7676)</f>
        <v>9.6368622168643234E-5</v>
      </c>
    </row>
    <row r="7677" spans="1:11" x14ac:dyDescent="0.35">
      <c r="A7677">
        <v>7675</v>
      </c>
      <c r="B7677" s="2">
        <v>40421</v>
      </c>
      <c r="C7677">
        <v>1249</v>
      </c>
      <c r="D7677">
        <f t="shared" si="715"/>
        <v>8.8460568999999996E-3</v>
      </c>
      <c r="E7677">
        <f t="shared" si="716"/>
        <v>8.8852988999999997E-3</v>
      </c>
      <c r="F7677">
        <f t="shared" si="717"/>
        <v>11</v>
      </c>
      <c r="G7677">
        <f t="shared" si="718"/>
        <v>-11</v>
      </c>
      <c r="H7677">
        <f t="shared" si="719"/>
        <v>0.79150443399999926</v>
      </c>
      <c r="I7677">
        <f t="shared" si="720"/>
        <v>1.2067137809187281</v>
      </c>
      <c r="J7677">
        <f>_xlfn.VAR.S($D$3:D7677)</f>
        <v>1.5008677100542057E-4</v>
      </c>
      <c r="K7677">
        <f>AVERAGE($D$4:D7677)</f>
        <v>9.7508795256710909E-5</v>
      </c>
    </row>
    <row r="7678" spans="1:11" x14ac:dyDescent="0.35">
      <c r="A7678">
        <v>7676</v>
      </c>
      <c r="B7678" s="2">
        <v>40422</v>
      </c>
      <c r="C7678">
        <v>1246.8</v>
      </c>
      <c r="D7678">
        <f t="shared" si="715"/>
        <v>-1.7629621999999999E-3</v>
      </c>
      <c r="E7678">
        <f t="shared" si="716"/>
        <v>-1.7614091000000001E-3</v>
      </c>
      <c r="F7678">
        <f t="shared" si="717"/>
        <v>-2.2000000000000455</v>
      </c>
      <c r="G7678">
        <f t="shared" si="718"/>
        <v>2.2000000000000455</v>
      </c>
      <c r="H7678">
        <f t="shared" si="719"/>
        <v>0.78974147179999921</v>
      </c>
      <c r="I7678">
        <f t="shared" si="720"/>
        <v>1.2028268551236749</v>
      </c>
      <c r="J7678">
        <f>_xlfn.VAR.S($D$3:D7678)</f>
        <v>1.5006766938542414E-4</v>
      </c>
      <c r="K7678">
        <f>AVERAGE($D$4:D7678)</f>
        <v>9.7266388612377778E-5</v>
      </c>
    </row>
    <row r="7679" spans="1:11" x14ac:dyDescent="0.35">
      <c r="A7679">
        <v>7677</v>
      </c>
      <c r="B7679" s="2">
        <v>40423</v>
      </c>
      <c r="C7679">
        <v>1252.0999999999999</v>
      </c>
      <c r="D7679">
        <f t="shared" si="715"/>
        <v>4.2418728000000001E-3</v>
      </c>
      <c r="E7679">
        <f t="shared" si="716"/>
        <v>4.2508822999999998E-3</v>
      </c>
      <c r="F7679">
        <f t="shared" si="717"/>
        <v>5.2999999999999545</v>
      </c>
      <c r="G7679">
        <f t="shared" si="718"/>
        <v>-5.2999999999999545</v>
      </c>
      <c r="H7679">
        <f t="shared" si="719"/>
        <v>0.7939833445999992</v>
      </c>
      <c r="I7679">
        <f t="shared" si="720"/>
        <v>1.2121908127208481</v>
      </c>
      <c r="J7679">
        <f>_xlfn.VAR.S($D$3:D7679)</f>
        <v>1.5005035064170454E-4</v>
      </c>
      <c r="K7679">
        <f>AVERAGE($D$4:D7679)</f>
        <v>9.7806332126107275E-5</v>
      </c>
    </row>
    <row r="7680" spans="1:11" x14ac:dyDescent="0.35">
      <c r="A7680">
        <v>7678</v>
      </c>
      <c r="B7680" s="2">
        <v>40424</v>
      </c>
      <c r="C7680">
        <v>1249.8</v>
      </c>
      <c r="D7680">
        <f t="shared" si="715"/>
        <v>-1.8386031999999999E-3</v>
      </c>
      <c r="E7680">
        <f t="shared" si="716"/>
        <v>-1.836914E-3</v>
      </c>
      <c r="F7680">
        <f t="shared" si="717"/>
        <v>-2.2999999999999545</v>
      </c>
      <c r="G7680">
        <f t="shared" si="718"/>
        <v>2.2999999999999545</v>
      </c>
      <c r="H7680">
        <f t="shared" si="719"/>
        <v>0.79214474139999924</v>
      </c>
      <c r="I7680">
        <f t="shared" si="720"/>
        <v>1.2081272084805654</v>
      </c>
      <c r="J7680">
        <f>_xlfn.VAR.S($D$3:D7680)</f>
        <v>1.5003129640521002E-4</v>
      </c>
      <c r="K7680">
        <f>AVERAGE($D$4:D7680)</f>
        <v>9.7554096938908365E-5</v>
      </c>
    </row>
    <row r="7681" spans="1:11" x14ac:dyDescent="0.35">
      <c r="A7681">
        <v>7679</v>
      </c>
      <c r="B7681" s="2">
        <v>40428</v>
      </c>
      <c r="C7681">
        <v>1257.9000000000001</v>
      </c>
      <c r="D7681">
        <f t="shared" si="715"/>
        <v>6.4601253000000003E-3</v>
      </c>
      <c r="E7681">
        <f t="shared" si="716"/>
        <v>6.4810370000000003E-3</v>
      </c>
      <c r="F7681">
        <f t="shared" si="717"/>
        <v>8.1000000000001364</v>
      </c>
      <c r="G7681">
        <f t="shared" si="718"/>
        <v>-8.1000000000001364</v>
      </c>
      <c r="H7681">
        <f t="shared" si="719"/>
        <v>0.79860486669999919</v>
      </c>
      <c r="I7681">
        <f t="shared" si="720"/>
        <v>1.2224381625441696</v>
      </c>
      <c r="J7681">
        <f>_xlfn.VAR.S($D$3:D7681)</f>
        <v>1.5001701850897236E-4</v>
      </c>
      <c r="K7681">
        <f>AVERAGE($D$4:D7681)</f>
        <v>9.8382772531909287E-5</v>
      </c>
    </row>
    <row r="7682" spans="1:11" x14ac:dyDescent="0.35">
      <c r="A7682">
        <v>7680</v>
      </c>
      <c r="B7682" s="2">
        <v>40429</v>
      </c>
      <c r="C7682">
        <v>1256.0999999999999</v>
      </c>
      <c r="D7682">
        <f t="shared" si="715"/>
        <v>-1.4319812E-3</v>
      </c>
      <c r="E7682">
        <f t="shared" si="716"/>
        <v>-1.4309564000000001E-3</v>
      </c>
      <c r="F7682">
        <f t="shared" si="717"/>
        <v>-1.8000000000001819</v>
      </c>
      <c r="G7682">
        <f t="shared" si="718"/>
        <v>1.8000000000001819</v>
      </c>
      <c r="H7682">
        <f t="shared" si="719"/>
        <v>0.79717288549999921</v>
      </c>
      <c r="I7682">
        <f t="shared" si="720"/>
        <v>1.2192579505300354</v>
      </c>
      <c r="J7682">
        <f>_xlfn.VAR.S($D$3:D7682)</f>
        <v>1.4999778969116952E-4</v>
      </c>
      <c r="K7682">
        <f>AVERAGE($D$4:D7682)</f>
        <v>9.8183480440161414E-5</v>
      </c>
    </row>
    <row r="7683" spans="1:11" x14ac:dyDescent="0.35">
      <c r="A7683">
        <v>7681</v>
      </c>
      <c r="B7683" s="2">
        <v>40430</v>
      </c>
      <c r="C7683">
        <v>1249.4000000000001</v>
      </c>
      <c r="D7683">
        <f t="shared" si="715"/>
        <v>-5.3482466000000003E-3</v>
      </c>
      <c r="E7683">
        <f t="shared" si="716"/>
        <v>-5.3339701999999996E-3</v>
      </c>
      <c r="F7683">
        <f t="shared" si="717"/>
        <v>-6.6999999999998181</v>
      </c>
      <c r="G7683">
        <f t="shared" si="718"/>
        <v>6.6999999999998181</v>
      </c>
      <c r="H7683">
        <f t="shared" si="719"/>
        <v>0.79182463889999921</v>
      </c>
      <c r="I7683">
        <f t="shared" si="720"/>
        <v>1.207420494699647</v>
      </c>
      <c r="J7683">
        <f>_xlfn.VAR.S($D$3:D7683)</f>
        <v>1.4998212864126648E-4</v>
      </c>
      <c r="K7683">
        <f>AVERAGE($D$4:D7683)</f>
        <v>9.7474309856770771E-5</v>
      </c>
    </row>
    <row r="7684" spans="1:11" x14ac:dyDescent="0.35">
      <c r="A7684">
        <v>7682</v>
      </c>
      <c r="B7684" s="2">
        <v>40431</v>
      </c>
      <c r="C7684">
        <v>1245</v>
      </c>
      <c r="D7684">
        <f t="shared" ref="D7684:D7747" si="721">ROUND(LN(C7684/C7683),10)</f>
        <v>-3.5279062E-3</v>
      </c>
      <c r="E7684">
        <f t="shared" ref="E7684:E7747" si="722">ROUND(C7684/C7683-1,10)</f>
        <v>-3.5216904000000002E-3</v>
      </c>
      <c r="F7684">
        <f t="shared" ref="F7684:F7747" si="723">C7684-C7683</f>
        <v>-4.4000000000000909</v>
      </c>
      <c r="G7684">
        <f t="shared" ref="G7684:G7747" si="724">-F7684</f>
        <v>4.4000000000000909</v>
      </c>
      <c r="H7684">
        <f t="shared" ref="H7684:H7747" si="725">H7683+D7684</f>
        <v>0.78829673269999923</v>
      </c>
      <c r="I7684">
        <f t="shared" ref="I7684:I7747" si="726">C7684/$C$2-1</f>
        <v>1.1996466431095407</v>
      </c>
      <c r="J7684">
        <f>_xlfn.VAR.S($D$3:D7684)</f>
        <v>1.4996431849667626E-4</v>
      </c>
      <c r="K7684">
        <f>AVERAGE($D$4:D7684)</f>
        <v>9.7002316560343643E-5</v>
      </c>
    </row>
    <row r="7685" spans="1:11" x14ac:dyDescent="0.35">
      <c r="A7685">
        <v>7683</v>
      </c>
      <c r="B7685" s="2">
        <v>40434</v>
      </c>
      <c r="C7685">
        <v>1245.5999999999999</v>
      </c>
      <c r="D7685">
        <f t="shared" si="721"/>
        <v>4.818116E-4</v>
      </c>
      <c r="E7685">
        <f t="shared" si="722"/>
        <v>4.8192770000000002E-4</v>
      </c>
      <c r="F7685">
        <f t="shared" si="723"/>
        <v>0.59999999999990905</v>
      </c>
      <c r="G7685">
        <f t="shared" si="724"/>
        <v>-0.59999999999990905</v>
      </c>
      <c r="H7685">
        <f t="shared" si="725"/>
        <v>0.78877854429999927</v>
      </c>
      <c r="I7685">
        <f t="shared" si="726"/>
        <v>1.2007067137809186</v>
      </c>
      <c r="J7685">
        <f>_xlfn.VAR.S($D$3:D7685)</f>
        <v>1.4994481569168146E-4</v>
      </c>
      <c r="K7685">
        <f>AVERAGE($D$4:D7685)</f>
        <v>9.7052408890913768E-5</v>
      </c>
    </row>
    <row r="7686" spans="1:11" x14ac:dyDescent="0.35">
      <c r="A7686">
        <v>7684</v>
      </c>
      <c r="B7686" s="2">
        <v>40435</v>
      </c>
      <c r="C7686">
        <v>1270.2</v>
      </c>
      <c r="D7686">
        <f t="shared" si="721"/>
        <v>1.9557026799999998E-2</v>
      </c>
      <c r="E7686">
        <f t="shared" si="722"/>
        <v>1.9749518300000001E-2</v>
      </c>
      <c r="F7686">
        <f t="shared" si="723"/>
        <v>24.600000000000136</v>
      </c>
      <c r="G7686">
        <f t="shared" si="724"/>
        <v>-24.600000000000136</v>
      </c>
      <c r="H7686">
        <f t="shared" si="725"/>
        <v>0.80833557109999932</v>
      </c>
      <c r="I7686">
        <f t="shared" si="726"/>
        <v>1.2441696113074205</v>
      </c>
      <c r="J7686">
        <f>_xlfn.VAR.S($D$3:D7686)</f>
        <v>1.4997455382858291E-4</v>
      </c>
      <c r="K7686">
        <f>AVERAGE($D$4:D7686)</f>
        <v>9.9585270324092093E-5</v>
      </c>
    </row>
    <row r="7687" spans="1:11" x14ac:dyDescent="0.35">
      <c r="A7687">
        <v>7685</v>
      </c>
      <c r="B7687" s="2">
        <v>40436</v>
      </c>
      <c r="C7687">
        <v>1267.0999999999999</v>
      </c>
      <c r="D7687">
        <f t="shared" si="721"/>
        <v>-2.4435436E-3</v>
      </c>
      <c r="E7687">
        <f t="shared" si="722"/>
        <v>-2.4405605000000002E-3</v>
      </c>
      <c r="F7687">
        <f t="shared" si="723"/>
        <v>-3.1000000000001364</v>
      </c>
      <c r="G7687">
        <f t="shared" si="724"/>
        <v>3.1000000000001364</v>
      </c>
      <c r="H7687">
        <f t="shared" si="725"/>
        <v>0.80589202749999933</v>
      </c>
      <c r="I7687">
        <f t="shared" si="726"/>
        <v>1.2386925795053001</v>
      </c>
      <c r="J7687">
        <f>_xlfn.VAR.S($D$3:D7687)</f>
        <v>1.499558813508023E-4</v>
      </c>
      <c r="K7687">
        <f>AVERAGE($D$4:D7687)</f>
        <v>9.925430612961994E-5</v>
      </c>
    </row>
    <row r="7688" spans="1:11" x14ac:dyDescent="0.35">
      <c r="A7688">
        <v>7686</v>
      </c>
      <c r="B7688" s="2">
        <v>40437</v>
      </c>
      <c r="C7688">
        <v>1272.2</v>
      </c>
      <c r="D7688">
        <f t="shared" si="721"/>
        <v>4.0168603999999998E-3</v>
      </c>
      <c r="E7688">
        <f t="shared" si="722"/>
        <v>4.0249387999999999E-3</v>
      </c>
      <c r="F7688">
        <f t="shared" si="723"/>
        <v>5.1000000000001364</v>
      </c>
      <c r="G7688">
        <f t="shared" si="724"/>
        <v>-5.1000000000001364</v>
      </c>
      <c r="H7688">
        <f t="shared" si="725"/>
        <v>0.80990888789999937</v>
      </c>
      <c r="I7688">
        <f t="shared" si="726"/>
        <v>1.2477031802120142</v>
      </c>
      <c r="J7688">
        <f>_xlfn.VAR.S($D$3:D7688)</f>
        <v>1.4993835966322394E-4</v>
      </c>
      <c r="K7688">
        <f>AVERAGE($D$4:D7688)</f>
        <v>9.9764079206245894E-5</v>
      </c>
    </row>
    <row r="7689" spans="1:11" x14ac:dyDescent="0.35">
      <c r="A7689">
        <v>7687</v>
      </c>
      <c r="B7689" s="2">
        <v>40438</v>
      </c>
      <c r="C7689">
        <v>1275.9000000000001</v>
      </c>
      <c r="D7689">
        <f t="shared" si="721"/>
        <v>2.9041267000000002E-3</v>
      </c>
      <c r="E7689">
        <f t="shared" si="722"/>
        <v>2.9083477000000002E-3</v>
      </c>
      <c r="F7689">
        <f t="shared" si="723"/>
        <v>3.7000000000000455</v>
      </c>
      <c r="G7689">
        <f t="shared" si="724"/>
        <v>-3.7000000000000455</v>
      </c>
      <c r="H7689">
        <f t="shared" si="725"/>
        <v>0.81281301459999933</v>
      </c>
      <c r="I7689">
        <f t="shared" si="726"/>
        <v>1.2542402826855126</v>
      </c>
      <c r="J7689">
        <f>_xlfn.VAR.S($D$3:D7689)</f>
        <v>1.4991987067478638E-4</v>
      </c>
      <c r="K7689">
        <f>AVERAGE($D$4:D7689)</f>
        <v>1.0012894553734056E-4</v>
      </c>
    </row>
    <row r="7690" spans="1:11" x14ac:dyDescent="0.35">
      <c r="A7690">
        <v>7688</v>
      </c>
      <c r="B7690" s="2">
        <v>40441</v>
      </c>
      <c r="C7690">
        <v>1279.3</v>
      </c>
      <c r="D7690">
        <f t="shared" si="721"/>
        <v>2.6612414000000001E-3</v>
      </c>
      <c r="E7690">
        <f t="shared" si="722"/>
        <v>2.6647856E-3</v>
      </c>
      <c r="F7690">
        <f t="shared" si="723"/>
        <v>3.3999999999998636</v>
      </c>
      <c r="G7690">
        <f t="shared" si="724"/>
        <v>-3.3999999999998636</v>
      </c>
      <c r="H7690">
        <f t="shared" si="725"/>
        <v>0.81547425599999934</v>
      </c>
      <c r="I7690">
        <f t="shared" si="726"/>
        <v>1.2602473498233215</v>
      </c>
      <c r="J7690">
        <f>_xlfn.VAR.S($D$3:D7690)</f>
        <v>1.4990121708745316E-4</v>
      </c>
      <c r="K7690">
        <f>AVERAGE($D$4:D7690)</f>
        <v>1.0046212004683226E-4</v>
      </c>
    </row>
    <row r="7691" spans="1:11" x14ac:dyDescent="0.35">
      <c r="A7691">
        <v>7689</v>
      </c>
      <c r="B7691" s="2">
        <v>40442</v>
      </c>
      <c r="C7691">
        <v>1272.7</v>
      </c>
      <c r="D7691">
        <f t="shared" si="721"/>
        <v>-5.1724253000000001E-3</v>
      </c>
      <c r="E7691">
        <f t="shared" si="722"/>
        <v>-5.1590713999999996E-3</v>
      </c>
      <c r="F7691">
        <f t="shared" si="723"/>
        <v>-6.5999999999999091</v>
      </c>
      <c r="G7691">
        <f t="shared" si="724"/>
        <v>6.5999999999999091</v>
      </c>
      <c r="H7691">
        <f t="shared" si="725"/>
        <v>0.81030183069999939</v>
      </c>
      <c r="I7691">
        <f t="shared" si="726"/>
        <v>1.2485865724381626</v>
      </c>
      <c r="J7691">
        <f>_xlfn.VAR.S($D$3:D7691)</f>
        <v>1.4988534269658112E-4</v>
      </c>
      <c r="K7691">
        <f>AVERAGE($D$4:D7691)</f>
        <v>9.9776260600936475E-5</v>
      </c>
    </row>
    <row r="7692" spans="1:11" x14ac:dyDescent="0.35">
      <c r="A7692">
        <v>7690</v>
      </c>
      <c r="B7692" s="2">
        <v>40443</v>
      </c>
      <c r="C7692">
        <v>1290.5</v>
      </c>
      <c r="D7692">
        <f t="shared" si="721"/>
        <v>1.38891122E-2</v>
      </c>
      <c r="E7692">
        <f t="shared" si="722"/>
        <v>1.3986014E-2</v>
      </c>
      <c r="F7692">
        <f t="shared" si="723"/>
        <v>17.799999999999955</v>
      </c>
      <c r="G7692">
        <f t="shared" si="724"/>
        <v>-17.799999999999955</v>
      </c>
      <c r="H7692">
        <f t="shared" si="725"/>
        <v>0.82419094289999939</v>
      </c>
      <c r="I7692">
        <f t="shared" si="726"/>
        <v>1.2800353356890461</v>
      </c>
      <c r="J7692">
        <f>_xlfn.VAR.S($D$3:D7692)</f>
        <v>1.4989055548093275E-4</v>
      </c>
      <c r="K7692">
        <f>AVERAGE($D$4:D7692)</f>
        <v>1.0156964542853423E-4</v>
      </c>
    </row>
    <row r="7693" spans="1:11" x14ac:dyDescent="0.35">
      <c r="A7693">
        <v>7691</v>
      </c>
      <c r="B7693" s="2">
        <v>40444</v>
      </c>
      <c r="C7693">
        <v>1294.5999999999999</v>
      </c>
      <c r="D7693">
        <f t="shared" si="721"/>
        <v>3.172027E-3</v>
      </c>
      <c r="E7693">
        <f t="shared" si="722"/>
        <v>3.1770632E-3</v>
      </c>
      <c r="F7693">
        <f t="shared" si="723"/>
        <v>4.0999999999999091</v>
      </c>
      <c r="G7693">
        <f t="shared" si="724"/>
        <v>-4.0999999999999091</v>
      </c>
      <c r="H7693">
        <f t="shared" si="725"/>
        <v>0.82736296989999936</v>
      </c>
      <c r="I7693">
        <f t="shared" si="726"/>
        <v>1.2872791519434625</v>
      </c>
      <c r="J7693">
        <f>_xlfn.VAR.S($D$3:D7693)</f>
        <v>1.4987228519859898E-4</v>
      </c>
      <c r="K7693">
        <f>AVERAGE($D$4:D7693)</f>
        <v>1.0196892466840047E-4</v>
      </c>
    </row>
    <row r="7694" spans="1:11" x14ac:dyDescent="0.35">
      <c r="A7694">
        <v>7692</v>
      </c>
      <c r="B7694" s="2">
        <v>40445</v>
      </c>
      <c r="C7694">
        <v>1296.3</v>
      </c>
      <c r="D7694">
        <f t="shared" si="721"/>
        <v>1.3122855E-3</v>
      </c>
      <c r="E7694">
        <f t="shared" si="722"/>
        <v>1.3131468999999999E-3</v>
      </c>
      <c r="F7694">
        <f t="shared" si="723"/>
        <v>1.7000000000000455</v>
      </c>
      <c r="G7694">
        <f t="shared" si="724"/>
        <v>-1.7000000000000455</v>
      </c>
      <c r="H7694">
        <f t="shared" si="725"/>
        <v>0.82867525539999931</v>
      </c>
      <c r="I7694">
        <f t="shared" si="726"/>
        <v>1.2902826855123672</v>
      </c>
      <c r="J7694">
        <f>_xlfn.VAR.S($D$3:D7694)</f>
        <v>1.4985298716874178E-4</v>
      </c>
      <c r="K7694">
        <f>AVERAGE($D$4:D7694)</f>
        <v>1.0212629257573782E-4</v>
      </c>
    </row>
    <row r="7695" spans="1:11" x14ac:dyDescent="0.35">
      <c r="A7695">
        <v>7693</v>
      </c>
      <c r="B7695" s="2">
        <v>40448</v>
      </c>
      <c r="C7695">
        <v>1296.9000000000001</v>
      </c>
      <c r="D7695">
        <f t="shared" si="721"/>
        <v>4.6274869999999999E-4</v>
      </c>
      <c r="E7695">
        <f t="shared" si="722"/>
        <v>4.6285579999999997E-4</v>
      </c>
      <c r="F7695">
        <f t="shared" si="723"/>
        <v>0.60000000000013642</v>
      </c>
      <c r="G7695">
        <f t="shared" si="724"/>
        <v>-0.60000000000013642</v>
      </c>
      <c r="H7695">
        <f t="shared" si="725"/>
        <v>0.82913800409999927</v>
      </c>
      <c r="I7695">
        <f t="shared" si="726"/>
        <v>1.2913427561837456</v>
      </c>
      <c r="J7695">
        <f>_xlfn.VAR.S($D$3:D7695)</f>
        <v>1.4983352188445158E-4</v>
      </c>
      <c r="K7695">
        <f>AVERAGE($D$4:D7695)</f>
        <v>1.021731753640145E-4</v>
      </c>
    </row>
    <row r="7696" spans="1:11" x14ac:dyDescent="0.35">
      <c r="A7696">
        <v>7694</v>
      </c>
      <c r="B7696" s="2">
        <v>40449</v>
      </c>
      <c r="C7696">
        <v>1306.5999999999999</v>
      </c>
      <c r="D7696">
        <f t="shared" si="721"/>
        <v>7.4515420999999998E-3</v>
      </c>
      <c r="E7696">
        <f t="shared" si="722"/>
        <v>7.4793739E-3</v>
      </c>
      <c r="F7696">
        <f t="shared" si="723"/>
        <v>9.6999999999998181</v>
      </c>
      <c r="G7696">
        <f t="shared" si="724"/>
        <v>-9.6999999999998181</v>
      </c>
      <c r="H7696">
        <f t="shared" si="725"/>
        <v>0.83658954619999926</v>
      </c>
      <c r="I7696">
        <f t="shared" si="726"/>
        <v>1.3084805653710245</v>
      </c>
      <c r="J7696">
        <f>_xlfn.VAR.S($D$3:D7696)</f>
        <v>1.4982105475020864E-4</v>
      </c>
      <c r="K7696">
        <f>AVERAGE($D$4:D7696)</f>
        <v>1.0312850734433895E-4</v>
      </c>
    </row>
    <row r="7697" spans="1:11" x14ac:dyDescent="0.35">
      <c r="A7697">
        <v>7695</v>
      </c>
      <c r="B7697" s="2">
        <v>40450</v>
      </c>
      <c r="C7697">
        <v>1308.5</v>
      </c>
      <c r="D7697">
        <f t="shared" si="721"/>
        <v>1.4530996E-3</v>
      </c>
      <c r="E7697">
        <f t="shared" si="722"/>
        <v>1.4541558E-3</v>
      </c>
      <c r="F7697">
        <f t="shared" si="723"/>
        <v>1.9000000000000909</v>
      </c>
      <c r="G7697">
        <f t="shared" si="724"/>
        <v>-1.9000000000000909</v>
      </c>
      <c r="H7697">
        <f t="shared" si="725"/>
        <v>0.83804264579999921</v>
      </c>
      <c r="I7697">
        <f t="shared" si="726"/>
        <v>1.3118374558303887</v>
      </c>
      <c r="J7697">
        <f>_xlfn.VAR.S($D$3:D7697)</f>
        <v>1.4980181716672648E-4</v>
      </c>
      <c r="K7697">
        <f>AVERAGE($D$4:D7697)</f>
        <v>1.0330396498570308E-4</v>
      </c>
    </row>
    <row r="7698" spans="1:11" x14ac:dyDescent="0.35">
      <c r="A7698">
        <v>7696</v>
      </c>
      <c r="B7698" s="2">
        <v>40451</v>
      </c>
      <c r="C7698">
        <v>1307.8</v>
      </c>
      <c r="D7698">
        <f t="shared" si="721"/>
        <v>-5.3510679999999998E-4</v>
      </c>
      <c r="E7698">
        <f t="shared" si="722"/>
        <v>-5.3496369999999998E-4</v>
      </c>
      <c r="F7698">
        <f t="shared" si="723"/>
        <v>-0.70000000000004547</v>
      </c>
      <c r="G7698">
        <f t="shared" si="724"/>
        <v>0.70000000000004547</v>
      </c>
      <c r="H7698">
        <f t="shared" si="725"/>
        <v>0.83750753899999919</v>
      </c>
      <c r="I7698">
        <f t="shared" si="726"/>
        <v>1.3106007067137808</v>
      </c>
      <c r="J7698">
        <f>_xlfn.VAR.S($D$3:D7698)</f>
        <v>1.4978240363628658E-4</v>
      </c>
      <c r="K7698">
        <f>AVERAGE($D$4:D7698)</f>
        <v>1.032210006237816E-4</v>
      </c>
    </row>
    <row r="7699" spans="1:11" x14ac:dyDescent="0.35">
      <c r="A7699">
        <v>7697</v>
      </c>
      <c r="B7699" s="2">
        <v>40452</v>
      </c>
      <c r="C7699">
        <v>1316.1</v>
      </c>
      <c r="D7699">
        <f t="shared" si="721"/>
        <v>6.3264816999999999E-3</v>
      </c>
      <c r="E7699">
        <f t="shared" si="722"/>
        <v>6.3465361999999999E-3</v>
      </c>
      <c r="F7699">
        <f t="shared" si="723"/>
        <v>8.2999999999999545</v>
      </c>
      <c r="G7699">
        <f t="shared" si="724"/>
        <v>-8.2999999999999545</v>
      </c>
      <c r="H7699">
        <f t="shared" si="725"/>
        <v>0.84383402069999924</v>
      </c>
      <c r="I7699">
        <f t="shared" si="726"/>
        <v>1.3252650176678444</v>
      </c>
      <c r="J7699">
        <f>_xlfn.VAR.S($D$3:D7699)</f>
        <v>1.4976796390709892E-4</v>
      </c>
      <c r="K7699">
        <f>AVERAGE($D$4:D7699)</f>
        <v>1.0402963636954255E-4</v>
      </c>
    </row>
    <row r="7700" spans="1:11" x14ac:dyDescent="0.35">
      <c r="A7700">
        <v>7698</v>
      </c>
      <c r="B7700" s="2">
        <v>40455</v>
      </c>
      <c r="C7700">
        <v>1315.4</v>
      </c>
      <c r="D7700">
        <f t="shared" si="721"/>
        <v>-5.3201599999999996E-4</v>
      </c>
      <c r="E7700">
        <f t="shared" si="722"/>
        <v>-5.3187449999999995E-4</v>
      </c>
      <c r="F7700">
        <f t="shared" si="723"/>
        <v>-0.6999999999998181</v>
      </c>
      <c r="G7700">
        <f t="shared" si="724"/>
        <v>0.6999999999998181</v>
      </c>
      <c r="H7700">
        <f t="shared" si="725"/>
        <v>0.84330200469999927</v>
      </c>
      <c r="I7700">
        <f t="shared" si="726"/>
        <v>1.324028268551237</v>
      </c>
      <c r="J7700">
        <f>_xlfn.VAR.S($D$3:D7700)</f>
        <v>1.4974855942407762E-4</v>
      </c>
      <c r="K7700">
        <f>AVERAGE($D$4:D7700)</f>
        <v>1.039470008444848E-4</v>
      </c>
    </row>
    <row r="7701" spans="1:11" x14ac:dyDescent="0.35">
      <c r="A7701">
        <v>7699</v>
      </c>
      <c r="B7701" s="2">
        <v>40456</v>
      </c>
      <c r="C7701">
        <v>1338.9</v>
      </c>
      <c r="D7701">
        <f t="shared" si="721"/>
        <v>1.7707579399999999E-2</v>
      </c>
      <c r="E7701">
        <f t="shared" si="722"/>
        <v>1.7865288100000001E-2</v>
      </c>
      <c r="F7701">
        <f t="shared" si="723"/>
        <v>23.5</v>
      </c>
      <c r="G7701">
        <f t="shared" si="724"/>
        <v>-23.5</v>
      </c>
      <c r="H7701">
        <f t="shared" si="725"/>
        <v>0.86100958409999928</v>
      </c>
      <c r="I7701">
        <f t="shared" si="726"/>
        <v>1.3655477031802121</v>
      </c>
      <c r="J7701">
        <f>_xlfn.VAR.S($D$3:D7701)</f>
        <v>1.4976933130223742E-4</v>
      </c>
      <c r="K7701">
        <f>AVERAGE($D$4:D7701)</f>
        <v>1.0623378083917894E-4</v>
      </c>
    </row>
    <row r="7702" spans="1:11" x14ac:dyDescent="0.35">
      <c r="A7702">
        <v>7700</v>
      </c>
      <c r="B7702" s="2">
        <v>40457</v>
      </c>
      <c r="C7702">
        <v>1346.4</v>
      </c>
      <c r="D7702">
        <f t="shared" si="721"/>
        <v>5.5859826E-3</v>
      </c>
      <c r="E7702">
        <f t="shared" si="722"/>
        <v>5.6016132999999997E-3</v>
      </c>
      <c r="F7702">
        <f t="shared" si="723"/>
        <v>7.5</v>
      </c>
      <c r="G7702">
        <f t="shared" si="724"/>
        <v>-7.5</v>
      </c>
      <c r="H7702">
        <f t="shared" si="725"/>
        <v>0.86659556669999926</v>
      </c>
      <c r="I7702">
        <f t="shared" si="726"/>
        <v>1.3787985865724384</v>
      </c>
      <c r="J7702">
        <f>_xlfn.VAR.S($D$3:D7702)</f>
        <v>1.4975376994107468E-4</v>
      </c>
      <c r="K7702">
        <f>AVERAGE($D$4:D7702)</f>
        <v>1.0694552896480056E-4</v>
      </c>
    </row>
    <row r="7703" spans="1:11" x14ac:dyDescent="0.35">
      <c r="A7703">
        <v>7701</v>
      </c>
      <c r="B7703" s="2">
        <v>40458</v>
      </c>
      <c r="C7703">
        <v>1333.9</v>
      </c>
      <c r="D7703">
        <f t="shared" si="721"/>
        <v>-9.3273816999999998E-3</v>
      </c>
      <c r="E7703">
        <f t="shared" si="722"/>
        <v>-9.2840166000000002E-3</v>
      </c>
      <c r="F7703">
        <f t="shared" si="723"/>
        <v>-12.5</v>
      </c>
      <c r="G7703">
        <f t="shared" si="724"/>
        <v>12.5</v>
      </c>
      <c r="H7703">
        <f t="shared" si="725"/>
        <v>0.85726818499999924</v>
      </c>
      <c r="I7703">
        <f t="shared" si="726"/>
        <v>1.356713780918728</v>
      </c>
      <c r="J7703">
        <f>_xlfn.VAR.S($D$3:D7703)</f>
        <v>1.4974589291151102E-4</v>
      </c>
      <c r="K7703">
        <f>AVERAGE($D$4:D7703)</f>
        <v>1.057202916623376E-4</v>
      </c>
    </row>
    <row r="7704" spans="1:11" x14ac:dyDescent="0.35">
      <c r="A7704">
        <v>7702</v>
      </c>
      <c r="B7704" s="2">
        <v>40459</v>
      </c>
      <c r="C7704">
        <v>1344.2</v>
      </c>
      <c r="D7704">
        <f t="shared" si="721"/>
        <v>7.6920584E-3</v>
      </c>
      <c r="E7704">
        <f t="shared" si="722"/>
        <v>7.7217183000000003E-3</v>
      </c>
      <c r="F7704">
        <f t="shared" si="723"/>
        <v>10.299999999999955</v>
      </c>
      <c r="G7704">
        <f t="shared" si="724"/>
        <v>-10.299999999999955</v>
      </c>
      <c r="H7704">
        <f t="shared" si="725"/>
        <v>0.86496024339999922</v>
      </c>
      <c r="I7704">
        <f t="shared" si="726"/>
        <v>1.3749116607773852</v>
      </c>
      <c r="J7704">
        <f>_xlfn.VAR.S($D$3:D7704)</f>
        <v>1.4973390930606202E-4</v>
      </c>
      <c r="K7704">
        <f>AVERAGE($D$4:D7704)</f>
        <v>1.0670540244124133E-4</v>
      </c>
    </row>
    <row r="7705" spans="1:11" x14ac:dyDescent="0.35">
      <c r="A7705">
        <v>7703</v>
      </c>
      <c r="B7705" s="2">
        <v>40462</v>
      </c>
      <c r="C7705">
        <v>1353.3</v>
      </c>
      <c r="D7705">
        <f t="shared" si="721"/>
        <v>6.7470135000000002E-3</v>
      </c>
      <c r="E7705">
        <f t="shared" si="722"/>
        <v>6.7698259E-3</v>
      </c>
      <c r="F7705">
        <f t="shared" si="723"/>
        <v>9.0999999999999091</v>
      </c>
      <c r="G7705">
        <f t="shared" si="724"/>
        <v>-9.0999999999999091</v>
      </c>
      <c r="H7705">
        <f t="shared" si="725"/>
        <v>0.87170725689999917</v>
      </c>
      <c r="I7705">
        <f t="shared" si="726"/>
        <v>1.3909893992932862</v>
      </c>
      <c r="J7705">
        <f>_xlfn.VAR.S($D$3:D7705)</f>
        <v>1.4972018296941766E-4</v>
      </c>
      <c r="K7705">
        <f>AVERAGE($D$4:D7705)</f>
        <v>1.0756755618021286E-4</v>
      </c>
    </row>
    <row r="7706" spans="1:11" x14ac:dyDescent="0.35">
      <c r="A7706">
        <v>7704</v>
      </c>
      <c r="B7706" s="2">
        <v>40463</v>
      </c>
      <c r="C7706">
        <v>1345.7</v>
      </c>
      <c r="D7706">
        <f t="shared" si="721"/>
        <v>-5.6317303000000003E-3</v>
      </c>
      <c r="E7706">
        <f t="shared" si="722"/>
        <v>-5.6159019000000003E-3</v>
      </c>
      <c r="F7706">
        <f t="shared" si="723"/>
        <v>-7.5999999999999091</v>
      </c>
      <c r="G7706">
        <f t="shared" si="724"/>
        <v>7.5999999999999091</v>
      </c>
      <c r="H7706">
        <f t="shared" si="725"/>
        <v>0.8660755265999992</v>
      </c>
      <c r="I7706">
        <f t="shared" si="726"/>
        <v>1.3775618374558305</v>
      </c>
      <c r="J7706">
        <f>_xlfn.VAR.S($D$3:D7706)</f>
        <v>1.4970503034718863E-4</v>
      </c>
      <c r="K7706">
        <f>AVERAGE($D$4:D7706)</f>
        <v>1.0682248311047638E-4</v>
      </c>
    </row>
    <row r="7707" spans="1:11" x14ac:dyDescent="0.35">
      <c r="A7707">
        <v>7705</v>
      </c>
      <c r="B7707" s="2">
        <v>40464</v>
      </c>
      <c r="C7707">
        <v>1369.5</v>
      </c>
      <c r="D7707">
        <f t="shared" si="721"/>
        <v>1.7531385999999999E-2</v>
      </c>
      <c r="E7707">
        <f t="shared" si="722"/>
        <v>1.7685962699999998E-2</v>
      </c>
      <c r="F7707">
        <f t="shared" si="723"/>
        <v>23.799999999999955</v>
      </c>
      <c r="G7707">
        <f t="shared" si="724"/>
        <v>-23.799999999999955</v>
      </c>
      <c r="H7707">
        <f t="shared" si="725"/>
        <v>0.88360691259999924</v>
      </c>
      <c r="I7707">
        <f t="shared" si="726"/>
        <v>1.4196113074204946</v>
      </c>
      <c r="J7707">
        <f>_xlfn.VAR.S($D$3:D7707)</f>
        <v>1.4972497790733332E-4</v>
      </c>
      <c r="K7707">
        <f>AVERAGE($D$4:D7707)</f>
        <v>1.0908423849948073E-4</v>
      </c>
    </row>
    <row r="7708" spans="1:11" x14ac:dyDescent="0.35">
      <c r="A7708">
        <v>7706</v>
      </c>
      <c r="B7708" s="2">
        <v>40465</v>
      </c>
      <c r="C7708">
        <v>1376.7</v>
      </c>
      <c r="D7708">
        <f t="shared" si="721"/>
        <v>5.2436213999999997E-3</v>
      </c>
      <c r="E7708">
        <f t="shared" si="722"/>
        <v>5.2573932E-3</v>
      </c>
      <c r="F7708">
        <f t="shared" si="723"/>
        <v>7.2000000000000455</v>
      </c>
      <c r="G7708">
        <f t="shared" si="724"/>
        <v>-7.2000000000000455</v>
      </c>
      <c r="H7708">
        <f t="shared" si="725"/>
        <v>0.88885053399999925</v>
      </c>
      <c r="I7708">
        <f t="shared" si="726"/>
        <v>1.4323321554770319</v>
      </c>
      <c r="J7708">
        <f>_xlfn.VAR.S($D$3:D7708)</f>
        <v>1.4970895943252209E-4</v>
      </c>
      <c r="K7708">
        <f>AVERAGE($D$4:D7708)</f>
        <v>1.0975062878650221E-4</v>
      </c>
    </row>
    <row r="7709" spans="1:11" x14ac:dyDescent="0.35">
      <c r="A7709">
        <v>7707</v>
      </c>
      <c r="B7709" s="2">
        <v>40466</v>
      </c>
      <c r="C7709">
        <v>1371.1</v>
      </c>
      <c r="D7709">
        <f t="shared" si="721"/>
        <v>-4.0759936999999998E-3</v>
      </c>
      <c r="E7709">
        <f t="shared" si="722"/>
        <v>-4.0676981000000003E-3</v>
      </c>
      <c r="F7709">
        <f t="shared" si="723"/>
        <v>-5.6000000000001364</v>
      </c>
      <c r="G7709">
        <f t="shared" si="724"/>
        <v>5.6000000000001364</v>
      </c>
      <c r="H7709">
        <f t="shared" si="725"/>
        <v>0.88477454029999925</v>
      </c>
      <c r="I7709">
        <f t="shared" si="726"/>
        <v>1.4224381625441693</v>
      </c>
      <c r="J7709">
        <f>_xlfn.VAR.S($D$3:D7709)</f>
        <v>1.496918112471346E-4</v>
      </c>
      <c r="K7709">
        <f>AVERAGE($D$4:D7709)</f>
        <v>1.0920744888398645E-4</v>
      </c>
    </row>
    <row r="7710" spans="1:11" x14ac:dyDescent="0.35">
      <c r="A7710">
        <v>7708</v>
      </c>
      <c r="B7710" s="2">
        <v>40469</v>
      </c>
      <c r="C7710">
        <v>1371.2</v>
      </c>
      <c r="D7710">
        <f t="shared" si="721"/>
        <v>7.2931500000000005E-5</v>
      </c>
      <c r="E7710">
        <f t="shared" si="722"/>
        <v>7.2934099999999997E-5</v>
      </c>
      <c r="F7710">
        <f t="shared" si="723"/>
        <v>0.10000000000013642</v>
      </c>
      <c r="G7710">
        <f t="shared" si="724"/>
        <v>-0.10000000000013642</v>
      </c>
      <c r="H7710">
        <f t="shared" si="725"/>
        <v>0.88484747179999923</v>
      </c>
      <c r="I7710">
        <f t="shared" si="726"/>
        <v>1.4226148409893993</v>
      </c>
      <c r="J7710">
        <f>_xlfn.VAR.S($D$3:D7710)</f>
        <v>1.4967238863673049E-4</v>
      </c>
      <c r="K7710">
        <f>AVERAGE($D$4:D7710)</f>
        <v>1.0920274200077845E-4</v>
      </c>
    </row>
    <row r="7711" spans="1:11" x14ac:dyDescent="0.35">
      <c r="A7711">
        <v>7709</v>
      </c>
      <c r="B7711" s="2">
        <v>40470</v>
      </c>
      <c r="C7711">
        <v>1335.1</v>
      </c>
      <c r="D7711">
        <f t="shared" si="721"/>
        <v>-2.66800734E-2</v>
      </c>
      <c r="E7711">
        <f t="shared" si="722"/>
        <v>-2.63273046E-2</v>
      </c>
      <c r="F7711">
        <f t="shared" si="723"/>
        <v>-36.100000000000136</v>
      </c>
      <c r="G7711">
        <f t="shared" si="724"/>
        <v>36.100000000000136</v>
      </c>
      <c r="H7711">
        <f t="shared" si="725"/>
        <v>0.85816739839999923</v>
      </c>
      <c r="I7711">
        <f t="shared" si="726"/>
        <v>1.3588339222614838</v>
      </c>
      <c r="J7711">
        <f>_xlfn.VAR.S($D$3:D7711)</f>
        <v>1.497461041924523E-4</v>
      </c>
      <c r="K7711">
        <f>AVERAGE($D$4:D7711)</f>
        <v>1.0572722615464446E-4</v>
      </c>
    </row>
    <row r="7712" spans="1:11" x14ac:dyDescent="0.35">
      <c r="A7712">
        <v>7710</v>
      </c>
      <c r="B7712" s="2">
        <v>40471</v>
      </c>
      <c r="C7712">
        <v>1343.3</v>
      </c>
      <c r="D7712">
        <f t="shared" si="721"/>
        <v>6.1230777E-3</v>
      </c>
      <c r="E7712">
        <f t="shared" si="722"/>
        <v>6.1418619999999997E-3</v>
      </c>
      <c r="F7712">
        <f t="shared" si="723"/>
        <v>8.2000000000000455</v>
      </c>
      <c r="G7712">
        <f t="shared" si="724"/>
        <v>-8.2000000000000455</v>
      </c>
      <c r="H7712">
        <f t="shared" si="725"/>
        <v>0.86429047609999921</v>
      </c>
      <c r="I7712">
        <f t="shared" si="726"/>
        <v>1.3733215547703179</v>
      </c>
      <c r="J7712">
        <f>_xlfn.VAR.S($D$3:D7712)</f>
        <v>1.4973136692905944E-4</v>
      </c>
      <c r="K7712">
        <f>AVERAGE($D$4:D7712)</f>
        <v>1.0650778789726287E-4</v>
      </c>
    </row>
    <row r="7713" spans="1:11" x14ac:dyDescent="0.35">
      <c r="A7713">
        <v>7711</v>
      </c>
      <c r="B7713" s="2">
        <v>40472</v>
      </c>
      <c r="C7713">
        <v>1324.7</v>
      </c>
      <c r="D7713">
        <f t="shared" si="721"/>
        <v>-1.3943254400000001E-2</v>
      </c>
      <c r="E7713">
        <f t="shared" si="722"/>
        <v>-1.3846497399999999E-2</v>
      </c>
      <c r="F7713">
        <f t="shared" si="723"/>
        <v>-18.599999999999909</v>
      </c>
      <c r="G7713">
        <f t="shared" si="724"/>
        <v>18.599999999999909</v>
      </c>
      <c r="H7713">
        <f t="shared" si="725"/>
        <v>0.85034722169999921</v>
      </c>
      <c r="I7713">
        <f t="shared" si="726"/>
        <v>1.3404593639575975</v>
      </c>
      <c r="J7713">
        <f>_xlfn.VAR.S($D$3:D7713)</f>
        <v>1.4973756615069861E-4</v>
      </c>
      <c r="K7713">
        <f>AVERAGE($D$4:D7713)</f>
        <v>1.0468551005188061E-4</v>
      </c>
    </row>
    <row r="7714" spans="1:11" x14ac:dyDescent="0.35">
      <c r="A7714">
        <v>7712</v>
      </c>
      <c r="B7714" s="2">
        <v>40473</v>
      </c>
      <c r="C7714">
        <v>1324.4</v>
      </c>
      <c r="D7714">
        <f t="shared" si="721"/>
        <v>-2.2649200000000001E-4</v>
      </c>
      <c r="E7714">
        <f t="shared" si="722"/>
        <v>-2.2646640000000001E-4</v>
      </c>
      <c r="F7714">
        <f t="shared" si="723"/>
        <v>-0.29999999999995453</v>
      </c>
      <c r="G7714">
        <f t="shared" si="724"/>
        <v>0.29999999999995453</v>
      </c>
      <c r="H7714">
        <f t="shared" si="725"/>
        <v>0.85012072969999919</v>
      </c>
      <c r="I7714">
        <f t="shared" si="726"/>
        <v>1.3399293286219085</v>
      </c>
      <c r="J7714">
        <f>_xlfn.VAR.S($D$3:D7714)</f>
        <v>1.4971816216063428E-4</v>
      </c>
      <c r="K7714">
        <f>AVERAGE($D$4:D7714)</f>
        <v>1.0464256134094144E-4</v>
      </c>
    </row>
    <row r="7715" spans="1:11" x14ac:dyDescent="0.35">
      <c r="A7715">
        <v>7713</v>
      </c>
      <c r="B7715" s="2">
        <v>40476</v>
      </c>
      <c r="C7715">
        <v>1338.3</v>
      </c>
      <c r="D7715">
        <f t="shared" si="721"/>
        <v>1.04406251E-2</v>
      </c>
      <c r="E7715">
        <f t="shared" si="722"/>
        <v>1.0495318599999999E-2</v>
      </c>
      <c r="F7715">
        <f t="shared" si="723"/>
        <v>13.899999999999864</v>
      </c>
      <c r="G7715">
        <f t="shared" si="724"/>
        <v>-13.899999999999864</v>
      </c>
      <c r="H7715">
        <f t="shared" si="725"/>
        <v>0.86056135479999918</v>
      </c>
      <c r="I7715">
        <f t="shared" si="726"/>
        <v>1.3644876325088338</v>
      </c>
      <c r="J7715">
        <f>_xlfn.VAR.S($D$3:D7715)</f>
        <v>1.4971258448850234E-4</v>
      </c>
      <c r="K7715">
        <f>AVERAGE($D$4:D7715)</f>
        <v>1.0598280803941902E-4</v>
      </c>
    </row>
    <row r="7716" spans="1:11" x14ac:dyDescent="0.35">
      <c r="A7716">
        <v>7714</v>
      </c>
      <c r="B7716" s="2">
        <v>40477</v>
      </c>
      <c r="C7716">
        <v>1338</v>
      </c>
      <c r="D7716">
        <f t="shared" si="721"/>
        <v>-2.2419009999999999E-4</v>
      </c>
      <c r="E7716">
        <f t="shared" si="722"/>
        <v>-2.2416499999999999E-4</v>
      </c>
      <c r="F7716">
        <f t="shared" si="723"/>
        <v>-0.29999999999995453</v>
      </c>
      <c r="G7716">
        <f t="shared" si="724"/>
        <v>0.29999999999995453</v>
      </c>
      <c r="H7716">
        <f t="shared" si="725"/>
        <v>0.86033716469999921</v>
      </c>
      <c r="I7716">
        <f t="shared" si="726"/>
        <v>1.3639575971731448</v>
      </c>
      <c r="J7716">
        <f>_xlfn.VAR.S($D$3:D7716)</f>
        <v>1.4969318868111897E-4</v>
      </c>
      <c r="K7716">
        <f>AVERAGE($D$4:D7716)</f>
        <v>1.0594000071308174E-4</v>
      </c>
    </row>
    <row r="7717" spans="1:11" x14ac:dyDescent="0.35">
      <c r="A7717">
        <v>7715</v>
      </c>
      <c r="B7717" s="2">
        <v>40478</v>
      </c>
      <c r="C7717">
        <v>1322.2</v>
      </c>
      <c r="D7717">
        <f t="shared" si="721"/>
        <v>-1.18789458E-2</v>
      </c>
      <c r="E7717">
        <f t="shared" si="722"/>
        <v>-1.18086697E-2</v>
      </c>
      <c r="F7717">
        <f t="shared" si="723"/>
        <v>-15.799999999999955</v>
      </c>
      <c r="G7717">
        <f t="shared" si="724"/>
        <v>15.799999999999955</v>
      </c>
      <c r="H7717">
        <f t="shared" si="725"/>
        <v>0.84845821889999917</v>
      </c>
      <c r="I7717">
        <f t="shared" si="726"/>
        <v>1.3360424028268554</v>
      </c>
      <c r="J7717">
        <f>_xlfn.VAR.S($D$3:D7717)</f>
        <v>1.4969241860976452E-4</v>
      </c>
      <c r="K7717">
        <f>AVERAGE($D$4:D7717)</f>
        <v>1.043863468628467E-4</v>
      </c>
    </row>
    <row r="7718" spans="1:11" x14ac:dyDescent="0.35">
      <c r="A7718">
        <v>7716</v>
      </c>
      <c r="B7718" s="2">
        <v>40479</v>
      </c>
      <c r="C7718">
        <v>1342.5</v>
      </c>
      <c r="D7718">
        <f t="shared" si="721"/>
        <v>1.5236531500000001E-2</v>
      </c>
      <c r="E7718">
        <f t="shared" si="722"/>
        <v>1.5353199200000001E-2</v>
      </c>
      <c r="F7718">
        <f t="shared" si="723"/>
        <v>20.299999999999955</v>
      </c>
      <c r="G7718">
        <f t="shared" si="724"/>
        <v>-20.299999999999955</v>
      </c>
      <c r="H7718">
        <f t="shared" si="725"/>
        <v>0.86369475039999921</v>
      </c>
      <c r="I7718">
        <f t="shared" si="726"/>
        <v>1.3719081272084805</v>
      </c>
      <c r="J7718">
        <f>_xlfn.VAR.S($D$3:D7718)</f>
        <v>1.497026701501834E-4</v>
      </c>
      <c r="K7718">
        <f>AVERAGE($D$4:D7718)</f>
        <v>1.0634773962410882E-4</v>
      </c>
    </row>
    <row r="7719" spans="1:11" x14ac:dyDescent="0.35">
      <c r="A7719">
        <v>7717</v>
      </c>
      <c r="B7719" s="2">
        <v>40480</v>
      </c>
      <c r="C7719">
        <v>1357.6</v>
      </c>
      <c r="D7719">
        <f t="shared" si="721"/>
        <v>1.1184887500000001E-2</v>
      </c>
      <c r="E7719">
        <f t="shared" si="722"/>
        <v>1.1247672300000001E-2</v>
      </c>
      <c r="F7719">
        <f t="shared" si="723"/>
        <v>15.099999999999909</v>
      </c>
      <c r="G7719">
        <f t="shared" si="724"/>
        <v>-15.099999999999909</v>
      </c>
      <c r="H7719">
        <f t="shared" si="725"/>
        <v>0.87487963789999923</v>
      </c>
      <c r="I7719">
        <f t="shared" si="726"/>
        <v>1.3985865724381625</v>
      </c>
      <c r="J7719">
        <f>_xlfn.VAR.S($D$3:D7719)</f>
        <v>1.4969915689283116E-4</v>
      </c>
      <c r="K7719">
        <f>AVERAGE($D$4:D7719)</f>
        <v>1.0778352756609635E-4</v>
      </c>
    </row>
    <row r="7720" spans="1:11" x14ac:dyDescent="0.35">
      <c r="A7720">
        <v>7718</v>
      </c>
      <c r="B7720" s="2">
        <v>40483</v>
      </c>
      <c r="C7720">
        <v>1350.6</v>
      </c>
      <c r="D7720">
        <f t="shared" si="721"/>
        <v>-5.1694968000000003E-3</v>
      </c>
      <c r="E7720">
        <f t="shared" si="722"/>
        <v>-5.1561578999999996E-3</v>
      </c>
      <c r="F7720">
        <f t="shared" si="723"/>
        <v>-7</v>
      </c>
      <c r="G7720">
        <f t="shared" si="724"/>
        <v>7</v>
      </c>
      <c r="H7720">
        <f t="shared" si="725"/>
        <v>0.86971014109999922</v>
      </c>
      <c r="I7720">
        <f t="shared" si="726"/>
        <v>1.3862190812720847</v>
      </c>
      <c r="J7720">
        <f>_xlfn.VAR.S($D$3:D7720)</f>
        <v>1.4968337432360297E-4</v>
      </c>
      <c r="K7720">
        <f>AVERAGE($D$4:D7720)</f>
        <v>1.0709967628612149E-4</v>
      </c>
    </row>
    <row r="7721" spans="1:11" x14ac:dyDescent="0.35">
      <c r="A7721">
        <v>7719</v>
      </c>
      <c r="B7721" s="2">
        <v>40484</v>
      </c>
      <c r="C7721">
        <v>1356.9</v>
      </c>
      <c r="D7721">
        <f t="shared" si="721"/>
        <v>4.6537480000000001E-3</v>
      </c>
      <c r="E7721">
        <f t="shared" si="722"/>
        <v>4.6645934999999996E-3</v>
      </c>
      <c r="F7721">
        <f t="shared" si="723"/>
        <v>6.3000000000001819</v>
      </c>
      <c r="G7721">
        <f t="shared" si="724"/>
        <v>-6.3000000000001819</v>
      </c>
      <c r="H7721">
        <f t="shared" si="725"/>
        <v>0.87436388909999918</v>
      </c>
      <c r="I7721">
        <f t="shared" si="726"/>
        <v>1.3973498233215551</v>
      </c>
      <c r="J7721">
        <f>_xlfn.VAR.S($D$3:D7721)</f>
        <v>1.4966665175282701E-4</v>
      </c>
      <c r="K7721">
        <f>AVERAGE($D$4:D7721)</f>
        <v>1.0768877298522927E-4</v>
      </c>
    </row>
    <row r="7722" spans="1:11" x14ac:dyDescent="0.35">
      <c r="A7722">
        <v>7720</v>
      </c>
      <c r="B7722" s="2">
        <v>40485</v>
      </c>
      <c r="C7722">
        <v>1337.6</v>
      </c>
      <c r="D7722">
        <f t="shared" si="721"/>
        <v>-1.4325722799999999E-2</v>
      </c>
      <c r="E7722">
        <f t="shared" si="722"/>
        <v>-1.4223597899999999E-2</v>
      </c>
      <c r="F7722">
        <f t="shared" si="723"/>
        <v>-19.300000000000182</v>
      </c>
      <c r="G7722">
        <f t="shared" si="724"/>
        <v>19.300000000000182</v>
      </c>
      <c r="H7722">
        <f t="shared" si="725"/>
        <v>0.86003816629999918</v>
      </c>
      <c r="I7722">
        <f t="shared" si="726"/>
        <v>1.3632508833922259</v>
      </c>
      <c r="J7722">
        <f>_xlfn.VAR.S($D$3:D7722)</f>
        <v>1.496742681510782E-4</v>
      </c>
      <c r="K7722">
        <f>AVERAGE($D$4:D7722)</f>
        <v>1.058189178779634E-4</v>
      </c>
    </row>
    <row r="7723" spans="1:11" x14ac:dyDescent="0.35">
      <c r="A7723">
        <v>7721</v>
      </c>
      <c r="B7723" s="2">
        <v>40486</v>
      </c>
      <c r="C7723">
        <v>1383.1</v>
      </c>
      <c r="D7723">
        <f t="shared" si="721"/>
        <v>3.3450393299999999E-2</v>
      </c>
      <c r="E7723">
        <f t="shared" si="722"/>
        <v>3.40161483E-2</v>
      </c>
      <c r="F7723">
        <f t="shared" si="723"/>
        <v>45.5</v>
      </c>
      <c r="G7723">
        <f t="shared" si="724"/>
        <v>-45.5</v>
      </c>
      <c r="H7723">
        <f t="shared" si="725"/>
        <v>0.89348855959999918</v>
      </c>
      <c r="I7723">
        <f t="shared" si="726"/>
        <v>1.4436395759717313</v>
      </c>
      <c r="J7723">
        <f>_xlfn.VAR.S($D$3:D7723)</f>
        <v>1.4979883680250937E-4</v>
      </c>
      <c r="K7723">
        <f>AVERAGE($D$4:D7723)</f>
        <v>1.1013816326424863E-4</v>
      </c>
    </row>
    <row r="7724" spans="1:11" x14ac:dyDescent="0.35">
      <c r="A7724">
        <v>7722</v>
      </c>
      <c r="B7724" s="2">
        <v>40487</v>
      </c>
      <c r="C7724">
        <v>1397.7</v>
      </c>
      <c r="D7724">
        <f t="shared" si="721"/>
        <v>1.0500671899999999E-2</v>
      </c>
      <c r="E7724">
        <f t="shared" si="722"/>
        <v>1.0555997399999999E-2</v>
      </c>
      <c r="F7724">
        <f t="shared" si="723"/>
        <v>14.600000000000136</v>
      </c>
      <c r="G7724">
        <f t="shared" si="724"/>
        <v>-14.600000000000136</v>
      </c>
      <c r="H7724">
        <f t="shared" si="725"/>
        <v>0.90398923149999921</v>
      </c>
      <c r="I7724">
        <f t="shared" si="726"/>
        <v>1.4694346289752649</v>
      </c>
      <c r="J7724">
        <f>_xlfn.VAR.S($D$3:D7724)</f>
        <v>1.4979340154594865E-4</v>
      </c>
      <c r="K7724">
        <f>AVERAGE($D$4:D7724)</f>
        <v>1.1148391300349689E-4</v>
      </c>
    </row>
    <row r="7725" spans="1:11" x14ac:dyDescent="0.35">
      <c r="A7725">
        <v>7723</v>
      </c>
      <c r="B7725" s="2">
        <v>40490</v>
      </c>
      <c r="C7725">
        <v>1403.2</v>
      </c>
      <c r="D7725">
        <f t="shared" si="721"/>
        <v>3.9273140999999999E-3</v>
      </c>
      <c r="E7725">
        <f t="shared" si="722"/>
        <v>3.9350360999999999E-3</v>
      </c>
      <c r="F7725">
        <f t="shared" si="723"/>
        <v>5.5</v>
      </c>
      <c r="G7725">
        <f t="shared" si="724"/>
        <v>-5.5</v>
      </c>
      <c r="H7725">
        <f t="shared" si="725"/>
        <v>0.90791654559999924</v>
      </c>
      <c r="I7725">
        <f t="shared" si="726"/>
        <v>1.4791519434628975</v>
      </c>
      <c r="J7725">
        <f>_xlfn.VAR.S($D$3:D7725)</f>
        <v>1.4977588311855861E-4</v>
      </c>
      <c r="K7725">
        <f>AVERAGE($D$4:D7725)</f>
        <v>1.1197806350686344E-4</v>
      </c>
    </row>
    <row r="7726" spans="1:11" x14ac:dyDescent="0.35">
      <c r="A7726">
        <v>7724</v>
      </c>
      <c r="B7726" s="2">
        <v>40491</v>
      </c>
      <c r="C7726">
        <v>1410.1</v>
      </c>
      <c r="D7726">
        <f t="shared" si="721"/>
        <v>4.9052812000000001E-3</v>
      </c>
      <c r="E7726">
        <f t="shared" si="722"/>
        <v>4.9173317999999999E-3</v>
      </c>
      <c r="F7726">
        <f t="shared" si="723"/>
        <v>6.8999999999998636</v>
      </c>
      <c r="G7726">
        <f t="shared" si="724"/>
        <v>-6.8999999999998636</v>
      </c>
      <c r="H7726">
        <f t="shared" si="725"/>
        <v>0.91282182679999924</v>
      </c>
      <c r="I7726">
        <f t="shared" si="726"/>
        <v>1.4913427561837453</v>
      </c>
      <c r="J7726">
        <f>_xlfn.VAR.S($D$3:D7726)</f>
        <v>1.4975945730251258E-4</v>
      </c>
      <c r="K7726">
        <f>AVERAGE($D$4:D7726)</f>
        <v>1.1259871650912851E-4</v>
      </c>
    </row>
    <row r="7727" spans="1:11" x14ac:dyDescent="0.35">
      <c r="A7727">
        <v>7725</v>
      </c>
      <c r="B7727" s="2">
        <v>40492</v>
      </c>
      <c r="C7727">
        <v>1399.3</v>
      </c>
      <c r="D7727">
        <f t="shared" si="721"/>
        <v>-7.6885123000000003E-3</v>
      </c>
      <c r="E7727">
        <f t="shared" si="722"/>
        <v>-7.6590312999999998E-3</v>
      </c>
      <c r="F7727">
        <f t="shared" si="723"/>
        <v>-10.799999999999955</v>
      </c>
      <c r="G7727">
        <f t="shared" si="724"/>
        <v>10.799999999999955</v>
      </c>
      <c r="H7727">
        <f t="shared" si="725"/>
        <v>0.90513331449999923</v>
      </c>
      <c r="I7727">
        <f t="shared" si="726"/>
        <v>1.4722614840989396</v>
      </c>
      <c r="J7727">
        <f>_xlfn.VAR.S($D$3:D7727)</f>
        <v>1.49747957703486E-4</v>
      </c>
      <c r="K7727">
        <f>AVERAGE($D$4:D7727)</f>
        <v>1.1158873320818223E-4</v>
      </c>
    </row>
    <row r="7728" spans="1:11" x14ac:dyDescent="0.35">
      <c r="A7728">
        <v>7726</v>
      </c>
      <c r="B7728" s="2">
        <v>40493</v>
      </c>
      <c r="C7728">
        <v>1403.3</v>
      </c>
      <c r="D7728">
        <f t="shared" si="721"/>
        <v>2.8544942E-3</v>
      </c>
      <c r="E7728">
        <f t="shared" si="722"/>
        <v>2.8585720999999998E-3</v>
      </c>
      <c r="F7728">
        <f t="shared" si="723"/>
        <v>4</v>
      </c>
      <c r="G7728">
        <f t="shared" si="724"/>
        <v>-4</v>
      </c>
      <c r="H7728">
        <f t="shared" si="725"/>
        <v>0.90798780869999918</v>
      </c>
      <c r="I7728">
        <f t="shared" si="726"/>
        <v>1.479328621908127</v>
      </c>
      <c r="J7728">
        <f>_xlfn.VAR.S($D$3:D7728)</f>
        <v>1.4972954268985947E-4</v>
      </c>
      <c r="K7728">
        <f>AVERAGE($D$4:D7728)</f>
        <v>1.1194380187702258E-4</v>
      </c>
    </row>
    <row r="7729" spans="1:11" x14ac:dyDescent="0.35">
      <c r="A7729">
        <v>7727</v>
      </c>
      <c r="B7729" s="2">
        <v>40494</v>
      </c>
      <c r="C7729">
        <v>1365.5</v>
      </c>
      <c r="D7729">
        <f t="shared" si="721"/>
        <v>-2.7305943799999999E-2</v>
      </c>
      <c r="E7729">
        <f t="shared" si="722"/>
        <v>-2.6936506799999999E-2</v>
      </c>
      <c r="F7729">
        <f t="shared" si="723"/>
        <v>-37.799999999999955</v>
      </c>
      <c r="G7729">
        <f t="shared" si="724"/>
        <v>37.799999999999955</v>
      </c>
      <c r="H7729">
        <f t="shared" si="725"/>
        <v>0.88068186489999922</v>
      </c>
      <c r="I7729">
        <f t="shared" si="726"/>
        <v>1.4125441696113072</v>
      </c>
      <c r="J7729">
        <f>_xlfn.VAR.S($D$3:D7729)</f>
        <v>1.4980748984204861E-4</v>
      </c>
      <c r="K7729">
        <f>AVERAGE($D$4:D7729)</f>
        <v>1.0839502015273097E-4</v>
      </c>
    </row>
    <row r="7730" spans="1:11" x14ac:dyDescent="0.35">
      <c r="A7730">
        <v>7728</v>
      </c>
      <c r="B7730" s="2">
        <v>40497</v>
      </c>
      <c r="C7730">
        <v>1368.5</v>
      </c>
      <c r="D7730">
        <f t="shared" si="721"/>
        <v>2.1945875999999998E-3</v>
      </c>
      <c r="E7730">
        <f t="shared" si="722"/>
        <v>2.1969974000000001E-3</v>
      </c>
      <c r="F7730">
        <f t="shared" si="723"/>
        <v>3</v>
      </c>
      <c r="G7730">
        <f t="shared" si="724"/>
        <v>-3</v>
      </c>
      <c r="H7730">
        <f t="shared" si="725"/>
        <v>0.88287645249999924</v>
      </c>
      <c r="I7730">
        <f t="shared" si="726"/>
        <v>1.4178445229681977</v>
      </c>
      <c r="J7730">
        <f>_xlfn.VAR.S($D$3:D7730)</f>
        <v>1.4978866247054336E-4</v>
      </c>
      <c r="K7730">
        <f>AVERAGE($D$4:D7730)</f>
        <v>1.0866500754497211E-4</v>
      </c>
    </row>
    <row r="7731" spans="1:11" x14ac:dyDescent="0.35">
      <c r="A7731">
        <v>7729</v>
      </c>
      <c r="B7731" s="2">
        <v>40498</v>
      </c>
      <c r="C7731">
        <v>1338.4</v>
      </c>
      <c r="D7731">
        <f t="shared" si="721"/>
        <v>-2.2240378799999998E-2</v>
      </c>
      <c r="E7731">
        <f t="shared" si="722"/>
        <v>-2.1994884900000001E-2</v>
      </c>
      <c r="F7731">
        <f t="shared" si="723"/>
        <v>-30.099999999999909</v>
      </c>
      <c r="G7731">
        <f t="shared" si="724"/>
        <v>30.099999999999909</v>
      </c>
      <c r="H7731">
        <f t="shared" si="725"/>
        <v>0.86063607369999928</v>
      </c>
      <c r="I7731">
        <f t="shared" si="726"/>
        <v>1.3646643109540637</v>
      </c>
      <c r="J7731">
        <f>_xlfn.VAR.S($D$3:D7731)</f>
        <v>1.498339362586977E-4</v>
      </c>
      <c r="K7731">
        <f>AVERAGE($D$4:D7731)</f>
        <v>1.0577305053053824E-4</v>
      </c>
    </row>
    <row r="7732" spans="1:11" x14ac:dyDescent="0.35">
      <c r="A7732">
        <v>7730</v>
      </c>
      <c r="B7732" s="2">
        <v>40499</v>
      </c>
      <c r="C7732">
        <v>1336.9</v>
      </c>
      <c r="D7732">
        <f t="shared" si="721"/>
        <v>-1.1213696999999999E-3</v>
      </c>
      <c r="E7732">
        <f t="shared" si="722"/>
        <v>-1.1207412E-3</v>
      </c>
      <c r="F7732">
        <f t="shared" si="723"/>
        <v>-1.5</v>
      </c>
      <c r="G7732">
        <f t="shared" si="724"/>
        <v>1.5</v>
      </c>
      <c r="H7732">
        <f t="shared" si="725"/>
        <v>0.8595147039999993</v>
      </c>
      <c r="I7732">
        <f t="shared" si="726"/>
        <v>1.3620141342756185</v>
      </c>
      <c r="J7732">
        <f>_xlfn.VAR.S($D$3:D7732)</f>
        <v>1.4981474690287143E-4</v>
      </c>
      <c r="K7732">
        <f>AVERAGE($D$4:D7732)</f>
        <v>1.0561427931168322E-4</v>
      </c>
    </row>
    <row r="7733" spans="1:11" x14ac:dyDescent="0.35">
      <c r="A7733">
        <v>7731</v>
      </c>
      <c r="B7733" s="2">
        <v>40500</v>
      </c>
      <c r="C7733">
        <v>1353</v>
      </c>
      <c r="D7733">
        <f t="shared" si="721"/>
        <v>1.19708482E-2</v>
      </c>
      <c r="E7733">
        <f t="shared" si="722"/>
        <v>1.20427855E-2</v>
      </c>
      <c r="F7733">
        <f t="shared" si="723"/>
        <v>16.099999999999909</v>
      </c>
      <c r="G7733">
        <f t="shared" si="724"/>
        <v>-16.099999999999909</v>
      </c>
      <c r="H7733">
        <f t="shared" si="725"/>
        <v>0.87148555219999935</v>
      </c>
      <c r="I7733">
        <f t="shared" si="726"/>
        <v>1.3904593639575973</v>
      </c>
      <c r="J7733">
        <f>_xlfn.VAR.S($D$3:D7733)</f>
        <v>1.498135591284127E-4</v>
      </c>
      <c r="K7733">
        <f>AVERAGE($D$4:D7733)</f>
        <v>1.0714923842173346E-4</v>
      </c>
    </row>
    <row r="7734" spans="1:11" x14ac:dyDescent="0.35">
      <c r="A7734">
        <v>7732</v>
      </c>
      <c r="B7734" s="2">
        <v>40501</v>
      </c>
      <c r="C7734">
        <v>1352.3</v>
      </c>
      <c r="D7734">
        <f t="shared" si="721"/>
        <v>-5.175027E-4</v>
      </c>
      <c r="E7734">
        <f t="shared" si="722"/>
        <v>-5.1736879999999999E-4</v>
      </c>
      <c r="F7734">
        <f t="shared" si="723"/>
        <v>-0.70000000000004547</v>
      </c>
      <c r="G7734">
        <f t="shared" si="724"/>
        <v>0.70000000000004547</v>
      </c>
      <c r="H7734">
        <f t="shared" si="725"/>
        <v>0.8709680494999994</v>
      </c>
      <c r="I7734">
        <f t="shared" si="726"/>
        <v>1.3892226148409894</v>
      </c>
      <c r="J7734">
        <f>_xlfn.VAR.S($D$3:D7734)</f>
        <v>1.4979423220794373E-4</v>
      </c>
      <c r="K7734">
        <f>AVERAGE($D$4:D7734)</f>
        <v>1.0706844008537054E-4</v>
      </c>
    </row>
    <row r="7735" spans="1:11" x14ac:dyDescent="0.35">
      <c r="A7735">
        <v>7733</v>
      </c>
      <c r="B7735" s="2">
        <v>40504</v>
      </c>
      <c r="C7735">
        <v>1357.8</v>
      </c>
      <c r="D7735">
        <f t="shared" si="721"/>
        <v>4.0588964000000003E-3</v>
      </c>
      <c r="E7735">
        <f t="shared" si="722"/>
        <v>4.0671448999999998E-3</v>
      </c>
      <c r="F7735">
        <f t="shared" si="723"/>
        <v>5.5</v>
      </c>
      <c r="G7735">
        <f t="shared" si="724"/>
        <v>-5.5</v>
      </c>
      <c r="H7735">
        <f t="shared" si="725"/>
        <v>0.87502694589999941</v>
      </c>
      <c r="I7735">
        <f t="shared" si="726"/>
        <v>1.398939929328622</v>
      </c>
      <c r="J7735">
        <f>_xlfn.VAR.S($D$3:D7735)</f>
        <v>1.497768727481965E-4</v>
      </c>
      <c r="K7735">
        <f>AVERAGE($D$4:D7735)</f>
        <v>1.075795404423176E-4</v>
      </c>
    </row>
    <row r="7736" spans="1:11" x14ac:dyDescent="0.35">
      <c r="A7736">
        <v>7734</v>
      </c>
      <c r="B7736" s="2">
        <v>40505</v>
      </c>
      <c r="C7736">
        <v>1377.6</v>
      </c>
      <c r="D7736">
        <f t="shared" si="721"/>
        <v>1.4477111799999999E-2</v>
      </c>
      <c r="E7736">
        <f t="shared" si="722"/>
        <v>1.45824127E-2</v>
      </c>
      <c r="F7736">
        <f t="shared" si="723"/>
        <v>19.799999999999955</v>
      </c>
      <c r="G7736">
        <f t="shared" si="724"/>
        <v>-19.799999999999955</v>
      </c>
      <c r="H7736">
        <f t="shared" si="725"/>
        <v>0.88950405769999941</v>
      </c>
      <c r="I7736">
        <f t="shared" si="726"/>
        <v>1.4339222614840987</v>
      </c>
      <c r="J7736">
        <f>_xlfn.VAR.S($D$3:D7736)</f>
        <v>1.4978418164607031E-4</v>
      </c>
      <c r="K7736">
        <f>AVERAGE($D$4:D7736)</f>
        <v>1.0943774970903914E-4</v>
      </c>
    </row>
    <row r="7737" spans="1:11" x14ac:dyDescent="0.35">
      <c r="A7737">
        <v>7735</v>
      </c>
      <c r="B7737" s="2">
        <v>40506</v>
      </c>
      <c r="C7737">
        <v>1373</v>
      </c>
      <c r="D7737">
        <f t="shared" si="721"/>
        <v>-3.3447278999999999E-3</v>
      </c>
      <c r="E7737">
        <f t="shared" si="722"/>
        <v>-3.3391405000000002E-3</v>
      </c>
      <c r="F7737">
        <f t="shared" si="723"/>
        <v>-4.5999999999999091</v>
      </c>
      <c r="G7737">
        <f t="shared" si="724"/>
        <v>4.5999999999999091</v>
      </c>
      <c r="H7737">
        <f t="shared" si="725"/>
        <v>0.88615932979999945</v>
      </c>
      <c r="I7737">
        <f t="shared" si="726"/>
        <v>1.4257950530035335</v>
      </c>
      <c r="J7737">
        <f>_xlfn.VAR.S($D$3:D7737)</f>
        <v>1.4976636215708168E-4</v>
      </c>
      <c r="K7737">
        <f>AVERAGE($D$4:D7737)</f>
        <v>1.0899112885958103E-4</v>
      </c>
    </row>
    <row r="7738" spans="1:11" x14ac:dyDescent="0.35">
      <c r="A7738">
        <v>7736</v>
      </c>
      <c r="B7738" s="2">
        <v>40508</v>
      </c>
      <c r="C7738">
        <v>1362.4</v>
      </c>
      <c r="D7738">
        <f t="shared" si="721"/>
        <v>-7.7502763999999997E-3</v>
      </c>
      <c r="E7738">
        <f t="shared" si="722"/>
        <v>-7.7203204999999999E-3</v>
      </c>
      <c r="F7738">
        <f t="shared" si="723"/>
        <v>-10.599999999999909</v>
      </c>
      <c r="G7738">
        <f t="shared" si="724"/>
        <v>10.599999999999909</v>
      </c>
      <c r="H7738">
        <f t="shared" si="725"/>
        <v>0.87840905339999942</v>
      </c>
      <c r="I7738">
        <f t="shared" si="726"/>
        <v>1.4070671378091872</v>
      </c>
      <c r="J7738">
        <f>_xlfn.VAR.S($D$3:D7738)</f>
        <v>1.4975499581840548E-4</v>
      </c>
      <c r="K7738">
        <f>AVERAGE($D$4:D7738)</f>
        <v>1.0797506324499027E-4</v>
      </c>
    </row>
    <row r="7739" spans="1:11" x14ac:dyDescent="0.35">
      <c r="A7739">
        <v>7737</v>
      </c>
      <c r="B7739" s="2">
        <v>40511</v>
      </c>
      <c r="C7739">
        <v>1366</v>
      </c>
      <c r="D7739">
        <f t="shared" si="721"/>
        <v>2.6389107999999998E-3</v>
      </c>
      <c r="E7739">
        <f t="shared" si="722"/>
        <v>2.6423957999999999E-3</v>
      </c>
      <c r="F7739">
        <f t="shared" si="723"/>
        <v>3.5999999999999091</v>
      </c>
      <c r="G7739">
        <f t="shared" si="724"/>
        <v>-3.5999999999999091</v>
      </c>
      <c r="H7739">
        <f t="shared" si="725"/>
        <v>0.88104796419999942</v>
      </c>
      <c r="I7739">
        <f t="shared" si="726"/>
        <v>1.4134275618374557</v>
      </c>
      <c r="J7739">
        <f>_xlfn.VAR.S($D$3:D7739)</f>
        <v>1.4973646190372689E-4</v>
      </c>
      <c r="K7739">
        <f>AVERAGE($D$4:D7739)</f>
        <v>1.0830222660289551E-4</v>
      </c>
    </row>
    <row r="7740" spans="1:11" x14ac:dyDescent="0.35">
      <c r="A7740">
        <v>7738</v>
      </c>
      <c r="B7740" s="2">
        <v>40512</v>
      </c>
      <c r="C7740">
        <v>1385</v>
      </c>
      <c r="D7740">
        <f t="shared" si="721"/>
        <v>1.3813378499999999E-2</v>
      </c>
      <c r="E7740">
        <f t="shared" si="722"/>
        <v>1.3909224E-2</v>
      </c>
      <c r="F7740">
        <f t="shared" si="723"/>
        <v>19</v>
      </c>
      <c r="G7740">
        <f t="shared" si="724"/>
        <v>-19</v>
      </c>
      <c r="H7740">
        <f t="shared" si="725"/>
        <v>0.8948613426999994</v>
      </c>
      <c r="I7740">
        <f t="shared" si="726"/>
        <v>1.4469964664310955</v>
      </c>
      <c r="J7740">
        <f>_xlfn.VAR.S($D$3:D7740)</f>
        <v>1.4974136247121892E-4</v>
      </c>
      <c r="K7740">
        <f>AVERAGE($D$4:D7740)</f>
        <v>1.1007359486881216E-4</v>
      </c>
    </row>
    <row r="7741" spans="1:11" x14ac:dyDescent="0.35">
      <c r="A7741">
        <v>7739</v>
      </c>
      <c r="B7741" s="2">
        <v>40513</v>
      </c>
      <c r="C7741">
        <v>1387.3</v>
      </c>
      <c r="D7741">
        <f t="shared" si="721"/>
        <v>1.6592725E-3</v>
      </c>
      <c r="E7741">
        <f t="shared" si="722"/>
        <v>1.6606498E-3</v>
      </c>
      <c r="F7741">
        <f t="shared" si="723"/>
        <v>2.2999999999999545</v>
      </c>
      <c r="G7741">
        <f t="shared" si="724"/>
        <v>-2.2999999999999545</v>
      </c>
      <c r="H7741">
        <f t="shared" si="725"/>
        <v>0.89652061519999937</v>
      </c>
      <c r="I7741">
        <f t="shared" si="726"/>
        <v>1.4510600706713781</v>
      </c>
      <c r="J7741">
        <f>_xlfn.VAR.S($D$3:D7741)</f>
        <v>1.4972231893482216E-4</v>
      </c>
      <c r="K7741">
        <f>AVERAGE($D$4:D7741)</f>
        <v>1.1027380149909533E-4</v>
      </c>
    </row>
    <row r="7742" spans="1:11" x14ac:dyDescent="0.35">
      <c r="A7742">
        <v>7740</v>
      </c>
      <c r="B7742" s="2">
        <v>40514</v>
      </c>
      <c r="C7742">
        <v>1388.5</v>
      </c>
      <c r="D7742">
        <f t="shared" si="721"/>
        <v>8.6461570000000002E-4</v>
      </c>
      <c r="E7742">
        <f t="shared" si="722"/>
        <v>8.6498949999999999E-4</v>
      </c>
      <c r="F7742">
        <f t="shared" si="723"/>
        <v>1.2000000000000455</v>
      </c>
      <c r="G7742">
        <f t="shared" si="724"/>
        <v>-1.2000000000000455</v>
      </c>
      <c r="H7742">
        <f t="shared" si="725"/>
        <v>0.89738523089999933</v>
      </c>
      <c r="I7742">
        <f t="shared" si="726"/>
        <v>1.4531802120141344</v>
      </c>
      <c r="J7742">
        <f>_xlfn.VAR.S($D$3:D7742)</f>
        <v>1.4970304490289721E-4</v>
      </c>
      <c r="K7742">
        <f>AVERAGE($D$4:D7742)</f>
        <v>1.1037127428608342E-4</v>
      </c>
    </row>
    <row r="7743" spans="1:11" x14ac:dyDescent="0.35">
      <c r="A7743">
        <v>7741</v>
      </c>
      <c r="B7743" s="2">
        <v>40515</v>
      </c>
      <c r="C7743">
        <v>1405.4</v>
      </c>
      <c r="D7743">
        <f t="shared" si="721"/>
        <v>1.2097932E-2</v>
      </c>
      <c r="E7743">
        <f t="shared" si="722"/>
        <v>1.2171408E-2</v>
      </c>
      <c r="F7743">
        <f t="shared" si="723"/>
        <v>16.900000000000091</v>
      </c>
      <c r="G7743">
        <f t="shared" si="724"/>
        <v>-16.900000000000091</v>
      </c>
      <c r="H7743">
        <f t="shared" si="725"/>
        <v>0.90948316289999931</v>
      </c>
      <c r="I7743">
        <f t="shared" si="726"/>
        <v>1.4830388692579506</v>
      </c>
      <c r="J7743">
        <f>_xlfn.VAR.S($D$3:D7743)</f>
        <v>1.4970224987849315E-4</v>
      </c>
      <c r="K7743">
        <f>AVERAGE($D$4:D7743)</f>
        <v>1.1192005474160201E-4</v>
      </c>
    </row>
    <row r="7744" spans="1:11" x14ac:dyDescent="0.35">
      <c r="A7744">
        <v>7742</v>
      </c>
      <c r="B7744" s="2">
        <v>40518</v>
      </c>
      <c r="C7744">
        <v>1415.3</v>
      </c>
      <c r="D7744">
        <f t="shared" si="721"/>
        <v>7.0195630000000004E-3</v>
      </c>
      <c r="E7744">
        <f t="shared" si="722"/>
        <v>7.0442578999999998E-3</v>
      </c>
      <c r="F7744">
        <f t="shared" si="723"/>
        <v>9.8999999999998636</v>
      </c>
      <c r="G7744">
        <f t="shared" si="724"/>
        <v>-9.8999999999998636</v>
      </c>
      <c r="H7744">
        <f t="shared" si="725"/>
        <v>0.91650272589999926</v>
      </c>
      <c r="I7744">
        <f t="shared" si="726"/>
        <v>1.500530035335689</v>
      </c>
      <c r="J7744">
        <f>_xlfn.VAR.S($D$3:D7744)</f>
        <v>1.4968906427209868E-4</v>
      </c>
      <c r="K7744">
        <f>AVERAGE($D$4:D7744)</f>
        <v>1.1281239978039007E-4</v>
      </c>
    </row>
    <row r="7745" spans="1:11" x14ac:dyDescent="0.35">
      <c r="A7745">
        <v>7743</v>
      </c>
      <c r="B7745" s="2">
        <v>40519</v>
      </c>
      <c r="C7745">
        <v>1408.3</v>
      </c>
      <c r="D7745">
        <f t="shared" si="721"/>
        <v>-4.9582195000000004E-3</v>
      </c>
      <c r="E7745">
        <f t="shared" si="722"/>
        <v>-4.9459478999999999E-3</v>
      </c>
      <c r="F7745">
        <f t="shared" si="723"/>
        <v>-7</v>
      </c>
      <c r="G7745">
        <f t="shared" si="724"/>
        <v>7</v>
      </c>
      <c r="H7745">
        <f t="shared" si="725"/>
        <v>0.91154450639999929</v>
      </c>
      <c r="I7745">
        <f t="shared" si="726"/>
        <v>1.4881625441696111</v>
      </c>
      <c r="J7745">
        <f>_xlfn.VAR.S($D$3:D7745)</f>
        <v>1.4967305800447439E-4</v>
      </c>
      <c r="K7745">
        <f>AVERAGE($D$4:D7745)</f>
        <v>1.1215739695169201E-4</v>
      </c>
    </row>
    <row r="7746" spans="1:11" x14ac:dyDescent="0.35">
      <c r="A7746">
        <v>7744</v>
      </c>
      <c r="B7746" s="2">
        <v>40520</v>
      </c>
      <c r="C7746">
        <v>1382.5</v>
      </c>
      <c r="D7746">
        <f t="shared" si="721"/>
        <v>-1.84898488E-2</v>
      </c>
      <c r="E7746">
        <f t="shared" si="722"/>
        <v>-1.8319960199999999E-2</v>
      </c>
      <c r="F7746">
        <f t="shared" si="723"/>
        <v>-25.799999999999955</v>
      </c>
      <c r="G7746">
        <f t="shared" si="724"/>
        <v>25.799999999999955</v>
      </c>
      <c r="H7746">
        <f t="shared" si="725"/>
        <v>0.89305465759999925</v>
      </c>
      <c r="I7746">
        <f t="shared" si="726"/>
        <v>1.4425795053003534</v>
      </c>
      <c r="J7746">
        <f>_xlfn.VAR.S($D$3:D7746)</f>
        <v>1.4969843886885914E-4</v>
      </c>
      <c r="K7746">
        <f>AVERAGE($D$4:D7746)</f>
        <v>1.0975496815187905E-4</v>
      </c>
    </row>
    <row r="7747" spans="1:11" x14ac:dyDescent="0.35">
      <c r="A7747">
        <v>7745</v>
      </c>
      <c r="B7747" s="2">
        <v>40521</v>
      </c>
      <c r="C7747">
        <v>1392.1</v>
      </c>
      <c r="D7747">
        <f t="shared" si="721"/>
        <v>6.9199439999999999E-3</v>
      </c>
      <c r="E7747">
        <f t="shared" si="722"/>
        <v>6.9439421000000003E-3</v>
      </c>
      <c r="F7747">
        <f t="shared" si="723"/>
        <v>9.5999999999999091</v>
      </c>
      <c r="G7747">
        <f t="shared" si="724"/>
        <v>-9.5999999999999091</v>
      </c>
      <c r="H7747">
        <f t="shared" si="725"/>
        <v>0.8999746015999992</v>
      </c>
      <c r="I7747">
        <f t="shared" si="726"/>
        <v>1.4595406360424028</v>
      </c>
      <c r="J7747">
        <f>_xlfn.VAR.S($D$3:D7747)</f>
        <v>1.4968508639744347E-4</v>
      </c>
      <c r="K7747">
        <f>AVERAGE($D$4:D7747)</f>
        <v>1.1063438305785117E-4</v>
      </c>
    </row>
    <row r="7748" spans="1:11" x14ac:dyDescent="0.35">
      <c r="A7748">
        <v>7746</v>
      </c>
      <c r="B7748" s="2">
        <v>40522</v>
      </c>
      <c r="C7748">
        <v>1384.3</v>
      </c>
      <c r="D7748">
        <f t="shared" ref="D7748:D7811" si="727">ROUND(LN(C7748/C7747),10)</f>
        <v>-5.6188017000000003E-3</v>
      </c>
      <c r="E7748">
        <f t="shared" ref="E7748:E7811" si="728">ROUND(C7748/C7747-1,10)</f>
        <v>-5.6030458000000003E-3</v>
      </c>
      <c r="F7748">
        <f t="shared" ref="F7748:F7811" si="729">C7748-C7747</f>
        <v>-7.7999999999999545</v>
      </c>
      <c r="G7748">
        <f t="shared" ref="G7748:G7811" si="730">-F7748</f>
        <v>7.7999999999999545</v>
      </c>
      <c r="H7748">
        <f t="shared" ref="H7748:H7811" si="731">H7747+D7748</f>
        <v>0.89435579989999925</v>
      </c>
      <c r="I7748">
        <f t="shared" ref="I7748:I7811" si="732">C7748/$C$2-1</f>
        <v>1.4457597173144876</v>
      </c>
      <c r="J7748">
        <f>_xlfn.VAR.S($D$3:D7748)</f>
        <v>1.4967000581904479E-4</v>
      </c>
      <c r="K7748">
        <f>AVERAGE($D$4:D7748)</f>
        <v>1.0989462371852803E-4</v>
      </c>
    </row>
    <row r="7749" spans="1:11" x14ac:dyDescent="0.35">
      <c r="A7749">
        <v>7747</v>
      </c>
      <c r="B7749" s="2">
        <v>40525</v>
      </c>
      <c r="C7749">
        <v>1397.3</v>
      </c>
      <c r="D7749">
        <f t="shared" si="727"/>
        <v>9.3472064000000004E-3</v>
      </c>
      <c r="E7749">
        <f t="shared" si="728"/>
        <v>9.3910279999999992E-3</v>
      </c>
      <c r="F7749">
        <f t="shared" si="729"/>
        <v>13</v>
      </c>
      <c r="G7749">
        <f t="shared" si="730"/>
        <v>-13</v>
      </c>
      <c r="H7749">
        <f t="shared" si="731"/>
        <v>0.90370300629999922</v>
      </c>
      <c r="I7749">
        <f t="shared" si="732"/>
        <v>1.4687279151943464</v>
      </c>
      <c r="J7749">
        <f>_xlfn.VAR.S($D$3:D7749)</f>
        <v>1.4966168463758755E-4</v>
      </c>
      <c r="K7749">
        <f>AVERAGE($D$4:D7749)</f>
        <v>1.1108715041311639E-4</v>
      </c>
    </row>
    <row r="7750" spans="1:11" x14ac:dyDescent="0.35">
      <c r="A7750">
        <v>7748</v>
      </c>
      <c r="B7750" s="2">
        <v>40526</v>
      </c>
      <c r="C7750">
        <v>1403.6</v>
      </c>
      <c r="D7750">
        <f t="shared" si="727"/>
        <v>4.4985616000000001E-3</v>
      </c>
      <c r="E7750">
        <f t="shared" si="728"/>
        <v>4.5086952999999997E-3</v>
      </c>
      <c r="F7750">
        <f t="shared" si="729"/>
        <v>6.2999999999999545</v>
      </c>
      <c r="G7750">
        <f t="shared" si="730"/>
        <v>-6.2999999999999545</v>
      </c>
      <c r="H7750">
        <f t="shared" si="731"/>
        <v>0.90820156789999917</v>
      </c>
      <c r="I7750">
        <f t="shared" si="732"/>
        <v>1.4798586572438159</v>
      </c>
      <c r="J7750">
        <f>_xlfn.VAR.S($D$3:D7750)</f>
        <v>1.4964484417920917E-4</v>
      </c>
      <c r="K7750">
        <f>AVERAGE($D$4:D7750)</f>
        <v>1.1165349537885626E-4</v>
      </c>
    </row>
    <row r="7751" spans="1:11" x14ac:dyDescent="0.35">
      <c r="A7751">
        <v>7749</v>
      </c>
      <c r="B7751" s="2">
        <v>40527</v>
      </c>
      <c r="C7751">
        <v>1385.5</v>
      </c>
      <c r="D7751">
        <f t="shared" si="727"/>
        <v>-1.29792794E-2</v>
      </c>
      <c r="E7751">
        <f t="shared" si="728"/>
        <v>-1.2895411799999999E-2</v>
      </c>
      <c r="F7751">
        <f t="shared" si="729"/>
        <v>-18.099999999999909</v>
      </c>
      <c r="G7751">
        <f t="shared" si="730"/>
        <v>18.099999999999909</v>
      </c>
      <c r="H7751">
        <f t="shared" si="731"/>
        <v>0.89522228849999919</v>
      </c>
      <c r="I7751">
        <f t="shared" si="732"/>
        <v>1.4478798586572439</v>
      </c>
      <c r="J7751">
        <f>_xlfn.VAR.S($D$3:D7751)</f>
        <v>1.4964766442364762E-4</v>
      </c>
      <c r="K7751">
        <f>AVERAGE($D$4:D7751)</f>
        <v>1.0996390672431589E-4</v>
      </c>
    </row>
    <row r="7752" spans="1:11" x14ac:dyDescent="0.35">
      <c r="A7752">
        <v>7750</v>
      </c>
      <c r="B7752" s="2">
        <v>40528</v>
      </c>
      <c r="C7752">
        <v>1370.4</v>
      </c>
      <c r="D7752">
        <f t="shared" si="727"/>
        <v>-1.09584173E-2</v>
      </c>
      <c r="E7752">
        <f t="shared" si="728"/>
        <v>-1.08985926E-2</v>
      </c>
      <c r="F7752">
        <f t="shared" si="729"/>
        <v>-15.099999999999909</v>
      </c>
      <c r="G7752">
        <f t="shared" si="730"/>
        <v>15.099999999999909</v>
      </c>
      <c r="H7752">
        <f t="shared" si="731"/>
        <v>0.88426387119999916</v>
      </c>
      <c r="I7752">
        <f t="shared" si="732"/>
        <v>1.4212014134275619</v>
      </c>
      <c r="J7752">
        <f>_xlfn.VAR.S($D$3:D7752)</f>
        <v>1.4964417607219712E-4</v>
      </c>
      <c r="K7752">
        <f>AVERAGE($D$4:D7752)</f>
        <v>1.0853554419925145E-4</v>
      </c>
    </row>
    <row r="7753" spans="1:11" x14ac:dyDescent="0.35">
      <c r="A7753">
        <v>7751</v>
      </c>
      <c r="B7753" s="2">
        <v>40529</v>
      </c>
      <c r="C7753">
        <v>1378.6</v>
      </c>
      <c r="D7753">
        <f t="shared" si="727"/>
        <v>5.9658233999999996E-3</v>
      </c>
      <c r="E7753">
        <f t="shared" si="728"/>
        <v>5.9836543999999998E-3</v>
      </c>
      <c r="F7753">
        <f t="shared" si="729"/>
        <v>8.1999999999998181</v>
      </c>
      <c r="G7753">
        <f t="shared" si="730"/>
        <v>-8.1999999999998181</v>
      </c>
      <c r="H7753">
        <f t="shared" si="731"/>
        <v>0.89022969459999912</v>
      </c>
      <c r="I7753">
        <f t="shared" si="732"/>
        <v>1.4356890459363956</v>
      </c>
      <c r="J7753">
        <f>_xlfn.VAR.S($D$3:D7753)</f>
        <v>1.4962928498698974E-4</v>
      </c>
      <c r="K7753">
        <f>AVERAGE($D$4:D7753)</f>
        <v>1.0929132327741927E-4</v>
      </c>
    </row>
    <row r="7754" spans="1:11" x14ac:dyDescent="0.35">
      <c r="A7754">
        <v>7752</v>
      </c>
      <c r="B7754" s="2">
        <v>40532</v>
      </c>
      <c r="C7754">
        <v>1385.5</v>
      </c>
      <c r="D7754">
        <f t="shared" si="727"/>
        <v>4.9925938999999999E-3</v>
      </c>
      <c r="E7754">
        <f t="shared" si="728"/>
        <v>5.0050776000000003E-3</v>
      </c>
      <c r="F7754">
        <f t="shared" si="729"/>
        <v>6.9000000000000909</v>
      </c>
      <c r="G7754">
        <f t="shared" si="730"/>
        <v>-6.9000000000000909</v>
      </c>
      <c r="H7754">
        <f t="shared" si="731"/>
        <v>0.89522228849999907</v>
      </c>
      <c r="I7754">
        <f t="shared" si="732"/>
        <v>1.4478798586572439</v>
      </c>
      <c r="J7754">
        <f>_xlfn.VAR.S($D$3:D7754)</f>
        <v>1.4961304966212358E-4</v>
      </c>
      <c r="K7754">
        <f>AVERAGE($D$4:D7754)</f>
        <v>1.0992134554251056E-4</v>
      </c>
    </row>
    <row r="7755" spans="1:11" x14ac:dyDescent="0.35">
      <c r="A7755">
        <v>7753</v>
      </c>
      <c r="B7755" s="2">
        <v>40533</v>
      </c>
      <c r="C7755">
        <v>1388.2</v>
      </c>
      <c r="D7755">
        <f t="shared" si="727"/>
        <v>1.9468586000000001E-3</v>
      </c>
      <c r="E7755">
        <f t="shared" si="728"/>
        <v>1.9487549999999999E-3</v>
      </c>
      <c r="F7755">
        <f t="shared" si="729"/>
        <v>2.7000000000000455</v>
      </c>
      <c r="G7755">
        <f t="shared" si="730"/>
        <v>-2.7000000000000455</v>
      </c>
      <c r="H7755">
        <f t="shared" si="731"/>
        <v>0.89716914709999906</v>
      </c>
      <c r="I7755">
        <f t="shared" si="732"/>
        <v>1.4526501766784454</v>
      </c>
      <c r="J7755">
        <f>_xlfn.VAR.S($D$3:D7755)</f>
        <v>1.4959418233178792E-4</v>
      </c>
      <c r="K7755">
        <f>AVERAGE($D$4:D7755)</f>
        <v>1.101583085526315E-4</v>
      </c>
    </row>
    <row r="7756" spans="1:11" x14ac:dyDescent="0.35">
      <c r="A7756">
        <v>7754</v>
      </c>
      <c r="B7756" s="2">
        <v>40534</v>
      </c>
      <c r="C7756">
        <v>1386.8</v>
      </c>
      <c r="D7756">
        <f t="shared" si="727"/>
        <v>-1.0090091E-3</v>
      </c>
      <c r="E7756">
        <f t="shared" si="728"/>
        <v>-1.0085001999999999E-3</v>
      </c>
      <c r="F7756">
        <f t="shared" si="729"/>
        <v>-1.4000000000000909</v>
      </c>
      <c r="G7756">
        <f t="shared" si="730"/>
        <v>1.4000000000000909</v>
      </c>
      <c r="H7756">
        <f t="shared" si="731"/>
        <v>0.89616013799999905</v>
      </c>
      <c r="I7756">
        <f t="shared" si="732"/>
        <v>1.4501766784452297</v>
      </c>
      <c r="J7756">
        <f>_xlfn.VAR.S($D$3:D7756)</f>
        <v>1.4957505046899266E-4</v>
      </c>
      <c r="K7756">
        <f>AVERAGE($D$4:D7756)</f>
        <v>1.1001395573326445E-4</v>
      </c>
    </row>
    <row r="7757" spans="1:11" x14ac:dyDescent="0.35">
      <c r="A7757">
        <v>7755</v>
      </c>
      <c r="B7757" s="2">
        <v>40535</v>
      </c>
      <c r="C7757">
        <v>1380</v>
      </c>
      <c r="D7757">
        <f t="shared" si="727"/>
        <v>-4.9154356999999999E-3</v>
      </c>
      <c r="E7757">
        <f t="shared" si="728"/>
        <v>-4.9033747000000001E-3</v>
      </c>
      <c r="F7757">
        <f t="shared" si="729"/>
        <v>-6.7999999999999545</v>
      </c>
      <c r="G7757">
        <f t="shared" si="730"/>
        <v>6.7999999999999545</v>
      </c>
      <c r="H7757">
        <f t="shared" si="731"/>
        <v>0.89124470229999908</v>
      </c>
      <c r="I7757">
        <f t="shared" si="732"/>
        <v>1.4381625441696113</v>
      </c>
      <c r="J7757">
        <f>_xlfn.VAR.S($D$3:D7757)</f>
        <v>1.4955902425586932E-4</v>
      </c>
      <c r="K7757">
        <f>AVERAGE($D$4:D7757)</f>
        <v>1.0936584512509663E-4</v>
      </c>
    </row>
    <row r="7758" spans="1:11" x14ac:dyDescent="0.35">
      <c r="A7758">
        <v>7756</v>
      </c>
      <c r="B7758" s="2">
        <v>40539</v>
      </c>
      <c r="C7758">
        <v>1382.4</v>
      </c>
      <c r="D7758">
        <f t="shared" si="727"/>
        <v>1.7376199E-3</v>
      </c>
      <c r="E7758">
        <f t="shared" si="728"/>
        <v>1.7391303999999999E-3</v>
      </c>
      <c r="F7758">
        <f t="shared" si="729"/>
        <v>2.4000000000000909</v>
      </c>
      <c r="G7758">
        <f t="shared" si="730"/>
        <v>-2.4000000000000909</v>
      </c>
      <c r="H7758">
        <f t="shared" si="731"/>
        <v>0.89298232219999907</v>
      </c>
      <c r="I7758">
        <f t="shared" si="732"/>
        <v>1.4424028268551239</v>
      </c>
      <c r="J7758">
        <f>_xlfn.VAR.S($D$3:D7758)</f>
        <v>1.4954007825644062E-4</v>
      </c>
      <c r="K7758">
        <f>AVERAGE($D$4:D7758)</f>
        <v>1.0957580696324943E-4</v>
      </c>
    </row>
    <row r="7759" spans="1:11" x14ac:dyDescent="0.35">
      <c r="A7759">
        <v>7757</v>
      </c>
      <c r="B7759" s="2">
        <v>40540</v>
      </c>
      <c r="C7759">
        <v>1405.2</v>
      </c>
      <c r="D7759">
        <f t="shared" si="727"/>
        <v>1.6358522300000001E-2</v>
      </c>
      <c r="E7759">
        <f t="shared" si="728"/>
        <v>1.6493055600000001E-2</v>
      </c>
      <c r="F7759">
        <f t="shared" si="729"/>
        <v>22.799999999999955</v>
      </c>
      <c r="G7759">
        <f t="shared" si="730"/>
        <v>-22.799999999999955</v>
      </c>
      <c r="H7759">
        <f t="shared" si="731"/>
        <v>0.90934084449999908</v>
      </c>
      <c r="I7759">
        <f t="shared" si="732"/>
        <v>1.4826855123674911</v>
      </c>
      <c r="J7759">
        <f>_xlfn.VAR.S($D$3:D7759)</f>
        <v>1.4955481182508815E-4</v>
      </c>
      <c r="K7759">
        <f>AVERAGE($D$4:D7759)</f>
        <v>1.1167082327230523E-4</v>
      </c>
    </row>
    <row r="7760" spans="1:11" x14ac:dyDescent="0.35">
      <c r="A7760">
        <v>7758</v>
      </c>
      <c r="B7760" s="2">
        <v>40541</v>
      </c>
      <c r="C7760">
        <v>1413.1</v>
      </c>
      <c r="D7760">
        <f t="shared" si="727"/>
        <v>5.6062311999999998E-3</v>
      </c>
      <c r="E7760">
        <f t="shared" si="728"/>
        <v>5.6219755000000001E-3</v>
      </c>
      <c r="F7760">
        <f t="shared" si="729"/>
        <v>7.8999999999998636</v>
      </c>
      <c r="G7760">
        <f t="shared" si="730"/>
        <v>-7.8999999999998636</v>
      </c>
      <c r="H7760">
        <f t="shared" si="731"/>
        <v>0.91494707569999911</v>
      </c>
      <c r="I7760">
        <f t="shared" si="732"/>
        <v>1.4966431095406358</v>
      </c>
      <c r="J7760">
        <f>_xlfn.VAR.S($D$3:D7760)</f>
        <v>1.4953941546774427E-4</v>
      </c>
      <c r="K7760">
        <f>AVERAGE($D$4:D7760)</f>
        <v>1.1237915901766139E-4</v>
      </c>
    </row>
    <row r="7761" spans="1:11" x14ac:dyDescent="0.35">
      <c r="A7761">
        <v>7759</v>
      </c>
      <c r="B7761" s="2">
        <v>40542</v>
      </c>
      <c r="C7761">
        <v>1405.9</v>
      </c>
      <c r="D7761">
        <f t="shared" si="727"/>
        <v>-5.1082054999999999E-3</v>
      </c>
      <c r="E7761">
        <f t="shared" si="728"/>
        <v>-5.0951807999999998E-3</v>
      </c>
      <c r="F7761">
        <f t="shared" si="729"/>
        <v>-7.1999999999998181</v>
      </c>
      <c r="G7761">
        <f t="shared" si="730"/>
        <v>7.1999999999998181</v>
      </c>
      <c r="H7761">
        <f t="shared" si="731"/>
        <v>0.90983887019999909</v>
      </c>
      <c r="I7761">
        <f t="shared" si="732"/>
        <v>1.483922261484099</v>
      </c>
      <c r="J7761">
        <f>_xlfn.VAR.S($D$3:D7761)</f>
        <v>1.4952366006929649E-4</v>
      </c>
      <c r="K7761">
        <f>AVERAGE($D$4:D7761)</f>
        <v>1.1170622982727499E-4</v>
      </c>
    </row>
    <row r="7762" spans="1:11" x14ac:dyDescent="0.35">
      <c r="A7762">
        <v>7760</v>
      </c>
      <c r="B7762" s="2">
        <v>40543</v>
      </c>
      <c r="C7762">
        <v>1421.4</v>
      </c>
      <c r="D7762">
        <f t="shared" si="727"/>
        <v>1.09646343E-2</v>
      </c>
      <c r="E7762">
        <f t="shared" si="728"/>
        <v>1.10249662E-2</v>
      </c>
      <c r="F7762">
        <f t="shared" si="729"/>
        <v>15.5</v>
      </c>
      <c r="G7762">
        <f t="shared" si="730"/>
        <v>-15.5</v>
      </c>
      <c r="H7762">
        <f t="shared" si="731"/>
        <v>0.92080350449999915</v>
      </c>
      <c r="I7762">
        <f t="shared" si="732"/>
        <v>1.5113074204946999</v>
      </c>
      <c r="J7762">
        <f>_xlfn.VAR.S($D$3:D7762)</f>
        <v>1.4951955215000871E-4</v>
      </c>
      <c r="K7762">
        <f>AVERAGE($D$4:D7762)</f>
        <v>1.1310498328392827E-4</v>
      </c>
    </row>
    <row r="7763" spans="1:11" x14ac:dyDescent="0.35">
      <c r="A7763">
        <v>7761</v>
      </c>
      <c r="B7763" s="2">
        <v>40546</v>
      </c>
      <c r="C7763">
        <v>1422.9</v>
      </c>
      <c r="D7763">
        <f t="shared" si="727"/>
        <v>1.0547411999999999E-3</v>
      </c>
      <c r="E7763">
        <f t="shared" si="728"/>
        <v>1.0552976E-3</v>
      </c>
      <c r="F7763">
        <f t="shared" si="729"/>
        <v>1.5</v>
      </c>
      <c r="G7763">
        <f t="shared" si="730"/>
        <v>-1.5</v>
      </c>
      <c r="H7763">
        <f t="shared" si="731"/>
        <v>0.92185824569999919</v>
      </c>
      <c r="I7763">
        <f t="shared" si="732"/>
        <v>1.5139575971731452</v>
      </c>
      <c r="J7763">
        <f>_xlfn.VAR.S($D$3:D7763)</f>
        <v>1.4950039707043391E-4</v>
      </c>
      <c r="K7763">
        <f>AVERAGE($D$4:D7763)</f>
        <v>1.1322632815721642E-4</v>
      </c>
    </row>
    <row r="7764" spans="1:11" x14ac:dyDescent="0.35">
      <c r="A7764">
        <v>7762</v>
      </c>
      <c r="B7764" s="2">
        <v>40547</v>
      </c>
      <c r="C7764">
        <v>1378.8</v>
      </c>
      <c r="D7764">
        <f t="shared" si="727"/>
        <v>-3.1483486900000003E-2</v>
      </c>
      <c r="E7764">
        <f t="shared" si="728"/>
        <v>-3.09930424E-2</v>
      </c>
      <c r="F7764">
        <f t="shared" si="729"/>
        <v>-44.100000000000136</v>
      </c>
      <c r="G7764">
        <f t="shared" si="730"/>
        <v>44.100000000000136</v>
      </c>
      <c r="H7764">
        <f t="shared" si="731"/>
        <v>0.89037475879999917</v>
      </c>
      <c r="I7764">
        <f t="shared" si="732"/>
        <v>1.436042402826855</v>
      </c>
      <c r="J7764">
        <f>_xlfn.VAR.S($D$3:D7764)</f>
        <v>1.49609799758839E-4</v>
      </c>
      <c r="K7764">
        <f>AVERAGE($D$4:D7764)</f>
        <v>1.0915511140316963E-4</v>
      </c>
    </row>
    <row r="7765" spans="1:11" x14ac:dyDescent="0.35">
      <c r="A7765">
        <v>7763</v>
      </c>
      <c r="B7765" s="2">
        <v>40548</v>
      </c>
      <c r="C7765">
        <v>1373.7</v>
      </c>
      <c r="D7765">
        <f t="shared" si="727"/>
        <v>-3.7057263E-3</v>
      </c>
      <c r="E7765">
        <f t="shared" si="728"/>
        <v>-3.6988685999999999E-3</v>
      </c>
      <c r="F7765">
        <f t="shared" si="729"/>
        <v>-5.0999999999999091</v>
      </c>
      <c r="G7765">
        <f t="shared" si="730"/>
        <v>5.0999999999999091</v>
      </c>
      <c r="H7765">
        <f t="shared" si="731"/>
        <v>0.88666903249999918</v>
      </c>
      <c r="I7765">
        <f t="shared" si="732"/>
        <v>1.4270318021201414</v>
      </c>
      <c r="J7765">
        <f>_xlfn.VAR.S($D$3:D7765)</f>
        <v>1.4959240527924646E-4</v>
      </c>
      <c r="K7765">
        <f>AVERAGE($D$4:D7765)</f>
        <v>1.0866362964442147E-4</v>
      </c>
    </row>
    <row r="7766" spans="1:11" x14ac:dyDescent="0.35">
      <c r="A7766">
        <v>7764</v>
      </c>
      <c r="B7766" s="2">
        <v>40549</v>
      </c>
      <c r="C7766">
        <v>1371.7</v>
      </c>
      <c r="D7766">
        <f t="shared" si="727"/>
        <v>-1.4569828E-3</v>
      </c>
      <c r="E7766">
        <f t="shared" si="728"/>
        <v>-1.4559219999999999E-3</v>
      </c>
      <c r="F7766">
        <f t="shared" si="729"/>
        <v>-2</v>
      </c>
      <c r="G7766">
        <f t="shared" si="730"/>
        <v>2</v>
      </c>
      <c r="H7766">
        <f t="shared" si="731"/>
        <v>0.88521204969999923</v>
      </c>
      <c r="I7766">
        <f t="shared" si="732"/>
        <v>1.4234982332155477</v>
      </c>
      <c r="J7766">
        <f>_xlfn.VAR.S($D$3:D7766)</f>
        <v>1.4957345332079807E-4</v>
      </c>
      <c r="K7766">
        <f>AVERAGE($D$4:D7766)</f>
        <v>1.0846194905320102E-4</v>
      </c>
    </row>
    <row r="7767" spans="1:11" x14ac:dyDescent="0.35">
      <c r="A7767">
        <v>7765</v>
      </c>
      <c r="B7767" s="2">
        <v>40550</v>
      </c>
      <c r="C7767">
        <v>1368.9</v>
      </c>
      <c r="D7767">
        <f t="shared" si="727"/>
        <v>-2.0433488999999998E-3</v>
      </c>
      <c r="E7767">
        <f t="shared" si="728"/>
        <v>-2.0412627000000001E-3</v>
      </c>
      <c r="F7767">
        <f t="shared" si="729"/>
        <v>-2.7999999999999545</v>
      </c>
      <c r="G7767">
        <f t="shared" si="730"/>
        <v>2.7999999999999545</v>
      </c>
      <c r="H7767">
        <f t="shared" si="731"/>
        <v>0.88316870079999921</v>
      </c>
      <c r="I7767">
        <f t="shared" si="732"/>
        <v>1.4185512367491167</v>
      </c>
      <c r="J7767">
        <f>_xlfn.VAR.S($D$3:D7767)</f>
        <v>1.4955478770591705E-4</v>
      </c>
      <c r="K7767">
        <f>AVERAGE($D$4:D7767)</f>
        <v>1.0818479670273049E-4</v>
      </c>
    </row>
    <row r="7768" spans="1:11" x14ac:dyDescent="0.35">
      <c r="A7768">
        <v>7766</v>
      </c>
      <c r="B7768" s="2">
        <v>40553</v>
      </c>
      <c r="C7768">
        <v>1374.1</v>
      </c>
      <c r="D7768">
        <f t="shared" si="727"/>
        <v>3.7914736999999999E-3</v>
      </c>
      <c r="E7768">
        <f t="shared" si="728"/>
        <v>3.7986704999999998E-3</v>
      </c>
      <c r="F7768">
        <f t="shared" si="729"/>
        <v>5.1999999999998181</v>
      </c>
      <c r="G7768">
        <f t="shared" si="730"/>
        <v>-5.1999999999998181</v>
      </c>
      <c r="H7768">
        <f t="shared" si="731"/>
        <v>0.8869601744999992</v>
      </c>
      <c r="I7768">
        <f t="shared" si="732"/>
        <v>1.4277385159010598</v>
      </c>
      <c r="J7768">
        <f>_xlfn.VAR.S($D$3:D7768)</f>
        <v>1.4953726925350471E-4</v>
      </c>
      <c r="K7768">
        <f>AVERAGE($D$4:D7768)</f>
        <v>1.0865914169993554E-4</v>
      </c>
    </row>
    <row r="7769" spans="1:11" x14ac:dyDescent="0.35">
      <c r="A7769">
        <v>7767</v>
      </c>
      <c r="B7769" s="2">
        <v>40554</v>
      </c>
      <c r="C7769">
        <v>1384.3</v>
      </c>
      <c r="D7769">
        <f t="shared" si="727"/>
        <v>7.3956254000000004E-3</v>
      </c>
      <c r="E7769">
        <f t="shared" si="728"/>
        <v>7.4230405000000003E-3</v>
      </c>
      <c r="F7769">
        <f t="shared" si="729"/>
        <v>10.200000000000045</v>
      </c>
      <c r="G7769">
        <f t="shared" si="730"/>
        <v>-10.200000000000045</v>
      </c>
      <c r="H7769">
        <f t="shared" si="731"/>
        <v>0.89435579989999925</v>
      </c>
      <c r="I7769">
        <f t="shared" si="732"/>
        <v>1.4457597173144876</v>
      </c>
      <c r="J7769">
        <f>_xlfn.VAR.S($D$3:D7769)</f>
        <v>1.4952484006277851E-4</v>
      </c>
      <c r="K7769">
        <f>AVERAGE($D$4:D7769)</f>
        <v>1.0959745824105067E-4</v>
      </c>
    </row>
    <row r="7770" spans="1:11" x14ac:dyDescent="0.35">
      <c r="A7770">
        <v>7768</v>
      </c>
      <c r="B7770" s="2">
        <v>40555</v>
      </c>
      <c r="C7770">
        <v>1385.8</v>
      </c>
      <c r="D7770">
        <f t="shared" si="727"/>
        <v>1.0829934999999999E-3</v>
      </c>
      <c r="E7770">
        <f t="shared" si="728"/>
        <v>1.0835801E-3</v>
      </c>
      <c r="F7770">
        <f t="shared" si="729"/>
        <v>1.5</v>
      </c>
      <c r="G7770">
        <f t="shared" si="730"/>
        <v>-1.5</v>
      </c>
      <c r="H7770">
        <f t="shared" si="731"/>
        <v>0.89543879339999921</v>
      </c>
      <c r="I7770">
        <f t="shared" si="732"/>
        <v>1.4484098939929329</v>
      </c>
      <c r="J7770">
        <f>_xlfn.VAR.S($D$3:D7770)</f>
        <v>1.4950570935129938E-4</v>
      </c>
      <c r="K7770">
        <f>AVERAGE($D$4:D7770)</f>
        <v>1.097227828247714E-4</v>
      </c>
    </row>
    <row r="7771" spans="1:11" x14ac:dyDescent="0.35">
      <c r="A7771">
        <v>7769</v>
      </c>
      <c r="B7771" s="2">
        <v>40556</v>
      </c>
      <c r="C7771">
        <v>1387</v>
      </c>
      <c r="D7771">
        <f t="shared" si="727"/>
        <v>8.6555110000000003E-4</v>
      </c>
      <c r="E7771">
        <f t="shared" si="728"/>
        <v>8.6592579999999998E-4</v>
      </c>
      <c r="F7771">
        <f t="shared" si="729"/>
        <v>1.2000000000000455</v>
      </c>
      <c r="G7771">
        <f t="shared" si="730"/>
        <v>-1.2000000000000455</v>
      </c>
      <c r="H7771">
        <f t="shared" si="731"/>
        <v>0.89630434449999918</v>
      </c>
      <c r="I7771">
        <f t="shared" si="732"/>
        <v>1.4505300353356891</v>
      </c>
      <c r="J7771">
        <f>_xlfn.VAR.S($D$3:D7771)</f>
        <v>1.4948653545013825E-4</v>
      </c>
      <c r="K7771">
        <f>AVERAGE($D$4:D7771)</f>
        <v>1.0982008307157562E-4</v>
      </c>
    </row>
    <row r="7772" spans="1:11" x14ac:dyDescent="0.35">
      <c r="A7772">
        <v>7770</v>
      </c>
      <c r="B7772" s="2">
        <v>40557</v>
      </c>
      <c r="C7772">
        <v>1360.5</v>
      </c>
      <c r="D7772">
        <f t="shared" si="727"/>
        <v>-1.92908621E-2</v>
      </c>
      <c r="E7772">
        <f t="shared" si="728"/>
        <v>-1.9105984100000001E-2</v>
      </c>
      <c r="F7772">
        <f t="shared" si="729"/>
        <v>-26.5</v>
      </c>
      <c r="G7772">
        <f t="shared" si="730"/>
        <v>26.5</v>
      </c>
      <c r="H7772">
        <f t="shared" si="731"/>
        <v>0.87701348239999921</v>
      </c>
      <c r="I7772">
        <f t="shared" si="732"/>
        <v>1.4037102473498235</v>
      </c>
      <c r="J7772">
        <f>_xlfn.VAR.S($D$3:D7772)</f>
        <v>1.4951576273991305E-4</v>
      </c>
      <c r="K7772">
        <f>AVERAGE($D$4:D7772)</f>
        <v>1.0732289138885307E-4</v>
      </c>
    </row>
    <row r="7773" spans="1:11" x14ac:dyDescent="0.35">
      <c r="A7773">
        <v>7771</v>
      </c>
      <c r="B7773" s="2">
        <v>40561</v>
      </c>
      <c r="C7773">
        <v>1368.2</v>
      </c>
      <c r="D7773">
        <f t="shared" si="727"/>
        <v>5.6437281000000002E-3</v>
      </c>
      <c r="E7773">
        <f t="shared" si="728"/>
        <v>5.6596839000000003E-3</v>
      </c>
      <c r="F7773">
        <f t="shared" si="729"/>
        <v>7.7000000000000455</v>
      </c>
      <c r="G7773">
        <f t="shared" si="730"/>
        <v>-7.7000000000000455</v>
      </c>
      <c r="H7773">
        <f t="shared" si="731"/>
        <v>0.88265721049999923</v>
      </c>
      <c r="I7773">
        <f t="shared" si="732"/>
        <v>1.4173144876325088</v>
      </c>
      <c r="J7773">
        <f>_xlfn.VAR.S($D$3:D7773)</f>
        <v>1.4950045652019207E-4</v>
      </c>
      <c r="K7773">
        <f>AVERAGE($D$4:D7773)</f>
        <v>1.080354274517374E-4</v>
      </c>
    </row>
    <row r="7774" spans="1:11" x14ac:dyDescent="0.35">
      <c r="A7774">
        <v>7772</v>
      </c>
      <c r="B7774" s="2">
        <v>40562</v>
      </c>
      <c r="C7774">
        <v>1370.2</v>
      </c>
      <c r="D7774">
        <f t="shared" si="727"/>
        <v>1.4607072E-3</v>
      </c>
      <c r="E7774">
        <f t="shared" si="728"/>
        <v>1.4617746000000001E-3</v>
      </c>
      <c r="F7774">
        <f t="shared" si="729"/>
        <v>2</v>
      </c>
      <c r="G7774">
        <f t="shared" si="730"/>
        <v>-2</v>
      </c>
      <c r="H7774">
        <f t="shared" si="731"/>
        <v>0.88411791769999926</v>
      </c>
      <c r="I7774">
        <f t="shared" si="732"/>
        <v>1.4208480565371024</v>
      </c>
      <c r="J7774">
        <f>_xlfn.VAR.S($D$3:D7774)</f>
        <v>1.4948145176563068E-4</v>
      </c>
      <c r="K7774">
        <f>AVERAGE($D$4:D7774)</f>
        <v>1.0820949408055585E-4</v>
      </c>
    </row>
    <row r="7775" spans="1:11" x14ac:dyDescent="0.35">
      <c r="A7775">
        <v>7773</v>
      </c>
      <c r="B7775" s="2">
        <v>40563</v>
      </c>
      <c r="C7775">
        <v>1346.5</v>
      </c>
      <c r="D7775">
        <f t="shared" si="727"/>
        <v>-1.7448081300000001E-2</v>
      </c>
      <c r="E7775">
        <f t="shared" si="728"/>
        <v>-1.7296744999999999E-2</v>
      </c>
      <c r="F7775">
        <f t="shared" si="729"/>
        <v>-23.700000000000045</v>
      </c>
      <c r="G7775">
        <f t="shared" si="730"/>
        <v>23.700000000000045</v>
      </c>
      <c r="H7775">
        <f t="shared" si="731"/>
        <v>0.86666983639999928</v>
      </c>
      <c r="I7775">
        <f t="shared" si="732"/>
        <v>1.3789752650176679</v>
      </c>
      <c r="J7775">
        <f>_xlfn.VAR.S($D$3:D7775)</f>
        <v>1.4950189657106762E-4</v>
      </c>
      <c r="K7775">
        <f>AVERAGE($D$4:D7775)</f>
        <v>1.0595057864127632E-4</v>
      </c>
    </row>
    <row r="7776" spans="1:11" x14ac:dyDescent="0.35">
      <c r="A7776">
        <v>7774</v>
      </c>
      <c r="B7776" s="2">
        <v>40564</v>
      </c>
      <c r="C7776">
        <v>1341</v>
      </c>
      <c r="D7776">
        <f t="shared" si="727"/>
        <v>-4.0930289999999998E-3</v>
      </c>
      <c r="E7776">
        <f t="shared" si="728"/>
        <v>-4.0846639000000004E-3</v>
      </c>
      <c r="F7776">
        <f t="shared" si="729"/>
        <v>-5.5</v>
      </c>
      <c r="G7776">
        <f t="shared" si="730"/>
        <v>5.5</v>
      </c>
      <c r="H7776">
        <f t="shared" si="731"/>
        <v>0.86257680739999931</v>
      </c>
      <c r="I7776">
        <f t="shared" si="732"/>
        <v>1.3692579505300353</v>
      </c>
      <c r="J7776">
        <f>_xlfn.VAR.S($D$3:D7776)</f>
        <v>1.4948493707952928E-4</v>
      </c>
      <c r="K7776">
        <f>AVERAGE($D$4:D7776)</f>
        <v>1.0541037800077185E-4</v>
      </c>
    </row>
    <row r="7777" spans="1:11" x14ac:dyDescent="0.35">
      <c r="A7777">
        <v>7775</v>
      </c>
      <c r="B7777" s="2">
        <v>40567</v>
      </c>
      <c r="C7777">
        <v>1344.5</v>
      </c>
      <c r="D7777">
        <f t="shared" si="727"/>
        <v>2.6065924000000002E-3</v>
      </c>
      <c r="E7777">
        <f t="shared" si="728"/>
        <v>2.6099925E-3</v>
      </c>
      <c r="F7777">
        <f t="shared" si="729"/>
        <v>3.5</v>
      </c>
      <c r="G7777">
        <f t="shared" si="730"/>
        <v>-3.5</v>
      </c>
      <c r="H7777">
        <f t="shared" si="731"/>
        <v>0.86518339979999936</v>
      </c>
      <c r="I7777">
        <f t="shared" si="732"/>
        <v>1.3754416961130742</v>
      </c>
      <c r="J7777">
        <f>_xlfn.VAR.S($D$3:D7777)</f>
        <v>1.4946650930229547E-4</v>
      </c>
      <c r="K7777">
        <f>AVERAGE($D$4:D7777)</f>
        <v>1.0573211481862615E-4</v>
      </c>
    </row>
    <row r="7778" spans="1:11" x14ac:dyDescent="0.35">
      <c r="A7778">
        <v>7776</v>
      </c>
      <c r="B7778" s="2">
        <v>40568</v>
      </c>
      <c r="C7778">
        <v>1332.3</v>
      </c>
      <c r="D7778">
        <f t="shared" si="727"/>
        <v>-9.1154246999999994E-3</v>
      </c>
      <c r="E7778">
        <f t="shared" si="728"/>
        <v>-9.0740052000000005E-3</v>
      </c>
      <c r="F7778">
        <f t="shared" si="729"/>
        <v>-12.200000000000045</v>
      </c>
      <c r="G7778">
        <f t="shared" si="730"/>
        <v>12.200000000000045</v>
      </c>
      <c r="H7778">
        <f t="shared" si="731"/>
        <v>0.85606797509999932</v>
      </c>
      <c r="I7778">
        <f t="shared" si="732"/>
        <v>1.3538869257950528</v>
      </c>
      <c r="J7778">
        <f>_xlfn.VAR.S($D$3:D7778)</f>
        <v>1.4945823336379033E-4</v>
      </c>
      <c r="K7778">
        <f>AVERAGE($D$4:D7778)</f>
        <v>1.0454611394212213E-4</v>
      </c>
    </row>
    <row r="7779" spans="1:11" x14ac:dyDescent="0.35">
      <c r="A7779">
        <v>7777</v>
      </c>
      <c r="B7779" s="2">
        <v>40569</v>
      </c>
      <c r="C7779">
        <v>1333</v>
      </c>
      <c r="D7779">
        <f t="shared" si="727"/>
        <v>5.2526920000000004E-4</v>
      </c>
      <c r="E7779">
        <f t="shared" si="728"/>
        <v>5.2540720000000005E-4</v>
      </c>
      <c r="F7779">
        <f t="shared" si="729"/>
        <v>0.70000000000004547</v>
      </c>
      <c r="G7779">
        <f t="shared" si="730"/>
        <v>-0.70000000000004547</v>
      </c>
      <c r="H7779">
        <f t="shared" si="731"/>
        <v>0.85659324429999928</v>
      </c>
      <c r="I7779">
        <f t="shared" si="732"/>
        <v>1.3551236749116606</v>
      </c>
      <c r="J7779">
        <f>_xlfn.VAR.S($D$3:D7779)</f>
        <v>1.4943903507641523E-4</v>
      </c>
      <c r="K7779">
        <f>AVERAGE($D$4:D7779)</f>
        <v>1.0460021927726332E-4</v>
      </c>
    </row>
    <row r="7780" spans="1:11" x14ac:dyDescent="0.35">
      <c r="A7780">
        <v>7778</v>
      </c>
      <c r="B7780" s="2">
        <v>40570</v>
      </c>
      <c r="C7780">
        <v>1318.4</v>
      </c>
      <c r="D7780">
        <f t="shared" si="727"/>
        <v>-1.1013161E-2</v>
      </c>
      <c r="E7780">
        <f t="shared" si="728"/>
        <v>-1.0952738199999999E-2</v>
      </c>
      <c r="F7780">
        <f t="shared" si="729"/>
        <v>-14.599999999999909</v>
      </c>
      <c r="G7780">
        <f t="shared" si="730"/>
        <v>14.599999999999909</v>
      </c>
      <c r="H7780">
        <f t="shared" si="731"/>
        <v>0.84558008329999923</v>
      </c>
      <c r="I7780">
        <f t="shared" si="732"/>
        <v>1.3293286219081275</v>
      </c>
      <c r="J7780">
        <f>_xlfn.VAR.S($D$3:D7780)</f>
        <v>1.4943572698604955E-4</v>
      </c>
      <c r="K7780">
        <f>AVERAGE($D$4:D7780)</f>
        <v>1.0317064987784486E-4</v>
      </c>
    </row>
    <row r="7781" spans="1:11" x14ac:dyDescent="0.35">
      <c r="A7781">
        <v>7779</v>
      </c>
      <c r="B7781" s="2">
        <v>40571</v>
      </c>
      <c r="C7781">
        <v>1340.7</v>
      </c>
      <c r="D7781">
        <f t="shared" si="727"/>
        <v>1.67729855E-2</v>
      </c>
      <c r="E7781">
        <f t="shared" si="728"/>
        <v>1.6914441700000001E-2</v>
      </c>
      <c r="F7781">
        <f t="shared" si="729"/>
        <v>22.299999999999955</v>
      </c>
      <c r="G7781">
        <f t="shared" si="730"/>
        <v>-22.299999999999955</v>
      </c>
      <c r="H7781">
        <f t="shared" si="731"/>
        <v>0.86235306879999918</v>
      </c>
      <c r="I7781">
        <f t="shared" si="732"/>
        <v>1.3687279151943463</v>
      </c>
      <c r="J7781">
        <f>_xlfn.VAR.S($D$3:D7781)</f>
        <v>1.4945221278035733E-4</v>
      </c>
      <c r="K7781">
        <f>AVERAGE($D$4:D7781)</f>
        <v>1.0531385055284128E-4</v>
      </c>
    </row>
    <row r="7782" spans="1:11" x14ac:dyDescent="0.35">
      <c r="A7782">
        <v>7780</v>
      </c>
      <c r="B7782" s="2">
        <v>40574</v>
      </c>
      <c r="C7782">
        <v>1333.8</v>
      </c>
      <c r="D7782">
        <f t="shared" si="727"/>
        <v>-5.1598544000000003E-3</v>
      </c>
      <c r="E7782">
        <f t="shared" si="728"/>
        <v>-5.1465651999999997E-3</v>
      </c>
      <c r="F7782">
        <f t="shared" si="729"/>
        <v>-6.9000000000000909</v>
      </c>
      <c r="G7782">
        <f t="shared" si="730"/>
        <v>6.9000000000000909</v>
      </c>
      <c r="H7782">
        <f t="shared" si="731"/>
        <v>0.85719321439999918</v>
      </c>
      <c r="I7782">
        <f t="shared" si="732"/>
        <v>1.356537102473498</v>
      </c>
      <c r="J7782">
        <f>_xlfn.VAR.S($D$3:D7782)</f>
        <v>1.4943657125964099E-4</v>
      </c>
      <c r="K7782">
        <f>AVERAGE($D$4:D7782)</f>
        <v>1.0463700671037402E-4</v>
      </c>
    </row>
    <row r="7783" spans="1:11" x14ac:dyDescent="0.35">
      <c r="A7783">
        <v>7781</v>
      </c>
      <c r="B7783" s="2">
        <v>40575</v>
      </c>
      <c r="C7783">
        <v>1339.6</v>
      </c>
      <c r="D7783">
        <f t="shared" si="727"/>
        <v>4.3390507000000004E-3</v>
      </c>
      <c r="E7783">
        <f t="shared" si="728"/>
        <v>4.3484780000000002E-3</v>
      </c>
      <c r="F7783">
        <f t="shared" si="729"/>
        <v>5.7999999999999545</v>
      </c>
      <c r="G7783">
        <f t="shared" si="730"/>
        <v>-5.7999999999999545</v>
      </c>
      <c r="H7783">
        <f t="shared" si="731"/>
        <v>0.86153226509999914</v>
      </c>
      <c r="I7783">
        <f t="shared" si="732"/>
        <v>1.3667844522968196</v>
      </c>
      <c r="J7783">
        <f>_xlfn.VAR.S($D$3:D7783)</f>
        <v>1.4941966181049099E-4</v>
      </c>
      <c r="K7783">
        <f>AVERAGE($D$4:D7783)</f>
        <v>1.0518127582262203E-4</v>
      </c>
    </row>
    <row r="7784" spans="1:11" x14ac:dyDescent="0.35">
      <c r="A7784">
        <v>7782</v>
      </c>
      <c r="B7784" s="2">
        <v>40576</v>
      </c>
      <c r="C7784">
        <v>1331.5</v>
      </c>
      <c r="D7784">
        <f t="shared" si="727"/>
        <v>-6.0649357000000003E-3</v>
      </c>
      <c r="E7784">
        <f t="shared" si="728"/>
        <v>-6.0465811000000001E-3</v>
      </c>
      <c r="F7784">
        <f t="shared" si="729"/>
        <v>-8.0999999999999091</v>
      </c>
      <c r="G7784">
        <f t="shared" si="730"/>
        <v>8.0999999999999091</v>
      </c>
      <c r="H7784">
        <f t="shared" si="731"/>
        <v>0.85546732939999914</v>
      </c>
      <c r="I7784">
        <f t="shared" si="732"/>
        <v>1.3524734982332154</v>
      </c>
      <c r="J7784">
        <f>_xlfn.VAR.S($D$3:D7784)</f>
        <v>1.4940535956043069E-4</v>
      </c>
      <c r="K7784">
        <f>AVERAGE($D$4:D7784)</f>
        <v>1.043883035856573E-4</v>
      </c>
    </row>
    <row r="7785" spans="1:11" x14ac:dyDescent="0.35">
      <c r="A7785">
        <v>7783</v>
      </c>
      <c r="B7785" s="2">
        <v>40577</v>
      </c>
      <c r="C7785">
        <v>1352.3</v>
      </c>
      <c r="D7785">
        <f t="shared" si="727"/>
        <v>1.55007202E-2</v>
      </c>
      <c r="E7785">
        <f t="shared" si="728"/>
        <v>1.56214795E-2</v>
      </c>
      <c r="F7785">
        <f t="shared" si="729"/>
        <v>20.799999999999955</v>
      </c>
      <c r="G7785">
        <f t="shared" si="730"/>
        <v>-20.799999999999955</v>
      </c>
      <c r="H7785">
        <f t="shared" si="731"/>
        <v>0.87096804959999918</v>
      </c>
      <c r="I7785">
        <f t="shared" si="732"/>
        <v>1.3892226148409894</v>
      </c>
      <c r="J7785">
        <f>_xlfn.VAR.S($D$3:D7785)</f>
        <v>1.4941659583127113E-4</v>
      </c>
      <c r="K7785">
        <f>AVERAGE($D$4:D7785)</f>
        <v>1.0636675795425333E-4</v>
      </c>
    </row>
    <row r="7786" spans="1:11" x14ac:dyDescent="0.35">
      <c r="A7786">
        <v>7784</v>
      </c>
      <c r="B7786" s="2">
        <v>40578</v>
      </c>
      <c r="C7786">
        <v>1348.3</v>
      </c>
      <c r="D7786">
        <f t="shared" si="727"/>
        <v>-2.9623067999999999E-3</v>
      </c>
      <c r="E7786">
        <f t="shared" si="728"/>
        <v>-2.9579235000000001E-3</v>
      </c>
      <c r="F7786">
        <f t="shared" si="729"/>
        <v>-4</v>
      </c>
      <c r="G7786">
        <f t="shared" si="730"/>
        <v>4</v>
      </c>
      <c r="H7786">
        <f t="shared" si="731"/>
        <v>0.8680057427999992</v>
      </c>
      <c r="I7786">
        <f t="shared" si="732"/>
        <v>1.3821554770318021</v>
      </c>
      <c r="J7786">
        <f>_xlfn.VAR.S($D$3:D7786)</f>
        <v>1.493986121459651E-4</v>
      </c>
      <c r="K7786">
        <f>AVERAGE($D$4:D7786)</f>
        <v>1.0597247894128222E-4</v>
      </c>
    </row>
    <row r="7787" spans="1:11" x14ac:dyDescent="0.35">
      <c r="A7787">
        <v>7785</v>
      </c>
      <c r="B7787" s="2">
        <v>40581</v>
      </c>
      <c r="C7787">
        <v>1347.6</v>
      </c>
      <c r="D7787">
        <f t="shared" si="727"/>
        <v>-5.1930710000000003E-4</v>
      </c>
      <c r="E7787">
        <f t="shared" si="728"/>
        <v>-5.1917230000000003E-4</v>
      </c>
      <c r="F7787">
        <f t="shared" si="729"/>
        <v>-0.70000000000004547</v>
      </c>
      <c r="G7787">
        <f t="shared" si="730"/>
        <v>0.70000000000004547</v>
      </c>
      <c r="H7787">
        <f t="shared" si="731"/>
        <v>0.86748643569999917</v>
      </c>
      <c r="I7787">
        <f t="shared" si="732"/>
        <v>1.3809187279151942</v>
      </c>
      <c r="J7787">
        <f>_xlfn.VAR.S($D$3:D7787)</f>
        <v>1.4937947022264573E-4</v>
      </c>
      <c r="K7787">
        <f>AVERAGE($D$4:D7787)</f>
        <v>1.0589215011562171E-4</v>
      </c>
    </row>
    <row r="7788" spans="1:11" x14ac:dyDescent="0.35">
      <c r="A7788">
        <v>7786</v>
      </c>
      <c r="B7788" s="2">
        <v>40582</v>
      </c>
      <c r="C7788">
        <v>1363.4</v>
      </c>
      <c r="D7788">
        <f t="shared" si="727"/>
        <v>1.1656347399999999E-2</v>
      </c>
      <c r="E7788">
        <f t="shared" si="728"/>
        <v>1.1724547300000001E-2</v>
      </c>
      <c r="F7788">
        <f t="shared" si="729"/>
        <v>15.800000000000182</v>
      </c>
      <c r="G7788">
        <f t="shared" si="730"/>
        <v>-15.800000000000182</v>
      </c>
      <c r="H7788">
        <f t="shared" si="731"/>
        <v>0.87914278309999916</v>
      </c>
      <c r="I7788">
        <f t="shared" si="732"/>
        <v>1.4088339222614841</v>
      </c>
      <c r="J7788">
        <f>_xlfn.VAR.S($D$3:D7788)</f>
        <v>1.4937740066804913E-4</v>
      </c>
      <c r="K7788">
        <f>AVERAGE($D$4:D7788)</f>
        <v>1.0737583094412324E-4</v>
      </c>
    </row>
    <row r="7789" spans="1:11" x14ac:dyDescent="0.35">
      <c r="A7789">
        <v>7787</v>
      </c>
      <c r="B7789" s="2">
        <v>40583</v>
      </c>
      <c r="C7789">
        <v>1364.8</v>
      </c>
      <c r="D7789">
        <f t="shared" si="727"/>
        <v>1.0263178E-3</v>
      </c>
      <c r="E7789">
        <f t="shared" si="728"/>
        <v>1.0268447000000001E-3</v>
      </c>
      <c r="F7789">
        <f t="shared" si="729"/>
        <v>1.3999999999998636</v>
      </c>
      <c r="G7789">
        <f t="shared" si="730"/>
        <v>-1.3999999999998636</v>
      </c>
      <c r="H7789">
        <f t="shared" si="731"/>
        <v>0.88016910089999911</v>
      </c>
      <c r="I7789">
        <f t="shared" si="732"/>
        <v>1.4113074204946994</v>
      </c>
      <c r="J7789">
        <f>_xlfn.VAR.S($D$3:D7789)</f>
        <v>1.4935832242505038E-4</v>
      </c>
      <c r="K7789">
        <f>AVERAGE($D$4:D7789)</f>
        <v>1.0749385585666573E-4</v>
      </c>
    </row>
    <row r="7790" spans="1:11" x14ac:dyDescent="0.35">
      <c r="A7790">
        <v>7788</v>
      </c>
      <c r="B7790" s="2">
        <v>40584</v>
      </c>
      <c r="C7790">
        <v>1361.9</v>
      </c>
      <c r="D7790">
        <f t="shared" si="727"/>
        <v>-2.1271141999999999E-3</v>
      </c>
      <c r="E7790">
        <f t="shared" si="728"/>
        <v>-2.1248535000000001E-3</v>
      </c>
      <c r="F7790">
        <f t="shared" si="729"/>
        <v>-2.8999999999998636</v>
      </c>
      <c r="G7790">
        <f t="shared" si="730"/>
        <v>2.8999999999998636</v>
      </c>
      <c r="H7790">
        <f t="shared" si="731"/>
        <v>0.87804198669999911</v>
      </c>
      <c r="I7790">
        <f t="shared" si="732"/>
        <v>1.4061837455830388</v>
      </c>
      <c r="J7790">
        <f>_xlfn.VAR.S($D$3:D7790)</f>
        <v>1.4933978631125031E-4</v>
      </c>
      <c r="K7790">
        <f>AVERAGE($D$4:D7790)</f>
        <v>1.0720688936689346E-4</v>
      </c>
    </row>
    <row r="7791" spans="1:11" x14ac:dyDescent="0.35">
      <c r="A7791">
        <v>7789</v>
      </c>
      <c r="B7791" s="2">
        <v>40585</v>
      </c>
      <c r="C7791">
        <v>1359.9</v>
      </c>
      <c r="D7791">
        <f t="shared" si="727"/>
        <v>-1.469616E-3</v>
      </c>
      <c r="E7791">
        <f t="shared" si="728"/>
        <v>-1.4685366000000001E-3</v>
      </c>
      <c r="F7791">
        <f t="shared" si="729"/>
        <v>-2</v>
      </c>
      <c r="G7791">
        <f t="shared" si="730"/>
        <v>2</v>
      </c>
      <c r="H7791">
        <f t="shared" si="731"/>
        <v>0.87657237069999916</v>
      </c>
      <c r="I7791">
        <f t="shared" si="732"/>
        <v>1.4026501766784456</v>
      </c>
      <c r="J7791">
        <f>_xlfn.VAR.S($D$3:D7791)</f>
        <v>1.4932093214484437E-4</v>
      </c>
      <c r="K7791">
        <f>AVERAGE($D$4:D7791)</f>
        <v>1.0700442109655874E-4</v>
      </c>
    </row>
    <row r="7792" spans="1:11" x14ac:dyDescent="0.35">
      <c r="A7792">
        <v>7790</v>
      </c>
      <c r="B7792" s="2">
        <v>40588</v>
      </c>
      <c r="C7792">
        <v>1364.6</v>
      </c>
      <c r="D7792">
        <f t="shared" si="727"/>
        <v>3.4501777999999999E-3</v>
      </c>
      <c r="E7792">
        <f t="shared" si="728"/>
        <v>3.4561365E-3</v>
      </c>
      <c r="F7792">
        <f t="shared" si="729"/>
        <v>4.6999999999998181</v>
      </c>
      <c r="G7792">
        <f t="shared" si="730"/>
        <v>-4.6999999999998181</v>
      </c>
      <c r="H7792">
        <f t="shared" si="731"/>
        <v>0.88002254849999917</v>
      </c>
      <c r="I7792">
        <f t="shared" si="732"/>
        <v>1.4109540636042399</v>
      </c>
      <c r="J7792">
        <f>_xlfn.VAR.S($D$3:D7792)</f>
        <v>1.4930319141630033E-4</v>
      </c>
      <c r="K7792">
        <f>AVERAGE($D$4:D7792)</f>
        <v>1.0743363837463081E-4</v>
      </c>
    </row>
    <row r="7793" spans="1:11" x14ac:dyDescent="0.35">
      <c r="A7793">
        <v>7791</v>
      </c>
      <c r="B7793" s="2">
        <v>40589</v>
      </c>
      <c r="C7793">
        <v>1373.6</v>
      </c>
      <c r="D7793">
        <f t="shared" si="727"/>
        <v>6.5736852000000002E-3</v>
      </c>
      <c r="E7793">
        <f t="shared" si="728"/>
        <v>6.5953393000000001E-3</v>
      </c>
      <c r="F7793">
        <f t="shared" si="729"/>
        <v>9</v>
      </c>
      <c r="G7793">
        <f t="shared" si="730"/>
        <v>-9</v>
      </c>
      <c r="H7793">
        <f t="shared" si="731"/>
        <v>0.88659623369999918</v>
      </c>
      <c r="I7793">
        <f t="shared" si="732"/>
        <v>1.4268551236749114</v>
      </c>
      <c r="J7793">
        <f>_xlfn.VAR.S($D$3:D7793)</f>
        <v>1.4928938298429964E-4</v>
      </c>
      <c r="K7793">
        <f>AVERAGE($D$4:D7793)</f>
        <v>1.0826370917843382E-4</v>
      </c>
    </row>
    <row r="7794" spans="1:11" x14ac:dyDescent="0.35">
      <c r="A7794">
        <v>7792</v>
      </c>
      <c r="B7794" s="2">
        <v>40590</v>
      </c>
      <c r="C7794">
        <v>1374.7</v>
      </c>
      <c r="D7794">
        <f t="shared" si="727"/>
        <v>8.0049489999999999E-4</v>
      </c>
      <c r="E7794">
        <f t="shared" si="728"/>
        <v>8.008154E-4</v>
      </c>
      <c r="F7794">
        <f t="shared" si="729"/>
        <v>1.1000000000001364</v>
      </c>
      <c r="G7794">
        <f t="shared" si="730"/>
        <v>-1.1000000000001364</v>
      </c>
      <c r="H7794">
        <f t="shared" si="731"/>
        <v>0.88739672859999918</v>
      </c>
      <c r="I7794">
        <f t="shared" si="732"/>
        <v>1.4287985865724382</v>
      </c>
      <c r="J7794">
        <f>_xlfn.VAR.S($D$3:D7794)</f>
        <v>1.4927028172770007E-4</v>
      </c>
      <c r="K7794">
        <f>AVERAGE($D$4:D7794)</f>
        <v>1.0835255928635598E-4</v>
      </c>
    </row>
    <row r="7795" spans="1:11" x14ac:dyDescent="0.35">
      <c r="A7795">
        <v>7793</v>
      </c>
      <c r="B7795" s="2">
        <v>40591</v>
      </c>
      <c r="C7795">
        <v>1384.7</v>
      </c>
      <c r="D7795">
        <f t="shared" si="727"/>
        <v>7.2479841999999999E-3</v>
      </c>
      <c r="E7795">
        <f t="shared" si="728"/>
        <v>7.2743143999999997E-3</v>
      </c>
      <c r="F7795">
        <f t="shared" si="729"/>
        <v>10</v>
      </c>
      <c r="G7795">
        <f t="shared" si="730"/>
        <v>-10</v>
      </c>
      <c r="H7795">
        <f t="shared" si="731"/>
        <v>0.89464471279999913</v>
      </c>
      <c r="I7795">
        <f t="shared" si="732"/>
        <v>1.4464664310954065</v>
      </c>
      <c r="J7795">
        <f>_xlfn.VAR.S($D$3:D7795)</f>
        <v>1.4925765577158547E-4</v>
      </c>
      <c r="K7795">
        <f>AVERAGE($D$4:D7795)</f>
        <v>1.0926883644763853E-4</v>
      </c>
    </row>
    <row r="7796" spans="1:11" x14ac:dyDescent="0.35">
      <c r="A7796">
        <v>7794</v>
      </c>
      <c r="B7796" s="2">
        <v>40592</v>
      </c>
      <c r="C7796">
        <v>1388.2</v>
      </c>
      <c r="D7796">
        <f t="shared" si="727"/>
        <v>2.5244341999999999E-3</v>
      </c>
      <c r="E7796">
        <f t="shared" si="728"/>
        <v>2.5276233000000002E-3</v>
      </c>
      <c r="F7796">
        <f t="shared" si="729"/>
        <v>3.5</v>
      </c>
      <c r="G7796">
        <f t="shared" si="730"/>
        <v>-3.5</v>
      </c>
      <c r="H7796">
        <f t="shared" si="731"/>
        <v>0.89716914699999917</v>
      </c>
      <c r="I7796">
        <f t="shared" si="732"/>
        <v>1.4526501766784454</v>
      </c>
      <c r="J7796">
        <f>_xlfn.VAR.S($D$3:D7796)</f>
        <v>1.4923924796086957E-4</v>
      </c>
      <c r="K7796">
        <f>AVERAGE($D$4:D7796)</f>
        <v>1.0957875116129853E-4</v>
      </c>
    </row>
    <row r="7797" spans="1:11" x14ac:dyDescent="0.35">
      <c r="A7797">
        <v>7795</v>
      </c>
      <c r="B7797" s="2">
        <v>40596</v>
      </c>
      <c r="C7797">
        <v>1400.5</v>
      </c>
      <c r="D7797">
        <f t="shared" si="727"/>
        <v>8.8213718E-3</v>
      </c>
      <c r="E7797">
        <f t="shared" si="728"/>
        <v>8.8603947999999991E-3</v>
      </c>
      <c r="F7797">
        <f t="shared" si="729"/>
        <v>12.299999999999955</v>
      </c>
      <c r="G7797">
        <f t="shared" si="730"/>
        <v>-12.299999999999955</v>
      </c>
      <c r="H7797">
        <f t="shared" si="731"/>
        <v>0.90599051879999914</v>
      </c>
      <c r="I7797">
        <f t="shared" si="732"/>
        <v>1.4743816254416959</v>
      </c>
      <c r="J7797">
        <f>_xlfn.VAR.S($D$3:D7797)</f>
        <v>1.4922982404740788E-4</v>
      </c>
      <c r="K7797">
        <f>AVERAGE($D$4:D7797)</f>
        <v>1.1069650751860398E-4</v>
      </c>
    </row>
    <row r="7798" spans="1:11" x14ac:dyDescent="0.35">
      <c r="A7798">
        <v>7796</v>
      </c>
      <c r="B7798" s="2">
        <v>40597</v>
      </c>
      <c r="C7798">
        <v>1413.4</v>
      </c>
      <c r="D7798">
        <f t="shared" si="727"/>
        <v>9.1688336000000006E-3</v>
      </c>
      <c r="E7798">
        <f t="shared" si="728"/>
        <v>9.2109961000000004E-3</v>
      </c>
      <c r="F7798">
        <f t="shared" si="729"/>
        <v>12.900000000000091</v>
      </c>
      <c r="G7798">
        <f t="shared" si="730"/>
        <v>-12.900000000000091</v>
      </c>
      <c r="H7798">
        <f t="shared" si="731"/>
        <v>0.91515935239999913</v>
      </c>
      <c r="I7798">
        <f t="shared" si="732"/>
        <v>1.4971731448763252</v>
      </c>
      <c r="J7798">
        <f>_xlfn.VAR.S($D$3:D7798)</f>
        <v>1.4922119150706138E-4</v>
      </c>
      <c r="K7798">
        <f>AVERAGE($D$4:D7798)</f>
        <v>1.1185855204618337E-4</v>
      </c>
    </row>
    <row r="7799" spans="1:11" x14ac:dyDescent="0.35">
      <c r="A7799">
        <v>7797</v>
      </c>
      <c r="B7799" s="2">
        <v>40598</v>
      </c>
      <c r="C7799">
        <v>1415.3</v>
      </c>
      <c r="D7799">
        <f t="shared" si="727"/>
        <v>1.3433735000000001E-3</v>
      </c>
      <c r="E7799">
        <f t="shared" si="728"/>
        <v>1.3442762E-3</v>
      </c>
      <c r="F7799">
        <f t="shared" si="729"/>
        <v>1.8999999999998636</v>
      </c>
      <c r="G7799">
        <f t="shared" si="730"/>
        <v>-1.8999999999998636</v>
      </c>
      <c r="H7799">
        <f t="shared" si="731"/>
        <v>0.91650272589999915</v>
      </c>
      <c r="I7799">
        <f t="shared" si="732"/>
        <v>1.500530035335689</v>
      </c>
      <c r="J7799">
        <f>_xlfn.VAR.S($D$3:D7799)</f>
        <v>1.4920224354084537E-4</v>
      </c>
      <c r="K7799">
        <f>AVERAGE($D$4:D7799)</f>
        <v>1.120165195869676E-4</v>
      </c>
    </row>
    <row r="7800" spans="1:11" x14ac:dyDescent="0.35">
      <c r="A7800">
        <v>7798</v>
      </c>
      <c r="B7800" s="2">
        <v>40599</v>
      </c>
      <c r="C7800">
        <v>1409.3</v>
      </c>
      <c r="D7800">
        <f t="shared" si="727"/>
        <v>-4.2483955E-3</v>
      </c>
      <c r="E7800">
        <f t="shared" si="728"/>
        <v>-4.2393839000000001E-3</v>
      </c>
      <c r="F7800">
        <f t="shared" si="729"/>
        <v>-6</v>
      </c>
      <c r="G7800">
        <f t="shared" si="730"/>
        <v>6</v>
      </c>
      <c r="H7800">
        <f t="shared" si="731"/>
        <v>0.91225433039999915</v>
      </c>
      <c r="I7800">
        <f t="shared" si="732"/>
        <v>1.489929328621908</v>
      </c>
      <c r="J7800">
        <f>_xlfn.VAR.S($D$3:D7800)</f>
        <v>1.4918555208943984E-4</v>
      </c>
      <c r="K7800">
        <f>AVERAGE($D$4:D7800)</f>
        <v>1.114572773117865E-4</v>
      </c>
    </row>
    <row r="7801" spans="1:11" x14ac:dyDescent="0.35">
      <c r="A7801">
        <v>7799</v>
      </c>
      <c r="B7801" s="2">
        <v>40602</v>
      </c>
      <c r="C7801">
        <v>1409.9</v>
      </c>
      <c r="D7801">
        <f t="shared" si="727"/>
        <v>4.2565270000000002E-4</v>
      </c>
      <c r="E7801">
        <f t="shared" si="728"/>
        <v>4.2574330000000001E-4</v>
      </c>
      <c r="F7801">
        <f t="shared" si="729"/>
        <v>0.60000000000013642</v>
      </c>
      <c r="G7801">
        <f t="shared" si="730"/>
        <v>-0.60000000000013642</v>
      </c>
      <c r="H7801">
        <f t="shared" si="731"/>
        <v>0.91267998309999909</v>
      </c>
      <c r="I7801">
        <f t="shared" si="732"/>
        <v>1.4909893992932863</v>
      </c>
      <c r="J7801">
        <f>_xlfn.VAR.S($D$3:D7801)</f>
        <v>1.4916643304750904E-4</v>
      </c>
      <c r="K7801">
        <f>AVERAGE($D$4:D7801)</f>
        <v>1.1149756910746336E-4</v>
      </c>
    </row>
    <row r="7802" spans="1:11" x14ac:dyDescent="0.35">
      <c r="A7802">
        <v>7800</v>
      </c>
      <c r="B7802" s="2">
        <v>40603</v>
      </c>
      <c r="C7802">
        <v>1431.2</v>
      </c>
      <c r="D7802">
        <f t="shared" si="727"/>
        <v>1.49944733E-2</v>
      </c>
      <c r="E7802">
        <f t="shared" si="728"/>
        <v>1.5107454399999999E-2</v>
      </c>
      <c r="F7802">
        <f t="shared" si="729"/>
        <v>21.299999999999955</v>
      </c>
      <c r="G7802">
        <f t="shared" si="730"/>
        <v>-21.299999999999955</v>
      </c>
      <c r="H7802">
        <f t="shared" si="731"/>
        <v>0.92767445639999913</v>
      </c>
      <c r="I7802">
        <f t="shared" si="732"/>
        <v>1.5286219081272088</v>
      </c>
      <c r="J7802">
        <f>_xlfn.VAR.S($D$3:D7802)</f>
        <v>1.4917568341941371E-4</v>
      </c>
      <c r="K7802">
        <f>AVERAGE($D$4:D7802)</f>
        <v>1.1340588757533009E-4</v>
      </c>
    </row>
    <row r="7803" spans="1:11" x14ac:dyDescent="0.35">
      <c r="A7803">
        <v>7801</v>
      </c>
      <c r="B7803" s="2">
        <v>40604</v>
      </c>
      <c r="C7803">
        <v>1437.7</v>
      </c>
      <c r="D7803">
        <f t="shared" si="727"/>
        <v>4.5313612000000003E-3</v>
      </c>
      <c r="E7803">
        <f t="shared" si="728"/>
        <v>4.5416433999999999E-3</v>
      </c>
      <c r="F7803">
        <f t="shared" si="729"/>
        <v>6.5</v>
      </c>
      <c r="G7803">
        <f t="shared" si="730"/>
        <v>-6.5</v>
      </c>
      <c r="H7803">
        <f t="shared" si="731"/>
        <v>0.9322058175999991</v>
      </c>
      <c r="I7803">
        <f t="shared" si="732"/>
        <v>1.5401060070671377</v>
      </c>
      <c r="J7803">
        <f>_xlfn.VAR.S($D$3:D7803)</f>
        <v>1.491590541048955E-4</v>
      </c>
      <c r="K7803">
        <f>AVERAGE($D$4:D7803)</f>
        <v>1.1397229210256402E-4</v>
      </c>
    </row>
    <row r="7804" spans="1:11" x14ac:dyDescent="0.35">
      <c r="A7804">
        <v>7802</v>
      </c>
      <c r="B7804" s="2">
        <v>40605</v>
      </c>
      <c r="C7804">
        <v>1416.4</v>
      </c>
      <c r="D7804">
        <f t="shared" si="727"/>
        <v>-1.49261732E-2</v>
      </c>
      <c r="E7804">
        <f t="shared" si="728"/>
        <v>-1.481533E-2</v>
      </c>
      <c r="F7804">
        <f t="shared" si="729"/>
        <v>-21.299999999999955</v>
      </c>
      <c r="G7804">
        <f t="shared" si="730"/>
        <v>21.299999999999955</v>
      </c>
      <c r="H7804">
        <f t="shared" si="731"/>
        <v>0.91727964439999909</v>
      </c>
      <c r="I7804">
        <f t="shared" si="732"/>
        <v>1.5024734982332157</v>
      </c>
      <c r="J7804">
        <f>_xlfn.VAR.S($D$3:D7804)</f>
        <v>1.4916894824161097E-4</v>
      </c>
      <c r="K7804">
        <f>AVERAGE($D$4:D7804)</f>
        <v>1.12044315498013E-4</v>
      </c>
    </row>
    <row r="7805" spans="1:11" x14ac:dyDescent="0.35">
      <c r="A7805">
        <v>7803</v>
      </c>
      <c r="B7805" s="2">
        <v>40606</v>
      </c>
      <c r="C7805">
        <v>1428.6</v>
      </c>
      <c r="D7805">
        <f t="shared" si="727"/>
        <v>8.5765024999999995E-3</v>
      </c>
      <c r="E7805">
        <f t="shared" si="728"/>
        <v>8.6133860000000007E-3</v>
      </c>
      <c r="F7805">
        <f t="shared" si="729"/>
        <v>12.199999999999818</v>
      </c>
      <c r="G7805">
        <f t="shared" si="730"/>
        <v>-12.199999999999818</v>
      </c>
      <c r="H7805">
        <f t="shared" si="731"/>
        <v>0.92585614689999907</v>
      </c>
      <c r="I7805">
        <f t="shared" si="732"/>
        <v>1.5240282685512367</v>
      </c>
      <c r="J7805">
        <f>_xlfn.VAR.S($D$3:D7805)</f>
        <v>1.491589989240048E-4</v>
      </c>
      <c r="K7805">
        <f>AVERAGE($D$4:D7805)</f>
        <v>1.131292242630094E-4</v>
      </c>
    </row>
    <row r="7806" spans="1:11" x14ac:dyDescent="0.35">
      <c r="A7806">
        <v>7804</v>
      </c>
      <c r="B7806" s="2">
        <v>40609</v>
      </c>
      <c r="C7806">
        <v>1434.5</v>
      </c>
      <c r="D7806">
        <f t="shared" si="727"/>
        <v>4.1214127000000003E-3</v>
      </c>
      <c r="E7806">
        <f t="shared" si="728"/>
        <v>4.1299173999999996E-3</v>
      </c>
      <c r="F7806">
        <f t="shared" si="729"/>
        <v>5.9000000000000909</v>
      </c>
      <c r="G7806">
        <f t="shared" si="730"/>
        <v>-5.9000000000000909</v>
      </c>
      <c r="H7806">
        <f t="shared" si="731"/>
        <v>0.92997755959999906</v>
      </c>
      <c r="I7806">
        <f t="shared" si="732"/>
        <v>1.5344522968197878</v>
      </c>
      <c r="J7806">
        <f>_xlfn.VAR.S($D$3:D7806)</f>
        <v>1.4914193638732251E-4</v>
      </c>
      <c r="K7806">
        <f>AVERAGE($D$4:D7806)</f>
        <v>1.1364290918877347E-4</v>
      </c>
    </row>
    <row r="7807" spans="1:11" x14ac:dyDescent="0.35">
      <c r="A7807">
        <v>7805</v>
      </c>
      <c r="B7807" s="2">
        <v>40610</v>
      </c>
      <c r="C7807">
        <v>1427.2</v>
      </c>
      <c r="D7807">
        <f t="shared" si="727"/>
        <v>-5.1018736E-3</v>
      </c>
      <c r="E7807">
        <f t="shared" si="728"/>
        <v>-5.0888811000000004E-3</v>
      </c>
      <c r="F7807">
        <f t="shared" si="729"/>
        <v>-7.2999999999999545</v>
      </c>
      <c r="G7807">
        <f t="shared" si="730"/>
        <v>7.2999999999999545</v>
      </c>
      <c r="H7807">
        <f t="shared" si="731"/>
        <v>0.92487568599999903</v>
      </c>
      <c r="I7807">
        <f t="shared" si="732"/>
        <v>1.5215547703180214</v>
      </c>
      <c r="J7807">
        <f>_xlfn.VAR.S($D$3:D7807)</f>
        <v>1.4912631796519735E-4</v>
      </c>
      <c r="K7807">
        <f>AVERAGE($D$4:D7807)</f>
        <v>1.1297459595079438E-4</v>
      </c>
    </row>
    <row r="7808" spans="1:11" x14ac:dyDescent="0.35">
      <c r="A7808">
        <v>7806</v>
      </c>
      <c r="B7808" s="2">
        <v>40611</v>
      </c>
      <c r="C7808">
        <v>1429.6</v>
      </c>
      <c r="D7808">
        <f t="shared" si="727"/>
        <v>1.680202E-3</v>
      </c>
      <c r="E7808">
        <f t="shared" si="728"/>
        <v>1.6816143E-3</v>
      </c>
      <c r="F7808">
        <f t="shared" si="729"/>
        <v>2.3999999999998636</v>
      </c>
      <c r="G7808">
        <f t="shared" si="730"/>
        <v>-2.3999999999998636</v>
      </c>
      <c r="H7808">
        <f t="shared" si="731"/>
        <v>0.92655588799999899</v>
      </c>
      <c r="I7808">
        <f t="shared" si="732"/>
        <v>1.5257950530035336</v>
      </c>
      <c r="J7808">
        <f>_xlfn.VAR.S($D$3:D7808)</f>
        <v>1.4910752389594154E-4</v>
      </c>
      <c r="K7808">
        <f>AVERAGE($D$4:D7808)</f>
        <v>1.1317539382447139E-4</v>
      </c>
    </row>
    <row r="7809" spans="1:11" x14ac:dyDescent="0.35">
      <c r="A7809">
        <v>7807</v>
      </c>
      <c r="B7809" s="2">
        <v>40612</v>
      </c>
      <c r="C7809">
        <v>1412.5</v>
      </c>
      <c r="D7809">
        <f t="shared" si="727"/>
        <v>-1.2033500799999999E-2</v>
      </c>
      <c r="E7809">
        <f t="shared" si="728"/>
        <v>-1.1961387800000001E-2</v>
      </c>
      <c r="F7809">
        <f t="shared" si="729"/>
        <v>-17.099999999999909</v>
      </c>
      <c r="G7809">
        <f t="shared" si="730"/>
        <v>17.099999999999909</v>
      </c>
      <c r="H7809">
        <f t="shared" si="731"/>
        <v>0.91452238719999901</v>
      </c>
      <c r="I7809">
        <f t="shared" si="732"/>
        <v>1.4955830388692579</v>
      </c>
      <c r="J7809">
        <f>_xlfn.VAR.S($D$3:D7809)</f>
        <v>1.4910733807654147E-4</v>
      </c>
      <c r="K7809">
        <f>AVERAGE($D$4:D7809)</f>
        <v>1.1161932462208548E-4</v>
      </c>
    </row>
    <row r="7810" spans="1:11" x14ac:dyDescent="0.35">
      <c r="A7810">
        <v>7808</v>
      </c>
      <c r="B7810" s="2">
        <v>40613</v>
      </c>
      <c r="C7810">
        <v>1421.8</v>
      </c>
      <c r="D7810">
        <f t="shared" si="727"/>
        <v>6.5624905000000004E-3</v>
      </c>
      <c r="E7810">
        <f t="shared" si="728"/>
        <v>6.5840708000000003E-3</v>
      </c>
      <c r="F7810">
        <f t="shared" si="729"/>
        <v>9.2999999999999545</v>
      </c>
      <c r="G7810">
        <f t="shared" si="730"/>
        <v>-9.2999999999999545</v>
      </c>
      <c r="H7810">
        <f t="shared" si="731"/>
        <v>0.92108487769999903</v>
      </c>
      <c r="I7810">
        <f t="shared" si="732"/>
        <v>1.5120141342756184</v>
      </c>
      <c r="J7810">
        <f>_xlfn.VAR.S($D$3:D7810)</f>
        <v>1.4909355939936707E-4</v>
      </c>
      <c r="K7810">
        <f>AVERAGE($D$4:D7810)</f>
        <v>1.1244561784296136E-4</v>
      </c>
    </row>
    <row r="7811" spans="1:11" x14ac:dyDescent="0.35">
      <c r="A7811">
        <v>7809</v>
      </c>
      <c r="B7811" s="2">
        <v>40616</v>
      </c>
      <c r="C7811">
        <v>1424.9</v>
      </c>
      <c r="D7811">
        <f t="shared" si="727"/>
        <v>2.1779613000000001E-3</v>
      </c>
      <c r="E7811">
        <f t="shared" si="728"/>
        <v>2.1803348000000002E-3</v>
      </c>
      <c r="F7811">
        <f t="shared" si="729"/>
        <v>3.1000000000001364</v>
      </c>
      <c r="G7811">
        <f t="shared" si="730"/>
        <v>-3.1000000000001364</v>
      </c>
      <c r="H7811">
        <f t="shared" si="731"/>
        <v>0.92326283899999906</v>
      </c>
      <c r="I7811">
        <f t="shared" si="732"/>
        <v>1.5174911660777388</v>
      </c>
      <c r="J7811">
        <f>_xlfn.VAR.S($D$3:D7811)</f>
        <v>1.4907500784640409E-4</v>
      </c>
      <c r="K7811">
        <f>AVERAGE($D$4:D7811)</f>
        <v>1.1271015622438516E-4</v>
      </c>
    </row>
    <row r="7812" spans="1:11" x14ac:dyDescent="0.35">
      <c r="A7812">
        <v>7810</v>
      </c>
      <c r="B7812" s="2">
        <v>40617</v>
      </c>
      <c r="C7812">
        <v>1392.8</v>
      </c>
      <c r="D7812">
        <f t="shared" ref="D7812:D7875" si="733">ROUND(LN(C7812/C7811),10)</f>
        <v>-2.2785526300000001E-2</v>
      </c>
      <c r="E7812">
        <f t="shared" ref="E7812:E7875" si="734">ROUND(C7812/C7811-1,10)</f>
        <v>-2.2527896700000001E-2</v>
      </c>
      <c r="F7812">
        <f t="shared" ref="F7812:F7875" si="735">C7812-C7811</f>
        <v>-32.100000000000136</v>
      </c>
      <c r="G7812">
        <f t="shared" ref="G7812:G7875" si="736">-F7812</f>
        <v>32.100000000000136</v>
      </c>
      <c r="H7812">
        <f t="shared" ref="H7812:H7875" si="737">H7811+D7812</f>
        <v>0.90047731269999909</v>
      </c>
      <c r="I7812">
        <f t="shared" ref="I7812:I7875" si="738">C7812/$C$2-1</f>
        <v>1.4607773851590107</v>
      </c>
      <c r="J7812">
        <f>_xlfn.VAR.S($D$3:D7812)</f>
        <v>1.49123085693091E-4</v>
      </c>
      <c r="K7812">
        <f>AVERAGE($D$4:D7812)</f>
        <v>1.0977786829299518E-4</v>
      </c>
    </row>
    <row r="7813" spans="1:11" x14ac:dyDescent="0.35">
      <c r="A7813">
        <v>7811</v>
      </c>
      <c r="B7813" s="2">
        <v>40618</v>
      </c>
      <c r="C7813">
        <v>1396.1</v>
      </c>
      <c r="D7813">
        <f t="shared" si="733"/>
        <v>2.3665255000000001E-3</v>
      </c>
      <c r="E7813">
        <f t="shared" si="734"/>
        <v>2.369328E-3</v>
      </c>
      <c r="F7813">
        <f t="shared" si="735"/>
        <v>3.2999999999999545</v>
      </c>
      <c r="G7813">
        <f t="shared" si="736"/>
        <v>-3.2999999999999545</v>
      </c>
      <c r="H7813">
        <f t="shared" si="737"/>
        <v>0.90284383819999914</v>
      </c>
      <c r="I7813">
        <f t="shared" si="738"/>
        <v>1.4666077738515901</v>
      </c>
      <c r="J7813">
        <f>_xlfn.VAR.S($D$3:D7813)</f>
        <v>1.4910464065989902E-4</v>
      </c>
      <c r="K7813">
        <f>AVERAGE($D$4:D7813)</f>
        <v>1.1006682445582579E-4</v>
      </c>
    </row>
    <row r="7814" spans="1:11" x14ac:dyDescent="0.35">
      <c r="A7814">
        <v>7812</v>
      </c>
      <c r="B7814" s="2">
        <v>40619</v>
      </c>
      <c r="C7814">
        <v>1404.2</v>
      </c>
      <c r="D7814">
        <f t="shared" si="733"/>
        <v>5.7851105999999998E-3</v>
      </c>
      <c r="E7814">
        <f t="shared" si="734"/>
        <v>5.8018766999999999E-3</v>
      </c>
      <c r="F7814">
        <f t="shared" si="735"/>
        <v>8.1000000000001364</v>
      </c>
      <c r="G7814">
        <f t="shared" si="736"/>
        <v>-8.1000000000001364</v>
      </c>
      <c r="H7814">
        <f t="shared" si="737"/>
        <v>0.90862894879999911</v>
      </c>
      <c r="I7814">
        <f t="shared" si="738"/>
        <v>1.4809187279151943</v>
      </c>
      <c r="J7814">
        <f>_xlfn.VAR.S($D$3:D7814)</f>
        <v>1.4908966623301213E-4</v>
      </c>
      <c r="K7814">
        <f>AVERAGE($D$4:D7814)</f>
        <v>1.1079336955575463E-4</v>
      </c>
    </row>
    <row r="7815" spans="1:11" x14ac:dyDescent="0.35">
      <c r="A7815">
        <v>7813</v>
      </c>
      <c r="B7815" s="2">
        <v>40620</v>
      </c>
      <c r="C7815">
        <v>1416.1</v>
      </c>
      <c r="D7815">
        <f t="shared" si="733"/>
        <v>8.4388685999999997E-3</v>
      </c>
      <c r="E7815">
        <f t="shared" si="734"/>
        <v>8.4745762999999998E-3</v>
      </c>
      <c r="F7815">
        <f t="shared" si="735"/>
        <v>11.899999999999864</v>
      </c>
      <c r="G7815">
        <f t="shared" si="736"/>
        <v>-11.899999999999864</v>
      </c>
      <c r="H7815">
        <f t="shared" si="737"/>
        <v>0.9170678173999991</v>
      </c>
      <c r="I7815">
        <f t="shared" si="738"/>
        <v>1.5019434628975263</v>
      </c>
      <c r="J7815">
        <f>_xlfn.VAR.S($D$3:D7815)</f>
        <v>1.490794468804293E-4</v>
      </c>
      <c r="K7815">
        <f>AVERAGE($D$4:D7815)</f>
        <v>1.1185943141321036E-4</v>
      </c>
    </row>
    <row r="7816" spans="1:11" x14ac:dyDescent="0.35">
      <c r="A7816">
        <v>7814</v>
      </c>
      <c r="B7816" s="2">
        <v>40623</v>
      </c>
      <c r="C7816">
        <v>1426.4</v>
      </c>
      <c r="D7816">
        <f t="shared" si="733"/>
        <v>7.2471732999999997E-3</v>
      </c>
      <c r="E7816">
        <f t="shared" si="734"/>
        <v>7.2734975999999996E-3</v>
      </c>
      <c r="F7816">
        <f t="shared" si="735"/>
        <v>10.300000000000182</v>
      </c>
      <c r="G7816">
        <f t="shared" si="736"/>
        <v>-10.300000000000182</v>
      </c>
      <c r="H7816">
        <f t="shared" si="737"/>
        <v>0.92431499069999912</v>
      </c>
      <c r="I7816">
        <f t="shared" si="738"/>
        <v>1.5201413427561841</v>
      </c>
      <c r="J7816">
        <f>_xlfn.VAR.S($D$3:D7816)</f>
        <v>1.4906687143444115E-4</v>
      </c>
      <c r="K7816">
        <f>AVERAGE($D$4:D7816)</f>
        <v>1.1277269313963898E-4</v>
      </c>
    </row>
    <row r="7817" spans="1:11" x14ac:dyDescent="0.35">
      <c r="A7817">
        <v>7815</v>
      </c>
      <c r="B7817" s="2">
        <v>40624</v>
      </c>
      <c r="C7817">
        <v>1427.6</v>
      </c>
      <c r="D7817">
        <f t="shared" si="733"/>
        <v>8.409251E-4</v>
      </c>
      <c r="E7817">
        <f t="shared" si="734"/>
        <v>8.4127870000000001E-4</v>
      </c>
      <c r="F7817">
        <f t="shared" si="735"/>
        <v>1.1999999999998181</v>
      </c>
      <c r="G7817">
        <f t="shared" si="736"/>
        <v>-1.1999999999998181</v>
      </c>
      <c r="H7817">
        <f t="shared" si="737"/>
        <v>0.92515591579999912</v>
      </c>
      <c r="I7817">
        <f t="shared" si="738"/>
        <v>1.5222614840989399</v>
      </c>
      <c r="J7817">
        <f>_xlfn.VAR.S($D$3:D7817)</f>
        <v>1.4904786135814228E-4</v>
      </c>
      <c r="K7817">
        <f>AVERAGE($D$4:D7817)</f>
        <v>1.1286587875607875E-4</v>
      </c>
    </row>
    <row r="7818" spans="1:11" x14ac:dyDescent="0.35">
      <c r="A7818">
        <v>7816</v>
      </c>
      <c r="B7818" s="2">
        <v>40625</v>
      </c>
      <c r="C7818">
        <v>1438</v>
      </c>
      <c r="D7818">
        <f t="shared" si="733"/>
        <v>7.2585467000000001E-3</v>
      </c>
      <c r="E7818">
        <f t="shared" si="734"/>
        <v>7.2849537999999997E-3</v>
      </c>
      <c r="F7818">
        <f t="shared" si="735"/>
        <v>10.400000000000091</v>
      </c>
      <c r="G7818">
        <f t="shared" si="736"/>
        <v>-10.400000000000091</v>
      </c>
      <c r="H7818">
        <f t="shared" si="737"/>
        <v>0.93241446249999915</v>
      </c>
      <c r="I7818">
        <f t="shared" si="738"/>
        <v>1.5406360424028267</v>
      </c>
      <c r="J7818">
        <f>_xlfn.VAR.S($D$3:D7818)</f>
        <v>1.4903531210244773E-4</v>
      </c>
      <c r="K7818">
        <f>AVERAGE($D$4:D7818)</f>
        <v>1.1378023330774145E-4</v>
      </c>
    </row>
    <row r="7819" spans="1:11" x14ac:dyDescent="0.35">
      <c r="A7819">
        <v>7817</v>
      </c>
      <c r="B7819" s="2">
        <v>40626</v>
      </c>
      <c r="C7819">
        <v>1434.9</v>
      </c>
      <c r="D7819">
        <f t="shared" si="733"/>
        <v>-2.1580989000000001E-3</v>
      </c>
      <c r="E7819">
        <f t="shared" si="734"/>
        <v>-2.1557719000000002E-3</v>
      </c>
      <c r="F7819">
        <f t="shared" si="735"/>
        <v>-3.0999999999999091</v>
      </c>
      <c r="G7819">
        <f t="shared" si="736"/>
        <v>3.0999999999999091</v>
      </c>
      <c r="H7819">
        <f t="shared" si="737"/>
        <v>0.93025636359999919</v>
      </c>
      <c r="I7819">
        <f t="shared" si="738"/>
        <v>1.5351590106007067</v>
      </c>
      <c r="J7819">
        <f>_xlfn.VAR.S($D$3:D7819)</f>
        <v>1.4901690761807515E-4</v>
      </c>
      <c r="K7819">
        <f>AVERAGE($D$4:D7819)</f>
        <v>1.1348956299897639E-4</v>
      </c>
    </row>
    <row r="7820" spans="1:11" x14ac:dyDescent="0.35">
      <c r="A7820">
        <v>7818</v>
      </c>
      <c r="B7820" s="2">
        <v>40627</v>
      </c>
      <c r="C7820">
        <v>1426.2</v>
      </c>
      <c r="D7820">
        <f t="shared" si="733"/>
        <v>-6.0815957999999998E-3</v>
      </c>
      <c r="E7820">
        <f t="shared" si="734"/>
        <v>-6.0631403000000004E-3</v>
      </c>
      <c r="F7820">
        <f t="shared" si="735"/>
        <v>-8.7000000000000455</v>
      </c>
      <c r="G7820">
        <f t="shared" si="736"/>
        <v>8.7000000000000455</v>
      </c>
      <c r="H7820">
        <f t="shared" si="737"/>
        <v>0.92417476779999919</v>
      </c>
      <c r="I7820">
        <f t="shared" si="738"/>
        <v>1.5197879858657246</v>
      </c>
      <c r="J7820">
        <f>_xlfn.VAR.S($D$3:D7820)</f>
        <v>1.4900276224462955E-4</v>
      </c>
      <c r="K7820">
        <f>AVERAGE($D$4:D7820)</f>
        <v>1.126970485608289E-4</v>
      </c>
    </row>
    <row r="7821" spans="1:11" x14ac:dyDescent="0.35">
      <c r="A7821">
        <v>7819</v>
      </c>
      <c r="B7821" s="2">
        <v>40630</v>
      </c>
      <c r="C7821">
        <v>1419.9</v>
      </c>
      <c r="D7821">
        <f t="shared" si="733"/>
        <v>-4.4271179999999999E-3</v>
      </c>
      <c r="E7821">
        <f t="shared" si="734"/>
        <v>-4.4173327999999998E-3</v>
      </c>
      <c r="F7821">
        <f t="shared" si="735"/>
        <v>-6.2999999999999545</v>
      </c>
      <c r="G7821">
        <f t="shared" si="736"/>
        <v>6.2999999999999545</v>
      </c>
      <c r="H7821">
        <f t="shared" si="737"/>
        <v>0.91974764979999923</v>
      </c>
      <c r="I7821">
        <f t="shared" si="738"/>
        <v>1.5086572438162547</v>
      </c>
      <c r="J7821">
        <f>_xlfn.VAR.S($D$3:D7821)</f>
        <v>1.4898634559235916E-4</v>
      </c>
      <c r="K7821">
        <f>AVERAGE($D$4:D7821)</f>
        <v>1.1211636103862874E-4</v>
      </c>
    </row>
    <row r="7822" spans="1:11" x14ac:dyDescent="0.35">
      <c r="A7822">
        <v>7820</v>
      </c>
      <c r="B7822" s="2">
        <v>40631</v>
      </c>
      <c r="C7822">
        <v>1416.2</v>
      </c>
      <c r="D7822">
        <f t="shared" si="733"/>
        <v>-2.6092184000000001E-3</v>
      </c>
      <c r="E7822">
        <f t="shared" si="734"/>
        <v>-2.6058173E-3</v>
      </c>
      <c r="F7822">
        <f t="shared" si="735"/>
        <v>-3.7000000000000455</v>
      </c>
      <c r="G7822">
        <f t="shared" si="736"/>
        <v>3.7000000000000455</v>
      </c>
      <c r="H7822">
        <f t="shared" si="737"/>
        <v>0.91713843139999929</v>
      </c>
      <c r="I7822">
        <f t="shared" si="738"/>
        <v>1.5021201413427563</v>
      </c>
      <c r="J7822">
        <f>_xlfn.VAR.S($D$3:D7822)</f>
        <v>1.4896824205032393E-4</v>
      </c>
      <c r="K7822">
        <f>AVERAGE($D$4:D7822)</f>
        <v>1.1176831975955999E-4</v>
      </c>
    </row>
    <row r="7823" spans="1:11" x14ac:dyDescent="0.35">
      <c r="A7823">
        <v>7821</v>
      </c>
      <c r="B7823" s="2">
        <v>40632</v>
      </c>
      <c r="C7823">
        <v>1423.8</v>
      </c>
      <c r="D7823">
        <f t="shared" si="733"/>
        <v>5.3521254999999998E-3</v>
      </c>
      <c r="E7823">
        <f t="shared" si="734"/>
        <v>5.3664736999999999E-3</v>
      </c>
      <c r="F7823">
        <f t="shared" si="735"/>
        <v>7.5999999999999091</v>
      </c>
      <c r="G7823">
        <f t="shared" si="736"/>
        <v>-7.5999999999999091</v>
      </c>
      <c r="H7823">
        <f t="shared" si="737"/>
        <v>0.92249055689999926</v>
      </c>
      <c r="I7823">
        <f t="shared" si="738"/>
        <v>1.515547703180212</v>
      </c>
      <c r="J7823">
        <f>_xlfn.VAR.S($D$3:D7823)</f>
        <v>1.4895269625105114E-4</v>
      </c>
      <c r="K7823">
        <f>AVERAGE($D$4:D7823)</f>
        <v>1.1243844216112526E-4</v>
      </c>
    </row>
    <row r="7824" spans="1:11" x14ac:dyDescent="0.35">
      <c r="A7824">
        <v>7822</v>
      </c>
      <c r="B7824" s="2">
        <v>40633</v>
      </c>
      <c r="C7824">
        <v>1438.9</v>
      </c>
      <c r="D7824">
        <f t="shared" si="733"/>
        <v>1.05495791E-2</v>
      </c>
      <c r="E7824">
        <f t="shared" si="734"/>
        <v>1.0605422099999999E-2</v>
      </c>
      <c r="F7824">
        <f t="shared" si="735"/>
        <v>15.100000000000136</v>
      </c>
      <c r="G7824">
        <f t="shared" si="736"/>
        <v>-15.100000000000136</v>
      </c>
      <c r="H7824">
        <f t="shared" si="737"/>
        <v>0.93304013599999924</v>
      </c>
      <c r="I7824">
        <f t="shared" si="738"/>
        <v>1.542226148409894</v>
      </c>
      <c r="J7824">
        <f>_xlfn.VAR.S($D$3:D7824)</f>
        <v>1.4894756292640056E-4</v>
      </c>
      <c r="K7824">
        <f>AVERAGE($D$4:D7824)</f>
        <v>1.1377294422708088E-4</v>
      </c>
    </row>
    <row r="7825" spans="1:11" x14ac:dyDescent="0.35">
      <c r="A7825">
        <v>7823</v>
      </c>
      <c r="B7825" s="2">
        <v>40634</v>
      </c>
      <c r="C7825">
        <v>1428.1</v>
      </c>
      <c r="D7825">
        <f t="shared" si="733"/>
        <v>-7.5340433000000004E-3</v>
      </c>
      <c r="E7825">
        <f t="shared" si="734"/>
        <v>-7.5057335000000003E-3</v>
      </c>
      <c r="F7825">
        <f t="shared" si="735"/>
        <v>-10.800000000000182</v>
      </c>
      <c r="G7825">
        <f t="shared" si="736"/>
        <v>10.800000000000182</v>
      </c>
      <c r="H7825">
        <f t="shared" si="737"/>
        <v>0.92550609269999928</v>
      </c>
      <c r="I7825">
        <f t="shared" si="738"/>
        <v>1.5231448763250883</v>
      </c>
      <c r="J7825">
        <f>_xlfn.VAR.S($D$3:D7825)</f>
        <v>1.4893600812837526E-4</v>
      </c>
      <c r="K7825">
        <f>AVERAGE($D$4:D7825)</f>
        <v>1.1279521266939396E-4</v>
      </c>
    </row>
    <row r="7826" spans="1:11" x14ac:dyDescent="0.35">
      <c r="A7826">
        <v>7824</v>
      </c>
      <c r="B7826" s="2">
        <v>40637</v>
      </c>
      <c r="C7826">
        <v>1432.2</v>
      </c>
      <c r="D7826">
        <f t="shared" si="733"/>
        <v>2.8668341E-3</v>
      </c>
      <c r="E7826">
        <f t="shared" si="734"/>
        <v>2.8709474000000001E-3</v>
      </c>
      <c r="F7826">
        <f t="shared" si="735"/>
        <v>4.1000000000001364</v>
      </c>
      <c r="G7826">
        <f t="shared" si="736"/>
        <v>-4.1000000000001364</v>
      </c>
      <c r="H7826">
        <f t="shared" si="737"/>
        <v>0.92837292679999928</v>
      </c>
      <c r="I7826">
        <f t="shared" si="738"/>
        <v>1.5303886925795052</v>
      </c>
      <c r="J7826">
        <f>_xlfn.VAR.S($D$3:D7826)</f>
        <v>1.4891793544964226E-4</v>
      </c>
      <c r="K7826">
        <f>AVERAGE($D$4:D7826)</f>
        <v>1.1314725650006386E-4</v>
      </c>
    </row>
    <row r="7827" spans="1:11" x14ac:dyDescent="0.35">
      <c r="A7827">
        <v>7825</v>
      </c>
      <c r="B7827" s="2">
        <v>40638</v>
      </c>
      <c r="C7827">
        <v>1451.8</v>
      </c>
      <c r="D7827">
        <f t="shared" si="733"/>
        <v>1.35924423E-2</v>
      </c>
      <c r="E7827">
        <f t="shared" si="734"/>
        <v>1.36852395E-2</v>
      </c>
      <c r="F7827">
        <f t="shared" si="735"/>
        <v>19.599999999999909</v>
      </c>
      <c r="G7827">
        <f t="shared" si="736"/>
        <v>-19.599999999999909</v>
      </c>
      <c r="H7827">
        <f t="shared" si="737"/>
        <v>0.94196536909999928</v>
      </c>
      <c r="I7827">
        <f t="shared" si="738"/>
        <v>1.5650176678445229</v>
      </c>
      <c r="J7827">
        <f>_xlfn.VAR.S($D$3:D7827)</f>
        <v>1.4892210234030779E-4</v>
      </c>
      <c r="K7827">
        <f>AVERAGE($D$4:D7827)</f>
        <v>1.1487007028374228E-4</v>
      </c>
    </row>
    <row r="7828" spans="1:11" x14ac:dyDescent="0.35">
      <c r="A7828">
        <v>7826</v>
      </c>
      <c r="B7828" s="2">
        <v>40639</v>
      </c>
      <c r="C7828">
        <v>1457.7</v>
      </c>
      <c r="D7828">
        <f t="shared" si="733"/>
        <v>4.0556851999999999E-3</v>
      </c>
      <c r="E7828">
        <f t="shared" si="734"/>
        <v>4.0639207000000002E-3</v>
      </c>
      <c r="F7828">
        <f t="shared" si="735"/>
        <v>5.9000000000000909</v>
      </c>
      <c r="G7828">
        <f t="shared" si="736"/>
        <v>-5.9000000000000909</v>
      </c>
      <c r="H7828">
        <f t="shared" si="737"/>
        <v>0.94602105429999928</v>
      </c>
      <c r="I7828">
        <f t="shared" si="738"/>
        <v>1.5754416961130744</v>
      </c>
      <c r="J7828">
        <f>_xlfn.VAR.S($D$3:D7828)</f>
        <v>1.4890504963155189E-4</v>
      </c>
      <c r="K7828">
        <f>AVERAGE($D$4:D7828)</f>
        <v>1.1537368883067087E-4</v>
      </c>
    </row>
    <row r="7829" spans="1:11" x14ac:dyDescent="0.35">
      <c r="A7829">
        <v>7827</v>
      </c>
      <c r="B7829" s="2">
        <v>40640</v>
      </c>
      <c r="C7829">
        <v>1458.5</v>
      </c>
      <c r="D7829">
        <f t="shared" si="733"/>
        <v>5.4865920000000002E-4</v>
      </c>
      <c r="E7829">
        <f t="shared" si="734"/>
        <v>5.4880979999999998E-4</v>
      </c>
      <c r="F7829">
        <f t="shared" si="735"/>
        <v>0.79999999999995453</v>
      </c>
      <c r="G7829">
        <f t="shared" si="736"/>
        <v>-0.79999999999995453</v>
      </c>
      <c r="H7829">
        <f t="shared" si="737"/>
        <v>0.9465697134999993</v>
      </c>
      <c r="I7829">
        <f t="shared" si="738"/>
        <v>1.5768551236749118</v>
      </c>
      <c r="J7829">
        <f>_xlfn.VAR.S($D$3:D7829)</f>
        <v>1.4888604604357378E-4</v>
      </c>
      <c r="K7829">
        <f>AVERAGE($D$4:D7829)</f>
        <v>1.1542905370559667E-4</v>
      </c>
    </row>
    <row r="7830" spans="1:11" x14ac:dyDescent="0.35">
      <c r="A7830">
        <v>7828</v>
      </c>
      <c r="B7830" s="2">
        <v>40641</v>
      </c>
      <c r="C7830">
        <v>1473.4</v>
      </c>
      <c r="D7830">
        <f t="shared" si="733"/>
        <v>1.01641449E-2</v>
      </c>
      <c r="E7830">
        <f t="shared" si="734"/>
        <v>1.0215975299999999E-2</v>
      </c>
      <c r="F7830">
        <f t="shared" si="735"/>
        <v>14.900000000000091</v>
      </c>
      <c r="G7830">
        <f t="shared" si="736"/>
        <v>-14.900000000000091</v>
      </c>
      <c r="H7830">
        <f t="shared" si="737"/>
        <v>0.95673385839999925</v>
      </c>
      <c r="I7830">
        <f t="shared" si="738"/>
        <v>1.6031802120141343</v>
      </c>
      <c r="J7830">
        <f>_xlfn.VAR.S($D$3:D7830)</f>
        <v>1.4887990922286752E-4</v>
      </c>
      <c r="K7830">
        <f>AVERAGE($D$4:D7830)</f>
        <v>1.1671290650313013E-4</v>
      </c>
    </row>
    <row r="7831" spans="1:11" x14ac:dyDescent="0.35">
      <c r="A7831">
        <v>7829</v>
      </c>
      <c r="B7831" s="2">
        <v>40644</v>
      </c>
      <c r="C7831">
        <v>1467.4</v>
      </c>
      <c r="D7831">
        <f t="shared" si="733"/>
        <v>-4.0805279999999999E-3</v>
      </c>
      <c r="E7831">
        <f t="shared" si="734"/>
        <v>-4.0722138999999997E-3</v>
      </c>
      <c r="F7831">
        <f t="shared" si="735"/>
        <v>-6</v>
      </c>
      <c r="G7831">
        <f t="shared" si="736"/>
        <v>6</v>
      </c>
      <c r="H7831">
        <f t="shared" si="737"/>
        <v>0.95265333039999922</v>
      </c>
      <c r="I7831">
        <f t="shared" si="738"/>
        <v>1.5925795053003533</v>
      </c>
      <c r="J7831">
        <f>_xlfn.VAR.S($D$3:D7831)</f>
        <v>1.4886314643809483E-4</v>
      </c>
      <c r="K7831">
        <f>AVERAGE($D$4:D7831)</f>
        <v>1.1617672345426667E-4</v>
      </c>
    </row>
    <row r="7832" spans="1:11" x14ac:dyDescent="0.35">
      <c r="A7832">
        <v>7830</v>
      </c>
      <c r="B7832" s="2">
        <v>40645</v>
      </c>
      <c r="C7832">
        <v>1452.9</v>
      </c>
      <c r="D7832">
        <f t="shared" si="733"/>
        <v>-9.9305681999999999E-3</v>
      </c>
      <c r="E7832">
        <f t="shared" si="734"/>
        <v>-9.8814229000000007E-3</v>
      </c>
      <c r="F7832">
        <f t="shared" si="735"/>
        <v>-14.5</v>
      </c>
      <c r="G7832">
        <f t="shared" si="736"/>
        <v>14.5</v>
      </c>
      <c r="H7832">
        <f t="shared" si="737"/>
        <v>0.94272276219999918</v>
      </c>
      <c r="I7832">
        <f t="shared" si="738"/>
        <v>1.5669611307420497</v>
      </c>
      <c r="J7832">
        <f>_xlfn.VAR.S($D$3:D7832)</f>
        <v>1.488570373175378E-4</v>
      </c>
      <c r="K7832">
        <f>AVERAGE($D$4:D7832)</f>
        <v>1.1489345037680411E-4</v>
      </c>
    </row>
    <row r="7833" spans="1:11" x14ac:dyDescent="0.35">
      <c r="A7833">
        <v>7831</v>
      </c>
      <c r="B7833" s="2">
        <v>40646</v>
      </c>
      <c r="C7833">
        <v>1454.9</v>
      </c>
      <c r="D7833">
        <f t="shared" si="733"/>
        <v>1.3756106E-3</v>
      </c>
      <c r="E7833">
        <f t="shared" si="734"/>
        <v>1.3765571999999999E-3</v>
      </c>
      <c r="F7833">
        <f t="shared" si="735"/>
        <v>2</v>
      </c>
      <c r="G7833">
        <f t="shared" si="736"/>
        <v>-2</v>
      </c>
      <c r="H7833">
        <f t="shared" si="737"/>
        <v>0.9440983727999992</v>
      </c>
      <c r="I7833">
        <f t="shared" si="738"/>
        <v>1.5704946996466433</v>
      </c>
      <c r="J7833">
        <f>_xlfn.VAR.S($D$3:D7833)</f>
        <v>1.4883822739647777E-4</v>
      </c>
      <c r="K7833">
        <f>AVERAGE($D$4:D7833)</f>
        <v>1.1505446150702419E-4</v>
      </c>
    </row>
    <row r="7834" spans="1:11" x14ac:dyDescent="0.35">
      <c r="A7834">
        <v>7832</v>
      </c>
      <c r="B7834" s="2">
        <v>40647</v>
      </c>
      <c r="C7834">
        <v>1471.7</v>
      </c>
      <c r="D7834">
        <f t="shared" si="733"/>
        <v>1.1481025400000001E-2</v>
      </c>
      <c r="E7834">
        <f t="shared" si="734"/>
        <v>1.15471854E-2</v>
      </c>
      <c r="F7834">
        <f t="shared" si="735"/>
        <v>16.799999999999955</v>
      </c>
      <c r="G7834">
        <f t="shared" si="736"/>
        <v>-16.799999999999955</v>
      </c>
      <c r="H7834">
        <f t="shared" si="737"/>
        <v>0.95557939819999915</v>
      </c>
      <c r="I7834">
        <f t="shared" si="738"/>
        <v>1.6001766784452296</v>
      </c>
      <c r="J7834">
        <f>_xlfn.VAR.S($D$3:D7834)</f>
        <v>1.488356996846155E-4</v>
      </c>
      <c r="K7834">
        <f>AVERAGE($D$4:D7834)</f>
        <v>1.1650586885455235E-4</v>
      </c>
    </row>
    <row r="7835" spans="1:11" x14ac:dyDescent="0.35">
      <c r="A7835">
        <v>7833</v>
      </c>
      <c r="B7835" s="2">
        <v>40648</v>
      </c>
      <c r="C7835">
        <v>1485.3</v>
      </c>
      <c r="D7835">
        <f t="shared" si="733"/>
        <v>9.1985768999999998E-3</v>
      </c>
      <c r="E7835">
        <f t="shared" si="734"/>
        <v>9.2410137999999996E-3</v>
      </c>
      <c r="F7835">
        <f t="shared" si="735"/>
        <v>13.599999999999909</v>
      </c>
      <c r="G7835">
        <f t="shared" si="736"/>
        <v>-13.599999999999909</v>
      </c>
      <c r="H7835">
        <f t="shared" si="737"/>
        <v>0.96477797509999919</v>
      </c>
      <c r="I7835">
        <f t="shared" si="738"/>
        <v>1.6242049469964663</v>
      </c>
      <c r="J7835">
        <f>_xlfn.VAR.S($D$3:D7835)</f>
        <v>1.488272137112006E-4</v>
      </c>
      <c r="K7835">
        <f>AVERAGE($D$4:D7835)</f>
        <v>1.1766547955822261E-4</v>
      </c>
    </row>
    <row r="7836" spans="1:11" x14ac:dyDescent="0.35">
      <c r="A7836">
        <v>7834</v>
      </c>
      <c r="B7836" s="2">
        <v>40651</v>
      </c>
      <c r="C7836">
        <v>1492.3</v>
      </c>
      <c r="D7836">
        <f t="shared" si="733"/>
        <v>4.7017819000000002E-3</v>
      </c>
      <c r="E7836">
        <f t="shared" si="734"/>
        <v>4.7128526000000002E-3</v>
      </c>
      <c r="F7836">
        <f t="shared" si="735"/>
        <v>7</v>
      </c>
      <c r="G7836">
        <f t="shared" si="736"/>
        <v>-7</v>
      </c>
      <c r="H7836">
        <f t="shared" si="737"/>
        <v>0.96947975699999922</v>
      </c>
      <c r="I7836">
        <f t="shared" si="738"/>
        <v>1.6365724381625442</v>
      </c>
      <c r="J7836">
        <f>_xlfn.VAR.S($D$3:D7836)</f>
        <v>1.4881088967341188E-4</v>
      </c>
      <c r="K7836">
        <f>AVERAGE($D$4:D7836)</f>
        <v>1.1825071081322603E-4</v>
      </c>
    </row>
    <row r="7837" spans="1:11" x14ac:dyDescent="0.35">
      <c r="A7837">
        <v>7835</v>
      </c>
      <c r="B7837" s="2">
        <v>40652</v>
      </c>
      <c r="C7837">
        <v>1494.5</v>
      </c>
      <c r="D7837">
        <f t="shared" si="733"/>
        <v>1.4731487999999999E-3</v>
      </c>
      <c r="E7837">
        <f t="shared" si="734"/>
        <v>1.4742344E-3</v>
      </c>
      <c r="F7837">
        <f t="shared" si="735"/>
        <v>2.2000000000000455</v>
      </c>
      <c r="G7837">
        <f t="shared" si="736"/>
        <v>-2.2000000000000455</v>
      </c>
      <c r="H7837">
        <f t="shared" si="737"/>
        <v>0.97095290579999927</v>
      </c>
      <c r="I7837">
        <f t="shared" si="738"/>
        <v>1.6404593639575973</v>
      </c>
      <c r="J7837">
        <f>_xlfn.VAR.S($D$3:D7837)</f>
        <v>1.4879212655717223E-4</v>
      </c>
      <c r="K7837">
        <f>AVERAGE($D$4:D7837)</f>
        <v>1.1842366180750569E-4</v>
      </c>
    </row>
    <row r="7838" spans="1:11" x14ac:dyDescent="0.35">
      <c r="A7838">
        <v>7836</v>
      </c>
      <c r="B7838" s="2">
        <v>40653</v>
      </c>
      <c r="C7838">
        <v>1498.3</v>
      </c>
      <c r="D7838">
        <f t="shared" si="733"/>
        <v>2.5394292999999998E-3</v>
      </c>
      <c r="E7838">
        <f t="shared" si="734"/>
        <v>2.5426564E-3</v>
      </c>
      <c r="F7838">
        <f t="shared" si="735"/>
        <v>3.7999999999999545</v>
      </c>
      <c r="G7838">
        <f t="shared" si="736"/>
        <v>-3.7999999999999545</v>
      </c>
      <c r="H7838">
        <f t="shared" si="737"/>
        <v>0.97349233509999922</v>
      </c>
      <c r="I7838">
        <f t="shared" si="738"/>
        <v>1.6471731448763252</v>
      </c>
      <c r="J7838">
        <f>_xlfn.VAR.S($D$3:D7838)</f>
        <v>1.4877388045500786E-4</v>
      </c>
      <c r="K7838">
        <f>AVERAGE($D$4:D7838)</f>
        <v>1.1873266061263555E-4</v>
      </c>
    </row>
    <row r="7839" spans="1:11" x14ac:dyDescent="0.35">
      <c r="A7839">
        <v>7837</v>
      </c>
      <c r="B7839" s="2">
        <v>40654</v>
      </c>
      <c r="C7839">
        <v>1503.2</v>
      </c>
      <c r="D7839">
        <f t="shared" si="733"/>
        <v>3.2650371000000002E-3</v>
      </c>
      <c r="E7839">
        <f t="shared" si="734"/>
        <v>3.2703731000000001E-3</v>
      </c>
      <c r="F7839">
        <f t="shared" si="735"/>
        <v>4.9000000000000909</v>
      </c>
      <c r="G7839">
        <f t="shared" si="736"/>
        <v>-4.9000000000000909</v>
      </c>
      <c r="H7839">
        <f t="shared" si="737"/>
        <v>0.97675737219999925</v>
      </c>
      <c r="I7839">
        <f t="shared" si="738"/>
        <v>1.6558303886925794</v>
      </c>
      <c r="J7839">
        <f>_xlfn.VAR.S($D$3:D7839)</f>
        <v>1.487561532356574E-4</v>
      </c>
      <c r="K7839">
        <f>AVERAGE($D$4:D7839)</f>
        <v>1.1913417981112807E-4</v>
      </c>
    </row>
    <row r="7840" spans="1:11" x14ac:dyDescent="0.35">
      <c r="A7840">
        <v>7838</v>
      </c>
      <c r="B7840" s="2">
        <v>40658</v>
      </c>
      <c r="C7840">
        <v>1508.6</v>
      </c>
      <c r="D7840">
        <f t="shared" si="733"/>
        <v>3.5858993000000001E-3</v>
      </c>
      <c r="E7840">
        <f t="shared" si="734"/>
        <v>3.5923362999999999E-3</v>
      </c>
      <c r="F7840">
        <f t="shared" si="735"/>
        <v>5.3999999999998636</v>
      </c>
      <c r="G7840">
        <f t="shared" si="736"/>
        <v>-5.3999999999998636</v>
      </c>
      <c r="H7840">
        <f t="shared" si="737"/>
        <v>0.98034327149999922</v>
      </c>
      <c r="I7840">
        <f t="shared" si="738"/>
        <v>1.665371024734982</v>
      </c>
      <c r="J7840">
        <f>_xlfn.VAR.S($D$3:D7840)</f>
        <v>1.4873870046994524E-4</v>
      </c>
      <c r="K7840">
        <f>AVERAGE($D$4:D7840)</f>
        <v>1.1957653850963373E-4</v>
      </c>
    </row>
    <row r="7841" spans="1:11" x14ac:dyDescent="0.35">
      <c r="A7841">
        <v>7839</v>
      </c>
      <c r="B7841" s="2">
        <v>40659</v>
      </c>
      <c r="C7841">
        <v>1503</v>
      </c>
      <c r="D7841">
        <f t="shared" si="733"/>
        <v>-3.7189577E-3</v>
      </c>
      <c r="E7841">
        <f t="shared" si="734"/>
        <v>-3.7120509E-3</v>
      </c>
      <c r="F7841">
        <f t="shared" si="735"/>
        <v>-5.5999999999999091</v>
      </c>
      <c r="G7841">
        <f t="shared" si="736"/>
        <v>5.5999999999999091</v>
      </c>
      <c r="H7841">
        <f t="shared" si="737"/>
        <v>0.97662431379999926</v>
      </c>
      <c r="I7841">
        <f t="shared" si="738"/>
        <v>1.6554770318021204</v>
      </c>
      <c r="J7841">
        <f>_xlfn.VAR.S($D$3:D7841)</f>
        <v>1.4872160886586724E-4</v>
      </c>
      <c r="K7841">
        <f>AVERAGE($D$4:D7841)</f>
        <v>1.1908680461852508E-4</v>
      </c>
    </row>
    <row r="7842" spans="1:11" x14ac:dyDescent="0.35">
      <c r="A7842">
        <v>7840</v>
      </c>
      <c r="B7842" s="2">
        <v>40660</v>
      </c>
      <c r="C7842">
        <v>1516.7</v>
      </c>
      <c r="D7842">
        <f t="shared" si="733"/>
        <v>9.0738112999999999E-3</v>
      </c>
      <c r="E7842">
        <f t="shared" si="734"/>
        <v>9.1151031000000007E-3</v>
      </c>
      <c r="F7842">
        <f t="shared" si="735"/>
        <v>13.700000000000045</v>
      </c>
      <c r="G7842">
        <f t="shared" si="736"/>
        <v>-13.700000000000045</v>
      </c>
      <c r="H7842">
        <f t="shared" si="737"/>
        <v>0.98569812509999921</v>
      </c>
      <c r="I7842">
        <f t="shared" si="738"/>
        <v>1.6796819787985866</v>
      </c>
      <c r="J7842">
        <f>_xlfn.VAR.S($D$3:D7842)</f>
        <v>1.4871285224147751E-4</v>
      </c>
      <c r="K7842">
        <f>AVERAGE($D$4:D7842)</f>
        <v>1.20229134570736E-4</v>
      </c>
    </row>
    <row r="7843" spans="1:11" x14ac:dyDescent="0.35">
      <c r="A7843">
        <v>7841</v>
      </c>
      <c r="B7843" s="2">
        <v>40661</v>
      </c>
      <c r="C7843">
        <v>1531.2</v>
      </c>
      <c r="D7843">
        <f t="shared" si="733"/>
        <v>9.5148196000000001E-3</v>
      </c>
      <c r="E7843">
        <f t="shared" si="734"/>
        <v>9.5602294000000001E-3</v>
      </c>
      <c r="F7843">
        <f t="shared" si="735"/>
        <v>14.5</v>
      </c>
      <c r="G7843">
        <f t="shared" si="736"/>
        <v>-14.5</v>
      </c>
      <c r="H7843">
        <f t="shared" si="737"/>
        <v>0.99521294469999921</v>
      </c>
      <c r="I7843">
        <f t="shared" si="738"/>
        <v>1.7053003533568907</v>
      </c>
      <c r="J7843">
        <f>_xlfn.VAR.S($D$3:D7843)</f>
        <v>1.4870512659970452E-4</v>
      </c>
      <c r="K7843">
        <f>AVERAGE($D$4:D7843)</f>
        <v>1.2142742417091831E-4</v>
      </c>
    </row>
    <row r="7844" spans="1:11" x14ac:dyDescent="0.35">
      <c r="A7844">
        <v>7842</v>
      </c>
      <c r="B7844" s="2">
        <v>40662</v>
      </c>
      <c r="C7844">
        <v>1556.4</v>
      </c>
      <c r="D7844">
        <f t="shared" si="733"/>
        <v>1.6323720399999998E-2</v>
      </c>
      <c r="E7844">
        <f t="shared" si="734"/>
        <v>1.6457680299999999E-2</v>
      </c>
      <c r="F7844">
        <f t="shared" si="735"/>
        <v>25.200000000000045</v>
      </c>
      <c r="G7844">
        <f t="shared" si="736"/>
        <v>-25.200000000000045</v>
      </c>
      <c r="H7844">
        <f t="shared" si="737"/>
        <v>1.0115366650999993</v>
      </c>
      <c r="I7844">
        <f t="shared" si="738"/>
        <v>1.7498233215547705</v>
      </c>
      <c r="J7844">
        <f>_xlfn.VAR.S($D$3:D7844)</f>
        <v>1.4871961424498185E-4</v>
      </c>
      <c r="K7844">
        <f>AVERAGE($D$4:D7844)</f>
        <v>1.2349377960719289E-4</v>
      </c>
    </row>
    <row r="7845" spans="1:11" x14ac:dyDescent="0.35">
      <c r="A7845">
        <v>7843</v>
      </c>
      <c r="B7845" s="2">
        <v>40665</v>
      </c>
      <c r="C7845">
        <v>1557.1</v>
      </c>
      <c r="D7845">
        <f t="shared" si="733"/>
        <v>4.4965469999999998E-4</v>
      </c>
      <c r="E7845">
        <f t="shared" si="734"/>
        <v>4.4975579999999998E-4</v>
      </c>
      <c r="F7845">
        <f t="shared" si="735"/>
        <v>0.6999999999998181</v>
      </c>
      <c r="G7845">
        <f t="shared" si="736"/>
        <v>-0.6999999999998181</v>
      </c>
      <c r="H7845">
        <f t="shared" si="737"/>
        <v>1.0119863197999992</v>
      </c>
      <c r="I7845">
        <f t="shared" si="738"/>
        <v>1.7510600706713779</v>
      </c>
      <c r="J7845">
        <f>_xlfn.VAR.S($D$3:D7845)</f>
        <v>1.4870066285486869E-4</v>
      </c>
      <c r="K7845">
        <f>AVERAGE($D$4:D7845)</f>
        <v>1.2353537115531745E-4</v>
      </c>
    </row>
    <row r="7846" spans="1:11" x14ac:dyDescent="0.35">
      <c r="A7846">
        <v>7844</v>
      </c>
      <c r="B7846" s="2">
        <v>40666</v>
      </c>
      <c r="C7846">
        <v>1540.4</v>
      </c>
      <c r="D7846">
        <f t="shared" si="733"/>
        <v>-1.0782993899999999E-2</v>
      </c>
      <c r="E7846">
        <f t="shared" si="734"/>
        <v>-1.0725065799999999E-2</v>
      </c>
      <c r="F7846">
        <f t="shared" si="735"/>
        <v>-16.699999999999818</v>
      </c>
      <c r="G7846">
        <f t="shared" si="736"/>
        <v>16.699999999999818</v>
      </c>
      <c r="H7846">
        <f t="shared" si="737"/>
        <v>1.0012033258999993</v>
      </c>
      <c r="I7846">
        <f t="shared" si="738"/>
        <v>1.7215547703180212</v>
      </c>
      <c r="J7846">
        <f>_xlfn.VAR.S($D$3:D7846)</f>
        <v>1.4869688323404851E-4</v>
      </c>
      <c r="K7846">
        <f>AVERAGE($D$4:D7846)</f>
        <v>1.2214476433762583E-4</v>
      </c>
    </row>
    <row r="7847" spans="1:11" x14ac:dyDescent="0.35">
      <c r="A7847">
        <v>7845</v>
      </c>
      <c r="B7847" s="2">
        <v>40667</v>
      </c>
      <c r="C7847">
        <v>1515.3</v>
      </c>
      <c r="D7847">
        <f t="shared" si="733"/>
        <v>-1.64286838E-2</v>
      </c>
      <c r="E7847">
        <f t="shared" si="734"/>
        <v>-1.6294468999999999E-2</v>
      </c>
      <c r="F7847">
        <f t="shared" si="735"/>
        <v>-25.100000000000136</v>
      </c>
      <c r="G7847">
        <f t="shared" si="736"/>
        <v>25.100000000000136</v>
      </c>
      <c r="H7847">
        <f t="shared" si="737"/>
        <v>0.98477464209999932</v>
      </c>
      <c r="I7847">
        <f t="shared" si="738"/>
        <v>1.6772084805653709</v>
      </c>
      <c r="J7847">
        <f>_xlfn.VAR.S($D$3:D7847)</f>
        <v>1.4871286742746626E-4</v>
      </c>
      <c r="K7847">
        <f>AVERAGE($D$4:D7847)</f>
        <v>1.2003476579551242E-4</v>
      </c>
    </row>
    <row r="7848" spans="1:11" x14ac:dyDescent="0.35">
      <c r="A7848">
        <v>7846</v>
      </c>
      <c r="B7848" s="2">
        <v>40668</v>
      </c>
      <c r="C7848">
        <v>1481.4</v>
      </c>
      <c r="D7848">
        <f t="shared" si="733"/>
        <v>-2.2625852599999999E-2</v>
      </c>
      <c r="E7848">
        <f t="shared" si="734"/>
        <v>-2.2371807600000002E-2</v>
      </c>
      <c r="F7848">
        <f t="shared" si="735"/>
        <v>-33.899999999999864</v>
      </c>
      <c r="G7848">
        <f t="shared" si="736"/>
        <v>33.899999999999864</v>
      </c>
      <c r="H7848">
        <f t="shared" si="737"/>
        <v>0.96214878949999927</v>
      </c>
      <c r="I7848">
        <f t="shared" si="738"/>
        <v>1.617314487632509</v>
      </c>
      <c r="J7848">
        <f>_xlfn.VAR.S($D$3:D7848)</f>
        <v>1.487598841925425E-4</v>
      </c>
      <c r="K7848">
        <f>AVERAGE($D$4:D7848)</f>
        <v>1.1713535376673033E-4</v>
      </c>
    </row>
    <row r="7849" spans="1:11" x14ac:dyDescent="0.35">
      <c r="A7849">
        <v>7847</v>
      </c>
      <c r="B7849" s="2">
        <v>40669</v>
      </c>
      <c r="C7849">
        <v>1491.6</v>
      </c>
      <c r="D7849">
        <f t="shared" si="733"/>
        <v>6.8617827000000001E-3</v>
      </c>
      <c r="E7849">
        <f t="shared" si="734"/>
        <v>6.8853787E-3</v>
      </c>
      <c r="F7849">
        <f t="shared" si="735"/>
        <v>10.199999999999818</v>
      </c>
      <c r="G7849">
        <f t="shared" si="736"/>
        <v>-10.199999999999818</v>
      </c>
      <c r="H7849">
        <f t="shared" si="737"/>
        <v>0.96901057219999931</v>
      </c>
      <c r="I7849">
        <f t="shared" si="738"/>
        <v>1.6353356890459363</v>
      </c>
      <c r="J7849">
        <f>_xlfn.VAR.S($D$3:D7849)</f>
        <v>1.4874671194143899E-4</v>
      </c>
      <c r="K7849">
        <f>AVERAGE($D$4:D7849)</f>
        <v>1.1799498253887324E-4</v>
      </c>
    </row>
    <row r="7850" spans="1:11" x14ac:dyDescent="0.35">
      <c r="A7850">
        <v>7848</v>
      </c>
      <c r="B7850" s="2">
        <v>40672</v>
      </c>
      <c r="C7850">
        <v>1503.2</v>
      </c>
      <c r="D7850">
        <f t="shared" si="733"/>
        <v>7.7467997999999998E-3</v>
      </c>
      <c r="E7850">
        <f t="shared" si="734"/>
        <v>7.7768838999999999E-3</v>
      </c>
      <c r="F7850">
        <f t="shared" si="735"/>
        <v>11.600000000000136</v>
      </c>
      <c r="G7850">
        <f t="shared" si="736"/>
        <v>-11.600000000000136</v>
      </c>
      <c r="H7850">
        <f t="shared" si="737"/>
        <v>0.97675737199999935</v>
      </c>
      <c r="I7850">
        <f t="shared" si="738"/>
        <v>1.6558303886925794</v>
      </c>
      <c r="J7850">
        <f>_xlfn.VAR.S($D$3:D7850)</f>
        <v>1.4873516112779597E-4</v>
      </c>
      <c r="K7850">
        <f>AVERAGE($D$4:D7850)</f>
        <v>1.1896717634764872E-4</v>
      </c>
    </row>
    <row r="7851" spans="1:11" x14ac:dyDescent="0.35">
      <c r="A7851">
        <v>7849</v>
      </c>
      <c r="B7851" s="2">
        <v>40673</v>
      </c>
      <c r="C7851">
        <v>1516.9</v>
      </c>
      <c r="D7851">
        <f t="shared" si="733"/>
        <v>9.0726095000000003E-3</v>
      </c>
      <c r="E7851">
        <f t="shared" si="734"/>
        <v>9.1138903999999996E-3</v>
      </c>
      <c r="F7851">
        <f t="shared" si="735"/>
        <v>13.700000000000045</v>
      </c>
      <c r="G7851">
        <f t="shared" si="736"/>
        <v>-13.700000000000045</v>
      </c>
      <c r="H7851">
        <f t="shared" si="737"/>
        <v>0.98582998149999934</v>
      </c>
      <c r="I7851">
        <f t="shared" si="738"/>
        <v>1.6800353356890461</v>
      </c>
      <c r="J7851">
        <f>_xlfn.VAR.S($D$3:D7851)</f>
        <v>1.4872641036682005E-4</v>
      </c>
      <c r="K7851">
        <f>AVERAGE($D$4:D7851)</f>
        <v>1.2010805839704377E-4</v>
      </c>
    </row>
    <row r="7852" spans="1:11" x14ac:dyDescent="0.35">
      <c r="A7852">
        <v>7850</v>
      </c>
      <c r="B7852" s="2">
        <v>40674</v>
      </c>
      <c r="C7852">
        <v>1501.4</v>
      </c>
      <c r="D7852">
        <f t="shared" si="733"/>
        <v>-1.0270772500000001E-2</v>
      </c>
      <c r="E7852">
        <f t="shared" si="734"/>
        <v>-1.02182082E-2</v>
      </c>
      <c r="F7852">
        <f t="shared" si="735"/>
        <v>-15.5</v>
      </c>
      <c r="G7852">
        <f t="shared" si="736"/>
        <v>15.5</v>
      </c>
      <c r="H7852">
        <f t="shared" si="737"/>
        <v>0.97555920899999937</v>
      </c>
      <c r="I7852">
        <f t="shared" si="738"/>
        <v>1.6526501766784456</v>
      </c>
      <c r="J7852">
        <f>_xlfn.VAR.S($D$3:D7852)</f>
        <v>1.4872123064588164E-4</v>
      </c>
      <c r="K7852">
        <f>AVERAGE($D$4:D7852)</f>
        <v>1.1878421070200019E-4</v>
      </c>
    </row>
    <row r="7853" spans="1:11" x14ac:dyDescent="0.35">
      <c r="A7853">
        <v>7851</v>
      </c>
      <c r="B7853" s="2">
        <v>40675</v>
      </c>
      <c r="C7853">
        <v>1506.8</v>
      </c>
      <c r="D7853">
        <f t="shared" si="733"/>
        <v>3.5901906999999999E-3</v>
      </c>
      <c r="E7853">
        <f t="shared" si="734"/>
        <v>3.5966431000000001E-3</v>
      </c>
      <c r="F7853">
        <f t="shared" si="735"/>
        <v>5.3999999999998636</v>
      </c>
      <c r="G7853">
        <f t="shared" si="736"/>
        <v>-5.3999999999998636</v>
      </c>
      <c r="H7853">
        <f t="shared" si="737"/>
        <v>0.97914939969999937</v>
      </c>
      <c r="I7853">
        <f t="shared" si="738"/>
        <v>1.6621908127208478</v>
      </c>
      <c r="J7853">
        <f>_xlfn.VAR.S($D$3:D7853)</f>
        <v>1.4870381533511976E-4</v>
      </c>
      <c r="K7853">
        <f>AVERAGE($D$4:D7853)</f>
        <v>1.1922642808917191E-4</v>
      </c>
    </row>
    <row r="7854" spans="1:11" x14ac:dyDescent="0.35">
      <c r="A7854">
        <v>7852</v>
      </c>
      <c r="B7854" s="2">
        <v>40676</v>
      </c>
      <c r="C7854">
        <v>1493.6</v>
      </c>
      <c r="D7854">
        <f t="shared" si="733"/>
        <v>-8.7988835999999997E-3</v>
      </c>
      <c r="E7854">
        <f t="shared" si="734"/>
        <v>-8.7602866999999997E-3</v>
      </c>
      <c r="F7854">
        <f t="shared" si="735"/>
        <v>-13.200000000000045</v>
      </c>
      <c r="G7854">
        <f t="shared" si="736"/>
        <v>13.200000000000045</v>
      </c>
      <c r="H7854">
        <f t="shared" si="737"/>
        <v>0.97035051609999934</v>
      </c>
      <c r="I7854">
        <f t="shared" si="738"/>
        <v>1.63886925795053</v>
      </c>
      <c r="J7854">
        <f>_xlfn.VAR.S($D$3:D7854)</f>
        <v>1.4869501603341585E-4</v>
      </c>
      <c r="K7854">
        <f>AVERAGE($D$4:D7854)</f>
        <v>1.1809050782065973E-4</v>
      </c>
    </row>
    <row r="7855" spans="1:11" x14ac:dyDescent="0.35">
      <c r="A7855">
        <v>7853</v>
      </c>
      <c r="B7855" s="2">
        <v>40679</v>
      </c>
      <c r="C7855">
        <v>1490.6</v>
      </c>
      <c r="D7855">
        <f t="shared" si="733"/>
        <v>-2.0105898E-3</v>
      </c>
      <c r="E7855">
        <f t="shared" si="734"/>
        <v>-2.0085698999999999E-3</v>
      </c>
      <c r="F7855">
        <f t="shared" si="735"/>
        <v>-3</v>
      </c>
      <c r="G7855">
        <f t="shared" si="736"/>
        <v>3</v>
      </c>
      <c r="H7855">
        <f t="shared" si="737"/>
        <v>0.96833992629999932</v>
      </c>
      <c r="I7855">
        <f t="shared" si="738"/>
        <v>1.6335689045936395</v>
      </c>
      <c r="J7855">
        <f>_xlfn.VAR.S($D$3:D7855)</f>
        <v>1.4867665881040297E-4</v>
      </c>
      <c r="K7855">
        <f>AVERAGE($D$4:D7855)</f>
        <v>1.1781940742485985E-4</v>
      </c>
    </row>
    <row r="7856" spans="1:11" x14ac:dyDescent="0.35">
      <c r="A7856">
        <v>7854</v>
      </c>
      <c r="B7856" s="2">
        <v>40680</v>
      </c>
      <c r="C7856">
        <v>1480</v>
      </c>
      <c r="D7856">
        <f t="shared" si="733"/>
        <v>-7.1366357000000004E-3</v>
      </c>
      <c r="E7856">
        <f t="shared" si="734"/>
        <v>-7.1112303999999998E-3</v>
      </c>
      <c r="F7856">
        <f t="shared" si="735"/>
        <v>-10.599999999999909</v>
      </c>
      <c r="G7856">
        <f t="shared" si="736"/>
        <v>10.599999999999909</v>
      </c>
      <c r="H7856">
        <f t="shared" si="737"/>
        <v>0.96120329059999932</v>
      </c>
      <c r="I7856">
        <f t="shared" si="738"/>
        <v>1.6148409893992932</v>
      </c>
      <c r="J7856">
        <f>_xlfn.VAR.S($D$3:D7856)</f>
        <v>1.4866443716478575E-4</v>
      </c>
      <c r="K7856">
        <f>AVERAGE($D$4:D7856)</f>
        <v>1.1689562605373736E-4</v>
      </c>
    </row>
    <row r="7857" spans="1:11" x14ac:dyDescent="0.35">
      <c r="A7857">
        <v>7855</v>
      </c>
      <c r="B7857" s="2">
        <v>40681</v>
      </c>
      <c r="C7857">
        <v>1495.8</v>
      </c>
      <c r="D7857">
        <f t="shared" si="733"/>
        <v>1.0619093E-2</v>
      </c>
      <c r="E7857">
        <f t="shared" si="734"/>
        <v>1.06756757E-2</v>
      </c>
      <c r="F7857">
        <f t="shared" si="735"/>
        <v>15.799999999999955</v>
      </c>
      <c r="G7857">
        <f t="shared" si="736"/>
        <v>-15.799999999999955</v>
      </c>
      <c r="H7857">
        <f t="shared" si="737"/>
        <v>0.97182238359999928</v>
      </c>
      <c r="I7857">
        <f t="shared" si="738"/>
        <v>1.6427561837455831</v>
      </c>
      <c r="J7857">
        <f>_xlfn.VAR.S($D$3:D7857)</f>
        <v>1.4865953551435819E-4</v>
      </c>
      <c r="K7857">
        <f>AVERAGE($D$4:D7857)</f>
        <v>1.1823280422714533E-4</v>
      </c>
    </row>
    <row r="7858" spans="1:11" x14ac:dyDescent="0.35">
      <c r="A7858">
        <v>7856</v>
      </c>
      <c r="B7858" s="2">
        <v>40682</v>
      </c>
      <c r="C7858">
        <v>1492.4</v>
      </c>
      <c r="D7858">
        <f t="shared" si="733"/>
        <v>-2.2756183999999998E-3</v>
      </c>
      <c r="E7858">
        <f t="shared" si="734"/>
        <v>-2.2730312000000001E-3</v>
      </c>
      <c r="F7858">
        <f t="shared" si="735"/>
        <v>-3.3999999999998636</v>
      </c>
      <c r="G7858">
        <f t="shared" si="736"/>
        <v>3.3999999999998636</v>
      </c>
      <c r="H7858">
        <f t="shared" si="737"/>
        <v>0.96954676519999927</v>
      </c>
      <c r="I7858">
        <f t="shared" si="738"/>
        <v>1.6367491166077741</v>
      </c>
      <c r="J7858">
        <f>_xlfn.VAR.S($D$3:D7858)</f>
        <v>1.4864134284186159E-4</v>
      </c>
      <c r="K7858">
        <f>AVERAGE($D$4:D7858)</f>
        <v>1.1792804914067466E-4</v>
      </c>
    </row>
    <row r="7859" spans="1:11" x14ac:dyDescent="0.35">
      <c r="A7859">
        <v>7857</v>
      </c>
      <c r="B7859" s="2">
        <v>40683</v>
      </c>
      <c r="C7859">
        <v>1508.9</v>
      </c>
      <c r="D7859">
        <f t="shared" si="733"/>
        <v>1.0995346200000001E-2</v>
      </c>
      <c r="E7859">
        <f t="shared" si="734"/>
        <v>1.1056017200000001E-2</v>
      </c>
      <c r="F7859">
        <f t="shared" si="735"/>
        <v>16.5</v>
      </c>
      <c r="G7859">
        <f t="shared" si="736"/>
        <v>-16.5</v>
      </c>
      <c r="H7859">
        <f t="shared" si="737"/>
        <v>0.98054211139999925</v>
      </c>
      <c r="I7859">
        <f t="shared" si="738"/>
        <v>1.6659010600706714</v>
      </c>
      <c r="J7859">
        <f>_xlfn.VAR.S($D$3:D7859)</f>
        <v>1.4863746586954598E-4</v>
      </c>
      <c r="K7859">
        <f>AVERAGE($D$4:D7859)</f>
        <v>1.1931264921079423E-4</v>
      </c>
    </row>
    <row r="7860" spans="1:11" x14ac:dyDescent="0.35">
      <c r="A7860">
        <v>7858</v>
      </c>
      <c r="B7860" s="2">
        <v>40686</v>
      </c>
      <c r="C7860">
        <v>1515.4</v>
      </c>
      <c r="D7860">
        <f t="shared" si="733"/>
        <v>4.2985219999999999E-3</v>
      </c>
      <c r="E7860">
        <f t="shared" si="734"/>
        <v>4.3077738999999999E-3</v>
      </c>
      <c r="F7860">
        <f t="shared" si="735"/>
        <v>6.5</v>
      </c>
      <c r="G7860">
        <f t="shared" si="736"/>
        <v>-6.5</v>
      </c>
      <c r="H7860">
        <f t="shared" si="737"/>
        <v>0.98484063339999928</v>
      </c>
      <c r="I7860">
        <f t="shared" si="738"/>
        <v>1.6773851590106008</v>
      </c>
      <c r="J7860">
        <f>_xlfn.VAR.S($D$3:D7860)</f>
        <v>1.4862076487486922E-4</v>
      </c>
      <c r="K7860">
        <f>AVERAGE($D$4:D7860)</f>
        <v>1.1984455825378636E-4</v>
      </c>
    </row>
    <row r="7861" spans="1:11" x14ac:dyDescent="0.35">
      <c r="A7861">
        <v>7859</v>
      </c>
      <c r="B7861" s="2">
        <v>40687</v>
      </c>
      <c r="C7861">
        <v>1523.3</v>
      </c>
      <c r="D7861">
        <f t="shared" si="733"/>
        <v>5.1996035999999999E-3</v>
      </c>
      <c r="E7861">
        <f t="shared" si="734"/>
        <v>5.2131449999999998E-3</v>
      </c>
      <c r="F7861">
        <f t="shared" si="735"/>
        <v>7.8999999999998636</v>
      </c>
      <c r="G7861">
        <f t="shared" si="736"/>
        <v>-7.8999999999998636</v>
      </c>
      <c r="H7861">
        <f t="shared" si="737"/>
        <v>0.99004023699999932</v>
      </c>
      <c r="I7861">
        <f t="shared" si="738"/>
        <v>1.6913427561837455</v>
      </c>
      <c r="J7861">
        <f>_xlfn.VAR.S($D$3:D7861)</f>
        <v>1.4860512784441027E-4</v>
      </c>
      <c r="K7861">
        <f>AVERAGE($D$4:D7861)</f>
        <v>1.2049100251972505E-4</v>
      </c>
    </row>
    <row r="7862" spans="1:11" x14ac:dyDescent="0.35">
      <c r="A7862">
        <v>7860</v>
      </c>
      <c r="B7862" s="2">
        <v>40688</v>
      </c>
      <c r="C7862">
        <v>1526.7</v>
      </c>
      <c r="D7862">
        <f t="shared" si="733"/>
        <v>2.2295091000000002E-3</v>
      </c>
      <c r="E7862">
        <f t="shared" si="734"/>
        <v>2.2319963000000001E-3</v>
      </c>
      <c r="F7862">
        <f t="shared" si="735"/>
        <v>3.4000000000000909</v>
      </c>
      <c r="G7862">
        <f t="shared" si="736"/>
        <v>-3.4000000000000909</v>
      </c>
      <c r="H7862">
        <f t="shared" si="737"/>
        <v>0.99226974609999929</v>
      </c>
      <c r="I7862">
        <f t="shared" si="738"/>
        <v>1.6973498233215549</v>
      </c>
      <c r="J7862">
        <f>_xlfn.VAR.S($D$3:D7862)</f>
        <v>1.4858678189243866E-4</v>
      </c>
      <c r="K7862">
        <f>AVERAGE($D$4:D7862)</f>
        <v>1.2075935957500947E-4</v>
      </c>
    </row>
    <row r="7863" spans="1:11" x14ac:dyDescent="0.35">
      <c r="A7863">
        <v>7861</v>
      </c>
      <c r="B7863" s="2">
        <v>40689</v>
      </c>
      <c r="C7863">
        <v>1522.8</v>
      </c>
      <c r="D7863">
        <f t="shared" si="733"/>
        <v>-2.5577977999999999E-3</v>
      </c>
      <c r="E7863">
        <f t="shared" si="734"/>
        <v>-2.5545294E-3</v>
      </c>
      <c r="F7863">
        <f t="shared" si="735"/>
        <v>-3.9000000000000909</v>
      </c>
      <c r="G7863">
        <f t="shared" si="736"/>
        <v>3.9000000000000909</v>
      </c>
      <c r="H7863">
        <f t="shared" si="737"/>
        <v>0.98971194829999931</v>
      </c>
      <c r="I7863">
        <f t="shared" si="738"/>
        <v>1.6904593639575971</v>
      </c>
      <c r="J7863">
        <f>_xlfn.VAR.S($D$3:D7863)</f>
        <v>1.485687941540839E-4</v>
      </c>
      <c r="K7863">
        <f>AVERAGE($D$4:D7863)</f>
        <v>1.2041857622137399E-4</v>
      </c>
    </row>
    <row r="7864" spans="1:11" x14ac:dyDescent="0.35">
      <c r="A7864">
        <v>7862</v>
      </c>
      <c r="B7864" s="2">
        <v>40690</v>
      </c>
      <c r="C7864">
        <v>1536.3</v>
      </c>
      <c r="D7864">
        <f t="shared" si="733"/>
        <v>8.8261825999999995E-3</v>
      </c>
      <c r="E7864">
        <f t="shared" si="734"/>
        <v>8.8652482000000001E-3</v>
      </c>
      <c r="F7864">
        <f t="shared" si="735"/>
        <v>13.5</v>
      </c>
      <c r="G7864">
        <f t="shared" si="736"/>
        <v>-13.5</v>
      </c>
      <c r="H7864">
        <f t="shared" si="737"/>
        <v>0.99853813089999932</v>
      </c>
      <c r="I7864">
        <f t="shared" si="738"/>
        <v>1.7143109540636043</v>
      </c>
      <c r="J7864">
        <f>_xlfn.VAR.S($D$3:D7864)</f>
        <v>1.4855952261974385E-4</v>
      </c>
      <c r="K7864">
        <f>AVERAGE($D$4:D7864)</f>
        <v>1.215260388881821E-4</v>
      </c>
    </row>
    <row r="7865" spans="1:11" x14ac:dyDescent="0.35">
      <c r="A7865">
        <v>7863</v>
      </c>
      <c r="B7865" s="2">
        <v>40694</v>
      </c>
      <c r="C7865">
        <v>1535.9</v>
      </c>
      <c r="D7865">
        <f t="shared" si="733"/>
        <v>-2.6039969999999999E-4</v>
      </c>
      <c r="E7865">
        <f t="shared" si="734"/>
        <v>-2.6036579999999998E-4</v>
      </c>
      <c r="F7865">
        <f t="shared" si="735"/>
        <v>-0.39999999999986358</v>
      </c>
      <c r="G7865">
        <f t="shared" si="736"/>
        <v>0.39999999999986358</v>
      </c>
      <c r="H7865">
        <f t="shared" si="737"/>
        <v>0.9982777311999993</v>
      </c>
      <c r="I7865">
        <f t="shared" si="738"/>
        <v>1.7136042402826859</v>
      </c>
      <c r="J7865">
        <f>_xlfn.VAR.S($D$3:D7865)</f>
        <v>1.4854064581271519E-4</v>
      </c>
      <c r="K7865">
        <f>AVERAGE($D$4:D7865)</f>
        <v>1.214774601882472E-4</v>
      </c>
    </row>
    <row r="7866" spans="1:11" x14ac:dyDescent="0.35">
      <c r="A7866">
        <v>7864</v>
      </c>
      <c r="B7866" s="2">
        <v>40695</v>
      </c>
      <c r="C7866">
        <v>1542.4</v>
      </c>
      <c r="D7866">
        <f t="shared" si="733"/>
        <v>4.2231164E-3</v>
      </c>
      <c r="E7866">
        <f t="shared" si="734"/>
        <v>4.2320463999999999E-3</v>
      </c>
      <c r="F7866">
        <f t="shared" si="735"/>
        <v>6.5</v>
      </c>
      <c r="G7866">
        <f t="shared" si="736"/>
        <v>-6.5</v>
      </c>
      <c r="H7866">
        <f t="shared" si="737"/>
        <v>1.0025008475999992</v>
      </c>
      <c r="I7866">
        <f t="shared" si="738"/>
        <v>1.7250883392226148</v>
      </c>
      <c r="J7866">
        <f>_xlfn.VAR.S($D$3:D7866)</f>
        <v>1.4852388830628908E-4</v>
      </c>
      <c r="K7866">
        <f>AVERAGE($D$4:D7866)</f>
        <v>1.2199909810504889E-4</v>
      </c>
    </row>
    <row r="7867" spans="1:11" x14ac:dyDescent="0.35">
      <c r="A7867">
        <v>7865</v>
      </c>
      <c r="B7867" s="2">
        <v>40696</v>
      </c>
      <c r="C7867">
        <v>1532</v>
      </c>
      <c r="D7867">
        <f t="shared" si="733"/>
        <v>-6.7655735999999998E-3</v>
      </c>
      <c r="E7867">
        <f t="shared" si="734"/>
        <v>-6.7427386000000001E-3</v>
      </c>
      <c r="F7867">
        <f t="shared" si="735"/>
        <v>-10.400000000000091</v>
      </c>
      <c r="G7867">
        <f t="shared" si="736"/>
        <v>10.400000000000091</v>
      </c>
      <c r="H7867">
        <f t="shared" si="737"/>
        <v>0.99573527399999928</v>
      </c>
      <c r="I7867">
        <f t="shared" si="738"/>
        <v>1.7067137809187281</v>
      </c>
      <c r="J7867">
        <f>_xlfn.VAR.S($D$3:D7867)</f>
        <v>1.4851104296741892E-4</v>
      </c>
      <c r="K7867">
        <f>AVERAGE($D$4:D7867)</f>
        <v>1.2112326230925731E-4</v>
      </c>
    </row>
    <row r="7868" spans="1:11" x14ac:dyDescent="0.35">
      <c r="A7868">
        <v>7866</v>
      </c>
      <c r="B7868" s="2">
        <v>40697</v>
      </c>
      <c r="C7868">
        <v>1541.7</v>
      </c>
      <c r="D7868">
        <f t="shared" si="733"/>
        <v>6.3116324000000003E-3</v>
      </c>
      <c r="E7868">
        <f t="shared" si="734"/>
        <v>6.3315927000000003E-3</v>
      </c>
      <c r="F7868">
        <f t="shared" si="735"/>
        <v>9.7000000000000455</v>
      </c>
      <c r="G7868">
        <f t="shared" si="736"/>
        <v>-9.7000000000000455</v>
      </c>
      <c r="H7868">
        <f t="shared" si="737"/>
        <v>1.0020469063999993</v>
      </c>
      <c r="I7868">
        <f t="shared" si="738"/>
        <v>1.723851590106007</v>
      </c>
      <c r="J7868">
        <f>_xlfn.VAR.S($D$3:D7868)</f>
        <v>1.4849702372752254E-4</v>
      </c>
      <c r="K7868">
        <f>AVERAGE($D$4:D7868)</f>
        <v>1.2191035819453267E-4</v>
      </c>
    </row>
    <row r="7869" spans="1:11" x14ac:dyDescent="0.35">
      <c r="A7869">
        <v>7867</v>
      </c>
      <c r="B7869" s="2">
        <v>40700</v>
      </c>
      <c r="C7869">
        <v>1546.5</v>
      </c>
      <c r="D7869">
        <f t="shared" si="733"/>
        <v>3.1086095000000002E-3</v>
      </c>
      <c r="E7869">
        <f t="shared" si="734"/>
        <v>3.1134461999999998E-3</v>
      </c>
      <c r="F7869">
        <f t="shared" si="735"/>
        <v>4.7999999999999545</v>
      </c>
      <c r="G7869">
        <f t="shared" si="736"/>
        <v>-4.7999999999999545</v>
      </c>
      <c r="H7869">
        <f t="shared" si="737"/>
        <v>1.0051555158999992</v>
      </c>
      <c r="I7869">
        <f t="shared" si="738"/>
        <v>1.7323321554770317</v>
      </c>
      <c r="J7869">
        <f>_xlfn.VAR.S($D$3:D7869)</f>
        <v>1.484792751282836E-4</v>
      </c>
      <c r="K7869">
        <f>AVERAGE($D$4:D7869)</f>
        <v>1.2229005551741667E-4</v>
      </c>
    </row>
    <row r="7870" spans="1:11" x14ac:dyDescent="0.35">
      <c r="A7870">
        <v>7868</v>
      </c>
      <c r="B7870" s="2">
        <v>40701</v>
      </c>
      <c r="C7870">
        <v>1543.3</v>
      </c>
      <c r="D7870">
        <f t="shared" si="733"/>
        <v>-2.0713322E-3</v>
      </c>
      <c r="E7870">
        <f t="shared" si="734"/>
        <v>-2.0691885000000002E-3</v>
      </c>
      <c r="F7870">
        <f t="shared" si="735"/>
        <v>-3.2000000000000455</v>
      </c>
      <c r="G7870">
        <f t="shared" si="736"/>
        <v>3.2000000000000455</v>
      </c>
      <c r="H7870">
        <f t="shared" si="737"/>
        <v>1.0030841836999991</v>
      </c>
      <c r="I7870">
        <f t="shared" si="738"/>
        <v>1.7266784452296817</v>
      </c>
      <c r="J7870">
        <f>_xlfn.VAR.S($D$3:D7870)</f>
        <v>1.4846101609110543E-4</v>
      </c>
      <c r="K7870">
        <f>AVERAGE($D$4:D7870)</f>
        <v>1.2201121704588782E-4</v>
      </c>
    </row>
    <row r="7871" spans="1:11" x14ac:dyDescent="0.35">
      <c r="A7871">
        <v>7869</v>
      </c>
      <c r="B7871" s="2">
        <v>40702</v>
      </c>
      <c r="C7871">
        <v>1538.1</v>
      </c>
      <c r="D7871">
        <f t="shared" si="733"/>
        <v>-3.3750923999999998E-3</v>
      </c>
      <c r="E7871">
        <f t="shared" si="734"/>
        <v>-3.3694032E-3</v>
      </c>
      <c r="F7871">
        <f t="shared" si="735"/>
        <v>-5.2000000000000455</v>
      </c>
      <c r="G7871">
        <f t="shared" si="736"/>
        <v>5.2000000000000455</v>
      </c>
      <c r="H7871">
        <f t="shared" si="737"/>
        <v>0.99970909129999908</v>
      </c>
      <c r="I7871">
        <f t="shared" si="738"/>
        <v>1.7174911660777386</v>
      </c>
      <c r="J7871">
        <f>_xlfn.VAR.S($D$3:D7871)</f>
        <v>1.4844370616507404E-4</v>
      </c>
      <c r="K7871">
        <f>AVERAGE($D$4:D7871)</f>
        <v>1.2156674531011687E-4</v>
      </c>
    </row>
    <row r="7872" spans="1:11" x14ac:dyDescent="0.35">
      <c r="A7872">
        <v>7870</v>
      </c>
      <c r="B7872" s="2">
        <v>40703</v>
      </c>
      <c r="C7872">
        <v>1542.1</v>
      </c>
      <c r="D7872">
        <f t="shared" si="733"/>
        <v>2.5972354E-3</v>
      </c>
      <c r="E7872">
        <f t="shared" si="734"/>
        <v>2.6006111000000001E-3</v>
      </c>
      <c r="F7872">
        <f t="shared" si="735"/>
        <v>4</v>
      </c>
      <c r="G7872">
        <f t="shared" si="736"/>
        <v>-4</v>
      </c>
      <c r="H7872">
        <f t="shared" si="737"/>
        <v>1.002306326699999</v>
      </c>
      <c r="I7872">
        <f t="shared" si="738"/>
        <v>1.7245583038869254</v>
      </c>
      <c r="J7872">
        <f>_xlfn.VAR.S($D$3:D7872)</f>
        <v>1.4842561712760405E-4</v>
      </c>
      <c r="K7872">
        <f>AVERAGE($D$4:D7872)</f>
        <v>1.2188135563604009E-4</v>
      </c>
    </row>
    <row r="7873" spans="1:11" x14ac:dyDescent="0.35">
      <c r="A7873">
        <v>7871</v>
      </c>
      <c r="B7873" s="2">
        <v>40704</v>
      </c>
      <c r="C7873">
        <v>1528.6</v>
      </c>
      <c r="D7873">
        <f t="shared" si="733"/>
        <v>-8.7928400999999993E-3</v>
      </c>
      <c r="E7873">
        <f t="shared" si="734"/>
        <v>-8.7542960999999996E-3</v>
      </c>
      <c r="F7873">
        <f t="shared" si="735"/>
        <v>-13.5</v>
      </c>
      <c r="G7873">
        <f t="shared" si="736"/>
        <v>13.5</v>
      </c>
      <c r="H7873">
        <f t="shared" si="737"/>
        <v>0.99351348659999894</v>
      </c>
      <c r="I7873">
        <f t="shared" si="738"/>
        <v>1.7007067137809186</v>
      </c>
      <c r="J7873">
        <f>_xlfn.VAR.S($D$3:D7873)</f>
        <v>1.4841686670895012E-4</v>
      </c>
      <c r="K7873">
        <f>AVERAGE($D$4:D7873)</f>
        <v>1.2074860831003805E-4</v>
      </c>
    </row>
    <row r="7874" spans="1:11" x14ac:dyDescent="0.35">
      <c r="A7874">
        <v>7872</v>
      </c>
      <c r="B7874" s="2">
        <v>40707</v>
      </c>
      <c r="C7874">
        <v>1515</v>
      </c>
      <c r="D7874">
        <f t="shared" si="733"/>
        <v>-8.9368448999999992E-3</v>
      </c>
      <c r="E7874">
        <f t="shared" si="734"/>
        <v>-8.8970300000000002E-3</v>
      </c>
      <c r="F7874">
        <f t="shared" si="735"/>
        <v>-13.599999999999909</v>
      </c>
      <c r="G7874">
        <f t="shared" si="736"/>
        <v>13.599999999999909</v>
      </c>
      <c r="H7874">
        <f t="shared" si="737"/>
        <v>0.98457664169999892</v>
      </c>
      <c r="I7874">
        <f t="shared" si="738"/>
        <v>1.6766784452296819</v>
      </c>
      <c r="J7874">
        <f>_xlfn.VAR.S($D$3:D7874)</f>
        <v>1.4840844489811498E-4</v>
      </c>
      <c r="K7874">
        <f>AVERAGE($D$4:D7874)</f>
        <v>1.1959785319527372E-4</v>
      </c>
    </row>
    <row r="7875" spans="1:11" x14ac:dyDescent="0.35">
      <c r="A7875">
        <v>7873</v>
      </c>
      <c r="B7875" s="2">
        <v>40708</v>
      </c>
      <c r="C7875">
        <v>1523.8</v>
      </c>
      <c r="D7875">
        <f t="shared" si="733"/>
        <v>5.7917760999999998E-3</v>
      </c>
      <c r="E7875">
        <f t="shared" si="734"/>
        <v>5.8085808999999997E-3</v>
      </c>
      <c r="F7875">
        <f t="shared" si="735"/>
        <v>8.7999999999999545</v>
      </c>
      <c r="G7875">
        <f t="shared" si="736"/>
        <v>-8.7999999999999545</v>
      </c>
      <c r="H7875">
        <f t="shared" si="737"/>
        <v>0.99036841779999896</v>
      </c>
      <c r="I7875">
        <f t="shared" si="738"/>
        <v>1.6922261484098939</v>
      </c>
      <c r="J7875">
        <f>_xlfn.VAR.S($D$3:D7875)</f>
        <v>1.4839367088866087E-4</v>
      </c>
      <c r="K7875">
        <f>AVERAGE($D$4:D7875)</f>
        <v>1.2031840429369911E-4</v>
      </c>
    </row>
    <row r="7876" spans="1:11" x14ac:dyDescent="0.35">
      <c r="A7876">
        <v>7874</v>
      </c>
      <c r="B7876" s="2">
        <v>40709</v>
      </c>
      <c r="C7876">
        <v>1525.6</v>
      </c>
      <c r="D7876">
        <f t="shared" ref="D7876:D7939" si="739">ROUND(LN(C7876/C7875),10)</f>
        <v>1.1805602000000001E-3</v>
      </c>
      <c r="E7876">
        <f t="shared" ref="E7876:E7939" si="740">ROUND(C7876/C7875-1,10)</f>
        <v>1.1812573999999999E-3</v>
      </c>
      <c r="F7876">
        <f t="shared" ref="F7876:F7939" si="741">C7876-C7875</f>
        <v>1.7999999999999545</v>
      </c>
      <c r="G7876">
        <f t="shared" ref="G7876:G7939" si="742">-F7876</f>
        <v>-1.7999999999999545</v>
      </c>
      <c r="H7876">
        <f t="shared" ref="H7876:H7939" si="743">H7875+D7876</f>
        <v>0.99154897799999897</v>
      </c>
      <c r="I7876">
        <f t="shared" ref="I7876:I7939" si="744">C7876/$C$2-1</f>
        <v>1.6954063604240281</v>
      </c>
      <c r="J7876">
        <f>_xlfn.VAR.S($D$3:D7876)</f>
        <v>1.4837496375308751E-4</v>
      </c>
      <c r="K7876">
        <f>AVERAGE($D$4:D7876)</f>
        <v>1.2045307237393617E-4</v>
      </c>
    </row>
    <row r="7877" spans="1:11" x14ac:dyDescent="0.35">
      <c r="A7877">
        <v>7875</v>
      </c>
      <c r="B7877" s="2">
        <v>40710</v>
      </c>
      <c r="C7877">
        <v>1529.3</v>
      </c>
      <c r="D7877">
        <f t="shared" si="739"/>
        <v>2.4223390999999999E-3</v>
      </c>
      <c r="E7877">
        <f t="shared" si="740"/>
        <v>2.4252752999999998E-3</v>
      </c>
      <c r="F7877">
        <f t="shared" si="741"/>
        <v>3.7000000000000455</v>
      </c>
      <c r="G7877">
        <f t="shared" si="742"/>
        <v>-3.7000000000000455</v>
      </c>
      <c r="H7877">
        <f t="shared" si="743"/>
        <v>0.99397131709999897</v>
      </c>
      <c r="I7877">
        <f t="shared" si="744"/>
        <v>1.7019434628975265</v>
      </c>
      <c r="J7877">
        <f>_xlfn.VAR.S($D$3:D7877)</f>
        <v>1.4835678974689704E-4</v>
      </c>
      <c r="K7877">
        <f>AVERAGE($D$4:D7877)</f>
        <v>1.207454124841249E-4</v>
      </c>
    </row>
    <row r="7878" spans="1:11" x14ac:dyDescent="0.35">
      <c r="A7878">
        <v>7876</v>
      </c>
      <c r="B7878" s="2">
        <v>40711</v>
      </c>
      <c r="C7878">
        <v>1538.6</v>
      </c>
      <c r="D7878">
        <f t="shared" si="739"/>
        <v>6.0627976999999998E-3</v>
      </c>
      <c r="E7878">
        <f t="shared" si="740"/>
        <v>6.0812135999999996E-3</v>
      </c>
      <c r="F7878">
        <f t="shared" si="741"/>
        <v>9.2999999999999545</v>
      </c>
      <c r="G7878">
        <f t="shared" si="742"/>
        <v>-9.2999999999999545</v>
      </c>
      <c r="H7878">
        <f t="shared" si="743"/>
        <v>1.0000341147999989</v>
      </c>
      <c r="I7878">
        <f t="shared" si="744"/>
        <v>1.718374558303887</v>
      </c>
      <c r="J7878">
        <f>_xlfn.VAR.S($D$3:D7878)</f>
        <v>1.4834242551923634E-4</v>
      </c>
      <c r="K7878">
        <f>AVERAGE($D$4:D7878)</f>
        <v>1.2149995880634913E-4</v>
      </c>
    </row>
    <row r="7879" spans="1:11" x14ac:dyDescent="0.35">
      <c r="A7879">
        <v>7877</v>
      </c>
      <c r="B7879" s="2">
        <v>40714</v>
      </c>
      <c r="C7879">
        <v>1541.5</v>
      </c>
      <c r="D7879">
        <f t="shared" si="739"/>
        <v>1.8830563E-3</v>
      </c>
      <c r="E7879">
        <f t="shared" si="740"/>
        <v>1.8848304E-3</v>
      </c>
      <c r="F7879">
        <f t="shared" si="741"/>
        <v>2.9000000000000909</v>
      </c>
      <c r="G7879">
        <f t="shared" si="742"/>
        <v>-2.9000000000000909</v>
      </c>
      <c r="H7879">
        <f t="shared" si="743"/>
        <v>1.001917171099999</v>
      </c>
      <c r="I7879">
        <f t="shared" si="744"/>
        <v>1.7234982332155475</v>
      </c>
      <c r="J7879">
        <f>_xlfn.VAR.S($D$3:D7879)</f>
        <v>1.4832398227569558E-4</v>
      </c>
      <c r="K7879">
        <f>AVERAGE($D$4:D7879)</f>
        <v>1.2172362009903496E-4</v>
      </c>
    </row>
    <row r="7880" spans="1:11" x14ac:dyDescent="0.35">
      <c r="A7880">
        <v>7878</v>
      </c>
      <c r="B7880" s="2">
        <v>40715</v>
      </c>
      <c r="C7880">
        <v>1546</v>
      </c>
      <c r="D7880">
        <f t="shared" si="739"/>
        <v>2.9149817999999999E-3</v>
      </c>
      <c r="E7880">
        <f t="shared" si="740"/>
        <v>2.9192344999999999E-3</v>
      </c>
      <c r="F7880">
        <f t="shared" si="741"/>
        <v>4.5</v>
      </c>
      <c r="G7880">
        <f t="shared" si="742"/>
        <v>-4.5</v>
      </c>
      <c r="H7880">
        <f t="shared" si="743"/>
        <v>1.0048321528999991</v>
      </c>
      <c r="I7880">
        <f t="shared" si="744"/>
        <v>1.7314487632508833</v>
      </c>
      <c r="J7880">
        <f>_xlfn.VAR.S($D$3:D7880)</f>
        <v>1.4830613878006612E-4</v>
      </c>
      <c r="K7880">
        <f>AVERAGE($D$4:D7880)</f>
        <v>1.2207822949092287E-4</v>
      </c>
    </row>
    <row r="7881" spans="1:11" x14ac:dyDescent="0.35">
      <c r="A7881">
        <v>7879</v>
      </c>
      <c r="B7881" s="2">
        <v>40716</v>
      </c>
      <c r="C7881">
        <v>1552.9</v>
      </c>
      <c r="D7881">
        <f t="shared" si="739"/>
        <v>4.4532004000000002E-3</v>
      </c>
      <c r="E7881">
        <f t="shared" si="740"/>
        <v>4.4631306999999999E-3</v>
      </c>
      <c r="F7881">
        <f t="shared" si="741"/>
        <v>6.9000000000000909</v>
      </c>
      <c r="G7881">
        <f t="shared" si="742"/>
        <v>-6.9000000000000909</v>
      </c>
      <c r="H7881">
        <f t="shared" si="743"/>
        <v>1.009285353299999</v>
      </c>
      <c r="I7881">
        <f t="shared" si="744"/>
        <v>1.7436395759717316</v>
      </c>
      <c r="J7881">
        <f>_xlfn.VAR.S($D$3:D7881)</f>
        <v>1.4828968825267159E-4</v>
      </c>
      <c r="K7881">
        <f>AVERAGE($D$4:D7881)</f>
        <v>1.2262800382076663E-4</v>
      </c>
    </row>
    <row r="7882" spans="1:11" x14ac:dyDescent="0.35">
      <c r="A7882">
        <v>7880</v>
      </c>
      <c r="B7882" s="2">
        <v>40717</v>
      </c>
      <c r="C7882">
        <v>1520.1</v>
      </c>
      <c r="D7882">
        <f t="shared" si="739"/>
        <v>-2.13480284E-2</v>
      </c>
      <c r="E7882">
        <f t="shared" si="740"/>
        <v>-2.11217722E-2</v>
      </c>
      <c r="F7882">
        <f t="shared" si="741"/>
        <v>-32.800000000000182</v>
      </c>
      <c r="G7882">
        <f t="shared" si="742"/>
        <v>32.800000000000182</v>
      </c>
      <c r="H7882">
        <f t="shared" si="743"/>
        <v>0.98793732489999897</v>
      </c>
      <c r="I7882">
        <f t="shared" si="744"/>
        <v>1.6856890459363956</v>
      </c>
      <c r="J7882">
        <f>_xlfn.VAR.S($D$3:D7882)</f>
        <v>1.4832939834183691E-4</v>
      </c>
      <c r="K7882">
        <f>AVERAGE($D$4:D7882)</f>
        <v>1.1990295541312342E-4</v>
      </c>
    </row>
    <row r="7883" spans="1:11" x14ac:dyDescent="0.35">
      <c r="A7883">
        <v>7881</v>
      </c>
      <c r="B7883" s="2">
        <v>40718</v>
      </c>
      <c r="C7883">
        <v>1500.5</v>
      </c>
      <c r="D7883">
        <f t="shared" si="739"/>
        <v>-1.2977736300000001E-2</v>
      </c>
      <c r="E7883">
        <f t="shared" si="740"/>
        <v>-1.28938886E-2</v>
      </c>
      <c r="F7883">
        <f t="shared" si="741"/>
        <v>-19.599999999999909</v>
      </c>
      <c r="G7883">
        <f t="shared" si="742"/>
        <v>19.599999999999909</v>
      </c>
      <c r="H7883">
        <f t="shared" si="743"/>
        <v>0.97495958859999898</v>
      </c>
      <c r="I7883">
        <f t="shared" si="744"/>
        <v>1.6510600706713783</v>
      </c>
      <c r="J7883">
        <f>_xlfn.VAR.S($D$3:D7883)</f>
        <v>1.4833236030670043E-4</v>
      </c>
      <c r="K7883">
        <f>AVERAGE($D$4:D7883)</f>
        <v>1.1824081845177657E-4</v>
      </c>
    </row>
    <row r="7884" spans="1:11" x14ac:dyDescent="0.35">
      <c r="A7884">
        <v>7882</v>
      </c>
      <c r="B7884" s="2">
        <v>40721</v>
      </c>
      <c r="C7884">
        <v>1496</v>
      </c>
      <c r="D7884">
        <f t="shared" si="739"/>
        <v>-3.0035063000000001E-3</v>
      </c>
      <c r="E7884">
        <f t="shared" si="740"/>
        <v>-2.9990003E-3</v>
      </c>
      <c r="F7884">
        <f t="shared" si="741"/>
        <v>-4.5</v>
      </c>
      <c r="G7884">
        <f t="shared" si="742"/>
        <v>4.5</v>
      </c>
      <c r="H7884">
        <f t="shared" si="743"/>
        <v>0.97195608229999897</v>
      </c>
      <c r="I7884">
        <f t="shared" si="744"/>
        <v>1.6431095406360425</v>
      </c>
      <c r="J7884">
        <f>_xlfn.VAR.S($D$3:D7884)</f>
        <v>1.4831477952781451E-4</v>
      </c>
      <c r="K7884">
        <f>AVERAGE($D$4:D7884)</f>
        <v>1.1784470791777685E-4</v>
      </c>
    </row>
    <row r="7885" spans="1:11" x14ac:dyDescent="0.35">
      <c r="A7885">
        <v>7883</v>
      </c>
      <c r="B7885" s="2">
        <v>40722</v>
      </c>
      <c r="C7885">
        <v>1499.7</v>
      </c>
      <c r="D7885">
        <f t="shared" si="739"/>
        <v>2.4702086E-3</v>
      </c>
      <c r="E7885">
        <f t="shared" si="740"/>
        <v>2.4732619999999999E-3</v>
      </c>
      <c r="F7885">
        <f t="shared" si="741"/>
        <v>3.7000000000000455</v>
      </c>
      <c r="G7885">
        <f t="shared" si="742"/>
        <v>-3.7000000000000455</v>
      </c>
      <c r="H7885">
        <f t="shared" si="743"/>
        <v>0.97442629089999899</v>
      </c>
      <c r="I7885">
        <f t="shared" si="744"/>
        <v>1.6496466431095409</v>
      </c>
      <c r="J7885">
        <f>_xlfn.VAR.S($D$3:D7885)</f>
        <v>1.4829666133940104E-4</v>
      </c>
      <c r="K7885">
        <f>AVERAGE($D$4:D7885)</f>
        <v>1.1814315550621661E-4</v>
      </c>
    </row>
    <row r="7886" spans="1:11" x14ac:dyDescent="0.35">
      <c r="A7886">
        <v>7884</v>
      </c>
      <c r="B7886" s="2">
        <v>40723</v>
      </c>
      <c r="C7886">
        <v>1510.4</v>
      </c>
      <c r="D7886">
        <f t="shared" si="739"/>
        <v>7.1094282999999998E-3</v>
      </c>
      <c r="E7886">
        <f t="shared" si="740"/>
        <v>7.1347603000000001E-3</v>
      </c>
      <c r="F7886">
        <f t="shared" si="741"/>
        <v>10.700000000000045</v>
      </c>
      <c r="G7886">
        <f t="shared" si="742"/>
        <v>-10.700000000000045</v>
      </c>
      <c r="H7886">
        <f t="shared" si="743"/>
        <v>0.98153571919999905</v>
      </c>
      <c r="I7886">
        <f t="shared" si="744"/>
        <v>1.6685512367491167</v>
      </c>
      <c r="J7886">
        <f>_xlfn.VAR.S($D$3:D7886)</f>
        <v>1.482840390878053E-4</v>
      </c>
      <c r="K7886">
        <f>AVERAGE($D$4:D7886)</f>
        <v>1.1903003678802479E-4</v>
      </c>
    </row>
    <row r="7887" spans="1:11" x14ac:dyDescent="0.35">
      <c r="A7887">
        <v>7885</v>
      </c>
      <c r="B7887" s="2">
        <v>40724</v>
      </c>
      <c r="C7887">
        <v>1502.8</v>
      </c>
      <c r="D7887">
        <f t="shared" si="739"/>
        <v>-5.0444816999999998E-3</v>
      </c>
      <c r="E7887">
        <f t="shared" si="740"/>
        <v>-5.0317796999999999E-3</v>
      </c>
      <c r="F7887">
        <f t="shared" si="741"/>
        <v>-7.6000000000001364</v>
      </c>
      <c r="G7887">
        <f t="shared" si="742"/>
        <v>7.6000000000001364</v>
      </c>
      <c r="H7887">
        <f t="shared" si="743"/>
        <v>0.976491237499999</v>
      </c>
      <c r="I7887">
        <f t="shared" si="744"/>
        <v>1.6551236749116609</v>
      </c>
      <c r="J7887">
        <f>_xlfn.VAR.S($D$3:D7887)</f>
        <v>1.4826861936621837E-4</v>
      </c>
      <c r="K7887">
        <f>AVERAGE($D$4:D7887)</f>
        <v>1.1837510125570768E-4</v>
      </c>
    </row>
    <row r="7888" spans="1:11" x14ac:dyDescent="0.35">
      <c r="A7888">
        <v>7886</v>
      </c>
      <c r="B7888" s="2">
        <v>40725</v>
      </c>
      <c r="C7888">
        <v>1482.6</v>
      </c>
      <c r="D7888">
        <f t="shared" si="739"/>
        <v>-1.3532731500000001E-2</v>
      </c>
      <c r="E7888">
        <f t="shared" si="740"/>
        <v>-1.34415757E-2</v>
      </c>
      <c r="F7888">
        <f t="shared" si="741"/>
        <v>-20.200000000000045</v>
      </c>
      <c r="G7888">
        <f t="shared" si="742"/>
        <v>20.200000000000045</v>
      </c>
      <c r="H7888">
        <f t="shared" si="743"/>
        <v>0.96295850599999899</v>
      </c>
      <c r="I7888">
        <f t="shared" si="744"/>
        <v>1.6194346289752648</v>
      </c>
      <c r="J7888">
        <f>_xlfn.VAR.S($D$3:D7888)</f>
        <v>1.4827346524072429E-4</v>
      </c>
      <c r="K7888">
        <f>AVERAGE($D$4:D7888)</f>
        <v>1.16643825846544E-4</v>
      </c>
    </row>
    <row r="7889" spans="1:11" x14ac:dyDescent="0.35">
      <c r="A7889">
        <v>7887</v>
      </c>
      <c r="B7889" s="2">
        <v>40729</v>
      </c>
      <c r="C7889">
        <v>1512.7</v>
      </c>
      <c r="D7889">
        <f t="shared" si="739"/>
        <v>2.0098830299999999E-2</v>
      </c>
      <c r="E7889">
        <f t="shared" si="740"/>
        <v>2.0302171899999999E-2</v>
      </c>
      <c r="F7889">
        <f t="shared" si="741"/>
        <v>30.100000000000136</v>
      </c>
      <c r="G7889">
        <f t="shared" si="742"/>
        <v>-30.100000000000136</v>
      </c>
      <c r="H7889">
        <f t="shared" si="743"/>
        <v>0.98305733629999903</v>
      </c>
      <c r="I7889">
        <f t="shared" si="744"/>
        <v>1.6726148409893993</v>
      </c>
      <c r="J7889">
        <f>_xlfn.VAR.S($D$3:D7889)</f>
        <v>1.4830526149930468E-4</v>
      </c>
      <c r="K7889">
        <f>AVERAGE($D$4:D7889)</f>
        <v>1.1917770696170421E-4</v>
      </c>
    </row>
    <row r="7890" spans="1:11" x14ac:dyDescent="0.35">
      <c r="A7890">
        <v>7888</v>
      </c>
      <c r="B7890" s="2">
        <v>40730</v>
      </c>
      <c r="C7890">
        <v>1529.2</v>
      </c>
      <c r="D7890">
        <f t="shared" si="739"/>
        <v>1.0848589299999999E-2</v>
      </c>
      <c r="E7890">
        <f t="shared" si="740"/>
        <v>1.09076486E-2</v>
      </c>
      <c r="F7890">
        <f t="shared" si="741"/>
        <v>16.5</v>
      </c>
      <c r="G7890">
        <f t="shared" si="742"/>
        <v>-16.5</v>
      </c>
      <c r="H7890">
        <f t="shared" si="743"/>
        <v>0.99390592559999902</v>
      </c>
      <c r="I7890">
        <f t="shared" si="744"/>
        <v>1.701766784452297</v>
      </c>
      <c r="J7890">
        <f>_xlfn.VAR.S($D$3:D7890)</f>
        <v>1.4830103723009026E-4</v>
      </c>
      <c r="K7890">
        <f>AVERAGE($D$4:D7890)</f>
        <v>1.2053809894763527E-4</v>
      </c>
    </row>
    <row r="7891" spans="1:11" x14ac:dyDescent="0.35">
      <c r="A7891">
        <v>7889</v>
      </c>
      <c r="B7891" s="2">
        <v>40731</v>
      </c>
      <c r="C7891">
        <v>1530.6</v>
      </c>
      <c r="D7891">
        <f t="shared" si="739"/>
        <v>9.1509260000000004E-4</v>
      </c>
      <c r="E7891">
        <f t="shared" si="740"/>
        <v>9.1551139999999996E-4</v>
      </c>
      <c r="F7891">
        <f t="shared" si="741"/>
        <v>1.3999999999998636</v>
      </c>
      <c r="G7891">
        <f t="shared" si="742"/>
        <v>-1.3999999999998636</v>
      </c>
      <c r="H7891">
        <f t="shared" si="743"/>
        <v>0.99482101819999902</v>
      </c>
      <c r="I7891">
        <f t="shared" si="744"/>
        <v>1.7042402826855123</v>
      </c>
      <c r="J7891">
        <f>_xlfn.VAR.S($D$3:D7891)</f>
        <v>1.4828231531672652E-4</v>
      </c>
      <c r="K7891">
        <f>AVERAGE($D$4:D7891)</f>
        <v>1.2063882847363076E-4</v>
      </c>
    </row>
    <row r="7892" spans="1:11" x14ac:dyDescent="0.35">
      <c r="A7892">
        <v>7890</v>
      </c>
      <c r="B7892" s="2">
        <v>40732</v>
      </c>
      <c r="C7892">
        <v>1541.6</v>
      </c>
      <c r="D7892">
        <f t="shared" si="739"/>
        <v>7.1610227000000002E-3</v>
      </c>
      <c r="E7892">
        <f t="shared" si="740"/>
        <v>7.1867242000000003E-3</v>
      </c>
      <c r="F7892">
        <f t="shared" si="741"/>
        <v>11</v>
      </c>
      <c r="G7892">
        <f t="shared" si="742"/>
        <v>-11</v>
      </c>
      <c r="H7892">
        <f t="shared" si="743"/>
        <v>1.0019820408999991</v>
      </c>
      <c r="I7892">
        <f t="shared" si="744"/>
        <v>1.723674911660777</v>
      </c>
      <c r="J7892">
        <f>_xlfn.VAR.S($D$3:D7892)</f>
        <v>1.4826979174178102E-4</v>
      </c>
      <c r="K7892">
        <f>AVERAGE($D$4:D7892)</f>
        <v>1.2153125893015584E-4</v>
      </c>
    </row>
    <row r="7893" spans="1:11" x14ac:dyDescent="0.35">
      <c r="A7893">
        <v>7891</v>
      </c>
      <c r="B7893" s="2">
        <v>40735</v>
      </c>
      <c r="C7893">
        <v>1549.2</v>
      </c>
      <c r="D7893">
        <f t="shared" si="739"/>
        <v>4.9178305000000004E-3</v>
      </c>
      <c r="E7893">
        <f t="shared" si="740"/>
        <v>4.9299429000000004E-3</v>
      </c>
      <c r="F7893">
        <f t="shared" si="741"/>
        <v>7.6000000000001364</v>
      </c>
      <c r="G7893">
        <f t="shared" si="742"/>
        <v>-7.6000000000001364</v>
      </c>
      <c r="H7893">
        <f t="shared" si="743"/>
        <v>1.006899871399999</v>
      </c>
      <c r="I7893">
        <f t="shared" si="744"/>
        <v>1.7371024734982332</v>
      </c>
      <c r="J7893">
        <f>_xlfn.VAR.S($D$3:D7893)</f>
        <v>1.4825390827089826E-4</v>
      </c>
      <c r="K7893">
        <f>AVERAGE($D$4:D7893)</f>
        <v>1.2213915490494288E-4</v>
      </c>
    </row>
    <row r="7894" spans="1:11" x14ac:dyDescent="0.35">
      <c r="A7894">
        <v>7892</v>
      </c>
      <c r="B7894" s="2">
        <v>40736</v>
      </c>
      <c r="C7894">
        <v>1562.3</v>
      </c>
      <c r="D7894">
        <f t="shared" si="739"/>
        <v>8.4204258000000008E-3</v>
      </c>
      <c r="E7894">
        <f t="shared" si="740"/>
        <v>8.4559773000000005E-3</v>
      </c>
      <c r="F7894">
        <f t="shared" si="741"/>
        <v>13.099999999999909</v>
      </c>
      <c r="G7894">
        <f t="shared" si="742"/>
        <v>-13.099999999999909</v>
      </c>
      <c r="H7894">
        <f t="shared" si="743"/>
        <v>1.0153202971999991</v>
      </c>
      <c r="I7894">
        <f t="shared" si="744"/>
        <v>1.7602473498233215</v>
      </c>
      <c r="J7894">
        <f>_xlfn.VAR.S($D$3:D7894)</f>
        <v>1.4824383455655103E-4</v>
      </c>
      <c r="K7894">
        <f>AVERAGE($D$4:D7894)</f>
        <v>1.2319076897731587E-4</v>
      </c>
    </row>
    <row r="7895" spans="1:11" x14ac:dyDescent="0.35">
      <c r="A7895">
        <v>7893</v>
      </c>
      <c r="B7895" s="2">
        <v>40737</v>
      </c>
      <c r="C7895">
        <v>1585.5</v>
      </c>
      <c r="D7895">
        <f t="shared" si="739"/>
        <v>1.47407206E-2</v>
      </c>
      <c r="E7895">
        <f t="shared" si="740"/>
        <v>1.4849900799999999E-2</v>
      </c>
      <c r="F7895">
        <f t="shared" si="741"/>
        <v>23.200000000000045</v>
      </c>
      <c r="G7895">
        <f t="shared" si="742"/>
        <v>-23.200000000000045</v>
      </c>
      <c r="H7895">
        <f t="shared" si="743"/>
        <v>1.0300610177999991</v>
      </c>
      <c r="I7895">
        <f t="shared" si="744"/>
        <v>1.8012367491166077</v>
      </c>
      <c r="J7895">
        <f>_xlfn.VAR.S($D$3:D7895)</f>
        <v>1.4825210136700526E-4</v>
      </c>
      <c r="K7895">
        <f>AVERAGE($D$4:D7895)</f>
        <v>1.2504296485048143E-4</v>
      </c>
    </row>
    <row r="7896" spans="1:11" x14ac:dyDescent="0.35">
      <c r="A7896">
        <v>7894</v>
      </c>
      <c r="B7896" s="2">
        <v>40738</v>
      </c>
      <c r="C7896">
        <v>1589.3</v>
      </c>
      <c r="D7896">
        <f t="shared" si="739"/>
        <v>2.3938526999999999E-3</v>
      </c>
      <c r="E7896">
        <f t="shared" si="740"/>
        <v>2.3967202999999999E-3</v>
      </c>
      <c r="F7896">
        <f t="shared" si="741"/>
        <v>3.7999999999999545</v>
      </c>
      <c r="G7896">
        <f t="shared" si="742"/>
        <v>-3.7999999999999545</v>
      </c>
      <c r="H7896">
        <f t="shared" si="743"/>
        <v>1.0324548704999992</v>
      </c>
      <c r="I7896">
        <f t="shared" si="744"/>
        <v>1.8079505300353356</v>
      </c>
      <c r="J7896">
        <f>_xlfn.VAR.S($D$3:D7896)</f>
        <v>1.4823396757770768E-4</v>
      </c>
      <c r="K7896">
        <f>AVERAGE($D$4:D7896)</f>
        <v>1.253304106550107E-4</v>
      </c>
    </row>
    <row r="7897" spans="1:11" x14ac:dyDescent="0.35">
      <c r="A7897">
        <v>7895</v>
      </c>
      <c r="B7897" s="2">
        <v>40739</v>
      </c>
      <c r="C7897">
        <v>1590.1</v>
      </c>
      <c r="D7897">
        <f t="shared" si="739"/>
        <v>5.0323960000000004E-4</v>
      </c>
      <c r="E7897">
        <f t="shared" si="740"/>
        <v>5.0336629999999999E-4</v>
      </c>
      <c r="F7897">
        <f t="shared" si="741"/>
        <v>0.79999999999995453</v>
      </c>
      <c r="G7897">
        <f t="shared" si="742"/>
        <v>-0.79999999999995453</v>
      </c>
      <c r="H7897">
        <f t="shared" si="743"/>
        <v>1.0329581100999992</v>
      </c>
      <c r="I7897">
        <f t="shared" si="744"/>
        <v>1.8093639575971729</v>
      </c>
      <c r="J7897">
        <f>_xlfn.VAR.S($D$3:D7897)</f>
        <v>1.482152070929962E-4</v>
      </c>
      <c r="K7897">
        <f>AVERAGE($D$4:D7897)</f>
        <v>1.2537828362047118E-4</v>
      </c>
    </row>
    <row r="7898" spans="1:11" x14ac:dyDescent="0.35">
      <c r="A7898">
        <v>7896</v>
      </c>
      <c r="B7898" s="2">
        <v>40742</v>
      </c>
      <c r="C7898">
        <v>1602.4</v>
      </c>
      <c r="D7898">
        <f t="shared" si="739"/>
        <v>7.7055980000000001E-3</v>
      </c>
      <c r="E7898">
        <f t="shared" si="740"/>
        <v>7.7353626000000002E-3</v>
      </c>
      <c r="F7898">
        <f t="shared" si="741"/>
        <v>12.300000000000182</v>
      </c>
      <c r="G7898">
        <f t="shared" si="742"/>
        <v>-12.300000000000182</v>
      </c>
      <c r="H7898">
        <f t="shared" si="743"/>
        <v>1.0406637080999992</v>
      </c>
      <c r="I7898">
        <f t="shared" si="744"/>
        <v>1.8310954063604243</v>
      </c>
      <c r="J7898">
        <f>_xlfn.VAR.S($D$3:D7898)</f>
        <v>1.4820370038375394E-4</v>
      </c>
      <c r="K7898">
        <f>AVERAGE($D$4:D7898)</f>
        <v>1.2633841278024058E-4</v>
      </c>
    </row>
    <row r="7899" spans="1:11" x14ac:dyDescent="0.35">
      <c r="A7899">
        <v>7897</v>
      </c>
      <c r="B7899" s="2">
        <v>40743</v>
      </c>
      <c r="C7899">
        <v>1601.1</v>
      </c>
      <c r="D7899">
        <f t="shared" si="739"/>
        <v>-8.1161229999999996E-4</v>
      </c>
      <c r="E7899">
        <f t="shared" si="740"/>
        <v>-8.1128310000000003E-4</v>
      </c>
      <c r="F7899">
        <f t="shared" si="741"/>
        <v>-1.3000000000001819</v>
      </c>
      <c r="G7899">
        <f t="shared" si="742"/>
        <v>1.3000000000001819</v>
      </c>
      <c r="H7899">
        <f t="shared" si="743"/>
        <v>1.0398520957999993</v>
      </c>
      <c r="I7899">
        <f t="shared" si="744"/>
        <v>1.8287985865724381</v>
      </c>
      <c r="J7899">
        <f>_xlfn.VAR.S($D$3:D7899)</f>
        <v>1.4818504362168819E-4</v>
      </c>
      <c r="K7899">
        <f>AVERAGE($D$4:D7899)</f>
        <v>1.2621962469604856E-4</v>
      </c>
    </row>
    <row r="7900" spans="1:11" x14ac:dyDescent="0.35">
      <c r="A7900">
        <v>7898</v>
      </c>
      <c r="B7900" s="2">
        <v>40744</v>
      </c>
      <c r="C7900">
        <v>1596.9</v>
      </c>
      <c r="D7900">
        <f t="shared" si="739"/>
        <v>-2.6266432000000002E-3</v>
      </c>
      <c r="E7900">
        <f t="shared" si="740"/>
        <v>-2.6231966000000002E-3</v>
      </c>
      <c r="F7900">
        <f t="shared" si="741"/>
        <v>-4.1999999999998181</v>
      </c>
      <c r="G7900">
        <f t="shared" si="742"/>
        <v>4.1999999999998181</v>
      </c>
      <c r="H7900">
        <f t="shared" si="743"/>
        <v>1.0372254525999993</v>
      </c>
      <c r="I7900">
        <f t="shared" si="744"/>
        <v>1.8213780918727918</v>
      </c>
      <c r="J7900">
        <f>_xlfn.VAR.S($D$3:D7900)</f>
        <v>1.4816724221894804E-4</v>
      </c>
      <c r="K7900">
        <f>AVERAGE($D$4:D7900)</f>
        <v>1.258710286691148E-4</v>
      </c>
    </row>
    <row r="7901" spans="1:11" x14ac:dyDescent="0.35">
      <c r="A7901">
        <v>7899</v>
      </c>
      <c r="B7901" s="2">
        <v>40745</v>
      </c>
      <c r="C7901">
        <v>1587</v>
      </c>
      <c r="D7901">
        <f t="shared" si="739"/>
        <v>-6.2188082999999998E-3</v>
      </c>
      <c r="E7901">
        <f t="shared" si="740"/>
        <v>-6.1995115999999998E-3</v>
      </c>
      <c r="F7901">
        <f t="shared" si="741"/>
        <v>-9.9000000000000909</v>
      </c>
      <c r="G7901">
        <f t="shared" si="742"/>
        <v>9.9000000000000909</v>
      </c>
      <c r="H7901">
        <f t="shared" si="743"/>
        <v>1.0310066442999992</v>
      </c>
      <c r="I7901">
        <f t="shared" si="744"/>
        <v>1.8038869257950529</v>
      </c>
      <c r="J7901">
        <f>_xlfn.VAR.S($D$3:D7901)</f>
        <v>1.4815358710105236E-4</v>
      </c>
      <c r="K7901">
        <f>AVERAGE($D$4:D7901)</f>
        <v>1.2506770132945043E-4</v>
      </c>
    </row>
    <row r="7902" spans="1:11" x14ac:dyDescent="0.35">
      <c r="A7902">
        <v>7900</v>
      </c>
      <c r="B7902" s="2">
        <v>40746</v>
      </c>
      <c r="C7902">
        <v>1601.5</v>
      </c>
      <c r="D7902">
        <f t="shared" si="739"/>
        <v>9.0952485E-3</v>
      </c>
      <c r="E7902">
        <f t="shared" si="740"/>
        <v>9.1367359999999995E-3</v>
      </c>
      <c r="F7902">
        <f t="shared" si="741"/>
        <v>14.5</v>
      </c>
      <c r="G7902">
        <f t="shared" si="742"/>
        <v>-14.5</v>
      </c>
      <c r="H7902">
        <f t="shared" si="743"/>
        <v>1.0401018927999992</v>
      </c>
      <c r="I7902">
        <f t="shared" si="744"/>
        <v>1.829505300353357</v>
      </c>
      <c r="J7902">
        <f>_xlfn.VAR.S($D$3:D7902)</f>
        <v>1.4814500405646838E-4</v>
      </c>
      <c r="K7902">
        <f>AVERAGE($D$4:D7902)</f>
        <v>1.2620331100139252E-4</v>
      </c>
    </row>
    <row r="7903" spans="1:11" x14ac:dyDescent="0.35">
      <c r="A7903">
        <v>7901</v>
      </c>
      <c r="B7903" s="2">
        <v>40749</v>
      </c>
      <c r="C7903">
        <v>1612.2</v>
      </c>
      <c r="D7903">
        <f t="shared" si="739"/>
        <v>6.6590158000000002E-3</v>
      </c>
      <c r="E7903">
        <f t="shared" si="740"/>
        <v>6.6812362999999998E-3</v>
      </c>
      <c r="F7903">
        <f t="shared" si="741"/>
        <v>10.700000000000045</v>
      </c>
      <c r="G7903">
        <f t="shared" si="742"/>
        <v>-10.700000000000045</v>
      </c>
      <c r="H7903">
        <f t="shared" si="743"/>
        <v>1.0467609085999992</v>
      </c>
      <c r="I7903">
        <f t="shared" si="744"/>
        <v>1.8484098939929328</v>
      </c>
      <c r="J7903">
        <f>_xlfn.VAR.S($D$3:D7903)</f>
        <v>1.4813164405610871E-4</v>
      </c>
      <c r="K7903">
        <f>AVERAGE($D$4:D7903)</f>
        <v>1.2703024929113917E-4</v>
      </c>
    </row>
    <row r="7904" spans="1:11" x14ac:dyDescent="0.35">
      <c r="A7904">
        <v>7902</v>
      </c>
      <c r="B7904" s="2">
        <v>40750</v>
      </c>
      <c r="C7904">
        <v>1616.8</v>
      </c>
      <c r="D7904">
        <f t="shared" si="739"/>
        <v>2.8491812000000002E-3</v>
      </c>
      <c r="E7904">
        <f t="shared" si="740"/>
        <v>2.853244E-3</v>
      </c>
      <c r="F7904">
        <f t="shared" si="741"/>
        <v>4.5999999999999091</v>
      </c>
      <c r="G7904">
        <f t="shared" si="742"/>
        <v>-4.5999999999999091</v>
      </c>
      <c r="H7904">
        <f t="shared" si="743"/>
        <v>1.0496100897999991</v>
      </c>
      <c r="I7904">
        <f t="shared" si="744"/>
        <v>1.856537102473498</v>
      </c>
      <c r="J7904">
        <f>_xlfn.VAR.S($D$3:D7904)</f>
        <v>1.481138295848147E-4</v>
      </c>
      <c r="K7904">
        <f>AVERAGE($D$4:D7904)</f>
        <v>1.2737478174914559E-4</v>
      </c>
    </row>
    <row r="7905" spans="1:11" x14ac:dyDescent="0.35">
      <c r="A7905">
        <v>7903</v>
      </c>
      <c r="B7905" s="2">
        <v>40751</v>
      </c>
      <c r="C7905">
        <v>1615.1</v>
      </c>
      <c r="D7905">
        <f t="shared" si="739"/>
        <v>-1.0520128E-3</v>
      </c>
      <c r="E7905">
        <f t="shared" si="740"/>
        <v>-1.0514597000000001E-3</v>
      </c>
      <c r="F7905">
        <f t="shared" si="741"/>
        <v>-1.7000000000000455</v>
      </c>
      <c r="G7905">
        <f t="shared" si="742"/>
        <v>1.7000000000000455</v>
      </c>
      <c r="H7905">
        <f t="shared" si="743"/>
        <v>1.0485580769999991</v>
      </c>
      <c r="I7905">
        <f t="shared" si="744"/>
        <v>1.8535335689045933</v>
      </c>
      <c r="J7905">
        <f>_xlfn.VAR.S($D$3:D7905)</f>
        <v>1.4809526337897713E-4</v>
      </c>
      <c r="K7905">
        <f>AVERAGE($D$4:D7905)</f>
        <v>1.2722552996709686E-4</v>
      </c>
    </row>
    <row r="7906" spans="1:11" x14ac:dyDescent="0.35">
      <c r="A7906">
        <v>7904</v>
      </c>
      <c r="B7906" s="2">
        <v>40752</v>
      </c>
      <c r="C7906">
        <v>1613.4</v>
      </c>
      <c r="D7906">
        <f t="shared" si="739"/>
        <v>-1.0531207000000001E-3</v>
      </c>
      <c r="E7906">
        <f t="shared" si="740"/>
        <v>-1.0525663999999999E-3</v>
      </c>
      <c r="F7906">
        <f t="shared" si="741"/>
        <v>-1.6999999999998181</v>
      </c>
      <c r="G7906">
        <f t="shared" si="742"/>
        <v>1.6999999999998181</v>
      </c>
      <c r="H7906">
        <f t="shared" si="743"/>
        <v>1.0475049562999992</v>
      </c>
      <c r="I7906">
        <f t="shared" si="744"/>
        <v>1.850530035335689</v>
      </c>
      <c r="J7906">
        <f>_xlfn.VAR.S($D$3:D7906)</f>
        <v>1.4807670215898872E-4</v>
      </c>
      <c r="K7906">
        <f>AVERAGE($D$4:D7906)</f>
        <v>1.2707617576869536E-4</v>
      </c>
    </row>
    <row r="7907" spans="1:11" x14ac:dyDescent="0.35">
      <c r="A7907">
        <v>7905</v>
      </c>
      <c r="B7907" s="2">
        <v>40753</v>
      </c>
      <c r="C7907">
        <v>1628.3</v>
      </c>
      <c r="D7907">
        <f t="shared" si="739"/>
        <v>9.1927723000000006E-3</v>
      </c>
      <c r="E7907">
        <f t="shared" si="740"/>
        <v>9.2351555999999994E-3</v>
      </c>
      <c r="F7907">
        <f t="shared" si="741"/>
        <v>14.899999999999864</v>
      </c>
      <c r="G7907">
        <f t="shared" si="742"/>
        <v>-14.899999999999864</v>
      </c>
      <c r="H7907">
        <f t="shared" si="743"/>
        <v>1.0566977285999992</v>
      </c>
      <c r="I7907">
        <f t="shared" si="744"/>
        <v>1.8768551236749116</v>
      </c>
      <c r="J7907">
        <f>_xlfn.VAR.S($D$3:D7907)</f>
        <v>1.480683520744677E-4</v>
      </c>
      <c r="K7907">
        <f>AVERAGE($D$4:D7907)</f>
        <v>1.2822315149291493E-4</v>
      </c>
    </row>
    <row r="7908" spans="1:11" x14ac:dyDescent="0.35">
      <c r="A7908">
        <v>7906</v>
      </c>
      <c r="B7908" s="2">
        <v>40756</v>
      </c>
      <c r="C7908">
        <v>1619</v>
      </c>
      <c r="D7908">
        <f t="shared" si="739"/>
        <v>-5.7278511000000004E-3</v>
      </c>
      <c r="E7908">
        <f t="shared" si="740"/>
        <v>-5.7114781999999999E-3</v>
      </c>
      <c r="F7908">
        <f t="shared" si="741"/>
        <v>-9.2999999999999545</v>
      </c>
      <c r="G7908">
        <f t="shared" si="742"/>
        <v>9.2999999999999545</v>
      </c>
      <c r="H7908">
        <f t="shared" si="743"/>
        <v>1.0509698774999991</v>
      </c>
      <c r="I7908">
        <f t="shared" si="744"/>
        <v>1.8604240282685511</v>
      </c>
      <c r="J7908">
        <f>_xlfn.VAR.S($D$3:D7908)</f>
        <v>1.4805396684812138E-4</v>
      </c>
      <c r="K7908">
        <f>AVERAGE($D$4:D7908)</f>
        <v>1.274823451359898E-4</v>
      </c>
    </row>
    <row r="7909" spans="1:11" x14ac:dyDescent="0.35">
      <c r="A7909">
        <v>7907</v>
      </c>
      <c r="B7909" s="2">
        <v>40757</v>
      </c>
      <c r="C7909">
        <v>1641.9</v>
      </c>
      <c r="D7909">
        <f t="shared" si="739"/>
        <v>1.4045433100000001E-2</v>
      </c>
      <c r="E7909">
        <f t="shared" si="740"/>
        <v>1.41445337E-2</v>
      </c>
      <c r="F7909">
        <f t="shared" si="741"/>
        <v>22.900000000000091</v>
      </c>
      <c r="G7909">
        <f t="shared" si="742"/>
        <v>-22.900000000000091</v>
      </c>
      <c r="H7909">
        <f t="shared" si="743"/>
        <v>1.0650153105999991</v>
      </c>
      <c r="I7909">
        <f t="shared" si="744"/>
        <v>1.9008833922261488</v>
      </c>
      <c r="J7909">
        <f>_xlfn.VAR.S($D$3:D7909)</f>
        <v>1.4805971934082906E-4</v>
      </c>
      <c r="K7909">
        <f>AVERAGE($D$4:D7909)</f>
        <v>1.2924277401973178E-4</v>
      </c>
    </row>
    <row r="7910" spans="1:11" x14ac:dyDescent="0.35">
      <c r="A7910">
        <v>7908</v>
      </c>
      <c r="B7910" s="2">
        <v>40758</v>
      </c>
      <c r="C7910">
        <v>1663.4</v>
      </c>
      <c r="D7910">
        <f t="shared" si="739"/>
        <v>1.30095926E-2</v>
      </c>
      <c r="E7910">
        <f t="shared" si="740"/>
        <v>1.30945855E-2</v>
      </c>
      <c r="F7910">
        <f t="shared" si="741"/>
        <v>21.5</v>
      </c>
      <c r="G7910">
        <f t="shared" si="742"/>
        <v>-21.5</v>
      </c>
      <c r="H7910">
        <f t="shared" si="743"/>
        <v>1.0780249031999991</v>
      </c>
      <c r="I7910">
        <f t="shared" si="744"/>
        <v>1.9388692579505302</v>
      </c>
      <c r="J7910">
        <f>_xlfn.VAR.S($D$3:D7910)</f>
        <v>1.4806195563350996E-4</v>
      </c>
      <c r="K7910">
        <f>AVERAGE($D$4:D7910)</f>
        <v>1.3087175464778037E-4</v>
      </c>
    </row>
    <row r="7911" spans="1:11" x14ac:dyDescent="0.35">
      <c r="A7911">
        <v>7909</v>
      </c>
      <c r="B7911" s="2">
        <v>40759</v>
      </c>
      <c r="C7911">
        <v>1656.2</v>
      </c>
      <c r="D7911">
        <f t="shared" si="739"/>
        <v>-4.3378788000000001E-3</v>
      </c>
      <c r="E7911">
        <f t="shared" si="740"/>
        <v>-4.3284838000000004E-3</v>
      </c>
      <c r="F7911">
        <f t="shared" si="741"/>
        <v>-7.2000000000000455</v>
      </c>
      <c r="G7911">
        <f t="shared" si="742"/>
        <v>7.2000000000000455</v>
      </c>
      <c r="H7911">
        <f t="shared" si="743"/>
        <v>1.0736870243999992</v>
      </c>
      <c r="I7911">
        <f t="shared" si="744"/>
        <v>1.9261484098939929</v>
      </c>
      <c r="J7911">
        <f>_xlfn.VAR.S($D$3:D7911)</f>
        <v>1.4804576367288114E-4</v>
      </c>
      <c r="K7911">
        <f>AVERAGE($D$4:D7911)</f>
        <v>1.3030666226605963E-4</v>
      </c>
    </row>
    <row r="7912" spans="1:11" x14ac:dyDescent="0.35">
      <c r="A7912">
        <v>7910</v>
      </c>
      <c r="B7912" s="2">
        <v>40760</v>
      </c>
      <c r="C7912">
        <v>1648.8</v>
      </c>
      <c r="D7912">
        <f t="shared" si="739"/>
        <v>-4.4780710000000001E-3</v>
      </c>
      <c r="E7912">
        <f t="shared" si="740"/>
        <v>-4.4680594000000001E-3</v>
      </c>
      <c r="F7912">
        <f t="shared" si="741"/>
        <v>-7.4000000000000909</v>
      </c>
      <c r="G7912">
        <f t="shared" si="742"/>
        <v>7.4000000000000909</v>
      </c>
      <c r="H7912">
        <f t="shared" si="743"/>
        <v>1.0692089533999991</v>
      </c>
      <c r="I7912">
        <f t="shared" si="744"/>
        <v>1.9130742049469962</v>
      </c>
      <c r="J7912">
        <f>_xlfn.VAR.S($D$3:D7912)</f>
        <v>1.4802973622773466E-4</v>
      </c>
      <c r="K7912">
        <f>AVERAGE($D$4:D7912)</f>
        <v>1.297239871285876E-4</v>
      </c>
    </row>
    <row r="7913" spans="1:11" x14ac:dyDescent="0.35">
      <c r="A7913">
        <v>7911</v>
      </c>
      <c r="B7913" s="2">
        <v>40763</v>
      </c>
      <c r="C7913">
        <v>1710.2</v>
      </c>
      <c r="D7913">
        <f t="shared" si="739"/>
        <v>3.6562572100000003E-2</v>
      </c>
      <c r="E7913">
        <f t="shared" si="740"/>
        <v>3.7239204300000002E-2</v>
      </c>
      <c r="F7913">
        <f t="shared" si="741"/>
        <v>61.400000000000091</v>
      </c>
      <c r="G7913">
        <f t="shared" si="742"/>
        <v>-61.400000000000091</v>
      </c>
      <c r="H7913">
        <f t="shared" si="743"/>
        <v>1.1057715254999991</v>
      </c>
      <c r="I7913">
        <f t="shared" si="744"/>
        <v>2.0215547703180214</v>
      </c>
      <c r="J7913">
        <f>_xlfn.VAR.S($D$3:D7913)</f>
        <v>1.4817875746929636E-4</v>
      </c>
      <c r="K7913">
        <f>AVERAGE($D$4:D7913)</f>
        <v>1.3432990977243987E-4</v>
      </c>
    </row>
    <row r="7914" spans="1:11" x14ac:dyDescent="0.35">
      <c r="A7914">
        <v>7912</v>
      </c>
      <c r="B7914" s="2">
        <v>40764</v>
      </c>
      <c r="C7914">
        <v>1740</v>
      </c>
      <c r="D7914">
        <f t="shared" si="739"/>
        <v>1.7274790500000001E-2</v>
      </c>
      <c r="E7914">
        <f t="shared" si="740"/>
        <v>1.74248626E-2</v>
      </c>
      <c r="F7914">
        <f t="shared" si="741"/>
        <v>29.799999999999955</v>
      </c>
      <c r="G7914">
        <f t="shared" si="742"/>
        <v>-29.799999999999955</v>
      </c>
      <c r="H7914">
        <f t="shared" si="743"/>
        <v>1.123046315999999</v>
      </c>
      <c r="I7914">
        <f t="shared" si="744"/>
        <v>2.0742049469964665</v>
      </c>
      <c r="J7914">
        <f>_xlfn.VAR.S($D$3:D7914)</f>
        <v>1.4819713603579941E-4</v>
      </c>
      <c r="K7914">
        <f>AVERAGE($D$4:D7914)</f>
        <v>1.364965714574642E-4</v>
      </c>
    </row>
    <row r="7915" spans="1:11" x14ac:dyDescent="0.35">
      <c r="A7915">
        <v>7913</v>
      </c>
      <c r="B7915" s="2">
        <v>40765</v>
      </c>
      <c r="C7915">
        <v>1781.3</v>
      </c>
      <c r="D7915">
        <f t="shared" si="739"/>
        <v>2.3458321599999998E-2</v>
      </c>
      <c r="E7915">
        <f t="shared" si="740"/>
        <v>2.3735632199999999E-2</v>
      </c>
      <c r="F7915">
        <f t="shared" si="741"/>
        <v>41.299999999999955</v>
      </c>
      <c r="G7915">
        <f t="shared" si="742"/>
        <v>-41.299999999999955</v>
      </c>
      <c r="H7915">
        <f t="shared" si="743"/>
        <v>1.146504637599999</v>
      </c>
      <c r="I7915">
        <f t="shared" si="744"/>
        <v>2.1471731448763252</v>
      </c>
      <c r="J7915">
        <f>_xlfn.VAR.S($D$3:D7915)</f>
        <v>1.4824710920448295E-4</v>
      </c>
      <c r="K7915">
        <f>AVERAGE($D$4:D7915)</f>
        <v>1.3944422376137503E-4</v>
      </c>
    </row>
    <row r="7916" spans="1:11" x14ac:dyDescent="0.35">
      <c r="A7916">
        <v>7914</v>
      </c>
      <c r="B7916" s="2">
        <v>40766</v>
      </c>
      <c r="C7916">
        <v>1748.8</v>
      </c>
      <c r="D7916">
        <f t="shared" si="739"/>
        <v>-1.8413596399999999E-2</v>
      </c>
      <c r="E7916">
        <f t="shared" si="740"/>
        <v>-1.8245101900000001E-2</v>
      </c>
      <c r="F7916">
        <f t="shared" si="741"/>
        <v>-32.5</v>
      </c>
      <c r="G7916">
        <f t="shared" si="742"/>
        <v>32.5</v>
      </c>
      <c r="H7916">
        <f t="shared" si="743"/>
        <v>1.1280910411999989</v>
      </c>
      <c r="I7916">
        <f t="shared" si="744"/>
        <v>2.0897526501766786</v>
      </c>
      <c r="J7916">
        <f>_xlfn.VAR.S($D$3:D7916)</f>
        <v>1.4827189458823802E-4</v>
      </c>
      <c r="K7916">
        <f>AVERAGE($D$4:D7916)</f>
        <v>1.3709959585492219E-4</v>
      </c>
    </row>
    <row r="7917" spans="1:11" x14ac:dyDescent="0.35">
      <c r="A7917">
        <v>7915</v>
      </c>
      <c r="B7917" s="2">
        <v>40767</v>
      </c>
      <c r="C7917">
        <v>1740.2</v>
      </c>
      <c r="D7917">
        <f t="shared" si="739"/>
        <v>-4.9297893000000001E-3</v>
      </c>
      <c r="E7917">
        <f t="shared" si="740"/>
        <v>-4.9176578E-3</v>
      </c>
      <c r="F7917">
        <f t="shared" si="741"/>
        <v>-8.5999999999999091</v>
      </c>
      <c r="G7917">
        <f t="shared" si="742"/>
        <v>8.5999999999999091</v>
      </c>
      <c r="H7917">
        <f t="shared" si="743"/>
        <v>1.1231612518999989</v>
      </c>
      <c r="I7917">
        <f t="shared" si="744"/>
        <v>2.074558303886926</v>
      </c>
      <c r="J7917">
        <f>_xlfn.VAR.S($D$3:D7917)</f>
        <v>1.4825640980394716E-4</v>
      </c>
      <c r="K7917">
        <f>AVERAGE($D$4:D7917)</f>
        <v>1.3645935212282023E-4</v>
      </c>
    </row>
    <row r="7918" spans="1:11" x14ac:dyDescent="0.35">
      <c r="A7918">
        <v>7916</v>
      </c>
      <c r="B7918" s="2">
        <v>40770</v>
      </c>
      <c r="C7918">
        <v>1755.5</v>
      </c>
      <c r="D7918">
        <f t="shared" si="739"/>
        <v>8.7536674999999994E-3</v>
      </c>
      <c r="E7918">
        <f t="shared" si="740"/>
        <v>8.7920928999999995E-3</v>
      </c>
      <c r="F7918">
        <f t="shared" si="741"/>
        <v>15.299999999999955</v>
      </c>
      <c r="G7918">
        <f t="shared" si="742"/>
        <v>-15.299999999999955</v>
      </c>
      <c r="H7918">
        <f t="shared" si="743"/>
        <v>1.1319149193999989</v>
      </c>
      <c r="I7918">
        <f t="shared" si="744"/>
        <v>2.101590106007067</v>
      </c>
      <c r="J7918">
        <f>_xlfn.VAR.S($D$3:D7918)</f>
        <v>1.4824704741752618E-4</v>
      </c>
      <c r="K7918">
        <f>AVERAGE($D$4:D7918)</f>
        <v>1.3754807077700557E-4</v>
      </c>
    </row>
    <row r="7919" spans="1:11" x14ac:dyDescent="0.35">
      <c r="A7919">
        <v>7917</v>
      </c>
      <c r="B7919" s="2">
        <v>40771</v>
      </c>
      <c r="C7919">
        <v>1782.4</v>
      </c>
      <c r="D7919">
        <f t="shared" si="739"/>
        <v>1.5207054100000001E-2</v>
      </c>
      <c r="E7919">
        <f t="shared" si="740"/>
        <v>1.5323269699999999E-2</v>
      </c>
      <c r="F7919">
        <f t="shared" si="741"/>
        <v>26.900000000000091</v>
      </c>
      <c r="G7919">
        <f t="shared" si="742"/>
        <v>-26.900000000000091</v>
      </c>
      <c r="H7919">
        <f t="shared" si="743"/>
        <v>1.1471219734999989</v>
      </c>
      <c r="I7919">
        <f t="shared" si="744"/>
        <v>2.1491166077738519</v>
      </c>
      <c r="J7919">
        <f>_xlfn.VAR.S($D$3:D7919)</f>
        <v>1.4825698302812788E-4</v>
      </c>
      <c r="K7919">
        <f>AVERAGE($D$4:D7919)</f>
        <v>1.3945174763769569E-4</v>
      </c>
    </row>
    <row r="7920" spans="1:11" x14ac:dyDescent="0.35">
      <c r="A7920">
        <v>7918</v>
      </c>
      <c r="B7920" s="2">
        <v>40772</v>
      </c>
      <c r="C7920">
        <v>1791.2</v>
      </c>
      <c r="D7920">
        <f t="shared" si="739"/>
        <v>4.9250155999999998E-3</v>
      </c>
      <c r="E7920">
        <f t="shared" si="740"/>
        <v>4.9371633999999998E-3</v>
      </c>
      <c r="F7920">
        <f t="shared" si="741"/>
        <v>8.7999999999999545</v>
      </c>
      <c r="G7920">
        <f t="shared" si="742"/>
        <v>-8.7999999999999545</v>
      </c>
      <c r="H7920">
        <f t="shared" si="743"/>
        <v>1.1520469890999989</v>
      </c>
      <c r="I7920">
        <f t="shared" si="744"/>
        <v>2.1646643109540635</v>
      </c>
      <c r="J7920">
        <f>_xlfn.VAR.S($D$3:D7920)</f>
        <v>1.4824114239383784E-4</v>
      </c>
      <c r="K7920">
        <f>AVERAGE($D$4:D7920)</f>
        <v>1.4005621446254885E-4</v>
      </c>
    </row>
    <row r="7921" spans="1:11" x14ac:dyDescent="0.35">
      <c r="A7921">
        <v>7919</v>
      </c>
      <c r="B7921" s="2">
        <v>40773</v>
      </c>
      <c r="C7921">
        <v>1818.9</v>
      </c>
      <c r="D7921">
        <f t="shared" si="739"/>
        <v>1.53461365E-2</v>
      </c>
      <c r="E7921">
        <f t="shared" si="740"/>
        <v>1.5464493100000001E-2</v>
      </c>
      <c r="F7921">
        <f t="shared" si="741"/>
        <v>27.700000000000045</v>
      </c>
      <c r="G7921">
        <f t="shared" si="742"/>
        <v>-27.700000000000045</v>
      </c>
      <c r="H7921">
        <f t="shared" si="743"/>
        <v>1.167393125599999</v>
      </c>
      <c r="I7921">
        <f t="shared" si="744"/>
        <v>2.2136042402826859</v>
      </c>
      <c r="J7921">
        <f>_xlfn.VAR.S($D$3:D7921)</f>
        <v>1.482515982051876E-4</v>
      </c>
      <c r="K7921">
        <f>AVERAGE($D$4:D7921)</f>
        <v>1.419766590553169E-4</v>
      </c>
    </row>
    <row r="7922" spans="1:11" x14ac:dyDescent="0.35">
      <c r="A7922">
        <v>7920</v>
      </c>
      <c r="B7922" s="2">
        <v>40774</v>
      </c>
      <c r="C7922">
        <v>1848.9</v>
      </c>
      <c r="D7922">
        <f t="shared" si="739"/>
        <v>1.6358944899999998E-2</v>
      </c>
      <c r="E7922">
        <f t="shared" si="740"/>
        <v>1.64934851E-2</v>
      </c>
      <c r="F7922">
        <f t="shared" si="741"/>
        <v>30</v>
      </c>
      <c r="G7922">
        <f t="shared" si="742"/>
        <v>-30</v>
      </c>
      <c r="H7922">
        <f t="shared" si="743"/>
        <v>1.1837520704999989</v>
      </c>
      <c r="I7922">
        <f t="shared" si="744"/>
        <v>2.2666077738515904</v>
      </c>
      <c r="J7922">
        <f>_xlfn.VAR.S($D$3:D7922)</f>
        <v>1.4826606074637888E-4</v>
      </c>
      <c r="K7922">
        <f>AVERAGE($D$4:D7922)</f>
        <v>1.4402451462305836E-4</v>
      </c>
    </row>
    <row r="7923" spans="1:11" x14ac:dyDescent="0.35">
      <c r="A7923">
        <v>7921</v>
      </c>
      <c r="B7923" s="2">
        <v>40777</v>
      </c>
      <c r="C7923">
        <v>1888.7</v>
      </c>
      <c r="D7923">
        <f t="shared" si="739"/>
        <v>2.1297894099999999E-2</v>
      </c>
      <c r="E7923">
        <f t="shared" si="740"/>
        <v>2.15263129E-2</v>
      </c>
      <c r="F7923">
        <f t="shared" si="741"/>
        <v>39.799999999999955</v>
      </c>
      <c r="G7923">
        <f t="shared" si="742"/>
        <v>-39.799999999999955</v>
      </c>
      <c r="H7923">
        <f t="shared" si="743"/>
        <v>1.2050499645999988</v>
      </c>
      <c r="I7923">
        <f t="shared" si="744"/>
        <v>2.3369257950530038</v>
      </c>
      <c r="J7923">
        <f>_xlfn.VAR.S($D$3:D7923)</f>
        <v>1.4830380488594334E-4</v>
      </c>
      <c r="K7923">
        <f>AVERAGE($D$4:D7923)</f>
        <v>1.4669545775252514E-4</v>
      </c>
    </row>
    <row r="7924" spans="1:11" x14ac:dyDescent="0.35">
      <c r="A7924">
        <v>7922</v>
      </c>
      <c r="B7924" s="2">
        <v>40778</v>
      </c>
      <c r="C7924">
        <v>1858.3</v>
      </c>
      <c r="D7924">
        <f t="shared" si="739"/>
        <v>-1.62266704E-2</v>
      </c>
      <c r="E7924">
        <f t="shared" si="740"/>
        <v>-1.60957272E-2</v>
      </c>
      <c r="F7924">
        <f t="shared" si="741"/>
        <v>-30.400000000000091</v>
      </c>
      <c r="G7924">
        <f t="shared" si="742"/>
        <v>30.400000000000091</v>
      </c>
      <c r="H7924">
        <f t="shared" si="743"/>
        <v>1.1888232941999988</v>
      </c>
      <c r="I7924">
        <f t="shared" si="744"/>
        <v>2.2832155477031799</v>
      </c>
      <c r="J7924">
        <f>_xlfn.VAR.S($D$3:D7924)</f>
        <v>1.4831894534183309E-4</v>
      </c>
      <c r="K7924">
        <f>AVERAGE($D$4:D7924)</f>
        <v>1.4462837457391732E-4</v>
      </c>
    </row>
    <row r="7925" spans="1:11" x14ac:dyDescent="0.35">
      <c r="A7925">
        <v>7923</v>
      </c>
      <c r="B7925" s="2">
        <v>40779</v>
      </c>
      <c r="C7925">
        <v>1754.1</v>
      </c>
      <c r="D7925">
        <f t="shared" si="739"/>
        <v>-5.7706186399999998E-2</v>
      </c>
      <c r="E7925">
        <f t="shared" si="740"/>
        <v>-5.6072754699999998E-2</v>
      </c>
      <c r="F7925">
        <f t="shared" si="741"/>
        <v>-104.20000000000005</v>
      </c>
      <c r="G7925">
        <f t="shared" si="742"/>
        <v>104.20000000000005</v>
      </c>
      <c r="H7925">
        <f t="shared" si="743"/>
        <v>1.1311171077999989</v>
      </c>
      <c r="I7925">
        <f t="shared" si="744"/>
        <v>2.0991166077738512</v>
      </c>
      <c r="J7925">
        <f>_xlfn.VAR.S($D$3:D7925)</f>
        <v>1.4872270758851716E-4</v>
      </c>
      <c r="K7925">
        <f>AVERAGE($D$4:D7925)</f>
        <v>1.3732582284776561E-4</v>
      </c>
    </row>
    <row r="7926" spans="1:11" x14ac:dyDescent="0.35">
      <c r="A7926">
        <v>7924</v>
      </c>
      <c r="B7926" s="2">
        <v>40780</v>
      </c>
      <c r="C7926">
        <v>1759.8</v>
      </c>
      <c r="D7926">
        <f t="shared" si="739"/>
        <v>3.2442614000000002E-3</v>
      </c>
      <c r="E7926">
        <f t="shared" si="740"/>
        <v>3.2495296999999999E-3</v>
      </c>
      <c r="F7926">
        <f t="shared" si="741"/>
        <v>5.7000000000000455</v>
      </c>
      <c r="G7926">
        <f t="shared" si="742"/>
        <v>-5.7000000000000455</v>
      </c>
      <c r="H7926">
        <f t="shared" si="743"/>
        <v>1.1343613691999987</v>
      </c>
      <c r="I7926">
        <f t="shared" si="744"/>
        <v>2.1091872791519433</v>
      </c>
      <c r="J7926">
        <f>_xlfn.VAR.S($D$3:D7926)</f>
        <v>1.4870515052253287E-4</v>
      </c>
      <c r="K7926">
        <f>AVERAGE($D$4:D7926)</f>
        <v>1.3771796415499167E-4</v>
      </c>
    </row>
    <row r="7927" spans="1:11" x14ac:dyDescent="0.35">
      <c r="A7927">
        <v>7925</v>
      </c>
      <c r="B7927" s="2">
        <v>40781</v>
      </c>
      <c r="C7927">
        <v>1794.1</v>
      </c>
      <c r="D7927">
        <f t="shared" si="739"/>
        <v>1.9303337199999999E-2</v>
      </c>
      <c r="E7927">
        <f t="shared" si="740"/>
        <v>1.9490851199999999E-2</v>
      </c>
      <c r="F7927">
        <f t="shared" si="741"/>
        <v>34.299999999999955</v>
      </c>
      <c r="G7927">
        <f t="shared" si="742"/>
        <v>-34.299999999999955</v>
      </c>
      <c r="H7927">
        <f t="shared" si="743"/>
        <v>1.1536647063999987</v>
      </c>
      <c r="I7927">
        <f t="shared" si="744"/>
        <v>2.1697879858657241</v>
      </c>
      <c r="J7927">
        <f>_xlfn.VAR.S($D$3:D7927)</f>
        <v>1.4873270745116785E-4</v>
      </c>
      <c r="K7927">
        <f>AVERAGE($D$4:D7927)</f>
        <v>1.4013664401817252E-4</v>
      </c>
    </row>
    <row r="7928" spans="1:11" x14ac:dyDescent="0.35">
      <c r="A7928">
        <v>7926</v>
      </c>
      <c r="B7928" s="2">
        <v>40784</v>
      </c>
      <c r="C7928">
        <v>1788.4</v>
      </c>
      <c r="D7928">
        <f t="shared" si="739"/>
        <v>-3.1821381000000002E-3</v>
      </c>
      <c r="E7928">
        <f t="shared" si="740"/>
        <v>-3.1770803999999998E-3</v>
      </c>
      <c r="F7928">
        <f t="shared" si="741"/>
        <v>-5.6999999999998181</v>
      </c>
      <c r="G7928">
        <f t="shared" si="742"/>
        <v>5.6999999999998181</v>
      </c>
      <c r="H7928">
        <f t="shared" si="743"/>
        <v>1.1504825682999988</v>
      </c>
      <c r="I7928">
        <f t="shared" si="744"/>
        <v>2.1597173144876325</v>
      </c>
      <c r="J7928">
        <f>_xlfn.VAR.S($D$3:D7928)</f>
        <v>1.4871533704807329E-4</v>
      </c>
      <c r="K7928">
        <f>AVERAGE($D$4:D7928)</f>
        <v>1.3971742953943208E-4</v>
      </c>
    </row>
    <row r="7929" spans="1:11" x14ac:dyDescent="0.35">
      <c r="A7929">
        <v>7927</v>
      </c>
      <c r="B7929" s="2">
        <v>40785</v>
      </c>
      <c r="C7929">
        <v>1827.5</v>
      </c>
      <c r="D7929">
        <f t="shared" si="739"/>
        <v>2.1627547300000001E-2</v>
      </c>
      <c r="E7929">
        <f t="shared" si="740"/>
        <v>2.1863117899999999E-2</v>
      </c>
      <c r="F7929">
        <f t="shared" si="741"/>
        <v>39.099999999999909</v>
      </c>
      <c r="G7929">
        <f t="shared" si="742"/>
        <v>-39.099999999999909</v>
      </c>
      <c r="H7929">
        <f t="shared" si="743"/>
        <v>1.1721101155999989</v>
      </c>
      <c r="I7929">
        <f t="shared" si="744"/>
        <v>2.228798586572438</v>
      </c>
      <c r="J7929">
        <f>_xlfn.VAR.S($D$3:D7929)</f>
        <v>1.4875479196991417E-4</v>
      </c>
      <c r="K7929">
        <f>AVERAGE($D$4:D7929)</f>
        <v>1.4242848554125651E-4</v>
      </c>
    </row>
    <row r="7930" spans="1:11" x14ac:dyDescent="0.35">
      <c r="A7930">
        <v>7928</v>
      </c>
      <c r="B7930" s="2">
        <v>40786</v>
      </c>
      <c r="C7930">
        <v>1829.3</v>
      </c>
      <c r="D7930">
        <f t="shared" si="739"/>
        <v>9.8446740000000007E-4</v>
      </c>
      <c r="E7930">
        <f t="shared" si="740"/>
        <v>9.8495209999999991E-4</v>
      </c>
      <c r="F7930">
        <f t="shared" si="741"/>
        <v>1.7999999999999545</v>
      </c>
      <c r="G7930">
        <f t="shared" si="742"/>
        <v>-1.7999999999999545</v>
      </c>
      <c r="H7930">
        <f t="shared" si="743"/>
        <v>1.1730945829999988</v>
      </c>
      <c r="I7930">
        <f t="shared" si="744"/>
        <v>2.2319787985865722</v>
      </c>
      <c r="J7930">
        <f>_xlfn.VAR.S($D$3:D7930)</f>
        <v>1.4873611466786356E-4</v>
      </c>
      <c r="K7930">
        <f>AVERAGE($D$4:D7930)</f>
        <v>1.4253470970102171E-4</v>
      </c>
    </row>
    <row r="7931" spans="1:11" x14ac:dyDescent="0.35">
      <c r="A7931">
        <v>7929</v>
      </c>
      <c r="B7931" s="2">
        <v>40787</v>
      </c>
      <c r="C7931">
        <v>1826.7</v>
      </c>
      <c r="D7931">
        <f t="shared" si="739"/>
        <v>-1.4223197E-3</v>
      </c>
      <c r="E7931">
        <f t="shared" si="740"/>
        <v>-1.4213087000000001E-3</v>
      </c>
      <c r="F7931">
        <f t="shared" si="741"/>
        <v>-2.5999999999999091</v>
      </c>
      <c r="G7931">
        <f t="shared" si="742"/>
        <v>2.5999999999999091</v>
      </c>
      <c r="H7931">
        <f t="shared" si="743"/>
        <v>1.1716722632999987</v>
      </c>
      <c r="I7931">
        <f t="shared" si="744"/>
        <v>2.2273851590106006</v>
      </c>
      <c r="J7931">
        <f>_xlfn.VAR.S($D$3:D7931)</f>
        <v>1.4871766479141333E-4</v>
      </c>
      <c r="K7931">
        <f>AVERAGE($D$4:D7931)</f>
        <v>1.4233732645055488E-4</v>
      </c>
    </row>
    <row r="7932" spans="1:11" x14ac:dyDescent="0.35">
      <c r="A7932">
        <v>7930</v>
      </c>
      <c r="B7932" s="2">
        <v>40788</v>
      </c>
      <c r="C7932">
        <v>1874.4</v>
      </c>
      <c r="D7932">
        <f t="shared" si="739"/>
        <v>2.5777547899999999E-2</v>
      </c>
      <c r="E7932">
        <f t="shared" si="740"/>
        <v>2.6112662200000001E-2</v>
      </c>
      <c r="F7932">
        <f t="shared" si="741"/>
        <v>47.700000000000045</v>
      </c>
      <c r="G7932">
        <f t="shared" si="742"/>
        <v>-47.700000000000045</v>
      </c>
      <c r="H7932">
        <f t="shared" si="743"/>
        <v>1.1974498111999987</v>
      </c>
      <c r="I7932">
        <f t="shared" si="744"/>
        <v>2.3116607773851592</v>
      </c>
      <c r="J7932">
        <f>_xlfn.VAR.S($D$3:D7932)</f>
        <v>1.4878174411913275E-4</v>
      </c>
      <c r="K7932">
        <f>AVERAGE($D$4:D7932)</f>
        <v>1.455704214907301E-4</v>
      </c>
    </row>
    <row r="7933" spans="1:11" x14ac:dyDescent="0.35">
      <c r="A7933">
        <v>7931</v>
      </c>
      <c r="B7933" s="2">
        <v>40792</v>
      </c>
      <c r="C7933">
        <v>1870.6</v>
      </c>
      <c r="D7933">
        <f t="shared" si="739"/>
        <v>-2.0293732000000002E-3</v>
      </c>
      <c r="E7933">
        <f t="shared" si="740"/>
        <v>-2.0273154000000002E-3</v>
      </c>
      <c r="F7933">
        <f t="shared" si="741"/>
        <v>-3.8000000000001819</v>
      </c>
      <c r="G7933">
        <f t="shared" si="742"/>
        <v>3.8000000000001819</v>
      </c>
      <c r="H7933">
        <f t="shared" si="743"/>
        <v>1.1954204379999986</v>
      </c>
      <c r="I7933">
        <f t="shared" si="744"/>
        <v>2.3049469964664309</v>
      </c>
      <c r="J7933">
        <f>_xlfn.VAR.S($D$3:D7933)</f>
        <v>1.4876358165944061E-4</v>
      </c>
      <c r="K7933">
        <f>AVERAGE($D$4:D7933)</f>
        <v>1.4529615369482962E-4</v>
      </c>
    </row>
    <row r="7934" spans="1:11" x14ac:dyDescent="0.35">
      <c r="A7934">
        <v>7932</v>
      </c>
      <c r="B7934" s="2">
        <v>40793</v>
      </c>
      <c r="C7934">
        <v>1814.9</v>
      </c>
      <c r="D7934">
        <f t="shared" si="739"/>
        <v>-3.02288652E-2</v>
      </c>
      <c r="E7934">
        <f t="shared" si="740"/>
        <v>-2.97765423E-2</v>
      </c>
      <c r="F7934">
        <f t="shared" si="741"/>
        <v>-55.699999999999818</v>
      </c>
      <c r="G7934">
        <f t="shared" si="742"/>
        <v>55.699999999999818</v>
      </c>
      <c r="H7934">
        <f t="shared" si="743"/>
        <v>1.1651915727999986</v>
      </c>
      <c r="I7934">
        <f t="shared" si="744"/>
        <v>2.2065371024734985</v>
      </c>
      <c r="J7934">
        <f>_xlfn.VAR.S($D$3:D7934)</f>
        <v>1.4886117839653067E-4</v>
      </c>
      <c r="K7934">
        <f>AVERAGE($D$4:D7934)</f>
        <v>1.4146635148152805E-4</v>
      </c>
    </row>
    <row r="7935" spans="1:11" x14ac:dyDescent="0.35">
      <c r="A7935">
        <v>7933</v>
      </c>
      <c r="B7935" s="2">
        <v>40794</v>
      </c>
      <c r="C7935">
        <v>1855.2</v>
      </c>
      <c r="D7935">
        <f t="shared" si="739"/>
        <v>2.1962137199999999E-2</v>
      </c>
      <c r="E7935">
        <f t="shared" si="740"/>
        <v>2.2205080200000001E-2</v>
      </c>
      <c r="F7935">
        <f t="shared" si="741"/>
        <v>40.299999999999955</v>
      </c>
      <c r="G7935">
        <f t="shared" si="742"/>
        <v>-40.299999999999955</v>
      </c>
      <c r="H7935">
        <f t="shared" si="743"/>
        <v>1.1871537099999987</v>
      </c>
      <c r="I7935">
        <f t="shared" si="744"/>
        <v>2.2777385159010604</v>
      </c>
      <c r="J7935">
        <f>_xlfn.VAR.S($D$3:D7935)</f>
        <v>1.4890240173376601E-4</v>
      </c>
      <c r="K7935">
        <f>AVERAGE($D$4:D7935)</f>
        <v>1.4421731855774066E-4</v>
      </c>
    </row>
    <row r="7936" spans="1:11" x14ac:dyDescent="0.35">
      <c r="A7936">
        <v>7934</v>
      </c>
      <c r="B7936" s="2">
        <v>40795</v>
      </c>
      <c r="C7936">
        <v>1857.1</v>
      </c>
      <c r="D7936">
        <f t="shared" si="739"/>
        <v>1.0236243E-3</v>
      </c>
      <c r="E7936">
        <f t="shared" si="740"/>
        <v>1.0241483E-3</v>
      </c>
      <c r="F7936">
        <f t="shared" si="741"/>
        <v>1.8999999999998636</v>
      </c>
      <c r="G7936">
        <f t="shared" si="742"/>
        <v>-1.8999999999998636</v>
      </c>
      <c r="H7936">
        <f t="shared" si="743"/>
        <v>1.1881773342999986</v>
      </c>
      <c r="I7936">
        <f t="shared" si="744"/>
        <v>2.2810954063604241</v>
      </c>
      <c r="J7936">
        <f>_xlfn.VAR.S($D$3:D7936)</f>
        <v>1.4888372800849422E-4</v>
      </c>
      <c r="K7936">
        <f>AVERAGE($D$4:D7936)</f>
        <v>1.4432817283499292E-4</v>
      </c>
    </row>
    <row r="7937" spans="1:11" x14ac:dyDescent="0.35">
      <c r="A7937">
        <v>7935</v>
      </c>
      <c r="B7937" s="2">
        <v>40798</v>
      </c>
      <c r="C7937">
        <v>1810.6</v>
      </c>
      <c r="D7937">
        <f t="shared" si="739"/>
        <v>-2.5357849200000001E-2</v>
      </c>
      <c r="E7937">
        <f t="shared" si="740"/>
        <v>-2.5039039400000001E-2</v>
      </c>
      <c r="F7937">
        <f t="shared" si="741"/>
        <v>-46.5</v>
      </c>
      <c r="G7937">
        <f t="shared" si="742"/>
        <v>46.5</v>
      </c>
      <c r="H7937">
        <f t="shared" si="743"/>
        <v>1.1628194850999987</v>
      </c>
      <c r="I7937">
        <f t="shared" si="744"/>
        <v>2.1989399293286218</v>
      </c>
      <c r="J7937">
        <f>_xlfn.VAR.S($D$3:D7937)</f>
        <v>1.4894695869719255E-4</v>
      </c>
      <c r="K7937">
        <f>AVERAGE($D$4:D7937)</f>
        <v>1.411138827703553E-4</v>
      </c>
    </row>
    <row r="7938" spans="1:11" x14ac:dyDescent="0.35">
      <c r="A7938">
        <v>7936</v>
      </c>
      <c r="B7938" s="2">
        <v>40799</v>
      </c>
      <c r="C7938">
        <v>1827.5</v>
      </c>
      <c r="D7938">
        <f t="shared" si="739"/>
        <v>9.2906306000000004E-3</v>
      </c>
      <c r="E7938">
        <f t="shared" si="740"/>
        <v>9.3339224999999994E-3</v>
      </c>
      <c r="F7938">
        <f t="shared" si="741"/>
        <v>16.900000000000091</v>
      </c>
      <c r="G7938">
        <f t="shared" si="742"/>
        <v>-16.900000000000091</v>
      </c>
      <c r="H7938">
        <f t="shared" si="743"/>
        <v>1.1721101156999987</v>
      </c>
      <c r="I7938">
        <f t="shared" si="744"/>
        <v>2.228798586572438</v>
      </c>
      <c r="J7938">
        <f>_xlfn.VAR.S($D$3:D7938)</f>
        <v>1.4893872389460413E-4</v>
      </c>
      <c r="K7938">
        <f>AVERAGE($D$4:D7938)</f>
        <v>1.4226694095778185E-4</v>
      </c>
    </row>
    <row r="7939" spans="1:11" x14ac:dyDescent="0.35">
      <c r="A7939">
        <v>7937</v>
      </c>
      <c r="B7939" s="2">
        <v>40800</v>
      </c>
      <c r="C7939">
        <v>1824.2</v>
      </c>
      <c r="D7939">
        <f t="shared" si="739"/>
        <v>-1.8073779000000001E-3</v>
      </c>
      <c r="E7939">
        <f t="shared" si="740"/>
        <v>-1.8057456000000001E-3</v>
      </c>
      <c r="F7939">
        <f t="shared" si="741"/>
        <v>-3.2999999999999545</v>
      </c>
      <c r="G7939">
        <f t="shared" si="742"/>
        <v>3.2999999999999545</v>
      </c>
      <c r="H7939">
        <f t="shared" si="743"/>
        <v>1.1703027377999986</v>
      </c>
      <c r="I7939">
        <f t="shared" si="744"/>
        <v>2.2229681978798586</v>
      </c>
      <c r="J7939">
        <f>_xlfn.VAR.S($D$3:D7939)</f>
        <v>1.4892043799564337E-4</v>
      </c>
      <c r="K7939">
        <f>AVERAGE($D$4:D7939)</f>
        <v>1.420212699848789E-4</v>
      </c>
    </row>
    <row r="7940" spans="1:11" x14ac:dyDescent="0.35">
      <c r="A7940">
        <v>7938</v>
      </c>
      <c r="B7940" s="2">
        <v>40801</v>
      </c>
      <c r="C7940">
        <v>1779.2</v>
      </c>
      <c r="D7940">
        <f t="shared" ref="D7940:D8003" si="745">ROUND(LN(C7940/C7939),10)</f>
        <v>-2.49777097E-2</v>
      </c>
      <c r="E7940">
        <f t="shared" ref="E7940:E8003" si="746">ROUND(C7940/C7939-1,10)</f>
        <v>-2.46683478E-2</v>
      </c>
      <c r="F7940">
        <f t="shared" ref="F7940:F8003" si="747">C7940-C7939</f>
        <v>-45</v>
      </c>
      <c r="G7940">
        <f t="shared" ref="G7940:G8003" si="748">-F7940</f>
        <v>45</v>
      </c>
      <c r="H7940">
        <f t="shared" ref="H7940:H8003" si="749">H7939+D7940</f>
        <v>1.1453250280999987</v>
      </c>
      <c r="I7940">
        <f t="shared" ref="I7940:I8003" si="750">C7940/$C$2-1</f>
        <v>2.143462897526502</v>
      </c>
      <c r="J7940">
        <f>_xlfn.VAR.S($D$3:D7940)</f>
        <v>1.4898120070653398E-4</v>
      </c>
      <c r="K7940">
        <f>AVERAGE($D$4:D7940)</f>
        <v>1.3885638010583331E-4</v>
      </c>
    </row>
    <row r="7941" spans="1:11" x14ac:dyDescent="0.35">
      <c r="A7941">
        <v>7939</v>
      </c>
      <c r="B7941" s="2">
        <v>40802</v>
      </c>
      <c r="C7941">
        <v>1812.5</v>
      </c>
      <c r="D7941">
        <f t="shared" si="745"/>
        <v>1.85432827E-2</v>
      </c>
      <c r="E7941">
        <f t="shared" si="746"/>
        <v>1.8716277E-2</v>
      </c>
      <c r="F7941">
        <f t="shared" si="747"/>
        <v>33.299999999999955</v>
      </c>
      <c r="G7941">
        <f t="shared" si="748"/>
        <v>-33.299999999999955</v>
      </c>
      <c r="H7941">
        <f t="shared" si="749"/>
        <v>1.1638683107999988</v>
      </c>
      <c r="I7941">
        <f t="shared" si="750"/>
        <v>2.202296819787986</v>
      </c>
      <c r="J7941">
        <f>_xlfn.VAR.S($D$3:D7941)</f>
        <v>1.4900507313261733E-4</v>
      </c>
      <c r="K7941">
        <f>AVERAGE($D$4:D7941)</f>
        <v>1.4117490194003515E-4</v>
      </c>
    </row>
    <row r="7942" spans="1:11" x14ac:dyDescent="0.35">
      <c r="A7942">
        <v>7940</v>
      </c>
      <c r="B7942" s="2">
        <v>40805</v>
      </c>
      <c r="C7942">
        <v>1776.7</v>
      </c>
      <c r="D7942">
        <f t="shared" si="745"/>
        <v>-1.99493967E-2</v>
      </c>
      <c r="E7942">
        <f t="shared" si="746"/>
        <v>-1.97517241E-2</v>
      </c>
      <c r="F7942">
        <f t="shared" si="747"/>
        <v>-35.799999999999955</v>
      </c>
      <c r="G7942">
        <f t="shared" si="748"/>
        <v>35.799999999999955</v>
      </c>
      <c r="H7942">
        <f t="shared" si="749"/>
        <v>1.1439189140999988</v>
      </c>
      <c r="I7942">
        <f t="shared" si="750"/>
        <v>2.1390459363957599</v>
      </c>
      <c r="J7942">
        <f>_xlfn.VAR.S($D$3:D7942)</f>
        <v>1.4903716699870358E-4</v>
      </c>
      <c r="K7942">
        <f>AVERAGE($D$4:D7942)</f>
        <v>1.3864428453205682E-4</v>
      </c>
    </row>
    <row r="7943" spans="1:11" x14ac:dyDescent="0.35">
      <c r="A7943">
        <v>7941</v>
      </c>
      <c r="B7943" s="2">
        <v>40806</v>
      </c>
      <c r="C7943">
        <v>1806.9</v>
      </c>
      <c r="D7943">
        <f t="shared" si="745"/>
        <v>1.6854958699999999E-2</v>
      </c>
      <c r="E7943">
        <f t="shared" si="746"/>
        <v>1.69978049E-2</v>
      </c>
      <c r="F7943">
        <f t="shared" si="747"/>
        <v>30.200000000000045</v>
      </c>
      <c r="G7943">
        <f t="shared" si="748"/>
        <v>-30.200000000000045</v>
      </c>
      <c r="H7943">
        <f t="shared" si="749"/>
        <v>1.1607738727999988</v>
      </c>
      <c r="I7943">
        <f t="shared" si="750"/>
        <v>2.1924028268551239</v>
      </c>
      <c r="J7943">
        <f>_xlfn.VAR.S($D$3:D7943)</f>
        <v>1.4905356264794336E-4</v>
      </c>
      <c r="K7943">
        <f>AVERAGE($D$4:D7943)</f>
        <v>1.4074961380352633E-4</v>
      </c>
    </row>
    <row r="7944" spans="1:11" x14ac:dyDescent="0.35">
      <c r="A7944">
        <v>7942</v>
      </c>
      <c r="B7944" s="2">
        <v>40807</v>
      </c>
      <c r="C7944">
        <v>1805.8</v>
      </c>
      <c r="D7944">
        <f t="shared" si="745"/>
        <v>-6.0896279999999995E-4</v>
      </c>
      <c r="E7944">
        <f t="shared" si="746"/>
        <v>-6.0877749999999997E-4</v>
      </c>
      <c r="F7944">
        <f t="shared" si="747"/>
        <v>-1.1000000000001364</v>
      </c>
      <c r="G7944">
        <f t="shared" si="748"/>
        <v>1.1000000000001364</v>
      </c>
      <c r="H7944">
        <f t="shared" si="749"/>
        <v>1.1601649099999989</v>
      </c>
      <c r="I7944">
        <f t="shared" si="750"/>
        <v>2.1904593639575971</v>
      </c>
      <c r="J7944">
        <f>_xlfn.VAR.S($D$3:D7944)</f>
        <v>1.4903486432258213E-4</v>
      </c>
      <c r="K7944">
        <f>AVERAGE($D$4:D7944)</f>
        <v>1.4065520347563269E-4</v>
      </c>
    </row>
    <row r="7945" spans="1:11" x14ac:dyDescent="0.35">
      <c r="A7945">
        <v>7943</v>
      </c>
      <c r="B7945" s="2">
        <v>40808</v>
      </c>
      <c r="C7945">
        <v>1739.4</v>
      </c>
      <c r="D7945">
        <f t="shared" si="745"/>
        <v>-3.7463480700000003E-2</v>
      </c>
      <c r="E7945">
        <f t="shared" si="746"/>
        <v>-3.6770406499999998E-2</v>
      </c>
      <c r="F7945">
        <f t="shared" si="747"/>
        <v>-66.399999999999864</v>
      </c>
      <c r="G7945">
        <f t="shared" si="748"/>
        <v>66.399999999999864</v>
      </c>
      <c r="H7945">
        <f t="shared" si="749"/>
        <v>1.1227014292999988</v>
      </c>
      <c r="I7945">
        <f t="shared" si="750"/>
        <v>2.0731448763250886</v>
      </c>
      <c r="J7945">
        <f>_xlfn.VAR.S($D$3:D7945)</f>
        <v>1.4919417760510926E-4</v>
      </c>
      <c r="K7945">
        <f>AVERAGE($D$4:D7945)</f>
        <v>1.3592035886426582E-4</v>
      </c>
    </row>
    <row r="7946" spans="1:11" x14ac:dyDescent="0.35">
      <c r="A7946">
        <v>7944</v>
      </c>
      <c r="B7946" s="2">
        <v>40809</v>
      </c>
      <c r="C7946">
        <v>1637.7</v>
      </c>
      <c r="D7946">
        <f t="shared" si="745"/>
        <v>-6.0247407699999998E-2</v>
      </c>
      <c r="E7946">
        <f t="shared" si="746"/>
        <v>-5.8468437400000003E-2</v>
      </c>
      <c r="F7946">
        <f t="shared" si="747"/>
        <v>-101.70000000000005</v>
      </c>
      <c r="G7946">
        <f t="shared" si="748"/>
        <v>101.70000000000005</v>
      </c>
      <c r="H7946">
        <f t="shared" si="749"/>
        <v>1.0624540215999989</v>
      </c>
      <c r="I7946">
        <f t="shared" si="750"/>
        <v>1.893462897526502</v>
      </c>
      <c r="J7946">
        <f>_xlfn.VAR.S($D$3:D7946)</f>
        <v>1.4963445812663217E-4</v>
      </c>
      <c r="K7946">
        <f>AVERAGE($D$4:D7946)</f>
        <v>1.2831827803097057E-4</v>
      </c>
    </row>
    <row r="7947" spans="1:11" x14ac:dyDescent="0.35">
      <c r="A7947">
        <v>7945</v>
      </c>
      <c r="B7947" s="2">
        <v>40812</v>
      </c>
      <c r="C7947">
        <v>1592.7</v>
      </c>
      <c r="D7947">
        <f t="shared" si="745"/>
        <v>-2.7862129199999999E-2</v>
      </c>
      <c r="E7947">
        <f t="shared" si="746"/>
        <v>-2.7477560000000002E-2</v>
      </c>
      <c r="F7947">
        <f t="shared" si="747"/>
        <v>-45</v>
      </c>
      <c r="G7947">
        <f t="shared" si="748"/>
        <v>45</v>
      </c>
      <c r="H7947">
        <f t="shared" si="749"/>
        <v>1.0345918923999988</v>
      </c>
      <c r="I7947">
        <f t="shared" si="750"/>
        <v>1.813957597173145</v>
      </c>
      <c r="J7947">
        <f>_xlfn.VAR.S($D$3:D7947)</f>
        <v>1.4971427128753097E-4</v>
      </c>
      <c r="K7947">
        <f>AVERAGE($D$4:D7947)</f>
        <v>1.2479480780463233E-4</v>
      </c>
    </row>
    <row r="7948" spans="1:11" x14ac:dyDescent="0.35">
      <c r="A7948">
        <v>7946</v>
      </c>
      <c r="B7948" s="2">
        <v>40813</v>
      </c>
      <c r="C7948">
        <v>1650.6</v>
      </c>
      <c r="D7948">
        <f t="shared" si="745"/>
        <v>3.5708168899999997E-2</v>
      </c>
      <c r="E7948">
        <f t="shared" si="746"/>
        <v>3.6353362200000003E-2</v>
      </c>
      <c r="F7948">
        <f t="shared" si="747"/>
        <v>57.899999999999864</v>
      </c>
      <c r="G7948">
        <f t="shared" si="748"/>
        <v>-57.899999999999864</v>
      </c>
      <c r="H7948">
        <f t="shared" si="749"/>
        <v>1.0703000612999989</v>
      </c>
      <c r="I7948">
        <f t="shared" si="750"/>
        <v>1.9162544169611304</v>
      </c>
      <c r="J7948">
        <f>_xlfn.VAR.S($D$3:D7948)</f>
        <v>1.4985472653376969E-4</v>
      </c>
      <c r="K7948">
        <f>AVERAGE($D$4:D7948)</f>
        <v>1.2927352071743223E-4</v>
      </c>
    </row>
    <row r="7949" spans="1:11" x14ac:dyDescent="0.35">
      <c r="A7949">
        <v>7947</v>
      </c>
      <c r="B7949" s="2">
        <v>40814</v>
      </c>
      <c r="C7949">
        <v>1616.1</v>
      </c>
      <c r="D7949">
        <f t="shared" si="745"/>
        <v>-2.1123018800000001E-2</v>
      </c>
      <c r="E7949">
        <f t="shared" si="746"/>
        <v>-2.09014904E-2</v>
      </c>
      <c r="F7949">
        <f t="shared" si="747"/>
        <v>-34.5</v>
      </c>
      <c r="G7949">
        <f t="shared" si="748"/>
        <v>34.5</v>
      </c>
      <c r="H7949">
        <f t="shared" si="749"/>
        <v>1.0491770424999989</v>
      </c>
      <c r="I7949">
        <f t="shared" si="750"/>
        <v>1.8553003533568901</v>
      </c>
      <c r="J7949">
        <f>_xlfn.VAR.S($D$3:D7949)</f>
        <v>1.4989273041989649E-4</v>
      </c>
      <c r="K7949">
        <f>AVERAGE($D$4:D7949)</f>
        <v>1.2659893069468905E-4</v>
      </c>
    </row>
    <row r="7950" spans="1:11" x14ac:dyDescent="0.35">
      <c r="A7950">
        <v>7948</v>
      </c>
      <c r="B7950" s="2">
        <v>40815</v>
      </c>
      <c r="C7950">
        <v>1615.5</v>
      </c>
      <c r="D7950">
        <f t="shared" si="745"/>
        <v>-3.7133309999999998E-4</v>
      </c>
      <c r="E7950">
        <f t="shared" si="746"/>
        <v>-3.7126420000000002E-4</v>
      </c>
      <c r="F7950">
        <f t="shared" si="747"/>
        <v>-0.59999999999990905</v>
      </c>
      <c r="G7950">
        <f t="shared" si="748"/>
        <v>0.59999999999990905</v>
      </c>
      <c r="H7950">
        <f t="shared" si="749"/>
        <v>1.048805709399999</v>
      </c>
      <c r="I7950">
        <f t="shared" si="750"/>
        <v>1.8542402826855122</v>
      </c>
      <c r="J7950">
        <f>_xlfn.VAR.S($D$3:D7950)</f>
        <v>1.4987390074880448E-4</v>
      </c>
      <c r="K7950">
        <f>AVERAGE($D$4:D7950)</f>
        <v>1.265362740908518E-4</v>
      </c>
    </row>
    <row r="7951" spans="1:11" x14ac:dyDescent="0.35">
      <c r="A7951">
        <v>7949</v>
      </c>
      <c r="B7951" s="2">
        <v>40816</v>
      </c>
      <c r="C7951">
        <v>1620.4</v>
      </c>
      <c r="D7951">
        <f t="shared" si="745"/>
        <v>3.0285261000000002E-3</v>
      </c>
      <c r="E7951">
        <f t="shared" si="746"/>
        <v>3.0331167E-3</v>
      </c>
      <c r="F7951">
        <f t="shared" si="747"/>
        <v>4.9000000000000909</v>
      </c>
      <c r="G7951">
        <f t="shared" si="748"/>
        <v>-4.9000000000000909</v>
      </c>
      <c r="H7951">
        <f t="shared" si="749"/>
        <v>1.051834235499999</v>
      </c>
      <c r="I7951">
        <f t="shared" si="750"/>
        <v>1.8628975265017669</v>
      </c>
      <c r="J7951">
        <f>_xlfn.VAR.S($D$3:D7951)</f>
        <v>1.498560994337501E-4</v>
      </c>
      <c r="K7951">
        <f>AVERAGE($D$4:D7951)</f>
        <v>1.269013961122294E-4</v>
      </c>
    </row>
    <row r="7952" spans="1:11" x14ac:dyDescent="0.35">
      <c r="A7952">
        <v>7950</v>
      </c>
      <c r="B7952" s="2">
        <v>40819</v>
      </c>
      <c r="C7952">
        <v>1656</v>
      </c>
      <c r="D7952">
        <f t="shared" si="745"/>
        <v>2.1732023600000001E-2</v>
      </c>
      <c r="E7952">
        <f t="shared" si="746"/>
        <v>2.1969883999999999E-2</v>
      </c>
      <c r="F7952">
        <f t="shared" si="747"/>
        <v>35.599999999999909</v>
      </c>
      <c r="G7952">
        <f t="shared" si="748"/>
        <v>-35.599999999999909</v>
      </c>
      <c r="H7952">
        <f t="shared" si="749"/>
        <v>1.073566259099999</v>
      </c>
      <c r="I7952">
        <f t="shared" si="750"/>
        <v>1.9257950530035335</v>
      </c>
      <c r="J7952">
        <f>_xlfn.VAR.S($D$3:D7952)</f>
        <v>1.4989593240499532E-4</v>
      </c>
      <c r="K7952">
        <f>AVERAGE($D$4:D7952)</f>
        <v>1.2961936342936211E-4</v>
      </c>
    </row>
    <row r="7953" spans="1:11" x14ac:dyDescent="0.35">
      <c r="A7953">
        <v>7951</v>
      </c>
      <c r="B7953" s="2">
        <v>40820</v>
      </c>
      <c r="C7953">
        <v>1614.7</v>
      </c>
      <c r="D7953">
        <f t="shared" si="745"/>
        <v>-2.5255875099999998E-2</v>
      </c>
      <c r="E7953">
        <f t="shared" si="746"/>
        <v>-2.4939613499999999E-2</v>
      </c>
      <c r="F7953">
        <f t="shared" si="747"/>
        <v>-41.299999999999955</v>
      </c>
      <c r="G7953">
        <f t="shared" si="748"/>
        <v>41.299999999999955</v>
      </c>
      <c r="H7953">
        <f t="shared" si="749"/>
        <v>1.048310383999999</v>
      </c>
      <c r="I7953">
        <f t="shared" si="750"/>
        <v>1.8528268551236748</v>
      </c>
      <c r="J7953">
        <f>_xlfn.VAR.S($D$3:D7953)</f>
        <v>1.4995816152979169E-4</v>
      </c>
      <c r="K7953">
        <f>AVERAGE($D$4:D7953)</f>
        <v>1.2642621947169802E-4</v>
      </c>
    </row>
    <row r="7954" spans="1:11" x14ac:dyDescent="0.35">
      <c r="A7954">
        <v>7952</v>
      </c>
      <c r="B7954" s="2">
        <v>40821</v>
      </c>
      <c r="C7954">
        <v>1640.3</v>
      </c>
      <c r="D7954">
        <f t="shared" si="745"/>
        <v>1.5729970999999999E-2</v>
      </c>
      <c r="E7954">
        <f t="shared" si="746"/>
        <v>1.58543383E-2</v>
      </c>
      <c r="F7954">
        <f t="shared" si="747"/>
        <v>25.599999999999909</v>
      </c>
      <c r="G7954">
        <f t="shared" si="748"/>
        <v>-25.599999999999909</v>
      </c>
      <c r="H7954">
        <f t="shared" si="749"/>
        <v>1.064040354999999</v>
      </c>
      <c r="I7954">
        <f t="shared" si="750"/>
        <v>1.8980565371024736</v>
      </c>
      <c r="J7954">
        <f>_xlfn.VAR.S($D$3:D7954)</f>
        <v>1.4996989750445984E-4</v>
      </c>
      <c r="K7954">
        <f>AVERAGE($D$4:D7954)</f>
        <v>1.2838868265626957E-4</v>
      </c>
    </row>
    <row r="7955" spans="1:11" x14ac:dyDescent="0.35">
      <c r="A7955">
        <v>7953</v>
      </c>
      <c r="B7955" s="2">
        <v>40822</v>
      </c>
      <c r="C7955">
        <v>1651.9</v>
      </c>
      <c r="D7955">
        <f t="shared" si="745"/>
        <v>7.0469885999999999E-3</v>
      </c>
      <c r="E7955">
        <f t="shared" si="746"/>
        <v>7.0718771000000003E-3</v>
      </c>
      <c r="F7955">
        <f t="shared" si="747"/>
        <v>11.600000000000136</v>
      </c>
      <c r="G7955">
        <f t="shared" si="748"/>
        <v>-11.600000000000136</v>
      </c>
      <c r="H7955">
        <f t="shared" si="749"/>
        <v>1.071087343599999</v>
      </c>
      <c r="I7955">
        <f t="shared" si="750"/>
        <v>1.9185512367491167</v>
      </c>
      <c r="J7955">
        <f>_xlfn.VAR.S($D$3:D7955)</f>
        <v>1.4995704742406344E-4</v>
      </c>
      <c r="K7955">
        <f>AVERAGE($D$4:D7955)</f>
        <v>1.2925872791750493E-4</v>
      </c>
    </row>
    <row r="7956" spans="1:11" x14ac:dyDescent="0.35">
      <c r="A7956">
        <v>7954</v>
      </c>
      <c r="B7956" s="2">
        <v>40823</v>
      </c>
      <c r="C7956">
        <v>1634.5</v>
      </c>
      <c r="D7956">
        <f t="shared" si="745"/>
        <v>-1.05891934E-2</v>
      </c>
      <c r="E7956">
        <f t="shared" si="746"/>
        <v>-1.05333253E-2</v>
      </c>
      <c r="F7956">
        <f t="shared" si="747"/>
        <v>-17.400000000000091</v>
      </c>
      <c r="G7956">
        <f t="shared" si="748"/>
        <v>17.400000000000091</v>
      </c>
      <c r="H7956">
        <f t="shared" si="749"/>
        <v>1.060498150199999</v>
      </c>
      <c r="I7956">
        <f t="shared" si="750"/>
        <v>1.887809187279152</v>
      </c>
      <c r="J7956">
        <f>_xlfn.VAR.S($D$3:D7956)</f>
        <v>1.4995265032784278E-4</v>
      </c>
      <c r="K7956">
        <f>AVERAGE($D$4:D7956)</f>
        <v>1.2791100352068394E-4</v>
      </c>
    </row>
    <row r="7957" spans="1:11" x14ac:dyDescent="0.35">
      <c r="A7957">
        <v>7955</v>
      </c>
      <c r="B7957" s="2">
        <v>40826</v>
      </c>
      <c r="C7957">
        <v>1669.6</v>
      </c>
      <c r="D7957">
        <f t="shared" si="745"/>
        <v>2.1247129600000001E-2</v>
      </c>
      <c r="E7957">
        <f t="shared" si="746"/>
        <v>2.1474456999999999E-2</v>
      </c>
      <c r="F7957">
        <f t="shared" si="747"/>
        <v>35.099999999999909</v>
      </c>
      <c r="G7957">
        <f t="shared" si="748"/>
        <v>-35.099999999999909</v>
      </c>
      <c r="H7957">
        <f t="shared" si="749"/>
        <v>1.0817452797999991</v>
      </c>
      <c r="I7957">
        <f t="shared" si="750"/>
        <v>1.9498233215547702</v>
      </c>
      <c r="J7957">
        <f>_xlfn.VAR.S($D$3:D7957)</f>
        <v>1.4998983713824705E-4</v>
      </c>
      <c r="K7957">
        <f>AVERAGE($D$4:D7957)</f>
        <v>1.305661730701533E-4</v>
      </c>
    </row>
    <row r="7958" spans="1:11" x14ac:dyDescent="0.35">
      <c r="A7958">
        <v>7956</v>
      </c>
      <c r="B7958" s="2">
        <v>40827</v>
      </c>
      <c r="C7958">
        <v>1659.7</v>
      </c>
      <c r="D7958">
        <f t="shared" si="745"/>
        <v>-5.9472136E-3</v>
      </c>
      <c r="E7958">
        <f t="shared" si="746"/>
        <v>-5.929564E-3</v>
      </c>
      <c r="F7958">
        <f t="shared" si="747"/>
        <v>-9.8999999999998636</v>
      </c>
      <c r="G7958">
        <f t="shared" si="748"/>
        <v>9.8999999999998636</v>
      </c>
      <c r="H7958">
        <f t="shared" si="749"/>
        <v>1.0757980661999991</v>
      </c>
      <c r="I7958">
        <f t="shared" si="750"/>
        <v>1.9323321554770319</v>
      </c>
      <c r="J7958">
        <f>_xlfn.VAR.S($D$3:D7958)</f>
        <v>1.4997563359246216E-4</v>
      </c>
      <c r="K7958">
        <f>AVERAGE($D$4:D7958)</f>
        <v>1.298021529855436E-4</v>
      </c>
    </row>
    <row r="7959" spans="1:11" x14ac:dyDescent="0.35">
      <c r="A7959">
        <v>7957</v>
      </c>
      <c r="B7959" s="2">
        <v>40828</v>
      </c>
      <c r="C7959">
        <v>1681.3</v>
      </c>
      <c r="D7959">
        <f t="shared" si="745"/>
        <v>1.2930440600000001E-2</v>
      </c>
      <c r="E7959">
        <f t="shared" si="746"/>
        <v>1.30144002E-2</v>
      </c>
      <c r="F7959">
        <f t="shared" si="747"/>
        <v>21.599999999999909</v>
      </c>
      <c r="G7959">
        <f t="shared" si="748"/>
        <v>-21.599999999999909</v>
      </c>
      <c r="H7959">
        <f t="shared" si="749"/>
        <v>1.088728506799999</v>
      </c>
      <c r="I7959">
        <f t="shared" si="750"/>
        <v>1.9704946996466428</v>
      </c>
      <c r="J7959">
        <f>_xlfn.VAR.S($D$3:D7959)</f>
        <v>1.4997735826575509E-4</v>
      </c>
      <c r="K7959">
        <f>AVERAGE($D$4:D7959)</f>
        <v>1.3141108190045241E-4</v>
      </c>
    </row>
    <row r="7960" spans="1:11" x14ac:dyDescent="0.35">
      <c r="A7960">
        <v>7958</v>
      </c>
      <c r="B7960" s="2">
        <v>40829</v>
      </c>
      <c r="C7960">
        <v>1667.3</v>
      </c>
      <c r="D7960">
        <f t="shared" si="745"/>
        <v>-8.3617520999999997E-3</v>
      </c>
      <c r="E7960">
        <f t="shared" si="746"/>
        <v>-8.3268899000000004E-3</v>
      </c>
      <c r="F7960">
        <f t="shared" si="747"/>
        <v>-14</v>
      </c>
      <c r="G7960">
        <f t="shared" si="748"/>
        <v>14</v>
      </c>
      <c r="H7960">
        <f t="shared" si="749"/>
        <v>1.0803667546999991</v>
      </c>
      <c r="I7960">
        <f t="shared" si="750"/>
        <v>1.9457597173144876</v>
      </c>
      <c r="J7960">
        <f>_xlfn.VAR.S($D$3:D7960)</f>
        <v>1.4996758566354008E-4</v>
      </c>
      <c r="K7960">
        <f>AVERAGE($D$4:D7960)</f>
        <v>1.3034369932135218E-4</v>
      </c>
    </row>
    <row r="7961" spans="1:11" x14ac:dyDescent="0.35">
      <c r="A7961">
        <v>7959</v>
      </c>
      <c r="B7961" s="2">
        <v>40830</v>
      </c>
      <c r="C7961">
        <v>1681.8</v>
      </c>
      <c r="D7961">
        <f t="shared" si="745"/>
        <v>8.6590968000000001E-3</v>
      </c>
      <c r="E7961">
        <f t="shared" si="746"/>
        <v>8.6966952999999996E-3</v>
      </c>
      <c r="F7961">
        <f t="shared" si="747"/>
        <v>14.5</v>
      </c>
      <c r="G7961">
        <f t="shared" si="748"/>
        <v>-14.5</v>
      </c>
      <c r="H7961">
        <f t="shared" si="749"/>
        <v>1.0890258514999991</v>
      </c>
      <c r="I7961">
        <f t="shared" si="750"/>
        <v>1.9713780918727912</v>
      </c>
      <c r="J7961">
        <f>_xlfn.VAR.S($D$3:D7961)</f>
        <v>1.4995786847091773E-4</v>
      </c>
      <c r="K7961">
        <f>AVERAGE($D$4:D7961)</f>
        <v>1.3141541999246034E-4</v>
      </c>
    </row>
    <row r="7962" spans="1:11" x14ac:dyDescent="0.35">
      <c r="A7962">
        <v>7960</v>
      </c>
      <c r="B7962" s="2">
        <v>40833</v>
      </c>
      <c r="C7962">
        <v>1675.5</v>
      </c>
      <c r="D7962">
        <f t="shared" si="745"/>
        <v>-3.7530202000000002E-3</v>
      </c>
      <c r="E7962">
        <f t="shared" si="746"/>
        <v>-3.7459863999999999E-3</v>
      </c>
      <c r="F7962">
        <f t="shared" si="747"/>
        <v>-6.2999999999999545</v>
      </c>
      <c r="G7962">
        <f t="shared" si="748"/>
        <v>6.2999999999999545</v>
      </c>
      <c r="H7962">
        <f t="shared" si="749"/>
        <v>1.0852728312999991</v>
      </c>
      <c r="I7962">
        <f t="shared" si="750"/>
        <v>1.9602473498233217</v>
      </c>
      <c r="J7962">
        <f>_xlfn.VAR.S($D$3:D7962)</f>
        <v>1.4994092804639344E-4</v>
      </c>
      <c r="K7962">
        <f>AVERAGE($D$4:D7962)</f>
        <v>1.3092736425430324E-4</v>
      </c>
    </row>
    <row r="7963" spans="1:11" x14ac:dyDescent="0.35">
      <c r="A7963">
        <v>7961</v>
      </c>
      <c r="B7963" s="2">
        <v>40834</v>
      </c>
      <c r="C7963">
        <v>1651.7</v>
      </c>
      <c r="D7963">
        <f t="shared" si="745"/>
        <v>-1.43065677E-2</v>
      </c>
      <c r="E7963">
        <f t="shared" si="746"/>
        <v>-1.4204715E-2</v>
      </c>
      <c r="F7963">
        <f t="shared" si="747"/>
        <v>-23.799999999999955</v>
      </c>
      <c r="G7963">
        <f t="shared" si="748"/>
        <v>23.799999999999955</v>
      </c>
      <c r="H7963">
        <f t="shared" si="749"/>
        <v>1.070966263599999</v>
      </c>
      <c r="I7963">
        <f t="shared" si="750"/>
        <v>1.9181978798586572</v>
      </c>
      <c r="J7963">
        <f>_xlfn.VAR.S($D$3:D7963)</f>
        <v>1.4994829368404232E-4</v>
      </c>
      <c r="K7963">
        <f>AVERAGE($D$4:D7963)</f>
        <v>1.2911360859296474E-4</v>
      </c>
    </row>
    <row r="7964" spans="1:11" x14ac:dyDescent="0.35">
      <c r="A7964">
        <v>7962</v>
      </c>
      <c r="B7964" s="2">
        <v>40835</v>
      </c>
      <c r="C7964">
        <v>1646</v>
      </c>
      <c r="D7964">
        <f t="shared" si="745"/>
        <v>-3.4569583000000001E-3</v>
      </c>
      <c r="E7964">
        <f t="shared" si="746"/>
        <v>-3.4509899000000001E-3</v>
      </c>
      <c r="F7964">
        <f t="shared" si="747"/>
        <v>-5.7000000000000455</v>
      </c>
      <c r="G7964">
        <f t="shared" si="748"/>
        <v>5.7000000000000455</v>
      </c>
      <c r="H7964">
        <f t="shared" si="749"/>
        <v>1.0675093052999991</v>
      </c>
      <c r="I7964">
        <f t="shared" si="750"/>
        <v>1.9081272084805652</v>
      </c>
      <c r="J7964">
        <f>_xlfn.VAR.S($D$3:D7964)</f>
        <v>1.4993107836562292E-4</v>
      </c>
      <c r="K7964">
        <f>AVERAGE($D$4:D7964)</f>
        <v>1.2866315363647775E-4</v>
      </c>
    </row>
    <row r="7965" spans="1:11" x14ac:dyDescent="0.35">
      <c r="A7965">
        <v>7963</v>
      </c>
      <c r="B7965" s="2">
        <v>40836</v>
      </c>
      <c r="C7965">
        <v>1611.9</v>
      </c>
      <c r="D7965">
        <f t="shared" si="745"/>
        <v>-2.0934494800000002E-2</v>
      </c>
      <c r="E7965">
        <f t="shared" si="746"/>
        <v>-2.0716889400000001E-2</v>
      </c>
      <c r="F7965">
        <f t="shared" si="747"/>
        <v>-34.099999999999909</v>
      </c>
      <c r="G7965">
        <f t="shared" si="748"/>
        <v>34.099999999999909</v>
      </c>
      <c r="H7965">
        <f t="shared" si="749"/>
        <v>1.046574810499999</v>
      </c>
      <c r="I7965">
        <f t="shared" si="750"/>
        <v>1.8478798586572438</v>
      </c>
      <c r="J7965">
        <f>_xlfn.VAR.S($D$3:D7965)</f>
        <v>1.4996799092950735E-4</v>
      </c>
      <c r="K7965">
        <f>AVERAGE($D$4:D7965)</f>
        <v>1.2601769295403155E-4</v>
      </c>
    </row>
    <row r="7966" spans="1:11" x14ac:dyDescent="0.35">
      <c r="A7966">
        <v>7964</v>
      </c>
      <c r="B7966" s="2">
        <v>40837</v>
      </c>
      <c r="C7966">
        <v>1635.1</v>
      </c>
      <c r="D7966">
        <f t="shared" si="745"/>
        <v>1.42903571E-2</v>
      </c>
      <c r="E7966">
        <f t="shared" si="746"/>
        <v>1.4392952400000001E-2</v>
      </c>
      <c r="F7966">
        <f t="shared" si="747"/>
        <v>23.199999999999818</v>
      </c>
      <c r="G7966">
        <f t="shared" si="748"/>
        <v>-23.199999999999818</v>
      </c>
      <c r="H7966">
        <f t="shared" si="749"/>
        <v>1.0608651675999989</v>
      </c>
      <c r="I7966">
        <f t="shared" si="750"/>
        <v>1.88886925795053</v>
      </c>
      <c r="J7966">
        <f>_xlfn.VAR.S($D$3:D7966)</f>
        <v>1.4997433050769644E-4</v>
      </c>
      <c r="K7966">
        <f>AVERAGE($D$4:D7966)</f>
        <v>1.2779646218761764E-4</v>
      </c>
    </row>
    <row r="7967" spans="1:11" x14ac:dyDescent="0.35">
      <c r="A7967">
        <v>7965</v>
      </c>
      <c r="B7967" s="2">
        <v>40840</v>
      </c>
      <c r="C7967">
        <v>1651.5</v>
      </c>
      <c r="D7967">
        <f t="shared" si="745"/>
        <v>9.9800012999999993E-3</v>
      </c>
      <c r="E7967">
        <f t="shared" si="746"/>
        <v>1.00299676E-2</v>
      </c>
      <c r="F7967">
        <f t="shared" si="747"/>
        <v>16.400000000000091</v>
      </c>
      <c r="G7967">
        <f t="shared" si="748"/>
        <v>-16.400000000000091</v>
      </c>
      <c r="H7967">
        <f t="shared" si="749"/>
        <v>1.0708451688999989</v>
      </c>
      <c r="I7967">
        <f t="shared" si="750"/>
        <v>1.9178445229681977</v>
      </c>
      <c r="J7967">
        <f>_xlfn.VAR.S($D$3:D7967)</f>
        <v>1.4996767215044873E-4</v>
      </c>
      <c r="K7967">
        <f>AVERAGE($D$4:D7967)</f>
        <v>1.29033554708689E-4</v>
      </c>
    </row>
    <row r="7968" spans="1:11" x14ac:dyDescent="0.35">
      <c r="A7968">
        <v>7966</v>
      </c>
      <c r="B7968" s="2">
        <v>40841</v>
      </c>
      <c r="C7968">
        <v>1699.6</v>
      </c>
      <c r="D7968">
        <f t="shared" si="745"/>
        <v>2.8708963399999999E-2</v>
      </c>
      <c r="E7968">
        <f t="shared" si="746"/>
        <v>2.91250378E-2</v>
      </c>
      <c r="F7968">
        <f t="shared" si="747"/>
        <v>48.099999999999909</v>
      </c>
      <c r="G7968">
        <f t="shared" si="748"/>
        <v>-48.099999999999909</v>
      </c>
      <c r="H7968">
        <f t="shared" si="749"/>
        <v>1.0995541322999989</v>
      </c>
      <c r="I7968">
        <f t="shared" si="750"/>
        <v>2.0028268551236748</v>
      </c>
      <c r="J7968">
        <f>_xlfn.VAR.S($D$3:D7968)</f>
        <v>1.5005134233218628E-4</v>
      </c>
      <c r="K7968">
        <f>AVERAGE($D$4:D7968)</f>
        <v>1.3262174426867534E-4</v>
      </c>
    </row>
    <row r="7969" spans="1:11" x14ac:dyDescent="0.35">
      <c r="A7969">
        <v>7967</v>
      </c>
      <c r="B7969" s="2">
        <v>40842</v>
      </c>
      <c r="C7969">
        <v>1722.7</v>
      </c>
      <c r="D7969">
        <f t="shared" si="745"/>
        <v>1.3499898200000001E-2</v>
      </c>
      <c r="E7969">
        <f t="shared" si="746"/>
        <v>1.3591433300000001E-2</v>
      </c>
      <c r="F7969">
        <f t="shared" si="747"/>
        <v>23.100000000000136</v>
      </c>
      <c r="G7969">
        <f t="shared" si="748"/>
        <v>-23.100000000000136</v>
      </c>
      <c r="H7969">
        <f t="shared" si="749"/>
        <v>1.113054030499999</v>
      </c>
      <c r="I7969">
        <f t="shared" si="750"/>
        <v>2.0436395759717314</v>
      </c>
      <c r="J7969">
        <f>_xlfn.VAR.S($D$3:D7969)</f>
        <v>1.5005491573735701E-4</v>
      </c>
      <c r="K7969">
        <f>AVERAGE($D$4:D7969)</f>
        <v>1.3429978550087864E-4</v>
      </c>
    </row>
    <row r="7970" spans="1:11" x14ac:dyDescent="0.35">
      <c r="A7970">
        <v>7968</v>
      </c>
      <c r="B7970" s="2">
        <v>40843</v>
      </c>
      <c r="C7970">
        <v>1746.7</v>
      </c>
      <c r="D7970">
        <f t="shared" si="745"/>
        <v>1.3835465999999999E-2</v>
      </c>
      <c r="E7970">
        <f t="shared" si="746"/>
        <v>1.3931618999999999E-2</v>
      </c>
      <c r="F7970">
        <f t="shared" si="747"/>
        <v>24</v>
      </c>
      <c r="G7970">
        <f t="shared" si="748"/>
        <v>-24</v>
      </c>
      <c r="H7970">
        <f t="shared" si="749"/>
        <v>1.1268894964999989</v>
      </c>
      <c r="I7970">
        <f t="shared" si="750"/>
        <v>2.0860424028268554</v>
      </c>
      <c r="J7970">
        <f>_xlfn.VAR.S($D$3:D7970)</f>
        <v>1.5005962206711903E-4</v>
      </c>
      <c r="K7970">
        <f>AVERAGE($D$4:D7970)</f>
        <v>1.3601952520396625E-4</v>
      </c>
    </row>
    <row r="7971" spans="1:11" x14ac:dyDescent="0.35">
      <c r="A7971">
        <v>7969</v>
      </c>
      <c r="B7971" s="2">
        <v>40844</v>
      </c>
      <c r="C7971">
        <v>1747.2</v>
      </c>
      <c r="D7971">
        <f t="shared" si="745"/>
        <v>2.8621309999999999E-4</v>
      </c>
      <c r="E7971">
        <f t="shared" si="746"/>
        <v>2.8625409999999998E-4</v>
      </c>
      <c r="F7971">
        <f t="shared" si="747"/>
        <v>0.5</v>
      </c>
      <c r="G7971">
        <f t="shared" si="748"/>
        <v>-0.5</v>
      </c>
      <c r="H7971">
        <f t="shared" si="749"/>
        <v>1.127175709599999</v>
      </c>
      <c r="I7971">
        <f t="shared" si="750"/>
        <v>2.0869257950530038</v>
      </c>
      <c r="J7971">
        <f>_xlfn.VAR.S($D$3:D7971)</f>
        <v>1.5004079191379921E-4</v>
      </c>
      <c r="K7971">
        <f>AVERAGE($D$4:D7971)</f>
        <v>1.360383747991967E-4</v>
      </c>
    </row>
    <row r="7972" spans="1:11" x14ac:dyDescent="0.35">
      <c r="A7972">
        <v>7970</v>
      </c>
      <c r="B7972" s="2">
        <v>40847</v>
      </c>
      <c r="C7972">
        <v>1725.2</v>
      </c>
      <c r="D7972">
        <f t="shared" si="745"/>
        <v>-1.2671520800000001E-2</v>
      </c>
      <c r="E7972">
        <f t="shared" si="746"/>
        <v>-1.25915751E-2</v>
      </c>
      <c r="F7972">
        <f t="shared" si="747"/>
        <v>-22</v>
      </c>
      <c r="G7972">
        <f t="shared" si="748"/>
        <v>22</v>
      </c>
      <c r="H7972">
        <f t="shared" si="749"/>
        <v>1.1145041887999991</v>
      </c>
      <c r="I7972">
        <f t="shared" si="750"/>
        <v>2.0480565371024735</v>
      </c>
      <c r="J7972">
        <f>_xlfn.VAR.S($D$3:D7972)</f>
        <v>1.5004256261320233E-4</v>
      </c>
      <c r="K7972">
        <f>AVERAGE($D$4:D7972)</f>
        <v>1.3443120210816908E-4</v>
      </c>
    </row>
    <row r="7973" spans="1:11" x14ac:dyDescent="0.35">
      <c r="A7973">
        <v>7971</v>
      </c>
      <c r="B7973" s="2">
        <v>40848</v>
      </c>
      <c r="C7973">
        <v>1711.8</v>
      </c>
      <c r="D7973">
        <f t="shared" si="745"/>
        <v>-7.7975372999999999E-3</v>
      </c>
      <c r="E7973">
        <f t="shared" si="746"/>
        <v>-7.7672154000000002E-3</v>
      </c>
      <c r="F7973">
        <f t="shared" si="747"/>
        <v>-13.400000000000091</v>
      </c>
      <c r="G7973">
        <f t="shared" si="748"/>
        <v>13.400000000000091</v>
      </c>
      <c r="H7973">
        <f t="shared" si="749"/>
        <v>1.106706651499999</v>
      </c>
      <c r="I7973">
        <f t="shared" si="750"/>
        <v>2.0243816254416962</v>
      </c>
      <c r="J7973">
        <f>_xlfn.VAR.S($D$3:D7973)</f>
        <v>1.5003164058695947E-4</v>
      </c>
      <c r="K7973">
        <f>AVERAGE($D$4:D7973)</f>
        <v>1.3343597393977407E-4</v>
      </c>
    </row>
    <row r="7974" spans="1:11" x14ac:dyDescent="0.35">
      <c r="A7974">
        <v>7972</v>
      </c>
      <c r="B7974" s="2">
        <v>40849</v>
      </c>
      <c r="C7974">
        <v>1729.6</v>
      </c>
      <c r="D7974">
        <f t="shared" si="745"/>
        <v>1.0344719400000001E-2</v>
      </c>
      <c r="E7974">
        <f t="shared" si="746"/>
        <v>1.0398411E-2</v>
      </c>
      <c r="F7974">
        <f t="shared" si="747"/>
        <v>17.799999999999955</v>
      </c>
      <c r="G7974">
        <f t="shared" si="748"/>
        <v>-17.799999999999955</v>
      </c>
      <c r="H7974">
        <f t="shared" si="749"/>
        <v>1.117051370899999</v>
      </c>
      <c r="I7974">
        <f t="shared" si="750"/>
        <v>2.0558303886925793</v>
      </c>
      <c r="J7974">
        <f>_xlfn.VAR.S($D$3:D7974)</f>
        <v>1.50025884124119E-4</v>
      </c>
      <c r="K7974">
        <f>AVERAGE($D$4:D7974)</f>
        <v>1.3471702818968753E-4</v>
      </c>
    </row>
    <row r="7975" spans="1:11" x14ac:dyDescent="0.35">
      <c r="A7975">
        <v>7973</v>
      </c>
      <c r="B7975" s="2">
        <v>40850</v>
      </c>
      <c r="C7975">
        <v>1765.1</v>
      </c>
      <c r="D7975">
        <f t="shared" si="745"/>
        <v>2.03171781E-2</v>
      </c>
      <c r="E7975">
        <f t="shared" si="746"/>
        <v>2.0524976899999998E-2</v>
      </c>
      <c r="F7975">
        <f t="shared" si="747"/>
        <v>35.5</v>
      </c>
      <c r="G7975">
        <f t="shared" si="748"/>
        <v>-35.5</v>
      </c>
      <c r="H7975">
        <f t="shared" si="749"/>
        <v>1.137368548999999</v>
      </c>
      <c r="I7975">
        <f t="shared" si="750"/>
        <v>2.1185512367491164</v>
      </c>
      <c r="J7975">
        <f>_xlfn.VAR.S($D$3:D7975)</f>
        <v>1.5005812655429293E-4</v>
      </c>
      <c r="K7975">
        <f>AVERAGE($D$4:D7975)</f>
        <v>1.3724869666332154E-4</v>
      </c>
    </row>
    <row r="7976" spans="1:11" x14ac:dyDescent="0.35">
      <c r="A7976">
        <v>7974</v>
      </c>
      <c r="B7976" s="2">
        <v>40851</v>
      </c>
      <c r="C7976">
        <v>1756.1</v>
      </c>
      <c r="D7976">
        <f t="shared" si="745"/>
        <v>-5.1119047999999999E-3</v>
      </c>
      <c r="E7976">
        <f t="shared" si="746"/>
        <v>-5.0988613000000002E-3</v>
      </c>
      <c r="F7976">
        <f t="shared" si="747"/>
        <v>-9</v>
      </c>
      <c r="G7976">
        <f t="shared" si="748"/>
        <v>9</v>
      </c>
      <c r="H7976">
        <f t="shared" si="749"/>
        <v>1.1322566441999991</v>
      </c>
      <c r="I7976">
        <f t="shared" si="750"/>
        <v>2.1026501766784449</v>
      </c>
      <c r="J7976">
        <f>_xlfn.VAR.S($D$3:D7976)</f>
        <v>1.5004276831818785E-4</v>
      </c>
      <c r="K7976">
        <f>AVERAGE($D$4:D7976)</f>
        <v>1.3659033049040503E-4</v>
      </c>
    </row>
    <row r="7977" spans="1:11" x14ac:dyDescent="0.35">
      <c r="A7977">
        <v>7975</v>
      </c>
      <c r="B7977" s="2">
        <v>40854</v>
      </c>
      <c r="C7977">
        <v>1791.1</v>
      </c>
      <c r="D7977">
        <f t="shared" si="745"/>
        <v>1.9734515000000001E-2</v>
      </c>
      <c r="E7977">
        <f t="shared" si="746"/>
        <v>1.9930527900000002E-2</v>
      </c>
      <c r="F7977">
        <f t="shared" si="747"/>
        <v>35</v>
      </c>
      <c r="G7977">
        <f t="shared" si="748"/>
        <v>-35</v>
      </c>
      <c r="H7977">
        <f t="shared" si="749"/>
        <v>1.1519911591999989</v>
      </c>
      <c r="I7977">
        <f t="shared" si="750"/>
        <v>2.1644876325088336</v>
      </c>
      <c r="J7977">
        <f>_xlfn.VAR.S($D$3:D7977)</f>
        <v>1.5007208559863613E-4</v>
      </c>
      <c r="K7977">
        <f>AVERAGE($D$4:D7977)</f>
        <v>1.3904805869074482E-4</v>
      </c>
    </row>
    <row r="7978" spans="1:11" x14ac:dyDescent="0.35">
      <c r="A7978">
        <v>7976</v>
      </c>
      <c r="B7978" s="2">
        <v>40855</v>
      </c>
      <c r="C7978">
        <v>1799.2</v>
      </c>
      <c r="D7978">
        <f t="shared" si="745"/>
        <v>4.5121654000000004E-3</v>
      </c>
      <c r="E7978">
        <f t="shared" si="746"/>
        <v>4.5223605999999998E-3</v>
      </c>
      <c r="F7978">
        <f t="shared" si="747"/>
        <v>8.1000000000001364</v>
      </c>
      <c r="G7978">
        <f t="shared" si="748"/>
        <v>-8.1000000000001364</v>
      </c>
      <c r="H7978">
        <f t="shared" si="749"/>
        <v>1.1565033245999989</v>
      </c>
      <c r="I7978">
        <f t="shared" si="750"/>
        <v>2.1787985865724382</v>
      </c>
      <c r="J7978">
        <f>_xlfn.VAR.S($D$3:D7978)</f>
        <v>1.50055659574534E-4</v>
      </c>
      <c r="K7978">
        <f>AVERAGE($D$4:D7978)</f>
        <v>1.3959641196238234E-4</v>
      </c>
    </row>
    <row r="7979" spans="1:11" x14ac:dyDescent="0.35">
      <c r="A7979">
        <v>7977</v>
      </c>
      <c r="B7979" s="2">
        <v>40856</v>
      </c>
      <c r="C7979">
        <v>1791.6</v>
      </c>
      <c r="D7979">
        <f t="shared" si="745"/>
        <v>-4.2330463000000004E-3</v>
      </c>
      <c r="E7979">
        <f t="shared" si="746"/>
        <v>-4.2240995999999996E-3</v>
      </c>
      <c r="F7979">
        <f t="shared" si="747"/>
        <v>-7.6000000000001364</v>
      </c>
      <c r="G7979">
        <f t="shared" si="748"/>
        <v>7.6000000000001364</v>
      </c>
      <c r="H7979">
        <f t="shared" si="749"/>
        <v>1.152270278299999</v>
      </c>
      <c r="I7979">
        <f t="shared" si="750"/>
        <v>2.165371024734982</v>
      </c>
      <c r="J7979">
        <f>_xlfn.VAR.S($D$3:D7979)</f>
        <v>1.500392489938804E-4</v>
      </c>
      <c r="K7979">
        <f>AVERAGE($D$4:D7979)</f>
        <v>1.3904818694834495E-4</v>
      </c>
    </row>
    <row r="7980" spans="1:11" x14ac:dyDescent="0.35">
      <c r="A7980">
        <v>7978</v>
      </c>
      <c r="B7980" s="2">
        <v>40857</v>
      </c>
      <c r="C7980">
        <v>1759.6</v>
      </c>
      <c r="D7980">
        <f t="shared" si="745"/>
        <v>-1.8022564899999999E-2</v>
      </c>
      <c r="E7980">
        <f t="shared" si="746"/>
        <v>-1.7861129699999999E-2</v>
      </c>
      <c r="F7980">
        <f t="shared" si="747"/>
        <v>-32</v>
      </c>
      <c r="G7980">
        <f t="shared" si="748"/>
        <v>32</v>
      </c>
      <c r="H7980">
        <f t="shared" si="749"/>
        <v>1.1342477133999989</v>
      </c>
      <c r="I7980">
        <f t="shared" si="750"/>
        <v>2.1088339222614838</v>
      </c>
      <c r="J7980">
        <f>_xlfn.VAR.S($D$3:D7980)</f>
        <v>1.5006180882577109E-4</v>
      </c>
      <c r="K7980">
        <f>AVERAGE($D$4:D7980)</f>
        <v>1.3677143966403399E-4</v>
      </c>
    </row>
    <row r="7981" spans="1:11" x14ac:dyDescent="0.35">
      <c r="A7981">
        <v>7979</v>
      </c>
      <c r="B7981" s="2">
        <v>40858</v>
      </c>
      <c r="C7981">
        <v>1788.1</v>
      </c>
      <c r="D7981">
        <f t="shared" si="745"/>
        <v>1.6067093099999999E-2</v>
      </c>
      <c r="E7981">
        <f t="shared" si="746"/>
        <v>1.6196862900000001E-2</v>
      </c>
      <c r="F7981">
        <f t="shared" si="747"/>
        <v>28.5</v>
      </c>
      <c r="G7981">
        <f t="shared" si="748"/>
        <v>-28.5</v>
      </c>
      <c r="H7981">
        <f t="shared" si="749"/>
        <v>1.1503148064999988</v>
      </c>
      <c r="I7981">
        <f t="shared" si="750"/>
        <v>2.1591872791519431</v>
      </c>
      <c r="J7981">
        <f>_xlfn.VAR.S($D$3:D7981)</f>
        <v>1.5007478319546276E-4</v>
      </c>
      <c r="K7981">
        <f>AVERAGE($D$4:D7981)</f>
        <v>1.3876822102030573E-4</v>
      </c>
    </row>
    <row r="7982" spans="1:11" x14ac:dyDescent="0.35">
      <c r="A7982">
        <v>7980</v>
      </c>
      <c r="B7982" s="2">
        <v>40861</v>
      </c>
      <c r="C7982">
        <v>1778.4</v>
      </c>
      <c r="D7982">
        <f t="shared" si="745"/>
        <v>-5.4395199000000002E-3</v>
      </c>
      <c r="E7982">
        <f t="shared" si="746"/>
        <v>-5.4247525000000003E-3</v>
      </c>
      <c r="F7982">
        <f t="shared" si="747"/>
        <v>-9.6999999999998181</v>
      </c>
      <c r="G7982">
        <f t="shared" si="748"/>
        <v>9.6999999999998181</v>
      </c>
      <c r="H7982">
        <f t="shared" si="749"/>
        <v>1.1448752865999989</v>
      </c>
      <c r="I7982">
        <f t="shared" si="750"/>
        <v>2.1420494699646646</v>
      </c>
      <c r="J7982">
        <f>_xlfn.VAR.S($D$3:D7982)</f>
        <v>1.5005988143810905E-4</v>
      </c>
      <c r="K7982">
        <f>AVERAGE($D$4:D7982)</f>
        <v>1.3806909981200642E-4</v>
      </c>
    </row>
    <row r="7983" spans="1:11" x14ac:dyDescent="0.35">
      <c r="A7983">
        <v>7981</v>
      </c>
      <c r="B7983" s="2">
        <v>40862</v>
      </c>
      <c r="C7983">
        <v>1782.2</v>
      </c>
      <c r="D7983">
        <f t="shared" si="745"/>
        <v>2.1344724999999998E-3</v>
      </c>
      <c r="E7983">
        <f t="shared" si="746"/>
        <v>2.1367521E-3</v>
      </c>
      <c r="F7983">
        <f t="shared" si="747"/>
        <v>3.7999999999999545</v>
      </c>
      <c r="G7983">
        <f t="shared" si="748"/>
        <v>-3.7999999999999545</v>
      </c>
      <c r="H7983">
        <f t="shared" si="749"/>
        <v>1.147009759099999</v>
      </c>
      <c r="I7983">
        <f t="shared" si="750"/>
        <v>2.1487632508833925</v>
      </c>
      <c r="J7983">
        <f>_xlfn.VAR.S($D$3:D7983)</f>
        <v>1.5004157363365621E-4</v>
      </c>
      <c r="K7983">
        <f>AVERAGE($D$4:D7983)</f>
        <v>1.3831927567669165E-4</v>
      </c>
    </row>
    <row r="7984" spans="1:11" x14ac:dyDescent="0.35">
      <c r="A7984">
        <v>7982</v>
      </c>
      <c r="B7984" s="2">
        <v>40863</v>
      </c>
      <c r="C7984">
        <v>1774.3</v>
      </c>
      <c r="D7984">
        <f t="shared" si="745"/>
        <v>-4.4425771999999997E-3</v>
      </c>
      <c r="E7984">
        <f t="shared" si="746"/>
        <v>-4.4327235999999997E-3</v>
      </c>
      <c r="F7984">
        <f t="shared" si="747"/>
        <v>-7.9000000000000909</v>
      </c>
      <c r="G7984">
        <f t="shared" si="748"/>
        <v>7.9000000000000909</v>
      </c>
      <c r="H7984">
        <f t="shared" si="749"/>
        <v>1.142567181899999</v>
      </c>
      <c r="I7984">
        <f t="shared" si="750"/>
        <v>2.1348056537102473</v>
      </c>
      <c r="J7984">
        <f>_xlfn.VAR.S($D$3:D7984)</f>
        <v>1.5002540897893874E-4</v>
      </c>
      <c r="K7984">
        <f>AVERAGE($D$4:D7984)</f>
        <v>1.3774530042601169E-4</v>
      </c>
    </row>
    <row r="7985" spans="1:11" x14ac:dyDescent="0.35">
      <c r="A7985">
        <v>7983</v>
      </c>
      <c r="B7985" s="2">
        <v>40864</v>
      </c>
      <c r="C7985">
        <v>1720.2</v>
      </c>
      <c r="D7985">
        <f t="shared" si="745"/>
        <v>-3.09654158E-2</v>
      </c>
      <c r="E7985">
        <f t="shared" si="746"/>
        <v>-3.04908978E-2</v>
      </c>
      <c r="F7985">
        <f t="shared" si="747"/>
        <v>-54.099999999999909</v>
      </c>
      <c r="G7985">
        <f t="shared" si="748"/>
        <v>54.099999999999909</v>
      </c>
      <c r="H7985">
        <f t="shared" si="749"/>
        <v>1.1116017660999991</v>
      </c>
      <c r="I7985">
        <f t="shared" si="750"/>
        <v>2.0392226148409893</v>
      </c>
      <c r="J7985">
        <f>_xlfn.VAR.S($D$3:D7985)</f>
        <v>1.5012783892059796E-4</v>
      </c>
      <c r="K7985">
        <f>AVERAGE($D$4:D7985)</f>
        <v>1.338486377975444E-4</v>
      </c>
    </row>
    <row r="7986" spans="1:11" x14ac:dyDescent="0.35">
      <c r="A7986">
        <v>7984</v>
      </c>
      <c r="B7986" s="2">
        <v>40865</v>
      </c>
      <c r="C7986">
        <v>1725.1</v>
      </c>
      <c r="D7986">
        <f t="shared" si="745"/>
        <v>2.8444566999999998E-3</v>
      </c>
      <c r="E7986">
        <f t="shared" si="746"/>
        <v>2.8485060000000002E-3</v>
      </c>
      <c r="F7986">
        <f t="shared" si="747"/>
        <v>4.8999999999998636</v>
      </c>
      <c r="G7986">
        <f t="shared" si="748"/>
        <v>-4.8999999999998636</v>
      </c>
      <c r="H7986">
        <f t="shared" si="749"/>
        <v>1.1144462227999992</v>
      </c>
      <c r="I7986">
        <f t="shared" si="750"/>
        <v>2.0478798586572435</v>
      </c>
      <c r="J7986">
        <f>_xlfn.VAR.S($D$3:D7986)</f>
        <v>1.5010994958184867E-4</v>
      </c>
      <c r="K7986">
        <f>AVERAGE($D$4:D7986)</f>
        <v>1.3418818534385562E-4</v>
      </c>
    </row>
    <row r="7987" spans="1:11" x14ac:dyDescent="0.35">
      <c r="A7987">
        <v>7985</v>
      </c>
      <c r="B7987" s="2">
        <v>40868</v>
      </c>
      <c r="C7987">
        <v>1678.6</v>
      </c>
      <c r="D7987">
        <f t="shared" si="745"/>
        <v>-2.7324907200000002E-2</v>
      </c>
      <c r="E7987">
        <f t="shared" si="746"/>
        <v>-2.6954959099999998E-2</v>
      </c>
      <c r="F7987">
        <f t="shared" si="747"/>
        <v>-46.5</v>
      </c>
      <c r="G7987">
        <f t="shared" si="748"/>
        <v>46.5</v>
      </c>
      <c r="H7987">
        <f t="shared" si="749"/>
        <v>1.0871213155999992</v>
      </c>
      <c r="I7987">
        <f t="shared" si="750"/>
        <v>1.9657243816254417</v>
      </c>
      <c r="J7987">
        <f>_xlfn.VAR.S($D$3:D7987)</f>
        <v>1.5018561264734713E-4</v>
      </c>
      <c r="K7987">
        <f>AVERAGE($D$4:D7987)</f>
        <v>1.307489198897795E-4</v>
      </c>
    </row>
    <row r="7988" spans="1:11" x14ac:dyDescent="0.35">
      <c r="A7988">
        <v>7986</v>
      </c>
      <c r="B7988" s="2">
        <v>40869</v>
      </c>
      <c r="C7988">
        <v>1702.4</v>
      </c>
      <c r="D7988">
        <f t="shared" si="745"/>
        <v>1.40789075E-2</v>
      </c>
      <c r="E7988">
        <f t="shared" si="746"/>
        <v>1.4178482100000001E-2</v>
      </c>
      <c r="F7988">
        <f t="shared" si="747"/>
        <v>23.800000000000182</v>
      </c>
      <c r="G7988">
        <f t="shared" si="748"/>
        <v>-23.800000000000182</v>
      </c>
      <c r="H7988">
        <f t="shared" si="749"/>
        <v>1.1012002230999993</v>
      </c>
      <c r="I7988">
        <f t="shared" si="750"/>
        <v>2.0077738515901062</v>
      </c>
      <c r="J7988">
        <f>_xlfn.VAR.S($D$3:D7988)</f>
        <v>1.5019114685631618E-4</v>
      </c>
      <c r="K7988">
        <f>AVERAGE($D$4:D7988)</f>
        <v>1.324957149530369E-4</v>
      </c>
    </row>
    <row r="7989" spans="1:11" x14ac:dyDescent="0.35">
      <c r="A7989">
        <v>7987</v>
      </c>
      <c r="B7989" s="2">
        <v>40870</v>
      </c>
      <c r="C7989">
        <v>1695.9</v>
      </c>
      <c r="D7989">
        <f t="shared" si="745"/>
        <v>-3.8254468E-3</v>
      </c>
      <c r="E7989">
        <f t="shared" si="746"/>
        <v>-3.8181390999999999E-3</v>
      </c>
      <c r="F7989">
        <f t="shared" si="747"/>
        <v>-6.5</v>
      </c>
      <c r="G7989">
        <f t="shared" si="748"/>
        <v>6.5</v>
      </c>
      <c r="H7989">
        <f t="shared" si="749"/>
        <v>1.0973747762999992</v>
      </c>
      <c r="I7989">
        <f t="shared" si="750"/>
        <v>1.9962897526501768</v>
      </c>
      <c r="J7989">
        <f>_xlfn.VAR.S($D$3:D7989)</f>
        <v>1.5017430675308999E-4</v>
      </c>
      <c r="K7989">
        <f>AVERAGE($D$4:D7989)</f>
        <v>1.3200010482093658E-4</v>
      </c>
    </row>
    <row r="7990" spans="1:11" x14ac:dyDescent="0.35">
      <c r="A7990">
        <v>7988</v>
      </c>
      <c r="B7990" s="2">
        <v>40872</v>
      </c>
      <c r="C7990">
        <v>1685.7</v>
      </c>
      <c r="D7990">
        <f t="shared" si="745"/>
        <v>-6.0326655999999998E-3</v>
      </c>
      <c r="E7990">
        <f t="shared" si="746"/>
        <v>-6.0145056000000001E-3</v>
      </c>
      <c r="F7990">
        <f t="shared" si="747"/>
        <v>-10.200000000000045</v>
      </c>
      <c r="G7990">
        <f t="shared" si="748"/>
        <v>10.200000000000045</v>
      </c>
      <c r="H7990">
        <f t="shared" si="749"/>
        <v>1.0913421106999992</v>
      </c>
      <c r="I7990">
        <f t="shared" si="750"/>
        <v>1.9782685512367491</v>
      </c>
      <c r="J7990">
        <f>_xlfn.VAR.S($D$3:D7990)</f>
        <v>1.5016027026587423E-4</v>
      </c>
      <c r="K7990">
        <f>AVERAGE($D$4:D7990)</f>
        <v>1.312282673719794E-4</v>
      </c>
    </row>
    <row r="7991" spans="1:11" x14ac:dyDescent="0.35">
      <c r="A7991">
        <v>7989</v>
      </c>
      <c r="B7991" s="2">
        <v>40875</v>
      </c>
      <c r="C7991">
        <v>1710.8</v>
      </c>
      <c r="D7991">
        <f t="shared" si="745"/>
        <v>1.47801896E-2</v>
      </c>
      <c r="E7991">
        <f t="shared" si="746"/>
        <v>1.48899567E-2</v>
      </c>
      <c r="F7991">
        <f t="shared" si="747"/>
        <v>25.099999999999909</v>
      </c>
      <c r="G7991">
        <f t="shared" si="748"/>
        <v>-25.099999999999909</v>
      </c>
      <c r="H7991">
        <f t="shared" si="749"/>
        <v>1.1061223002999991</v>
      </c>
      <c r="I7991">
        <f t="shared" si="750"/>
        <v>2.0226148409893994</v>
      </c>
      <c r="J7991">
        <f>_xlfn.VAR.S($D$3:D7991)</f>
        <v>1.5016831319779555E-4</v>
      </c>
      <c r="K7991">
        <f>AVERAGE($D$4:D7991)</f>
        <v>1.3306213834501744E-4</v>
      </c>
    </row>
    <row r="7992" spans="1:11" x14ac:dyDescent="0.35">
      <c r="A7992">
        <v>7990</v>
      </c>
      <c r="B7992" s="2">
        <v>40876</v>
      </c>
      <c r="C7992">
        <v>1713.4</v>
      </c>
      <c r="D7992">
        <f t="shared" si="745"/>
        <v>1.5186031999999999E-3</v>
      </c>
      <c r="E7992">
        <f t="shared" si="746"/>
        <v>1.5197568E-3</v>
      </c>
      <c r="F7992">
        <f t="shared" si="747"/>
        <v>2.6000000000001364</v>
      </c>
      <c r="G7992">
        <f t="shared" si="748"/>
        <v>-2.6000000000001364</v>
      </c>
      <c r="H7992">
        <f t="shared" si="749"/>
        <v>1.1076409034999992</v>
      </c>
      <c r="I7992">
        <f t="shared" si="750"/>
        <v>2.0272084805653714</v>
      </c>
      <c r="J7992">
        <f>_xlfn.VAR.S($D$3:D7992)</f>
        <v>1.5014975471183041E-4</v>
      </c>
      <c r="K7992">
        <f>AVERAGE($D$4:D7992)</f>
        <v>1.3323556944548748E-4</v>
      </c>
    </row>
    <row r="7993" spans="1:11" x14ac:dyDescent="0.35">
      <c r="A7993">
        <v>7991</v>
      </c>
      <c r="B7993" s="2">
        <v>40877</v>
      </c>
      <c r="C7993">
        <v>1745.5</v>
      </c>
      <c r="D7993">
        <f t="shared" si="745"/>
        <v>1.8561346999999999E-2</v>
      </c>
      <c r="E7993">
        <f t="shared" si="746"/>
        <v>1.8734679600000002E-2</v>
      </c>
      <c r="F7993">
        <f t="shared" si="747"/>
        <v>32.099999999999909</v>
      </c>
      <c r="G7993">
        <f t="shared" si="748"/>
        <v>-32.099999999999909</v>
      </c>
      <c r="H7993">
        <f t="shared" si="749"/>
        <v>1.1262022504999991</v>
      </c>
      <c r="I7993">
        <f t="shared" si="750"/>
        <v>2.0839222614840991</v>
      </c>
      <c r="J7993">
        <f>_xlfn.VAR.S($D$3:D7993)</f>
        <v>1.501734348537089E-4</v>
      </c>
      <c r="K7993">
        <f>AVERAGE($D$4:D7993)</f>
        <v>1.3554196637046299E-4</v>
      </c>
    </row>
    <row r="7994" spans="1:11" x14ac:dyDescent="0.35">
      <c r="A7994">
        <v>7992</v>
      </c>
      <c r="B7994" s="2">
        <v>40878</v>
      </c>
      <c r="C7994">
        <v>1735.3</v>
      </c>
      <c r="D7994">
        <f t="shared" si="745"/>
        <v>-5.8607384E-3</v>
      </c>
      <c r="E7994">
        <f t="shared" si="746"/>
        <v>-5.8435978000000001E-3</v>
      </c>
      <c r="F7994">
        <f t="shared" si="747"/>
        <v>-10.200000000000045</v>
      </c>
      <c r="G7994">
        <f t="shared" si="748"/>
        <v>10.200000000000045</v>
      </c>
      <c r="H7994">
        <f t="shared" si="749"/>
        <v>1.1203415120999991</v>
      </c>
      <c r="I7994">
        <f t="shared" si="750"/>
        <v>2.0659010600706713</v>
      </c>
      <c r="J7994">
        <f>_xlfn.VAR.S($D$3:D7994)</f>
        <v>1.5015914904814128E-4</v>
      </c>
      <c r="K7994">
        <f>AVERAGE($D$4:D7994)</f>
        <v>1.3479158714804147E-4</v>
      </c>
    </row>
    <row r="7995" spans="1:11" x14ac:dyDescent="0.35">
      <c r="A7995">
        <v>7993</v>
      </c>
      <c r="B7995" s="2">
        <v>40879</v>
      </c>
      <c r="C7995">
        <v>1747</v>
      </c>
      <c r="D7995">
        <f t="shared" si="745"/>
        <v>6.719722E-3</v>
      </c>
      <c r="E7995">
        <f t="shared" si="746"/>
        <v>6.7423500000000003E-3</v>
      </c>
      <c r="F7995">
        <f t="shared" si="747"/>
        <v>11.700000000000045</v>
      </c>
      <c r="G7995">
        <f t="shared" si="748"/>
        <v>-11.700000000000045</v>
      </c>
      <c r="H7995">
        <f t="shared" si="749"/>
        <v>1.127061234099999</v>
      </c>
      <c r="I7995">
        <f t="shared" si="750"/>
        <v>2.0865724381625443</v>
      </c>
      <c r="J7995">
        <f>_xlfn.VAR.S($D$3:D7995)</f>
        <v>1.5014577639674731E-4</v>
      </c>
      <c r="K7995">
        <f>AVERAGE($D$4:D7995)</f>
        <v>1.356155273898898E-4</v>
      </c>
    </row>
    <row r="7996" spans="1:11" x14ac:dyDescent="0.35">
      <c r="A7996">
        <v>7994</v>
      </c>
      <c r="B7996" s="2">
        <v>40882</v>
      </c>
      <c r="C7996">
        <v>1730.7</v>
      </c>
      <c r="D7996">
        <f t="shared" si="745"/>
        <v>-9.3740802000000008E-3</v>
      </c>
      <c r="E7996">
        <f t="shared" si="746"/>
        <v>-9.3302804999999996E-3</v>
      </c>
      <c r="F7996">
        <f t="shared" si="747"/>
        <v>-16.299999999999955</v>
      </c>
      <c r="G7996">
        <f t="shared" si="748"/>
        <v>16.299999999999955</v>
      </c>
      <c r="H7996">
        <f t="shared" si="749"/>
        <v>1.1176871538999991</v>
      </c>
      <c r="I7996">
        <f t="shared" si="750"/>
        <v>2.0577738515901061</v>
      </c>
      <c r="J7996">
        <f>_xlfn.VAR.S($D$3:D7996)</f>
        <v>1.5013831734057959E-4</v>
      </c>
      <c r="K7996">
        <f>AVERAGE($D$4:D7996)</f>
        <v>1.3442577439009125E-4</v>
      </c>
    </row>
    <row r="7997" spans="1:11" x14ac:dyDescent="0.35">
      <c r="A7997">
        <v>7995</v>
      </c>
      <c r="B7997" s="2">
        <v>40883</v>
      </c>
      <c r="C7997">
        <v>1727.9</v>
      </c>
      <c r="D7997">
        <f t="shared" si="745"/>
        <v>-1.6191526E-3</v>
      </c>
      <c r="E7997">
        <f t="shared" si="746"/>
        <v>-1.6178424999999999E-3</v>
      </c>
      <c r="F7997">
        <f t="shared" si="747"/>
        <v>-2.7999999999999545</v>
      </c>
      <c r="G7997">
        <f t="shared" si="748"/>
        <v>2.7999999999999545</v>
      </c>
      <c r="H7997">
        <f t="shared" si="749"/>
        <v>1.1160680012999991</v>
      </c>
      <c r="I7997">
        <f t="shared" si="750"/>
        <v>2.052826855123675</v>
      </c>
      <c r="J7997">
        <f>_xlfn.VAR.S($D$3:D7997)</f>
        <v>1.5011992295295751E-4</v>
      </c>
      <c r="K7997">
        <f>AVERAGE($D$4:D7997)</f>
        <v>1.3420641257192887E-4</v>
      </c>
    </row>
    <row r="7998" spans="1:11" x14ac:dyDescent="0.35">
      <c r="A7998">
        <v>7996</v>
      </c>
      <c r="B7998" s="2">
        <v>40884</v>
      </c>
      <c r="C7998">
        <v>1740.9</v>
      </c>
      <c r="D7998">
        <f t="shared" si="745"/>
        <v>7.4954224999999996E-3</v>
      </c>
      <c r="E7998">
        <f t="shared" si="746"/>
        <v>7.5235835000000001E-3</v>
      </c>
      <c r="F7998">
        <f t="shared" si="747"/>
        <v>13</v>
      </c>
      <c r="G7998">
        <f t="shared" si="748"/>
        <v>-13</v>
      </c>
      <c r="H7998">
        <f t="shared" si="749"/>
        <v>1.123563423799999</v>
      </c>
      <c r="I7998">
        <f t="shared" si="750"/>
        <v>2.0757950530035338</v>
      </c>
      <c r="J7998">
        <f>_xlfn.VAR.S($D$3:D7998)</f>
        <v>1.5010791313398977E-4</v>
      </c>
      <c r="K7998">
        <f>AVERAGE($D$4:D7998)</f>
        <v>1.3512714003752335E-4</v>
      </c>
    </row>
    <row r="7999" spans="1:11" x14ac:dyDescent="0.35">
      <c r="A7999">
        <v>7997</v>
      </c>
      <c r="B7999" s="2">
        <v>40885</v>
      </c>
      <c r="C7999">
        <v>1709.8</v>
      </c>
      <c r="D7999">
        <f t="shared" si="745"/>
        <v>-1.8025816300000001E-2</v>
      </c>
      <c r="E7999">
        <f t="shared" si="746"/>
        <v>-1.7864323099999999E-2</v>
      </c>
      <c r="F7999">
        <f t="shared" si="747"/>
        <v>-31.100000000000136</v>
      </c>
      <c r="G7999">
        <f t="shared" si="748"/>
        <v>31.100000000000136</v>
      </c>
      <c r="H7999">
        <f t="shared" si="749"/>
        <v>1.105537607499999</v>
      </c>
      <c r="I7999">
        <f t="shared" si="750"/>
        <v>2.0208480565371025</v>
      </c>
      <c r="J7999">
        <f>_xlfn.VAR.S($D$3:D7999)</f>
        <v>1.5013040768592289E-4</v>
      </c>
      <c r="K7999">
        <f>AVERAGE($D$4:D7999)</f>
        <v>1.3285588648074027E-4</v>
      </c>
    </row>
    <row r="8000" spans="1:11" x14ac:dyDescent="0.35">
      <c r="A8000">
        <v>7998</v>
      </c>
      <c r="B8000" s="2">
        <v>40886</v>
      </c>
      <c r="C8000">
        <v>1712.8</v>
      </c>
      <c r="D8000">
        <f t="shared" si="745"/>
        <v>1.7530537000000001E-3</v>
      </c>
      <c r="E8000">
        <f t="shared" si="746"/>
        <v>1.7545912000000001E-3</v>
      </c>
      <c r="F8000">
        <f t="shared" si="747"/>
        <v>3</v>
      </c>
      <c r="G8000">
        <f t="shared" si="748"/>
        <v>-3</v>
      </c>
      <c r="H8000">
        <f t="shared" si="749"/>
        <v>1.1072906611999989</v>
      </c>
      <c r="I8000">
        <f t="shared" si="750"/>
        <v>2.026148409893993</v>
      </c>
      <c r="J8000">
        <f>_xlfn.VAR.S($D$3:D8000)</f>
        <v>1.5011196037774627E-4</v>
      </c>
      <c r="K8000">
        <f>AVERAGE($D$4:D8000)</f>
        <v>1.3305848718269341E-4</v>
      </c>
    </row>
    <row r="8001" spans="1:11" x14ac:dyDescent="0.35">
      <c r="A8001">
        <v>7999</v>
      </c>
      <c r="B8001" s="2">
        <v>40889</v>
      </c>
      <c r="C8001">
        <v>1664.2</v>
      </c>
      <c r="D8001">
        <f t="shared" si="745"/>
        <v>-2.8784930800000001E-2</v>
      </c>
      <c r="E8001">
        <f t="shared" si="746"/>
        <v>-2.8374591300000002E-2</v>
      </c>
      <c r="F8001">
        <f t="shared" si="747"/>
        <v>-48.599999999999909</v>
      </c>
      <c r="G8001">
        <f t="shared" si="748"/>
        <v>48.599999999999909</v>
      </c>
      <c r="H8001">
        <f t="shared" si="749"/>
        <v>1.0785057303999988</v>
      </c>
      <c r="I8001">
        <f t="shared" si="750"/>
        <v>1.9402826855123676</v>
      </c>
      <c r="J8001">
        <f>_xlfn.VAR.S($D$3:D8001)</f>
        <v>1.5019777497872366E-4</v>
      </c>
      <c r="K8001">
        <f>AVERAGE($D$4:D8001)</f>
        <v>1.2944283460865203E-4</v>
      </c>
    </row>
    <row r="8002" spans="1:11" x14ac:dyDescent="0.35">
      <c r="A8002">
        <v>8000</v>
      </c>
      <c r="B8002" s="2">
        <v>40890</v>
      </c>
      <c r="C8002">
        <v>1659.9</v>
      </c>
      <c r="D8002">
        <f t="shared" si="745"/>
        <v>-2.5871678999999999E-3</v>
      </c>
      <c r="E8002">
        <f t="shared" si="746"/>
        <v>-2.5838240999999998E-3</v>
      </c>
      <c r="F8002">
        <f t="shared" si="747"/>
        <v>-4.2999999999999545</v>
      </c>
      <c r="G8002">
        <f t="shared" si="748"/>
        <v>4.2999999999999545</v>
      </c>
      <c r="H8002">
        <f t="shared" si="749"/>
        <v>1.0759185624999987</v>
      </c>
      <c r="I8002">
        <f t="shared" si="750"/>
        <v>1.9326855123674913</v>
      </c>
      <c r="J8002">
        <f>_xlfn.VAR.S($D$3:D8002)</f>
        <v>1.5017992406883633E-4</v>
      </c>
      <c r="K8002">
        <f>AVERAGE($D$4:D8002)</f>
        <v>1.2910321581447668E-4</v>
      </c>
    </row>
    <row r="8003" spans="1:11" x14ac:dyDescent="0.35">
      <c r="A8003">
        <v>8001</v>
      </c>
      <c r="B8003" s="2">
        <v>40891</v>
      </c>
      <c r="C8003">
        <v>1584.3</v>
      </c>
      <c r="D8003">
        <f t="shared" si="745"/>
        <v>-4.6614690200000003E-2</v>
      </c>
      <c r="E8003">
        <f t="shared" si="746"/>
        <v>-4.5544912299999997E-2</v>
      </c>
      <c r="F8003">
        <f t="shared" si="747"/>
        <v>-75.600000000000136</v>
      </c>
      <c r="G8003">
        <f t="shared" si="748"/>
        <v>75.600000000000136</v>
      </c>
      <c r="H8003">
        <f t="shared" si="749"/>
        <v>1.0293038722999988</v>
      </c>
      <c r="I8003">
        <f t="shared" si="750"/>
        <v>1.7991166077738514</v>
      </c>
      <c r="J8003">
        <f>_xlfn.VAR.S($D$3:D8003)</f>
        <v>1.5043430316345101E-4</v>
      </c>
      <c r="K8003">
        <f>AVERAGE($D$4:D8003)</f>
        <v>1.2326024163749987E-4</v>
      </c>
    </row>
    <row r="8004" spans="1:11" x14ac:dyDescent="0.35">
      <c r="A8004">
        <v>8002</v>
      </c>
      <c r="B8004" s="2">
        <v>40892</v>
      </c>
      <c r="C8004">
        <v>1574.6</v>
      </c>
      <c r="D8004">
        <f t="shared" ref="D8004:D8067" si="751">ROUND(LN(C8004/C8003),10)</f>
        <v>-6.1413976E-3</v>
      </c>
      <c r="E8004">
        <f t="shared" ref="E8004:E8067" si="752">ROUND(C8004/C8003-1,10)</f>
        <v>-6.1225778E-3</v>
      </c>
      <c r="F8004">
        <f t="shared" ref="F8004:F8067" si="753">C8004-C8003</f>
        <v>-9.7000000000000455</v>
      </c>
      <c r="G8004">
        <f t="shared" ref="G8004:G8067" si="754">-F8004</f>
        <v>9.7000000000000455</v>
      </c>
      <c r="H8004">
        <f t="shared" ref="H8004:H8067" si="755">H8003+D8004</f>
        <v>1.0231624746999988</v>
      </c>
      <c r="I8004">
        <f t="shared" ref="I8004:I8067" si="756">C8004/$C$2-1</f>
        <v>1.7819787985865725</v>
      </c>
      <c r="J8004">
        <f>_xlfn.VAR.S($D$3:D8004)</f>
        <v>1.5042041417981828E-4</v>
      </c>
      <c r="K8004">
        <f>AVERAGE($D$4:D8004)</f>
        <v>1.2247725728033984E-4</v>
      </c>
    </row>
    <row r="8005" spans="1:11" x14ac:dyDescent="0.35">
      <c r="A8005">
        <v>8003</v>
      </c>
      <c r="B8005" s="2">
        <v>40893</v>
      </c>
      <c r="C8005">
        <v>1595.6</v>
      </c>
      <c r="D8005">
        <f t="shared" si="751"/>
        <v>1.3248569300000001E-2</v>
      </c>
      <c r="E8005">
        <f t="shared" si="752"/>
        <v>1.33367204E-2</v>
      </c>
      <c r="F8005">
        <f t="shared" si="753"/>
        <v>21</v>
      </c>
      <c r="G8005">
        <f t="shared" si="754"/>
        <v>-21</v>
      </c>
      <c r="H8005">
        <f t="shared" si="755"/>
        <v>1.0364110439999987</v>
      </c>
      <c r="I8005">
        <f t="shared" si="756"/>
        <v>1.8190812720848055</v>
      </c>
      <c r="J8005">
        <f>_xlfn.VAR.S($D$3:D8005)</f>
        <v>1.5042312737646512E-4</v>
      </c>
      <c r="K8005">
        <f>AVERAGE($D$4:D8005)</f>
        <v>1.2411760869782541E-4</v>
      </c>
    </row>
    <row r="8006" spans="1:11" x14ac:dyDescent="0.35">
      <c r="A8006">
        <v>8004</v>
      </c>
      <c r="B8006" s="2">
        <v>40896</v>
      </c>
      <c r="C8006">
        <v>1594.4</v>
      </c>
      <c r="D8006">
        <f t="shared" si="751"/>
        <v>-7.5235109999999999E-4</v>
      </c>
      <c r="E8006">
        <f t="shared" si="752"/>
        <v>-7.5206820000000001E-4</v>
      </c>
      <c r="F8006">
        <f t="shared" si="753"/>
        <v>-1.1999999999998181</v>
      </c>
      <c r="G8006">
        <f t="shared" si="754"/>
        <v>1.1999999999998181</v>
      </c>
      <c r="H8006">
        <f t="shared" si="755"/>
        <v>1.0356586928999987</v>
      </c>
      <c r="I8006">
        <f t="shared" si="756"/>
        <v>1.8169611307420497</v>
      </c>
      <c r="J8006">
        <f>_xlfn.VAR.S($D$3:D8006)</f>
        <v>1.5040442869369548E-4</v>
      </c>
      <c r="K8006">
        <f>AVERAGE($D$4:D8006)</f>
        <v>1.2400809117830801E-4</v>
      </c>
    </row>
    <row r="8007" spans="1:11" x14ac:dyDescent="0.35">
      <c r="A8007">
        <v>8005</v>
      </c>
      <c r="B8007" s="2">
        <v>40897</v>
      </c>
      <c r="C8007">
        <v>1615.6</v>
      </c>
      <c r="D8007">
        <f t="shared" si="751"/>
        <v>1.3208914800000001E-2</v>
      </c>
      <c r="E8007">
        <f t="shared" si="752"/>
        <v>1.3296537900000001E-2</v>
      </c>
      <c r="F8007">
        <f t="shared" si="753"/>
        <v>21.199999999999818</v>
      </c>
      <c r="G8007">
        <f t="shared" si="754"/>
        <v>-21.199999999999818</v>
      </c>
      <c r="H8007">
        <f t="shared" si="755"/>
        <v>1.0488676076999988</v>
      </c>
      <c r="I8007">
        <f t="shared" si="756"/>
        <v>1.8544169611307417</v>
      </c>
      <c r="J8007">
        <f>_xlfn.VAR.S($D$3:D8007)</f>
        <v>1.5040700841637811E-4</v>
      </c>
      <c r="K8007">
        <f>AVERAGE($D$4:D8007)</f>
        <v>1.256428871189404E-4</v>
      </c>
    </row>
    <row r="8008" spans="1:11" x14ac:dyDescent="0.35">
      <c r="A8008">
        <v>8006</v>
      </c>
      <c r="B8008" s="2">
        <v>40898</v>
      </c>
      <c r="C8008">
        <v>1611.9</v>
      </c>
      <c r="D8008">
        <f t="shared" si="751"/>
        <v>-2.2927973000000002E-3</v>
      </c>
      <c r="E8008">
        <f t="shared" si="752"/>
        <v>-2.2901708000000001E-3</v>
      </c>
      <c r="F8008">
        <f t="shared" si="753"/>
        <v>-3.6999999999998181</v>
      </c>
      <c r="G8008">
        <f t="shared" si="754"/>
        <v>3.6999999999998181</v>
      </c>
      <c r="H8008">
        <f t="shared" si="755"/>
        <v>1.0465748103999988</v>
      </c>
      <c r="I8008">
        <f t="shared" si="756"/>
        <v>1.8478798586572438</v>
      </c>
      <c r="J8008">
        <f>_xlfn.VAR.S($D$3:D8008)</f>
        <v>1.5038895309843557E-4</v>
      </c>
      <c r="K8008">
        <f>AVERAGE($D$4:D8008)</f>
        <v>1.2534077091817602E-4</v>
      </c>
    </row>
    <row r="8009" spans="1:11" x14ac:dyDescent="0.35">
      <c r="A8009">
        <v>8007</v>
      </c>
      <c r="B8009" s="2">
        <v>40899</v>
      </c>
      <c r="C8009">
        <v>1608.9</v>
      </c>
      <c r="D8009">
        <f t="shared" si="751"/>
        <v>-1.8628917E-3</v>
      </c>
      <c r="E8009">
        <f t="shared" si="752"/>
        <v>-1.8611576E-3</v>
      </c>
      <c r="F8009">
        <f t="shared" si="753"/>
        <v>-3</v>
      </c>
      <c r="G8009">
        <f t="shared" si="754"/>
        <v>3</v>
      </c>
      <c r="H8009">
        <f t="shared" si="755"/>
        <v>1.0447119186999987</v>
      </c>
      <c r="I8009">
        <f t="shared" si="756"/>
        <v>1.8425795053003533</v>
      </c>
      <c r="J8009">
        <f>_xlfn.VAR.S($D$3:D8009)</f>
        <v>1.5037066494621453E-4</v>
      </c>
      <c r="K8009">
        <f>AVERAGE($D$4:D8009)</f>
        <v>1.2509242811641256E-4</v>
      </c>
    </row>
    <row r="8010" spans="1:11" x14ac:dyDescent="0.35">
      <c r="A8010">
        <v>8008</v>
      </c>
      <c r="B8010" s="2">
        <v>40900</v>
      </c>
      <c r="C8010">
        <v>1604.7</v>
      </c>
      <c r="D8010">
        <f t="shared" si="751"/>
        <v>-2.6138925000000002E-3</v>
      </c>
      <c r="E8010">
        <f t="shared" si="752"/>
        <v>-2.6104791999999998E-3</v>
      </c>
      <c r="F8010">
        <f t="shared" si="753"/>
        <v>-4.2000000000000455</v>
      </c>
      <c r="G8010">
        <f t="shared" si="754"/>
        <v>4.2000000000000455</v>
      </c>
      <c r="H8010">
        <f t="shared" si="755"/>
        <v>1.0420980261999986</v>
      </c>
      <c r="I8010">
        <f t="shared" si="756"/>
        <v>1.835159010600707</v>
      </c>
      <c r="J8010">
        <f>_xlfn.VAR.S($D$3:D8010)</f>
        <v>1.5035282554900725E-4</v>
      </c>
      <c r="K8010">
        <f>AVERAGE($D$4:D8010)</f>
        <v>1.2475035431497428E-4</v>
      </c>
    </row>
    <row r="8011" spans="1:11" x14ac:dyDescent="0.35">
      <c r="A8011">
        <v>8009</v>
      </c>
      <c r="B8011" s="2">
        <v>40904</v>
      </c>
      <c r="C8011">
        <v>1594.2</v>
      </c>
      <c r="D8011">
        <f t="shared" si="751"/>
        <v>-6.5647802000000002E-3</v>
      </c>
      <c r="E8011">
        <f t="shared" si="752"/>
        <v>-6.5432791000000004E-3</v>
      </c>
      <c r="F8011">
        <f t="shared" si="753"/>
        <v>-10.5</v>
      </c>
      <c r="G8011">
        <f t="shared" si="754"/>
        <v>10.5</v>
      </c>
      <c r="H8011">
        <f t="shared" si="755"/>
        <v>1.0355332459999986</v>
      </c>
      <c r="I8011">
        <f t="shared" si="756"/>
        <v>1.8166077738515902</v>
      </c>
      <c r="J8011">
        <f>_xlfn.VAR.S($D$3:D8011)</f>
        <v>1.5033964665652516E-4</v>
      </c>
      <c r="K8011">
        <f>AVERAGE($D$4:D8011)</f>
        <v>1.2391499835164824E-4</v>
      </c>
    </row>
    <row r="8012" spans="1:11" x14ac:dyDescent="0.35">
      <c r="A8012">
        <v>8010</v>
      </c>
      <c r="B8012" s="2">
        <v>40905</v>
      </c>
      <c r="C8012">
        <v>1562.9</v>
      </c>
      <c r="D8012">
        <f t="shared" si="751"/>
        <v>-1.9828973100000001E-2</v>
      </c>
      <c r="E8012">
        <f t="shared" si="752"/>
        <v>-1.9633672099999999E-2</v>
      </c>
      <c r="F8012">
        <f t="shared" si="753"/>
        <v>-31.299999999999955</v>
      </c>
      <c r="G8012">
        <f t="shared" si="754"/>
        <v>31.299999999999955</v>
      </c>
      <c r="H8012">
        <f t="shared" si="755"/>
        <v>1.0157042728999985</v>
      </c>
      <c r="I8012">
        <f t="shared" si="756"/>
        <v>1.7613074204946999</v>
      </c>
      <c r="J8012">
        <f>_xlfn.VAR.S($D$3:D8012)</f>
        <v>1.5037060472086451E-4</v>
      </c>
      <c r="K8012">
        <f>AVERAGE($D$4:D8012)</f>
        <v>1.2142369006118105E-4</v>
      </c>
    </row>
    <row r="8013" spans="1:11" x14ac:dyDescent="0.35">
      <c r="A8013">
        <v>8011</v>
      </c>
      <c r="B8013" s="2">
        <v>40906</v>
      </c>
      <c r="C8013">
        <v>1540.9</v>
      </c>
      <c r="D8013">
        <f t="shared" si="751"/>
        <v>-1.4176408600000001E-2</v>
      </c>
      <c r="E8013">
        <f t="shared" si="752"/>
        <v>-1.40763964E-2</v>
      </c>
      <c r="F8013">
        <f t="shared" si="753"/>
        <v>-22</v>
      </c>
      <c r="G8013">
        <f t="shared" si="754"/>
        <v>22</v>
      </c>
      <c r="H8013">
        <f t="shared" si="755"/>
        <v>1.0015278642999985</v>
      </c>
      <c r="I8013">
        <f t="shared" si="756"/>
        <v>1.7224381625441696</v>
      </c>
      <c r="J8013">
        <f>_xlfn.VAR.S($D$3:D8013)</f>
        <v>1.5037736948534056E-4</v>
      </c>
      <c r="K8013">
        <f>AVERAGE($D$4:D8013)</f>
        <v>1.1963869227215968E-4</v>
      </c>
    </row>
    <row r="8014" spans="1:11" x14ac:dyDescent="0.35">
      <c r="A8014">
        <v>8012</v>
      </c>
      <c r="B8014" s="2">
        <v>40907</v>
      </c>
      <c r="C8014">
        <v>1566.8</v>
      </c>
      <c r="D8014">
        <f t="shared" si="751"/>
        <v>1.6668661500000001E-2</v>
      </c>
      <c r="E8014">
        <f t="shared" si="752"/>
        <v>1.6808358799999999E-2</v>
      </c>
      <c r="F8014">
        <f t="shared" si="753"/>
        <v>25.899999999999864</v>
      </c>
      <c r="G8014">
        <f t="shared" si="754"/>
        <v>-25.899999999999864</v>
      </c>
      <c r="H8014">
        <f t="shared" si="755"/>
        <v>1.0181965257999985</v>
      </c>
      <c r="I8014">
        <f t="shared" si="756"/>
        <v>1.7681978798586573</v>
      </c>
      <c r="J8014">
        <f>_xlfn.VAR.S($D$3:D8014)</f>
        <v>1.5039275839742432E-4</v>
      </c>
      <c r="K8014">
        <f>AVERAGE($D$4:D8014)</f>
        <v>1.2170447966545987E-4</v>
      </c>
    </row>
    <row r="8015" spans="1:11" x14ac:dyDescent="0.35">
      <c r="A8015">
        <v>8013</v>
      </c>
      <c r="B8015" s="2">
        <v>40911</v>
      </c>
      <c r="C8015">
        <v>1600.5</v>
      </c>
      <c r="D8015">
        <f t="shared" si="751"/>
        <v>2.1280757599999998E-2</v>
      </c>
      <c r="E8015">
        <f t="shared" si="752"/>
        <v>2.1508807800000002E-2</v>
      </c>
      <c r="F8015">
        <f t="shared" si="753"/>
        <v>33.700000000000045</v>
      </c>
      <c r="G8015">
        <f t="shared" si="754"/>
        <v>-33.700000000000045</v>
      </c>
      <c r="H8015">
        <f t="shared" si="755"/>
        <v>1.0394772833999986</v>
      </c>
      <c r="I8015">
        <f t="shared" si="756"/>
        <v>1.8277385159010602</v>
      </c>
      <c r="J8015">
        <f>_xlfn.VAR.S($D$3:D8015)</f>
        <v>1.5042983145121015E-4</v>
      </c>
      <c r="K8015">
        <f>AVERAGE($D$4:D8015)</f>
        <v>1.2434539992511222E-4</v>
      </c>
    </row>
    <row r="8016" spans="1:11" x14ac:dyDescent="0.35">
      <c r="A8016">
        <v>8014</v>
      </c>
      <c r="B8016" s="2">
        <v>40912</v>
      </c>
      <c r="C8016">
        <v>1612.7</v>
      </c>
      <c r="D8016">
        <f t="shared" si="751"/>
        <v>7.5937126000000001E-3</v>
      </c>
      <c r="E8016">
        <f t="shared" si="752"/>
        <v>7.6226178999999998E-3</v>
      </c>
      <c r="F8016">
        <f t="shared" si="753"/>
        <v>12.200000000000045</v>
      </c>
      <c r="G8016">
        <f t="shared" si="754"/>
        <v>-12.200000000000045</v>
      </c>
      <c r="H8016">
        <f t="shared" si="755"/>
        <v>1.0470709959999986</v>
      </c>
      <c r="I8016">
        <f t="shared" si="756"/>
        <v>1.8492932862190812</v>
      </c>
      <c r="J8016">
        <f>_xlfn.VAR.S($D$3:D8016)</f>
        <v>1.5041800995423609E-4</v>
      </c>
      <c r="K8016">
        <f>AVERAGE($D$4:D8016)</f>
        <v>1.252775560713839E-4</v>
      </c>
    </row>
    <row r="8017" spans="1:11" x14ac:dyDescent="0.35">
      <c r="A8017">
        <v>8015</v>
      </c>
      <c r="B8017" s="2">
        <v>40913</v>
      </c>
      <c r="C8017">
        <v>1620.1</v>
      </c>
      <c r="D8017">
        <f t="shared" si="751"/>
        <v>4.5780826999999996E-3</v>
      </c>
      <c r="E8017">
        <f t="shared" si="752"/>
        <v>4.5885782000000003E-3</v>
      </c>
      <c r="F8017">
        <f t="shared" si="753"/>
        <v>7.3999999999998636</v>
      </c>
      <c r="G8017">
        <f t="shared" si="754"/>
        <v>-7.3999999999998636</v>
      </c>
      <c r="H8017">
        <f t="shared" si="755"/>
        <v>1.0516490786999986</v>
      </c>
      <c r="I8017">
        <f t="shared" si="756"/>
        <v>1.8623674911660775</v>
      </c>
      <c r="J8017">
        <f>_xlfn.VAR.S($D$3:D8017)</f>
        <v>1.5040170837366977E-4</v>
      </c>
      <c r="K8017">
        <f>AVERAGE($D$4:D8017)</f>
        <v>1.2583318436486138E-4</v>
      </c>
    </row>
    <row r="8018" spans="1:11" x14ac:dyDescent="0.35">
      <c r="A8018">
        <v>8016</v>
      </c>
      <c r="B8018" s="2">
        <v>40914</v>
      </c>
      <c r="C8018">
        <v>1616.8</v>
      </c>
      <c r="D8018">
        <f t="shared" si="751"/>
        <v>-2.0389886E-3</v>
      </c>
      <c r="E8018">
        <f t="shared" si="752"/>
        <v>-2.0369112999999999E-3</v>
      </c>
      <c r="F8018">
        <f t="shared" si="753"/>
        <v>-3.2999999999999545</v>
      </c>
      <c r="G8018">
        <f t="shared" si="754"/>
        <v>3.2999999999999545</v>
      </c>
      <c r="H8018">
        <f t="shared" si="755"/>
        <v>1.0496100900999985</v>
      </c>
      <c r="I8018">
        <f t="shared" si="756"/>
        <v>1.856537102473498</v>
      </c>
      <c r="J8018">
        <f>_xlfn.VAR.S($D$3:D8018)</f>
        <v>1.5038353088977051E-4</v>
      </c>
      <c r="K8018">
        <f>AVERAGE($D$4:D8018)</f>
        <v>1.2556308807236418E-4</v>
      </c>
    </row>
    <row r="8019" spans="1:11" x14ac:dyDescent="0.35">
      <c r="A8019">
        <v>8017</v>
      </c>
      <c r="B8019" s="2">
        <v>40917</v>
      </c>
      <c r="C8019">
        <v>1608.1</v>
      </c>
      <c r="D8019">
        <f t="shared" si="751"/>
        <v>-5.3955291999999997E-3</v>
      </c>
      <c r="E8019">
        <f t="shared" si="752"/>
        <v>-5.3809994999999998E-3</v>
      </c>
      <c r="F8019">
        <f t="shared" si="753"/>
        <v>-8.7000000000000455</v>
      </c>
      <c r="G8019">
        <f t="shared" si="754"/>
        <v>8.7000000000000455</v>
      </c>
      <c r="H8019">
        <f t="shared" si="755"/>
        <v>1.0442145608999984</v>
      </c>
      <c r="I8019">
        <f t="shared" si="756"/>
        <v>1.8411660777385159</v>
      </c>
      <c r="J8019">
        <f>_xlfn.VAR.S($D$3:D8019)</f>
        <v>1.5036858010564717E-4</v>
      </c>
      <c r="K8019">
        <f>AVERAGE($D$4:D8019)</f>
        <v>1.2487432905439107E-4</v>
      </c>
    </row>
    <row r="8020" spans="1:11" x14ac:dyDescent="0.35">
      <c r="A8020">
        <v>8018</v>
      </c>
      <c r="B8020" s="2">
        <v>40918</v>
      </c>
      <c r="C8020">
        <v>1631.5</v>
      </c>
      <c r="D8020">
        <f t="shared" si="751"/>
        <v>1.4446479200000001E-2</v>
      </c>
      <c r="E8020">
        <f t="shared" si="752"/>
        <v>1.45513339E-2</v>
      </c>
      <c r="F8020">
        <f t="shared" si="753"/>
        <v>23.400000000000091</v>
      </c>
      <c r="G8020">
        <f t="shared" si="754"/>
        <v>-23.400000000000091</v>
      </c>
      <c r="H8020">
        <f t="shared" si="755"/>
        <v>1.0586610400999985</v>
      </c>
      <c r="I8020">
        <f t="shared" si="756"/>
        <v>1.8825088339222615</v>
      </c>
      <c r="J8020">
        <f>_xlfn.VAR.S($D$3:D8020)</f>
        <v>1.5037538567824326E-4</v>
      </c>
      <c r="K8020">
        <f>AVERAGE($D$4:D8020)</f>
        <v>1.2666073355369826E-4</v>
      </c>
    </row>
    <row r="8021" spans="1:11" x14ac:dyDescent="0.35">
      <c r="A8021">
        <v>8019</v>
      </c>
      <c r="B8021" s="2">
        <v>40919</v>
      </c>
      <c r="C8021">
        <v>1639.6</v>
      </c>
      <c r="D8021">
        <f t="shared" si="751"/>
        <v>4.9524725999999996E-3</v>
      </c>
      <c r="E8021">
        <f t="shared" si="752"/>
        <v>4.9647564E-3</v>
      </c>
      <c r="F8021">
        <f t="shared" si="753"/>
        <v>8.0999999999999091</v>
      </c>
      <c r="G8021">
        <f t="shared" si="754"/>
        <v>-8.0999999999999091</v>
      </c>
      <c r="H8021">
        <f t="shared" si="755"/>
        <v>1.0636135126999986</v>
      </c>
      <c r="I8021">
        <f t="shared" si="756"/>
        <v>1.8968197879858657</v>
      </c>
      <c r="J8021">
        <f>_xlfn.VAR.S($D$3:D8021)</f>
        <v>1.5035952864780923E-4</v>
      </c>
      <c r="K8021">
        <f>AVERAGE($D$4:D8021)</f>
        <v>1.2726260582439499E-4</v>
      </c>
    </row>
    <row r="8022" spans="1:11" x14ac:dyDescent="0.35">
      <c r="A8022">
        <v>8020</v>
      </c>
      <c r="B8022" s="2">
        <v>40920</v>
      </c>
      <c r="C8022">
        <v>1647.7</v>
      </c>
      <c r="D8022">
        <f t="shared" si="751"/>
        <v>4.9280664000000002E-3</v>
      </c>
      <c r="E8022">
        <f t="shared" si="752"/>
        <v>4.9402292999999996E-3</v>
      </c>
      <c r="F8022">
        <f t="shared" si="753"/>
        <v>8.1000000000001364</v>
      </c>
      <c r="G8022">
        <f t="shared" si="754"/>
        <v>-8.1000000000001364</v>
      </c>
      <c r="H8022">
        <f t="shared" si="755"/>
        <v>1.0685415790999986</v>
      </c>
      <c r="I8022">
        <f t="shared" si="756"/>
        <v>1.9111307420494699</v>
      </c>
      <c r="J8022">
        <f>_xlfn.VAR.S($D$3:D8022)</f>
        <v>1.5034364558885307E-4</v>
      </c>
      <c r="K8022">
        <f>AVERAGE($D$4:D8022)</f>
        <v>1.278612844369621E-4</v>
      </c>
    </row>
    <row r="8023" spans="1:11" x14ac:dyDescent="0.35">
      <c r="A8023">
        <v>8021</v>
      </c>
      <c r="B8023" s="2">
        <v>40921</v>
      </c>
      <c r="C8023">
        <v>1630.8</v>
      </c>
      <c r="D8023">
        <f t="shared" si="751"/>
        <v>-1.0309684100000001E-2</v>
      </c>
      <c r="E8023">
        <f t="shared" si="752"/>
        <v>-1.02567215E-2</v>
      </c>
      <c r="F8023">
        <f t="shared" si="753"/>
        <v>-16.900000000000091</v>
      </c>
      <c r="G8023">
        <f t="shared" si="754"/>
        <v>16.900000000000091</v>
      </c>
      <c r="H8023">
        <f t="shared" si="755"/>
        <v>1.0582318949999985</v>
      </c>
      <c r="I8023">
        <f t="shared" si="756"/>
        <v>1.8812720848056537</v>
      </c>
      <c r="J8023">
        <f>_xlfn.VAR.S($D$3:D8023)</f>
        <v>1.5033849562744208E-4</v>
      </c>
      <c r="K8023">
        <f>AVERAGE($D$4:D8023)</f>
        <v>1.2655984486284276E-4</v>
      </c>
    </row>
    <row r="8024" spans="1:11" x14ac:dyDescent="0.35">
      <c r="A8024">
        <v>8022</v>
      </c>
      <c r="B8024" s="2">
        <v>40925</v>
      </c>
      <c r="C8024">
        <v>1655.6</v>
      </c>
      <c r="D8024">
        <f t="shared" si="751"/>
        <v>1.5092788899999999E-2</v>
      </c>
      <c r="E8024">
        <f t="shared" si="752"/>
        <v>1.5207260199999999E-2</v>
      </c>
      <c r="F8024">
        <f t="shared" si="753"/>
        <v>24.799999999999955</v>
      </c>
      <c r="G8024">
        <f t="shared" si="754"/>
        <v>-24.799999999999955</v>
      </c>
      <c r="H8024">
        <f t="shared" si="755"/>
        <v>1.0733246838999986</v>
      </c>
      <c r="I8024">
        <f t="shared" si="756"/>
        <v>1.9250883392226146</v>
      </c>
      <c r="J8024">
        <f>_xlfn.VAR.S($D$3:D8024)</f>
        <v>1.5034765418897117E-4</v>
      </c>
      <c r="K8024">
        <f>AVERAGE($D$4:D8024)</f>
        <v>1.2842572555791037E-4</v>
      </c>
    </row>
    <row r="8025" spans="1:11" x14ac:dyDescent="0.35">
      <c r="A8025">
        <v>8023</v>
      </c>
      <c r="B8025" s="2">
        <v>40926</v>
      </c>
      <c r="C8025">
        <v>1659.9</v>
      </c>
      <c r="D8025">
        <f t="shared" si="751"/>
        <v>2.5938786999999998E-3</v>
      </c>
      <c r="E8025">
        <f t="shared" si="752"/>
        <v>2.5972457E-3</v>
      </c>
      <c r="F8025">
        <f t="shared" si="753"/>
        <v>4.3000000000001819</v>
      </c>
      <c r="G8025">
        <f t="shared" si="754"/>
        <v>-4.3000000000001819</v>
      </c>
      <c r="H8025">
        <f t="shared" si="755"/>
        <v>1.0759185625999985</v>
      </c>
      <c r="I8025">
        <f t="shared" si="756"/>
        <v>1.9326855123674913</v>
      </c>
      <c r="J8025">
        <f>_xlfn.VAR.S($D$3:D8025)</f>
        <v>1.5032966660361737E-4</v>
      </c>
      <c r="K8025">
        <f>AVERAGE($D$4:D8025)</f>
        <v>1.2873306200448752E-4</v>
      </c>
    </row>
    <row r="8026" spans="1:11" x14ac:dyDescent="0.35">
      <c r="A8026">
        <v>8024</v>
      </c>
      <c r="B8026" s="2">
        <v>40927</v>
      </c>
      <c r="C8026">
        <v>1654.5</v>
      </c>
      <c r="D8026">
        <f t="shared" si="751"/>
        <v>-3.2585112E-3</v>
      </c>
      <c r="E8026">
        <f t="shared" si="752"/>
        <v>-3.2532080000000001E-3</v>
      </c>
      <c r="F8026">
        <f t="shared" si="753"/>
        <v>-5.4000000000000909</v>
      </c>
      <c r="G8026">
        <f t="shared" si="754"/>
        <v>5.4000000000000909</v>
      </c>
      <c r="H8026">
        <f t="shared" si="755"/>
        <v>1.0726600513999984</v>
      </c>
      <c r="I8026">
        <f t="shared" si="756"/>
        <v>1.9231448763250882</v>
      </c>
      <c r="J8026">
        <f>_xlfn.VAR.S($D$3:D8026)</f>
        <v>1.5031236369182638E-4</v>
      </c>
      <c r="K8026">
        <f>AVERAGE($D$4:D8026)</f>
        <v>1.283108702729651E-4</v>
      </c>
    </row>
    <row r="8027" spans="1:11" x14ac:dyDescent="0.35">
      <c r="A8027">
        <v>8025</v>
      </c>
      <c r="B8027" s="2">
        <v>40928</v>
      </c>
      <c r="C8027">
        <v>1664</v>
      </c>
      <c r="D8027">
        <f t="shared" si="751"/>
        <v>5.7254940000000002E-3</v>
      </c>
      <c r="E8027">
        <f t="shared" si="752"/>
        <v>5.7419159999999997E-3</v>
      </c>
      <c r="F8027">
        <f t="shared" si="753"/>
        <v>9.5</v>
      </c>
      <c r="G8027">
        <f t="shared" si="754"/>
        <v>-9.5</v>
      </c>
      <c r="H8027">
        <f t="shared" si="755"/>
        <v>1.0783855453999984</v>
      </c>
      <c r="I8027">
        <f t="shared" si="756"/>
        <v>1.9399293286219081</v>
      </c>
      <c r="J8027">
        <f>_xlfn.VAR.S($D$3:D8027)</f>
        <v>1.5029752721468256E-4</v>
      </c>
      <c r="K8027">
        <f>AVERAGE($D$4:D8027)</f>
        <v>1.2900842549850436E-4</v>
      </c>
    </row>
    <row r="8028" spans="1:11" x14ac:dyDescent="0.35">
      <c r="A8028">
        <v>8026</v>
      </c>
      <c r="B8028" s="2">
        <v>40931</v>
      </c>
      <c r="C8028">
        <v>1678.3</v>
      </c>
      <c r="D8028">
        <f t="shared" si="751"/>
        <v>8.5570339000000002E-3</v>
      </c>
      <c r="E8028">
        <f t="shared" si="752"/>
        <v>8.5937500000000007E-3</v>
      </c>
      <c r="F8028">
        <f t="shared" si="753"/>
        <v>14.299999999999955</v>
      </c>
      <c r="G8028">
        <f t="shared" si="754"/>
        <v>-14.299999999999955</v>
      </c>
      <c r="H8028">
        <f t="shared" si="755"/>
        <v>1.0869425792999985</v>
      </c>
      <c r="I8028">
        <f t="shared" si="756"/>
        <v>1.9651943462897528</v>
      </c>
      <c r="J8028">
        <f>_xlfn.VAR.S($D$3:D8028)</f>
        <v>1.5028763746538439E-4</v>
      </c>
      <c r="K8028">
        <f>AVERAGE($D$4:D8028)</f>
        <v>1.300586467414329E-4</v>
      </c>
    </row>
    <row r="8029" spans="1:11" x14ac:dyDescent="0.35">
      <c r="A8029">
        <v>8027</v>
      </c>
      <c r="B8029" s="2">
        <v>40932</v>
      </c>
      <c r="C8029">
        <v>1664.5</v>
      </c>
      <c r="D8029">
        <f t="shared" si="751"/>
        <v>-8.2565982999999992E-3</v>
      </c>
      <c r="E8029">
        <f t="shared" si="752"/>
        <v>-8.2226061999999996E-3</v>
      </c>
      <c r="F8029">
        <f t="shared" si="753"/>
        <v>-13.799999999999955</v>
      </c>
      <c r="G8029">
        <f t="shared" si="754"/>
        <v>13.799999999999955</v>
      </c>
      <c r="H8029">
        <f t="shared" si="755"/>
        <v>1.0786859809999985</v>
      </c>
      <c r="I8029">
        <f t="shared" si="756"/>
        <v>1.9408127208480566</v>
      </c>
      <c r="J8029">
        <f>_xlfn.VAR.S($D$3:D8029)</f>
        <v>1.5027768601870773E-4</v>
      </c>
      <c r="K8029">
        <f>AVERAGE($D$4:D8029)</f>
        <v>1.2901371066533751E-4</v>
      </c>
    </row>
    <row r="8030" spans="1:11" x14ac:dyDescent="0.35">
      <c r="A8030">
        <v>8028</v>
      </c>
      <c r="B8030" s="2">
        <v>40933</v>
      </c>
      <c r="C8030">
        <v>1700.1</v>
      </c>
      <c r="D8030">
        <f t="shared" si="751"/>
        <v>2.1162294799999998E-2</v>
      </c>
      <c r="E8030">
        <f t="shared" si="752"/>
        <v>2.1387804100000001E-2</v>
      </c>
      <c r="F8030">
        <f t="shared" si="753"/>
        <v>35.599999999999909</v>
      </c>
      <c r="G8030">
        <f t="shared" si="754"/>
        <v>-35.599999999999909</v>
      </c>
      <c r="H8030">
        <f t="shared" si="755"/>
        <v>1.0998482757999986</v>
      </c>
      <c r="I8030">
        <f t="shared" si="756"/>
        <v>2.0037102473498232</v>
      </c>
      <c r="J8030">
        <f>_xlfn.VAR.S($D$3:D8030)</f>
        <v>1.5031404335558442E-4</v>
      </c>
      <c r="K8030">
        <f>AVERAGE($D$4:D8030)</f>
        <v>1.316340272330882E-4</v>
      </c>
    </row>
    <row r="8031" spans="1:11" x14ac:dyDescent="0.35">
      <c r="A8031">
        <v>8029</v>
      </c>
      <c r="B8031" s="2">
        <v>40934</v>
      </c>
      <c r="C8031">
        <v>1726.7</v>
      </c>
      <c r="D8031">
        <f t="shared" si="751"/>
        <v>1.55249996E-2</v>
      </c>
      <c r="E8031">
        <f t="shared" si="752"/>
        <v>1.56461385E-2</v>
      </c>
      <c r="F8031">
        <f t="shared" si="753"/>
        <v>26.600000000000136</v>
      </c>
      <c r="G8031">
        <f t="shared" si="754"/>
        <v>-26.600000000000136</v>
      </c>
      <c r="H8031">
        <f t="shared" si="755"/>
        <v>1.1153732753999985</v>
      </c>
      <c r="I8031">
        <f t="shared" si="756"/>
        <v>2.0507067137809187</v>
      </c>
      <c r="J8031">
        <f>_xlfn.VAR.S($D$3:D8031)</f>
        <v>1.5032481153562569E-4</v>
      </c>
      <c r="K8031">
        <f>AVERAGE($D$4:D8031)</f>
        <v>1.3355148682112593E-4</v>
      </c>
    </row>
    <row r="8032" spans="1:11" x14ac:dyDescent="0.35">
      <c r="A8032">
        <v>8030</v>
      </c>
      <c r="B8032" s="2">
        <v>40935</v>
      </c>
      <c r="C8032">
        <v>1732.2</v>
      </c>
      <c r="D8032">
        <f t="shared" si="751"/>
        <v>3.1802045E-3</v>
      </c>
      <c r="E8032">
        <f t="shared" si="752"/>
        <v>3.1852667000000002E-3</v>
      </c>
      <c r="F8032">
        <f t="shared" si="753"/>
        <v>5.5</v>
      </c>
      <c r="G8032">
        <f t="shared" si="754"/>
        <v>-5.5</v>
      </c>
      <c r="H8032">
        <f t="shared" si="755"/>
        <v>1.1185534798999985</v>
      </c>
      <c r="I8032">
        <f t="shared" si="756"/>
        <v>2.0604240282685513</v>
      </c>
      <c r="J8032">
        <f>_xlfn.VAR.S($D$3:D8032)</f>
        <v>1.5030724066250153E-4</v>
      </c>
      <c r="K8032">
        <f>AVERAGE($D$4:D8032)</f>
        <v>1.3393094291941698E-4</v>
      </c>
    </row>
    <row r="8033" spans="1:11" x14ac:dyDescent="0.35">
      <c r="A8033">
        <v>8031</v>
      </c>
      <c r="B8033" s="2">
        <v>40938</v>
      </c>
      <c r="C8033">
        <v>1731</v>
      </c>
      <c r="D8033">
        <f t="shared" si="751"/>
        <v>-6.9300069999999995E-4</v>
      </c>
      <c r="E8033">
        <f t="shared" si="752"/>
        <v>-6.9276069999999997E-4</v>
      </c>
      <c r="F8033">
        <f t="shared" si="753"/>
        <v>-1.2000000000000455</v>
      </c>
      <c r="G8033">
        <f t="shared" si="754"/>
        <v>1.2000000000000455</v>
      </c>
      <c r="H8033">
        <f t="shared" si="755"/>
        <v>1.1178604791999986</v>
      </c>
      <c r="I8033">
        <f t="shared" si="756"/>
        <v>2.058303886925795</v>
      </c>
      <c r="J8033">
        <f>_xlfn.VAR.S($D$3:D8033)</f>
        <v>1.5028860870636788E-4</v>
      </c>
      <c r="K8033">
        <f>AVERAGE($D$4:D8033)</f>
        <v>1.3382796264009951E-4</v>
      </c>
    </row>
    <row r="8034" spans="1:11" x14ac:dyDescent="0.35">
      <c r="A8034">
        <v>8032</v>
      </c>
      <c r="B8034" s="2">
        <v>40939</v>
      </c>
      <c r="C8034">
        <v>1737.8</v>
      </c>
      <c r="D8034">
        <f t="shared" si="751"/>
        <v>3.9206692E-3</v>
      </c>
      <c r="E8034">
        <f t="shared" si="752"/>
        <v>3.9283651000000001E-3</v>
      </c>
      <c r="F8034">
        <f t="shared" si="753"/>
        <v>6.7999999999999545</v>
      </c>
      <c r="G8034">
        <f t="shared" si="754"/>
        <v>-6.7999999999999545</v>
      </c>
      <c r="H8034">
        <f t="shared" si="755"/>
        <v>1.1217811483999987</v>
      </c>
      <c r="I8034">
        <f t="shared" si="756"/>
        <v>2.0703180212014134</v>
      </c>
      <c r="J8034">
        <f>_xlfn.VAR.S($D$3:D8034)</f>
        <v>1.5027167546913863E-4</v>
      </c>
      <c r="K8034">
        <f>AVERAGE($D$4:D8034)</f>
        <v>1.3429949062383255E-4</v>
      </c>
    </row>
    <row r="8035" spans="1:11" x14ac:dyDescent="0.35">
      <c r="A8035">
        <v>8033</v>
      </c>
      <c r="B8035" s="2">
        <v>40940</v>
      </c>
      <c r="C8035">
        <v>1747.1</v>
      </c>
      <c r="D8035">
        <f t="shared" si="751"/>
        <v>5.3373251E-3</v>
      </c>
      <c r="E8035">
        <f t="shared" si="752"/>
        <v>5.3515940000000003E-3</v>
      </c>
      <c r="F8035">
        <f t="shared" si="753"/>
        <v>9.2999999999999545</v>
      </c>
      <c r="G8035">
        <f t="shared" si="754"/>
        <v>-9.2999999999999545</v>
      </c>
      <c r="H8035">
        <f t="shared" si="755"/>
        <v>1.1271184734999986</v>
      </c>
      <c r="I8035">
        <f t="shared" si="756"/>
        <v>2.0867491166077738</v>
      </c>
      <c r="J8035">
        <f>_xlfn.VAR.S($D$3:D8035)</f>
        <v>1.5025632943359117E-4</v>
      </c>
      <c r="K8035">
        <f>AVERAGE($D$4:D8035)</f>
        <v>1.3494727767679273E-4</v>
      </c>
    </row>
    <row r="8036" spans="1:11" x14ac:dyDescent="0.35">
      <c r="A8036">
        <v>8034</v>
      </c>
      <c r="B8036" s="2">
        <v>40941</v>
      </c>
      <c r="C8036">
        <v>1756.8</v>
      </c>
      <c r="D8036">
        <f t="shared" si="751"/>
        <v>5.5367018E-3</v>
      </c>
      <c r="E8036">
        <f t="shared" si="752"/>
        <v>5.5520576999999998E-3</v>
      </c>
      <c r="F8036">
        <f t="shared" si="753"/>
        <v>9.7000000000000455</v>
      </c>
      <c r="G8036">
        <f t="shared" si="754"/>
        <v>-9.7000000000000455</v>
      </c>
      <c r="H8036">
        <f t="shared" si="755"/>
        <v>1.1326551752999987</v>
      </c>
      <c r="I8036">
        <f t="shared" si="756"/>
        <v>2.1038869257950528</v>
      </c>
      <c r="J8036">
        <f>_xlfn.VAR.S($D$3:D8036)</f>
        <v>1.5024124927415209E-4</v>
      </c>
      <c r="K8036">
        <f>AVERAGE($D$4:D8036)</f>
        <v>1.3561972315448764E-4</v>
      </c>
    </row>
    <row r="8037" spans="1:11" x14ac:dyDescent="0.35">
      <c r="A8037">
        <v>8035</v>
      </c>
      <c r="B8037" s="2">
        <v>40942</v>
      </c>
      <c r="C8037">
        <v>1737.9</v>
      </c>
      <c r="D8037">
        <f t="shared" si="751"/>
        <v>-1.0816484499999999E-2</v>
      </c>
      <c r="E8037">
        <f t="shared" si="752"/>
        <v>-1.07581967E-2</v>
      </c>
      <c r="F8037">
        <f t="shared" si="753"/>
        <v>-18.899999999999864</v>
      </c>
      <c r="G8037">
        <f t="shared" si="754"/>
        <v>18.899999999999864</v>
      </c>
      <c r="H8037">
        <f t="shared" si="755"/>
        <v>1.1218386907999987</v>
      </c>
      <c r="I8037">
        <f t="shared" si="756"/>
        <v>2.0704946996466433</v>
      </c>
      <c r="J8037">
        <f>_xlfn.VAR.S($D$3:D8037)</f>
        <v>1.5023749148173547E-4</v>
      </c>
      <c r="K8037">
        <f>AVERAGE($D$4:D8037)</f>
        <v>1.3425650380881243E-4</v>
      </c>
    </row>
    <row r="8038" spans="1:11" x14ac:dyDescent="0.35">
      <c r="A8038">
        <v>8036</v>
      </c>
      <c r="B8038" s="2">
        <v>40945</v>
      </c>
      <c r="C8038">
        <v>1722.8</v>
      </c>
      <c r="D8038">
        <f t="shared" si="751"/>
        <v>-8.7266136000000005E-3</v>
      </c>
      <c r="E8038">
        <f t="shared" si="752"/>
        <v>-8.6886471999999999E-3</v>
      </c>
      <c r="F8038">
        <f t="shared" si="753"/>
        <v>-15.100000000000136</v>
      </c>
      <c r="G8038">
        <f t="shared" si="754"/>
        <v>15.100000000000136</v>
      </c>
      <c r="H8038">
        <f t="shared" si="755"/>
        <v>1.1131120771999987</v>
      </c>
      <c r="I8038">
        <f t="shared" si="756"/>
        <v>2.0438162544169609</v>
      </c>
      <c r="J8038">
        <f>_xlfn.VAR.S($D$3:D8038)</f>
        <v>1.5022857583853105E-4</v>
      </c>
      <c r="K8038">
        <f>AVERAGE($D$4:D8038)</f>
        <v>1.3315371972619778E-4</v>
      </c>
    </row>
    <row r="8039" spans="1:11" x14ac:dyDescent="0.35">
      <c r="A8039">
        <v>8037</v>
      </c>
      <c r="B8039" s="2">
        <v>40946</v>
      </c>
      <c r="C8039">
        <v>1746.4</v>
      </c>
      <c r="D8039">
        <f t="shared" si="751"/>
        <v>1.3605652100000001E-2</v>
      </c>
      <c r="E8039">
        <f t="shared" si="752"/>
        <v>1.3698630099999999E-2</v>
      </c>
      <c r="F8039">
        <f t="shared" si="753"/>
        <v>23.600000000000136</v>
      </c>
      <c r="G8039">
        <f t="shared" si="754"/>
        <v>-23.600000000000136</v>
      </c>
      <c r="H8039">
        <f t="shared" si="755"/>
        <v>1.1267177292999988</v>
      </c>
      <c r="I8039">
        <f t="shared" si="756"/>
        <v>2.0855123674911664</v>
      </c>
      <c r="J8039">
        <f>_xlfn.VAR.S($D$3:D8039)</f>
        <v>1.5023244749372898E-4</v>
      </c>
      <c r="K8039">
        <f>AVERAGE($D$4:D8039)</f>
        <v>1.3483023769288193E-4</v>
      </c>
    </row>
    <row r="8040" spans="1:11" x14ac:dyDescent="0.35">
      <c r="A8040">
        <v>8038</v>
      </c>
      <c r="B8040" s="2">
        <v>40947</v>
      </c>
      <c r="C8040">
        <v>1729.3</v>
      </c>
      <c r="D8040">
        <f t="shared" si="751"/>
        <v>-9.8398238999999992E-3</v>
      </c>
      <c r="E8040">
        <f t="shared" si="752"/>
        <v>-9.7915711999999998E-3</v>
      </c>
      <c r="F8040">
        <f t="shared" si="753"/>
        <v>-17.100000000000136</v>
      </c>
      <c r="G8040">
        <f t="shared" si="754"/>
        <v>17.100000000000136</v>
      </c>
      <c r="H8040">
        <f t="shared" si="755"/>
        <v>1.1168779053999989</v>
      </c>
      <c r="I8040">
        <f t="shared" si="756"/>
        <v>2.0553003533568903</v>
      </c>
      <c r="J8040">
        <f>_xlfn.VAR.S($D$3:D8040)</f>
        <v>1.5022614612074064E-4</v>
      </c>
      <c r="K8040">
        <f>AVERAGE($D$4:D8040)</f>
        <v>1.3358914597486616E-4</v>
      </c>
    </row>
    <row r="8041" spans="1:11" x14ac:dyDescent="0.35">
      <c r="A8041">
        <v>8039</v>
      </c>
      <c r="B8041" s="2">
        <v>40948</v>
      </c>
      <c r="C8041">
        <v>1739</v>
      </c>
      <c r="D8041">
        <f t="shared" si="751"/>
        <v>5.5935330000000004E-3</v>
      </c>
      <c r="E8041">
        <f t="shared" si="752"/>
        <v>5.6092060000000003E-3</v>
      </c>
      <c r="F8041">
        <f t="shared" si="753"/>
        <v>9.7000000000000455</v>
      </c>
      <c r="G8041">
        <f t="shared" si="754"/>
        <v>-9.7000000000000455</v>
      </c>
      <c r="H8041">
        <f t="shared" si="755"/>
        <v>1.122471438399999</v>
      </c>
      <c r="I8041">
        <f t="shared" si="756"/>
        <v>2.0724381625441697</v>
      </c>
      <c r="J8041">
        <f>_xlfn.VAR.S($D$3:D8041)</f>
        <v>1.5021115764494373E-4</v>
      </c>
      <c r="K8041">
        <f>AVERAGE($D$4:D8041)</f>
        <v>1.3426841244090564E-4</v>
      </c>
    </row>
    <row r="8042" spans="1:11" x14ac:dyDescent="0.35">
      <c r="A8042">
        <v>8040</v>
      </c>
      <c r="B8042" s="2">
        <v>40949</v>
      </c>
      <c r="C8042">
        <v>1723.3</v>
      </c>
      <c r="D8042">
        <f t="shared" si="751"/>
        <v>-9.0691781000000003E-3</v>
      </c>
      <c r="E8042">
        <f t="shared" si="752"/>
        <v>-9.0281770999999997E-3</v>
      </c>
      <c r="F8042">
        <f t="shared" si="753"/>
        <v>-15.700000000000045</v>
      </c>
      <c r="G8042">
        <f t="shared" si="754"/>
        <v>15.700000000000045</v>
      </c>
      <c r="H8042">
        <f t="shared" si="755"/>
        <v>1.1134022602999989</v>
      </c>
      <c r="I8042">
        <f t="shared" si="756"/>
        <v>2.0446996466431093</v>
      </c>
      <c r="J8042">
        <f>_xlfn.VAR.S($D$3:D8042)</f>
        <v>1.5020301986774196E-4</v>
      </c>
      <c r="K8042">
        <f>AVERAGE($D$4:D8042)</f>
        <v>1.3312356276900104E-4</v>
      </c>
    </row>
    <row r="8043" spans="1:11" x14ac:dyDescent="0.35">
      <c r="A8043">
        <v>8041</v>
      </c>
      <c r="B8043" s="2">
        <v>40952</v>
      </c>
      <c r="C8043">
        <v>1723</v>
      </c>
      <c r="D8043">
        <f t="shared" si="751"/>
        <v>-1.7409979999999999E-4</v>
      </c>
      <c r="E8043">
        <f t="shared" si="752"/>
        <v>-1.7408460000000001E-4</v>
      </c>
      <c r="F8043">
        <f t="shared" si="753"/>
        <v>-0.29999999999995453</v>
      </c>
      <c r="G8043">
        <f t="shared" si="754"/>
        <v>0.29999999999995453</v>
      </c>
      <c r="H8043">
        <f t="shared" si="755"/>
        <v>1.113228160499999</v>
      </c>
      <c r="I8043">
        <f t="shared" si="756"/>
        <v>2.0441696113074204</v>
      </c>
      <c r="J8043">
        <f>_xlfn.VAR.S($D$3:D8043)</f>
        <v>1.5018435005131227E-4</v>
      </c>
      <c r="K8043">
        <f>AVERAGE($D$4:D8043)</f>
        <v>1.3308535090796012E-4</v>
      </c>
    </row>
    <row r="8044" spans="1:11" x14ac:dyDescent="0.35">
      <c r="A8044">
        <v>8042</v>
      </c>
      <c r="B8044" s="2">
        <v>40953</v>
      </c>
      <c r="C8044">
        <v>1715.9</v>
      </c>
      <c r="D8044">
        <f t="shared" si="751"/>
        <v>-4.1292331999999996E-3</v>
      </c>
      <c r="E8044">
        <f t="shared" si="752"/>
        <v>-4.1207196999999999E-3</v>
      </c>
      <c r="F8044">
        <f t="shared" si="753"/>
        <v>-7.0999999999999091</v>
      </c>
      <c r="G8044">
        <f t="shared" si="754"/>
        <v>7.0999999999999091</v>
      </c>
      <c r="H8044">
        <f t="shared" si="755"/>
        <v>1.1090989272999989</v>
      </c>
      <c r="I8044">
        <f t="shared" si="756"/>
        <v>2.031625441696113</v>
      </c>
      <c r="J8044">
        <f>_xlfn.VAR.S($D$3:D8044)</f>
        <v>1.5016793747250895E-4</v>
      </c>
      <c r="K8044">
        <f>AVERAGE($D$4:D8044)</f>
        <v>1.3255527771421457E-4</v>
      </c>
    </row>
    <row r="8045" spans="1:11" x14ac:dyDescent="0.35">
      <c r="A8045">
        <v>8043</v>
      </c>
      <c r="B8045" s="2">
        <v>40954</v>
      </c>
      <c r="C8045">
        <v>1726.3</v>
      </c>
      <c r="D8045">
        <f t="shared" si="751"/>
        <v>6.0426654999999998E-3</v>
      </c>
      <c r="E8045">
        <f t="shared" si="752"/>
        <v>6.0609593E-3</v>
      </c>
      <c r="F8045">
        <f t="shared" si="753"/>
        <v>10.399999999999864</v>
      </c>
      <c r="G8045">
        <f t="shared" si="754"/>
        <v>-10.399999999999864</v>
      </c>
      <c r="H8045">
        <f t="shared" si="755"/>
        <v>1.115141592799999</v>
      </c>
      <c r="I8045">
        <f t="shared" si="756"/>
        <v>2.0499999999999998</v>
      </c>
      <c r="J8045">
        <f>_xlfn.VAR.S($D$3:D8045)</f>
        <v>1.5015359947522736E-4</v>
      </c>
      <c r="K8045">
        <f>AVERAGE($D$4:D8045)</f>
        <v>1.3329018323800045E-4</v>
      </c>
    </row>
    <row r="8046" spans="1:11" x14ac:dyDescent="0.35">
      <c r="A8046">
        <v>8044</v>
      </c>
      <c r="B8046" s="2">
        <v>40955</v>
      </c>
      <c r="C8046">
        <v>1726.8</v>
      </c>
      <c r="D8046">
        <f t="shared" si="751"/>
        <v>2.8959489999999999E-4</v>
      </c>
      <c r="E8046">
        <f t="shared" si="752"/>
        <v>2.8963680000000002E-4</v>
      </c>
      <c r="F8046">
        <f t="shared" si="753"/>
        <v>0.5</v>
      </c>
      <c r="G8046">
        <f t="shared" si="754"/>
        <v>-0.5</v>
      </c>
      <c r="H8046">
        <f t="shared" si="755"/>
        <v>1.1154311876999989</v>
      </c>
      <c r="I8046">
        <f t="shared" si="756"/>
        <v>2.0508833922261482</v>
      </c>
      <c r="J8046">
        <f>_xlfn.VAR.S($D$3:D8046)</f>
        <v>1.5013493345294949E-4</v>
      </c>
      <c r="K8046">
        <f>AVERAGE($D$4:D8046)</f>
        <v>1.3330961687181393E-4</v>
      </c>
    </row>
    <row r="8047" spans="1:11" x14ac:dyDescent="0.35">
      <c r="A8047">
        <v>8045</v>
      </c>
      <c r="B8047" s="2">
        <v>40956</v>
      </c>
      <c r="C8047">
        <v>1724.5</v>
      </c>
      <c r="D8047">
        <f t="shared" si="751"/>
        <v>-1.3328312999999999E-3</v>
      </c>
      <c r="E8047">
        <f t="shared" si="752"/>
        <v>-1.3319435000000001E-3</v>
      </c>
      <c r="F8047">
        <f t="shared" si="753"/>
        <v>-2.2999999999999545</v>
      </c>
      <c r="G8047">
        <f t="shared" si="754"/>
        <v>2.2999999999999545</v>
      </c>
      <c r="H8047">
        <f t="shared" si="755"/>
        <v>1.1140983563999989</v>
      </c>
      <c r="I8047">
        <f t="shared" si="756"/>
        <v>2.0468197879858656</v>
      </c>
      <c r="J8047">
        <f>_xlfn.VAR.S($D$3:D8047)</f>
        <v>1.5011653838860228E-4</v>
      </c>
      <c r="K8047">
        <f>AVERAGE($D$4:D8047)</f>
        <v>1.3312735171556431E-4</v>
      </c>
    </row>
    <row r="8048" spans="1:11" x14ac:dyDescent="0.35">
      <c r="A8048">
        <v>8046</v>
      </c>
      <c r="B8048" s="2">
        <v>40960</v>
      </c>
      <c r="C8048">
        <v>1757.1</v>
      </c>
      <c r="D8048">
        <f t="shared" si="751"/>
        <v>1.8727569400000001E-2</v>
      </c>
      <c r="E8048">
        <f t="shared" si="752"/>
        <v>1.8904030200000001E-2</v>
      </c>
      <c r="F8048">
        <f t="shared" si="753"/>
        <v>32.599999999999909</v>
      </c>
      <c r="G8048">
        <f t="shared" si="754"/>
        <v>-32.599999999999909</v>
      </c>
      <c r="H8048">
        <f t="shared" si="755"/>
        <v>1.1328259257999989</v>
      </c>
      <c r="I8048">
        <f t="shared" si="756"/>
        <v>2.1044169611307417</v>
      </c>
      <c r="J8048">
        <f>_xlfn.VAR.S($D$3:D8048)</f>
        <v>1.5014082609964837E-4</v>
      </c>
      <c r="K8048">
        <f>AVERAGE($D$4:D8048)</f>
        <v>1.3543865588564317E-4</v>
      </c>
    </row>
    <row r="8049" spans="1:11" x14ac:dyDescent="0.35">
      <c r="A8049">
        <v>8047</v>
      </c>
      <c r="B8049" s="2">
        <v>40961</v>
      </c>
      <c r="C8049">
        <v>1770</v>
      </c>
      <c r="D8049">
        <f t="shared" si="751"/>
        <v>7.3148238000000001E-3</v>
      </c>
      <c r="E8049">
        <f t="shared" si="752"/>
        <v>7.3416425000000004E-3</v>
      </c>
      <c r="F8049">
        <f t="shared" si="753"/>
        <v>12.900000000000091</v>
      </c>
      <c r="G8049">
        <f t="shared" si="754"/>
        <v>-12.900000000000091</v>
      </c>
      <c r="H8049">
        <f t="shared" si="755"/>
        <v>1.1401407495999989</v>
      </c>
      <c r="I8049">
        <f t="shared" si="756"/>
        <v>2.127208480565371</v>
      </c>
      <c r="J8049">
        <f>_xlfn.VAR.S($D$3:D8049)</f>
        <v>1.5012856155656378E-4</v>
      </c>
      <c r="K8049">
        <f>AVERAGE($D$4:D8049)</f>
        <v>1.3633094834700465E-4</v>
      </c>
    </row>
    <row r="8050" spans="1:11" x14ac:dyDescent="0.35">
      <c r="A8050">
        <v>8048</v>
      </c>
      <c r="B8050" s="2">
        <v>40962</v>
      </c>
      <c r="C8050">
        <v>1784.9</v>
      </c>
      <c r="D8050">
        <f t="shared" si="751"/>
        <v>8.3828446999999993E-3</v>
      </c>
      <c r="E8050">
        <f t="shared" si="752"/>
        <v>8.4180790999999998E-3</v>
      </c>
      <c r="F8050">
        <f t="shared" si="753"/>
        <v>14.900000000000091</v>
      </c>
      <c r="G8050">
        <f t="shared" si="754"/>
        <v>-14.900000000000091</v>
      </c>
      <c r="H8050">
        <f t="shared" si="755"/>
        <v>1.148523594299999</v>
      </c>
      <c r="I8050">
        <f t="shared" si="756"/>
        <v>2.153533568904594</v>
      </c>
      <c r="J8050">
        <f>_xlfn.VAR.S($D$3:D8050)</f>
        <v>1.5011834404811408E-4</v>
      </c>
      <c r="K8050">
        <f>AVERAGE($D$4:D8050)</f>
        <v>1.3735574190381502E-4</v>
      </c>
    </row>
    <row r="8051" spans="1:11" x14ac:dyDescent="0.35">
      <c r="A8051">
        <v>8049</v>
      </c>
      <c r="B8051" s="2">
        <v>40963</v>
      </c>
      <c r="C8051">
        <v>1775.1</v>
      </c>
      <c r="D8051">
        <f t="shared" si="751"/>
        <v>-5.5056319000000003E-3</v>
      </c>
      <c r="E8051">
        <f t="shared" si="752"/>
        <v>-5.4905036999999997E-3</v>
      </c>
      <c r="F8051">
        <f t="shared" si="753"/>
        <v>-9.8000000000001819</v>
      </c>
      <c r="G8051">
        <f t="shared" si="754"/>
        <v>9.8000000000001819</v>
      </c>
      <c r="H8051">
        <f t="shared" si="755"/>
        <v>1.143017962399999</v>
      </c>
      <c r="I8051">
        <f t="shared" si="756"/>
        <v>2.1362190812720847</v>
      </c>
      <c r="J8051">
        <f>_xlfn.VAR.S($D$3:D8051)</f>
        <v>1.5010365486438837E-4</v>
      </c>
      <c r="K8051">
        <f>AVERAGE($D$4:D8051)</f>
        <v>1.3665457544731604E-4</v>
      </c>
    </row>
    <row r="8052" spans="1:11" x14ac:dyDescent="0.35">
      <c r="A8052">
        <v>8050</v>
      </c>
      <c r="B8052" s="2">
        <v>40966</v>
      </c>
      <c r="C8052">
        <v>1773.6</v>
      </c>
      <c r="D8052">
        <f t="shared" si="751"/>
        <v>-8.4537999999999996E-4</v>
      </c>
      <c r="E8052">
        <f t="shared" si="752"/>
        <v>-8.4502280000000002E-4</v>
      </c>
      <c r="F8052">
        <f t="shared" si="753"/>
        <v>-1.5</v>
      </c>
      <c r="G8052">
        <f t="shared" si="754"/>
        <v>1.5</v>
      </c>
      <c r="H8052">
        <f t="shared" si="755"/>
        <v>1.1421725823999991</v>
      </c>
      <c r="I8052">
        <f t="shared" si="756"/>
        <v>2.1335689045936395</v>
      </c>
      <c r="J8052">
        <f>_xlfn.VAR.S($D$3:D8052)</f>
        <v>1.5008512724083286E-4</v>
      </c>
      <c r="K8052">
        <f>AVERAGE($D$4:D8052)</f>
        <v>1.3653256841843702E-4</v>
      </c>
    </row>
    <row r="8053" spans="1:11" x14ac:dyDescent="0.35">
      <c r="A8053">
        <v>8051</v>
      </c>
      <c r="B8053" s="2">
        <v>40967</v>
      </c>
      <c r="C8053">
        <v>1788.4</v>
      </c>
      <c r="D8053">
        <f t="shared" si="751"/>
        <v>8.3099860999999997E-3</v>
      </c>
      <c r="E8053">
        <f t="shared" si="752"/>
        <v>8.3446097999999996E-3</v>
      </c>
      <c r="F8053">
        <f t="shared" si="753"/>
        <v>14.800000000000182</v>
      </c>
      <c r="G8053">
        <f t="shared" si="754"/>
        <v>-14.800000000000182</v>
      </c>
      <c r="H8053">
        <f t="shared" si="755"/>
        <v>1.1504825684999991</v>
      </c>
      <c r="I8053">
        <f t="shared" si="756"/>
        <v>2.1597173144876325</v>
      </c>
      <c r="J8053">
        <f>_xlfn.VAR.S($D$3:D8053)</f>
        <v>1.5007477003149339E-4</v>
      </c>
      <c r="K8053">
        <f>AVERAGE($D$4:D8053)</f>
        <v>1.3754790426086951E-4</v>
      </c>
    </row>
    <row r="8054" spans="1:11" x14ac:dyDescent="0.35">
      <c r="A8054">
        <v>8052</v>
      </c>
      <c r="B8054" s="2">
        <v>40968</v>
      </c>
      <c r="C8054">
        <v>1711.3</v>
      </c>
      <c r="D8054">
        <f t="shared" si="751"/>
        <v>-4.4068049800000002E-2</v>
      </c>
      <c r="E8054">
        <f t="shared" si="752"/>
        <v>-4.3111160799999999E-2</v>
      </c>
      <c r="F8054">
        <f t="shared" si="753"/>
        <v>-77.100000000000136</v>
      </c>
      <c r="G8054">
        <f t="shared" si="754"/>
        <v>77.100000000000136</v>
      </c>
      <c r="H8054">
        <f t="shared" si="755"/>
        <v>1.1064145186999992</v>
      </c>
      <c r="I8054">
        <f t="shared" si="756"/>
        <v>2.0234982332155478</v>
      </c>
      <c r="J8054">
        <f>_xlfn.VAR.S($D$3:D8054)</f>
        <v>1.5029887765855736E-4</v>
      </c>
      <c r="K8054">
        <f>AVERAGE($D$4:D8054)</f>
        <v>1.3205720773816913E-4</v>
      </c>
    </row>
    <row r="8055" spans="1:11" x14ac:dyDescent="0.35">
      <c r="A8055">
        <v>8053</v>
      </c>
      <c r="B8055" s="2">
        <v>40969</v>
      </c>
      <c r="C8055">
        <v>1722.2</v>
      </c>
      <c r="D8055">
        <f t="shared" si="751"/>
        <v>6.3492276999999996E-3</v>
      </c>
      <c r="E8055">
        <f t="shared" si="752"/>
        <v>6.3694268000000004E-3</v>
      </c>
      <c r="F8055">
        <f t="shared" si="753"/>
        <v>10.900000000000091</v>
      </c>
      <c r="G8055">
        <f t="shared" si="754"/>
        <v>-10.900000000000091</v>
      </c>
      <c r="H8055">
        <f t="shared" si="755"/>
        <v>1.1127637463999991</v>
      </c>
      <c r="I8055">
        <f t="shared" si="756"/>
        <v>2.042756183745583</v>
      </c>
      <c r="J8055">
        <f>_xlfn.VAR.S($D$3:D8055)</f>
        <v>1.5028500322072236E-4</v>
      </c>
      <c r="K8055">
        <f>AVERAGE($D$4:D8055)</f>
        <v>1.3282933522106304E-4</v>
      </c>
    </row>
    <row r="8056" spans="1:11" x14ac:dyDescent="0.35">
      <c r="A8056">
        <v>8054</v>
      </c>
      <c r="B8056" s="2">
        <v>40970</v>
      </c>
      <c r="C8056">
        <v>1709.8</v>
      </c>
      <c r="D8056">
        <f t="shared" si="751"/>
        <v>-7.2261386999999998E-3</v>
      </c>
      <c r="E8056">
        <f t="shared" si="752"/>
        <v>-7.2000928999999998E-3</v>
      </c>
      <c r="F8056">
        <f t="shared" si="753"/>
        <v>-12.400000000000091</v>
      </c>
      <c r="G8056">
        <f t="shared" si="754"/>
        <v>12.400000000000091</v>
      </c>
      <c r="H8056">
        <f t="shared" si="755"/>
        <v>1.105537607699999</v>
      </c>
      <c r="I8056">
        <f t="shared" si="756"/>
        <v>2.0208480565371025</v>
      </c>
      <c r="J8056">
        <f>_xlfn.VAR.S($D$3:D8056)</f>
        <v>1.5027307492733796E-4</v>
      </c>
      <c r="K8056">
        <f>AVERAGE($D$4:D8056)</f>
        <v>1.3191551825406675E-4</v>
      </c>
    </row>
    <row r="8057" spans="1:11" x14ac:dyDescent="0.35">
      <c r="A8057">
        <v>8055</v>
      </c>
      <c r="B8057" s="2">
        <v>40973</v>
      </c>
      <c r="C8057">
        <v>1703.9</v>
      </c>
      <c r="D8057">
        <f t="shared" si="751"/>
        <v>-3.4566634000000001E-3</v>
      </c>
      <c r="E8057">
        <f t="shared" si="752"/>
        <v>-3.4506960000000001E-3</v>
      </c>
      <c r="F8057">
        <f t="shared" si="753"/>
        <v>-5.8999999999998636</v>
      </c>
      <c r="G8057">
        <f t="shared" si="754"/>
        <v>5.8999999999998636</v>
      </c>
      <c r="H8057">
        <f t="shared" si="755"/>
        <v>1.102080944299999</v>
      </c>
      <c r="I8057">
        <f t="shared" si="756"/>
        <v>2.0104240282685515</v>
      </c>
      <c r="J8057">
        <f>_xlfn.VAR.S($D$3:D8057)</f>
        <v>1.5025602025234768E-4</v>
      </c>
      <c r="K8057">
        <f>AVERAGE($D$4:D8057)</f>
        <v>1.3146995345170097E-4</v>
      </c>
    </row>
    <row r="8058" spans="1:11" x14ac:dyDescent="0.35">
      <c r="A8058">
        <v>8056</v>
      </c>
      <c r="B8058" s="2">
        <v>40974</v>
      </c>
      <c r="C8058">
        <v>1672.1</v>
      </c>
      <c r="D8058">
        <f t="shared" si="751"/>
        <v>-1.88394198E-2</v>
      </c>
      <c r="E8058">
        <f t="shared" si="752"/>
        <v>-1.86630671E-2</v>
      </c>
      <c r="F8058">
        <f t="shared" si="753"/>
        <v>-31.800000000000182</v>
      </c>
      <c r="G8058">
        <f t="shared" si="754"/>
        <v>31.800000000000182</v>
      </c>
      <c r="H8058">
        <f t="shared" si="755"/>
        <v>1.0832415244999991</v>
      </c>
      <c r="I8058">
        <f t="shared" si="756"/>
        <v>1.9542402826855123</v>
      </c>
      <c r="J8058">
        <f>_xlfn.VAR.S($D$3:D8058)</f>
        <v>1.5028206580638899E-4</v>
      </c>
      <c r="K8058">
        <f>AVERAGE($D$4:D8058)</f>
        <v>1.2911478402234631E-4</v>
      </c>
    </row>
    <row r="8059" spans="1:11" x14ac:dyDescent="0.35">
      <c r="A8059">
        <v>8057</v>
      </c>
      <c r="B8059" s="2">
        <v>40975</v>
      </c>
      <c r="C8059">
        <v>1683.9</v>
      </c>
      <c r="D8059">
        <f t="shared" si="751"/>
        <v>7.0322101000000001E-3</v>
      </c>
      <c r="E8059">
        <f t="shared" si="752"/>
        <v>7.0569941999999997E-3</v>
      </c>
      <c r="F8059">
        <f t="shared" si="753"/>
        <v>11.800000000000182</v>
      </c>
      <c r="G8059">
        <f t="shared" si="754"/>
        <v>-11.800000000000182</v>
      </c>
      <c r="H8059">
        <f t="shared" si="755"/>
        <v>1.0902737345999991</v>
      </c>
      <c r="I8059">
        <f t="shared" si="756"/>
        <v>1.9750883392226148</v>
      </c>
      <c r="J8059">
        <f>_xlfn.VAR.S($D$3:D8059)</f>
        <v>1.502693164184735E-4</v>
      </c>
      <c r="K8059">
        <f>AVERAGE($D$4:D8059)</f>
        <v>1.2997167271598802E-4</v>
      </c>
    </row>
    <row r="8060" spans="1:11" x14ac:dyDescent="0.35">
      <c r="A8060">
        <v>8058</v>
      </c>
      <c r="B8060" s="2">
        <v>40976</v>
      </c>
      <c r="C8060">
        <v>1698.7</v>
      </c>
      <c r="D8060">
        <f t="shared" si="751"/>
        <v>8.7507209999999995E-3</v>
      </c>
      <c r="E8060">
        <f t="shared" si="752"/>
        <v>8.7891205000000007E-3</v>
      </c>
      <c r="F8060">
        <f t="shared" si="753"/>
        <v>14.799999999999955</v>
      </c>
      <c r="G8060">
        <f t="shared" si="754"/>
        <v>-14.799999999999955</v>
      </c>
      <c r="H8060">
        <f t="shared" si="755"/>
        <v>1.0990244555999991</v>
      </c>
      <c r="I8060">
        <f t="shared" si="756"/>
        <v>2.0012367491166079</v>
      </c>
      <c r="J8060">
        <f>_xlfn.VAR.S($D$3:D8060)</f>
        <v>1.5025987700002436E-4</v>
      </c>
      <c r="K8060">
        <f>AVERAGE($D$4:D8060)</f>
        <v>1.3104164284473123E-4</v>
      </c>
    </row>
    <row r="8061" spans="1:11" x14ac:dyDescent="0.35">
      <c r="A8061">
        <v>8059</v>
      </c>
      <c r="B8061" s="2">
        <v>40977</v>
      </c>
      <c r="C8061">
        <v>1711.5</v>
      </c>
      <c r="D8061">
        <f t="shared" si="751"/>
        <v>7.5069263000000002E-3</v>
      </c>
      <c r="E8061">
        <f t="shared" si="752"/>
        <v>7.5351740000000004E-3</v>
      </c>
      <c r="F8061">
        <f t="shared" si="753"/>
        <v>12.799999999999955</v>
      </c>
      <c r="G8061">
        <f t="shared" si="754"/>
        <v>-12.799999999999955</v>
      </c>
      <c r="H8061">
        <f t="shared" si="755"/>
        <v>1.1065313818999991</v>
      </c>
      <c r="I8061">
        <f t="shared" si="756"/>
        <v>2.0238515901060072</v>
      </c>
      <c r="J8061">
        <f>_xlfn.VAR.S($D$3:D8061)</f>
        <v>1.5024797059629371E-4</v>
      </c>
      <c r="K8061">
        <f>AVERAGE($D$4:D8061)</f>
        <v>1.3195699214445266E-4</v>
      </c>
    </row>
    <row r="8062" spans="1:11" x14ac:dyDescent="0.35">
      <c r="A8062">
        <v>8060</v>
      </c>
      <c r="B8062" s="2">
        <v>40980</v>
      </c>
      <c r="C8062">
        <v>1699.8</v>
      </c>
      <c r="D8062">
        <f t="shared" si="751"/>
        <v>-6.8595818999999999E-3</v>
      </c>
      <c r="E8062">
        <f t="shared" si="752"/>
        <v>-6.8361087000000003E-3</v>
      </c>
      <c r="F8062">
        <f t="shared" si="753"/>
        <v>-11.700000000000045</v>
      </c>
      <c r="G8062">
        <f t="shared" si="754"/>
        <v>11.700000000000045</v>
      </c>
      <c r="H8062">
        <f t="shared" si="755"/>
        <v>1.0996717999999992</v>
      </c>
      <c r="I8062">
        <f t="shared" si="756"/>
        <v>2.0031802120141342</v>
      </c>
      <c r="J8062">
        <f>_xlfn.VAR.S($D$3:D8062)</f>
        <v>1.5023540109201361E-4</v>
      </c>
      <c r="K8062">
        <f>AVERAGE($D$4:D8062)</f>
        <v>1.3108944792157833E-4</v>
      </c>
    </row>
    <row r="8063" spans="1:11" x14ac:dyDescent="0.35">
      <c r="A8063">
        <v>8061</v>
      </c>
      <c r="B8063" s="2">
        <v>40981</v>
      </c>
      <c r="C8063">
        <v>1694.2</v>
      </c>
      <c r="D8063">
        <f t="shared" si="751"/>
        <v>-3.2999441E-3</v>
      </c>
      <c r="E8063">
        <f t="shared" si="752"/>
        <v>-3.2945052000000002E-3</v>
      </c>
      <c r="F8063">
        <f t="shared" si="753"/>
        <v>-5.5999999999999091</v>
      </c>
      <c r="G8063">
        <f t="shared" si="754"/>
        <v>5.5999999999999091</v>
      </c>
      <c r="H8063">
        <f t="shared" si="755"/>
        <v>1.0963718558999993</v>
      </c>
      <c r="I8063">
        <f t="shared" si="756"/>
        <v>1.9932862190812721</v>
      </c>
      <c r="J8063">
        <f>_xlfn.VAR.S($D$3:D8063)</f>
        <v>1.5021822638235715E-4</v>
      </c>
      <c r="K8063">
        <f>AVERAGE($D$4:D8063)</f>
        <v>1.3066376137717118E-4</v>
      </c>
    </row>
    <row r="8064" spans="1:11" x14ac:dyDescent="0.35">
      <c r="A8064">
        <v>8062</v>
      </c>
      <c r="B8064" s="2">
        <v>40982</v>
      </c>
      <c r="C8064">
        <v>1642.9</v>
      </c>
      <c r="D8064">
        <f t="shared" si="751"/>
        <v>-3.0747680100000001E-2</v>
      </c>
      <c r="E8064">
        <f t="shared" si="752"/>
        <v>-3.0279778100000002E-2</v>
      </c>
      <c r="F8064">
        <f t="shared" si="753"/>
        <v>-51.299999999999955</v>
      </c>
      <c r="G8064">
        <f t="shared" si="754"/>
        <v>51.299999999999955</v>
      </c>
      <c r="H8064">
        <f t="shared" si="755"/>
        <v>1.0656241757999994</v>
      </c>
      <c r="I8064">
        <f t="shared" si="756"/>
        <v>1.9026501766784456</v>
      </c>
      <c r="J8064">
        <f>_xlfn.VAR.S($D$3:D8064)</f>
        <v>1.5031789959200702E-4</v>
      </c>
      <c r="K8064">
        <f>AVERAGE($D$4:D8064)</f>
        <v>1.2683317660339906E-4</v>
      </c>
    </row>
    <row r="8065" spans="1:11" x14ac:dyDescent="0.35">
      <c r="A8065">
        <v>8063</v>
      </c>
      <c r="B8065" s="2">
        <v>40983</v>
      </c>
      <c r="C8065">
        <v>1659.5</v>
      </c>
      <c r="D8065">
        <f t="shared" si="751"/>
        <v>1.00533792E-2</v>
      </c>
      <c r="E8065">
        <f t="shared" si="752"/>
        <v>1.01040842E-2</v>
      </c>
      <c r="F8065">
        <f t="shared" si="753"/>
        <v>16.599999999999909</v>
      </c>
      <c r="G8065">
        <f t="shared" si="754"/>
        <v>-16.599999999999909</v>
      </c>
      <c r="H8065">
        <f t="shared" si="755"/>
        <v>1.0756775549999993</v>
      </c>
      <c r="I8065">
        <f t="shared" si="756"/>
        <v>1.9319787985865724</v>
      </c>
      <c r="J8065">
        <f>_xlfn.VAR.S($D$3:D8065)</f>
        <v>1.5031146199753499E-4</v>
      </c>
      <c r="K8065">
        <f>AVERAGE($D$4:D8065)</f>
        <v>1.2806445246837012E-4</v>
      </c>
    </row>
    <row r="8066" spans="1:11" x14ac:dyDescent="0.35">
      <c r="A8066">
        <v>8064</v>
      </c>
      <c r="B8066" s="2">
        <v>40984</v>
      </c>
      <c r="C8066">
        <v>1655.8</v>
      </c>
      <c r="D8066">
        <f t="shared" si="751"/>
        <v>-2.2320765000000001E-3</v>
      </c>
      <c r="E8066">
        <f t="shared" si="752"/>
        <v>-2.2295872E-3</v>
      </c>
      <c r="F8066">
        <f t="shared" si="753"/>
        <v>-3.7000000000000455</v>
      </c>
      <c r="G8066">
        <f t="shared" si="754"/>
        <v>3.7000000000000455</v>
      </c>
      <c r="H8066">
        <f t="shared" si="755"/>
        <v>1.0734454784999994</v>
      </c>
      <c r="I8066">
        <f t="shared" si="756"/>
        <v>1.925441696113074</v>
      </c>
      <c r="J8066">
        <f>_xlfn.VAR.S($D$3:D8066)</f>
        <v>1.5029351376067852E-4</v>
      </c>
      <c r="K8066">
        <f>AVERAGE($D$4:D8066)</f>
        <v>1.2777173996031253E-4</v>
      </c>
    </row>
    <row r="8067" spans="1:11" x14ac:dyDescent="0.35">
      <c r="A8067">
        <v>8065</v>
      </c>
      <c r="B8067" s="2">
        <v>40987</v>
      </c>
      <c r="C8067">
        <v>1667.3</v>
      </c>
      <c r="D8067">
        <f t="shared" si="751"/>
        <v>6.9212759E-3</v>
      </c>
      <c r="E8067">
        <f t="shared" si="752"/>
        <v>6.9452832000000001E-3</v>
      </c>
      <c r="F8067">
        <f t="shared" si="753"/>
        <v>11.5</v>
      </c>
      <c r="G8067">
        <f t="shared" si="754"/>
        <v>-11.5</v>
      </c>
      <c r="H8067">
        <f t="shared" si="755"/>
        <v>1.0803667543999993</v>
      </c>
      <c r="I8067">
        <f t="shared" si="756"/>
        <v>1.9457597173144876</v>
      </c>
      <c r="J8067">
        <f>_xlfn.VAR.S($D$3:D8067)</f>
        <v>1.5028058964000325E-4</v>
      </c>
      <c r="K8067">
        <f>AVERAGE($D$4:D8067)</f>
        <v>1.2861418839285713E-4</v>
      </c>
    </row>
    <row r="8068" spans="1:11" x14ac:dyDescent="0.35">
      <c r="A8068">
        <v>8066</v>
      </c>
      <c r="B8068" s="2">
        <v>40988</v>
      </c>
      <c r="C8068">
        <v>1647</v>
      </c>
      <c r="D8068">
        <f t="shared" ref="D8068:D8131" si="757">ROUND(LN(C8068/C8067),10)</f>
        <v>-1.22501004E-2</v>
      </c>
      <c r="E8068">
        <f t="shared" ref="E8068:E8131" si="758">ROUND(C8068/C8067-1,10)</f>
        <v>-1.21753734E-2</v>
      </c>
      <c r="F8068">
        <f t="shared" ref="F8068:F8131" si="759">C8068-C8067</f>
        <v>-20.299999999999955</v>
      </c>
      <c r="G8068">
        <f t="shared" ref="G8068:G8131" si="760">-F8068</f>
        <v>20.299999999999955</v>
      </c>
      <c r="H8068">
        <f t="shared" ref="H8068:H8131" si="761">H8067+D8068</f>
        <v>1.0681166539999993</v>
      </c>
      <c r="I8068">
        <f t="shared" ref="I8068:I8131" si="762">C8068/$C$2-1</f>
        <v>1.909893992932862</v>
      </c>
      <c r="J8068">
        <f>_xlfn.VAR.S($D$3:D8068)</f>
        <v>1.5028096971256362E-4</v>
      </c>
      <c r="K8068">
        <f>AVERAGE($D$4:D8068)</f>
        <v>1.2707931987600743E-4</v>
      </c>
    </row>
    <row r="8069" spans="1:11" x14ac:dyDescent="0.35">
      <c r="A8069">
        <v>8067</v>
      </c>
      <c r="B8069" s="2">
        <v>40989</v>
      </c>
      <c r="C8069">
        <v>1650.3</v>
      </c>
      <c r="D8069">
        <f t="shared" si="757"/>
        <v>2.0016384000000002E-3</v>
      </c>
      <c r="E8069">
        <f t="shared" si="758"/>
        <v>2.0036429999999998E-3</v>
      </c>
      <c r="F8069">
        <f t="shared" si="759"/>
        <v>3.2999999999999545</v>
      </c>
      <c r="G8069">
        <f t="shared" si="760"/>
        <v>-3.2999999999999545</v>
      </c>
      <c r="H8069">
        <f t="shared" si="761"/>
        <v>1.0701182923999992</v>
      </c>
      <c r="I8069">
        <f t="shared" si="762"/>
        <v>1.9157243816254415</v>
      </c>
      <c r="J8069">
        <f>_xlfn.VAR.S($D$3:D8069)</f>
        <v>1.502627714193262E-4</v>
      </c>
      <c r="K8069">
        <f>AVERAGE($D$4:D8069)</f>
        <v>1.2731172243987102E-4</v>
      </c>
    </row>
    <row r="8070" spans="1:11" x14ac:dyDescent="0.35">
      <c r="A8070">
        <v>8068</v>
      </c>
      <c r="B8070" s="2">
        <v>40990</v>
      </c>
      <c r="C8070">
        <v>1642.5</v>
      </c>
      <c r="D8070">
        <f t="shared" si="757"/>
        <v>-4.7376181999999999E-3</v>
      </c>
      <c r="E8070">
        <f t="shared" si="758"/>
        <v>-4.7264133999999998E-3</v>
      </c>
      <c r="F8070">
        <f t="shared" si="759"/>
        <v>-7.7999999999999545</v>
      </c>
      <c r="G8070">
        <f t="shared" si="760"/>
        <v>7.7999999999999545</v>
      </c>
      <c r="H8070">
        <f t="shared" si="761"/>
        <v>1.0653806741999992</v>
      </c>
      <c r="I8070">
        <f t="shared" si="762"/>
        <v>1.9019434628975267</v>
      </c>
      <c r="J8070">
        <f>_xlfn.VAR.S($D$3:D8070)</f>
        <v>1.5024708452681182E-4</v>
      </c>
      <c r="K8070">
        <f>AVERAGE($D$4:D8070)</f>
        <v>1.2670865687368287E-4</v>
      </c>
    </row>
    <row r="8071" spans="1:11" x14ac:dyDescent="0.35">
      <c r="A8071">
        <v>8069</v>
      </c>
      <c r="B8071" s="2">
        <v>40991</v>
      </c>
      <c r="C8071">
        <v>1662.4</v>
      </c>
      <c r="D8071">
        <f t="shared" si="757"/>
        <v>1.2042870000000001E-2</v>
      </c>
      <c r="E8071">
        <f t="shared" si="758"/>
        <v>1.2115677300000001E-2</v>
      </c>
      <c r="F8071">
        <f t="shared" si="759"/>
        <v>19.900000000000091</v>
      </c>
      <c r="G8071">
        <f t="shared" si="760"/>
        <v>-19.900000000000091</v>
      </c>
      <c r="H8071">
        <f t="shared" si="761"/>
        <v>1.0774235441999991</v>
      </c>
      <c r="I8071">
        <f t="shared" si="762"/>
        <v>1.9371024734982334</v>
      </c>
      <c r="J8071">
        <f>_xlfn.VAR.S($D$3:D8071)</f>
        <v>1.5024604374383872E-4</v>
      </c>
      <c r="K8071">
        <f>AVERAGE($D$4:D8071)</f>
        <v>1.2818562283093698E-4</v>
      </c>
    </row>
    <row r="8072" spans="1:11" x14ac:dyDescent="0.35">
      <c r="A8072">
        <v>8070</v>
      </c>
      <c r="B8072" s="2">
        <v>40994</v>
      </c>
      <c r="C8072">
        <v>1685.6</v>
      </c>
      <c r="D8072">
        <f t="shared" si="757"/>
        <v>1.38592421E-2</v>
      </c>
      <c r="E8072">
        <f t="shared" si="758"/>
        <v>1.3955726700000001E-2</v>
      </c>
      <c r="F8072">
        <f t="shared" si="759"/>
        <v>23.199999999999818</v>
      </c>
      <c r="G8072">
        <f t="shared" si="760"/>
        <v>-23.199999999999818</v>
      </c>
      <c r="H8072">
        <f t="shared" si="761"/>
        <v>1.091282786299999</v>
      </c>
      <c r="I8072">
        <f t="shared" si="762"/>
        <v>1.9780918727915191</v>
      </c>
      <c r="J8072">
        <f>_xlfn.VAR.S($D$3:D8072)</f>
        <v>1.5025076872660228E-4</v>
      </c>
      <c r="K8072">
        <f>AVERAGE($D$4:D8072)</f>
        <v>1.298873276862064E-4</v>
      </c>
    </row>
    <row r="8073" spans="1:11" x14ac:dyDescent="0.35">
      <c r="A8073">
        <v>8071</v>
      </c>
      <c r="B8073" s="2">
        <v>40995</v>
      </c>
      <c r="C8073">
        <v>1684.9</v>
      </c>
      <c r="D8073">
        <f t="shared" si="757"/>
        <v>-4.1536859999999999E-4</v>
      </c>
      <c r="E8073">
        <f t="shared" si="758"/>
        <v>-4.1528239999999997E-4</v>
      </c>
      <c r="F8073">
        <f t="shared" si="759"/>
        <v>-0.6999999999998181</v>
      </c>
      <c r="G8073">
        <f t="shared" si="760"/>
        <v>0.6999999999998181</v>
      </c>
      <c r="H8073">
        <f t="shared" si="761"/>
        <v>1.0908674176999991</v>
      </c>
      <c r="I8073">
        <f t="shared" si="762"/>
        <v>1.9768551236749117</v>
      </c>
      <c r="J8073">
        <f>_xlfn.VAR.S($D$3:D8073)</f>
        <v>1.5023218785291569E-4</v>
      </c>
      <c r="K8073">
        <f>AVERAGE($D$4:D8073)</f>
        <v>1.2981976189591074E-4</v>
      </c>
    </row>
    <row r="8074" spans="1:11" x14ac:dyDescent="0.35">
      <c r="A8074">
        <v>8072</v>
      </c>
      <c r="B8074" s="2">
        <v>40996</v>
      </c>
      <c r="C8074">
        <v>1657.9</v>
      </c>
      <c r="D8074">
        <f t="shared" si="757"/>
        <v>-1.61544736E-2</v>
      </c>
      <c r="E8074">
        <f t="shared" si="758"/>
        <v>-1.60246899E-2</v>
      </c>
      <c r="F8074">
        <f t="shared" si="759"/>
        <v>-27</v>
      </c>
      <c r="G8074">
        <f t="shared" si="760"/>
        <v>27</v>
      </c>
      <c r="H8074">
        <f t="shared" si="761"/>
        <v>1.074712944099999</v>
      </c>
      <c r="I8074">
        <f t="shared" si="762"/>
        <v>1.9291519434628976</v>
      </c>
      <c r="J8074">
        <f>_xlfn.VAR.S($D$3:D8074)</f>
        <v>1.5024644718456177E-4</v>
      </c>
      <c r="K8074">
        <f>AVERAGE($D$4:D8074)</f>
        <v>1.2780213169371818E-4</v>
      </c>
    </row>
    <row r="8075" spans="1:11" x14ac:dyDescent="0.35">
      <c r="A8075">
        <v>8073</v>
      </c>
      <c r="B8075" s="2">
        <v>40997</v>
      </c>
      <c r="C8075">
        <v>1652.2</v>
      </c>
      <c r="D8075">
        <f t="shared" si="757"/>
        <v>-3.4440081000000002E-3</v>
      </c>
      <c r="E8075">
        <f t="shared" si="758"/>
        <v>-3.4380843000000002E-3</v>
      </c>
      <c r="F8075">
        <f t="shared" si="759"/>
        <v>-5.7000000000000455</v>
      </c>
      <c r="G8075">
        <f t="shared" si="760"/>
        <v>5.7000000000000455</v>
      </c>
      <c r="H8075">
        <f t="shared" si="761"/>
        <v>1.071268935999999</v>
      </c>
      <c r="I8075">
        <f t="shared" si="762"/>
        <v>1.9190812720848056</v>
      </c>
      <c r="J8075">
        <f>_xlfn.VAR.S($D$3:D8075)</f>
        <v>1.5022941893411487E-4</v>
      </c>
      <c r="K8075">
        <f>AVERAGE($D$4:D8075)</f>
        <v>1.2735963785926653E-4</v>
      </c>
    </row>
    <row r="8076" spans="1:11" x14ac:dyDescent="0.35">
      <c r="A8076">
        <v>8074</v>
      </c>
      <c r="B8076" s="2">
        <v>40998</v>
      </c>
      <c r="C8076">
        <v>1669.3</v>
      </c>
      <c r="D8076">
        <f t="shared" si="757"/>
        <v>1.02966437E-2</v>
      </c>
      <c r="E8076">
        <f t="shared" si="758"/>
        <v>1.03498366E-2</v>
      </c>
      <c r="F8076">
        <f t="shared" si="759"/>
        <v>17.099999999999909</v>
      </c>
      <c r="G8076">
        <f t="shared" si="760"/>
        <v>-17.099999999999909</v>
      </c>
      <c r="H8076">
        <f t="shared" si="761"/>
        <v>1.081565579699999</v>
      </c>
      <c r="I8076">
        <f t="shared" si="762"/>
        <v>1.9492932862190813</v>
      </c>
      <c r="J8076">
        <f>_xlfn.VAR.S($D$3:D8076)</f>
        <v>1.5022360493479215E-4</v>
      </c>
      <c r="K8076">
        <f>AVERAGE($D$4:D8076)</f>
        <v>1.2861930391428212E-4</v>
      </c>
    </row>
    <row r="8077" spans="1:11" x14ac:dyDescent="0.35">
      <c r="A8077">
        <v>8075</v>
      </c>
      <c r="B8077" s="2">
        <v>41001</v>
      </c>
      <c r="C8077">
        <v>1677.5</v>
      </c>
      <c r="D8077">
        <f t="shared" si="757"/>
        <v>4.9002129999999996E-3</v>
      </c>
      <c r="E8077">
        <f t="shared" si="758"/>
        <v>4.9122387E-3</v>
      </c>
      <c r="F8077">
        <f t="shared" si="759"/>
        <v>8.2000000000000455</v>
      </c>
      <c r="G8077">
        <f t="shared" si="760"/>
        <v>-8.2000000000000455</v>
      </c>
      <c r="H8077">
        <f t="shared" si="761"/>
        <v>1.086465792699999</v>
      </c>
      <c r="I8077">
        <f t="shared" si="762"/>
        <v>1.9637809187279154</v>
      </c>
      <c r="J8077">
        <f>_xlfn.VAR.S($D$3:D8077)</f>
        <v>1.5020781236380756E-4</v>
      </c>
      <c r="K8077">
        <f>AVERAGE($D$4:D8077)</f>
        <v>1.2921028653703237E-4</v>
      </c>
    </row>
    <row r="8078" spans="1:11" x14ac:dyDescent="0.35">
      <c r="A8078">
        <v>8076</v>
      </c>
      <c r="B8078" s="2">
        <v>41002</v>
      </c>
      <c r="C8078">
        <v>1670</v>
      </c>
      <c r="D8078">
        <f t="shared" si="757"/>
        <v>-4.4809634000000003E-3</v>
      </c>
      <c r="E8078">
        <f t="shared" si="758"/>
        <v>-4.4709388999999997E-3</v>
      </c>
      <c r="F8078">
        <f t="shared" si="759"/>
        <v>-7.5</v>
      </c>
      <c r="G8078">
        <f t="shared" si="760"/>
        <v>7.5</v>
      </c>
      <c r="H8078">
        <f t="shared" si="761"/>
        <v>1.081984829299999</v>
      </c>
      <c r="I8078">
        <f t="shared" si="762"/>
        <v>1.9505300353356891</v>
      </c>
      <c r="J8078">
        <f>_xlfn.VAR.S($D$3:D8078)</f>
        <v>1.5019184858481961E-4</v>
      </c>
      <c r="K8078">
        <f>AVERAGE($D$4:D8078)</f>
        <v>1.2863936719504637E-4</v>
      </c>
    </row>
    <row r="8079" spans="1:11" x14ac:dyDescent="0.35">
      <c r="A8079">
        <v>8077</v>
      </c>
      <c r="B8079" s="2">
        <v>41003</v>
      </c>
      <c r="C8079">
        <v>1612.3</v>
      </c>
      <c r="D8079">
        <f t="shared" si="757"/>
        <v>-3.5161895399999997E-2</v>
      </c>
      <c r="E8079">
        <f t="shared" si="758"/>
        <v>-3.4550898199999999E-2</v>
      </c>
      <c r="F8079">
        <f t="shared" si="759"/>
        <v>-57.700000000000045</v>
      </c>
      <c r="G8079">
        <f t="shared" si="760"/>
        <v>57.700000000000045</v>
      </c>
      <c r="H8079">
        <f t="shared" si="761"/>
        <v>1.046822933899999</v>
      </c>
      <c r="I8079">
        <f t="shared" si="762"/>
        <v>1.8485865724381623</v>
      </c>
      <c r="J8079">
        <f>_xlfn.VAR.S($D$3:D8079)</f>
        <v>1.5032749152715693E-4</v>
      </c>
      <c r="K8079">
        <f>AVERAGE($D$4:D8079)</f>
        <v>1.2426956348439815E-4</v>
      </c>
    </row>
    <row r="8080" spans="1:11" x14ac:dyDescent="0.35">
      <c r="A8080">
        <v>8078</v>
      </c>
      <c r="B8080" s="2">
        <v>41004</v>
      </c>
      <c r="C8080">
        <v>1628.5</v>
      </c>
      <c r="D8080">
        <f t="shared" si="757"/>
        <v>9.9976147000000008E-3</v>
      </c>
      <c r="E8080">
        <f t="shared" si="758"/>
        <v>1.0047757900000001E-2</v>
      </c>
      <c r="F8080">
        <f t="shared" si="759"/>
        <v>16.200000000000045</v>
      </c>
      <c r="G8080">
        <f t="shared" si="760"/>
        <v>-16.200000000000045</v>
      </c>
      <c r="H8080">
        <f t="shared" si="761"/>
        <v>1.0568205485999991</v>
      </c>
      <c r="I8080">
        <f t="shared" si="762"/>
        <v>1.877208480565371</v>
      </c>
      <c r="J8080">
        <f>_xlfn.VAR.S($D$3:D8080)</f>
        <v>1.5032093439716577E-4</v>
      </c>
      <c r="K8080">
        <f>AVERAGE($D$4:D8080)</f>
        <v>1.2549196600222849E-4</v>
      </c>
    </row>
    <row r="8081" spans="1:11" x14ac:dyDescent="0.35">
      <c r="A8081">
        <v>8079</v>
      </c>
      <c r="B8081" s="2">
        <v>41008</v>
      </c>
      <c r="C8081">
        <v>1642.5</v>
      </c>
      <c r="D8081">
        <f t="shared" si="757"/>
        <v>8.5601255999999994E-3</v>
      </c>
      <c r="E8081">
        <f t="shared" si="758"/>
        <v>8.5968682999999994E-3</v>
      </c>
      <c r="F8081">
        <f t="shared" si="759"/>
        <v>14</v>
      </c>
      <c r="G8081">
        <f t="shared" si="760"/>
        <v>-14</v>
      </c>
      <c r="H8081">
        <f t="shared" si="761"/>
        <v>1.0653806741999992</v>
      </c>
      <c r="I8081">
        <f t="shared" si="762"/>
        <v>1.9019434628975267</v>
      </c>
      <c r="J8081">
        <f>_xlfn.VAR.S($D$3:D8081)</f>
        <v>1.5031112050085677E-4</v>
      </c>
      <c r="K8081">
        <f>AVERAGE($D$4:D8081)</f>
        <v>1.2653611475612771E-4</v>
      </c>
    </row>
    <row r="8082" spans="1:11" x14ac:dyDescent="0.35">
      <c r="A8082">
        <v>8080</v>
      </c>
      <c r="B8082" s="2">
        <v>41009</v>
      </c>
      <c r="C8082">
        <v>1659.5</v>
      </c>
      <c r="D8082">
        <f t="shared" si="757"/>
        <v>1.02968808E-2</v>
      </c>
      <c r="E8082">
        <f t="shared" si="758"/>
        <v>1.0350076099999999E-2</v>
      </c>
      <c r="F8082">
        <f t="shared" si="759"/>
        <v>17</v>
      </c>
      <c r="G8082">
        <f t="shared" si="760"/>
        <v>-17</v>
      </c>
      <c r="H8082">
        <f t="shared" si="761"/>
        <v>1.0756775549999991</v>
      </c>
      <c r="I8082">
        <f t="shared" si="762"/>
        <v>1.9319787985865724</v>
      </c>
      <c r="J8082">
        <f>_xlfn.VAR.S($D$3:D8082)</f>
        <v>1.503053033859422E-4</v>
      </c>
      <c r="K8082">
        <f>AVERAGE($D$4:D8082)</f>
        <v>1.2779497658126001E-4</v>
      </c>
    </row>
    <row r="8083" spans="1:11" x14ac:dyDescent="0.35">
      <c r="A8083">
        <v>8081</v>
      </c>
      <c r="B8083" s="2">
        <v>41010</v>
      </c>
      <c r="C8083">
        <v>1659</v>
      </c>
      <c r="D8083">
        <f t="shared" si="757"/>
        <v>-3.01341E-4</v>
      </c>
      <c r="E8083">
        <f t="shared" si="758"/>
        <v>-3.0129560000000002E-4</v>
      </c>
      <c r="F8083">
        <f t="shared" si="759"/>
        <v>-0.5</v>
      </c>
      <c r="G8083">
        <f t="shared" si="760"/>
        <v>0.5</v>
      </c>
      <c r="H8083">
        <f t="shared" si="761"/>
        <v>1.0753762139999992</v>
      </c>
      <c r="I8083">
        <f t="shared" si="762"/>
        <v>1.931095406360424</v>
      </c>
      <c r="J8083">
        <f>_xlfn.VAR.S($D$3:D8083)</f>
        <v>1.5028672460338323E-4</v>
      </c>
      <c r="K8083">
        <f>AVERAGE($D$4:D8083)</f>
        <v>1.2774186569306927E-4</v>
      </c>
    </row>
    <row r="8084" spans="1:11" x14ac:dyDescent="0.35">
      <c r="A8084">
        <v>8082</v>
      </c>
      <c r="B8084" s="2">
        <v>41011</v>
      </c>
      <c r="C8084">
        <v>1679.5</v>
      </c>
      <c r="D8084">
        <f t="shared" si="757"/>
        <v>1.22811189E-2</v>
      </c>
      <c r="E8084">
        <f t="shared" si="758"/>
        <v>1.23568415E-2</v>
      </c>
      <c r="F8084">
        <f t="shared" si="759"/>
        <v>20.5</v>
      </c>
      <c r="G8084">
        <f t="shared" si="760"/>
        <v>-20.5</v>
      </c>
      <c r="H8084">
        <f t="shared" si="761"/>
        <v>1.0876573328999992</v>
      </c>
      <c r="I8084">
        <f t="shared" si="762"/>
        <v>1.967314487632509</v>
      </c>
      <c r="J8084">
        <f>_xlfn.VAR.S($D$3:D8084)</f>
        <v>1.5028638677327366E-4</v>
      </c>
      <c r="K8084">
        <f>AVERAGE($D$4:D8084)</f>
        <v>1.2924581038237839E-4</v>
      </c>
    </row>
    <row r="8085" spans="1:11" x14ac:dyDescent="0.35">
      <c r="A8085">
        <v>8083</v>
      </c>
      <c r="B8085" s="2">
        <v>41012</v>
      </c>
      <c r="C8085">
        <v>1659.1</v>
      </c>
      <c r="D8085">
        <f t="shared" si="757"/>
        <v>-1.22208434E-2</v>
      </c>
      <c r="E8085">
        <f t="shared" si="758"/>
        <v>-1.2146472199999999E-2</v>
      </c>
      <c r="F8085">
        <f t="shared" si="759"/>
        <v>-20.400000000000091</v>
      </c>
      <c r="G8085">
        <f t="shared" si="760"/>
        <v>20.400000000000091</v>
      </c>
      <c r="H8085">
        <f t="shared" si="761"/>
        <v>1.0754364894999993</v>
      </c>
      <c r="I8085">
        <f t="shared" si="762"/>
        <v>1.9312720848056535</v>
      </c>
      <c r="J8085">
        <f>_xlfn.VAR.S($D$3:D8085)</f>
        <v>1.5028667768626297E-4</v>
      </c>
      <c r="K8085">
        <f>AVERAGE($D$4:D8085)</f>
        <v>1.2771771223707001E-4</v>
      </c>
    </row>
    <row r="8086" spans="1:11" x14ac:dyDescent="0.35">
      <c r="A8086">
        <v>8084</v>
      </c>
      <c r="B8086" s="2">
        <v>41015</v>
      </c>
      <c r="C8086">
        <v>1648.7</v>
      </c>
      <c r="D8086">
        <f t="shared" si="757"/>
        <v>-6.2881880999999997E-3</v>
      </c>
      <c r="E8086">
        <f t="shared" si="758"/>
        <v>-6.2684587999999996E-3</v>
      </c>
      <c r="F8086">
        <f t="shared" si="759"/>
        <v>-10.399999999999864</v>
      </c>
      <c r="G8086">
        <f t="shared" si="760"/>
        <v>10.399999999999864</v>
      </c>
      <c r="H8086">
        <f t="shared" si="761"/>
        <v>1.0691483013999992</v>
      </c>
      <c r="I8086">
        <f t="shared" si="762"/>
        <v>1.9128975265017667</v>
      </c>
      <c r="J8086">
        <f>_xlfn.VAR.S($D$3:D8086)</f>
        <v>1.5027318523420154E-4</v>
      </c>
      <c r="K8086">
        <f>AVERAGE($D$4:D8086)</f>
        <v>1.269239591983174E-4</v>
      </c>
    </row>
    <row r="8087" spans="1:11" x14ac:dyDescent="0.35">
      <c r="A8087">
        <v>8085</v>
      </c>
      <c r="B8087" s="2">
        <v>41016</v>
      </c>
      <c r="C8087">
        <v>1650.3</v>
      </c>
      <c r="D8087">
        <f t="shared" si="757"/>
        <v>9.6999100000000002E-4</v>
      </c>
      <c r="E8087">
        <f t="shared" si="758"/>
        <v>9.7046160000000003E-4</v>
      </c>
      <c r="F8087">
        <f t="shared" si="759"/>
        <v>1.5999999999999091</v>
      </c>
      <c r="G8087">
        <f t="shared" si="760"/>
        <v>-1.5999999999999091</v>
      </c>
      <c r="H8087">
        <f t="shared" si="761"/>
        <v>1.0701182923999992</v>
      </c>
      <c r="I8087">
        <f t="shared" si="762"/>
        <v>1.9157243816254415</v>
      </c>
      <c r="J8087">
        <f>_xlfn.VAR.S($D$3:D8087)</f>
        <v>1.5025468307311798E-4</v>
      </c>
      <c r="K8087">
        <f>AVERAGE($D$4:D8087)</f>
        <v>1.2702824755071742E-4</v>
      </c>
    </row>
    <row r="8088" spans="1:11" x14ac:dyDescent="0.35">
      <c r="A8088">
        <v>8086</v>
      </c>
      <c r="B8088" s="2">
        <v>41017</v>
      </c>
      <c r="C8088">
        <v>1638.8</v>
      </c>
      <c r="D8088">
        <f t="shared" si="757"/>
        <v>-6.9928229E-3</v>
      </c>
      <c r="E8088">
        <f t="shared" si="758"/>
        <v>-6.9684300000000003E-3</v>
      </c>
      <c r="F8088">
        <f t="shared" si="759"/>
        <v>-11.5</v>
      </c>
      <c r="G8088">
        <f t="shared" si="760"/>
        <v>11.5</v>
      </c>
      <c r="H8088">
        <f t="shared" si="761"/>
        <v>1.0631254694999992</v>
      </c>
      <c r="I8088">
        <f t="shared" si="762"/>
        <v>1.8954063604240283</v>
      </c>
      <c r="J8088">
        <f>_xlfn.VAR.S($D$3:D8088)</f>
        <v>1.5024237722872222E-4</v>
      </c>
      <c r="K8088">
        <f>AVERAGE($D$4:D8088)</f>
        <v>1.2614762279529991E-4</v>
      </c>
    </row>
    <row r="8089" spans="1:11" x14ac:dyDescent="0.35">
      <c r="A8089">
        <v>8087</v>
      </c>
      <c r="B8089" s="2">
        <v>41018</v>
      </c>
      <c r="C8089">
        <v>1640.6</v>
      </c>
      <c r="D8089">
        <f t="shared" si="757"/>
        <v>1.0977618999999999E-3</v>
      </c>
      <c r="E8089">
        <f t="shared" si="758"/>
        <v>1.0983646999999999E-3</v>
      </c>
      <c r="F8089">
        <f t="shared" si="759"/>
        <v>1.7999999999999545</v>
      </c>
      <c r="G8089">
        <f t="shared" si="760"/>
        <v>-1.7999999999999545</v>
      </c>
      <c r="H8089">
        <f t="shared" si="761"/>
        <v>1.0642232313999993</v>
      </c>
      <c r="I8089">
        <f t="shared" si="762"/>
        <v>1.8985865724381625</v>
      </c>
      <c r="J8089">
        <f>_xlfn.VAR.S($D$3:D8089)</f>
        <v>1.5022391213018605E-4</v>
      </c>
      <c r="K8089">
        <f>AVERAGE($D$4:D8089)</f>
        <v>1.2626778285926291E-4</v>
      </c>
    </row>
    <row r="8090" spans="1:11" x14ac:dyDescent="0.35">
      <c r="A8090">
        <v>8088</v>
      </c>
      <c r="B8090" s="2">
        <v>41019</v>
      </c>
      <c r="C8090">
        <v>1642.1</v>
      </c>
      <c r="D8090">
        <f t="shared" si="757"/>
        <v>9.1388190000000005E-4</v>
      </c>
      <c r="E8090">
        <f t="shared" si="758"/>
        <v>9.1429960000000002E-4</v>
      </c>
      <c r="F8090">
        <f t="shared" si="759"/>
        <v>1.5</v>
      </c>
      <c r="G8090">
        <f t="shared" si="760"/>
        <v>-1.5</v>
      </c>
      <c r="H8090">
        <f t="shared" si="761"/>
        <v>1.0651371132999994</v>
      </c>
      <c r="I8090">
        <f t="shared" si="762"/>
        <v>1.9012367491166078</v>
      </c>
      <c r="J8090">
        <f>_xlfn.VAR.S($D$3:D8090)</f>
        <v>1.50205411818847E-4</v>
      </c>
      <c r="K8090">
        <f>AVERAGE($D$4:D8090)</f>
        <v>1.2636517547916408E-4</v>
      </c>
    </row>
    <row r="8091" spans="1:11" x14ac:dyDescent="0.35">
      <c r="A8091">
        <v>8089</v>
      </c>
      <c r="B8091" s="2">
        <v>41022</v>
      </c>
      <c r="C8091">
        <v>1631.9</v>
      </c>
      <c r="D8091">
        <f t="shared" si="757"/>
        <v>-6.2309304000000001E-3</v>
      </c>
      <c r="E8091">
        <f t="shared" si="758"/>
        <v>-6.2115584E-3</v>
      </c>
      <c r="F8091">
        <f t="shared" si="759"/>
        <v>-10.199999999999818</v>
      </c>
      <c r="G8091">
        <f t="shared" si="760"/>
        <v>10.199999999999818</v>
      </c>
      <c r="H8091">
        <f t="shared" si="761"/>
        <v>1.0589061828999995</v>
      </c>
      <c r="I8091">
        <f t="shared" si="762"/>
        <v>1.8832155477031804</v>
      </c>
      <c r="J8091">
        <f>_xlfn.VAR.S($D$3:D8091)</f>
        <v>1.5019184512331192E-4</v>
      </c>
      <c r="K8091">
        <f>AVERAGE($D$4:D8091)</f>
        <v>1.255791597057369E-4</v>
      </c>
    </row>
    <row r="8092" spans="1:11" x14ac:dyDescent="0.35">
      <c r="A8092">
        <v>8090</v>
      </c>
      <c r="B8092" s="2">
        <v>41023</v>
      </c>
      <c r="C8092">
        <v>1643</v>
      </c>
      <c r="D8092">
        <f t="shared" si="757"/>
        <v>6.7788589000000003E-3</v>
      </c>
      <c r="E8092">
        <f t="shared" si="758"/>
        <v>6.8018873999999997E-3</v>
      </c>
      <c r="F8092">
        <f t="shared" si="759"/>
        <v>11.099999999999909</v>
      </c>
      <c r="G8092">
        <f t="shared" si="760"/>
        <v>-11.099999999999909</v>
      </c>
      <c r="H8092">
        <f t="shared" si="761"/>
        <v>1.0656850417999995</v>
      </c>
      <c r="I8092">
        <f t="shared" si="762"/>
        <v>1.9028268551236751</v>
      </c>
      <c r="J8092">
        <f>_xlfn.VAR.S($D$3:D8092)</f>
        <v>1.5017874065517982E-4</v>
      </c>
      <c r="K8092">
        <f>AVERAGE($D$4:D8092)</f>
        <v>1.2640166925454319E-4</v>
      </c>
    </row>
    <row r="8093" spans="1:11" x14ac:dyDescent="0.35">
      <c r="A8093">
        <v>8091</v>
      </c>
      <c r="B8093" s="2">
        <v>41024</v>
      </c>
      <c r="C8093">
        <v>1641.4</v>
      </c>
      <c r="D8093">
        <f t="shared" si="757"/>
        <v>-9.7430279999999997E-4</v>
      </c>
      <c r="E8093">
        <f t="shared" si="758"/>
        <v>-9.7382839999999996E-4</v>
      </c>
      <c r="F8093">
        <f t="shared" si="759"/>
        <v>-1.5999999999999091</v>
      </c>
      <c r="G8093">
        <f t="shared" si="760"/>
        <v>1.5999999999999091</v>
      </c>
      <c r="H8093">
        <f t="shared" si="761"/>
        <v>1.0647107389999995</v>
      </c>
      <c r="I8093">
        <f t="shared" si="762"/>
        <v>1.9000000000000004</v>
      </c>
      <c r="J8093">
        <f>_xlfn.VAR.S($D$3:D8093)</f>
        <v>1.5016032834538895E-4</v>
      </c>
      <c r="K8093">
        <f>AVERAGE($D$4:D8093)</f>
        <v>1.2626561184177996E-4</v>
      </c>
    </row>
    <row r="8094" spans="1:11" x14ac:dyDescent="0.35">
      <c r="A8094">
        <v>8092</v>
      </c>
      <c r="B8094" s="2">
        <v>41025</v>
      </c>
      <c r="C8094">
        <v>1659.6</v>
      </c>
      <c r="D8094">
        <f t="shared" si="757"/>
        <v>1.1027073300000001E-2</v>
      </c>
      <c r="E8094">
        <f t="shared" si="758"/>
        <v>1.1088095500000001E-2</v>
      </c>
      <c r="F8094">
        <f t="shared" si="759"/>
        <v>18.199999999999818</v>
      </c>
      <c r="G8094">
        <f t="shared" si="760"/>
        <v>-18.199999999999818</v>
      </c>
      <c r="H8094">
        <f t="shared" si="761"/>
        <v>1.0757378122999994</v>
      </c>
      <c r="I8094">
        <f t="shared" si="762"/>
        <v>1.9321554770318019</v>
      </c>
      <c r="J8094">
        <f>_xlfn.VAR.S($D$3:D8094)</f>
        <v>1.5015643964368829E-4</v>
      </c>
      <c r="K8094">
        <f>AVERAGE($D$4:D8094)</f>
        <v>1.2761288754171301E-4</v>
      </c>
    </row>
    <row r="8095" spans="1:11" x14ac:dyDescent="0.35">
      <c r="A8095">
        <v>8093</v>
      </c>
      <c r="B8095" s="2">
        <v>41026</v>
      </c>
      <c r="C8095">
        <v>1664.8</v>
      </c>
      <c r="D8095">
        <f t="shared" si="757"/>
        <v>3.1283866000000001E-3</v>
      </c>
      <c r="E8095">
        <f t="shared" si="758"/>
        <v>3.1332851E-3</v>
      </c>
      <c r="F8095">
        <f t="shared" si="759"/>
        <v>5.2000000000000455</v>
      </c>
      <c r="G8095">
        <f t="shared" si="760"/>
        <v>-5.2000000000000455</v>
      </c>
      <c r="H8095">
        <f t="shared" si="761"/>
        <v>1.0788661988999995</v>
      </c>
      <c r="I8095">
        <f t="shared" si="762"/>
        <v>1.9413427561837455</v>
      </c>
      <c r="J8095">
        <f>_xlfn.VAR.S($D$3:D8095)</f>
        <v>1.501389921846384E-4</v>
      </c>
      <c r="K8095">
        <f>AVERAGE($D$4:D8095)</f>
        <v>1.2798371968610972E-4</v>
      </c>
    </row>
    <row r="8096" spans="1:11" x14ac:dyDescent="0.35">
      <c r="A8096">
        <v>8094</v>
      </c>
      <c r="B8096" s="2">
        <v>41029</v>
      </c>
      <c r="C8096">
        <v>1664.2</v>
      </c>
      <c r="D8096">
        <f t="shared" si="757"/>
        <v>-3.6046860000000001E-4</v>
      </c>
      <c r="E8096">
        <f t="shared" si="758"/>
        <v>-3.6040369999999999E-4</v>
      </c>
      <c r="F8096">
        <f t="shared" si="759"/>
        <v>-0.59999999999990905</v>
      </c>
      <c r="G8096">
        <f t="shared" si="760"/>
        <v>0.59999999999990905</v>
      </c>
      <c r="H8096">
        <f t="shared" si="761"/>
        <v>1.0785057302999994</v>
      </c>
      <c r="I8096">
        <f t="shared" si="762"/>
        <v>1.9402826855123676</v>
      </c>
      <c r="J8096">
        <f>_xlfn.VAR.S($D$3:D8096)</f>
        <v>1.5012047059728868E-4</v>
      </c>
      <c r="K8096">
        <f>AVERAGE($D$4:D8096)</f>
        <v>1.279233647720252E-4</v>
      </c>
    </row>
    <row r="8097" spans="1:11" x14ac:dyDescent="0.35">
      <c r="A8097">
        <v>8095</v>
      </c>
      <c r="B8097" s="2">
        <v>41030</v>
      </c>
      <c r="C8097">
        <v>1662.4</v>
      </c>
      <c r="D8097">
        <f t="shared" si="757"/>
        <v>-1.0821861E-3</v>
      </c>
      <c r="E8097">
        <f t="shared" si="758"/>
        <v>-1.0816007999999999E-3</v>
      </c>
      <c r="F8097">
        <f t="shared" si="759"/>
        <v>-1.7999999999999545</v>
      </c>
      <c r="G8097">
        <f t="shared" si="760"/>
        <v>1.7999999999999545</v>
      </c>
      <c r="H8097">
        <f t="shared" si="761"/>
        <v>1.0774235441999993</v>
      </c>
      <c r="I8097">
        <f t="shared" si="762"/>
        <v>1.9371024734982334</v>
      </c>
      <c r="J8097">
        <f>_xlfn.VAR.S($D$3:D8097)</f>
        <v>1.5010210596001241E-4</v>
      </c>
      <c r="K8097">
        <f>AVERAGE($D$4:D8097)</f>
        <v>1.2777385779589817E-4</v>
      </c>
    </row>
    <row r="8098" spans="1:11" x14ac:dyDescent="0.35">
      <c r="A8098">
        <v>8096</v>
      </c>
      <c r="B8098" s="2">
        <v>41031</v>
      </c>
      <c r="C8098">
        <v>1654</v>
      </c>
      <c r="D8098">
        <f t="shared" si="757"/>
        <v>-5.0657447999999999E-3</v>
      </c>
      <c r="E8098">
        <f t="shared" si="758"/>
        <v>-5.0529355000000003E-3</v>
      </c>
      <c r="F8098">
        <f t="shared" si="759"/>
        <v>-8.4000000000000909</v>
      </c>
      <c r="G8098">
        <f t="shared" si="760"/>
        <v>8.4000000000000909</v>
      </c>
      <c r="H8098">
        <f t="shared" si="761"/>
        <v>1.0723577993999993</v>
      </c>
      <c r="I8098">
        <f t="shared" si="762"/>
        <v>1.9222614840989398</v>
      </c>
      <c r="J8098">
        <f>_xlfn.VAR.S($D$3:D8098)</f>
        <v>1.5008690182362499E-4</v>
      </c>
      <c r="K8098">
        <f>AVERAGE($D$4:D8098)</f>
        <v>1.2713228662137118E-4</v>
      </c>
    </row>
    <row r="8099" spans="1:11" x14ac:dyDescent="0.35">
      <c r="A8099">
        <v>8097</v>
      </c>
      <c r="B8099" s="2">
        <v>41032</v>
      </c>
      <c r="C8099">
        <v>1634.8</v>
      </c>
      <c r="D8099">
        <f t="shared" si="757"/>
        <v>-1.16761239E-2</v>
      </c>
      <c r="E8099">
        <f t="shared" si="758"/>
        <v>-1.1608222499999999E-2</v>
      </c>
      <c r="F8099">
        <f t="shared" si="759"/>
        <v>-19.200000000000045</v>
      </c>
      <c r="G8099">
        <f t="shared" si="760"/>
        <v>19.200000000000045</v>
      </c>
      <c r="H8099">
        <f t="shared" si="761"/>
        <v>1.0606816754999993</v>
      </c>
      <c r="I8099">
        <f t="shared" si="762"/>
        <v>1.888339222614841</v>
      </c>
      <c r="J8099">
        <f>_xlfn.VAR.S($D$3:D8099)</f>
        <v>1.5008558492867556E-4</v>
      </c>
      <c r="K8099">
        <f>AVERAGE($D$4:D8099)</f>
        <v>1.2567437454298415E-4</v>
      </c>
    </row>
    <row r="8100" spans="1:11" x14ac:dyDescent="0.35">
      <c r="A8100">
        <v>8098</v>
      </c>
      <c r="B8100" s="2">
        <v>41033</v>
      </c>
      <c r="C8100">
        <v>1645.2</v>
      </c>
      <c r="D8100">
        <f t="shared" si="757"/>
        <v>6.3414847000000003E-3</v>
      </c>
      <c r="E8100">
        <f t="shared" si="758"/>
        <v>6.3616345000000003E-3</v>
      </c>
      <c r="F8100">
        <f t="shared" si="759"/>
        <v>10.400000000000091</v>
      </c>
      <c r="G8100">
        <f t="shared" si="760"/>
        <v>-10.400000000000091</v>
      </c>
      <c r="H8100">
        <f t="shared" si="761"/>
        <v>1.0670231601999993</v>
      </c>
      <c r="I8100">
        <f t="shared" si="762"/>
        <v>1.9067137809187278</v>
      </c>
      <c r="J8100">
        <f>_xlfn.VAR.S($D$3:D8100)</f>
        <v>1.5007181190301229E-4</v>
      </c>
      <c r="K8100">
        <f>AVERAGE($D$4:D8100)</f>
        <v>1.264420428553785E-4</v>
      </c>
    </row>
    <row r="8101" spans="1:11" x14ac:dyDescent="0.35">
      <c r="A8101">
        <v>8099</v>
      </c>
      <c r="B8101" s="2">
        <v>41036</v>
      </c>
      <c r="C8101">
        <v>1639.1</v>
      </c>
      <c r="D8101">
        <f t="shared" si="757"/>
        <v>-3.7146467000000001E-3</v>
      </c>
      <c r="E8101">
        <f t="shared" si="758"/>
        <v>-3.7077559E-3</v>
      </c>
      <c r="F8101">
        <f t="shared" si="759"/>
        <v>-6.1000000000001364</v>
      </c>
      <c r="G8101">
        <f t="shared" si="760"/>
        <v>6.1000000000001364</v>
      </c>
      <c r="H8101">
        <f t="shared" si="761"/>
        <v>1.0633085134999993</v>
      </c>
      <c r="I8101">
        <f t="shared" si="762"/>
        <v>1.8959363957597173</v>
      </c>
      <c r="J8101">
        <f>_xlfn.VAR.S($D$3:D8101)</f>
        <v>1.5005510669616998E-4</v>
      </c>
      <c r="K8101">
        <f>AVERAGE($D$4:D8101)</f>
        <v>1.2596771725117311E-4</v>
      </c>
    </row>
    <row r="8102" spans="1:11" x14ac:dyDescent="0.35">
      <c r="A8102">
        <v>8100</v>
      </c>
      <c r="B8102" s="2">
        <v>41037</v>
      </c>
      <c r="C8102">
        <v>1604.5</v>
      </c>
      <c r="D8102">
        <f t="shared" si="757"/>
        <v>-2.1335129099999999E-2</v>
      </c>
      <c r="E8102">
        <f t="shared" si="758"/>
        <v>-2.11091453E-2</v>
      </c>
      <c r="F8102">
        <f t="shared" si="759"/>
        <v>-34.599999999999909</v>
      </c>
      <c r="G8102">
        <f t="shared" si="760"/>
        <v>34.599999999999909</v>
      </c>
      <c r="H8102">
        <f t="shared" si="761"/>
        <v>1.0419733843999994</v>
      </c>
      <c r="I8102">
        <f t="shared" si="762"/>
        <v>1.8348056537102475</v>
      </c>
      <c r="J8102">
        <f>_xlfn.VAR.S($D$3:D8102)</f>
        <v>1.5009346885245647E-4</v>
      </c>
      <c r="K8102">
        <f>AVERAGE($D$4:D8102)</f>
        <v>1.2331787198419556E-4</v>
      </c>
    </row>
    <row r="8103" spans="1:11" x14ac:dyDescent="0.35">
      <c r="A8103">
        <v>8101</v>
      </c>
      <c r="B8103" s="2">
        <v>41038</v>
      </c>
      <c r="C8103">
        <v>1594.2</v>
      </c>
      <c r="D8103">
        <f t="shared" si="757"/>
        <v>-6.4401386E-3</v>
      </c>
      <c r="E8103">
        <f t="shared" si="758"/>
        <v>-6.4194452999999999E-3</v>
      </c>
      <c r="F8103">
        <f t="shared" si="759"/>
        <v>-10.299999999999955</v>
      </c>
      <c r="G8103">
        <f t="shared" si="760"/>
        <v>10.299999999999955</v>
      </c>
      <c r="H8103">
        <f t="shared" si="761"/>
        <v>1.0355332457999995</v>
      </c>
      <c r="I8103">
        <f t="shared" si="762"/>
        <v>1.8166077738515902</v>
      </c>
      <c r="J8103">
        <f>_xlfn.VAR.S($D$3:D8103)</f>
        <v>1.5008026515367454E-4</v>
      </c>
      <c r="K8103">
        <f>AVERAGE($D$4:D8103)</f>
        <v>1.2250756871604935E-4</v>
      </c>
    </row>
    <row r="8104" spans="1:11" x14ac:dyDescent="0.35">
      <c r="A8104">
        <v>8102</v>
      </c>
      <c r="B8104" s="2">
        <v>41039</v>
      </c>
      <c r="C8104">
        <v>1595.5</v>
      </c>
      <c r="D8104">
        <f t="shared" si="757"/>
        <v>8.1512369999999998E-4</v>
      </c>
      <c r="E8104">
        <f t="shared" si="758"/>
        <v>8.1545599999999999E-4</v>
      </c>
      <c r="F8104">
        <f t="shared" si="759"/>
        <v>1.2999999999999545</v>
      </c>
      <c r="G8104">
        <f t="shared" si="760"/>
        <v>-1.2999999999999545</v>
      </c>
      <c r="H8104">
        <f t="shared" si="761"/>
        <v>1.0363483694999995</v>
      </c>
      <c r="I8104">
        <f t="shared" si="762"/>
        <v>1.818904593639576</v>
      </c>
      <c r="J8104">
        <f>_xlfn.VAR.S($D$3:D8104)</f>
        <v>1.5006179731663673E-4</v>
      </c>
      <c r="K8104">
        <f>AVERAGE($D$4:D8104)</f>
        <v>1.2259306632514503E-4</v>
      </c>
    </row>
    <row r="8105" spans="1:11" x14ac:dyDescent="0.35">
      <c r="A8105">
        <v>8103</v>
      </c>
      <c r="B8105" s="2">
        <v>41040</v>
      </c>
      <c r="C8105">
        <v>1584</v>
      </c>
      <c r="D8105">
        <f t="shared" si="757"/>
        <v>-7.2338732999999997E-3</v>
      </c>
      <c r="E8105">
        <f t="shared" si="758"/>
        <v>-7.2077718999999998E-3</v>
      </c>
      <c r="F8105">
        <f t="shared" si="759"/>
        <v>-11.5</v>
      </c>
      <c r="G8105">
        <f t="shared" si="760"/>
        <v>11.5</v>
      </c>
      <c r="H8105">
        <f t="shared" si="761"/>
        <v>1.0291144961999996</v>
      </c>
      <c r="I8105">
        <f t="shared" si="762"/>
        <v>1.7985865724381624</v>
      </c>
      <c r="J8105">
        <f>_xlfn.VAR.S($D$3:D8105)</f>
        <v>1.5004996411580078E-4</v>
      </c>
      <c r="K8105">
        <f>AVERAGE($D$4:D8105)</f>
        <v>1.2168508479387803E-4</v>
      </c>
    </row>
    <row r="8106" spans="1:11" x14ac:dyDescent="0.35">
      <c r="A8106">
        <v>8104</v>
      </c>
      <c r="B8106" s="2">
        <v>41043</v>
      </c>
      <c r="C8106">
        <v>1561</v>
      </c>
      <c r="D8106">
        <f t="shared" si="757"/>
        <v>-1.4626651900000001E-2</v>
      </c>
      <c r="E8106">
        <f t="shared" si="758"/>
        <v>-1.4520201999999999E-2</v>
      </c>
      <c r="F8106">
        <f t="shared" si="759"/>
        <v>-23</v>
      </c>
      <c r="G8106">
        <f t="shared" si="760"/>
        <v>23</v>
      </c>
      <c r="H8106">
        <f t="shared" si="761"/>
        <v>1.0144878442999996</v>
      </c>
      <c r="I8106">
        <f t="shared" si="762"/>
        <v>1.7579505300353357</v>
      </c>
      <c r="J8106">
        <f>_xlfn.VAR.S($D$3:D8106)</f>
        <v>1.5005830590805394E-4</v>
      </c>
      <c r="K8106">
        <f>AVERAGE($D$4:D8106)</f>
        <v>1.1986497656423545E-4</v>
      </c>
    </row>
    <row r="8107" spans="1:11" x14ac:dyDescent="0.35">
      <c r="A8107">
        <v>8105</v>
      </c>
      <c r="B8107" s="2">
        <v>41044</v>
      </c>
      <c r="C8107">
        <v>1557.1</v>
      </c>
      <c r="D8107">
        <f t="shared" si="757"/>
        <v>-2.5015247E-3</v>
      </c>
      <c r="E8107">
        <f t="shared" si="758"/>
        <v>-2.4983984999999999E-3</v>
      </c>
      <c r="F8107">
        <f t="shared" si="759"/>
        <v>-3.9000000000000909</v>
      </c>
      <c r="G8107">
        <f t="shared" si="760"/>
        <v>3.9000000000000909</v>
      </c>
      <c r="H8107">
        <f t="shared" si="761"/>
        <v>1.0119863195999996</v>
      </c>
      <c r="I8107">
        <f t="shared" si="762"/>
        <v>1.7510600706713779</v>
      </c>
      <c r="J8107">
        <f>_xlfn.VAR.S($D$3:D8107)</f>
        <v>1.5004064061181454E-4</v>
      </c>
      <c r="K8107">
        <f>AVERAGE($D$4:D8107)</f>
        <v>1.1954150794669297E-4</v>
      </c>
    </row>
    <row r="8108" spans="1:11" x14ac:dyDescent="0.35">
      <c r="A8108">
        <v>8106</v>
      </c>
      <c r="B8108" s="2">
        <v>41045</v>
      </c>
      <c r="C8108">
        <v>1536.6</v>
      </c>
      <c r="D8108">
        <f t="shared" si="757"/>
        <v>-1.32529334E-2</v>
      </c>
      <c r="E8108">
        <f t="shared" si="758"/>
        <v>-1.31655E-2</v>
      </c>
      <c r="F8108">
        <f t="shared" si="759"/>
        <v>-20.5</v>
      </c>
      <c r="G8108">
        <f t="shared" si="760"/>
        <v>20.5</v>
      </c>
      <c r="H8108">
        <f t="shared" si="761"/>
        <v>0.99873338619999963</v>
      </c>
      <c r="I8108">
        <f t="shared" si="762"/>
        <v>1.7148409893992933</v>
      </c>
      <c r="J8108">
        <f>_xlfn.VAR.S($D$3:D8108)</f>
        <v>1.5004420663579588E-4</v>
      </c>
      <c r="K8108">
        <f>AVERAGE($D$4:D8108)</f>
        <v>1.1789160357803822E-4</v>
      </c>
    </row>
    <row r="8109" spans="1:11" x14ac:dyDescent="0.35">
      <c r="A8109">
        <v>8107</v>
      </c>
      <c r="B8109" s="2">
        <v>41046</v>
      </c>
      <c r="C8109">
        <v>1574.9</v>
      </c>
      <c r="D8109">
        <f t="shared" si="757"/>
        <v>2.4619594700000001E-2</v>
      </c>
      <c r="E8109">
        <f t="shared" si="758"/>
        <v>2.4925159400000001E-2</v>
      </c>
      <c r="F8109">
        <f t="shared" si="759"/>
        <v>38.300000000000182</v>
      </c>
      <c r="G8109">
        <f t="shared" si="760"/>
        <v>-38.300000000000182</v>
      </c>
      <c r="H8109">
        <f t="shared" si="761"/>
        <v>1.0233529808999997</v>
      </c>
      <c r="I8109">
        <f t="shared" si="762"/>
        <v>1.7825088339222614</v>
      </c>
      <c r="J8109">
        <f>_xlfn.VAR.S($D$3:D8109)</f>
        <v>1.5009971547852628E-4</v>
      </c>
      <c r="K8109">
        <f>AVERAGE($D$4:D8109)</f>
        <v>1.2091426618554155E-4</v>
      </c>
    </row>
    <row r="8110" spans="1:11" x14ac:dyDescent="0.35">
      <c r="A8110">
        <v>8108</v>
      </c>
      <c r="B8110" s="2">
        <v>41047</v>
      </c>
      <c r="C8110">
        <v>1591.9</v>
      </c>
      <c r="D8110">
        <f t="shared" si="757"/>
        <v>1.0736493200000001E-2</v>
      </c>
      <c r="E8110">
        <f t="shared" si="758"/>
        <v>1.0794336099999999E-2</v>
      </c>
      <c r="F8110">
        <f t="shared" si="759"/>
        <v>17</v>
      </c>
      <c r="G8110">
        <f t="shared" si="760"/>
        <v>-17</v>
      </c>
      <c r="H8110">
        <f t="shared" si="761"/>
        <v>1.0340894740999997</v>
      </c>
      <c r="I8110">
        <f t="shared" si="762"/>
        <v>1.8125441696113076</v>
      </c>
      <c r="J8110">
        <f>_xlfn.VAR.S($D$3:D8110)</f>
        <v>1.5009508541416884E-4</v>
      </c>
      <c r="K8110">
        <f>AVERAGE($D$4:D8110)</f>
        <v>1.2222369987664977E-4</v>
      </c>
    </row>
    <row r="8111" spans="1:11" x14ac:dyDescent="0.35">
      <c r="A8111">
        <v>8109</v>
      </c>
      <c r="B8111" s="2">
        <v>41050</v>
      </c>
      <c r="C8111">
        <v>1588.7</v>
      </c>
      <c r="D8111">
        <f t="shared" si="757"/>
        <v>-2.0121995999999999E-3</v>
      </c>
      <c r="E8111">
        <f t="shared" si="758"/>
        <v>-2.0101765E-3</v>
      </c>
      <c r="F8111">
        <f t="shared" si="759"/>
        <v>-3.2000000000000455</v>
      </c>
      <c r="G8111">
        <f t="shared" si="760"/>
        <v>3.2000000000000455</v>
      </c>
      <c r="H8111">
        <f t="shared" si="761"/>
        <v>1.0320772744999998</v>
      </c>
      <c r="I8111">
        <f t="shared" si="762"/>
        <v>1.8068904593639576</v>
      </c>
      <c r="J8111">
        <f>_xlfn.VAR.S($D$3:D8111)</f>
        <v>1.5007713805760325E-4</v>
      </c>
      <c r="K8111">
        <f>AVERAGE($D$4:D8111)</f>
        <v>1.2196045082634433E-4</v>
      </c>
    </row>
    <row r="8112" spans="1:11" x14ac:dyDescent="0.35">
      <c r="A8112">
        <v>8110</v>
      </c>
      <c r="B8112" s="2">
        <v>41051</v>
      </c>
      <c r="C8112">
        <v>1576.6</v>
      </c>
      <c r="D8112">
        <f t="shared" si="757"/>
        <v>-7.6454421000000002E-3</v>
      </c>
      <c r="E8112">
        <f t="shared" si="758"/>
        <v>-7.6162900000000004E-3</v>
      </c>
      <c r="F8112">
        <f t="shared" si="759"/>
        <v>-12.100000000000136</v>
      </c>
      <c r="G8112">
        <f t="shared" si="760"/>
        <v>12.100000000000136</v>
      </c>
      <c r="H8112">
        <f t="shared" si="761"/>
        <v>1.0244318323999997</v>
      </c>
      <c r="I8112">
        <f t="shared" si="762"/>
        <v>1.7855123674911657</v>
      </c>
      <c r="J8112">
        <f>_xlfn.VAR.S($D$3:D8112)</f>
        <v>1.5006608004204512E-4</v>
      </c>
      <c r="K8112">
        <f>AVERAGE($D$4:D8112)</f>
        <v>1.2100257654458008E-4</v>
      </c>
    </row>
    <row r="8113" spans="1:11" x14ac:dyDescent="0.35">
      <c r="A8113">
        <v>8111</v>
      </c>
      <c r="B8113" s="2">
        <v>41052</v>
      </c>
      <c r="C8113">
        <v>1548.4</v>
      </c>
      <c r="D8113">
        <f t="shared" si="757"/>
        <v>-1.8048489899999999E-2</v>
      </c>
      <c r="E8113">
        <f t="shared" si="758"/>
        <v>-1.7886591399999999E-2</v>
      </c>
      <c r="F8113">
        <f t="shared" si="759"/>
        <v>-28.199999999999818</v>
      </c>
      <c r="G8113">
        <f t="shared" si="760"/>
        <v>28.199999999999818</v>
      </c>
      <c r="H8113">
        <f t="shared" si="761"/>
        <v>1.0063833424999997</v>
      </c>
      <c r="I8113">
        <f t="shared" si="762"/>
        <v>1.7356890459363958</v>
      </c>
      <c r="J8113">
        <f>_xlfn.VAR.S($D$3:D8113)</f>
        <v>1.5008830159626675E-4</v>
      </c>
      <c r="K8113">
        <f>AVERAGE($D$4:D8113)</f>
        <v>1.1876219522811343E-4</v>
      </c>
    </row>
    <row r="8114" spans="1:11" x14ac:dyDescent="0.35">
      <c r="A8114">
        <v>8112</v>
      </c>
      <c r="B8114" s="2">
        <v>41053</v>
      </c>
      <c r="C8114">
        <v>1557.5</v>
      </c>
      <c r="D8114">
        <f t="shared" si="757"/>
        <v>5.8598319999999997E-3</v>
      </c>
      <c r="E8114">
        <f t="shared" si="758"/>
        <v>5.8770343999999999E-3</v>
      </c>
      <c r="F8114">
        <f t="shared" si="759"/>
        <v>9.0999999999999091</v>
      </c>
      <c r="G8114">
        <f t="shared" si="760"/>
        <v>-9.0999999999999091</v>
      </c>
      <c r="H8114">
        <f t="shared" si="761"/>
        <v>1.0122431744999998</v>
      </c>
      <c r="I8114">
        <f t="shared" si="762"/>
        <v>1.7517667844522968</v>
      </c>
      <c r="J8114">
        <f>_xlfn.VAR.S($D$3:D8114)</f>
        <v>1.500738528890298E-4</v>
      </c>
      <c r="K8114">
        <f>AVERAGE($D$4:D8114)</f>
        <v>1.194700080507952E-4</v>
      </c>
    </row>
    <row r="8115" spans="1:11" x14ac:dyDescent="0.35">
      <c r="A8115">
        <v>8113</v>
      </c>
      <c r="B8115" s="2">
        <v>41054</v>
      </c>
      <c r="C8115">
        <v>1568.9</v>
      </c>
      <c r="D8115">
        <f t="shared" si="757"/>
        <v>7.2927651999999997E-3</v>
      </c>
      <c r="E8115">
        <f t="shared" si="758"/>
        <v>7.3194222E-3</v>
      </c>
      <c r="F8115">
        <f t="shared" si="759"/>
        <v>11.400000000000091</v>
      </c>
      <c r="G8115">
        <f t="shared" si="760"/>
        <v>-11.400000000000091</v>
      </c>
      <c r="H8115">
        <f t="shared" si="761"/>
        <v>1.0195359396999999</v>
      </c>
      <c r="I8115">
        <f t="shared" si="762"/>
        <v>1.7719081272084809</v>
      </c>
      <c r="J8115">
        <f>_xlfn.VAR.S($D$3:D8115)</f>
        <v>1.5006168570174454E-4</v>
      </c>
      <c r="K8115">
        <f>AVERAGE($D$4:D8115)</f>
        <v>1.2035429000246546E-4</v>
      </c>
    </row>
    <row r="8116" spans="1:11" x14ac:dyDescent="0.35">
      <c r="A8116">
        <v>8114</v>
      </c>
      <c r="B8116" s="2">
        <v>41058</v>
      </c>
      <c r="C8116">
        <v>1548.7</v>
      </c>
      <c r="D8116">
        <f t="shared" si="757"/>
        <v>-1.29588675E-2</v>
      </c>
      <c r="E8116">
        <f t="shared" si="758"/>
        <v>-1.28752629E-2</v>
      </c>
      <c r="F8116">
        <f t="shared" si="759"/>
        <v>-20.200000000000045</v>
      </c>
      <c r="G8116">
        <f t="shared" si="760"/>
        <v>20.200000000000045</v>
      </c>
      <c r="H8116">
        <f t="shared" si="761"/>
        <v>1.0065770721999998</v>
      </c>
      <c r="I8116">
        <f t="shared" si="762"/>
        <v>1.7362190812720848</v>
      </c>
      <c r="J8116">
        <f>_xlfn.VAR.S($D$3:D8116)</f>
        <v>1.5006428920920578E-4</v>
      </c>
      <c r="K8116">
        <f>AVERAGE($D$4:D8116)</f>
        <v>1.1874215863429062E-4</v>
      </c>
    </row>
    <row r="8117" spans="1:11" x14ac:dyDescent="0.35">
      <c r="A8117">
        <v>8115</v>
      </c>
      <c r="B8117" s="2">
        <v>41059</v>
      </c>
      <c r="C8117">
        <v>1563.4</v>
      </c>
      <c r="D8117">
        <f t="shared" si="757"/>
        <v>9.4470674999999997E-3</v>
      </c>
      <c r="E8117">
        <f t="shared" si="758"/>
        <v>9.4918319000000008E-3</v>
      </c>
      <c r="F8117">
        <f t="shared" si="759"/>
        <v>14.700000000000045</v>
      </c>
      <c r="G8117">
        <f t="shared" si="760"/>
        <v>-14.700000000000045</v>
      </c>
      <c r="H8117">
        <f t="shared" si="761"/>
        <v>1.0160241396999998</v>
      </c>
      <c r="I8117">
        <f t="shared" si="762"/>
        <v>1.7621908127208483</v>
      </c>
      <c r="J8117">
        <f>_xlfn.VAR.S($D$3:D8117)</f>
        <v>1.5005650557276966E-4</v>
      </c>
      <c r="K8117">
        <f>AVERAGE($D$4:D8117)</f>
        <v>1.1989181667488291E-4</v>
      </c>
    </row>
    <row r="8118" spans="1:11" x14ac:dyDescent="0.35">
      <c r="A8118">
        <v>8116</v>
      </c>
      <c r="B8118" s="2">
        <v>41060</v>
      </c>
      <c r="C8118">
        <v>1562.6</v>
      </c>
      <c r="D8118">
        <f t="shared" si="757"/>
        <v>-5.1183619999999996E-4</v>
      </c>
      <c r="E8118">
        <f t="shared" si="758"/>
        <v>-5.1170529999999999E-4</v>
      </c>
      <c r="F8118">
        <f t="shared" si="759"/>
        <v>-0.8000000000001819</v>
      </c>
      <c r="G8118">
        <f t="shared" si="760"/>
        <v>0.8000000000001819</v>
      </c>
      <c r="H8118">
        <f t="shared" si="761"/>
        <v>1.0155123034999998</v>
      </c>
      <c r="I8118">
        <f t="shared" si="762"/>
        <v>1.7607773851590105</v>
      </c>
      <c r="J8118">
        <f>_xlfn.VAR.S($D$3:D8118)</f>
        <v>1.5003806432368141E-4</v>
      </c>
      <c r="K8118">
        <f>AVERAGE($D$4:D8118)</f>
        <v>1.1981396972273566E-4</v>
      </c>
    </row>
    <row r="8119" spans="1:11" x14ac:dyDescent="0.35">
      <c r="A8119">
        <v>8117</v>
      </c>
      <c r="B8119" s="2">
        <v>41061</v>
      </c>
      <c r="C8119">
        <v>1620.5</v>
      </c>
      <c r="D8119">
        <f t="shared" si="757"/>
        <v>3.6383643E-2</v>
      </c>
      <c r="E8119">
        <f t="shared" si="758"/>
        <v>3.7053628599999999E-2</v>
      </c>
      <c r="F8119">
        <f t="shared" si="759"/>
        <v>57.900000000000091</v>
      </c>
      <c r="G8119">
        <f t="shared" si="760"/>
        <v>-57.900000000000091</v>
      </c>
      <c r="H8119">
        <f t="shared" si="761"/>
        <v>1.0518959464999997</v>
      </c>
      <c r="I8119">
        <f t="shared" si="762"/>
        <v>1.8630742049469964</v>
      </c>
      <c r="J8119">
        <f>_xlfn.VAR.S($D$3:D8119)</f>
        <v>1.5018154388462239E-4</v>
      </c>
      <c r="K8119">
        <f>AVERAGE($D$4:D8119)</f>
        <v>1.242821595983243E-4</v>
      </c>
    </row>
    <row r="8120" spans="1:11" x14ac:dyDescent="0.35">
      <c r="A8120">
        <v>8118</v>
      </c>
      <c r="B8120" s="2">
        <v>41064</v>
      </c>
      <c r="C8120">
        <v>1612.2</v>
      </c>
      <c r="D8120">
        <f t="shared" si="757"/>
        <v>-5.1350377000000001E-3</v>
      </c>
      <c r="E8120">
        <f t="shared" si="758"/>
        <v>-5.121876E-3</v>
      </c>
      <c r="F8120">
        <f t="shared" si="759"/>
        <v>-8.2999999999999545</v>
      </c>
      <c r="G8120">
        <f t="shared" si="760"/>
        <v>8.2999999999999545</v>
      </c>
      <c r="H8120">
        <f t="shared" si="761"/>
        <v>1.0467609087999998</v>
      </c>
      <c r="I8120">
        <f t="shared" si="762"/>
        <v>1.8484098939929328</v>
      </c>
      <c r="J8120">
        <f>_xlfn.VAR.S($D$3:D8120)</f>
        <v>1.5016645596603251E-4</v>
      </c>
      <c r="K8120">
        <f>AVERAGE($D$4:D8120)</f>
        <v>1.2363422072194161E-4</v>
      </c>
    </row>
    <row r="8121" spans="1:11" x14ac:dyDescent="0.35">
      <c r="A8121">
        <v>8119</v>
      </c>
      <c r="B8121" s="2">
        <v>41065</v>
      </c>
      <c r="C8121">
        <v>1615.2</v>
      </c>
      <c r="D8121">
        <f t="shared" si="757"/>
        <v>1.8590821E-3</v>
      </c>
      <c r="E8121">
        <f t="shared" si="758"/>
        <v>1.8608113000000001E-3</v>
      </c>
      <c r="F8121">
        <f t="shared" si="759"/>
        <v>3</v>
      </c>
      <c r="G8121">
        <f t="shared" si="760"/>
        <v>-3</v>
      </c>
      <c r="H8121">
        <f t="shared" si="761"/>
        <v>1.0486199908999998</v>
      </c>
      <c r="I8121">
        <f t="shared" si="762"/>
        <v>1.8537102473498233</v>
      </c>
      <c r="J8121">
        <f>_xlfn.VAR.S($D$3:D8121)</f>
        <v>1.5014832669231414E-4</v>
      </c>
      <c r="K8121">
        <f>AVERAGE($D$4:D8121)</f>
        <v>1.2384799848484849E-4</v>
      </c>
    </row>
    <row r="8122" spans="1:11" x14ac:dyDescent="0.35">
      <c r="A8122">
        <v>8120</v>
      </c>
      <c r="B8122" s="2">
        <v>41066</v>
      </c>
      <c r="C8122">
        <v>1632.8</v>
      </c>
      <c r="D8122">
        <f t="shared" si="757"/>
        <v>1.0837544500000001E-2</v>
      </c>
      <c r="E8122">
        <f t="shared" si="758"/>
        <v>1.08964834E-2</v>
      </c>
      <c r="F8122">
        <f t="shared" si="759"/>
        <v>17.599999999999909</v>
      </c>
      <c r="G8122">
        <f t="shared" si="760"/>
        <v>-17.599999999999909</v>
      </c>
      <c r="H8122">
        <f t="shared" si="761"/>
        <v>1.0594575353999998</v>
      </c>
      <c r="I8122">
        <f t="shared" si="762"/>
        <v>1.8848056537102473</v>
      </c>
      <c r="J8122">
        <f>_xlfn.VAR.S($D$3:D8122)</f>
        <v>1.5014395511075279E-4</v>
      </c>
      <c r="K8122">
        <f>AVERAGE($D$4:D8122)</f>
        <v>1.2516758174652051E-4</v>
      </c>
    </row>
    <row r="8123" spans="1:11" x14ac:dyDescent="0.35">
      <c r="A8123">
        <v>8121</v>
      </c>
      <c r="B8123" s="2">
        <v>41067</v>
      </c>
      <c r="C8123">
        <v>1586.6</v>
      </c>
      <c r="D8123">
        <f t="shared" si="757"/>
        <v>-2.8702970599999999E-2</v>
      </c>
      <c r="E8123">
        <f t="shared" si="758"/>
        <v>-2.8294953500000001E-2</v>
      </c>
      <c r="F8123">
        <f t="shared" si="759"/>
        <v>-46.200000000000045</v>
      </c>
      <c r="G8123">
        <f t="shared" si="760"/>
        <v>46.200000000000045</v>
      </c>
      <c r="H8123">
        <f t="shared" si="761"/>
        <v>1.0307545647999998</v>
      </c>
      <c r="I8123">
        <f t="shared" si="762"/>
        <v>1.803180212014134</v>
      </c>
      <c r="J8123">
        <f>_xlfn.VAR.S($D$3:D8123)</f>
        <v>1.5022783703948385E-4</v>
      </c>
      <c r="K8123">
        <f>AVERAGE($D$4:D8123)</f>
        <v>1.2161731842364532E-4</v>
      </c>
    </row>
    <row r="8124" spans="1:11" x14ac:dyDescent="0.35">
      <c r="A8124">
        <v>8122</v>
      </c>
      <c r="B8124" s="2">
        <v>41068</v>
      </c>
      <c r="C8124">
        <v>1590.1</v>
      </c>
      <c r="D8124">
        <f t="shared" si="757"/>
        <v>2.2035455000000001E-3</v>
      </c>
      <c r="E8124">
        <f t="shared" si="758"/>
        <v>2.2059750000000002E-3</v>
      </c>
      <c r="F8124">
        <f t="shared" si="759"/>
        <v>3.5</v>
      </c>
      <c r="G8124">
        <f t="shared" si="760"/>
        <v>-3.5</v>
      </c>
      <c r="H8124">
        <f t="shared" si="761"/>
        <v>1.0329581102999998</v>
      </c>
      <c r="I8124">
        <f t="shared" si="762"/>
        <v>1.8093639575971729</v>
      </c>
      <c r="J8124">
        <f>_xlfn.VAR.S($D$3:D8124)</f>
        <v>1.5020986929984988E-4</v>
      </c>
      <c r="K8124">
        <f>AVERAGE($D$4:D8124)</f>
        <v>1.2187368194803595E-4</v>
      </c>
    </row>
    <row r="8125" spans="1:11" x14ac:dyDescent="0.35">
      <c r="A8125">
        <v>8123</v>
      </c>
      <c r="B8125" s="2">
        <v>41071</v>
      </c>
      <c r="C8125">
        <v>1595.5</v>
      </c>
      <c r="D8125">
        <f t="shared" si="757"/>
        <v>3.3902594000000002E-3</v>
      </c>
      <c r="E8125">
        <f t="shared" si="758"/>
        <v>3.3960128000000002E-3</v>
      </c>
      <c r="F8125">
        <f t="shared" si="759"/>
        <v>5.4000000000000909</v>
      </c>
      <c r="G8125">
        <f t="shared" si="760"/>
        <v>-5.4000000000000909</v>
      </c>
      <c r="H8125">
        <f t="shared" si="761"/>
        <v>1.0363483696999998</v>
      </c>
      <c r="I8125">
        <f t="shared" si="762"/>
        <v>1.818904593639576</v>
      </c>
      <c r="J8125">
        <f>_xlfn.VAR.S($D$3:D8125)</f>
        <v>1.5019268590971645E-4</v>
      </c>
      <c r="K8125">
        <f>AVERAGE($D$4:D8125)</f>
        <v>1.2227609338832802E-4</v>
      </c>
    </row>
    <row r="8126" spans="1:11" x14ac:dyDescent="0.35">
      <c r="A8126">
        <v>8124</v>
      </c>
      <c r="B8126" s="2">
        <v>41072</v>
      </c>
      <c r="C8126">
        <v>1612.7</v>
      </c>
      <c r="D8126">
        <f t="shared" si="757"/>
        <v>1.07226263E-2</v>
      </c>
      <c r="E8126">
        <f t="shared" si="758"/>
        <v>1.0780319599999999E-2</v>
      </c>
      <c r="F8126">
        <f t="shared" si="759"/>
        <v>17.200000000000045</v>
      </c>
      <c r="G8126">
        <f t="shared" si="760"/>
        <v>-17.200000000000045</v>
      </c>
      <c r="H8126">
        <f t="shared" si="761"/>
        <v>1.0470709959999998</v>
      </c>
      <c r="I8126">
        <f t="shared" si="762"/>
        <v>1.8492932862190812</v>
      </c>
      <c r="J8126">
        <f>_xlfn.VAR.S($D$3:D8126)</f>
        <v>1.5018801380097305E-4</v>
      </c>
      <c r="K8126">
        <f>AVERAGE($D$4:D8126)</f>
        <v>1.2358107310107104E-4</v>
      </c>
    </row>
    <row r="8127" spans="1:11" x14ac:dyDescent="0.35">
      <c r="A8127">
        <v>8125</v>
      </c>
      <c r="B8127" s="2">
        <v>41073</v>
      </c>
      <c r="C8127">
        <v>1618.1</v>
      </c>
      <c r="D8127">
        <f t="shared" si="757"/>
        <v>3.3428284000000001E-3</v>
      </c>
      <c r="E8127">
        <f t="shared" si="758"/>
        <v>3.3484219000000002E-3</v>
      </c>
      <c r="F8127">
        <f t="shared" si="759"/>
        <v>5.3999999999998636</v>
      </c>
      <c r="G8127">
        <f t="shared" si="760"/>
        <v>-5.3999999999998636</v>
      </c>
      <c r="H8127">
        <f t="shared" si="761"/>
        <v>1.0504138243999999</v>
      </c>
      <c r="I8127">
        <f t="shared" si="762"/>
        <v>1.8588339222614838</v>
      </c>
      <c r="J8127">
        <f>_xlfn.VAR.S($D$3:D8127)</f>
        <v>1.5017079816086228E-4</v>
      </c>
      <c r="K8127">
        <f>AVERAGE($D$4:D8127)</f>
        <v>1.2397733692762187E-4</v>
      </c>
    </row>
    <row r="8128" spans="1:11" x14ac:dyDescent="0.35">
      <c r="A8128">
        <v>8126</v>
      </c>
      <c r="B8128" s="2">
        <v>41074</v>
      </c>
      <c r="C8128">
        <v>1618.4</v>
      </c>
      <c r="D8128">
        <f t="shared" si="757"/>
        <v>1.8538539999999999E-4</v>
      </c>
      <c r="E8128">
        <f t="shared" si="758"/>
        <v>1.854026E-4</v>
      </c>
      <c r="F8128">
        <f t="shared" si="759"/>
        <v>0.3000000000001819</v>
      </c>
      <c r="G8128">
        <f t="shared" si="760"/>
        <v>-0.3000000000001819</v>
      </c>
      <c r="H8128">
        <f t="shared" si="761"/>
        <v>1.0505992097999999</v>
      </c>
      <c r="I8128">
        <f t="shared" si="762"/>
        <v>1.8593639575971732</v>
      </c>
      <c r="J8128">
        <f>_xlfn.VAR.S($D$3:D8128)</f>
        <v>1.5015231598844095E-4</v>
      </c>
      <c r="K8128">
        <f>AVERAGE($D$4:D8128)</f>
        <v>1.2398489484307694E-4</v>
      </c>
    </row>
    <row r="8129" spans="1:11" x14ac:dyDescent="0.35">
      <c r="A8129">
        <v>8127</v>
      </c>
      <c r="B8129" s="2">
        <v>41075</v>
      </c>
      <c r="C8129">
        <v>1627</v>
      </c>
      <c r="D8129">
        <f t="shared" si="757"/>
        <v>5.2998213999999998E-3</v>
      </c>
      <c r="E8129">
        <f t="shared" si="758"/>
        <v>5.3138902999999996E-3</v>
      </c>
      <c r="F8129">
        <f t="shared" si="759"/>
        <v>8.5999999999999091</v>
      </c>
      <c r="G8129">
        <f t="shared" si="760"/>
        <v>-8.5999999999999091</v>
      </c>
      <c r="H8129">
        <f t="shared" si="761"/>
        <v>1.0558990311999998</v>
      </c>
      <c r="I8129">
        <f t="shared" si="762"/>
        <v>1.8745583038869258</v>
      </c>
      <c r="J8129">
        <f>_xlfn.VAR.S($D$3:D8129)</f>
        <v>1.5013712755671679E-4</v>
      </c>
      <c r="K8129">
        <f>AVERAGE($D$4:D8129)</f>
        <v>1.2462184248092543E-4</v>
      </c>
    </row>
    <row r="8130" spans="1:11" x14ac:dyDescent="0.35">
      <c r="A8130">
        <v>8128</v>
      </c>
      <c r="B8130" s="2">
        <v>41078</v>
      </c>
      <c r="C8130">
        <v>1625.7</v>
      </c>
      <c r="D8130">
        <f t="shared" si="757"/>
        <v>-7.9933599999999999E-4</v>
      </c>
      <c r="E8130">
        <f t="shared" si="758"/>
        <v>-7.9901660000000004E-4</v>
      </c>
      <c r="F8130">
        <f t="shared" si="759"/>
        <v>-1.2999999999999545</v>
      </c>
      <c r="G8130">
        <f t="shared" si="760"/>
        <v>1.2999999999999545</v>
      </c>
      <c r="H8130">
        <f t="shared" si="761"/>
        <v>1.0550996951999998</v>
      </c>
      <c r="I8130">
        <f t="shared" si="762"/>
        <v>1.87226148409894</v>
      </c>
      <c r="J8130">
        <f>_xlfn.VAR.S($D$3:D8130)</f>
        <v>1.5011875992928703E-4</v>
      </c>
      <c r="K8130">
        <f>AVERAGE($D$4:D8130)</f>
        <v>1.2450815257782701E-4</v>
      </c>
    </row>
    <row r="8131" spans="1:11" x14ac:dyDescent="0.35">
      <c r="A8131">
        <v>8129</v>
      </c>
      <c r="B8131" s="2">
        <v>41079</v>
      </c>
      <c r="C8131">
        <v>1622.2</v>
      </c>
      <c r="D8131">
        <f t="shared" si="757"/>
        <v>-2.1552396E-3</v>
      </c>
      <c r="E8131">
        <f t="shared" si="758"/>
        <v>-2.1529187E-3</v>
      </c>
      <c r="F8131">
        <f t="shared" si="759"/>
        <v>-3.5</v>
      </c>
      <c r="G8131">
        <f t="shared" si="760"/>
        <v>3.5</v>
      </c>
      <c r="H8131">
        <f t="shared" si="761"/>
        <v>1.0529444555999998</v>
      </c>
      <c r="I8131">
        <f t="shared" si="762"/>
        <v>1.8660777385159011</v>
      </c>
      <c r="J8131">
        <f>_xlfn.VAR.S($D$3:D8131)</f>
        <v>1.5010093291792858E-4</v>
      </c>
      <c r="K8131">
        <f>AVERAGE($D$4:D8131)</f>
        <v>1.2422767180118112E-4</v>
      </c>
    </row>
    <row r="8132" spans="1:11" x14ac:dyDescent="0.35">
      <c r="A8132">
        <v>8130</v>
      </c>
      <c r="B8132" s="2">
        <v>41080</v>
      </c>
      <c r="C8132">
        <v>1614.8</v>
      </c>
      <c r="D8132">
        <f t="shared" ref="D8132:D8195" si="763">ROUND(LN(C8132/C8131),10)</f>
        <v>-4.5721427000000002E-3</v>
      </c>
      <c r="E8132">
        <f t="shared" ref="E8132:E8195" si="764">ROUND(C8132/C8131-1,10)</f>
        <v>-4.5617063000000001E-3</v>
      </c>
      <c r="F8132">
        <f t="shared" ref="F8132:F8195" si="765">C8132-C8131</f>
        <v>-7.4000000000000909</v>
      </c>
      <c r="G8132">
        <f t="shared" ref="G8132:G8195" si="766">-F8132</f>
        <v>7.4000000000000909</v>
      </c>
      <c r="H8132">
        <f t="shared" ref="H8132:H8195" si="767">H8131+D8132</f>
        <v>1.0483723128999998</v>
      </c>
      <c r="I8132">
        <f t="shared" ref="I8132:I8195" si="768">C8132/$C$2-1</f>
        <v>1.8530035335689043</v>
      </c>
      <c r="J8132">
        <f>_xlfn.VAR.S($D$3:D8132)</f>
        <v>1.5008518707816285E-4</v>
      </c>
      <c r="K8132">
        <f>AVERAGE($D$4:D8132)</f>
        <v>1.2364994140730718E-4</v>
      </c>
    </row>
    <row r="8133" spans="1:11" x14ac:dyDescent="0.35">
      <c r="A8133">
        <v>8131</v>
      </c>
      <c r="B8133" s="2">
        <v>41081</v>
      </c>
      <c r="C8133">
        <v>1564.5</v>
      </c>
      <c r="D8133">
        <f t="shared" si="763"/>
        <v>-3.16448259E-2</v>
      </c>
      <c r="E8133">
        <f t="shared" si="764"/>
        <v>-3.1149368300000001E-2</v>
      </c>
      <c r="F8133">
        <f t="shared" si="765"/>
        <v>-50.299999999999955</v>
      </c>
      <c r="G8133">
        <f t="shared" si="766"/>
        <v>50.299999999999955</v>
      </c>
      <c r="H8133">
        <f t="shared" si="767"/>
        <v>1.0167274869999998</v>
      </c>
      <c r="I8133">
        <f t="shared" si="768"/>
        <v>1.7641342756183747</v>
      </c>
      <c r="J8133">
        <f>_xlfn.VAR.S($D$3:D8133)</f>
        <v>1.5019088985224823E-4</v>
      </c>
      <c r="K8133">
        <f>AVERAGE($D$4:D8133)</f>
        <v>1.1974237980319804E-4</v>
      </c>
    </row>
    <row r="8134" spans="1:11" x14ac:dyDescent="0.35">
      <c r="A8134">
        <v>8132</v>
      </c>
      <c r="B8134" s="2">
        <v>41082</v>
      </c>
      <c r="C8134">
        <v>1566</v>
      </c>
      <c r="D8134">
        <f t="shared" si="763"/>
        <v>9.5831340000000005E-4</v>
      </c>
      <c r="E8134">
        <f t="shared" si="764"/>
        <v>9.5877280000000004E-4</v>
      </c>
      <c r="F8134">
        <f t="shared" si="765"/>
        <v>1.5</v>
      </c>
      <c r="G8134">
        <f t="shared" si="766"/>
        <v>-1.5</v>
      </c>
      <c r="H8134">
        <f t="shared" si="767"/>
        <v>1.0176858003999998</v>
      </c>
      <c r="I8134">
        <f t="shared" si="768"/>
        <v>1.7667844522968199</v>
      </c>
      <c r="J8134">
        <f>_xlfn.VAR.S($D$3:D8134)</f>
        <v>1.5017250384360707E-4</v>
      </c>
      <c r="K8134">
        <f>AVERAGE($D$4:D8134)</f>
        <v>1.1984551238470053E-4</v>
      </c>
    </row>
    <row r="8135" spans="1:11" x14ac:dyDescent="0.35">
      <c r="A8135">
        <v>8133</v>
      </c>
      <c r="B8135" s="2">
        <v>41085</v>
      </c>
      <c r="C8135">
        <v>1587.5</v>
      </c>
      <c r="D8135">
        <f t="shared" si="763"/>
        <v>1.36358542E-2</v>
      </c>
      <c r="E8135">
        <f t="shared" si="764"/>
        <v>1.37292465E-2</v>
      </c>
      <c r="F8135">
        <f t="shared" si="765"/>
        <v>21.5</v>
      </c>
      <c r="G8135">
        <f t="shared" si="766"/>
        <v>-21.5</v>
      </c>
      <c r="H8135">
        <f t="shared" si="767"/>
        <v>1.0313216545999997</v>
      </c>
      <c r="I8135">
        <f t="shared" si="768"/>
        <v>1.8047703180212014</v>
      </c>
      <c r="J8135">
        <f>_xlfn.VAR.S($D$3:D8135)</f>
        <v>1.501764812529581E-4</v>
      </c>
      <c r="K8135">
        <f>AVERAGE($D$4:D8135)</f>
        <v>1.2150758920314806E-4</v>
      </c>
    </row>
    <row r="8136" spans="1:11" x14ac:dyDescent="0.35">
      <c r="A8136">
        <v>8134</v>
      </c>
      <c r="B8136" s="2">
        <v>41086</v>
      </c>
      <c r="C8136">
        <v>1574</v>
      </c>
      <c r="D8136">
        <f t="shared" si="763"/>
        <v>-8.5403018000000004E-3</v>
      </c>
      <c r="E8136">
        <f t="shared" si="764"/>
        <v>-8.5039369999999996E-3</v>
      </c>
      <c r="F8136">
        <f t="shared" si="765"/>
        <v>-13.5</v>
      </c>
      <c r="G8136">
        <f t="shared" si="766"/>
        <v>13.5</v>
      </c>
      <c r="H8136">
        <f t="shared" si="767"/>
        <v>1.0227813527999996</v>
      </c>
      <c r="I8136">
        <f t="shared" si="768"/>
        <v>1.7809187279151946</v>
      </c>
      <c r="J8136">
        <f>_xlfn.VAR.S($D$3:D8136)</f>
        <v>1.501672513327847E-4</v>
      </c>
      <c r="K8136">
        <f>AVERAGE($D$4:D8136)</f>
        <v>1.2044256899053241E-4</v>
      </c>
    </row>
    <row r="8137" spans="1:11" x14ac:dyDescent="0.35">
      <c r="A8137">
        <v>8135</v>
      </c>
      <c r="B8137" s="2">
        <v>41087</v>
      </c>
      <c r="C8137">
        <v>1577.5</v>
      </c>
      <c r="D8137">
        <f t="shared" si="763"/>
        <v>2.2211653999999999E-3</v>
      </c>
      <c r="E8137">
        <f t="shared" si="764"/>
        <v>2.2236341E-3</v>
      </c>
      <c r="F8137">
        <f t="shared" si="765"/>
        <v>3.5</v>
      </c>
      <c r="G8137">
        <f t="shared" si="766"/>
        <v>-3.5</v>
      </c>
      <c r="H8137">
        <f t="shared" si="767"/>
        <v>1.0250025181999995</v>
      </c>
      <c r="I8137">
        <f t="shared" si="768"/>
        <v>1.787102473498233</v>
      </c>
      <c r="J8137">
        <f>_xlfn.VAR.S($D$3:D8137)</f>
        <v>1.5014932940141641E-4</v>
      </c>
      <c r="K8137">
        <f>AVERAGE($D$4:D8137)</f>
        <v>1.2070083341529383E-4</v>
      </c>
    </row>
    <row r="8138" spans="1:11" x14ac:dyDescent="0.35">
      <c r="A8138">
        <v>8136</v>
      </c>
      <c r="B8138" s="2">
        <v>41088</v>
      </c>
      <c r="C8138">
        <v>1550.4</v>
      </c>
      <c r="D8138">
        <f t="shared" si="763"/>
        <v>-1.7328353300000002E-2</v>
      </c>
      <c r="E8138">
        <f t="shared" si="764"/>
        <v>-1.71790808E-2</v>
      </c>
      <c r="F8138">
        <f t="shared" si="765"/>
        <v>-27.099999999999909</v>
      </c>
      <c r="G8138">
        <f t="shared" si="766"/>
        <v>27.099999999999909</v>
      </c>
      <c r="H8138">
        <f t="shared" si="767"/>
        <v>1.0076741648999996</v>
      </c>
      <c r="I8138">
        <f t="shared" si="768"/>
        <v>1.7392226148409895</v>
      </c>
      <c r="J8138">
        <f>_xlfn.VAR.S($D$3:D8138)</f>
        <v>1.5016831743366971E-4</v>
      </c>
      <c r="K8138">
        <f>AVERAGE($D$4:D8138)</f>
        <v>1.185558974431469E-4</v>
      </c>
    </row>
    <row r="8139" spans="1:11" x14ac:dyDescent="0.35">
      <c r="A8139">
        <v>8137</v>
      </c>
      <c r="B8139" s="2">
        <v>41089</v>
      </c>
      <c r="C8139">
        <v>1604.2</v>
      </c>
      <c r="D8139">
        <f t="shared" si="763"/>
        <v>3.4112227799999999E-2</v>
      </c>
      <c r="E8139">
        <f t="shared" si="764"/>
        <v>3.4700722400000002E-2</v>
      </c>
      <c r="F8139">
        <f t="shared" si="765"/>
        <v>53.799999999999955</v>
      </c>
      <c r="G8139">
        <f t="shared" si="766"/>
        <v>-53.799999999999955</v>
      </c>
      <c r="H8139">
        <f t="shared" si="767"/>
        <v>1.0417863926999995</v>
      </c>
      <c r="I8139">
        <f t="shared" si="768"/>
        <v>1.8342756183745585</v>
      </c>
      <c r="J8139">
        <f>_xlfn.VAR.S($D$3:D8139)</f>
        <v>1.5029183012820141E-4</v>
      </c>
      <c r="K8139">
        <f>AVERAGE($D$4:D8139)</f>
        <v>1.2273407737217306E-4</v>
      </c>
    </row>
    <row r="8140" spans="1:11" x14ac:dyDescent="0.35">
      <c r="A8140">
        <v>8138</v>
      </c>
      <c r="B8140" s="2">
        <v>41092</v>
      </c>
      <c r="C8140">
        <v>1597.7</v>
      </c>
      <c r="D8140">
        <f t="shared" si="763"/>
        <v>-4.0600949000000001E-3</v>
      </c>
      <c r="E8140">
        <f t="shared" si="764"/>
        <v>-4.0518639E-3</v>
      </c>
      <c r="F8140">
        <f t="shared" si="765"/>
        <v>-6.5</v>
      </c>
      <c r="G8140">
        <f t="shared" si="766"/>
        <v>6.5</v>
      </c>
      <c r="H8140">
        <f t="shared" si="767"/>
        <v>1.0377262977999995</v>
      </c>
      <c r="I8140">
        <f t="shared" si="768"/>
        <v>1.8227915194346291</v>
      </c>
      <c r="J8140">
        <f>_xlfn.VAR.S($D$3:D8140)</f>
        <v>1.5027551532067378E-4</v>
      </c>
      <c r="K8140">
        <f>AVERAGE($D$4:D8140)</f>
        <v>1.2222002686493793E-4</v>
      </c>
    </row>
    <row r="8141" spans="1:11" x14ac:dyDescent="0.35">
      <c r="A8141">
        <v>8139</v>
      </c>
      <c r="B8141" s="2">
        <v>41093</v>
      </c>
      <c r="C8141">
        <v>1621.8</v>
      </c>
      <c r="D8141">
        <f t="shared" si="763"/>
        <v>1.4971548499999999E-2</v>
      </c>
      <c r="E8141">
        <f t="shared" si="764"/>
        <v>1.5084183500000001E-2</v>
      </c>
      <c r="F8141">
        <f t="shared" si="765"/>
        <v>24.099999999999909</v>
      </c>
      <c r="G8141">
        <f t="shared" si="766"/>
        <v>-24.099999999999909</v>
      </c>
      <c r="H8141">
        <f t="shared" si="767"/>
        <v>1.0526978462999994</v>
      </c>
      <c r="I8141">
        <f t="shared" si="768"/>
        <v>1.8653710247349822</v>
      </c>
      <c r="J8141">
        <f>_xlfn.VAR.S($D$3:D8141)</f>
        <v>1.5028412219076373E-4</v>
      </c>
      <c r="K8141">
        <f>AVERAGE($D$4:D8141)</f>
        <v>1.2404471701892356E-4</v>
      </c>
    </row>
    <row r="8142" spans="1:11" x14ac:dyDescent="0.35">
      <c r="A8142">
        <v>8140</v>
      </c>
      <c r="B8142" s="2">
        <v>41095</v>
      </c>
      <c r="C8142">
        <v>1609.4</v>
      </c>
      <c r="D8142">
        <f t="shared" si="763"/>
        <v>-7.6752048E-3</v>
      </c>
      <c r="E8142">
        <f t="shared" si="764"/>
        <v>-7.6458256000000004E-3</v>
      </c>
      <c r="F8142">
        <f t="shared" si="765"/>
        <v>-12.399999999999864</v>
      </c>
      <c r="G8142">
        <f t="shared" si="766"/>
        <v>12.399999999999864</v>
      </c>
      <c r="H8142">
        <f t="shared" si="767"/>
        <v>1.0450226414999995</v>
      </c>
      <c r="I8142">
        <f t="shared" si="768"/>
        <v>1.8434628975265017</v>
      </c>
      <c r="J8142">
        <f>_xlfn.VAR.S($D$3:D8142)</f>
        <v>1.5027314041335093E-4</v>
      </c>
      <c r="K8142">
        <f>AVERAGE($D$4:D8142)</f>
        <v>1.2308646053569235E-4</v>
      </c>
    </row>
    <row r="8143" spans="1:11" x14ac:dyDescent="0.35">
      <c r="A8143">
        <v>8141</v>
      </c>
      <c r="B8143" s="2">
        <v>41096</v>
      </c>
      <c r="C8143">
        <v>1578.9</v>
      </c>
      <c r="D8143">
        <f t="shared" si="763"/>
        <v>-1.9133036700000002E-2</v>
      </c>
      <c r="E8143">
        <f t="shared" si="764"/>
        <v>-1.8951161899999999E-2</v>
      </c>
      <c r="F8143">
        <f t="shared" si="765"/>
        <v>-30.5</v>
      </c>
      <c r="G8143">
        <f t="shared" si="766"/>
        <v>30.5</v>
      </c>
      <c r="H8143">
        <f t="shared" si="767"/>
        <v>1.0258896047999995</v>
      </c>
      <c r="I8143">
        <f t="shared" si="768"/>
        <v>1.7895759717314488</v>
      </c>
      <c r="J8143">
        <f>_xlfn.VAR.S($D$3:D8143)</f>
        <v>1.5030025140911143E-4</v>
      </c>
      <c r="K8143">
        <f>AVERAGE($D$4:D8143)</f>
        <v>1.2072084343980343E-4</v>
      </c>
    </row>
    <row r="8144" spans="1:11" x14ac:dyDescent="0.35">
      <c r="A8144">
        <v>8142</v>
      </c>
      <c r="B8144" s="2">
        <v>41099</v>
      </c>
      <c r="C8144">
        <v>1589.1</v>
      </c>
      <c r="D8144">
        <f t="shared" si="763"/>
        <v>6.4394162E-3</v>
      </c>
      <c r="E8144">
        <f t="shared" si="764"/>
        <v>6.4601937999999998E-3</v>
      </c>
      <c r="F8144">
        <f t="shared" si="765"/>
        <v>10.199999999999818</v>
      </c>
      <c r="G8144">
        <f t="shared" si="766"/>
        <v>-10.199999999999818</v>
      </c>
      <c r="H8144">
        <f t="shared" si="767"/>
        <v>1.0323290209999996</v>
      </c>
      <c r="I8144">
        <f t="shared" si="768"/>
        <v>1.8075971731448761</v>
      </c>
      <c r="J8144">
        <f>_xlfn.VAR.S($D$3:D8144)</f>
        <v>1.5028668475704267E-4</v>
      </c>
      <c r="K8144">
        <f>AVERAGE($D$4:D8144)</f>
        <v>1.2149700058960815E-4</v>
      </c>
    </row>
    <row r="8145" spans="1:11" x14ac:dyDescent="0.35">
      <c r="A8145">
        <v>8143</v>
      </c>
      <c r="B8145" s="2">
        <v>41100</v>
      </c>
      <c r="C8145">
        <v>1579.8</v>
      </c>
      <c r="D8145">
        <f t="shared" si="763"/>
        <v>-5.8695615000000003E-3</v>
      </c>
      <c r="E8145">
        <f t="shared" si="764"/>
        <v>-5.8523693000000002E-3</v>
      </c>
      <c r="F8145">
        <f t="shared" si="765"/>
        <v>-9.2999999999999545</v>
      </c>
      <c r="G8145">
        <f t="shared" si="766"/>
        <v>9.2999999999999545</v>
      </c>
      <c r="H8145">
        <f t="shared" si="767"/>
        <v>1.0264594594999996</v>
      </c>
      <c r="I8145">
        <f t="shared" si="768"/>
        <v>1.7911660777385157</v>
      </c>
      <c r="J8145">
        <f>_xlfn.VAR.S($D$3:D8145)</f>
        <v>1.5027264215548088E-4</v>
      </c>
      <c r="K8145">
        <f>AVERAGE($D$4:D8145)</f>
        <v>1.2076117910832719E-4</v>
      </c>
    </row>
    <row r="8146" spans="1:11" x14ac:dyDescent="0.35">
      <c r="A8146">
        <v>8144</v>
      </c>
      <c r="B8146" s="2">
        <v>41101</v>
      </c>
      <c r="C8146">
        <v>1575.7</v>
      </c>
      <c r="D8146">
        <f t="shared" si="763"/>
        <v>-2.5986388000000002E-3</v>
      </c>
      <c r="E8146">
        <f t="shared" si="764"/>
        <v>-2.5952651999999999E-3</v>
      </c>
      <c r="F8146">
        <f t="shared" si="765"/>
        <v>-4.0999999999999091</v>
      </c>
      <c r="G8146">
        <f t="shared" si="766"/>
        <v>4.0999999999999091</v>
      </c>
      <c r="H8146">
        <f t="shared" si="767"/>
        <v>1.0238608206999995</v>
      </c>
      <c r="I8146">
        <f t="shared" si="768"/>
        <v>1.7839222614840988</v>
      </c>
      <c r="J8146">
        <f>_xlfn.VAR.S($D$3:D8146)</f>
        <v>1.502550995297012E-4</v>
      </c>
      <c r="K8146">
        <f>AVERAGE($D$4:D8146)</f>
        <v>1.2042722356625323E-4</v>
      </c>
    </row>
    <row r="8147" spans="1:11" x14ac:dyDescent="0.35">
      <c r="A8147">
        <v>8145</v>
      </c>
      <c r="B8147" s="2">
        <v>41102</v>
      </c>
      <c r="C8147">
        <v>1565.3</v>
      </c>
      <c r="D8147">
        <f t="shared" si="763"/>
        <v>-6.6221190999999997E-3</v>
      </c>
      <c r="E8147">
        <f t="shared" si="764"/>
        <v>-6.6002411999999998E-3</v>
      </c>
      <c r="F8147">
        <f t="shared" si="765"/>
        <v>-10.400000000000091</v>
      </c>
      <c r="G8147">
        <f t="shared" si="766"/>
        <v>10.400000000000091</v>
      </c>
      <c r="H8147">
        <f t="shared" si="767"/>
        <v>1.0172387015999995</v>
      </c>
      <c r="I8147">
        <f t="shared" si="768"/>
        <v>1.765547703180212</v>
      </c>
      <c r="J8147">
        <f>_xlfn.VAR.S($D$3:D8147)</f>
        <v>1.5024224007954289E-4</v>
      </c>
      <c r="K8147">
        <f>AVERAGE($D$4:D8147)</f>
        <v>1.1959930776031435E-4</v>
      </c>
    </row>
    <row r="8148" spans="1:11" x14ac:dyDescent="0.35">
      <c r="A8148">
        <v>8146</v>
      </c>
      <c r="B8148" s="2">
        <v>41103</v>
      </c>
      <c r="C8148">
        <v>1592</v>
      </c>
      <c r="D8148">
        <f t="shared" si="763"/>
        <v>1.69135885E-2</v>
      </c>
      <c r="E8148">
        <f t="shared" si="764"/>
        <v>1.7057433100000002E-2</v>
      </c>
      <c r="F8148">
        <f t="shared" si="765"/>
        <v>26.700000000000045</v>
      </c>
      <c r="G8148">
        <f t="shared" si="766"/>
        <v>-26.700000000000045</v>
      </c>
      <c r="H8148">
        <f t="shared" si="767"/>
        <v>1.0341522900999995</v>
      </c>
      <c r="I8148">
        <f t="shared" si="768"/>
        <v>1.8127208480565371</v>
      </c>
      <c r="J8148">
        <f>_xlfn.VAR.S($D$3:D8148)</f>
        <v>1.5025839520739812E-4</v>
      </c>
      <c r="K8148">
        <f>AVERAGE($D$4:D8148)</f>
        <v>1.2166118488643339E-4</v>
      </c>
    </row>
    <row r="8149" spans="1:11" x14ac:dyDescent="0.35">
      <c r="A8149">
        <v>8147</v>
      </c>
      <c r="B8149" s="2">
        <v>41106</v>
      </c>
      <c r="C8149">
        <v>1591.6</v>
      </c>
      <c r="D8149">
        <f t="shared" si="763"/>
        <v>-2.5128789999999998E-4</v>
      </c>
      <c r="E8149">
        <f t="shared" si="764"/>
        <v>-2.5125629999999999E-4</v>
      </c>
      <c r="F8149">
        <f t="shared" si="765"/>
        <v>-0.40000000000009095</v>
      </c>
      <c r="G8149">
        <f t="shared" si="766"/>
        <v>0.40000000000009095</v>
      </c>
      <c r="H8149">
        <f t="shared" si="767"/>
        <v>1.0339010021999995</v>
      </c>
      <c r="I8149">
        <f t="shared" si="768"/>
        <v>1.8120141342756182</v>
      </c>
      <c r="J8149">
        <f>_xlfn.VAR.S($D$3:D8149)</f>
        <v>1.5023996710191993E-4</v>
      </c>
      <c r="K8149">
        <f>AVERAGE($D$4:D8149)</f>
        <v>1.216154017922907E-4</v>
      </c>
    </row>
    <row r="8150" spans="1:11" x14ac:dyDescent="0.35">
      <c r="A8150">
        <v>8148</v>
      </c>
      <c r="B8150" s="2">
        <v>41107</v>
      </c>
      <c r="C8150">
        <v>1589.5</v>
      </c>
      <c r="D8150">
        <f t="shared" si="763"/>
        <v>-1.3202982E-3</v>
      </c>
      <c r="E8150">
        <f t="shared" si="764"/>
        <v>-1.319427E-3</v>
      </c>
      <c r="F8150">
        <f t="shared" si="765"/>
        <v>-2.0999999999999091</v>
      </c>
      <c r="G8150">
        <f t="shared" si="766"/>
        <v>2.0999999999999091</v>
      </c>
      <c r="H8150">
        <f t="shared" si="767"/>
        <v>1.0325807039999995</v>
      </c>
      <c r="I8150">
        <f t="shared" si="768"/>
        <v>1.808303886925795</v>
      </c>
      <c r="J8150">
        <f>_xlfn.VAR.S($D$3:D8150)</f>
        <v>1.502217830065567E-4</v>
      </c>
      <c r="K8150">
        <f>AVERAGE($D$4:D8150)</f>
        <v>1.2143841472934823E-4</v>
      </c>
    </row>
    <row r="8151" spans="1:11" x14ac:dyDescent="0.35">
      <c r="A8151">
        <v>8149</v>
      </c>
      <c r="B8151" s="2">
        <v>41108</v>
      </c>
      <c r="C8151">
        <v>1570.8</v>
      </c>
      <c r="D8151">
        <f t="shared" si="763"/>
        <v>-1.1834457600000001E-2</v>
      </c>
      <c r="E8151">
        <f t="shared" si="764"/>
        <v>-1.17647059E-2</v>
      </c>
      <c r="F8151">
        <f t="shared" si="765"/>
        <v>-18.700000000000045</v>
      </c>
      <c r="G8151">
        <f t="shared" si="766"/>
        <v>18.700000000000045</v>
      </c>
      <c r="H8151">
        <f t="shared" si="767"/>
        <v>1.0207462463999994</v>
      </c>
      <c r="I8151">
        <f t="shared" si="768"/>
        <v>1.7752650176678446</v>
      </c>
      <c r="J8151">
        <f>_xlfn.VAR.S($D$3:D8151)</f>
        <v>1.5022090311259727E-4</v>
      </c>
      <c r="K8151">
        <f>AVERAGE($D$4:D8151)</f>
        <v>1.1997107353951891E-4</v>
      </c>
    </row>
    <row r="8152" spans="1:11" x14ac:dyDescent="0.35">
      <c r="A8152">
        <v>8150</v>
      </c>
      <c r="B8152" s="2">
        <v>41109</v>
      </c>
      <c r="C8152">
        <v>1580.4</v>
      </c>
      <c r="D8152">
        <f t="shared" si="763"/>
        <v>6.0929358000000001E-3</v>
      </c>
      <c r="E8152">
        <f t="shared" si="764"/>
        <v>6.1115355000000001E-3</v>
      </c>
      <c r="F8152">
        <f t="shared" si="765"/>
        <v>9.6000000000001364</v>
      </c>
      <c r="G8152">
        <f t="shared" si="766"/>
        <v>-9.6000000000001364</v>
      </c>
      <c r="H8152">
        <f t="shared" si="767"/>
        <v>1.0268391821999994</v>
      </c>
      <c r="I8152">
        <f t="shared" si="768"/>
        <v>1.792226148409894</v>
      </c>
      <c r="J8152">
        <f>_xlfn.VAR.S($D$3:D8152)</f>
        <v>1.5020683854982377E-4</v>
      </c>
      <c r="K8152">
        <f>AVERAGE($D$4:D8152)</f>
        <v>1.207040425819119E-4</v>
      </c>
    </row>
    <row r="8153" spans="1:11" x14ac:dyDescent="0.35">
      <c r="A8153">
        <v>8151</v>
      </c>
      <c r="B8153" s="2">
        <v>41110</v>
      </c>
      <c r="C8153">
        <v>1582.8</v>
      </c>
      <c r="D8153">
        <f t="shared" si="763"/>
        <v>1.517451E-3</v>
      </c>
      <c r="E8153">
        <f t="shared" si="764"/>
        <v>1.5186029000000001E-3</v>
      </c>
      <c r="F8153">
        <f t="shared" si="765"/>
        <v>2.3999999999998636</v>
      </c>
      <c r="G8153">
        <f t="shared" si="766"/>
        <v>-2.3999999999998636</v>
      </c>
      <c r="H8153">
        <f t="shared" si="767"/>
        <v>1.0283566331999994</v>
      </c>
      <c r="I8153">
        <f t="shared" si="768"/>
        <v>1.7964664310954062</v>
      </c>
      <c r="J8153">
        <f>_xlfn.VAR.S($D$3:D8153)</f>
        <v>1.5018864579897299E-4</v>
      </c>
      <c r="K8153">
        <f>AVERAGE($D$4:D8153)</f>
        <v>1.2087542257668713E-4</v>
      </c>
    </row>
    <row r="8154" spans="1:11" x14ac:dyDescent="0.35">
      <c r="A8154">
        <v>8152</v>
      </c>
      <c r="B8154" s="2">
        <v>41113</v>
      </c>
      <c r="C8154">
        <v>1577.4</v>
      </c>
      <c r="D8154">
        <f t="shared" si="763"/>
        <v>-3.4175084999999998E-3</v>
      </c>
      <c r="E8154">
        <f t="shared" si="764"/>
        <v>-3.4116755E-3</v>
      </c>
      <c r="F8154">
        <f t="shared" si="765"/>
        <v>-5.3999999999998636</v>
      </c>
      <c r="G8154">
        <f t="shared" si="766"/>
        <v>5.3999999999998636</v>
      </c>
      <c r="H8154">
        <f t="shared" si="767"/>
        <v>1.0249391246999993</v>
      </c>
      <c r="I8154">
        <f t="shared" si="768"/>
        <v>1.7869257950530035</v>
      </c>
      <c r="J8154">
        <f>_xlfn.VAR.S($D$3:D8154)</f>
        <v>1.5017176043806326E-4</v>
      </c>
      <c r="K8154">
        <f>AVERAGE($D$4:D8154)</f>
        <v>1.2044131830450253E-4</v>
      </c>
    </row>
    <row r="8155" spans="1:11" x14ac:dyDescent="0.35">
      <c r="A8155">
        <v>8153</v>
      </c>
      <c r="B8155" s="2">
        <v>41114</v>
      </c>
      <c r="C8155">
        <v>1576.2</v>
      </c>
      <c r="D8155">
        <f t="shared" si="763"/>
        <v>-7.6103499999999997E-4</v>
      </c>
      <c r="E8155">
        <f t="shared" si="764"/>
        <v>-7.6074550000000002E-4</v>
      </c>
      <c r="F8155">
        <f t="shared" si="765"/>
        <v>-1.2000000000000455</v>
      </c>
      <c r="G8155">
        <f t="shared" si="766"/>
        <v>1.2000000000000455</v>
      </c>
      <c r="H8155">
        <f t="shared" si="767"/>
        <v>1.0241780896999992</v>
      </c>
      <c r="I8155">
        <f t="shared" si="768"/>
        <v>1.7848056537102472</v>
      </c>
      <c r="J8155">
        <f>_xlfn.VAR.S($D$3:D8155)</f>
        <v>1.5015343542490122E-4</v>
      </c>
      <c r="K8155">
        <f>AVERAGE($D$4:D8155)</f>
        <v>1.2033318823601571E-4</v>
      </c>
    </row>
    <row r="8156" spans="1:11" x14ac:dyDescent="0.35">
      <c r="A8156">
        <v>8154</v>
      </c>
      <c r="B8156" s="2">
        <v>41115</v>
      </c>
      <c r="C8156">
        <v>1608.1</v>
      </c>
      <c r="D8156">
        <f t="shared" si="763"/>
        <v>2.0036470899999999E-2</v>
      </c>
      <c r="E8156">
        <f t="shared" si="764"/>
        <v>2.02385484E-2</v>
      </c>
      <c r="F8156">
        <f t="shared" si="765"/>
        <v>31.899999999999864</v>
      </c>
      <c r="G8156">
        <f t="shared" si="766"/>
        <v>-31.899999999999864</v>
      </c>
      <c r="H8156">
        <f t="shared" si="767"/>
        <v>1.0442145605999993</v>
      </c>
      <c r="I8156">
        <f t="shared" si="768"/>
        <v>1.8411660777385159</v>
      </c>
      <c r="J8156">
        <f>_xlfn.VAR.S($D$3:D8156)</f>
        <v>1.5018363779672225E-4</v>
      </c>
      <c r="K8156">
        <f>AVERAGE($D$4:D8156)</f>
        <v>1.2277598692505827E-4</v>
      </c>
    </row>
    <row r="8157" spans="1:11" x14ac:dyDescent="0.35">
      <c r="A8157">
        <v>8155</v>
      </c>
      <c r="B8157" s="2">
        <v>41116</v>
      </c>
      <c r="C8157">
        <v>1615.1</v>
      </c>
      <c r="D8157">
        <f t="shared" si="763"/>
        <v>4.3435163999999997E-3</v>
      </c>
      <c r="E8157">
        <f t="shared" si="764"/>
        <v>4.3529631000000001E-3</v>
      </c>
      <c r="F8157">
        <f t="shared" si="765"/>
        <v>7</v>
      </c>
      <c r="G8157">
        <f t="shared" si="766"/>
        <v>-7</v>
      </c>
      <c r="H8157">
        <f t="shared" si="767"/>
        <v>1.0485580769999994</v>
      </c>
      <c r="I8157">
        <f t="shared" si="768"/>
        <v>1.8535335689045933</v>
      </c>
      <c r="J8157">
        <f>_xlfn.VAR.S($D$3:D8157)</f>
        <v>1.5016739843469777E-4</v>
      </c>
      <c r="K8157">
        <f>AVERAGE($D$4:D8157)</f>
        <v>1.2329361513367673E-4</v>
      </c>
    </row>
    <row r="8158" spans="1:11" x14ac:dyDescent="0.35">
      <c r="A8158">
        <v>8156</v>
      </c>
      <c r="B8158" s="2">
        <v>41117</v>
      </c>
      <c r="C8158">
        <v>1618</v>
      </c>
      <c r="D8158">
        <f t="shared" si="763"/>
        <v>1.7939443999999999E-3</v>
      </c>
      <c r="E8158">
        <f t="shared" si="764"/>
        <v>1.7955544999999999E-3</v>
      </c>
      <c r="F8158">
        <f t="shared" si="765"/>
        <v>2.9000000000000909</v>
      </c>
      <c r="G8158">
        <f t="shared" si="766"/>
        <v>-2.9000000000000909</v>
      </c>
      <c r="H8158">
        <f t="shared" si="767"/>
        <v>1.0503520213999993</v>
      </c>
      <c r="I8158">
        <f t="shared" si="768"/>
        <v>1.8586572438162543</v>
      </c>
      <c r="J8158">
        <f>_xlfn.VAR.S($D$3:D8158)</f>
        <v>1.5014932433352418E-4</v>
      </c>
      <c r="K8158">
        <f>AVERAGE($D$4:D8158)</f>
        <v>1.2349847727774371E-4</v>
      </c>
    </row>
    <row r="8159" spans="1:11" x14ac:dyDescent="0.35">
      <c r="A8159">
        <v>8157</v>
      </c>
      <c r="B8159" s="2">
        <v>41120</v>
      </c>
      <c r="C8159">
        <v>1619.7</v>
      </c>
      <c r="D8159">
        <f t="shared" si="763"/>
        <v>1.0501283000000001E-3</v>
      </c>
      <c r="E8159">
        <f t="shared" si="764"/>
        <v>1.0506799E-3</v>
      </c>
      <c r="F8159">
        <f t="shared" si="765"/>
        <v>1.7000000000000455</v>
      </c>
      <c r="G8159">
        <f t="shared" si="766"/>
        <v>-1.7000000000000455</v>
      </c>
      <c r="H8159">
        <f t="shared" si="767"/>
        <v>1.0514021496999992</v>
      </c>
      <c r="I8159">
        <f t="shared" si="768"/>
        <v>1.861660777385159</v>
      </c>
      <c r="J8159">
        <f>_xlfn.VAR.S($D$3:D8159)</f>
        <v>1.5013101872406385E-4</v>
      </c>
      <c r="K8159">
        <f>AVERAGE($D$4:D8159)</f>
        <v>1.2361209054683668E-4</v>
      </c>
    </row>
    <row r="8160" spans="1:11" x14ac:dyDescent="0.35">
      <c r="A8160">
        <v>8158</v>
      </c>
      <c r="B8160" s="2">
        <v>41121</v>
      </c>
      <c r="C8160">
        <v>1610.5</v>
      </c>
      <c r="D8160">
        <f t="shared" si="763"/>
        <v>-5.6962571000000002E-3</v>
      </c>
      <c r="E8160">
        <f t="shared" si="764"/>
        <v>-5.6800642000000004E-3</v>
      </c>
      <c r="F8160">
        <f t="shared" si="765"/>
        <v>-9.2000000000000455</v>
      </c>
      <c r="G8160">
        <f t="shared" si="766"/>
        <v>9.2000000000000455</v>
      </c>
      <c r="H8160">
        <f t="shared" si="767"/>
        <v>1.0457058925999991</v>
      </c>
      <c r="I8160">
        <f t="shared" si="768"/>
        <v>1.8454063604240281</v>
      </c>
      <c r="J8160">
        <f>_xlfn.VAR.S($D$3:D8160)</f>
        <v>1.5011677295072922E-4</v>
      </c>
      <c r="K8160">
        <f>AVERAGE($D$4:D8160)</f>
        <v>1.2289860897388743E-4</v>
      </c>
    </row>
    <row r="8161" spans="1:11" x14ac:dyDescent="0.35">
      <c r="A8161">
        <v>8159</v>
      </c>
      <c r="B8161" s="2">
        <v>41122</v>
      </c>
      <c r="C8161">
        <v>1603.7</v>
      </c>
      <c r="D8161">
        <f t="shared" si="763"/>
        <v>-4.2312303000000004E-3</v>
      </c>
      <c r="E8161">
        <f t="shared" si="764"/>
        <v>-4.2222911999999996E-3</v>
      </c>
      <c r="F8161">
        <f t="shared" si="765"/>
        <v>-6.7999999999999545</v>
      </c>
      <c r="G8161">
        <f t="shared" si="766"/>
        <v>6.7999999999999545</v>
      </c>
      <c r="H8161">
        <f t="shared" si="767"/>
        <v>1.0414746622999991</v>
      </c>
      <c r="I8161">
        <f t="shared" si="768"/>
        <v>1.8333922261484101</v>
      </c>
      <c r="J8161">
        <f>_xlfn.VAR.S($D$3:D8161)</f>
        <v>1.5010070104221312E-4</v>
      </c>
      <c r="K8161">
        <f>AVERAGE($D$4:D8161)</f>
        <v>1.2236488392988474E-4</v>
      </c>
    </row>
    <row r="8162" spans="1:11" x14ac:dyDescent="0.35">
      <c r="A8162">
        <v>8160</v>
      </c>
      <c r="B8162" s="2">
        <v>41123</v>
      </c>
      <c r="C8162">
        <v>1587.4</v>
      </c>
      <c r="D8162">
        <f t="shared" si="763"/>
        <v>-1.02160019E-2</v>
      </c>
      <c r="E8162">
        <f t="shared" si="764"/>
        <v>-1.0163995800000001E-2</v>
      </c>
      <c r="F8162">
        <f t="shared" si="765"/>
        <v>-16.299999999999955</v>
      </c>
      <c r="G8162">
        <f t="shared" si="766"/>
        <v>16.299999999999955</v>
      </c>
      <c r="H8162">
        <f t="shared" si="767"/>
        <v>1.0312586603999991</v>
      </c>
      <c r="I8162">
        <f t="shared" si="768"/>
        <v>1.8045936395759719</v>
      </c>
      <c r="J8162">
        <f>_xlfn.VAR.S($D$3:D8162)</f>
        <v>1.5009541574584646E-4</v>
      </c>
      <c r="K8162">
        <f>AVERAGE($D$4:D8162)</f>
        <v>1.2109777193283487E-4</v>
      </c>
    </row>
    <row r="8163" spans="1:11" x14ac:dyDescent="0.35">
      <c r="A8163">
        <v>8161</v>
      </c>
      <c r="B8163" s="2">
        <v>41124</v>
      </c>
      <c r="C8163">
        <v>1606</v>
      </c>
      <c r="D8163">
        <f t="shared" si="763"/>
        <v>1.1649157800000001E-2</v>
      </c>
      <c r="E8163">
        <f t="shared" si="764"/>
        <v>1.17172735E-2</v>
      </c>
      <c r="F8163">
        <f t="shared" si="765"/>
        <v>18.599999999999909</v>
      </c>
      <c r="G8163">
        <f t="shared" si="766"/>
        <v>-18.599999999999909</v>
      </c>
      <c r="H8163">
        <f t="shared" si="767"/>
        <v>1.0429078181999991</v>
      </c>
      <c r="I8163">
        <f t="shared" si="768"/>
        <v>1.8374558303886928</v>
      </c>
      <c r="J8163">
        <f>_xlfn.VAR.S($D$3:D8163)</f>
        <v>1.5009329108030048E-4</v>
      </c>
      <c r="K8163">
        <f>AVERAGE($D$4:D8163)</f>
        <v>1.2251052438725486E-4</v>
      </c>
    </row>
    <row r="8164" spans="1:11" x14ac:dyDescent="0.35">
      <c r="A8164">
        <v>8162</v>
      </c>
      <c r="B8164" s="2">
        <v>41127</v>
      </c>
      <c r="C8164">
        <v>1612.9</v>
      </c>
      <c r="D8164">
        <f t="shared" si="763"/>
        <v>4.2871853999999999E-3</v>
      </c>
      <c r="E8164">
        <f t="shared" si="764"/>
        <v>4.2963884999999997E-3</v>
      </c>
      <c r="F8164">
        <f t="shared" si="765"/>
        <v>6.9000000000000909</v>
      </c>
      <c r="G8164">
        <f t="shared" si="766"/>
        <v>-6.9000000000000909</v>
      </c>
      <c r="H8164">
        <f t="shared" si="767"/>
        <v>1.0471950035999991</v>
      </c>
      <c r="I8164">
        <f t="shared" si="768"/>
        <v>1.8496466431095406</v>
      </c>
      <c r="J8164">
        <f>_xlfn.VAR.S($D$3:D8164)</f>
        <v>1.5007701919517302E-4</v>
      </c>
      <c r="K8164">
        <f>AVERAGE($D$4:D8164)</f>
        <v>1.2302083867173137E-4</v>
      </c>
    </row>
    <row r="8165" spans="1:11" x14ac:dyDescent="0.35">
      <c r="A8165">
        <v>8163</v>
      </c>
      <c r="B8165" s="2">
        <v>41128</v>
      </c>
      <c r="C8165">
        <v>1609.7</v>
      </c>
      <c r="D8165">
        <f t="shared" si="763"/>
        <v>-1.9859747E-3</v>
      </c>
      <c r="E8165">
        <f t="shared" si="764"/>
        <v>-1.9840040000000001E-3</v>
      </c>
      <c r="F8165">
        <f t="shared" si="765"/>
        <v>-3.2000000000000455</v>
      </c>
      <c r="G8165">
        <f t="shared" si="766"/>
        <v>3.2000000000000455</v>
      </c>
      <c r="H8165">
        <f t="shared" si="767"/>
        <v>1.0452090288999991</v>
      </c>
      <c r="I8165">
        <f t="shared" si="768"/>
        <v>1.8439929328621907</v>
      </c>
      <c r="J8165">
        <f>_xlfn.VAR.S($D$3:D8165)</f>
        <v>1.5005917952304475E-4</v>
      </c>
      <c r="K8165">
        <f>AVERAGE($D$4:D8165)</f>
        <v>1.2276244666748344E-4</v>
      </c>
    </row>
    <row r="8166" spans="1:11" x14ac:dyDescent="0.35">
      <c r="A8166">
        <v>8164</v>
      </c>
      <c r="B8166" s="2">
        <v>41129</v>
      </c>
      <c r="C8166">
        <v>1612.9</v>
      </c>
      <c r="D8166">
        <f t="shared" si="763"/>
        <v>1.9859747E-3</v>
      </c>
      <c r="E8166">
        <f t="shared" si="764"/>
        <v>1.9879480999999998E-3</v>
      </c>
      <c r="F8166">
        <f t="shared" si="765"/>
        <v>3.2000000000000455</v>
      </c>
      <c r="G8166">
        <f t="shared" si="766"/>
        <v>-3.2000000000000455</v>
      </c>
      <c r="H8166">
        <f t="shared" si="767"/>
        <v>1.0471950035999991</v>
      </c>
      <c r="I8166">
        <f t="shared" si="768"/>
        <v>1.8496466431095406</v>
      </c>
      <c r="J8166">
        <f>_xlfn.VAR.S($D$3:D8166)</f>
        <v>1.5004121949738992E-4</v>
      </c>
      <c r="K8166">
        <f>AVERAGE($D$4:D8166)</f>
        <v>1.2299069758667155E-4</v>
      </c>
    </row>
    <row r="8167" spans="1:11" x14ac:dyDescent="0.35">
      <c r="A8167">
        <v>8165</v>
      </c>
      <c r="B8167" s="2">
        <v>41130</v>
      </c>
      <c r="C8167">
        <v>1617.1</v>
      </c>
      <c r="D8167">
        <f t="shared" si="763"/>
        <v>2.6006206999999999E-3</v>
      </c>
      <c r="E8167">
        <f t="shared" si="764"/>
        <v>2.6040052E-3</v>
      </c>
      <c r="F8167">
        <f t="shared" si="765"/>
        <v>4.1999999999998181</v>
      </c>
      <c r="G8167">
        <f t="shared" si="766"/>
        <v>-4.1999999999998181</v>
      </c>
      <c r="H8167">
        <f t="shared" si="767"/>
        <v>1.0497956242999991</v>
      </c>
      <c r="I8167">
        <f t="shared" si="768"/>
        <v>1.857067137809187</v>
      </c>
      <c r="J8167">
        <f>_xlfn.VAR.S($D$3:D8167)</f>
        <v>1.5002358972652209E-4</v>
      </c>
      <c r="K8167">
        <f>AVERAGE($D$4:D8167)</f>
        <v>1.2329417994855459E-4</v>
      </c>
    </row>
    <row r="8168" spans="1:11" x14ac:dyDescent="0.35">
      <c r="A8168">
        <v>8166</v>
      </c>
      <c r="B8168" s="2">
        <v>41131</v>
      </c>
      <c r="C8168">
        <v>1619.7</v>
      </c>
      <c r="D8168">
        <f t="shared" si="763"/>
        <v>1.6065253E-3</v>
      </c>
      <c r="E8168">
        <f t="shared" si="764"/>
        <v>1.6078164999999999E-3</v>
      </c>
      <c r="F8168">
        <f t="shared" si="765"/>
        <v>2.6000000000001364</v>
      </c>
      <c r="G8168">
        <f t="shared" si="766"/>
        <v>-2.6000000000001364</v>
      </c>
      <c r="H8168">
        <f t="shared" si="767"/>
        <v>1.051402149599999</v>
      </c>
      <c r="I8168">
        <f t="shared" si="768"/>
        <v>1.861660777385159</v>
      </c>
      <c r="J8168">
        <f>_xlfn.VAR.S($D$3:D8168)</f>
        <v>1.5000548323378961E-4</v>
      </c>
      <c r="K8168">
        <f>AVERAGE($D$4:D8168)</f>
        <v>1.2347583715860376E-4</v>
      </c>
    </row>
    <row r="8169" spans="1:11" x14ac:dyDescent="0.35">
      <c r="A8169">
        <v>8167</v>
      </c>
      <c r="B8169" s="2">
        <v>41134</v>
      </c>
      <c r="C8169">
        <v>1609.6</v>
      </c>
      <c r="D8169">
        <f t="shared" si="763"/>
        <v>-6.2552459999999999E-3</v>
      </c>
      <c r="E8169">
        <f t="shared" si="764"/>
        <v>-6.2357226999999998E-3</v>
      </c>
      <c r="F8169">
        <f t="shared" si="765"/>
        <v>-10.100000000000136</v>
      </c>
      <c r="G8169">
        <f t="shared" si="766"/>
        <v>10.100000000000136</v>
      </c>
      <c r="H8169">
        <f t="shared" si="767"/>
        <v>1.045146903599999</v>
      </c>
      <c r="I8169">
        <f t="shared" si="768"/>
        <v>1.8438162544169612</v>
      </c>
      <c r="J8169">
        <f>_xlfn.VAR.S($D$3:D8169)</f>
        <v>1.4999210397562078E-4</v>
      </c>
      <c r="K8169">
        <f>AVERAGE($D$4:D8169)</f>
        <v>1.2269470541268672E-4</v>
      </c>
    </row>
    <row r="8170" spans="1:11" x14ac:dyDescent="0.35">
      <c r="A8170">
        <v>8168</v>
      </c>
      <c r="B8170" s="2">
        <v>41135</v>
      </c>
      <c r="C8170">
        <v>1599.4</v>
      </c>
      <c r="D8170">
        <f t="shared" si="763"/>
        <v>-6.3571419999999997E-3</v>
      </c>
      <c r="E8170">
        <f t="shared" si="764"/>
        <v>-6.3369780999999997E-3</v>
      </c>
      <c r="F8170">
        <f t="shared" si="765"/>
        <v>-10.199999999999818</v>
      </c>
      <c r="G8170">
        <f t="shared" si="766"/>
        <v>10.199999999999818</v>
      </c>
      <c r="H8170">
        <f t="shared" si="767"/>
        <v>1.038789761599999</v>
      </c>
      <c r="I8170">
        <f t="shared" si="768"/>
        <v>1.8257950530035338</v>
      </c>
      <c r="J8170">
        <f>_xlfn.VAR.S($D$3:D8170)</f>
        <v>1.4997888730487142E-4</v>
      </c>
      <c r="K8170">
        <f>AVERAGE($D$4:D8170)</f>
        <v>1.2190128840455487E-4</v>
      </c>
    </row>
    <row r="8171" spans="1:11" x14ac:dyDescent="0.35">
      <c r="A8171">
        <v>8169</v>
      </c>
      <c r="B8171" s="2">
        <v>41136</v>
      </c>
      <c r="C8171">
        <v>1603.7</v>
      </c>
      <c r="D8171">
        <f t="shared" si="763"/>
        <v>2.6849005999999998E-3</v>
      </c>
      <c r="E8171">
        <f t="shared" si="764"/>
        <v>2.6885082000000001E-3</v>
      </c>
      <c r="F8171">
        <f t="shared" si="765"/>
        <v>4.2999999999999545</v>
      </c>
      <c r="G8171">
        <f t="shared" si="766"/>
        <v>-4.2999999999999545</v>
      </c>
      <c r="H8171">
        <f t="shared" si="767"/>
        <v>1.0414746621999991</v>
      </c>
      <c r="I8171">
        <f t="shared" si="768"/>
        <v>1.8333922261484101</v>
      </c>
      <c r="J8171">
        <f>_xlfn.VAR.S($D$3:D8171)</f>
        <v>1.4996132636668058E-4</v>
      </c>
      <c r="K8171">
        <f>AVERAGE($D$4:D8171)</f>
        <v>1.2221507382468165E-4</v>
      </c>
    </row>
    <row r="8172" spans="1:11" x14ac:dyDescent="0.35">
      <c r="A8172">
        <v>8170</v>
      </c>
      <c r="B8172" s="2">
        <v>41137</v>
      </c>
      <c r="C8172">
        <v>1616.1</v>
      </c>
      <c r="D8172">
        <f t="shared" si="763"/>
        <v>7.7023797999999999E-3</v>
      </c>
      <c r="E8172">
        <f t="shared" si="764"/>
        <v>7.7321194999999997E-3</v>
      </c>
      <c r="F8172">
        <f t="shared" si="765"/>
        <v>12.399999999999864</v>
      </c>
      <c r="G8172">
        <f t="shared" si="766"/>
        <v>-12.399999999999864</v>
      </c>
      <c r="H8172">
        <f t="shared" si="767"/>
        <v>1.0491770419999991</v>
      </c>
      <c r="I8172">
        <f t="shared" si="768"/>
        <v>1.8553003533568901</v>
      </c>
      <c r="J8172">
        <f>_xlfn.VAR.S($D$3:D8172)</f>
        <v>1.4994999212620717E-4</v>
      </c>
      <c r="K8172">
        <f>AVERAGE($D$4:D8172)</f>
        <v>1.2314299214102092E-4</v>
      </c>
    </row>
    <row r="8173" spans="1:11" x14ac:dyDescent="0.35">
      <c r="A8173">
        <v>8171</v>
      </c>
      <c r="B8173" s="2">
        <v>41138</v>
      </c>
      <c r="C8173">
        <v>1616.3</v>
      </c>
      <c r="D8173">
        <f t="shared" si="763"/>
        <v>1.2374710000000001E-4</v>
      </c>
      <c r="E8173">
        <f t="shared" si="764"/>
        <v>1.237547E-4</v>
      </c>
      <c r="F8173">
        <f t="shared" si="765"/>
        <v>0.20000000000004547</v>
      </c>
      <c r="G8173">
        <f t="shared" si="766"/>
        <v>-0.20000000000004547</v>
      </c>
      <c r="H8173">
        <f t="shared" si="767"/>
        <v>1.049300789099999</v>
      </c>
      <c r="I8173">
        <f t="shared" si="768"/>
        <v>1.8556537102473496</v>
      </c>
      <c r="J8173">
        <f>_xlfn.VAR.S($D$3:D8173)</f>
        <v>1.4993163839667115E-4</v>
      </c>
      <c r="K8173">
        <f>AVERAGE($D$4:D8173)</f>
        <v>1.2314306608323129E-4</v>
      </c>
    </row>
    <row r="8174" spans="1:11" x14ac:dyDescent="0.35">
      <c r="A8174">
        <v>8172</v>
      </c>
      <c r="B8174" s="2">
        <v>41141</v>
      </c>
      <c r="C8174">
        <v>1620.1</v>
      </c>
      <c r="D8174">
        <f t="shared" si="763"/>
        <v>2.3482893E-3</v>
      </c>
      <c r="E8174">
        <f t="shared" si="764"/>
        <v>2.3510486999999999E-3</v>
      </c>
      <c r="F8174">
        <f t="shared" si="765"/>
        <v>3.7999999999999545</v>
      </c>
      <c r="G8174">
        <f t="shared" si="766"/>
        <v>-3.7999999999999545</v>
      </c>
      <c r="H8174">
        <f t="shared" si="767"/>
        <v>1.051649078399999</v>
      </c>
      <c r="I8174">
        <f t="shared" si="768"/>
        <v>1.8623674911660775</v>
      </c>
      <c r="J8174">
        <f>_xlfn.VAR.S($D$3:D8174)</f>
        <v>1.499138921708284E-4</v>
      </c>
      <c r="K8174">
        <f>AVERAGE($D$4:D8174)</f>
        <v>1.2341538847142328E-4</v>
      </c>
    </row>
    <row r="8175" spans="1:11" x14ac:dyDescent="0.35">
      <c r="A8175">
        <v>8173</v>
      </c>
      <c r="B8175" s="2">
        <v>41142</v>
      </c>
      <c r="C8175">
        <v>1639.9</v>
      </c>
      <c r="D8175">
        <f t="shared" si="763"/>
        <v>1.21473886E-2</v>
      </c>
      <c r="E8175">
        <f t="shared" si="764"/>
        <v>1.22214678E-2</v>
      </c>
      <c r="F8175">
        <f t="shared" si="765"/>
        <v>19.800000000000182</v>
      </c>
      <c r="G8175">
        <f t="shared" si="766"/>
        <v>-19.800000000000182</v>
      </c>
      <c r="H8175">
        <f t="shared" si="767"/>
        <v>1.0637964669999991</v>
      </c>
      <c r="I8175">
        <f t="shared" si="768"/>
        <v>1.8973498233215551</v>
      </c>
      <c r="J8175">
        <f>_xlfn.VAR.S($D$3:D8175)</f>
        <v>1.4991322129055443E-4</v>
      </c>
      <c r="K8175">
        <f>AVERAGE($D$4:D8175)</f>
        <v>1.2488675083210962E-4</v>
      </c>
    </row>
    <row r="8176" spans="1:11" x14ac:dyDescent="0.35">
      <c r="A8176">
        <v>8174</v>
      </c>
      <c r="B8176" s="2">
        <v>41143</v>
      </c>
      <c r="C8176">
        <v>1637.4</v>
      </c>
      <c r="D8176">
        <f t="shared" si="763"/>
        <v>-1.5256464E-3</v>
      </c>
      <c r="E8176">
        <f t="shared" si="764"/>
        <v>-1.5244831999999999E-3</v>
      </c>
      <c r="F8176">
        <f t="shared" si="765"/>
        <v>-2.5</v>
      </c>
      <c r="G8176">
        <f t="shared" si="766"/>
        <v>2.5</v>
      </c>
      <c r="H8176">
        <f t="shared" si="767"/>
        <v>1.0622708205999991</v>
      </c>
      <c r="I8176">
        <f t="shared" si="768"/>
        <v>1.892932862190813</v>
      </c>
      <c r="J8176">
        <f>_xlfn.VAR.S($D$3:D8176)</f>
        <v>1.4989521421085735E-4</v>
      </c>
      <c r="K8176">
        <f>AVERAGE($D$4:D8176)</f>
        <v>1.2468480134589501E-4</v>
      </c>
    </row>
    <row r="8177" spans="1:11" x14ac:dyDescent="0.35">
      <c r="A8177">
        <v>8175</v>
      </c>
      <c r="B8177" s="2">
        <v>41144</v>
      </c>
      <c r="C8177">
        <v>1669.6</v>
      </c>
      <c r="D8177">
        <f t="shared" si="763"/>
        <v>1.94744588E-2</v>
      </c>
      <c r="E8177">
        <f t="shared" si="764"/>
        <v>1.96653231E-2</v>
      </c>
      <c r="F8177">
        <f t="shared" si="765"/>
        <v>32.199999999999818</v>
      </c>
      <c r="G8177">
        <f t="shared" si="766"/>
        <v>-32.199999999999818</v>
      </c>
      <c r="H8177">
        <f t="shared" si="767"/>
        <v>1.0817452793999991</v>
      </c>
      <c r="I8177">
        <f t="shared" si="768"/>
        <v>1.9498233215547702</v>
      </c>
      <c r="J8177">
        <f>_xlfn.VAR.S($D$3:D8177)</f>
        <v>1.4992265105327101E-4</v>
      </c>
      <c r="K8177">
        <f>AVERAGE($D$4:D8177)</f>
        <v>1.2705203574749202E-4</v>
      </c>
    </row>
    <row r="8178" spans="1:11" x14ac:dyDescent="0.35">
      <c r="A8178">
        <v>8176</v>
      </c>
      <c r="B8178" s="2">
        <v>41145</v>
      </c>
      <c r="C8178">
        <v>1669.8</v>
      </c>
      <c r="D8178">
        <f t="shared" si="763"/>
        <v>1.19782E-4</v>
      </c>
      <c r="E8178">
        <f t="shared" si="764"/>
        <v>1.197892E-4</v>
      </c>
      <c r="F8178">
        <f t="shared" si="765"/>
        <v>0.20000000000004547</v>
      </c>
      <c r="G8178">
        <f t="shared" si="766"/>
        <v>-0.20000000000004547</v>
      </c>
      <c r="H8178">
        <f t="shared" si="767"/>
        <v>1.0818650613999992</v>
      </c>
      <c r="I8178">
        <f t="shared" si="768"/>
        <v>1.9501766784452297</v>
      </c>
      <c r="J8178">
        <f>_xlfn.VAR.S($D$3:D8178)</f>
        <v>1.499043119103008E-4</v>
      </c>
      <c r="K8178">
        <f>AVERAGE($D$4:D8178)</f>
        <v>1.2705114644648316E-4</v>
      </c>
    </row>
    <row r="8179" spans="1:11" x14ac:dyDescent="0.35">
      <c r="A8179">
        <v>8177</v>
      </c>
      <c r="B8179" s="2">
        <v>41148</v>
      </c>
      <c r="C8179">
        <v>1672.4</v>
      </c>
      <c r="D8179">
        <f t="shared" si="763"/>
        <v>1.5558617E-3</v>
      </c>
      <c r="E8179">
        <f t="shared" si="764"/>
        <v>1.5570727000000001E-3</v>
      </c>
      <c r="F8179">
        <f t="shared" si="765"/>
        <v>2.6000000000001364</v>
      </c>
      <c r="G8179">
        <f t="shared" si="766"/>
        <v>-2.6000000000001364</v>
      </c>
      <c r="H8179">
        <f t="shared" si="767"/>
        <v>1.0834209230999992</v>
      </c>
      <c r="I8179">
        <f t="shared" si="768"/>
        <v>1.9547703180212017</v>
      </c>
      <c r="J8179">
        <f>_xlfn.VAR.S($D$3:D8179)</f>
        <v>1.4988622505920083E-4</v>
      </c>
      <c r="K8179">
        <f>AVERAGE($D$4:D8179)</f>
        <v>1.2722590311888452E-4</v>
      </c>
    </row>
    <row r="8180" spans="1:11" x14ac:dyDescent="0.35">
      <c r="A8180">
        <v>8178</v>
      </c>
      <c r="B8180" s="2">
        <v>41149</v>
      </c>
      <c r="C8180">
        <v>1666.5</v>
      </c>
      <c r="D8180">
        <f t="shared" si="763"/>
        <v>-3.5341016999999998E-3</v>
      </c>
      <c r="E8180">
        <f t="shared" si="764"/>
        <v>-3.5278640999999999E-3</v>
      </c>
      <c r="F8180">
        <f t="shared" si="765"/>
        <v>-5.9000000000000909</v>
      </c>
      <c r="G8180">
        <f t="shared" si="766"/>
        <v>5.9000000000000909</v>
      </c>
      <c r="H8180">
        <f t="shared" si="767"/>
        <v>1.0798868213999993</v>
      </c>
      <c r="I8180">
        <f t="shared" si="768"/>
        <v>1.9443462897526502</v>
      </c>
      <c r="J8180">
        <f>_xlfn.VAR.S($D$3:D8180)</f>
        <v>1.4986953875257655E-4</v>
      </c>
      <c r="K8180">
        <f>AVERAGE($D$4:D8180)</f>
        <v>1.2677814384248501E-4</v>
      </c>
    </row>
    <row r="8181" spans="1:11" x14ac:dyDescent="0.35">
      <c r="A8181">
        <v>8179</v>
      </c>
      <c r="B8181" s="2">
        <v>41150</v>
      </c>
      <c r="C8181">
        <v>1659.8</v>
      </c>
      <c r="D8181">
        <f t="shared" si="763"/>
        <v>-4.0285056000000001E-3</v>
      </c>
      <c r="E8181">
        <f t="shared" si="764"/>
        <v>-4.0204020000000002E-3</v>
      </c>
      <c r="F8181">
        <f t="shared" si="765"/>
        <v>-6.7000000000000455</v>
      </c>
      <c r="G8181">
        <f t="shared" si="766"/>
        <v>6.7000000000000455</v>
      </c>
      <c r="H8181">
        <f t="shared" si="767"/>
        <v>1.0758583157999992</v>
      </c>
      <c r="I8181">
        <f t="shared" si="768"/>
        <v>1.9325088339222614</v>
      </c>
      <c r="J8181">
        <f>_xlfn.VAR.S($D$3:D8181)</f>
        <v>1.4985332923305255E-4</v>
      </c>
      <c r="K8181">
        <f>AVERAGE($D$4:D8181)</f>
        <v>1.262700387136219E-4</v>
      </c>
    </row>
    <row r="8182" spans="1:11" x14ac:dyDescent="0.35">
      <c r="A8182">
        <v>8180</v>
      </c>
      <c r="B8182" s="2">
        <v>41151</v>
      </c>
      <c r="C8182">
        <v>1654.8</v>
      </c>
      <c r="D8182">
        <f t="shared" si="763"/>
        <v>-3.0169576E-3</v>
      </c>
      <c r="E8182">
        <f t="shared" si="764"/>
        <v>-3.0124111E-3</v>
      </c>
      <c r="F8182">
        <f t="shared" si="765"/>
        <v>-5</v>
      </c>
      <c r="G8182">
        <f t="shared" si="766"/>
        <v>5</v>
      </c>
      <c r="H8182">
        <f t="shared" si="767"/>
        <v>1.0728413581999992</v>
      </c>
      <c r="I8182">
        <f t="shared" si="768"/>
        <v>1.9236749116607772</v>
      </c>
      <c r="J8182">
        <f>_xlfn.VAR.S($D$3:D8182)</f>
        <v>1.4983621937737191E-4</v>
      </c>
      <c r="K8182">
        <f>AVERAGE($D$4:D8182)</f>
        <v>1.2588573407507029E-4</v>
      </c>
    </row>
    <row r="8183" spans="1:11" x14ac:dyDescent="0.35">
      <c r="A8183">
        <v>8181</v>
      </c>
      <c r="B8183" s="2">
        <v>41152</v>
      </c>
      <c r="C8183">
        <v>1685.3</v>
      </c>
      <c r="D8183">
        <f t="shared" si="763"/>
        <v>1.8263433900000001E-2</v>
      </c>
      <c r="E8183">
        <f t="shared" si="764"/>
        <v>1.8431230400000002E-2</v>
      </c>
      <c r="F8183">
        <f t="shared" si="765"/>
        <v>30.5</v>
      </c>
      <c r="G8183">
        <f t="shared" si="766"/>
        <v>-30.5</v>
      </c>
      <c r="H8183">
        <f t="shared" si="767"/>
        <v>1.0911047920999992</v>
      </c>
      <c r="I8183">
        <f t="shared" si="768"/>
        <v>1.9775618374558301</v>
      </c>
      <c r="J8183">
        <f>_xlfn.VAR.S($D$3:D8183)</f>
        <v>1.4985809017927212E-4</v>
      </c>
      <c r="K8183">
        <f>AVERAGE($D$4:D8183)</f>
        <v>1.2810303825183374E-4</v>
      </c>
    </row>
    <row r="8184" spans="1:11" x14ac:dyDescent="0.35">
      <c r="A8184">
        <v>8182</v>
      </c>
      <c r="B8184" s="2">
        <v>41156</v>
      </c>
      <c r="C8184">
        <v>1693.6</v>
      </c>
      <c r="D8184">
        <f t="shared" si="763"/>
        <v>4.9128512999999999E-3</v>
      </c>
      <c r="E8184">
        <f t="shared" si="764"/>
        <v>4.9249391999999998E-3</v>
      </c>
      <c r="F8184">
        <f t="shared" si="765"/>
        <v>8.2999999999999545</v>
      </c>
      <c r="G8184">
        <f t="shared" si="766"/>
        <v>-8.2999999999999545</v>
      </c>
      <c r="H8184">
        <f t="shared" si="767"/>
        <v>1.0960176433999993</v>
      </c>
      <c r="I8184">
        <f t="shared" si="768"/>
        <v>1.9922261484098938</v>
      </c>
      <c r="J8184">
        <f>_xlfn.VAR.S($D$3:D8184)</f>
        <v>1.4984256427214219E-4</v>
      </c>
      <c r="K8184">
        <f>AVERAGE($D$4:D8184)</f>
        <v>1.2868789930326366E-4</v>
      </c>
    </row>
    <row r="8185" spans="1:11" x14ac:dyDescent="0.35">
      <c r="A8185">
        <v>8183</v>
      </c>
      <c r="B8185" s="2">
        <v>41157</v>
      </c>
      <c r="C8185">
        <v>1691.6</v>
      </c>
      <c r="D8185">
        <f t="shared" si="763"/>
        <v>-1.1816142E-3</v>
      </c>
      <c r="E8185">
        <f t="shared" si="764"/>
        <v>-1.1809164000000001E-3</v>
      </c>
      <c r="F8185">
        <f t="shared" si="765"/>
        <v>-2</v>
      </c>
      <c r="G8185">
        <f t="shared" si="766"/>
        <v>2</v>
      </c>
      <c r="H8185">
        <f t="shared" si="767"/>
        <v>1.0948360291999992</v>
      </c>
      <c r="I8185">
        <f t="shared" si="768"/>
        <v>1.9886925795053001</v>
      </c>
      <c r="J8185">
        <f>_xlfn.VAR.S($D$3:D8185)</f>
        <v>1.4982446209001668E-4</v>
      </c>
      <c r="K8185">
        <f>AVERAGE($D$4:D8185)</f>
        <v>1.285277548276705E-4</v>
      </c>
    </row>
    <row r="8186" spans="1:11" x14ac:dyDescent="0.35">
      <c r="A8186">
        <v>8184</v>
      </c>
      <c r="B8186" s="2">
        <v>41158</v>
      </c>
      <c r="C8186">
        <v>1703.2</v>
      </c>
      <c r="D8186">
        <f t="shared" si="763"/>
        <v>6.8340079999999999E-3</v>
      </c>
      <c r="E8186">
        <f t="shared" si="764"/>
        <v>6.8574131000000002E-3</v>
      </c>
      <c r="F8186">
        <f t="shared" si="765"/>
        <v>11.600000000000136</v>
      </c>
      <c r="G8186">
        <f t="shared" si="766"/>
        <v>-11.600000000000136</v>
      </c>
      <c r="H8186">
        <f t="shared" si="767"/>
        <v>1.1016700371999992</v>
      </c>
      <c r="I8186">
        <f t="shared" si="768"/>
        <v>2.0091872791519436</v>
      </c>
      <c r="J8186">
        <f>_xlfn.VAR.S($D$3:D8186)</f>
        <v>1.4981163829929921E-4</v>
      </c>
      <c r="K8186">
        <f>AVERAGE($D$4:D8186)</f>
        <v>1.29347195160699E-4</v>
      </c>
    </row>
    <row r="8187" spans="1:11" x14ac:dyDescent="0.35">
      <c r="A8187">
        <v>8185</v>
      </c>
      <c r="B8187" s="2">
        <v>41159</v>
      </c>
      <c r="C8187">
        <v>1738</v>
      </c>
      <c r="D8187">
        <f t="shared" si="763"/>
        <v>2.02261922E-2</v>
      </c>
      <c r="E8187">
        <f t="shared" si="764"/>
        <v>2.0432127800000002E-2</v>
      </c>
      <c r="F8187">
        <f t="shared" si="765"/>
        <v>34.799999999999955</v>
      </c>
      <c r="G8187">
        <f t="shared" si="766"/>
        <v>-34.799999999999955</v>
      </c>
      <c r="H8187">
        <f t="shared" si="767"/>
        <v>1.1218962293999992</v>
      </c>
      <c r="I8187">
        <f t="shared" si="768"/>
        <v>2.0706713780918728</v>
      </c>
      <c r="J8187">
        <f>_xlfn.VAR.S($D$3:D8187)</f>
        <v>1.4984265132612226E-4</v>
      </c>
      <c r="K8187">
        <f>AVERAGE($D$4:D8187)</f>
        <v>1.3180282138318671E-4</v>
      </c>
    </row>
    <row r="8188" spans="1:11" x14ac:dyDescent="0.35">
      <c r="A8188">
        <v>8186</v>
      </c>
      <c r="B8188" s="2">
        <v>41162</v>
      </c>
      <c r="C8188">
        <v>1729.2</v>
      </c>
      <c r="D8188">
        <f t="shared" si="763"/>
        <v>-5.0761529999999999E-3</v>
      </c>
      <c r="E8188">
        <f t="shared" si="764"/>
        <v>-5.0632910999999997E-3</v>
      </c>
      <c r="F8188">
        <f t="shared" si="765"/>
        <v>-8.7999999999999545</v>
      </c>
      <c r="G8188">
        <f t="shared" si="766"/>
        <v>8.7999999999999545</v>
      </c>
      <c r="H8188">
        <f t="shared" si="767"/>
        <v>1.1168200763999991</v>
      </c>
      <c r="I8188">
        <f t="shared" si="768"/>
        <v>2.0551236749116608</v>
      </c>
      <c r="J8188">
        <f>_xlfn.VAR.S($D$3:D8188)</f>
        <v>1.4982766436155722E-4</v>
      </c>
      <c r="K8188">
        <f>AVERAGE($D$4:D8188)</f>
        <v>1.3116654089187537E-4</v>
      </c>
    </row>
    <row r="8189" spans="1:11" x14ac:dyDescent="0.35">
      <c r="A8189">
        <v>8187</v>
      </c>
      <c r="B8189" s="2">
        <v>41163</v>
      </c>
      <c r="C8189">
        <v>1732.3</v>
      </c>
      <c r="D8189">
        <f t="shared" si="763"/>
        <v>1.7911315E-3</v>
      </c>
      <c r="E8189">
        <f t="shared" si="764"/>
        <v>1.7927365E-3</v>
      </c>
      <c r="F8189">
        <f t="shared" si="765"/>
        <v>3.0999999999999091</v>
      </c>
      <c r="G8189">
        <f t="shared" si="766"/>
        <v>-3.0999999999999091</v>
      </c>
      <c r="H8189">
        <f t="shared" si="767"/>
        <v>1.1186112078999992</v>
      </c>
      <c r="I8189">
        <f t="shared" si="768"/>
        <v>2.0606007067137808</v>
      </c>
      <c r="J8189">
        <f>_xlfn.VAR.S($D$3:D8189)</f>
        <v>1.4980969588325273E-4</v>
      </c>
      <c r="K8189">
        <f>AVERAGE($D$4:D8189)</f>
        <v>1.3136932185438553E-4</v>
      </c>
    </row>
    <row r="8190" spans="1:11" x14ac:dyDescent="0.35">
      <c r="A8190">
        <v>8188</v>
      </c>
      <c r="B8190" s="2">
        <v>41164</v>
      </c>
      <c r="C8190">
        <v>1731.1</v>
      </c>
      <c r="D8190">
        <f t="shared" si="763"/>
        <v>-6.9296069999999997E-4</v>
      </c>
      <c r="E8190">
        <f t="shared" si="764"/>
        <v>-6.9272069999999999E-4</v>
      </c>
      <c r="F8190">
        <f t="shared" si="765"/>
        <v>-1.2000000000000455</v>
      </c>
      <c r="G8190">
        <f t="shared" si="766"/>
        <v>1.2000000000000455</v>
      </c>
      <c r="H8190">
        <f t="shared" si="767"/>
        <v>1.1179182471999993</v>
      </c>
      <c r="I8190">
        <f t="shared" si="768"/>
        <v>2.0584805653710245</v>
      </c>
      <c r="J8190">
        <f>_xlfn.VAR.S($D$3:D8190)</f>
        <v>1.4979148145124218E-4</v>
      </c>
      <c r="K8190">
        <f>AVERAGE($D$4:D8190)</f>
        <v>1.3126863417613289E-4</v>
      </c>
    </row>
    <row r="8191" spans="1:11" x14ac:dyDescent="0.35">
      <c r="A8191">
        <v>8189</v>
      </c>
      <c r="B8191" s="2">
        <v>41165</v>
      </c>
      <c r="C8191">
        <v>1769.5</v>
      </c>
      <c r="D8191">
        <f t="shared" si="763"/>
        <v>2.1939976199999999E-2</v>
      </c>
      <c r="E8191">
        <f t="shared" si="764"/>
        <v>2.2182427399999999E-2</v>
      </c>
      <c r="F8191">
        <f t="shared" si="765"/>
        <v>38.400000000000091</v>
      </c>
      <c r="G8191">
        <f t="shared" si="766"/>
        <v>-38.400000000000091</v>
      </c>
      <c r="H8191">
        <f t="shared" si="767"/>
        <v>1.1398582233999994</v>
      </c>
      <c r="I8191">
        <f t="shared" si="768"/>
        <v>2.1263250883392226</v>
      </c>
      <c r="J8191">
        <f>_xlfn.VAR.S($D$3:D8191)</f>
        <v>1.4983123971650398E-4</v>
      </c>
      <c r="K8191">
        <f>AVERAGE($D$4:D8191)</f>
        <v>1.3393213045920861E-4</v>
      </c>
    </row>
    <row r="8192" spans="1:11" x14ac:dyDescent="0.35">
      <c r="A8192">
        <v>8190</v>
      </c>
      <c r="B8192" s="2">
        <v>41166</v>
      </c>
      <c r="C8192">
        <v>1770.1</v>
      </c>
      <c r="D8192">
        <f t="shared" si="763"/>
        <v>3.3902139999999998E-4</v>
      </c>
      <c r="E8192">
        <f t="shared" si="764"/>
        <v>3.3907879999999998E-4</v>
      </c>
      <c r="F8192">
        <f t="shared" si="765"/>
        <v>0.59999999999990905</v>
      </c>
      <c r="G8192">
        <f t="shared" si="766"/>
        <v>-0.59999999999990905</v>
      </c>
      <c r="H8192">
        <f t="shared" si="767"/>
        <v>1.1401972447999995</v>
      </c>
      <c r="I8192">
        <f t="shared" si="768"/>
        <v>2.1273851590106005</v>
      </c>
      <c r="J8192">
        <f>_xlfn.VAR.S($D$3:D8192)</f>
        <v>1.4981294794540469E-4</v>
      </c>
      <c r="K8192">
        <f>AVERAGE($D$4:D8192)</f>
        <v>1.3395717494199538E-4</v>
      </c>
    </row>
    <row r="8193" spans="1:11" x14ac:dyDescent="0.35">
      <c r="A8193">
        <v>8191</v>
      </c>
      <c r="B8193" s="2">
        <v>41169</v>
      </c>
      <c r="C8193">
        <v>1768</v>
      </c>
      <c r="D8193">
        <f t="shared" si="763"/>
        <v>-1.1870779E-3</v>
      </c>
      <c r="E8193">
        <f t="shared" si="764"/>
        <v>-1.1863736999999999E-3</v>
      </c>
      <c r="F8193">
        <f t="shared" si="765"/>
        <v>-2.0999999999999091</v>
      </c>
      <c r="G8193">
        <f t="shared" si="766"/>
        <v>2.0999999999999091</v>
      </c>
      <c r="H8193">
        <f t="shared" si="767"/>
        <v>1.1390101668999995</v>
      </c>
      <c r="I8193">
        <f t="shared" si="768"/>
        <v>2.1236749116607774</v>
      </c>
      <c r="J8193">
        <f>_xlfn.VAR.S($D$3:D8193)</f>
        <v>1.497948705215591E-4</v>
      </c>
      <c r="K8193">
        <f>AVERAGE($D$4:D8193)</f>
        <v>1.3379587639804642E-4</v>
      </c>
    </row>
    <row r="8194" spans="1:11" x14ac:dyDescent="0.35">
      <c r="A8194">
        <v>8192</v>
      </c>
      <c r="B8194" s="2">
        <v>41170</v>
      </c>
      <c r="C8194">
        <v>1768.7</v>
      </c>
      <c r="D8194">
        <f t="shared" si="763"/>
        <v>3.958492E-4</v>
      </c>
      <c r="E8194">
        <f t="shared" si="764"/>
        <v>3.9592760000000001E-4</v>
      </c>
      <c r="F8194">
        <f t="shared" si="765"/>
        <v>0.70000000000004547</v>
      </c>
      <c r="G8194">
        <f t="shared" si="766"/>
        <v>-0.70000000000004547</v>
      </c>
      <c r="H8194">
        <f t="shared" si="767"/>
        <v>1.1394060160999995</v>
      </c>
      <c r="I8194">
        <f t="shared" si="768"/>
        <v>2.1249116607773852</v>
      </c>
      <c r="J8194">
        <f>_xlfn.VAR.S($D$3:D8194)</f>
        <v>1.4977659083214646E-4</v>
      </c>
      <c r="K8194">
        <f>AVERAGE($D$4:D8194)</f>
        <v>1.3382786923452571E-4</v>
      </c>
    </row>
    <row r="8195" spans="1:11" x14ac:dyDescent="0.35">
      <c r="A8195">
        <v>8193</v>
      </c>
      <c r="B8195" s="2">
        <v>41171</v>
      </c>
      <c r="C8195">
        <v>1769.3</v>
      </c>
      <c r="D8195">
        <f t="shared" si="763"/>
        <v>3.391747E-4</v>
      </c>
      <c r="E8195">
        <f t="shared" si="764"/>
        <v>3.3923219999999998E-4</v>
      </c>
      <c r="F8195">
        <f t="shared" si="765"/>
        <v>0.59999999999990905</v>
      </c>
      <c r="G8195">
        <f t="shared" si="766"/>
        <v>-0.59999999999990905</v>
      </c>
      <c r="H8195">
        <f t="shared" si="767"/>
        <v>1.1397451907999994</v>
      </c>
      <c r="I8195">
        <f t="shared" si="768"/>
        <v>2.1259717314487632</v>
      </c>
      <c r="J8195">
        <f>_xlfn.VAR.S($D$3:D8195)</f>
        <v>1.4975831244336591E-4</v>
      </c>
      <c r="K8195">
        <f>AVERAGE($D$4:D8195)</f>
        <v>1.3385293598632816E-4</v>
      </c>
    </row>
    <row r="8196" spans="1:11" x14ac:dyDescent="0.35">
      <c r="A8196">
        <v>8194</v>
      </c>
      <c r="B8196" s="2">
        <v>41172</v>
      </c>
      <c r="C8196">
        <v>1767.8</v>
      </c>
      <c r="D8196">
        <f t="shared" ref="D8196:D8259" si="769">ROUND(LN(C8196/C8195),10)</f>
        <v>-8.4815249999999997E-4</v>
      </c>
      <c r="E8196">
        <f t="shared" ref="E8196:E8259" si="770">ROUND(C8196/C8195-1,10)</f>
        <v>-8.4779289999999997E-4</v>
      </c>
      <c r="F8196">
        <f t="shared" ref="F8196:F8259" si="771">C8196-C8195</f>
        <v>-1.5</v>
      </c>
      <c r="G8196">
        <f t="shared" ref="G8196:G8259" si="772">-F8196</f>
        <v>1.5</v>
      </c>
      <c r="H8196">
        <f t="shared" ref="H8196:H8259" si="773">H8195+D8196</f>
        <v>1.1388970382999994</v>
      </c>
      <c r="I8196">
        <f t="shared" ref="I8196:I8259" si="774">C8196/$C$2-1</f>
        <v>2.1233215547703179</v>
      </c>
      <c r="J8196">
        <f>_xlfn.VAR.S($D$3:D8196)</f>
        <v>1.4974015258250128E-4</v>
      </c>
      <c r="K8196">
        <f>AVERAGE($D$4:D8196)</f>
        <v>1.3373307690711588E-4</v>
      </c>
    </row>
    <row r="8197" spans="1:11" x14ac:dyDescent="0.35">
      <c r="A8197">
        <v>8195</v>
      </c>
      <c r="B8197" s="2">
        <v>41173</v>
      </c>
      <c r="C8197">
        <v>1775.6</v>
      </c>
      <c r="D8197">
        <f t="shared" si="769"/>
        <v>4.4025582999999997E-3</v>
      </c>
      <c r="E8197">
        <f t="shared" si="770"/>
        <v>4.4122637999999999E-3</v>
      </c>
      <c r="F8197">
        <f t="shared" si="771"/>
        <v>7.7999999999999545</v>
      </c>
      <c r="G8197">
        <f t="shared" si="772"/>
        <v>-7.7999999999999545</v>
      </c>
      <c r="H8197">
        <f t="shared" si="773"/>
        <v>1.1432995965999995</v>
      </c>
      <c r="I8197">
        <f t="shared" si="774"/>
        <v>2.1371024734982331</v>
      </c>
      <c r="J8197">
        <f>_xlfn.VAR.S($D$3:D8197)</f>
        <v>1.4972409639875444E-4</v>
      </c>
      <c r="K8197">
        <f>AVERAGE($D$4:D8197)</f>
        <v>1.3425404654625342E-4</v>
      </c>
    </row>
    <row r="8198" spans="1:11" x14ac:dyDescent="0.35">
      <c r="A8198">
        <v>8196</v>
      </c>
      <c r="B8198" s="2">
        <v>41176</v>
      </c>
      <c r="C8198">
        <v>1762.2</v>
      </c>
      <c r="D8198">
        <f t="shared" si="769"/>
        <v>-7.5753655000000003E-3</v>
      </c>
      <c r="E8198">
        <f t="shared" si="770"/>
        <v>-7.5467447999999996E-3</v>
      </c>
      <c r="F8198">
        <f t="shared" si="771"/>
        <v>-13.399999999999864</v>
      </c>
      <c r="G8198">
        <f t="shared" si="772"/>
        <v>13.399999999999864</v>
      </c>
      <c r="H8198">
        <f t="shared" si="773"/>
        <v>1.1357242310999995</v>
      </c>
      <c r="I8198">
        <f t="shared" si="774"/>
        <v>2.1134275618374558</v>
      </c>
      <c r="J8198">
        <f>_xlfn.VAR.S($D$3:D8198)</f>
        <v>1.4971308821987739E-4</v>
      </c>
      <c r="K8198">
        <f>AVERAGE($D$4:D8198)</f>
        <v>1.3331327539963398E-4</v>
      </c>
    </row>
    <row r="8199" spans="1:11" x14ac:dyDescent="0.35">
      <c r="A8199">
        <v>8197</v>
      </c>
      <c r="B8199" s="2">
        <v>41177</v>
      </c>
      <c r="C8199">
        <v>1763.9</v>
      </c>
      <c r="D8199">
        <f t="shared" si="769"/>
        <v>9.6423820000000003E-4</v>
      </c>
      <c r="E8199">
        <f t="shared" si="770"/>
        <v>9.6470319999999998E-4</v>
      </c>
      <c r="F8199">
        <f t="shared" si="771"/>
        <v>1.7000000000000455</v>
      </c>
      <c r="G8199">
        <f t="shared" si="772"/>
        <v>-1.7000000000000455</v>
      </c>
      <c r="H8199">
        <f t="shared" si="773"/>
        <v>1.1366884692999994</v>
      </c>
      <c r="I8199">
        <f t="shared" si="774"/>
        <v>2.1164310954063605</v>
      </c>
      <c r="J8199">
        <f>_xlfn.VAR.S($D$3:D8199)</f>
        <v>1.4969490478352796E-4</v>
      </c>
      <c r="K8199">
        <f>AVERAGE($D$4:D8199)</f>
        <v>1.334146571620303E-4</v>
      </c>
    </row>
    <row r="8200" spans="1:11" x14ac:dyDescent="0.35">
      <c r="A8200">
        <v>8198</v>
      </c>
      <c r="B8200" s="2">
        <v>41178</v>
      </c>
      <c r="C8200">
        <v>1750.7</v>
      </c>
      <c r="D8200">
        <f t="shared" si="769"/>
        <v>-7.5115586999999996E-3</v>
      </c>
      <c r="E8200">
        <f t="shared" si="770"/>
        <v>-7.4834174000000002E-3</v>
      </c>
      <c r="F8200">
        <f t="shared" si="771"/>
        <v>-13.200000000000045</v>
      </c>
      <c r="G8200">
        <f t="shared" si="772"/>
        <v>13.200000000000045</v>
      </c>
      <c r="H8200">
        <f t="shared" si="773"/>
        <v>1.1291769105999994</v>
      </c>
      <c r="I8200">
        <f t="shared" si="774"/>
        <v>2.0931095406360423</v>
      </c>
      <c r="J8200">
        <f>_xlfn.VAR.S($D$3:D8200)</f>
        <v>1.4968378168664844E-4</v>
      </c>
      <c r="K8200">
        <f>AVERAGE($D$4:D8200)</f>
        <v>1.3248200212272787E-4</v>
      </c>
    </row>
    <row r="8201" spans="1:11" x14ac:dyDescent="0.35">
      <c r="A8201">
        <v>8199</v>
      </c>
      <c r="B8201" s="2">
        <v>41179</v>
      </c>
      <c r="C8201">
        <v>1777.6</v>
      </c>
      <c r="D8201">
        <f t="shared" si="769"/>
        <v>1.52484319E-2</v>
      </c>
      <c r="E8201">
        <f t="shared" si="770"/>
        <v>1.5365282500000001E-2</v>
      </c>
      <c r="F8201">
        <f t="shared" si="771"/>
        <v>26.899999999999864</v>
      </c>
      <c r="G8201">
        <f t="shared" si="772"/>
        <v>-26.899999999999864</v>
      </c>
      <c r="H8201">
        <f t="shared" si="773"/>
        <v>1.1444253424999993</v>
      </c>
      <c r="I8201">
        <f t="shared" si="774"/>
        <v>2.1406360424028268</v>
      </c>
      <c r="J8201">
        <f>_xlfn.VAR.S($D$3:D8201)</f>
        <v>1.4969337200583128E-4</v>
      </c>
      <c r="K8201">
        <f>AVERAGE($D$4:D8201)</f>
        <v>1.3432586036838255E-4</v>
      </c>
    </row>
    <row r="8202" spans="1:11" x14ac:dyDescent="0.35">
      <c r="A8202">
        <v>8200</v>
      </c>
      <c r="B8202" s="2">
        <v>41180</v>
      </c>
      <c r="C8202">
        <v>1771.1</v>
      </c>
      <c r="D8202">
        <f t="shared" si="769"/>
        <v>-3.6633173999999998E-3</v>
      </c>
      <c r="E8202">
        <f t="shared" si="770"/>
        <v>-3.6566157E-3</v>
      </c>
      <c r="F8202">
        <f t="shared" si="771"/>
        <v>-6.5</v>
      </c>
      <c r="G8202">
        <f t="shared" si="772"/>
        <v>6.5</v>
      </c>
      <c r="H8202">
        <f t="shared" si="773"/>
        <v>1.1407620250999992</v>
      </c>
      <c r="I8202">
        <f t="shared" si="774"/>
        <v>2.1291519434628974</v>
      </c>
      <c r="J8202">
        <f>_xlfn.VAR.S($D$3:D8202)</f>
        <v>1.49676878153074E-4</v>
      </c>
      <c r="K8202">
        <f>AVERAGE($D$4:D8202)</f>
        <v>1.3386267665568973E-4</v>
      </c>
    </row>
    <row r="8203" spans="1:11" x14ac:dyDescent="0.35">
      <c r="A8203">
        <v>8201</v>
      </c>
      <c r="B8203" s="2">
        <v>41183</v>
      </c>
      <c r="C8203">
        <v>1780.5</v>
      </c>
      <c r="D8203">
        <f t="shared" si="769"/>
        <v>5.2934013000000002E-3</v>
      </c>
      <c r="E8203">
        <f t="shared" si="770"/>
        <v>5.3074361E-3</v>
      </c>
      <c r="F8203">
        <f t="shared" si="771"/>
        <v>9.4000000000000909</v>
      </c>
      <c r="G8203">
        <f t="shared" si="772"/>
        <v>-9.4000000000000909</v>
      </c>
      <c r="H8203">
        <f t="shared" si="773"/>
        <v>1.1460554263999994</v>
      </c>
      <c r="I8203">
        <f t="shared" si="774"/>
        <v>2.1457597173144878</v>
      </c>
      <c r="J8203">
        <f>_xlfn.VAR.S($D$3:D8203)</f>
        <v>1.4966186431475113E-4</v>
      </c>
      <c r="K8203">
        <f>AVERAGE($D$4:D8203)</f>
        <v>1.3449188868292687E-4</v>
      </c>
    </row>
    <row r="8204" spans="1:11" x14ac:dyDescent="0.35">
      <c r="A8204">
        <v>8202</v>
      </c>
      <c r="B8204" s="2">
        <v>41184</v>
      </c>
      <c r="C8204">
        <v>1772.7</v>
      </c>
      <c r="D8204">
        <f t="shared" si="769"/>
        <v>-4.3904156999999997E-3</v>
      </c>
      <c r="E8204">
        <f t="shared" si="770"/>
        <v>-4.3807919000000001E-3</v>
      </c>
      <c r="F8204">
        <f t="shared" si="771"/>
        <v>-7.7999999999999545</v>
      </c>
      <c r="G8204">
        <f t="shared" si="772"/>
        <v>7.7999999999999545</v>
      </c>
      <c r="H8204">
        <f t="shared" si="773"/>
        <v>1.1416650106999993</v>
      </c>
      <c r="I8204">
        <f t="shared" si="774"/>
        <v>2.1319787985865726</v>
      </c>
      <c r="J8204">
        <f>_xlfn.VAR.S($D$3:D8204)</f>
        <v>1.4964611721036359E-4</v>
      </c>
      <c r="K8204">
        <f>AVERAGE($D$4:D8204)</f>
        <v>1.3394013797097919E-4</v>
      </c>
    </row>
    <row r="8205" spans="1:11" x14ac:dyDescent="0.35">
      <c r="A8205">
        <v>8203</v>
      </c>
      <c r="B8205" s="2">
        <v>41185</v>
      </c>
      <c r="C8205">
        <v>1777.3</v>
      </c>
      <c r="D8205">
        <f t="shared" si="769"/>
        <v>2.5915507E-3</v>
      </c>
      <c r="E8205">
        <f t="shared" si="770"/>
        <v>2.5949116999999999E-3</v>
      </c>
      <c r="F8205">
        <f t="shared" si="771"/>
        <v>4.5999999999999091</v>
      </c>
      <c r="G8205">
        <f t="shared" si="772"/>
        <v>-4.5999999999999091</v>
      </c>
      <c r="H8205">
        <f t="shared" si="773"/>
        <v>1.1442565613999993</v>
      </c>
      <c r="I8205">
        <f t="shared" si="774"/>
        <v>2.1401060070671378</v>
      </c>
      <c r="J8205">
        <f>_xlfn.VAR.S($D$3:D8205)</f>
        <v>1.4962860528711539E-4</v>
      </c>
      <c r="K8205">
        <f>AVERAGE($D$4:D8205)</f>
        <v>1.3423977349426972E-4</v>
      </c>
    </row>
    <row r="8206" spans="1:11" x14ac:dyDescent="0.35">
      <c r="A8206">
        <v>8204</v>
      </c>
      <c r="B8206" s="2">
        <v>41186</v>
      </c>
      <c r="C8206">
        <v>1794.1</v>
      </c>
      <c r="D8206">
        <f t="shared" si="769"/>
        <v>9.4081446999999992E-3</v>
      </c>
      <c r="E8206">
        <f t="shared" si="770"/>
        <v>9.4525404000000007E-3</v>
      </c>
      <c r="F8206">
        <f t="shared" si="771"/>
        <v>16.799999999999955</v>
      </c>
      <c r="G8206">
        <f t="shared" si="772"/>
        <v>-16.799999999999955</v>
      </c>
      <c r="H8206">
        <f t="shared" si="773"/>
        <v>1.1536647060999994</v>
      </c>
      <c r="I8206">
        <f t="shared" si="774"/>
        <v>2.1697879858657241</v>
      </c>
      <c r="J8206">
        <f>_xlfn.VAR.S($D$3:D8206)</f>
        <v>1.4962083603657178E-4</v>
      </c>
      <c r="K8206">
        <f>AVERAGE($D$4:D8206)</f>
        <v>1.3537032389369748E-4</v>
      </c>
    </row>
    <row r="8207" spans="1:11" x14ac:dyDescent="0.35">
      <c r="A8207">
        <v>8205</v>
      </c>
      <c r="B8207" s="2">
        <v>41187</v>
      </c>
      <c r="C8207">
        <v>1778.6</v>
      </c>
      <c r="D8207">
        <f t="shared" si="769"/>
        <v>-8.6769654999999998E-3</v>
      </c>
      <c r="E8207">
        <f t="shared" si="770"/>
        <v>-8.6394291999999998E-3</v>
      </c>
      <c r="F8207">
        <f t="shared" si="771"/>
        <v>-15.5</v>
      </c>
      <c r="G8207">
        <f t="shared" si="772"/>
        <v>15.5</v>
      </c>
      <c r="H8207">
        <f t="shared" si="773"/>
        <v>1.1449877405999993</v>
      </c>
      <c r="I8207">
        <f t="shared" si="774"/>
        <v>2.1424028268551236</v>
      </c>
      <c r="J8207">
        <f>_xlfn.VAR.S($D$3:D8207)</f>
        <v>1.4961207440094044E-4</v>
      </c>
      <c r="K8207">
        <f>AVERAGE($D$4:D8207)</f>
        <v>1.3429617276938081E-4</v>
      </c>
    </row>
    <row r="8208" spans="1:11" x14ac:dyDescent="0.35">
      <c r="A8208">
        <v>8206</v>
      </c>
      <c r="B8208" s="2">
        <v>41190</v>
      </c>
      <c r="C8208">
        <v>1773.5</v>
      </c>
      <c r="D8208">
        <f t="shared" si="769"/>
        <v>-2.8715428000000002E-3</v>
      </c>
      <c r="E8208">
        <f t="shared" si="770"/>
        <v>-2.8674237999999999E-3</v>
      </c>
      <c r="F8208">
        <f t="shared" si="771"/>
        <v>-5.0999999999999091</v>
      </c>
      <c r="G8208">
        <f t="shared" si="772"/>
        <v>5.0999999999999091</v>
      </c>
      <c r="H8208">
        <f t="shared" si="773"/>
        <v>1.1421161977999994</v>
      </c>
      <c r="I8208">
        <f t="shared" si="774"/>
        <v>2.13339222614841</v>
      </c>
      <c r="J8208">
        <f>_xlfn.VAR.S($D$3:D8208)</f>
        <v>1.4959494502688565E-4</v>
      </c>
      <c r="K8208">
        <f>AVERAGE($D$4:D8208)</f>
        <v>1.3392983042047536E-4</v>
      </c>
    </row>
    <row r="8209" spans="1:11" x14ac:dyDescent="0.35">
      <c r="A8209">
        <v>8207</v>
      </c>
      <c r="B8209" s="2">
        <v>41191</v>
      </c>
      <c r="C8209">
        <v>1763</v>
      </c>
      <c r="D8209">
        <f t="shared" si="769"/>
        <v>-5.9380917999999998E-3</v>
      </c>
      <c r="E8209">
        <f t="shared" si="770"/>
        <v>-5.9204962E-3</v>
      </c>
      <c r="F8209">
        <f t="shared" si="771"/>
        <v>-10.5</v>
      </c>
      <c r="G8209">
        <f t="shared" si="772"/>
        <v>10.5</v>
      </c>
      <c r="H8209">
        <f t="shared" si="773"/>
        <v>1.1361781059999994</v>
      </c>
      <c r="I8209">
        <f t="shared" si="774"/>
        <v>2.1148409893992932</v>
      </c>
      <c r="J8209">
        <f>_xlfn.VAR.S($D$3:D8209)</f>
        <v>1.4958121529192006E-4</v>
      </c>
      <c r="K8209">
        <f>AVERAGE($D$4:D8209)</f>
        <v>1.3318988140385087E-4</v>
      </c>
    </row>
    <row r="8210" spans="1:11" x14ac:dyDescent="0.35">
      <c r="A8210">
        <v>8208</v>
      </c>
      <c r="B8210" s="2">
        <v>41192</v>
      </c>
      <c r="C8210">
        <v>1763.2</v>
      </c>
      <c r="D8210">
        <f t="shared" si="769"/>
        <v>1.134366E-4</v>
      </c>
      <c r="E8210">
        <f t="shared" si="770"/>
        <v>1.13443E-4</v>
      </c>
      <c r="F8210">
        <f t="shared" si="771"/>
        <v>0.20000000000004547</v>
      </c>
      <c r="G8210">
        <f t="shared" si="772"/>
        <v>-0.20000000000004547</v>
      </c>
      <c r="H8210">
        <f t="shared" si="773"/>
        <v>1.1362915425999993</v>
      </c>
      <c r="I8210">
        <f t="shared" si="774"/>
        <v>2.1151943462897527</v>
      </c>
      <c r="J8210">
        <f>_xlfn.VAR.S($D$3:D8210)</f>
        <v>1.4956298931529134E-4</v>
      </c>
      <c r="K8210">
        <f>AVERAGE($D$4:D8210)</f>
        <v>1.3318747452174974E-4</v>
      </c>
    </row>
    <row r="8211" spans="1:11" x14ac:dyDescent="0.35">
      <c r="A8211">
        <v>8209</v>
      </c>
      <c r="B8211" s="2">
        <v>41193</v>
      </c>
      <c r="C8211">
        <v>1768.8</v>
      </c>
      <c r="D8211">
        <f t="shared" si="769"/>
        <v>3.1710105999999999E-3</v>
      </c>
      <c r="E8211">
        <f t="shared" si="770"/>
        <v>3.1760436000000001E-3</v>
      </c>
      <c r="F8211">
        <f t="shared" si="771"/>
        <v>5.5999999999999091</v>
      </c>
      <c r="G8211">
        <f t="shared" si="772"/>
        <v>-5.5999999999999091</v>
      </c>
      <c r="H8211">
        <f t="shared" si="773"/>
        <v>1.1394625531999993</v>
      </c>
      <c r="I8211">
        <f t="shared" si="774"/>
        <v>2.1250883392226148</v>
      </c>
      <c r="J8211">
        <f>_xlfn.VAR.S($D$3:D8211)</f>
        <v>1.4954588799859439E-4</v>
      </c>
      <c r="K8211">
        <f>AVERAGE($D$4:D8211)</f>
        <v>1.335575796783626E-4</v>
      </c>
    </row>
    <row r="8212" spans="1:11" x14ac:dyDescent="0.35">
      <c r="A8212">
        <v>8210</v>
      </c>
      <c r="B8212" s="2">
        <v>41194</v>
      </c>
      <c r="C8212">
        <v>1758</v>
      </c>
      <c r="D8212">
        <f t="shared" si="769"/>
        <v>-6.1245513000000003E-3</v>
      </c>
      <c r="E8212">
        <f t="shared" si="770"/>
        <v>-6.1058344999999998E-3</v>
      </c>
      <c r="F8212">
        <f t="shared" si="771"/>
        <v>-10.799999999999955</v>
      </c>
      <c r="G8212">
        <f t="shared" si="772"/>
        <v>10.799999999999955</v>
      </c>
      <c r="H8212">
        <f t="shared" si="773"/>
        <v>1.1333380018999994</v>
      </c>
      <c r="I8212">
        <f t="shared" si="774"/>
        <v>2.1060070671378091</v>
      </c>
      <c r="J8212">
        <f>_xlfn.VAR.S($D$3:D8212)</f>
        <v>1.4953244896639162E-4</v>
      </c>
      <c r="K8212">
        <f>AVERAGE($D$4:D8212)</f>
        <v>1.3279523239127791E-4</v>
      </c>
    </row>
    <row r="8213" spans="1:11" x14ac:dyDescent="0.35">
      <c r="A8213">
        <v>8211</v>
      </c>
      <c r="B8213" s="2">
        <v>41197</v>
      </c>
      <c r="C8213">
        <v>1736</v>
      </c>
      <c r="D8213">
        <f t="shared" si="769"/>
        <v>-1.2593183000000001E-2</v>
      </c>
      <c r="E8213">
        <f t="shared" si="770"/>
        <v>-1.25142207E-2</v>
      </c>
      <c r="F8213">
        <f t="shared" si="771"/>
        <v>-22</v>
      </c>
      <c r="G8213">
        <f t="shared" si="772"/>
        <v>22</v>
      </c>
      <c r="H8213">
        <f t="shared" si="773"/>
        <v>1.1207448188999996</v>
      </c>
      <c r="I8213">
        <f t="shared" si="774"/>
        <v>2.0671378091872792</v>
      </c>
      <c r="J8213">
        <f>_xlfn.VAR.S($D$3:D8213)</f>
        <v>1.4953397539051335E-4</v>
      </c>
      <c r="K8213">
        <f>AVERAGE($D$4:D8213)</f>
        <v>1.3124517414129117E-4</v>
      </c>
    </row>
    <row r="8214" spans="1:11" x14ac:dyDescent="0.35">
      <c r="A8214">
        <v>8212</v>
      </c>
      <c r="B8214" s="2">
        <v>41198</v>
      </c>
      <c r="C8214">
        <v>1744.7</v>
      </c>
      <c r="D8214">
        <f t="shared" si="769"/>
        <v>4.9990049000000003E-3</v>
      </c>
      <c r="E8214">
        <f t="shared" si="770"/>
        <v>5.0115207E-3</v>
      </c>
      <c r="F8214">
        <f t="shared" si="771"/>
        <v>8.7000000000000455</v>
      </c>
      <c r="G8214">
        <f t="shared" si="772"/>
        <v>-8.7000000000000455</v>
      </c>
      <c r="H8214">
        <f t="shared" si="773"/>
        <v>1.1257438237999995</v>
      </c>
      <c r="I8214">
        <f t="shared" si="774"/>
        <v>2.0825088339222617</v>
      </c>
      <c r="J8214">
        <f>_xlfn.VAR.S($D$3:D8214)</f>
        <v>1.4951864317354108E-4</v>
      </c>
      <c r="K8214">
        <f>AVERAGE($D$4:D8214)</f>
        <v>1.3183800811107058E-4</v>
      </c>
    </row>
    <row r="8215" spans="1:11" x14ac:dyDescent="0.35">
      <c r="A8215">
        <v>8213</v>
      </c>
      <c r="B8215" s="2">
        <v>41199</v>
      </c>
      <c r="C8215">
        <v>1751.5</v>
      </c>
      <c r="D8215">
        <f t="shared" si="769"/>
        <v>3.8899426000000002E-3</v>
      </c>
      <c r="E8215">
        <f t="shared" si="770"/>
        <v>3.8975182000000001E-3</v>
      </c>
      <c r="F8215">
        <f t="shared" si="771"/>
        <v>6.7999999999999545</v>
      </c>
      <c r="G8215">
        <f t="shared" si="772"/>
        <v>-6.7999999999999545</v>
      </c>
      <c r="H8215">
        <f t="shared" si="773"/>
        <v>1.1296337663999996</v>
      </c>
      <c r="I8215">
        <f t="shared" si="774"/>
        <v>2.0945229681978796</v>
      </c>
      <c r="J8215">
        <f>_xlfn.VAR.S($D$3:D8215)</f>
        <v>1.4950215067238533E-4</v>
      </c>
      <c r="K8215">
        <f>AVERAGE($D$4:D8215)</f>
        <v>1.3229564383828549E-4</v>
      </c>
    </row>
    <row r="8216" spans="1:11" x14ac:dyDescent="0.35">
      <c r="A8216">
        <v>8214</v>
      </c>
      <c r="B8216" s="2">
        <v>41200</v>
      </c>
      <c r="C8216">
        <v>1743.3</v>
      </c>
      <c r="D8216">
        <f t="shared" si="769"/>
        <v>-4.6926948999999997E-3</v>
      </c>
      <c r="E8216">
        <f t="shared" si="770"/>
        <v>-4.6817014000000001E-3</v>
      </c>
      <c r="F8216">
        <f t="shared" si="771"/>
        <v>-8.2000000000000455</v>
      </c>
      <c r="G8216">
        <f t="shared" si="772"/>
        <v>8.2000000000000455</v>
      </c>
      <c r="H8216">
        <f t="shared" si="773"/>
        <v>1.1249410714999997</v>
      </c>
      <c r="I8216">
        <f t="shared" si="774"/>
        <v>2.080035335689046</v>
      </c>
      <c r="J8216">
        <f>_xlfn.VAR.S($D$3:D8216)</f>
        <v>1.4948678797896918E-4</v>
      </c>
      <c r="K8216">
        <f>AVERAGE($D$4:D8216)</f>
        <v>1.3170816173140151E-4</v>
      </c>
    </row>
    <row r="8217" spans="1:11" x14ac:dyDescent="0.35">
      <c r="A8217">
        <v>8215</v>
      </c>
      <c r="B8217" s="2">
        <v>41201</v>
      </c>
      <c r="C8217">
        <v>1722.8</v>
      </c>
      <c r="D8217">
        <f t="shared" si="769"/>
        <v>-1.18289946E-2</v>
      </c>
      <c r="E8217">
        <f t="shared" si="770"/>
        <v>-1.17593071E-2</v>
      </c>
      <c r="F8217">
        <f t="shared" si="771"/>
        <v>-20.5</v>
      </c>
      <c r="G8217">
        <f t="shared" si="772"/>
        <v>20.5</v>
      </c>
      <c r="H8217">
        <f t="shared" si="773"/>
        <v>1.1131120768999996</v>
      </c>
      <c r="I8217">
        <f t="shared" si="774"/>
        <v>2.0438162544169609</v>
      </c>
      <c r="J8217">
        <f>_xlfn.VAR.S($D$3:D8217)</f>
        <v>1.4948601852572045E-4</v>
      </c>
      <c r="K8217">
        <f>AVERAGE($D$4:D8217)</f>
        <v>1.3025202552958371E-4</v>
      </c>
    </row>
    <row r="8218" spans="1:11" x14ac:dyDescent="0.35">
      <c r="A8218">
        <v>8216</v>
      </c>
      <c r="B8218" s="2">
        <v>41204</v>
      </c>
      <c r="C8218">
        <v>1725.1</v>
      </c>
      <c r="D8218">
        <f t="shared" si="769"/>
        <v>1.3341455999999999E-3</v>
      </c>
      <c r="E8218">
        <f t="shared" si="770"/>
        <v>1.3350359999999999E-3</v>
      </c>
      <c r="F8218">
        <f t="shared" si="771"/>
        <v>2.2999999999999545</v>
      </c>
      <c r="G8218">
        <f t="shared" si="772"/>
        <v>-2.2999999999999545</v>
      </c>
      <c r="H8218">
        <f t="shared" si="773"/>
        <v>1.1144462224999996</v>
      </c>
      <c r="I8218">
        <f t="shared" si="774"/>
        <v>2.0478798586572435</v>
      </c>
      <c r="J8218">
        <f>_xlfn.VAR.S($D$3:D8218)</f>
        <v>1.4946799668321716E-4</v>
      </c>
      <c r="K8218">
        <f>AVERAGE($D$4:D8218)</f>
        <v>1.3039857374315283E-4</v>
      </c>
    </row>
    <row r="8219" spans="1:11" x14ac:dyDescent="0.35">
      <c r="A8219">
        <v>8217</v>
      </c>
      <c r="B8219" s="2">
        <v>41205</v>
      </c>
      <c r="C8219">
        <v>1708.3</v>
      </c>
      <c r="D8219">
        <f t="shared" si="769"/>
        <v>-9.7862958000000007E-3</v>
      </c>
      <c r="E8219">
        <f t="shared" si="770"/>
        <v>-9.7385658999999992E-3</v>
      </c>
      <c r="F8219">
        <f t="shared" si="771"/>
        <v>-16.799999999999955</v>
      </c>
      <c r="G8219">
        <f t="shared" si="772"/>
        <v>16.799999999999955</v>
      </c>
      <c r="H8219">
        <f t="shared" si="773"/>
        <v>1.1046599266999997</v>
      </c>
      <c r="I8219">
        <f t="shared" si="774"/>
        <v>2.0181978798586573</v>
      </c>
      <c r="J8219">
        <f>_xlfn.VAR.S($D$3:D8219)</f>
        <v>1.4946178501090536E-4</v>
      </c>
      <c r="K8219">
        <f>AVERAGE($D$4:D8219)</f>
        <v>1.2919157588851029E-4</v>
      </c>
    </row>
    <row r="8220" spans="1:11" x14ac:dyDescent="0.35">
      <c r="A8220">
        <v>8218</v>
      </c>
      <c r="B8220" s="2">
        <v>41206</v>
      </c>
      <c r="C8220">
        <v>1700.5</v>
      </c>
      <c r="D8220">
        <f t="shared" si="769"/>
        <v>-4.5763985000000004E-3</v>
      </c>
      <c r="E8220">
        <f t="shared" si="770"/>
        <v>-4.5659428000000002E-3</v>
      </c>
      <c r="F8220">
        <f t="shared" si="771"/>
        <v>-7.7999999999999545</v>
      </c>
      <c r="G8220">
        <f t="shared" si="772"/>
        <v>7.7999999999999545</v>
      </c>
      <c r="H8220">
        <f t="shared" si="773"/>
        <v>1.1000835281999997</v>
      </c>
      <c r="I8220">
        <f t="shared" si="774"/>
        <v>2.0044169611307421</v>
      </c>
      <c r="J8220">
        <f>_xlfn.VAR.S($D$3:D8220)</f>
        <v>1.4944629608252283E-4</v>
      </c>
      <c r="K8220">
        <f>AVERAGE($D$4:D8220)</f>
        <v>1.286189106729951E-4</v>
      </c>
    </row>
    <row r="8221" spans="1:11" x14ac:dyDescent="0.35">
      <c r="A8221">
        <v>8219</v>
      </c>
      <c r="B8221" s="2">
        <v>41207</v>
      </c>
      <c r="C8221">
        <v>1712</v>
      </c>
      <c r="D8221">
        <f t="shared" si="769"/>
        <v>6.7399523000000001E-3</v>
      </c>
      <c r="E8221">
        <f t="shared" si="770"/>
        <v>6.7627167999999996E-3</v>
      </c>
      <c r="F8221">
        <f t="shared" si="771"/>
        <v>11.5</v>
      </c>
      <c r="G8221">
        <f t="shared" si="772"/>
        <v>-11.5</v>
      </c>
      <c r="H8221">
        <f t="shared" si="773"/>
        <v>1.1068234804999997</v>
      </c>
      <c r="I8221">
        <f t="shared" si="774"/>
        <v>2.0247349823321557</v>
      </c>
      <c r="J8221">
        <f>_xlfn.VAR.S($D$3:D8221)</f>
        <v>1.4943342054276218E-4</v>
      </c>
      <c r="K8221">
        <f>AVERAGE($D$4:D8221)</f>
        <v>1.294234048795328E-4</v>
      </c>
    </row>
    <row r="8222" spans="1:11" x14ac:dyDescent="0.35">
      <c r="A8222">
        <v>8220</v>
      </c>
      <c r="B8222" s="2">
        <v>41208</v>
      </c>
      <c r="C8222">
        <v>1710.9</v>
      </c>
      <c r="D8222">
        <f t="shared" si="769"/>
        <v>-6.4272989999999996E-4</v>
      </c>
      <c r="E8222">
        <f t="shared" si="770"/>
        <v>-6.4252340000000002E-4</v>
      </c>
      <c r="F8222">
        <f t="shared" si="771"/>
        <v>-1.0999999999999091</v>
      </c>
      <c r="G8222">
        <f t="shared" si="772"/>
        <v>1.0999999999999091</v>
      </c>
      <c r="H8222">
        <f t="shared" si="773"/>
        <v>1.1061807505999997</v>
      </c>
      <c r="I8222">
        <f t="shared" si="774"/>
        <v>2.0227915194346293</v>
      </c>
      <c r="J8222">
        <f>_xlfn.VAR.S($D$3:D8222)</f>
        <v>1.4941531260396273E-4</v>
      </c>
      <c r="K8222">
        <f>AVERAGE($D$4:D8222)</f>
        <v>1.2932945752524644E-4</v>
      </c>
    </row>
    <row r="8223" spans="1:11" x14ac:dyDescent="0.35">
      <c r="A8223">
        <v>8221</v>
      </c>
      <c r="B8223" s="2">
        <v>41211</v>
      </c>
      <c r="C8223">
        <v>1707.7</v>
      </c>
      <c r="D8223">
        <f t="shared" si="769"/>
        <v>-1.8721119E-3</v>
      </c>
      <c r="E8223">
        <f t="shared" si="770"/>
        <v>-1.8703605999999999E-3</v>
      </c>
      <c r="F8223">
        <f t="shared" si="771"/>
        <v>-3.2000000000000455</v>
      </c>
      <c r="G8223">
        <f t="shared" si="772"/>
        <v>3.2000000000000455</v>
      </c>
      <c r="H8223">
        <f t="shared" si="773"/>
        <v>1.1043086386999996</v>
      </c>
      <c r="I8223">
        <f t="shared" si="774"/>
        <v>2.0171378091872794</v>
      </c>
      <c r="J8223">
        <f>_xlfn.VAR.S($D$3:D8223)</f>
        <v>1.4939762537492652E-4</v>
      </c>
      <c r="K8223">
        <f>AVERAGE($D$4:D8223)</f>
        <v>1.2908597317518256E-4</v>
      </c>
    </row>
    <row r="8224" spans="1:11" x14ac:dyDescent="0.35">
      <c r="A8224">
        <v>8222</v>
      </c>
      <c r="B8224" s="2">
        <v>41212</v>
      </c>
      <c r="C8224">
        <v>1712.1</v>
      </c>
      <c r="D8224">
        <f t="shared" si="769"/>
        <v>2.5732513E-3</v>
      </c>
      <c r="E8224">
        <f t="shared" si="770"/>
        <v>2.5765649999999998E-3</v>
      </c>
      <c r="F8224">
        <f t="shared" si="771"/>
        <v>4.3999999999998636</v>
      </c>
      <c r="G8224">
        <f t="shared" si="772"/>
        <v>-4.3999999999998636</v>
      </c>
      <c r="H8224">
        <f t="shared" si="773"/>
        <v>1.1068818899999997</v>
      </c>
      <c r="I8224">
        <f t="shared" si="774"/>
        <v>2.0249116607773852</v>
      </c>
      <c r="J8224">
        <f>_xlfn.VAR.S($D$3:D8224)</f>
        <v>1.4938017615939535E-4</v>
      </c>
      <c r="K8224">
        <f>AVERAGE($D$4:D8224)</f>
        <v>1.2938328072010713E-4</v>
      </c>
    </row>
    <row r="8225" spans="1:11" x14ac:dyDescent="0.35">
      <c r="A8225">
        <v>8223</v>
      </c>
      <c r="B8225" s="2">
        <v>41213</v>
      </c>
      <c r="C8225">
        <v>1719.1</v>
      </c>
      <c r="D8225">
        <f t="shared" si="769"/>
        <v>4.0802108000000002E-3</v>
      </c>
      <c r="E8225">
        <f t="shared" si="770"/>
        <v>4.0885462000000003E-3</v>
      </c>
      <c r="F8225">
        <f t="shared" si="771"/>
        <v>7</v>
      </c>
      <c r="G8225">
        <f t="shared" si="772"/>
        <v>-7</v>
      </c>
      <c r="H8225">
        <f t="shared" si="773"/>
        <v>1.1109621007999997</v>
      </c>
      <c r="I8225">
        <f t="shared" si="774"/>
        <v>2.0372791519434625</v>
      </c>
      <c r="J8225">
        <f>_xlfn.VAR.S($D$3:D8225)</f>
        <v>1.4936390099308866E-4</v>
      </c>
      <c r="K8225">
        <f>AVERAGE($D$4:D8225)</f>
        <v>1.2986379975675025E-4</v>
      </c>
    </row>
    <row r="8226" spans="1:11" x14ac:dyDescent="0.35">
      <c r="A8226">
        <v>8224</v>
      </c>
      <c r="B8226" s="2">
        <v>41214</v>
      </c>
      <c r="C8226">
        <v>1715.5</v>
      </c>
      <c r="D8226">
        <f t="shared" si="769"/>
        <v>-2.0963147E-3</v>
      </c>
      <c r="E8226">
        <f t="shared" si="770"/>
        <v>-2.0941190000000002E-3</v>
      </c>
      <c r="F8226">
        <f t="shared" si="771"/>
        <v>-3.5999999999999091</v>
      </c>
      <c r="G8226">
        <f t="shared" si="772"/>
        <v>3.5999999999999091</v>
      </c>
      <c r="H8226">
        <f t="shared" si="773"/>
        <v>1.1088657860999998</v>
      </c>
      <c r="I8226">
        <f t="shared" si="774"/>
        <v>2.0309187279151946</v>
      </c>
      <c r="J8226">
        <f>_xlfn.VAR.S($D$3:D8226)</f>
        <v>1.4934634228264311E-4</v>
      </c>
      <c r="K8226">
        <f>AVERAGE($D$4:D8226)</f>
        <v>1.295930739267908E-4</v>
      </c>
    </row>
    <row r="8227" spans="1:11" x14ac:dyDescent="0.35">
      <c r="A8227">
        <v>8225</v>
      </c>
      <c r="B8227" s="2">
        <v>41215</v>
      </c>
      <c r="C8227">
        <v>1675.2</v>
      </c>
      <c r="D8227">
        <f t="shared" si="769"/>
        <v>-2.3772022199999999E-2</v>
      </c>
      <c r="E8227">
        <f t="shared" si="770"/>
        <v>-2.3491693399999999E-2</v>
      </c>
      <c r="F8227">
        <f t="shared" si="771"/>
        <v>-40.299999999999955</v>
      </c>
      <c r="G8227">
        <f t="shared" si="772"/>
        <v>40.299999999999955</v>
      </c>
      <c r="H8227">
        <f t="shared" si="773"/>
        <v>1.0850937638999998</v>
      </c>
      <c r="I8227">
        <f t="shared" si="774"/>
        <v>1.9597173144876328</v>
      </c>
      <c r="J8227">
        <f>_xlfn.VAR.S($D$3:D8227)</f>
        <v>1.4939767033355717E-4</v>
      </c>
      <c r="K8227">
        <f>AVERAGE($D$4:D8227)</f>
        <v>1.2668674911235417E-4</v>
      </c>
    </row>
    <row r="8228" spans="1:11" x14ac:dyDescent="0.35">
      <c r="A8228">
        <v>8226</v>
      </c>
      <c r="B8228" s="2">
        <v>41218</v>
      </c>
      <c r="C8228">
        <v>1683.2</v>
      </c>
      <c r="D8228">
        <f t="shared" si="769"/>
        <v>4.7641823999999998E-3</v>
      </c>
      <c r="E8228">
        <f t="shared" si="770"/>
        <v>4.7755491999999997E-3</v>
      </c>
      <c r="F8228">
        <f t="shared" si="771"/>
        <v>8</v>
      </c>
      <c r="G8228">
        <f t="shared" si="772"/>
        <v>-8</v>
      </c>
      <c r="H8228">
        <f t="shared" si="773"/>
        <v>1.0898579462999998</v>
      </c>
      <c r="I8228">
        <f t="shared" si="774"/>
        <v>1.973851590106007</v>
      </c>
      <c r="J8228">
        <f>_xlfn.VAR.S($D$3:D8228)</f>
        <v>1.4938211501656863E-4</v>
      </c>
      <c r="K8228">
        <f>AVERAGE($D$4:D8228)</f>
        <v>1.2725057837082075E-4</v>
      </c>
    </row>
    <row r="8229" spans="1:11" x14ac:dyDescent="0.35">
      <c r="A8229">
        <v>8227</v>
      </c>
      <c r="B8229" s="2">
        <v>41219</v>
      </c>
      <c r="C8229">
        <v>1715</v>
      </c>
      <c r="D8229">
        <f t="shared" si="769"/>
        <v>1.8716337100000001E-2</v>
      </c>
      <c r="E8229">
        <f t="shared" si="770"/>
        <v>1.8892585600000001E-2</v>
      </c>
      <c r="F8229">
        <f t="shared" si="771"/>
        <v>31.799999999999955</v>
      </c>
      <c r="G8229">
        <f t="shared" si="772"/>
        <v>-31.799999999999955</v>
      </c>
      <c r="H8229">
        <f t="shared" si="773"/>
        <v>1.1085742833999999</v>
      </c>
      <c r="I8229">
        <f t="shared" si="774"/>
        <v>2.0300353356890461</v>
      </c>
      <c r="J8229">
        <f>_xlfn.VAR.S($D$3:D8229)</f>
        <v>1.4940593404172089E-4</v>
      </c>
      <c r="K8229">
        <f>AVERAGE($D$4:D8229)</f>
        <v>1.2951037493313892E-4</v>
      </c>
    </row>
    <row r="8230" spans="1:11" x14ac:dyDescent="0.35">
      <c r="A8230">
        <v>8228</v>
      </c>
      <c r="B8230" s="2">
        <v>41220</v>
      </c>
      <c r="C8230">
        <v>1714</v>
      </c>
      <c r="D8230">
        <f t="shared" si="769"/>
        <v>-5.8326039999999997E-4</v>
      </c>
      <c r="E8230">
        <f t="shared" si="770"/>
        <v>-5.830904E-4</v>
      </c>
      <c r="F8230">
        <f t="shared" si="771"/>
        <v>-1</v>
      </c>
      <c r="G8230">
        <f t="shared" si="772"/>
        <v>1</v>
      </c>
      <c r="H8230">
        <f t="shared" si="773"/>
        <v>1.1079910229999999</v>
      </c>
      <c r="I8230">
        <f t="shared" si="774"/>
        <v>2.0282685512367493</v>
      </c>
      <c r="J8230">
        <f>_xlfn.VAR.S($D$3:D8230)</f>
        <v>1.4938783625878649E-4</v>
      </c>
      <c r="K8230">
        <f>AVERAGE($D$4:D8230)</f>
        <v>1.2942373693934615E-4</v>
      </c>
    </row>
    <row r="8231" spans="1:11" x14ac:dyDescent="0.35">
      <c r="A8231">
        <v>8229</v>
      </c>
      <c r="B8231" s="2">
        <v>41221</v>
      </c>
      <c r="C8231">
        <v>1726</v>
      </c>
      <c r="D8231">
        <f t="shared" si="769"/>
        <v>6.9767724999999997E-3</v>
      </c>
      <c r="E8231">
        <f t="shared" si="770"/>
        <v>7.0011669000000004E-3</v>
      </c>
      <c r="F8231">
        <f t="shared" si="771"/>
        <v>12</v>
      </c>
      <c r="G8231">
        <f t="shared" si="772"/>
        <v>-12</v>
      </c>
      <c r="H8231">
        <f t="shared" si="773"/>
        <v>1.1149677954999999</v>
      </c>
      <c r="I8231">
        <f t="shared" si="774"/>
        <v>2.0494699646643109</v>
      </c>
      <c r="J8231">
        <f>_xlfn.VAR.S($D$3:D8231)</f>
        <v>1.4937536919073E-4</v>
      </c>
      <c r="K8231">
        <f>AVERAGE($D$4:D8231)</f>
        <v>1.3025593780991747E-4</v>
      </c>
    </row>
    <row r="8232" spans="1:11" x14ac:dyDescent="0.35">
      <c r="A8232">
        <v>8230</v>
      </c>
      <c r="B8232" s="2">
        <v>41222</v>
      </c>
      <c r="C8232">
        <v>1730.9</v>
      </c>
      <c r="D8232">
        <f t="shared" si="769"/>
        <v>2.8349118000000001E-3</v>
      </c>
      <c r="E8232">
        <f t="shared" si="770"/>
        <v>2.838934E-3</v>
      </c>
      <c r="F8232">
        <f t="shared" si="771"/>
        <v>4.9000000000000909</v>
      </c>
      <c r="G8232">
        <f t="shared" si="772"/>
        <v>-4.9000000000000909</v>
      </c>
      <c r="H8232">
        <f t="shared" si="773"/>
        <v>1.1178027072999999</v>
      </c>
      <c r="I8232">
        <f t="shared" si="774"/>
        <v>2.0581272084805655</v>
      </c>
      <c r="J8232">
        <f>_xlfn.VAR.S($D$3:D8232)</f>
        <v>1.493581022822302E-4</v>
      </c>
      <c r="K8232">
        <f>AVERAGE($D$4:D8232)</f>
        <v>1.3058461150808128E-4</v>
      </c>
    </row>
    <row r="8233" spans="1:11" x14ac:dyDescent="0.35">
      <c r="A8233">
        <v>8231</v>
      </c>
      <c r="B8233" s="2">
        <v>41225</v>
      </c>
      <c r="C8233">
        <v>1730.9</v>
      </c>
      <c r="D8233">
        <f t="shared" si="769"/>
        <v>0</v>
      </c>
      <c r="E8233">
        <f t="shared" si="770"/>
        <v>0</v>
      </c>
      <c r="F8233">
        <f t="shared" si="771"/>
        <v>0</v>
      </c>
      <c r="G8233">
        <f t="shared" si="772"/>
        <v>0</v>
      </c>
      <c r="H8233">
        <f t="shared" si="773"/>
        <v>1.1178027072999999</v>
      </c>
      <c r="I8233">
        <f t="shared" si="774"/>
        <v>2.0581272084805655</v>
      </c>
      <c r="J8233">
        <f>_xlfn.VAR.S($D$3:D8233)</f>
        <v>1.4933995651584921E-4</v>
      </c>
      <c r="K8233">
        <f>AVERAGE($D$4:D8233)</f>
        <v>1.3056874460510337E-4</v>
      </c>
    </row>
    <row r="8234" spans="1:11" x14ac:dyDescent="0.35">
      <c r="A8234">
        <v>8232</v>
      </c>
      <c r="B8234" s="2">
        <v>41226</v>
      </c>
      <c r="C8234">
        <v>1724.8</v>
      </c>
      <c r="D8234">
        <f t="shared" si="769"/>
        <v>-3.5304027E-3</v>
      </c>
      <c r="E8234">
        <f t="shared" si="770"/>
        <v>-3.5241781999999998E-3</v>
      </c>
      <c r="F8234">
        <f t="shared" si="771"/>
        <v>-6.1000000000001364</v>
      </c>
      <c r="G8234">
        <f t="shared" si="772"/>
        <v>6.1000000000001364</v>
      </c>
      <c r="H8234">
        <f t="shared" si="773"/>
        <v>1.1142723045999998</v>
      </c>
      <c r="I8234">
        <f t="shared" si="774"/>
        <v>2.0473498233215546</v>
      </c>
      <c r="J8234">
        <f>_xlfn.VAR.S($D$3:D8234)</f>
        <v>1.4932344570091216E-4</v>
      </c>
      <c r="K8234">
        <f>AVERAGE($D$4:D8234)</f>
        <v>1.3012396615235097E-4</v>
      </c>
    </row>
    <row r="8235" spans="1:11" x14ac:dyDescent="0.35">
      <c r="A8235">
        <v>8233</v>
      </c>
      <c r="B8235" s="2">
        <v>41227</v>
      </c>
      <c r="C8235">
        <v>1730.1</v>
      </c>
      <c r="D8235">
        <f t="shared" si="769"/>
        <v>3.0681086000000002E-3</v>
      </c>
      <c r="E8235">
        <f t="shared" si="770"/>
        <v>3.07282E-3</v>
      </c>
      <c r="F8235">
        <f t="shared" si="771"/>
        <v>5.2999999999999545</v>
      </c>
      <c r="G8235">
        <f t="shared" si="772"/>
        <v>-5.2999999999999545</v>
      </c>
      <c r="H8235">
        <f t="shared" si="773"/>
        <v>1.1173404131999998</v>
      </c>
      <c r="I8235">
        <f t="shared" si="774"/>
        <v>2.0567137809187277</v>
      </c>
      <c r="J8235">
        <f>_xlfn.VAR.S($D$3:D8235)</f>
        <v>1.4930635101334416E-4</v>
      </c>
      <c r="K8235">
        <f>AVERAGE($D$4:D8235)</f>
        <v>1.3048086418853265E-4</v>
      </c>
    </row>
    <row r="8236" spans="1:11" x14ac:dyDescent="0.35">
      <c r="A8236">
        <v>8234</v>
      </c>
      <c r="B8236" s="2">
        <v>41228</v>
      </c>
      <c r="C8236">
        <v>1713.8</v>
      </c>
      <c r="D8236">
        <f t="shared" si="769"/>
        <v>-9.4660830999999997E-3</v>
      </c>
      <c r="E8236">
        <f t="shared" si="770"/>
        <v>-9.4214207000000005E-3</v>
      </c>
      <c r="F8236">
        <f t="shared" si="771"/>
        <v>-16.299999999999955</v>
      </c>
      <c r="G8236">
        <f t="shared" si="772"/>
        <v>16.299999999999955</v>
      </c>
      <c r="H8236">
        <f t="shared" si="773"/>
        <v>1.1078743300999998</v>
      </c>
      <c r="I8236">
        <f t="shared" si="774"/>
        <v>2.0279151943462899</v>
      </c>
      <c r="J8236">
        <f>_xlfn.VAR.S($D$3:D8236)</f>
        <v>1.4929941271335322E-4</v>
      </c>
      <c r="K8236">
        <f>AVERAGE($D$4:D8236)</f>
        <v>1.2931524242681898E-4</v>
      </c>
    </row>
    <row r="8237" spans="1:11" x14ac:dyDescent="0.35">
      <c r="A8237">
        <v>8235</v>
      </c>
      <c r="B8237" s="2">
        <v>41229</v>
      </c>
      <c r="C8237">
        <v>1714.7</v>
      </c>
      <c r="D8237">
        <f t="shared" si="769"/>
        <v>5.250109E-4</v>
      </c>
      <c r="E8237">
        <f t="shared" si="770"/>
        <v>5.2514879999999997E-4</v>
      </c>
      <c r="F8237">
        <f t="shared" si="771"/>
        <v>0.90000000000009095</v>
      </c>
      <c r="G8237">
        <f t="shared" si="772"/>
        <v>-0.90000000000009095</v>
      </c>
      <c r="H8237">
        <f t="shared" si="773"/>
        <v>1.1083993409999997</v>
      </c>
      <c r="I8237">
        <f t="shared" si="774"/>
        <v>2.0295053003533572</v>
      </c>
      <c r="J8237">
        <f>_xlfn.VAR.S($D$3:D8237)</f>
        <v>1.49281299163374E-4</v>
      </c>
      <c r="K8237">
        <f>AVERAGE($D$4:D8237)</f>
        <v>1.2936329873694446E-4</v>
      </c>
    </row>
    <row r="8238" spans="1:11" x14ac:dyDescent="0.35">
      <c r="A8238">
        <v>8236</v>
      </c>
      <c r="B8238" s="2">
        <v>41232</v>
      </c>
      <c r="C8238">
        <v>1734.4</v>
      </c>
      <c r="D8238">
        <f t="shared" si="769"/>
        <v>1.14233941E-2</v>
      </c>
      <c r="E8238">
        <f t="shared" si="770"/>
        <v>1.1488890200000001E-2</v>
      </c>
      <c r="F8238">
        <f t="shared" si="771"/>
        <v>19.700000000000045</v>
      </c>
      <c r="G8238">
        <f t="shared" si="772"/>
        <v>-19.700000000000045</v>
      </c>
      <c r="H8238">
        <f t="shared" si="773"/>
        <v>1.1198227350999996</v>
      </c>
      <c r="I8238">
        <f t="shared" si="774"/>
        <v>2.0643109540636044</v>
      </c>
      <c r="J8238">
        <f>_xlfn.VAR.S($D$3:D8238)</f>
        <v>1.4927864466267034E-4</v>
      </c>
      <c r="K8238">
        <f>AVERAGE($D$4:D8238)</f>
        <v>1.3073476574377663E-4</v>
      </c>
    </row>
    <row r="8239" spans="1:11" x14ac:dyDescent="0.35">
      <c r="A8239">
        <v>8237</v>
      </c>
      <c r="B8239" s="2">
        <v>41233</v>
      </c>
      <c r="C8239">
        <v>1723.6</v>
      </c>
      <c r="D8239">
        <f t="shared" si="769"/>
        <v>-6.2464054999999997E-3</v>
      </c>
      <c r="E8239">
        <f t="shared" si="770"/>
        <v>-6.2269372999999998E-3</v>
      </c>
      <c r="F8239">
        <f t="shared" si="771"/>
        <v>-10.800000000000182</v>
      </c>
      <c r="G8239">
        <f t="shared" si="772"/>
        <v>10.800000000000182</v>
      </c>
      <c r="H8239">
        <f t="shared" si="773"/>
        <v>1.1135763295999996</v>
      </c>
      <c r="I8239">
        <f t="shared" si="774"/>
        <v>2.0452296819787983</v>
      </c>
      <c r="J8239">
        <f>_xlfn.VAR.S($D$3:D8239)</f>
        <v>1.4926546485286558E-4</v>
      </c>
      <c r="K8239">
        <f>AVERAGE($D$4:D8239)</f>
        <v>1.2996046508013606E-4</v>
      </c>
    </row>
    <row r="8240" spans="1:11" x14ac:dyDescent="0.35">
      <c r="A8240">
        <v>8238</v>
      </c>
      <c r="B8240" s="2">
        <v>41234</v>
      </c>
      <c r="C8240">
        <v>1728.2</v>
      </c>
      <c r="D8240">
        <f t="shared" si="769"/>
        <v>2.6652777E-3</v>
      </c>
      <c r="E8240">
        <f t="shared" si="770"/>
        <v>2.6688327000000001E-3</v>
      </c>
      <c r="F8240">
        <f t="shared" si="771"/>
        <v>4.6000000000001364</v>
      </c>
      <c r="G8240">
        <f t="shared" si="772"/>
        <v>-4.6000000000001364</v>
      </c>
      <c r="H8240">
        <f t="shared" si="773"/>
        <v>1.1162416072999997</v>
      </c>
      <c r="I8240">
        <f t="shared" si="774"/>
        <v>2.053356890459364</v>
      </c>
      <c r="J8240">
        <f>_xlfn.VAR.S($D$3:D8240)</f>
        <v>1.4924812056390773E-4</v>
      </c>
      <c r="K8240">
        <f>AVERAGE($D$4:D8240)</f>
        <v>1.3026826127230794E-4</v>
      </c>
    </row>
    <row r="8241" spans="1:11" x14ac:dyDescent="0.35">
      <c r="A8241">
        <v>8239</v>
      </c>
      <c r="B8241" s="2">
        <v>41236</v>
      </c>
      <c r="C8241">
        <v>1751.4</v>
      </c>
      <c r="D8241">
        <f t="shared" si="769"/>
        <v>1.33350637E-2</v>
      </c>
      <c r="E8241">
        <f t="shared" si="770"/>
        <v>1.34243722E-2</v>
      </c>
      <c r="F8241">
        <f t="shared" si="771"/>
        <v>23.200000000000045</v>
      </c>
      <c r="G8241">
        <f t="shared" si="772"/>
        <v>-23.200000000000045</v>
      </c>
      <c r="H8241">
        <f t="shared" si="773"/>
        <v>1.1295766709999997</v>
      </c>
      <c r="I8241">
        <f t="shared" si="774"/>
        <v>2.0943462897526501</v>
      </c>
      <c r="J8241">
        <f>_xlfn.VAR.S($D$3:D8241)</f>
        <v>1.4925115033305E-4</v>
      </c>
      <c r="K8241">
        <f>AVERAGE($D$4:D8241)</f>
        <v>1.3187117404709888E-4</v>
      </c>
    </row>
    <row r="8242" spans="1:11" x14ac:dyDescent="0.35">
      <c r="A8242">
        <v>8240</v>
      </c>
      <c r="B8242" s="2">
        <v>41239</v>
      </c>
      <c r="C8242">
        <v>1749.6</v>
      </c>
      <c r="D8242">
        <f t="shared" si="769"/>
        <v>-1.0282777E-3</v>
      </c>
      <c r="E8242">
        <f t="shared" si="770"/>
        <v>-1.0277492E-3</v>
      </c>
      <c r="F8242">
        <f t="shared" si="771"/>
        <v>-1.8000000000001819</v>
      </c>
      <c r="G8242">
        <f t="shared" si="772"/>
        <v>1.8000000000001819</v>
      </c>
      <c r="H8242">
        <f t="shared" si="773"/>
        <v>1.1285483932999998</v>
      </c>
      <c r="I8242">
        <f t="shared" si="774"/>
        <v>2.0911660777385159</v>
      </c>
      <c r="J8242">
        <f>_xlfn.VAR.S($D$3:D8242)</f>
        <v>1.4923319994984767E-4</v>
      </c>
      <c r="K8242">
        <f>AVERAGE($D$4:D8242)</f>
        <v>1.3173036219201367E-4</v>
      </c>
    </row>
    <row r="8243" spans="1:11" x14ac:dyDescent="0.35">
      <c r="A8243">
        <v>8241</v>
      </c>
      <c r="B8243" s="2">
        <v>41240</v>
      </c>
      <c r="C8243">
        <v>1742.3</v>
      </c>
      <c r="D8243">
        <f t="shared" si="769"/>
        <v>-4.1811108999999999E-3</v>
      </c>
      <c r="E8243">
        <f t="shared" si="770"/>
        <v>-4.1723823000000002E-3</v>
      </c>
      <c r="F8243">
        <f t="shared" si="771"/>
        <v>-7.2999999999999545</v>
      </c>
      <c r="G8243">
        <f t="shared" si="772"/>
        <v>7.2999999999999545</v>
      </c>
      <c r="H8243">
        <f t="shared" si="773"/>
        <v>1.1243672823999997</v>
      </c>
      <c r="I8243">
        <f t="shared" si="774"/>
        <v>2.0782685512367491</v>
      </c>
      <c r="J8243">
        <f>_xlfn.VAR.S($D$3:D8243)</f>
        <v>1.4921735168184854E-4</v>
      </c>
      <c r="K8243">
        <f>AVERAGE($D$4:D8243)</f>
        <v>1.3120695912621368E-4</v>
      </c>
    </row>
    <row r="8244" spans="1:11" x14ac:dyDescent="0.35">
      <c r="A8244">
        <v>8242</v>
      </c>
      <c r="B8244" s="2">
        <v>41241</v>
      </c>
      <c r="C8244">
        <v>1716.5</v>
      </c>
      <c r="D8244">
        <f t="shared" si="769"/>
        <v>-1.49187455E-2</v>
      </c>
      <c r="E8244">
        <f t="shared" si="770"/>
        <v>-1.4808012400000001E-2</v>
      </c>
      <c r="F8244">
        <f t="shared" si="771"/>
        <v>-25.799999999999955</v>
      </c>
      <c r="G8244">
        <f t="shared" si="772"/>
        <v>25.799999999999955</v>
      </c>
      <c r="H8244">
        <f t="shared" si="773"/>
        <v>1.1094485368999998</v>
      </c>
      <c r="I8244">
        <f t="shared" si="774"/>
        <v>2.032685512367491</v>
      </c>
      <c r="J8244">
        <f>_xlfn.VAR.S($D$3:D8244)</f>
        <v>1.4922674540000653E-4</v>
      </c>
      <c r="K8244">
        <f>AVERAGE($D$4:D8244)</f>
        <v>1.2938073021477985E-4</v>
      </c>
    </row>
    <row r="8245" spans="1:11" x14ac:dyDescent="0.35">
      <c r="A8245">
        <v>8243</v>
      </c>
      <c r="B8245" s="2">
        <v>41242</v>
      </c>
      <c r="C8245">
        <v>1727.2</v>
      </c>
      <c r="D8245">
        <f t="shared" si="769"/>
        <v>6.2142663000000001E-3</v>
      </c>
      <c r="E8245">
        <f t="shared" si="770"/>
        <v>6.2336149E-3</v>
      </c>
      <c r="F8245">
        <f t="shared" si="771"/>
        <v>10.700000000000045</v>
      </c>
      <c r="G8245">
        <f t="shared" si="772"/>
        <v>-10.700000000000045</v>
      </c>
      <c r="H8245">
        <f t="shared" si="773"/>
        <v>1.1156628031999998</v>
      </c>
      <c r="I8245">
        <f t="shared" si="774"/>
        <v>2.0515901060070671</v>
      </c>
      <c r="J8245">
        <f>_xlfn.VAR.S($D$3:D8245)</f>
        <v>1.4921312382777896E-4</v>
      </c>
      <c r="K8245">
        <f>AVERAGE($D$4:D8245)</f>
        <v>1.3011900800776521E-4</v>
      </c>
    </row>
    <row r="8246" spans="1:11" x14ac:dyDescent="0.35">
      <c r="A8246">
        <v>8244</v>
      </c>
      <c r="B8246" s="2">
        <v>41243</v>
      </c>
      <c r="C8246">
        <v>1710.9</v>
      </c>
      <c r="D8246">
        <f t="shared" si="769"/>
        <v>-9.4820523999999996E-3</v>
      </c>
      <c r="E8246">
        <f t="shared" si="770"/>
        <v>-9.4372394999999998E-3</v>
      </c>
      <c r="F8246">
        <f t="shared" si="771"/>
        <v>-16.299999999999955</v>
      </c>
      <c r="G8246">
        <f t="shared" si="772"/>
        <v>16.299999999999955</v>
      </c>
      <c r="H8246">
        <f t="shared" si="773"/>
        <v>1.1061807507999997</v>
      </c>
      <c r="I8246">
        <f t="shared" si="774"/>
        <v>2.0227915194346293</v>
      </c>
      <c r="J8246">
        <f>_xlfn.VAR.S($D$3:D8246)</f>
        <v>1.4920624162735659E-4</v>
      </c>
      <c r="K8246">
        <f>AVERAGE($D$4:D8246)</f>
        <v>1.289529069028267E-4</v>
      </c>
    </row>
    <row r="8247" spans="1:11" x14ac:dyDescent="0.35">
      <c r="A8247">
        <v>8245</v>
      </c>
      <c r="B8247" s="2">
        <v>41246</v>
      </c>
      <c r="C8247">
        <v>1719.6</v>
      </c>
      <c r="D8247">
        <f t="shared" si="769"/>
        <v>5.0721578000000002E-3</v>
      </c>
      <c r="E8247">
        <f t="shared" si="770"/>
        <v>5.085043E-3</v>
      </c>
      <c r="F8247">
        <f t="shared" si="771"/>
        <v>8.6999999999998181</v>
      </c>
      <c r="G8247">
        <f t="shared" si="772"/>
        <v>-8.6999999999998181</v>
      </c>
      <c r="H8247">
        <f t="shared" si="773"/>
        <v>1.1112529085999996</v>
      </c>
      <c r="I8247">
        <f t="shared" si="774"/>
        <v>2.038162544169611</v>
      </c>
      <c r="J8247">
        <f>_xlfn.VAR.S($D$3:D8247)</f>
        <v>1.4919110024268258E-4</v>
      </c>
      <c r="K8247">
        <f>AVERAGE($D$4:D8247)</f>
        <v>1.295525193352742E-4</v>
      </c>
    </row>
    <row r="8248" spans="1:11" x14ac:dyDescent="0.35">
      <c r="A8248">
        <v>8246</v>
      </c>
      <c r="B8248" s="2">
        <v>41247</v>
      </c>
      <c r="C8248">
        <v>1694.4</v>
      </c>
      <c r="D8248">
        <f t="shared" si="769"/>
        <v>-1.4763009800000001E-2</v>
      </c>
      <c r="E8248">
        <f t="shared" si="770"/>
        <v>-1.4654570800000001E-2</v>
      </c>
      <c r="F8248">
        <f t="shared" si="771"/>
        <v>-25.199999999999818</v>
      </c>
      <c r="G8248">
        <f t="shared" si="772"/>
        <v>25.199999999999818</v>
      </c>
      <c r="H8248">
        <f t="shared" si="773"/>
        <v>1.0964898987999996</v>
      </c>
      <c r="I8248">
        <f t="shared" si="774"/>
        <v>1.9936395759717316</v>
      </c>
      <c r="J8248">
        <f>_xlfn.VAR.S($D$3:D8248)</f>
        <v>1.4919992087284803E-4</v>
      </c>
      <c r="K8248">
        <f>AVERAGE($D$4:D8248)</f>
        <v>1.2774626556701036E-4</v>
      </c>
    </row>
    <row r="8249" spans="1:11" x14ac:dyDescent="0.35">
      <c r="A8249">
        <v>8247</v>
      </c>
      <c r="B8249" s="2">
        <v>41248</v>
      </c>
      <c r="C8249">
        <v>1692.4</v>
      </c>
      <c r="D8249">
        <f t="shared" si="769"/>
        <v>-1.181056E-3</v>
      </c>
      <c r="E8249">
        <f t="shared" si="770"/>
        <v>-1.1803587999999999E-3</v>
      </c>
      <c r="F8249">
        <f t="shared" si="771"/>
        <v>-2</v>
      </c>
      <c r="G8249">
        <f t="shared" si="772"/>
        <v>2</v>
      </c>
      <c r="H8249">
        <f t="shared" si="773"/>
        <v>1.0953088427999995</v>
      </c>
      <c r="I8249">
        <f t="shared" si="774"/>
        <v>1.9901060070671379</v>
      </c>
      <c r="J8249">
        <f>_xlfn.VAR.S($D$3:D8249)</f>
        <v>1.4918203663081924E-4</v>
      </c>
      <c r="K8249">
        <f>AVERAGE($D$4:D8249)</f>
        <v>1.2758754591317008E-4</v>
      </c>
    </row>
    <row r="8250" spans="1:11" x14ac:dyDescent="0.35">
      <c r="A8250">
        <v>8248</v>
      </c>
      <c r="B8250" s="2">
        <v>41249</v>
      </c>
      <c r="C8250">
        <v>1700.3</v>
      </c>
      <c r="D8250">
        <f t="shared" si="769"/>
        <v>4.6570661999999997E-3</v>
      </c>
      <c r="E8250">
        <f t="shared" si="770"/>
        <v>4.6679271999999997E-3</v>
      </c>
      <c r="F8250">
        <f t="shared" si="771"/>
        <v>7.8999999999998636</v>
      </c>
      <c r="G8250">
        <f t="shared" si="772"/>
        <v>-7.8999999999998636</v>
      </c>
      <c r="H8250">
        <f t="shared" si="773"/>
        <v>1.0999659089999996</v>
      </c>
      <c r="I8250">
        <f t="shared" si="774"/>
        <v>2.0040636042402826</v>
      </c>
      <c r="J8250">
        <f>_xlfn.VAR.S($D$3:D8250)</f>
        <v>1.4916642905820804E-4</v>
      </c>
      <c r="K8250">
        <f>AVERAGE($D$4:D8250)</f>
        <v>1.2813677334788415E-4</v>
      </c>
    </row>
    <row r="8251" spans="1:11" x14ac:dyDescent="0.35">
      <c r="A8251">
        <v>8249</v>
      </c>
      <c r="B8251" s="2">
        <v>41250</v>
      </c>
      <c r="C8251">
        <v>1704</v>
      </c>
      <c r="D8251">
        <f t="shared" si="769"/>
        <v>2.1737223E-3</v>
      </c>
      <c r="E8251">
        <f t="shared" si="770"/>
        <v>2.1760866E-3</v>
      </c>
      <c r="F8251">
        <f t="shared" si="771"/>
        <v>3.7000000000000455</v>
      </c>
      <c r="G8251">
        <f t="shared" si="772"/>
        <v>-3.7000000000000455</v>
      </c>
      <c r="H8251">
        <f t="shared" si="773"/>
        <v>1.1021396312999996</v>
      </c>
      <c r="I8251">
        <f t="shared" si="774"/>
        <v>2.010600706713781</v>
      </c>
      <c r="J8251">
        <f>_xlfn.VAR.S($D$3:D8251)</f>
        <v>1.4914884857061502E-4</v>
      </c>
      <c r="K8251">
        <f>AVERAGE($D$4:D8251)</f>
        <v>1.2838478323229881E-4</v>
      </c>
    </row>
    <row r="8252" spans="1:11" x14ac:dyDescent="0.35">
      <c r="A8252">
        <v>8250</v>
      </c>
      <c r="B8252" s="2">
        <v>41253</v>
      </c>
      <c r="C8252">
        <v>1713</v>
      </c>
      <c r="D8252">
        <f t="shared" si="769"/>
        <v>5.2677909000000004E-3</v>
      </c>
      <c r="E8252">
        <f t="shared" si="770"/>
        <v>5.2816900999999999E-3</v>
      </c>
      <c r="F8252">
        <f t="shared" si="771"/>
        <v>9</v>
      </c>
      <c r="G8252">
        <f t="shared" si="772"/>
        <v>-9</v>
      </c>
      <c r="H8252">
        <f t="shared" si="773"/>
        <v>1.1074074221999997</v>
      </c>
      <c r="I8252">
        <f t="shared" si="774"/>
        <v>2.0265017667844525</v>
      </c>
      <c r="J8252">
        <f>_xlfn.VAR.S($D$3:D8252)</f>
        <v>1.4913396286099427E-4</v>
      </c>
      <c r="K8252">
        <f>AVERAGE($D$4:D8252)</f>
        <v>1.2900781706873569E-4</v>
      </c>
    </row>
    <row r="8253" spans="1:11" x14ac:dyDescent="0.35">
      <c r="A8253">
        <v>8251</v>
      </c>
      <c r="B8253" s="2">
        <v>41254</v>
      </c>
      <c r="C8253">
        <v>1708.2</v>
      </c>
      <c r="D8253">
        <f t="shared" si="769"/>
        <v>-2.8060348000000001E-3</v>
      </c>
      <c r="E8253">
        <f t="shared" si="770"/>
        <v>-2.8021016000000002E-3</v>
      </c>
      <c r="F8253">
        <f t="shared" si="771"/>
        <v>-4.7999999999999545</v>
      </c>
      <c r="G8253">
        <f t="shared" si="772"/>
        <v>4.7999999999999545</v>
      </c>
      <c r="H8253">
        <f t="shared" si="773"/>
        <v>1.1046013873999996</v>
      </c>
      <c r="I8253">
        <f t="shared" si="774"/>
        <v>2.0180212014134278</v>
      </c>
      <c r="J8253">
        <f>_xlfn.VAR.S($D$3:D8253)</f>
        <v>1.4911693378869535E-4</v>
      </c>
      <c r="K8253">
        <f>AVERAGE($D$4:D8253)</f>
        <v>1.2865205432727278E-4</v>
      </c>
    </row>
    <row r="8254" spans="1:11" x14ac:dyDescent="0.35">
      <c r="A8254">
        <v>8252</v>
      </c>
      <c r="B8254" s="2">
        <v>41255</v>
      </c>
      <c r="C8254">
        <v>1716.6</v>
      </c>
      <c r="D8254">
        <f t="shared" si="769"/>
        <v>4.9054058000000001E-3</v>
      </c>
      <c r="E8254">
        <f t="shared" si="770"/>
        <v>4.9174570000000001E-3</v>
      </c>
      <c r="F8254">
        <f t="shared" si="771"/>
        <v>8.3999999999998636</v>
      </c>
      <c r="G8254">
        <f t="shared" si="772"/>
        <v>-8.3999999999998636</v>
      </c>
      <c r="H8254">
        <f t="shared" si="773"/>
        <v>1.1095067931999996</v>
      </c>
      <c r="I8254">
        <f t="shared" si="774"/>
        <v>2.0328621908127209</v>
      </c>
      <c r="J8254">
        <f>_xlfn.VAR.S($D$3:D8254)</f>
        <v>1.4910162022849523E-4</v>
      </c>
      <c r="K8254">
        <f>AVERAGE($D$4:D8254)</f>
        <v>1.2923098460792637E-4</v>
      </c>
    </row>
    <row r="8255" spans="1:11" x14ac:dyDescent="0.35">
      <c r="A8255">
        <v>8253</v>
      </c>
      <c r="B8255" s="2">
        <v>41256</v>
      </c>
      <c r="C8255">
        <v>1695.6</v>
      </c>
      <c r="D8255">
        <f t="shared" si="769"/>
        <v>-1.23089298E-2</v>
      </c>
      <c r="E8255">
        <f t="shared" si="770"/>
        <v>-1.22334848E-2</v>
      </c>
      <c r="F8255">
        <f t="shared" si="771"/>
        <v>-21</v>
      </c>
      <c r="G8255">
        <f t="shared" si="772"/>
        <v>21</v>
      </c>
      <c r="H8255">
        <f t="shared" si="773"/>
        <v>1.0971978633999995</v>
      </c>
      <c r="I8255">
        <f t="shared" si="774"/>
        <v>1.9957597173144874</v>
      </c>
      <c r="J8255">
        <f>_xlfn.VAR.S($D$3:D8255)</f>
        <v>1.4910231307820528E-4</v>
      </c>
      <c r="K8255">
        <f>AVERAGE($D$4:D8255)</f>
        <v>1.2772369415899181E-4</v>
      </c>
    </row>
    <row r="8256" spans="1:11" x14ac:dyDescent="0.35">
      <c r="A8256">
        <v>8254</v>
      </c>
      <c r="B8256" s="2">
        <v>41257</v>
      </c>
      <c r="C8256">
        <v>1695.8</v>
      </c>
      <c r="D8256">
        <f t="shared" si="769"/>
        <v>1.179454E-4</v>
      </c>
      <c r="E8256">
        <f t="shared" si="770"/>
        <v>1.1795230000000001E-4</v>
      </c>
      <c r="F8256">
        <f t="shared" si="771"/>
        <v>0.20000000000004547</v>
      </c>
      <c r="G8256">
        <f t="shared" si="772"/>
        <v>-0.20000000000004547</v>
      </c>
      <c r="H8256">
        <f t="shared" si="773"/>
        <v>1.0973158087999995</v>
      </c>
      <c r="I8256">
        <f t="shared" si="774"/>
        <v>1.9961130742049469</v>
      </c>
      <c r="J8256">
        <f>_xlfn.VAR.S($D$3:D8256)</f>
        <v>1.4908424666743256E-4</v>
      </c>
      <c r="K8256">
        <f>AVERAGE($D$4:D8256)</f>
        <v>1.2772250934205747E-4</v>
      </c>
    </row>
    <row r="8257" spans="1:11" x14ac:dyDescent="0.35">
      <c r="A8257">
        <v>8255</v>
      </c>
      <c r="B8257" s="2">
        <v>41260</v>
      </c>
      <c r="C8257">
        <v>1697</v>
      </c>
      <c r="D8257">
        <f t="shared" si="769"/>
        <v>7.0738039999999999E-4</v>
      </c>
      <c r="E8257">
        <f t="shared" si="770"/>
        <v>7.0763059999999999E-4</v>
      </c>
      <c r="F8257">
        <f t="shared" si="771"/>
        <v>1.2000000000000455</v>
      </c>
      <c r="G8257">
        <f t="shared" si="772"/>
        <v>-1.2000000000000455</v>
      </c>
      <c r="H8257">
        <f t="shared" si="773"/>
        <v>1.0980231891999994</v>
      </c>
      <c r="I8257">
        <f t="shared" si="774"/>
        <v>1.9982332155477032</v>
      </c>
      <c r="J8257">
        <f>_xlfn.VAR.S($D$3:D8257)</f>
        <v>1.4906622458009177E-4</v>
      </c>
      <c r="K8257">
        <f>AVERAGE($D$4:D8257)</f>
        <v>1.277927368548583E-4</v>
      </c>
    </row>
    <row r="8258" spans="1:11" x14ac:dyDescent="0.35">
      <c r="A8258">
        <v>8256</v>
      </c>
      <c r="B8258" s="2">
        <v>41261</v>
      </c>
      <c r="C8258">
        <v>1669.5</v>
      </c>
      <c r="D8258">
        <f t="shared" si="769"/>
        <v>-1.6337805899999999E-2</v>
      </c>
      <c r="E8258">
        <f t="shared" si="770"/>
        <v>-1.62050678E-2</v>
      </c>
      <c r="F8258">
        <f t="shared" si="771"/>
        <v>-27.5</v>
      </c>
      <c r="G8258">
        <f t="shared" si="772"/>
        <v>27.5</v>
      </c>
      <c r="H8258">
        <f t="shared" si="773"/>
        <v>1.0816853832999995</v>
      </c>
      <c r="I8258">
        <f t="shared" si="774"/>
        <v>1.9496466431095407</v>
      </c>
      <c r="J8258">
        <f>_xlfn.VAR.S($D$3:D8258)</f>
        <v>1.4908102637229816E-4</v>
      </c>
      <c r="K8258">
        <f>AVERAGE($D$4:D8258)</f>
        <v>1.2579811557843735E-4</v>
      </c>
    </row>
    <row r="8259" spans="1:11" x14ac:dyDescent="0.35">
      <c r="A8259">
        <v>8257</v>
      </c>
      <c r="B8259" s="2">
        <v>41262</v>
      </c>
      <c r="C8259">
        <v>1666.5</v>
      </c>
      <c r="D8259">
        <f t="shared" si="769"/>
        <v>-1.7985615999999999E-3</v>
      </c>
      <c r="E8259">
        <f t="shared" si="770"/>
        <v>-1.7969451999999999E-3</v>
      </c>
      <c r="F8259">
        <f t="shared" si="771"/>
        <v>-3</v>
      </c>
      <c r="G8259">
        <f t="shared" si="772"/>
        <v>3</v>
      </c>
      <c r="H8259">
        <f t="shared" si="773"/>
        <v>1.0798868216999995</v>
      </c>
      <c r="I8259">
        <f t="shared" si="774"/>
        <v>1.9443462897526502</v>
      </c>
      <c r="J8259">
        <f>_xlfn.VAR.S($D$3:D8259)</f>
        <v>1.4906342000123456E-4</v>
      </c>
      <c r="K8259">
        <f>AVERAGE($D$4:D8259)</f>
        <v>1.2556502937257757E-4</v>
      </c>
    </row>
    <row r="8260" spans="1:11" x14ac:dyDescent="0.35">
      <c r="A8260">
        <v>8258</v>
      </c>
      <c r="B8260" s="2">
        <v>41263</v>
      </c>
      <c r="C8260">
        <v>1644.9</v>
      </c>
      <c r="D8260">
        <f t="shared" ref="D8260:D8323" si="775">ROUND(LN(C8260/C8259),10)</f>
        <v>-1.3046026699999999E-2</v>
      </c>
      <c r="E8260">
        <f t="shared" ref="E8260:E8323" si="776">ROUND(C8260/C8259-1,10)</f>
        <v>-1.29612961E-2</v>
      </c>
      <c r="F8260">
        <f t="shared" ref="F8260:F8323" si="777">C8260-C8259</f>
        <v>-21.599999999999909</v>
      </c>
      <c r="G8260">
        <f t="shared" ref="G8260:G8323" si="778">-F8260</f>
        <v>21.599999999999909</v>
      </c>
      <c r="H8260">
        <f t="shared" ref="H8260:H8323" si="779">H8259+D8260</f>
        <v>1.0668407949999994</v>
      </c>
      <c r="I8260">
        <f t="shared" ref="I8260:I8323" si="780">C8260/$C$2-1</f>
        <v>1.9061837455830388</v>
      </c>
      <c r="J8260">
        <f>_xlfn.VAR.S($D$3:D8260)</f>
        <v>1.4906639249795129E-4</v>
      </c>
      <c r="K8260">
        <f>AVERAGE($D$4:D8260)</f>
        <v>1.2396982630495342E-4</v>
      </c>
    </row>
    <row r="8261" spans="1:11" x14ac:dyDescent="0.35">
      <c r="A8261">
        <v>8259</v>
      </c>
      <c r="B8261" s="2">
        <v>41264</v>
      </c>
      <c r="C8261">
        <v>1659.1</v>
      </c>
      <c r="D8261">
        <f t="shared" si="775"/>
        <v>8.5956946000000003E-3</v>
      </c>
      <c r="E8261">
        <f t="shared" si="776"/>
        <v>8.6327435999999994E-3</v>
      </c>
      <c r="F8261">
        <f t="shared" si="777"/>
        <v>14.199999999999818</v>
      </c>
      <c r="G8261">
        <f t="shared" si="778"/>
        <v>-14.199999999999818</v>
      </c>
      <c r="H8261">
        <f t="shared" si="779"/>
        <v>1.0754364895999995</v>
      </c>
      <c r="I8261">
        <f t="shared" si="780"/>
        <v>1.9312720848056535</v>
      </c>
      <c r="J8261">
        <f>_xlfn.VAR.S($D$3:D8261)</f>
        <v>1.4905702057368207E-4</v>
      </c>
      <c r="K8261">
        <f>AVERAGE($D$4:D8261)</f>
        <v>1.2499570724146288E-4</v>
      </c>
    </row>
    <row r="8262" spans="1:11" x14ac:dyDescent="0.35">
      <c r="A8262">
        <v>8260</v>
      </c>
      <c r="B8262" s="2">
        <v>41267</v>
      </c>
      <c r="C8262">
        <v>1658.6</v>
      </c>
      <c r="D8262">
        <f t="shared" si="775"/>
        <v>-3.0141359999999998E-4</v>
      </c>
      <c r="E8262">
        <f t="shared" si="776"/>
        <v>-3.0136820000000001E-4</v>
      </c>
      <c r="F8262">
        <f t="shared" si="777"/>
        <v>-0.5</v>
      </c>
      <c r="G8262">
        <f t="shared" si="778"/>
        <v>0.5</v>
      </c>
      <c r="H8262">
        <f t="shared" si="779"/>
        <v>1.0751350759999996</v>
      </c>
      <c r="I8262">
        <f t="shared" si="780"/>
        <v>1.9303886925795051</v>
      </c>
      <c r="J8262">
        <f>_xlfn.VAR.S($D$3:D8262)</f>
        <v>1.4903899529933396E-4</v>
      </c>
      <c r="K8262">
        <f>AVERAGE($D$4:D8262)</f>
        <v>1.2494407758808579E-4</v>
      </c>
    </row>
    <row r="8263" spans="1:11" x14ac:dyDescent="0.35">
      <c r="A8263">
        <v>8261</v>
      </c>
      <c r="B8263" s="2">
        <v>41269</v>
      </c>
      <c r="C8263">
        <v>1659.8</v>
      </c>
      <c r="D8263">
        <f t="shared" si="775"/>
        <v>7.2324010000000003E-4</v>
      </c>
      <c r="E8263">
        <f t="shared" si="776"/>
        <v>7.2350170000000001E-4</v>
      </c>
      <c r="F8263">
        <f t="shared" si="777"/>
        <v>1.2000000000000455</v>
      </c>
      <c r="G8263">
        <f t="shared" si="778"/>
        <v>-1.2000000000000455</v>
      </c>
      <c r="H8263">
        <f t="shared" si="779"/>
        <v>1.0758583160999995</v>
      </c>
      <c r="I8263">
        <f t="shared" si="780"/>
        <v>1.9325088339222614</v>
      </c>
      <c r="J8263">
        <f>_xlfn.VAR.S($D$3:D8263)</f>
        <v>1.490209944160642E-4</v>
      </c>
      <c r="K8263">
        <f>AVERAGE($D$4:D8263)</f>
        <v>1.2501651052058117E-4</v>
      </c>
    </row>
    <row r="8264" spans="1:11" x14ac:dyDescent="0.35">
      <c r="A8264">
        <v>8262</v>
      </c>
      <c r="B8264" s="2">
        <v>41270</v>
      </c>
      <c r="C8264">
        <v>1662.6</v>
      </c>
      <c r="D8264">
        <f t="shared" si="775"/>
        <v>1.6855289E-3</v>
      </c>
      <c r="E8264">
        <f t="shared" si="776"/>
        <v>1.6869502000000001E-3</v>
      </c>
      <c r="F8264">
        <f t="shared" si="777"/>
        <v>2.7999999999999545</v>
      </c>
      <c r="G8264">
        <f t="shared" si="778"/>
        <v>-2.7999999999999545</v>
      </c>
      <c r="H8264">
        <f t="shared" si="779"/>
        <v>1.0775438449999994</v>
      </c>
      <c r="I8264">
        <f t="shared" si="780"/>
        <v>1.9374558303886924</v>
      </c>
      <c r="J8264">
        <f>_xlfn.VAR.S($D$3:D8264)</f>
        <v>1.4900324809683191E-4</v>
      </c>
      <c r="K8264">
        <f>AVERAGE($D$4:D8264)</f>
        <v>1.2520541166928948E-4</v>
      </c>
    </row>
    <row r="8265" spans="1:11" x14ac:dyDescent="0.35">
      <c r="A8265">
        <v>8263</v>
      </c>
      <c r="B8265" s="2">
        <v>41271</v>
      </c>
      <c r="C8265">
        <v>1655.9</v>
      </c>
      <c r="D8265">
        <f t="shared" si="775"/>
        <v>-4.0379743999999999E-3</v>
      </c>
      <c r="E8265">
        <f t="shared" si="776"/>
        <v>-4.0298328E-3</v>
      </c>
      <c r="F8265">
        <f t="shared" si="777"/>
        <v>-6.6999999999998181</v>
      </c>
      <c r="G8265">
        <f t="shared" si="778"/>
        <v>6.6999999999998181</v>
      </c>
      <c r="H8265">
        <f t="shared" si="779"/>
        <v>1.0735058705999994</v>
      </c>
      <c r="I8265">
        <f t="shared" si="780"/>
        <v>1.925618374558304</v>
      </c>
      <c r="J8265">
        <f>_xlfn.VAR.S($D$3:D8265)</f>
        <v>1.489873161402713E-4</v>
      </c>
      <c r="K8265">
        <f>AVERAGE($D$4:D8265)</f>
        <v>1.2470151675139196E-4</v>
      </c>
    </row>
    <row r="8266" spans="1:11" x14ac:dyDescent="0.35">
      <c r="A8266">
        <v>8264</v>
      </c>
      <c r="B8266" s="2">
        <v>41274</v>
      </c>
      <c r="C8266">
        <v>1675.8</v>
      </c>
      <c r="D8266">
        <f t="shared" si="775"/>
        <v>1.1945995500000001E-2</v>
      </c>
      <c r="E8266">
        <f t="shared" si="776"/>
        <v>1.20176339E-2</v>
      </c>
      <c r="F8266">
        <f t="shared" si="777"/>
        <v>19.899999999999864</v>
      </c>
      <c r="G8266">
        <f t="shared" si="778"/>
        <v>-19.899999999999864</v>
      </c>
      <c r="H8266">
        <f t="shared" si="779"/>
        <v>1.0854518660999994</v>
      </c>
      <c r="I8266">
        <f t="shared" si="780"/>
        <v>1.9607773851590107</v>
      </c>
      <c r="J8266">
        <f>_xlfn.VAR.S($D$3:D8266)</f>
        <v>1.4898618041416534E-4</v>
      </c>
      <c r="K8266">
        <f>AVERAGE($D$4:D8266)</f>
        <v>1.2613214654483848E-4</v>
      </c>
    </row>
    <row r="8267" spans="1:11" x14ac:dyDescent="0.35">
      <c r="A8267">
        <v>8265</v>
      </c>
      <c r="B8267" s="2">
        <v>41276</v>
      </c>
      <c r="C8267">
        <v>1688.8</v>
      </c>
      <c r="D8267">
        <f t="shared" si="775"/>
        <v>7.7275544000000003E-3</v>
      </c>
      <c r="E8267">
        <f t="shared" si="776"/>
        <v>7.7574890000000002E-3</v>
      </c>
      <c r="F8267">
        <f t="shared" si="777"/>
        <v>13</v>
      </c>
      <c r="G8267">
        <f t="shared" si="778"/>
        <v>-13</v>
      </c>
      <c r="H8267">
        <f t="shared" si="779"/>
        <v>1.0931794204999994</v>
      </c>
      <c r="I8267">
        <f t="shared" si="780"/>
        <v>1.9837455830388691</v>
      </c>
      <c r="J8267">
        <f>_xlfn.VAR.S($D$3:D8267)</f>
        <v>1.4897513360928182E-4</v>
      </c>
      <c r="K8267">
        <f>AVERAGE($D$4:D8267)</f>
        <v>1.2705197014762832E-4</v>
      </c>
    </row>
    <row r="8268" spans="1:11" x14ac:dyDescent="0.35">
      <c r="A8268">
        <v>8266</v>
      </c>
      <c r="B8268" s="2">
        <v>41277</v>
      </c>
      <c r="C8268">
        <v>1674.6</v>
      </c>
      <c r="D8268">
        <f t="shared" si="775"/>
        <v>-8.4438867999999997E-3</v>
      </c>
      <c r="E8268">
        <f t="shared" si="776"/>
        <v>-8.4083373000000006E-3</v>
      </c>
      <c r="F8268">
        <f t="shared" si="777"/>
        <v>-14.200000000000045</v>
      </c>
      <c r="G8268">
        <f t="shared" si="778"/>
        <v>14.200000000000045</v>
      </c>
      <c r="H8268">
        <f t="shared" si="779"/>
        <v>1.0847355336999993</v>
      </c>
      <c r="I8268">
        <f t="shared" si="780"/>
        <v>1.9586572438162544</v>
      </c>
      <c r="J8268">
        <f>_xlfn.VAR.S($D$3:D8268)</f>
        <v>1.4896600673296333E-4</v>
      </c>
      <c r="K8268">
        <f>AVERAGE($D$4:D8268)</f>
        <v>1.2601495396249247E-4</v>
      </c>
    </row>
    <row r="8269" spans="1:11" x14ac:dyDescent="0.35">
      <c r="A8269">
        <v>8267</v>
      </c>
      <c r="B8269" s="2">
        <v>41278</v>
      </c>
      <c r="C8269">
        <v>1648.9</v>
      </c>
      <c r="D8269">
        <f t="shared" si="775"/>
        <v>-1.54659319E-2</v>
      </c>
      <c r="E8269">
        <f t="shared" si="776"/>
        <v>-1.5346948500000001E-2</v>
      </c>
      <c r="F8269">
        <f t="shared" si="777"/>
        <v>-25.699999999999818</v>
      </c>
      <c r="G8269">
        <f t="shared" si="778"/>
        <v>25.699999999999818</v>
      </c>
      <c r="H8269">
        <f t="shared" si="779"/>
        <v>1.0692696017999994</v>
      </c>
      <c r="I8269">
        <f t="shared" si="780"/>
        <v>1.9132508833922262</v>
      </c>
      <c r="J8269">
        <f>_xlfn.VAR.S($D$3:D8269)</f>
        <v>1.4897741200538573E-4</v>
      </c>
      <c r="K8269">
        <f>AVERAGE($D$4:D8269)</f>
        <v>1.2412867924026136E-4</v>
      </c>
    </row>
    <row r="8270" spans="1:11" x14ac:dyDescent="0.35">
      <c r="A8270">
        <v>8268</v>
      </c>
      <c r="B8270" s="2">
        <v>41281</v>
      </c>
      <c r="C8270">
        <v>1646.3</v>
      </c>
      <c r="D8270">
        <f t="shared" si="775"/>
        <v>-1.5780532999999999E-3</v>
      </c>
      <c r="E8270">
        <f t="shared" si="776"/>
        <v>-1.5768087999999999E-3</v>
      </c>
      <c r="F8270">
        <f t="shared" si="777"/>
        <v>-2.6000000000001364</v>
      </c>
      <c r="G8270">
        <f t="shared" si="778"/>
        <v>2.6000000000001364</v>
      </c>
      <c r="H8270">
        <f t="shared" si="779"/>
        <v>1.0676915484999994</v>
      </c>
      <c r="I8270">
        <f t="shared" si="780"/>
        <v>1.9086572438162541</v>
      </c>
      <c r="J8270">
        <f>_xlfn.VAR.S($D$3:D8270)</f>
        <v>1.4895974385899921E-4</v>
      </c>
      <c r="K8270">
        <f>AVERAGE($D$4:D8270)</f>
        <v>1.2392277843232131E-4</v>
      </c>
    </row>
    <row r="8271" spans="1:11" x14ac:dyDescent="0.35">
      <c r="A8271">
        <v>8269</v>
      </c>
      <c r="B8271" s="2">
        <v>41282</v>
      </c>
      <c r="C8271">
        <v>1662.2</v>
      </c>
      <c r="D8271">
        <f t="shared" si="775"/>
        <v>9.6116805000000007E-3</v>
      </c>
      <c r="E8271">
        <f t="shared" si="776"/>
        <v>9.6580209999999993E-3</v>
      </c>
      <c r="F8271">
        <f t="shared" si="777"/>
        <v>15.900000000000091</v>
      </c>
      <c r="G8271">
        <f t="shared" si="778"/>
        <v>-15.900000000000091</v>
      </c>
      <c r="H8271">
        <f t="shared" si="779"/>
        <v>1.0773032289999993</v>
      </c>
      <c r="I8271">
        <f t="shared" si="780"/>
        <v>1.9367491166077739</v>
      </c>
      <c r="J8271">
        <f>_xlfn.VAR.S($D$3:D8271)</f>
        <v>1.489526016291233E-4</v>
      </c>
      <c r="K8271">
        <f>AVERAGE($D$4:D8271)</f>
        <v>1.2507030597484279E-4</v>
      </c>
    </row>
    <row r="8272" spans="1:11" x14ac:dyDescent="0.35">
      <c r="A8272">
        <v>8270</v>
      </c>
      <c r="B8272" s="2">
        <v>41283</v>
      </c>
      <c r="C8272">
        <v>1655.5</v>
      </c>
      <c r="D8272">
        <f t="shared" si="775"/>
        <v>-4.0389481000000001E-3</v>
      </c>
      <c r="E8272">
        <f t="shared" si="776"/>
        <v>-4.0308026000000002E-3</v>
      </c>
      <c r="F8272">
        <f t="shared" si="777"/>
        <v>-6.7000000000000455</v>
      </c>
      <c r="G8272">
        <f t="shared" si="778"/>
        <v>6.7000000000000455</v>
      </c>
      <c r="H8272">
        <f t="shared" si="779"/>
        <v>1.0732642808999993</v>
      </c>
      <c r="I8272">
        <f t="shared" si="780"/>
        <v>1.9249116607773851</v>
      </c>
      <c r="J8272">
        <f>_xlfn.VAR.S($D$3:D8272)</f>
        <v>1.4893669012561726E-4</v>
      </c>
      <c r="K8272">
        <f>AVERAGE($D$4:D8272)</f>
        <v>1.2456673620752208E-4</v>
      </c>
    </row>
    <row r="8273" spans="1:11" x14ac:dyDescent="0.35">
      <c r="A8273">
        <v>8271</v>
      </c>
      <c r="B8273" s="2">
        <v>41284</v>
      </c>
      <c r="C8273">
        <v>1678</v>
      </c>
      <c r="D8273">
        <f t="shared" si="775"/>
        <v>1.3499529999999999E-2</v>
      </c>
      <c r="E8273">
        <f t="shared" si="776"/>
        <v>1.35910601E-2</v>
      </c>
      <c r="F8273">
        <f t="shared" si="777"/>
        <v>22.5</v>
      </c>
      <c r="G8273">
        <f t="shared" si="778"/>
        <v>-22.5</v>
      </c>
      <c r="H8273">
        <f t="shared" si="779"/>
        <v>1.0867638108999993</v>
      </c>
      <c r="I8273">
        <f t="shared" si="780"/>
        <v>1.9646643109540638</v>
      </c>
      <c r="J8273">
        <f>_xlfn.VAR.S($D$3:D8273)</f>
        <v>1.4894029253988738E-4</v>
      </c>
      <c r="K8273">
        <f>AVERAGE($D$4:D8273)</f>
        <v>1.2618402318016931E-4</v>
      </c>
    </row>
    <row r="8274" spans="1:11" x14ac:dyDescent="0.35">
      <c r="A8274">
        <v>8272</v>
      </c>
      <c r="B8274" s="2">
        <v>41285</v>
      </c>
      <c r="C8274">
        <v>1660.6</v>
      </c>
      <c r="D8274">
        <f t="shared" si="775"/>
        <v>-1.04236252E-2</v>
      </c>
      <c r="E8274">
        <f t="shared" si="776"/>
        <v>-1.03694875E-2</v>
      </c>
      <c r="F8274">
        <f t="shared" si="777"/>
        <v>-17.400000000000091</v>
      </c>
      <c r="G8274">
        <f t="shared" si="778"/>
        <v>17.400000000000091</v>
      </c>
      <c r="H8274">
        <f t="shared" si="779"/>
        <v>1.0763401856999992</v>
      </c>
      <c r="I8274">
        <f t="shared" si="780"/>
        <v>1.9339222614840987</v>
      </c>
      <c r="J8274">
        <f>_xlfn.VAR.S($D$3:D8274)</f>
        <v>1.4893575314681973E-4</v>
      </c>
      <c r="K8274">
        <f>AVERAGE($D$4:D8274)</f>
        <v>1.2490850519888771E-4</v>
      </c>
    </row>
    <row r="8275" spans="1:11" x14ac:dyDescent="0.35">
      <c r="A8275">
        <v>8273</v>
      </c>
      <c r="B8275" s="2">
        <v>41288</v>
      </c>
      <c r="C8275">
        <v>1669.4</v>
      </c>
      <c r="D8275">
        <f t="shared" si="775"/>
        <v>5.2852975999999998E-3</v>
      </c>
      <c r="E8275">
        <f t="shared" si="776"/>
        <v>5.2992893999999997E-3</v>
      </c>
      <c r="F8275">
        <f t="shared" si="777"/>
        <v>8.8000000000001819</v>
      </c>
      <c r="G8275">
        <f t="shared" si="778"/>
        <v>-8.8000000000001819</v>
      </c>
      <c r="H8275">
        <f t="shared" si="779"/>
        <v>1.0816254832999992</v>
      </c>
      <c r="I8275">
        <f t="shared" si="780"/>
        <v>1.9494699646643112</v>
      </c>
      <c r="J8275">
        <f>_xlfn.VAR.S($D$3:D8275)</f>
        <v>1.4892096070316668E-4</v>
      </c>
      <c r="K8275">
        <f>AVERAGE($D$4:D8275)</f>
        <v>1.2553234333897488E-4</v>
      </c>
    </row>
    <row r="8276" spans="1:11" x14ac:dyDescent="0.35">
      <c r="A8276">
        <v>8274</v>
      </c>
      <c r="B8276" s="2">
        <v>41289</v>
      </c>
      <c r="C8276">
        <v>1683.9</v>
      </c>
      <c r="D8276">
        <f t="shared" si="775"/>
        <v>8.6482512000000001E-3</v>
      </c>
      <c r="E8276">
        <f t="shared" si="776"/>
        <v>8.6857554E-3</v>
      </c>
      <c r="F8276">
        <f t="shared" si="777"/>
        <v>14.5</v>
      </c>
      <c r="G8276">
        <f t="shared" si="778"/>
        <v>-14.5</v>
      </c>
      <c r="H8276">
        <f t="shared" si="779"/>
        <v>1.0902737344999991</v>
      </c>
      <c r="I8276">
        <f t="shared" si="780"/>
        <v>1.9750883392226148</v>
      </c>
      <c r="J8276">
        <f>_xlfn.VAR.S($D$3:D8276)</f>
        <v>1.4891172804759199E-4</v>
      </c>
      <c r="K8276">
        <f>AVERAGE($D$4:D8276)</f>
        <v>1.2656252813973167E-4</v>
      </c>
    </row>
    <row r="8277" spans="1:11" x14ac:dyDescent="0.35">
      <c r="A8277">
        <v>8275</v>
      </c>
      <c r="B8277" s="2">
        <v>41290</v>
      </c>
      <c r="C8277">
        <v>1683.2</v>
      </c>
      <c r="D8277">
        <f t="shared" si="775"/>
        <v>-4.1578809999999998E-4</v>
      </c>
      <c r="E8277">
        <f t="shared" si="776"/>
        <v>-4.1570160000000002E-4</v>
      </c>
      <c r="F8277">
        <f t="shared" si="777"/>
        <v>-0.70000000000004547</v>
      </c>
      <c r="G8277">
        <f t="shared" si="778"/>
        <v>0.70000000000004547</v>
      </c>
      <c r="H8277">
        <f t="shared" si="779"/>
        <v>1.0898579463999991</v>
      </c>
      <c r="I8277">
        <f t="shared" si="780"/>
        <v>1.973851590106007</v>
      </c>
      <c r="J8277">
        <f>_xlfn.VAR.S($D$3:D8277)</f>
        <v>1.4889376672981968E-4</v>
      </c>
      <c r="K8277">
        <f>AVERAGE($D$4:D8277)</f>
        <v>1.26496979357022E-4</v>
      </c>
    </row>
    <row r="8278" spans="1:11" x14ac:dyDescent="0.35">
      <c r="A8278">
        <v>8276</v>
      </c>
      <c r="B8278" s="2">
        <v>41291</v>
      </c>
      <c r="C8278">
        <v>1690.8</v>
      </c>
      <c r="D8278">
        <f t="shared" si="775"/>
        <v>4.5050461E-3</v>
      </c>
      <c r="E8278">
        <f t="shared" si="776"/>
        <v>4.5152090999999997E-3</v>
      </c>
      <c r="F8278">
        <f t="shared" si="777"/>
        <v>7.5999999999999091</v>
      </c>
      <c r="G8278">
        <f t="shared" si="778"/>
        <v>-7.5999999999999091</v>
      </c>
      <c r="H8278">
        <f t="shared" si="779"/>
        <v>1.0943629924999991</v>
      </c>
      <c r="I8278">
        <f t="shared" si="780"/>
        <v>1.9872791519434627</v>
      </c>
      <c r="J8278">
        <f>_xlfn.VAR.S($D$3:D8278)</f>
        <v>1.4887808455889463E-4</v>
      </c>
      <c r="K8278">
        <f>AVERAGE($D$4:D8278)</f>
        <v>1.2702610916012086E-4</v>
      </c>
    </row>
    <row r="8279" spans="1:11" x14ac:dyDescent="0.35">
      <c r="A8279">
        <v>8277</v>
      </c>
      <c r="B8279" s="2">
        <v>41292</v>
      </c>
      <c r="C8279">
        <v>1687</v>
      </c>
      <c r="D8279">
        <f t="shared" si="775"/>
        <v>-2.2499860999999999E-3</v>
      </c>
      <c r="E8279">
        <f t="shared" si="776"/>
        <v>-2.2474567999999999E-3</v>
      </c>
      <c r="F8279">
        <f t="shared" si="777"/>
        <v>-3.7999999999999545</v>
      </c>
      <c r="G8279">
        <f t="shared" si="778"/>
        <v>3.7999999999999545</v>
      </c>
      <c r="H8279">
        <f t="shared" si="779"/>
        <v>1.0921130063999991</v>
      </c>
      <c r="I8279">
        <f t="shared" si="780"/>
        <v>1.9805653710247348</v>
      </c>
      <c r="J8279">
        <f>_xlfn.VAR.S($D$3:D8279)</f>
        <v>1.4886078105468919E-4</v>
      </c>
      <c r="K8279">
        <f>AVERAGE($D$4:D8279)</f>
        <v>1.2673889163847268E-4</v>
      </c>
    </row>
    <row r="8280" spans="1:11" x14ac:dyDescent="0.35">
      <c r="A8280">
        <v>8278</v>
      </c>
      <c r="B8280" s="2">
        <v>41296</v>
      </c>
      <c r="C8280">
        <v>1693.2</v>
      </c>
      <c r="D8280">
        <f t="shared" si="775"/>
        <v>3.6684260999999998E-3</v>
      </c>
      <c r="E8280">
        <f t="shared" si="776"/>
        <v>3.675163E-3</v>
      </c>
      <c r="F8280">
        <f t="shared" si="777"/>
        <v>6.2000000000000455</v>
      </c>
      <c r="G8280">
        <f t="shared" si="778"/>
        <v>-6.2000000000000455</v>
      </c>
      <c r="H8280">
        <f t="shared" si="779"/>
        <v>1.095781432499999</v>
      </c>
      <c r="I8280">
        <f t="shared" si="780"/>
        <v>1.9915194346289753</v>
      </c>
      <c r="J8280">
        <f>_xlfn.VAR.S($D$3:D8280)</f>
        <v>1.4884430701857178E-4</v>
      </c>
      <c r="K8280">
        <f>AVERAGE($D$4:D8280)</f>
        <v>1.2716678667391566E-4</v>
      </c>
    </row>
    <row r="8281" spans="1:11" x14ac:dyDescent="0.35">
      <c r="A8281">
        <v>8279</v>
      </c>
      <c r="B8281" s="2">
        <v>41297</v>
      </c>
      <c r="C8281">
        <v>1686.7</v>
      </c>
      <c r="D8281">
        <f t="shared" si="775"/>
        <v>-3.8462724000000001E-3</v>
      </c>
      <c r="E8281">
        <f t="shared" si="776"/>
        <v>-3.8388850000000002E-3</v>
      </c>
      <c r="F8281">
        <f t="shared" si="777"/>
        <v>-6.5</v>
      </c>
      <c r="G8281">
        <f t="shared" si="778"/>
        <v>6.5</v>
      </c>
      <c r="H8281">
        <f t="shared" si="779"/>
        <v>1.0919351600999991</v>
      </c>
      <c r="I8281">
        <f t="shared" si="780"/>
        <v>1.9800353356890459</v>
      </c>
      <c r="J8281">
        <f>_xlfn.VAR.S($D$3:D8281)</f>
        <v>1.4882823833024198E-4</v>
      </c>
      <c r="K8281">
        <f>AVERAGE($D$4:D8281)</f>
        <v>1.266867867721672E-4</v>
      </c>
    </row>
    <row r="8282" spans="1:11" x14ac:dyDescent="0.35">
      <c r="A8282">
        <v>8280</v>
      </c>
      <c r="B8282" s="2">
        <v>41298</v>
      </c>
      <c r="C8282">
        <v>1669.9</v>
      </c>
      <c r="D8282">
        <f t="shared" si="775"/>
        <v>-1.0010212900000001E-2</v>
      </c>
      <c r="E8282">
        <f t="shared" si="776"/>
        <v>-9.9602774999999998E-3</v>
      </c>
      <c r="F8282">
        <f t="shared" si="777"/>
        <v>-16.799999999999955</v>
      </c>
      <c r="G8282">
        <f t="shared" si="778"/>
        <v>16.799999999999955</v>
      </c>
      <c r="H8282">
        <f t="shared" si="779"/>
        <v>1.0819249471999992</v>
      </c>
      <c r="I8282">
        <f t="shared" si="780"/>
        <v>1.9503533568904596</v>
      </c>
      <c r="J8282">
        <f>_xlfn.VAR.S($D$3:D8282)</f>
        <v>1.4882268471672053E-4</v>
      </c>
      <c r="K8282">
        <f>AVERAGE($D$4:D8282)</f>
        <v>1.2546237564923301E-4</v>
      </c>
    </row>
    <row r="8283" spans="1:11" x14ac:dyDescent="0.35">
      <c r="A8283">
        <v>8281</v>
      </c>
      <c r="B8283" s="2">
        <v>41299</v>
      </c>
      <c r="C8283">
        <v>1656.6</v>
      </c>
      <c r="D8283">
        <f t="shared" si="775"/>
        <v>-7.9964352000000006E-3</v>
      </c>
      <c r="E8283">
        <f t="shared" si="776"/>
        <v>-7.9645488000000004E-3</v>
      </c>
      <c r="F8283">
        <f t="shared" si="777"/>
        <v>-13.300000000000182</v>
      </c>
      <c r="G8283">
        <f t="shared" si="778"/>
        <v>13.300000000000182</v>
      </c>
      <c r="H8283">
        <f t="shared" si="779"/>
        <v>1.0739285119999993</v>
      </c>
      <c r="I8283">
        <f t="shared" si="780"/>
        <v>1.9268551236749114</v>
      </c>
      <c r="J8283">
        <f>_xlfn.VAR.S($D$3:D8283)</f>
        <v>1.4881268702755156E-4</v>
      </c>
      <c r="K8283">
        <f>AVERAGE($D$4:D8283)</f>
        <v>1.2448147014492756E-4</v>
      </c>
    </row>
    <row r="8284" spans="1:11" x14ac:dyDescent="0.35">
      <c r="A8284">
        <v>8282</v>
      </c>
      <c r="B8284" s="2">
        <v>41302</v>
      </c>
      <c r="C8284">
        <v>1652.9</v>
      </c>
      <c r="D8284">
        <f t="shared" si="775"/>
        <v>-2.2359882E-3</v>
      </c>
      <c r="E8284">
        <f t="shared" si="776"/>
        <v>-2.2334903E-3</v>
      </c>
      <c r="F8284">
        <f t="shared" si="777"/>
        <v>-3.6999999999998181</v>
      </c>
      <c r="G8284">
        <f t="shared" si="778"/>
        <v>3.6999999999998181</v>
      </c>
      <c r="H8284">
        <f t="shared" si="779"/>
        <v>1.0716925237999992</v>
      </c>
      <c r="I8284">
        <f t="shared" si="780"/>
        <v>1.9203180212014135</v>
      </c>
      <c r="J8284">
        <f>_xlfn.VAR.S($D$3:D8284)</f>
        <v>1.4879539238329896E-4</v>
      </c>
      <c r="K8284">
        <f>AVERAGE($D$4:D8284)</f>
        <v>1.2419642369279076E-4</v>
      </c>
    </row>
    <row r="8285" spans="1:11" x14ac:dyDescent="0.35">
      <c r="A8285">
        <v>8283</v>
      </c>
      <c r="B8285" s="2">
        <v>41303</v>
      </c>
      <c r="C8285">
        <v>1660.8</v>
      </c>
      <c r="D8285">
        <f t="shared" si="775"/>
        <v>4.7680930000000002E-3</v>
      </c>
      <c r="E8285">
        <f t="shared" si="776"/>
        <v>4.7794784999999999E-3</v>
      </c>
      <c r="F8285">
        <f t="shared" si="777"/>
        <v>7.8999999999998636</v>
      </c>
      <c r="G8285">
        <f t="shared" si="778"/>
        <v>-7.8999999999998636</v>
      </c>
      <c r="H8285">
        <f t="shared" si="779"/>
        <v>1.0764606167999993</v>
      </c>
      <c r="I8285">
        <f t="shared" si="780"/>
        <v>1.9342756183745582</v>
      </c>
      <c r="J8285">
        <f>_xlfn.VAR.S($D$3:D8285)</f>
        <v>1.4878002405205613E-4</v>
      </c>
      <c r="K8285">
        <f>AVERAGE($D$4:D8285)</f>
        <v>1.2475714532721567E-4</v>
      </c>
    </row>
    <row r="8286" spans="1:11" x14ac:dyDescent="0.35">
      <c r="A8286">
        <v>8284</v>
      </c>
      <c r="B8286" s="2">
        <v>41304</v>
      </c>
      <c r="C8286">
        <v>1679.9</v>
      </c>
      <c r="D8286">
        <f t="shared" si="775"/>
        <v>1.14348538E-2</v>
      </c>
      <c r="E8286">
        <f t="shared" si="776"/>
        <v>1.1500481700000001E-2</v>
      </c>
      <c r="F8286">
        <f t="shared" si="777"/>
        <v>19.100000000000136</v>
      </c>
      <c r="G8286">
        <f t="shared" si="778"/>
        <v>-19.100000000000136</v>
      </c>
      <c r="H8286">
        <f t="shared" si="779"/>
        <v>1.0878954705999992</v>
      </c>
      <c r="I8286">
        <f t="shared" si="780"/>
        <v>1.9680212014134275</v>
      </c>
      <c r="J8286">
        <f>_xlfn.VAR.S($D$3:D8286)</f>
        <v>1.4877748936258203E-4</v>
      </c>
      <c r="K8286">
        <f>AVERAGE($D$4:D8286)</f>
        <v>1.261226042979597E-4</v>
      </c>
    </row>
    <row r="8287" spans="1:11" x14ac:dyDescent="0.35">
      <c r="A8287">
        <v>8285</v>
      </c>
      <c r="B8287" s="2">
        <v>41305</v>
      </c>
      <c r="C8287">
        <v>1660.6</v>
      </c>
      <c r="D8287">
        <f t="shared" si="775"/>
        <v>-1.1555285E-2</v>
      </c>
      <c r="E8287">
        <f t="shared" si="776"/>
        <v>-1.1488779100000001E-2</v>
      </c>
      <c r="F8287">
        <f t="shared" si="777"/>
        <v>-19.300000000000182</v>
      </c>
      <c r="G8287">
        <f t="shared" si="778"/>
        <v>19.300000000000182</v>
      </c>
      <c r="H8287">
        <f t="shared" si="779"/>
        <v>1.0763401855999992</v>
      </c>
      <c r="I8287">
        <f t="shared" si="780"/>
        <v>1.9339222614840987</v>
      </c>
      <c r="J8287">
        <f>_xlfn.VAR.S($D$3:D8287)</f>
        <v>1.4877601457706236E-4</v>
      </c>
      <c r="K8287">
        <f>AVERAGE($D$4:D8287)</f>
        <v>1.247124874939643E-4</v>
      </c>
    </row>
    <row r="8288" spans="1:11" x14ac:dyDescent="0.35">
      <c r="A8288">
        <v>8286</v>
      </c>
      <c r="B8288" s="2">
        <v>41306</v>
      </c>
      <c r="C8288">
        <v>1669.4</v>
      </c>
      <c r="D8288">
        <f t="shared" si="775"/>
        <v>5.2852975999999998E-3</v>
      </c>
      <c r="E8288">
        <f t="shared" si="776"/>
        <v>5.2992893999999997E-3</v>
      </c>
      <c r="F8288">
        <f t="shared" si="777"/>
        <v>8.8000000000001819</v>
      </c>
      <c r="G8288">
        <f t="shared" si="778"/>
        <v>-8.8000000000001819</v>
      </c>
      <c r="H8288">
        <f t="shared" si="779"/>
        <v>1.0816254831999992</v>
      </c>
      <c r="I8288">
        <f t="shared" si="780"/>
        <v>1.9494699646643112</v>
      </c>
      <c r="J8288">
        <f>_xlfn.VAR.S($D$3:D8288)</f>
        <v>1.4876126487936231E-4</v>
      </c>
      <c r="K8288">
        <f>AVERAGE($D$4:D8288)</f>
        <v>1.2533537042848524E-4</v>
      </c>
    </row>
    <row r="8289" spans="1:11" x14ac:dyDescent="0.35">
      <c r="A8289">
        <v>8287</v>
      </c>
      <c r="B8289" s="2">
        <v>41309</v>
      </c>
      <c r="C8289">
        <v>1675.3</v>
      </c>
      <c r="D8289">
        <f t="shared" si="775"/>
        <v>3.5279732999999999E-3</v>
      </c>
      <c r="E8289">
        <f t="shared" si="776"/>
        <v>3.5342039E-3</v>
      </c>
      <c r="F8289">
        <f t="shared" si="777"/>
        <v>5.8999999999998636</v>
      </c>
      <c r="G8289">
        <f t="shared" si="778"/>
        <v>-5.8999999999998636</v>
      </c>
      <c r="H8289">
        <f t="shared" si="779"/>
        <v>1.0851534564999992</v>
      </c>
      <c r="I8289">
        <f t="shared" si="780"/>
        <v>1.9598939929328623</v>
      </c>
      <c r="J8289">
        <f>_xlfn.VAR.S($D$3:D8289)</f>
        <v>1.4874470440615943E-4</v>
      </c>
      <c r="K8289">
        <f>AVERAGE($D$4:D8289)</f>
        <v>1.2574601946657013E-4</v>
      </c>
    </row>
    <row r="8290" spans="1:11" x14ac:dyDescent="0.35">
      <c r="A8290">
        <v>8288</v>
      </c>
      <c r="B8290" s="2">
        <v>41310</v>
      </c>
      <c r="C8290">
        <v>1672.4</v>
      </c>
      <c r="D8290">
        <f t="shared" si="775"/>
        <v>-1.7325331999999999E-3</v>
      </c>
      <c r="E8290">
        <f t="shared" si="776"/>
        <v>-1.7310331999999999E-3</v>
      </c>
      <c r="F8290">
        <f t="shared" si="777"/>
        <v>-2.8999999999998636</v>
      </c>
      <c r="G8290">
        <f t="shared" si="778"/>
        <v>2.8999999999998636</v>
      </c>
      <c r="H8290">
        <f t="shared" si="779"/>
        <v>1.0834209232999992</v>
      </c>
      <c r="I8290">
        <f t="shared" si="780"/>
        <v>1.9547703180212017</v>
      </c>
      <c r="J8290">
        <f>_xlfn.VAR.S($D$3:D8290)</f>
        <v>1.4872717423035578E-4</v>
      </c>
      <c r="K8290">
        <f>AVERAGE($D$4:D8290)</f>
        <v>1.2552177918426452E-4</v>
      </c>
    </row>
    <row r="8291" spans="1:11" x14ac:dyDescent="0.35">
      <c r="A8291">
        <v>8289</v>
      </c>
      <c r="B8291" s="2">
        <v>41311</v>
      </c>
      <c r="C8291">
        <v>1677.7</v>
      </c>
      <c r="D8291">
        <f t="shared" si="775"/>
        <v>3.1640873E-3</v>
      </c>
      <c r="E8291">
        <f t="shared" si="776"/>
        <v>3.1690983000000001E-3</v>
      </c>
      <c r="F8291">
        <f t="shared" si="777"/>
        <v>5.2999999999999545</v>
      </c>
      <c r="G8291">
        <f t="shared" si="778"/>
        <v>-5.2999999999999545</v>
      </c>
      <c r="H8291">
        <f t="shared" si="779"/>
        <v>1.0865850105999992</v>
      </c>
      <c r="I8291">
        <f t="shared" si="780"/>
        <v>1.9641342756183748</v>
      </c>
      <c r="J8291">
        <f>_xlfn.VAR.S($D$3:D8291)</f>
        <v>1.4871033941169697E-4</v>
      </c>
      <c r="K8291">
        <f>AVERAGE($D$4:D8291)</f>
        <v>1.2588840147200774E-4</v>
      </c>
    </row>
    <row r="8292" spans="1:11" x14ac:dyDescent="0.35">
      <c r="A8292">
        <v>8290</v>
      </c>
      <c r="B8292" s="2">
        <v>41312</v>
      </c>
      <c r="C8292">
        <v>1670.4</v>
      </c>
      <c r="D8292">
        <f t="shared" si="775"/>
        <v>-4.3606890999999997E-3</v>
      </c>
      <c r="E8292">
        <f t="shared" si="776"/>
        <v>-4.3511951E-3</v>
      </c>
      <c r="F8292">
        <f t="shared" si="777"/>
        <v>-7.2999999999999545</v>
      </c>
      <c r="G8292">
        <f t="shared" si="778"/>
        <v>7.2999999999999545</v>
      </c>
      <c r="H8292">
        <f t="shared" si="779"/>
        <v>1.0822243214999991</v>
      </c>
      <c r="I8292">
        <f t="shared" si="780"/>
        <v>1.951236749116608</v>
      </c>
      <c r="J8292">
        <f>_xlfn.VAR.S($D$3:D8292)</f>
        <v>1.4869483250912893E-4</v>
      </c>
      <c r="K8292">
        <f>AVERAGE($D$4:D8292)</f>
        <v>1.2534713262154663E-4</v>
      </c>
    </row>
    <row r="8293" spans="1:11" x14ac:dyDescent="0.35">
      <c r="A8293">
        <v>8291</v>
      </c>
      <c r="B8293" s="2">
        <v>41313</v>
      </c>
      <c r="C8293">
        <v>1666</v>
      </c>
      <c r="D8293">
        <f t="shared" si="775"/>
        <v>-2.6375750000000001E-3</v>
      </c>
      <c r="E8293">
        <f t="shared" si="776"/>
        <v>-2.6340996000000002E-3</v>
      </c>
      <c r="F8293">
        <f t="shared" si="777"/>
        <v>-4.4000000000000909</v>
      </c>
      <c r="G8293">
        <f t="shared" si="778"/>
        <v>4.4000000000000909</v>
      </c>
      <c r="H8293">
        <f t="shared" si="779"/>
        <v>1.0795867464999991</v>
      </c>
      <c r="I8293">
        <f t="shared" si="780"/>
        <v>1.9434628975265018</v>
      </c>
      <c r="J8293">
        <f>_xlfn.VAR.S($D$3:D8293)</f>
        <v>1.486778200526536E-4</v>
      </c>
      <c r="K8293">
        <f>AVERAGE($D$4:D8293)</f>
        <v>1.2501384889022921E-4</v>
      </c>
    </row>
    <row r="8294" spans="1:11" x14ac:dyDescent="0.35">
      <c r="A8294">
        <v>8292</v>
      </c>
      <c r="B8294" s="2">
        <v>41316</v>
      </c>
      <c r="C8294">
        <v>1648.2</v>
      </c>
      <c r="D8294">
        <f t="shared" si="775"/>
        <v>-1.07417604E-2</v>
      </c>
      <c r="E8294">
        <f t="shared" si="776"/>
        <v>-1.06842737E-2</v>
      </c>
      <c r="F8294">
        <f t="shared" si="777"/>
        <v>-17.799999999999955</v>
      </c>
      <c r="G8294">
        <f t="shared" si="778"/>
        <v>17.799999999999955</v>
      </c>
      <c r="H8294">
        <f t="shared" si="779"/>
        <v>1.0688449860999991</v>
      </c>
      <c r="I8294">
        <f t="shared" si="780"/>
        <v>1.9120141342756183</v>
      </c>
      <c r="J8294">
        <f>_xlfn.VAR.S($D$3:D8294)</f>
        <v>1.4867414229444075E-4</v>
      </c>
      <c r="K8294">
        <f>AVERAGE($D$4:D8294)</f>
        <v>1.2370317777107707E-4</v>
      </c>
    </row>
    <row r="8295" spans="1:11" x14ac:dyDescent="0.35">
      <c r="A8295">
        <v>8293</v>
      </c>
      <c r="B8295" s="2">
        <v>41317</v>
      </c>
      <c r="C8295">
        <v>1648.7</v>
      </c>
      <c r="D8295">
        <f t="shared" si="775"/>
        <v>3.0331519999999998E-4</v>
      </c>
      <c r="E8295">
        <f t="shared" si="776"/>
        <v>3.033612E-4</v>
      </c>
      <c r="F8295">
        <f t="shared" si="777"/>
        <v>0.5</v>
      </c>
      <c r="G8295">
        <f t="shared" si="778"/>
        <v>-0.5</v>
      </c>
      <c r="H8295">
        <f t="shared" si="779"/>
        <v>1.0691483012999992</v>
      </c>
      <c r="I8295">
        <f t="shared" si="780"/>
        <v>1.9128975265017667</v>
      </c>
      <c r="J8295">
        <f>_xlfn.VAR.S($D$3:D8295)</f>
        <v>1.4865621613361575E-4</v>
      </c>
      <c r="K8295">
        <f>AVERAGE($D$4:D8295)</f>
        <v>1.237248386517125E-4</v>
      </c>
    </row>
    <row r="8296" spans="1:11" x14ac:dyDescent="0.35">
      <c r="A8296">
        <v>8294</v>
      </c>
      <c r="B8296" s="2">
        <v>41318</v>
      </c>
      <c r="C8296">
        <v>1644.2</v>
      </c>
      <c r="D8296">
        <f t="shared" si="775"/>
        <v>-2.7331548000000001E-3</v>
      </c>
      <c r="E8296">
        <f t="shared" si="776"/>
        <v>-2.7294232E-3</v>
      </c>
      <c r="F8296">
        <f t="shared" si="777"/>
        <v>-4.5</v>
      </c>
      <c r="G8296">
        <f t="shared" si="778"/>
        <v>4.5</v>
      </c>
      <c r="H8296">
        <f t="shared" si="779"/>
        <v>1.0664151464999991</v>
      </c>
      <c r="I8296">
        <f t="shared" si="780"/>
        <v>1.9049469964664314</v>
      </c>
      <c r="J8296">
        <f>_xlfn.VAR.S($D$3:D8296)</f>
        <v>1.4863927826777259E-4</v>
      </c>
      <c r="K8296">
        <f>AVERAGE($D$4:D8296)</f>
        <v>1.2338034574942725E-4</v>
      </c>
    </row>
    <row r="8297" spans="1:11" x14ac:dyDescent="0.35">
      <c r="A8297">
        <v>8295</v>
      </c>
      <c r="B8297" s="2">
        <v>41319</v>
      </c>
      <c r="C8297">
        <v>1634.7</v>
      </c>
      <c r="D8297">
        <f t="shared" si="775"/>
        <v>-5.7946424999999998E-3</v>
      </c>
      <c r="E8297">
        <f t="shared" si="776"/>
        <v>-5.7778858999999998E-3</v>
      </c>
      <c r="F8297">
        <f t="shared" si="777"/>
        <v>-9.5</v>
      </c>
      <c r="G8297">
        <f t="shared" si="778"/>
        <v>9.5</v>
      </c>
      <c r="H8297">
        <f t="shared" si="779"/>
        <v>1.0606205039999992</v>
      </c>
      <c r="I8297">
        <f t="shared" si="780"/>
        <v>1.8881625441696115</v>
      </c>
      <c r="J8297">
        <f>_xlfn.VAR.S($D$3:D8297)</f>
        <v>1.486255865650742E-4</v>
      </c>
      <c r="K8297">
        <f>AVERAGE($D$4:D8297)</f>
        <v>1.2266681514347722E-4</v>
      </c>
    </row>
    <row r="8298" spans="1:11" x14ac:dyDescent="0.35">
      <c r="A8298">
        <v>8296</v>
      </c>
      <c r="B8298" s="2">
        <v>41320</v>
      </c>
      <c r="C8298">
        <v>1608.8</v>
      </c>
      <c r="D8298">
        <f t="shared" si="775"/>
        <v>-1.59707418E-2</v>
      </c>
      <c r="E8298">
        <f t="shared" si="776"/>
        <v>-1.5843885700000001E-2</v>
      </c>
      <c r="F8298">
        <f t="shared" si="777"/>
        <v>-25.900000000000091</v>
      </c>
      <c r="G8298">
        <f t="shared" si="778"/>
        <v>25.900000000000091</v>
      </c>
      <c r="H8298">
        <f t="shared" si="779"/>
        <v>1.0446497621999993</v>
      </c>
      <c r="I8298">
        <f t="shared" si="780"/>
        <v>1.8424028268551238</v>
      </c>
      <c r="J8298">
        <f>_xlfn.VAR.S($D$3:D8298)</f>
        <v>1.4863890883610743E-4</v>
      </c>
      <c r="K8298">
        <f>AVERAGE($D$4:D8298)</f>
        <v>1.2072668149487646E-4</v>
      </c>
    </row>
    <row r="8299" spans="1:11" x14ac:dyDescent="0.35">
      <c r="A8299">
        <v>8297</v>
      </c>
      <c r="B8299" s="2">
        <v>41324</v>
      </c>
      <c r="C8299">
        <v>1603.6</v>
      </c>
      <c r="D8299">
        <f t="shared" si="775"/>
        <v>-3.2374576999999998E-3</v>
      </c>
      <c r="E8299">
        <f t="shared" si="776"/>
        <v>-3.2322228000000001E-3</v>
      </c>
      <c r="F8299">
        <f t="shared" si="777"/>
        <v>-5.2000000000000455</v>
      </c>
      <c r="G8299">
        <f t="shared" si="778"/>
        <v>5.2000000000000455</v>
      </c>
      <c r="H8299">
        <f t="shared" si="779"/>
        <v>1.0414123044999992</v>
      </c>
      <c r="I8299">
        <f t="shared" si="780"/>
        <v>1.8332155477031802</v>
      </c>
      <c r="J8299">
        <f>_xlfn.VAR.S($D$3:D8299)</f>
        <v>1.48622355322539E-4</v>
      </c>
      <c r="K8299">
        <f>AVERAGE($D$4:D8299)</f>
        <v>1.2032188588476377E-4</v>
      </c>
    </row>
    <row r="8300" spans="1:11" x14ac:dyDescent="0.35">
      <c r="A8300">
        <v>8298</v>
      </c>
      <c r="B8300" s="2">
        <v>41325</v>
      </c>
      <c r="C8300">
        <v>1577.6</v>
      </c>
      <c r="D8300">
        <f t="shared" si="775"/>
        <v>-1.6346396900000001E-2</v>
      </c>
      <c r="E8300">
        <f t="shared" si="776"/>
        <v>-1.62135196E-2</v>
      </c>
      <c r="F8300">
        <f t="shared" si="777"/>
        <v>-26</v>
      </c>
      <c r="G8300">
        <f t="shared" si="778"/>
        <v>26</v>
      </c>
      <c r="H8300">
        <f t="shared" si="779"/>
        <v>1.0250659075999993</v>
      </c>
      <c r="I8300">
        <f t="shared" si="780"/>
        <v>1.7872791519434625</v>
      </c>
      <c r="J8300">
        <f>_xlfn.VAR.S($D$3:D8300)</f>
        <v>1.4863714005024594E-4</v>
      </c>
      <c r="K8300">
        <f>AVERAGE($D$4:D8300)</f>
        <v>1.1833722651560808E-4</v>
      </c>
    </row>
    <row r="8301" spans="1:11" x14ac:dyDescent="0.35">
      <c r="A8301">
        <v>8299</v>
      </c>
      <c r="B8301" s="2">
        <v>41326</v>
      </c>
      <c r="C8301">
        <v>1578.2</v>
      </c>
      <c r="D8301">
        <f t="shared" si="775"/>
        <v>3.8025219999999999E-4</v>
      </c>
      <c r="E8301">
        <f t="shared" si="776"/>
        <v>3.8032449999999998E-4</v>
      </c>
      <c r="F8301">
        <f t="shared" si="777"/>
        <v>0.60000000000013642</v>
      </c>
      <c r="G8301">
        <f t="shared" si="778"/>
        <v>-0.60000000000013642</v>
      </c>
      <c r="H8301">
        <f t="shared" si="779"/>
        <v>1.0254461597999993</v>
      </c>
      <c r="I8301">
        <f t="shared" si="780"/>
        <v>1.7883392226148409</v>
      </c>
      <c r="J8301">
        <f>_xlfn.VAR.S($D$3:D8301)</f>
        <v>1.486192355862103E-4</v>
      </c>
      <c r="K8301">
        <f>AVERAGE($D$4:D8301)</f>
        <v>1.1836879014220298E-4</v>
      </c>
    </row>
    <row r="8302" spans="1:11" x14ac:dyDescent="0.35">
      <c r="A8302">
        <v>8300</v>
      </c>
      <c r="B8302" s="2">
        <v>41327</v>
      </c>
      <c r="C8302">
        <v>1572.4</v>
      </c>
      <c r="D8302">
        <f t="shared" si="775"/>
        <v>-3.6818425E-3</v>
      </c>
      <c r="E8302">
        <f t="shared" si="776"/>
        <v>-3.6750729E-3</v>
      </c>
      <c r="F8302">
        <f t="shared" si="777"/>
        <v>-5.7999999999999545</v>
      </c>
      <c r="G8302">
        <f t="shared" si="778"/>
        <v>5.7999999999999545</v>
      </c>
      <c r="H8302">
        <f t="shared" si="779"/>
        <v>1.0217643172999993</v>
      </c>
      <c r="I8302">
        <f t="shared" si="780"/>
        <v>1.7780918727915198</v>
      </c>
      <c r="J8302">
        <f>_xlfn.VAR.S($D$3:D8302)</f>
        <v>1.4860307220843075E-4</v>
      </c>
      <c r="K8302">
        <f>AVERAGE($D$4:D8302)</f>
        <v>1.1791087819014344E-4</v>
      </c>
    </row>
    <row r="8303" spans="1:11" x14ac:dyDescent="0.35">
      <c r="A8303">
        <v>8301</v>
      </c>
      <c r="B8303" s="2">
        <v>41330</v>
      </c>
      <c r="C8303">
        <v>1586.2</v>
      </c>
      <c r="D8303">
        <f t="shared" si="775"/>
        <v>8.7381040999999996E-3</v>
      </c>
      <c r="E8303">
        <f t="shared" si="776"/>
        <v>8.7763927999999995E-3</v>
      </c>
      <c r="F8303">
        <f t="shared" si="777"/>
        <v>13.799999999999955</v>
      </c>
      <c r="G8303">
        <f t="shared" si="778"/>
        <v>-13.799999999999955</v>
      </c>
      <c r="H8303">
        <f t="shared" si="779"/>
        <v>1.0305024213999994</v>
      </c>
      <c r="I8303">
        <f t="shared" si="780"/>
        <v>1.8024734982332156</v>
      </c>
      <c r="J8303">
        <f>_xlfn.VAR.S($D$3:D8303)</f>
        <v>1.4859410910136059E-4</v>
      </c>
      <c r="K8303">
        <f>AVERAGE($D$4:D8303)</f>
        <v>1.1894945568674702E-4</v>
      </c>
    </row>
    <row r="8304" spans="1:11" x14ac:dyDescent="0.35">
      <c r="A8304">
        <v>8302</v>
      </c>
      <c r="B8304" s="2">
        <v>41331</v>
      </c>
      <c r="C8304">
        <v>1615.2</v>
      </c>
      <c r="D8304">
        <f t="shared" si="775"/>
        <v>1.8117569300000001E-2</v>
      </c>
      <c r="E8304">
        <f t="shared" si="776"/>
        <v>1.8282688200000001E-2</v>
      </c>
      <c r="F8304">
        <f t="shared" si="777"/>
        <v>29</v>
      </c>
      <c r="G8304">
        <f t="shared" si="778"/>
        <v>-29</v>
      </c>
      <c r="H8304">
        <f t="shared" si="779"/>
        <v>1.0486199906999993</v>
      </c>
      <c r="I8304">
        <f t="shared" si="780"/>
        <v>1.8537102473498233</v>
      </c>
      <c r="J8304">
        <f>_xlfn.VAR.S($D$3:D8304)</f>
        <v>1.4861520659805309E-4</v>
      </c>
      <c r="K8304">
        <f>AVERAGE($D$4:D8304)</f>
        <v>1.2111770286712447E-4</v>
      </c>
    </row>
    <row r="8305" spans="1:11" x14ac:dyDescent="0.35">
      <c r="A8305">
        <v>8303</v>
      </c>
      <c r="B8305" s="2">
        <v>41332</v>
      </c>
      <c r="C8305">
        <v>1595.7</v>
      </c>
      <c r="D8305">
        <f t="shared" si="775"/>
        <v>-1.21462766E-2</v>
      </c>
      <c r="E8305">
        <f t="shared" si="776"/>
        <v>-1.20728083E-2</v>
      </c>
      <c r="F8305">
        <f t="shared" si="777"/>
        <v>-19.5</v>
      </c>
      <c r="G8305">
        <f t="shared" si="778"/>
        <v>19.5</v>
      </c>
      <c r="H8305">
        <f t="shared" si="779"/>
        <v>1.0364737140999993</v>
      </c>
      <c r="I8305">
        <f t="shared" si="780"/>
        <v>1.8192579505300355</v>
      </c>
      <c r="J8305">
        <f>_xlfn.VAR.S($D$3:D8305)</f>
        <v>1.4861544545840237E-4</v>
      </c>
      <c r="K8305">
        <f>AVERAGE($D$4:D8305)</f>
        <v>1.1964005961214168E-4</v>
      </c>
    </row>
    <row r="8306" spans="1:11" x14ac:dyDescent="0.35">
      <c r="A8306">
        <v>8304</v>
      </c>
      <c r="B8306" s="2">
        <v>41333</v>
      </c>
      <c r="C8306">
        <v>1578.1</v>
      </c>
      <c r="D8306">
        <f t="shared" si="775"/>
        <v>-1.10909197E-2</v>
      </c>
      <c r="E8306">
        <f t="shared" si="776"/>
        <v>-1.10296422E-2</v>
      </c>
      <c r="F8306">
        <f t="shared" si="777"/>
        <v>-17.600000000000136</v>
      </c>
      <c r="G8306">
        <f t="shared" si="778"/>
        <v>17.600000000000136</v>
      </c>
      <c r="H8306">
        <f t="shared" si="779"/>
        <v>1.0253827943999994</v>
      </c>
      <c r="I8306">
        <f t="shared" si="780"/>
        <v>1.788162544169611</v>
      </c>
      <c r="J8306">
        <f>_xlfn.VAR.S($D$3:D8306)</f>
        <v>1.4861269494352889E-4</v>
      </c>
      <c r="K8306">
        <f>AVERAGE($D$4:D8306)</f>
        <v>1.1828987777911601E-4</v>
      </c>
    </row>
    <row r="8307" spans="1:11" x14ac:dyDescent="0.35">
      <c r="A8307">
        <v>8305</v>
      </c>
      <c r="B8307" s="2">
        <v>41334</v>
      </c>
      <c r="C8307">
        <v>1572.3</v>
      </c>
      <c r="D8307">
        <f t="shared" si="775"/>
        <v>-3.6820762999999999E-3</v>
      </c>
      <c r="E8307">
        <f t="shared" si="776"/>
        <v>-3.6753057E-3</v>
      </c>
      <c r="F8307">
        <f t="shared" si="777"/>
        <v>-5.7999999999999545</v>
      </c>
      <c r="G8307">
        <f t="shared" si="778"/>
        <v>5.7999999999999545</v>
      </c>
      <c r="H8307">
        <f t="shared" si="779"/>
        <v>1.0217007180999993</v>
      </c>
      <c r="I8307">
        <f t="shared" si="780"/>
        <v>1.7779151943462899</v>
      </c>
      <c r="J8307">
        <f>_xlfn.VAR.S($D$3:D8307)</f>
        <v>1.4859654222489641E-4</v>
      </c>
      <c r="K8307">
        <f>AVERAGE($D$4:D8307)</f>
        <v>1.1783222289258193E-4</v>
      </c>
    </row>
    <row r="8308" spans="1:11" x14ac:dyDescent="0.35">
      <c r="A8308">
        <v>8306</v>
      </c>
      <c r="B8308" s="2">
        <v>41337</v>
      </c>
      <c r="C8308">
        <v>1572.4</v>
      </c>
      <c r="D8308">
        <f t="shared" si="775"/>
        <v>6.3599100000000006E-5</v>
      </c>
      <c r="E8308">
        <f t="shared" si="776"/>
        <v>6.3601099999999997E-5</v>
      </c>
      <c r="F8308">
        <f t="shared" si="777"/>
        <v>0.10000000000013642</v>
      </c>
      <c r="G8308">
        <f t="shared" si="778"/>
        <v>-0.10000000000013642</v>
      </c>
      <c r="H8308">
        <f t="shared" si="779"/>
        <v>1.0217643171999993</v>
      </c>
      <c r="I8308">
        <f t="shared" si="780"/>
        <v>1.7780918727915198</v>
      </c>
      <c r="J8308">
        <f>_xlfn.VAR.S($D$3:D8308)</f>
        <v>1.4857865023073315E-4</v>
      </c>
      <c r="K8308">
        <f>AVERAGE($D$4:D8308)</f>
        <v>1.1782569271523183E-4</v>
      </c>
    </row>
    <row r="8309" spans="1:11" x14ac:dyDescent="0.35">
      <c r="A8309">
        <v>8307</v>
      </c>
      <c r="B8309" s="2">
        <v>41338</v>
      </c>
      <c r="C8309">
        <v>1574.9</v>
      </c>
      <c r="D8309">
        <f t="shared" si="775"/>
        <v>1.5886635999999999E-3</v>
      </c>
      <c r="E8309">
        <f t="shared" si="776"/>
        <v>1.5899262E-3</v>
      </c>
      <c r="F8309">
        <f t="shared" si="777"/>
        <v>2.5</v>
      </c>
      <c r="G8309">
        <f t="shared" si="778"/>
        <v>-2.5</v>
      </c>
      <c r="H8309">
        <f t="shared" si="779"/>
        <v>1.0233529807999993</v>
      </c>
      <c r="I8309">
        <f t="shared" si="780"/>
        <v>1.7825088339222614</v>
      </c>
      <c r="J8309">
        <f>_xlfn.VAR.S($D$3:D8309)</f>
        <v>1.4856102071187768E-4</v>
      </c>
      <c r="K8309">
        <f>AVERAGE($D$4:D8309)</f>
        <v>1.1800277409101858E-4</v>
      </c>
    </row>
    <row r="8310" spans="1:11" x14ac:dyDescent="0.35">
      <c r="A8310">
        <v>8308</v>
      </c>
      <c r="B8310" s="2">
        <v>41339</v>
      </c>
      <c r="C8310">
        <v>1574.9</v>
      </c>
      <c r="D8310">
        <f t="shared" si="775"/>
        <v>0</v>
      </c>
      <c r="E8310">
        <f t="shared" si="776"/>
        <v>0</v>
      </c>
      <c r="F8310">
        <f t="shared" si="777"/>
        <v>0</v>
      </c>
      <c r="G8310">
        <f t="shared" si="778"/>
        <v>0</v>
      </c>
      <c r="H8310">
        <f t="shared" si="779"/>
        <v>1.0233529807999993</v>
      </c>
      <c r="I8310">
        <f t="shared" si="780"/>
        <v>1.7825088339222614</v>
      </c>
      <c r="J8310">
        <f>_xlfn.VAR.S($D$3:D8310)</f>
        <v>1.4854313870316723E-4</v>
      </c>
      <c r="K8310">
        <f>AVERAGE($D$4:D8310)</f>
        <v>1.1798856886962806E-4</v>
      </c>
    </row>
    <row r="8311" spans="1:11" x14ac:dyDescent="0.35">
      <c r="A8311">
        <v>8309</v>
      </c>
      <c r="B8311" s="2">
        <v>41340</v>
      </c>
      <c r="C8311">
        <v>1575.1</v>
      </c>
      <c r="D8311">
        <f t="shared" si="775"/>
        <v>1.269841E-4</v>
      </c>
      <c r="E8311">
        <f t="shared" si="776"/>
        <v>1.2699219999999999E-4</v>
      </c>
      <c r="F8311">
        <f t="shared" si="777"/>
        <v>0.1999999999998181</v>
      </c>
      <c r="G8311">
        <f t="shared" si="778"/>
        <v>-0.1999999999998181</v>
      </c>
      <c r="H8311">
        <f t="shared" si="779"/>
        <v>1.0234799648999993</v>
      </c>
      <c r="I8311">
        <f t="shared" si="780"/>
        <v>1.7828621908127209</v>
      </c>
      <c r="J8311">
        <f>_xlfn.VAR.S($D$3:D8311)</f>
        <v>1.4852525917449493E-4</v>
      </c>
      <c r="K8311">
        <f>AVERAGE($D$4:D8311)</f>
        <v>1.1798965162493985E-4</v>
      </c>
    </row>
    <row r="8312" spans="1:11" x14ac:dyDescent="0.35">
      <c r="A8312">
        <v>8310</v>
      </c>
      <c r="B8312" s="2">
        <v>41341</v>
      </c>
      <c r="C8312">
        <v>1576.9</v>
      </c>
      <c r="D8312">
        <f t="shared" si="775"/>
        <v>1.1421320999999999E-3</v>
      </c>
      <c r="E8312">
        <f t="shared" si="776"/>
        <v>1.1427846E-3</v>
      </c>
      <c r="F8312">
        <f t="shared" si="777"/>
        <v>1.8000000000001819</v>
      </c>
      <c r="G8312">
        <f t="shared" si="778"/>
        <v>-1.8000000000001819</v>
      </c>
      <c r="H8312">
        <f t="shared" si="779"/>
        <v>1.0246220969999993</v>
      </c>
      <c r="I8312">
        <f t="shared" si="780"/>
        <v>1.7860424028268551</v>
      </c>
      <c r="J8312">
        <f>_xlfn.VAR.S($D$3:D8312)</f>
        <v>1.4850750888984238E-4</v>
      </c>
      <c r="K8312">
        <f>AVERAGE($D$4:D8312)</f>
        <v>1.181129086291973E-4</v>
      </c>
    </row>
    <row r="8313" spans="1:11" x14ac:dyDescent="0.35">
      <c r="A8313">
        <v>8311</v>
      </c>
      <c r="B8313" s="2">
        <v>41344</v>
      </c>
      <c r="C8313">
        <v>1578</v>
      </c>
      <c r="D8313">
        <f t="shared" si="775"/>
        <v>6.9732799999999999E-4</v>
      </c>
      <c r="E8313">
        <f t="shared" si="776"/>
        <v>6.9757119999999998E-4</v>
      </c>
      <c r="F8313">
        <f t="shared" si="777"/>
        <v>1.0999999999999091</v>
      </c>
      <c r="G8313">
        <f t="shared" si="778"/>
        <v>-1.0999999999999091</v>
      </c>
      <c r="H8313">
        <f t="shared" si="779"/>
        <v>1.0253194249999993</v>
      </c>
      <c r="I8313">
        <f t="shared" si="780"/>
        <v>1.7879858657243815</v>
      </c>
      <c r="J8313">
        <f>_xlfn.VAR.S($D$3:D8313)</f>
        <v>1.4848967759739141E-4</v>
      </c>
      <c r="K8313">
        <f>AVERAGE($D$4:D8313)</f>
        <v>1.1818260960288812E-4</v>
      </c>
    </row>
    <row r="8314" spans="1:11" x14ac:dyDescent="0.35">
      <c r="A8314">
        <v>8312</v>
      </c>
      <c r="B8314" s="2">
        <v>41345</v>
      </c>
      <c r="C8314">
        <v>1591.7</v>
      </c>
      <c r="D8314">
        <f t="shared" si="775"/>
        <v>8.6444050000000008E-3</v>
      </c>
      <c r="E8314">
        <f t="shared" si="776"/>
        <v>8.6818758000000006E-3</v>
      </c>
      <c r="F8314">
        <f t="shared" si="777"/>
        <v>13.700000000000045</v>
      </c>
      <c r="G8314">
        <f t="shared" si="778"/>
        <v>-13.700000000000045</v>
      </c>
      <c r="H8314">
        <f t="shared" si="779"/>
        <v>1.0339638299999994</v>
      </c>
      <c r="I8314">
        <f t="shared" si="780"/>
        <v>1.8121908127208481</v>
      </c>
      <c r="J8314">
        <f>_xlfn.VAR.S($D$3:D8314)</f>
        <v>1.4848054628254021E-4</v>
      </c>
      <c r="K8314">
        <f>AVERAGE($D$4:D8314)</f>
        <v>1.192085056912526E-4</v>
      </c>
    </row>
    <row r="8315" spans="1:11" x14ac:dyDescent="0.35">
      <c r="A8315">
        <v>8313</v>
      </c>
      <c r="B8315" s="2">
        <v>41346</v>
      </c>
      <c r="C8315">
        <v>1588.4</v>
      </c>
      <c r="D8315">
        <f t="shared" si="775"/>
        <v>-2.0754072000000001E-3</v>
      </c>
      <c r="E8315">
        <f t="shared" si="776"/>
        <v>-2.073255E-3</v>
      </c>
      <c r="F8315">
        <f t="shared" si="777"/>
        <v>-3.2999999999999545</v>
      </c>
      <c r="G8315">
        <f t="shared" si="778"/>
        <v>3.2999999999999545</v>
      </c>
      <c r="H8315">
        <f t="shared" si="779"/>
        <v>1.0318884227999994</v>
      </c>
      <c r="I8315">
        <f t="shared" si="780"/>
        <v>1.8063604240282687</v>
      </c>
      <c r="J8315">
        <f>_xlfn.VAR.S($D$3:D8315)</f>
        <v>1.4846326500215029E-4</v>
      </c>
      <c r="K8315">
        <f>AVERAGE($D$4:D8315)</f>
        <v>1.1894447589027915E-4</v>
      </c>
    </row>
    <row r="8316" spans="1:11" x14ac:dyDescent="0.35">
      <c r="A8316">
        <v>8314</v>
      </c>
      <c r="B8316" s="2">
        <v>41347</v>
      </c>
      <c r="C8316">
        <v>1590.7</v>
      </c>
      <c r="D8316">
        <f t="shared" si="775"/>
        <v>1.4469506E-3</v>
      </c>
      <c r="E8316">
        <f t="shared" si="776"/>
        <v>1.447998E-3</v>
      </c>
      <c r="F8316">
        <f t="shared" si="777"/>
        <v>2.2999999999999545</v>
      </c>
      <c r="G8316">
        <f t="shared" si="778"/>
        <v>-2.2999999999999545</v>
      </c>
      <c r="H8316">
        <f t="shared" si="779"/>
        <v>1.0333353733999995</v>
      </c>
      <c r="I8316">
        <f t="shared" si="780"/>
        <v>1.8104240282685513</v>
      </c>
      <c r="J8316">
        <f>_xlfn.VAR.S($D$3:D8316)</f>
        <v>1.4844561630495608E-4</v>
      </c>
      <c r="K8316">
        <f>AVERAGE($D$4:D8316)</f>
        <v>1.1910422641645618E-4</v>
      </c>
    </row>
    <row r="8317" spans="1:11" x14ac:dyDescent="0.35">
      <c r="A8317">
        <v>8315</v>
      </c>
      <c r="B8317" s="2">
        <v>41348</v>
      </c>
      <c r="C8317">
        <v>1592.6</v>
      </c>
      <c r="D8317">
        <f t="shared" si="775"/>
        <v>1.1937299E-3</v>
      </c>
      <c r="E8317">
        <f t="shared" si="776"/>
        <v>1.1944427E-3</v>
      </c>
      <c r="F8317">
        <f t="shared" si="777"/>
        <v>1.8999999999998636</v>
      </c>
      <c r="G8317">
        <f t="shared" si="778"/>
        <v>-1.8999999999998636</v>
      </c>
      <c r="H8317">
        <f t="shared" si="779"/>
        <v>1.0345291032999995</v>
      </c>
      <c r="I8317">
        <f t="shared" si="780"/>
        <v>1.813780918727915</v>
      </c>
      <c r="J8317">
        <f>_xlfn.VAR.S($D$3:D8317)</f>
        <v>1.4842789895480623E-4</v>
      </c>
      <c r="K8317">
        <f>AVERAGE($D$4:D8317)</f>
        <v>1.192334813687756E-4</v>
      </c>
    </row>
    <row r="8318" spans="1:11" x14ac:dyDescent="0.35">
      <c r="A8318">
        <v>8316</v>
      </c>
      <c r="B8318" s="2">
        <v>41351</v>
      </c>
      <c r="C8318">
        <v>1604.6</v>
      </c>
      <c r="D8318">
        <f t="shared" si="775"/>
        <v>7.5066035000000003E-3</v>
      </c>
      <c r="E8318">
        <f t="shared" si="776"/>
        <v>7.5348487E-3</v>
      </c>
      <c r="F8318">
        <f t="shared" si="777"/>
        <v>12</v>
      </c>
      <c r="G8318">
        <f t="shared" si="778"/>
        <v>-12</v>
      </c>
      <c r="H8318">
        <f t="shared" si="779"/>
        <v>1.0420357067999995</v>
      </c>
      <c r="I8318">
        <f t="shared" si="780"/>
        <v>1.834982332155477</v>
      </c>
      <c r="J8318">
        <f>_xlfn.VAR.S($D$3:D8318)</f>
        <v>1.4841660156722118E-4</v>
      </c>
      <c r="K8318">
        <f>AVERAGE($D$4:D8318)</f>
        <v>1.2012192033674087E-4</v>
      </c>
    </row>
    <row r="8319" spans="1:11" x14ac:dyDescent="0.35">
      <c r="A8319">
        <v>8317</v>
      </c>
      <c r="B8319" s="2">
        <v>41352</v>
      </c>
      <c r="C8319">
        <v>1611.3</v>
      </c>
      <c r="D8319">
        <f t="shared" si="775"/>
        <v>4.1668023000000004E-3</v>
      </c>
      <c r="E8319">
        <f t="shared" si="776"/>
        <v>4.1754955000000002E-3</v>
      </c>
      <c r="F8319">
        <f t="shared" si="777"/>
        <v>6.7000000000000455</v>
      </c>
      <c r="G8319">
        <f t="shared" si="778"/>
        <v>-6.7000000000000455</v>
      </c>
      <c r="H8319">
        <f t="shared" si="779"/>
        <v>1.0462025090999996</v>
      </c>
      <c r="I8319">
        <f t="shared" si="780"/>
        <v>1.8468197879858654</v>
      </c>
      <c r="J8319">
        <f>_xlfn.VAR.S($D$3:D8319)</f>
        <v>1.484007183463962E-4</v>
      </c>
      <c r="K8319">
        <f>AVERAGE($D$4:D8319)</f>
        <v>1.2060853413900917E-4</v>
      </c>
    </row>
    <row r="8320" spans="1:11" x14ac:dyDescent="0.35">
      <c r="A8320">
        <v>8318</v>
      </c>
      <c r="B8320" s="2">
        <v>41353</v>
      </c>
      <c r="C8320">
        <v>1607.5</v>
      </c>
      <c r="D8320">
        <f t="shared" si="775"/>
        <v>-2.3611295000000002E-3</v>
      </c>
      <c r="E8320">
        <f t="shared" si="776"/>
        <v>-2.3583442000000001E-3</v>
      </c>
      <c r="F8320">
        <f t="shared" si="777"/>
        <v>-3.7999999999999545</v>
      </c>
      <c r="G8320">
        <f t="shared" si="778"/>
        <v>3.7999999999999545</v>
      </c>
      <c r="H8320">
        <f t="shared" si="779"/>
        <v>1.0438413795999997</v>
      </c>
      <c r="I8320">
        <f t="shared" si="780"/>
        <v>1.840106007067138</v>
      </c>
      <c r="J8320">
        <f>_xlfn.VAR.S($D$3:D8320)</f>
        <v>1.4838361882865494E-4</v>
      </c>
      <c r="K8320">
        <f>AVERAGE($D$4:D8320)</f>
        <v>1.2031014072381874E-4</v>
      </c>
    </row>
    <row r="8321" spans="1:11" x14ac:dyDescent="0.35">
      <c r="A8321">
        <v>8319</v>
      </c>
      <c r="B8321" s="2">
        <v>41354</v>
      </c>
      <c r="C8321">
        <v>1613.8</v>
      </c>
      <c r="D8321">
        <f t="shared" si="775"/>
        <v>3.9114693000000004E-3</v>
      </c>
      <c r="E8321">
        <f t="shared" si="776"/>
        <v>3.9191291E-3</v>
      </c>
      <c r="F8321">
        <f t="shared" si="777"/>
        <v>6.2999999999999545</v>
      </c>
      <c r="G8321">
        <f t="shared" si="778"/>
        <v>-6.2999999999999545</v>
      </c>
      <c r="H8321">
        <f t="shared" si="779"/>
        <v>1.0477528488999996</v>
      </c>
      <c r="I8321">
        <f t="shared" si="780"/>
        <v>1.8512367491166075</v>
      </c>
      <c r="J8321">
        <f>_xlfn.VAR.S($D$3:D8321)</f>
        <v>1.4836750296946626E-4</v>
      </c>
      <c r="K8321">
        <f>AVERAGE($D$4:D8321)</f>
        <v>1.2076591845395532E-4</v>
      </c>
    </row>
    <row r="8322" spans="1:11" x14ac:dyDescent="0.35">
      <c r="A8322">
        <v>8320</v>
      </c>
      <c r="B8322" s="2">
        <v>41355</v>
      </c>
      <c r="C8322">
        <v>1606.1</v>
      </c>
      <c r="D8322">
        <f t="shared" si="775"/>
        <v>-4.7827662999999996E-3</v>
      </c>
      <c r="E8322">
        <f t="shared" si="776"/>
        <v>-4.7713471E-3</v>
      </c>
      <c r="F8322">
        <f t="shared" si="777"/>
        <v>-7.7000000000000455</v>
      </c>
      <c r="G8322">
        <f t="shared" si="778"/>
        <v>7.7000000000000455</v>
      </c>
      <c r="H8322">
        <f t="shared" si="779"/>
        <v>1.0429700825999997</v>
      </c>
      <c r="I8322">
        <f t="shared" si="780"/>
        <v>1.8376325088339223</v>
      </c>
      <c r="J8322">
        <f>_xlfn.VAR.S($D$3:D8322)</f>
        <v>1.4835256428295522E-4</v>
      </c>
      <c r="K8322">
        <f>AVERAGE($D$4:D8322)</f>
        <v>1.2017648075489848E-4</v>
      </c>
    </row>
    <row r="8323" spans="1:11" x14ac:dyDescent="0.35">
      <c r="A8323">
        <v>8321</v>
      </c>
      <c r="B8323" s="2">
        <v>41358</v>
      </c>
      <c r="C8323">
        <v>1604.5</v>
      </c>
      <c r="D8323">
        <f t="shared" si="775"/>
        <v>-9.9669850000000003E-4</v>
      </c>
      <c r="E8323">
        <f t="shared" si="776"/>
        <v>-9.9620200000000007E-4</v>
      </c>
      <c r="F8323">
        <f t="shared" si="777"/>
        <v>-1.5999999999999091</v>
      </c>
      <c r="G8323">
        <f t="shared" si="778"/>
        <v>1.5999999999999091</v>
      </c>
      <c r="H8323">
        <f t="shared" si="779"/>
        <v>1.0419733840999996</v>
      </c>
      <c r="I8323">
        <f t="shared" si="780"/>
        <v>1.8348056537102475</v>
      </c>
      <c r="J8323">
        <f>_xlfn.VAR.S($D$3:D8323)</f>
        <v>1.483348847508536E-4</v>
      </c>
      <c r="K8323">
        <f>AVERAGE($D$4:D8323)</f>
        <v>1.2004224097355775E-4</v>
      </c>
    </row>
    <row r="8324" spans="1:11" x14ac:dyDescent="0.35">
      <c r="A8324">
        <v>8322</v>
      </c>
      <c r="B8324" s="2">
        <v>41359</v>
      </c>
      <c r="C8324">
        <v>1595.7</v>
      </c>
      <c r="D8324">
        <f t="shared" ref="D8324:D8387" si="781">ROUND(LN(C8324/C8323),10)</f>
        <v>-5.4996701000000004E-3</v>
      </c>
      <c r="E8324">
        <f t="shared" ref="E8324:E8387" si="782">ROUND(C8324/C8323-1,10)</f>
        <v>-5.4845746000000001E-3</v>
      </c>
      <c r="F8324">
        <f t="shared" ref="F8324:F8387" si="783">C8324-C8323</f>
        <v>-8.7999999999999545</v>
      </c>
      <c r="G8324">
        <f t="shared" ref="G8324:G8387" si="784">-F8324</f>
        <v>8.7999999999999545</v>
      </c>
      <c r="H8324">
        <f t="shared" ref="H8324:H8387" si="785">H8323+D8324</f>
        <v>1.0364737139999995</v>
      </c>
      <c r="I8324">
        <f t="shared" ref="I8324:I8387" si="786">C8324/$C$2-1</f>
        <v>1.8192579505300355</v>
      </c>
      <c r="J8324">
        <f>_xlfn.VAR.S($D$3:D8324)</f>
        <v>1.4832086008146323E-4</v>
      </c>
      <c r="K8324">
        <f>AVERAGE($D$4:D8324)</f>
        <v>1.1936687595240963E-4</v>
      </c>
    </row>
    <row r="8325" spans="1:11" x14ac:dyDescent="0.35">
      <c r="A8325">
        <v>8323</v>
      </c>
      <c r="B8325" s="2">
        <v>41360</v>
      </c>
      <c r="C8325">
        <v>1606.2</v>
      </c>
      <c r="D8325">
        <f t="shared" si="781"/>
        <v>6.5586293000000004E-3</v>
      </c>
      <c r="E8325">
        <f t="shared" si="782"/>
        <v>6.5801842000000003E-3</v>
      </c>
      <c r="F8325">
        <f t="shared" si="783"/>
        <v>10.5</v>
      </c>
      <c r="G8325">
        <f t="shared" si="784"/>
        <v>-10.5</v>
      </c>
      <c r="H8325">
        <f t="shared" si="785"/>
        <v>1.0430323432999995</v>
      </c>
      <c r="I8325">
        <f t="shared" si="786"/>
        <v>1.8378091872791522</v>
      </c>
      <c r="J8325">
        <f>_xlfn.VAR.S($D$3:D8325)</f>
        <v>1.4830801119790522E-4</v>
      </c>
      <c r="K8325">
        <f>AVERAGE($D$4:D8325)</f>
        <v>1.2014063976207647E-4</v>
      </c>
    </row>
    <row r="8326" spans="1:11" x14ac:dyDescent="0.35">
      <c r="A8326">
        <v>8324</v>
      </c>
      <c r="B8326" s="2">
        <v>41361</v>
      </c>
      <c r="C8326">
        <v>1594.8</v>
      </c>
      <c r="D8326">
        <f t="shared" si="781"/>
        <v>-7.1228042E-3</v>
      </c>
      <c r="E8326">
        <f t="shared" si="782"/>
        <v>-7.0974972000000004E-3</v>
      </c>
      <c r="F8326">
        <f t="shared" si="783"/>
        <v>-11.400000000000091</v>
      </c>
      <c r="G8326">
        <f t="shared" si="784"/>
        <v>11.400000000000091</v>
      </c>
      <c r="H8326">
        <f t="shared" si="785"/>
        <v>1.0359095390999995</v>
      </c>
      <c r="I8326">
        <f t="shared" si="786"/>
        <v>1.8176678445229681</v>
      </c>
      <c r="J8326">
        <f>_xlfn.VAR.S($D$3:D8326)</f>
        <v>1.4829650344486399E-4</v>
      </c>
      <c r="K8326">
        <f>AVERAGE($D$4:D8326)</f>
        <v>1.1927040729304342E-4</v>
      </c>
    </row>
    <row r="8327" spans="1:11" x14ac:dyDescent="0.35">
      <c r="A8327">
        <v>8325</v>
      </c>
      <c r="B8327" s="2">
        <v>41365</v>
      </c>
      <c r="C8327">
        <v>1600</v>
      </c>
      <c r="D8327">
        <f t="shared" si="781"/>
        <v>3.2552927000000001E-3</v>
      </c>
      <c r="E8327">
        <f t="shared" si="782"/>
        <v>3.2605969E-3</v>
      </c>
      <c r="F8327">
        <f t="shared" si="783"/>
        <v>5.2000000000000455</v>
      </c>
      <c r="G8327">
        <f t="shared" si="784"/>
        <v>-5.2000000000000455</v>
      </c>
      <c r="H8327">
        <f t="shared" si="785"/>
        <v>1.0391648317999995</v>
      </c>
      <c r="I8327">
        <f t="shared" si="786"/>
        <v>1.8268551236749118</v>
      </c>
      <c r="J8327">
        <f>_xlfn.VAR.S($D$3:D8327)</f>
        <v>1.4827986535072063E-4</v>
      </c>
      <c r="K8327">
        <f>AVERAGE($D$4:D8327)</f>
        <v>1.1964715192215287E-4</v>
      </c>
    </row>
    <row r="8328" spans="1:11" x14ac:dyDescent="0.35">
      <c r="A8328">
        <v>8326</v>
      </c>
      <c r="B8328" s="2">
        <v>41366</v>
      </c>
      <c r="C8328">
        <v>1575.1</v>
      </c>
      <c r="D8328">
        <f t="shared" si="781"/>
        <v>-1.56848669E-2</v>
      </c>
      <c r="E8328">
        <f t="shared" si="782"/>
        <v>-1.55625E-2</v>
      </c>
      <c r="F8328">
        <f t="shared" si="783"/>
        <v>-24.900000000000091</v>
      </c>
      <c r="G8328">
        <f t="shared" si="784"/>
        <v>24.900000000000091</v>
      </c>
      <c r="H8328">
        <f t="shared" si="785"/>
        <v>1.0234799648999995</v>
      </c>
      <c r="I8328">
        <f t="shared" si="786"/>
        <v>1.7828621908127209</v>
      </c>
      <c r="J8328">
        <f>_xlfn.VAR.S($D$3:D8328)</f>
        <v>1.4829207393452065E-4</v>
      </c>
      <c r="K8328">
        <f>AVERAGE($D$4:D8328)</f>
        <v>1.1774871179579585E-4</v>
      </c>
    </row>
    <row r="8329" spans="1:11" x14ac:dyDescent="0.35">
      <c r="A8329">
        <v>8327</v>
      </c>
      <c r="B8329" s="2">
        <v>41367</v>
      </c>
      <c r="C8329">
        <v>1552.8</v>
      </c>
      <c r="D8329">
        <f t="shared" si="781"/>
        <v>-1.4259009499999999E-2</v>
      </c>
      <c r="E8329">
        <f t="shared" si="782"/>
        <v>-1.41578312E-2</v>
      </c>
      <c r="F8329">
        <f t="shared" si="783"/>
        <v>-22.299999999999955</v>
      </c>
      <c r="G8329">
        <f t="shared" si="784"/>
        <v>22.299999999999955</v>
      </c>
      <c r="H8329">
        <f t="shared" si="785"/>
        <v>1.0092209553999996</v>
      </c>
      <c r="I8329">
        <f t="shared" si="786"/>
        <v>1.7434628975265016</v>
      </c>
      <c r="J8329">
        <f>_xlfn.VAR.S($D$3:D8329)</f>
        <v>1.4829910289782883E-4</v>
      </c>
      <c r="K8329">
        <f>AVERAGE($D$4:D8329)</f>
        <v>1.1602198128753308E-4</v>
      </c>
    </row>
    <row r="8330" spans="1:11" x14ac:dyDescent="0.35">
      <c r="A8330">
        <v>8328</v>
      </c>
      <c r="B8330" s="2">
        <v>41368</v>
      </c>
      <c r="C8330">
        <v>1551.8</v>
      </c>
      <c r="D8330">
        <f t="shared" si="781"/>
        <v>-6.4420540000000004E-4</v>
      </c>
      <c r="E8330">
        <f t="shared" si="782"/>
        <v>-6.4399789999999998E-4</v>
      </c>
      <c r="F8330">
        <f t="shared" si="783"/>
        <v>-1</v>
      </c>
      <c r="G8330">
        <f t="shared" si="784"/>
        <v>1</v>
      </c>
      <c r="H8330">
        <f t="shared" si="785"/>
        <v>1.0085767499999996</v>
      </c>
      <c r="I8330">
        <f t="shared" si="786"/>
        <v>1.7416961130742048</v>
      </c>
      <c r="J8330">
        <f>_xlfn.VAR.S($D$3:D8330)</f>
        <v>1.4828136381653644E-4</v>
      </c>
      <c r="K8330">
        <f>AVERAGE($D$4:D8330)</f>
        <v>1.1593068461630844E-4</v>
      </c>
    </row>
    <row r="8331" spans="1:11" x14ac:dyDescent="0.35">
      <c r="A8331">
        <v>8329</v>
      </c>
      <c r="B8331" s="2">
        <v>41369</v>
      </c>
      <c r="C8331">
        <v>1575.4</v>
      </c>
      <c r="D8331">
        <f t="shared" si="781"/>
        <v>1.50936608E-2</v>
      </c>
      <c r="E8331">
        <f t="shared" si="782"/>
        <v>1.5208145399999999E-2</v>
      </c>
      <c r="F8331">
        <f t="shared" si="783"/>
        <v>23.600000000000136</v>
      </c>
      <c r="G8331">
        <f t="shared" si="784"/>
        <v>-23.600000000000136</v>
      </c>
      <c r="H8331">
        <f t="shared" si="785"/>
        <v>1.0236704107999997</v>
      </c>
      <c r="I8331">
        <f t="shared" si="786"/>
        <v>1.7833922261484099</v>
      </c>
      <c r="J8331">
        <f>_xlfn.VAR.S($D$3:D8331)</f>
        <v>1.4829047393861037E-4</v>
      </c>
      <c r="K8331">
        <f>AVERAGE($D$4:D8331)</f>
        <v>1.1772916325648419E-4</v>
      </c>
    </row>
    <row r="8332" spans="1:11" x14ac:dyDescent="0.35">
      <c r="A8332">
        <v>8330</v>
      </c>
      <c r="B8332" s="2">
        <v>41372</v>
      </c>
      <c r="C8332">
        <v>1572</v>
      </c>
      <c r="D8332">
        <f t="shared" si="781"/>
        <v>-2.1605143000000002E-3</v>
      </c>
      <c r="E8332">
        <f t="shared" si="782"/>
        <v>-2.1581819999999998E-3</v>
      </c>
      <c r="F8332">
        <f t="shared" si="783"/>
        <v>-3.4000000000000909</v>
      </c>
      <c r="G8332">
        <f t="shared" si="784"/>
        <v>3.4000000000000909</v>
      </c>
      <c r="H8332">
        <f t="shared" si="785"/>
        <v>1.0215098964999996</v>
      </c>
      <c r="I8332">
        <f t="shared" si="786"/>
        <v>1.7773851590106009</v>
      </c>
      <c r="J8332">
        <f>_xlfn.VAR.S($D$3:D8332)</f>
        <v>1.4827329575406309E-4</v>
      </c>
      <c r="K8332">
        <f>AVERAGE($D$4:D8332)</f>
        <v>1.1745563180453841E-4</v>
      </c>
    </row>
    <row r="8333" spans="1:11" x14ac:dyDescent="0.35">
      <c r="A8333">
        <v>8331</v>
      </c>
      <c r="B8333" s="2">
        <v>41373</v>
      </c>
      <c r="C8333">
        <v>1586.2</v>
      </c>
      <c r="D8333">
        <f t="shared" si="781"/>
        <v>8.9925247000000007E-3</v>
      </c>
      <c r="E8333">
        <f t="shared" si="782"/>
        <v>9.0330788999999998E-3</v>
      </c>
      <c r="F8333">
        <f t="shared" si="783"/>
        <v>14.200000000000045</v>
      </c>
      <c r="G8333">
        <f t="shared" si="784"/>
        <v>-14.200000000000045</v>
      </c>
      <c r="H8333">
        <f t="shared" si="785"/>
        <v>1.0305024211999996</v>
      </c>
      <c r="I8333">
        <f t="shared" si="786"/>
        <v>1.8024734982332156</v>
      </c>
      <c r="J8333">
        <f>_xlfn.VAR.S($D$3:D8333)</f>
        <v>1.4826493948615619E-4</v>
      </c>
      <c r="K8333">
        <f>AVERAGE($D$4:D8333)</f>
        <v>1.1852106626650664E-4</v>
      </c>
    </row>
    <row r="8334" spans="1:11" x14ac:dyDescent="0.35">
      <c r="A8334">
        <v>8332</v>
      </c>
      <c r="B8334" s="2">
        <v>41374</v>
      </c>
      <c r="C8334">
        <v>1558.3</v>
      </c>
      <c r="D8334">
        <f t="shared" si="781"/>
        <v>-1.7745735200000001E-2</v>
      </c>
      <c r="E8334">
        <f t="shared" si="782"/>
        <v>-1.7589206900000001E-2</v>
      </c>
      <c r="F8334">
        <f t="shared" si="783"/>
        <v>-27.900000000000091</v>
      </c>
      <c r="G8334">
        <f t="shared" si="784"/>
        <v>27.900000000000091</v>
      </c>
      <c r="H8334">
        <f t="shared" si="785"/>
        <v>1.0127566859999995</v>
      </c>
      <c r="I8334">
        <f t="shared" si="786"/>
        <v>1.7531802120141342</v>
      </c>
      <c r="J8334">
        <f>_xlfn.VAR.S($D$3:D8334)</f>
        <v>1.4828546682613873E-4</v>
      </c>
      <c r="K8334">
        <f>AVERAGE($D$4:D8334)</f>
        <v>1.1637675510743013E-4</v>
      </c>
    </row>
    <row r="8335" spans="1:11" x14ac:dyDescent="0.35">
      <c r="A8335">
        <v>8333</v>
      </c>
      <c r="B8335" s="2">
        <v>41375</v>
      </c>
      <c r="C8335">
        <v>1564.3</v>
      </c>
      <c r="D8335">
        <f t="shared" si="781"/>
        <v>3.8429560999999998E-3</v>
      </c>
      <c r="E8335">
        <f t="shared" si="782"/>
        <v>3.8503497000000001E-3</v>
      </c>
      <c r="F8335">
        <f t="shared" si="783"/>
        <v>6</v>
      </c>
      <c r="G8335">
        <f t="shared" si="784"/>
        <v>-6</v>
      </c>
      <c r="H8335">
        <f t="shared" si="785"/>
        <v>1.0165996420999994</v>
      </c>
      <c r="I8335">
        <f t="shared" si="786"/>
        <v>1.7637809187279152</v>
      </c>
      <c r="J8335">
        <f>_xlfn.VAR.S($D$3:D8335)</f>
        <v>1.4826933165243999E-4</v>
      </c>
      <c r="K8335">
        <f>AVERAGE($D$4:D8335)</f>
        <v>1.1682401619059054E-4</v>
      </c>
    </row>
    <row r="8336" spans="1:11" x14ac:dyDescent="0.35">
      <c r="A8336">
        <v>8334</v>
      </c>
      <c r="B8336" s="2">
        <v>41376</v>
      </c>
      <c r="C8336">
        <v>1501</v>
      </c>
      <c r="D8336">
        <f t="shared" si="781"/>
        <v>-4.1306886899999999E-2</v>
      </c>
      <c r="E8336">
        <f t="shared" si="782"/>
        <v>-4.0465383899999999E-2</v>
      </c>
      <c r="F8336">
        <f t="shared" si="783"/>
        <v>-63.299999999999955</v>
      </c>
      <c r="G8336">
        <f t="shared" si="784"/>
        <v>63.299999999999955</v>
      </c>
      <c r="H8336">
        <f t="shared" si="785"/>
        <v>0.97529275519999947</v>
      </c>
      <c r="I8336">
        <f t="shared" si="786"/>
        <v>1.6519434628975267</v>
      </c>
      <c r="J8336">
        <f>_xlfn.VAR.S($D$3:D8336)</f>
        <v>1.4845748443417786E-4</v>
      </c>
      <c r="K8336">
        <f>AVERAGE($D$4:D8336)</f>
        <v>1.1185297203888161E-4</v>
      </c>
    </row>
    <row r="8337" spans="1:11" x14ac:dyDescent="0.35">
      <c r="A8337">
        <v>8335</v>
      </c>
      <c r="B8337" s="2">
        <v>41379</v>
      </c>
      <c r="C8337">
        <v>1360.6</v>
      </c>
      <c r="D8337">
        <f t="shared" si="781"/>
        <v>-9.8205773699999999E-2</v>
      </c>
      <c r="E8337">
        <f t="shared" si="782"/>
        <v>-9.3537641599999999E-2</v>
      </c>
      <c r="F8337">
        <f t="shared" si="783"/>
        <v>-140.40000000000009</v>
      </c>
      <c r="G8337">
        <f t="shared" si="784"/>
        <v>140.40000000000009</v>
      </c>
      <c r="H8337">
        <f t="shared" si="785"/>
        <v>0.87708698149999953</v>
      </c>
      <c r="I8337">
        <f t="shared" si="786"/>
        <v>1.403886925795053</v>
      </c>
      <c r="J8337">
        <f>_xlfn.VAR.S($D$3:D8337)</f>
        <v>1.4959952373800849E-4</v>
      </c>
      <c r="K8337">
        <f>AVERAGE($D$4:D8337)</f>
        <v>1.000558006119511E-4</v>
      </c>
    </row>
    <row r="8338" spans="1:11" x14ac:dyDescent="0.35">
      <c r="A8338">
        <v>8336</v>
      </c>
      <c r="B8338" s="2">
        <v>41380</v>
      </c>
      <c r="C8338">
        <v>1386.8</v>
      </c>
      <c r="D8338">
        <f t="shared" si="781"/>
        <v>1.9073155899999999E-2</v>
      </c>
      <c r="E8338">
        <f t="shared" si="782"/>
        <v>1.9256210499999999E-2</v>
      </c>
      <c r="F8338">
        <f t="shared" si="783"/>
        <v>26.200000000000045</v>
      </c>
      <c r="G8338">
        <f t="shared" si="784"/>
        <v>-26.200000000000045</v>
      </c>
      <c r="H8338">
        <f t="shared" si="785"/>
        <v>0.89616013739999956</v>
      </c>
      <c r="I8338">
        <f t="shared" si="786"/>
        <v>1.4501766784452297</v>
      </c>
      <c r="J8338">
        <f>_xlfn.VAR.S($D$3:D8338)</f>
        <v>1.4962473544193424E-4</v>
      </c>
      <c r="K8338">
        <f>AVERAGE($D$4:D8338)</f>
        <v>1.0233211736052795E-4</v>
      </c>
    </row>
    <row r="8339" spans="1:11" x14ac:dyDescent="0.35">
      <c r="A8339">
        <v>8337</v>
      </c>
      <c r="B8339" s="2">
        <v>41381</v>
      </c>
      <c r="C8339">
        <v>1382.2</v>
      </c>
      <c r="D8339">
        <f t="shared" si="781"/>
        <v>-3.3225021999999998E-3</v>
      </c>
      <c r="E8339">
        <f t="shared" si="782"/>
        <v>-3.3169888000000002E-3</v>
      </c>
      <c r="F8339">
        <f t="shared" si="783"/>
        <v>-4.5999999999999091</v>
      </c>
      <c r="G8339">
        <f t="shared" si="784"/>
        <v>4.5999999999999091</v>
      </c>
      <c r="H8339">
        <f t="shared" si="785"/>
        <v>0.89283763519999959</v>
      </c>
      <c r="I8339">
        <f t="shared" si="786"/>
        <v>1.4420494699646644</v>
      </c>
      <c r="J8339">
        <f>_xlfn.VAR.S($D$3:D8339)</f>
        <v>1.4960819739029174E-4</v>
      </c>
      <c r="K8339">
        <f>AVERAGE($D$4:D8339)</f>
        <v>1.0192126871401157E-4</v>
      </c>
    </row>
    <row r="8340" spans="1:11" x14ac:dyDescent="0.35">
      <c r="A8340">
        <v>8338</v>
      </c>
      <c r="B8340" s="2">
        <v>41382</v>
      </c>
      <c r="C8340">
        <v>1392</v>
      </c>
      <c r="D8340">
        <f t="shared" si="781"/>
        <v>7.0651291999999999E-3</v>
      </c>
      <c r="E8340">
        <f t="shared" si="782"/>
        <v>7.0901460999999999E-3</v>
      </c>
      <c r="F8340">
        <f t="shared" si="783"/>
        <v>9.7999999999999545</v>
      </c>
      <c r="G8340">
        <f t="shared" si="784"/>
        <v>-9.7999999999999545</v>
      </c>
      <c r="H8340">
        <f t="shared" si="785"/>
        <v>0.89990276439999961</v>
      </c>
      <c r="I8340">
        <f t="shared" si="786"/>
        <v>1.4593639575971733</v>
      </c>
      <c r="J8340">
        <f>_xlfn.VAR.S($D$3:D8340)</f>
        <v>1.4959605876229743E-4</v>
      </c>
      <c r="K8340">
        <f>AVERAGE($D$4:D8340)</f>
        <v>1.0275648617008523E-4</v>
      </c>
    </row>
    <row r="8341" spans="1:11" x14ac:dyDescent="0.35">
      <c r="A8341">
        <v>8339</v>
      </c>
      <c r="B8341" s="2">
        <v>41383</v>
      </c>
      <c r="C8341">
        <v>1395.3</v>
      </c>
      <c r="D8341">
        <f t="shared" si="781"/>
        <v>2.3678839999999998E-3</v>
      </c>
      <c r="E8341">
        <f t="shared" si="782"/>
        <v>2.3706896999999998E-3</v>
      </c>
      <c r="F8341">
        <f t="shared" si="783"/>
        <v>3.2999999999999545</v>
      </c>
      <c r="G8341">
        <f t="shared" si="784"/>
        <v>-3.2999999999999545</v>
      </c>
      <c r="H8341">
        <f t="shared" si="785"/>
        <v>0.9022706483999996</v>
      </c>
      <c r="I8341">
        <f t="shared" si="786"/>
        <v>1.4651943462897528</v>
      </c>
      <c r="J8341">
        <f>_xlfn.VAR.S($D$3:D8341)</f>
        <v>1.4957872975418705E-4</v>
      </c>
      <c r="K8341">
        <f>AVERAGE($D$4:D8341)</f>
        <v>1.0302814934036946E-4</v>
      </c>
    </row>
    <row r="8342" spans="1:11" x14ac:dyDescent="0.35">
      <c r="A8342">
        <v>8340</v>
      </c>
      <c r="B8342" s="2">
        <v>41386</v>
      </c>
      <c r="C8342">
        <v>1421</v>
      </c>
      <c r="D8342">
        <f t="shared" si="781"/>
        <v>1.8251403199999999E-2</v>
      </c>
      <c r="E8342">
        <f t="shared" si="782"/>
        <v>1.8418977999999999E-2</v>
      </c>
      <c r="F8342">
        <f t="shared" si="783"/>
        <v>25.700000000000045</v>
      </c>
      <c r="G8342">
        <f t="shared" si="784"/>
        <v>-25.700000000000045</v>
      </c>
      <c r="H8342">
        <f t="shared" si="785"/>
        <v>0.92052205159999956</v>
      </c>
      <c r="I8342">
        <f t="shared" si="786"/>
        <v>1.510600706713781</v>
      </c>
      <c r="J8342">
        <f>_xlfn.VAR.S($D$3:D8342)</f>
        <v>1.4960026203178592E-4</v>
      </c>
      <c r="K8342">
        <f>AVERAGE($D$4:D8342)</f>
        <v>1.0520447444537721E-4</v>
      </c>
    </row>
    <row r="8343" spans="1:11" x14ac:dyDescent="0.35">
      <c r="A8343">
        <v>8341</v>
      </c>
      <c r="B8343" s="2">
        <v>41387</v>
      </c>
      <c r="C8343">
        <v>1408.6</v>
      </c>
      <c r="D8343">
        <f t="shared" si="781"/>
        <v>-8.7645458000000006E-3</v>
      </c>
      <c r="E8343">
        <f t="shared" si="782"/>
        <v>-8.7262490999999998E-3</v>
      </c>
      <c r="F8343">
        <f t="shared" si="783"/>
        <v>-12.400000000000091</v>
      </c>
      <c r="G8343">
        <f t="shared" si="784"/>
        <v>12.400000000000091</v>
      </c>
      <c r="H8343">
        <f t="shared" si="785"/>
        <v>0.91175750579999959</v>
      </c>
      <c r="I8343">
        <f t="shared" si="786"/>
        <v>1.4886925795053001</v>
      </c>
      <c r="J8343">
        <f>_xlfn.VAR.S($D$3:D8343)</f>
        <v>1.4959176736782445E-4</v>
      </c>
      <c r="K8343">
        <f>AVERAGE($D$4:D8343)</f>
        <v>1.0414095522781781E-4</v>
      </c>
    </row>
    <row r="8344" spans="1:11" x14ac:dyDescent="0.35">
      <c r="A8344">
        <v>8342</v>
      </c>
      <c r="B8344" s="2">
        <v>41388</v>
      </c>
      <c r="C8344">
        <v>1423.4</v>
      </c>
      <c r="D8344">
        <f t="shared" si="781"/>
        <v>1.0452072600000001E-2</v>
      </c>
      <c r="E8344">
        <f t="shared" si="782"/>
        <v>1.0506886300000001E-2</v>
      </c>
      <c r="F8344">
        <f t="shared" si="783"/>
        <v>14.800000000000182</v>
      </c>
      <c r="G8344">
        <f t="shared" si="784"/>
        <v>-14.800000000000182</v>
      </c>
      <c r="H8344">
        <f t="shared" si="785"/>
        <v>0.92220957839999962</v>
      </c>
      <c r="I8344">
        <f t="shared" si="786"/>
        <v>1.5148409893992936</v>
      </c>
      <c r="J8344">
        <f>_xlfn.VAR.S($D$3:D8344)</f>
        <v>1.4958665624691654E-4</v>
      </c>
      <c r="K8344">
        <f>AVERAGE($D$4:D8344)</f>
        <v>1.0538156566358956E-4</v>
      </c>
    </row>
    <row r="8345" spans="1:11" x14ac:dyDescent="0.35">
      <c r="A8345">
        <v>8343</v>
      </c>
      <c r="B8345" s="2">
        <v>41389</v>
      </c>
      <c r="C8345">
        <v>1461.8</v>
      </c>
      <c r="D8345">
        <f t="shared" si="781"/>
        <v>2.6620177200000001E-2</v>
      </c>
      <c r="E8345">
        <f t="shared" si="782"/>
        <v>2.6977659099999999E-2</v>
      </c>
      <c r="F8345">
        <f t="shared" si="783"/>
        <v>38.399999999999864</v>
      </c>
      <c r="G8345">
        <f t="shared" si="784"/>
        <v>-38.399999999999864</v>
      </c>
      <c r="H8345">
        <f t="shared" si="785"/>
        <v>0.9488297555999996</v>
      </c>
      <c r="I8345">
        <f t="shared" si="786"/>
        <v>1.5826855123674912</v>
      </c>
      <c r="J8345">
        <f>_xlfn.VAR.S($D$3:D8345)</f>
        <v>1.4965295802528043E-4</v>
      </c>
      <c r="K8345">
        <f>AVERAGE($D$4:D8345)</f>
        <v>1.0856003553104778E-4</v>
      </c>
    </row>
    <row r="8346" spans="1:11" x14ac:dyDescent="0.35">
      <c r="A8346">
        <v>8344</v>
      </c>
      <c r="B8346" s="2">
        <v>41390</v>
      </c>
      <c r="C8346">
        <v>1453.6</v>
      </c>
      <c r="D8346">
        <f t="shared" si="781"/>
        <v>-5.6253149999999997E-3</v>
      </c>
      <c r="E8346">
        <f t="shared" si="782"/>
        <v>-5.6095225000000002E-3</v>
      </c>
      <c r="F8346">
        <f t="shared" si="783"/>
        <v>-8.2000000000000455</v>
      </c>
      <c r="G8346">
        <f t="shared" si="784"/>
        <v>8.2000000000000455</v>
      </c>
      <c r="H8346">
        <f t="shared" si="785"/>
        <v>0.94320444059999964</v>
      </c>
      <c r="I8346">
        <f t="shared" si="786"/>
        <v>1.5681978798586571</v>
      </c>
      <c r="J8346">
        <f>_xlfn.VAR.S($D$3:D8346)</f>
        <v>1.4963896781853628E-4</v>
      </c>
      <c r="K8346">
        <f>AVERAGE($D$4:D8346)</f>
        <v>1.0787276775740148E-4</v>
      </c>
    </row>
    <row r="8347" spans="1:11" x14ac:dyDescent="0.35">
      <c r="A8347">
        <v>8345</v>
      </c>
      <c r="B8347" s="2">
        <v>41393</v>
      </c>
      <c r="C8347">
        <v>1467.4</v>
      </c>
      <c r="D8347">
        <f t="shared" si="781"/>
        <v>9.4488891999999994E-3</v>
      </c>
      <c r="E8347">
        <f t="shared" si="782"/>
        <v>9.4936709000000008E-3</v>
      </c>
      <c r="F8347">
        <f t="shared" si="783"/>
        <v>13.800000000000182</v>
      </c>
      <c r="G8347">
        <f t="shared" si="784"/>
        <v>-13.800000000000182</v>
      </c>
      <c r="H8347">
        <f t="shared" si="785"/>
        <v>0.95265332979999962</v>
      </c>
      <c r="I8347">
        <f t="shared" si="786"/>
        <v>1.5925795053003533</v>
      </c>
      <c r="J8347">
        <f>_xlfn.VAR.S($D$3:D8347)</f>
        <v>1.4963147844546237E-4</v>
      </c>
      <c r="K8347">
        <f>AVERAGE($D$4:D8347)</f>
        <v>1.0899225678331742E-4</v>
      </c>
    </row>
    <row r="8348" spans="1:11" x14ac:dyDescent="0.35">
      <c r="A8348">
        <v>8346</v>
      </c>
      <c r="B8348" s="2">
        <v>41394</v>
      </c>
      <c r="C8348">
        <v>1472.1</v>
      </c>
      <c r="D8348">
        <f t="shared" si="781"/>
        <v>3.1978254999999998E-3</v>
      </c>
      <c r="E8348">
        <f t="shared" si="782"/>
        <v>3.2029440000000001E-3</v>
      </c>
      <c r="F8348">
        <f t="shared" si="783"/>
        <v>4.6999999999998181</v>
      </c>
      <c r="G8348">
        <f t="shared" si="784"/>
        <v>-4.6999999999998181</v>
      </c>
      <c r="H8348">
        <f t="shared" si="785"/>
        <v>0.95585115529999964</v>
      </c>
      <c r="I8348">
        <f t="shared" si="786"/>
        <v>1.6008833922261481</v>
      </c>
      <c r="J8348">
        <f>_xlfn.VAR.S($D$3:D8348)</f>
        <v>1.4961468711938624E-4</v>
      </c>
      <c r="K8348">
        <f>AVERAGE($D$4:D8348)</f>
        <v>1.0936239857399648E-4</v>
      </c>
    </row>
    <row r="8349" spans="1:11" x14ac:dyDescent="0.35">
      <c r="A8349">
        <v>8347</v>
      </c>
      <c r="B8349" s="2">
        <v>41395</v>
      </c>
      <c r="C8349">
        <v>1446.2</v>
      </c>
      <c r="D8349">
        <f t="shared" si="781"/>
        <v>-1.7750525999999999E-2</v>
      </c>
      <c r="E8349">
        <f t="shared" si="782"/>
        <v>-1.7593913499999999E-2</v>
      </c>
      <c r="F8349">
        <f t="shared" si="783"/>
        <v>-25.899999999999864</v>
      </c>
      <c r="G8349">
        <f t="shared" si="784"/>
        <v>25.899999999999864</v>
      </c>
      <c r="H8349">
        <f t="shared" si="785"/>
        <v>0.9381006292999996</v>
      </c>
      <c r="I8349">
        <f t="shared" si="786"/>
        <v>1.5551236749116608</v>
      </c>
      <c r="J8349">
        <f>_xlfn.VAR.S($D$3:D8349)</f>
        <v>1.4963499711612634E-4</v>
      </c>
      <c r="K8349">
        <f>AVERAGE($D$4:D8349)</f>
        <v>1.0722246466570818E-4</v>
      </c>
    </row>
    <row r="8350" spans="1:11" x14ac:dyDescent="0.35">
      <c r="A8350">
        <v>8348</v>
      </c>
      <c r="B8350" s="2">
        <v>41396</v>
      </c>
      <c r="C8350">
        <v>1467.6</v>
      </c>
      <c r="D8350">
        <f t="shared" si="781"/>
        <v>1.46889867E-2</v>
      </c>
      <c r="E8350">
        <f t="shared" si="782"/>
        <v>1.47974001E-2</v>
      </c>
      <c r="F8350">
        <f t="shared" si="783"/>
        <v>21.399999999999864</v>
      </c>
      <c r="G8350">
        <f t="shared" si="784"/>
        <v>-21.399999999999864</v>
      </c>
      <c r="H8350">
        <f t="shared" si="785"/>
        <v>0.95278961599999956</v>
      </c>
      <c r="I8350">
        <f t="shared" si="786"/>
        <v>1.5929328621908128</v>
      </c>
      <c r="J8350">
        <f>_xlfn.VAR.S($D$3:D8350)</f>
        <v>1.496425227884735E-4</v>
      </c>
      <c r="K8350">
        <f>AVERAGE($D$4:D8350)</f>
        <v>1.0896941138133467E-4</v>
      </c>
    </row>
    <row r="8351" spans="1:11" x14ac:dyDescent="0.35">
      <c r="A8351">
        <v>8349</v>
      </c>
      <c r="B8351" s="2">
        <v>41397</v>
      </c>
      <c r="C8351">
        <v>1464.2</v>
      </c>
      <c r="D8351">
        <f t="shared" si="781"/>
        <v>-2.3193952999999998E-3</v>
      </c>
      <c r="E8351">
        <f t="shared" si="782"/>
        <v>-2.3167075000000001E-3</v>
      </c>
      <c r="F8351">
        <f t="shared" si="783"/>
        <v>-3.3999999999998636</v>
      </c>
      <c r="G8351">
        <f t="shared" si="784"/>
        <v>3.3999999999998636</v>
      </c>
      <c r="H8351">
        <f t="shared" si="785"/>
        <v>0.95047022069999954</v>
      </c>
      <c r="I8351">
        <f t="shared" si="786"/>
        <v>1.5869257950530038</v>
      </c>
      <c r="J8351">
        <f>_xlfn.VAR.S($D$3:D8351)</f>
        <v>1.4962530654891417E-4</v>
      </c>
      <c r="K8351">
        <f>AVERAGE($D$4:D8351)</f>
        <v>1.0867851958552953E-4</v>
      </c>
    </row>
    <row r="8352" spans="1:11" x14ac:dyDescent="0.35">
      <c r="A8352">
        <v>8350</v>
      </c>
      <c r="B8352" s="2">
        <v>41400</v>
      </c>
      <c r="C8352">
        <v>1468</v>
      </c>
      <c r="D8352">
        <f t="shared" si="781"/>
        <v>2.591912E-3</v>
      </c>
      <c r="E8352">
        <f t="shared" si="782"/>
        <v>2.5952738999999998E-3</v>
      </c>
      <c r="F8352">
        <f t="shared" si="783"/>
        <v>3.7999999999999545</v>
      </c>
      <c r="G8352">
        <f t="shared" si="784"/>
        <v>-3.7999999999999545</v>
      </c>
      <c r="H8352">
        <f t="shared" si="785"/>
        <v>0.95306213269999951</v>
      </c>
      <c r="I8352">
        <f t="shared" si="786"/>
        <v>1.5936395759717317</v>
      </c>
      <c r="J8352">
        <f>_xlfn.VAR.S($D$3:D8352)</f>
        <v>1.496081206328705E-4</v>
      </c>
      <c r="K8352">
        <f>AVERAGE($D$4:D8352)</f>
        <v>1.0897594843693861E-4</v>
      </c>
    </row>
    <row r="8353" spans="1:11" x14ac:dyDescent="0.35">
      <c r="A8353">
        <v>8351</v>
      </c>
      <c r="B8353" s="2">
        <v>41401</v>
      </c>
      <c r="C8353">
        <v>1448.8</v>
      </c>
      <c r="D8353">
        <f t="shared" si="781"/>
        <v>-1.31653026E-2</v>
      </c>
      <c r="E8353">
        <f t="shared" si="782"/>
        <v>-1.30790191E-2</v>
      </c>
      <c r="F8353">
        <f t="shared" si="783"/>
        <v>-19.200000000000045</v>
      </c>
      <c r="G8353">
        <f t="shared" si="784"/>
        <v>19.200000000000045</v>
      </c>
      <c r="H8353">
        <f t="shared" si="785"/>
        <v>0.93989683009999947</v>
      </c>
      <c r="I8353">
        <f t="shared" si="786"/>
        <v>1.5597173144876324</v>
      </c>
      <c r="J8353">
        <f>_xlfn.VAR.S($D$3:D8353)</f>
        <v>1.4961131995464642E-4</v>
      </c>
      <c r="K8353">
        <f>AVERAGE($D$4:D8353)</f>
        <v>1.0738621447904197E-4</v>
      </c>
    </row>
    <row r="8354" spans="1:11" x14ac:dyDescent="0.35">
      <c r="A8354">
        <v>8352</v>
      </c>
      <c r="B8354" s="2">
        <v>41402</v>
      </c>
      <c r="C8354">
        <v>1473.7</v>
      </c>
      <c r="D8354">
        <f t="shared" si="781"/>
        <v>1.70406177E-2</v>
      </c>
      <c r="E8354">
        <f t="shared" si="782"/>
        <v>1.71866372E-2</v>
      </c>
      <c r="F8354">
        <f t="shared" si="783"/>
        <v>24.900000000000091</v>
      </c>
      <c r="G8354">
        <f t="shared" si="784"/>
        <v>-24.900000000000091</v>
      </c>
      <c r="H8354">
        <f t="shared" si="785"/>
        <v>0.95693744779999945</v>
      </c>
      <c r="I8354">
        <f t="shared" si="786"/>
        <v>1.6037102473498233</v>
      </c>
      <c r="J8354">
        <f>_xlfn.VAR.S($D$3:D8354)</f>
        <v>1.4962771486293761E-4</v>
      </c>
      <c r="K8354">
        <f>AVERAGE($D$4:D8354)</f>
        <v>1.0941390355646036E-4</v>
      </c>
    </row>
    <row r="8355" spans="1:11" x14ac:dyDescent="0.35">
      <c r="A8355">
        <v>8353</v>
      </c>
      <c r="B8355" s="2">
        <v>41403</v>
      </c>
      <c r="C8355">
        <v>1468.6</v>
      </c>
      <c r="D8355">
        <f t="shared" si="781"/>
        <v>-3.4666791999999999E-3</v>
      </c>
      <c r="E8355">
        <f t="shared" si="782"/>
        <v>-3.4606772000000002E-3</v>
      </c>
      <c r="F8355">
        <f t="shared" si="783"/>
        <v>-5.1000000000001364</v>
      </c>
      <c r="G8355">
        <f t="shared" si="784"/>
        <v>5.1000000000001364</v>
      </c>
      <c r="H8355">
        <f t="shared" si="785"/>
        <v>0.95347076859999946</v>
      </c>
      <c r="I8355">
        <f t="shared" si="786"/>
        <v>1.5946996466431096</v>
      </c>
      <c r="J8355">
        <f>_xlfn.VAR.S($D$3:D8355)</f>
        <v>1.496113350901171E-4</v>
      </c>
      <c r="K8355">
        <f>AVERAGE($D$4:D8355)</f>
        <v>1.0898573148946365E-4</v>
      </c>
    </row>
    <row r="8356" spans="1:11" x14ac:dyDescent="0.35">
      <c r="A8356">
        <v>8354</v>
      </c>
      <c r="B8356" s="2">
        <v>41404</v>
      </c>
      <c r="C8356">
        <v>1436.6</v>
      </c>
      <c r="D8356">
        <f t="shared" si="781"/>
        <v>-2.20303554E-2</v>
      </c>
      <c r="E8356">
        <f t="shared" si="782"/>
        <v>-2.1789459300000001E-2</v>
      </c>
      <c r="F8356">
        <f t="shared" si="783"/>
        <v>-32</v>
      </c>
      <c r="G8356">
        <f t="shared" si="784"/>
        <v>32</v>
      </c>
      <c r="H8356">
        <f t="shared" si="785"/>
        <v>0.93144041319999948</v>
      </c>
      <c r="I8356">
        <f t="shared" si="786"/>
        <v>1.538162544169611</v>
      </c>
      <c r="J8356">
        <f>_xlfn.VAR.S($D$3:D8356)</f>
        <v>1.496521239032625E-4</v>
      </c>
      <c r="K8356">
        <f>AVERAGE($D$4:D8356)</f>
        <v>1.0633526565305883E-4</v>
      </c>
    </row>
    <row r="8357" spans="1:11" x14ac:dyDescent="0.35">
      <c r="A8357">
        <v>8355</v>
      </c>
      <c r="B8357" s="2">
        <v>41407</v>
      </c>
      <c r="C8357">
        <v>1434.3</v>
      </c>
      <c r="D8357">
        <f t="shared" si="781"/>
        <v>-1.6022853000000001E-3</v>
      </c>
      <c r="E8357">
        <f t="shared" si="782"/>
        <v>-1.6010023999999999E-3</v>
      </c>
      <c r="F8357">
        <f t="shared" si="783"/>
        <v>-2.2999999999999545</v>
      </c>
      <c r="G8357">
        <f t="shared" si="784"/>
        <v>2.2999999999999545</v>
      </c>
      <c r="H8357">
        <f t="shared" si="785"/>
        <v>0.92983812789999953</v>
      </c>
      <c r="I8357">
        <f t="shared" si="786"/>
        <v>1.5340989399293283</v>
      </c>
      <c r="J8357">
        <f>_xlfn.VAR.S($D$3:D8357)</f>
        <v>1.4963456160640707E-4</v>
      </c>
      <c r="K8357">
        <f>AVERAGE($D$4:D8357)</f>
        <v>1.0613073841273648E-4</v>
      </c>
    </row>
    <row r="8358" spans="1:11" x14ac:dyDescent="0.35">
      <c r="A8358">
        <v>8356</v>
      </c>
      <c r="B8358" s="2">
        <v>41408</v>
      </c>
      <c r="C8358">
        <v>1424.5</v>
      </c>
      <c r="D8358">
        <f t="shared" si="781"/>
        <v>-6.8560504E-3</v>
      </c>
      <c r="E8358">
        <f t="shared" si="782"/>
        <v>-6.8326013000000003E-3</v>
      </c>
      <c r="F8358">
        <f t="shared" si="783"/>
        <v>-9.7999999999999545</v>
      </c>
      <c r="G8358">
        <f t="shared" si="784"/>
        <v>9.7999999999999545</v>
      </c>
      <c r="H8358">
        <f t="shared" si="785"/>
        <v>0.9229820774999995</v>
      </c>
      <c r="I8358">
        <f t="shared" si="786"/>
        <v>1.5167844522968199</v>
      </c>
      <c r="J8358">
        <f>_xlfn.VAR.S($D$3:D8358)</f>
        <v>1.4962246148410402E-4</v>
      </c>
      <c r="K8358">
        <f>AVERAGE($D$4:D8358)</f>
        <v>1.0529744324356677E-4</v>
      </c>
    </row>
    <row r="8359" spans="1:11" x14ac:dyDescent="0.35">
      <c r="A8359">
        <v>8357</v>
      </c>
      <c r="B8359" s="2">
        <v>41409</v>
      </c>
      <c r="C8359">
        <v>1396.2</v>
      </c>
      <c r="D8359">
        <f t="shared" si="781"/>
        <v>-2.0066614399999998E-2</v>
      </c>
      <c r="E8359">
        <f t="shared" si="782"/>
        <v>-1.98666199E-2</v>
      </c>
      <c r="F8359">
        <f t="shared" si="783"/>
        <v>-28.299999999999955</v>
      </c>
      <c r="G8359">
        <f t="shared" si="784"/>
        <v>28.299999999999955</v>
      </c>
      <c r="H8359">
        <f t="shared" si="785"/>
        <v>0.90291546309999948</v>
      </c>
      <c r="I8359">
        <f t="shared" si="786"/>
        <v>1.4667844522968201</v>
      </c>
      <c r="J8359">
        <f>_xlfn.VAR.S($D$3:D8359)</f>
        <v>1.4965327084860743E-4</v>
      </c>
      <c r="K8359">
        <f>AVERAGE($D$4:D8359)</f>
        <v>1.0288338007419823E-4</v>
      </c>
    </row>
    <row r="8360" spans="1:11" x14ac:dyDescent="0.35">
      <c r="A8360">
        <v>8358</v>
      </c>
      <c r="B8360" s="2">
        <v>41410</v>
      </c>
      <c r="C8360">
        <v>1386.9</v>
      </c>
      <c r="D8360">
        <f t="shared" si="781"/>
        <v>-6.6832198999999997E-3</v>
      </c>
      <c r="E8360">
        <f t="shared" si="782"/>
        <v>-6.6609368000000004E-3</v>
      </c>
      <c r="F8360">
        <f t="shared" si="783"/>
        <v>-9.2999999999999545</v>
      </c>
      <c r="G8360">
        <f t="shared" si="784"/>
        <v>9.2999999999999545</v>
      </c>
      <c r="H8360">
        <f t="shared" si="785"/>
        <v>0.8962322431999995</v>
      </c>
      <c r="I8360">
        <f t="shared" si="786"/>
        <v>1.4503533568904596</v>
      </c>
      <c r="J8360">
        <f>_xlfn.VAR.S($D$3:D8360)</f>
        <v>1.4964088152982013E-4</v>
      </c>
      <c r="K8360">
        <f>AVERAGE($D$4:D8360)</f>
        <v>1.0207135383510834E-4</v>
      </c>
    </row>
    <row r="8361" spans="1:11" x14ac:dyDescent="0.35">
      <c r="A8361">
        <v>8359</v>
      </c>
      <c r="B8361" s="2">
        <v>41411</v>
      </c>
      <c r="C8361">
        <v>1364.7</v>
      </c>
      <c r="D8361">
        <f t="shared" si="781"/>
        <v>-1.6136416399999999E-2</v>
      </c>
      <c r="E8361">
        <f t="shared" si="782"/>
        <v>-1.6006921899999998E-2</v>
      </c>
      <c r="F8361">
        <f t="shared" si="783"/>
        <v>-22.200000000000045</v>
      </c>
      <c r="G8361">
        <f t="shared" si="784"/>
        <v>22.200000000000045</v>
      </c>
      <c r="H8361">
        <f t="shared" si="785"/>
        <v>0.88009582679999954</v>
      </c>
      <c r="I8361">
        <f t="shared" si="786"/>
        <v>1.4111307420494699</v>
      </c>
      <c r="J8361">
        <f>_xlfn.VAR.S($D$3:D8361)</f>
        <v>1.4965454312547744E-4</v>
      </c>
      <c r="K8361">
        <f>AVERAGE($D$4:D8361)</f>
        <v>1.0012848619286917E-4</v>
      </c>
    </row>
    <row r="8362" spans="1:11" x14ac:dyDescent="0.35">
      <c r="A8362">
        <v>8360</v>
      </c>
      <c r="B8362" s="2">
        <v>41414</v>
      </c>
      <c r="C8362">
        <v>1384.1</v>
      </c>
      <c r="D8362">
        <f t="shared" si="781"/>
        <v>1.41154847E-2</v>
      </c>
      <c r="E8362">
        <f t="shared" si="782"/>
        <v>1.4215578499999999E-2</v>
      </c>
      <c r="F8362">
        <f t="shared" si="783"/>
        <v>19.399999999999864</v>
      </c>
      <c r="G8362">
        <f t="shared" si="784"/>
        <v>-19.399999999999864</v>
      </c>
      <c r="H8362">
        <f t="shared" si="785"/>
        <v>0.89421131149999955</v>
      </c>
      <c r="I8362">
        <f t="shared" si="786"/>
        <v>1.4454063604240281</v>
      </c>
      <c r="J8362">
        <f>_xlfn.VAR.S($D$3:D8362)</f>
        <v>1.4966011886555542E-4</v>
      </c>
      <c r="K8362">
        <f>AVERAGE($D$4:D8362)</f>
        <v>1.0180516476851303E-4</v>
      </c>
    </row>
    <row r="8363" spans="1:11" x14ac:dyDescent="0.35">
      <c r="A8363">
        <v>8361</v>
      </c>
      <c r="B8363" s="2">
        <v>41415</v>
      </c>
      <c r="C8363">
        <v>1377.6</v>
      </c>
      <c r="D8363">
        <f t="shared" si="781"/>
        <v>-4.7072542000000002E-3</v>
      </c>
      <c r="E8363">
        <f t="shared" si="782"/>
        <v>-4.6961924999999998E-3</v>
      </c>
      <c r="F8363">
        <f t="shared" si="783"/>
        <v>-6.5</v>
      </c>
      <c r="G8363">
        <f t="shared" si="784"/>
        <v>6.5</v>
      </c>
      <c r="H8363">
        <f t="shared" si="785"/>
        <v>0.8895040572999996</v>
      </c>
      <c r="I8363">
        <f t="shared" si="786"/>
        <v>1.4339222614840987</v>
      </c>
      <c r="J8363">
        <f>_xlfn.VAR.S($D$3:D8363)</f>
        <v>1.4964498893698018E-4</v>
      </c>
      <c r="K8363">
        <f>AVERAGE($D$4:D8363)</f>
        <v>1.0122991843301442E-4</v>
      </c>
    </row>
    <row r="8364" spans="1:11" x14ac:dyDescent="0.35">
      <c r="A8364">
        <v>8362</v>
      </c>
      <c r="B8364" s="2">
        <v>41416</v>
      </c>
      <c r="C8364">
        <v>1367.4</v>
      </c>
      <c r="D8364">
        <f t="shared" si="781"/>
        <v>-7.4317282000000004E-3</v>
      </c>
      <c r="E8364">
        <f t="shared" si="782"/>
        <v>-7.4041812000000002E-3</v>
      </c>
      <c r="F8364">
        <f t="shared" si="783"/>
        <v>-10.199999999999818</v>
      </c>
      <c r="G8364">
        <f t="shared" si="784"/>
        <v>10.199999999999818</v>
      </c>
      <c r="H8364">
        <f t="shared" si="785"/>
        <v>0.88207232909999955</v>
      </c>
      <c r="I8364">
        <f t="shared" si="786"/>
        <v>1.4159010600706714</v>
      </c>
      <c r="J8364">
        <f>_xlfn.VAR.S($D$3:D8364)</f>
        <v>1.4963388636559679E-4</v>
      </c>
      <c r="K8364">
        <f>AVERAGE($D$4:D8364)</f>
        <v>1.0032895465853372E-4</v>
      </c>
    </row>
    <row r="8365" spans="1:11" x14ac:dyDescent="0.35">
      <c r="A8365">
        <v>8363</v>
      </c>
      <c r="B8365" s="2">
        <v>41417</v>
      </c>
      <c r="C8365">
        <v>1391.8</v>
      </c>
      <c r="D8365">
        <f t="shared" si="781"/>
        <v>1.7686746900000001E-2</v>
      </c>
      <c r="E8365">
        <f t="shared" si="782"/>
        <v>1.7844083699999999E-2</v>
      </c>
      <c r="F8365">
        <f t="shared" si="783"/>
        <v>24.399999999999864</v>
      </c>
      <c r="G8365">
        <f t="shared" si="784"/>
        <v>-24.399999999999864</v>
      </c>
      <c r="H8365">
        <f t="shared" si="785"/>
        <v>0.8997590759999996</v>
      </c>
      <c r="I8365">
        <f t="shared" si="786"/>
        <v>1.4590106007067138</v>
      </c>
      <c r="J8365">
        <f>_xlfn.VAR.S($D$3:D8365)</f>
        <v>1.4965295236591956E-4</v>
      </c>
      <c r="K8365">
        <f>AVERAGE($D$4:D8365)</f>
        <v>1.0243209002630957E-4</v>
      </c>
    </row>
    <row r="8366" spans="1:11" x14ac:dyDescent="0.35">
      <c r="A8366">
        <v>8364</v>
      </c>
      <c r="B8366" s="2">
        <v>41418</v>
      </c>
      <c r="C8366">
        <v>1386.6</v>
      </c>
      <c r="D8366">
        <f t="shared" si="781"/>
        <v>-3.7431659E-3</v>
      </c>
      <c r="E8366">
        <f t="shared" si="782"/>
        <v>-3.7361690000000001E-3</v>
      </c>
      <c r="F8366">
        <f t="shared" si="783"/>
        <v>-5.2000000000000455</v>
      </c>
      <c r="G8366">
        <f t="shared" si="784"/>
        <v>5.2000000000000455</v>
      </c>
      <c r="H8366">
        <f t="shared" si="785"/>
        <v>0.89601591009999959</v>
      </c>
      <c r="I8366">
        <f t="shared" si="786"/>
        <v>1.4498233215547702</v>
      </c>
      <c r="J8366">
        <f>_xlfn.VAR.S($D$3:D8366)</f>
        <v>1.4963683058915787E-4</v>
      </c>
      <c r="K8366">
        <f>AVERAGE($D$4:D8366)</f>
        <v>1.0197225527920609E-4</v>
      </c>
    </row>
    <row r="8367" spans="1:11" x14ac:dyDescent="0.35">
      <c r="A8367">
        <v>8365</v>
      </c>
      <c r="B8367" s="2">
        <v>41422</v>
      </c>
      <c r="C8367">
        <v>1378.9</v>
      </c>
      <c r="D8367">
        <f t="shared" si="781"/>
        <v>-5.5686277000000003E-3</v>
      </c>
      <c r="E8367">
        <f t="shared" si="782"/>
        <v>-5.5531516000000003E-3</v>
      </c>
      <c r="F8367">
        <f t="shared" si="783"/>
        <v>-7.6999999999998181</v>
      </c>
      <c r="G8367">
        <f t="shared" si="784"/>
        <v>7.6999999999998181</v>
      </c>
      <c r="H8367">
        <f t="shared" si="785"/>
        <v>0.8904472823999996</v>
      </c>
      <c r="I8367">
        <f t="shared" si="786"/>
        <v>1.436219081272085</v>
      </c>
      <c r="J8367">
        <f>_xlfn.VAR.S($D$3:D8367)</f>
        <v>1.4962279107665993E-4</v>
      </c>
      <c r="K8367">
        <f>AVERAGE($D$4:D8367)</f>
        <v>1.0129427824007658E-4</v>
      </c>
    </row>
    <row r="8368" spans="1:11" x14ac:dyDescent="0.35">
      <c r="A8368">
        <v>8366</v>
      </c>
      <c r="B8368" s="2">
        <v>41423</v>
      </c>
      <c r="C8368">
        <v>1391.3</v>
      </c>
      <c r="D8368">
        <f t="shared" si="781"/>
        <v>8.9524819999999995E-3</v>
      </c>
      <c r="E8368">
        <f t="shared" si="782"/>
        <v>8.9926753000000009E-3</v>
      </c>
      <c r="F8368">
        <f t="shared" si="783"/>
        <v>12.399999999999864</v>
      </c>
      <c r="G8368">
        <f t="shared" si="784"/>
        <v>-12.399999999999864</v>
      </c>
      <c r="H8368">
        <f t="shared" si="785"/>
        <v>0.89939976439999958</v>
      </c>
      <c r="I8368">
        <f t="shared" si="786"/>
        <v>1.4581272084805654</v>
      </c>
      <c r="J8368">
        <f>_xlfn.VAR.S($D$3:D8368)</f>
        <v>1.4961425792091521E-4</v>
      </c>
      <c r="K8368">
        <f>AVERAGE($D$4:D8368)</f>
        <v>1.0235239990436347E-4</v>
      </c>
    </row>
    <row r="8369" spans="1:11" x14ac:dyDescent="0.35">
      <c r="A8369">
        <v>8367</v>
      </c>
      <c r="B8369" s="2">
        <v>41424</v>
      </c>
      <c r="C8369">
        <v>1411.5</v>
      </c>
      <c r="D8369">
        <f t="shared" si="781"/>
        <v>1.44144068E-2</v>
      </c>
      <c r="E8369">
        <f t="shared" si="782"/>
        <v>1.4518795399999999E-2</v>
      </c>
      <c r="F8369">
        <f t="shared" si="783"/>
        <v>20.200000000000045</v>
      </c>
      <c r="G8369">
        <f t="shared" si="784"/>
        <v>-20.200000000000045</v>
      </c>
      <c r="H8369">
        <f t="shared" si="785"/>
        <v>0.91381417119999953</v>
      </c>
      <c r="I8369">
        <f t="shared" si="786"/>
        <v>1.4938162544169611</v>
      </c>
      <c r="J8369">
        <f>_xlfn.VAR.S($D$3:D8369)</f>
        <v>1.4962083796792703E-4</v>
      </c>
      <c r="K8369">
        <f>AVERAGE($D$4:D8369)</f>
        <v>1.0406314032990682E-4</v>
      </c>
    </row>
    <row r="8370" spans="1:11" x14ac:dyDescent="0.35">
      <c r="A8370">
        <v>8368</v>
      </c>
      <c r="B8370" s="2">
        <v>41425</v>
      </c>
      <c r="C8370">
        <v>1392.6</v>
      </c>
      <c r="D8370">
        <f t="shared" si="781"/>
        <v>-1.34804652E-2</v>
      </c>
      <c r="E8370">
        <f t="shared" si="782"/>
        <v>-1.33900106E-2</v>
      </c>
      <c r="F8370">
        <f t="shared" si="783"/>
        <v>-18.900000000000091</v>
      </c>
      <c r="G8370">
        <f t="shared" si="784"/>
        <v>18.900000000000091</v>
      </c>
      <c r="H8370">
        <f t="shared" si="785"/>
        <v>0.90033370599999951</v>
      </c>
      <c r="I8370">
        <f t="shared" si="786"/>
        <v>1.4604240282685512</v>
      </c>
      <c r="J8370">
        <f>_xlfn.VAR.S($D$3:D8370)</f>
        <v>1.4962502543536962E-4</v>
      </c>
      <c r="K8370">
        <f>AVERAGE($D$4:D8370)</f>
        <v>1.0243955620891603E-4</v>
      </c>
    </row>
    <row r="8371" spans="1:11" x14ac:dyDescent="0.35">
      <c r="A8371">
        <v>8369</v>
      </c>
      <c r="B8371" s="2">
        <v>41428</v>
      </c>
      <c r="C8371">
        <v>1411.7</v>
      </c>
      <c r="D8371">
        <f t="shared" si="781"/>
        <v>1.3622148400000001E-2</v>
      </c>
      <c r="E8371">
        <f t="shared" si="782"/>
        <v>1.3715352599999999E-2</v>
      </c>
      <c r="F8371">
        <f t="shared" si="783"/>
        <v>19.100000000000136</v>
      </c>
      <c r="G8371">
        <f t="shared" si="784"/>
        <v>-19.100000000000136</v>
      </c>
      <c r="H8371">
        <f t="shared" si="785"/>
        <v>0.91395585439999949</v>
      </c>
      <c r="I8371">
        <f t="shared" si="786"/>
        <v>1.4941696113074205</v>
      </c>
      <c r="J8371">
        <f>_xlfn.VAR.S($D$3:D8371)</f>
        <v>1.496289685965834E-4</v>
      </c>
      <c r="K8371">
        <f>AVERAGE($D$4:D8371)</f>
        <v>1.0405520019120464E-4</v>
      </c>
    </row>
    <row r="8372" spans="1:11" x14ac:dyDescent="0.35">
      <c r="A8372">
        <v>8370</v>
      </c>
      <c r="B8372" s="2">
        <v>41429</v>
      </c>
      <c r="C8372">
        <v>1397.1</v>
      </c>
      <c r="D8372">
        <f t="shared" si="781"/>
        <v>-1.0395992200000001E-2</v>
      </c>
      <c r="E8372">
        <f t="shared" si="782"/>
        <v>-1.03421407E-2</v>
      </c>
      <c r="F8372">
        <f t="shared" si="783"/>
        <v>-14.600000000000136</v>
      </c>
      <c r="G8372">
        <f t="shared" si="784"/>
        <v>14.600000000000136</v>
      </c>
      <c r="H8372">
        <f t="shared" si="785"/>
        <v>0.90355986219999951</v>
      </c>
      <c r="I8372">
        <f t="shared" si="786"/>
        <v>1.468374558303887</v>
      </c>
      <c r="J8372">
        <f>_xlfn.VAR.S($D$3:D8372)</f>
        <v>1.4962427473384567E-4</v>
      </c>
      <c r="K8372">
        <f>AVERAGE($D$4:D8372)</f>
        <v>1.0280056434460514E-4</v>
      </c>
    </row>
    <row r="8373" spans="1:11" x14ac:dyDescent="0.35">
      <c r="A8373">
        <v>8371</v>
      </c>
      <c r="B8373" s="2">
        <v>41430</v>
      </c>
      <c r="C8373">
        <v>1398.4</v>
      </c>
      <c r="D8373">
        <f t="shared" si="781"/>
        <v>9.3006619999999997E-4</v>
      </c>
      <c r="E8373">
        <f t="shared" si="782"/>
        <v>9.3049889999999996E-4</v>
      </c>
      <c r="F8373">
        <f t="shared" si="783"/>
        <v>1.3000000000001819</v>
      </c>
      <c r="G8373">
        <f t="shared" si="784"/>
        <v>-1.3000000000001819</v>
      </c>
      <c r="H8373">
        <f t="shared" si="785"/>
        <v>0.90448992839999953</v>
      </c>
      <c r="I8373">
        <f t="shared" si="786"/>
        <v>1.4706713780918728</v>
      </c>
      <c r="J8373">
        <f>_xlfn.VAR.S($D$3:D8373)</f>
        <v>1.4960647921603991E-4</v>
      </c>
      <c r="K8373">
        <f>AVERAGE($D$4:D8373)</f>
        <v>1.0289940133811237E-4</v>
      </c>
    </row>
    <row r="8374" spans="1:11" x14ac:dyDescent="0.35">
      <c r="A8374">
        <v>8372</v>
      </c>
      <c r="B8374" s="2">
        <v>41431</v>
      </c>
      <c r="C8374">
        <v>1415.7</v>
      </c>
      <c r="D8374">
        <f t="shared" si="781"/>
        <v>1.22953825E-2</v>
      </c>
      <c r="E8374">
        <f t="shared" si="782"/>
        <v>1.2371281499999999E-2</v>
      </c>
      <c r="F8374">
        <f t="shared" si="783"/>
        <v>17.299999999999955</v>
      </c>
      <c r="G8374">
        <f t="shared" si="784"/>
        <v>-17.299999999999955</v>
      </c>
      <c r="H8374">
        <f t="shared" si="785"/>
        <v>0.91678531089999948</v>
      </c>
      <c r="I8374">
        <f t="shared" si="786"/>
        <v>1.5012367491166079</v>
      </c>
      <c r="J8374">
        <f>_xlfn.VAR.S($D$3:D8374)</f>
        <v>1.4960634862746085E-4</v>
      </c>
      <c r="K8374">
        <f>AVERAGE($D$4:D8374)</f>
        <v>1.0435591586429345E-4</v>
      </c>
    </row>
    <row r="8375" spans="1:11" x14ac:dyDescent="0.35">
      <c r="A8375">
        <v>8373</v>
      </c>
      <c r="B8375" s="2">
        <v>41432</v>
      </c>
      <c r="C8375">
        <v>1383</v>
      </c>
      <c r="D8375">
        <f t="shared" si="781"/>
        <v>-2.3369055699999999E-2</v>
      </c>
      <c r="E8375">
        <f t="shared" si="782"/>
        <v>-2.3098113999999999E-2</v>
      </c>
      <c r="F8375">
        <f t="shared" si="783"/>
        <v>-32.700000000000045</v>
      </c>
      <c r="G8375">
        <f t="shared" si="784"/>
        <v>32.700000000000045</v>
      </c>
      <c r="H8375">
        <f t="shared" si="785"/>
        <v>0.89341625519999945</v>
      </c>
      <c r="I8375">
        <f t="shared" si="786"/>
        <v>1.4434628975265018</v>
      </c>
      <c r="J8375">
        <f>_xlfn.VAR.S($D$3:D8375)</f>
        <v>1.4965431454733172E-4</v>
      </c>
      <c r="K8375">
        <f>AVERAGE($D$4:D8375)</f>
        <v>1.0155211610129006E-4</v>
      </c>
    </row>
    <row r="8376" spans="1:11" x14ac:dyDescent="0.35">
      <c r="A8376">
        <v>8374</v>
      </c>
      <c r="B8376" s="2">
        <v>41435</v>
      </c>
      <c r="C8376">
        <v>1386.2</v>
      </c>
      <c r="D8376">
        <f t="shared" si="781"/>
        <v>2.3111377999999998E-3</v>
      </c>
      <c r="E8376">
        <f t="shared" si="782"/>
        <v>2.3138106000000001E-3</v>
      </c>
      <c r="F8376">
        <f t="shared" si="783"/>
        <v>3.2000000000000455</v>
      </c>
      <c r="G8376">
        <f t="shared" si="784"/>
        <v>-3.2000000000000455</v>
      </c>
      <c r="H8376">
        <f t="shared" si="785"/>
        <v>0.89572739299999948</v>
      </c>
      <c r="I8376">
        <f t="shared" si="786"/>
        <v>1.4491166077738518</v>
      </c>
      <c r="J8376">
        <f>_xlfn.VAR.S($D$3:D8376)</f>
        <v>1.4963702141967389E-4</v>
      </c>
      <c r="K8376">
        <f>AVERAGE($D$4:D8376)</f>
        <v>1.0181601024722327E-4</v>
      </c>
    </row>
    <row r="8377" spans="1:11" x14ac:dyDescent="0.35">
      <c r="A8377">
        <v>8375</v>
      </c>
      <c r="B8377" s="2">
        <v>41436</v>
      </c>
      <c r="C8377">
        <v>1377</v>
      </c>
      <c r="D8377">
        <f t="shared" si="781"/>
        <v>-6.6589707999999996E-3</v>
      </c>
      <c r="E8377">
        <f t="shared" si="782"/>
        <v>-6.6368488999999998E-3</v>
      </c>
      <c r="F8377">
        <f t="shared" si="783"/>
        <v>-9.2000000000000455</v>
      </c>
      <c r="G8377">
        <f t="shared" si="784"/>
        <v>9.2000000000000455</v>
      </c>
      <c r="H8377">
        <f t="shared" si="785"/>
        <v>0.88906842219999949</v>
      </c>
      <c r="I8377">
        <f t="shared" si="786"/>
        <v>1.4328621908127208</v>
      </c>
      <c r="J8377">
        <f>_xlfn.VAR.S($D$3:D8377)</f>
        <v>1.4962461819586513E-4</v>
      </c>
      <c r="K8377">
        <f>AVERAGE($D$4:D8377)</f>
        <v>1.0100865572008604E-4</v>
      </c>
    </row>
    <row r="8378" spans="1:11" x14ac:dyDescent="0.35">
      <c r="A8378">
        <v>8376</v>
      </c>
      <c r="B8378" s="2">
        <v>41437</v>
      </c>
      <c r="C8378">
        <v>1391.8</v>
      </c>
      <c r="D8378">
        <f t="shared" si="781"/>
        <v>1.06906537E-2</v>
      </c>
      <c r="E8378">
        <f t="shared" si="782"/>
        <v>1.0748002899999999E-2</v>
      </c>
      <c r="F8378">
        <f t="shared" si="783"/>
        <v>14.799999999999955</v>
      </c>
      <c r="G8378">
        <f t="shared" si="784"/>
        <v>-14.799999999999955</v>
      </c>
      <c r="H8378">
        <f t="shared" si="785"/>
        <v>0.89975907589999948</v>
      </c>
      <c r="I8378">
        <f t="shared" si="786"/>
        <v>1.4590106007067138</v>
      </c>
      <c r="J8378">
        <f>_xlfn.VAR.S($D$3:D8378)</f>
        <v>1.4962012787561734E-4</v>
      </c>
      <c r="K8378">
        <f>AVERAGE($D$4:D8378)</f>
        <v>1.0227309094925379E-4</v>
      </c>
    </row>
    <row r="8379" spans="1:11" x14ac:dyDescent="0.35">
      <c r="A8379">
        <v>8377</v>
      </c>
      <c r="B8379" s="2">
        <v>41438</v>
      </c>
      <c r="C8379">
        <v>1377.6</v>
      </c>
      <c r="D8379">
        <f t="shared" si="781"/>
        <v>-1.02550187E-2</v>
      </c>
      <c r="E8379">
        <f t="shared" si="782"/>
        <v>-1.02026153E-2</v>
      </c>
      <c r="F8379">
        <f t="shared" si="783"/>
        <v>-14.200000000000045</v>
      </c>
      <c r="G8379">
        <f t="shared" si="784"/>
        <v>14.200000000000045</v>
      </c>
      <c r="H8379">
        <f t="shared" si="785"/>
        <v>0.88950405719999948</v>
      </c>
      <c r="I8379">
        <f t="shared" si="786"/>
        <v>1.4339222614840987</v>
      </c>
      <c r="J8379">
        <f>_xlfn.VAR.S($D$3:D8379)</f>
        <v>1.4961508336894827E-4</v>
      </c>
      <c r="K8379">
        <f>AVERAGE($D$4:D8379)</f>
        <v>1.0103654703915955E-4</v>
      </c>
    </row>
    <row r="8380" spans="1:11" x14ac:dyDescent="0.35">
      <c r="A8380">
        <v>8378</v>
      </c>
      <c r="B8380" s="2">
        <v>41439</v>
      </c>
      <c r="C8380">
        <v>1387.3</v>
      </c>
      <c r="D8380">
        <f t="shared" si="781"/>
        <v>7.0165573999999998E-3</v>
      </c>
      <c r="E8380">
        <f t="shared" si="782"/>
        <v>7.0412310999999998E-3</v>
      </c>
      <c r="F8380">
        <f t="shared" si="783"/>
        <v>9.7000000000000455</v>
      </c>
      <c r="G8380">
        <f t="shared" si="784"/>
        <v>-9.7000000000000455</v>
      </c>
      <c r="H8380">
        <f t="shared" si="785"/>
        <v>0.89652061459999943</v>
      </c>
      <c r="I8380">
        <f t="shared" si="786"/>
        <v>1.4510600706713781</v>
      </c>
      <c r="J8380">
        <f>_xlfn.VAR.S($D$3:D8380)</f>
        <v>1.496029229864941E-4</v>
      </c>
      <c r="K8380">
        <f>AVERAGE($D$4:D8380)</f>
        <v>1.0186208372925872E-4</v>
      </c>
    </row>
    <row r="8381" spans="1:11" x14ac:dyDescent="0.35">
      <c r="A8381">
        <v>8379</v>
      </c>
      <c r="B8381" s="2">
        <v>41442</v>
      </c>
      <c r="C8381">
        <v>1382.8</v>
      </c>
      <c r="D8381">
        <f t="shared" si="781"/>
        <v>-3.248983E-3</v>
      </c>
      <c r="E8381">
        <f t="shared" si="782"/>
        <v>-3.2437108000000002E-3</v>
      </c>
      <c r="F8381">
        <f t="shared" si="783"/>
        <v>-4.5</v>
      </c>
      <c r="G8381">
        <f t="shared" si="784"/>
        <v>4.5</v>
      </c>
      <c r="H8381">
        <f t="shared" si="785"/>
        <v>0.89327163159999945</v>
      </c>
      <c r="I8381">
        <f t="shared" si="786"/>
        <v>1.4431095406360424</v>
      </c>
      <c r="J8381">
        <f>_xlfn.VAR.S($D$3:D8381)</f>
        <v>1.4958641050314854E-4</v>
      </c>
      <c r="K8381">
        <f>AVERAGE($D$4:D8381)</f>
        <v>1.0146212609214615E-4</v>
      </c>
    </row>
    <row r="8382" spans="1:11" x14ac:dyDescent="0.35">
      <c r="A8382">
        <v>8380</v>
      </c>
      <c r="B8382" s="2">
        <v>41443</v>
      </c>
      <c r="C8382">
        <v>1366.6</v>
      </c>
      <c r="D8382">
        <f t="shared" si="781"/>
        <v>-1.1784525699999999E-2</v>
      </c>
      <c r="E8382">
        <f t="shared" si="782"/>
        <v>-1.1715360100000001E-2</v>
      </c>
      <c r="F8382">
        <f t="shared" si="783"/>
        <v>-16.200000000000045</v>
      </c>
      <c r="G8382">
        <f t="shared" si="784"/>
        <v>16.200000000000045</v>
      </c>
      <c r="H8382">
        <f t="shared" si="785"/>
        <v>0.88148710589999946</v>
      </c>
      <c r="I8382">
        <f t="shared" si="786"/>
        <v>1.4144876325088336</v>
      </c>
      <c r="J8382">
        <f>_xlfn.VAR.S($D$3:D8382)</f>
        <v>1.4958543136313807E-4</v>
      </c>
      <c r="K8382">
        <f>AVERAGE($D$4:D8382)</f>
        <v>1.0004358117913837E-4</v>
      </c>
    </row>
    <row r="8383" spans="1:11" x14ac:dyDescent="0.35">
      <c r="A8383">
        <v>8381</v>
      </c>
      <c r="B8383" s="2">
        <v>41444</v>
      </c>
      <c r="C8383">
        <v>1373.6</v>
      </c>
      <c r="D8383">
        <f t="shared" si="781"/>
        <v>5.1091271999999998E-3</v>
      </c>
      <c r="E8383">
        <f t="shared" si="782"/>
        <v>5.1222011000000003E-3</v>
      </c>
      <c r="F8383">
        <f t="shared" si="783"/>
        <v>7</v>
      </c>
      <c r="G8383">
        <f t="shared" si="784"/>
        <v>-7</v>
      </c>
      <c r="H8383">
        <f t="shared" si="785"/>
        <v>0.88659623309999946</v>
      </c>
      <c r="I8383">
        <f t="shared" si="786"/>
        <v>1.4268551236749114</v>
      </c>
      <c r="J8383">
        <f>_xlfn.VAR.S($D$3:D8383)</f>
        <v>1.4957056871094048E-4</v>
      </c>
      <c r="K8383">
        <f>AVERAGE($D$4:D8383)</f>
        <v>1.0064132385441532E-4</v>
      </c>
    </row>
    <row r="8384" spans="1:11" x14ac:dyDescent="0.35">
      <c r="A8384">
        <v>8382</v>
      </c>
      <c r="B8384" s="2">
        <v>41445</v>
      </c>
      <c r="C8384">
        <v>1285.9000000000001</v>
      </c>
      <c r="D8384">
        <f t="shared" si="781"/>
        <v>-6.5976168299999999E-2</v>
      </c>
      <c r="E8384">
        <f t="shared" si="782"/>
        <v>-6.3846825900000001E-2</v>
      </c>
      <c r="F8384">
        <f t="shared" si="783"/>
        <v>-87.699999999999818</v>
      </c>
      <c r="G8384">
        <f t="shared" si="784"/>
        <v>87.699999999999818</v>
      </c>
      <c r="H8384">
        <f t="shared" si="785"/>
        <v>0.82062006479999949</v>
      </c>
      <c r="I8384">
        <f t="shared" si="786"/>
        <v>1.2719081272084809</v>
      </c>
      <c r="J8384">
        <f>_xlfn.VAR.S($D$3:D8384)</f>
        <v>1.5007369879068449E-4</v>
      </c>
      <c r="K8384">
        <f>AVERAGE($D$4:D8384)</f>
        <v>9.2757203865887177E-5</v>
      </c>
    </row>
    <row r="8385" spans="1:11" x14ac:dyDescent="0.35">
      <c r="A8385">
        <v>8383</v>
      </c>
      <c r="B8385" s="2">
        <v>41446</v>
      </c>
      <c r="C8385">
        <v>1291.5999999999999</v>
      </c>
      <c r="D8385">
        <f t="shared" si="781"/>
        <v>4.4228975999999996E-3</v>
      </c>
      <c r="E8385">
        <f t="shared" si="782"/>
        <v>4.4326931000000002E-3</v>
      </c>
      <c r="F8385">
        <f t="shared" si="783"/>
        <v>5.6999999999998181</v>
      </c>
      <c r="G8385">
        <f t="shared" si="784"/>
        <v>-5.6999999999998181</v>
      </c>
      <c r="H8385">
        <f t="shared" si="785"/>
        <v>0.82504296239999952</v>
      </c>
      <c r="I8385">
        <f t="shared" si="786"/>
        <v>1.2819787985865725</v>
      </c>
      <c r="J8385">
        <f>_xlfn.VAR.S($D$3:D8385)</f>
        <v>1.5005802587862314E-4</v>
      </c>
      <c r="K8385">
        <f>AVERAGE($D$4:D8385)</f>
        <v>9.327380376998335E-5</v>
      </c>
    </row>
    <row r="8386" spans="1:11" x14ac:dyDescent="0.35">
      <c r="A8386">
        <v>8384</v>
      </c>
      <c r="B8386" s="2">
        <v>41449</v>
      </c>
      <c r="C8386">
        <v>1276.8</v>
      </c>
      <c r="D8386">
        <f t="shared" si="781"/>
        <v>-1.15248122E-2</v>
      </c>
      <c r="E8386">
        <f t="shared" si="782"/>
        <v>-1.14586559E-2</v>
      </c>
      <c r="F8386">
        <f t="shared" si="783"/>
        <v>-14.799999999999955</v>
      </c>
      <c r="G8386">
        <f t="shared" si="784"/>
        <v>14.799999999999955</v>
      </c>
      <c r="H8386">
        <f t="shared" si="785"/>
        <v>0.81351815019999951</v>
      </c>
      <c r="I8386">
        <f t="shared" si="786"/>
        <v>1.2558303886925795</v>
      </c>
      <c r="J8386">
        <f>_xlfn.VAR.S($D$3:D8386)</f>
        <v>1.500562395675099E-4</v>
      </c>
      <c r="K8386">
        <f>AVERAGE($D$4:D8386)</f>
        <v>9.1887893474889705E-5</v>
      </c>
    </row>
    <row r="8387" spans="1:11" x14ac:dyDescent="0.35">
      <c r="A8387">
        <v>8385</v>
      </c>
      <c r="B8387" s="2">
        <v>41450</v>
      </c>
      <c r="C8387">
        <v>1274.8</v>
      </c>
      <c r="D8387">
        <f t="shared" si="781"/>
        <v>-1.5676442000000001E-3</v>
      </c>
      <c r="E8387">
        <f t="shared" si="782"/>
        <v>-1.5664159999999999E-3</v>
      </c>
      <c r="F8387">
        <f t="shared" si="783"/>
        <v>-2</v>
      </c>
      <c r="G8387">
        <f t="shared" si="784"/>
        <v>2</v>
      </c>
      <c r="H8387">
        <f t="shared" si="785"/>
        <v>0.81195050599999952</v>
      </c>
      <c r="I8387">
        <f t="shared" si="786"/>
        <v>1.2522968197879858</v>
      </c>
      <c r="J8387">
        <f>_xlfn.VAR.S($D$3:D8387)</f>
        <v>1.5003867212685319E-4</v>
      </c>
      <c r="K8387">
        <f>AVERAGE($D$4:D8387)</f>
        <v>9.1689953101145095E-5</v>
      </c>
    </row>
    <row r="8388" spans="1:11" x14ac:dyDescent="0.35">
      <c r="A8388">
        <v>8386</v>
      </c>
      <c r="B8388" s="2">
        <v>41451</v>
      </c>
      <c r="C8388">
        <v>1229.5999999999999</v>
      </c>
      <c r="D8388">
        <f t="shared" ref="D8388:D8451" si="787">ROUND(LN(C8388/C8387),10)</f>
        <v>-3.61003903E-2</v>
      </c>
      <c r="E8388">
        <f t="shared" ref="E8388:E8451" si="788">ROUND(C8388/C8387-1,10)</f>
        <v>-3.5456542200000003E-2</v>
      </c>
      <c r="F8388">
        <f t="shared" ref="F8388:F8451" si="789">C8388-C8387</f>
        <v>-45.200000000000045</v>
      </c>
      <c r="G8388">
        <f t="shared" ref="G8388:G8451" si="790">-F8388</f>
        <v>45.200000000000045</v>
      </c>
      <c r="H8388">
        <f t="shared" ref="H8388:H8451" si="791">H8387+D8388</f>
        <v>0.77585011569999951</v>
      </c>
      <c r="I8388">
        <f t="shared" ref="I8388:I8451" si="792">C8388/$C$2-1</f>
        <v>1.1724381625441693</v>
      </c>
      <c r="J8388">
        <f>_xlfn.VAR.S($D$3:D8388)</f>
        <v>1.5017701966547569E-4</v>
      </c>
      <c r="K8388">
        <f>AVERAGE($D$4:D8388)</f>
        <v>8.7373664460345908E-5</v>
      </c>
    </row>
    <row r="8389" spans="1:11" x14ac:dyDescent="0.35">
      <c r="A8389">
        <v>8387</v>
      </c>
      <c r="B8389" s="2">
        <v>41452</v>
      </c>
      <c r="C8389">
        <v>1211.5999999999999</v>
      </c>
      <c r="D8389">
        <f t="shared" si="787"/>
        <v>-1.4747113100000001E-2</v>
      </c>
      <c r="E8389">
        <f t="shared" si="788"/>
        <v>-1.4638907E-2</v>
      </c>
      <c r="F8389">
        <f t="shared" si="789"/>
        <v>-18</v>
      </c>
      <c r="G8389">
        <f t="shared" si="790"/>
        <v>18</v>
      </c>
      <c r="H8389">
        <f t="shared" si="791"/>
        <v>0.76110300259999952</v>
      </c>
      <c r="I8389">
        <f t="shared" si="792"/>
        <v>1.1406360424028268</v>
      </c>
      <c r="J8389">
        <f>_xlfn.VAR.S($D$3:D8389)</f>
        <v>1.5018536826483348E-4</v>
      </c>
      <c r="K8389">
        <f>AVERAGE($D$4:D8389)</f>
        <v>8.5604705866921109E-5</v>
      </c>
    </row>
    <row r="8390" spans="1:11" x14ac:dyDescent="0.35">
      <c r="A8390">
        <v>8388</v>
      </c>
      <c r="B8390" s="2">
        <v>41453</v>
      </c>
      <c r="C8390">
        <v>1223.7</v>
      </c>
      <c r="D8390">
        <f t="shared" si="787"/>
        <v>9.9372557999999993E-3</v>
      </c>
      <c r="E8390">
        <f t="shared" si="788"/>
        <v>9.9867943000000008E-3</v>
      </c>
      <c r="F8390">
        <f t="shared" si="789"/>
        <v>12.100000000000136</v>
      </c>
      <c r="G8390">
        <f t="shared" si="790"/>
        <v>-12.100000000000136</v>
      </c>
      <c r="H8390">
        <f t="shared" si="791"/>
        <v>0.77104025839999957</v>
      </c>
      <c r="I8390">
        <f t="shared" si="792"/>
        <v>1.1620141342756183</v>
      </c>
      <c r="J8390">
        <f>_xlfn.VAR.S($D$3:D8390)</f>
        <v>1.5017901996270883E-4</v>
      </c>
      <c r="K8390">
        <f>AVERAGE($D$4:D8390)</f>
        <v>8.6779339358531121E-5</v>
      </c>
    </row>
    <row r="8391" spans="1:11" x14ac:dyDescent="0.35">
      <c r="A8391">
        <v>8389</v>
      </c>
      <c r="B8391" s="2">
        <v>41456</v>
      </c>
      <c r="C8391">
        <v>1255.7</v>
      </c>
      <c r="D8391">
        <f t="shared" si="787"/>
        <v>2.5814130000000001E-2</v>
      </c>
      <c r="E8391">
        <f t="shared" si="788"/>
        <v>2.6150200200000001E-2</v>
      </c>
      <c r="F8391">
        <f t="shared" si="789"/>
        <v>32</v>
      </c>
      <c r="G8391">
        <f t="shared" si="790"/>
        <v>-32</v>
      </c>
      <c r="H8391">
        <f t="shared" si="791"/>
        <v>0.79685438839999956</v>
      </c>
      <c r="I8391">
        <f t="shared" si="792"/>
        <v>1.2185512367491165</v>
      </c>
      <c r="J8391">
        <f>_xlfn.VAR.S($D$3:D8391)</f>
        <v>1.5023998492509565E-4</v>
      </c>
      <c r="K8391">
        <f>AVERAGE($D$4:D8391)</f>
        <v>8.9846500858369163E-5</v>
      </c>
    </row>
    <row r="8392" spans="1:11" x14ac:dyDescent="0.35">
      <c r="A8392">
        <v>8390</v>
      </c>
      <c r="B8392" s="2">
        <v>41457</v>
      </c>
      <c r="C8392">
        <v>1243.4000000000001</v>
      </c>
      <c r="D8392">
        <f t="shared" si="787"/>
        <v>-9.8436232000000002E-3</v>
      </c>
      <c r="E8392">
        <f t="shared" si="788"/>
        <v>-9.7953333000000004E-3</v>
      </c>
      <c r="F8392">
        <f t="shared" si="789"/>
        <v>-12.299999999999955</v>
      </c>
      <c r="G8392">
        <f t="shared" si="790"/>
        <v>12.299999999999955</v>
      </c>
      <c r="H8392">
        <f t="shared" si="791"/>
        <v>0.78701076519999957</v>
      </c>
      <c r="I8392">
        <f t="shared" si="792"/>
        <v>1.196819787985866</v>
      </c>
      <c r="J8392">
        <f>_xlfn.VAR.S($D$3:D8392)</f>
        <v>1.5023384882242917E-4</v>
      </c>
      <c r="K8392">
        <f>AVERAGE($D$4:D8392)</f>
        <v>8.8662394325903025E-5</v>
      </c>
    </row>
    <row r="8393" spans="1:11" x14ac:dyDescent="0.35">
      <c r="A8393">
        <v>8391</v>
      </c>
      <c r="B8393" s="2">
        <v>41458</v>
      </c>
      <c r="C8393">
        <v>1251.9000000000001</v>
      </c>
      <c r="D8393">
        <f t="shared" si="787"/>
        <v>6.8128344000000004E-3</v>
      </c>
      <c r="E8393">
        <f t="shared" si="788"/>
        <v>6.8360946000000002E-3</v>
      </c>
      <c r="F8393">
        <f t="shared" si="789"/>
        <v>8.5</v>
      </c>
      <c r="G8393">
        <f t="shared" si="790"/>
        <v>-8.5</v>
      </c>
      <c r="H8393">
        <f t="shared" si="791"/>
        <v>0.7938235995999996</v>
      </c>
      <c r="I8393">
        <f t="shared" si="792"/>
        <v>1.211837455830389</v>
      </c>
      <c r="J8393">
        <f>_xlfn.VAR.S($D$3:D8393)</f>
        <v>1.5022132273758524E-4</v>
      </c>
      <c r="K8393">
        <f>AVERAGE($D$4:D8393)</f>
        <v>8.946384510131115E-5</v>
      </c>
    </row>
    <row r="8394" spans="1:11" x14ac:dyDescent="0.35">
      <c r="A8394">
        <v>8392</v>
      </c>
      <c r="B8394" s="2">
        <v>41460</v>
      </c>
      <c r="C8394">
        <v>1212.7</v>
      </c>
      <c r="D8394">
        <f t="shared" si="787"/>
        <v>-3.1813118600000002E-2</v>
      </c>
      <c r="E8394">
        <f t="shared" si="788"/>
        <v>-3.1312405100000003E-2</v>
      </c>
      <c r="F8394">
        <f t="shared" si="789"/>
        <v>-39.200000000000045</v>
      </c>
      <c r="G8394">
        <f t="shared" si="790"/>
        <v>39.200000000000045</v>
      </c>
      <c r="H8394">
        <f t="shared" si="791"/>
        <v>0.76201048099999957</v>
      </c>
      <c r="I8394">
        <f t="shared" si="792"/>
        <v>1.1425795053003536</v>
      </c>
      <c r="J8394">
        <f>_xlfn.VAR.S($D$3:D8394)</f>
        <v>1.5032473831754552E-4</v>
      </c>
      <c r="K8394">
        <f>AVERAGE($D$4:D8394)</f>
        <v>8.5661845048266055E-5</v>
      </c>
    </row>
    <row r="8395" spans="1:11" x14ac:dyDescent="0.35">
      <c r="A8395">
        <v>8393</v>
      </c>
      <c r="B8395" s="2">
        <v>41463</v>
      </c>
      <c r="C8395">
        <v>1234.9000000000001</v>
      </c>
      <c r="D8395">
        <f t="shared" si="787"/>
        <v>1.8140716500000001E-2</v>
      </c>
      <c r="E8395">
        <f t="shared" si="788"/>
        <v>1.8306258799999999E-2</v>
      </c>
      <c r="F8395">
        <f t="shared" si="789"/>
        <v>22.200000000000045</v>
      </c>
      <c r="G8395">
        <f t="shared" si="790"/>
        <v>-22.200000000000045</v>
      </c>
      <c r="H8395">
        <f t="shared" si="791"/>
        <v>0.78015119749999962</v>
      </c>
      <c r="I8395">
        <f t="shared" si="792"/>
        <v>1.1818021201413429</v>
      </c>
      <c r="J8395">
        <f>_xlfn.VAR.S($D$3:D8395)</f>
        <v>1.5034564344823306E-4</v>
      </c>
      <c r="K8395">
        <f>AVERAGE($D$4:D8395)</f>
        <v>8.7813305326501503E-5</v>
      </c>
    </row>
    <row r="8396" spans="1:11" x14ac:dyDescent="0.35">
      <c r="A8396">
        <v>8394</v>
      </c>
      <c r="B8396" s="2">
        <v>41464</v>
      </c>
      <c r="C8396">
        <v>1245.9000000000001</v>
      </c>
      <c r="D8396">
        <f t="shared" si="787"/>
        <v>8.8681652E-3</v>
      </c>
      <c r="E8396">
        <f t="shared" si="788"/>
        <v>8.9076038999999999E-3</v>
      </c>
      <c r="F8396">
        <f t="shared" si="789"/>
        <v>11</v>
      </c>
      <c r="G8396">
        <f t="shared" si="790"/>
        <v>-11</v>
      </c>
      <c r="H8396">
        <f t="shared" si="791"/>
        <v>0.78901936269999962</v>
      </c>
      <c r="I8396">
        <f t="shared" si="792"/>
        <v>1.201236749116608</v>
      </c>
      <c r="J8396">
        <f>_xlfn.VAR.S($D$3:D8396)</f>
        <v>1.5033690396758673E-4</v>
      </c>
      <c r="K8396">
        <f>AVERAGE($D$4:D8396)</f>
        <v>8.8859457107113131E-5</v>
      </c>
    </row>
    <row r="8397" spans="1:11" x14ac:dyDescent="0.35">
      <c r="A8397">
        <v>8395</v>
      </c>
      <c r="B8397" s="2">
        <v>41465</v>
      </c>
      <c r="C8397">
        <v>1247.4000000000001</v>
      </c>
      <c r="D8397">
        <f t="shared" si="787"/>
        <v>1.2032248E-3</v>
      </c>
      <c r="E8397">
        <f t="shared" si="788"/>
        <v>1.2039489999999999E-3</v>
      </c>
      <c r="F8397">
        <f t="shared" si="789"/>
        <v>1.5</v>
      </c>
      <c r="G8397">
        <f t="shared" si="790"/>
        <v>-1.5</v>
      </c>
      <c r="H8397">
        <f t="shared" si="791"/>
        <v>0.79022258749999963</v>
      </c>
      <c r="I8397">
        <f t="shared" si="792"/>
        <v>1.2038869257950533</v>
      </c>
      <c r="J8397">
        <f>_xlfn.VAR.S($D$3:D8397)</f>
        <v>1.5031914048575741E-4</v>
      </c>
      <c r="K8397">
        <f>AVERAGE($D$4:D8397)</f>
        <v>8.8992214474624805E-5</v>
      </c>
    </row>
    <row r="8398" spans="1:11" x14ac:dyDescent="0.35">
      <c r="A8398">
        <v>8396</v>
      </c>
      <c r="B8398" s="2">
        <v>41466</v>
      </c>
      <c r="C8398">
        <v>1279.9000000000001</v>
      </c>
      <c r="D8398">
        <f t="shared" si="787"/>
        <v>2.5720564800000002E-2</v>
      </c>
      <c r="E8398">
        <f t="shared" si="788"/>
        <v>2.6054192699999999E-2</v>
      </c>
      <c r="F8398">
        <f t="shared" si="789"/>
        <v>32.5</v>
      </c>
      <c r="G8398">
        <f t="shared" si="790"/>
        <v>-32.5</v>
      </c>
      <c r="H8398">
        <f t="shared" si="791"/>
        <v>0.81594315229999959</v>
      </c>
      <c r="I8398">
        <f t="shared" si="792"/>
        <v>1.2613074204946999</v>
      </c>
      <c r="J8398">
        <f>_xlfn.VAR.S($D$3:D8398)</f>
        <v>1.5037945219451441E-4</v>
      </c>
      <c r="K8398">
        <f>AVERAGE($D$4:D8398)</f>
        <v>9.2045409541393749E-5</v>
      </c>
    </row>
    <row r="8399" spans="1:11" x14ac:dyDescent="0.35">
      <c r="A8399">
        <v>8397</v>
      </c>
      <c r="B8399" s="2">
        <v>41467</v>
      </c>
      <c r="C8399">
        <v>1277.5999999999999</v>
      </c>
      <c r="D8399">
        <f t="shared" si="787"/>
        <v>-1.7986320000000001E-3</v>
      </c>
      <c r="E8399">
        <f t="shared" si="788"/>
        <v>-1.7970154E-3</v>
      </c>
      <c r="F8399">
        <f t="shared" si="789"/>
        <v>-2.3000000000001819</v>
      </c>
      <c r="G8399">
        <f t="shared" si="790"/>
        <v>2.3000000000001819</v>
      </c>
      <c r="H8399">
        <f t="shared" si="791"/>
        <v>0.81414452029999962</v>
      </c>
      <c r="I8399">
        <f t="shared" si="792"/>
        <v>1.2572438162544168</v>
      </c>
      <c r="J8399">
        <f>_xlfn.VAR.S($D$3:D8399)</f>
        <v>1.5036196937315846E-4</v>
      </c>
      <c r="K8399">
        <f>AVERAGE($D$4:D8399)</f>
        <v>9.1820221665078679E-5</v>
      </c>
    </row>
    <row r="8400" spans="1:11" x14ac:dyDescent="0.35">
      <c r="A8400">
        <v>8398</v>
      </c>
      <c r="B8400" s="2">
        <v>41470</v>
      </c>
      <c r="C8400">
        <v>1283.5</v>
      </c>
      <c r="D8400">
        <f t="shared" si="787"/>
        <v>4.6074033999999996E-3</v>
      </c>
      <c r="E8400">
        <f t="shared" si="788"/>
        <v>4.6180338E-3</v>
      </c>
      <c r="F8400">
        <f t="shared" si="789"/>
        <v>5.9000000000000909</v>
      </c>
      <c r="G8400">
        <f t="shared" si="790"/>
        <v>-5.9000000000000909</v>
      </c>
      <c r="H8400">
        <f t="shared" si="791"/>
        <v>0.81875192369999961</v>
      </c>
      <c r="I8400">
        <f t="shared" si="792"/>
        <v>1.2676678445229683</v>
      </c>
      <c r="J8400">
        <f>_xlfn.VAR.S($D$3:D8400)</f>
        <v>1.5034648524055386E-4</v>
      </c>
      <c r="K8400">
        <f>AVERAGE($D$4:D8400)</f>
        <v>9.235798314874366E-5</v>
      </c>
    </row>
    <row r="8401" spans="1:11" x14ac:dyDescent="0.35">
      <c r="A8401">
        <v>8399</v>
      </c>
      <c r="B8401" s="2">
        <v>41471</v>
      </c>
      <c r="C8401">
        <v>1290.4000000000001</v>
      </c>
      <c r="D8401">
        <f t="shared" si="787"/>
        <v>5.3615264999999999E-3</v>
      </c>
      <c r="E8401">
        <f t="shared" si="788"/>
        <v>5.3759252000000002E-3</v>
      </c>
      <c r="F8401">
        <f t="shared" si="789"/>
        <v>6.9000000000000909</v>
      </c>
      <c r="G8401">
        <f t="shared" si="790"/>
        <v>-6.9000000000000909</v>
      </c>
      <c r="H8401">
        <f t="shared" si="791"/>
        <v>0.8241134501999996</v>
      </c>
      <c r="I8401">
        <f t="shared" si="792"/>
        <v>1.2798586572438162</v>
      </c>
      <c r="J8401">
        <f>_xlfn.VAR.S($D$3:D8401)</f>
        <v>1.5033188179414798E-4</v>
      </c>
      <c r="K8401">
        <f>AVERAGE($D$4:D8401)</f>
        <v>9.2985414503453267E-5</v>
      </c>
    </row>
    <row r="8402" spans="1:11" x14ac:dyDescent="0.35">
      <c r="A8402">
        <v>8400</v>
      </c>
      <c r="B8402" s="2">
        <v>41472</v>
      </c>
      <c r="C8402">
        <v>1277.5</v>
      </c>
      <c r="D8402">
        <f t="shared" si="787"/>
        <v>-1.0047204699999999E-2</v>
      </c>
      <c r="E8402">
        <f t="shared" si="788"/>
        <v>-9.9969002000000005E-3</v>
      </c>
      <c r="F8402">
        <f t="shared" si="789"/>
        <v>-12.900000000000091</v>
      </c>
      <c r="G8402">
        <f t="shared" si="790"/>
        <v>12.900000000000091</v>
      </c>
      <c r="H8402">
        <f t="shared" si="791"/>
        <v>0.81406624549999962</v>
      </c>
      <c r="I8402">
        <f t="shared" si="792"/>
        <v>1.2570671378091873</v>
      </c>
      <c r="J8402">
        <f>_xlfn.VAR.S($D$3:D8402)</f>
        <v>1.5032623629906655E-4</v>
      </c>
      <c r="K8402">
        <f>AVERAGE($D$4:D8402)</f>
        <v>9.1778105286343677E-5</v>
      </c>
    </row>
    <row r="8403" spans="1:11" x14ac:dyDescent="0.35">
      <c r="A8403">
        <v>8401</v>
      </c>
      <c r="B8403" s="2">
        <v>41473</v>
      </c>
      <c r="C8403">
        <v>1284.2</v>
      </c>
      <c r="D8403">
        <f t="shared" si="787"/>
        <v>5.2309132999999999E-3</v>
      </c>
      <c r="E8403">
        <f t="shared" si="788"/>
        <v>5.2446183999999996E-3</v>
      </c>
      <c r="F8403">
        <f t="shared" si="789"/>
        <v>6.7000000000000455</v>
      </c>
      <c r="G8403">
        <f t="shared" si="790"/>
        <v>-6.7000000000000455</v>
      </c>
      <c r="H8403">
        <f t="shared" si="791"/>
        <v>0.81929715879999965</v>
      </c>
      <c r="I8403">
        <f t="shared" si="792"/>
        <v>1.2689045936395762</v>
      </c>
      <c r="J8403">
        <f>_xlfn.VAR.S($D$3:D8403)</f>
        <v>1.5031147779774671E-4</v>
      </c>
      <c r="K8403">
        <f>AVERAGE($D$4:D8403)</f>
        <v>9.2389907095238169E-5</v>
      </c>
    </row>
    <row r="8404" spans="1:11" x14ac:dyDescent="0.35">
      <c r="A8404">
        <v>8402</v>
      </c>
      <c r="B8404" s="2">
        <v>41474</v>
      </c>
      <c r="C8404">
        <v>1292.9000000000001</v>
      </c>
      <c r="D8404">
        <f t="shared" si="787"/>
        <v>6.7518009000000004E-3</v>
      </c>
      <c r="E8404">
        <f t="shared" si="788"/>
        <v>6.7746457E-3</v>
      </c>
      <c r="F8404">
        <f t="shared" si="789"/>
        <v>8.7000000000000455</v>
      </c>
      <c r="G8404">
        <f t="shared" si="790"/>
        <v>-8.7000000000000455</v>
      </c>
      <c r="H8404">
        <f t="shared" si="791"/>
        <v>0.8260489596999997</v>
      </c>
      <c r="I8404">
        <f t="shared" si="792"/>
        <v>1.2842756183745583</v>
      </c>
      <c r="J8404">
        <f>_xlfn.VAR.S($D$3:D8404)</f>
        <v>1.5029885580706401E-4</v>
      </c>
      <c r="K8404">
        <f>AVERAGE($D$4:D8404)</f>
        <v>9.3182599750029835E-5</v>
      </c>
    </row>
    <row r="8405" spans="1:11" x14ac:dyDescent="0.35">
      <c r="A8405">
        <v>8403</v>
      </c>
      <c r="B8405" s="2">
        <v>41477</v>
      </c>
      <c r="C8405">
        <v>1336</v>
      </c>
      <c r="D8405">
        <f t="shared" si="787"/>
        <v>3.2792317799999998E-2</v>
      </c>
      <c r="E8405">
        <f t="shared" si="788"/>
        <v>3.3335911500000003E-2</v>
      </c>
      <c r="F8405">
        <f t="shared" si="789"/>
        <v>43.099999999999909</v>
      </c>
      <c r="G8405">
        <f t="shared" si="790"/>
        <v>-43.099999999999909</v>
      </c>
      <c r="H8405">
        <f t="shared" si="791"/>
        <v>0.85884127749999972</v>
      </c>
      <c r="I8405">
        <f t="shared" si="792"/>
        <v>1.3604240282685511</v>
      </c>
      <c r="J8405">
        <f>_xlfn.VAR.S($D$3:D8405)</f>
        <v>1.5040817164968656E-4</v>
      </c>
      <c r="K8405">
        <f>AVERAGE($D$4:D8405)</f>
        <v>9.7074427314925102E-5</v>
      </c>
    </row>
    <row r="8406" spans="1:11" x14ac:dyDescent="0.35">
      <c r="A8406">
        <v>8404</v>
      </c>
      <c r="B8406" s="2">
        <v>41478</v>
      </c>
      <c r="C8406">
        <v>1334.7</v>
      </c>
      <c r="D8406">
        <f t="shared" si="787"/>
        <v>-9.7352759999999995E-4</v>
      </c>
      <c r="E8406">
        <f t="shared" si="788"/>
        <v>-9.7305389999999996E-4</v>
      </c>
      <c r="F8406">
        <f t="shared" si="789"/>
        <v>-1.2999999999999545</v>
      </c>
      <c r="G8406">
        <f t="shared" si="790"/>
        <v>1.2999999999999545</v>
      </c>
      <c r="H8406">
        <f t="shared" si="791"/>
        <v>0.8578677498999997</v>
      </c>
      <c r="I8406">
        <f t="shared" si="792"/>
        <v>1.3581272084805653</v>
      </c>
      <c r="J8406">
        <f>_xlfn.VAR.S($D$3:D8406)</f>
        <v>1.5039041000438393E-4</v>
      </c>
      <c r="K8406">
        <f>AVERAGE($D$4:D8406)</f>
        <v>9.6947020195168473E-5</v>
      </c>
    </row>
    <row r="8407" spans="1:11" x14ac:dyDescent="0.35">
      <c r="A8407">
        <v>8405</v>
      </c>
      <c r="B8407" s="2">
        <v>41479</v>
      </c>
      <c r="C8407">
        <v>1319.5</v>
      </c>
      <c r="D8407">
        <f t="shared" si="787"/>
        <v>-1.1453670500000001E-2</v>
      </c>
      <c r="E8407">
        <f t="shared" si="788"/>
        <v>-1.1388327E-2</v>
      </c>
      <c r="F8407">
        <f t="shared" si="789"/>
        <v>-15.200000000000045</v>
      </c>
      <c r="G8407">
        <f t="shared" si="790"/>
        <v>15.200000000000045</v>
      </c>
      <c r="H8407">
        <f t="shared" si="791"/>
        <v>0.84641407939999969</v>
      </c>
      <c r="I8407">
        <f t="shared" si="792"/>
        <v>1.3312720848056538</v>
      </c>
      <c r="J8407">
        <f>_xlfn.VAR.S($D$3:D8407)</f>
        <v>1.5038840251240852E-4</v>
      </c>
      <c r="K8407">
        <f>AVERAGE($D$4:D8407)</f>
        <v>9.5572601166111451E-5</v>
      </c>
    </row>
    <row r="8408" spans="1:11" x14ac:dyDescent="0.35">
      <c r="A8408">
        <v>8406</v>
      </c>
      <c r="B8408" s="2">
        <v>41480</v>
      </c>
      <c r="C8408">
        <v>1328.8</v>
      </c>
      <c r="D8408">
        <f t="shared" si="787"/>
        <v>7.0234023999999999E-3</v>
      </c>
      <c r="E8408">
        <f t="shared" si="788"/>
        <v>7.0481242999999999E-3</v>
      </c>
      <c r="F8408">
        <f t="shared" si="789"/>
        <v>9.2999999999999545</v>
      </c>
      <c r="G8408">
        <f t="shared" si="790"/>
        <v>-9.2999999999999545</v>
      </c>
      <c r="H8408">
        <f t="shared" si="791"/>
        <v>0.85343748179999968</v>
      </c>
      <c r="I8408">
        <f t="shared" si="792"/>
        <v>1.3477031802120139</v>
      </c>
      <c r="J8408">
        <f>_xlfn.VAR.S($D$3:D8408)</f>
        <v>1.5037621091865439E-4</v>
      </c>
      <c r="K8408">
        <f>AVERAGE($D$4:D8408)</f>
        <v>9.639685218322434E-5</v>
      </c>
    </row>
    <row r="8409" spans="1:11" x14ac:dyDescent="0.35">
      <c r="A8409">
        <v>8407</v>
      </c>
      <c r="B8409" s="2">
        <v>41481</v>
      </c>
      <c r="C8409">
        <v>1321.5</v>
      </c>
      <c r="D8409">
        <f t="shared" si="787"/>
        <v>-5.5088243000000004E-3</v>
      </c>
      <c r="E8409">
        <f t="shared" si="788"/>
        <v>-5.4936784999999998E-3</v>
      </c>
      <c r="F8409">
        <f t="shared" si="789"/>
        <v>-7.2999999999999545</v>
      </c>
      <c r="G8409">
        <f t="shared" si="790"/>
        <v>7.2999999999999545</v>
      </c>
      <c r="H8409">
        <f t="shared" si="791"/>
        <v>0.84792865749999968</v>
      </c>
      <c r="I8409">
        <f t="shared" si="792"/>
        <v>1.3348056537102475</v>
      </c>
      <c r="J8409">
        <f>_xlfn.VAR.S($D$3:D8409)</f>
        <v>1.5036206579478948E-4</v>
      </c>
      <c r="K8409">
        <f>AVERAGE($D$4:D8409)</f>
        <v>9.5730040245063121E-5</v>
      </c>
    </row>
    <row r="8410" spans="1:11" x14ac:dyDescent="0.35">
      <c r="A8410">
        <v>8408</v>
      </c>
      <c r="B8410" s="2">
        <v>41484</v>
      </c>
      <c r="C8410">
        <v>1328.4</v>
      </c>
      <c r="D8410">
        <f t="shared" si="787"/>
        <v>5.2077555000000003E-3</v>
      </c>
      <c r="E8410">
        <f t="shared" si="788"/>
        <v>5.2213394000000003E-3</v>
      </c>
      <c r="F8410">
        <f t="shared" si="789"/>
        <v>6.9000000000000909</v>
      </c>
      <c r="G8410">
        <f t="shared" si="790"/>
        <v>-6.9000000000000909</v>
      </c>
      <c r="H8410">
        <f t="shared" si="791"/>
        <v>0.85313641299999965</v>
      </c>
      <c r="I8410">
        <f t="shared" si="792"/>
        <v>1.3469964664310954</v>
      </c>
      <c r="J8410">
        <f>_xlfn.VAR.S($D$3:D8410)</f>
        <v>1.5034728230670276E-4</v>
      </c>
      <c r="K8410">
        <f>AVERAGE($D$4:D8410)</f>
        <v>9.6338107981444111E-5</v>
      </c>
    </row>
    <row r="8411" spans="1:11" x14ac:dyDescent="0.35">
      <c r="A8411">
        <v>8409</v>
      </c>
      <c r="B8411" s="2">
        <v>41485</v>
      </c>
      <c r="C8411">
        <v>1324</v>
      </c>
      <c r="D8411">
        <f t="shared" si="787"/>
        <v>-3.3177530000000001E-3</v>
      </c>
      <c r="E8411">
        <f t="shared" si="788"/>
        <v>-3.3122553000000002E-3</v>
      </c>
      <c r="F8411">
        <f t="shared" si="789"/>
        <v>-4.4000000000000909</v>
      </c>
      <c r="G8411">
        <f t="shared" si="790"/>
        <v>4.4000000000000909</v>
      </c>
      <c r="H8411">
        <f t="shared" si="791"/>
        <v>0.84981865999999961</v>
      </c>
      <c r="I8411">
        <f t="shared" si="792"/>
        <v>1.3392226148409896</v>
      </c>
      <c r="J8411">
        <f>_xlfn.VAR.S($D$3:D8411)</f>
        <v>1.5033079115474323E-4</v>
      </c>
      <c r="K8411">
        <f>AVERAGE($D$4:D8411)</f>
        <v>9.5932055280685129E-5</v>
      </c>
    </row>
    <row r="8412" spans="1:11" x14ac:dyDescent="0.35">
      <c r="A8412">
        <v>8410</v>
      </c>
      <c r="B8412" s="2">
        <v>41486</v>
      </c>
      <c r="C8412">
        <v>1312.4</v>
      </c>
      <c r="D8412">
        <f t="shared" si="787"/>
        <v>-8.7999354000000002E-3</v>
      </c>
      <c r="E8412">
        <f t="shared" si="788"/>
        <v>-8.7613293000000005E-3</v>
      </c>
      <c r="F8412">
        <f t="shared" si="789"/>
        <v>-11.599999999999909</v>
      </c>
      <c r="G8412">
        <f t="shared" si="790"/>
        <v>11.599999999999909</v>
      </c>
      <c r="H8412">
        <f t="shared" si="791"/>
        <v>0.8410187245999996</v>
      </c>
      <c r="I8412">
        <f t="shared" si="792"/>
        <v>1.3187279151943465</v>
      </c>
      <c r="J8412">
        <f>_xlfn.VAR.S($D$3:D8412)</f>
        <v>1.5032233444385462E-4</v>
      </c>
      <c r="K8412">
        <f>AVERAGE($D$4:D8412)</f>
        <v>9.4874156903317934E-5</v>
      </c>
    </row>
    <row r="8413" spans="1:11" x14ac:dyDescent="0.35">
      <c r="A8413">
        <v>8411</v>
      </c>
      <c r="B8413" s="2">
        <v>41487</v>
      </c>
      <c r="C8413">
        <v>1311</v>
      </c>
      <c r="D8413">
        <f t="shared" si="787"/>
        <v>-1.0673173E-3</v>
      </c>
      <c r="E8413">
        <f t="shared" si="788"/>
        <v>-1.0667478999999999E-3</v>
      </c>
      <c r="F8413">
        <f t="shared" si="789"/>
        <v>-1.4000000000000909</v>
      </c>
      <c r="G8413">
        <f t="shared" si="790"/>
        <v>1.4000000000000909</v>
      </c>
      <c r="H8413">
        <f t="shared" si="791"/>
        <v>0.83995140729999962</v>
      </c>
      <c r="I8413">
        <f t="shared" si="792"/>
        <v>1.3162544169611308</v>
      </c>
      <c r="J8413">
        <f>_xlfn.VAR.S($D$3:D8413)</f>
        <v>1.5030462221298977E-4</v>
      </c>
      <c r="K8413">
        <f>AVERAGE($D$4:D8413)</f>
        <v>9.4735965291319919E-5</v>
      </c>
    </row>
    <row r="8414" spans="1:11" x14ac:dyDescent="0.35">
      <c r="A8414">
        <v>8412</v>
      </c>
      <c r="B8414" s="2">
        <v>41488</v>
      </c>
      <c r="C8414">
        <v>1310.5999999999999</v>
      </c>
      <c r="D8414">
        <f t="shared" si="787"/>
        <v>-3.0515719999999998E-4</v>
      </c>
      <c r="E8414">
        <f t="shared" si="788"/>
        <v>-3.0511060000000003E-4</v>
      </c>
      <c r="F8414">
        <f t="shared" si="789"/>
        <v>-0.40000000000009095</v>
      </c>
      <c r="G8414">
        <f t="shared" si="790"/>
        <v>0.40000000000009095</v>
      </c>
      <c r="H8414">
        <f t="shared" si="791"/>
        <v>0.8396462500999996</v>
      </c>
      <c r="I8414">
        <f t="shared" si="792"/>
        <v>1.3155477031802119</v>
      </c>
      <c r="J8414">
        <f>_xlfn.VAR.S($D$3:D8414)</f>
        <v>1.5028677170769985E-4</v>
      </c>
      <c r="K8414">
        <f>AVERAGE($D$4:D8414)</f>
        <v>9.4688421222209075E-5</v>
      </c>
    </row>
    <row r="8415" spans="1:11" x14ac:dyDescent="0.35">
      <c r="A8415">
        <v>8413</v>
      </c>
      <c r="B8415" s="2">
        <v>41491</v>
      </c>
      <c r="C8415">
        <v>1302.5999999999999</v>
      </c>
      <c r="D8415">
        <f t="shared" si="787"/>
        <v>-6.1227805000000001E-3</v>
      </c>
      <c r="E8415">
        <f t="shared" si="788"/>
        <v>-6.1040744999999999E-3</v>
      </c>
      <c r="F8415">
        <f t="shared" si="789"/>
        <v>-8</v>
      </c>
      <c r="G8415">
        <f t="shared" si="790"/>
        <v>8</v>
      </c>
      <c r="H8415">
        <f t="shared" si="791"/>
        <v>0.83352346959999957</v>
      </c>
      <c r="I8415">
        <f t="shared" si="792"/>
        <v>1.3014134275618372</v>
      </c>
      <c r="J8415">
        <f>_xlfn.VAR.S($D$3:D8415)</f>
        <v>1.5027350843192943E-4</v>
      </c>
      <c r="K8415">
        <f>AVERAGE($D$4:D8415)</f>
        <v>9.3949302234902583E-5</v>
      </c>
    </row>
    <row r="8416" spans="1:11" x14ac:dyDescent="0.35">
      <c r="A8416">
        <v>8414</v>
      </c>
      <c r="B8416" s="2">
        <v>41492</v>
      </c>
      <c r="C8416">
        <v>1283.2</v>
      </c>
      <c r="D8416">
        <f t="shared" si="787"/>
        <v>-1.5005309E-2</v>
      </c>
      <c r="E8416">
        <f t="shared" si="788"/>
        <v>-1.4893290300000001E-2</v>
      </c>
      <c r="F8416">
        <f t="shared" si="789"/>
        <v>-19.399999999999864</v>
      </c>
      <c r="G8416">
        <f t="shared" si="790"/>
        <v>19.399999999999864</v>
      </c>
      <c r="H8416">
        <f t="shared" si="791"/>
        <v>0.8185181605999996</v>
      </c>
      <c r="I8416">
        <f t="shared" si="792"/>
        <v>1.2671378091872794</v>
      </c>
      <c r="J8416">
        <f>_xlfn.VAR.S($D$3:D8416)</f>
        <v>1.5028276099495028E-4</v>
      </c>
      <c r="K8416">
        <f>AVERAGE($D$4:D8416)</f>
        <v>9.2154549078806672E-5</v>
      </c>
    </row>
    <row r="8417" spans="1:11" x14ac:dyDescent="0.35">
      <c r="A8417">
        <v>8415</v>
      </c>
      <c r="B8417" s="2">
        <v>41493</v>
      </c>
      <c r="C8417">
        <v>1286.0999999999999</v>
      </c>
      <c r="D8417">
        <f t="shared" si="787"/>
        <v>2.2574252E-3</v>
      </c>
      <c r="E8417">
        <f t="shared" si="788"/>
        <v>2.2599751E-3</v>
      </c>
      <c r="F8417">
        <f t="shared" si="789"/>
        <v>2.8999999999998636</v>
      </c>
      <c r="G8417">
        <f t="shared" si="790"/>
        <v>-2.8999999999998636</v>
      </c>
      <c r="H8417">
        <f t="shared" si="791"/>
        <v>0.82077558579999965</v>
      </c>
      <c r="I8417">
        <f t="shared" si="792"/>
        <v>1.2722614840989399</v>
      </c>
      <c r="J8417">
        <f>_xlfn.VAR.S($D$3:D8417)</f>
        <v>1.5026545447125169E-4</v>
      </c>
      <c r="K8417">
        <f>AVERAGE($D$4:D8417)</f>
        <v>9.2411890492037158E-5</v>
      </c>
    </row>
    <row r="8418" spans="1:11" x14ac:dyDescent="0.35">
      <c r="A8418">
        <v>8416</v>
      </c>
      <c r="B8418" s="2">
        <v>41494</v>
      </c>
      <c r="C8418">
        <v>1310.7</v>
      </c>
      <c r="D8418">
        <f t="shared" si="787"/>
        <v>1.89469624E-2</v>
      </c>
      <c r="E8418">
        <f t="shared" si="788"/>
        <v>1.9127595099999999E-2</v>
      </c>
      <c r="F8418">
        <f t="shared" si="789"/>
        <v>24.600000000000136</v>
      </c>
      <c r="G8418">
        <f t="shared" si="790"/>
        <v>-24.600000000000136</v>
      </c>
      <c r="H8418">
        <f t="shared" si="791"/>
        <v>0.8397225481999997</v>
      </c>
      <c r="I8418">
        <f t="shared" si="792"/>
        <v>1.3157243816254418</v>
      </c>
      <c r="J8418">
        <f>_xlfn.VAR.S($D$3:D8418)</f>
        <v>1.5028981491788042E-4</v>
      </c>
      <c r="K8418">
        <f>AVERAGE($D$4:D8418)</f>
        <v>9.4652478787878865E-5</v>
      </c>
    </row>
    <row r="8419" spans="1:11" x14ac:dyDescent="0.35">
      <c r="A8419">
        <v>8417</v>
      </c>
      <c r="B8419" s="2">
        <v>41495</v>
      </c>
      <c r="C8419">
        <v>1312.9</v>
      </c>
      <c r="D8419">
        <f t="shared" si="787"/>
        <v>1.6770852999999999E-3</v>
      </c>
      <c r="E8419">
        <f t="shared" si="788"/>
        <v>1.6784924000000001E-3</v>
      </c>
      <c r="F8419">
        <f t="shared" si="789"/>
        <v>2.2000000000000455</v>
      </c>
      <c r="G8419">
        <f t="shared" si="790"/>
        <v>-2.2000000000000455</v>
      </c>
      <c r="H8419">
        <f t="shared" si="791"/>
        <v>0.84139963349999969</v>
      </c>
      <c r="I8419">
        <f t="shared" si="792"/>
        <v>1.3196113074204949</v>
      </c>
      <c r="J8419">
        <f>_xlfn.VAR.S($D$3:D8419)</f>
        <v>1.5027225286835943E-4</v>
      </c>
      <c r="K8419">
        <f>AVERAGE($D$4:D8419)</f>
        <v>9.4840505501425935E-5</v>
      </c>
    </row>
    <row r="8420" spans="1:11" x14ac:dyDescent="0.35">
      <c r="A8420">
        <v>8418</v>
      </c>
      <c r="B8420" s="2">
        <v>41498</v>
      </c>
      <c r="C8420">
        <v>1334.7</v>
      </c>
      <c r="D8420">
        <f t="shared" si="787"/>
        <v>1.6468116500000001E-2</v>
      </c>
      <c r="E8420">
        <f t="shared" si="788"/>
        <v>1.6604463400000002E-2</v>
      </c>
      <c r="F8420">
        <f t="shared" si="789"/>
        <v>21.799999999999955</v>
      </c>
      <c r="G8420">
        <f t="shared" si="790"/>
        <v>-21.799999999999955</v>
      </c>
      <c r="H8420">
        <f t="shared" si="791"/>
        <v>0.85786774999999971</v>
      </c>
      <c r="I8420">
        <f t="shared" si="792"/>
        <v>1.3581272084805653</v>
      </c>
      <c r="J8420">
        <f>_xlfn.VAR.S($D$3:D8420)</f>
        <v>1.5028622605672764E-4</v>
      </c>
      <c r="K8420">
        <f>AVERAGE($D$4:D8420)</f>
        <v>9.6785768183438358E-5</v>
      </c>
    </row>
    <row r="8421" spans="1:11" x14ac:dyDescent="0.35">
      <c r="A8421">
        <v>8419</v>
      </c>
      <c r="B8421" s="2">
        <v>41499</v>
      </c>
      <c r="C8421">
        <v>1321.2</v>
      </c>
      <c r="D8421">
        <f t="shared" si="787"/>
        <v>-1.0166133000000001E-2</v>
      </c>
      <c r="E8421">
        <f t="shared" si="788"/>
        <v>-1.01146325E-2</v>
      </c>
      <c r="F8421">
        <f t="shared" si="789"/>
        <v>-13.5</v>
      </c>
      <c r="G8421">
        <f t="shared" si="790"/>
        <v>13.5</v>
      </c>
      <c r="H8421">
        <f t="shared" si="791"/>
        <v>0.84770161699999969</v>
      </c>
      <c r="I8421">
        <f t="shared" si="792"/>
        <v>1.3342756183745585</v>
      </c>
      <c r="J8421">
        <f>_xlfn.VAR.S($D$3:D8421)</f>
        <v>1.502808962790937E-4</v>
      </c>
      <c r="K8421">
        <f>AVERAGE($D$4:D8421)</f>
        <v>9.5566604632929512E-5</v>
      </c>
    </row>
    <row r="8422" spans="1:11" x14ac:dyDescent="0.35">
      <c r="A8422">
        <v>8420</v>
      </c>
      <c r="B8422" s="2">
        <v>41500</v>
      </c>
      <c r="C8422">
        <v>1334</v>
      </c>
      <c r="D8422">
        <f t="shared" si="787"/>
        <v>9.6415330000000007E-3</v>
      </c>
      <c r="E8422">
        <f t="shared" si="788"/>
        <v>9.6881623000000007E-3</v>
      </c>
      <c r="F8422">
        <f t="shared" si="789"/>
        <v>12.799999999999955</v>
      </c>
      <c r="G8422">
        <f t="shared" si="790"/>
        <v>-12.799999999999955</v>
      </c>
      <c r="H8422">
        <f t="shared" si="791"/>
        <v>0.85734314999999972</v>
      </c>
      <c r="I8422">
        <f t="shared" si="792"/>
        <v>1.3568904593639575</v>
      </c>
      <c r="J8422">
        <f>_xlfn.VAR.S($D$3:D8422)</f>
        <v>1.5027385696266221E-4</v>
      </c>
      <c r="K8422">
        <f>AVERAGE($D$4:D8422)</f>
        <v>9.6700464520727011E-5</v>
      </c>
    </row>
    <row r="8423" spans="1:11" x14ac:dyDescent="0.35">
      <c r="A8423">
        <v>8421</v>
      </c>
      <c r="B8423" s="2">
        <v>41501</v>
      </c>
      <c r="C8423">
        <v>1361.6</v>
      </c>
      <c r="D8423">
        <f t="shared" si="787"/>
        <v>2.0478531299999998E-2</v>
      </c>
      <c r="E8423">
        <f t="shared" si="788"/>
        <v>2.06896552E-2</v>
      </c>
      <c r="F8423">
        <f t="shared" si="789"/>
        <v>27.599999999999909</v>
      </c>
      <c r="G8423">
        <f t="shared" si="790"/>
        <v>-27.599999999999909</v>
      </c>
      <c r="H8423">
        <f t="shared" si="791"/>
        <v>0.87782168129999971</v>
      </c>
      <c r="I8423">
        <f t="shared" si="792"/>
        <v>1.4056537102473499</v>
      </c>
      <c r="J8423">
        <f>_xlfn.VAR.S($D$3:D8423)</f>
        <v>1.503053162392847E-4</v>
      </c>
      <c r="K8423">
        <f>AVERAGE($D$4:D8423)</f>
        <v>9.9121109513064214E-5</v>
      </c>
    </row>
    <row r="8424" spans="1:11" x14ac:dyDescent="0.35">
      <c r="A8424">
        <v>8422</v>
      </c>
      <c r="B8424" s="2">
        <v>41502</v>
      </c>
      <c r="C8424">
        <v>1371.7</v>
      </c>
      <c r="D8424">
        <f t="shared" si="787"/>
        <v>7.3903676999999999E-3</v>
      </c>
      <c r="E8424">
        <f t="shared" si="788"/>
        <v>7.4177438000000004E-3</v>
      </c>
      <c r="F8424">
        <f t="shared" si="789"/>
        <v>10.100000000000136</v>
      </c>
      <c r="G8424">
        <f t="shared" si="790"/>
        <v>-10.100000000000136</v>
      </c>
      <c r="H8424">
        <f t="shared" si="791"/>
        <v>0.88521204899999972</v>
      </c>
      <c r="I8424">
        <f t="shared" si="792"/>
        <v>1.4234982332155477</v>
      </c>
      <c r="J8424">
        <f>_xlfn.VAR.S($D$3:D8424)</f>
        <v>1.5029377081812064E-4</v>
      </c>
      <c r="K8424">
        <f>AVERAGE($D$4:D8424)</f>
        <v>9.9986950457190438E-5</v>
      </c>
    </row>
    <row r="8425" spans="1:11" x14ac:dyDescent="0.35">
      <c r="A8425">
        <v>8423</v>
      </c>
      <c r="B8425" s="2">
        <v>41505</v>
      </c>
      <c r="C8425">
        <v>1366.2</v>
      </c>
      <c r="D8425">
        <f t="shared" si="787"/>
        <v>-4.0176832000000003E-3</v>
      </c>
      <c r="E8425">
        <f t="shared" si="788"/>
        <v>-4.0096231E-3</v>
      </c>
      <c r="F8425">
        <f t="shared" si="789"/>
        <v>-5.5</v>
      </c>
      <c r="G8425">
        <f t="shared" si="790"/>
        <v>5.5</v>
      </c>
      <c r="H8425">
        <f t="shared" si="791"/>
        <v>0.88119436579999977</v>
      </c>
      <c r="I8425">
        <f t="shared" si="792"/>
        <v>1.4137809187279151</v>
      </c>
      <c r="J8425">
        <f>_xlfn.VAR.S($D$3:D8425)</f>
        <v>1.502779434150236E-4</v>
      </c>
      <c r="K8425">
        <f>AVERAGE($D$4:D8425)</f>
        <v>9.9498032130135441E-5</v>
      </c>
    </row>
    <row r="8426" spans="1:11" x14ac:dyDescent="0.35">
      <c r="A8426">
        <v>8424</v>
      </c>
      <c r="B8426" s="2">
        <v>41506</v>
      </c>
      <c r="C8426">
        <v>1373.1</v>
      </c>
      <c r="D8426">
        <f t="shared" si="787"/>
        <v>5.037794E-3</v>
      </c>
      <c r="E8426">
        <f t="shared" si="788"/>
        <v>5.0505050999999999E-3</v>
      </c>
      <c r="F8426">
        <f t="shared" si="789"/>
        <v>6.8999999999998636</v>
      </c>
      <c r="G8426">
        <f t="shared" si="790"/>
        <v>-6.8999999999998636</v>
      </c>
      <c r="H8426">
        <f t="shared" si="791"/>
        <v>0.88623215979999981</v>
      </c>
      <c r="I8426">
        <f t="shared" si="792"/>
        <v>1.425971731448763</v>
      </c>
      <c r="J8426">
        <f>_xlfn.VAR.S($D$3:D8426)</f>
        <v>1.5026299095113741E-4</v>
      </c>
      <c r="K8426">
        <f>AVERAGE($D$4:D8426)</f>
        <v>1.0008431919743568E-4</v>
      </c>
    </row>
    <row r="8427" spans="1:11" x14ac:dyDescent="0.35">
      <c r="A8427">
        <v>8425</v>
      </c>
      <c r="B8427" s="2">
        <v>41507</v>
      </c>
      <c r="C8427">
        <v>1370.6</v>
      </c>
      <c r="D8427">
        <f t="shared" si="787"/>
        <v>-1.8223572E-3</v>
      </c>
      <c r="E8427">
        <f t="shared" si="788"/>
        <v>-1.8206977E-3</v>
      </c>
      <c r="F8427">
        <f t="shared" si="789"/>
        <v>-2.5</v>
      </c>
      <c r="G8427">
        <f t="shared" si="790"/>
        <v>2.5</v>
      </c>
      <c r="H8427">
        <f t="shared" si="791"/>
        <v>0.88440980259999979</v>
      </c>
      <c r="I8427">
        <f t="shared" si="792"/>
        <v>1.4215547703180209</v>
      </c>
      <c r="J8427">
        <f>_xlfn.VAR.S($D$3:D8427)</f>
        <v>1.5024559447171209E-4</v>
      </c>
      <c r="K8427">
        <f>AVERAGE($D$4:D8427)</f>
        <v>9.98561091405509E-5</v>
      </c>
    </row>
    <row r="8428" spans="1:11" x14ac:dyDescent="0.35">
      <c r="A8428">
        <v>8426</v>
      </c>
      <c r="B8428" s="2">
        <v>41508</v>
      </c>
      <c r="C8428">
        <v>1371.2</v>
      </c>
      <c r="D8428">
        <f t="shared" si="787"/>
        <v>4.3766870000000002E-4</v>
      </c>
      <c r="E8428">
        <f t="shared" si="788"/>
        <v>4.377645E-4</v>
      </c>
      <c r="F8428">
        <f t="shared" si="789"/>
        <v>0.60000000000013642</v>
      </c>
      <c r="G8428">
        <f t="shared" si="790"/>
        <v>-0.60000000000013642</v>
      </c>
      <c r="H8428">
        <f t="shared" si="791"/>
        <v>0.88484747129999974</v>
      </c>
      <c r="I8428">
        <f t="shared" si="792"/>
        <v>1.4226148409893993</v>
      </c>
      <c r="J8428">
        <f>_xlfn.VAR.S($D$3:D8428)</f>
        <v>1.5022777430291108E-4</v>
      </c>
      <c r="K8428">
        <f>AVERAGE($D$4:D8428)</f>
        <v>9.9896205590504534E-5</v>
      </c>
    </row>
    <row r="8429" spans="1:11" x14ac:dyDescent="0.35">
      <c r="A8429">
        <v>8427</v>
      </c>
      <c r="B8429" s="2">
        <v>41509</v>
      </c>
      <c r="C8429">
        <v>1395.7</v>
      </c>
      <c r="D8429">
        <f t="shared" si="787"/>
        <v>1.7709812700000001E-2</v>
      </c>
      <c r="E8429">
        <f t="shared" si="788"/>
        <v>1.7867561300000001E-2</v>
      </c>
      <c r="F8429">
        <f t="shared" si="789"/>
        <v>24.5</v>
      </c>
      <c r="G8429">
        <f t="shared" si="790"/>
        <v>-24.5</v>
      </c>
      <c r="H8429">
        <f t="shared" si="791"/>
        <v>0.90255728399999979</v>
      </c>
      <c r="I8429">
        <f t="shared" si="792"/>
        <v>1.4659010600706717</v>
      </c>
      <c r="J8429">
        <f>_xlfn.VAR.S($D$3:D8429)</f>
        <v>1.5024672331631438E-4</v>
      </c>
      <c r="K8429">
        <f>AVERAGE($D$4:D8429)</f>
        <v>1.0198615532874445E-4</v>
      </c>
    </row>
    <row r="8430" spans="1:11" x14ac:dyDescent="0.35">
      <c r="A8430">
        <v>8428</v>
      </c>
      <c r="B8430" s="2">
        <v>41512</v>
      </c>
      <c r="C8430">
        <v>1393</v>
      </c>
      <c r="D8430">
        <f t="shared" si="787"/>
        <v>-1.9363867E-3</v>
      </c>
      <c r="E8430">
        <f t="shared" si="788"/>
        <v>-1.9345130999999999E-3</v>
      </c>
      <c r="F8430">
        <f t="shared" si="789"/>
        <v>-2.7000000000000455</v>
      </c>
      <c r="G8430">
        <f t="shared" si="790"/>
        <v>2.7000000000000455</v>
      </c>
      <c r="H8430">
        <f t="shared" si="791"/>
        <v>0.90062089729999983</v>
      </c>
      <c r="I8430">
        <f t="shared" si="792"/>
        <v>1.4611307420494701</v>
      </c>
      <c r="J8430">
        <f>_xlfn.VAR.S($D$3:D8430)</f>
        <v>1.5022938958325529E-4</v>
      </c>
      <c r="K8430">
        <f>AVERAGE($D$4:D8430)</f>
        <v>1.0174426938412256E-4</v>
      </c>
    </row>
    <row r="8431" spans="1:11" x14ac:dyDescent="0.35">
      <c r="A8431">
        <v>8429</v>
      </c>
      <c r="B8431" s="2">
        <v>41513</v>
      </c>
      <c r="C8431">
        <v>1420.6</v>
      </c>
      <c r="D8431">
        <f t="shared" si="787"/>
        <v>1.96196228E-2</v>
      </c>
      <c r="E8431">
        <f t="shared" si="788"/>
        <v>1.9813352499999999E-2</v>
      </c>
      <c r="F8431">
        <f t="shared" si="789"/>
        <v>27.599999999999909</v>
      </c>
      <c r="G8431">
        <f t="shared" si="790"/>
        <v>-27.599999999999909</v>
      </c>
      <c r="H8431">
        <f t="shared" si="791"/>
        <v>0.92024052009999979</v>
      </c>
      <c r="I8431">
        <f t="shared" si="792"/>
        <v>1.5098939929328621</v>
      </c>
      <c r="J8431">
        <f>_xlfn.VAR.S($D$3:D8431)</f>
        <v>1.5025673573050468E-4</v>
      </c>
      <c r="K8431">
        <f>AVERAGE($D$4:D8431)</f>
        <v>1.0406010689368779E-4</v>
      </c>
    </row>
    <row r="8432" spans="1:11" x14ac:dyDescent="0.35">
      <c r="A8432">
        <v>8430</v>
      </c>
      <c r="B8432" s="2">
        <v>41514</v>
      </c>
      <c r="C8432">
        <v>1419</v>
      </c>
      <c r="D8432">
        <f t="shared" si="787"/>
        <v>-1.1269194E-3</v>
      </c>
      <c r="E8432">
        <f t="shared" si="788"/>
        <v>-1.1262847E-3</v>
      </c>
      <c r="F8432">
        <f t="shared" si="789"/>
        <v>-1.5999999999999091</v>
      </c>
      <c r="G8432">
        <f t="shared" si="790"/>
        <v>1.5999999999999091</v>
      </c>
      <c r="H8432">
        <f t="shared" si="791"/>
        <v>0.91911360069999981</v>
      </c>
      <c r="I8432">
        <f t="shared" si="792"/>
        <v>1.5070671378091873</v>
      </c>
      <c r="J8432">
        <f>_xlfn.VAR.S($D$3:D8432)</f>
        <v>1.5023909081576862E-4</v>
      </c>
      <c r="K8432">
        <f>AVERAGE($D$4:D8432)</f>
        <v>1.0391406590342873E-4</v>
      </c>
    </row>
    <row r="8433" spans="1:11" x14ac:dyDescent="0.35">
      <c r="A8433">
        <v>8431</v>
      </c>
      <c r="B8433" s="2">
        <v>41515</v>
      </c>
      <c r="C8433">
        <v>1412.6</v>
      </c>
      <c r="D8433">
        <f t="shared" si="787"/>
        <v>-4.5204201999999999E-3</v>
      </c>
      <c r="E8433">
        <f t="shared" si="788"/>
        <v>-4.5102184999999996E-3</v>
      </c>
      <c r="F8433">
        <f t="shared" si="789"/>
        <v>-6.4000000000000909</v>
      </c>
      <c r="G8433">
        <f t="shared" si="790"/>
        <v>6.4000000000000909</v>
      </c>
      <c r="H8433">
        <f t="shared" si="791"/>
        <v>0.91459318049999982</v>
      </c>
      <c r="I8433">
        <f t="shared" si="792"/>
        <v>1.4957597173144874</v>
      </c>
      <c r="J8433">
        <f>_xlfn.VAR.S($D$3:D8433)</f>
        <v>1.5022381088292185E-4</v>
      </c>
      <c r="K8433">
        <f>AVERAGE($D$4:D8433)</f>
        <v>1.0336550905100839E-4</v>
      </c>
    </row>
    <row r="8434" spans="1:11" x14ac:dyDescent="0.35">
      <c r="A8434">
        <v>8432</v>
      </c>
      <c r="B8434" s="2">
        <v>41516</v>
      </c>
      <c r="C8434">
        <v>1395.8</v>
      </c>
      <c r="D8434">
        <f t="shared" si="787"/>
        <v>-1.1964250399999999E-2</v>
      </c>
      <c r="E8434">
        <f t="shared" si="788"/>
        <v>-1.18929633E-2</v>
      </c>
      <c r="F8434">
        <f t="shared" si="789"/>
        <v>-16.799999999999955</v>
      </c>
      <c r="G8434">
        <f t="shared" si="790"/>
        <v>16.799999999999955</v>
      </c>
      <c r="H8434">
        <f t="shared" si="791"/>
        <v>0.90262893009999978</v>
      </c>
      <c r="I8434">
        <f t="shared" si="792"/>
        <v>1.4660777385159012</v>
      </c>
      <c r="J8434">
        <f>_xlfn.VAR.S($D$3:D8434)</f>
        <v>1.5022327829107308E-4</v>
      </c>
      <c r="K8434">
        <f>AVERAGE($D$4:D8434)</f>
        <v>1.0193417043055399E-4</v>
      </c>
    </row>
    <row r="8435" spans="1:11" x14ac:dyDescent="0.35">
      <c r="A8435">
        <v>8433</v>
      </c>
      <c r="B8435" s="2">
        <v>41520</v>
      </c>
      <c r="C8435">
        <v>1411.7</v>
      </c>
      <c r="D8435">
        <f t="shared" si="787"/>
        <v>1.1326924299999999E-2</v>
      </c>
      <c r="E8435">
        <f t="shared" si="788"/>
        <v>1.1391316800000001E-2</v>
      </c>
      <c r="F8435">
        <f t="shared" si="789"/>
        <v>15.900000000000091</v>
      </c>
      <c r="G8435">
        <f t="shared" si="790"/>
        <v>-15.900000000000091</v>
      </c>
      <c r="H8435">
        <f t="shared" si="791"/>
        <v>0.91395585439999982</v>
      </c>
      <c r="I8435">
        <f t="shared" si="792"/>
        <v>1.4941696113074205</v>
      </c>
      <c r="J8435">
        <f>_xlfn.VAR.S($D$3:D8435)</f>
        <v>1.5022039017646685E-4</v>
      </c>
      <c r="K8435">
        <f>AVERAGE($D$4:D8435)</f>
        <v>1.0326540740037959E-4</v>
      </c>
    </row>
    <row r="8436" spans="1:11" x14ac:dyDescent="0.35">
      <c r="A8436">
        <v>8434</v>
      </c>
      <c r="B8436" s="2">
        <v>41521</v>
      </c>
      <c r="C8436">
        <v>1389.6</v>
      </c>
      <c r="D8436">
        <f t="shared" si="787"/>
        <v>-1.5778716000000002E-2</v>
      </c>
      <c r="E8436">
        <f t="shared" si="788"/>
        <v>-1.56548842E-2</v>
      </c>
      <c r="F8436">
        <f t="shared" si="789"/>
        <v>-22.100000000000136</v>
      </c>
      <c r="G8436">
        <f t="shared" si="790"/>
        <v>22.100000000000136</v>
      </c>
      <c r="H8436">
        <f t="shared" si="791"/>
        <v>0.8981771383999998</v>
      </c>
      <c r="I8436">
        <f t="shared" si="792"/>
        <v>1.4551236749116607</v>
      </c>
      <c r="J8436">
        <f>_xlfn.VAR.S($D$3:D8436)</f>
        <v>1.5023250323882646E-4</v>
      </c>
      <c r="K8436">
        <f>AVERAGE($D$4:D8436)</f>
        <v>1.013820940590538E-4</v>
      </c>
    </row>
    <row r="8437" spans="1:11" x14ac:dyDescent="0.35">
      <c r="A8437">
        <v>8435</v>
      </c>
      <c r="B8437" s="2">
        <v>41522</v>
      </c>
      <c r="C8437">
        <v>1372.6</v>
      </c>
      <c r="D8437">
        <f t="shared" si="787"/>
        <v>-1.2309184500000001E-2</v>
      </c>
      <c r="E8437">
        <f t="shared" si="788"/>
        <v>-1.2233736300000001E-2</v>
      </c>
      <c r="F8437">
        <f t="shared" si="789"/>
        <v>-17</v>
      </c>
      <c r="G8437">
        <f t="shared" si="790"/>
        <v>17</v>
      </c>
      <c r="H8437">
        <f t="shared" si="791"/>
        <v>0.88586795389999984</v>
      </c>
      <c r="I8437">
        <f t="shared" si="792"/>
        <v>1.4250883392226146</v>
      </c>
      <c r="J8437">
        <f>_xlfn.VAR.S($D$3:D8437)</f>
        <v>1.502329654529942E-4</v>
      </c>
      <c r="K8437">
        <f>AVERAGE($D$4:D8437)</f>
        <v>9.9910601695518236E-5</v>
      </c>
    </row>
    <row r="8438" spans="1:11" x14ac:dyDescent="0.35">
      <c r="A8438">
        <v>8436</v>
      </c>
      <c r="B8438" s="2">
        <v>41523</v>
      </c>
      <c r="C8438">
        <v>1386.2</v>
      </c>
      <c r="D8438">
        <f t="shared" si="787"/>
        <v>9.8594389999999994E-3</v>
      </c>
      <c r="E8438">
        <f t="shared" si="788"/>
        <v>9.9082033999999992E-3</v>
      </c>
      <c r="F8438">
        <f t="shared" si="789"/>
        <v>13.600000000000136</v>
      </c>
      <c r="G8438">
        <f t="shared" si="790"/>
        <v>-13.600000000000136</v>
      </c>
      <c r="H8438">
        <f t="shared" si="791"/>
        <v>0.89572739289999981</v>
      </c>
      <c r="I8438">
        <f t="shared" si="792"/>
        <v>1.4491166077738518</v>
      </c>
      <c r="J8438">
        <f>_xlfn.VAR.S($D$3:D8438)</f>
        <v>1.5022643366752872E-4</v>
      </c>
      <c r="K8438">
        <f>AVERAGE($D$4:D8438)</f>
        <v>1.0106762936573809E-4</v>
      </c>
    </row>
    <row r="8439" spans="1:11" x14ac:dyDescent="0.35">
      <c r="A8439">
        <v>8437</v>
      </c>
      <c r="B8439" s="2">
        <v>41526</v>
      </c>
      <c r="C8439">
        <v>1386.4</v>
      </c>
      <c r="D8439">
        <f t="shared" si="787"/>
        <v>1.442689E-4</v>
      </c>
      <c r="E8439">
        <f t="shared" si="788"/>
        <v>1.442793E-4</v>
      </c>
      <c r="F8439">
        <f t="shared" si="789"/>
        <v>0.20000000000004547</v>
      </c>
      <c r="G8439">
        <f t="shared" si="790"/>
        <v>-0.20000000000004547</v>
      </c>
      <c r="H8439">
        <f t="shared" si="791"/>
        <v>0.89587166179999977</v>
      </c>
      <c r="I8439">
        <f t="shared" si="792"/>
        <v>1.4494699646643112</v>
      </c>
      <c r="J8439">
        <f>_xlfn.VAR.S($D$3:D8439)</f>
        <v>1.5020862605930076E-4</v>
      </c>
      <c r="K8439">
        <f>AVERAGE($D$4:D8439)</f>
        <v>1.0107275042674262E-4</v>
      </c>
    </row>
    <row r="8440" spans="1:11" x14ac:dyDescent="0.35">
      <c r="A8440">
        <v>8438</v>
      </c>
      <c r="B8440" s="2">
        <v>41527</v>
      </c>
      <c r="C8440">
        <v>1363.7</v>
      </c>
      <c r="D8440">
        <f t="shared" si="787"/>
        <v>-1.6508865500000001E-2</v>
      </c>
      <c r="E8440">
        <f t="shared" si="788"/>
        <v>-1.6373341E-2</v>
      </c>
      <c r="F8440">
        <f t="shared" si="789"/>
        <v>-22.700000000000045</v>
      </c>
      <c r="G8440">
        <f t="shared" si="790"/>
        <v>22.700000000000045</v>
      </c>
      <c r="H8440">
        <f t="shared" si="791"/>
        <v>0.8793627962999998</v>
      </c>
      <c r="I8440">
        <f t="shared" si="792"/>
        <v>1.409363957597173</v>
      </c>
      <c r="J8440">
        <f>_xlfn.VAR.S($D$3:D8440)</f>
        <v>1.502235387672236E-4</v>
      </c>
      <c r="K8440">
        <f>AVERAGE($D$4:D8440)</f>
        <v>9.910404848879942E-5</v>
      </c>
    </row>
    <row r="8441" spans="1:11" x14ac:dyDescent="0.35">
      <c r="A8441">
        <v>8439</v>
      </c>
      <c r="B8441" s="2">
        <v>41528</v>
      </c>
      <c r="C8441">
        <v>1363.5</v>
      </c>
      <c r="D8441">
        <f t="shared" si="787"/>
        <v>-1.4667059999999999E-4</v>
      </c>
      <c r="E8441">
        <f t="shared" si="788"/>
        <v>-1.4665979999999999E-4</v>
      </c>
      <c r="F8441">
        <f t="shared" si="789"/>
        <v>-0.20000000000004547</v>
      </c>
      <c r="G8441">
        <f t="shared" si="790"/>
        <v>0.20000000000004547</v>
      </c>
      <c r="H8441">
        <f t="shared" si="791"/>
        <v>0.87921612569999985</v>
      </c>
      <c r="I8441">
        <f t="shared" si="792"/>
        <v>1.4090106007067136</v>
      </c>
      <c r="J8441">
        <f>_xlfn.VAR.S($D$3:D8441)</f>
        <v>1.5020574300959834E-4</v>
      </c>
      <c r="K8441">
        <f>AVERAGE($D$4:D8441)</f>
        <v>9.9074921367622748E-5</v>
      </c>
    </row>
    <row r="8442" spans="1:11" x14ac:dyDescent="0.35">
      <c r="A8442">
        <v>8440</v>
      </c>
      <c r="B8442" s="2">
        <v>41529</v>
      </c>
      <c r="C8442">
        <v>1330.3</v>
      </c>
      <c r="D8442">
        <f t="shared" si="787"/>
        <v>-2.4650442599999999E-2</v>
      </c>
      <c r="E8442">
        <f t="shared" si="788"/>
        <v>-2.4349101599999999E-2</v>
      </c>
      <c r="F8442">
        <f t="shared" si="789"/>
        <v>-33.200000000000045</v>
      </c>
      <c r="G8442">
        <f t="shared" si="790"/>
        <v>33.200000000000045</v>
      </c>
      <c r="H8442">
        <f t="shared" si="791"/>
        <v>0.85456568309999981</v>
      </c>
      <c r="I8442">
        <f t="shared" si="792"/>
        <v>1.3503533568904591</v>
      </c>
      <c r="J8442">
        <f>_xlfn.VAR.S($D$3:D8442)</f>
        <v>1.5026054964931593E-4</v>
      </c>
      <c r="K8442">
        <f>AVERAGE($D$4:D8442)</f>
        <v>9.6142166595568289E-5</v>
      </c>
    </row>
    <row r="8443" spans="1:11" x14ac:dyDescent="0.35">
      <c r="A8443">
        <v>8441</v>
      </c>
      <c r="B8443" s="2">
        <v>41530</v>
      </c>
      <c r="C8443">
        <v>1308.4000000000001</v>
      </c>
      <c r="D8443">
        <f t="shared" si="787"/>
        <v>-1.6599464000000001E-2</v>
      </c>
      <c r="E8443">
        <f t="shared" si="788"/>
        <v>-1.64624521E-2</v>
      </c>
      <c r="F8443">
        <f t="shared" si="789"/>
        <v>-21.899999999999864</v>
      </c>
      <c r="G8443">
        <f t="shared" si="790"/>
        <v>21.899999999999864</v>
      </c>
      <c r="H8443">
        <f t="shared" si="791"/>
        <v>0.8379662190999998</v>
      </c>
      <c r="I8443">
        <f t="shared" si="792"/>
        <v>1.3116607773851592</v>
      </c>
      <c r="J8443">
        <f>_xlfn.VAR.S($D$3:D8443)</f>
        <v>1.5027578902345929E-4</v>
      </c>
      <c r="K8443">
        <f>AVERAGE($D$4:D8443)</f>
        <v>9.4164014206161219E-5</v>
      </c>
    </row>
    <row r="8444" spans="1:11" x14ac:dyDescent="0.35">
      <c r="A8444">
        <v>8442</v>
      </c>
      <c r="B8444" s="2">
        <v>41533</v>
      </c>
      <c r="C8444">
        <v>1317.8</v>
      </c>
      <c r="D8444">
        <f t="shared" si="787"/>
        <v>7.1586627999999999E-3</v>
      </c>
      <c r="E8444">
        <f t="shared" si="788"/>
        <v>7.1843473000000003E-3</v>
      </c>
      <c r="F8444">
        <f t="shared" si="789"/>
        <v>9.3999999999998636</v>
      </c>
      <c r="G8444">
        <f t="shared" si="790"/>
        <v>-9.3999999999998636</v>
      </c>
      <c r="H8444">
        <f t="shared" si="791"/>
        <v>0.84512488189999979</v>
      </c>
      <c r="I8444">
        <f t="shared" si="792"/>
        <v>1.3282685512367491</v>
      </c>
      <c r="J8444">
        <f>_xlfn.VAR.S($D$3:D8444)</f>
        <v>1.5026388916412726E-4</v>
      </c>
      <c r="K8444">
        <f>AVERAGE($D$4:D8444)</f>
        <v>9.5000940966710195E-5</v>
      </c>
    </row>
    <row r="8445" spans="1:11" x14ac:dyDescent="0.35">
      <c r="A8445">
        <v>8443</v>
      </c>
      <c r="B8445" s="2">
        <v>41534</v>
      </c>
      <c r="C8445">
        <v>1309.4000000000001</v>
      </c>
      <c r="D8445">
        <f t="shared" si="787"/>
        <v>-6.3946625000000003E-3</v>
      </c>
      <c r="E8445">
        <f t="shared" si="788"/>
        <v>-6.3742601000000001E-3</v>
      </c>
      <c r="F8445">
        <f t="shared" si="789"/>
        <v>-8.3999999999998636</v>
      </c>
      <c r="G8445">
        <f t="shared" si="790"/>
        <v>8.3999999999998636</v>
      </c>
      <c r="H8445">
        <f t="shared" si="791"/>
        <v>0.83873021939999981</v>
      </c>
      <c r="I8445">
        <f t="shared" si="792"/>
        <v>1.313427561837456</v>
      </c>
      <c r="J8445">
        <f>_xlfn.VAR.S($D$3:D8445)</f>
        <v>1.502510857027214E-4</v>
      </c>
      <c r="K8445">
        <f>AVERAGE($D$4:D8445)</f>
        <v>9.4232205662165454E-5</v>
      </c>
    </row>
    <row r="8446" spans="1:11" x14ac:dyDescent="0.35">
      <c r="A8446">
        <v>8444</v>
      </c>
      <c r="B8446" s="2">
        <v>41535</v>
      </c>
      <c r="C8446">
        <v>1307.7</v>
      </c>
      <c r="D8446">
        <f t="shared" si="787"/>
        <v>-1.2991481E-3</v>
      </c>
      <c r="E8446">
        <f t="shared" si="788"/>
        <v>-1.2983045999999999E-3</v>
      </c>
      <c r="F8446">
        <f t="shared" si="789"/>
        <v>-1.7000000000000455</v>
      </c>
      <c r="G8446">
        <f t="shared" si="790"/>
        <v>1.7000000000000455</v>
      </c>
      <c r="H8446">
        <f t="shared" si="791"/>
        <v>0.83743107129999983</v>
      </c>
      <c r="I8446">
        <f t="shared" si="792"/>
        <v>1.3104240282685513</v>
      </c>
      <c r="J8446">
        <f>_xlfn.VAR.S($D$3:D8446)</f>
        <v>1.5023352138346377E-4</v>
      </c>
      <c r="K8446">
        <f>AVERAGE($D$4:D8446)</f>
        <v>9.4067171870188416E-5</v>
      </c>
    </row>
    <row r="8447" spans="1:11" x14ac:dyDescent="0.35">
      <c r="A8447">
        <v>8445</v>
      </c>
      <c r="B8447" s="2">
        <v>41536</v>
      </c>
      <c r="C8447">
        <v>1369.5</v>
      </c>
      <c r="D8447">
        <f t="shared" si="787"/>
        <v>4.61758408E-2</v>
      </c>
      <c r="E8447">
        <f t="shared" si="788"/>
        <v>4.7258545499999999E-2</v>
      </c>
      <c r="F8447">
        <f t="shared" si="789"/>
        <v>61.799999999999955</v>
      </c>
      <c r="G8447">
        <f t="shared" si="790"/>
        <v>-61.799999999999955</v>
      </c>
      <c r="H8447">
        <f t="shared" si="791"/>
        <v>0.88360691209999986</v>
      </c>
      <c r="I8447">
        <f t="shared" si="792"/>
        <v>1.4196113074204946</v>
      </c>
      <c r="J8447">
        <f>_xlfn.VAR.S($D$3:D8447)</f>
        <v>1.5046712799646572E-4</v>
      </c>
      <c r="K8447">
        <f>AVERAGE($D$4:D8447)</f>
        <v>9.95245112387495E-5</v>
      </c>
    </row>
    <row r="8448" spans="1:11" x14ac:dyDescent="0.35">
      <c r="A8448">
        <v>8446</v>
      </c>
      <c r="B8448" s="2">
        <v>41537</v>
      </c>
      <c r="C8448">
        <v>1332.6</v>
      </c>
      <c r="D8448">
        <f t="shared" si="787"/>
        <v>-2.73137886E-2</v>
      </c>
      <c r="E8448">
        <f t="shared" si="788"/>
        <v>-2.6944140200000001E-2</v>
      </c>
      <c r="F8448">
        <f t="shared" si="789"/>
        <v>-36.900000000000091</v>
      </c>
      <c r="G8448">
        <f t="shared" si="790"/>
        <v>36.900000000000091</v>
      </c>
      <c r="H8448">
        <f t="shared" si="791"/>
        <v>0.85629312349999986</v>
      </c>
      <c r="I8448">
        <f t="shared" si="792"/>
        <v>1.3544169611307417</v>
      </c>
      <c r="J8448">
        <f>_xlfn.VAR.S($D$3:D8448)</f>
        <v>1.5053831965829799E-4</v>
      </c>
      <c r="K8448">
        <f>AVERAGE($D$4:D8448)</f>
        <v>9.6278411403197251E-5</v>
      </c>
    </row>
    <row r="8449" spans="1:11" x14ac:dyDescent="0.35">
      <c r="A8449">
        <v>8447</v>
      </c>
      <c r="B8449" s="2">
        <v>41540</v>
      </c>
      <c r="C8449">
        <v>1327</v>
      </c>
      <c r="D8449">
        <f t="shared" si="787"/>
        <v>-4.2111657999999996E-3</v>
      </c>
      <c r="E8449">
        <f t="shared" si="788"/>
        <v>-4.2023112999999999E-3</v>
      </c>
      <c r="F8449">
        <f t="shared" si="789"/>
        <v>-5.5999999999999091</v>
      </c>
      <c r="G8449">
        <f t="shared" si="790"/>
        <v>5.5999999999999091</v>
      </c>
      <c r="H8449">
        <f t="shared" si="791"/>
        <v>0.85208195769999984</v>
      </c>
      <c r="I8449">
        <f t="shared" si="792"/>
        <v>1.3445229681978796</v>
      </c>
      <c r="J8449">
        <f>_xlfn.VAR.S($D$3:D8449)</f>
        <v>1.5052269777436731E-4</v>
      </c>
      <c r="K8449">
        <f>AVERAGE($D$4:D8449)</f>
        <v>9.5768413272555143E-5</v>
      </c>
    </row>
    <row r="8450" spans="1:11" x14ac:dyDescent="0.35">
      <c r="A8450">
        <v>8448</v>
      </c>
      <c r="B8450" s="2">
        <v>41541</v>
      </c>
      <c r="C8450">
        <v>1316</v>
      </c>
      <c r="D8450">
        <f t="shared" si="787"/>
        <v>-8.3239223999999994E-3</v>
      </c>
      <c r="E8450">
        <f t="shared" si="788"/>
        <v>-8.2893745000000001E-3</v>
      </c>
      <c r="F8450">
        <f t="shared" si="789"/>
        <v>-11</v>
      </c>
      <c r="G8450">
        <f t="shared" si="790"/>
        <v>11</v>
      </c>
      <c r="H8450">
        <f t="shared" si="791"/>
        <v>0.84375803529999982</v>
      </c>
      <c r="I8450">
        <f t="shared" si="792"/>
        <v>1.3250883392226149</v>
      </c>
      <c r="J8450">
        <f>_xlfn.VAR.S($D$3:D8450)</f>
        <v>1.5051327976720665E-4</v>
      </c>
      <c r="K8450">
        <f>AVERAGE($D$4:D8450)</f>
        <v>9.4771646276784751E-5</v>
      </c>
    </row>
    <row r="8451" spans="1:11" x14ac:dyDescent="0.35">
      <c r="A8451">
        <v>8449</v>
      </c>
      <c r="B8451" s="2">
        <v>41542</v>
      </c>
      <c r="C8451">
        <v>1335.9</v>
      </c>
      <c r="D8451">
        <f t="shared" si="787"/>
        <v>1.50083891E-2</v>
      </c>
      <c r="E8451">
        <f t="shared" si="788"/>
        <v>1.5121580500000001E-2</v>
      </c>
      <c r="F8451">
        <f t="shared" si="789"/>
        <v>19.900000000000091</v>
      </c>
      <c r="G8451">
        <f t="shared" si="790"/>
        <v>-19.900000000000091</v>
      </c>
      <c r="H8451">
        <f t="shared" si="791"/>
        <v>0.85876642439999984</v>
      </c>
      <c r="I8451">
        <f t="shared" si="792"/>
        <v>1.3602473498233216</v>
      </c>
      <c r="J8451">
        <f>_xlfn.VAR.S($D$3:D8451)</f>
        <v>1.5052176984259143E-4</v>
      </c>
      <c r="K8451">
        <f>AVERAGE($D$4:D8451)</f>
        <v>9.6536989251894037E-5</v>
      </c>
    </row>
    <row r="8452" spans="1:11" x14ac:dyDescent="0.35">
      <c r="A8452">
        <v>8450</v>
      </c>
      <c r="B8452" s="2">
        <v>41543</v>
      </c>
      <c r="C8452">
        <v>1323.6</v>
      </c>
      <c r="D8452">
        <f t="shared" ref="D8452:D8515" si="793">ROUND(LN(C8452/C8451),10)</f>
        <v>-9.2499248999999995E-3</v>
      </c>
      <c r="E8452">
        <f t="shared" ref="E8452:E8515" si="794">ROUND(C8452/C8451-1,10)</f>
        <v>-9.2072760000000003E-3</v>
      </c>
      <c r="F8452">
        <f t="shared" ref="F8452:F8515" si="795">C8452-C8451</f>
        <v>-12.300000000000182</v>
      </c>
      <c r="G8452">
        <f t="shared" ref="G8452:G8515" si="796">-F8452</f>
        <v>12.300000000000182</v>
      </c>
      <c r="H8452">
        <f t="shared" ref="H8452:H8515" si="797">H8451+D8452</f>
        <v>0.84951649949999986</v>
      </c>
      <c r="I8452">
        <f t="shared" ref="I8452:I8515" si="798">C8452/$C$2-1</f>
        <v>1.3385159010600707</v>
      </c>
      <c r="J8452">
        <f>_xlfn.VAR.S($D$3:D8452)</f>
        <v>1.5051430383113341E-4</v>
      </c>
      <c r="K8452">
        <f>AVERAGE($D$4:D8452)</f>
        <v>9.543076817374846E-5</v>
      </c>
    </row>
    <row r="8453" spans="1:11" x14ac:dyDescent="0.35">
      <c r="A8453">
        <v>8451</v>
      </c>
      <c r="B8453" s="2">
        <v>41544</v>
      </c>
      <c r="C8453">
        <v>1338.4</v>
      </c>
      <c r="D8453">
        <f t="shared" si="793"/>
        <v>1.11195736E-2</v>
      </c>
      <c r="E8453">
        <f t="shared" si="794"/>
        <v>1.11816259E-2</v>
      </c>
      <c r="F8453">
        <f t="shared" si="795"/>
        <v>14.800000000000182</v>
      </c>
      <c r="G8453">
        <f t="shared" si="796"/>
        <v>-14.800000000000182</v>
      </c>
      <c r="H8453">
        <f t="shared" si="797"/>
        <v>0.8606360730999999</v>
      </c>
      <c r="I8453">
        <f t="shared" si="798"/>
        <v>1.3646643109540637</v>
      </c>
      <c r="J8453">
        <f>_xlfn.VAR.S($D$3:D8453)</f>
        <v>1.5051085892598364E-4</v>
      </c>
      <c r="K8453">
        <f>AVERAGE($D$4:D8453)</f>
        <v>9.6735400461538565E-5</v>
      </c>
    </row>
    <row r="8454" spans="1:11" x14ac:dyDescent="0.35">
      <c r="A8454">
        <v>8452</v>
      </c>
      <c r="B8454" s="2">
        <v>41547</v>
      </c>
      <c r="C8454">
        <v>1326.5</v>
      </c>
      <c r="D8454">
        <f t="shared" si="793"/>
        <v>-8.9309760999999998E-3</v>
      </c>
      <c r="E8454">
        <f t="shared" si="794"/>
        <v>-8.8912134000000004E-3</v>
      </c>
      <c r="F8454">
        <f t="shared" si="795"/>
        <v>-11.900000000000091</v>
      </c>
      <c r="G8454">
        <f t="shared" si="796"/>
        <v>11.900000000000091</v>
      </c>
      <c r="H8454">
        <f t="shared" si="797"/>
        <v>0.85170509699999986</v>
      </c>
      <c r="I8454">
        <f t="shared" si="798"/>
        <v>1.3436395759717317</v>
      </c>
      <c r="J8454">
        <f>_xlfn.VAR.S($D$3:D8454)</f>
        <v>1.505027026397215E-4</v>
      </c>
      <c r="K8454">
        <f>AVERAGE($D$4:D8454)</f>
        <v>9.566715865578048E-5</v>
      </c>
    </row>
    <row r="8455" spans="1:11" x14ac:dyDescent="0.35">
      <c r="A8455">
        <v>8453</v>
      </c>
      <c r="B8455" s="2">
        <v>41548</v>
      </c>
      <c r="C8455">
        <v>1286</v>
      </c>
      <c r="D8455">
        <f t="shared" si="793"/>
        <v>-3.1007268800000001E-2</v>
      </c>
      <c r="E8455">
        <f t="shared" si="794"/>
        <v>-3.05314738E-2</v>
      </c>
      <c r="F8455">
        <f t="shared" si="795"/>
        <v>-40.5</v>
      </c>
      <c r="G8455">
        <f t="shared" si="796"/>
        <v>40.5</v>
      </c>
      <c r="H8455">
        <f t="shared" si="797"/>
        <v>0.82069782819999981</v>
      </c>
      <c r="I8455">
        <f t="shared" si="798"/>
        <v>1.2720848056537104</v>
      </c>
      <c r="J8455">
        <f>_xlfn.VAR.S($D$3:D8455)</f>
        <v>1.5059937713953492E-4</v>
      </c>
      <c r="K8455">
        <f>AVERAGE($D$4:D8455)</f>
        <v>9.1987208826313391E-5</v>
      </c>
    </row>
    <row r="8456" spans="1:11" x14ac:dyDescent="0.35">
      <c r="A8456">
        <v>8454</v>
      </c>
      <c r="B8456" s="2">
        <v>41549</v>
      </c>
      <c r="C8456">
        <v>1320.6</v>
      </c>
      <c r="D8456">
        <f t="shared" si="793"/>
        <v>2.6549553E-2</v>
      </c>
      <c r="E8456">
        <f t="shared" si="794"/>
        <v>2.6905132200000001E-2</v>
      </c>
      <c r="F8456">
        <f t="shared" si="795"/>
        <v>34.599999999999909</v>
      </c>
      <c r="G8456">
        <f t="shared" si="796"/>
        <v>-34.599999999999909</v>
      </c>
      <c r="H8456">
        <f t="shared" si="797"/>
        <v>0.84724738119999976</v>
      </c>
      <c r="I8456">
        <f t="shared" si="798"/>
        <v>1.3332155477031802</v>
      </c>
      <c r="J8456">
        <f>_xlfn.VAR.S($D$3:D8456)</f>
        <v>1.506643304906363E-4</v>
      </c>
      <c r="K8456">
        <f>AVERAGE($D$4:D8456)</f>
        <v>9.5117170472021852E-5</v>
      </c>
    </row>
    <row r="8457" spans="1:11" x14ac:dyDescent="0.35">
      <c r="A8457">
        <v>8455</v>
      </c>
      <c r="B8457" s="2">
        <v>41550</v>
      </c>
      <c r="C8457">
        <v>1317.4</v>
      </c>
      <c r="D8457">
        <f t="shared" si="793"/>
        <v>-2.4260815999999998E-3</v>
      </c>
      <c r="E8457">
        <f t="shared" si="794"/>
        <v>-2.4231410000000002E-3</v>
      </c>
      <c r="F8457">
        <f t="shared" si="795"/>
        <v>-3.1999999999998181</v>
      </c>
      <c r="G8457">
        <f t="shared" si="796"/>
        <v>3.1999999999998181</v>
      </c>
      <c r="H8457">
        <f t="shared" si="797"/>
        <v>0.84482129959999974</v>
      </c>
      <c r="I8457">
        <f t="shared" si="798"/>
        <v>1.3275618374558307</v>
      </c>
      <c r="J8457">
        <f>_xlfn.VAR.S($D$3:D8457)</f>
        <v>1.5064726367102087E-4</v>
      </c>
      <c r="K8457">
        <f>AVERAGE($D$4:D8457)</f>
        <v>9.4818944925479143E-5</v>
      </c>
    </row>
    <row r="8458" spans="1:11" x14ac:dyDescent="0.35">
      <c r="A8458">
        <v>8456</v>
      </c>
      <c r="B8458" s="2">
        <v>41551</v>
      </c>
      <c r="C8458">
        <v>1309.7</v>
      </c>
      <c r="D8458">
        <f t="shared" si="793"/>
        <v>-5.8619939000000001E-3</v>
      </c>
      <c r="E8458">
        <f t="shared" si="794"/>
        <v>-5.8448459000000003E-3</v>
      </c>
      <c r="F8458">
        <f t="shared" si="795"/>
        <v>-7.7000000000000455</v>
      </c>
      <c r="G8458">
        <f t="shared" si="796"/>
        <v>7.7000000000000455</v>
      </c>
      <c r="H8458">
        <f t="shared" si="797"/>
        <v>0.83895930569999977</v>
      </c>
      <c r="I8458">
        <f t="shared" si="798"/>
        <v>1.313957597173145</v>
      </c>
      <c r="J8458">
        <f>_xlfn.VAR.S($D$3:D8458)</f>
        <v>1.5063364959023805E-4</v>
      </c>
      <c r="K8458">
        <f>AVERAGE($D$4:D8458)</f>
        <v>9.4114413542282762E-5</v>
      </c>
    </row>
    <row r="8459" spans="1:11" x14ac:dyDescent="0.35">
      <c r="A8459">
        <v>8457</v>
      </c>
      <c r="B8459" s="2">
        <v>41554</v>
      </c>
      <c r="C8459">
        <v>1324.8</v>
      </c>
      <c r="D8459">
        <f t="shared" si="793"/>
        <v>1.14634013E-2</v>
      </c>
      <c r="E8459">
        <f t="shared" si="794"/>
        <v>1.15293579E-2</v>
      </c>
      <c r="F8459">
        <f t="shared" si="795"/>
        <v>15.099999999999909</v>
      </c>
      <c r="G8459">
        <f t="shared" si="796"/>
        <v>-15.099999999999909</v>
      </c>
      <c r="H8459">
        <f t="shared" si="797"/>
        <v>0.85042270699999978</v>
      </c>
      <c r="I8459">
        <f t="shared" si="798"/>
        <v>1.340636042402827</v>
      </c>
      <c r="J8459">
        <f>_xlfn.VAR.S($D$3:D8459)</f>
        <v>1.5063110652227085E-4</v>
      </c>
      <c r="K8459">
        <f>AVERAGE($D$4:D8459)</f>
        <v>9.5458936589404062E-5</v>
      </c>
    </row>
    <row r="8460" spans="1:11" x14ac:dyDescent="0.35">
      <c r="A8460">
        <v>8458</v>
      </c>
      <c r="B8460" s="2">
        <v>41555</v>
      </c>
      <c r="C8460">
        <v>1324.2</v>
      </c>
      <c r="D8460">
        <f t="shared" si="793"/>
        <v>-4.530011E-4</v>
      </c>
      <c r="E8460">
        <f t="shared" si="794"/>
        <v>-4.5289860000000001E-4</v>
      </c>
      <c r="F8460">
        <f t="shared" si="795"/>
        <v>-0.59999999999990905</v>
      </c>
      <c r="G8460">
        <f t="shared" si="796"/>
        <v>0.59999999999990905</v>
      </c>
      <c r="H8460">
        <f t="shared" si="797"/>
        <v>0.84996970589999976</v>
      </c>
      <c r="I8460">
        <f t="shared" si="798"/>
        <v>1.339575971731449</v>
      </c>
      <c r="J8460">
        <f>_xlfn.VAR.S($D$3:D8460)</f>
        <v>1.5061333134022166E-4</v>
      </c>
      <c r="K8460">
        <f>AVERAGE($D$4:D8460)</f>
        <v>9.5394083800402112E-5</v>
      </c>
    </row>
    <row r="8461" spans="1:11" x14ac:dyDescent="0.35">
      <c r="A8461">
        <v>8459</v>
      </c>
      <c r="B8461" s="2">
        <v>41556</v>
      </c>
      <c r="C8461">
        <v>1306.9000000000001</v>
      </c>
      <c r="D8461">
        <f t="shared" si="793"/>
        <v>-1.3150582900000001E-2</v>
      </c>
      <c r="E8461">
        <f t="shared" si="794"/>
        <v>-1.30644918E-2</v>
      </c>
      <c r="F8461">
        <f t="shared" si="795"/>
        <v>-17.299999999999955</v>
      </c>
      <c r="G8461">
        <f t="shared" si="796"/>
        <v>17.299999999999955</v>
      </c>
      <c r="H8461">
        <f t="shared" si="797"/>
        <v>0.83681912299999972</v>
      </c>
      <c r="I8461">
        <f t="shared" si="798"/>
        <v>1.3090106007067139</v>
      </c>
      <c r="J8461">
        <f>_xlfn.VAR.S($D$3:D8461)</f>
        <v>1.5061628202868216E-4</v>
      </c>
      <c r="K8461">
        <f>AVERAGE($D$4:D8461)</f>
        <v>9.3827995247103407E-5</v>
      </c>
    </row>
    <row r="8462" spans="1:11" x14ac:dyDescent="0.35">
      <c r="A8462">
        <v>8460</v>
      </c>
      <c r="B8462" s="2">
        <v>41557</v>
      </c>
      <c r="C8462">
        <v>1296.5999999999999</v>
      </c>
      <c r="D8462">
        <f t="shared" si="793"/>
        <v>-7.9124668999999998E-3</v>
      </c>
      <c r="E8462">
        <f t="shared" si="794"/>
        <v>-7.8812456999999992E-3</v>
      </c>
      <c r="F8462">
        <f t="shared" si="795"/>
        <v>-10.300000000000182</v>
      </c>
      <c r="G8462">
        <f t="shared" si="796"/>
        <v>10.300000000000182</v>
      </c>
      <c r="H8462">
        <f t="shared" si="797"/>
        <v>0.82890665609999969</v>
      </c>
      <c r="I8462">
        <f t="shared" si="798"/>
        <v>1.2908127208480562</v>
      </c>
      <c r="J8462">
        <f>_xlfn.VAR.S($D$3:D8462)</f>
        <v>1.5060606315592414E-4</v>
      </c>
      <c r="K8462">
        <f>AVERAGE($D$4:D8462)</f>
        <v>9.2881512814753587E-5</v>
      </c>
    </row>
    <row r="8463" spans="1:11" x14ac:dyDescent="0.35">
      <c r="A8463">
        <v>8461</v>
      </c>
      <c r="B8463" s="2">
        <v>41558</v>
      </c>
      <c r="C8463">
        <v>1268</v>
      </c>
      <c r="D8463">
        <f t="shared" si="793"/>
        <v>-2.2304597700000001E-2</v>
      </c>
      <c r="E8463">
        <f t="shared" si="794"/>
        <v>-2.2057689299999999E-2</v>
      </c>
      <c r="F8463">
        <f t="shared" si="795"/>
        <v>-28.599999999999909</v>
      </c>
      <c r="G8463">
        <f t="shared" si="796"/>
        <v>28.599999999999909</v>
      </c>
      <c r="H8463">
        <f t="shared" si="797"/>
        <v>0.80660205839999966</v>
      </c>
      <c r="I8463">
        <f t="shared" si="798"/>
        <v>1.2402826855123674</v>
      </c>
      <c r="J8463">
        <f>_xlfn.VAR.S($D$3:D8463)</f>
        <v>1.5064757735050715E-4</v>
      </c>
      <c r="K8463">
        <f>AVERAGE($D$4:D8463)</f>
        <v>9.0234056643026075E-5</v>
      </c>
    </row>
    <row r="8464" spans="1:11" x14ac:dyDescent="0.35">
      <c r="A8464">
        <v>8462</v>
      </c>
      <c r="B8464" s="2">
        <v>41561</v>
      </c>
      <c r="C8464">
        <v>1276.4000000000001</v>
      </c>
      <c r="D8464">
        <f t="shared" si="793"/>
        <v>6.6027593999999998E-3</v>
      </c>
      <c r="E8464">
        <f t="shared" si="794"/>
        <v>6.6246057000000002E-3</v>
      </c>
      <c r="F8464">
        <f t="shared" si="795"/>
        <v>8.4000000000000909</v>
      </c>
      <c r="G8464">
        <f t="shared" si="796"/>
        <v>-8.4000000000000909</v>
      </c>
      <c r="H8464">
        <f t="shared" si="797"/>
        <v>0.81320481779999965</v>
      </c>
      <c r="I8464">
        <f t="shared" si="798"/>
        <v>1.255123674911661</v>
      </c>
      <c r="J8464">
        <f>_xlfn.VAR.S($D$3:D8464)</f>
        <v>1.506347767397939E-4</v>
      </c>
      <c r="K8464">
        <f>AVERAGE($D$4:D8464)</f>
        <v>9.1003767710672563E-5</v>
      </c>
    </row>
    <row r="8465" spans="1:11" x14ac:dyDescent="0.35">
      <c r="A8465">
        <v>8463</v>
      </c>
      <c r="B8465" s="2">
        <v>41562</v>
      </c>
      <c r="C8465">
        <v>1273</v>
      </c>
      <c r="D8465">
        <f t="shared" si="793"/>
        <v>-2.6672957999999999E-3</v>
      </c>
      <c r="E8465">
        <f t="shared" si="794"/>
        <v>-2.6637418000000001E-3</v>
      </c>
      <c r="F8465">
        <f t="shared" si="795"/>
        <v>-3.4000000000000909</v>
      </c>
      <c r="G8465">
        <f t="shared" si="796"/>
        <v>3.4000000000000909</v>
      </c>
      <c r="H8465">
        <f t="shared" si="797"/>
        <v>0.81053752199999962</v>
      </c>
      <c r="I8465">
        <f t="shared" si="798"/>
        <v>1.2491166077738516</v>
      </c>
      <c r="J8465">
        <f>_xlfn.VAR.S($D$3:D8465)</f>
        <v>1.5061787774211095E-4</v>
      </c>
      <c r="K8465">
        <f>AVERAGE($D$4:D8465)</f>
        <v>9.0677804632474662E-5</v>
      </c>
    </row>
    <row r="8466" spans="1:11" x14ac:dyDescent="0.35">
      <c r="A8466">
        <v>8464</v>
      </c>
      <c r="B8466" s="2">
        <v>41563</v>
      </c>
      <c r="C8466">
        <v>1282</v>
      </c>
      <c r="D8466">
        <f t="shared" si="793"/>
        <v>7.0450388999999999E-3</v>
      </c>
      <c r="E8466">
        <f t="shared" si="794"/>
        <v>7.0699135999999999E-3</v>
      </c>
      <c r="F8466">
        <f t="shared" si="795"/>
        <v>9</v>
      </c>
      <c r="G8466">
        <f t="shared" si="796"/>
        <v>-9</v>
      </c>
      <c r="H8466">
        <f t="shared" si="797"/>
        <v>0.81758256089999959</v>
      </c>
      <c r="I8466">
        <f t="shared" si="798"/>
        <v>1.2650176678445231</v>
      </c>
      <c r="J8466">
        <f>_xlfn.VAR.S($D$3:D8466)</f>
        <v>1.5060578613106893E-4</v>
      </c>
      <c r="K8466">
        <f>AVERAGE($D$4:D8466)</f>
        <v>9.1499541734609536E-5</v>
      </c>
    </row>
    <row r="8467" spans="1:11" x14ac:dyDescent="0.35">
      <c r="A8467">
        <v>8465</v>
      </c>
      <c r="B8467" s="2">
        <v>41564</v>
      </c>
      <c r="C8467">
        <v>1322.7</v>
      </c>
      <c r="D8467">
        <f t="shared" si="793"/>
        <v>3.1253743600000002E-2</v>
      </c>
      <c r="E8467">
        <f t="shared" si="794"/>
        <v>3.17472699E-2</v>
      </c>
      <c r="F8467">
        <f t="shared" si="795"/>
        <v>40.700000000000045</v>
      </c>
      <c r="G8467">
        <f t="shared" si="796"/>
        <v>-40.700000000000045</v>
      </c>
      <c r="H8467">
        <f t="shared" si="797"/>
        <v>0.84883630449999958</v>
      </c>
      <c r="I8467">
        <f t="shared" si="798"/>
        <v>1.3369257950530038</v>
      </c>
      <c r="J8467">
        <f>_xlfn.VAR.S($D$3:D8467)</f>
        <v>1.507026726414998E-4</v>
      </c>
      <c r="K8467">
        <f>AVERAGE($D$4:D8467)</f>
        <v>9.5181281344518018E-5</v>
      </c>
    </row>
    <row r="8468" spans="1:11" x14ac:dyDescent="0.35">
      <c r="A8468">
        <v>8466</v>
      </c>
      <c r="B8468" s="2">
        <v>41565</v>
      </c>
      <c r="C8468">
        <v>1314.4</v>
      </c>
      <c r="D8468">
        <f t="shared" si="793"/>
        <v>-6.2948142999999998E-3</v>
      </c>
      <c r="E8468">
        <f t="shared" si="794"/>
        <v>-6.2750434999999999E-3</v>
      </c>
      <c r="F8468">
        <f t="shared" si="795"/>
        <v>-8.2999999999999545</v>
      </c>
      <c r="G8468">
        <f t="shared" si="796"/>
        <v>8.2999999999999545</v>
      </c>
      <c r="H8468">
        <f t="shared" si="797"/>
        <v>0.84254149019999958</v>
      </c>
      <c r="I8468">
        <f t="shared" si="798"/>
        <v>1.3222614840989402</v>
      </c>
      <c r="J8468">
        <f>_xlfn.VAR.S($D$3:D8468)</f>
        <v>1.5068970036465326E-4</v>
      </c>
      <c r="K8468">
        <f>AVERAGE($D$4:D8468)</f>
        <v>9.442640886001188E-5</v>
      </c>
    </row>
    <row r="8469" spans="1:11" x14ac:dyDescent="0.35">
      <c r="A8469">
        <v>8467</v>
      </c>
      <c r="B8469" s="2">
        <v>41568</v>
      </c>
      <c r="C8469">
        <v>1315.7</v>
      </c>
      <c r="D8469">
        <f t="shared" si="793"/>
        <v>9.8855560000000011E-4</v>
      </c>
      <c r="E8469">
        <f t="shared" si="794"/>
        <v>9.8904440000000004E-4</v>
      </c>
      <c r="F8469">
        <f t="shared" si="795"/>
        <v>1.2999999999999545</v>
      </c>
      <c r="G8469">
        <f t="shared" si="796"/>
        <v>-1.2999999999999545</v>
      </c>
      <c r="H8469">
        <f t="shared" si="797"/>
        <v>0.84353004579999957</v>
      </c>
      <c r="I8469">
        <f t="shared" si="798"/>
        <v>1.324558303886926</v>
      </c>
      <c r="J8469">
        <f>_xlfn.VAR.S($D$3:D8469)</f>
        <v>1.5067199431569259E-4</v>
      </c>
      <c r="K8469">
        <f>AVERAGE($D$4:D8469)</f>
        <v>9.4532022986061956E-5</v>
      </c>
    </row>
    <row r="8470" spans="1:11" x14ac:dyDescent="0.35">
      <c r="A8470">
        <v>8468</v>
      </c>
      <c r="B8470" s="2">
        <v>41569</v>
      </c>
      <c r="C8470">
        <v>1342.5</v>
      </c>
      <c r="D8470">
        <f t="shared" si="793"/>
        <v>2.0164703999999999E-2</v>
      </c>
      <c r="E8470">
        <f t="shared" si="794"/>
        <v>2.0369385100000002E-2</v>
      </c>
      <c r="F8470">
        <f t="shared" si="795"/>
        <v>26.799999999999955</v>
      </c>
      <c r="G8470">
        <f t="shared" si="796"/>
        <v>-26.799999999999955</v>
      </c>
      <c r="H8470">
        <f t="shared" si="797"/>
        <v>0.86369474979999961</v>
      </c>
      <c r="I8470">
        <f t="shared" si="798"/>
        <v>1.3719081272084805</v>
      </c>
      <c r="J8470">
        <f>_xlfn.VAR.S($D$3:D8470)</f>
        <v>1.5070174367578338E-4</v>
      </c>
      <c r="K8470">
        <f>AVERAGE($D$4:D8470)</f>
        <v>9.6902422416440356E-5</v>
      </c>
    </row>
    <row r="8471" spans="1:11" x14ac:dyDescent="0.35">
      <c r="A8471">
        <v>8469</v>
      </c>
      <c r="B8471" s="2">
        <v>41570</v>
      </c>
      <c r="C8471">
        <v>1333.9</v>
      </c>
      <c r="D8471">
        <f t="shared" si="793"/>
        <v>-6.4265651999999996E-3</v>
      </c>
      <c r="E8471">
        <f t="shared" si="794"/>
        <v>-6.4059590000000001E-3</v>
      </c>
      <c r="F8471">
        <f t="shared" si="795"/>
        <v>-8.5999999999999091</v>
      </c>
      <c r="G8471">
        <f t="shared" si="796"/>
        <v>8.5999999999999091</v>
      </c>
      <c r="H8471">
        <f t="shared" si="797"/>
        <v>0.85726818459999965</v>
      </c>
      <c r="I8471">
        <f t="shared" si="798"/>
        <v>1.356713780918728</v>
      </c>
      <c r="J8471">
        <f>_xlfn.VAR.S($D$3:D8471)</f>
        <v>1.5068897977918089E-4</v>
      </c>
      <c r="K8471">
        <f>AVERAGE($D$4:D8471)</f>
        <v>9.6132055432215466E-5</v>
      </c>
    </row>
    <row r="8472" spans="1:11" x14ac:dyDescent="0.35">
      <c r="A8472">
        <v>8470</v>
      </c>
      <c r="B8472" s="2">
        <v>41571</v>
      </c>
      <c r="C8472">
        <v>1350.2</v>
      </c>
      <c r="D8472">
        <f t="shared" si="793"/>
        <v>1.21457475E-2</v>
      </c>
      <c r="E8472">
        <f t="shared" si="794"/>
        <v>1.2219806600000001E-2</v>
      </c>
      <c r="F8472">
        <f t="shared" si="795"/>
        <v>16.299999999999955</v>
      </c>
      <c r="G8472">
        <f t="shared" si="796"/>
        <v>-16.299999999999955</v>
      </c>
      <c r="H8472">
        <f t="shared" si="797"/>
        <v>0.86941393209999962</v>
      </c>
      <c r="I8472">
        <f t="shared" si="798"/>
        <v>1.3855123674911662</v>
      </c>
      <c r="J8472">
        <f>_xlfn.VAR.S($D$3:D8472)</f>
        <v>1.5068831434441121E-4</v>
      </c>
      <c r="K8472">
        <f>AVERAGE($D$4:D8472)</f>
        <v>9.7554846251033246E-5</v>
      </c>
    </row>
    <row r="8473" spans="1:11" x14ac:dyDescent="0.35">
      <c r="A8473">
        <v>8471</v>
      </c>
      <c r="B8473" s="2">
        <v>41572</v>
      </c>
      <c r="C8473">
        <v>1352.4</v>
      </c>
      <c r="D8473">
        <f t="shared" si="793"/>
        <v>1.6280622000000001E-3</v>
      </c>
      <c r="E8473">
        <f t="shared" si="794"/>
        <v>1.6293881999999999E-3</v>
      </c>
      <c r="F8473">
        <f t="shared" si="795"/>
        <v>2.2000000000000455</v>
      </c>
      <c r="G8473">
        <f t="shared" si="796"/>
        <v>-2.2000000000000455</v>
      </c>
      <c r="H8473">
        <f t="shared" si="797"/>
        <v>0.87104199429999962</v>
      </c>
      <c r="I8473">
        <f t="shared" si="798"/>
        <v>1.3893992932862194</v>
      </c>
      <c r="J8473">
        <f>_xlfn.VAR.S($D$3:D8473)</f>
        <v>1.5067079820565285E-4</v>
      </c>
      <c r="K8473">
        <f>AVERAGE($D$4:D8473)</f>
        <v>9.7735543695395575E-5</v>
      </c>
    </row>
    <row r="8474" spans="1:11" x14ac:dyDescent="0.35">
      <c r="A8474">
        <v>8472</v>
      </c>
      <c r="B8474" s="2">
        <v>41575</v>
      </c>
      <c r="C8474">
        <v>1352</v>
      </c>
      <c r="D8474">
        <f t="shared" si="793"/>
        <v>-2.958142E-4</v>
      </c>
      <c r="E8474">
        <f t="shared" si="794"/>
        <v>-2.957705E-4</v>
      </c>
      <c r="F8474">
        <f t="shared" si="795"/>
        <v>-0.40000000000009095</v>
      </c>
      <c r="G8474">
        <f t="shared" si="796"/>
        <v>0.40000000000009095</v>
      </c>
      <c r="H8474">
        <f t="shared" si="797"/>
        <v>0.8707461800999996</v>
      </c>
      <c r="I8474">
        <f t="shared" si="798"/>
        <v>1.3886925795053005</v>
      </c>
      <c r="J8474">
        <f>_xlfn.VAR.S($D$3:D8474)</f>
        <v>1.5065303030308212E-4</v>
      </c>
      <c r="K8474">
        <f>AVERAGE($D$4:D8474)</f>
        <v>9.7689085220162977E-5</v>
      </c>
    </row>
    <row r="8475" spans="1:11" x14ac:dyDescent="0.35">
      <c r="A8475">
        <v>8473</v>
      </c>
      <c r="B8475" s="2">
        <v>41576</v>
      </c>
      <c r="C8475">
        <v>1345.2</v>
      </c>
      <c r="D8475">
        <f t="shared" si="793"/>
        <v>-5.0422766999999999E-3</v>
      </c>
      <c r="E8475">
        <f t="shared" si="794"/>
        <v>-5.0295857999999999E-3</v>
      </c>
      <c r="F8475">
        <f t="shared" si="795"/>
        <v>-6.7999999999999545</v>
      </c>
      <c r="G8475">
        <f t="shared" si="796"/>
        <v>6.7999999999999545</v>
      </c>
      <c r="H8475">
        <f t="shared" si="797"/>
        <v>0.86570390339999959</v>
      </c>
      <c r="I8475">
        <f t="shared" si="798"/>
        <v>1.3766784452296821</v>
      </c>
      <c r="J8475">
        <f>_xlfn.VAR.S($D$3:D8475)</f>
        <v>1.5063837206968388E-4</v>
      </c>
      <c r="K8475">
        <f>AVERAGE($D$4:D8475)</f>
        <v>9.7082384820585516E-5</v>
      </c>
    </row>
    <row r="8476" spans="1:11" x14ac:dyDescent="0.35">
      <c r="A8476">
        <v>8474</v>
      </c>
      <c r="B8476" s="2">
        <v>41577</v>
      </c>
      <c r="C8476">
        <v>1349.3</v>
      </c>
      <c r="D8476">
        <f t="shared" si="793"/>
        <v>3.0432386E-3</v>
      </c>
      <c r="E8476">
        <f t="shared" si="794"/>
        <v>3.0478738999999999E-3</v>
      </c>
      <c r="F8476">
        <f t="shared" si="795"/>
        <v>4.0999999999999091</v>
      </c>
      <c r="G8476">
        <f t="shared" si="796"/>
        <v>-4.0999999999999091</v>
      </c>
      <c r="H8476">
        <f t="shared" si="797"/>
        <v>0.86874714199999958</v>
      </c>
      <c r="I8476">
        <f t="shared" si="798"/>
        <v>1.3839222614840989</v>
      </c>
      <c r="J8476">
        <f>_xlfn.VAR.S($D$3:D8476)</f>
        <v>1.5062161418930402E-4</v>
      </c>
      <c r="K8476">
        <f>AVERAGE($D$4:D8476)</f>
        <v>9.7430095928242719E-5</v>
      </c>
    </row>
    <row r="8477" spans="1:11" x14ac:dyDescent="0.35">
      <c r="A8477">
        <v>8475</v>
      </c>
      <c r="B8477" s="2">
        <v>41578</v>
      </c>
      <c r="C8477">
        <v>1323.7</v>
      </c>
      <c r="D8477">
        <f t="shared" si="793"/>
        <v>-1.91550937E-2</v>
      </c>
      <c r="E8477">
        <f t="shared" si="794"/>
        <v>-1.89728007E-2</v>
      </c>
      <c r="F8477">
        <f t="shared" si="795"/>
        <v>-25.599999999999909</v>
      </c>
      <c r="G8477">
        <f t="shared" si="796"/>
        <v>25.599999999999909</v>
      </c>
      <c r="H8477">
        <f t="shared" si="797"/>
        <v>0.84959204829999957</v>
      </c>
      <c r="I8477">
        <f t="shared" si="798"/>
        <v>1.3386925795053006</v>
      </c>
      <c r="J8477">
        <f>_xlfn.VAR.S($D$3:D8477)</f>
        <v>1.5064759840916454E-4</v>
      </c>
      <c r="K8477">
        <f>AVERAGE($D$4:D8477)</f>
        <v>9.5158143627566735E-5</v>
      </c>
    </row>
    <row r="8478" spans="1:11" x14ac:dyDescent="0.35">
      <c r="A8478">
        <v>8476</v>
      </c>
      <c r="B8478" s="2">
        <v>41579</v>
      </c>
      <c r="C8478">
        <v>1313.2</v>
      </c>
      <c r="D8478">
        <f t="shared" si="793"/>
        <v>-7.9639390999999993E-3</v>
      </c>
      <c r="E8478">
        <f t="shared" si="794"/>
        <v>-7.9323108999999996E-3</v>
      </c>
      <c r="F8478">
        <f t="shared" si="795"/>
        <v>-10.5</v>
      </c>
      <c r="G8478">
        <f t="shared" si="796"/>
        <v>10.5</v>
      </c>
      <c r="H8478">
        <f t="shared" si="797"/>
        <v>0.84162810919999953</v>
      </c>
      <c r="I8478">
        <f t="shared" si="798"/>
        <v>1.3201413427561839</v>
      </c>
      <c r="J8478">
        <f>_xlfn.VAR.S($D$3:D8478)</f>
        <v>1.5063749526158181E-4</v>
      </c>
      <c r="K8478">
        <f>AVERAGE($D$4:D8478)</f>
        <v>9.4207217699115097E-5</v>
      </c>
    </row>
    <row r="8479" spans="1:11" x14ac:dyDescent="0.35">
      <c r="A8479">
        <v>8477</v>
      </c>
      <c r="B8479" s="2">
        <v>41582</v>
      </c>
      <c r="C8479">
        <v>1314.7</v>
      </c>
      <c r="D8479">
        <f t="shared" si="793"/>
        <v>1.1415961E-3</v>
      </c>
      <c r="E8479">
        <f t="shared" si="794"/>
        <v>1.1422479E-3</v>
      </c>
      <c r="F8479">
        <f t="shared" si="795"/>
        <v>1.5</v>
      </c>
      <c r="G8479">
        <f t="shared" si="796"/>
        <v>-1.5</v>
      </c>
      <c r="H8479">
        <f t="shared" si="797"/>
        <v>0.84276970529999951</v>
      </c>
      <c r="I8479">
        <f t="shared" si="798"/>
        <v>1.3227915194346291</v>
      </c>
      <c r="J8479">
        <f>_xlfn.VAR.S($D$3:D8479)</f>
        <v>1.5061985118032374E-4</v>
      </c>
      <c r="K8479">
        <f>AVERAGE($D$4:D8479)</f>
        <v>9.4330788827277071E-5</v>
      </c>
    </row>
    <row r="8480" spans="1:11" x14ac:dyDescent="0.35">
      <c r="A8480">
        <v>8478</v>
      </c>
      <c r="B8480" s="2">
        <v>41583</v>
      </c>
      <c r="C8480">
        <v>1308.0999999999999</v>
      </c>
      <c r="D8480">
        <f t="shared" si="793"/>
        <v>-5.0327999999999996E-3</v>
      </c>
      <c r="E8480">
        <f t="shared" si="794"/>
        <v>-5.0201567000000002E-3</v>
      </c>
      <c r="F8480">
        <f t="shared" si="795"/>
        <v>-6.6000000000001364</v>
      </c>
      <c r="G8480">
        <f t="shared" si="796"/>
        <v>6.6000000000001364</v>
      </c>
      <c r="H8480">
        <f t="shared" si="797"/>
        <v>0.83773690529999956</v>
      </c>
      <c r="I8480">
        <f t="shared" si="798"/>
        <v>1.3111307420494698</v>
      </c>
      <c r="J8480">
        <f>_xlfn.VAR.S($D$3:D8480)</f>
        <v>1.506051899449354E-4</v>
      </c>
      <c r="K8480">
        <f>AVERAGE($D$4:D8480)</f>
        <v>9.3725960375132773E-5</v>
      </c>
    </row>
    <row r="8481" spans="1:11" x14ac:dyDescent="0.35">
      <c r="A8481">
        <v>8479</v>
      </c>
      <c r="B8481" s="2">
        <v>41584</v>
      </c>
      <c r="C8481">
        <v>1317.8</v>
      </c>
      <c r="D8481">
        <f t="shared" si="793"/>
        <v>7.3879768000000004E-3</v>
      </c>
      <c r="E8481">
        <f t="shared" si="794"/>
        <v>7.4153352000000004E-3</v>
      </c>
      <c r="F8481">
        <f t="shared" si="795"/>
        <v>9.7000000000000455</v>
      </c>
      <c r="G8481">
        <f t="shared" si="796"/>
        <v>-9.7000000000000455</v>
      </c>
      <c r="H8481">
        <f t="shared" si="797"/>
        <v>0.84512488209999959</v>
      </c>
      <c r="I8481">
        <f t="shared" si="798"/>
        <v>1.3282685512367491</v>
      </c>
      <c r="J8481">
        <f>_xlfn.VAR.S($D$3:D8481)</f>
        <v>1.5059369200345901E-4</v>
      </c>
      <c r="K8481">
        <f>AVERAGE($D$4:D8481)</f>
        <v>9.4586334383109288E-5</v>
      </c>
    </row>
    <row r="8482" spans="1:11" x14ac:dyDescent="0.35">
      <c r="A8482">
        <v>8480</v>
      </c>
      <c r="B8482" s="2">
        <v>41585</v>
      </c>
      <c r="C8482">
        <v>1308.5</v>
      </c>
      <c r="D8482">
        <f t="shared" si="793"/>
        <v>-7.0822365000000002E-3</v>
      </c>
      <c r="E8482">
        <f t="shared" si="794"/>
        <v>-7.0572166E-3</v>
      </c>
      <c r="F8482">
        <f t="shared" si="795"/>
        <v>-9.2999999999999545</v>
      </c>
      <c r="G8482">
        <f t="shared" si="796"/>
        <v>9.2999999999999545</v>
      </c>
      <c r="H8482">
        <f t="shared" si="797"/>
        <v>0.83804264559999964</v>
      </c>
      <c r="I8482">
        <f t="shared" si="798"/>
        <v>1.3118374558303887</v>
      </c>
      <c r="J8482">
        <f>_xlfn.VAR.S($D$3:D8482)</f>
        <v>1.5058201374485862E-4</v>
      </c>
      <c r="K8482">
        <f>AVERAGE($D$4:D8482)</f>
        <v>9.3739911121594599E-5</v>
      </c>
    </row>
    <row r="8483" spans="1:11" x14ac:dyDescent="0.35">
      <c r="A8483">
        <v>8481</v>
      </c>
      <c r="B8483" s="2">
        <v>41586</v>
      </c>
      <c r="C8483">
        <v>1284.5999999999999</v>
      </c>
      <c r="D8483">
        <f t="shared" si="793"/>
        <v>-1.8434057100000002E-2</v>
      </c>
      <c r="E8483">
        <f t="shared" si="794"/>
        <v>-1.8265189099999999E-2</v>
      </c>
      <c r="F8483">
        <f t="shared" si="795"/>
        <v>-23.900000000000091</v>
      </c>
      <c r="G8483">
        <f t="shared" si="796"/>
        <v>23.900000000000091</v>
      </c>
      <c r="H8483">
        <f t="shared" si="797"/>
        <v>0.81960858849999962</v>
      </c>
      <c r="I8483">
        <f t="shared" si="798"/>
        <v>1.2696113074204947</v>
      </c>
      <c r="J8483">
        <f>_xlfn.VAR.S($D$3:D8483)</f>
        <v>1.5060475492831841E-4</v>
      </c>
      <c r="K8483">
        <f>AVERAGE($D$4:D8483)</f>
        <v>9.1555029398584966E-5</v>
      </c>
    </row>
    <row r="8484" spans="1:11" x14ac:dyDescent="0.35">
      <c r="A8484">
        <v>8482</v>
      </c>
      <c r="B8484" s="2">
        <v>41589</v>
      </c>
      <c r="C8484">
        <v>1281.0999999999999</v>
      </c>
      <c r="D8484">
        <f t="shared" si="793"/>
        <v>-2.7283020000000002E-3</v>
      </c>
      <c r="E8484">
        <f t="shared" si="794"/>
        <v>-2.7245835000000002E-3</v>
      </c>
      <c r="F8484">
        <f t="shared" si="795"/>
        <v>-3.5</v>
      </c>
      <c r="G8484">
        <f t="shared" si="796"/>
        <v>3.5</v>
      </c>
      <c r="H8484">
        <f t="shared" si="797"/>
        <v>0.81688028649999966</v>
      </c>
      <c r="I8484">
        <f t="shared" si="798"/>
        <v>1.2634275618374557</v>
      </c>
      <c r="J8484">
        <f>_xlfn.VAR.S($D$3:D8484)</f>
        <v>1.5058793787899488E-4</v>
      </c>
      <c r="K8484">
        <f>AVERAGE($D$4:D8484)</f>
        <v>9.1222538297370669E-5</v>
      </c>
    </row>
    <row r="8485" spans="1:11" x14ac:dyDescent="0.35">
      <c r="A8485">
        <v>8483</v>
      </c>
      <c r="B8485" s="2">
        <v>41590</v>
      </c>
      <c r="C8485">
        <v>1271.2</v>
      </c>
      <c r="D8485">
        <f t="shared" si="793"/>
        <v>-7.7577475999999999E-3</v>
      </c>
      <c r="E8485">
        <f t="shared" si="794"/>
        <v>-7.727734E-3</v>
      </c>
      <c r="F8485">
        <f t="shared" si="795"/>
        <v>-9.8999999999998636</v>
      </c>
      <c r="G8485">
        <f t="shared" si="796"/>
        <v>9.8999999999998636</v>
      </c>
      <c r="H8485">
        <f t="shared" si="797"/>
        <v>0.80912253889999963</v>
      </c>
      <c r="I8485">
        <f t="shared" si="798"/>
        <v>1.2459363957597174</v>
      </c>
      <c r="J8485">
        <f>_xlfn.VAR.S($D$3:D8485)</f>
        <v>1.5057745579599865E-4</v>
      </c>
      <c r="K8485">
        <f>AVERAGE($D$4:D8485)</f>
        <v>9.0297170443291743E-5</v>
      </c>
    </row>
    <row r="8486" spans="1:11" x14ac:dyDescent="0.35">
      <c r="A8486">
        <v>8484</v>
      </c>
      <c r="B8486" s="2">
        <v>41591</v>
      </c>
      <c r="C8486">
        <v>1268.4000000000001</v>
      </c>
      <c r="D8486">
        <f t="shared" si="793"/>
        <v>-2.2050726E-3</v>
      </c>
      <c r="E8486">
        <f t="shared" si="794"/>
        <v>-2.2026431999999999E-3</v>
      </c>
      <c r="F8486">
        <f t="shared" si="795"/>
        <v>-2.7999999999999545</v>
      </c>
      <c r="G8486">
        <f t="shared" si="796"/>
        <v>2.7999999999999545</v>
      </c>
      <c r="H8486">
        <f t="shared" si="797"/>
        <v>0.80691746629999961</v>
      </c>
      <c r="I8486">
        <f t="shared" si="798"/>
        <v>1.2409893992932863</v>
      </c>
      <c r="J8486">
        <f>_xlfn.VAR.S($D$3:D8486)</f>
        <v>1.5056032907316335E-4</v>
      </c>
      <c r="K8486">
        <f>AVERAGE($D$4:D8486)</f>
        <v>9.002658577154315E-5</v>
      </c>
    </row>
    <row r="8487" spans="1:11" x14ac:dyDescent="0.35">
      <c r="A8487">
        <v>8485</v>
      </c>
      <c r="B8487" s="2">
        <v>41592</v>
      </c>
      <c r="C8487">
        <v>1286.3</v>
      </c>
      <c r="D8487">
        <f t="shared" si="793"/>
        <v>1.40136164E-2</v>
      </c>
      <c r="E8487">
        <f t="shared" si="794"/>
        <v>1.41122674E-2</v>
      </c>
      <c r="F8487">
        <f t="shared" si="795"/>
        <v>17.899999999999864</v>
      </c>
      <c r="G8487">
        <f t="shared" si="796"/>
        <v>-17.899999999999864</v>
      </c>
      <c r="H8487">
        <f t="shared" si="797"/>
        <v>0.82093108269999959</v>
      </c>
      <c r="I8487">
        <f t="shared" si="798"/>
        <v>1.2726148409893994</v>
      </c>
      <c r="J8487">
        <f>_xlfn.VAR.S($D$3:D8487)</f>
        <v>1.5056541413280766E-4</v>
      </c>
      <c r="K8487">
        <f>AVERAGE($D$4:D8487)</f>
        <v>9.1667744401225897E-5</v>
      </c>
    </row>
    <row r="8488" spans="1:11" x14ac:dyDescent="0.35">
      <c r="A8488">
        <v>8486</v>
      </c>
      <c r="B8488" s="2">
        <v>41593</v>
      </c>
      <c r="C8488">
        <v>1287.4000000000001</v>
      </c>
      <c r="D8488">
        <f t="shared" si="793"/>
        <v>8.5480050000000002E-4</v>
      </c>
      <c r="E8488">
        <f t="shared" si="794"/>
        <v>8.5516599999999998E-4</v>
      </c>
      <c r="F8488">
        <f t="shared" si="795"/>
        <v>1.1000000000001364</v>
      </c>
      <c r="G8488">
        <f t="shared" si="796"/>
        <v>-1.1000000000001364</v>
      </c>
      <c r="H8488">
        <f t="shared" si="797"/>
        <v>0.82178588319999957</v>
      </c>
      <c r="I8488">
        <f t="shared" si="798"/>
        <v>1.2745583038869261</v>
      </c>
      <c r="J8488">
        <f>_xlfn.VAR.S($D$3:D8488)</f>
        <v>1.5054773695630811E-4</v>
      </c>
      <c r="K8488">
        <f>AVERAGE($D$4:D8488)</f>
        <v>9.1757683441367175E-5</v>
      </c>
    </row>
    <row r="8489" spans="1:11" x14ac:dyDescent="0.35">
      <c r="A8489">
        <v>8487</v>
      </c>
      <c r="B8489" s="2">
        <v>41596</v>
      </c>
      <c r="C8489">
        <v>1272.3</v>
      </c>
      <c r="D8489">
        <f t="shared" si="793"/>
        <v>-1.17983945E-2</v>
      </c>
      <c r="E8489">
        <f t="shared" si="794"/>
        <v>-1.17290663E-2</v>
      </c>
      <c r="F8489">
        <f t="shared" si="795"/>
        <v>-15.100000000000136</v>
      </c>
      <c r="G8489">
        <f t="shared" si="796"/>
        <v>15.100000000000136</v>
      </c>
      <c r="H8489">
        <f t="shared" si="797"/>
        <v>0.80998748869999959</v>
      </c>
      <c r="I8489">
        <f t="shared" si="798"/>
        <v>1.2478798586572437</v>
      </c>
      <c r="J8489">
        <f>_xlfn.VAR.S($D$3:D8489)</f>
        <v>1.5054666839624473E-4</v>
      </c>
      <c r="K8489">
        <f>AVERAGE($D$4:D8489)</f>
        <v>9.0356534232854176E-5</v>
      </c>
    </row>
    <row r="8490" spans="1:11" x14ac:dyDescent="0.35">
      <c r="A8490">
        <v>8488</v>
      </c>
      <c r="B8490" s="2">
        <v>41597</v>
      </c>
      <c r="C8490">
        <v>1273.5</v>
      </c>
      <c r="D8490">
        <f t="shared" si="793"/>
        <v>9.427293E-4</v>
      </c>
      <c r="E8490">
        <f t="shared" si="794"/>
        <v>9.4317380000000001E-4</v>
      </c>
      <c r="F8490">
        <f t="shared" si="795"/>
        <v>1.2000000000000455</v>
      </c>
      <c r="G8490">
        <f t="shared" si="796"/>
        <v>-1.2000000000000455</v>
      </c>
      <c r="H8490">
        <f t="shared" si="797"/>
        <v>0.81093021799999954</v>
      </c>
      <c r="I8490">
        <f t="shared" si="798"/>
        <v>1.25</v>
      </c>
      <c r="J8490">
        <f>_xlfn.VAR.S($D$3:D8490)</f>
        <v>1.5052901447242447E-4</v>
      </c>
      <c r="K8490">
        <f>AVERAGE($D$4:D8490)</f>
        <v>9.0456966984800341E-5</v>
      </c>
    </row>
    <row r="8491" spans="1:11" x14ac:dyDescent="0.35">
      <c r="A8491">
        <v>8489</v>
      </c>
      <c r="B8491" s="2">
        <v>41598</v>
      </c>
      <c r="C8491">
        <v>1258</v>
      </c>
      <c r="D8491">
        <f t="shared" si="793"/>
        <v>-1.22458572E-2</v>
      </c>
      <c r="E8491">
        <f t="shared" si="794"/>
        <v>-1.21711818E-2</v>
      </c>
      <c r="F8491">
        <f t="shared" si="795"/>
        <v>-15.5</v>
      </c>
      <c r="G8491">
        <f t="shared" si="796"/>
        <v>15.5</v>
      </c>
      <c r="H8491">
        <f t="shared" si="797"/>
        <v>0.79868436079999949</v>
      </c>
      <c r="I8491">
        <f t="shared" si="798"/>
        <v>1.2226148409893991</v>
      </c>
      <c r="J8491">
        <f>_xlfn.VAR.S($D$3:D8491)</f>
        <v>1.5052922218798122E-4</v>
      </c>
      <c r="K8491">
        <f>AVERAGE($D$4:D8491)</f>
        <v>8.9003584071630594E-5</v>
      </c>
    </row>
    <row r="8492" spans="1:11" x14ac:dyDescent="0.35">
      <c r="A8492">
        <v>8490</v>
      </c>
      <c r="B8492" s="2">
        <v>41599</v>
      </c>
      <c r="C8492">
        <v>1243.5999999999999</v>
      </c>
      <c r="D8492">
        <f t="shared" si="793"/>
        <v>-1.15127591E-2</v>
      </c>
      <c r="E8492">
        <f t="shared" si="794"/>
        <v>-1.14467409E-2</v>
      </c>
      <c r="F8492">
        <f t="shared" si="795"/>
        <v>-14.400000000000091</v>
      </c>
      <c r="G8492">
        <f t="shared" si="796"/>
        <v>14.400000000000091</v>
      </c>
      <c r="H8492">
        <f t="shared" si="797"/>
        <v>0.78717160169999945</v>
      </c>
      <c r="I8492">
        <f t="shared" si="798"/>
        <v>1.197173144876325</v>
      </c>
      <c r="J8492">
        <f>_xlfn.VAR.S($D$3:D8492)</f>
        <v>1.5052735786133151E-4</v>
      </c>
      <c r="K8492">
        <f>AVERAGE($D$4:D8492)</f>
        <v>8.7636902167510943E-5</v>
      </c>
    </row>
    <row r="8493" spans="1:11" x14ac:dyDescent="0.35">
      <c r="A8493">
        <v>8491</v>
      </c>
      <c r="B8493" s="2">
        <v>41600</v>
      </c>
      <c r="C8493">
        <v>1244.0999999999999</v>
      </c>
      <c r="D8493">
        <f t="shared" si="793"/>
        <v>4.019777E-4</v>
      </c>
      <c r="E8493">
        <f t="shared" si="794"/>
        <v>4.0205850000000001E-4</v>
      </c>
      <c r="F8493">
        <f t="shared" si="795"/>
        <v>0.5</v>
      </c>
      <c r="G8493">
        <f t="shared" si="796"/>
        <v>-0.5</v>
      </c>
      <c r="H8493">
        <f t="shared" si="797"/>
        <v>0.78757357939999939</v>
      </c>
      <c r="I8493">
        <f t="shared" si="798"/>
        <v>1.1980565371024734</v>
      </c>
      <c r="J8493">
        <f>_xlfn.VAR.S($D$3:D8493)</f>
        <v>1.5050963916554163E-4</v>
      </c>
      <c r="K8493">
        <f>AVERAGE($D$4:D8493)</f>
        <v>8.7673926996466471E-5</v>
      </c>
    </row>
    <row r="8494" spans="1:11" x14ac:dyDescent="0.35">
      <c r="A8494">
        <v>8492</v>
      </c>
      <c r="B8494" s="2">
        <v>41603</v>
      </c>
      <c r="C8494">
        <v>1241.2</v>
      </c>
      <c r="D8494">
        <f t="shared" si="793"/>
        <v>-2.3337232999999999E-3</v>
      </c>
      <c r="E8494">
        <f t="shared" si="794"/>
        <v>-2.3310023000000001E-3</v>
      </c>
      <c r="F8494">
        <f t="shared" si="795"/>
        <v>-2.8999999999998636</v>
      </c>
      <c r="G8494">
        <f t="shared" si="796"/>
        <v>2.8999999999998636</v>
      </c>
      <c r="H8494">
        <f t="shared" si="797"/>
        <v>0.78523985609999936</v>
      </c>
      <c r="I8494">
        <f t="shared" si="798"/>
        <v>1.1929328621908128</v>
      </c>
      <c r="J8494">
        <f>_xlfn.VAR.S($D$3:D8494)</f>
        <v>1.5049260671462012E-4</v>
      </c>
      <c r="K8494">
        <f>AVERAGE($D$4:D8494)</f>
        <v>8.7388754787422014E-5</v>
      </c>
    </row>
    <row r="8495" spans="1:11" x14ac:dyDescent="0.35">
      <c r="A8495">
        <v>8493</v>
      </c>
      <c r="B8495" s="2">
        <v>41604</v>
      </c>
      <c r="C8495">
        <v>1241.4000000000001</v>
      </c>
      <c r="D8495">
        <f t="shared" si="793"/>
        <v>1.6112139999999999E-4</v>
      </c>
      <c r="E8495">
        <f t="shared" si="794"/>
        <v>1.6113440000000001E-4</v>
      </c>
      <c r="F8495">
        <f t="shared" si="795"/>
        <v>0.20000000000004547</v>
      </c>
      <c r="G8495">
        <f t="shared" si="796"/>
        <v>-0.20000000000004547</v>
      </c>
      <c r="H8495">
        <f t="shared" si="797"/>
        <v>0.78540097749999938</v>
      </c>
      <c r="I8495">
        <f t="shared" si="798"/>
        <v>1.1932862190812723</v>
      </c>
      <c r="J8495">
        <f>_xlfn.VAR.S($D$3:D8495)</f>
        <v>1.5047488557778471E-4</v>
      </c>
      <c r="K8495">
        <f>AVERAGE($D$4:D8495)</f>
        <v>8.7397437388130045E-5</v>
      </c>
    </row>
    <row r="8496" spans="1:11" x14ac:dyDescent="0.35">
      <c r="A8496">
        <v>8494</v>
      </c>
      <c r="B8496" s="2">
        <v>41605</v>
      </c>
      <c r="C8496">
        <v>1237.8</v>
      </c>
      <c r="D8496">
        <f t="shared" si="793"/>
        <v>-2.9041647000000001E-3</v>
      </c>
      <c r="E8496">
        <f t="shared" si="794"/>
        <v>-2.8999516999999998E-3</v>
      </c>
      <c r="F8496">
        <f t="shared" si="795"/>
        <v>-3.6000000000001364</v>
      </c>
      <c r="G8496">
        <f t="shared" si="796"/>
        <v>3.6000000000001364</v>
      </c>
      <c r="H8496">
        <f t="shared" si="797"/>
        <v>0.78249681279999939</v>
      </c>
      <c r="I8496">
        <f t="shared" si="798"/>
        <v>1.1869257950530034</v>
      </c>
      <c r="J8496">
        <f>_xlfn.VAR.S($D$3:D8496)</f>
        <v>1.5045822525920906E-4</v>
      </c>
      <c r="K8496">
        <f>AVERAGE($D$4:D8496)</f>
        <v>8.7045198822559793E-5</v>
      </c>
    </row>
    <row r="8497" spans="1:11" x14ac:dyDescent="0.35">
      <c r="A8497">
        <v>8495</v>
      </c>
      <c r="B8497" s="2">
        <v>41607</v>
      </c>
      <c r="C8497">
        <v>1250.5999999999999</v>
      </c>
      <c r="D8497">
        <f t="shared" si="793"/>
        <v>1.0287825800000001E-2</v>
      </c>
      <c r="E8497">
        <f t="shared" si="794"/>
        <v>1.0340927499999999E-2</v>
      </c>
      <c r="F8497">
        <f t="shared" si="795"/>
        <v>12.799999999999955</v>
      </c>
      <c r="G8497">
        <f t="shared" si="796"/>
        <v>-12.799999999999955</v>
      </c>
      <c r="H8497">
        <f t="shared" si="797"/>
        <v>0.79278463859999937</v>
      </c>
      <c r="I8497">
        <f t="shared" si="798"/>
        <v>1.2095406360424028</v>
      </c>
      <c r="J8497">
        <f>_xlfn.VAR.S($D$3:D8497)</f>
        <v>1.5045274867382126E-4</v>
      </c>
      <c r="K8497">
        <f>AVERAGE($D$4:D8497)</f>
        <v>8.8246138380033E-5</v>
      </c>
    </row>
    <row r="8498" spans="1:11" x14ac:dyDescent="0.35">
      <c r="A8498">
        <v>8496</v>
      </c>
      <c r="B8498" s="2">
        <v>41610</v>
      </c>
      <c r="C8498">
        <v>1222.3</v>
      </c>
      <c r="D8498">
        <f t="shared" si="793"/>
        <v>-2.28891063E-2</v>
      </c>
      <c r="E8498">
        <f t="shared" si="794"/>
        <v>-2.2629138E-2</v>
      </c>
      <c r="F8498">
        <f t="shared" si="795"/>
        <v>-28.299999999999955</v>
      </c>
      <c r="G8498">
        <f t="shared" si="796"/>
        <v>28.299999999999955</v>
      </c>
      <c r="H8498">
        <f t="shared" si="797"/>
        <v>0.76989553229999941</v>
      </c>
      <c r="I8498">
        <f t="shared" si="798"/>
        <v>1.1595406360424025</v>
      </c>
      <c r="J8498">
        <f>_xlfn.VAR.S($D$3:D8498)</f>
        <v>1.50497207434208E-4</v>
      </c>
      <c r="K8498">
        <f>AVERAGE($D$4:D8498)</f>
        <v>8.5541329381989443E-5</v>
      </c>
    </row>
    <row r="8499" spans="1:11" x14ac:dyDescent="0.35">
      <c r="A8499">
        <v>8497</v>
      </c>
      <c r="B8499" s="2">
        <v>41611</v>
      </c>
      <c r="C8499">
        <v>1221.7</v>
      </c>
      <c r="D8499">
        <f t="shared" si="793"/>
        <v>-4.909984E-4</v>
      </c>
      <c r="E8499">
        <f t="shared" si="794"/>
        <v>-4.9087790000000001E-4</v>
      </c>
      <c r="F8499">
        <f t="shared" si="795"/>
        <v>-0.59999999999990905</v>
      </c>
      <c r="G8499">
        <f t="shared" si="796"/>
        <v>0.59999999999990905</v>
      </c>
      <c r="H8499">
        <f t="shared" si="797"/>
        <v>0.76940453389999941</v>
      </c>
      <c r="I8499">
        <f t="shared" si="798"/>
        <v>1.1584805653710246</v>
      </c>
      <c r="J8499">
        <f>_xlfn.VAR.S($D$3:D8499)</f>
        <v>1.5047953335594485E-4</v>
      </c>
      <c r="K8499">
        <f>AVERAGE($D$4:D8499)</f>
        <v>8.5473469244350326E-5</v>
      </c>
    </row>
    <row r="8500" spans="1:11" x14ac:dyDescent="0.35">
      <c r="A8500">
        <v>8498</v>
      </c>
      <c r="B8500" s="2">
        <v>41612</v>
      </c>
      <c r="C8500">
        <v>1248.2</v>
      </c>
      <c r="D8500">
        <f t="shared" si="793"/>
        <v>2.1459182100000002E-2</v>
      </c>
      <c r="E8500">
        <f t="shared" si="794"/>
        <v>2.1691086200000001E-2</v>
      </c>
      <c r="F8500">
        <f t="shared" si="795"/>
        <v>26.5</v>
      </c>
      <c r="G8500">
        <f t="shared" si="796"/>
        <v>-26.5</v>
      </c>
      <c r="H8500">
        <f t="shared" si="797"/>
        <v>0.79086371599999938</v>
      </c>
      <c r="I8500">
        <f t="shared" si="798"/>
        <v>1.2053003533568907</v>
      </c>
      <c r="J8500">
        <f>_xlfn.VAR.S($D$3:D8500)</f>
        <v>1.505155560893868E-4</v>
      </c>
      <c r="K8500">
        <f>AVERAGE($D$4:D8500)</f>
        <v>8.7988911003883765E-5</v>
      </c>
    </row>
    <row r="8501" spans="1:11" x14ac:dyDescent="0.35">
      <c r="A8501">
        <v>8499</v>
      </c>
      <c r="B8501" s="2">
        <v>41613</v>
      </c>
      <c r="C8501">
        <v>1233.2</v>
      </c>
      <c r="D8501">
        <f t="shared" si="793"/>
        <v>-1.20900965E-2</v>
      </c>
      <c r="E8501">
        <f t="shared" si="794"/>
        <v>-1.2017304899999999E-2</v>
      </c>
      <c r="F8501">
        <f t="shared" si="795"/>
        <v>-15</v>
      </c>
      <c r="G8501">
        <f t="shared" si="796"/>
        <v>15</v>
      </c>
      <c r="H8501">
        <f t="shared" si="797"/>
        <v>0.77877361949999935</v>
      </c>
      <c r="I8501">
        <f t="shared" si="798"/>
        <v>1.1787985865724382</v>
      </c>
      <c r="J8501">
        <f>_xlfn.VAR.S($D$3:D8501)</f>
        <v>1.5051530854832973E-4</v>
      </c>
      <c r="K8501">
        <f>AVERAGE($D$4:D8501)</f>
        <v>8.6555857884208076E-5</v>
      </c>
    </row>
    <row r="8502" spans="1:11" x14ac:dyDescent="0.35">
      <c r="A8502">
        <v>8500</v>
      </c>
      <c r="B8502" s="2">
        <v>41614</v>
      </c>
      <c r="C8502">
        <v>1230.3</v>
      </c>
      <c r="D8502">
        <f t="shared" si="793"/>
        <v>-2.3543749000000001E-3</v>
      </c>
      <c r="E8502">
        <f t="shared" si="794"/>
        <v>-2.3516055999999999E-3</v>
      </c>
      <c r="F8502">
        <f t="shared" si="795"/>
        <v>-2.9000000000000909</v>
      </c>
      <c r="G8502">
        <f t="shared" si="796"/>
        <v>2.9000000000000909</v>
      </c>
      <c r="H8502">
        <f t="shared" si="797"/>
        <v>0.77641924459999934</v>
      </c>
      <c r="I8502">
        <f t="shared" si="798"/>
        <v>1.1736749116607772</v>
      </c>
      <c r="J8502">
        <f>_xlfn.VAR.S($D$3:D8502)</f>
        <v>1.5049830265745389E-4</v>
      </c>
      <c r="K8502">
        <f>AVERAGE($D$4:D8502)</f>
        <v>8.6268655771267239E-5</v>
      </c>
    </row>
    <row r="8503" spans="1:11" x14ac:dyDescent="0.35">
      <c r="A8503">
        <v>8501</v>
      </c>
      <c r="B8503" s="2">
        <v>41617</v>
      </c>
      <c r="C8503">
        <v>1235.3</v>
      </c>
      <c r="D8503">
        <f t="shared" si="793"/>
        <v>4.0558134999999999E-3</v>
      </c>
      <c r="E8503">
        <f t="shared" si="794"/>
        <v>4.0640494000000003E-3</v>
      </c>
      <c r="F8503">
        <f t="shared" si="795"/>
        <v>5</v>
      </c>
      <c r="G8503">
        <f t="shared" si="796"/>
        <v>-5</v>
      </c>
      <c r="H8503">
        <f t="shared" si="797"/>
        <v>0.78047505809999929</v>
      </c>
      <c r="I8503">
        <f t="shared" si="798"/>
        <v>1.1825088339222614</v>
      </c>
      <c r="J8503">
        <f>_xlfn.VAR.S($D$3:D8503)</f>
        <v>1.5048244581878929E-4</v>
      </c>
      <c r="K8503">
        <f>AVERAGE($D$4:D8503)</f>
        <v>8.673566104705885E-5</v>
      </c>
    </row>
    <row r="8504" spans="1:11" x14ac:dyDescent="0.35">
      <c r="A8504">
        <v>8502</v>
      </c>
      <c r="B8504" s="2">
        <v>41618</v>
      </c>
      <c r="C8504">
        <v>1262.4000000000001</v>
      </c>
      <c r="D8504">
        <f t="shared" si="793"/>
        <v>2.1700815500000002E-2</v>
      </c>
      <c r="E8504">
        <f t="shared" si="794"/>
        <v>2.1937990800000001E-2</v>
      </c>
      <c r="F8504">
        <f t="shared" si="795"/>
        <v>27.100000000000136</v>
      </c>
      <c r="G8504">
        <f t="shared" si="796"/>
        <v>-27.100000000000136</v>
      </c>
      <c r="H8504">
        <f t="shared" si="797"/>
        <v>0.80217587359999931</v>
      </c>
      <c r="I8504">
        <f t="shared" si="798"/>
        <v>1.2303886925795053</v>
      </c>
      <c r="J8504">
        <f>_xlfn.VAR.S($D$3:D8504)</f>
        <v>1.5051966635278737E-4</v>
      </c>
      <c r="K8504">
        <f>AVERAGE($D$4:D8504)</f>
        <v>8.9278194847665016E-5</v>
      </c>
    </row>
    <row r="8505" spans="1:11" x14ac:dyDescent="0.35">
      <c r="A8505">
        <v>8503</v>
      </c>
      <c r="B8505" s="2">
        <v>41619</v>
      </c>
      <c r="C8505">
        <v>1258.5</v>
      </c>
      <c r="D8505">
        <f t="shared" si="793"/>
        <v>-3.0941355000000002E-3</v>
      </c>
      <c r="E8505">
        <f t="shared" si="794"/>
        <v>-3.0893536000000002E-3</v>
      </c>
      <c r="F8505">
        <f t="shared" si="795"/>
        <v>-3.9000000000000909</v>
      </c>
      <c r="G8505">
        <f t="shared" si="796"/>
        <v>3.9000000000000909</v>
      </c>
      <c r="H8505">
        <f t="shared" si="797"/>
        <v>0.79908173809999927</v>
      </c>
      <c r="I8505">
        <f t="shared" si="798"/>
        <v>1.2234982332155475</v>
      </c>
      <c r="J8505">
        <f>_xlfn.VAR.S($D$3:D8505)</f>
        <v>1.5050315795322623E-4</v>
      </c>
      <c r="K8505">
        <f>AVERAGE($D$4:D8505)</f>
        <v>8.8903763690896287E-5</v>
      </c>
    </row>
    <row r="8506" spans="1:11" x14ac:dyDescent="0.35">
      <c r="A8506">
        <v>8504</v>
      </c>
      <c r="B8506" s="2">
        <v>41620</v>
      </c>
      <c r="C8506">
        <v>1226</v>
      </c>
      <c r="D8506">
        <f t="shared" si="793"/>
        <v>-2.61636981E-2</v>
      </c>
      <c r="E8506">
        <f t="shared" si="794"/>
        <v>-2.5824394099999998E-2</v>
      </c>
      <c r="F8506">
        <f t="shared" si="795"/>
        <v>-32.5</v>
      </c>
      <c r="G8506">
        <f t="shared" si="796"/>
        <v>32.5</v>
      </c>
      <c r="H8506">
        <f t="shared" si="797"/>
        <v>0.77291803999999931</v>
      </c>
      <c r="I8506">
        <f t="shared" si="798"/>
        <v>1.1660777385159009</v>
      </c>
      <c r="J8506">
        <f>_xlfn.VAR.S($D$3:D8506)</f>
        <v>1.5056653337828659E-4</v>
      </c>
      <c r="K8506">
        <f>AVERAGE($D$4:D8506)</f>
        <v>8.581631198400568E-5</v>
      </c>
    </row>
    <row r="8507" spans="1:11" x14ac:dyDescent="0.35">
      <c r="A8507">
        <v>8505</v>
      </c>
      <c r="B8507" s="2">
        <v>41621</v>
      </c>
      <c r="C8507">
        <v>1235.7</v>
      </c>
      <c r="D8507">
        <f t="shared" si="793"/>
        <v>7.8807736E-3</v>
      </c>
      <c r="E8507">
        <f t="shared" si="794"/>
        <v>7.9119085999999998E-3</v>
      </c>
      <c r="F8507">
        <f t="shared" si="795"/>
        <v>9.7000000000000455</v>
      </c>
      <c r="G8507">
        <f t="shared" si="796"/>
        <v>-9.7000000000000455</v>
      </c>
      <c r="H8507">
        <f t="shared" si="797"/>
        <v>0.78079881359999925</v>
      </c>
      <c r="I8507">
        <f t="shared" si="798"/>
        <v>1.1832155477031803</v>
      </c>
      <c r="J8507">
        <f>_xlfn.VAR.S($D$3:D8507)</f>
        <v>1.5055596289821822E-4</v>
      </c>
      <c r="K8507">
        <f>AVERAGE($D$4:D8507)</f>
        <v>8.6732934430856093E-5</v>
      </c>
    </row>
    <row r="8508" spans="1:11" x14ac:dyDescent="0.35">
      <c r="A8508">
        <v>8506</v>
      </c>
      <c r="B8508" s="2">
        <v>41624</v>
      </c>
      <c r="C8508">
        <v>1245.5</v>
      </c>
      <c r="D8508">
        <f t="shared" si="793"/>
        <v>7.8994445999999996E-3</v>
      </c>
      <c r="E8508">
        <f t="shared" si="794"/>
        <v>7.9307275E-3</v>
      </c>
      <c r="F8508">
        <f t="shared" si="795"/>
        <v>9.7999999999999545</v>
      </c>
      <c r="G8508">
        <f t="shared" si="796"/>
        <v>-9.7999999999999545</v>
      </c>
      <c r="H8508">
        <f t="shared" si="797"/>
        <v>0.78869825819999928</v>
      </c>
      <c r="I8508">
        <f t="shared" si="798"/>
        <v>1.2005300353356891</v>
      </c>
      <c r="J8508">
        <f>_xlfn.VAR.S($D$3:D8508)</f>
        <v>1.5054542746160293E-4</v>
      </c>
      <c r="K8508">
        <f>AVERAGE($D$4:D8508)</f>
        <v>8.7651536625514429E-5</v>
      </c>
    </row>
    <row r="8509" spans="1:11" x14ac:dyDescent="0.35">
      <c r="A8509">
        <v>8507</v>
      </c>
      <c r="B8509" s="2">
        <v>41625</v>
      </c>
      <c r="C8509">
        <v>1231.2</v>
      </c>
      <c r="D8509">
        <f t="shared" si="793"/>
        <v>-1.1547752200000001E-2</v>
      </c>
      <c r="E8509">
        <f t="shared" si="794"/>
        <v>-1.1481332800000001E-2</v>
      </c>
      <c r="F8509">
        <f t="shared" si="795"/>
        <v>-14.299999999999955</v>
      </c>
      <c r="G8509">
        <f t="shared" si="796"/>
        <v>14.299999999999955</v>
      </c>
      <c r="H8509">
        <f t="shared" si="797"/>
        <v>0.77715050599999924</v>
      </c>
      <c r="I8509">
        <f t="shared" si="798"/>
        <v>1.1752650176678445</v>
      </c>
      <c r="J8509">
        <f>_xlfn.VAR.S($D$3:D8509)</f>
        <v>1.5054365686408192E-4</v>
      </c>
      <c r="K8509">
        <f>AVERAGE($D$4:D8509)</f>
        <v>8.628363117799202E-5</v>
      </c>
    </row>
    <row r="8510" spans="1:11" x14ac:dyDescent="0.35">
      <c r="A8510">
        <v>8508</v>
      </c>
      <c r="B8510" s="2">
        <v>41626</v>
      </c>
      <c r="C8510">
        <v>1236.0999999999999</v>
      </c>
      <c r="D8510">
        <f t="shared" si="793"/>
        <v>3.9719584000000004E-3</v>
      </c>
      <c r="E8510">
        <f t="shared" si="794"/>
        <v>3.9798571000000003E-3</v>
      </c>
      <c r="F8510">
        <f t="shared" si="795"/>
        <v>4.8999999999998636</v>
      </c>
      <c r="G8510">
        <f t="shared" si="796"/>
        <v>-4.8999999999998636</v>
      </c>
      <c r="H8510">
        <f t="shared" si="797"/>
        <v>0.78112246439999922</v>
      </c>
      <c r="I8510">
        <f t="shared" si="798"/>
        <v>1.1839222614840987</v>
      </c>
      <c r="J8510">
        <f>_xlfn.VAR.S($D$3:D8510)</f>
        <v>1.5052773041078504E-4</v>
      </c>
      <c r="K8510">
        <f>AVERAGE($D$4:D8510)</f>
        <v>8.6740393229105459E-5</v>
      </c>
    </row>
    <row r="8511" spans="1:11" x14ac:dyDescent="0.35">
      <c r="A8511">
        <v>8509</v>
      </c>
      <c r="B8511" s="2">
        <v>41627</v>
      </c>
      <c r="C8511">
        <v>1195</v>
      </c>
      <c r="D8511">
        <f t="shared" si="793"/>
        <v>-3.3815076499999999E-2</v>
      </c>
      <c r="E8511">
        <f t="shared" si="794"/>
        <v>-3.3249737100000003E-2</v>
      </c>
      <c r="F8511">
        <f t="shared" si="795"/>
        <v>-41.099999999999909</v>
      </c>
      <c r="G8511">
        <f t="shared" si="796"/>
        <v>41.099999999999909</v>
      </c>
      <c r="H8511">
        <f t="shared" si="797"/>
        <v>0.74730738789999918</v>
      </c>
      <c r="I8511">
        <f t="shared" si="798"/>
        <v>1.1113074204946995</v>
      </c>
      <c r="J8511">
        <f>_xlfn.VAR.S($D$3:D8511)</f>
        <v>1.5064515097172138E-4</v>
      </c>
      <c r="K8511">
        <f>AVERAGE($D$4:D8511)</f>
        <v>8.2755694487541154E-5</v>
      </c>
    </row>
    <row r="8512" spans="1:11" x14ac:dyDescent="0.35">
      <c r="A8512">
        <v>8510</v>
      </c>
      <c r="B8512" s="2">
        <v>41628</v>
      </c>
      <c r="C8512">
        <v>1205.0999999999999</v>
      </c>
      <c r="D8512">
        <f t="shared" si="793"/>
        <v>8.4163656999999992E-3</v>
      </c>
      <c r="E8512">
        <f t="shared" si="794"/>
        <v>8.4518827999999994E-3</v>
      </c>
      <c r="F8512">
        <f t="shared" si="795"/>
        <v>10.099999999999909</v>
      </c>
      <c r="G8512">
        <f t="shared" si="796"/>
        <v>-10.099999999999909</v>
      </c>
      <c r="H8512">
        <f t="shared" si="797"/>
        <v>0.75572375359999922</v>
      </c>
      <c r="I8512">
        <f t="shared" si="798"/>
        <v>1.1291519434628974</v>
      </c>
      <c r="J8512">
        <f>_xlfn.VAR.S($D$3:D8512)</f>
        <v>1.5063559770806334E-4</v>
      </c>
      <c r="K8512">
        <f>AVERAGE($D$4:D8512)</f>
        <v>8.3735082195322621E-5</v>
      </c>
    </row>
    <row r="8513" spans="1:11" x14ac:dyDescent="0.35">
      <c r="A8513">
        <v>8511</v>
      </c>
      <c r="B8513" s="2">
        <v>41631</v>
      </c>
      <c r="C8513">
        <v>1198.4000000000001</v>
      </c>
      <c r="D8513">
        <f t="shared" si="793"/>
        <v>-5.5752173E-3</v>
      </c>
      <c r="E8513">
        <f t="shared" si="794"/>
        <v>-5.5597045999999997E-3</v>
      </c>
      <c r="F8513">
        <f t="shared" si="795"/>
        <v>-6.6999999999998181</v>
      </c>
      <c r="G8513">
        <f t="shared" si="796"/>
        <v>6.6999999999998181</v>
      </c>
      <c r="H8513">
        <f t="shared" si="797"/>
        <v>0.75014853629999922</v>
      </c>
      <c r="I8513">
        <f t="shared" si="798"/>
        <v>1.117314487632509</v>
      </c>
      <c r="J8513">
        <f>_xlfn.VAR.S($D$3:D8513)</f>
        <v>1.5062166607145771E-4</v>
      </c>
      <c r="K8513">
        <f>AVERAGE($D$4:D8513)</f>
        <v>8.3070105417156303E-5</v>
      </c>
    </row>
    <row r="8514" spans="1:11" x14ac:dyDescent="0.35">
      <c r="A8514">
        <v>8512</v>
      </c>
      <c r="B8514" s="2">
        <v>41632</v>
      </c>
      <c r="C8514">
        <v>1205.0999999999999</v>
      </c>
      <c r="D8514">
        <f t="shared" si="793"/>
        <v>5.5752173E-3</v>
      </c>
      <c r="E8514">
        <f t="shared" si="794"/>
        <v>5.5907876999999996E-3</v>
      </c>
      <c r="F8514">
        <f t="shared" si="795"/>
        <v>6.6999999999998181</v>
      </c>
      <c r="G8514">
        <f t="shared" si="796"/>
        <v>-6.6999999999998181</v>
      </c>
      <c r="H8514">
        <f t="shared" si="797"/>
        <v>0.75572375359999922</v>
      </c>
      <c r="I8514">
        <f t="shared" si="798"/>
        <v>1.1291519434628974</v>
      </c>
      <c r="J8514">
        <f>_xlfn.VAR.S($D$3:D8514)</f>
        <v>1.5060750590558826E-4</v>
      </c>
      <c r="K8514">
        <f>AVERAGE($D$4:D8514)</f>
        <v>8.3715405287275305E-5</v>
      </c>
    </row>
    <row r="8515" spans="1:11" x14ac:dyDescent="0.35">
      <c r="A8515">
        <v>8513</v>
      </c>
      <c r="B8515" s="2">
        <v>41634</v>
      </c>
      <c r="C8515">
        <v>1214.0999999999999</v>
      </c>
      <c r="D8515">
        <f t="shared" si="793"/>
        <v>7.4405104999999997E-3</v>
      </c>
      <c r="E8515">
        <f t="shared" si="794"/>
        <v>7.4682599000000004E-3</v>
      </c>
      <c r="F8515">
        <f t="shared" si="795"/>
        <v>9</v>
      </c>
      <c r="G8515">
        <f t="shared" si="796"/>
        <v>-9</v>
      </c>
      <c r="H8515">
        <f t="shared" si="797"/>
        <v>0.76316426409999927</v>
      </c>
      <c r="I8515">
        <f t="shared" si="798"/>
        <v>1.1450530035335689</v>
      </c>
      <c r="J8515">
        <f>_xlfn.VAR.S($D$3:D8515)</f>
        <v>1.5059616122014736E-4</v>
      </c>
      <c r="K8515">
        <f>AVERAGE($D$4:D8515)</f>
        <v>8.4579690425281973E-5</v>
      </c>
    </row>
    <row r="8516" spans="1:11" x14ac:dyDescent="0.35">
      <c r="A8516">
        <v>8514</v>
      </c>
      <c r="B8516" s="2">
        <v>41635</v>
      </c>
      <c r="C8516">
        <v>1216.0999999999999</v>
      </c>
      <c r="D8516">
        <f t="shared" ref="D8516:D8579" si="799">ROUND(LN(C8516/C8515),10)</f>
        <v>1.6459554000000001E-3</v>
      </c>
      <c r="E8516">
        <f t="shared" ref="E8516:E8579" si="800">ROUND(C8516/C8515-1,10)</f>
        <v>1.6473108E-3</v>
      </c>
      <c r="F8516">
        <f t="shared" ref="F8516:F8579" si="801">C8516-C8515</f>
        <v>2</v>
      </c>
      <c r="G8516">
        <f t="shared" ref="G8516:G8579" si="802">-F8516</f>
        <v>-2</v>
      </c>
      <c r="H8516">
        <f t="shared" ref="H8516:H8579" si="803">H8515+D8516</f>
        <v>0.76481021949999928</v>
      </c>
      <c r="I8516">
        <f t="shared" ref="I8516:I8579" si="804">C8516/$C$2-1</f>
        <v>1.1485865724381625</v>
      </c>
      <c r="J8516">
        <f>_xlfn.VAR.S($D$3:D8516)</f>
        <v>1.5057875556413519E-4</v>
      </c>
      <c r="K8516">
        <f>AVERAGE($D$4:D8516)</f>
        <v>8.4763101174674055E-5</v>
      </c>
    </row>
    <row r="8517" spans="1:11" x14ac:dyDescent="0.35">
      <c r="A8517">
        <v>8515</v>
      </c>
      <c r="B8517" s="2">
        <v>41638</v>
      </c>
      <c r="C8517">
        <v>1203.8</v>
      </c>
      <c r="D8517">
        <f t="shared" si="799"/>
        <v>-1.0165796899999999E-2</v>
      </c>
      <c r="E8517">
        <f t="shared" si="800"/>
        <v>-1.01142998E-2</v>
      </c>
      <c r="F8517">
        <f t="shared" si="801"/>
        <v>-12.299999999999955</v>
      </c>
      <c r="G8517">
        <f t="shared" si="802"/>
        <v>12.299999999999955</v>
      </c>
      <c r="H8517">
        <f t="shared" si="803"/>
        <v>0.75464442259999931</v>
      </c>
      <c r="I8517">
        <f t="shared" si="804"/>
        <v>1.1268551236749116</v>
      </c>
      <c r="J8517">
        <f>_xlfn.VAR.S($D$3:D8517)</f>
        <v>1.5057342161648362E-4</v>
      </c>
      <c r="K8517">
        <f>AVERAGE($D$4:D8517)</f>
        <v>8.3559135940803418E-5</v>
      </c>
    </row>
    <row r="8518" spans="1:11" x14ac:dyDescent="0.35">
      <c r="A8518">
        <v>8516</v>
      </c>
      <c r="B8518" s="2">
        <v>41639</v>
      </c>
      <c r="C8518">
        <v>1202.3</v>
      </c>
      <c r="D8518">
        <f t="shared" si="799"/>
        <v>-1.2468310999999999E-3</v>
      </c>
      <c r="E8518">
        <f t="shared" si="800"/>
        <v>-1.2460542E-3</v>
      </c>
      <c r="F8518">
        <f t="shared" si="801"/>
        <v>-1.5</v>
      </c>
      <c r="G8518">
        <f t="shared" si="802"/>
        <v>1.5</v>
      </c>
      <c r="H8518">
        <f t="shared" si="803"/>
        <v>0.7533975914999993</v>
      </c>
      <c r="I8518">
        <f t="shared" si="804"/>
        <v>1.1242049469964663</v>
      </c>
      <c r="J8518">
        <f>_xlfn.VAR.S($D$3:D8518)</f>
        <v>1.5055594772485177E-4</v>
      </c>
      <c r="K8518">
        <f>AVERAGE($D$4:D8518)</f>
        <v>8.3402895161479771E-5</v>
      </c>
    </row>
    <row r="8519" spans="1:11" x14ac:dyDescent="0.35">
      <c r="A8519">
        <v>8517</v>
      </c>
      <c r="B8519" s="2">
        <v>41641</v>
      </c>
      <c r="C8519">
        <v>1225.2</v>
      </c>
      <c r="D8519">
        <f t="shared" si="799"/>
        <v>1.8867707000000001E-2</v>
      </c>
      <c r="E8519">
        <f t="shared" si="800"/>
        <v>1.9046826900000001E-2</v>
      </c>
      <c r="F8519">
        <f t="shared" si="801"/>
        <v>22.900000000000091</v>
      </c>
      <c r="G8519">
        <f t="shared" si="802"/>
        <v>-22.900000000000091</v>
      </c>
      <c r="H8519">
        <f t="shared" si="803"/>
        <v>0.77226529849999925</v>
      </c>
      <c r="I8519">
        <f t="shared" si="804"/>
        <v>1.1646643109540635</v>
      </c>
      <c r="J8519">
        <f>_xlfn.VAR.S($D$3:D8519)</f>
        <v>1.5057967511388672E-4</v>
      </c>
      <c r="K8519">
        <f>AVERAGE($D$4:D8519)</f>
        <v>8.560866126115549E-5</v>
      </c>
    </row>
    <row r="8520" spans="1:11" x14ac:dyDescent="0.35">
      <c r="A8520">
        <v>8518</v>
      </c>
      <c r="B8520" s="2">
        <v>41642</v>
      </c>
      <c r="C8520">
        <v>1238.5999999999999</v>
      </c>
      <c r="D8520">
        <f t="shared" si="799"/>
        <v>1.0877613499999999E-2</v>
      </c>
      <c r="E8520">
        <f t="shared" si="800"/>
        <v>1.0936989899999999E-2</v>
      </c>
      <c r="F8520">
        <f t="shared" si="801"/>
        <v>13.399999999999864</v>
      </c>
      <c r="G8520">
        <f t="shared" si="802"/>
        <v>-13.399999999999864</v>
      </c>
      <c r="H8520">
        <f t="shared" si="803"/>
        <v>0.7831429119999993</v>
      </c>
      <c r="I8520">
        <f t="shared" si="804"/>
        <v>1.1883392226148408</v>
      </c>
      <c r="J8520">
        <f>_xlfn.VAR.S($D$3:D8520)</f>
        <v>1.5057565547568945E-4</v>
      </c>
      <c r="K8520">
        <f>AVERAGE($D$4:D8520)</f>
        <v>8.6875774662439851E-5</v>
      </c>
    </row>
    <row r="8521" spans="1:11" x14ac:dyDescent="0.35">
      <c r="A8521">
        <v>8519</v>
      </c>
      <c r="B8521" s="2">
        <v>41645</v>
      </c>
      <c r="C8521">
        <v>1238</v>
      </c>
      <c r="D8521">
        <f t="shared" si="799"/>
        <v>-4.8453530000000002E-4</v>
      </c>
      <c r="E8521">
        <f t="shared" si="800"/>
        <v>-4.8441789999999999E-4</v>
      </c>
      <c r="F8521">
        <f t="shared" si="801"/>
        <v>-0.59999999999990905</v>
      </c>
      <c r="G8521">
        <f t="shared" si="802"/>
        <v>0.59999999999990905</v>
      </c>
      <c r="H8521">
        <f t="shared" si="803"/>
        <v>0.78265837669999927</v>
      </c>
      <c r="I8521">
        <f t="shared" si="804"/>
        <v>1.1872791519434629</v>
      </c>
      <c r="J8521">
        <f>_xlfn.VAR.S($D$3:D8521)</f>
        <v>1.5055801713676184E-4</v>
      </c>
      <c r="K8521">
        <f>AVERAGE($D$4:D8521)</f>
        <v>8.6808691887767104E-5</v>
      </c>
    </row>
    <row r="8522" spans="1:11" x14ac:dyDescent="0.35">
      <c r="A8522">
        <v>8520</v>
      </c>
      <c r="B8522" s="2">
        <v>41646</v>
      </c>
      <c r="C8522">
        <v>1229.5999999999999</v>
      </c>
      <c r="D8522">
        <f t="shared" si="799"/>
        <v>-6.8082610000000003E-3</v>
      </c>
      <c r="E8522">
        <f t="shared" si="800"/>
        <v>-6.7851372999999998E-3</v>
      </c>
      <c r="F8522">
        <f t="shared" si="801"/>
        <v>-8.4000000000000909</v>
      </c>
      <c r="G8522">
        <f t="shared" si="802"/>
        <v>8.4000000000000909</v>
      </c>
      <c r="H8522">
        <f t="shared" si="803"/>
        <v>0.77585011569999929</v>
      </c>
      <c r="I8522">
        <f t="shared" si="804"/>
        <v>1.1724381625441693</v>
      </c>
      <c r="J8522">
        <f>_xlfn.VAR.S($D$3:D8522)</f>
        <v>1.505459321774177E-4</v>
      </c>
      <c r="K8522">
        <f>AVERAGE($D$4:D8522)</f>
        <v>8.5999316410376837E-5</v>
      </c>
    </row>
    <row r="8523" spans="1:11" x14ac:dyDescent="0.35">
      <c r="A8523">
        <v>8521</v>
      </c>
      <c r="B8523" s="2">
        <v>41647</v>
      </c>
      <c r="C8523">
        <v>1225.5</v>
      </c>
      <c r="D8523">
        <f t="shared" si="799"/>
        <v>-3.3399892999999999E-3</v>
      </c>
      <c r="E8523">
        <f t="shared" si="800"/>
        <v>-3.3344176999999999E-3</v>
      </c>
      <c r="F8523">
        <f t="shared" si="801"/>
        <v>-4.0999999999999091</v>
      </c>
      <c r="G8523">
        <f t="shared" si="802"/>
        <v>4.0999999999999091</v>
      </c>
      <c r="H8523">
        <f t="shared" si="803"/>
        <v>0.77251012639999928</v>
      </c>
      <c r="I8523">
        <f t="shared" si="804"/>
        <v>1.1651943462897525</v>
      </c>
      <c r="J8523">
        <f>_xlfn.VAR.S($D$3:D8523)</f>
        <v>1.5052964400849927E-4</v>
      </c>
      <c r="K8523">
        <f>AVERAGE($D$4:D8523)</f>
        <v>8.5597205070422558E-5</v>
      </c>
    </row>
    <row r="8524" spans="1:11" x14ac:dyDescent="0.35">
      <c r="A8524">
        <v>8522</v>
      </c>
      <c r="B8524" s="2">
        <v>41648</v>
      </c>
      <c r="C8524">
        <v>1229.4000000000001</v>
      </c>
      <c r="D8524">
        <f t="shared" si="799"/>
        <v>3.1773215E-3</v>
      </c>
      <c r="E8524">
        <f t="shared" si="800"/>
        <v>3.1823745000000001E-3</v>
      </c>
      <c r="F8524">
        <f t="shared" si="801"/>
        <v>3.9000000000000909</v>
      </c>
      <c r="G8524">
        <f t="shared" si="802"/>
        <v>-3.9000000000000909</v>
      </c>
      <c r="H8524">
        <f t="shared" si="803"/>
        <v>0.77568744789999933</v>
      </c>
      <c r="I8524">
        <f t="shared" si="804"/>
        <v>1.1720848056537103</v>
      </c>
      <c r="J8524">
        <f>_xlfn.VAR.S($D$3:D8524)</f>
        <v>1.5051309626996218E-4</v>
      </c>
      <c r="K8524">
        <f>AVERAGE($D$4:D8524)</f>
        <v>8.596004092242697E-5</v>
      </c>
    </row>
    <row r="8525" spans="1:11" x14ac:dyDescent="0.35">
      <c r="A8525">
        <v>8523</v>
      </c>
      <c r="B8525" s="2">
        <v>41649</v>
      </c>
      <c r="C8525">
        <v>1246.9000000000001</v>
      </c>
      <c r="D8525">
        <f t="shared" si="799"/>
        <v>1.41342255E-2</v>
      </c>
      <c r="E8525">
        <f t="shared" si="800"/>
        <v>1.4234586E-2</v>
      </c>
      <c r="F8525">
        <f t="shared" si="801"/>
        <v>17.5</v>
      </c>
      <c r="G8525">
        <f t="shared" si="802"/>
        <v>-17.5</v>
      </c>
      <c r="H8525">
        <f t="shared" si="803"/>
        <v>0.78982167339999931</v>
      </c>
      <c r="I8525">
        <f t="shared" si="804"/>
        <v>1.2030035335689049</v>
      </c>
      <c r="J8525">
        <f>_xlfn.VAR.S($D$3:D8525)</f>
        <v>1.5051857331012085E-4</v>
      </c>
      <c r="K8525">
        <f>AVERAGE($D$4:D8525)</f>
        <v>8.7608511405773325E-5</v>
      </c>
    </row>
    <row r="8526" spans="1:11" x14ac:dyDescent="0.35">
      <c r="A8526">
        <v>8524</v>
      </c>
      <c r="B8526" s="2">
        <v>41652</v>
      </c>
      <c r="C8526">
        <v>1251.0999999999999</v>
      </c>
      <c r="D8526">
        <f t="shared" si="799"/>
        <v>3.3626933E-3</v>
      </c>
      <c r="E8526">
        <f t="shared" si="800"/>
        <v>3.3683534999999999E-3</v>
      </c>
      <c r="F8526">
        <f t="shared" si="801"/>
        <v>4.1999999999998181</v>
      </c>
      <c r="G8526">
        <f t="shared" si="802"/>
        <v>-4.1999999999998181</v>
      </c>
      <c r="H8526">
        <f t="shared" si="803"/>
        <v>0.79318436669999937</v>
      </c>
      <c r="I8526">
        <f t="shared" si="804"/>
        <v>1.2104240282685512</v>
      </c>
      <c r="J8526">
        <f>_xlfn.VAR.S($D$3:D8526)</f>
        <v>1.5050216749388742E-4</v>
      </c>
      <c r="K8526">
        <f>AVERAGE($D$4:D8526)</f>
        <v>8.7992775724510188E-5</v>
      </c>
    </row>
    <row r="8527" spans="1:11" x14ac:dyDescent="0.35">
      <c r="A8527">
        <v>8525</v>
      </c>
      <c r="B8527" s="2">
        <v>41653</v>
      </c>
      <c r="C8527">
        <v>1245.4000000000001</v>
      </c>
      <c r="D8527">
        <f t="shared" si="799"/>
        <v>-4.5664008999999998E-3</v>
      </c>
      <c r="E8527">
        <f t="shared" si="800"/>
        <v>-4.5559907E-3</v>
      </c>
      <c r="F8527">
        <f t="shared" si="801"/>
        <v>-5.6999999999998181</v>
      </c>
      <c r="G8527">
        <f t="shared" si="802"/>
        <v>5.6999999999998181</v>
      </c>
      <c r="H8527">
        <f t="shared" si="803"/>
        <v>0.78861796579999932</v>
      </c>
      <c r="I8527">
        <f t="shared" si="804"/>
        <v>1.2003533568904596</v>
      </c>
      <c r="J8527">
        <f>_xlfn.VAR.S($D$3:D8527)</f>
        <v>1.5048705789711539E-4</v>
      </c>
      <c r="K8527">
        <f>AVERAGE($D$4:D8527)</f>
        <v>8.7446741740966719E-5</v>
      </c>
    </row>
    <row r="8528" spans="1:11" x14ac:dyDescent="0.35">
      <c r="A8528">
        <v>8526</v>
      </c>
      <c r="B8528" s="2">
        <v>41654</v>
      </c>
      <c r="C8528">
        <v>1238.3</v>
      </c>
      <c r="D8528">
        <f t="shared" si="799"/>
        <v>-5.7172921999999998E-3</v>
      </c>
      <c r="E8528">
        <f t="shared" si="800"/>
        <v>-5.7009796000000003E-3</v>
      </c>
      <c r="F8528">
        <f t="shared" si="801"/>
        <v>-7.1000000000001364</v>
      </c>
      <c r="G8528">
        <f t="shared" si="802"/>
        <v>7.1000000000001364</v>
      </c>
      <c r="H8528">
        <f t="shared" si="803"/>
        <v>0.78290067359999937</v>
      </c>
      <c r="I8528">
        <f t="shared" si="804"/>
        <v>1.1878091872791519</v>
      </c>
      <c r="J8528">
        <f>_xlfn.VAR.S($D$3:D8528)</f>
        <v>1.5047336437737217E-4</v>
      </c>
      <c r="K8528">
        <f>AVERAGE($D$4:D8528)</f>
        <v>8.6765833947214115E-5</v>
      </c>
    </row>
    <row r="8529" spans="1:11" x14ac:dyDescent="0.35">
      <c r="A8529">
        <v>8527</v>
      </c>
      <c r="B8529" s="2">
        <v>41655</v>
      </c>
      <c r="C8529">
        <v>1240.2</v>
      </c>
      <c r="D8529">
        <f t="shared" si="799"/>
        <v>1.5331857000000001E-3</v>
      </c>
      <c r="E8529">
        <f t="shared" si="800"/>
        <v>1.5343615999999999E-3</v>
      </c>
      <c r="F8529">
        <f t="shared" si="801"/>
        <v>1.9000000000000909</v>
      </c>
      <c r="G8529">
        <f t="shared" si="802"/>
        <v>-1.9000000000000909</v>
      </c>
      <c r="H8529">
        <f t="shared" si="803"/>
        <v>0.78443385929999943</v>
      </c>
      <c r="I8529">
        <f t="shared" si="804"/>
        <v>1.191166077738516</v>
      </c>
      <c r="J8529">
        <f>_xlfn.VAR.S($D$3:D8529)</f>
        <v>1.5045595925332865E-4</v>
      </c>
      <c r="K8529">
        <f>AVERAGE($D$4:D8529)</f>
        <v>8.6935482066619797E-5</v>
      </c>
    </row>
    <row r="8530" spans="1:11" x14ac:dyDescent="0.35">
      <c r="A8530">
        <v>8528</v>
      </c>
      <c r="B8530" s="2">
        <v>41656</v>
      </c>
      <c r="C8530">
        <v>1251.9000000000001</v>
      </c>
      <c r="D8530">
        <f t="shared" si="799"/>
        <v>9.3897402999999994E-3</v>
      </c>
      <c r="E8530">
        <f t="shared" si="800"/>
        <v>9.4339622999999994E-3</v>
      </c>
      <c r="F8530">
        <f t="shared" si="801"/>
        <v>11.700000000000045</v>
      </c>
      <c r="G8530">
        <f t="shared" si="802"/>
        <v>-11.700000000000045</v>
      </c>
      <c r="H8530">
        <f t="shared" si="803"/>
        <v>0.79382359959999937</v>
      </c>
      <c r="I8530">
        <f t="shared" si="804"/>
        <v>1.211837455830389</v>
      </c>
      <c r="J8530">
        <f>_xlfn.VAR.S($D$3:D8530)</f>
        <v>1.504484515704165E-4</v>
      </c>
      <c r="K8530">
        <f>AVERAGE($D$4:D8530)</f>
        <v>8.8026464219537973E-5</v>
      </c>
    </row>
    <row r="8531" spans="1:11" x14ac:dyDescent="0.35">
      <c r="A8531">
        <v>8529</v>
      </c>
      <c r="B8531" s="2">
        <v>41660</v>
      </c>
      <c r="C8531">
        <v>1241.8</v>
      </c>
      <c r="D8531">
        <f t="shared" si="799"/>
        <v>-8.1004573000000007E-3</v>
      </c>
      <c r="E8531">
        <f t="shared" si="800"/>
        <v>-8.0677370000000002E-3</v>
      </c>
      <c r="F8531">
        <f t="shared" si="801"/>
        <v>-10.100000000000136</v>
      </c>
      <c r="G8531">
        <f t="shared" si="802"/>
        <v>10.100000000000136</v>
      </c>
      <c r="H8531">
        <f t="shared" si="803"/>
        <v>0.7857231422999994</v>
      </c>
      <c r="I8531">
        <f t="shared" si="804"/>
        <v>1.1939929328621908</v>
      </c>
      <c r="J8531">
        <f>_xlfn.VAR.S($D$3:D8531)</f>
        <v>1.5043868114387188E-4</v>
      </c>
      <c r="K8531">
        <f>AVERAGE($D$4:D8531)</f>
        <v>8.7066276160881838E-5</v>
      </c>
    </row>
    <row r="8532" spans="1:11" x14ac:dyDescent="0.35">
      <c r="A8532">
        <v>8530</v>
      </c>
      <c r="B8532" s="2">
        <v>41661</v>
      </c>
      <c r="C8532">
        <v>1238.5999999999999</v>
      </c>
      <c r="D8532">
        <f t="shared" si="799"/>
        <v>-2.5802303999999999E-3</v>
      </c>
      <c r="E8532">
        <f t="shared" si="800"/>
        <v>-2.5769044999999998E-3</v>
      </c>
      <c r="F8532">
        <f t="shared" si="801"/>
        <v>-3.2000000000000455</v>
      </c>
      <c r="G8532">
        <f t="shared" si="802"/>
        <v>3.2000000000000455</v>
      </c>
      <c r="H8532">
        <f t="shared" si="803"/>
        <v>0.78314291189999941</v>
      </c>
      <c r="I8532">
        <f t="shared" si="804"/>
        <v>1.1883392226148408</v>
      </c>
      <c r="J8532">
        <f>_xlfn.VAR.S($D$3:D8532)</f>
        <v>1.5042187987269578E-4</v>
      </c>
      <c r="K8532">
        <f>AVERAGE($D$4:D8532)</f>
        <v>8.6753543522101107E-5</v>
      </c>
    </row>
    <row r="8533" spans="1:11" x14ac:dyDescent="0.35">
      <c r="A8533">
        <v>8531</v>
      </c>
      <c r="B8533" s="2">
        <v>41662</v>
      </c>
      <c r="C8533">
        <v>1262.3</v>
      </c>
      <c r="D8533">
        <f t="shared" si="799"/>
        <v>1.8953744299999999E-2</v>
      </c>
      <c r="E8533">
        <f t="shared" si="800"/>
        <v>1.9134506700000001E-2</v>
      </c>
      <c r="F8533">
        <f t="shared" si="801"/>
        <v>23.700000000000045</v>
      </c>
      <c r="G8533">
        <f t="shared" si="802"/>
        <v>-23.700000000000045</v>
      </c>
      <c r="H8533">
        <f t="shared" si="803"/>
        <v>0.80209665619999937</v>
      </c>
      <c r="I8533">
        <f t="shared" si="804"/>
        <v>1.2302120141342754</v>
      </c>
      <c r="J8533">
        <f>_xlfn.VAR.S($D$3:D8533)</f>
        <v>1.504459489191427E-4</v>
      </c>
      <c r="K8533">
        <f>AVERAGE($D$4:D8533)</f>
        <v>8.8965383001172375E-5</v>
      </c>
    </row>
    <row r="8534" spans="1:11" x14ac:dyDescent="0.35">
      <c r="A8534">
        <v>8532</v>
      </c>
      <c r="B8534" s="2">
        <v>41663</v>
      </c>
      <c r="C8534">
        <v>1264.3</v>
      </c>
      <c r="D8534">
        <f t="shared" si="799"/>
        <v>1.5831555999999999E-3</v>
      </c>
      <c r="E8534">
        <f t="shared" si="800"/>
        <v>1.5844094000000001E-3</v>
      </c>
      <c r="F8534">
        <f t="shared" si="801"/>
        <v>2</v>
      </c>
      <c r="G8534">
        <f t="shared" si="802"/>
        <v>-2</v>
      </c>
      <c r="H8534">
        <f t="shared" si="803"/>
        <v>0.80367981179999937</v>
      </c>
      <c r="I8534">
        <f t="shared" si="804"/>
        <v>1.2337455830388691</v>
      </c>
      <c r="J8534">
        <f>_xlfn.VAR.S($D$3:D8534)</f>
        <v>1.5042857361868646E-4</v>
      </c>
      <c r="K8534">
        <f>AVERAGE($D$4:D8534)</f>
        <v>8.9140531309342432E-5</v>
      </c>
    </row>
    <row r="8535" spans="1:11" x14ac:dyDescent="0.35">
      <c r="A8535">
        <v>8533</v>
      </c>
      <c r="B8535" s="2">
        <v>41666</v>
      </c>
      <c r="C8535">
        <v>1263.4000000000001</v>
      </c>
      <c r="D8535">
        <f t="shared" si="799"/>
        <v>-7.1210990000000003E-4</v>
      </c>
      <c r="E8535">
        <f t="shared" si="800"/>
        <v>-7.118564E-4</v>
      </c>
      <c r="F8535">
        <f t="shared" si="801"/>
        <v>-0.89999999999986358</v>
      </c>
      <c r="G8535">
        <f t="shared" si="802"/>
        <v>0.89999999999986358</v>
      </c>
      <c r="H8535">
        <f t="shared" si="803"/>
        <v>0.80296770189999933</v>
      </c>
      <c r="I8535">
        <f t="shared" si="804"/>
        <v>1.2321554770318022</v>
      </c>
      <c r="J8535">
        <f>_xlfn.VAR.S($D$3:D8535)</f>
        <v>1.5041101870533771E-4</v>
      </c>
      <c r="K8535">
        <f>AVERAGE($D$4:D8535)</f>
        <v>8.9046620100797033E-5</v>
      </c>
    </row>
    <row r="8536" spans="1:11" x14ac:dyDescent="0.35">
      <c r="A8536">
        <v>8534</v>
      </c>
      <c r="B8536" s="2">
        <v>41667</v>
      </c>
      <c r="C8536">
        <v>1250.8</v>
      </c>
      <c r="D8536">
        <f t="shared" si="799"/>
        <v>-1.00231529E-2</v>
      </c>
      <c r="E8536">
        <f t="shared" si="800"/>
        <v>-9.9730884999999995E-3</v>
      </c>
      <c r="F8536">
        <f t="shared" si="801"/>
        <v>-12.600000000000136</v>
      </c>
      <c r="G8536">
        <f t="shared" si="802"/>
        <v>12.600000000000136</v>
      </c>
      <c r="H8536">
        <f t="shared" si="803"/>
        <v>0.79294454899999933</v>
      </c>
      <c r="I8536">
        <f t="shared" si="804"/>
        <v>1.2098939929328623</v>
      </c>
      <c r="J8536">
        <f>_xlfn.VAR.S($D$3:D8536)</f>
        <v>1.5040538596453225E-4</v>
      </c>
      <c r="K8536">
        <f>AVERAGE($D$4:D8536)</f>
        <v>8.7861550427751112E-5</v>
      </c>
    </row>
    <row r="8537" spans="1:11" x14ac:dyDescent="0.35">
      <c r="A8537">
        <v>8535</v>
      </c>
      <c r="B8537" s="2">
        <v>41668</v>
      </c>
      <c r="C8537">
        <v>1262.2</v>
      </c>
      <c r="D8537">
        <f t="shared" si="799"/>
        <v>9.0728835999999997E-3</v>
      </c>
      <c r="E8537">
        <f t="shared" si="800"/>
        <v>9.1141668999999998E-3</v>
      </c>
      <c r="F8537">
        <f t="shared" si="801"/>
        <v>11.400000000000091</v>
      </c>
      <c r="G8537">
        <f t="shared" si="802"/>
        <v>-11.400000000000091</v>
      </c>
      <c r="H8537">
        <f t="shared" si="803"/>
        <v>0.80201743259999936</v>
      </c>
      <c r="I8537">
        <f t="shared" si="804"/>
        <v>1.2300353356890459</v>
      </c>
      <c r="J8537">
        <f>_xlfn.VAR.S($D$3:D8537)</f>
        <v>1.5039720984375083E-4</v>
      </c>
      <c r="K8537">
        <f>AVERAGE($D$4:D8537)</f>
        <v>8.891440044527775E-5</v>
      </c>
    </row>
    <row r="8538" spans="1:11" x14ac:dyDescent="0.35">
      <c r="A8538">
        <v>8536</v>
      </c>
      <c r="B8538" s="2">
        <v>41669</v>
      </c>
      <c r="C8538">
        <v>1242.2</v>
      </c>
      <c r="D8538">
        <f t="shared" si="799"/>
        <v>-1.5972229000000001E-2</v>
      </c>
      <c r="E8538">
        <f t="shared" si="800"/>
        <v>-1.58453494E-2</v>
      </c>
      <c r="F8538">
        <f t="shared" si="801"/>
        <v>-20</v>
      </c>
      <c r="G8538">
        <f t="shared" si="802"/>
        <v>20</v>
      </c>
      <c r="H8538">
        <f t="shared" si="803"/>
        <v>0.78604520359999941</v>
      </c>
      <c r="I8538">
        <f t="shared" si="804"/>
        <v>1.1946996466431097</v>
      </c>
      <c r="J8538">
        <f>_xlfn.VAR.S($D$3:D8538)</f>
        <v>1.5040982791510133E-4</v>
      </c>
      <c r="K8538">
        <f>AVERAGE($D$4:D8538)</f>
        <v>8.7032602741652057E-5</v>
      </c>
    </row>
    <row r="8539" spans="1:11" x14ac:dyDescent="0.35">
      <c r="A8539">
        <v>8537</v>
      </c>
      <c r="B8539" s="2">
        <v>41670</v>
      </c>
      <c r="C8539">
        <v>1240.0999999999999</v>
      </c>
      <c r="D8539">
        <f t="shared" si="799"/>
        <v>-1.6919795999999999E-3</v>
      </c>
      <c r="E8539">
        <f t="shared" si="800"/>
        <v>-1.690549E-3</v>
      </c>
      <c r="F8539">
        <f t="shared" si="801"/>
        <v>-2.1000000000001364</v>
      </c>
      <c r="G8539">
        <f t="shared" si="802"/>
        <v>2.1000000000001364</v>
      </c>
      <c r="H8539">
        <f t="shared" si="803"/>
        <v>0.7843532239999994</v>
      </c>
      <c r="I8539">
        <f t="shared" si="804"/>
        <v>1.1909893992932861</v>
      </c>
      <c r="J8539">
        <f>_xlfn.VAR.S($D$3:D8539)</f>
        <v>1.503925801045276E-4</v>
      </c>
      <c r="K8539">
        <f>AVERAGE($D$4:D8539)</f>
        <v>8.6824189878163113E-5</v>
      </c>
    </row>
    <row r="8540" spans="1:11" x14ac:dyDescent="0.35">
      <c r="A8540">
        <v>8538</v>
      </c>
      <c r="B8540" s="2">
        <v>41673</v>
      </c>
      <c r="C8540">
        <v>1260.4000000000001</v>
      </c>
      <c r="D8540">
        <f t="shared" si="799"/>
        <v>1.6237109400000001E-2</v>
      </c>
      <c r="E8540">
        <f t="shared" si="800"/>
        <v>1.6369647599999999E-2</v>
      </c>
      <c r="F8540">
        <f t="shared" si="801"/>
        <v>20.300000000000182</v>
      </c>
      <c r="G8540">
        <f t="shared" si="802"/>
        <v>-20.300000000000182</v>
      </c>
      <c r="H8540">
        <f t="shared" si="803"/>
        <v>0.80059033339999941</v>
      </c>
      <c r="I8540">
        <f t="shared" si="804"/>
        <v>1.2268551236749117</v>
      </c>
      <c r="J8540">
        <f>_xlfn.VAR.S($D$3:D8540)</f>
        <v>1.5040549394094443E-4</v>
      </c>
      <c r="K8540">
        <f>AVERAGE($D$4:D8540)</f>
        <v>8.8715988543985053E-5</v>
      </c>
    </row>
    <row r="8541" spans="1:11" x14ac:dyDescent="0.35">
      <c r="A8541">
        <v>8539</v>
      </c>
      <c r="B8541" s="2">
        <v>41674</v>
      </c>
      <c r="C8541">
        <v>1251.7</v>
      </c>
      <c r="D8541">
        <f t="shared" si="799"/>
        <v>-6.9265035000000003E-3</v>
      </c>
      <c r="E8541">
        <f t="shared" si="800"/>
        <v>-6.9025705999999996E-3</v>
      </c>
      <c r="F8541">
        <f t="shared" si="801"/>
        <v>-8.7000000000000455</v>
      </c>
      <c r="G8541">
        <f t="shared" si="802"/>
        <v>8.7000000000000455</v>
      </c>
      <c r="H8541">
        <f t="shared" si="803"/>
        <v>0.7936638298999994</v>
      </c>
      <c r="I8541">
        <f t="shared" si="804"/>
        <v>1.2114840989399296</v>
      </c>
      <c r="J8541">
        <f>_xlfn.VAR.S($D$3:D8541)</f>
        <v>1.5039364959155735E-4</v>
      </c>
      <c r="K8541">
        <f>AVERAGE($D$4:D8541)</f>
        <v>8.7894341848208048E-5</v>
      </c>
    </row>
    <row r="8542" spans="1:11" x14ac:dyDescent="0.35">
      <c r="A8542">
        <v>8540</v>
      </c>
      <c r="B8542" s="2">
        <v>41675</v>
      </c>
      <c r="C8542">
        <v>1257.3</v>
      </c>
      <c r="D8542">
        <f t="shared" si="799"/>
        <v>4.4639373E-3</v>
      </c>
      <c r="E8542">
        <f t="shared" si="800"/>
        <v>4.4739154999999999E-3</v>
      </c>
      <c r="F8542">
        <f t="shared" si="801"/>
        <v>5.5999999999999091</v>
      </c>
      <c r="G8542">
        <f t="shared" si="802"/>
        <v>-5.5999999999999091</v>
      </c>
      <c r="H8542">
        <f t="shared" si="803"/>
        <v>0.79812776719999945</v>
      </c>
      <c r="I8542">
        <f t="shared" si="804"/>
        <v>1.2213780918727912</v>
      </c>
      <c r="J8542">
        <f>_xlfn.VAR.S($D$3:D8542)</f>
        <v>1.5037827421742462E-4</v>
      </c>
      <c r="K8542">
        <f>AVERAGE($D$4:D8542)</f>
        <v>8.8406819065464385E-5</v>
      </c>
    </row>
    <row r="8543" spans="1:11" x14ac:dyDescent="0.35">
      <c r="A8543">
        <v>8541</v>
      </c>
      <c r="B8543" s="2">
        <v>41676</v>
      </c>
      <c r="C8543">
        <v>1257.5999999999999</v>
      </c>
      <c r="D8543">
        <f t="shared" si="799"/>
        <v>2.3857810000000001E-4</v>
      </c>
      <c r="E8543">
        <f t="shared" si="800"/>
        <v>2.3860649999999999E-4</v>
      </c>
      <c r="F8543">
        <f t="shared" si="801"/>
        <v>0.29999999999995453</v>
      </c>
      <c r="G8543">
        <f t="shared" si="802"/>
        <v>-0.29999999999995453</v>
      </c>
      <c r="H8543">
        <f t="shared" si="803"/>
        <v>0.7983663452999995</v>
      </c>
      <c r="I8543">
        <f t="shared" si="804"/>
        <v>1.2219081272084802</v>
      </c>
      <c r="J8543">
        <f>_xlfn.VAR.S($D$3:D8543)</f>
        <v>1.5036066798595872E-4</v>
      </c>
      <c r="K8543">
        <f>AVERAGE($D$4:D8543)</f>
        <v>8.8424403524590213E-5</v>
      </c>
    </row>
    <row r="8544" spans="1:11" x14ac:dyDescent="0.35">
      <c r="A8544">
        <v>8542</v>
      </c>
      <c r="B8544" s="2">
        <v>41677</v>
      </c>
      <c r="C8544">
        <v>1263.3</v>
      </c>
      <c r="D8544">
        <f t="shared" si="799"/>
        <v>4.5222022000000004E-3</v>
      </c>
      <c r="E8544">
        <f t="shared" si="800"/>
        <v>4.5324427E-3</v>
      </c>
      <c r="F8544">
        <f t="shared" si="801"/>
        <v>5.7000000000000455</v>
      </c>
      <c r="G8544">
        <f t="shared" si="802"/>
        <v>-5.7000000000000455</v>
      </c>
      <c r="H8544">
        <f t="shared" si="803"/>
        <v>0.80288854749999949</v>
      </c>
      <c r="I8544">
        <f t="shared" si="804"/>
        <v>1.2319787985865722</v>
      </c>
      <c r="J8544">
        <f>_xlfn.VAR.S($D$3:D8544)</f>
        <v>1.5034535955184679E-4</v>
      </c>
      <c r="K8544">
        <f>AVERAGE($D$4:D8544)</f>
        <v>8.8943520465987642E-5</v>
      </c>
    </row>
    <row r="8545" spans="1:11" x14ac:dyDescent="0.35">
      <c r="A8545">
        <v>8543</v>
      </c>
      <c r="B8545" s="2">
        <v>41680</v>
      </c>
      <c r="C8545">
        <v>1274.8</v>
      </c>
      <c r="D8545">
        <f t="shared" si="799"/>
        <v>9.0619587000000008E-3</v>
      </c>
      <c r="E8545">
        <f t="shared" si="800"/>
        <v>9.1031425999999992E-3</v>
      </c>
      <c r="F8545">
        <f t="shared" si="801"/>
        <v>11.5</v>
      </c>
      <c r="G8545">
        <f t="shared" si="802"/>
        <v>-11.5</v>
      </c>
      <c r="H8545">
        <f t="shared" si="803"/>
        <v>0.81195050619999953</v>
      </c>
      <c r="I8545">
        <f t="shared" si="804"/>
        <v>1.2522968197879858</v>
      </c>
      <c r="J8545">
        <f>_xlfn.VAR.S($D$3:D8545)</f>
        <v>1.5033717290170124E-4</v>
      </c>
      <c r="K8545">
        <f>AVERAGE($D$4:D8545)</f>
        <v>8.9993978810583059E-5</v>
      </c>
    </row>
    <row r="8546" spans="1:11" x14ac:dyDescent="0.35">
      <c r="A8546">
        <v>8544</v>
      </c>
      <c r="B8546" s="2">
        <v>41681</v>
      </c>
      <c r="C8546">
        <v>1290.0999999999999</v>
      </c>
      <c r="D8546">
        <f t="shared" si="799"/>
        <v>1.1930431199999999E-2</v>
      </c>
      <c r="E8546">
        <f t="shared" si="800"/>
        <v>1.20018826E-2</v>
      </c>
      <c r="F8546">
        <f t="shared" si="801"/>
        <v>15.299999999999955</v>
      </c>
      <c r="G8546">
        <f t="shared" si="802"/>
        <v>-15.299999999999955</v>
      </c>
      <c r="H8546">
        <f t="shared" si="803"/>
        <v>0.82388093739999957</v>
      </c>
      <c r="I8546">
        <f t="shared" si="804"/>
        <v>1.2793286219081272</v>
      </c>
      <c r="J8546">
        <f>_xlfn.VAR.S($D$3:D8546)</f>
        <v>1.5033596991110505E-4</v>
      </c>
      <c r="K8546">
        <f>AVERAGE($D$4:D8546)</f>
        <v>9.1379959990635671E-5</v>
      </c>
    </row>
    <row r="8547" spans="1:11" x14ac:dyDescent="0.35">
      <c r="A8547">
        <v>8545</v>
      </c>
      <c r="B8547" s="2">
        <v>41682</v>
      </c>
      <c r="C8547">
        <v>1295.3</v>
      </c>
      <c r="D8547">
        <f t="shared" si="799"/>
        <v>4.0225937999999999E-3</v>
      </c>
      <c r="E8547">
        <f t="shared" si="800"/>
        <v>4.0306952999999996E-3</v>
      </c>
      <c r="F8547">
        <f t="shared" si="801"/>
        <v>5.2000000000000455</v>
      </c>
      <c r="G8547">
        <f t="shared" si="802"/>
        <v>-5.2000000000000455</v>
      </c>
      <c r="H8547">
        <f t="shared" si="803"/>
        <v>0.8279035311999996</v>
      </c>
      <c r="I8547">
        <f t="shared" si="804"/>
        <v>1.2885159010600704</v>
      </c>
      <c r="J8547">
        <f>_xlfn.VAR.S($D$3:D8547)</f>
        <v>1.5032017836193935E-4</v>
      </c>
      <c r="K8547">
        <f>AVERAGE($D$4:D8547)</f>
        <v>9.1840073970037521E-5</v>
      </c>
    </row>
    <row r="8548" spans="1:11" x14ac:dyDescent="0.35">
      <c r="A8548">
        <v>8546</v>
      </c>
      <c r="B8548" s="2">
        <v>41683</v>
      </c>
      <c r="C8548">
        <v>1300.4000000000001</v>
      </c>
      <c r="D8548">
        <f t="shared" si="799"/>
        <v>3.9295809000000001E-3</v>
      </c>
      <c r="E8548">
        <f t="shared" si="800"/>
        <v>3.9373118E-3</v>
      </c>
      <c r="F8548">
        <f t="shared" si="801"/>
        <v>5.1000000000001364</v>
      </c>
      <c r="G8548">
        <f t="shared" si="802"/>
        <v>-5.1000000000001364</v>
      </c>
      <c r="H8548">
        <f t="shared" si="803"/>
        <v>0.83183311209999955</v>
      </c>
      <c r="I8548">
        <f t="shared" si="804"/>
        <v>1.2975265017667845</v>
      </c>
      <c r="J8548">
        <f>_xlfn.VAR.S($D$3:D8548)</f>
        <v>1.50304305645918E-4</v>
      </c>
      <c r="K8548">
        <f>AVERAGE($D$4:D8548)</f>
        <v>9.2289195190169742E-5</v>
      </c>
    </row>
    <row r="8549" spans="1:11" x14ac:dyDescent="0.35">
      <c r="A8549">
        <v>8547</v>
      </c>
      <c r="B8549" s="2">
        <v>41684</v>
      </c>
      <c r="C8549">
        <v>1319</v>
      </c>
      <c r="D8549">
        <f t="shared" si="799"/>
        <v>1.42019643E-2</v>
      </c>
      <c r="E8549">
        <f t="shared" si="800"/>
        <v>1.43032913E-2</v>
      </c>
      <c r="F8549">
        <f t="shared" si="801"/>
        <v>18.599999999999909</v>
      </c>
      <c r="G8549">
        <f t="shared" si="802"/>
        <v>-18.599999999999909</v>
      </c>
      <c r="H8549">
        <f t="shared" si="803"/>
        <v>0.84603507639999953</v>
      </c>
      <c r="I8549">
        <f t="shared" si="804"/>
        <v>1.3303886925795054</v>
      </c>
      <c r="J8549">
        <f>_xlfn.VAR.S($D$3:D8549)</f>
        <v>1.5030999403333947E-4</v>
      </c>
      <c r="K8549">
        <f>AVERAGE($D$4:D8549)</f>
        <v>9.3940221998595883E-5</v>
      </c>
    </row>
    <row r="8550" spans="1:11" x14ac:dyDescent="0.35">
      <c r="A8550">
        <v>8548</v>
      </c>
      <c r="B8550" s="2">
        <v>41688</v>
      </c>
      <c r="C8550">
        <v>1324.7</v>
      </c>
      <c r="D8550">
        <f t="shared" si="799"/>
        <v>4.3121449999999999E-3</v>
      </c>
      <c r="E8550">
        <f t="shared" si="800"/>
        <v>4.3214556000000003E-3</v>
      </c>
      <c r="F8550">
        <f t="shared" si="801"/>
        <v>5.7000000000000455</v>
      </c>
      <c r="G8550">
        <f t="shared" si="802"/>
        <v>-5.7000000000000455</v>
      </c>
      <c r="H8550">
        <f t="shared" si="803"/>
        <v>0.85034722139999952</v>
      </c>
      <c r="I8550">
        <f t="shared" si="804"/>
        <v>1.3404593639575975</v>
      </c>
      <c r="J8550">
        <f>_xlfn.VAR.S($D$3:D8550)</f>
        <v>1.5029448433829143E-4</v>
      </c>
      <c r="K8550">
        <f>AVERAGE($D$4:D8550)</f>
        <v>9.4433752451152501E-5</v>
      </c>
    </row>
    <row r="8551" spans="1:11" x14ac:dyDescent="0.35">
      <c r="A8551">
        <v>8549</v>
      </c>
      <c r="B8551" s="2">
        <v>41689</v>
      </c>
      <c r="C8551">
        <v>1320.6</v>
      </c>
      <c r="D8551">
        <f t="shared" si="799"/>
        <v>-3.0998398999999999E-3</v>
      </c>
      <c r="E8551">
        <f t="shared" si="800"/>
        <v>-3.0950404E-3</v>
      </c>
      <c r="F8551">
        <f t="shared" si="801"/>
        <v>-4.1000000000001364</v>
      </c>
      <c r="G8551">
        <f t="shared" si="802"/>
        <v>4.1000000000001364</v>
      </c>
      <c r="H8551">
        <f t="shared" si="803"/>
        <v>0.84724738149999956</v>
      </c>
      <c r="I8551">
        <f t="shared" si="804"/>
        <v>1.3332155477031802</v>
      </c>
      <c r="J8551">
        <f>_xlfn.VAR.S($D$3:D8551)</f>
        <v>1.5027809921432561E-4</v>
      </c>
      <c r="K8551">
        <f>AVERAGE($D$4:D8551)</f>
        <v>9.4060065781469414E-5</v>
      </c>
    </row>
    <row r="8552" spans="1:11" x14ac:dyDescent="0.35">
      <c r="A8552">
        <v>8550</v>
      </c>
      <c r="B8552" s="2">
        <v>41690</v>
      </c>
      <c r="C8552">
        <v>1317.1</v>
      </c>
      <c r="D8552">
        <f t="shared" si="799"/>
        <v>-2.6538287999999998E-3</v>
      </c>
      <c r="E8552">
        <f t="shared" si="800"/>
        <v>-2.6503105000000001E-3</v>
      </c>
      <c r="F8552">
        <f t="shared" si="801"/>
        <v>-3.5</v>
      </c>
      <c r="G8552">
        <f t="shared" si="802"/>
        <v>3.5</v>
      </c>
      <c r="H8552">
        <f t="shared" si="803"/>
        <v>0.84459355269999958</v>
      </c>
      <c r="I8552">
        <f t="shared" si="804"/>
        <v>1.3270318021201413</v>
      </c>
      <c r="J8552">
        <f>_xlfn.VAR.S($D$3:D8552)</f>
        <v>1.5026140716356976E-4</v>
      </c>
      <c r="K8552">
        <f>AVERAGE($D$4:D8552)</f>
        <v>9.3738637676921334E-5</v>
      </c>
    </row>
    <row r="8553" spans="1:11" x14ac:dyDescent="0.35">
      <c r="A8553">
        <v>8551</v>
      </c>
      <c r="B8553" s="2">
        <v>41691</v>
      </c>
      <c r="C8553">
        <v>1323.9</v>
      </c>
      <c r="D8553">
        <f t="shared" si="799"/>
        <v>5.1495758999999999E-3</v>
      </c>
      <c r="E8553">
        <f t="shared" si="800"/>
        <v>5.1628578000000001E-3</v>
      </c>
      <c r="F8553">
        <f t="shared" si="801"/>
        <v>6.8000000000001819</v>
      </c>
      <c r="G8553">
        <f t="shared" si="802"/>
        <v>-6.8000000000001819</v>
      </c>
      <c r="H8553">
        <f t="shared" si="803"/>
        <v>0.84974312859999956</v>
      </c>
      <c r="I8553">
        <f t="shared" si="804"/>
        <v>1.3390459363957601</v>
      </c>
      <c r="J8553">
        <f>_xlfn.VAR.S($D$3:D8553)</f>
        <v>1.5024681606646043E-4</v>
      </c>
      <c r="K8553">
        <f>AVERAGE($D$4:D8553)</f>
        <v>9.4329963672514682E-5</v>
      </c>
    </row>
    <row r="8554" spans="1:11" x14ac:dyDescent="0.35">
      <c r="A8554">
        <v>8552</v>
      </c>
      <c r="B8554" s="2">
        <v>41694</v>
      </c>
      <c r="C8554">
        <v>1338.3</v>
      </c>
      <c r="D8554">
        <f t="shared" si="799"/>
        <v>1.0818225900000001E-2</v>
      </c>
      <c r="E8554">
        <f t="shared" si="800"/>
        <v>1.0876954499999999E-2</v>
      </c>
      <c r="F8554">
        <f t="shared" si="801"/>
        <v>14.399999999999864</v>
      </c>
      <c r="G8554">
        <f t="shared" si="802"/>
        <v>-14.399999999999864</v>
      </c>
      <c r="H8554">
        <f t="shared" si="803"/>
        <v>0.8605613544999996</v>
      </c>
      <c r="I8554">
        <f t="shared" si="804"/>
        <v>1.3644876325088338</v>
      </c>
      <c r="J8554">
        <f>_xlfn.VAR.S($D$3:D8554)</f>
        <v>1.5024268012272878E-4</v>
      </c>
      <c r="K8554">
        <f>AVERAGE($D$4:D8554)</f>
        <v>9.5584073827622562E-5</v>
      </c>
    </row>
    <row r="8555" spans="1:11" x14ac:dyDescent="0.35">
      <c r="A8555">
        <v>8553</v>
      </c>
      <c r="B8555" s="2">
        <v>41695</v>
      </c>
      <c r="C8555">
        <v>1343</v>
      </c>
      <c r="D8555">
        <f t="shared" si="799"/>
        <v>3.5057656999999999E-3</v>
      </c>
      <c r="E8555">
        <f t="shared" si="800"/>
        <v>3.5119181000000002E-3</v>
      </c>
      <c r="F8555">
        <f t="shared" si="801"/>
        <v>4.7000000000000455</v>
      </c>
      <c r="G8555">
        <f t="shared" si="802"/>
        <v>-4.7000000000000455</v>
      </c>
      <c r="H8555">
        <f t="shared" si="803"/>
        <v>0.86406712019999965</v>
      </c>
      <c r="I8555">
        <f t="shared" si="804"/>
        <v>1.372791519434629</v>
      </c>
      <c r="J8555">
        <f>_xlfn.VAR.S($D$3:D8555)</f>
        <v>1.5022646765013514E-4</v>
      </c>
      <c r="K8555">
        <f>AVERAGE($D$4:D8555)</f>
        <v>9.5982832202993519E-5</v>
      </c>
    </row>
    <row r="8556" spans="1:11" x14ac:dyDescent="0.35">
      <c r="A8556">
        <v>8554</v>
      </c>
      <c r="B8556" s="2">
        <v>41696</v>
      </c>
      <c r="C8556">
        <v>1328.2</v>
      </c>
      <c r="D8556">
        <f t="shared" si="799"/>
        <v>-1.10812754E-2</v>
      </c>
      <c r="E8556">
        <f t="shared" si="800"/>
        <v>-1.10201042E-2</v>
      </c>
      <c r="F8556">
        <f t="shared" si="801"/>
        <v>-14.799999999999955</v>
      </c>
      <c r="G8556">
        <f t="shared" si="802"/>
        <v>14.799999999999955</v>
      </c>
      <c r="H8556">
        <f t="shared" si="803"/>
        <v>0.85298584479999962</v>
      </c>
      <c r="I8556">
        <f t="shared" si="804"/>
        <v>1.3466431095406359</v>
      </c>
      <c r="J8556">
        <f>_xlfn.VAR.S($D$3:D8556)</f>
        <v>1.5022352163788041E-4</v>
      </c>
      <c r="K8556">
        <f>AVERAGE($D$4:D8556)</f>
        <v>9.4676009072839999E-5</v>
      </c>
    </row>
    <row r="8557" spans="1:11" x14ac:dyDescent="0.35">
      <c r="A8557">
        <v>8555</v>
      </c>
      <c r="B8557" s="2">
        <v>41697</v>
      </c>
      <c r="C8557">
        <v>1331.8</v>
      </c>
      <c r="D8557">
        <f t="shared" si="799"/>
        <v>2.7067685999999998E-3</v>
      </c>
      <c r="E8557">
        <f t="shared" si="800"/>
        <v>2.7104351999999998E-3</v>
      </c>
      <c r="F8557">
        <f t="shared" si="801"/>
        <v>3.5999999999999091</v>
      </c>
      <c r="G8557">
        <f t="shared" si="802"/>
        <v>-3.5999999999999091</v>
      </c>
      <c r="H8557">
        <f t="shared" si="803"/>
        <v>0.85569261339999958</v>
      </c>
      <c r="I8557">
        <f t="shared" si="804"/>
        <v>1.3530035335689043</v>
      </c>
      <c r="J8557">
        <f>_xlfn.VAR.S($D$3:D8557)</f>
        <v>1.5020675432409684E-4</v>
      </c>
      <c r="K8557">
        <f>AVERAGE($D$4:D8557)</f>
        <v>9.4981374117372055E-5</v>
      </c>
    </row>
    <row r="8558" spans="1:11" x14ac:dyDescent="0.35">
      <c r="A8558">
        <v>8556</v>
      </c>
      <c r="B8558" s="2">
        <v>41698</v>
      </c>
      <c r="C8558">
        <v>1321.6</v>
      </c>
      <c r="D8558">
        <f t="shared" si="799"/>
        <v>-7.6882868999999998E-3</v>
      </c>
      <c r="E8558">
        <f t="shared" si="800"/>
        <v>-7.6588076000000003E-3</v>
      </c>
      <c r="F8558">
        <f t="shared" si="801"/>
        <v>-10.200000000000045</v>
      </c>
      <c r="G8558">
        <f t="shared" si="802"/>
        <v>10.200000000000045</v>
      </c>
      <c r="H8558">
        <f t="shared" si="803"/>
        <v>0.84800432649999957</v>
      </c>
      <c r="I8558">
        <f t="shared" si="804"/>
        <v>1.334982332155477</v>
      </c>
      <c r="J8558">
        <f>_xlfn.VAR.S($D$3:D8558)</f>
        <v>1.5019628605053928E-4</v>
      </c>
      <c r="K8558">
        <f>AVERAGE($D$4:D8558)</f>
        <v>9.4071582384570488E-5</v>
      </c>
    </row>
    <row r="8559" spans="1:11" x14ac:dyDescent="0.35">
      <c r="A8559">
        <v>8557</v>
      </c>
      <c r="B8559" s="2">
        <v>41701</v>
      </c>
      <c r="C8559">
        <v>1350.3</v>
      </c>
      <c r="D8559">
        <f t="shared" si="799"/>
        <v>2.1483666200000001E-2</v>
      </c>
      <c r="E8559">
        <f t="shared" si="800"/>
        <v>2.17161017E-2</v>
      </c>
      <c r="F8559">
        <f t="shared" si="801"/>
        <v>28.700000000000045</v>
      </c>
      <c r="G8559">
        <f t="shared" si="802"/>
        <v>-28.700000000000045</v>
      </c>
      <c r="H8559">
        <f t="shared" si="803"/>
        <v>0.86948799269999955</v>
      </c>
      <c r="I8559">
        <f t="shared" si="804"/>
        <v>1.3856890459363957</v>
      </c>
      <c r="J8559">
        <f>_xlfn.VAR.S($D$3:D8559)</f>
        <v>1.5023217307958146E-4</v>
      </c>
      <c r="K8559">
        <f>AVERAGE($D$4:D8559)</f>
        <v>9.6571535004675145E-5</v>
      </c>
    </row>
    <row r="8560" spans="1:11" x14ac:dyDescent="0.35">
      <c r="A8560">
        <v>8558</v>
      </c>
      <c r="B8560" s="2">
        <v>41702</v>
      </c>
      <c r="C8560">
        <v>1337.9</v>
      </c>
      <c r="D8560">
        <f t="shared" si="799"/>
        <v>-9.2255694999999992E-3</v>
      </c>
      <c r="E8560">
        <f t="shared" si="800"/>
        <v>-9.1831445000000005E-3</v>
      </c>
      <c r="F8560">
        <f t="shared" si="801"/>
        <v>-12.399999999999864</v>
      </c>
      <c r="G8560">
        <f t="shared" si="802"/>
        <v>12.399999999999864</v>
      </c>
      <c r="H8560">
        <f t="shared" si="803"/>
        <v>0.86026242319999957</v>
      </c>
      <c r="I8560">
        <f t="shared" si="804"/>
        <v>1.3637809187279153</v>
      </c>
      <c r="J8560">
        <f>_xlfn.VAR.S($D$3:D8560)</f>
        <v>1.5022478193353923E-4</v>
      </c>
      <c r="K8560">
        <f>AVERAGE($D$4:D8560)</f>
        <v>9.5482118032020632E-5</v>
      </c>
    </row>
    <row r="8561" spans="1:11" x14ac:dyDescent="0.35">
      <c r="A8561">
        <v>8559</v>
      </c>
      <c r="B8561" s="2">
        <v>41703</v>
      </c>
      <c r="C8561">
        <v>1340.3</v>
      </c>
      <c r="D8561">
        <f t="shared" si="799"/>
        <v>1.7922490000000001E-3</v>
      </c>
      <c r="E8561">
        <f t="shared" si="800"/>
        <v>1.7938559999999999E-3</v>
      </c>
      <c r="F8561">
        <f t="shared" si="801"/>
        <v>2.3999999999998636</v>
      </c>
      <c r="G8561">
        <f t="shared" si="802"/>
        <v>-2.3999999999998636</v>
      </c>
      <c r="H8561">
        <f t="shared" si="803"/>
        <v>0.86205467219999954</v>
      </c>
      <c r="I8561">
        <f t="shared" si="804"/>
        <v>1.3680212014134274</v>
      </c>
      <c r="J8561">
        <f>_xlfn.VAR.S($D$3:D8561)</f>
        <v>1.5020756258624424E-4</v>
      </c>
      <c r="K8561">
        <f>AVERAGE($D$4:D8561)</f>
        <v>9.5680384786165054E-5</v>
      </c>
    </row>
    <row r="8562" spans="1:11" x14ac:dyDescent="0.35">
      <c r="A8562">
        <v>8560</v>
      </c>
      <c r="B8562" s="2">
        <v>41704</v>
      </c>
      <c r="C8562">
        <v>1351.8</v>
      </c>
      <c r="D8562">
        <f t="shared" si="799"/>
        <v>8.5435682000000006E-3</v>
      </c>
      <c r="E8562">
        <f t="shared" si="800"/>
        <v>8.5801686000000002E-3</v>
      </c>
      <c r="F8562">
        <f t="shared" si="801"/>
        <v>11.5</v>
      </c>
      <c r="G8562">
        <f t="shared" si="802"/>
        <v>-11.5</v>
      </c>
      <c r="H8562">
        <f t="shared" si="803"/>
        <v>0.87059824039999956</v>
      </c>
      <c r="I8562">
        <f t="shared" si="804"/>
        <v>1.388339222614841</v>
      </c>
      <c r="J8562">
        <f>_xlfn.VAR.S($D$3:D8562)</f>
        <v>1.5019834022513245E-4</v>
      </c>
      <c r="K8562">
        <f>AVERAGE($D$4:D8562)</f>
        <v>9.6667402874167594E-5</v>
      </c>
    </row>
    <row r="8563" spans="1:11" x14ac:dyDescent="0.35">
      <c r="A8563">
        <v>8561</v>
      </c>
      <c r="B8563" s="2">
        <v>41705</v>
      </c>
      <c r="C8563">
        <v>1338.2</v>
      </c>
      <c r="D8563">
        <f t="shared" si="799"/>
        <v>-1.0111610300000001E-2</v>
      </c>
      <c r="E8563">
        <f t="shared" si="800"/>
        <v>-1.0060659899999999E-2</v>
      </c>
      <c r="F8563">
        <f t="shared" si="801"/>
        <v>-13.599999999999909</v>
      </c>
      <c r="G8563">
        <f t="shared" si="802"/>
        <v>13.599999999999909</v>
      </c>
      <c r="H8563">
        <f t="shared" si="803"/>
        <v>0.86048663009999959</v>
      </c>
      <c r="I8563">
        <f t="shared" si="804"/>
        <v>1.3643109540636043</v>
      </c>
      <c r="J8563">
        <f>_xlfn.VAR.S($D$3:D8563)</f>
        <v>1.5019297822663538E-4</v>
      </c>
      <c r="K8563">
        <f>AVERAGE($D$4:D8563)</f>
        <v>9.547484706775707E-5</v>
      </c>
    </row>
    <row r="8564" spans="1:11" x14ac:dyDescent="0.35">
      <c r="A8564">
        <v>8562</v>
      </c>
      <c r="B8564" s="2">
        <v>41708</v>
      </c>
      <c r="C8564">
        <v>1341.5</v>
      </c>
      <c r="D8564">
        <f t="shared" si="799"/>
        <v>2.4629635E-3</v>
      </c>
      <c r="E8564">
        <f t="shared" si="800"/>
        <v>2.4659991E-3</v>
      </c>
      <c r="F8564">
        <f t="shared" si="801"/>
        <v>3.2999999999999545</v>
      </c>
      <c r="G8564">
        <f t="shared" si="802"/>
        <v>-3.2999999999999545</v>
      </c>
      <c r="H8564">
        <f t="shared" si="803"/>
        <v>0.86294959359999956</v>
      </c>
      <c r="I8564">
        <f t="shared" si="804"/>
        <v>1.3701413427561837</v>
      </c>
      <c r="J8564">
        <f>_xlfn.VAR.S($D$3:D8564)</f>
        <v>1.5017608622162822E-4</v>
      </c>
      <c r="K8564">
        <f>AVERAGE($D$4:D8564)</f>
        <v>9.575139053848855E-5</v>
      </c>
    </row>
    <row r="8565" spans="1:11" x14ac:dyDescent="0.35">
      <c r="A8565">
        <v>8563</v>
      </c>
      <c r="B8565" s="2">
        <v>41709</v>
      </c>
      <c r="C8565">
        <v>1346.7</v>
      </c>
      <c r="D8565">
        <f t="shared" si="799"/>
        <v>3.8687646E-3</v>
      </c>
      <c r="E8565">
        <f t="shared" si="800"/>
        <v>3.8762579E-3</v>
      </c>
      <c r="F8565">
        <f t="shared" si="801"/>
        <v>5.2000000000000455</v>
      </c>
      <c r="G8565">
        <f t="shared" si="802"/>
        <v>-5.2000000000000455</v>
      </c>
      <c r="H8565">
        <f t="shared" si="803"/>
        <v>0.86681835819999953</v>
      </c>
      <c r="I8565">
        <f t="shared" si="804"/>
        <v>1.3793286219081273</v>
      </c>
      <c r="J8565">
        <f>_xlfn.VAR.S($D$3:D8565)</f>
        <v>1.5016020440674905E-4</v>
      </c>
      <c r="K8565">
        <f>AVERAGE($D$4:D8565)</f>
        <v>9.619206014949784E-5</v>
      </c>
    </row>
    <row r="8566" spans="1:11" x14ac:dyDescent="0.35">
      <c r="A8566">
        <v>8564</v>
      </c>
      <c r="B8566" s="2">
        <v>41710</v>
      </c>
      <c r="C8566">
        <v>1370.5</v>
      </c>
      <c r="D8566">
        <f t="shared" si="799"/>
        <v>1.7518481299999999E-2</v>
      </c>
      <c r="E8566">
        <f t="shared" si="800"/>
        <v>1.7672829899999999E-2</v>
      </c>
      <c r="F8566">
        <f t="shared" si="801"/>
        <v>23.799999999999955</v>
      </c>
      <c r="G8566">
        <f t="shared" si="802"/>
        <v>-23.799999999999955</v>
      </c>
      <c r="H8566">
        <f t="shared" si="803"/>
        <v>0.88433683949999953</v>
      </c>
      <c r="I8566">
        <f t="shared" si="804"/>
        <v>1.4213780918727914</v>
      </c>
      <c r="J8566">
        <f>_xlfn.VAR.S($D$3:D8566)</f>
        <v>1.5017809125401609E-4</v>
      </c>
      <c r="K8566">
        <f>AVERAGE($D$4:D8566)</f>
        <v>9.8226661251897752E-5</v>
      </c>
    </row>
    <row r="8567" spans="1:11" x14ac:dyDescent="0.35">
      <c r="A8567">
        <v>8565</v>
      </c>
      <c r="B8567" s="2">
        <v>41711</v>
      </c>
      <c r="C8567">
        <v>1372.4</v>
      </c>
      <c r="D8567">
        <f t="shared" si="799"/>
        <v>1.3853952000000001E-3</v>
      </c>
      <c r="E8567">
        <f t="shared" si="800"/>
        <v>1.3863553E-3</v>
      </c>
      <c r="F8567">
        <f t="shared" si="801"/>
        <v>1.9000000000000909</v>
      </c>
      <c r="G8567">
        <f t="shared" si="802"/>
        <v>-1.9000000000000909</v>
      </c>
      <c r="H8567">
        <f t="shared" si="803"/>
        <v>0.88572223469999956</v>
      </c>
      <c r="I8567">
        <f t="shared" si="804"/>
        <v>1.4247349823321556</v>
      </c>
      <c r="J8567">
        <f>_xlfn.VAR.S($D$3:D8567)</f>
        <v>1.5016074720708002E-4</v>
      </c>
      <c r="K8567">
        <f>AVERAGE($D$4:D8567)</f>
        <v>9.8376961174684787E-5</v>
      </c>
    </row>
    <row r="8568" spans="1:11" x14ac:dyDescent="0.35">
      <c r="A8568">
        <v>8566</v>
      </c>
      <c r="B8568" s="2">
        <v>41712</v>
      </c>
      <c r="C8568">
        <v>1379</v>
      </c>
      <c r="D8568">
        <f t="shared" si="799"/>
        <v>4.7975667999999999E-3</v>
      </c>
      <c r="E8568">
        <f t="shared" si="800"/>
        <v>4.8090935999999997E-3</v>
      </c>
      <c r="F8568">
        <f t="shared" si="801"/>
        <v>6.5999999999999091</v>
      </c>
      <c r="G8568">
        <f t="shared" si="802"/>
        <v>-6.5999999999999091</v>
      </c>
      <c r="H8568">
        <f t="shared" si="803"/>
        <v>0.89051980149999954</v>
      </c>
      <c r="I8568">
        <f t="shared" si="804"/>
        <v>1.4363957597173145</v>
      </c>
      <c r="J8568">
        <f>_xlfn.VAR.S($D$3:D8568)</f>
        <v>1.5014578769410666E-4</v>
      </c>
      <c r="K8568">
        <f>AVERAGE($D$4:D8568)</f>
        <v>9.8925611476941095E-5</v>
      </c>
    </row>
    <row r="8569" spans="1:11" x14ac:dyDescent="0.35">
      <c r="A8569">
        <v>8567</v>
      </c>
      <c r="B8569" s="2">
        <v>41715</v>
      </c>
      <c r="C8569">
        <v>1372.9</v>
      </c>
      <c r="D8569">
        <f t="shared" si="799"/>
        <v>-4.4333078999999999E-3</v>
      </c>
      <c r="E8569">
        <f t="shared" si="800"/>
        <v>-4.4234953E-3</v>
      </c>
      <c r="F8569">
        <f t="shared" si="801"/>
        <v>-6.0999999999999091</v>
      </c>
      <c r="G8569">
        <f t="shared" si="802"/>
        <v>6.0999999999999091</v>
      </c>
      <c r="H8569">
        <f t="shared" si="803"/>
        <v>0.88608649359999958</v>
      </c>
      <c r="I8569">
        <f t="shared" si="804"/>
        <v>1.425618374558304</v>
      </c>
      <c r="J8569">
        <f>_xlfn.VAR.S($D$3:D8569)</f>
        <v>1.5013066261911445E-4</v>
      </c>
      <c r="K8569">
        <f>AVERAGE($D$4:D8569)</f>
        <v>9.8396515806677628E-5</v>
      </c>
    </row>
    <row r="8570" spans="1:11" x14ac:dyDescent="0.35">
      <c r="A8570">
        <v>8568</v>
      </c>
      <c r="B8570" s="2">
        <v>41716</v>
      </c>
      <c r="C8570">
        <v>1359</v>
      </c>
      <c r="D8570">
        <f t="shared" si="799"/>
        <v>-1.01761558E-2</v>
      </c>
      <c r="E8570">
        <f t="shared" si="800"/>
        <v>-1.01245539E-2</v>
      </c>
      <c r="F8570">
        <f t="shared" si="801"/>
        <v>-13.900000000000091</v>
      </c>
      <c r="G8570">
        <f t="shared" si="802"/>
        <v>13.900000000000091</v>
      </c>
      <c r="H8570">
        <f t="shared" si="803"/>
        <v>0.87591033779999961</v>
      </c>
      <c r="I8570">
        <f t="shared" si="804"/>
        <v>1.4010600706713783</v>
      </c>
      <c r="J8570">
        <f>_xlfn.VAR.S($D$3:D8570)</f>
        <v>1.5012547140778653E-4</v>
      </c>
      <c r="K8570">
        <f>AVERAGE($D$4:D8570)</f>
        <v>9.7197198389167803E-5</v>
      </c>
    </row>
    <row r="8571" spans="1:11" x14ac:dyDescent="0.35">
      <c r="A8571">
        <v>8569</v>
      </c>
      <c r="B8571" s="2">
        <v>41717</v>
      </c>
      <c r="C8571">
        <v>1341.3</v>
      </c>
      <c r="D8571">
        <f t="shared" si="799"/>
        <v>-1.3109842199999999E-2</v>
      </c>
      <c r="E8571">
        <f t="shared" si="800"/>
        <v>-1.3024282599999999E-2</v>
      </c>
      <c r="F8571">
        <f t="shared" si="801"/>
        <v>-17.700000000000045</v>
      </c>
      <c r="G8571">
        <f t="shared" si="802"/>
        <v>17.700000000000045</v>
      </c>
      <c r="H8571">
        <f t="shared" si="803"/>
        <v>0.86280049559999961</v>
      </c>
      <c r="I8571">
        <f t="shared" si="804"/>
        <v>1.3697879858657243</v>
      </c>
      <c r="J8571">
        <f>_xlfn.VAR.S($D$3:D8571)</f>
        <v>1.5012832073328165E-4</v>
      </c>
      <c r="K8571">
        <f>AVERAGE($D$4:D8571)</f>
        <v>9.5655760550887085E-5</v>
      </c>
    </row>
    <row r="8572" spans="1:11" x14ac:dyDescent="0.35">
      <c r="A8572">
        <v>8570</v>
      </c>
      <c r="B8572" s="2">
        <v>41718</v>
      </c>
      <c r="C8572">
        <v>1330.5</v>
      </c>
      <c r="D8572">
        <f t="shared" si="799"/>
        <v>-8.0844815000000007E-3</v>
      </c>
      <c r="E8572">
        <f t="shared" si="800"/>
        <v>-8.0518900000000008E-3</v>
      </c>
      <c r="F8572">
        <f t="shared" si="801"/>
        <v>-10.799999999999955</v>
      </c>
      <c r="G8572">
        <f t="shared" si="802"/>
        <v>10.799999999999955</v>
      </c>
      <c r="H8572">
        <f t="shared" si="803"/>
        <v>0.85471601409999964</v>
      </c>
      <c r="I8572">
        <f t="shared" si="804"/>
        <v>1.3507067137809186</v>
      </c>
      <c r="J8572">
        <f>_xlfn.VAR.S($D$3:D8572)</f>
        <v>1.5011861841924114E-4</v>
      </c>
      <c r="K8572">
        <f>AVERAGE($D$4:D8572)</f>
        <v>9.4701140728206391E-5</v>
      </c>
    </row>
    <row r="8573" spans="1:11" x14ac:dyDescent="0.35">
      <c r="A8573">
        <v>8571</v>
      </c>
      <c r="B8573" s="2">
        <v>41719</v>
      </c>
      <c r="C8573">
        <v>1336</v>
      </c>
      <c r="D8573">
        <f t="shared" si="799"/>
        <v>4.1252637000000003E-3</v>
      </c>
      <c r="E8573">
        <f t="shared" si="800"/>
        <v>4.1337843000000003E-3</v>
      </c>
      <c r="F8573">
        <f t="shared" si="801"/>
        <v>5.5</v>
      </c>
      <c r="G8573">
        <f t="shared" si="802"/>
        <v>-5.5</v>
      </c>
      <c r="H8573">
        <f t="shared" si="803"/>
        <v>0.85884127779999964</v>
      </c>
      <c r="I8573">
        <f t="shared" si="804"/>
        <v>1.3604240282685511</v>
      </c>
      <c r="J8573">
        <f>_xlfn.VAR.S($D$3:D8573)</f>
        <v>1.5010299232640358E-4</v>
      </c>
      <c r="K8573">
        <f>AVERAGE($D$4:D8573)</f>
        <v>9.5171451411902054E-5</v>
      </c>
    </row>
    <row r="8574" spans="1:11" x14ac:dyDescent="0.35">
      <c r="A8574">
        <v>8572</v>
      </c>
      <c r="B8574" s="2">
        <v>41722</v>
      </c>
      <c r="C8574">
        <v>1311.2</v>
      </c>
      <c r="D8574">
        <f t="shared" si="799"/>
        <v>-1.8737326700000001E-2</v>
      </c>
      <c r="E8574">
        <f t="shared" si="800"/>
        <v>-1.8562874300000001E-2</v>
      </c>
      <c r="F8574">
        <f t="shared" si="801"/>
        <v>-24.799999999999955</v>
      </c>
      <c r="G8574">
        <f t="shared" si="802"/>
        <v>24.799999999999955</v>
      </c>
      <c r="H8574">
        <f t="shared" si="803"/>
        <v>0.84010395109999969</v>
      </c>
      <c r="I8574">
        <f t="shared" si="804"/>
        <v>1.3166077738515902</v>
      </c>
      <c r="J8574">
        <f>_xlfn.VAR.S($D$3:D8574)</f>
        <v>1.5012687613718054E-4</v>
      </c>
      <c r="K8574">
        <f>AVERAGE($D$4:D8574)</f>
        <v>9.297421676583836E-5</v>
      </c>
    </row>
    <row r="8575" spans="1:11" x14ac:dyDescent="0.35">
      <c r="A8575">
        <v>8573</v>
      </c>
      <c r="B8575" s="2">
        <v>41723</v>
      </c>
      <c r="C8575">
        <v>1311.4</v>
      </c>
      <c r="D8575">
        <f t="shared" si="799"/>
        <v>1.5252040000000001E-4</v>
      </c>
      <c r="E8575">
        <f t="shared" si="800"/>
        <v>1.5253200000000001E-4</v>
      </c>
      <c r="F8575">
        <f t="shared" si="801"/>
        <v>0.20000000000004547</v>
      </c>
      <c r="G8575">
        <f t="shared" si="802"/>
        <v>-0.20000000000004547</v>
      </c>
      <c r="H8575">
        <f t="shared" si="803"/>
        <v>0.84025647149999971</v>
      </c>
      <c r="I8575">
        <f t="shared" si="804"/>
        <v>1.3169611307420497</v>
      </c>
      <c r="J8575">
        <f>_xlfn.VAR.S($D$3:D8575)</f>
        <v>1.501093628491941E-4</v>
      </c>
      <c r="K8575">
        <f>AVERAGE($D$4:D8575)</f>
        <v>9.2981163357442912E-5</v>
      </c>
    </row>
    <row r="8576" spans="1:11" x14ac:dyDescent="0.35">
      <c r="A8576">
        <v>8574</v>
      </c>
      <c r="B8576" s="2">
        <v>41724</v>
      </c>
      <c r="C8576">
        <v>1303.4000000000001</v>
      </c>
      <c r="D8576">
        <f t="shared" si="799"/>
        <v>-6.1190339000000002E-3</v>
      </c>
      <c r="E8576">
        <f t="shared" si="800"/>
        <v>-6.1003508000000003E-3</v>
      </c>
      <c r="F8576">
        <f t="shared" si="801"/>
        <v>-8</v>
      </c>
      <c r="G8576">
        <f t="shared" si="802"/>
        <v>8</v>
      </c>
      <c r="H8576">
        <f t="shared" si="803"/>
        <v>0.8341374375999997</v>
      </c>
      <c r="I8576">
        <f t="shared" si="804"/>
        <v>1.302826855123675</v>
      </c>
      <c r="J8576">
        <f>_xlfn.VAR.S($D$3:D8576)</f>
        <v>1.5009636130810917E-4</v>
      </c>
      <c r="K8576">
        <f>AVERAGE($D$4:D8576)</f>
        <v>9.2256561110463153E-5</v>
      </c>
    </row>
    <row r="8577" spans="1:11" x14ac:dyDescent="0.35">
      <c r="A8577">
        <v>8575</v>
      </c>
      <c r="B8577" s="2">
        <v>41725</v>
      </c>
      <c r="C8577">
        <v>1294.7</v>
      </c>
      <c r="D8577">
        <f t="shared" si="799"/>
        <v>-6.6972268E-3</v>
      </c>
      <c r="E8577">
        <f t="shared" si="800"/>
        <v>-6.6748503999999997E-3</v>
      </c>
      <c r="F8577">
        <f t="shared" si="801"/>
        <v>-8.7000000000000455</v>
      </c>
      <c r="G8577">
        <f t="shared" si="802"/>
        <v>8.7000000000000455</v>
      </c>
      <c r="H8577">
        <f t="shared" si="803"/>
        <v>0.82744021079999974</v>
      </c>
      <c r="I8577">
        <f t="shared" si="804"/>
        <v>1.2874558303886925</v>
      </c>
      <c r="J8577">
        <f>_xlfn.VAR.S($D$3:D8577)</f>
        <v>1.5008423903970321E-4</v>
      </c>
      <c r="K8577">
        <f>AVERAGE($D$4:D8577)</f>
        <v>9.1464692278983058E-5</v>
      </c>
    </row>
    <row r="8578" spans="1:11" x14ac:dyDescent="0.35">
      <c r="A8578">
        <v>8576</v>
      </c>
      <c r="B8578" s="2">
        <v>41726</v>
      </c>
      <c r="C8578">
        <v>1293.8</v>
      </c>
      <c r="D8578">
        <f t="shared" si="799"/>
        <v>-6.953835E-4</v>
      </c>
      <c r="E8578">
        <f t="shared" si="800"/>
        <v>-6.9514170000000005E-4</v>
      </c>
      <c r="F8578">
        <f t="shared" si="801"/>
        <v>-0.90000000000009095</v>
      </c>
      <c r="G8578">
        <f t="shared" si="802"/>
        <v>0.90000000000009095</v>
      </c>
      <c r="H8578">
        <f t="shared" si="803"/>
        <v>0.82674482729999976</v>
      </c>
      <c r="I8578">
        <f t="shared" si="804"/>
        <v>1.2858657243816252</v>
      </c>
      <c r="J8578">
        <f>_xlfn.VAR.S($D$3:D8578)</f>
        <v>1.5006680962379471E-4</v>
      </c>
      <c r="K8578">
        <f>AVERAGE($D$4:D8578)</f>
        <v>9.1372931556851398E-5</v>
      </c>
    </row>
    <row r="8579" spans="1:11" x14ac:dyDescent="0.35">
      <c r="A8579">
        <v>8577</v>
      </c>
      <c r="B8579" s="2">
        <v>41729</v>
      </c>
      <c r="C8579">
        <v>1283.4000000000001</v>
      </c>
      <c r="D8579">
        <f t="shared" si="799"/>
        <v>-8.0708182999999992E-3</v>
      </c>
      <c r="E8579">
        <f t="shared" si="800"/>
        <v>-8.0383367000000008E-3</v>
      </c>
      <c r="F8579">
        <f t="shared" si="801"/>
        <v>-10.399999999999864</v>
      </c>
      <c r="G8579">
        <f t="shared" si="802"/>
        <v>10.399999999999864</v>
      </c>
      <c r="H8579">
        <f t="shared" si="803"/>
        <v>0.81867400899999976</v>
      </c>
      <c r="I8579">
        <f t="shared" si="804"/>
        <v>1.2674911660777388</v>
      </c>
      <c r="J8579">
        <f>_xlfn.VAR.S($D$3:D8579)</f>
        <v>1.500570881806062E-4</v>
      </c>
      <c r="K8579">
        <f>AVERAGE($D$4:D8579)</f>
        <v>9.0421183512126943E-5</v>
      </c>
    </row>
    <row r="8580" spans="1:11" x14ac:dyDescent="0.35">
      <c r="A8580">
        <v>8578</v>
      </c>
      <c r="B8580" s="2">
        <v>41730</v>
      </c>
      <c r="C8580">
        <v>1279.5999999999999</v>
      </c>
      <c r="D8580">
        <f t="shared" ref="D8580:D8643" si="805">ROUND(LN(C8580/C8579),10)</f>
        <v>-2.9652772000000002E-3</v>
      </c>
      <c r="E8580">
        <f t="shared" ref="E8580:E8643" si="806">ROUND(C8580/C8579-1,10)</f>
        <v>-2.9608850999999999E-3</v>
      </c>
      <c r="F8580">
        <f t="shared" ref="F8580:F8643" si="807">C8580-C8579</f>
        <v>-3.8000000000001819</v>
      </c>
      <c r="G8580">
        <f t="shared" ref="G8580:G8643" si="808">-F8580</f>
        <v>3.8000000000001819</v>
      </c>
      <c r="H8580">
        <f t="shared" ref="H8580:H8643" si="809">H8579+D8580</f>
        <v>0.81570873179999981</v>
      </c>
      <c r="I8580">
        <f t="shared" ref="I8580:I8643" si="810">C8580/$C$2-1</f>
        <v>1.2607773851590105</v>
      </c>
      <c r="J8580">
        <f>_xlfn.VAR.S($D$3:D8580)</f>
        <v>1.5004068499420683E-4</v>
      </c>
      <c r="K8580">
        <f>AVERAGE($D$4:D8580)</f>
        <v>9.0064916940655332E-5</v>
      </c>
    </row>
    <row r="8581" spans="1:11" x14ac:dyDescent="0.35">
      <c r="A8581">
        <v>8579</v>
      </c>
      <c r="B8581" s="2">
        <v>41731</v>
      </c>
      <c r="C8581">
        <v>1290.5</v>
      </c>
      <c r="D8581">
        <f t="shared" si="805"/>
        <v>8.4822110999999995E-3</v>
      </c>
      <c r="E8581">
        <f t="shared" si="806"/>
        <v>8.5182869999999994E-3</v>
      </c>
      <c r="F8581">
        <f t="shared" si="807"/>
        <v>10.900000000000091</v>
      </c>
      <c r="G8581">
        <f t="shared" si="808"/>
        <v>-10.900000000000091</v>
      </c>
      <c r="H8581">
        <f t="shared" si="809"/>
        <v>0.82419094289999983</v>
      </c>
      <c r="I8581">
        <f t="shared" si="810"/>
        <v>1.2800353356890461</v>
      </c>
      <c r="J8581">
        <f>_xlfn.VAR.S($D$3:D8581)</f>
        <v>1.5003139318534573E-4</v>
      </c>
      <c r="K8581">
        <f>AVERAGE($D$4:D8581)</f>
        <v>9.1043250606201998E-5</v>
      </c>
    </row>
    <row r="8582" spans="1:11" x14ac:dyDescent="0.35">
      <c r="A8582">
        <v>8580</v>
      </c>
      <c r="B8582" s="2">
        <v>41732</v>
      </c>
      <c r="C8582">
        <v>1284.4000000000001</v>
      </c>
      <c r="D8582">
        <f t="shared" si="805"/>
        <v>-4.7380568999999999E-3</v>
      </c>
      <c r="E8582">
        <f t="shared" si="806"/>
        <v>-4.7268500999999999E-3</v>
      </c>
      <c r="F8582">
        <f t="shared" si="807"/>
        <v>-6.0999999999999091</v>
      </c>
      <c r="G8582">
        <f t="shared" si="808"/>
        <v>6.0999999999999091</v>
      </c>
      <c r="H8582">
        <f t="shared" si="809"/>
        <v>0.81945288599999988</v>
      </c>
      <c r="I8582">
        <f t="shared" si="810"/>
        <v>1.2692579505300357</v>
      </c>
      <c r="J8582">
        <f>_xlfn.VAR.S($D$3:D8582)</f>
        <v>1.500166286059416E-4</v>
      </c>
      <c r="K8582">
        <f>AVERAGE($D$4:D8582)</f>
        <v>9.0480352815013507E-5</v>
      </c>
    </row>
    <row r="8583" spans="1:11" x14ac:dyDescent="0.35">
      <c r="A8583">
        <v>8581</v>
      </c>
      <c r="B8583" s="2">
        <v>41733</v>
      </c>
      <c r="C8583">
        <v>1303.2</v>
      </c>
      <c r="D8583">
        <f t="shared" si="805"/>
        <v>1.45310951E-2</v>
      </c>
      <c r="E8583">
        <f t="shared" si="806"/>
        <v>1.46371847E-2</v>
      </c>
      <c r="F8583">
        <f t="shared" si="807"/>
        <v>18.799999999999955</v>
      </c>
      <c r="G8583">
        <f t="shared" si="808"/>
        <v>-18.799999999999955</v>
      </c>
      <c r="H8583">
        <f t="shared" si="809"/>
        <v>0.83398398109999983</v>
      </c>
      <c r="I8583">
        <f t="shared" si="810"/>
        <v>1.3024734982332156</v>
      </c>
      <c r="J8583">
        <f>_xlfn.VAR.S($D$3:D8583)</f>
        <v>1.5002342875525076E-4</v>
      </c>
      <c r="K8583">
        <f>AVERAGE($D$4:D8583)</f>
        <v>9.2163408146853234E-5</v>
      </c>
    </row>
    <row r="8584" spans="1:11" x14ac:dyDescent="0.35">
      <c r="A8584">
        <v>8582</v>
      </c>
      <c r="B8584" s="2">
        <v>41736</v>
      </c>
      <c r="C8584">
        <v>1298</v>
      </c>
      <c r="D8584">
        <f t="shared" si="805"/>
        <v>-3.9981599999999997E-3</v>
      </c>
      <c r="E8584">
        <f t="shared" si="806"/>
        <v>-3.9901779999999996E-3</v>
      </c>
      <c r="F8584">
        <f t="shared" si="807"/>
        <v>-5.2000000000000455</v>
      </c>
      <c r="G8584">
        <f t="shared" si="808"/>
        <v>5.2000000000000455</v>
      </c>
      <c r="H8584">
        <f t="shared" si="809"/>
        <v>0.82998582109999985</v>
      </c>
      <c r="I8584">
        <f t="shared" si="810"/>
        <v>1.2932862190812719</v>
      </c>
      <c r="J8584">
        <f>_xlfn.VAR.S($D$3:D8584)</f>
        <v>1.5000789985480833E-4</v>
      </c>
      <c r="K8584">
        <f>AVERAGE($D$4:D8584)</f>
        <v>9.1686736033096467E-5</v>
      </c>
    </row>
    <row r="8585" spans="1:11" x14ac:dyDescent="0.35">
      <c r="A8585">
        <v>8583</v>
      </c>
      <c r="B8585" s="2">
        <v>41737</v>
      </c>
      <c r="C8585">
        <v>1308.7</v>
      </c>
      <c r="D8585">
        <f t="shared" si="805"/>
        <v>8.2096597999999996E-3</v>
      </c>
      <c r="E8585">
        <f t="shared" si="806"/>
        <v>8.2434515000000003E-3</v>
      </c>
      <c r="F8585">
        <f t="shared" si="807"/>
        <v>10.700000000000045</v>
      </c>
      <c r="G8585">
        <f t="shared" si="808"/>
        <v>-10.700000000000045</v>
      </c>
      <c r="H8585">
        <f t="shared" si="809"/>
        <v>0.83819548089999985</v>
      </c>
      <c r="I8585">
        <f t="shared" si="810"/>
        <v>1.3121908127208481</v>
      </c>
      <c r="J8585">
        <f>_xlfn.VAR.S($D$3:D8585)</f>
        <v>1.4999808912852247E-4</v>
      </c>
      <c r="K8585">
        <f>AVERAGE($D$4:D8585)</f>
        <v>9.2632666243300021E-5</v>
      </c>
    </row>
    <row r="8586" spans="1:11" x14ac:dyDescent="0.35">
      <c r="A8586">
        <v>8584</v>
      </c>
      <c r="B8586" s="2">
        <v>41738</v>
      </c>
      <c r="C8586">
        <v>1305.5</v>
      </c>
      <c r="D8586">
        <f t="shared" si="805"/>
        <v>-2.4481689E-3</v>
      </c>
      <c r="E8586">
        <f t="shared" si="806"/>
        <v>-2.4451745999999998E-3</v>
      </c>
      <c r="F8586">
        <f t="shared" si="807"/>
        <v>-3.2000000000000455</v>
      </c>
      <c r="G8586">
        <f t="shared" si="808"/>
        <v>3.2000000000000455</v>
      </c>
      <c r="H8586">
        <f t="shared" si="809"/>
        <v>0.83574731199999985</v>
      </c>
      <c r="I8586">
        <f t="shared" si="810"/>
        <v>1.3065371024734982</v>
      </c>
      <c r="J8586">
        <f>_xlfn.VAR.S($D$3:D8586)</f>
        <v>1.4998136798073978E-4</v>
      </c>
      <c r="K8586">
        <f>AVERAGE($D$4:D8586)</f>
        <v>9.233663903064206E-5</v>
      </c>
    </row>
    <row r="8587" spans="1:11" x14ac:dyDescent="0.35">
      <c r="A8587">
        <v>8585</v>
      </c>
      <c r="B8587" s="2">
        <v>41739</v>
      </c>
      <c r="C8587">
        <v>1320.1</v>
      </c>
      <c r="D8587">
        <f t="shared" si="805"/>
        <v>1.11213821E-2</v>
      </c>
      <c r="E8587">
        <f t="shared" si="806"/>
        <v>1.11834546E-2</v>
      </c>
      <c r="F8587">
        <f t="shared" si="807"/>
        <v>14.599999999999909</v>
      </c>
      <c r="G8587">
        <f t="shared" si="808"/>
        <v>-14.599999999999909</v>
      </c>
      <c r="H8587">
        <f t="shared" si="809"/>
        <v>0.84686869409999987</v>
      </c>
      <c r="I8587">
        <f t="shared" si="810"/>
        <v>1.3323321554770318</v>
      </c>
      <c r="J8587">
        <f>_xlfn.VAR.S($D$3:D8587)</f>
        <v>1.4997805175473848E-4</v>
      </c>
      <c r="K8587">
        <f>AVERAGE($D$4:D8587)</f>
        <v>9.3621476572693476E-5</v>
      </c>
    </row>
    <row r="8588" spans="1:11" x14ac:dyDescent="0.35">
      <c r="A8588">
        <v>8586</v>
      </c>
      <c r="B8588" s="2">
        <v>41740</v>
      </c>
      <c r="C8588">
        <v>1318.7</v>
      </c>
      <c r="D8588">
        <f t="shared" si="805"/>
        <v>-1.0610884999999999E-3</v>
      </c>
      <c r="E8588">
        <f t="shared" si="806"/>
        <v>-1.0605256999999999E-3</v>
      </c>
      <c r="F8588">
        <f t="shared" si="807"/>
        <v>-1.3999999999998636</v>
      </c>
      <c r="G8588">
        <f t="shared" si="808"/>
        <v>1.3999999999998636</v>
      </c>
      <c r="H8588">
        <f t="shared" si="809"/>
        <v>0.8458076055999999</v>
      </c>
      <c r="I8588">
        <f t="shared" si="810"/>
        <v>1.3298586572438165</v>
      </c>
      <c r="J8588">
        <f>_xlfn.VAR.S($D$3:D8588)</f>
        <v>1.4996073862413371E-4</v>
      </c>
      <c r="K8588">
        <f>AVERAGE($D$4:D8588)</f>
        <v>9.3486973372160846E-5</v>
      </c>
    </row>
    <row r="8589" spans="1:11" x14ac:dyDescent="0.35">
      <c r="A8589">
        <v>8587</v>
      </c>
      <c r="B8589" s="2">
        <v>41743</v>
      </c>
      <c r="C8589">
        <v>1327.2</v>
      </c>
      <c r="D8589">
        <f t="shared" si="805"/>
        <v>6.4250571000000001E-3</v>
      </c>
      <c r="E8589">
        <f t="shared" si="806"/>
        <v>6.445742E-3</v>
      </c>
      <c r="F8589">
        <f t="shared" si="807"/>
        <v>8.5</v>
      </c>
      <c r="G8589">
        <f t="shared" si="808"/>
        <v>-8.5</v>
      </c>
      <c r="H8589">
        <f t="shared" si="809"/>
        <v>0.85223266269999987</v>
      </c>
      <c r="I8589">
        <f t="shared" si="810"/>
        <v>1.3448763250883391</v>
      </c>
      <c r="J8589">
        <f>_xlfn.VAR.S($D$3:D8589)</f>
        <v>1.4994793403495912E-4</v>
      </c>
      <c r="K8589">
        <f>AVERAGE($D$4:D8589)</f>
        <v>9.4224402923363712E-5</v>
      </c>
    </row>
    <row r="8590" spans="1:11" x14ac:dyDescent="0.35">
      <c r="A8590">
        <v>8588</v>
      </c>
      <c r="B8590" s="2">
        <v>41744</v>
      </c>
      <c r="C8590">
        <v>1300</v>
      </c>
      <c r="D8590">
        <f t="shared" si="805"/>
        <v>-2.07071954E-2</v>
      </c>
      <c r="E8590">
        <f t="shared" si="806"/>
        <v>-2.0494273699999999E-2</v>
      </c>
      <c r="F8590">
        <f t="shared" si="807"/>
        <v>-27.200000000000045</v>
      </c>
      <c r="G8590">
        <f t="shared" si="808"/>
        <v>27.200000000000045</v>
      </c>
      <c r="H8590">
        <f t="shared" si="809"/>
        <v>0.83152546729999988</v>
      </c>
      <c r="I8590">
        <f t="shared" si="810"/>
        <v>1.2968197879858656</v>
      </c>
      <c r="J8590">
        <f>_xlfn.VAR.S($D$3:D8590)</f>
        <v>1.4998088031379931E-4</v>
      </c>
      <c r="K8590">
        <f>AVERAGE($D$4:D8590)</f>
        <v>9.1801971363689392E-5</v>
      </c>
    </row>
    <row r="8591" spans="1:11" x14ac:dyDescent="0.35">
      <c r="A8591">
        <v>8589</v>
      </c>
      <c r="B8591" s="2">
        <v>41745</v>
      </c>
      <c r="C8591">
        <v>1303.0999999999999</v>
      </c>
      <c r="D8591">
        <f t="shared" si="805"/>
        <v>2.3817767000000002E-3</v>
      </c>
      <c r="E8591">
        <f t="shared" si="806"/>
        <v>2.3846153999999998E-3</v>
      </c>
      <c r="F8591">
        <f t="shared" si="807"/>
        <v>3.0999999999999091</v>
      </c>
      <c r="G8591">
        <f t="shared" si="808"/>
        <v>-3.0999999999999091</v>
      </c>
      <c r="H8591">
        <f t="shared" si="809"/>
        <v>0.83390724399999983</v>
      </c>
      <c r="I8591">
        <f t="shared" si="810"/>
        <v>1.3022968197879856</v>
      </c>
      <c r="J8591">
        <f>_xlfn.VAR.S($D$3:D8591)</f>
        <v>1.4996402417967583E-4</v>
      </c>
      <c r="K8591">
        <f>AVERAGE($D$4:D8591)</f>
        <v>9.206861956217988E-5</v>
      </c>
    </row>
    <row r="8592" spans="1:11" x14ac:dyDescent="0.35">
      <c r="A8592">
        <v>8590</v>
      </c>
      <c r="B8592" s="2">
        <v>41746</v>
      </c>
      <c r="C8592">
        <v>1293.4000000000001</v>
      </c>
      <c r="D8592">
        <f t="shared" si="805"/>
        <v>-7.4716310999999999E-3</v>
      </c>
      <c r="E8592">
        <f t="shared" si="806"/>
        <v>-7.4437879000000002E-3</v>
      </c>
      <c r="F8592">
        <f t="shared" si="807"/>
        <v>-9.6999999999998181</v>
      </c>
      <c r="G8592">
        <f t="shared" si="808"/>
        <v>9.6999999999998181</v>
      </c>
      <c r="H8592">
        <f t="shared" si="809"/>
        <v>0.82643561289999978</v>
      </c>
      <c r="I8592">
        <f t="shared" si="810"/>
        <v>1.2851590106007067</v>
      </c>
      <c r="J8592">
        <f>_xlfn.VAR.S($D$3:D8592)</f>
        <v>1.4995323303381729E-4</v>
      </c>
      <c r="K8592">
        <f>AVERAGE($D$4:D8592)</f>
        <v>9.1187993212248306E-5</v>
      </c>
    </row>
    <row r="8593" spans="1:11" x14ac:dyDescent="0.35">
      <c r="A8593">
        <v>8591</v>
      </c>
      <c r="B8593" s="2">
        <v>41750</v>
      </c>
      <c r="C8593">
        <v>1288</v>
      </c>
      <c r="D8593">
        <f t="shared" si="805"/>
        <v>-4.1837823000000001E-3</v>
      </c>
      <c r="E8593">
        <f t="shared" si="806"/>
        <v>-4.1750425000000001E-3</v>
      </c>
      <c r="F8593">
        <f t="shared" si="807"/>
        <v>-5.4000000000000909</v>
      </c>
      <c r="G8593">
        <f t="shared" si="808"/>
        <v>5.4000000000000909</v>
      </c>
      <c r="H8593">
        <f t="shared" si="809"/>
        <v>0.82225183059999973</v>
      </c>
      <c r="I8593">
        <f t="shared" si="810"/>
        <v>1.2756183745583041</v>
      </c>
      <c r="J8593">
        <f>_xlfn.VAR.S($D$3:D8593)</f>
        <v>1.499379085821906E-4</v>
      </c>
      <c r="K8593">
        <f>AVERAGE($D$4:D8593)</f>
        <v>9.0690324959255021E-5</v>
      </c>
    </row>
    <row r="8594" spans="1:11" x14ac:dyDescent="0.35">
      <c r="A8594">
        <v>8592</v>
      </c>
      <c r="B8594" s="2">
        <v>41751</v>
      </c>
      <c r="C8594">
        <v>1280.5999999999999</v>
      </c>
      <c r="D8594">
        <f t="shared" si="805"/>
        <v>-5.7619096000000002E-3</v>
      </c>
      <c r="E8594">
        <f t="shared" si="806"/>
        <v>-5.7453416000000004E-3</v>
      </c>
      <c r="F8594">
        <f t="shared" si="807"/>
        <v>-7.4000000000000909</v>
      </c>
      <c r="G8594">
        <f t="shared" si="808"/>
        <v>7.4000000000000909</v>
      </c>
      <c r="H8594">
        <f t="shared" si="809"/>
        <v>0.81648992099999973</v>
      </c>
      <c r="I8594">
        <f t="shared" si="810"/>
        <v>1.2625441696113073</v>
      </c>
      <c r="J8594">
        <f>_xlfn.VAR.S($D$3:D8594)</f>
        <v>1.4992444912638721E-4</v>
      </c>
      <c r="K8594">
        <f>AVERAGE($D$4:D8594)</f>
        <v>9.0009077150506427E-5</v>
      </c>
    </row>
    <row r="8595" spans="1:11" x14ac:dyDescent="0.35">
      <c r="A8595">
        <v>8593</v>
      </c>
      <c r="B8595" s="2">
        <v>41752</v>
      </c>
      <c r="C8595">
        <v>1284.2</v>
      </c>
      <c r="D8595">
        <f t="shared" si="805"/>
        <v>2.8072383000000002E-3</v>
      </c>
      <c r="E8595">
        <f t="shared" si="806"/>
        <v>2.8111822999999998E-3</v>
      </c>
      <c r="F8595">
        <f t="shared" si="807"/>
        <v>3.6000000000001364</v>
      </c>
      <c r="G8595">
        <f t="shared" si="808"/>
        <v>-3.6000000000001364</v>
      </c>
      <c r="H8595">
        <f t="shared" si="809"/>
        <v>0.81929715929999969</v>
      </c>
      <c r="I8595">
        <f t="shared" si="810"/>
        <v>1.2689045936395762</v>
      </c>
      <c r="J8595">
        <f>_xlfn.VAR.S($D$3:D8595)</f>
        <v>1.4990785587378367E-4</v>
      </c>
      <c r="K8595">
        <f>AVERAGE($D$4:D8595)</f>
        <v>9.0325328223929305E-5</v>
      </c>
    </row>
    <row r="8596" spans="1:11" x14ac:dyDescent="0.35">
      <c r="A8596">
        <v>8594</v>
      </c>
      <c r="B8596" s="2">
        <v>41753</v>
      </c>
      <c r="C8596">
        <v>1290.5</v>
      </c>
      <c r="D8596">
        <f t="shared" si="805"/>
        <v>4.8937837999999999E-3</v>
      </c>
      <c r="E8596">
        <f t="shared" si="806"/>
        <v>4.9057778999999999E-3</v>
      </c>
      <c r="F8596">
        <f t="shared" si="807"/>
        <v>6.2999999999999545</v>
      </c>
      <c r="G8596">
        <f t="shared" si="808"/>
        <v>-6.2999999999999545</v>
      </c>
      <c r="H8596">
        <f t="shared" si="809"/>
        <v>0.82419094309999974</v>
      </c>
      <c r="I8596">
        <f t="shared" si="810"/>
        <v>1.2800353356890461</v>
      </c>
      <c r="J8596">
        <f>_xlfn.VAR.S($D$3:D8596)</f>
        <v>1.4989308972488991E-4</v>
      </c>
      <c r="K8596">
        <f>AVERAGE($D$4:D8596)</f>
        <v>9.0884324903991697E-5</v>
      </c>
    </row>
    <row r="8597" spans="1:11" x14ac:dyDescent="0.35">
      <c r="A8597">
        <v>8595</v>
      </c>
      <c r="B8597" s="2">
        <v>41754</v>
      </c>
      <c r="C8597">
        <v>1300.7</v>
      </c>
      <c r="D8597">
        <f t="shared" si="805"/>
        <v>7.8728409000000006E-3</v>
      </c>
      <c r="E8597">
        <f t="shared" si="806"/>
        <v>7.9039131999999995E-3</v>
      </c>
      <c r="F8597">
        <f t="shared" si="807"/>
        <v>10.200000000000045</v>
      </c>
      <c r="G8597">
        <f t="shared" si="808"/>
        <v>-10.200000000000045</v>
      </c>
      <c r="H8597">
        <f t="shared" si="809"/>
        <v>0.8320637839999997</v>
      </c>
      <c r="I8597">
        <f t="shared" si="810"/>
        <v>1.2980565371024735</v>
      </c>
      <c r="J8597">
        <f>_xlfn.VAR.S($D$3:D8597)</f>
        <v>1.4988268486517642E-4</v>
      </c>
      <c r="K8597">
        <f>AVERAGE($D$4:D8597)</f>
        <v>9.1789835326972386E-5</v>
      </c>
    </row>
    <row r="8598" spans="1:11" x14ac:dyDescent="0.35">
      <c r="A8598">
        <v>8596</v>
      </c>
      <c r="B8598" s="2">
        <v>41757</v>
      </c>
      <c r="C8598">
        <v>1298.9000000000001</v>
      </c>
      <c r="D8598">
        <f t="shared" si="805"/>
        <v>-1.3848287000000001E-3</v>
      </c>
      <c r="E8598">
        <f t="shared" si="806"/>
        <v>-1.3838702E-3</v>
      </c>
      <c r="F8598">
        <f t="shared" si="807"/>
        <v>-1.7999999999999545</v>
      </c>
      <c r="G8598">
        <f t="shared" si="808"/>
        <v>1.7999999999999545</v>
      </c>
      <c r="H8598">
        <f t="shared" si="809"/>
        <v>0.83067895529999969</v>
      </c>
      <c r="I8598">
        <f t="shared" si="810"/>
        <v>1.2948763250883393</v>
      </c>
      <c r="J8598">
        <f>_xlfn.VAR.S($D$3:D8598)</f>
        <v>1.4986550188748345E-4</v>
      </c>
      <c r="K8598">
        <f>AVERAGE($D$4:D8598)</f>
        <v>9.1618035613728982E-5</v>
      </c>
    </row>
    <row r="8599" spans="1:11" x14ac:dyDescent="0.35">
      <c r="A8599">
        <v>8597</v>
      </c>
      <c r="B8599" s="2">
        <v>41758</v>
      </c>
      <c r="C8599">
        <v>1296.3</v>
      </c>
      <c r="D8599">
        <f t="shared" si="805"/>
        <v>-2.0036998000000001E-3</v>
      </c>
      <c r="E8599">
        <f t="shared" si="806"/>
        <v>-2.0016936999999999E-3</v>
      </c>
      <c r="F8599">
        <f t="shared" si="807"/>
        <v>-2.6000000000001364</v>
      </c>
      <c r="G8599">
        <f t="shared" si="808"/>
        <v>2.6000000000001364</v>
      </c>
      <c r="H8599">
        <f t="shared" si="809"/>
        <v>0.82867525549999965</v>
      </c>
      <c r="I8599">
        <f t="shared" si="810"/>
        <v>1.2902826855123672</v>
      </c>
      <c r="J8599">
        <f>_xlfn.VAR.S($D$3:D8599)</f>
        <v>1.4984858069081616E-4</v>
      </c>
      <c r="K8599">
        <f>AVERAGE($D$4:D8599)</f>
        <v>9.1374280630525894E-5</v>
      </c>
    </row>
    <row r="8600" spans="1:11" x14ac:dyDescent="0.35">
      <c r="A8600">
        <v>8598</v>
      </c>
      <c r="B8600" s="2">
        <v>41759</v>
      </c>
      <c r="C8600">
        <v>1295.9000000000001</v>
      </c>
      <c r="D8600">
        <f t="shared" si="805"/>
        <v>-3.0861819999999999E-4</v>
      </c>
      <c r="E8600">
        <f t="shared" si="806"/>
        <v>-3.0857049999999999E-4</v>
      </c>
      <c r="F8600">
        <f t="shared" si="807"/>
        <v>-0.39999999999986358</v>
      </c>
      <c r="G8600">
        <f t="shared" si="808"/>
        <v>0.39999999999986358</v>
      </c>
      <c r="H8600">
        <f t="shared" si="809"/>
        <v>0.8283666372999996</v>
      </c>
      <c r="I8600">
        <f t="shared" si="810"/>
        <v>1.2895759717314488</v>
      </c>
      <c r="J8600">
        <f>_xlfn.VAR.S($D$3:D8600)</f>
        <v>1.4983116943489614E-4</v>
      </c>
      <c r="K8600">
        <f>AVERAGE($D$4:D8600)</f>
        <v>9.1327753646620982E-5</v>
      </c>
    </row>
    <row r="8601" spans="1:11" x14ac:dyDescent="0.35">
      <c r="A8601">
        <v>8599</v>
      </c>
      <c r="B8601" s="2">
        <v>41760</v>
      </c>
      <c r="C8601">
        <v>1283.4000000000001</v>
      </c>
      <c r="D8601">
        <f t="shared" si="805"/>
        <v>-9.6926280999999996E-3</v>
      </c>
      <c r="E8601">
        <f t="shared" si="806"/>
        <v>-9.6458059999999998E-3</v>
      </c>
      <c r="F8601">
        <f t="shared" si="807"/>
        <v>-12.5</v>
      </c>
      <c r="G8601">
        <f t="shared" si="808"/>
        <v>12.5</v>
      </c>
      <c r="H8601">
        <f t="shared" si="809"/>
        <v>0.81867400919999955</v>
      </c>
      <c r="I8601">
        <f t="shared" si="810"/>
        <v>1.2674911660777388</v>
      </c>
      <c r="J8601">
        <f>_xlfn.VAR.S($D$3:D8601)</f>
        <v>1.4982488677193126E-4</v>
      </c>
      <c r="K8601">
        <f>AVERAGE($D$4:D8601)</f>
        <v>9.0189819725517621E-5</v>
      </c>
    </row>
    <row r="8602" spans="1:11" x14ac:dyDescent="0.35">
      <c r="A8602">
        <v>8600</v>
      </c>
      <c r="B8602" s="2">
        <v>41761</v>
      </c>
      <c r="C8602">
        <v>1302.9000000000001</v>
      </c>
      <c r="D8602">
        <f t="shared" si="805"/>
        <v>1.50797429E-2</v>
      </c>
      <c r="E8602">
        <f t="shared" si="806"/>
        <v>1.51940159E-2</v>
      </c>
      <c r="F8602">
        <f t="shared" si="807"/>
        <v>19.5</v>
      </c>
      <c r="G8602">
        <f t="shared" si="808"/>
        <v>-19.5</v>
      </c>
      <c r="H8602">
        <f t="shared" si="809"/>
        <v>0.83375375209999958</v>
      </c>
      <c r="I8602">
        <f t="shared" si="810"/>
        <v>1.3019434628975266</v>
      </c>
      <c r="J8602">
        <f>_xlfn.VAR.S($D$3:D8602)</f>
        <v>1.49833572125899E-4</v>
      </c>
      <c r="K8602">
        <f>AVERAGE($D$4:D8602)</f>
        <v>9.1932993708570819E-5</v>
      </c>
    </row>
    <row r="8603" spans="1:11" x14ac:dyDescent="0.35">
      <c r="A8603">
        <v>8601</v>
      </c>
      <c r="B8603" s="2">
        <v>41764</v>
      </c>
      <c r="C8603">
        <v>1309.3</v>
      </c>
      <c r="D8603">
        <f t="shared" si="805"/>
        <v>4.9000939999999998E-3</v>
      </c>
      <c r="E8603">
        <f t="shared" si="806"/>
        <v>4.9121191E-3</v>
      </c>
      <c r="F8603">
        <f t="shared" si="807"/>
        <v>6.3999999999998636</v>
      </c>
      <c r="G8603">
        <f t="shared" si="808"/>
        <v>-6.3999999999998636</v>
      </c>
      <c r="H8603">
        <f t="shared" si="809"/>
        <v>0.8386538460999996</v>
      </c>
      <c r="I8603">
        <f t="shared" si="810"/>
        <v>1.3132508833922261</v>
      </c>
      <c r="J8603">
        <f>_xlfn.VAR.S($D$3:D8603)</f>
        <v>1.498188318882289E-4</v>
      </c>
      <c r="K8603">
        <f>AVERAGE($D$4:D8603)</f>
        <v>9.2492082197674484E-5</v>
      </c>
    </row>
    <row r="8604" spans="1:11" x14ac:dyDescent="0.35">
      <c r="A8604">
        <v>8602</v>
      </c>
      <c r="B8604" s="2">
        <v>41765</v>
      </c>
      <c r="C8604">
        <v>1308.5999999999999</v>
      </c>
      <c r="D8604">
        <f t="shared" si="805"/>
        <v>-5.3477980000000004E-4</v>
      </c>
      <c r="E8604">
        <f t="shared" si="806"/>
        <v>-5.3463679999999996E-4</v>
      </c>
      <c r="F8604">
        <f t="shared" si="807"/>
        <v>-0.70000000000004547</v>
      </c>
      <c r="G8604">
        <f t="shared" si="808"/>
        <v>0.70000000000004547</v>
      </c>
      <c r="H8604">
        <f t="shared" si="809"/>
        <v>0.83811906629999955</v>
      </c>
      <c r="I8604">
        <f t="shared" si="810"/>
        <v>1.3120141342756182</v>
      </c>
      <c r="J8604">
        <f>_xlfn.VAR.S($D$3:D8604)</f>
        <v>1.4980145959520084E-4</v>
      </c>
      <c r="K8604">
        <f>AVERAGE($D$4:D8604)</f>
        <v>9.2419152086966688E-5</v>
      </c>
    </row>
    <row r="8605" spans="1:11" x14ac:dyDescent="0.35">
      <c r="A8605">
        <v>8603</v>
      </c>
      <c r="B8605" s="2">
        <v>41766</v>
      </c>
      <c r="C8605">
        <v>1288.9000000000001</v>
      </c>
      <c r="D8605">
        <f t="shared" si="805"/>
        <v>-1.5168722000000001E-2</v>
      </c>
      <c r="E8605">
        <f t="shared" si="806"/>
        <v>-1.50542565E-2</v>
      </c>
      <c r="F8605">
        <f t="shared" si="807"/>
        <v>-19.699999999999818</v>
      </c>
      <c r="G8605">
        <f t="shared" si="808"/>
        <v>19.699999999999818</v>
      </c>
      <c r="H8605">
        <f t="shared" si="809"/>
        <v>0.82295034429999958</v>
      </c>
      <c r="I8605">
        <f t="shared" si="810"/>
        <v>1.2772084805653714</v>
      </c>
      <c r="J8605">
        <f>_xlfn.VAR.S($D$3:D8605)</f>
        <v>1.4981113489632663E-4</v>
      </c>
      <c r="K8605">
        <f>AVERAGE($D$4:D8605)</f>
        <v>9.0645013380609226E-5</v>
      </c>
    </row>
    <row r="8606" spans="1:11" x14ac:dyDescent="0.35">
      <c r="A8606">
        <v>8604</v>
      </c>
      <c r="B8606" s="2">
        <v>41767</v>
      </c>
      <c r="C8606">
        <v>1287.7</v>
      </c>
      <c r="D8606">
        <f t="shared" si="805"/>
        <v>-9.3146009999999998E-4</v>
      </c>
      <c r="E8606">
        <f t="shared" si="806"/>
        <v>-9.3102650000000001E-4</v>
      </c>
      <c r="F8606">
        <f t="shared" si="807"/>
        <v>-1.2000000000000455</v>
      </c>
      <c r="G8606">
        <f t="shared" si="808"/>
        <v>1.2000000000000455</v>
      </c>
      <c r="H8606">
        <f t="shared" si="809"/>
        <v>0.82201888419999958</v>
      </c>
      <c r="I8606">
        <f t="shared" si="810"/>
        <v>1.2750883392226151</v>
      </c>
      <c r="J8606">
        <f>_xlfn.VAR.S($D$3:D8606)</f>
        <v>1.4979384368572247E-4</v>
      </c>
      <c r="K8606">
        <f>AVERAGE($D$4:D8606)</f>
        <v>9.0526205393467459E-5</v>
      </c>
    </row>
    <row r="8607" spans="1:11" x14ac:dyDescent="0.35">
      <c r="A8607">
        <v>8605</v>
      </c>
      <c r="B8607" s="2">
        <v>41768</v>
      </c>
      <c r="C8607">
        <v>1287.5999999999999</v>
      </c>
      <c r="D8607">
        <f t="shared" si="805"/>
        <v>-7.7660899999999994E-5</v>
      </c>
      <c r="E8607">
        <f t="shared" si="806"/>
        <v>-7.7657799999999994E-5</v>
      </c>
      <c r="F8607">
        <f t="shared" si="807"/>
        <v>-0.10000000000013642</v>
      </c>
      <c r="G8607">
        <f t="shared" si="808"/>
        <v>0.10000000000013642</v>
      </c>
      <c r="H8607">
        <f t="shared" si="809"/>
        <v>0.82194122329999952</v>
      </c>
      <c r="I8607">
        <f t="shared" si="810"/>
        <v>1.2749116607773852</v>
      </c>
      <c r="J8607">
        <f>_xlfn.VAR.S($D$3:D8607)</f>
        <v>1.4977643738064189E-4</v>
      </c>
      <c r="K8607">
        <f>AVERAGE($D$4:D8607)</f>
        <v>9.0506657845188334E-5</v>
      </c>
    </row>
    <row r="8608" spans="1:11" x14ac:dyDescent="0.35">
      <c r="A8608">
        <v>8606</v>
      </c>
      <c r="B8608" s="2">
        <v>41771</v>
      </c>
      <c r="C8608">
        <v>1295.8</v>
      </c>
      <c r="D8608">
        <f t="shared" si="805"/>
        <v>6.3482445999999996E-3</v>
      </c>
      <c r="E8608">
        <f t="shared" si="806"/>
        <v>6.3684374000000004E-3</v>
      </c>
      <c r="F8608">
        <f t="shared" si="807"/>
        <v>8.2000000000000455</v>
      </c>
      <c r="G8608">
        <f t="shared" si="808"/>
        <v>-8.2000000000000455</v>
      </c>
      <c r="H8608">
        <f t="shared" si="809"/>
        <v>0.82828946789999958</v>
      </c>
      <c r="I8608">
        <f t="shared" si="810"/>
        <v>1.2893992932862188</v>
      </c>
      <c r="J8608">
        <f>_xlfn.VAR.S($D$3:D8608)</f>
        <v>1.4976357457956955E-4</v>
      </c>
      <c r="K8608">
        <f>AVERAGE($D$4:D8608)</f>
        <v>9.1233878988959972E-5</v>
      </c>
    </row>
    <row r="8609" spans="1:11" x14ac:dyDescent="0.35">
      <c r="A8609">
        <v>8607</v>
      </c>
      <c r="B8609" s="2">
        <v>41772</v>
      </c>
      <c r="C8609">
        <v>1294.8</v>
      </c>
      <c r="D8609">
        <f t="shared" si="805"/>
        <v>-7.7202200000000003E-4</v>
      </c>
      <c r="E8609">
        <f t="shared" si="806"/>
        <v>-7.71724E-4</v>
      </c>
      <c r="F8609">
        <f t="shared" si="807"/>
        <v>-1</v>
      </c>
      <c r="G8609">
        <f t="shared" si="808"/>
        <v>1</v>
      </c>
      <c r="H8609">
        <f t="shared" si="809"/>
        <v>0.82751744589999954</v>
      </c>
      <c r="I8609">
        <f t="shared" si="810"/>
        <v>1.287632508833922</v>
      </c>
      <c r="J8609">
        <f>_xlfn.VAR.S($D$3:D8609)</f>
        <v>1.497462599416916E-4</v>
      </c>
      <c r="K8609">
        <f>AVERAGE($D$4:D8609)</f>
        <v>9.1133570381129504E-5</v>
      </c>
    </row>
    <row r="8610" spans="1:11" x14ac:dyDescent="0.35">
      <c r="A8610">
        <v>8608</v>
      </c>
      <c r="B8610" s="2">
        <v>41773</v>
      </c>
      <c r="C8610">
        <v>1305.9000000000001</v>
      </c>
      <c r="D8610">
        <f t="shared" si="805"/>
        <v>8.5362152000000007E-3</v>
      </c>
      <c r="E8610">
        <f t="shared" si="806"/>
        <v>8.5727524999999992E-3</v>
      </c>
      <c r="F8610">
        <f t="shared" si="807"/>
        <v>11.100000000000136</v>
      </c>
      <c r="G8610">
        <f t="shared" si="808"/>
        <v>-11.100000000000136</v>
      </c>
      <c r="H8610">
        <f t="shared" si="809"/>
        <v>0.83605366109999957</v>
      </c>
      <c r="I8610">
        <f t="shared" si="810"/>
        <v>1.3072438162544171</v>
      </c>
      <c r="J8610">
        <f>_xlfn.VAR.S($D$3:D8610)</f>
        <v>1.4973713716426166E-4</v>
      </c>
      <c r="K8610">
        <f>AVERAGE($D$4:D8610)</f>
        <v>9.2114757976066047E-5</v>
      </c>
    </row>
    <row r="8611" spans="1:11" x14ac:dyDescent="0.35">
      <c r="A8611">
        <v>8609</v>
      </c>
      <c r="B8611" s="2">
        <v>41774</v>
      </c>
      <c r="C8611">
        <v>1293.5999999999999</v>
      </c>
      <c r="D8611">
        <f t="shared" si="805"/>
        <v>-9.4634290000000006E-3</v>
      </c>
      <c r="E8611">
        <f t="shared" si="806"/>
        <v>-9.4187916000000003E-3</v>
      </c>
      <c r="F8611">
        <f t="shared" si="807"/>
        <v>-12.300000000000182</v>
      </c>
      <c r="G8611">
        <f t="shared" si="808"/>
        <v>12.300000000000182</v>
      </c>
      <c r="H8611">
        <f t="shared" si="809"/>
        <v>0.8265902320999996</v>
      </c>
      <c r="I8611">
        <f t="shared" si="810"/>
        <v>1.2855123674911657</v>
      </c>
      <c r="J8611">
        <f>_xlfn.VAR.S($D$3:D8611)</f>
        <v>1.4973035933457166E-4</v>
      </c>
      <c r="K8611">
        <f>AVERAGE($D$4:D8611)</f>
        <v>9.1004680866635748E-5</v>
      </c>
    </row>
    <row r="8612" spans="1:11" x14ac:dyDescent="0.35">
      <c r="A8612">
        <v>8610</v>
      </c>
      <c r="B8612" s="2">
        <v>41775</v>
      </c>
      <c r="C8612">
        <v>1293.4000000000001</v>
      </c>
      <c r="D8612">
        <f t="shared" si="805"/>
        <v>-1.5461930000000001E-4</v>
      </c>
      <c r="E8612">
        <f t="shared" si="806"/>
        <v>-1.5460730000000001E-4</v>
      </c>
      <c r="F8612">
        <f t="shared" si="807"/>
        <v>-0.1999999999998181</v>
      </c>
      <c r="G8612">
        <f t="shared" si="808"/>
        <v>0.1999999999998181</v>
      </c>
      <c r="H8612">
        <f t="shared" si="809"/>
        <v>0.82643561279999955</v>
      </c>
      <c r="I8612">
        <f t="shared" si="810"/>
        <v>1.2851590106007067</v>
      </c>
      <c r="J8612">
        <f>_xlfn.VAR.S($D$3:D8612)</f>
        <v>1.4971297432478573E-4</v>
      </c>
      <c r="K8612">
        <f>AVERAGE($D$4:D8612)</f>
        <v>9.0976149796724413E-5</v>
      </c>
    </row>
    <row r="8613" spans="1:11" x14ac:dyDescent="0.35">
      <c r="A8613">
        <v>8611</v>
      </c>
      <c r="B8613" s="2">
        <v>41778</v>
      </c>
      <c r="C8613">
        <v>1293.8</v>
      </c>
      <c r="D8613">
        <f t="shared" si="805"/>
        <v>3.0921460000000003E-4</v>
      </c>
      <c r="E8613">
        <f t="shared" si="806"/>
        <v>3.0926240000000001E-4</v>
      </c>
      <c r="F8613">
        <f t="shared" si="807"/>
        <v>0.39999999999986358</v>
      </c>
      <c r="G8613">
        <f t="shared" si="808"/>
        <v>-0.39999999999986358</v>
      </c>
      <c r="H8613">
        <f t="shared" si="809"/>
        <v>0.82674482739999955</v>
      </c>
      <c r="I8613">
        <f t="shared" si="810"/>
        <v>1.2858657243816252</v>
      </c>
      <c r="J8613">
        <f>_xlfn.VAR.S($D$3:D8613)</f>
        <v>1.4969559133837706E-4</v>
      </c>
      <c r="K8613">
        <f>AVERAGE($D$4:D8613)</f>
        <v>9.100149688734036E-5</v>
      </c>
    </row>
    <row r="8614" spans="1:11" x14ac:dyDescent="0.35">
      <c r="A8614">
        <v>8612</v>
      </c>
      <c r="B8614" s="2">
        <v>41779</v>
      </c>
      <c r="C8614">
        <v>1294.5999999999999</v>
      </c>
      <c r="D8614">
        <f t="shared" si="805"/>
        <v>6.1814249999999997E-4</v>
      </c>
      <c r="E8614">
        <f t="shared" si="806"/>
        <v>6.1833359999999998E-4</v>
      </c>
      <c r="F8614">
        <f t="shared" si="807"/>
        <v>0.79999999999995453</v>
      </c>
      <c r="G8614">
        <f t="shared" si="808"/>
        <v>-0.79999999999995453</v>
      </c>
      <c r="H8614">
        <f t="shared" si="809"/>
        <v>0.82736296989999958</v>
      </c>
      <c r="I8614">
        <f t="shared" si="810"/>
        <v>1.2872791519434625</v>
      </c>
      <c r="J8614">
        <f>_xlfn.VAR.S($D$3:D8614)</f>
        <v>1.4967823876597245E-4</v>
      </c>
      <c r="K8614">
        <f>AVERAGE($D$4:D8614)</f>
        <v>9.1062714051794272E-5</v>
      </c>
    </row>
    <row r="8615" spans="1:11" x14ac:dyDescent="0.35">
      <c r="A8615">
        <v>8613</v>
      </c>
      <c r="B8615" s="2">
        <v>41780</v>
      </c>
      <c r="C8615">
        <v>1288.0999999999999</v>
      </c>
      <c r="D8615">
        <f t="shared" si="805"/>
        <v>-5.0335027000000003E-3</v>
      </c>
      <c r="E8615">
        <f t="shared" si="806"/>
        <v>-5.0208559000000002E-3</v>
      </c>
      <c r="F8615">
        <f t="shared" si="807"/>
        <v>-6.5</v>
      </c>
      <c r="G8615">
        <f t="shared" si="808"/>
        <v>6.5</v>
      </c>
      <c r="H8615">
        <f t="shared" si="809"/>
        <v>0.82232946719999955</v>
      </c>
      <c r="I8615">
        <f t="shared" si="810"/>
        <v>1.2757950530035336</v>
      </c>
      <c r="J8615">
        <f>_xlfn.VAR.S($D$3:D8615)</f>
        <v>1.4966391354906877E-4</v>
      </c>
      <c r="K8615">
        <f>AVERAGE($D$4:D8615)</f>
        <v>9.0467664653971265E-5</v>
      </c>
    </row>
    <row r="8616" spans="1:11" x14ac:dyDescent="0.35">
      <c r="A8616">
        <v>8614</v>
      </c>
      <c r="B8616" s="2">
        <v>41781</v>
      </c>
      <c r="C8616">
        <v>1295</v>
      </c>
      <c r="D8616">
        <f t="shared" si="805"/>
        <v>5.3424307000000002E-3</v>
      </c>
      <c r="E8616">
        <f t="shared" si="806"/>
        <v>5.3567270000000004E-3</v>
      </c>
      <c r="F8616">
        <f t="shared" si="807"/>
        <v>6.9000000000000909</v>
      </c>
      <c r="G8616">
        <f t="shared" si="808"/>
        <v>-6.9000000000000909</v>
      </c>
      <c r="H8616">
        <f t="shared" si="809"/>
        <v>0.82767189789999951</v>
      </c>
      <c r="I8616">
        <f t="shared" si="810"/>
        <v>1.2879858657243815</v>
      </c>
      <c r="J8616">
        <f>_xlfn.VAR.S($D$3:D8616)</f>
        <v>1.4964973305801277E-4</v>
      </c>
      <c r="K8616">
        <f>AVERAGE($D$4:D8616)</f>
        <v>9.1077436282363923E-5</v>
      </c>
    </row>
    <row r="8617" spans="1:11" x14ac:dyDescent="0.35">
      <c r="A8617">
        <v>8615</v>
      </c>
      <c r="B8617" s="2">
        <v>41782</v>
      </c>
      <c r="C8617">
        <v>1291.7</v>
      </c>
      <c r="D8617">
        <f t="shared" si="805"/>
        <v>-2.5515148999999998E-3</v>
      </c>
      <c r="E8617">
        <f t="shared" si="806"/>
        <v>-2.5482625000000001E-3</v>
      </c>
      <c r="F8617">
        <f t="shared" si="807"/>
        <v>-3.2999999999999545</v>
      </c>
      <c r="G8617">
        <f t="shared" si="808"/>
        <v>3.2999999999999545</v>
      </c>
      <c r="H8617">
        <f t="shared" si="809"/>
        <v>0.82512038299999946</v>
      </c>
      <c r="I8617">
        <f t="shared" si="810"/>
        <v>1.282155477031802</v>
      </c>
      <c r="J8617">
        <f>_xlfn.VAR.S($D$3:D8617)</f>
        <v>1.4963317387945024E-4</v>
      </c>
      <c r="K8617">
        <f>AVERAGE($D$4:D8617)</f>
        <v>9.0770657511028601E-5</v>
      </c>
    </row>
    <row r="8618" spans="1:11" x14ac:dyDescent="0.35">
      <c r="A8618">
        <v>8616</v>
      </c>
      <c r="B8618" s="2">
        <v>41786</v>
      </c>
      <c r="C8618">
        <v>1265.5</v>
      </c>
      <c r="D8618">
        <f t="shared" si="805"/>
        <v>-2.0491879300000002E-2</v>
      </c>
      <c r="E8618">
        <f t="shared" si="806"/>
        <v>-2.02833475E-2</v>
      </c>
      <c r="F8618">
        <f t="shared" si="807"/>
        <v>-26.200000000000045</v>
      </c>
      <c r="G8618">
        <f t="shared" si="808"/>
        <v>26.200000000000045</v>
      </c>
      <c r="H8618">
        <f t="shared" si="809"/>
        <v>0.8046285036999995</v>
      </c>
      <c r="I8618">
        <f t="shared" si="810"/>
        <v>1.2358657243816253</v>
      </c>
      <c r="J8618">
        <f>_xlfn.VAR.S($D$3:D8618)</f>
        <v>1.4966499851459868E-4</v>
      </c>
      <c r="K8618">
        <f>AVERAGE($D$4:D8618)</f>
        <v>8.8381493267556635E-5</v>
      </c>
    </row>
    <row r="8619" spans="1:11" x14ac:dyDescent="0.35">
      <c r="A8619">
        <v>8617</v>
      </c>
      <c r="B8619" s="2">
        <v>41787</v>
      </c>
      <c r="C8619">
        <v>1259.3</v>
      </c>
      <c r="D8619">
        <f t="shared" si="805"/>
        <v>-4.9112899999999996E-3</v>
      </c>
      <c r="E8619">
        <f t="shared" si="806"/>
        <v>-4.8992493000000002E-3</v>
      </c>
      <c r="F8619">
        <f t="shared" si="807"/>
        <v>-6.2000000000000455</v>
      </c>
      <c r="G8619">
        <f t="shared" si="808"/>
        <v>6.2000000000000455</v>
      </c>
      <c r="H8619">
        <f t="shared" si="809"/>
        <v>0.79971721369999949</v>
      </c>
      <c r="I8619">
        <f t="shared" si="810"/>
        <v>1.2249116607773849</v>
      </c>
      <c r="J8619">
        <f>_xlfn.VAR.S($D$3:D8619)</f>
        <v>1.4965053459790726E-4</v>
      </c>
      <c r="K8619">
        <f>AVERAGE($D$4:D8619)</f>
        <v>8.7801215703342674E-5</v>
      </c>
    </row>
    <row r="8620" spans="1:11" x14ac:dyDescent="0.35">
      <c r="A8620">
        <v>8618</v>
      </c>
      <c r="B8620" s="2">
        <v>41788</v>
      </c>
      <c r="C8620">
        <v>1256.3</v>
      </c>
      <c r="D8620">
        <f t="shared" si="805"/>
        <v>-2.3851179999999999E-3</v>
      </c>
      <c r="E8620">
        <f t="shared" si="806"/>
        <v>-2.3822759E-3</v>
      </c>
      <c r="F8620">
        <f t="shared" si="807"/>
        <v>-3</v>
      </c>
      <c r="G8620">
        <f t="shared" si="808"/>
        <v>3</v>
      </c>
      <c r="H8620">
        <f t="shared" si="809"/>
        <v>0.79733209569999952</v>
      </c>
      <c r="I8620">
        <f t="shared" si="810"/>
        <v>1.2196113074204948</v>
      </c>
      <c r="J8620">
        <f>_xlfn.VAR.S($D$3:D8620)</f>
        <v>1.4963388017813552E-4</v>
      </c>
      <c r="K8620">
        <f>AVERAGE($D$4:D8620)</f>
        <v>8.7514234246257458E-5</v>
      </c>
    </row>
    <row r="8621" spans="1:11" x14ac:dyDescent="0.35">
      <c r="A8621">
        <v>8619</v>
      </c>
      <c r="B8621" s="2">
        <v>41789</v>
      </c>
      <c r="C8621">
        <v>1245.5999999999999</v>
      </c>
      <c r="D8621">
        <f t="shared" si="805"/>
        <v>-8.5535514999999993E-3</v>
      </c>
      <c r="E8621">
        <f t="shared" si="806"/>
        <v>-8.5170738999999999E-3</v>
      </c>
      <c r="F8621">
        <f t="shared" si="807"/>
        <v>-10.700000000000045</v>
      </c>
      <c r="G8621">
        <f t="shared" si="808"/>
        <v>10.700000000000045</v>
      </c>
      <c r="H8621">
        <f t="shared" si="809"/>
        <v>0.78877854419999949</v>
      </c>
      <c r="I8621">
        <f t="shared" si="810"/>
        <v>1.2007067137809186</v>
      </c>
      <c r="J8621">
        <f>_xlfn.VAR.S($D$3:D8621)</f>
        <v>1.4962519045759887E-4</v>
      </c>
      <c r="K8621">
        <f>AVERAGE($D$4:D8621)</f>
        <v>8.6511557786029291E-5</v>
      </c>
    </row>
    <row r="8622" spans="1:11" x14ac:dyDescent="0.35">
      <c r="A8622">
        <v>8620</v>
      </c>
      <c r="B8622" s="2">
        <v>41792</v>
      </c>
      <c r="C8622">
        <v>1243.7</v>
      </c>
      <c r="D8622">
        <f t="shared" si="805"/>
        <v>-1.5265338999999999E-3</v>
      </c>
      <c r="E8622">
        <f t="shared" si="806"/>
        <v>-1.5253693E-3</v>
      </c>
      <c r="F8622">
        <f t="shared" si="807"/>
        <v>-1.8999999999998636</v>
      </c>
      <c r="G8622">
        <f t="shared" si="808"/>
        <v>1.8999999999998636</v>
      </c>
      <c r="H8622">
        <f t="shared" si="809"/>
        <v>0.78725201029999947</v>
      </c>
      <c r="I8622">
        <f t="shared" si="810"/>
        <v>1.1973498233215549</v>
      </c>
      <c r="J8622">
        <f>_xlfn.VAR.S($D$3:D8622)</f>
        <v>1.4960813425526714E-4</v>
      </c>
      <c r="K8622">
        <f>AVERAGE($D$4:D8622)</f>
        <v>8.6324407831535032E-5</v>
      </c>
    </row>
    <row r="8623" spans="1:11" x14ac:dyDescent="0.35">
      <c r="A8623">
        <v>8621</v>
      </c>
      <c r="B8623" s="2">
        <v>41793</v>
      </c>
      <c r="C8623">
        <v>1244.3</v>
      </c>
      <c r="D8623">
        <f t="shared" si="805"/>
        <v>4.8231510000000001E-4</v>
      </c>
      <c r="E8623">
        <f t="shared" si="806"/>
        <v>4.8243150000000002E-4</v>
      </c>
      <c r="F8623">
        <f t="shared" si="807"/>
        <v>0.59999999999990905</v>
      </c>
      <c r="G8623">
        <f t="shared" si="808"/>
        <v>-0.59999999999990905</v>
      </c>
      <c r="H8623">
        <f t="shared" si="809"/>
        <v>0.78773432539999944</v>
      </c>
      <c r="I8623">
        <f t="shared" si="810"/>
        <v>1.1984098939929329</v>
      </c>
      <c r="J8623">
        <f>_xlfn.VAR.S($D$3:D8623)</f>
        <v>1.4959079605555747E-4</v>
      </c>
      <c r="K8623">
        <f>AVERAGE($D$4:D8623)</f>
        <v>8.6370346426914202E-5</v>
      </c>
    </row>
    <row r="8624" spans="1:11" x14ac:dyDescent="0.35">
      <c r="A8624">
        <v>8622</v>
      </c>
      <c r="B8624" s="2">
        <v>41794</v>
      </c>
      <c r="C8624">
        <v>1244</v>
      </c>
      <c r="D8624">
        <f t="shared" si="805"/>
        <v>-2.4112849999999999E-4</v>
      </c>
      <c r="E8624">
        <f t="shared" si="806"/>
        <v>-2.4109939999999999E-4</v>
      </c>
      <c r="F8624">
        <f t="shared" si="807"/>
        <v>-0.29999999999995453</v>
      </c>
      <c r="G8624">
        <f t="shared" si="808"/>
        <v>0.29999999999995453</v>
      </c>
      <c r="H8624">
        <f t="shared" si="809"/>
        <v>0.78749319689999941</v>
      </c>
      <c r="I8624">
        <f t="shared" si="810"/>
        <v>1.1978798586572439</v>
      </c>
      <c r="J8624">
        <f>_xlfn.VAR.S($D$3:D8624)</f>
        <v>1.495734569706442E-4</v>
      </c>
      <c r="K8624">
        <f>AVERAGE($D$4:D8624)</f>
        <v>8.6332357928314618E-5</v>
      </c>
    </row>
    <row r="8625" spans="1:11" x14ac:dyDescent="0.35">
      <c r="A8625">
        <v>8623</v>
      </c>
      <c r="B8625" s="2">
        <v>41795</v>
      </c>
      <c r="C8625">
        <v>1253</v>
      </c>
      <c r="D8625">
        <f t="shared" si="805"/>
        <v>7.2086816E-3</v>
      </c>
      <c r="E8625">
        <f t="shared" si="806"/>
        <v>7.2347267000000002E-3</v>
      </c>
      <c r="F8625">
        <f t="shared" si="807"/>
        <v>9</v>
      </c>
      <c r="G8625">
        <f t="shared" si="808"/>
        <v>-9</v>
      </c>
      <c r="H8625">
        <f t="shared" si="809"/>
        <v>0.7947018784999994</v>
      </c>
      <c r="I8625">
        <f t="shared" si="810"/>
        <v>1.2137809187279154</v>
      </c>
      <c r="J8625">
        <f>_xlfn.VAR.S($D$3:D8625)</f>
        <v>1.4956198367980605E-4</v>
      </c>
      <c r="K8625">
        <f>AVERAGE($D$4:D8625)</f>
        <v>8.7158424878218554E-5</v>
      </c>
    </row>
    <row r="8626" spans="1:11" x14ac:dyDescent="0.35">
      <c r="A8626">
        <v>8624</v>
      </c>
      <c r="B8626" s="2">
        <v>41796</v>
      </c>
      <c r="C8626">
        <v>1252.0999999999999</v>
      </c>
      <c r="D8626">
        <f t="shared" si="805"/>
        <v>-7.1853420000000002E-4</v>
      </c>
      <c r="E8626">
        <f t="shared" si="806"/>
        <v>-7.1827610000000004E-4</v>
      </c>
      <c r="F8626">
        <f t="shared" si="807"/>
        <v>-0.90000000000009095</v>
      </c>
      <c r="G8626">
        <f t="shared" si="808"/>
        <v>0.90000000000009095</v>
      </c>
      <c r="H8626">
        <f t="shared" si="809"/>
        <v>0.79398334429999939</v>
      </c>
      <c r="I8626">
        <f t="shared" si="810"/>
        <v>1.2121908127208481</v>
      </c>
      <c r="J8626">
        <f>_xlfn.VAR.S($D$3:D8626)</f>
        <v>1.4954471534701732E-4</v>
      </c>
      <c r="K8626">
        <f>AVERAGE($D$4:D8626)</f>
        <v>8.7064989574394099E-5</v>
      </c>
    </row>
    <row r="8627" spans="1:11" x14ac:dyDescent="0.35">
      <c r="A8627">
        <v>8625</v>
      </c>
      <c r="B8627" s="2">
        <v>41799</v>
      </c>
      <c r="C8627">
        <v>1253.5</v>
      </c>
      <c r="D8627">
        <f t="shared" si="805"/>
        <v>1.1174969E-3</v>
      </c>
      <c r="E8627">
        <f t="shared" si="806"/>
        <v>1.1181215999999999E-3</v>
      </c>
      <c r="F8627">
        <f t="shared" si="807"/>
        <v>1.4000000000000909</v>
      </c>
      <c r="G8627">
        <f t="shared" si="808"/>
        <v>-1.4000000000000909</v>
      </c>
      <c r="H8627">
        <f t="shared" si="809"/>
        <v>0.79510084119999935</v>
      </c>
      <c r="I8627">
        <f t="shared" si="810"/>
        <v>1.2146643109540638</v>
      </c>
      <c r="J8627">
        <f>_xlfn.VAR.S($D$3:D8627)</f>
        <v>1.4952749673266259E-4</v>
      </c>
      <c r="K8627">
        <f>AVERAGE($D$4:D8627)</f>
        <v>8.7184473794063116E-5</v>
      </c>
    </row>
    <row r="8628" spans="1:11" x14ac:dyDescent="0.35">
      <c r="A8628">
        <v>8626</v>
      </c>
      <c r="B8628" s="2">
        <v>41800</v>
      </c>
      <c r="C8628">
        <v>1259.8</v>
      </c>
      <c r="D8628">
        <f t="shared" si="805"/>
        <v>5.0133395999999997E-3</v>
      </c>
      <c r="E8628">
        <f t="shared" si="806"/>
        <v>5.0259273999999996E-3</v>
      </c>
      <c r="F8628">
        <f t="shared" si="807"/>
        <v>6.2999999999999545</v>
      </c>
      <c r="G8628">
        <f t="shared" si="808"/>
        <v>-6.2999999999999545</v>
      </c>
      <c r="H8628">
        <f t="shared" si="809"/>
        <v>0.80011418079999941</v>
      </c>
      <c r="I8628">
        <f t="shared" si="810"/>
        <v>1.2257950530035333</v>
      </c>
      <c r="J8628">
        <f>_xlfn.VAR.S($D$3:D8628)</f>
        <v>1.4951296774163439E-4</v>
      </c>
      <c r="K8628">
        <f>AVERAGE($D$4:D8628)</f>
        <v>8.7755622214492795E-5</v>
      </c>
    </row>
    <row r="8629" spans="1:11" x14ac:dyDescent="0.35">
      <c r="A8629">
        <v>8627</v>
      </c>
      <c r="B8629" s="2">
        <v>41801</v>
      </c>
      <c r="C8629">
        <v>1260.8</v>
      </c>
      <c r="D8629">
        <f t="shared" si="805"/>
        <v>7.9346189999999995E-4</v>
      </c>
      <c r="E8629">
        <f t="shared" si="806"/>
        <v>7.937768E-4</v>
      </c>
      <c r="F8629">
        <f t="shared" si="807"/>
        <v>1</v>
      </c>
      <c r="G8629">
        <f t="shared" si="808"/>
        <v>-1</v>
      </c>
      <c r="H8629">
        <f t="shared" si="809"/>
        <v>0.80090764269999937</v>
      </c>
      <c r="I8629">
        <f t="shared" si="810"/>
        <v>1.2275618374558301</v>
      </c>
      <c r="J8629">
        <f>_xlfn.VAR.S($D$3:D8629)</f>
        <v>1.4949569182741613E-4</v>
      </c>
      <c r="K8629">
        <f>AVERAGE($D$4:D8629)</f>
        <v>8.7837433746812006E-5</v>
      </c>
    </row>
    <row r="8630" spans="1:11" x14ac:dyDescent="0.35">
      <c r="A8630">
        <v>8628</v>
      </c>
      <c r="B8630" s="2">
        <v>41802</v>
      </c>
      <c r="C8630">
        <v>1273.5999999999999</v>
      </c>
      <c r="D8630">
        <f t="shared" si="805"/>
        <v>1.0101096E-2</v>
      </c>
      <c r="E8630">
        <f t="shared" si="806"/>
        <v>1.01522843E-2</v>
      </c>
      <c r="F8630">
        <f t="shared" si="807"/>
        <v>12.799999999999955</v>
      </c>
      <c r="G8630">
        <f t="shared" si="808"/>
        <v>-12.799999999999955</v>
      </c>
      <c r="H8630">
        <f t="shared" si="809"/>
        <v>0.81100873869999934</v>
      </c>
      <c r="I8630">
        <f t="shared" si="810"/>
        <v>1.2501766784452295</v>
      </c>
      <c r="J8630">
        <f>_xlfn.VAR.S($D$3:D8630)</f>
        <v>1.4948997233517808E-4</v>
      </c>
      <c r="K8630">
        <f>AVERAGE($D$4:D8630)</f>
        <v>8.8998122116610678E-5</v>
      </c>
    </row>
    <row r="8631" spans="1:11" x14ac:dyDescent="0.35">
      <c r="A8631">
        <v>8629</v>
      </c>
      <c r="B8631" s="2">
        <v>41803</v>
      </c>
      <c r="C8631">
        <v>1273.7</v>
      </c>
      <c r="D8631">
        <f t="shared" si="805"/>
        <v>7.8514499999999995E-5</v>
      </c>
      <c r="E8631">
        <f t="shared" si="806"/>
        <v>7.8517599999999995E-5</v>
      </c>
      <c r="F8631">
        <f t="shared" si="807"/>
        <v>0.10000000000013642</v>
      </c>
      <c r="G8631">
        <f t="shared" si="808"/>
        <v>-0.10000000000013642</v>
      </c>
      <c r="H8631">
        <f t="shared" si="809"/>
        <v>0.8110872531999993</v>
      </c>
      <c r="I8631">
        <f t="shared" si="810"/>
        <v>1.2503533568904595</v>
      </c>
      <c r="J8631">
        <f>_xlfn.VAR.S($D$3:D8631)</f>
        <v>1.4947264621873791E-4</v>
      </c>
      <c r="K8631">
        <f>AVERAGE($D$4:D8631)</f>
        <v>8.8996907046824328E-5</v>
      </c>
    </row>
    <row r="8632" spans="1:11" x14ac:dyDescent="0.35">
      <c r="A8632">
        <v>8630</v>
      </c>
      <c r="B8632" s="2">
        <v>41806</v>
      </c>
      <c r="C8632">
        <v>1274.9000000000001</v>
      </c>
      <c r="D8632">
        <f t="shared" si="805"/>
        <v>9.4169350000000002E-4</v>
      </c>
      <c r="E8632">
        <f t="shared" si="806"/>
        <v>9.4213710000000004E-4</v>
      </c>
      <c r="F8632">
        <f t="shared" si="807"/>
        <v>1.2000000000000455</v>
      </c>
      <c r="G8632">
        <f t="shared" si="808"/>
        <v>-1.2000000000000455</v>
      </c>
      <c r="H8632">
        <f t="shared" si="809"/>
        <v>0.81202894669999925</v>
      </c>
      <c r="I8632">
        <f t="shared" si="810"/>
        <v>1.2524734982332157</v>
      </c>
      <c r="J8632">
        <f>_xlfn.VAR.S($D$3:D8632)</f>
        <v>1.4945540735703867E-4</v>
      </c>
      <c r="K8632">
        <f>AVERAGE($D$4:D8632)</f>
        <v>8.9095724591493821E-5</v>
      </c>
    </row>
    <row r="8633" spans="1:11" x14ac:dyDescent="0.35">
      <c r="A8633">
        <v>8631</v>
      </c>
      <c r="B8633" s="2">
        <v>41807</v>
      </c>
      <c r="C8633">
        <v>1271.7</v>
      </c>
      <c r="D8633">
        <f t="shared" si="805"/>
        <v>-2.5131560999999999E-3</v>
      </c>
      <c r="E8633">
        <f t="shared" si="806"/>
        <v>-2.5100007999999999E-3</v>
      </c>
      <c r="F8633">
        <f t="shared" si="807"/>
        <v>-3.2000000000000455</v>
      </c>
      <c r="G8633">
        <f t="shared" si="808"/>
        <v>3.2000000000000455</v>
      </c>
      <c r="H8633">
        <f t="shared" si="809"/>
        <v>0.80951579059999923</v>
      </c>
      <c r="I8633">
        <f t="shared" si="810"/>
        <v>1.2468197879858658</v>
      </c>
      <c r="J8633">
        <f>_xlfn.VAR.S($D$3:D8633)</f>
        <v>1.4943887683059094E-4</v>
      </c>
      <c r="K8633">
        <f>AVERAGE($D$4:D8633)</f>
        <v>8.8794189038238721E-5</v>
      </c>
    </row>
    <row r="8634" spans="1:11" x14ac:dyDescent="0.35">
      <c r="A8634">
        <v>8632</v>
      </c>
      <c r="B8634" s="2">
        <v>41808</v>
      </c>
      <c r="C8634">
        <v>1272.4000000000001</v>
      </c>
      <c r="D8634">
        <f t="shared" si="805"/>
        <v>5.5029280000000002E-4</v>
      </c>
      <c r="E8634">
        <f t="shared" si="806"/>
        <v>5.5044429999999997E-4</v>
      </c>
      <c r="F8634">
        <f t="shared" si="807"/>
        <v>0.70000000000004547</v>
      </c>
      <c r="G8634">
        <f t="shared" si="808"/>
        <v>-0.70000000000004547</v>
      </c>
      <c r="H8634">
        <f t="shared" si="809"/>
        <v>0.81006608339999919</v>
      </c>
      <c r="I8634">
        <f t="shared" si="810"/>
        <v>1.2480565371024737</v>
      </c>
      <c r="J8634">
        <f>_xlfn.VAR.S($D$3:D8634)</f>
        <v>1.4942158677061192E-4</v>
      </c>
      <c r="K8634">
        <f>AVERAGE($D$4:D8634)</f>
        <v>8.8847658927123177E-5</v>
      </c>
    </row>
    <row r="8635" spans="1:11" x14ac:dyDescent="0.35">
      <c r="A8635">
        <v>8633</v>
      </c>
      <c r="B8635" s="2">
        <v>41809</v>
      </c>
      <c r="C8635">
        <v>1313.7</v>
      </c>
      <c r="D8635">
        <f t="shared" si="805"/>
        <v>3.1942702599999998E-2</v>
      </c>
      <c r="E8635">
        <f t="shared" si="806"/>
        <v>3.2458346399999997E-2</v>
      </c>
      <c r="F8635">
        <f t="shared" si="807"/>
        <v>41.299999999999955</v>
      </c>
      <c r="G8635">
        <f t="shared" si="808"/>
        <v>-41.299999999999955</v>
      </c>
      <c r="H8635">
        <f t="shared" si="809"/>
        <v>0.84200878599999918</v>
      </c>
      <c r="I8635">
        <f t="shared" si="810"/>
        <v>1.3210247349823323</v>
      </c>
      <c r="J8635">
        <f>_xlfn.VAR.S($D$3:D8635)</f>
        <v>1.4952177336422461E-4</v>
      </c>
      <c r="K8635">
        <f>AVERAGE($D$4:D8635)</f>
        <v>9.253786455050974E-5</v>
      </c>
    </row>
    <row r="8636" spans="1:11" x14ac:dyDescent="0.35">
      <c r="A8636">
        <v>8634</v>
      </c>
      <c r="B8636" s="2">
        <v>41810</v>
      </c>
      <c r="C8636">
        <v>1316.2</v>
      </c>
      <c r="D8636">
        <f t="shared" si="805"/>
        <v>1.9012135000000001E-3</v>
      </c>
      <c r="E8636">
        <f t="shared" si="806"/>
        <v>1.9030220000000001E-3</v>
      </c>
      <c r="F8636">
        <f t="shared" si="807"/>
        <v>2.5</v>
      </c>
      <c r="G8636">
        <f t="shared" si="808"/>
        <v>-2.5</v>
      </c>
      <c r="H8636">
        <f t="shared" si="809"/>
        <v>0.84390999949999923</v>
      </c>
      <c r="I8636">
        <f t="shared" si="810"/>
        <v>1.3254416961130744</v>
      </c>
      <c r="J8636">
        <f>_xlfn.VAR.S($D$3:D8636)</f>
        <v>1.4950483036764317E-4</v>
      </c>
      <c r="K8636">
        <f>AVERAGE($D$4:D8636)</f>
        <v>9.274737174794395E-5</v>
      </c>
    </row>
    <row r="8637" spans="1:11" x14ac:dyDescent="0.35">
      <c r="A8637">
        <v>8635</v>
      </c>
      <c r="B8637" s="2">
        <v>41813</v>
      </c>
      <c r="C8637">
        <v>1318</v>
      </c>
      <c r="D8637">
        <f t="shared" si="805"/>
        <v>1.366639E-3</v>
      </c>
      <c r="E8637">
        <f t="shared" si="806"/>
        <v>1.3675733000000001E-3</v>
      </c>
      <c r="F8637">
        <f t="shared" si="807"/>
        <v>1.7999999999999545</v>
      </c>
      <c r="G8637">
        <f t="shared" si="808"/>
        <v>-1.7999999999999545</v>
      </c>
      <c r="H8637">
        <f t="shared" si="809"/>
        <v>0.84527663849999923</v>
      </c>
      <c r="I8637">
        <f t="shared" si="810"/>
        <v>1.3286219081272086</v>
      </c>
      <c r="J8637">
        <f>_xlfn.VAR.S($D$3:D8637)</f>
        <v>1.4948770100479042E-4</v>
      </c>
      <c r="K8637">
        <f>AVERAGE($D$4:D8637)</f>
        <v>9.2894915369469563E-5</v>
      </c>
    </row>
    <row r="8638" spans="1:11" x14ac:dyDescent="0.35">
      <c r="A8638">
        <v>8636</v>
      </c>
      <c r="B8638" s="2">
        <v>41814</v>
      </c>
      <c r="C8638">
        <v>1320.9</v>
      </c>
      <c r="D8638">
        <f t="shared" si="805"/>
        <v>2.1978864000000002E-3</v>
      </c>
      <c r="E8638">
        <f t="shared" si="806"/>
        <v>2.2003035E-3</v>
      </c>
      <c r="F8638">
        <f t="shared" si="807"/>
        <v>2.9000000000000909</v>
      </c>
      <c r="G8638">
        <f t="shared" si="808"/>
        <v>-2.9000000000000909</v>
      </c>
      <c r="H8638">
        <f t="shared" si="809"/>
        <v>0.84747452489999919</v>
      </c>
      <c r="I8638">
        <f t="shared" si="810"/>
        <v>1.3337455830388696</v>
      </c>
      <c r="J8638">
        <f>_xlfn.VAR.S($D$3:D8638)</f>
        <v>1.4947089982064816E-4</v>
      </c>
      <c r="K8638">
        <f>AVERAGE($D$4:D8638)</f>
        <v>9.3138689716271009E-5</v>
      </c>
    </row>
    <row r="8639" spans="1:11" x14ac:dyDescent="0.35">
      <c r="A8639">
        <v>8637</v>
      </c>
      <c r="B8639" s="2">
        <v>41815</v>
      </c>
      <c r="C8639">
        <v>1322.2</v>
      </c>
      <c r="D8639">
        <f t="shared" si="805"/>
        <v>9.8369350000000006E-4</v>
      </c>
      <c r="E8639">
        <f t="shared" si="806"/>
        <v>9.841775000000001E-4</v>
      </c>
      <c r="F8639">
        <f t="shared" si="807"/>
        <v>1.2999999999999545</v>
      </c>
      <c r="G8639">
        <f t="shared" si="808"/>
        <v>-1.2999999999999545</v>
      </c>
      <c r="H8639">
        <f t="shared" si="809"/>
        <v>0.84845821839999924</v>
      </c>
      <c r="I8639">
        <f t="shared" si="810"/>
        <v>1.3360424028268554</v>
      </c>
      <c r="J8639">
        <f>_xlfn.VAR.S($D$3:D8639)</f>
        <v>1.4945368273255232E-4</v>
      </c>
      <c r="K8639">
        <f>AVERAGE($D$4:D8639)</f>
        <v>9.3241810930986584E-5</v>
      </c>
    </row>
    <row r="8640" spans="1:11" x14ac:dyDescent="0.35">
      <c r="A8640">
        <v>8638</v>
      </c>
      <c r="B8640" s="2">
        <v>41816</v>
      </c>
      <c r="C8640">
        <v>1316.1</v>
      </c>
      <c r="D8640">
        <f t="shared" si="805"/>
        <v>-4.6241981E-3</v>
      </c>
      <c r="E8640">
        <f t="shared" si="806"/>
        <v>-4.6135229E-3</v>
      </c>
      <c r="F8640">
        <f t="shared" si="807"/>
        <v>-6.1000000000001364</v>
      </c>
      <c r="G8640">
        <f t="shared" si="808"/>
        <v>6.1000000000001364</v>
      </c>
      <c r="H8640">
        <f t="shared" si="809"/>
        <v>0.84383402029999921</v>
      </c>
      <c r="I8640">
        <f t="shared" si="810"/>
        <v>1.3252650176678444</v>
      </c>
      <c r="J8640">
        <f>_xlfn.VAR.S($D$3:D8640)</f>
        <v>1.4943896061985523E-4</v>
      </c>
      <c r="K8640">
        <f>AVERAGE($D$4:D8640)</f>
        <v>9.2695621292115336E-5</v>
      </c>
    </row>
    <row r="8641" spans="1:11" x14ac:dyDescent="0.35">
      <c r="A8641">
        <v>8639</v>
      </c>
      <c r="B8641" s="2">
        <v>41817</v>
      </c>
      <c r="C8641">
        <v>1320</v>
      </c>
      <c r="D8641">
        <f t="shared" si="805"/>
        <v>2.9589186999999999E-3</v>
      </c>
      <c r="E8641">
        <f t="shared" si="806"/>
        <v>2.9633007000000001E-3</v>
      </c>
      <c r="F8641">
        <f t="shared" si="807"/>
        <v>3.9000000000000909</v>
      </c>
      <c r="G8641">
        <f t="shared" si="808"/>
        <v>-3.9000000000000909</v>
      </c>
      <c r="H8641">
        <f t="shared" si="809"/>
        <v>0.84679293899999919</v>
      </c>
      <c r="I8641">
        <f t="shared" si="810"/>
        <v>1.3321554770318023</v>
      </c>
      <c r="J8641">
        <f>_xlfn.VAR.S($D$3:D8641)</f>
        <v>1.4942260807638438E-4</v>
      </c>
      <c r="K8641">
        <f>AVERAGE($D$4:D8641)</f>
        <v>9.3027436883537867E-5</v>
      </c>
    </row>
    <row r="8642" spans="1:11" x14ac:dyDescent="0.35">
      <c r="A8642">
        <v>8640</v>
      </c>
      <c r="B8642" s="2">
        <v>41820</v>
      </c>
      <c r="C8642">
        <v>1322</v>
      </c>
      <c r="D8642">
        <f t="shared" si="805"/>
        <v>1.5140048000000001E-3</v>
      </c>
      <c r="E8642">
        <f t="shared" si="806"/>
        <v>1.5151514999999999E-3</v>
      </c>
      <c r="F8642">
        <f t="shared" si="807"/>
        <v>2</v>
      </c>
      <c r="G8642">
        <f t="shared" si="808"/>
        <v>-2</v>
      </c>
      <c r="H8642">
        <f t="shared" si="809"/>
        <v>0.84830694379999916</v>
      </c>
      <c r="I8642">
        <f t="shared" si="810"/>
        <v>1.3356890459363959</v>
      </c>
      <c r="J8642">
        <f>_xlfn.VAR.S($D$3:D8642)</f>
        <v>1.4940554385291168E-4</v>
      </c>
      <c r="K8642">
        <f>AVERAGE($D$4:D8642)</f>
        <v>9.3191920893621961E-5</v>
      </c>
    </row>
    <row r="8643" spans="1:11" x14ac:dyDescent="0.35">
      <c r="A8643">
        <v>8641</v>
      </c>
      <c r="B8643" s="2">
        <v>41821</v>
      </c>
      <c r="C8643">
        <v>1326.6</v>
      </c>
      <c r="D8643">
        <f t="shared" si="805"/>
        <v>3.4735367E-3</v>
      </c>
      <c r="E8643">
        <f t="shared" si="806"/>
        <v>3.4795764E-3</v>
      </c>
      <c r="F8643">
        <f t="shared" si="807"/>
        <v>4.5999999999999091</v>
      </c>
      <c r="G8643">
        <f t="shared" si="808"/>
        <v>-4.5999999999999091</v>
      </c>
      <c r="H8643">
        <f t="shared" si="809"/>
        <v>0.8517804804999991</v>
      </c>
      <c r="I8643">
        <f t="shared" si="810"/>
        <v>1.3438162544169612</v>
      </c>
      <c r="J8643">
        <f>_xlfn.VAR.S($D$3:D8643)</f>
        <v>1.4938957002718416E-4</v>
      </c>
      <c r="K8643">
        <f>AVERAGE($D$4:D8643)</f>
        <v>9.3583164502314821E-5</v>
      </c>
    </row>
    <row r="8644" spans="1:11" x14ac:dyDescent="0.35">
      <c r="A8644">
        <v>8642</v>
      </c>
      <c r="B8644" s="2">
        <v>41822</v>
      </c>
      <c r="C8644">
        <v>1330.9</v>
      </c>
      <c r="D8644">
        <f t="shared" ref="D8644:D8707" si="811">ROUND(LN(C8644/C8643),10)</f>
        <v>3.2361270000000001E-3</v>
      </c>
      <c r="E8644">
        <f t="shared" ref="E8644:E8707" si="812">ROUND(C8644/C8643-1,10)</f>
        <v>3.2413689E-3</v>
      </c>
      <c r="F8644">
        <f t="shared" ref="F8644:F8707" si="813">C8644-C8643</f>
        <v>4.3000000000001819</v>
      </c>
      <c r="G8644">
        <f t="shared" ref="G8644:G8707" si="814">-F8644</f>
        <v>-4.3000000000001819</v>
      </c>
      <c r="H8644">
        <f t="shared" ref="H8644:H8707" si="815">H8643+D8644</f>
        <v>0.85501660749999908</v>
      </c>
      <c r="I8644">
        <f t="shared" ref="I8644:I8707" si="816">C8644/$C$2-1</f>
        <v>1.3514134275618375</v>
      </c>
      <c r="J8644">
        <f>_xlfn.VAR.S($D$3:D8644)</f>
        <v>1.4937342068426502E-4</v>
      </c>
      <c r="K8644">
        <f>AVERAGE($D$4:D8644)</f>
        <v>9.3946842761254484E-5</v>
      </c>
    </row>
    <row r="8645" spans="1:11" x14ac:dyDescent="0.35">
      <c r="A8645">
        <v>8643</v>
      </c>
      <c r="B8645" s="2">
        <v>41823</v>
      </c>
      <c r="C8645">
        <v>1320.6</v>
      </c>
      <c r="D8645">
        <f t="shared" si="811"/>
        <v>-7.7692263000000003E-3</v>
      </c>
      <c r="E8645">
        <f t="shared" si="812"/>
        <v>-7.7391239000000004E-3</v>
      </c>
      <c r="F8645">
        <f t="shared" si="813"/>
        <v>-10.300000000000182</v>
      </c>
      <c r="G8645">
        <f t="shared" si="814"/>
        <v>10.300000000000182</v>
      </c>
      <c r="H8645">
        <f t="shared" si="815"/>
        <v>0.84724738119999909</v>
      </c>
      <c r="I8645">
        <f t="shared" si="816"/>
        <v>1.3332155477031802</v>
      </c>
      <c r="J8645">
        <f>_xlfn.VAR.S($D$3:D8645)</f>
        <v>1.4936329888558426E-4</v>
      </c>
      <c r="K8645">
        <f>AVERAGE($D$4:D8645)</f>
        <v>9.3036963897246018E-5</v>
      </c>
    </row>
    <row r="8646" spans="1:11" x14ac:dyDescent="0.35">
      <c r="A8646">
        <v>8644</v>
      </c>
      <c r="B8646" s="2">
        <v>41827</v>
      </c>
      <c r="C8646">
        <v>1317</v>
      </c>
      <c r="D8646">
        <f t="shared" si="811"/>
        <v>-2.7297559999999998E-3</v>
      </c>
      <c r="E8646">
        <f t="shared" si="812"/>
        <v>-2.7260335999999999E-3</v>
      </c>
      <c r="F8646">
        <f t="shared" si="813"/>
        <v>-3.5999999999999091</v>
      </c>
      <c r="G8646">
        <f t="shared" si="814"/>
        <v>3.5999999999999091</v>
      </c>
      <c r="H8646">
        <f t="shared" si="815"/>
        <v>0.84451762519999907</v>
      </c>
      <c r="I8646">
        <f t="shared" si="816"/>
        <v>1.3268551236749118</v>
      </c>
      <c r="J8646">
        <f>_xlfn.VAR.S($D$3:D8646)</f>
        <v>1.4934694254319694E-4</v>
      </c>
      <c r="K8646">
        <f>AVERAGE($D$4:D8646)</f>
        <v>9.2710365150989237E-5</v>
      </c>
    </row>
    <row r="8647" spans="1:11" x14ac:dyDescent="0.35">
      <c r="A8647">
        <v>8645</v>
      </c>
      <c r="B8647" s="2">
        <v>41828</v>
      </c>
      <c r="C8647">
        <v>1316.5</v>
      </c>
      <c r="D8647">
        <f t="shared" si="811"/>
        <v>-3.7972279999999998E-4</v>
      </c>
      <c r="E8647">
        <f t="shared" si="812"/>
        <v>-3.7965070000000001E-4</v>
      </c>
      <c r="F8647">
        <f t="shared" si="813"/>
        <v>-0.5</v>
      </c>
      <c r="G8647">
        <f t="shared" si="814"/>
        <v>0.5</v>
      </c>
      <c r="H8647">
        <f t="shared" si="815"/>
        <v>0.84413790239999908</v>
      </c>
      <c r="I8647">
        <f t="shared" si="816"/>
        <v>1.3259717314487633</v>
      </c>
      <c r="J8647">
        <f>_xlfn.VAR.S($D$3:D8647)</f>
        <v>1.4932969138210155E-4</v>
      </c>
      <c r="K8647">
        <f>AVERAGE($D$4:D8647)</f>
        <v>9.2655710689495602E-5</v>
      </c>
    </row>
    <row r="8648" spans="1:11" x14ac:dyDescent="0.35">
      <c r="A8648">
        <v>8646</v>
      </c>
      <c r="B8648" s="2">
        <v>41829</v>
      </c>
      <c r="C8648">
        <v>1324.3</v>
      </c>
      <c r="D8648">
        <f t="shared" si="811"/>
        <v>5.9073179999999999E-3</v>
      </c>
      <c r="E8648">
        <f t="shared" si="812"/>
        <v>5.9248006000000002E-3</v>
      </c>
      <c r="F8648">
        <f t="shared" si="813"/>
        <v>7.7999999999999545</v>
      </c>
      <c r="G8648">
        <f t="shared" si="814"/>
        <v>-7.7999999999999545</v>
      </c>
      <c r="H8648">
        <f t="shared" si="815"/>
        <v>0.85004522039999908</v>
      </c>
      <c r="I8648">
        <f t="shared" si="816"/>
        <v>1.3397526501766786</v>
      </c>
      <c r="J8648">
        <f>_xlfn.VAR.S($D$3:D8648)</f>
        <v>1.4931632165501955E-4</v>
      </c>
      <c r="K8648">
        <f>AVERAGE($D$4:D8648)</f>
        <v>9.332831477154425E-5</v>
      </c>
    </row>
    <row r="8649" spans="1:11" x14ac:dyDescent="0.35">
      <c r="A8649">
        <v>8647</v>
      </c>
      <c r="B8649" s="2">
        <v>41830</v>
      </c>
      <c r="C8649">
        <v>1339.2</v>
      </c>
      <c r="D8649">
        <f t="shared" si="811"/>
        <v>1.11884028E-2</v>
      </c>
      <c r="E8649">
        <f t="shared" si="812"/>
        <v>1.12512271E-2</v>
      </c>
      <c r="F8649">
        <f t="shared" si="813"/>
        <v>14.900000000000091</v>
      </c>
      <c r="G8649">
        <f t="shared" si="814"/>
        <v>-14.900000000000091</v>
      </c>
      <c r="H8649">
        <f t="shared" si="815"/>
        <v>0.86123362319999908</v>
      </c>
      <c r="I8649">
        <f t="shared" si="816"/>
        <v>1.3660777385159011</v>
      </c>
      <c r="J8649">
        <f>_xlfn.VAR.S($D$3:D8649)</f>
        <v>1.4931327509789505E-4</v>
      </c>
      <c r="K8649">
        <f>AVERAGE($D$4:D8649)</f>
        <v>9.4611575757575764E-5</v>
      </c>
    </row>
    <row r="8650" spans="1:11" x14ac:dyDescent="0.35">
      <c r="A8650">
        <v>8648</v>
      </c>
      <c r="B8650" s="2">
        <v>41831</v>
      </c>
      <c r="C8650">
        <v>1337.4</v>
      </c>
      <c r="D8650">
        <f t="shared" si="811"/>
        <v>-1.3449900999999999E-3</v>
      </c>
      <c r="E8650">
        <f t="shared" si="812"/>
        <v>-1.344086E-3</v>
      </c>
      <c r="F8650">
        <f t="shared" si="813"/>
        <v>-1.7999999999999545</v>
      </c>
      <c r="G8650">
        <f t="shared" si="814"/>
        <v>1.7999999999999545</v>
      </c>
      <c r="H8650">
        <f t="shared" si="815"/>
        <v>0.85988863309999908</v>
      </c>
      <c r="I8650">
        <f t="shared" si="816"/>
        <v>1.3628975265017669</v>
      </c>
      <c r="J8650">
        <f>_xlfn.VAR.S($D$3:D8650)</f>
        <v>1.4929624876756302E-4</v>
      </c>
      <c r="K8650">
        <f>AVERAGE($D$4:D8650)</f>
        <v>9.4445090077483525E-5</v>
      </c>
    </row>
    <row r="8651" spans="1:11" x14ac:dyDescent="0.35">
      <c r="A8651">
        <v>8649</v>
      </c>
      <c r="B8651" s="2">
        <v>41834</v>
      </c>
      <c r="C8651">
        <v>1306.7</v>
      </c>
      <c r="D8651">
        <f t="shared" si="811"/>
        <v>-2.32225556E-2</v>
      </c>
      <c r="E8651">
        <f t="shared" si="812"/>
        <v>-2.29549873E-2</v>
      </c>
      <c r="F8651">
        <f t="shared" si="813"/>
        <v>-30.700000000000045</v>
      </c>
      <c r="G8651">
        <f t="shared" si="814"/>
        <v>30.700000000000045</v>
      </c>
      <c r="H8651">
        <f t="shared" si="815"/>
        <v>0.83666607749999911</v>
      </c>
      <c r="I8651">
        <f t="shared" si="816"/>
        <v>1.3086572438162545</v>
      </c>
      <c r="J8651">
        <f>_xlfn.VAR.S($D$3:D8651)</f>
        <v>1.493418727237352E-4</v>
      </c>
      <c r="K8651">
        <f>AVERAGE($D$4:D8651)</f>
        <v>9.1748859655411665E-5</v>
      </c>
    </row>
    <row r="8652" spans="1:11" x14ac:dyDescent="0.35">
      <c r="A8652">
        <v>8650</v>
      </c>
      <c r="B8652" s="2">
        <v>41835</v>
      </c>
      <c r="C8652">
        <v>1297.0999999999999</v>
      </c>
      <c r="D8652">
        <f t="shared" si="811"/>
        <v>-7.3738715999999999E-3</v>
      </c>
      <c r="E8652">
        <f t="shared" si="812"/>
        <v>-7.3467513999999996E-3</v>
      </c>
      <c r="F8652">
        <f t="shared" si="813"/>
        <v>-9.6000000000001364</v>
      </c>
      <c r="G8652">
        <f t="shared" si="814"/>
        <v>9.6000000000001364</v>
      </c>
      <c r="H8652">
        <f t="shared" si="815"/>
        <v>0.82929220589999908</v>
      </c>
      <c r="I8652">
        <f t="shared" si="816"/>
        <v>1.2916961130742046</v>
      </c>
      <c r="J8652">
        <f>_xlfn.VAR.S($D$3:D8652)</f>
        <v>1.4933105779102318E-4</v>
      </c>
      <c r="K8652">
        <f>AVERAGE($D$4:D8652)</f>
        <v>9.0885682356341781E-5</v>
      </c>
    </row>
    <row r="8653" spans="1:11" x14ac:dyDescent="0.35">
      <c r="A8653">
        <v>8651</v>
      </c>
      <c r="B8653" s="2">
        <v>41836</v>
      </c>
      <c r="C8653">
        <v>1299.8</v>
      </c>
      <c r="D8653">
        <f t="shared" si="811"/>
        <v>2.0794031000000001E-3</v>
      </c>
      <c r="E8653">
        <f t="shared" si="812"/>
        <v>2.0815666000000002E-3</v>
      </c>
      <c r="F8653">
        <f t="shared" si="813"/>
        <v>2.7000000000000455</v>
      </c>
      <c r="G8653">
        <f t="shared" si="814"/>
        <v>-2.7000000000000455</v>
      </c>
      <c r="H8653">
        <f t="shared" si="815"/>
        <v>0.83137160899999907</v>
      </c>
      <c r="I8653">
        <f t="shared" si="816"/>
        <v>1.2964664310954062</v>
      </c>
      <c r="J8653">
        <f>_xlfn.VAR.S($D$3:D8653)</f>
        <v>1.493142488757995E-4</v>
      </c>
      <c r="K8653">
        <f>AVERAGE($D$4:D8653)</f>
        <v>9.1115568763005779E-5</v>
      </c>
    </row>
    <row r="8654" spans="1:11" x14ac:dyDescent="0.35">
      <c r="A8654">
        <v>8652</v>
      </c>
      <c r="B8654" s="2">
        <v>41837</v>
      </c>
      <c r="C8654">
        <v>1316.9</v>
      </c>
      <c r="D8654">
        <f t="shared" si="811"/>
        <v>1.30700833E-2</v>
      </c>
      <c r="E8654">
        <f t="shared" si="812"/>
        <v>1.31558701E-2</v>
      </c>
      <c r="F8654">
        <f t="shared" si="813"/>
        <v>17.100000000000136</v>
      </c>
      <c r="G8654">
        <f t="shared" si="814"/>
        <v>-17.100000000000136</v>
      </c>
      <c r="H8654">
        <f t="shared" si="815"/>
        <v>0.8444416922999991</v>
      </c>
      <c r="I8654">
        <f t="shared" si="816"/>
        <v>1.3266784452296823</v>
      </c>
      <c r="J8654">
        <f>_xlfn.VAR.S($D$3:D8654)</f>
        <v>1.4931644405639412E-4</v>
      </c>
      <c r="K8654">
        <f>AVERAGE($D$4:D8654)</f>
        <v>9.261585401687666E-5</v>
      </c>
    </row>
    <row r="8655" spans="1:11" x14ac:dyDescent="0.35">
      <c r="A8655">
        <v>8653</v>
      </c>
      <c r="B8655" s="2">
        <v>41838</v>
      </c>
      <c r="C8655">
        <v>1309.4000000000001</v>
      </c>
      <c r="D8655">
        <f t="shared" si="811"/>
        <v>-5.7114727000000002E-3</v>
      </c>
      <c r="E8655">
        <f t="shared" si="812"/>
        <v>-5.6951933E-3</v>
      </c>
      <c r="F8655">
        <f t="shared" si="813"/>
        <v>-7.5</v>
      </c>
      <c r="G8655">
        <f t="shared" si="814"/>
        <v>7.5</v>
      </c>
      <c r="H8655">
        <f t="shared" si="815"/>
        <v>0.83873021959999905</v>
      </c>
      <c r="I8655">
        <f t="shared" si="816"/>
        <v>1.313427561837456</v>
      </c>
      <c r="J8655">
        <f>_xlfn.VAR.S($D$3:D8655)</f>
        <v>1.4930308587221168E-4</v>
      </c>
      <c r="K8655">
        <f>AVERAGE($D$4:D8655)</f>
        <v>9.1945016227461853E-5</v>
      </c>
    </row>
    <row r="8656" spans="1:11" x14ac:dyDescent="0.35">
      <c r="A8656">
        <v>8654</v>
      </c>
      <c r="B8656" s="2">
        <v>41841</v>
      </c>
      <c r="C8656">
        <v>1313.9</v>
      </c>
      <c r="D8656">
        <f t="shared" si="811"/>
        <v>3.4307966000000001E-3</v>
      </c>
      <c r="E8656">
        <f t="shared" si="812"/>
        <v>3.4366886E-3</v>
      </c>
      <c r="F8656">
        <f t="shared" si="813"/>
        <v>4.5</v>
      </c>
      <c r="G8656">
        <f t="shared" si="814"/>
        <v>-4.5</v>
      </c>
      <c r="H8656">
        <f t="shared" si="815"/>
        <v>0.84216101619999906</v>
      </c>
      <c r="I8656">
        <f t="shared" si="816"/>
        <v>1.3213780918727918</v>
      </c>
      <c r="J8656">
        <f>_xlfn.VAR.S($D$3:D8656)</f>
        <v>1.4928711572315383E-4</v>
      </c>
      <c r="K8656">
        <f>AVERAGE($D$4:D8656)</f>
        <v>9.233087680573211E-5</v>
      </c>
    </row>
    <row r="8657" spans="1:11" x14ac:dyDescent="0.35">
      <c r="A8657">
        <v>8655</v>
      </c>
      <c r="B8657" s="2">
        <v>41842</v>
      </c>
      <c r="C8657">
        <v>1306.3</v>
      </c>
      <c r="D8657">
        <f t="shared" si="811"/>
        <v>-5.8011002000000001E-3</v>
      </c>
      <c r="E8657">
        <f t="shared" si="812"/>
        <v>-5.7843063E-3</v>
      </c>
      <c r="F8657">
        <f t="shared" si="813"/>
        <v>-7.6000000000001364</v>
      </c>
      <c r="G8657">
        <f t="shared" si="814"/>
        <v>7.6000000000001364</v>
      </c>
      <c r="H8657">
        <f t="shared" si="815"/>
        <v>0.83635991599999904</v>
      </c>
      <c r="I8657">
        <f t="shared" si="816"/>
        <v>1.3079505300353356</v>
      </c>
      <c r="J8657">
        <f>_xlfn.VAR.S($D$3:D8657)</f>
        <v>1.4927388486600982E-4</v>
      </c>
      <c r="K8657">
        <f>AVERAGE($D$4:D8657)</f>
        <v>9.1649870210307367E-5</v>
      </c>
    </row>
    <row r="8658" spans="1:11" x14ac:dyDescent="0.35">
      <c r="A8658">
        <v>8656</v>
      </c>
      <c r="B8658" s="2">
        <v>41843</v>
      </c>
      <c r="C8658">
        <v>1304.7</v>
      </c>
      <c r="D8658">
        <f t="shared" si="811"/>
        <v>-1.2255841999999999E-3</v>
      </c>
      <c r="E8658">
        <f t="shared" si="812"/>
        <v>-1.2248335E-3</v>
      </c>
      <c r="F8658">
        <f t="shared" si="813"/>
        <v>-1.5999999999999091</v>
      </c>
      <c r="G8658">
        <f t="shared" si="814"/>
        <v>1.5999999999999091</v>
      </c>
      <c r="H8658">
        <f t="shared" si="815"/>
        <v>0.83513433179999907</v>
      </c>
      <c r="I8658">
        <f t="shared" si="816"/>
        <v>1.3051236749116608</v>
      </c>
      <c r="J8658">
        <f>_xlfn.VAR.S($D$3:D8658)</f>
        <v>1.4925683970967068E-4</v>
      </c>
      <c r="K8658">
        <f>AVERAGE($D$4:D8658)</f>
        <v>9.1497676787983832E-5</v>
      </c>
    </row>
    <row r="8659" spans="1:11" x14ac:dyDescent="0.35">
      <c r="A8659">
        <v>8657</v>
      </c>
      <c r="B8659" s="2">
        <v>41844</v>
      </c>
      <c r="C8659">
        <v>1290.8</v>
      </c>
      <c r="D8659">
        <f t="shared" si="811"/>
        <v>-1.0710948099999999E-2</v>
      </c>
      <c r="E8659">
        <f t="shared" si="812"/>
        <v>-1.0653790099999999E-2</v>
      </c>
      <c r="F8659">
        <f t="shared" si="813"/>
        <v>-13.900000000000091</v>
      </c>
      <c r="G8659">
        <f t="shared" si="814"/>
        <v>13.900000000000091</v>
      </c>
      <c r="H8659">
        <f t="shared" si="815"/>
        <v>0.82442338369999912</v>
      </c>
      <c r="I8659">
        <f t="shared" si="816"/>
        <v>1.2805653710247351</v>
      </c>
      <c r="J8659">
        <f>_xlfn.VAR.S($D$3:D8659)</f>
        <v>1.4925308857508375E-4</v>
      </c>
      <c r="K8659">
        <f>AVERAGE($D$4:D8659)</f>
        <v>9.0249704771256934E-5</v>
      </c>
    </row>
    <row r="8660" spans="1:11" x14ac:dyDescent="0.35">
      <c r="A8660">
        <v>8658</v>
      </c>
      <c r="B8660" s="2">
        <v>41845</v>
      </c>
      <c r="C8660">
        <v>1303.3</v>
      </c>
      <c r="D8660">
        <f t="shared" si="811"/>
        <v>9.6373284000000007E-3</v>
      </c>
      <c r="E8660">
        <f t="shared" si="812"/>
        <v>9.6839170000000002E-3</v>
      </c>
      <c r="F8660">
        <f t="shared" si="813"/>
        <v>12.5</v>
      </c>
      <c r="G8660">
        <f t="shared" si="814"/>
        <v>-12.5</v>
      </c>
      <c r="H8660">
        <f t="shared" si="815"/>
        <v>0.8340607120999991</v>
      </c>
      <c r="I8660">
        <f t="shared" si="816"/>
        <v>1.3026501766784451</v>
      </c>
      <c r="J8660">
        <f>_xlfn.VAR.S($D$3:D8660)</f>
        <v>1.4924636430556194E-4</v>
      </c>
      <c r="K8660">
        <f>AVERAGE($D$4:D8660)</f>
        <v>9.1352520838627708E-5</v>
      </c>
    </row>
    <row r="8661" spans="1:11" x14ac:dyDescent="0.35">
      <c r="A8661">
        <v>8659</v>
      </c>
      <c r="B8661" s="2">
        <v>41848</v>
      </c>
      <c r="C8661">
        <v>1303.3</v>
      </c>
      <c r="D8661">
        <f t="shared" si="811"/>
        <v>0</v>
      </c>
      <c r="E8661">
        <f t="shared" si="812"/>
        <v>0</v>
      </c>
      <c r="F8661">
        <f t="shared" si="813"/>
        <v>0</v>
      </c>
      <c r="G8661">
        <f t="shared" si="814"/>
        <v>0</v>
      </c>
      <c r="H8661">
        <f t="shared" si="815"/>
        <v>0.8340607120999991</v>
      </c>
      <c r="I8661">
        <f t="shared" si="816"/>
        <v>1.3026501766784451</v>
      </c>
      <c r="J8661">
        <f>_xlfn.VAR.S($D$3:D8661)</f>
        <v>1.4922912740499407E-4</v>
      </c>
      <c r="K8661">
        <f>AVERAGE($D$4:D8661)</f>
        <v>9.1341969611919623E-5</v>
      </c>
    </row>
    <row r="8662" spans="1:11" x14ac:dyDescent="0.35">
      <c r="A8662">
        <v>8660</v>
      </c>
      <c r="B8662" s="2">
        <v>41849</v>
      </c>
      <c r="C8662">
        <v>1298.3</v>
      </c>
      <c r="D8662">
        <f t="shared" si="811"/>
        <v>-3.8437931999999999E-3</v>
      </c>
      <c r="E8662">
        <f t="shared" si="812"/>
        <v>-3.8364152999999998E-3</v>
      </c>
      <c r="F8662">
        <f t="shared" si="813"/>
        <v>-5</v>
      </c>
      <c r="G8662">
        <f t="shared" si="814"/>
        <v>5</v>
      </c>
      <c r="H8662">
        <f t="shared" si="815"/>
        <v>0.83021691889999916</v>
      </c>
      <c r="I8662">
        <f t="shared" si="816"/>
        <v>1.2938162544169609</v>
      </c>
      <c r="J8662">
        <f>_xlfn.VAR.S($D$3:D8662)</f>
        <v>1.4921368608330143E-4</v>
      </c>
      <c r="K8662">
        <f>AVERAGE($D$4:D8662)</f>
        <v>9.0887513535050244E-5</v>
      </c>
    </row>
    <row r="8663" spans="1:11" x14ac:dyDescent="0.35">
      <c r="A8663">
        <v>8661</v>
      </c>
      <c r="B8663" s="2">
        <v>41850</v>
      </c>
      <c r="C8663">
        <v>1294.9000000000001</v>
      </c>
      <c r="D8663">
        <f t="shared" si="811"/>
        <v>-2.6222442999999998E-3</v>
      </c>
      <c r="E8663">
        <f t="shared" si="812"/>
        <v>-2.6188091999999998E-3</v>
      </c>
      <c r="F8663">
        <f t="shared" si="813"/>
        <v>-3.3999999999998636</v>
      </c>
      <c r="G8663">
        <f t="shared" si="814"/>
        <v>3.3999999999998636</v>
      </c>
      <c r="H8663">
        <f t="shared" si="815"/>
        <v>0.82759467459999914</v>
      </c>
      <c r="I8663">
        <f t="shared" si="816"/>
        <v>1.2878091872791519</v>
      </c>
      <c r="J8663">
        <f>_xlfn.VAR.S($D$3:D8663)</f>
        <v>1.4919730890032009E-4</v>
      </c>
      <c r="K8663">
        <f>AVERAGE($D$4:D8663)</f>
        <v>9.0574218868360288E-5</v>
      </c>
    </row>
    <row r="8664" spans="1:11" x14ac:dyDescent="0.35">
      <c r="A8664">
        <v>8662</v>
      </c>
      <c r="B8664" s="2">
        <v>41851</v>
      </c>
      <c r="C8664">
        <v>1281.3</v>
      </c>
      <c r="D8664">
        <f t="shared" si="811"/>
        <v>-1.05582846E-2</v>
      </c>
      <c r="E8664">
        <f t="shared" si="812"/>
        <v>-1.0502741499999999E-2</v>
      </c>
      <c r="F8664">
        <f t="shared" si="813"/>
        <v>-13.600000000000136</v>
      </c>
      <c r="G8664">
        <f t="shared" si="814"/>
        <v>13.600000000000136</v>
      </c>
      <c r="H8664">
        <f t="shared" si="815"/>
        <v>0.81703638999999917</v>
      </c>
      <c r="I8664">
        <f t="shared" si="816"/>
        <v>1.2637809187279152</v>
      </c>
      <c r="J8664">
        <f>_xlfn.VAR.S($D$3:D8664)</f>
        <v>1.4919318626643871E-4</v>
      </c>
      <c r="K8664">
        <f>AVERAGE($D$4:D8664)</f>
        <v>8.9344700473386452E-5</v>
      </c>
    </row>
    <row r="8665" spans="1:11" x14ac:dyDescent="0.35">
      <c r="A8665">
        <v>8663</v>
      </c>
      <c r="B8665" s="2">
        <v>41852</v>
      </c>
      <c r="C8665">
        <v>1293.5999999999999</v>
      </c>
      <c r="D8665">
        <f t="shared" si="811"/>
        <v>9.5538416999999994E-3</v>
      </c>
      <c r="E8665">
        <f t="shared" si="812"/>
        <v>9.5996254000000007E-3</v>
      </c>
      <c r="F8665">
        <f t="shared" si="813"/>
        <v>12.299999999999955</v>
      </c>
      <c r="G8665">
        <f t="shared" si="814"/>
        <v>-12.299999999999955</v>
      </c>
      <c r="H8665">
        <f t="shared" si="815"/>
        <v>0.82659023169999912</v>
      </c>
      <c r="I8665">
        <f t="shared" si="816"/>
        <v>1.2855123674911657</v>
      </c>
      <c r="J8665">
        <f>_xlfn.VAR.S($D$3:D8665)</f>
        <v>1.4918629166420198E-4</v>
      </c>
      <c r="K8665">
        <f>AVERAGE($D$4:D8665)</f>
        <v>9.0437346167166941E-5</v>
      </c>
    </row>
    <row r="8666" spans="1:11" x14ac:dyDescent="0.35">
      <c r="A8666">
        <v>8664</v>
      </c>
      <c r="B8666" s="2">
        <v>41855</v>
      </c>
      <c r="C8666">
        <v>1287.7</v>
      </c>
      <c r="D8666">
        <f t="shared" si="811"/>
        <v>-4.5713480000000003E-3</v>
      </c>
      <c r="E8666">
        <f t="shared" si="812"/>
        <v>-4.5609153000000001E-3</v>
      </c>
      <c r="F8666">
        <f t="shared" si="813"/>
        <v>-5.8999999999998636</v>
      </c>
      <c r="G8666">
        <f t="shared" si="814"/>
        <v>5.8999999999998636</v>
      </c>
      <c r="H8666">
        <f t="shared" si="815"/>
        <v>0.82201888369999909</v>
      </c>
      <c r="I8666">
        <f t="shared" si="816"/>
        <v>1.2750883392226151</v>
      </c>
      <c r="J8666">
        <f>_xlfn.VAR.S($D$3:D8666)</f>
        <v>1.4917158427442965E-4</v>
      </c>
      <c r="K8666">
        <f>AVERAGE($D$4:D8666)</f>
        <v>8.9899220189310864E-5</v>
      </c>
    </row>
    <row r="8667" spans="1:11" x14ac:dyDescent="0.35">
      <c r="A8667">
        <v>8665</v>
      </c>
      <c r="B8667" s="2">
        <v>41856</v>
      </c>
      <c r="C8667">
        <v>1284</v>
      </c>
      <c r="D8667">
        <f t="shared" si="811"/>
        <v>-2.8774759999999999E-3</v>
      </c>
      <c r="E8667">
        <f t="shared" si="812"/>
        <v>-2.8733400999999999E-3</v>
      </c>
      <c r="F8667">
        <f t="shared" si="813"/>
        <v>-3.7000000000000455</v>
      </c>
      <c r="G8667">
        <f t="shared" si="814"/>
        <v>3.7000000000000455</v>
      </c>
      <c r="H8667">
        <f t="shared" si="815"/>
        <v>0.8191414076999991</v>
      </c>
      <c r="I8667">
        <f t="shared" si="816"/>
        <v>1.2685512367491167</v>
      </c>
      <c r="J8667">
        <f>_xlfn.VAR.S($D$3:D8667)</f>
        <v>1.4915538647683065E-4</v>
      </c>
      <c r="K8667">
        <f>AVERAGE($D$4:D8667)</f>
        <v>8.9556725357802408E-5</v>
      </c>
    </row>
    <row r="8668" spans="1:11" x14ac:dyDescent="0.35">
      <c r="A8668">
        <v>8666</v>
      </c>
      <c r="B8668" s="2">
        <v>41857</v>
      </c>
      <c r="C8668">
        <v>1306.7</v>
      </c>
      <c r="D8668">
        <f t="shared" si="811"/>
        <v>1.7524669699999999E-2</v>
      </c>
      <c r="E8668">
        <f t="shared" si="812"/>
        <v>1.7679127699999998E-2</v>
      </c>
      <c r="F8668">
        <f t="shared" si="813"/>
        <v>22.700000000000045</v>
      </c>
      <c r="G8668">
        <f t="shared" si="814"/>
        <v>-22.700000000000045</v>
      </c>
      <c r="H8668">
        <f t="shared" si="815"/>
        <v>0.8366660773999991</v>
      </c>
      <c r="I8668">
        <f t="shared" si="816"/>
        <v>1.3086572438162545</v>
      </c>
      <c r="J8668">
        <f>_xlfn.VAR.S($D$3:D8668)</f>
        <v>1.4917323058174714E-4</v>
      </c>
      <c r="K8668">
        <f>AVERAGE($D$4:D8668)</f>
        <v>9.1568856110790537E-5</v>
      </c>
    </row>
    <row r="8669" spans="1:11" x14ac:dyDescent="0.35">
      <c r="A8669">
        <v>8667</v>
      </c>
      <c r="B8669" s="2">
        <v>41858</v>
      </c>
      <c r="C8669">
        <v>1310.8</v>
      </c>
      <c r="D8669">
        <f t="shared" si="811"/>
        <v>3.1327628000000001E-3</v>
      </c>
      <c r="E8669">
        <f t="shared" si="812"/>
        <v>3.1376751E-3</v>
      </c>
      <c r="F8669">
        <f t="shared" si="813"/>
        <v>4.0999999999999091</v>
      </c>
      <c r="G8669">
        <f t="shared" si="814"/>
        <v>-4.0999999999999091</v>
      </c>
      <c r="H8669">
        <f t="shared" si="815"/>
        <v>0.83979884019999906</v>
      </c>
      <c r="I8669">
        <f t="shared" si="816"/>
        <v>1.3159010600706713</v>
      </c>
      <c r="J8669">
        <f>_xlfn.VAR.S($D$3:D8669)</f>
        <v>1.4915708060705545E-4</v>
      </c>
      <c r="K8669">
        <f>AVERAGE($D$4:D8669)</f>
        <v>9.1919790099238407E-5</v>
      </c>
    </row>
    <row r="8670" spans="1:11" x14ac:dyDescent="0.35">
      <c r="A8670">
        <v>8668</v>
      </c>
      <c r="B8670" s="2">
        <v>41859</v>
      </c>
      <c r="C8670">
        <v>1308.9000000000001</v>
      </c>
      <c r="D8670">
        <f t="shared" si="811"/>
        <v>-1.4505480000000001E-3</v>
      </c>
      <c r="E8670">
        <f t="shared" si="812"/>
        <v>-1.4494964999999999E-3</v>
      </c>
      <c r="F8670">
        <f t="shared" si="813"/>
        <v>-1.8999999999998636</v>
      </c>
      <c r="G8670">
        <f t="shared" si="814"/>
        <v>1.8999999999998636</v>
      </c>
      <c r="H8670">
        <f t="shared" si="815"/>
        <v>0.83834829219999907</v>
      </c>
      <c r="I8670">
        <f t="shared" si="816"/>
        <v>1.3125441696113076</v>
      </c>
      <c r="J8670">
        <f>_xlfn.VAR.S($D$3:D8670)</f>
        <v>1.4914014709217164E-4</v>
      </c>
      <c r="K8670">
        <f>AVERAGE($D$4:D8670)</f>
        <v>9.174181989154264E-5</v>
      </c>
    </row>
    <row r="8671" spans="1:11" x14ac:dyDescent="0.35">
      <c r="A8671">
        <v>8669</v>
      </c>
      <c r="B8671" s="2">
        <v>41862</v>
      </c>
      <c r="C8671">
        <v>1308.5</v>
      </c>
      <c r="D8671">
        <f t="shared" si="811"/>
        <v>-3.0564680000000002E-4</v>
      </c>
      <c r="E8671">
        <f t="shared" si="812"/>
        <v>-3.0560009999999998E-4</v>
      </c>
      <c r="F8671">
        <f t="shared" si="813"/>
        <v>-0.40000000000009095</v>
      </c>
      <c r="G8671">
        <f t="shared" si="814"/>
        <v>0.40000000000009095</v>
      </c>
      <c r="H8671">
        <f t="shared" si="815"/>
        <v>0.83804264539999906</v>
      </c>
      <c r="I8671">
        <f t="shared" si="816"/>
        <v>1.3118374558303887</v>
      </c>
      <c r="J8671">
        <f>_xlfn.VAR.S($D$3:D8671)</f>
        <v>1.4912295993612125E-4</v>
      </c>
      <c r="K8671">
        <f>AVERAGE($D$4:D8671)</f>
        <v>9.1695974411628976E-5</v>
      </c>
    </row>
    <row r="8672" spans="1:11" x14ac:dyDescent="0.35">
      <c r="A8672">
        <v>8670</v>
      </c>
      <c r="B8672" s="2">
        <v>41863</v>
      </c>
      <c r="C8672">
        <v>1308.8</v>
      </c>
      <c r="D8672">
        <f t="shared" si="811"/>
        <v>2.292439E-4</v>
      </c>
      <c r="E8672">
        <f t="shared" si="812"/>
        <v>2.2927019999999999E-4</v>
      </c>
      <c r="F8672">
        <f t="shared" si="813"/>
        <v>0.29999999999995453</v>
      </c>
      <c r="G8672">
        <f t="shared" si="814"/>
        <v>-0.29999999999995453</v>
      </c>
      <c r="H8672">
        <f t="shared" si="815"/>
        <v>0.83827188929999907</v>
      </c>
      <c r="I8672">
        <f t="shared" si="816"/>
        <v>1.3123674911660776</v>
      </c>
      <c r="J8672">
        <f>_xlfn.VAR.S($D$3:D8672)</f>
        <v>1.4910576009918012E-4</v>
      </c>
      <c r="K8672">
        <f>AVERAGE($D$4:D8672)</f>
        <v>9.171184105433153E-5</v>
      </c>
    </row>
    <row r="8673" spans="1:11" x14ac:dyDescent="0.35">
      <c r="A8673">
        <v>8671</v>
      </c>
      <c r="B8673" s="2">
        <v>41864</v>
      </c>
      <c r="C8673">
        <v>1312.8</v>
      </c>
      <c r="D8673">
        <f t="shared" si="811"/>
        <v>3.0515739E-3</v>
      </c>
      <c r="E8673">
        <f t="shared" si="812"/>
        <v>3.0562346999999999E-3</v>
      </c>
      <c r="F8673">
        <f t="shared" si="813"/>
        <v>4</v>
      </c>
      <c r="G8673">
        <f t="shared" si="814"/>
        <v>-4</v>
      </c>
      <c r="H8673">
        <f t="shared" si="815"/>
        <v>0.84132346319999907</v>
      </c>
      <c r="I8673">
        <f t="shared" si="816"/>
        <v>1.319434628975265</v>
      </c>
      <c r="J8673">
        <f>_xlfn.VAR.S($D$3:D8673)</f>
        <v>1.490895691640626E-4</v>
      </c>
      <c r="K8673">
        <f>AVERAGE($D$4:D8673)</f>
        <v>9.2053232295271053E-5</v>
      </c>
    </row>
    <row r="8674" spans="1:11" x14ac:dyDescent="0.35">
      <c r="A8674">
        <v>8672</v>
      </c>
      <c r="B8674" s="2">
        <v>41865</v>
      </c>
      <c r="C8674">
        <v>1313.9</v>
      </c>
      <c r="D8674">
        <f t="shared" si="811"/>
        <v>8.3755289999999996E-4</v>
      </c>
      <c r="E8674">
        <f t="shared" si="812"/>
        <v>8.379037E-4</v>
      </c>
      <c r="F8674">
        <f t="shared" si="813"/>
        <v>1.1000000000001364</v>
      </c>
      <c r="G8674">
        <f t="shared" si="814"/>
        <v>-1.1000000000001364</v>
      </c>
      <c r="H8674">
        <f t="shared" si="815"/>
        <v>0.84216101609999905</v>
      </c>
      <c r="I8674">
        <f t="shared" si="816"/>
        <v>1.3213780918727918</v>
      </c>
      <c r="J8674">
        <f>_xlfn.VAR.S($D$3:D8674)</f>
        <v>1.4907243835398398E-4</v>
      </c>
      <c r="K8674">
        <f>AVERAGE($D$4:D8674)</f>
        <v>9.2139208499596352E-5</v>
      </c>
    </row>
    <row r="8675" spans="1:11" x14ac:dyDescent="0.35">
      <c r="A8675">
        <v>8673</v>
      </c>
      <c r="B8675" s="2">
        <v>41866</v>
      </c>
      <c r="C8675">
        <v>1304.5</v>
      </c>
      <c r="D8675">
        <f t="shared" si="811"/>
        <v>-7.1799880999999996E-3</v>
      </c>
      <c r="E8675">
        <f t="shared" si="812"/>
        <v>-7.1542734999999998E-3</v>
      </c>
      <c r="F8675">
        <f t="shared" si="813"/>
        <v>-9.4000000000000909</v>
      </c>
      <c r="G8675">
        <f t="shared" si="814"/>
        <v>9.4000000000000909</v>
      </c>
      <c r="H8675">
        <f t="shared" si="815"/>
        <v>0.83498102799999907</v>
      </c>
      <c r="I8675">
        <f t="shared" si="816"/>
        <v>1.3047703180212014</v>
      </c>
      <c r="J8675">
        <f>_xlfn.VAR.S($D$3:D8675)</f>
        <v>1.4906135413480696E-4</v>
      </c>
      <c r="K8675">
        <f>AVERAGE($D$4:D8675)</f>
        <v>9.1300632933579337E-5</v>
      </c>
    </row>
    <row r="8676" spans="1:11" x14ac:dyDescent="0.35">
      <c r="A8676">
        <v>8674</v>
      </c>
      <c r="B8676" s="2">
        <v>41869</v>
      </c>
      <c r="C8676">
        <v>1297.7</v>
      </c>
      <c r="D8676">
        <f t="shared" si="811"/>
        <v>-5.2263587999999998E-3</v>
      </c>
      <c r="E8676">
        <f t="shared" si="812"/>
        <v>-5.2127251999999997E-3</v>
      </c>
      <c r="F8676">
        <f t="shared" si="813"/>
        <v>-6.7999999999999545</v>
      </c>
      <c r="G8676">
        <f t="shared" si="814"/>
        <v>6.7999999999999545</v>
      </c>
      <c r="H8676">
        <f t="shared" si="815"/>
        <v>0.82975466919999907</v>
      </c>
      <c r="I8676">
        <f t="shared" si="816"/>
        <v>1.292756183745583</v>
      </c>
      <c r="J8676">
        <f>_xlfn.VAR.S($D$3:D8676)</f>
        <v>1.4904743343787592E-4</v>
      </c>
      <c r="K8676">
        <f>AVERAGE($D$4:D8676)</f>
        <v>9.0687504900265186E-5</v>
      </c>
    </row>
    <row r="8677" spans="1:11" x14ac:dyDescent="0.35">
      <c r="A8677">
        <v>8675</v>
      </c>
      <c r="B8677" s="2">
        <v>41870</v>
      </c>
      <c r="C8677">
        <v>1295.0999999999999</v>
      </c>
      <c r="D8677">
        <f t="shared" si="811"/>
        <v>-2.0055544999999998E-3</v>
      </c>
      <c r="E8677">
        <f t="shared" si="812"/>
        <v>-2.0035447000000001E-3</v>
      </c>
      <c r="F8677">
        <f t="shared" si="813"/>
        <v>-2.6000000000001364</v>
      </c>
      <c r="G8677">
        <f t="shared" si="814"/>
        <v>2.6000000000001364</v>
      </c>
      <c r="H8677">
        <f t="shared" si="815"/>
        <v>0.82774911469999912</v>
      </c>
      <c r="I8677">
        <f t="shared" si="816"/>
        <v>1.288162544169611</v>
      </c>
      <c r="J8677">
        <f>_xlfn.VAR.S($D$3:D8677)</f>
        <v>1.4903075914226937E-4</v>
      </c>
      <c r="K8677">
        <f>AVERAGE($D$4:D8677)</f>
        <v>9.0445835312427957E-5</v>
      </c>
    </row>
    <row r="8678" spans="1:11" x14ac:dyDescent="0.35">
      <c r="A8678">
        <v>8676</v>
      </c>
      <c r="B8678" s="2">
        <v>41871</v>
      </c>
      <c r="C8678">
        <v>1293.4000000000001</v>
      </c>
      <c r="D8678">
        <f t="shared" si="811"/>
        <v>-1.3135022000000001E-3</v>
      </c>
      <c r="E8678">
        <f t="shared" si="812"/>
        <v>-1.3126399999999999E-3</v>
      </c>
      <c r="F8678">
        <f t="shared" si="813"/>
        <v>-1.6999999999998181</v>
      </c>
      <c r="G8678">
        <f t="shared" si="814"/>
        <v>1.6999999999998181</v>
      </c>
      <c r="H8678">
        <f t="shared" si="815"/>
        <v>0.82643561249999908</v>
      </c>
      <c r="I8678">
        <f t="shared" si="816"/>
        <v>1.2851590106007067</v>
      </c>
      <c r="J8678">
        <f>_xlfn.VAR.S($D$3:D8678)</f>
        <v>1.4901380860250316E-4</v>
      </c>
      <c r="K8678">
        <f>AVERAGE($D$4:D8678)</f>
        <v>9.0283996922190202E-5</v>
      </c>
    </row>
    <row r="8679" spans="1:11" x14ac:dyDescent="0.35">
      <c r="A8679">
        <v>8677</v>
      </c>
      <c r="B8679" s="2">
        <v>41872</v>
      </c>
      <c r="C8679">
        <v>1273.7</v>
      </c>
      <c r="D8679">
        <f t="shared" si="811"/>
        <v>-1.5348359400000001E-2</v>
      </c>
      <c r="E8679">
        <f t="shared" si="812"/>
        <v>-1.52311737E-2</v>
      </c>
      <c r="F8679">
        <f t="shared" si="813"/>
        <v>-19.700000000000045</v>
      </c>
      <c r="G8679">
        <f t="shared" si="814"/>
        <v>19.700000000000045</v>
      </c>
      <c r="H8679">
        <f t="shared" si="815"/>
        <v>0.81108725309999907</v>
      </c>
      <c r="I8679">
        <f t="shared" si="816"/>
        <v>1.2503533568904595</v>
      </c>
      <c r="J8679">
        <f>_xlfn.VAR.S($D$3:D8679)</f>
        <v>1.4902412026013102E-4</v>
      </c>
      <c r="K8679">
        <f>AVERAGE($D$4:D8679)</f>
        <v>8.8504531339326885E-5</v>
      </c>
    </row>
    <row r="8680" spans="1:11" x14ac:dyDescent="0.35">
      <c r="A8680">
        <v>8678</v>
      </c>
      <c r="B8680" s="2">
        <v>41873</v>
      </c>
      <c r="C8680">
        <v>1278.5999999999999</v>
      </c>
      <c r="D8680">
        <f t="shared" si="811"/>
        <v>3.8396786999999998E-3</v>
      </c>
      <c r="E8680">
        <f t="shared" si="812"/>
        <v>3.8470597000000001E-3</v>
      </c>
      <c r="F8680">
        <f t="shared" si="813"/>
        <v>4.8999999999998636</v>
      </c>
      <c r="G8680">
        <f t="shared" si="814"/>
        <v>-4.8999999999998636</v>
      </c>
      <c r="H8680">
        <f t="shared" si="815"/>
        <v>0.81492693179999909</v>
      </c>
      <c r="I8680">
        <f t="shared" si="816"/>
        <v>1.2590106007067137</v>
      </c>
      <c r="J8680">
        <f>_xlfn.VAR.S($D$3:D8680)</f>
        <v>1.4900856284405002E-4</v>
      </c>
      <c r="K8680">
        <f>AVERAGE($D$4:D8680)</f>
        <v>8.8936843678690797E-5</v>
      </c>
    </row>
    <row r="8681" spans="1:11" x14ac:dyDescent="0.35">
      <c r="A8681">
        <v>8679</v>
      </c>
      <c r="B8681" s="2">
        <v>41876</v>
      </c>
      <c r="C8681">
        <v>1277.3</v>
      </c>
      <c r="D8681">
        <f t="shared" si="811"/>
        <v>-1.0172543000000001E-3</v>
      </c>
      <c r="E8681">
        <f t="shared" si="812"/>
        <v>-1.0167371E-3</v>
      </c>
      <c r="F8681">
        <f t="shared" si="813"/>
        <v>-1.2999999999999545</v>
      </c>
      <c r="G8681">
        <f t="shared" si="814"/>
        <v>1.2999999999999545</v>
      </c>
      <c r="H8681">
        <f t="shared" si="815"/>
        <v>0.8139096774999991</v>
      </c>
      <c r="I8681">
        <f t="shared" si="816"/>
        <v>1.2567137809187279</v>
      </c>
      <c r="J8681">
        <f>_xlfn.VAR.S($D$3:D8681)</f>
        <v>1.4899153426313719E-4</v>
      </c>
      <c r="K8681">
        <f>AVERAGE($D$4:D8681)</f>
        <v>8.8809372931551047E-5</v>
      </c>
    </row>
    <row r="8682" spans="1:11" x14ac:dyDescent="0.35">
      <c r="A8682">
        <v>8680</v>
      </c>
      <c r="B8682" s="2">
        <v>41877</v>
      </c>
      <c r="C8682">
        <v>1283.8</v>
      </c>
      <c r="D8682">
        <f t="shared" si="811"/>
        <v>5.0759548E-3</v>
      </c>
      <c r="E8682">
        <f t="shared" si="812"/>
        <v>5.0888592999999999E-3</v>
      </c>
      <c r="F8682">
        <f t="shared" si="813"/>
        <v>6.5</v>
      </c>
      <c r="G8682">
        <f t="shared" si="814"/>
        <v>-6.5</v>
      </c>
      <c r="H8682">
        <f t="shared" si="815"/>
        <v>0.8189856322999991</v>
      </c>
      <c r="I8682">
        <f t="shared" si="816"/>
        <v>1.2681978798586573</v>
      </c>
      <c r="J8682">
        <f>_xlfn.VAR.S($D$3:D8682)</f>
        <v>1.489772270479925E-4</v>
      </c>
      <c r="K8682">
        <f>AVERAGE($D$4:D8682)</f>
        <v>8.9383995057034228E-5</v>
      </c>
    </row>
    <row r="8683" spans="1:11" x14ac:dyDescent="0.35">
      <c r="A8683">
        <v>8681</v>
      </c>
      <c r="B8683" s="2">
        <v>41878</v>
      </c>
      <c r="C8683">
        <v>1281.9000000000001</v>
      </c>
      <c r="D8683">
        <f t="shared" si="811"/>
        <v>-1.4810775999999999E-3</v>
      </c>
      <c r="E8683">
        <f t="shared" si="812"/>
        <v>-1.4799813000000001E-3</v>
      </c>
      <c r="F8683">
        <f t="shared" si="813"/>
        <v>-1.8999999999998636</v>
      </c>
      <c r="G8683">
        <f t="shared" si="814"/>
        <v>1.8999999999998636</v>
      </c>
      <c r="H8683">
        <f t="shared" si="815"/>
        <v>0.81750455469999905</v>
      </c>
      <c r="I8683">
        <f t="shared" si="816"/>
        <v>1.2648409893992936</v>
      </c>
      <c r="J8683">
        <f>_xlfn.VAR.S($D$3:D8683)</f>
        <v>1.4896034968269248E-4</v>
      </c>
      <c r="K8683">
        <f>AVERAGE($D$4:D8683)</f>
        <v>8.9203066301843322E-5</v>
      </c>
    </row>
    <row r="8684" spans="1:11" x14ac:dyDescent="0.35">
      <c r="A8684">
        <v>8682</v>
      </c>
      <c r="B8684" s="2">
        <v>41879</v>
      </c>
      <c r="C8684">
        <v>1289.5</v>
      </c>
      <c r="D8684">
        <f t="shared" si="811"/>
        <v>5.9111939999999998E-3</v>
      </c>
      <c r="E8684">
        <f t="shared" si="812"/>
        <v>5.9286996000000002E-3</v>
      </c>
      <c r="F8684">
        <f t="shared" si="813"/>
        <v>7.5999999999999091</v>
      </c>
      <c r="G8684">
        <f t="shared" si="814"/>
        <v>-7.5999999999999091</v>
      </c>
      <c r="H8684">
        <f t="shared" si="815"/>
        <v>0.82341574869999901</v>
      </c>
      <c r="I8684">
        <f t="shared" si="816"/>
        <v>1.2782685512367493</v>
      </c>
      <c r="J8684">
        <f>_xlfn.VAR.S($D$3:D8684)</f>
        <v>1.4894708778904654E-4</v>
      </c>
      <c r="K8684">
        <f>AVERAGE($D$4:D8684)</f>
        <v>8.9873725319663622E-5</v>
      </c>
    </row>
    <row r="8685" spans="1:11" x14ac:dyDescent="0.35">
      <c r="A8685">
        <v>8683</v>
      </c>
      <c r="B8685" s="2">
        <v>41880</v>
      </c>
      <c r="C8685">
        <v>1286.5</v>
      </c>
      <c r="D8685">
        <f t="shared" si="811"/>
        <v>-2.3291936E-3</v>
      </c>
      <c r="E8685">
        <f t="shared" si="812"/>
        <v>-2.3264830999999999E-3</v>
      </c>
      <c r="F8685">
        <f t="shared" si="813"/>
        <v>-3</v>
      </c>
      <c r="G8685">
        <f t="shared" si="814"/>
        <v>3</v>
      </c>
      <c r="H8685">
        <f t="shared" si="815"/>
        <v>0.82108655509999906</v>
      </c>
      <c r="I8685">
        <f t="shared" si="816"/>
        <v>1.2729681978798588</v>
      </c>
      <c r="J8685">
        <f>_xlfn.VAR.S($D$3:D8685)</f>
        <v>1.4893060865781978E-4</v>
      </c>
      <c r="K8685">
        <f>AVERAGE($D$4:D8685)</f>
        <v>8.9595095127850731E-5</v>
      </c>
    </row>
    <row r="8686" spans="1:11" x14ac:dyDescent="0.35">
      <c r="A8686">
        <v>8684</v>
      </c>
      <c r="B8686" s="2">
        <v>41884</v>
      </c>
      <c r="C8686">
        <v>1264.3</v>
      </c>
      <c r="D8686">
        <f t="shared" si="811"/>
        <v>-1.7406743400000001E-2</v>
      </c>
      <c r="E8686">
        <f t="shared" si="812"/>
        <v>-1.72561213E-2</v>
      </c>
      <c r="F8686">
        <f t="shared" si="813"/>
        <v>-22.200000000000045</v>
      </c>
      <c r="G8686">
        <f t="shared" si="814"/>
        <v>22.200000000000045</v>
      </c>
      <c r="H8686">
        <f t="shared" si="815"/>
        <v>0.80367981169999902</v>
      </c>
      <c r="I8686">
        <f t="shared" si="816"/>
        <v>1.2337455830388691</v>
      </c>
      <c r="J8686">
        <f>_xlfn.VAR.S($D$3:D8686)</f>
        <v>1.4894872795181489E-4</v>
      </c>
      <c r="K8686">
        <f>AVERAGE($D$4:D8686)</f>
        <v>8.7580084360244158E-5</v>
      </c>
    </row>
    <row r="8687" spans="1:11" x14ac:dyDescent="0.35">
      <c r="A8687">
        <v>8685</v>
      </c>
      <c r="B8687" s="2">
        <v>41885</v>
      </c>
      <c r="C8687">
        <v>1269.4000000000001</v>
      </c>
      <c r="D8687">
        <f t="shared" si="811"/>
        <v>4.0257386000000003E-3</v>
      </c>
      <c r="E8687">
        <f t="shared" si="812"/>
        <v>4.0338526999999999E-3</v>
      </c>
      <c r="F8687">
        <f t="shared" si="813"/>
        <v>5.1000000000001364</v>
      </c>
      <c r="G8687">
        <f t="shared" si="814"/>
        <v>-5.1000000000001364</v>
      </c>
      <c r="H8687">
        <f t="shared" si="815"/>
        <v>0.80770555029999902</v>
      </c>
      <c r="I8687">
        <f t="shared" si="816"/>
        <v>1.2427561837455832</v>
      </c>
      <c r="J8687">
        <f>_xlfn.VAR.S($D$3:D8687)</f>
        <v>1.4893335709569694E-4</v>
      </c>
      <c r="K8687">
        <f>AVERAGE($D$4:D8687)</f>
        <v>8.8033580274067243E-5</v>
      </c>
    </row>
    <row r="8688" spans="1:11" x14ac:dyDescent="0.35">
      <c r="A8688">
        <v>8686</v>
      </c>
      <c r="B8688" s="2">
        <v>41886</v>
      </c>
      <c r="C8688">
        <v>1265.5999999999999</v>
      </c>
      <c r="D8688">
        <f t="shared" si="811"/>
        <v>-2.9980299E-3</v>
      </c>
      <c r="E8688">
        <f t="shared" si="812"/>
        <v>-2.9935402999999999E-3</v>
      </c>
      <c r="F8688">
        <f t="shared" si="813"/>
        <v>-3.8000000000001819</v>
      </c>
      <c r="G8688">
        <f t="shared" si="814"/>
        <v>3.8000000000001819</v>
      </c>
      <c r="H8688">
        <f t="shared" si="815"/>
        <v>0.80470752039999904</v>
      </c>
      <c r="I8688">
        <f t="shared" si="816"/>
        <v>1.2360424028268548</v>
      </c>
      <c r="J8688">
        <f>_xlfn.VAR.S($D$3:D8688)</f>
        <v>1.4891730873751086E-4</v>
      </c>
      <c r="K8688">
        <f>AVERAGE($D$4:D8688)</f>
        <v>8.7678247691421989E-5</v>
      </c>
    </row>
    <row r="8689" spans="1:11" x14ac:dyDescent="0.35">
      <c r="A8689">
        <v>8687</v>
      </c>
      <c r="B8689" s="2">
        <v>41887</v>
      </c>
      <c r="C8689">
        <v>1266.3</v>
      </c>
      <c r="D8689">
        <f t="shared" si="811"/>
        <v>5.5294440000000001E-4</v>
      </c>
      <c r="E8689">
        <f t="shared" si="812"/>
        <v>5.530973E-4</v>
      </c>
      <c r="F8689">
        <f t="shared" si="813"/>
        <v>0.70000000000004547</v>
      </c>
      <c r="G8689">
        <f t="shared" si="814"/>
        <v>-0.70000000000004547</v>
      </c>
      <c r="H8689">
        <f t="shared" si="815"/>
        <v>0.80526046479999902</v>
      </c>
      <c r="I8689">
        <f t="shared" si="816"/>
        <v>1.2372791519434627</v>
      </c>
      <c r="J8689">
        <f>_xlfn.VAR.S($D$3:D8689)</f>
        <v>1.4890018860662745E-4</v>
      </c>
      <c r="K8689">
        <f>AVERAGE($D$4:D8689)</f>
        <v>8.7731812756159335E-5</v>
      </c>
    </row>
    <row r="8690" spans="1:11" x14ac:dyDescent="0.35">
      <c r="A8690">
        <v>8688</v>
      </c>
      <c r="B8690" s="2">
        <v>41890</v>
      </c>
      <c r="C8690">
        <v>1253.2</v>
      </c>
      <c r="D8690">
        <f t="shared" si="811"/>
        <v>-1.0398982399999999E-2</v>
      </c>
      <c r="E8690">
        <f t="shared" si="812"/>
        <v>-1.03450999E-2</v>
      </c>
      <c r="F8690">
        <f t="shared" si="813"/>
        <v>-13.099999999999909</v>
      </c>
      <c r="G8690">
        <f t="shared" si="814"/>
        <v>13.099999999999909</v>
      </c>
      <c r="H8690">
        <f t="shared" si="815"/>
        <v>0.79486148239999899</v>
      </c>
      <c r="I8690">
        <f t="shared" si="816"/>
        <v>1.2141342756183748</v>
      </c>
      <c r="J8690">
        <f>_xlfn.VAR.S($D$3:D8690)</f>
        <v>1.4889571784366433E-4</v>
      </c>
      <c r="K8690">
        <f>AVERAGE($D$4:D8690)</f>
        <v>8.6524639484286854E-5</v>
      </c>
    </row>
    <row r="8691" spans="1:11" x14ac:dyDescent="0.35">
      <c r="A8691">
        <v>8689</v>
      </c>
      <c r="B8691" s="2">
        <v>41891</v>
      </c>
      <c r="C8691">
        <v>1247.3</v>
      </c>
      <c r="D8691">
        <f t="shared" si="811"/>
        <v>-4.7190649000000001E-3</v>
      </c>
      <c r="E8691">
        <f t="shared" si="812"/>
        <v>-4.7079477000000003E-3</v>
      </c>
      <c r="F8691">
        <f t="shared" si="813"/>
        <v>-5.9000000000000909</v>
      </c>
      <c r="G8691">
        <f t="shared" si="814"/>
        <v>5.9000000000000909</v>
      </c>
      <c r="H8691">
        <f t="shared" si="815"/>
        <v>0.79014241749999903</v>
      </c>
      <c r="I8691">
        <f t="shared" si="816"/>
        <v>1.2037102473498233</v>
      </c>
      <c r="J8691">
        <f>_xlfn.VAR.S($D$3:D8691)</f>
        <v>1.4888124305697828E-4</v>
      </c>
      <c r="K8691">
        <f>AVERAGE($D$4:D8691)</f>
        <v>8.5971509933241243E-5</v>
      </c>
    </row>
    <row r="8692" spans="1:11" x14ac:dyDescent="0.35">
      <c r="A8692">
        <v>8690</v>
      </c>
      <c r="B8692" s="2">
        <v>41892</v>
      </c>
      <c r="C8692">
        <v>1244.0999999999999</v>
      </c>
      <c r="D8692">
        <f t="shared" si="811"/>
        <v>-2.5688382E-3</v>
      </c>
      <c r="E8692">
        <f t="shared" si="812"/>
        <v>-2.5655415999999999E-3</v>
      </c>
      <c r="F8692">
        <f t="shared" si="813"/>
        <v>-3.2000000000000455</v>
      </c>
      <c r="G8692">
        <f t="shared" si="814"/>
        <v>3.2000000000000455</v>
      </c>
      <c r="H8692">
        <f t="shared" si="815"/>
        <v>0.78757357929999905</v>
      </c>
      <c r="I8692">
        <f t="shared" si="816"/>
        <v>1.1980565371024734</v>
      </c>
      <c r="J8692">
        <f>_xlfn.VAR.S($D$3:D8692)</f>
        <v>1.4886492269115427E-4</v>
      </c>
      <c r="K8692">
        <f>AVERAGE($D$4:D8692)</f>
        <v>8.5665973080906895E-5</v>
      </c>
    </row>
    <row r="8693" spans="1:11" x14ac:dyDescent="0.35">
      <c r="A8693">
        <v>8691</v>
      </c>
      <c r="B8693" s="2">
        <v>41893</v>
      </c>
      <c r="C8693">
        <v>1237.9000000000001</v>
      </c>
      <c r="D8693">
        <f t="shared" si="811"/>
        <v>-4.9959814000000002E-3</v>
      </c>
      <c r="E8693">
        <f t="shared" si="812"/>
        <v>-4.9835221999999998E-3</v>
      </c>
      <c r="F8693">
        <f t="shared" si="813"/>
        <v>-6.1999999999998181</v>
      </c>
      <c r="G8693">
        <f t="shared" si="814"/>
        <v>6.1999999999998181</v>
      </c>
      <c r="H8693">
        <f t="shared" si="815"/>
        <v>0.78257759789999903</v>
      </c>
      <c r="I8693">
        <f t="shared" si="816"/>
        <v>1.1871024734982334</v>
      </c>
      <c r="J8693">
        <f>_xlfn.VAR.S($D$3:D8693)</f>
        <v>1.4885076914851597E-4</v>
      </c>
      <c r="K8693">
        <f>AVERAGE($D$4:D8693)</f>
        <v>8.508120353279631E-5</v>
      </c>
    </row>
    <row r="8694" spans="1:11" x14ac:dyDescent="0.35">
      <c r="A8694">
        <v>8692</v>
      </c>
      <c r="B8694" s="2">
        <v>41894</v>
      </c>
      <c r="C8694">
        <v>1230.4000000000001</v>
      </c>
      <c r="D8694">
        <f t="shared" si="811"/>
        <v>-6.0770757999999998E-3</v>
      </c>
      <c r="E8694">
        <f t="shared" si="812"/>
        <v>-6.0586477000000001E-3</v>
      </c>
      <c r="F8694">
        <f t="shared" si="813"/>
        <v>-7.5</v>
      </c>
      <c r="G8694">
        <f t="shared" si="814"/>
        <v>7.5</v>
      </c>
      <c r="H8694">
        <f t="shared" si="815"/>
        <v>0.77650052209999898</v>
      </c>
      <c r="I8694">
        <f t="shared" si="816"/>
        <v>1.1738515901060071</v>
      </c>
      <c r="J8694">
        <f>_xlfn.VAR.S($D$3:D8694)</f>
        <v>1.4883801782291181E-4</v>
      </c>
      <c r="K8694">
        <f>AVERAGE($D$4:D8694)</f>
        <v>8.4372176147739025E-5</v>
      </c>
    </row>
    <row r="8695" spans="1:11" x14ac:dyDescent="0.35">
      <c r="A8695">
        <v>8693</v>
      </c>
      <c r="B8695" s="2">
        <v>41897</v>
      </c>
      <c r="C8695">
        <v>1234.0999999999999</v>
      </c>
      <c r="D8695">
        <f t="shared" si="811"/>
        <v>3.0026396999999999E-3</v>
      </c>
      <c r="E8695">
        <f t="shared" si="812"/>
        <v>3.0071520999999999E-3</v>
      </c>
      <c r="F8695">
        <f t="shared" si="813"/>
        <v>3.6999999999998181</v>
      </c>
      <c r="G8695">
        <f t="shared" si="814"/>
        <v>-3.6999999999998181</v>
      </c>
      <c r="H8695">
        <f t="shared" si="815"/>
        <v>0.77950316179999901</v>
      </c>
      <c r="I8695">
        <f t="shared" si="816"/>
        <v>1.1803886925795051</v>
      </c>
      <c r="J8695">
        <f>_xlfn.VAR.S($D$3:D8695)</f>
        <v>1.4882187060128723E-4</v>
      </c>
      <c r="K8695">
        <f>AVERAGE($D$4:D8695)</f>
        <v>8.4707917924528299E-5</v>
      </c>
    </row>
    <row r="8696" spans="1:11" x14ac:dyDescent="0.35">
      <c r="A8696">
        <v>8694</v>
      </c>
      <c r="B8696" s="2">
        <v>41898</v>
      </c>
      <c r="C8696">
        <v>1235.7</v>
      </c>
      <c r="D8696">
        <f t="shared" si="811"/>
        <v>1.2956516999999999E-3</v>
      </c>
      <c r="E8696">
        <f t="shared" si="812"/>
        <v>1.2964914E-3</v>
      </c>
      <c r="F8696">
        <f t="shared" si="813"/>
        <v>1.6000000000001364</v>
      </c>
      <c r="G8696">
        <f t="shared" si="814"/>
        <v>-1.6000000000001364</v>
      </c>
      <c r="H8696">
        <f t="shared" si="815"/>
        <v>0.78079881349999902</v>
      </c>
      <c r="I8696">
        <f t="shared" si="816"/>
        <v>1.1832155477031803</v>
      </c>
      <c r="J8696">
        <f>_xlfn.VAR.S($D$3:D8696)</f>
        <v>1.4880491815143779E-4</v>
      </c>
      <c r="K8696">
        <f>AVERAGE($D$4:D8696)</f>
        <v>8.4847218946278611E-5</v>
      </c>
    </row>
    <row r="8697" spans="1:11" x14ac:dyDescent="0.35">
      <c r="A8697">
        <v>8695</v>
      </c>
      <c r="B8697" s="2">
        <v>41899</v>
      </c>
      <c r="C8697">
        <v>1234.9000000000001</v>
      </c>
      <c r="D8697">
        <f t="shared" si="811"/>
        <v>-6.4761599999999995E-4</v>
      </c>
      <c r="E8697">
        <f t="shared" si="812"/>
        <v>-6.474063E-4</v>
      </c>
      <c r="F8697">
        <f t="shared" si="813"/>
        <v>-0.79999999999995453</v>
      </c>
      <c r="G8697">
        <f t="shared" si="814"/>
        <v>0.79999999999995453</v>
      </c>
      <c r="H8697">
        <f t="shared" si="815"/>
        <v>0.78015119749999906</v>
      </c>
      <c r="I8697">
        <f t="shared" si="816"/>
        <v>1.1818021201413429</v>
      </c>
      <c r="J8697">
        <f>_xlfn.VAR.S($D$3:D8697)</f>
        <v>1.4878786487502083E-4</v>
      </c>
      <c r="K8697">
        <f>AVERAGE($D$4:D8697)</f>
        <v>8.4762969668737055E-5</v>
      </c>
    </row>
    <row r="8698" spans="1:11" x14ac:dyDescent="0.35">
      <c r="A8698">
        <v>8696</v>
      </c>
      <c r="B8698" s="2">
        <v>41900</v>
      </c>
      <c r="C8698">
        <v>1225.9000000000001</v>
      </c>
      <c r="D8698">
        <f t="shared" si="811"/>
        <v>-7.314727E-3</v>
      </c>
      <c r="E8698">
        <f t="shared" si="812"/>
        <v>-7.2880395000000002E-3</v>
      </c>
      <c r="F8698">
        <f t="shared" si="813"/>
        <v>-9</v>
      </c>
      <c r="G8698">
        <f t="shared" si="814"/>
        <v>9</v>
      </c>
      <c r="H8698">
        <f t="shared" si="815"/>
        <v>0.77283647049999904</v>
      </c>
      <c r="I8698">
        <f t="shared" si="816"/>
        <v>1.1659010600706714</v>
      </c>
      <c r="J8698">
        <f>_xlfn.VAR.S($D$3:D8698)</f>
        <v>1.4877705771305919E-4</v>
      </c>
      <c r="K8698">
        <f>AVERAGE($D$4:D8698)</f>
        <v>8.3911964496837259E-5</v>
      </c>
    </row>
    <row r="8699" spans="1:11" x14ac:dyDescent="0.35">
      <c r="A8699">
        <v>8697</v>
      </c>
      <c r="B8699" s="2">
        <v>41901</v>
      </c>
      <c r="C8699">
        <v>1215.5</v>
      </c>
      <c r="D8699">
        <f t="shared" si="811"/>
        <v>-8.5197533000000002E-3</v>
      </c>
      <c r="E8699">
        <f t="shared" si="812"/>
        <v>-8.4835631000000009E-3</v>
      </c>
      <c r="F8699">
        <f t="shared" si="813"/>
        <v>-10.400000000000091</v>
      </c>
      <c r="G8699">
        <f t="shared" si="814"/>
        <v>10.400000000000091</v>
      </c>
      <c r="H8699">
        <f t="shared" si="815"/>
        <v>0.76431671719999905</v>
      </c>
      <c r="I8699">
        <f t="shared" si="816"/>
        <v>1.1475265017667846</v>
      </c>
      <c r="J8699">
        <f>_xlfn.VAR.S($D$3:D8699)</f>
        <v>1.4876847018565557E-4</v>
      </c>
      <c r="K8699">
        <f>AVERAGE($D$4:D8699)</f>
        <v>8.2922582566697333E-5</v>
      </c>
    </row>
    <row r="8700" spans="1:11" x14ac:dyDescent="0.35">
      <c r="A8700">
        <v>8698</v>
      </c>
      <c r="B8700" s="2">
        <v>41904</v>
      </c>
      <c r="C8700">
        <v>1216.8</v>
      </c>
      <c r="D8700">
        <f t="shared" si="811"/>
        <v>1.0689472000000001E-3</v>
      </c>
      <c r="E8700">
        <f t="shared" si="812"/>
        <v>1.0695187E-3</v>
      </c>
      <c r="F8700">
        <f t="shared" si="813"/>
        <v>1.2999999999999545</v>
      </c>
      <c r="G8700">
        <f t="shared" si="814"/>
        <v>-1.2999999999999545</v>
      </c>
      <c r="H8700">
        <f t="shared" si="815"/>
        <v>0.765385664399999</v>
      </c>
      <c r="I8700">
        <f t="shared" si="816"/>
        <v>1.1498233215547704</v>
      </c>
      <c r="J8700">
        <f>_xlfn.VAR.S($D$3:D8700)</f>
        <v>1.4875147511913997E-4</v>
      </c>
      <c r="K8700">
        <f>AVERAGE($D$4:D8700)</f>
        <v>8.3035957824537194E-5</v>
      </c>
    </row>
    <row r="8701" spans="1:11" x14ac:dyDescent="0.35">
      <c r="A8701">
        <v>8699</v>
      </c>
      <c r="B8701" s="2">
        <v>41905</v>
      </c>
      <c r="C8701">
        <v>1221</v>
      </c>
      <c r="D8701">
        <f t="shared" si="811"/>
        <v>3.4457331999999999E-3</v>
      </c>
      <c r="E8701">
        <f t="shared" si="812"/>
        <v>3.4516765E-3</v>
      </c>
      <c r="F8701">
        <f t="shared" si="813"/>
        <v>4.2000000000000455</v>
      </c>
      <c r="G8701">
        <f t="shared" si="814"/>
        <v>-4.2000000000000455</v>
      </c>
      <c r="H8701">
        <f t="shared" si="815"/>
        <v>0.76883139759999897</v>
      </c>
      <c r="I8701">
        <f t="shared" si="816"/>
        <v>1.1572438162544167</v>
      </c>
      <c r="J8701">
        <f>_xlfn.VAR.S($D$3:D8701)</f>
        <v>1.4873566937421745E-4</v>
      </c>
      <c r="K8701">
        <f>AVERAGE($D$4:D8701)</f>
        <v>8.3422563623821553E-5</v>
      </c>
    </row>
    <row r="8702" spans="1:11" x14ac:dyDescent="0.35">
      <c r="A8702">
        <v>8700</v>
      </c>
      <c r="B8702" s="2">
        <v>41906</v>
      </c>
      <c r="C8702">
        <v>1218.5999999999999</v>
      </c>
      <c r="D8702">
        <f t="shared" si="811"/>
        <v>-1.9675362999999999E-3</v>
      </c>
      <c r="E8702">
        <f t="shared" si="812"/>
        <v>-1.9656019999999999E-3</v>
      </c>
      <c r="F8702">
        <f t="shared" si="813"/>
        <v>-2.4000000000000909</v>
      </c>
      <c r="G8702">
        <f t="shared" si="814"/>
        <v>2.4000000000000909</v>
      </c>
      <c r="H8702">
        <f t="shared" si="815"/>
        <v>0.76686386129999895</v>
      </c>
      <c r="I8702">
        <f t="shared" si="816"/>
        <v>1.1530035335689046</v>
      </c>
      <c r="J8702">
        <f>_xlfn.VAR.S($D$3:D8702)</f>
        <v>1.4871905719386703E-4</v>
      </c>
      <c r="K8702">
        <f>AVERAGE($D$4:D8702)</f>
        <v>8.3186794125761568E-5</v>
      </c>
    </row>
    <row r="8703" spans="1:11" x14ac:dyDescent="0.35">
      <c r="A8703">
        <v>8701</v>
      </c>
      <c r="B8703" s="2">
        <v>41907</v>
      </c>
      <c r="C8703">
        <v>1221.2</v>
      </c>
      <c r="D8703">
        <f t="shared" si="811"/>
        <v>2.1313230000000001E-3</v>
      </c>
      <c r="E8703">
        <f t="shared" si="812"/>
        <v>2.1335959000000002E-3</v>
      </c>
      <c r="F8703">
        <f t="shared" si="813"/>
        <v>2.6000000000001364</v>
      </c>
      <c r="G8703">
        <f t="shared" si="814"/>
        <v>-2.6000000000001364</v>
      </c>
      <c r="H8703">
        <f t="shared" si="815"/>
        <v>0.76899518429999891</v>
      </c>
      <c r="I8703">
        <f t="shared" si="816"/>
        <v>1.1575971731448762</v>
      </c>
      <c r="J8703">
        <f>_xlfn.VAR.S($D$3:D8703)</f>
        <v>1.4870244283044813E-4</v>
      </c>
      <c r="K8703">
        <f>AVERAGE($D$4:D8703)</f>
        <v>8.342221208045975E-5</v>
      </c>
    </row>
    <row r="8704" spans="1:11" x14ac:dyDescent="0.35">
      <c r="A8704">
        <v>8702</v>
      </c>
      <c r="B8704" s="2">
        <v>41908</v>
      </c>
      <c r="C8704">
        <v>1214.0999999999999</v>
      </c>
      <c r="D8704">
        <f t="shared" si="811"/>
        <v>-5.8309203000000004E-3</v>
      </c>
      <c r="E8704">
        <f t="shared" si="812"/>
        <v>-5.8139534999999999E-3</v>
      </c>
      <c r="F8704">
        <f t="shared" si="813"/>
        <v>-7.1000000000001364</v>
      </c>
      <c r="G8704">
        <f t="shared" si="814"/>
        <v>7.1000000000001364</v>
      </c>
      <c r="H8704">
        <f t="shared" si="815"/>
        <v>0.76316426399999893</v>
      </c>
      <c r="I8704">
        <f t="shared" si="816"/>
        <v>1.1450530035335689</v>
      </c>
      <c r="J8704">
        <f>_xlfn.VAR.S($D$3:D8704)</f>
        <v>1.4868937900420535E-4</v>
      </c>
      <c r="K8704">
        <f>AVERAGE($D$4:D8704)</f>
        <v>8.2742480726353271E-5</v>
      </c>
    </row>
    <row r="8705" spans="1:11" x14ac:dyDescent="0.35">
      <c r="A8705">
        <v>8703</v>
      </c>
      <c r="B8705" s="2">
        <v>41911</v>
      </c>
      <c r="C8705">
        <v>1217.5</v>
      </c>
      <c r="D8705">
        <f t="shared" si="811"/>
        <v>2.7965144000000001E-3</v>
      </c>
      <c r="E8705">
        <f t="shared" si="812"/>
        <v>2.8004282999999999E-3</v>
      </c>
      <c r="F8705">
        <f t="shared" si="813"/>
        <v>3.4000000000000909</v>
      </c>
      <c r="G8705">
        <f t="shared" si="814"/>
        <v>-3.4000000000000909</v>
      </c>
      <c r="H8705">
        <f t="shared" si="815"/>
        <v>0.76596077839999888</v>
      </c>
      <c r="I8705">
        <f t="shared" si="816"/>
        <v>1.1510600706713783</v>
      </c>
      <c r="J8705">
        <f>_xlfn.VAR.S($D$3:D8705)</f>
        <v>1.4867313531930951E-4</v>
      </c>
      <c r="K8705">
        <f>AVERAGE($D$4:D8705)</f>
        <v>8.3054336842105242E-5</v>
      </c>
    </row>
    <row r="8706" spans="1:11" x14ac:dyDescent="0.35">
      <c r="A8706">
        <v>8704</v>
      </c>
      <c r="B8706" s="2">
        <v>41912</v>
      </c>
      <c r="C8706">
        <v>1210.5</v>
      </c>
      <c r="D8706">
        <f t="shared" si="811"/>
        <v>-5.7660786000000002E-3</v>
      </c>
      <c r="E8706">
        <f t="shared" si="812"/>
        <v>-5.7494866999999996E-3</v>
      </c>
      <c r="F8706">
        <f t="shared" si="813"/>
        <v>-7</v>
      </c>
      <c r="G8706">
        <f t="shared" si="814"/>
        <v>7</v>
      </c>
      <c r="H8706">
        <f t="shared" si="815"/>
        <v>0.76019469979999887</v>
      </c>
      <c r="I8706">
        <f t="shared" si="816"/>
        <v>1.1386925795053005</v>
      </c>
      <c r="J8706">
        <f>_xlfn.VAR.S($D$3:D8706)</f>
        <v>1.4865998965618408E-4</v>
      </c>
      <c r="K8706">
        <f>AVERAGE($D$4:D8706)</f>
        <v>8.2382254463977923E-5</v>
      </c>
    </row>
    <row r="8707" spans="1:11" x14ac:dyDescent="0.35">
      <c r="A8707">
        <v>8705</v>
      </c>
      <c r="B8707" s="2">
        <v>41913</v>
      </c>
      <c r="C8707">
        <v>1214.5999999999999</v>
      </c>
      <c r="D8707">
        <f t="shared" si="811"/>
        <v>3.3813071000000001E-3</v>
      </c>
      <c r="E8707">
        <f t="shared" si="812"/>
        <v>3.3870302000000001E-3</v>
      </c>
      <c r="F8707">
        <f t="shared" si="813"/>
        <v>4.0999999999999091</v>
      </c>
      <c r="G8707">
        <f t="shared" si="814"/>
        <v>-4.0999999999999091</v>
      </c>
      <c r="H8707">
        <f t="shared" si="815"/>
        <v>0.76357600689999883</v>
      </c>
      <c r="I8707">
        <f t="shared" si="816"/>
        <v>1.1459363957597173</v>
      </c>
      <c r="J8707">
        <f>_xlfn.VAR.S($D$3:D8707)</f>
        <v>1.4864415659009329E-4</v>
      </c>
      <c r="K8707">
        <f>AVERAGE($D$4:D8707)</f>
        <v>8.2761266969209532E-5</v>
      </c>
    </row>
    <row r="8708" spans="1:11" x14ac:dyDescent="0.35">
      <c r="A8708">
        <v>8706</v>
      </c>
      <c r="B8708" s="2">
        <v>41914</v>
      </c>
      <c r="C8708">
        <v>1214.2</v>
      </c>
      <c r="D8708">
        <f t="shared" ref="D8708:D8771" si="817">ROUND(LN(C8708/C8707),10)</f>
        <v>-3.293808E-4</v>
      </c>
      <c r="E8708">
        <f t="shared" ref="E8708:E8771" si="818">ROUND(C8708/C8707-1,10)</f>
        <v>-3.2932650000000002E-4</v>
      </c>
      <c r="F8708">
        <f t="shared" ref="F8708:F8771" si="819">C8708-C8707</f>
        <v>-0.39999999999986358</v>
      </c>
      <c r="G8708">
        <f t="shared" ref="G8708:G8771" si="820">-F8708</f>
        <v>0.39999999999986358</v>
      </c>
      <c r="H8708">
        <f t="shared" ref="H8708:H8771" si="821">H8707+D8708</f>
        <v>0.76324662609999883</v>
      </c>
      <c r="I8708">
        <f t="shared" ref="I8708:I8771" si="822">C8708/$C$2-1</f>
        <v>1.1452296819787988</v>
      </c>
      <c r="J8708">
        <f>_xlfn.VAR.S($D$3:D8708)</f>
        <v>1.4862710085131742E-4</v>
      </c>
      <c r="K8708">
        <f>AVERAGE($D$4:D8708)</f>
        <v>8.2713921527857528E-5</v>
      </c>
    </row>
    <row r="8709" spans="1:11" x14ac:dyDescent="0.35">
      <c r="A8709">
        <v>8707</v>
      </c>
      <c r="B8709" s="2">
        <v>41915</v>
      </c>
      <c r="C8709">
        <v>1192.2</v>
      </c>
      <c r="D8709">
        <f t="shared" si="817"/>
        <v>-1.8285083899999999E-2</v>
      </c>
      <c r="E8709">
        <f t="shared" si="818"/>
        <v>-1.8118926E-2</v>
      </c>
      <c r="F8709">
        <f t="shared" si="819"/>
        <v>-22</v>
      </c>
      <c r="G8709">
        <f t="shared" si="820"/>
        <v>22</v>
      </c>
      <c r="H8709">
        <f t="shared" si="821"/>
        <v>0.74496154219999888</v>
      </c>
      <c r="I8709">
        <f t="shared" si="822"/>
        <v>1.1063604240282685</v>
      </c>
      <c r="J8709">
        <f>_xlfn.VAR.S($D$3:D8709)</f>
        <v>1.4864879763296313E-4</v>
      </c>
      <c r="K8709">
        <f>AVERAGE($D$4:D8709)</f>
        <v>8.0604135423845602E-5</v>
      </c>
    </row>
    <row r="8710" spans="1:11" x14ac:dyDescent="0.35">
      <c r="A8710">
        <v>8708</v>
      </c>
      <c r="B8710" s="2">
        <v>41918</v>
      </c>
      <c r="C8710">
        <v>1206.7</v>
      </c>
      <c r="D8710">
        <f t="shared" si="817"/>
        <v>1.2089021300000001E-2</v>
      </c>
      <c r="E8710">
        <f t="shared" si="818"/>
        <v>1.21623889E-2</v>
      </c>
      <c r="F8710">
        <f t="shared" si="819"/>
        <v>14.5</v>
      </c>
      <c r="G8710">
        <f t="shared" si="820"/>
        <v>-14.5</v>
      </c>
      <c r="H8710">
        <f t="shared" si="821"/>
        <v>0.75705056349999889</v>
      </c>
      <c r="I8710">
        <f t="shared" si="822"/>
        <v>1.1319787985865726</v>
      </c>
      <c r="J8710">
        <f>_xlfn.VAR.S($D$3:D8710)</f>
        <v>1.4864827136276007E-4</v>
      </c>
      <c r="K8710">
        <f>AVERAGE($D$4:D8710)</f>
        <v>8.198330358332374E-5</v>
      </c>
    </row>
    <row r="8711" spans="1:11" x14ac:dyDescent="0.35">
      <c r="A8711">
        <v>8709</v>
      </c>
      <c r="B8711" s="2">
        <v>41919</v>
      </c>
      <c r="C8711">
        <v>1211.7</v>
      </c>
      <c r="D8711">
        <f t="shared" si="817"/>
        <v>4.1349712000000004E-3</v>
      </c>
      <c r="E8711">
        <f t="shared" si="818"/>
        <v>4.1435318999999997E-3</v>
      </c>
      <c r="F8711">
        <f t="shared" si="819"/>
        <v>5</v>
      </c>
      <c r="G8711">
        <f t="shared" si="820"/>
        <v>-5</v>
      </c>
      <c r="H8711">
        <f t="shared" si="821"/>
        <v>0.76118553469999883</v>
      </c>
      <c r="I8711">
        <f t="shared" si="822"/>
        <v>1.1408127208480567</v>
      </c>
      <c r="J8711">
        <f>_xlfn.VAR.S($D$3:D8711)</f>
        <v>1.4863308261965126E-4</v>
      </c>
      <c r="K8711">
        <f>AVERAGE($D$4:D8711)</f>
        <v>8.2448736276986652E-5</v>
      </c>
    </row>
    <row r="8712" spans="1:11" x14ac:dyDescent="0.35">
      <c r="A8712">
        <v>8710</v>
      </c>
      <c r="B8712" s="2">
        <v>41920</v>
      </c>
      <c r="C8712">
        <v>1205.3</v>
      </c>
      <c r="D8712">
        <f t="shared" si="817"/>
        <v>-5.2958336E-3</v>
      </c>
      <c r="E8712">
        <f t="shared" si="818"/>
        <v>-5.2818353999999996E-3</v>
      </c>
      <c r="F8712">
        <f t="shared" si="819"/>
        <v>-6.4000000000000909</v>
      </c>
      <c r="G8712">
        <f t="shared" si="820"/>
        <v>6.4000000000000909</v>
      </c>
      <c r="H8712">
        <f t="shared" si="821"/>
        <v>0.75588970109999887</v>
      </c>
      <c r="I8712">
        <f t="shared" si="822"/>
        <v>1.1295053003533568</v>
      </c>
      <c r="J8712">
        <f>_xlfn.VAR.S($D$3:D8712)</f>
        <v>1.4861934313379284E-4</v>
      </c>
      <c r="K8712">
        <f>AVERAGE($D$4:D8712)</f>
        <v>8.1831181754506813E-5</v>
      </c>
    </row>
    <row r="8713" spans="1:11" x14ac:dyDescent="0.35">
      <c r="A8713">
        <v>8711</v>
      </c>
      <c r="B8713" s="2">
        <v>41921</v>
      </c>
      <c r="C8713">
        <v>1224.5999999999999</v>
      </c>
      <c r="D8713">
        <f t="shared" si="817"/>
        <v>1.58857614E-2</v>
      </c>
      <c r="E8713">
        <f t="shared" si="818"/>
        <v>1.6012611E-2</v>
      </c>
      <c r="F8713">
        <f t="shared" si="819"/>
        <v>19.299999999999955</v>
      </c>
      <c r="G8713">
        <f t="shared" si="820"/>
        <v>-19.299999999999955</v>
      </c>
      <c r="H8713">
        <f t="shared" si="821"/>
        <v>0.77177546249999884</v>
      </c>
      <c r="I8713">
        <f t="shared" si="822"/>
        <v>1.1636042402826852</v>
      </c>
      <c r="J8713">
        <f>_xlfn.VAR.S($D$3:D8713)</f>
        <v>1.4863093437209293E-4</v>
      </c>
      <c r="K8713">
        <f>AVERAGE($D$4:D8713)</f>
        <v>8.3645639873708357E-5</v>
      </c>
    </row>
    <row r="8714" spans="1:11" x14ac:dyDescent="0.35">
      <c r="A8714">
        <v>8712</v>
      </c>
      <c r="B8714" s="2">
        <v>41922</v>
      </c>
      <c r="C8714">
        <v>1221</v>
      </c>
      <c r="D8714">
        <f t="shared" si="817"/>
        <v>-2.9440649E-3</v>
      </c>
      <c r="E8714">
        <f t="shared" si="818"/>
        <v>-2.9397353999999999E-3</v>
      </c>
      <c r="F8714">
        <f t="shared" si="819"/>
        <v>-3.5999999999999091</v>
      </c>
      <c r="G8714">
        <f t="shared" si="820"/>
        <v>3.5999999999999091</v>
      </c>
      <c r="H8714">
        <f t="shared" si="821"/>
        <v>0.76883139759999886</v>
      </c>
      <c r="I8714">
        <f t="shared" si="822"/>
        <v>1.1572438162544167</v>
      </c>
      <c r="J8714">
        <f>_xlfn.VAR.S($D$3:D8714)</f>
        <v>1.4861492760513429E-4</v>
      </c>
      <c r="K8714">
        <f>AVERAGE($D$4:D8714)</f>
        <v>8.329806662840085E-5</v>
      </c>
    </row>
    <row r="8715" spans="1:11" x14ac:dyDescent="0.35">
      <c r="A8715">
        <v>8713</v>
      </c>
      <c r="B8715" s="2">
        <v>41925</v>
      </c>
      <c r="C8715">
        <v>1229.3</v>
      </c>
      <c r="D8715">
        <f t="shared" si="817"/>
        <v>6.7747066000000003E-3</v>
      </c>
      <c r="E8715">
        <f t="shared" si="818"/>
        <v>6.7977068E-3</v>
      </c>
      <c r="F8715">
        <f t="shared" si="819"/>
        <v>8.2999999999999545</v>
      </c>
      <c r="G8715">
        <f t="shared" si="820"/>
        <v>-8.2999999999999545</v>
      </c>
      <c r="H8715">
        <f t="shared" si="821"/>
        <v>0.77560610419999887</v>
      </c>
      <c r="I8715">
        <f t="shared" si="822"/>
        <v>1.1719081272084804</v>
      </c>
      <c r="J8715">
        <f>_xlfn.VAR.S($D$3:D8715)</f>
        <v>1.486030002230164E-4</v>
      </c>
      <c r="K8715">
        <f>AVERAGE($D$4:D8715)</f>
        <v>8.4066134641873257E-5</v>
      </c>
    </row>
    <row r="8716" spans="1:11" x14ac:dyDescent="0.35">
      <c r="A8716">
        <v>8714</v>
      </c>
      <c r="B8716" s="2">
        <v>41926</v>
      </c>
      <c r="C8716">
        <v>1233.5999999999999</v>
      </c>
      <c r="D8716">
        <f t="shared" si="817"/>
        <v>3.4918220999999999E-3</v>
      </c>
      <c r="E8716">
        <f t="shared" si="818"/>
        <v>3.4979256E-3</v>
      </c>
      <c r="F8716">
        <f t="shared" si="819"/>
        <v>4.2999999999999545</v>
      </c>
      <c r="G8716">
        <f t="shared" si="820"/>
        <v>-4.2999999999999545</v>
      </c>
      <c r="H8716">
        <f t="shared" si="821"/>
        <v>0.77909792629999886</v>
      </c>
      <c r="I8716">
        <f t="shared" si="822"/>
        <v>1.1795053003533567</v>
      </c>
      <c r="J8716">
        <f>_xlfn.VAR.S($D$3:D8716)</f>
        <v>1.4858727369400994E-4</v>
      </c>
      <c r="K8716">
        <f>AVERAGE($D$4:D8716)</f>
        <v>8.4457246310111299E-5</v>
      </c>
    </row>
    <row r="8717" spans="1:11" x14ac:dyDescent="0.35">
      <c r="A8717">
        <v>8715</v>
      </c>
      <c r="B8717" s="2">
        <v>41927</v>
      </c>
      <c r="C8717">
        <v>1244.0999999999999</v>
      </c>
      <c r="D8717">
        <f t="shared" si="817"/>
        <v>8.4756530999999993E-3</v>
      </c>
      <c r="E8717">
        <f t="shared" si="818"/>
        <v>8.5116732000000001E-3</v>
      </c>
      <c r="F8717">
        <f t="shared" si="819"/>
        <v>10.5</v>
      </c>
      <c r="G8717">
        <f t="shared" si="820"/>
        <v>-10.5</v>
      </c>
      <c r="H8717">
        <f t="shared" si="821"/>
        <v>0.78757357939999884</v>
      </c>
      <c r="I8717">
        <f t="shared" si="822"/>
        <v>1.1980565371024734</v>
      </c>
      <c r="J8717">
        <f>_xlfn.VAR.S($D$3:D8717)</f>
        <v>1.4857829202885128E-4</v>
      </c>
      <c r="K8717">
        <f>AVERAGE($D$4:D8717)</f>
        <v>8.5420201996786748E-5</v>
      </c>
    </row>
    <row r="8718" spans="1:11" x14ac:dyDescent="0.35">
      <c r="A8718">
        <v>8716</v>
      </c>
      <c r="B8718" s="2">
        <v>41928</v>
      </c>
      <c r="C8718">
        <v>1240.5</v>
      </c>
      <c r="D8718">
        <f t="shared" si="817"/>
        <v>-2.8978528000000001E-3</v>
      </c>
      <c r="E8718">
        <f t="shared" si="818"/>
        <v>-2.8936580999999999E-3</v>
      </c>
      <c r="F8718">
        <f t="shared" si="819"/>
        <v>-3.5999999999999091</v>
      </c>
      <c r="G8718">
        <f t="shared" si="820"/>
        <v>3.5999999999999091</v>
      </c>
      <c r="H8718">
        <f t="shared" si="821"/>
        <v>0.78467572659999885</v>
      </c>
      <c r="I8718">
        <f t="shared" si="822"/>
        <v>1.191696113074205</v>
      </c>
      <c r="J8718">
        <f>_xlfn.VAR.S($D$3:D8718)</f>
        <v>1.4856226795063163E-4</v>
      </c>
      <c r="K8718">
        <f>AVERAGE($D$4:D8718)</f>
        <v>8.5077887251864574E-5</v>
      </c>
    </row>
    <row r="8719" spans="1:11" x14ac:dyDescent="0.35">
      <c r="A8719">
        <v>8717</v>
      </c>
      <c r="B8719" s="2">
        <v>41929</v>
      </c>
      <c r="C8719">
        <v>1238.3</v>
      </c>
      <c r="D8719">
        <f t="shared" si="817"/>
        <v>-1.7750528999999999E-3</v>
      </c>
      <c r="E8719">
        <f t="shared" si="818"/>
        <v>-1.7734783999999999E-3</v>
      </c>
      <c r="F8719">
        <f t="shared" si="819"/>
        <v>-2.2000000000000455</v>
      </c>
      <c r="G8719">
        <f t="shared" si="820"/>
        <v>2.2000000000000455</v>
      </c>
      <c r="H8719">
        <f t="shared" si="821"/>
        <v>0.78290067369999883</v>
      </c>
      <c r="I8719">
        <f t="shared" si="822"/>
        <v>1.1878091872791519</v>
      </c>
      <c r="J8719">
        <f>_xlfn.VAR.S($D$3:D8719)</f>
        <v>1.485456222250925E-4</v>
      </c>
      <c r="K8719">
        <f>AVERAGE($D$4:D8719)</f>
        <v>8.4864471603946737E-5</v>
      </c>
    </row>
    <row r="8720" spans="1:11" x14ac:dyDescent="0.35">
      <c r="A8720">
        <v>8718</v>
      </c>
      <c r="B8720" s="2">
        <v>41932</v>
      </c>
      <c r="C8720">
        <v>1244</v>
      </c>
      <c r="D8720">
        <f t="shared" si="817"/>
        <v>4.5925230999999999E-3</v>
      </c>
      <c r="E8720">
        <f t="shared" si="818"/>
        <v>4.6030849000000002E-3</v>
      </c>
      <c r="F8720">
        <f t="shared" si="819"/>
        <v>5.7000000000000455</v>
      </c>
      <c r="G8720">
        <f t="shared" si="820"/>
        <v>-5.7000000000000455</v>
      </c>
      <c r="H8720">
        <f t="shared" si="821"/>
        <v>0.78749319679999885</v>
      </c>
      <c r="I8720">
        <f t="shared" si="822"/>
        <v>1.1978798586572439</v>
      </c>
      <c r="J8720">
        <f>_xlfn.VAR.S($D$3:D8720)</f>
        <v>1.4853090689294417E-4</v>
      </c>
      <c r="K8720">
        <f>AVERAGE($D$4:D8720)</f>
        <v>8.5381582838132359E-5</v>
      </c>
    </row>
    <row r="8721" spans="1:11" x14ac:dyDescent="0.35">
      <c r="A8721">
        <v>8719</v>
      </c>
      <c r="B8721" s="2">
        <v>41933</v>
      </c>
      <c r="C8721">
        <v>1251</v>
      </c>
      <c r="D8721">
        <f t="shared" si="817"/>
        <v>5.6112371999999999E-3</v>
      </c>
      <c r="E8721">
        <f t="shared" si="818"/>
        <v>5.6270095999999999E-3</v>
      </c>
      <c r="F8721">
        <f t="shared" si="819"/>
        <v>7</v>
      </c>
      <c r="G8721">
        <f t="shared" si="820"/>
        <v>-7</v>
      </c>
      <c r="H8721">
        <f t="shared" si="821"/>
        <v>0.79310443399999886</v>
      </c>
      <c r="I8721">
        <f t="shared" si="822"/>
        <v>1.2102473498233217</v>
      </c>
      <c r="J8721">
        <f>_xlfn.VAR.S($D$3:D8721)</f>
        <v>1.4851736548646298E-4</v>
      </c>
      <c r="K8721">
        <f>AVERAGE($D$4:D8721)</f>
        <v>8.6015427253957307E-5</v>
      </c>
    </row>
    <row r="8722" spans="1:11" x14ac:dyDescent="0.35">
      <c r="A8722">
        <v>8720</v>
      </c>
      <c r="B8722" s="2">
        <v>41934</v>
      </c>
      <c r="C8722">
        <v>1244.8</v>
      </c>
      <c r="D8722">
        <f t="shared" si="817"/>
        <v>-4.9683569999999996E-3</v>
      </c>
      <c r="E8722">
        <f t="shared" si="818"/>
        <v>-4.9560352000000002E-3</v>
      </c>
      <c r="F8722">
        <f t="shared" si="819"/>
        <v>-6.2000000000000455</v>
      </c>
      <c r="G8722">
        <f t="shared" si="820"/>
        <v>6.2000000000000455</v>
      </c>
      <c r="H8722">
        <f t="shared" si="821"/>
        <v>0.78813607699999888</v>
      </c>
      <c r="I8722">
        <f t="shared" si="822"/>
        <v>1.1992932862190813</v>
      </c>
      <c r="J8722">
        <f>_xlfn.VAR.S($D$3:D8722)</f>
        <v>1.4850326712835936E-4</v>
      </c>
      <c r="K8722">
        <f>AVERAGE($D$4:D8722)</f>
        <v>8.5435730909507951E-5</v>
      </c>
    </row>
    <row r="8723" spans="1:11" x14ac:dyDescent="0.35">
      <c r="A8723">
        <v>8721</v>
      </c>
      <c r="B8723" s="2">
        <v>41935</v>
      </c>
      <c r="C8723">
        <v>1228.5</v>
      </c>
      <c r="D8723">
        <f t="shared" si="817"/>
        <v>-1.3180961499999999E-2</v>
      </c>
      <c r="E8723">
        <f t="shared" si="818"/>
        <v>-1.3094473000000001E-2</v>
      </c>
      <c r="F8723">
        <f t="shared" si="819"/>
        <v>-16.299999999999955</v>
      </c>
      <c r="G8723">
        <f t="shared" si="820"/>
        <v>16.299999999999955</v>
      </c>
      <c r="H8723">
        <f t="shared" si="821"/>
        <v>0.77495511549999885</v>
      </c>
      <c r="I8723">
        <f t="shared" si="822"/>
        <v>1.170494699646643</v>
      </c>
      <c r="J8723">
        <f>_xlfn.VAR.S($D$3:D8723)</f>
        <v>1.4850643285205015E-4</v>
      </c>
      <c r="K8723">
        <f>AVERAGE($D$4:D8723)</f>
        <v>8.3914355080275211E-5</v>
      </c>
    </row>
    <row r="8724" spans="1:11" x14ac:dyDescent="0.35">
      <c r="A8724">
        <v>8722</v>
      </c>
      <c r="B8724" s="2">
        <v>41936</v>
      </c>
      <c r="C8724">
        <v>1231.2</v>
      </c>
      <c r="D8724">
        <f t="shared" si="817"/>
        <v>2.1953906E-3</v>
      </c>
      <c r="E8724">
        <f t="shared" si="818"/>
        <v>2.1978022000000001E-3</v>
      </c>
      <c r="F8724">
        <f t="shared" si="819"/>
        <v>2.7000000000000455</v>
      </c>
      <c r="G8724">
        <f t="shared" si="820"/>
        <v>-2.7000000000000455</v>
      </c>
      <c r="H8724">
        <f t="shared" si="821"/>
        <v>0.77715050609999881</v>
      </c>
      <c r="I8724">
        <f t="shared" si="822"/>
        <v>1.1752650176678445</v>
      </c>
      <c r="J8724">
        <f>_xlfn.VAR.S($D$3:D8724)</f>
        <v>1.48489913017873E-4</v>
      </c>
      <c r="K8724">
        <f>AVERAGE($D$4:D8724)</f>
        <v>8.4156469086113945E-5</v>
      </c>
    </row>
    <row r="8725" spans="1:11" x14ac:dyDescent="0.35">
      <c r="A8725">
        <v>8723</v>
      </c>
      <c r="B8725" s="2">
        <v>41939</v>
      </c>
      <c r="C8725">
        <v>1229.0999999999999</v>
      </c>
      <c r="D8725">
        <f t="shared" si="817"/>
        <v>-1.7071092999999999E-3</v>
      </c>
      <c r="E8725">
        <f t="shared" si="818"/>
        <v>-1.7056529999999999E-3</v>
      </c>
      <c r="F8725">
        <f t="shared" si="819"/>
        <v>-2.1000000000001364</v>
      </c>
      <c r="G8725">
        <f t="shared" si="820"/>
        <v>2.1000000000001364</v>
      </c>
      <c r="H8725">
        <f t="shared" si="821"/>
        <v>0.77544339679999885</v>
      </c>
      <c r="I8725">
        <f t="shared" si="822"/>
        <v>1.1715547703180209</v>
      </c>
      <c r="J8725">
        <f>_xlfn.VAR.S($D$3:D8725)</f>
        <v>1.4847325813290685E-4</v>
      </c>
      <c r="K8725">
        <f>AVERAGE($D$4:D8725)</f>
        <v>8.3951095803714716E-5</v>
      </c>
    </row>
    <row r="8726" spans="1:11" x14ac:dyDescent="0.35">
      <c r="A8726">
        <v>8724</v>
      </c>
      <c r="B8726" s="2">
        <v>41940</v>
      </c>
      <c r="C8726">
        <v>1229.2</v>
      </c>
      <c r="D8726">
        <f t="shared" si="817"/>
        <v>8.1357E-5</v>
      </c>
      <c r="E8726">
        <f t="shared" si="818"/>
        <v>8.1360300000000001E-5</v>
      </c>
      <c r="F8726">
        <f t="shared" si="819"/>
        <v>0.10000000000013642</v>
      </c>
      <c r="G8726">
        <f t="shared" si="820"/>
        <v>-0.10000000000013642</v>
      </c>
      <c r="H8726">
        <f t="shared" si="821"/>
        <v>0.77552475379999886</v>
      </c>
      <c r="I8726">
        <f t="shared" si="822"/>
        <v>1.1717314487632509</v>
      </c>
      <c r="J8726">
        <f>_xlfn.VAR.S($D$3:D8726)</f>
        <v>1.4845623724544878E-4</v>
      </c>
      <c r="K8726">
        <f>AVERAGE($D$4:D8726)</f>
        <v>8.3950798417975445E-5</v>
      </c>
    </row>
    <row r="8727" spans="1:11" x14ac:dyDescent="0.35">
      <c r="A8727">
        <v>8725</v>
      </c>
      <c r="B8727" s="2">
        <v>41941</v>
      </c>
      <c r="C8727">
        <v>1224.3</v>
      </c>
      <c r="D8727">
        <f t="shared" si="817"/>
        <v>-3.9942991999999998E-3</v>
      </c>
      <c r="E8727">
        <f t="shared" si="818"/>
        <v>-3.9863325999999998E-3</v>
      </c>
      <c r="F8727">
        <f t="shared" si="819"/>
        <v>-4.9000000000000909</v>
      </c>
      <c r="G8727">
        <f t="shared" si="820"/>
        <v>4.9000000000000909</v>
      </c>
      <c r="H8727">
        <f t="shared" si="821"/>
        <v>0.77153045459999881</v>
      </c>
      <c r="I8727">
        <f t="shared" si="822"/>
        <v>1.1630742049469962</v>
      </c>
      <c r="J8727">
        <f>_xlfn.VAR.S($D$3:D8727)</f>
        <v>1.4844113113944376E-4</v>
      </c>
      <c r="K8727">
        <f>AVERAGE($D$4:D8727)</f>
        <v>8.3483323635946791E-5</v>
      </c>
    </row>
    <row r="8728" spans="1:11" x14ac:dyDescent="0.35">
      <c r="A8728">
        <v>8726</v>
      </c>
      <c r="B8728" s="2">
        <v>41942</v>
      </c>
      <c r="C8728">
        <v>1198.5999999999999</v>
      </c>
      <c r="D8728">
        <f t="shared" si="817"/>
        <v>-2.1215043100000001E-2</v>
      </c>
      <c r="E8728">
        <f t="shared" si="818"/>
        <v>-2.0991586999999999E-2</v>
      </c>
      <c r="F8728">
        <f t="shared" si="819"/>
        <v>-25.700000000000045</v>
      </c>
      <c r="G8728">
        <f t="shared" si="820"/>
        <v>25.700000000000045</v>
      </c>
      <c r="H8728">
        <f t="shared" si="821"/>
        <v>0.75031541149999881</v>
      </c>
      <c r="I8728">
        <f t="shared" si="822"/>
        <v>1.117667844522968</v>
      </c>
      <c r="J8728">
        <f>_xlfn.VAR.S($D$3:D8728)</f>
        <v>1.484761276690886E-4</v>
      </c>
      <c r="K8728">
        <f>AVERAGE($D$4:D8728)</f>
        <v>8.1042231782234926E-5</v>
      </c>
    </row>
    <row r="8729" spans="1:11" x14ac:dyDescent="0.35">
      <c r="A8729">
        <v>8727</v>
      </c>
      <c r="B8729" s="2">
        <v>41943</v>
      </c>
      <c r="C8729">
        <v>1171.5999999999999</v>
      </c>
      <c r="D8729">
        <f t="shared" si="817"/>
        <v>-2.2783873100000001E-2</v>
      </c>
      <c r="E8729">
        <f t="shared" si="818"/>
        <v>-2.2526280700000002E-2</v>
      </c>
      <c r="F8729">
        <f t="shared" si="819"/>
        <v>-27</v>
      </c>
      <c r="G8729">
        <f t="shared" si="820"/>
        <v>27</v>
      </c>
      <c r="H8729">
        <f t="shared" si="821"/>
        <v>0.72753153839999885</v>
      </c>
      <c r="I8729">
        <f t="shared" si="822"/>
        <v>1.0699646643109539</v>
      </c>
      <c r="J8729">
        <f>_xlfn.VAR.S($D$3:D8729)</f>
        <v>1.4851904474488464E-4</v>
      </c>
      <c r="K8729">
        <f>AVERAGE($D$4:D8729)</f>
        <v>7.8421911437084551E-5</v>
      </c>
    </row>
    <row r="8730" spans="1:11" x14ac:dyDescent="0.35">
      <c r="A8730">
        <v>8728</v>
      </c>
      <c r="B8730" s="2">
        <v>41946</v>
      </c>
      <c r="C8730">
        <v>1169.8</v>
      </c>
      <c r="D8730">
        <f t="shared" si="817"/>
        <v>-1.5375419E-3</v>
      </c>
      <c r="E8730">
        <f t="shared" si="818"/>
        <v>-1.5363605E-3</v>
      </c>
      <c r="F8730">
        <f t="shared" si="819"/>
        <v>-1.7999999999999545</v>
      </c>
      <c r="G8730">
        <f t="shared" si="820"/>
        <v>1.7999999999999545</v>
      </c>
      <c r="H8730">
        <f t="shared" si="821"/>
        <v>0.72599399649999885</v>
      </c>
      <c r="I8730">
        <f t="shared" si="822"/>
        <v>1.0667844522968197</v>
      </c>
      <c r="J8730">
        <f>_xlfn.VAR.S($D$3:D8730)</f>
        <v>1.4850232743026734E-4</v>
      </c>
      <c r="K8730">
        <f>AVERAGE($D$4:D8730)</f>
        <v>7.8236743130514469E-5</v>
      </c>
    </row>
    <row r="8731" spans="1:11" x14ac:dyDescent="0.35">
      <c r="A8731">
        <v>8729</v>
      </c>
      <c r="B8731" s="2">
        <v>41947</v>
      </c>
      <c r="C8731">
        <v>1167.7</v>
      </c>
      <c r="D8731">
        <f t="shared" si="817"/>
        <v>-1.7967918999999999E-3</v>
      </c>
      <c r="E8731">
        <f t="shared" si="818"/>
        <v>-1.7951786999999999E-3</v>
      </c>
      <c r="F8731">
        <f t="shared" si="819"/>
        <v>-2.0999999999999091</v>
      </c>
      <c r="G8731">
        <f t="shared" si="820"/>
        <v>2.0999999999999091</v>
      </c>
      <c r="H8731">
        <f t="shared" si="821"/>
        <v>0.72419720459999881</v>
      </c>
      <c r="I8731">
        <f t="shared" si="822"/>
        <v>1.0630742049469966</v>
      </c>
      <c r="J8731">
        <f>_xlfn.VAR.S($D$3:D8731)</f>
        <v>1.4848571784749627E-4</v>
      </c>
      <c r="K8731">
        <f>AVERAGE($D$4:D8731)</f>
        <v>7.8021914000916568E-5</v>
      </c>
    </row>
    <row r="8732" spans="1:11" x14ac:dyDescent="0.35">
      <c r="A8732">
        <v>8730</v>
      </c>
      <c r="B8732" s="2">
        <v>41948</v>
      </c>
      <c r="C8732">
        <v>1145.7</v>
      </c>
      <c r="D8732">
        <f t="shared" si="817"/>
        <v>-1.9020198200000001E-2</v>
      </c>
      <c r="E8732">
        <f t="shared" si="818"/>
        <v>-1.88404556E-2</v>
      </c>
      <c r="F8732">
        <f t="shared" si="819"/>
        <v>-22</v>
      </c>
      <c r="G8732">
        <f t="shared" si="820"/>
        <v>22</v>
      </c>
      <c r="H8732">
        <f t="shared" si="821"/>
        <v>0.70517700639999881</v>
      </c>
      <c r="I8732">
        <f t="shared" si="822"/>
        <v>1.0242049469964667</v>
      </c>
      <c r="J8732">
        <f>_xlfn.VAR.S($D$3:D8732)</f>
        <v>1.485105091529993E-4</v>
      </c>
      <c r="K8732">
        <f>AVERAGE($D$4:D8732)</f>
        <v>7.5834009302325558E-5</v>
      </c>
    </row>
    <row r="8733" spans="1:11" x14ac:dyDescent="0.35">
      <c r="A8733">
        <v>8731</v>
      </c>
      <c r="B8733" s="2">
        <v>41949</v>
      </c>
      <c r="C8733">
        <v>1142.5999999999999</v>
      </c>
      <c r="D8733">
        <f t="shared" si="817"/>
        <v>-2.7094366000000002E-3</v>
      </c>
      <c r="E8733">
        <f t="shared" si="818"/>
        <v>-2.7057693999999999E-3</v>
      </c>
      <c r="F8733">
        <f t="shared" si="819"/>
        <v>-3.1000000000001364</v>
      </c>
      <c r="G8733">
        <f t="shared" si="820"/>
        <v>3.1000000000001364</v>
      </c>
      <c r="H8733">
        <f t="shared" si="821"/>
        <v>0.7024675697999988</v>
      </c>
      <c r="I8733">
        <f t="shared" si="822"/>
        <v>1.0187279151943462</v>
      </c>
      <c r="J8733">
        <f>_xlfn.VAR.S($D$3:D8733)</f>
        <v>1.4849438932334658E-4</v>
      </c>
      <c r="K8733">
        <f>AVERAGE($D$4:D8733)</f>
        <v>7.5514963413516575E-5</v>
      </c>
    </row>
    <row r="8734" spans="1:11" x14ac:dyDescent="0.35">
      <c r="A8734">
        <v>8732</v>
      </c>
      <c r="B8734" s="2">
        <v>41950</v>
      </c>
      <c r="C8734">
        <v>1169.8</v>
      </c>
      <c r="D8734">
        <f t="shared" si="817"/>
        <v>2.3526426699999999E-2</v>
      </c>
      <c r="E8734">
        <f t="shared" si="818"/>
        <v>2.3805356199999999E-2</v>
      </c>
      <c r="F8734">
        <f t="shared" si="819"/>
        <v>27.200000000000045</v>
      </c>
      <c r="G8734">
        <f t="shared" si="820"/>
        <v>-27.200000000000045</v>
      </c>
      <c r="H8734">
        <f t="shared" si="821"/>
        <v>0.72599399649999885</v>
      </c>
      <c r="I8734">
        <f t="shared" si="822"/>
        <v>1.0667844522968197</v>
      </c>
      <c r="J8734">
        <f>_xlfn.VAR.S($D$3:D8734)</f>
        <v>1.4854033551110922E-4</v>
      </c>
      <c r="K8734">
        <f>AVERAGE($D$4:D8734)</f>
        <v>7.8200899931279321E-5</v>
      </c>
    </row>
    <row r="8735" spans="1:11" x14ac:dyDescent="0.35">
      <c r="A8735">
        <v>8733</v>
      </c>
      <c r="B8735" s="2">
        <v>41953</v>
      </c>
      <c r="C8735">
        <v>1159.8</v>
      </c>
      <c r="D8735">
        <f t="shared" si="817"/>
        <v>-8.5852176000000002E-3</v>
      </c>
      <c r="E8735">
        <f t="shared" si="818"/>
        <v>-8.5484697999999998E-3</v>
      </c>
      <c r="F8735">
        <f t="shared" si="819"/>
        <v>-10</v>
      </c>
      <c r="G8735">
        <f t="shared" si="820"/>
        <v>10</v>
      </c>
      <c r="H8735">
        <f t="shared" si="821"/>
        <v>0.71740877889999888</v>
      </c>
      <c r="I8735">
        <f t="shared" si="822"/>
        <v>1.0491166077738514</v>
      </c>
      <c r="J8735">
        <f>_xlfn.VAR.S($D$3:D8735)</f>
        <v>1.4853192867585728E-4</v>
      </c>
      <c r="K8735">
        <f>AVERAGE($D$4:D8735)</f>
        <v>7.7208753973889124E-5</v>
      </c>
    </row>
    <row r="8736" spans="1:11" x14ac:dyDescent="0.35">
      <c r="A8736">
        <v>8734</v>
      </c>
      <c r="B8736" s="2">
        <v>41954</v>
      </c>
      <c r="C8736">
        <v>1163</v>
      </c>
      <c r="D8736">
        <f t="shared" si="817"/>
        <v>2.7552970999999999E-3</v>
      </c>
      <c r="E8736">
        <f t="shared" si="818"/>
        <v>2.7590964000000001E-3</v>
      </c>
      <c r="F8736">
        <f t="shared" si="819"/>
        <v>3.2000000000000455</v>
      </c>
      <c r="G8736">
        <f t="shared" si="820"/>
        <v>-3.2000000000000455</v>
      </c>
      <c r="H8736">
        <f t="shared" si="821"/>
        <v>0.72016407599999888</v>
      </c>
      <c r="I8736">
        <f t="shared" si="822"/>
        <v>1.0547703180212014</v>
      </c>
      <c r="J8736">
        <f>_xlfn.VAR.S($D$3:D8736)</f>
        <v>1.4851573870368077E-4</v>
      </c>
      <c r="K8736">
        <f>AVERAGE($D$4:D8736)</f>
        <v>7.7515417015916623E-5</v>
      </c>
    </row>
    <row r="8737" spans="1:11" x14ac:dyDescent="0.35">
      <c r="A8737">
        <v>8735</v>
      </c>
      <c r="B8737" s="2">
        <v>41955</v>
      </c>
      <c r="C8737">
        <v>1159.0999999999999</v>
      </c>
      <c r="D8737">
        <f t="shared" si="817"/>
        <v>-3.3590315999999999E-3</v>
      </c>
      <c r="E8737">
        <f t="shared" si="818"/>
        <v>-3.3533963999999999E-3</v>
      </c>
      <c r="F8737">
        <f t="shared" si="819"/>
        <v>-3.9000000000000909</v>
      </c>
      <c r="G8737">
        <f t="shared" si="820"/>
        <v>3.9000000000000909</v>
      </c>
      <c r="H8737">
        <f t="shared" si="821"/>
        <v>0.71680504439999893</v>
      </c>
      <c r="I8737">
        <f t="shared" si="822"/>
        <v>1.0478798586572435</v>
      </c>
      <c r="J8737">
        <f>_xlfn.VAR.S($D$3:D8737)</f>
        <v>1.4850009028795705E-4</v>
      </c>
      <c r="K8737">
        <f>AVERAGE($D$4:D8737)</f>
        <v>7.7121949301580021E-5</v>
      </c>
    </row>
    <row r="8738" spans="1:11" x14ac:dyDescent="0.35">
      <c r="A8738">
        <v>8736</v>
      </c>
      <c r="B8738" s="2">
        <v>41956</v>
      </c>
      <c r="C8738">
        <v>1161.5</v>
      </c>
      <c r="D8738">
        <f t="shared" si="817"/>
        <v>2.0684313E-3</v>
      </c>
      <c r="E8738">
        <f t="shared" si="818"/>
        <v>2.0705720000000001E-3</v>
      </c>
      <c r="F8738">
        <f t="shared" si="819"/>
        <v>2.4000000000000909</v>
      </c>
      <c r="G8738">
        <f t="shared" si="820"/>
        <v>-2.4000000000000909</v>
      </c>
      <c r="H8738">
        <f t="shared" si="821"/>
        <v>0.71887347569999893</v>
      </c>
      <c r="I8738">
        <f t="shared" si="822"/>
        <v>1.0521201413427561</v>
      </c>
      <c r="J8738">
        <f>_xlfn.VAR.S($D$3:D8738)</f>
        <v>1.4848354136111331E-4</v>
      </c>
      <c r="K8738">
        <f>AVERAGE($D$4:D8738)</f>
        <v>7.734991831711504E-5</v>
      </c>
    </row>
    <row r="8739" spans="1:11" x14ac:dyDescent="0.35">
      <c r="A8739">
        <v>8737</v>
      </c>
      <c r="B8739" s="2">
        <v>41957</v>
      </c>
      <c r="C8739">
        <v>1185.5999999999999</v>
      </c>
      <c r="D8739">
        <f t="shared" si="817"/>
        <v>2.0536702300000001E-2</v>
      </c>
      <c r="E8739">
        <f t="shared" si="818"/>
        <v>2.07490314E-2</v>
      </c>
      <c r="F8739">
        <f t="shared" si="819"/>
        <v>24.099999999999909</v>
      </c>
      <c r="G8739">
        <f t="shared" si="820"/>
        <v>-24.099999999999909</v>
      </c>
      <c r="H8739">
        <f t="shared" si="821"/>
        <v>0.73941017799999897</v>
      </c>
      <c r="I8739">
        <f t="shared" si="822"/>
        <v>1.0946996466431096</v>
      </c>
      <c r="J8739">
        <f>_xlfn.VAR.S($D$3:D8739)</f>
        <v>1.4851443096858282E-4</v>
      </c>
      <c r="K8739">
        <f>AVERAGE($D$4:D8739)</f>
        <v>7.9691877152014644E-5</v>
      </c>
    </row>
    <row r="8740" spans="1:11" x14ac:dyDescent="0.35">
      <c r="A8740">
        <v>8738</v>
      </c>
      <c r="B8740" s="2">
        <v>41960</v>
      </c>
      <c r="C8740">
        <v>1183.5</v>
      </c>
      <c r="D8740">
        <f t="shared" si="817"/>
        <v>-1.7728256E-3</v>
      </c>
      <c r="E8740">
        <f t="shared" si="818"/>
        <v>-1.7712551E-3</v>
      </c>
      <c r="F8740">
        <f t="shared" si="819"/>
        <v>-2.0999999999999091</v>
      </c>
      <c r="G8740">
        <f t="shared" si="820"/>
        <v>2.0999999999999091</v>
      </c>
      <c r="H8740">
        <f t="shared" si="821"/>
        <v>0.73763735239999895</v>
      </c>
      <c r="I8740">
        <f t="shared" si="822"/>
        <v>1.0909893992932864</v>
      </c>
      <c r="J8740">
        <f>_xlfn.VAR.S($D$3:D8740)</f>
        <v>1.4849782747935171E-4</v>
      </c>
      <c r="K8740">
        <f>AVERAGE($D$4:D8740)</f>
        <v>7.947984585097859E-5</v>
      </c>
    </row>
    <row r="8741" spans="1:11" x14ac:dyDescent="0.35">
      <c r="A8741">
        <v>8739</v>
      </c>
      <c r="B8741" s="2">
        <v>41961</v>
      </c>
      <c r="C8741">
        <v>1197.0999999999999</v>
      </c>
      <c r="D8741">
        <f t="shared" si="817"/>
        <v>1.1425815299999999E-2</v>
      </c>
      <c r="E8741">
        <f t="shared" si="818"/>
        <v>1.1491339200000001E-2</v>
      </c>
      <c r="F8741">
        <f t="shared" si="819"/>
        <v>13.599999999999909</v>
      </c>
      <c r="G8741">
        <f t="shared" si="820"/>
        <v>-13.599999999999909</v>
      </c>
      <c r="H8741">
        <f t="shared" si="821"/>
        <v>0.74906316769999892</v>
      </c>
      <c r="I8741">
        <f t="shared" si="822"/>
        <v>1.1150176678445227</v>
      </c>
      <c r="J8741">
        <f>_xlfn.VAR.S($D$3:D8741)</f>
        <v>1.4849555176007749E-4</v>
      </c>
      <c r="K8741">
        <f>AVERAGE($D$4:D8741)</f>
        <v>8.07783507095445E-5</v>
      </c>
    </row>
    <row r="8742" spans="1:11" x14ac:dyDescent="0.35">
      <c r="A8742">
        <v>8740</v>
      </c>
      <c r="B8742" s="2">
        <v>41962</v>
      </c>
      <c r="C8742">
        <v>1193.9000000000001</v>
      </c>
      <c r="D8742">
        <f t="shared" si="817"/>
        <v>-2.6767059E-3</v>
      </c>
      <c r="E8742">
        <f t="shared" si="818"/>
        <v>-2.6731266999999999E-3</v>
      </c>
      <c r="F8742">
        <f t="shared" si="819"/>
        <v>-3.1999999999998181</v>
      </c>
      <c r="G8742">
        <f t="shared" si="820"/>
        <v>3.1999999999998181</v>
      </c>
      <c r="H8742">
        <f t="shared" si="821"/>
        <v>0.7463864617999989</v>
      </c>
      <c r="I8742">
        <f t="shared" si="822"/>
        <v>1.1093639575971732</v>
      </c>
      <c r="J8742">
        <f>_xlfn.VAR.S($D$3:D8742)</f>
        <v>1.4847943258674217E-4</v>
      </c>
      <c r="K8742">
        <f>AVERAGE($D$4:D8742)</f>
        <v>8.0462812976313063E-5</v>
      </c>
    </row>
    <row r="8743" spans="1:11" x14ac:dyDescent="0.35">
      <c r="A8743">
        <v>8741</v>
      </c>
      <c r="B8743" s="2">
        <v>41963</v>
      </c>
      <c r="C8743">
        <v>1190.9000000000001</v>
      </c>
      <c r="D8743">
        <f t="shared" si="817"/>
        <v>-2.5159356000000002E-3</v>
      </c>
      <c r="E8743">
        <f t="shared" si="818"/>
        <v>-2.5127732999999999E-3</v>
      </c>
      <c r="F8743">
        <f t="shared" si="819"/>
        <v>-3</v>
      </c>
      <c r="G8743">
        <f t="shared" si="820"/>
        <v>3</v>
      </c>
      <c r="H8743">
        <f t="shared" si="821"/>
        <v>0.74387052619999894</v>
      </c>
      <c r="I8743">
        <f t="shared" si="822"/>
        <v>1.1040636042402827</v>
      </c>
      <c r="J8743">
        <f>_xlfn.VAR.S($D$3:D8743)</f>
        <v>1.4846321825430262E-4</v>
      </c>
      <c r="K8743">
        <f>AVERAGE($D$4:D8743)</f>
        <v>8.0165742219679627E-5</v>
      </c>
    </row>
    <row r="8744" spans="1:11" x14ac:dyDescent="0.35">
      <c r="A8744">
        <v>8742</v>
      </c>
      <c r="B8744" s="2">
        <v>41964</v>
      </c>
      <c r="C8744">
        <v>1197.7</v>
      </c>
      <c r="D8744">
        <f t="shared" si="817"/>
        <v>5.6937272000000001E-3</v>
      </c>
      <c r="E8744">
        <f t="shared" si="818"/>
        <v>5.7099673000000004E-3</v>
      </c>
      <c r="F8744">
        <f t="shared" si="819"/>
        <v>6.7999999999999545</v>
      </c>
      <c r="G8744">
        <f t="shared" si="820"/>
        <v>-6.7999999999999545</v>
      </c>
      <c r="H8744">
        <f t="shared" si="821"/>
        <v>0.74956425339999899</v>
      </c>
      <c r="I8744">
        <f t="shared" si="822"/>
        <v>1.1160777385159011</v>
      </c>
      <c r="J8744">
        <f>_xlfn.VAR.S($D$3:D8744)</f>
        <v>1.4844983189894414E-4</v>
      </c>
      <c r="K8744">
        <f>AVERAGE($D$4:D8744)</f>
        <v>8.0807952659878719E-5</v>
      </c>
    </row>
    <row r="8745" spans="1:11" x14ac:dyDescent="0.35">
      <c r="A8745">
        <v>8743</v>
      </c>
      <c r="B8745" s="2">
        <v>41967</v>
      </c>
      <c r="C8745">
        <v>1195.7</v>
      </c>
      <c r="D8745">
        <f t="shared" si="817"/>
        <v>-1.6712630000000001E-3</v>
      </c>
      <c r="E8745">
        <f t="shared" si="818"/>
        <v>-1.6698672000000001E-3</v>
      </c>
      <c r="F8745">
        <f t="shared" si="819"/>
        <v>-2</v>
      </c>
      <c r="G8745">
        <f t="shared" si="820"/>
        <v>2</v>
      </c>
      <c r="H8745">
        <f t="shared" si="821"/>
        <v>0.74789299039999901</v>
      </c>
      <c r="I8745">
        <f t="shared" si="822"/>
        <v>1.1125441696113074</v>
      </c>
      <c r="J8745">
        <f>_xlfn.VAR.S($D$3:D8745)</f>
        <v>1.4843320376861603E-4</v>
      </c>
      <c r="K8745">
        <f>AVERAGE($D$4:D8745)</f>
        <v>8.0607532738503765E-5</v>
      </c>
    </row>
    <row r="8746" spans="1:11" x14ac:dyDescent="0.35">
      <c r="A8746">
        <v>8744</v>
      </c>
      <c r="B8746" s="2">
        <v>41968</v>
      </c>
      <c r="C8746">
        <v>1197.0999999999999</v>
      </c>
      <c r="D8746">
        <f t="shared" si="817"/>
        <v>1.1701773E-3</v>
      </c>
      <c r="E8746">
        <f t="shared" si="818"/>
        <v>1.1708623E-3</v>
      </c>
      <c r="F8746">
        <f t="shared" si="819"/>
        <v>1.3999999999998636</v>
      </c>
      <c r="G8746">
        <f t="shared" si="820"/>
        <v>-1.3999999999998636</v>
      </c>
      <c r="H8746">
        <f t="shared" si="821"/>
        <v>0.74906316769999903</v>
      </c>
      <c r="I8746">
        <f t="shared" si="822"/>
        <v>1.1150176678445227</v>
      </c>
      <c r="J8746">
        <f>_xlfn.VAR.S($D$3:D8746)</f>
        <v>1.4841636093384548E-4</v>
      </c>
      <c r="K8746">
        <f>AVERAGE($D$4:D8746)</f>
        <v>8.0732154695184721E-5</v>
      </c>
    </row>
    <row r="8747" spans="1:11" x14ac:dyDescent="0.35">
      <c r="A8747">
        <v>8745</v>
      </c>
      <c r="B8747" s="2">
        <v>41969</v>
      </c>
      <c r="C8747">
        <v>1196.5999999999999</v>
      </c>
      <c r="D8747">
        <f t="shared" si="817"/>
        <v>-4.1776330000000003E-4</v>
      </c>
      <c r="E8747">
        <f t="shared" si="818"/>
        <v>-4.176761E-4</v>
      </c>
      <c r="F8747">
        <f t="shared" si="819"/>
        <v>-0.5</v>
      </c>
      <c r="G8747">
        <f t="shared" si="820"/>
        <v>0.5</v>
      </c>
      <c r="H8747">
        <f t="shared" si="821"/>
        <v>0.74864540439999905</v>
      </c>
      <c r="I8747">
        <f t="shared" si="822"/>
        <v>1.1141342756183743</v>
      </c>
      <c r="J8747">
        <f>_xlfn.VAR.S($D$3:D8747)</f>
        <v>1.4839941640629588E-4</v>
      </c>
      <c r="K8747">
        <f>AVERAGE($D$4:D8747)</f>
        <v>8.0675144693504122E-5</v>
      </c>
    </row>
    <row r="8748" spans="1:11" x14ac:dyDescent="0.35">
      <c r="A8748">
        <v>8746</v>
      </c>
      <c r="B8748" s="2">
        <v>41971</v>
      </c>
      <c r="C8748">
        <v>1175.2</v>
      </c>
      <c r="D8748">
        <f t="shared" si="817"/>
        <v>-1.80458561E-2</v>
      </c>
      <c r="E8748">
        <f t="shared" si="818"/>
        <v>-1.7884004700000001E-2</v>
      </c>
      <c r="F8748">
        <f t="shared" si="819"/>
        <v>-21.399999999999864</v>
      </c>
      <c r="G8748">
        <f t="shared" si="820"/>
        <v>21.399999999999864</v>
      </c>
      <c r="H8748">
        <f t="shared" si="821"/>
        <v>0.73059954829999907</v>
      </c>
      <c r="I8748">
        <f t="shared" si="822"/>
        <v>1.0763250883392228</v>
      </c>
      <c r="J8748">
        <f>_xlfn.VAR.S($D$3:D8748)</f>
        <v>1.4842003538853416E-4</v>
      </c>
      <c r="K8748">
        <f>AVERAGE($D$4:D8748)</f>
        <v>7.8602356672384218E-5</v>
      </c>
    </row>
    <row r="8749" spans="1:11" x14ac:dyDescent="0.35">
      <c r="A8749">
        <v>8747</v>
      </c>
      <c r="B8749" s="2">
        <v>41974</v>
      </c>
      <c r="C8749">
        <v>1218</v>
      </c>
      <c r="D8749">
        <f t="shared" si="817"/>
        <v>3.57718234E-2</v>
      </c>
      <c r="E8749">
        <f t="shared" si="818"/>
        <v>3.6419332899999997E-2</v>
      </c>
      <c r="F8749">
        <f t="shared" si="819"/>
        <v>42.799999999999955</v>
      </c>
      <c r="G8749">
        <f t="shared" si="820"/>
        <v>-42.799999999999955</v>
      </c>
      <c r="H8749">
        <f t="shared" si="821"/>
        <v>0.76637137169999903</v>
      </c>
      <c r="I8749">
        <f t="shared" si="822"/>
        <v>1.1519434628975267</v>
      </c>
      <c r="J8749">
        <f>_xlfn.VAR.S($D$3:D8749)</f>
        <v>1.4854867571134043E-4</v>
      </c>
      <c r="K8749">
        <f>AVERAGE($D$4:D8749)</f>
        <v>8.2683447576034755E-5</v>
      </c>
    </row>
    <row r="8750" spans="1:11" x14ac:dyDescent="0.35">
      <c r="A8750">
        <v>8748</v>
      </c>
      <c r="B8750" s="2">
        <v>41975</v>
      </c>
      <c r="C8750">
        <v>1199.2</v>
      </c>
      <c r="D8750">
        <f t="shared" si="817"/>
        <v>-1.5555501500000001E-2</v>
      </c>
      <c r="E8750">
        <f t="shared" si="818"/>
        <v>-1.54351396E-2</v>
      </c>
      <c r="F8750">
        <f t="shared" si="819"/>
        <v>-18.799999999999955</v>
      </c>
      <c r="G8750">
        <f t="shared" si="820"/>
        <v>18.799999999999955</v>
      </c>
      <c r="H8750">
        <f t="shared" si="821"/>
        <v>0.75081587019999907</v>
      </c>
      <c r="I8750">
        <f t="shared" si="822"/>
        <v>1.1187279151943463</v>
      </c>
      <c r="J8750">
        <f>_xlfn.VAR.S($D$3:D8750)</f>
        <v>1.4855966581718387E-4</v>
      </c>
      <c r="K8750">
        <f>AVERAGE($D$4:D8750)</f>
        <v>8.0895613467474564E-5</v>
      </c>
    </row>
    <row r="8751" spans="1:11" x14ac:dyDescent="0.35">
      <c r="A8751">
        <v>8749</v>
      </c>
      <c r="B8751" s="2">
        <v>41976</v>
      </c>
      <c r="C8751">
        <v>1208.5</v>
      </c>
      <c r="D8751">
        <f t="shared" si="817"/>
        <v>7.7252533999999998E-3</v>
      </c>
      <c r="E8751">
        <f t="shared" si="818"/>
        <v>7.7551701000000001E-3</v>
      </c>
      <c r="F8751">
        <f t="shared" si="819"/>
        <v>9.2999999999999545</v>
      </c>
      <c r="G8751">
        <f t="shared" si="820"/>
        <v>-9.2999999999999545</v>
      </c>
      <c r="H8751">
        <f t="shared" si="821"/>
        <v>0.75854112359999903</v>
      </c>
      <c r="I8751">
        <f t="shared" si="822"/>
        <v>1.1351590106007068</v>
      </c>
      <c r="J8751">
        <f>_xlfn.VAR.S($D$3:D8751)</f>
        <v>1.485493542599258E-4</v>
      </c>
      <c r="K8751">
        <f>AVERAGE($D$4:D8751)</f>
        <v>8.1769454092363967E-5</v>
      </c>
    </row>
    <row r="8752" spans="1:11" x14ac:dyDescent="0.35">
      <c r="A8752">
        <v>8750</v>
      </c>
      <c r="B8752" s="2">
        <v>41977</v>
      </c>
      <c r="C8752">
        <v>1207.5</v>
      </c>
      <c r="D8752">
        <f t="shared" si="817"/>
        <v>-8.2781459999999995E-4</v>
      </c>
      <c r="E8752">
        <f t="shared" si="818"/>
        <v>-8.2747210000000003E-4</v>
      </c>
      <c r="F8752">
        <f t="shared" si="819"/>
        <v>-1</v>
      </c>
      <c r="G8752">
        <f t="shared" si="820"/>
        <v>1</v>
      </c>
      <c r="H8752">
        <f t="shared" si="821"/>
        <v>0.757713308999999</v>
      </c>
      <c r="I8752">
        <f t="shared" si="822"/>
        <v>1.13339222614841</v>
      </c>
      <c r="J8752">
        <f>_xlfn.VAR.S($D$3:D8752)</f>
        <v>1.4853247083184288E-4</v>
      </c>
      <c r="K8752">
        <f>AVERAGE($D$4:D8752)</f>
        <v>8.1665489747399697E-5</v>
      </c>
    </row>
    <row r="8753" spans="1:11" x14ac:dyDescent="0.35">
      <c r="A8753">
        <v>8751</v>
      </c>
      <c r="B8753" s="2">
        <v>41978</v>
      </c>
      <c r="C8753">
        <v>1190.0999999999999</v>
      </c>
      <c r="D8753">
        <f t="shared" si="817"/>
        <v>-1.4514769300000001E-2</v>
      </c>
      <c r="E8753">
        <f t="shared" si="818"/>
        <v>-1.4409937899999999E-2</v>
      </c>
      <c r="F8753">
        <f t="shared" si="819"/>
        <v>-17.400000000000091</v>
      </c>
      <c r="G8753">
        <f t="shared" si="820"/>
        <v>17.400000000000091</v>
      </c>
      <c r="H8753">
        <f t="shared" si="821"/>
        <v>0.74319853969999905</v>
      </c>
      <c r="I8753">
        <f t="shared" si="822"/>
        <v>1.1026501766784449</v>
      </c>
      <c r="J8753">
        <f>_xlfn.VAR.S($D$3:D8753)</f>
        <v>1.4853985860661251E-4</v>
      </c>
      <c r="K8753">
        <f>AVERAGE($D$4:D8753)</f>
        <v>7.9997325771428564E-5</v>
      </c>
    </row>
    <row r="8754" spans="1:11" x14ac:dyDescent="0.35">
      <c r="A8754">
        <v>8752</v>
      </c>
      <c r="B8754" s="2">
        <v>41981</v>
      </c>
      <c r="C8754">
        <v>1194.7</v>
      </c>
      <c r="D8754">
        <f t="shared" si="817"/>
        <v>3.8577706000000002E-3</v>
      </c>
      <c r="E8754">
        <f t="shared" si="818"/>
        <v>3.8652214E-3</v>
      </c>
      <c r="F8754">
        <f t="shared" si="819"/>
        <v>4.6000000000001364</v>
      </c>
      <c r="G8754">
        <f t="shared" si="820"/>
        <v>-4.6000000000001364</v>
      </c>
      <c r="H8754">
        <f t="shared" si="821"/>
        <v>0.74705631029999908</v>
      </c>
      <c r="I8754">
        <f t="shared" si="822"/>
        <v>1.1107773851590106</v>
      </c>
      <c r="J8754">
        <f>_xlfn.VAR.S($D$3:D8754)</f>
        <v>1.4852451097340208E-4</v>
      </c>
      <c r="K8754">
        <f>AVERAGE($D$4:D8754)</f>
        <v>8.0429021951776943E-5</v>
      </c>
    </row>
    <row r="8755" spans="1:11" x14ac:dyDescent="0.35">
      <c r="A8755">
        <v>8753</v>
      </c>
      <c r="B8755" s="2">
        <v>41982</v>
      </c>
      <c r="C8755">
        <v>1231.5</v>
      </c>
      <c r="D8755">
        <f t="shared" si="817"/>
        <v>3.0337830699999999E-2</v>
      </c>
      <c r="E8755">
        <f t="shared" si="818"/>
        <v>3.0802711999999999E-2</v>
      </c>
      <c r="F8755">
        <f t="shared" si="819"/>
        <v>36.799999999999955</v>
      </c>
      <c r="G8755">
        <f t="shared" si="820"/>
        <v>-36.799999999999955</v>
      </c>
      <c r="H8755">
        <f t="shared" si="821"/>
        <v>0.77739414099999904</v>
      </c>
      <c r="I8755">
        <f t="shared" si="822"/>
        <v>1.1757950530035335</v>
      </c>
      <c r="J8755">
        <f>_xlfn.VAR.S($D$3:D8755)</f>
        <v>1.4861210044007047E-4</v>
      </c>
      <c r="K8755">
        <f>AVERAGE($D$4:D8755)</f>
        <v>8.3886220498171848E-5</v>
      </c>
    </row>
    <row r="8756" spans="1:11" x14ac:dyDescent="0.35">
      <c r="A8756">
        <v>8754</v>
      </c>
      <c r="B8756" s="2">
        <v>41983</v>
      </c>
      <c r="C8756">
        <v>1228.9000000000001</v>
      </c>
      <c r="D8756">
        <f t="shared" si="817"/>
        <v>-2.1134782999999999E-3</v>
      </c>
      <c r="E8756">
        <f t="shared" si="818"/>
        <v>-2.1112463999999999E-3</v>
      </c>
      <c r="F8756">
        <f t="shared" si="819"/>
        <v>-2.5999999999999091</v>
      </c>
      <c r="G8756">
        <f t="shared" si="820"/>
        <v>2.5999999999999091</v>
      </c>
      <c r="H8756">
        <f t="shared" si="821"/>
        <v>0.77528066269999907</v>
      </c>
      <c r="I8756">
        <f t="shared" si="822"/>
        <v>1.1712014134275619</v>
      </c>
      <c r="J8756">
        <f>_xlfn.VAR.S($D$3:D8756)</f>
        <v>1.4859567606437157E-4</v>
      </c>
      <c r="K8756">
        <f>AVERAGE($D$4:D8756)</f>
        <v>8.3635179195704331E-5</v>
      </c>
    </row>
    <row r="8757" spans="1:11" x14ac:dyDescent="0.35">
      <c r="A8757">
        <v>8755</v>
      </c>
      <c r="B8757" s="2">
        <v>41984</v>
      </c>
      <c r="C8757">
        <v>1225.0999999999999</v>
      </c>
      <c r="D8757">
        <f t="shared" si="817"/>
        <v>-3.0969869999999998E-3</v>
      </c>
      <c r="E8757">
        <f t="shared" si="818"/>
        <v>-3.0921962999999998E-3</v>
      </c>
      <c r="F8757">
        <f t="shared" si="819"/>
        <v>-3.8000000000001819</v>
      </c>
      <c r="G8757">
        <f t="shared" si="820"/>
        <v>3.8000000000001819</v>
      </c>
      <c r="H8757">
        <f t="shared" si="821"/>
        <v>0.77218367569999902</v>
      </c>
      <c r="I8757">
        <f t="shared" si="822"/>
        <v>1.1644876325088336</v>
      </c>
      <c r="J8757">
        <f>_xlfn.VAR.S($D$3:D8757)</f>
        <v>1.4857986053932895E-4</v>
      </c>
      <c r="K8757">
        <f>AVERAGE($D$4:D8757)</f>
        <v>8.3271845613433858E-5</v>
      </c>
    </row>
    <row r="8758" spans="1:11" x14ac:dyDescent="0.35">
      <c r="A8758">
        <v>8756</v>
      </c>
      <c r="B8758" s="2">
        <v>41985</v>
      </c>
      <c r="C8758">
        <v>1222</v>
      </c>
      <c r="D8758">
        <f t="shared" si="817"/>
        <v>-2.5336126E-3</v>
      </c>
      <c r="E8758">
        <f t="shared" si="818"/>
        <v>-2.5304057000000001E-3</v>
      </c>
      <c r="F8758">
        <f t="shared" si="819"/>
        <v>-3.0999999999999091</v>
      </c>
      <c r="G8758">
        <f t="shared" si="820"/>
        <v>3.0999999999999091</v>
      </c>
      <c r="H8758">
        <f t="shared" si="821"/>
        <v>0.76965006309999906</v>
      </c>
      <c r="I8758">
        <f t="shared" si="822"/>
        <v>1.1590106007067136</v>
      </c>
      <c r="J8758">
        <f>_xlfn.VAR.S($D$3:D8758)</f>
        <v>1.485636747313716E-4</v>
      </c>
      <c r="K8758">
        <f>AVERAGE($D$4:D8758)</f>
        <v>8.297294390633923E-5</v>
      </c>
    </row>
    <row r="8759" spans="1:11" x14ac:dyDescent="0.35">
      <c r="A8759">
        <v>8757</v>
      </c>
      <c r="B8759" s="2">
        <v>41988</v>
      </c>
      <c r="C8759">
        <v>1207.2</v>
      </c>
      <c r="D8759">
        <f t="shared" si="817"/>
        <v>-1.21852323E-2</v>
      </c>
      <c r="E8759">
        <f t="shared" si="818"/>
        <v>-1.2111293E-2</v>
      </c>
      <c r="F8759">
        <f t="shared" si="819"/>
        <v>-14.799999999999955</v>
      </c>
      <c r="G8759">
        <f t="shared" si="820"/>
        <v>14.799999999999955</v>
      </c>
      <c r="H8759">
        <f t="shared" si="821"/>
        <v>0.75746483079999904</v>
      </c>
      <c r="I8759">
        <f t="shared" si="822"/>
        <v>1.132862190812721</v>
      </c>
      <c r="J8759">
        <f>_xlfn.VAR.S($D$3:D8759)</f>
        <v>1.4856390873024103E-4</v>
      </c>
      <c r="K8759">
        <f>AVERAGE($D$4:D8759)</f>
        <v>8.1571824074920047E-5</v>
      </c>
    </row>
    <row r="8760" spans="1:11" x14ac:dyDescent="0.35">
      <c r="A8760">
        <v>8758</v>
      </c>
      <c r="B8760" s="2">
        <v>41989</v>
      </c>
      <c r="C8760">
        <v>1193.9000000000001</v>
      </c>
      <c r="D8760">
        <f t="shared" si="817"/>
        <v>-1.1078369100000001E-2</v>
      </c>
      <c r="E8760">
        <f t="shared" si="818"/>
        <v>-1.1017229999999999E-2</v>
      </c>
      <c r="F8760">
        <f t="shared" si="819"/>
        <v>-13.299999999999955</v>
      </c>
      <c r="G8760">
        <f t="shared" si="820"/>
        <v>13.299999999999955</v>
      </c>
      <c r="H8760">
        <f t="shared" si="821"/>
        <v>0.746386461699999</v>
      </c>
      <c r="I8760">
        <f t="shared" si="822"/>
        <v>1.1093639575971732</v>
      </c>
      <c r="J8760">
        <f>_xlfn.VAR.S($D$3:D8760)</f>
        <v>1.4856117675812118E-4</v>
      </c>
      <c r="K8760">
        <f>AVERAGE($D$4:D8760)</f>
        <v>8.0297421776864215E-5</v>
      </c>
    </row>
    <row r="8761" spans="1:11" x14ac:dyDescent="0.35">
      <c r="A8761">
        <v>8759</v>
      </c>
      <c r="B8761" s="2">
        <v>41990</v>
      </c>
      <c r="C8761">
        <v>1194.3</v>
      </c>
      <c r="D8761">
        <f t="shared" si="817"/>
        <v>3.3498030000000002E-4</v>
      </c>
      <c r="E8761">
        <f t="shared" si="818"/>
        <v>3.3503640000000001E-4</v>
      </c>
      <c r="F8761">
        <f t="shared" si="819"/>
        <v>0.39999999999986358</v>
      </c>
      <c r="G8761">
        <f t="shared" si="820"/>
        <v>-0.39999999999986358</v>
      </c>
      <c r="H8761">
        <f t="shared" si="821"/>
        <v>0.74672144199999901</v>
      </c>
      <c r="I8761">
        <f t="shared" si="822"/>
        <v>1.1100706713780917</v>
      </c>
      <c r="J8761">
        <f>_xlfn.VAR.S($D$3:D8761)</f>
        <v>1.4854422096851553E-4</v>
      </c>
      <c r="K8761">
        <f>AVERAGE($D$4:D8761)</f>
        <v>8.0326501804064843E-5</v>
      </c>
    </row>
    <row r="8762" spans="1:11" x14ac:dyDescent="0.35">
      <c r="A8762">
        <v>8760</v>
      </c>
      <c r="B8762" s="2">
        <v>41991</v>
      </c>
      <c r="C8762">
        <v>1194.7</v>
      </c>
      <c r="D8762">
        <f t="shared" si="817"/>
        <v>3.3486810000000003E-4</v>
      </c>
      <c r="E8762">
        <f t="shared" si="818"/>
        <v>3.3492420000000002E-4</v>
      </c>
      <c r="F8762">
        <f t="shared" si="819"/>
        <v>0.40000000000009095</v>
      </c>
      <c r="G8762">
        <f t="shared" si="820"/>
        <v>-0.40000000000009095</v>
      </c>
      <c r="H8762">
        <f t="shared" si="821"/>
        <v>0.74705631009999907</v>
      </c>
      <c r="I8762">
        <f t="shared" si="822"/>
        <v>1.1107773851590106</v>
      </c>
      <c r="J8762">
        <f>_xlfn.VAR.S($D$3:D8762)</f>
        <v>1.4852726904251518E-4</v>
      </c>
      <c r="K8762">
        <f>AVERAGE($D$4:D8762)</f>
        <v>8.0355562381550412E-5</v>
      </c>
    </row>
    <row r="8763" spans="1:11" x14ac:dyDescent="0.35">
      <c r="A8763">
        <v>8761</v>
      </c>
      <c r="B8763" s="2">
        <v>41992</v>
      </c>
      <c r="C8763">
        <v>1195.9000000000001</v>
      </c>
      <c r="D8763">
        <f t="shared" si="817"/>
        <v>1.0039322E-3</v>
      </c>
      <c r="E8763">
        <f t="shared" si="818"/>
        <v>1.0044362999999999E-3</v>
      </c>
      <c r="F8763">
        <f t="shared" si="819"/>
        <v>1.2000000000000455</v>
      </c>
      <c r="G8763">
        <f t="shared" si="820"/>
        <v>-1.2000000000000455</v>
      </c>
      <c r="H8763">
        <f t="shared" si="821"/>
        <v>0.74806024229999901</v>
      </c>
      <c r="I8763">
        <f t="shared" si="822"/>
        <v>1.1128975265017669</v>
      </c>
      <c r="J8763">
        <f>_xlfn.VAR.S($D$3:D8763)</f>
        <v>1.485104102018484E-4</v>
      </c>
      <c r="K8763">
        <f>AVERAGE($D$4:D8763)</f>
        <v>8.0460993504566199E-5</v>
      </c>
    </row>
    <row r="8764" spans="1:11" x14ac:dyDescent="0.35">
      <c r="A8764">
        <v>8762</v>
      </c>
      <c r="B8764" s="2">
        <v>41995</v>
      </c>
      <c r="C8764">
        <v>1179.7</v>
      </c>
      <c r="D8764">
        <f t="shared" si="817"/>
        <v>-1.36388711E-2</v>
      </c>
      <c r="E8764">
        <f t="shared" si="818"/>
        <v>-1.3546283100000001E-2</v>
      </c>
      <c r="F8764">
        <f t="shared" si="819"/>
        <v>-16.200000000000045</v>
      </c>
      <c r="G8764">
        <f t="shared" si="820"/>
        <v>16.200000000000045</v>
      </c>
      <c r="H8764">
        <f t="shared" si="821"/>
        <v>0.73442137119999906</v>
      </c>
      <c r="I8764">
        <f t="shared" si="822"/>
        <v>1.0842756183745585</v>
      </c>
      <c r="J8764">
        <f>_xlfn.VAR.S($D$3:D8764)</f>
        <v>1.4851495572239858E-4</v>
      </c>
      <c r="K8764">
        <f>AVERAGE($D$4:D8764)</f>
        <v>7.8895038465928545E-5</v>
      </c>
    </row>
    <row r="8765" spans="1:11" x14ac:dyDescent="0.35">
      <c r="A8765">
        <v>8763</v>
      </c>
      <c r="B8765" s="2">
        <v>41996</v>
      </c>
      <c r="C8765">
        <v>1177.9000000000001</v>
      </c>
      <c r="D8765">
        <f t="shared" si="817"/>
        <v>-1.5269769000000001E-3</v>
      </c>
      <c r="E8765">
        <f t="shared" si="818"/>
        <v>-1.5258116E-3</v>
      </c>
      <c r="F8765">
        <f t="shared" si="819"/>
        <v>-1.7999999999999545</v>
      </c>
      <c r="G8765">
        <f t="shared" si="820"/>
        <v>1.7999999999999545</v>
      </c>
      <c r="H8765">
        <f t="shared" si="821"/>
        <v>0.73289439429999903</v>
      </c>
      <c r="I8765">
        <f t="shared" si="822"/>
        <v>1.0810954063604243</v>
      </c>
      <c r="J8765">
        <f>_xlfn.VAR.S($D$3:D8765)</f>
        <v>1.4849830192319248E-4</v>
      </c>
      <c r="K8765">
        <f>AVERAGE($D$4:D8765)</f>
        <v>7.8711761595526132E-5</v>
      </c>
    </row>
    <row r="8766" spans="1:11" x14ac:dyDescent="0.35">
      <c r="A8766">
        <v>8764</v>
      </c>
      <c r="B8766" s="2">
        <v>41997</v>
      </c>
      <c r="C8766">
        <v>1173.5</v>
      </c>
      <c r="D8766">
        <f t="shared" si="817"/>
        <v>-3.7424556999999998E-3</v>
      </c>
      <c r="E8766">
        <f t="shared" si="818"/>
        <v>-3.7354614E-3</v>
      </c>
      <c r="F8766">
        <f t="shared" si="819"/>
        <v>-4.4000000000000909</v>
      </c>
      <c r="G8766">
        <f t="shared" si="820"/>
        <v>4.4000000000000909</v>
      </c>
      <c r="H8766">
        <f t="shared" si="821"/>
        <v>0.72915193859999905</v>
      </c>
      <c r="I8766">
        <f t="shared" si="822"/>
        <v>1.0733215547703181</v>
      </c>
      <c r="J8766">
        <f>_xlfn.VAR.S($D$3:D8766)</f>
        <v>1.4848302621835912E-4</v>
      </c>
      <c r="K8766">
        <f>AVERAGE($D$4:D8766)</f>
        <v>7.827570459888166E-5</v>
      </c>
    </row>
    <row r="8767" spans="1:11" x14ac:dyDescent="0.35">
      <c r="A8767">
        <v>8765</v>
      </c>
      <c r="B8767" s="2">
        <v>41999</v>
      </c>
      <c r="C8767">
        <v>1195.3</v>
      </c>
      <c r="D8767">
        <f t="shared" si="817"/>
        <v>1.8406463599999999E-2</v>
      </c>
      <c r="E8767">
        <f t="shared" si="818"/>
        <v>1.85769067E-2</v>
      </c>
      <c r="F8767">
        <f t="shared" si="819"/>
        <v>21.799999999999955</v>
      </c>
      <c r="G8767">
        <f t="shared" si="820"/>
        <v>-21.799999999999955</v>
      </c>
      <c r="H8767">
        <f t="shared" si="821"/>
        <v>0.74755840219999903</v>
      </c>
      <c r="I8767">
        <f t="shared" si="822"/>
        <v>1.1118374558303885</v>
      </c>
      <c r="J8767">
        <f>_xlfn.VAR.S($D$3:D8767)</f>
        <v>1.4850438869116409E-4</v>
      </c>
      <c r="K8767">
        <f>AVERAGE($D$4:D8767)</f>
        <v>8.0367008557736196E-5</v>
      </c>
    </row>
    <row r="8768" spans="1:11" x14ac:dyDescent="0.35">
      <c r="A8768">
        <v>8766</v>
      </c>
      <c r="B8768" s="2">
        <v>42002</v>
      </c>
      <c r="C8768">
        <v>1181.7</v>
      </c>
      <c r="D8768">
        <f t="shared" si="817"/>
        <v>-1.14431202E-2</v>
      </c>
      <c r="E8768">
        <f t="shared" si="818"/>
        <v>-1.13778968E-2</v>
      </c>
      <c r="F8768">
        <f t="shared" si="819"/>
        <v>-13.599999999999909</v>
      </c>
      <c r="G8768">
        <f t="shared" si="820"/>
        <v>13.599999999999909</v>
      </c>
      <c r="H8768">
        <f t="shared" si="821"/>
        <v>0.73611528199999898</v>
      </c>
      <c r="I8768">
        <f t="shared" si="822"/>
        <v>1.0878091872791522</v>
      </c>
      <c r="J8768">
        <f>_xlfn.VAR.S($D$3:D8768)</f>
        <v>1.4850260713605807E-4</v>
      </c>
      <c r="K8768">
        <f>AVERAGE($D$4:D8768)</f>
        <v>7.9052292390188235E-5</v>
      </c>
    </row>
    <row r="8769" spans="1:11" x14ac:dyDescent="0.35">
      <c r="A8769">
        <v>8767</v>
      </c>
      <c r="B8769" s="2">
        <v>42003</v>
      </c>
      <c r="C8769">
        <v>1200.4000000000001</v>
      </c>
      <c r="D8769">
        <f t="shared" si="817"/>
        <v>1.5700754899999999E-2</v>
      </c>
      <c r="E8769">
        <f t="shared" si="818"/>
        <v>1.58246594E-2</v>
      </c>
      <c r="F8769">
        <f t="shared" si="819"/>
        <v>18.700000000000045</v>
      </c>
      <c r="G8769">
        <f t="shared" si="820"/>
        <v>-18.700000000000045</v>
      </c>
      <c r="H8769">
        <f t="shared" si="821"/>
        <v>0.75181603689999899</v>
      </c>
      <c r="I8769">
        <f t="shared" si="822"/>
        <v>1.1208480565371026</v>
      </c>
      <c r="J8769">
        <f>_xlfn.VAR.S($D$3:D8769)</f>
        <v>1.4851348477956794E-4</v>
      </c>
      <c r="K8769">
        <f>AVERAGE($D$4:D8769)</f>
        <v>8.0834371172712742E-5</v>
      </c>
    </row>
    <row r="8770" spans="1:11" x14ac:dyDescent="0.35">
      <c r="A8770">
        <v>8768</v>
      </c>
      <c r="B8770" s="2">
        <v>42004</v>
      </c>
      <c r="C8770">
        <v>1184.0999999999999</v>
      </c>
      <c r="D8770">
        <f t="shared" si="817"/>
        <v>-1.3671842199999999E-2</v>
      </c>
      <c r="E8770">
        <f t="shared" si="818"/>
        <v>-1.35788071E-2</v>
      </c>
      <c r="F8770">
        <f t="shared" si="819"/>
        <v>-16.300000000000182</v>
      </c>
      <c r="G8770">
        <f t="shared" si="820"/>
        <v>16.300000000000182</v>
      </c>
      <c r="H8770">
        <f t="shared" si="821"/>
        <v>0.73814419469999903</v>
      </c>
      <c r="I8770">
        <f t="shared" si="822"/>
        <v>1.0920494699646643</v>
      </c>
      <c r="J8770">
        <f>_xlfn.VAR.S($D$3:D8770)</f>
        <v>1.4851813134229678E-4</v>
      </c>
      <c r="K8770">
        <f>AVERAGE($D$4:D8770)</f>
        <v>7.9265684441656205E-5</v>
      </c>
    </row>
    <row r="8771" spans="1:11" x14ac:dyDescent="0.35">
      <c r="A8771">
        <v>8769</v>
      </c>
      <c r="B8771" s="2">
        <v>42006</v>
      </c>
      <c r="C8771">
        <v>1186.2</v>
      </c>
      <c r="D8771">
        <f t="shared" si="817"/>
        <v>1.7719280999999999E-3</v>
      </c>
      <c r="E8771">
        <f t="shared" si="818"/>
        <v>1.7734989E-3</v>
      </c>
      <c r="F8771">
        <f t="shared" si="819"/>
        <v>2.1000000000001364</v>
      </c>
      <c r="G8771">
        <f t="shared" si="820"/>
        <v>-2.1000000000001364</v>
      </c>
      <c r="H8771">
        <f t="shared" si="821"/>
        <v>0.73991612279999908</v>
      </c>
      <c r="I8771">
        <f t="shared" si="822"/>
        <v>1.0957597173144875</v>
      </c>
      <c r="J8771">
        <f>_xlfn.VAR.S($D$3:D8771)</f>
        <v>1.4850151752120885E-4</v>
      </c>
      <c r="K8771">
        <f>AVERAGE($D$4:D8771)</f>
        <v>7.9458734443430657E-5</v>
      </c>
    </row>
    <row r="8772" spans="1:11" x14ac:dyDescent="0.35">
      <c r="A8772">
        <v>8770</v>
      </c>
      <c r="B8772" s="2">
        <v>42009</v>
      </c>
      <c r="C8772">
        <v>1204</v>
      </c>
      <c r="D8772">
        <f t="shared" ref="D8772:D8835" si="823">ROUND(LN(C8772/C8771),10)</f>
        <v>1.48944265E-2</v>
      </c>
      <c r="E8772">
        <f t="shared" ref="E8772:E8835" si="824">ROUND(C8772/C8771-1,10)</f>
        <v>1.50059012E-2</v>
      </c>
      <c r="F8772">
        <f t="shared" ref="F8772:F8835" si="825">C8772-C8771</f>
        <v>17.799999999999955</v>
      </c>
      <c r="G8772">
        <f t="shared" ref="G8772:G8835" si="826">-F8772</f>
        <v>-17.799999999999955</v>
      </c>
      <c r="H8772">
        <f t="shared" ref="H8772:H8835" si="827">H8771+D8772</f>
        <v>0.75481054929999902</v>
      </c>
      <c r="I8772">
        <f t="shared" ref="I8772:I8835" si="828">C8772/$C$2-1</f>
        <v>1.127208480565371</v>
      </c>
      <c r="J8772">
        <f>_xlfn.VAR.S($D$3:D8772)</f>
        <v>1.4850959267124805E-4</v>
      </c>
      <c r="K8772">
        <f>AVERAGE($D$4:D8772)</f>
        <v>8.1148205051887324E-5</v>
      </c>
    </row>
    <row r="8773" spans="1:11" x14ac:dyDescent="0.35">
      <c r="A8773">
        <v>8771</v>
      </c>
      <c r="B8773" s="2">
        <v>42010</v>
      </c>
      <c r="C8773">
        <v>1219.4000000000001</v>
      </c>
      <c r="D8773">
        <f t="shared" si="823"/>
        <v>1.2709587600000001E-2</v>
      </c>
      <c r="E8773">
        <f t="shared" si="824"/>
        <v>1.2790697700000001E-2</v>
      </c>
      <c r="F8773">
        <f t="shared" si="825"/>
        <v>15.400000000000091</v>
      </c>
      <c r="G8773">
        <f t="shared" si="826"/>
        <v>-15.400000000000091</v>
      </c>
      <c r="H8773">
        <f t="shared" si="827"/>
        <v>0.76752013689999898</v>
      </c>
      <c r="I8773">
        <f t="shared" si="828"/>
        <v>1.154416961130742</v>
      </c>
      <c r="J8773">
        <f>_xlfn.VAR.S($D$3:D8773)</f>
        <v>1.4851082705014774E-4</v>
      </c>
      <c r="K8773">
        <f>AVERAGE($D$4:D8773)</f>
        <v>8.2588163933865441E-5</v>
      </c>
    </row>
    <row r="8774" spans="1:11" x14ac:dyDescent="0.35">
      <c r="A8774">
        <v>8772</v>
      </c>
      <c r="B8774" s="2">
        <v>42011</v>
      </c>
      <c r="C8774">
        <v>1210.7</v>
      </c>
      <c r="D8774">
        <f t="shared" si="823"/>
        <v>-7.1602298E-3</v>
      </c>
      <c r="E8774">
        <f t="shared" si="824"/>
        <v>-7.1346563999999998E-3</v>
      </c>
      <c r="F8774">
        <f t="shared" si="825"/>
        <v>-8.7000000000000455</v>
      </c>
      <c r="G8774">
        <f t="shared" si="826"/>
        <v>8.7000000000000455</v>
      </c>
      <c r="H8774">
        <f t="shared" si="827"/>
        <v>0.76035990709999901</v>
      </c>
      <c r="I8774">
        <f t="shared" si="828"/>
        <v>1.1390459363957599</v>
      </c>
      <c r="J8774">
        <f>_xlfn.VAR.S($D$3:D8774)</f>
        <v>1.4849988335696816E-4</v>
      </c>
      <c r="K8774">
        <f>AVERAGE($D$4:D8774)</f>
        <v>8.176239515448637E-5</v>
      </c>
    </row>
    <row r="8775" spans="1:11" x14ac:dyDescent="0.35">
      <c r="A8775">
        <v>8773</v>
      </c>
      <c r="B8775" s="2">
        <v>42012</v>
      </c>
      <c r="C8775">
        <v>1208.5</v>
      </c>
      <c r="D8775">
        <f t="shared" si="823"/>
        <v>-1.8187836E-3</v>
      </c>
      <c r="E8775">
        <f t="shared" si="824"/>
        <v>-1.8171305999999999E-3</v>
      </c>
      <c r="F8775">
        <f t="shared" si="825"/>
        <v>-2.2000000000000455</v>
      </c>
      <c r="G8775">
        <f t="shared" si="826"/>
        <v>2.2000000000000455</v>
      </c>
      <c r="H8775">
        <f t="shared" si="827"/>
        <v>0.75854112349999903</v>
      </c>
      <c r="I8775">
        <f t="shared" si="828"/>
        <v>1.1351590106007068</v>
      </c>
      <c r="J8775">
        <f>_xlfn.VAR.S($D$3:D8775)</f>
        <v>1.4848336836558582E-4</v>
      </c>
      <c r="K8775">
        <f>AVERAGE($D$4:D8775)</f>
        <v>8.1545734644322839E-5</v>
      </c>
    </row>
    <row r="8776" spans="1:11" x14ac:dyDescent="0.35">
      <c r="A8776">
        <v>8774</v>
      </c>
      <c r="B8776" s="2">
        <v>42013</v>
      </c>
      <c r="C8776">
        <v>1216.0999999999999</v>
      </c>
      <c r="D8776">
        <f t="shared" si="823"/>
        <v>6.2690958E-3</v>
      </c>
      <c r="E8776">
        <f t="shared" si="824"/>
        <v>6.2887877999999999E-3</v>
      </c>
      <c r="F8776">
        <f t="shared" si="825"/>
        <v>7.5999999999999091</v>
      </c>
      <c r="G8776">
        <f t="shared" si="826"/>
        <v>-7.5999999999999091</v>
      </c>
      <c r="H8776">
        <f t="shared" si="827"/>
        <v>0.76481021929999904</v>
      </c>
      <c r="I8776">
        <f t="shared" si="828"/>
        <v>1.1485865724381625</v>
      </c>
      <c r="J8776">
        <f>_xlfn.VAR.S($D$3:D8776)</f>
        <v>1.4847079994219958E-4</v>
      </c>
      <c r="K8776">
        <f>AVERAGE($D$4:D8776)</f>
        <v>8.225102930582469E-5</v>
      </c>
    </row>
    <row r="8777" spans="1:11" x14ac:dyDescent="0.35">
      <c r="A8777">
        <v>8775</v>
      </c>
      <c r="B8777" s="2">
        <v>42016</v>
      </c>
      <c r="C8777">
        <v>1232.8</v>
      </c>
      <c r="D8777">
        <f t="shared" si="823"/>
        <v>1.3638987999999999E-2</v>
      </c>
      <c r="E8777">
        <f t="shared" si="824"/>
        <v>1.3732423299999999E-2</v>
      </c>
      <c r="F8777">
        <f t="shared" si="825"/>
        <v>16.700000000000045</v>
      </c>
      <c r="G8777">
        <f t="shared" si="826"/>
        <v>-16.700000000000045</v>
      </c>
      <c r="H8777">
        <f t="shared" si="827"/>
        <v>0.778449207299999</v>
      </c>
      <c r="I8777">
        <f t="shared" si="828"/>
        <v>1.1780918727915193</v>
      </c>
      <c r="J8777">
        <f>_xlfn.VAR.S($D$3:D8777)</f>
        <v>1.4847480724810183E-4</v>
      </c>
      <c r="K8777">
        <f>AVERAGE($D$4:D8777)</f>
        <v>8.3796132676088441E-5</v>
      </c>
    </row>
    <row r="8778" spans="1:11" x14ac:dyDescent="0.35">
      <c r="A8778">
        <v>8776</v>
      </c>
      <c r="B8778" s="2">
        <v>42017</v>
      </c>
      <c r="C8778">
        <v>1234.4000000000001</v>
      </c>
      <c r="D8778">
        <f t="shared" si="823"/>
        <v>1.2970169999999999E-3</v>
      </c>
      <c r="E8778">
        <f t="shared" si="824"/>
        <v>1.2978585E-3</v>
      </c>
      <c r="F8778">
        <f t="shared" si="825"/>
        <v>1.6000000000001364</v>
      </c>
      <c r="G8778">
        <f t="shared" si="826"/>
        <v>-1.6000000000001364</v>
      </c>
      <c r="H8778">
        <f t="shared" si="827"/>
        <v>0.77974622429999896</v>
      </c>
      <c r="I8778">
        <f t="shared" si="828"/>
        <v>1.1809187279151945</v>
      </c>
      <c r="J8778">
        <f>_xlfn.VAR.S($D$3:D8778)</f>
        <v>1.4845805340502199E-4</v>
      </c>
      <c r="K8778">
        <f>AVERAGE($D$4:D8778)</f>
        <v>8.3934391464387449E-5</v>
      </c>
    </row>
    <row r="8779" spans="1:11" x14ac:dyDescent="0.35">
      <c r="A8779">
        <v>8777</v>
      </c>
      <c r="B8779" s="2">
        <v>42018</v>
      </c>
      <c r="C8779">
        <v>1234.5</v>
      </c>
      <c r="D8779">
        <f t="shared" si="823"/>
        <v>8.10077E-5</v>
      </c>
      <c r="E8779">
        <f t="shared" si="824"/>
        <v>8.1011000000000001E-5</v>
      </c>
      <c r="F8779">
        <f t="shared" si="825"/>
        <v>9.9999999999909051E-2</v>
      </c>
      <c r="G8779">
        <f t="shared" si="826"/>
        <v>-9.9999999999909051E-2</v>
      </c>
      <c r="H8779">
        <f t="shared" si="827"/>
        <v>0.77982723199999893</v>
      </c>
      <c r="I8779">
        <f t="shared" si="828"/>
        <v>1.181095406360424</v>
      </c>
      <c r="J8779">
        <f>_xlfn.VAR.S($D$3:D8779)</f>
        <v>1.4844113704313584E-4</v>
      </c>
      <c r="K8779">
        <f>AVERAGE($D$4:D8779)</f>
        <v>8.3934057976298986E-5</v>
      </c>
    </row>
    <row r="8780" spans="1:11" x14ac:dyDescent="0.35">
      <c r="A8780">
        <v>8778</v>
      </c>
      <c r="B8780" s="2">
        <v>42019</v>
      </c>
      <c r="C8780">
        <v>1264.8</v>
      </c>
      <c r="D8780">
        <f t="shared" si="823"/>
        <v>2.4247977099999998E-2</v>
      </c>
      <c r="E8780">
        <f t="shared" si="824"/>
        <v>2.4544349900000002E-2</v>
      </c>
      <c r="F8780">
        <f t="shared" si="825"/>
        <v>30.299999999999955</v>
      </c>
      <c r="G8780">
        <f t="shared" si="826"/>
        <v>-30.299999999999955</v>
      </c>
      <c r="H8780">
        <f t="shared" si="827"/>
        <v>0.80407520909999897</v>
      </c>
      <c r="I8780">
        <f t="shared" si="828"/>
        <v>1.2346289752650175</v>
      </c>
      <c r="J8780">
        <f>_xlfn.VAR.S($D$3:D8780)</f>
        <v>1.4849071615266225E-4</v>
      </c>
      <c r="K8780">
        <f>AVERAGE($D$4:D8780)</f>
        <v>8.6687167585735428E-5</v>
      </c>
    </row>
    <row r="8781" spans="1:11" x14ac:dyDescent="0.35">
      <c r="A8781">
        <v>8779</v>
      </c>
      <c r="B8781" s="2">
        <v>42020</v>
      </c>
      <c r="C8781">
        <v>1276.9000000000001</v>
      </c>
      <c r="D8781">
        <f t="shared" si="823"/>
        <v>9.5212584999999992E-3</v>
      </c>
      <c r="E8781">
        <f t="shared" si="824"/>
        <v>9.5667298999999994E-3</v>
      </c>
      <c r="F8781">
        <f t="shared" si="825"/>
        <v>12.100000000000136</v>
      </c>
      <c r="G8781">
        <f t="shared" si="826"/>
        <v>-12.100000000000136</v>
      </c>
      <c r="H8781">
        <f t="shared" si="827"/>
        <v>0.81359646759999893</v>
      </c>
      <c r="I8781">
        <f t="shared" si="828"/>
        <v>1.2560070671378094</v>
      </c>
      <c r="J8781">
        <f>_xlfn.VAR.S($D$3:D8781)</f>
        <v>1.4848392845527925E-4</v>
      </c>
      <c r="K8781">
        <f>AVERAGE($D$4:D8781)</f>
        <v>8.7761964957849156E-5</v>
      </c>
    </row>
    <row r="8782" spans="1:11" x14ac:dyDescent="0.35">
      <c r="A8782">
        <v>8780</v>
      </c>
      <c r="B8782" s="2">
        <v>42024</v>
      </c>
      <c r="C8782">
        <v>1294.2</v>
      </c>
      <c r="D8782">
        <f t="shared" si="823"/>
        <v>1.3457478199999999E-2</v>
      </c>
      <c r="E8782">
        <f t="shared" si="824"/>
        <v>1.3548437599999999E-2</v>
      </c>
      <c r="F8782">
        <f t="shared" si="825"/>
        <v>17.299999999999955</v>
      </c>
      <c r="G8782">
        <f t="shared" si="826"/>
        <v>-17.299999999999955</v>
      </c>
      <c r="H8782">
        <f t="shared" si="827"/>
        <v>0.82705394579999891</v>
      </c>
      <c r="I8782">
        <f t="shared" si="828"/>
        <v>1.2865724381625441</v>
      </c>
      <c r="J8782">
        <f>_xlfn.VAR.S($D$3:D8782)</f>
        <v>1.4848735865055689E-4</v>
      </c>
      <c r="K8782">
        <f>AVERAGE($D$4:D8782)</f>
        <v>8.9284885134981187E-5</v>
      </c>
    </row>
    <row r="8783" spans="1:11" x14ac:dyDescent="0.35">
      <c r="A8783">
        <v>8781</v>
      </c>
      <c r="B8783" s="2">
        <v>42025</v>
      </c>
      <c r="C8783">
        <v>1293.7</v>
      </c>
      <c r="D8783">
        <f t="shared" si="823"/>
        <v>-3.8641370000000002E-4</v>
      </c>
      <c r="E8783">
        <f t="shared" si="824"/>
        <v>-3.8633910000000001E-4</v>
      </c>
      <c r="F8783">
        <f t="shared" si="825"/>
        <v>-0.5</v>
      </c>
      <c r="G8783">
        <f t="shared" si="826"/>
        <v>0.5</v>
      </c>
      <c r="H8783">
        <f t="shared" si="827"/>
        <v>0.82666753209999888</v>
      </c>
      <c r="I8783">
        <f t="shared" si="828"/>
        <v>1.2856890459363957</v>
      </c>
      <c r="J8783">
        <f>_xlfn.VAR.S($D$3:D8783)</f>
        <v>1.4847047295604189E-4</v>
      </c>
      <c r="K8783">
        <f>AVERAGE($D$4:D8783)</f>
        <v>8.9230705341685623E-5</v>
      </c>
    </row>
    <row r="8784" spans="1:11" x14ac:dyDescent="0.35">
      <c r="A8784">
        <v>8782</v>
      </c>
      <c r="B8784" s="2">
        <v>42026</v>
      </c>
      <c r="C8784">
        <v>1300.7</v>
      </c>
      <c r="D8784">
        <f t="shared" si="823"/>
        <v>5.3962510999999999E-3</v>
      </c>
      <c r="E8784">
        <f t="shared" si="824"/>
        <v>5.4108371000000004E-3</v>
      </c>
      <c r="F8784">
        <f t="shared" si="825"/>
        <v>7</v>
      </c>
      <c r="G8784">
        <f t="shared" si="826"/>
        <v>-7</v>
      </c>
      <c r="H8784">
        <f t="shared" si="827"/>
        <v>0.83206378319999885</v>
      </c>
      <c r="I8784">
        <f t="shared" si="828"/>
        <v>1.2980565371024735</v>
      </c>
      <c r="J8784">
        <f>_xlfn.VAR.S($D$3:D8784)</f>
        <v>1.4845676593848263E-4</v>
      </c>
      <c r="K8784">
        <f>AVERAGE($D$4:D8784)</f>
        <v>8.9835080742512214E-5</v>
      </c>
    </row>
    <row r="8785" spans="1:11" x14ac:dyDescent="0.35">
      <c r="A8785">
        <v>8783</v>
      </c>
      <c r="B8785" s="2">
        <v>42027</v>
      </c>
      <c r="C8785">
        <v>1292.5999999999999</v>
      </c>
      <c r="D8785">
        <f t="shared" si="823"/>
        <v>-6.2468871999999996E-3</v>
      </c>
      <c r="E8785">
        <f t="shared" si="824"/>
        <v>-6.2274160000000004E-3</v>
      </c>
      <c r="F8785">
        <f t="shared" si="825"/>
        <v>-8.1000000000001364</v>
      </c>
      <c r="G8785">
        <f t="shared" si="826"/>
        <v>8.1000000000001364</v>
      </c>
      <c r="H8785">
        <f t="shared" si="827"/>
        <v>0.82581689599999886</v>
      </c>
      <c r="I8785">
        <f t="shared" si="828"/>
        <v>1.2837455830388689</v>
      </c>
      <c r="J8785">
        <f>_xlfn.VAR.S($D$3:D8785)</f>
        <v>1.4844444015542572E-4</v>
      </c>
      <c r="K8785">
        <f>AVERAGE($D$4:D8785)</f>
        <v>8.9113522751081733E-5</v>
      </c>
    </row>
    <row r="8786" spans="1:11" x14ac:dyDescent="0.35">
      <c r="A8786">
        <v>8784</v>
      </c>
      <c r="B8786" s="2">
        <v>42030</v>
      </c>
      <c r="C8786">
        <v>1279.4000000000001</v>
      </c>
      <c r="D8786">
        <f t="shared" si="823"/>
        <v>-1.0264475800000001E-2</v>
      </c>
      <c r="E8786">
        <f t="shared" si="824"/>
        <v>-1.02119759E-2</v>
      </c>
      <c r="F8786">
        <f t="shared" si="825"/>
        <v>-13.199999999999818</v>
      </c>
      <c r="G8786">
        <f t="shared" si="826"/>
        <v>13.199999999999818</v>
      </c>
      <c r="H8786">
        <f t="shared" si="827"/>
        <v>0.81555242019999885</v>
      </c>
      <c r="I8786">
        <f t="shared" si="828"/>
        <v>1.2604240282685515</v>
      </c>
      <c r="J8786">
        <f>_xlfn.VAR.S($D$3:D8786)</f>
        <v>1.4843975404275434E-4</v>
      </c>
      <c r="K8786">
        <f>AVERAGE($D$4:D8786)</f>
        <v>8.7934701241033789E-5</v>
      </c>
    </row>
    <row r="8787" spans="1:11" x14ac:dyDescent="0.35">
      <c r="A8787">
        <v>8785</v>
      </c>
      <c r="B8787" s="2">
        <v>42031</v>
      </c>
      <c r="C8787">
        <v>1291.7</v>
      </c>
      <c r="D8787">
        <f t="shared" si="823"/>
        <v>9.5679622000000002E-3</v>
      </c>
      <c r="E8787">
        <f t="shared" si="824"/>
        <v>9.6138814999999992E-3</v>
      </c>
      <c r="F8787">
        <f t="shared" si="825"/>
        <v>12.299999999999955</v>
      </c>
      <c r="G8787">
        <f t="shared" si="826"/>
        <v>-12.299999999999955</v>
      </c>
      <c r="H8787">
        <f t="shared" si="827"/>
        <v>0.82512038239999885</v>
      </c>
      <c r="I8787">
        <f t="shared" si="828"/>
        <v>1.282155477031802</v>
      </c>
      <c r="J8787">
        <f>_xlfn.VAR.S($D$3:D8787)</f>
        <v>1.4843307461063669E-4</v>
      </c>
      <c r="K8787">
        <f>AVERAGE($D$4:D8787)</f>
        <v>8.9013939344262269E-5</v>
      </c>
    </row>
    <row r="8788" spans="1:11" x14ac:dyDescent="0.35">
      <c r="A8788">
        <v>8786</v>
      </c>
      <c r="B8788" s="2">
        <v>42032</v>
      </c>
      <c r="C8788">
        <v>1285.9000000000001</v>
      </c>
      <c r="D8788">
        <f t="shared" si="823"/>
        <v>-4.5003179999999997E-3</v>
      </c>
      <c r="E8788">
        <f t="shared" si="824"/>
        <v>-4.4902066999999999E-3</v>
      </c>
      <c r="F8788">
        <f t="shared" si="825"/>
        <v>-5.7999999999999545</v>
      </c>
      <c r="G8788">
        <f t="shared" si="826"/>
        <v>5.7999999999999545</v>
      </c>
      <c r="H8788">
        <f t="shared" si="827"/>
        <v>0.82062006439999891</v>
      </c>
      <c r="I8788">
        <f t="shared" si="828"/>
        <v>1.2719081272084809</v>
      </c>
      <c r="J8788">
        <f>_xlfn.VAR.S($D$3:D8788)</f>
        <v>1.484185807666464E-4</v>
      </c>
      <c r="K8788">
        <f>AVERAGE($D$4:D8788)</f>
        <v>8.8491533887307888E-5</v>
      </c>
    </row>
    <row r="8789" spans="1:11" x14ac:dyDescent="0.35">
      <c r="A8789">
        <v>8787</v>
      </c>
      <c r="B8789" s="2">
        <v>42033</v>
      </c>
      <c r="C8789">
        <v>1254.5999999999999</v>
      </c>
      <c r="D8789">
        <f t="shared" si="823"/>
        <v>-2.4642065599999999E-2</v>
      </c>
      <c r="E8789">
        <f t="shared" si="824"/>
        <v>-2.4340928500000001E-2</v>
      </c>
      <c r="F8789">
        <f t="shared" si="825"/>
        <v>-31.300000000000182</v>
      </c>
      <c r="G8789">
        <f t="shared" si="826"/>
        <v>31.300000000000182</v>
      </c>
      <c r="H8789">
        <f t="shared" si="827"/>
        <v>0.79597799879999886</v>
      </c>
      <c r="I8789">
        <f t="shared" si="828"/>
        <v>1.2166077738515901</v>
      </c>
      <c r="J8789">
        <f>_xlfn.VAR.S($D$3:D8789)</f>
        <v>1.4847131865537011E-4</v>
      </c>
      <c r="K8789">
        <f>AVERAGE($D$4:D8789)</f>
        <v>8.5676765262918258E-5</v>
      </c>
    </row>
    <row r="8790" spans="1:11" x14ac:dyDescent="0.35">
      <c r="A8790">
        <v>8788</v>
      </c>
      <c r="B8790" s="2">
        <v>42034</v>
      </c>
      <c r="C8790">
        <v>1278.5</v>
      </c>
      <c r="D8790">
        <f t="shared" si="823"/>
        <v>1.8870719099999999E-2</v>
      </c>
      <c r="E8790">
        <f t="shared" si="824"/>
        <v>1.9049896399999999E-2</v>
      </c>
      <c r="F8790">
        <f t="shared" si="825"/>
        <v>23.900000000000091</v>
      </c>
      <c r="G8790">
        <f t="shared" si="826"/>
        <v>-23.900000000000091</v>
      </c>
      <c r="H8790">
        <f t="shared" si="827"/>
        <v>0.81484871789999891</v>
      </c>
      <c r="I8790">
        <f t="shared" si="828"/>
        <v>1.2588339222614842</v>
      </c>
      <c r="J8790">
        <f>_xlfn.VAR.S($D$3:D8790)</f>
        <v>1.4849455547705356E-4</v>
      </c>
      <c r="K8790">
        <f>AVERAGE($D$4:D8790)</f>
        <v>8.7814587310800033E-5</v>
      </c>
    </row>
    <row r="8791" spans="1:11" x14ac:dyDescent="0.35">
      <c r="A8791">
        <v>8789</v>
      </c>
      <c r="B8791" s="2">
        <v>42037</v>
      </c>
      <c r="C8791">
        <v>1276.2</v>
      </c>
      <c r="D8791">
        <f t="shared" si="823"/>
        <v>-1.8006032999999999E-3</v>
      </c>
      <c r="E8791">
        <f t="shared" si="824"/>
        <v>-1.7989831999999999E-3</v>
      </c>
      <c r="F8791">
        <f t="shared" si="825"/>
        <v>-2.2999999999999545</v>
      </c>
      <c r="G8791">
        <f t="shared" si="826"/>
        <v>2.2999999999999545</v>
      </c>
      <c r="H8791">
        <f t="shared" si="827"/>
        <v>0.81304811459999893</v>
      </c>
      <c r="I8791">
        <f t="shared" si="828"/>
        <v>1.2547703180212015</v>
      </c>
      <c r="J8791">
        <f>_xlfn.VAR.S($D$3:D8791)</f>
        <v>1.4847806591409353E-4</v>
      </c>
      <c r="K8791">
        <f>AVERAGE($D$4:D8791)</f>
        <v>8.7599701342740082E-5</v>
      </c>
    </row>
    <row r="8792" spans="1:11" x14ac:dyDescent="0.35">
      <c r="A8792">
        <v>8790</v>
      </c>
      <c r="B8792" s="2">
        <v>42038</v>
      </c>
      <c r="C8792">
        <v>1259.7</v>
      </c>
      <c r="D8792">
        <f t="shared" si="823"/>
        <v>-1.3013315100000001E-2</v>
      </c>
      <c r="E8792">
        <f t="shared" si="824"/>
        <v>-1.2929008000000001E-2</v>
      </c>
      <c r="F8792">
        <f t="shared" si="825"/>
        <v>-16.5</v>
      </c>
      <c r="G8792">
        <f t="shared" si="826"/>
        <v>16.5</v>
      </c>
      <c r="H8792">
        <f t="shared" si="827"/>
        <v>0.80003479949999889</v>
      </c>
      <c r="I8792">
        <f t="shared" si="828"/>
        <v>1.2256183745583038</v>
      </c>
      <c r="J8792">
        <f>_xlfn.VAR.S($D$3:D8792)</f>
        <v>1.4848071297047361E-4</v>
      </c>
      <c r="K8792">
        <f>AVERAGE($D$4:D8792)</f>
        <v>8.6109097769939685E-5</v>
      </c>
    </row>
    <row r="8793" spans="1:11" x14ac:dyDescent="0.35">
      <c r="A8793">
        <v>8791</v>
      </c>
      <c r="B8793" s="2">
        <v>42039</v>
      </c>
      <c r="C8793">
        <v>1263.8</v>
      </c>
      <c r="D8793">
        <f t="shared" si="823"/>
        <v>3.2494580000000002E-3</v>
      </c>
      <c r="E8793">
        <f t="shared" si="824"/>
        <v>3.2547432000000001E-3</v>
      </c>
      <c r="F8793">
        <f t="shared" si="825"/>
        <v>4.0999999999999091</v>
      </c>
      <c r="G8793">
        <f t="shared" si="826"/>
        <v>-4.0999999999999091</v>
      </c>
      <c r="H8793">
        <f t="shared" si="827"/>
        <v>0.80328425749999888</v>
      </c>
      <c r="I8793">
        <f t="shared" si="828"/>
        <v>1.2328621908127206</v>
      </c>
      <c r="J8793">
        <f>_xlfn.VAR.S($D$3:D8793)</f>
        <v>1.4846495573556337E-4</v>
      </c>
      <c r="K8793">
        <f>AVERAGE($D$4:D8793)</f>
        <v>8.6468978191126257E-5</v>
      </c>
    </row>
    <row r="8794" spans="1:11" x14ac:dyDescent="0.35">
      <c r="A8794">
        <v>8792</v>
      </c>
      <c r="B8794" s="2">
        <v>42040</v>
      </c>
      <c r="C8794">
        <v>1262</v>
      </c>
      <c r="D8794">
        <f t="shared" si="823"/>
        <v>-1.4252912E-3</v>
      </c>
      <c r="E8794">
        <f t="shared" si="824"/>
        <v>-1.4242759999999999E-3</v>
      </c>
      <c r="F8794">
        <f t="shared" si="825"/>
        <v>-1.7999999999999545</v>
      </c>
      <c r="G8794">
        <f t="shared" si="826"/>
        <v>1.7999999999999545</v>
      </c>
      <c r="H8794">
        <f t="shared" si="827"/>
        <v>0.80185896629999887</v>
      </c>
      <c r="I8794">
        <f t="shared" si="828"/>
        <v>1.2296819787985864</v>
      </c>
      <c r="J8794">
        <f>_xlfn.VAR.S($D$3:D8794)</f>
        <v>1.4844832907890109E-4</v>
      </c>
      <c r="K8794">
        <f>AVERAGE($D$4:D8794)</f>
        <v>8.6297011386645415E-5</v>
      </c>
    </row>
    <row r="8795" spans="1:11" x14ac:dyDescent="0.35">
      <c r="A8795">
        <v>8793</v>
      </c>
      <c r="B8795" s="2">
        <v>42041</v>
      </c>
      <c r="C8795">
        <v>1233.9000000000001</v>
      </c>
      <c r="D8795">
        <f t="shared" si="823"/>
        <v>-2.25178792E-2</v>
      </c>
      <c r="E8795">
        <f t="shared" si="824"/>
        <v>-2.2266244099999999E-2</v>
      </c>
      <c r="F8795">
        <f t="shared" si="825"/>
        <v>-28.099999999999909</v>
      </c>
      <c r="G8795">
        <f t="shared" si="826"/>
        <v>28.099999999999909</v>
      </c>
      <c r="H8795">
        <f t="shared" si="827"/>
        <v>0.77934108709999883</v>
      </c>
      <c r="I8795">
        <f t="shared" si="828"/>
        <v>1.1800353356890461</v>
      </c>
      <c r="J8795">
        <f>_xlfn.VAR.S($D$3:D8795)</f>
        <v>1.484895784131027E-4</v>
      </c>
      <c r="K8795">
        <f>AVERAGE($D$4:D8795)</f>
        <v>8.3726017732029093E-5</v>
      </c>
    </row>
    <row r="8796" spans="1:11" x14ac:dyDescent="0.35">
      <c r="A8796">
        <v>8794</v>
      </c>
      <c r="B8796" s="2">
        <v>42044</v>
      </c>
      <c r="C8796">
        <v>1240.8</v>
      </c>
      <c r="D8796">
        <f t="shared" si="823"/>
        <v>5.5764480000000003E-3</v>
      </c>
      <c r="E8796">
        <f t="shared" si="824"/>
        <v>5.5920253000000001E-3</v>
      </c>
      <c r="F8796">
        <f t="shared" si="825"/>
        <v>6.8999999999998636</v>
      </c>
      <c r="G8796">
        <f t="shared" si="826"/>
        <v>-6.8999999999998636</v>
      </c>
      <c r="H8796">
        <f t="shared" si="827"/>
        <v>0.78491753509999884</v>
      </c>
      <c r="I8796">
        <f t="shared" si="828"/>
        <v>1.1922261484098939</v>
      </c>
      <c r="J8796">
        <f>_xlfn.VAR.S($D$3:D8796)</f>
        <v>1.4847611578618653E-4</v>
      </c>
      <c r="K8796">
        <f>AVERAGE($D$4:D8796)</f>
        <v>8.4350687581030337E-5</v>
      </c>
    </row>
    <row r="8797" spans="1:11" x14ac:dyDescent="0.35">
      <c r="A8797">
        <v>8795</v>
      </c>
      <c r="B8797" s="2">
        <v>42045</v>
      </c>
      <c r="C8797">
        <v>1231.5999999999999</v>
      </c>
      <c r="D8797">
        <f t="shared" si="823"/>
        <v>-7.4421957999999998E-3</v>
      </c>
      <c r="E8797">
        <f t="shared" si="824"/>
        <v>-7.4145712000000001E-3</v>
      </c>
      <c r="F8797">
        <f t="shared" si="825"/>
        <v>-9.2000000000000455</v>
      </c>
      <c r="G8797">
        <f t="shared" si="826"/>
        <v>9.2000000000000455</v>
      </c>
      <c r="H8797">
        <f t="shared" si="827"/>
        <v>0.77747533929999879</v>
      </c>
      <c r="I8797">
        <f t="shared" si="828"/>
        <v>1.175971731448763</v>
      </c>
      <c r="J8797">
        <f>_xlfn.VAR.S($D$3:D8797)</f>
        <v>1.4846568142201327E-4</v>
      </c>
      <c r="K8797">
        <f>AVERAGE($D$4:D8797)</f>
        <v>8.3494814657721148E-5</v>
      </c>
    </row>
    <row r="8798" spans="1:11" x14ac:dyDescent="0.35">
      <c r="A8798">
        <v>8796</v>
      </c>
      <c r="B8798" s="2">
        <v>42046</v>
      </c>
      <c r="C8798">
        <v>1219</v>
      </c>
      <c r="D8798">
        <f t="shared" si="823"/>
        <v>-1.02832866E-2</v>
      </c>
      <c r="E8798">
        <f t="shared" si="824"/>
        <v>-1.02305943E-2</v>
      </c>
      <c r="F8798">
        <f t="shared" si="825"/>
        <v>-12.599999999999909</v>
      </c>
      <c r="G8798">
        <f t="shared" si="826"/>
        <v>12.599999999999909</v>
      </c>
      <c r="H8798">
        <f t="shared" si="827"/>
        <v>0.76719205269999879</v>
      </c>
      <c r="I8798">
        <f t="shared" si="828"/>
        <v>1.1537102473498235</v>
      </c>
      <c r="J8798">
        <f>_xlfn.VAR.S($D$3:D8798)</f>
        <v>1.484610303663675E-4</v>
      </c>
      <c r="K8798">
        <f>AVERAGE($D$4:D8798)</f>
        <v>8.2316101591813496E-5</v>
      </c>
    </row>
    <row r="8799" spans="1:11" x14ac:dyDescent="0.35">
      <c r="A8799">
        <v>8797</v>
      </c>
      <c r="B8799" s="2">
        <v>42047</v>
      </c>
      <c r="C8799">
        <v>1220.0999999999999</v>
      </c>
      <c r="D8799">
        <f t="shared" si="823"/>
        <v>9.0197210000000005E-4</v>
      </c>
      <c r="E8799">
        <f t="shared" si="824"/>
        <v>9.0237900000000003E-4</v>
      </c>
      <c r="F8799">
        <f t="shared" si="825"/>
        <v>1.0999999999999091</v>
      </c>
      <c r="G8799">
        <f t="shared" si="826"/>
        <v>-1.0999999999999091</v>
      </c>
      <c r="H8799">
        <f t="shared" si="827"/>
        <v>0.76809402479999878</v>
      </c>
      <c r="I8799">
        <f t="shared" si="828"/>
        <v>1.1556537102473499</v>
      </c>
      <c r="J8799">
        <f>_xlfn.VAR.S($D$3:D8799)</f>
        <v>1.4844422758262992E-4</v>
      </c>
      <c r="K8799">
        <f>AVERAGE($D$4:D8799)</f>
        <v>8.2409286675761678E-5</v>
      </c>
    </row>
    <row r="8800" spans="1:11" x14ac:dyDescent="0.35">
      <c r="A8800">
        <v>8798</v>
      </c>
      <c r="B8800" s="2">
        <v>42048</v>
      </c>
      <c r="C8800">
        <v>1226.5</v>
      </c>
      <c r="D8800">
        <f t="shared" si="823"/>
        <v>5.2317620999999996E-3</v>
      </c>
      <c r="E8800">
        <f t="shared" si="824"/>
        <v>5.2454716999999996E-3</v>
      </c>
      <c r="F8800">
        <f t="shared" si="825"/>
        <v>6.4000000000000909</v>
      </c>
      <c r="G8800">
        <f t="shared" si="826"/>
        <v>-6.4000000000000909</v>
      </c>
      <c r="H8800">
        <f t="shared" si="827"/>
        <v>0.77332578689999876</v>
      </c>
      <c r="I8800">
        <f t="shared" si="828"/>
        <v>1.1669611307420493</v>
      </c>
      <c r="J8800">
        <f>_xlfn.VAR.S($D$3:D8800)</f>
        <v>1.4843036127809665E-4</v>
      </c>
      <c r="K8800">
        <f>AVERAGE($D$4:D8800)</f>
        <v>8.2994639956803423E-5</v>
      </c>
    </row>
    <row r="8801" spans="1:11" x14ac:dyDescent="0.35">
      <c r="A8801">
        <v>8799</v>
      </c>
      <c r="B8801" s="2">
        <v>42052</v>
      </c>
      <c r="C8801">
        <v>1208.0999999999999</v>
      </c>
      <c r="D8801">
        <f t="shared" si="823"/>
        <v>-1.51157072E-2</v>
      </c>
      <c r="E8801">
        <f t="shared" si="824"/>
        <v>-1.5002038299999999E-2</v>
      </c>
      <c r="F8801">
        <f t="shared" si="825"/>
        <v>-18.400000000000091</v>
      </c>
      <c r="G8801">
        <f t="shared" si="826"/>
        <v>18.400000000000091</v>
      </c>
      <c r="H8801">
        <f t="shared" si="827"/>
        <v>0.75821007969999876</v>
      </c>
      <c r="I8801">
        <f t="shared" si="828"/>
        <v>1.1344522968197879</v>
      </c>
      <c r="J8801">
        <f>_xlfn.VAR.S($D$3:D8801)</f>
        <v>1.4843976034345114E-4</v>
      </c>
      <c r="K8801">
        <f>AVERAGE($D$4:D8801)</f>
        <v>8.1267122130029512E-5</v>
      </c>
    </row>
    <row r="8802" spans="1:11" x14ac:dyDescent="0.35">
      <c r="A8802">
        <v>8800</v>
      </c>
      <c r="B8802" s="2">
        <v>42053</v>
      </c>
      <c r="C8802">
        <v>1199.7</v>
      </c>
      <c r="D8802">
        <f t="shared" si="823"/>
        <v>-6.977352E-3</v>
      </c>
      <c r="E8802">
        <f t="shared" si="824"/>
        <v>-6.9530668000000002E-3</v>
      </c>
      <c r="F8802">
        <f t="shared" si="825"/>
        <v>-8.3999999999998636</v>
      </c>
      <c r="G8802">
        <f t="shared" si="826"/>
        <v>8.3999999999998636</v>
      </c>
      <c r="H8802">
        <f t="shared" si="827"/>
        <v>0.75123272769999871</v>
      </c>
      <c r="I8802">
        <f t="shared" si="828"/>
        <v>1.1196113074204948</v>
      </c>
      <c r="J8802">
        <f>_xlfn.VAR.S($D$3:D8802)</f>
        <v>1.4842855996993187E-4</v>
      </c>
      <c r="K8802">
        <f>AVERAGE($D$4:D8802)</f>
        <v>8.0464915160813688E-5</v>
      </c>
    </row>
    <row r="8803" spans="1:11" x14ac:dyDescent="0.35">
      <c r="A8803">
        <v>8801</v>
      </c>
      <c r="B8803" s="2">
        <v>42054</v>
      </c>
      <c r="C8803">
        <v>1207.0999999999999</v>
      </c>
      <c r="D8803">
        <f t="shared" si="823"/>
        <v>6.1492632000000004E-3</v>
      </c>
      <c r="E8803">
        <f t="shared" si="824"/>
        <v>6.1682087000000003E-3</v>
      </c>
      <c r="F8803">
        <f t="shared" si="825"/>
        <v>7.3999999999998636</v>
      </c>
      <c r="G8803">
        <f t="shared" si="826"/>
        <v>-7.3999999999998636</v>
      </c>
      <c r="H8803">
        <f t="shared" si="827"/>
        <v>0.75738199089999869</v>
      </c>
      <c r="I8803">
        <f t="shared" si="828"/>
        <v>1.132685512367491</v>
      </c>
      <c r="J8803">
        <f>_xlfn.VAR.S($D$3:D8803)</f>
        <v>1.4841587111706994E-4</v>
      </c>
      <c r="K8803">
        <f>AVERAGE($D$4:D8803)</f>
        <v>8.1154551329545415E-5</v>
      </c>
    </row>
    <row r="8804" spans="1:11" x14ac:dyDescent="0.35">
      <c r="A8804">
        <v>8802</v>
      </c>
      <c r="B8804" s="2">
        <v>42055</v>
      </c>
      <c r="C8804">
        <v>1204.4000000000001</v>
      </c>
      <c r="D8804">
        <f t="shared" si="823"/>
        <v>-2.2392711000000002E-3</v>
      </c>
      <c r="E8804">
        <f t="shared" si="824"/>
        <v>-2.2367658000000002E-3</v>
      </c>
      <c r="F8804">
        <f t="shared" si="825"/>
        <v>-2.6999999999998181</v>
      </c>
      <c r="G8804">
        <f t="shared" si="826"/>
        <v>2.6999999999998181</v>
      </c>
      <c r="H8804">
        <f t="shared" si="827"/>
        <v>0.7551427197999987</v>
      </c>
      <c r="I8804">
        <f t="shared" si="828"/>
        <v>1.12791519434629</v>
      </c>
      <c r="J8804">
        <f>_xlfn.VAR.S($D$3:D8804)</f>
        <v>1.483996219024753E-4</v>
      </c>
      <c r="K8804">
        <f>AVERAGE($D$4:D8804)</f>
        <v>8.0890896557209366E-5</v>
      </c>
    </row>
    <row r="8805" spans="1:11" x14ac:dyDescent="0.35">
      <c r="A8805">
        <v>8803</v>
      </c>
      <c r="B8805" s="2">
        <v>42058</v>
      </c>
      <c r="C8805">
        <v>1200.3</v>
      </c>
      <c r="D8805">
        <f t="shared" si="823"/>
        <v>-3.4099921000000002E-3</v>
      </c>
      <c r="E8805">
        <f t="shared" si="824"/>
        <v>-3.4041847E-3</v>
      </c>
      <c r="F8805">
        <f t="shared" si="825"/>
        <v>-4.1000000000001364</v>
      </c>
      <c r="G8805">
        <f t="shared" si="826"/>
        <v>4.1000000000001364</v>
      </c>
      <c r="H8805">
        <f t="shared" si="827"/>
        <v>0.75173272769999866</v>
      </c>
      <c r="I8805">
        <f t="shared" si="828"/>
        <v>1.1206713780918727</v>
      </c>
      <c r="J8805">
        <f>_xlfn.VAR.S($D$3:D8805)</f>
        <v>1.4838415036164031E-4</v>
      </c>
      <c r="K8805">
        <f>AVERAGE($D$4:D8805)</f>
        <v>8.0494295444217179E-5</v>
      </c>
    </row>
    <row r="8806" spans="1:11" x14ac:dyDescent="0.35">
      <c r="A8806">
        <v>8804</v>
      </c>
      <c r="B8806" s="2">
        <v>42059</v>
      </c>
      <c r="C8806">
        <v>1196.9000000000001</v>
      </c>
      <c r="D8806">
        <f t="shared" si="823"/>
        <v>-2.8366446999999999E-3</v>
      </c>
      <c r="E8806">
        <f t="shared" si="824"/>
        <v>-2.8326252000000001E-3</v>
      </c>
      <c r="F8806">
        <f t="shared" si="825"/>
        <v>-3.3999999999998636</v>
      </c>
      <c r="G8806">
        <f t="shared" si="826"/>
        <v>3.3999999999998636</v>
      </c>
      <c r="H8806">
        <f t="shared" si="827"/>
        <v>0.74889608299999866</v>
      </c>
      <c r="I8806">
        <f t="shared" si="828"/>
        <v>1.1146643109540637</v>
      </c>
      <c r="J8806">
        <f>_xlfn.VAR.S($D$3:D8806)</f>
        <v>1.483682640951612E-4</v>
      </c>
      <c r="K8806">
        <f>AVERAGE($D$4:D8806)</f>
        <v>8.0162915347040741E-5</v>
      </c>
    </row>
    <row r="8807" spans="1:11" x14ac:dyDescent="0.35">
      <c r="A8807">
        <v>8805</v>
      </c>
      <c r="B8807" s="2">
        <v>42060</v>
      </c>
      <c r="C8807">
        <v>1201</v>
      </c>
      <c r="D8807">
        <f t="shared" si="823"/>
        <v>3.4196622E-3</v>
      </c>
      <c r="E8807">
        <f t="shared" si="824"/>
        <v>3.4255158999999999E-3</v>
      </c>
      <c r="F8807">
        <f t="shared" si="825"/>
        <v>4.0999999999999091</v>
      </c>
      <c r="G8807">
        <f t="shared" si="826"/>
        <v>-4.0999999999999091</v>
      </c>
      <c r="H8807">
        <f t="shared" si="827"/>
        <v>0.75231574519999866</v>
      </c>
      <c r="I8807">
        <f t="shared" si="828"/>
        <v>1.1219081272084805</v>
      </c>
      <c r="J8807">
        <f>_xlfn.VAR.S($D$3:D8807)</f>
        <v>1.4835267459309144E-4</v>
      </c>
      <c r="K8807">
        <f>AVERAGE($D$4:D8807)</f>
        <v>8.0542231485688273E-5</v>
      </c>
    </row>
    <row r="8808" spans="1:11" x14ac:dyDescent="0.35">
      <c r="A8808">
        <v>8806</v>
      </c>
      <c r="B8808" s="2">
        <v>42061</v>
      </c>
      <c r="C8808">
        <v>1210.0999999999999</v>
      </c>
      <c r="D8808">
        <f t="shared" si="823"/>
        <v>7.5484577000000004E-3</v>
      </c>
      <c r="E8808">
        <f t="shared" si="824"/>
        <v>7.5770192E-3</v>
      </c>
      <c r="F8808">
        <f t="shared" si="825"/>
        <v>9.0999999999999091</v>
      </c>
      <c r="G8808">
        <f t="shared" si="826"/>
        <v>-9.0999999999999091</v>
      </c>
      <c r="H8808">
        <f t="shared" si="827"/>
        <v>0.75986420289999868</v>
      </c>
      <c r="I8808">
        <f t="shared" si="828"/>
        <v>1.1379858657243815</v>
      </c>
      <c r="J8808">
        <f>_xlfn.VAR.S($D$3:D8808)</f>
        <v>1.4834215075501113E-4</v>
      </c>
      <c r="K8808">
        <f>AVERAGE($D$4:D8808)</f>
        <v>8.139037634298689E-5</v>
      </c>
    </row>
    <row r="8809" spans="1:11" x14ac:dyDescent="0.35">
      <c r="A8809">
        <v>8807</v>
      </c>
      <c r="B8809" s="2">
        <v>42062</v>
      </c>
      <c r="C8809">
        <v>1213.0999999999999</v>
      </c>
      <c r="D8809">
        <f t="shared" si="823"/>
        <v>2.4760659999999999E-3</v>
      </c>
      <c r="E8809">
        <f t="shared" si="824"/>
        <v>2.479134E-3</v>
      </c>
      <c r="F8809">
        <f t="shared" si="825"/>
        <v>3</v>
      </c>
      <c r="G8809">
        <f t="shared" si="826"/>
        <v>-3</v>
      </c>
      <c r="H8809">
        <f t="shared" si="827"/>
        <v>0.76234026889999873</v>
      </c>
      <c r="I8809">
        <f t="shared" si="828"/>
        <v>1.143286219081272</v>
      </c>
      <c r="J8809">
        <f>_xlfn.VAR.S($D$3:D8809)</f>
        <v>1.4832595364316871E-4</v>
      </c>
      <c r="K8809">
        <f>AVERAGE($D$4:D8809)</f>
        <v>8.1662313161480775E-5</v>
      </c>
    </row>
    <row r="8810" spans="1:11" x14ac:dyDescent="0.35">
      <c r="A8810">
        <v>8808</v>
      </c>
      <c r="B8810" s="2">
        <v>42065</v>
      </c>
      <c r="C8810">
        <v>1208.2</v>
      </c>
      <c r="D8810">
        <f t="shared" si="823"/>
        <v>-4.0474181000000001E-3</v>
      </c>
      <c r="E8810">
        <f t="shared" si="824"/>
        <v>-4.0392383000000002E-3</v>
      </c>
      <c r="F8810">
        <f t="shared" si="825"/>
        <v>-4.8999999999998636</v>
      </c>
      <c r="G8810">
        <f t="shared" si="826"/>
        <v>4.8999999999998636</v>
      </c>
      <c r="H8810">
        <f t="shared" si="827"/>
        <v>0.75829285079999875</v>
      </c>
      <c r="I8810">
        <f t="shared" si="828"/>
        <v>1.1346289752650178</v>
      </c>
      <c r="J8810">
        <f>_xlfn.VAR.S($D$3:D8810)</f>
        <v>1.4831105207475625E-4</v>
      </c>
      <c r="K8810">
        <f>AVERAGE($D$4:D8810)</f>
        <v>8.1193472419666137E-5</v>
      </c>
    </row>
    <row r="8811" spans="1:11" x14ac:dyDescent="0.35">
      <c r="A8811">
        <v>8809</v>
      </c>
      <c r="B8811" s="2">
        <v>42066</v>
      </c>
      <c r="C8811">
        <v>1204.4000000000001</v>
      </c>
      <c r="D8811">
        <f t="shared" si="823"/>
        <v>-3.1501311000000001E-3</v>
      </c>
      <c r="E8811">
        <f t="shared" si="824"/>
        <v>-3.1451745999999999E-3</v>
      </c>
      <c r="F8811">
        <f t="shared" si="825"/>
        <v>-3.7999999999999545</v>
      </c>
      <c r="G8811">
        <f t="shared" si="826"/>
        <v>3.7999999999999545</v>
      </c>
      <c r="H8811">
        <f t="shared" si="827"/>
        <v>0.7551427196999988</v>
      </c>
      <c r="I8811">
        <f t="shared" si="828"/>
        <v>1.12791519434629</v>
      </c>
      <c r="J8811">
        <f>_xlfn.VAR.S($D$3:D8811)</f>
        <v>1.4829540276673335E-4</v>
      </c>
      <c r="K8811">
        <f>AVERAGE($D$4:D8811)</f>
        <v>8.0826609956857377E-5</v>
      </c>
    </row>
    <row r="8812" spans="1:11" x14ac:dyDescent="0.35">
      <c r="A8812">
        <v>8810</v>
      </c>
      <c r="B8812" s="2">
        <v>42067</v>
      </c>
      <c r="C8812">
        <v>1200.9000000000001</v>
      </c>
      <c r="D8812">
        <f t="shared" si="823"/>
        <v>-2.9102418999999999E-3</v>
      </c>
      <c r="E8812">
        <f t="shared" si="824"/>
        <v>-2.9060113000000001E-3</v>
      </c>
      <c r="F8812">
        <f t="shared" si="825"/>
        <v>-3.5</v>
      </c>
      <c r="G8812">
        <f t="shared" si="826"/>
        <v>3.5</v>
      </c>
      <c r="H8812">
        <f t="shared" si="827"/>
        <v>0.7522324777999988</v>
      </c>
      <c r="I8812">
        <f t="shared" si="828"/>
        <v>1.121731448763251</v>
      </c>
      <c r="J8812">
        <f>_xlfn.VAR.S($D$3:D8812)</f>
        <v>1.4827958705440381E-4</v>
      </c>
      <c r="K8812">
        <f>AVERAGE($D$4:D8812)</f>
        <v>8.04870630718583E-5</v>
      </c>
    </row>
    <row r="8813" spans="1:11" x14ac:dyDescent="0.35">
      <c r="A8813">
        <v>8811</v>
      </c>
      <c r="B8813" s="2">
        <v>42068</v>
      </c>
      <c r="C8813">
        <v>1196.2</v>
      </c>
      <c r="D8813">
        <f t="shared" si="823"/>
        <v>-3.9214100999999998E-3</v>
      </c>
      <c r="E8813">
        <f t="shared" si="824"/>
        <v>-3.9137314000000003E-3</v>
      </c>
      <c r="F8813">
        <f t="shared" si="825"/>
        <v>-4.7000000000000455</v>
      </c>
      <c r="G8813">
        <f t="shared" si="826"/>
        <v>4.7000000000000455</v>
      </c>
      <c r="H8813">
        <f t="shared" si="827"/>
        <v>0.74831106769999878</v>
      </c>
      <c r="I8813">
        <f t="shared" si="828"/>
        <v>1.1134275618374558</v>
      </c>
      <c r="J8813">
        <f>_xlfn.VAR.S($D$3:D8813)</f>
        <v>1.4826457831312208E-4</v>
      </c>
      <c r="K8813">
        <f>AVERAGE($D$4:D8813)</f>
        <v>8.003281821793413E-5</v>
      </c>
    </row>
    <row r="8814" spans="1:11" x14ac:dyDescent="0.35">
      <c r="A8814">
        <v>8812</v>
      </c>
      <c r="B8814" s="2">
        <v>42069</v>
      </c>
      <c r="C8814">
        <v>1164.3</v>
      </c>
      <c r="D8814">
        <f t="shared" si="823"/>
        <v>-2.7029817599999999E-2</v>
      </c>
      <c r="E8814">
        <f t="shared" si="824"/>
        <v>-2.6667781299999999E-2</v>
      </c>
      <c r="F8814">
        <f t="shared" si="825"/>
        <v>-31.900000000000091</v>
      </c>
      <c r="G8814">
        <f t="shared" si="826"/>
        <v>31.900000000000091</v>
      </c>
      <c r="H8814">
        <f t="shared" si="827"/>
        <v>0.72128125009999877</v>
      </c>
      <c r="I8814">
        <f t="shared" si="828"/>
        <v>1.0570671378091872</v>
      </c>
      <c r="J8814">
        <f>_xlfn.VAR.S($D$3:D8814)</f>
        <v>1.4833118386098896E-4</v>
      </c>
      <c r="K8814">
        <f>AVERAGE($D$4:D8814)</f>
        <v>7.6955999421178043E-5</v>
      </c>
    </row>
    <row r="8815" spans="1:11" x14ac:dyDescent="0.35">
      <c r="A8815">
        <v>8813</v>
      </c>
      <c r="B8815" s="2">
        <v>42072</v>
      </c>
      <c r="C8815">
        <v>1166.5</v>
      </c>
      <c r="D8815">
        <f t="shared" si="823"/>
        <v>1.8877644E-3</v>
      </c>
      <c r="E8815">
        <f t="shared" si="824"/>
        <v>1.8895474E-3</v>
      </c>
      <c r="F8815">
        <f t="shared" si="825"/>
        <v>2.2000000000000455</v>
      </c>
      <c r="G8815">
        <f t="shared" si="826"/>
        <v>-2.2000000000000455</v>
      </c>
      <c r="H8815">
        <f t="shared" si="827"/>
        <v>0.72316901449999882</v>
      </c>
      <c r="I8815">
        <f t="shared" si="828"/>
        <v>1.0609540636042403</v>
      </c>
      <c r="J8815">
        <f>_xlfn.VAR.S($D$3:D8815)</f>
        <v>1.4831472105630142E-4</v>
      </c>
      <c r="K8815">
        <f>AVERAGE($D$4:D8815)</f>
        <v>7.7161492884702645E-5</v>
      </c>
    </row>
    <row r="8816" spans="1:11" x14ac:dyDescent="0.35">
      <c r="A8816">
        <v>8814</v>
      </c>
      <c r="B8816" s="2">
        <v>42073</v>
      </c>
      <c r="C8816">
        <v>1160.0999999999999</v>
      </c>
      <c r="D8816">
        <f t="shared" si="823"/>
        <v>-5.5016042000000003E-3</v>
      </c>
      <c r="E8816">
        <f t="shared" si="824"/>
        <v>-5.4864980999999998E-3</v>
      </c>
      <c r="F8816">
        <f t="shared" si="825"/>
        <v>-6.4000000000000909</v>
      </c>
      <c r="G8816">
        <f t="shared" si="826"/>
        <v>6.4000000000000909</v>
      </c>
      <c r="H8816">
        <f t="shared" si="827"/>
        <v>0.71766741029999881</v>
      </c>
      <c r="I8816">
        <f t="shared" si="828"/>
        <v>1.0496466431095404</v>
      </c>
      <c r="J8816">
        <f>_xlfn.VAR.S($D$3:D8816)</f>
        <v>1.4830142921640001E-4</v>
      </c>
      <c r="K8816">
        <f>AVERAGE($D$4:D8816)</f>
        <v>7.6528477374333337E-5</v>
      </c>
    </row>
    <row r="8817" spans="1:11" x14ac:dyDescent="0.35">
      <c r="A8817">
        <v>8815</v>
      </c>
      <c r="B8817" s="2">
        <v>42074</v>
      </c>
      <c r="C8817">
        <v>1150.5999999999999</v>
      </c>
      <c r="D8817">
        <f t="shared" si="823"/>
        <v>-8.2226629000000002E-3</v>
      </c>
      <c r="E8817">
        <f t="shared" si="824"/>
        <v>-8.1889492000000001E-3</v>
      </c>
      <c r="F8817">
        <f t="shared" si="825"/>
        <v>-9.5</v>
      </c>
      <c r="G8817">
        <f t="shared" si="826"/>
        <v>9.5</v>
      </c>
      <c r="H8817">
        <f t="shared" si="827"/>
        <v>0.70944474739999885</v>
      </c>
      <c r="I8817">
        <f t="shared" si="828"/>
        <v>1.0328621908127209</v>
      </c>
      <c r="J8817">
        <f>_xlfn.VAR.S($D$3:D8817)</f>
        <v>1.4829242633464609E-4</v>
      </c>
      <c r="K8817">
        <f>AVERAGE($D$4:D8817)</f>
        <v>7.5586885432266831E-5</v>
      </c>
    </row>
    <row r="8818" spans="1:11" x14ac:dyDescent="0.35">
      <c r="A8818">
        <v>8816</v>
      </c>
      <c r="B8818" s="2">
        <v>42075</v>
      </c>
      <c r="C8818">
        <v>1151.9000000000001</v>
      </c>
      <c r="D8818">
        <f t="shared" si="823"/>
        <v>1.1292075000000001E-3</v>
      </c>
      <c r="E8818">
        <f t="shared" si="824"/>
        <v>1.1298453000000001E-3</v>
      </c>
      <c r="F8818">
        <f t="shared" si="825"/>
        <v>1.3000000000001819</v>
      </c>
      <c r="G8818">
        <f t="shared" si="826"/>
        <v>-1.3000000000001819</v>
      </c>
      <c r="H8818">
        <f t="shared" si="827"/>
        <v>0.71057395489999886</v>
      </c>
      <c r="I8818">
        <f t="shared" si="828"/>
        <v>1.0351590106007067</v>
      </c>
      <c r="J8818">
        <f>_xlfn.VAR.S($D$3:D8818)</f>
        <v>1.4827572835110188E-4</v>
      </c>
      <c r="K8818">
        <f>AVERAGE($D$4:D8818)</f>
        <v>7.5706411310266563E-5</v>
      </c>
    </row>
    <row r="8819" spans="1:11" x14ac:dyDescent="0.35">
      <c r="A8819">
        <v>8817</v>
      </c>
      <c r="B8819" s="2">
        <v>42076</v>
      </c>
      <c r="C8819">
        <v>1152.4000000000001</v>
      </c>
      <c r="D8819">
        <f t="shared" si="823"/>
        <v>4.339713E-4</v>
      </c>
      <c r="E8819">
        <f t="shared" si="824"/>
        <v>4.3406549999999998E-4</v>
      </c>
      <c r="F8819">
        <f t="shared" si="825"/>
        <v>0.5</v>
      </c>
      <c r="G8819">
        <f t="shared" si="826"/>
        <v>-0.5</v>
      </c>
      <c r="H8819">
        <f t="shared" si="827"/>
        <v>0.71100792619999886</v>
      </c>
      <c r="I8819">
        <f t="shared" si="828"/>
        <v>1.0360424028268551</v>
      </c>
      <c r="J8819">
        <f>_xlfn.VAR.S($D$3:D8819)</f>
        <v>1.482589235789164E-4</v>
      </c>
      <c r="K8819">
        <f>AVERAGE($D$4:D8819)</f>
        <v>7.5747049342105236E-5</v>
      </c>
    </row>
    <row r="8820" spans="1:11" x14ac:dyDescent="0.35">
      <c r="A8820">
        <v>8818</v>
      </c>
      <c r="B8820" s="2">
        <v>42079</v>
      </c>
      <c r="C8820">
        <v>1153.2</v>
      </c>
      <c r="D8820">
        <f t="shared" si="823"/>
        <v>6.939626E-4</v>
      </c>
      <c r="E8820">
        <f t="shared" si="824"/>
        <v>6.9420340000000004E-4</v>
      </c>
      <c r="F8820">
        <f t="shared" si="825"/>
        <v>0.79999999999995453</v>
      </c>
      <c r="G8820">
        <f t="shared" si="826"/>
        <v>-0.79999999999995453</v>
      </c>
      <c r="H8820">
        <f t="shared" si="827"/>
        <v>0.71170188879999885</v>
      </c>
      <c r="I8820">
        <f t="shared" si="828"/>
        <v>1.0374558303886925</v>
      </c>
      <c r="J8820">
        <f>_xlfn.VAR.S($D$3:D8820)</f>
        <v>1.482421511163636E-4</v>
      </c>
      <c r="K8820">
        <f>AVERAGE($D$4:D8820)</f>
        <v>7.5817165657253007E-5</v>
      </c>
    </row>
    <row r="8821" spans="1:11" x14ac:dyDescent="0.35">
      <c r="A8821">
        <v>8819</v>
      </c>
      <c r="B8821" s="2">
        <v>42080</v>
      </c>
      <c r="C8821">
        <v>1148.2</v>
      </c>
      <c r="D8821">
        <f t="shared" si="823"/>
        <v>-4.3451879999999998E-3</v>
      </c>
      <c r="E8821">
        <f t="shared" si="824"/>
        <v>-4.3357613999999997E-3</v>
      </c>
      <c r="F8821">
        <f t="shared" si="825"/>
        <v>-5</v>
      </c>
      <c r="G8821">
        <f t="shared" si="826"/>
        <v>5</v>
      </c>
      <c r="H8821">
        <f t="shared" si="827"/>
        <v>0.70735670079999879</v>
      </c>
      <c r="I8821">
        <f t="shared" si="828"/>
        <v>1.0286219081272088</v>
      </c>
      <c r="J8821">
        <f>_xlfn.VAR.S($D$3:D8821)</f>
        <v>1.4822756098276465E-4</v>
      </c>
      <c r="K8821">
        <f>AVERAGE($D$4:D8821)</f>
        <v>7.5315804218643658E-5</v>
      </c>
    </row>
    <row r="8822" spans="1:11" x14ac:dyDescent="0.35">
      <c r="A8822">
        <v>8820</v>
      </c>
      <c r="B8822" s="2">
        <v>42081</v>
      </c>
      <c r="C8822">
        <v>1151.3</v>
      </c>
      <c r="D8822">
        <f t="shared" si="823"/>
        <v>2.6962398999999999E-3</v>
      </c>
      <c r="E8822">
        <f t="shared" si="824"/>
        <v>2.6998781000000002E-3</v>
      </c>
      <c r="F8822">
        <f t="shared" si="825"/>
        <v>3.0999999999999091</v>
      </c>
      <c r="G8822">
        <f t="shared" si="826"/>
        <v>-3.0999999999999091</v>
      </c>
      <c r="H8822">
        <f t="shared" si="827"/>
        <v>0.7100529406999988</v>
      </c>
      <c r="I8822">
        <f t="shared" si="828"/>
        <v>1.0340989399293283</v>
      </c>
      <c r="J8822">
        <f>_xlfn.VAR.S($D$3:D8822)</f>
        <v>1.4821152915201339E-4</v>
      </c>
      <c r="K8822">
        <f>AVERAGE($D$4:D8822)</f>
        <v>7.5612994840684855E-5</v>
      </c>
    </row>
    <row r="8823" spans="1:11" x14ac:dyDescent="0.35">
      <c r="A8823">
        <v>8821</v>
      </c>
      <c r="B8823" s="2">
        <v>42082</v>
      </c>
      <c r="C8823">
        <v>1169</v>
      </c>
      <c r="D8823">
        <f t="shared" si="823"/>
        <v>1.5256943800000001E-2</v>
      </c>
      <c r="E8823">
        <f t="shared" si="824"/>
        <v>1.53739251E-2</v>
      </c>
      <c r="F8823">
        <f t="shared" si="825"/>
        <v>17.700000000000045</v>
      </c>
      <c r="G8823">
        <f t="shared" si="826"/>
        <v>-17.700000000000045</v>
      </c>
      <c r="H8823">
        <f t="shared" si="827"/>
        <v>0.72530988449999878</v>
      </c>
      <c r="I8823">
        <f t="shared" si="828"/>
        <v>1.0653710247349824</v>
      </c>
      <c r="J8823">
        <f>_xlfn.VAR.S($D$3:D8823)</f>
        <v>1.4822083602940368E-4</v>
      </c>
      <c r="K8823">
        <f>AVERAGE($D$4:D8823)</f>
        <v>7.7334234160997696E-5</v>
      </c>
    </row>
    <row r="8824" spans="1:11" x14ac:dyDescent="0.35">
      <c r="A8824">
        <v>8822</v>
      </c>
      <c r="B8824" s="2">
        <v>42083</v>
      </c>
      <c r="C8824">
        <v>1184.5999999999999</v>
      </c>
      <c r="D8824">
        <f t="shared" si="823"/>
        <v>1.32564824E-2</v>
      </c>
      <c r="E8824">
        <f t="shared" si="824"/>
        <v>1.3344739099999999E-2</v>
      </c>
      <c r="F8824">
        <f t="shared" si="825"/>
        <v>15.599999999999909</v>
      </c>
      <c r="G8824">
        <f t="shared" si="826"/>
        <v>-15.599999999999909</v>
      </c>
      <c r="H8824">
        <f t="shared" si="827"/>
        <v>0.73856636689999877</v>
      </c>
      <c r="I8824">
        <f t="shared" si="828"/>
        <v>1.0929328621908128</v>
      </c>
      <c r="J8824">
        <f>_xlfn.VAR.S($D$3:D8824)</f>
        <v>1.4822370651335244E-4</v>
      </c>
      <c r="K8824">
        <f>AVERAGE($D$4:D8824)</f>
        <v>7.8828299251785473E-5</v>
      </c>
    </row>
    <row r="8825" spans="1:11" x14ac:dyDescent="0.35">
      <c r="A8825">
        <v>8823</v>
      </c>
      <c r="B8825" s="2">
        <v>42086</v>
      </c>
      <c r="C8825">
        <v>1187.7</v>
      </c>
      <c r="D8825">
        <f t="shared" si="823"/>
        <v>2.6134989E-3</v>
      </c>
      <c r="E8825">
        <f t="shared" si="824"/>
        <v>2.6169170999999999E-3</v>
      </c>
      <c r="F8825">
        <f t="shared" si="825"/>
        <v>3.1000000000001364</v>
      </c>
      <c r="G8825">
        <f t="shared" si="826"/>
        <v>-3.1000000000001364</v>
      </c>
      <c r="H8825">
        <f t="shared" si="827"/>
        <v>0.74117986579999873</v>
      </c>
      <c r="I8825">
        <f t="shared" si="828"/>
        <v>1.0984098939929328</v>
      </c>
      <c r="J8825">
        <f>_xlfn.VAR.S($D$3:D8825)</f>
        <v>1.4820763026714942E-4</v>
      </c>
      <c r="K8825">
        <f>AVERAGE($D$4:D8825)</f>
        <v>7.9115611720698216E-5</v>
      </c>
    </row>
    <row r="8826" spans="1:11" x14ac:dyDescent="0.35">
      <c r="A8826">
        <v>8824</v>
      </c>
      <c r="B8826" s="2">
        <v>42087</v>
      </c>
      <c r="C8826">
        <v>1191.4000000000001</v>
      </c>
      <c r="D8826">
        <f t="shared" si="823"/>
        <v>3.1104224E-3</v>
      </c>
      <c r="E8826">
        <f t="shared" si="824"/>
        <v>3.1152647999999998E-3</v>
      </c>
      <c r="F8826">
        <f t="shared" si="825"/>
        <v>3.7000000000000455</v>
      </c>
      <c r="G8826">
        <f t="shared" si="826"/>
        <v>-3.7000000000000455</v>
      </c>
      <c r="H8826">
        <f t="shared" si="827"/>
        <v>0.74429028819999876</v>
      </c>
      <c r="I8826">
        <f t="shared" si="828"/>
        <v>1.1049469964664311</v>
      </c>
      <c r="J8826">
        <f>_xlfn.VAR.S($D$3:D8826)</f>
        <v>1.4819187038178747E-4</v>
      </c>
      <c r="K8826">
        <f>AVERAGE($D$4:D8826)</f>
        <v>7.9459180437492882E-5</v>
      </c>
    </row>
    <row r="8827" spans="1:11" x14ac:dyDescent="0.35">
      <c r="A8827">
        <v>8825</v>
      </c>
      <c r="B8827" s="2">
        <v>42088</v>
      </c>
      <c r="C8827">
        <v>1197</v>
      </c>
      <c r="D8827">
        <f t="shared" si="823"/>
        <v>4.6893404000000003E-3</v>
      </c>
      <c r="E8827">
        <f t="shared" si="824"/>
        <v>4.7003525000000003E-3</v>
      </c>
      <c r="F8827">
        <f t="shared" si="825"/>
        <v>5.5999999999999091</v>
      </c>
      <c r="G8827">
        <f t="shared" si="826"/>
        <v>-5.5999999999999091</v>
      </c>
      <c r="H8827">
        <f t="shared" si="827"/>
        <v>0.74897962859999878</v>
      </c>
      <c r="I8827">
        <f t="shared" si="828"/>
        <v>1.1148409893992932</v>
      </c>
      <c r="J8827">
        <f>_xlfn.VAR.S($D$3:D8827)</f>
        <v>1.4817747913949269E-4</v>
      </c>
      <c r="K8827">
        <f>AVERAGE($D$4:D8827)</f>
        <v>7.9981605779691714E-5</v>
      </c>
    </row>
    <row r="8828" spans="1:11" x14ac:dyDescent="0.35">
      <c r="A8828">
        <v>8826</v>
      </c>
      <c r="B8828" s="2">
        <v>42089</v>
      </c>
      <c r="C8828">
        <v>1204.8</v>
      </c>
      <c r="D8828">
        <f t="shared" si="823"/>
        <v>6.4951515E-3</v>
      </c>
      <c r="E8828">
        <f t="shared" si="824"/>
        <v>6.5162906999999999E-3</v>
      </c>
      <c r="F8828">
        <f t="shared" si="825"/>
        <v>7.7999999999999545</v>
      </c>
      <c r="G8828">
        <f t="shared" si="826"/>
        <v>-7.7999999999999545</v>
      </c>
      <c r="H8828">
        <f t="shared" si="827"/>
        <v>0.7554747800999988</v>
      </c>
      <c r="I8828">
        <f t="shared" si="828"/>
        <v>1.1286219081272084</v>
      </c>
      <c r="J8828">
        <f>_xlfn.VAR.S($D$3:D8828)</f>
        <v>1.4816534424672034E-4</v>
      </c>
      <c r="K8828">
        <f>AVERAGE($D$4:D8828)</f>
        <v>8.0708537212464563E-5</v>
      </c>
    </row>
    <row r="8829" spans="1:11" x14ac:dyDescent="0.35">
      <c r="A8829">
        <v>8827</v>
      </c>
      <c r="B8829" s="2">
        <v>42090</v>
      </c>
      <c r="C8829">
        <v>1199.8</v>
      </c>
      <c r="D8829">
        <f t="shared" si="823"/>
        <v>-4.1587018000000002E-3</v>
      </c>
      <c r="E8829">
        <f t="shared" si="824"/>
        <v>-4.1500664000000001E-3</v>
      </c>
      <c r="F8829">
        <f t="shared" si="825"/>
        <v>-5</v>
      </c>
      <c r="G8829">
        <f t="shared" si="826"/>
        <v>5</v>
      </c>
      <c r="H8829">
        <f t="shared" si="827"/>
        <v>0.7513160782999988</v>
      </c>
      <c r="I8829">
        <f t="shared" si="828"/>
        <v>1.1197879858657243</v>
      </c>
      <c r="J8829">
        <f>_xlfn.VAR.S($D$3:D8829)</f>
        <v>1.481505976665129E-4</v>
      </c>
      <c r="K8829">
        <f>AVERAGE($D$4:D8829)</f>
        <v>8.0228205200543818E-5</v>
      </c>
    </row>
    <row r="8830" spans="1:11" x14ac:dyDescent="0.35">
      <c r="A8830">
        <v>8828</v>
      </c>
      <c r="B8830" s="2">
        <v>42093</v>
      </c>
      <c r="C8830">
        <v>1184.8</v>
      </c>
      <c r="D8830">
        <f t="shared" si="823"/>
        <v>-1.25808923E-2</v>
      </c>
      <c r="E8830">
        <f t="shared" si="824"/>
        <v>-1.25020837E-2</v>
      </c>
      <c r="F8830">
        <f t="shared" si="825"/>
        <v>-15</v>
      </c>
      <c r="G8830">
        <f t="shared" si="826"/>
        <v>15</v>
      </c>
      <c r="H8830">
        <f t="shared" si="827"/>
        <v>0.73873518599999877</v>
      </c>
      <c r="I8830">
        <f t="shared" si="828"/>
        <v>1.0932862190812722</v>
      </c>
      <c r="J8830">
        <f>_xlfn.VAR.S($D$3:D8830)</f>
        <v>1.4815198647219938E-4</v>
      </c>
      <c r="K8830">
        <f>AVERAGE($D$4:D8830)</f>
        <v>7.8793842392658859E-5</v>
      </c>
    </row>
    <row r="8831" spans="1:11" x14ac:dyDescent="0.35">
      <c r="A8831">
        <v>8829</v>
      </c>
      <c r="B8831" s="2">
        <v>42094</v>
      </c>
      <c r="C8831">
        <v>1183.0999999999999</v>
      </c>
      <c r="D8831">
        <f t="shared" si="823"/>
        <v>-1.4358717E-3</v>
      </c>
      <c r="E8831">
        <f t="shared" si="824"/>
        <v>-1.4348413E-3</v>
      </c>
      <c r="F8831">
        <f t="shared" si="825"/>
        <v>-1.7000000000000455</v>
      </c>
      <c r="G8831">
        <f t="shared" si="826"/>
        <v>1.7000000000000455</v>
      </c>
      <c r="H8831">
        <f t="shared" si="827"/>
        <v>0.73729931429999873</v>
      </c>
      <c r="I8831">
        <f t="shared" si="828"/>
        <v>1.0902826855123675</v>
      </c>
      <c r="J8831">
        <f>_xlfn.VAR.S($D$3:D8831)</f>
        <v>1.4813546594571227E-4</v>
      </c>
      <c r="K8831">
        <f>AVERAGE($D$4:D8831)</f>
        <v>7.8622267229270471E-5</v>
      </c>
    </row>
    <row r="8832" spans="1:11" x14ac:dyDescent="0.35">
      <c r="A8832">
        <v>8830</v>
      </c>
      <c r="B8832" s="2">
        <v>42095</v>
      </c>
      <c r="C8832">
        <v>1208.0999999999999</v>
      </c>
      <c r="D8832">
        <f t="shared" si="823"/>
        <v>2.0910765299999998E-2</v>
      </c>
      <c r="E8832">
        <f t="shared" si="824"/>
        <v>2.11309272E-2</v>
      </c>
      <c r="F8832">
        <f t="shared" si="825"/>
        <v>25</v>
      </c>
      <c r="G8832">
        <f t="shared" si="826"/>
        <v>-25</v>
      </c>
      <c r="H8832">
        <f t="shared" si="827"/>
        <v>0.75821007959999875</v>
      </c>
      <c r="I8832">
        <f t="shared" si="828"/>
        <v>1.1344522968197879</v>
      </c>
      <c r="J8832">
        <f>_xlfn.VAR.S($D$3:D8832)</f>
        <v>1.4816781275981485E-4</v>
      </c>
      <c r="K8832">
        <f>AVERAGE($D$4:D8832)</f>
        <v>8.0981780541397632E-5</v>
      </c>
    </row>
    <row r="8833" spans="1:11" x14ac:dyDescent="0.35">
      <c r="A8833">
        <v>8831</v>
      </c>
      <c r="B8833" s="2">
        <v>42096</v>
      </c>
      <c r="C8833">
        <v>1200.9000000000001</v>
      </c>
      <c r="D8833">
        <f t="shared" si="823"/>
        <v>-5.9776018999999998E-3</v>
      </c>
      <c r="E8833">
        <f t="shared" si="824"/>
        <v>-5.9597714999999997E-3</v>
      </c>
      <c r="F8833">
        <f t="shared" si="825"/>
        <v>-7.1999999999998181</v>
      </c>
      <c r="G8833">
        <f t="shared" si="826"/>
        <v>7.1999999999998181</v>
      </c>
      <c r="H8833">
        <f t="shared" si="827"/>
        <v>0.75223247769999879</v>
      </c>
      <c r="I8833">
        <f t="shared" si="828"/>
        <v>1.121731448763251</v>
      </c>
      <c r="J8833">
        <f>_xlfn.VAR.S($D$3:D8833)</f>
        <v>1.4815519596312514E-4</v>
      </c>
      <c r="K8833">
        <f>AVERAGE($D$4:D8833)</f>
        <v>8.0295644224235525E-5</v>
      </c>
    </row>
    <row r="8834" spans="1:11" x14ac:dyDescent="0.35">
      <c r="A8834">
        <v>8832</v>
      </c>
      <c r="B8834" s="2">
        <v>42100</v>
      </c>
      <c r="C8834">
        <v>1218.5999999999999</v>
      </c>
      <c r="D8834">
        <f t="shared" si="823"/>
        <v>1.4631383099999999E-2</v>
      </c>
      <c r="E8834">
        <f t="shared" si="824"/>
        <v>1.47389458E-2</v>
      </c>
      <c r="F8834">
        <f t="shared" si="825"/>
        <v>17.699999999999818</v>
      </c>
      <c r="G8834">
        <f t="shared" si="826"/>
        <v>-17.699999999999818</v>
      </c>
      <c r="H8834">
        <f t="shared" si="827"/>
        <v>0.7668638607999988</v>
      </c>
      <c r="I8834">
        <f t="shared" si="828"/>
        <v>1.1530035335689046</v>
      </c>
      <c r="J8834">
        <f>_xlfn.VAR.S($D$3:D8834)</f>
        <v>1.481623766725825E-4</v>
      </c>
      <c r="K8834">
        <f>AVERAGE($D$4:D8834)</f>
        <v>8.1943372392707475E-5</v>
      </c>
    </row>
    <row r="8835" spans="1:11" x14ac:dyDescent="0.35">
      <c r="A8835">
        <v>8833</v>
      </c>
      <c r="B8835" s="2">
        <v>42101</v>
      </c>
      <c r="C8835">
        <v>1210.5999999999999</v>
      </c>
      <c r="D8835">
        <f t="shared" si="823"/>
        <v>-6.5865543999999998E-3</v>
      </c>
      <c r="E8835">
        <f t="shared" si="824"/>
        <v>-6.5649106000000004E-3</v>
      </c>
      <c r="F8835">
        <f t="shared" si="825"/>
        <v>-8</v>
      </c>
      <c r="G8835">
        <f t="shared" si="826"/>
        <v>8</v>
      </c>
      <c r="H8835">
        <f t="shared" si="827"/>
        <v>0.7602773063999988</v>
      </c>
      <c r="I8835">
        <f t="shared" si="828"/>
        <v>1.13886925795053</v>
      </c>
      <c r="J8835">
        <f>_xlfn.VAR.S($D$3:D8835)</f>
        <v>1.4815064281984713E-4</v>
      </c>
      <c r="K8835">
        <f>AVERAGE($D$4:D8835)</f>
        <v>8.118833414855069E-5</v>
      </c>
    </row>
    <row r="8836" spans="1:11" x14ac:dyDescent="0.35">
      <c r="A8836">
        <v>8834</v>
      </c>
      <c r="B8836" s="2">
        <v>42102</v>
      </c>
      <c r="C8836">
        <v>1203.0999999999999</v>
      </c>
      <c r="D8836">
        <f t="shared" ref="D8836:D8899" si="829">ROUND(LN(C8836/C8835),10)</f>
        <v>-6.2145454000000003E-3</v>
      </c>
      <c r="E8836">
        <f t="shared" ref="E8836:E8899" si="830">ROUND(C8836/C8835-1,10)</f>
        <v>-6.1952750999999997E-3</v>
      </c>
      <c r="F8836">
        <f t="shared" ref="F8836:F8899" si="831">C8836-C8835</f>
        <v>-7.5</v>
      </c>
      <c r="G8836">
        <f t="shared" ref="G8836:G8899" si="832">-F8836</f>
        <v>7.5</v>
      </c>
      <c r="H8836">
        <f t="shared" ref="H8836:H8899" si="833">H8835+D8836</f>
        <v>0.7540627609999988</v>
      </c>
      <c r="I8836">
        <f t="shared" ref="I8836:I8899" si="834">C8836/$C$2-1</f>
        <v>1.1256183745583037</v>
      </c>
      <c r="J8836">
        <f>_xlfn.VAR.S($D$3:D8836)</f>
        <v>1.4813836416568689E-4</v>
      </c>
      <c r="K8836">
        <f>AVERAGE($D$4:D8836)</f>
        <v>8.0475582678591619E-5</v>
      </c>
    </row>
    <row r="8837" spans="1:11" x14ac:dyDescent="0.35">
      <c r="A8837">
        <v>8835</v>
      </c>
      <c r="B8837" s="2">
        <v>42103</v>
      </c>
      <c r="C8837">
        <v>1193.5999999999999</v>
      </c>
      <c r="D8837">
        <f t="shared" si="829"/>
        <v>-7.9276086000000003E-3</v>
      </c>
      <c r="E8837">
        <f t="shared" si="830"/>
        <v>-7.8962679999999997E-3</v>
      </c>
      <c r="F8837">
        <f t="shared" si="831"/>
        <v>-9.5</v>
      </c>
      <c r="G8837">
        <f t="shared" si="832"/>
        <v>9.5</v>
      </c>
      <c r="H8837">
        <f t="shared" si="833"/>
        <v>0.74613515239999884</v>
      </c>
      <c r="I8837">
        <f t="shared" si="834"/>
        <v>1.1088339222614838</v>
      </c>
      <c r="J8837">
        <f>_xlfn.VAR.S($D$3:D8837)</f>
        <v>1.4812886247003731E-4</v>
      </c>
      <c r="K8837">
        <f>AVERAGE($D$4:D8837)</f>
        <v>7.9569075526375339E-5</v>
      </c>
    </row>
    <row r="8838" spans="1:11" x14ac:dyDescent="0.35">
      <c r="A8838">
        <v>8836</v>
      </c>
      <c r="B8838" s="2">
        <v>42104</v>
      </c>
      <c r="C8838">
        <v>1204.5999999999999</v>
      </c>
      <c r="D8838">
        <f t="shared" si="829"/>
        <v>9.1736112000000009E-3</v>
      </c>
      <c r="E8838">
        <f t="shared" si="830"/>
        <v>9.2158177000000001E-3</v>
      </c>
      <c r="F8838">
        <f t="shared" si="831"/>
        <v>11</v>
      </c>
      <c r="G8838">
        <f t="shared" si="832"/>
        <v>-11</v>
      </c>
      <c r="H8838">
        <f t="shared" si="833"/>
        <v>0.75530876359999888</v>
      </c>
      <c r="I8838">
        <f t="shared" si="834"/>
        <v>1.128268551236749</v>
      </c>
      <c r="J8838">
        <f>_xlfn.VAR.S($D$3:D8838)</f>
        <v>1.4812144589950615E-4</v>
      </c>
      <c r="K8838">
        <f>AVERAGE($D$4:D8838)</f>
        <v>8.0598395517826799E-5</v>
      </c>
    </row>
    <row r="8839" spans="1:11" x14ac:dyDescent="0.35">
      <c r="A8839">
        <v>8837</v>
      </c>
      <c r="B8839" s="2">
        <v>42107</v>
      </c>
      <c r="C8839">
        <v>1199.3</v>
      </c>
      <c r="D8839">
        <f t="shared" si="829"/>
        <v>-4.4095083999999996E-3</v>
      </c>
      <c r="E8839">
        <f t="shared" si="830"/>
        <v>-4.3998008E-3</v>
      </c>
      <c r="F8839">
        <f t="shared" si="831"/>
        <v>-5.2999999999999545</v>
      </c>
      <c r="G8839">
        <f t="shared" si="832"/>
        <v>5.2999999999999545</v>
      </c>
      <c r="H8839">
        <f t="shared" si="833"/>
        <v>0.75089925519999889</v>
      </c>
      <c r="I8839">
        <f t="shared" si="834"/>
        <v>1.1189045936395758</v>
      </c>
      <c r="J8839">
        <f>_xlfn.VAR.S($D$3:D8839)</f>
        <v>1.4810696889588793E-4</v>
      </c>
      <c r="K8839">
        <f>AVERAGE($D$4:D8839)</f>
        <v>8.0090234947940227E-5</v>
      </c>
    </row>
    <row r="8840" spans="1:11" x14ac:dyDescent="0.35">
      <c r="A8840">
        <v>8838</v>
      </c>
      <c r="B8840" s="2">
        <v>42108</v>
      </c>
      <c r="C8840">
        <v>1192.8</v>
      </c>
      <c r="D8840">
        <f t="shared" si="829"/>
        <v>-5.4345688000000001E-3</v>
      </c>
      <c r="E8840">
        <f t="shared" si="830"/>
        <v>-5.4198281999999999E-3</v>
      </c>
      <c r="F8840">
        <f t="shared" si="831"/>
        <v>-6.5</v>
      </c>
      <c r="G8840">
        <f t="shared" si="832"/>
        <v>6.5</v>
      </c>
      <c r="H8840">
        <f t="shared" si="833"/>
        <v>0.74546468639999885</v>
      </c>
      <c r="I8840">
        <f t="shared" si="834"/>
        <v>1.1074204946996464</v>
      </c>
      <c r="J8840">
        <f>_xlfn.VAR.S($D$3:D8840)</f>
        <v>1.4809365611064126E-4</v>
      </c>
      <c r="K8840">
        <f>AVERAGE($D$4:D8840)</f>
        <v>7.9466192961412217E-5</v>
      </c>
    </row>
    <row r="8841" spans="1:11" x14ac:dyDescent="0.35">
      <c r="A8841">
        <v>8839</v>
      </c>
      <c r="B8841" s="2">
        <v>42109</v>
      </c>
      <c r="C8841">
        <v>1201.5</v>
      </c>
      <c r="D8841">
        <f t="shared" si="829"/>
        <v>7.2672917000000002E-3</v>
      </c>
      <c r="E8841">
        <f t="shared" si="830"/>
        <v>7.2937625999999998E-3</v>
      </c>
      <c r="F8841">
        <f t="shared" si="831"/>
        <v>8.7000000000000455</v>
      </c>
      <c r="G8841">
        <f t="shared" si="832"/>
        <v>-8.7000000000000455</v>
      </c>
      <c r="H8841">
        <f t="shared" si="833"/>
        <v>0.75273197809999881</v>
      </c>
      <c r="I8841">
        <f t="shared" si="834"/>
        <v>1.122791519434629</v>
      </c>
      <c r="J8841">
        <f>_xlfn.VAR.S($D$3:D8841)</f>
        <v>1.4808273680669222E-4</v>
      </c>
      <c r="K8841">
        <f>AVERAGE($D$4:D8841)</f>
        <v>8.0279479395790868E-5</v>
      </c>
    </row>
    <row r="8842" spans="1:11" x14ac:dyDescent="0.35">
      <c r="A8842">
        <v>8840</v>
      </c>
      <c r="B8842" s="2">
        <v>42110</v>
      </c>
      <c r="C8842">
        <v>1198</v>
      </c>
      <c r="D8842">
        <f t="shared" si="829"/>
        <v>-2.9172765000000001E-3</v>
      </c>
      <c r="E8842">
        <f t="shared" si="830"/>
        <v>-2.9130254000000002E-3</v>
      </c>
      <c r="F8842">
        <f t="shared" si="831"/>
        <v>-3.5</v>
      </c>
      <c r="G8842">
        <f t="shared" si="832"/>
        <v>3.5</v>
      </c>
      <c r="H8842">
        <f t="shared" si="833"/>
        <v>0.74981470159999886</v>
      </c>
      <c r="I8842">
        <f t="shared" si="834"/>
        <v>1.11660777385159</v>
      </c>
      <c r="J8842">
        <f>_xlfn.VAR.S($D$3:D8842)</f>
        <v>1.4806700322486576E-4</v>
      </c>
      <c r="K8842">
        <f>AVERAGE($D$4:D8842)</f>
        <v>7.9940350989930964E-5</v>
      </c>
    </row>
    <row r="8843" spans="1:11" x14ac:dyDescent="0.35">
      <c r="A8843">
        <v>8841</v>
      </c>
      <c r="B8843" s="2">
        <v>42111</v>
      </c>
      <c r="C8843">
        <v>1202.9000000000001</v>
      </c>
      <c r="D8843">
        <f t="shared" si="829"/>
        <v>4.0818082999999998E-3</v>
      </c>
      <c r="E8843">
        <f t="shared" si="830"/>
        <v>4.0901503000000004E-3</v>
      </c>
      <c r="F8843">
        <f t="shared" si="831"/>
        <v>4.9000000000000909</v>
      </c>
      <c r="G8843">
        <f t="shared" si="832"/>
        <v>-4.9000000000000909</v>
      </c>
      <c r="H8843">
        <f t="shared" si="833"/>
        <v>0.7538965098999989</v>
      </c>
      <c r="I8843">
        <f t="shared" si="834"/>
        <v>1.1252650176678447</v>
      </c>
      <c r="J8843">
        <f>_xlfn.VAR.S($D$3:D8843)</f>
        <v>1.4805206058910597E-4</v>
      </c>
      <c r="K8843">
        <f>AVERAGE($D$4:D8843)</f>
        <v>8.0393050984162883E-5</v>
      </c>
    </row>
    <row r="8844" spans="1:11" x14ac:dyDescent="0.35">
      <c r="A8844">
        <v>8842</v>
      </c>
      <c r="B8844" s="2">
        <v>42114</v>
      </c>
      <c r="C8844">
        <v>1193.5</v>
      </c>
      <c r="D8844">
        <f t="shared" si="829"/>
        <v>-7.8451412000000009E-3</v>
      </c>
      <c r="E8844">
        <f t="shared" si="830"/>
        <v>-7.8144484E-3</v>
      </c>
      <c r="F8844">
        <f t="shared" si="831"/>
        <v>-9.4000000000000909</v>
      </c>
      <c r="G8844">
        <f t="shared" si="832"/>
        <v>9.4000000000000909</v>
      </c>
      <c r="H8844">
        <f t="shared" si="833"/>
        <v>0.74605136869999888</v>
      </c>
      <c r="I8844">
        <f t="shared" si="834"/>
        <v>1.1086572438162543</v>
      </c>
      <c r="J8844">
        <f>_xlfn.VAR.S($D$3:D8844)</f>
        <v>1.4804242732276135E-4</v>
      </c>
      <c r="K8844">
        <f>AVERAGE($D$4:D8844)</f>
        <v>7.9496598744485902E-5</v>
      </c>
    </row>
    <row r="8845" spans="1:11" x14ac:dyDescent="0.35">
      <c r="A8845">
        <v>8843</v>
      </c>
      <c r="B8845" s="2">
        <v>42115</v>
      </c>
      <c r="C8845">
        <v>1202.9000000000001</v>
      </c>
      <c r="D8845">
        <f t="shared" si="829"/>
        <v>7.8451412000000009E-3</v>
      </c>
      <c r="E8845">
        <f t="shared" si="830"/>
        <v>7.8759950000000002E-3</v>
      </c>
      <c r="F8845">
        <f t="shared" si="831"/>
        <v>9.4000000000000909</v>
      </c>
      <c r="G8845">
        <f t="shared" si="832"/>
        <v>-9.4000000000000909</v>
      </c>
      <c r="H8845">
        <f t="shared" si="833"/>
        <v>0.7538965098999989</v>
      </c>
      <c r="I8845">
        <f t="shared" si="834"/>
        <v>1.1252650176678447</v>
      </c>
      <c r="J8845">
        <f>_xlfn.VAR.S($D$3:D8845)</f>
        <v>1.4803249520789325E-4</v>
      </c>
      <c r="K8845">
        <f>AVERAGE($D$4:D8845)</f>
        <v>8.03748666251979E-5</v>
      </c>
    </row>
    <row r="8846" spans="1:11" x14ac:dyDescent="0.35">
      <c r="A8846">
        <v>8844</v>
      </c>
      <c r="B8846" s="2">
        <v>42116</v>
      </c>
      <c r="C8846">
        <v>1186.9000000000001</v>
      </c>
      <c r="D8846">
        <f t="shared" si="829"/>
        <v>-1.3390441899999999E-2</v>
      </c>
      <c r="E8846">
        <f t="shared" si="830"/>
        <v>-1.3301188800000001E-2</v>
      </c>
      <c r="F8846">
        <f t="shared" si="831"/>
        <v>-16</v>
      </c>
      <c r="G8846">
        <f t="shared" si="832"/>
        <v>16</v>
      </c>
      <c r="H8846">
        <f t="shared" si="833"/>
        <v>0.74050606799999885</v>
      </c>
      <c r="I8846">
        <f t="shared" si="834"/>
        <v>1.0969964664310954</v>
      </c>
      <c r="J8846">
        <f>_xlfn.VAR.S($D$3:D8846)</f>
        <v>1.4803628818964906E-4</v>
      </c>
      <c r="K8846">
        <f>AVERAGE($D$4:D8846)</f>
        <v>7.8851535542236772E-5</v>
      </c>
    </row>
    <row r="8847" spans="1:11" x14ac:dyDescent="0.35">
      <c r="A8847">
        <v>8845</v>
      </c>
      <c r="B8847" s="2">
        <v>42117</v>
      </c>
      <c r="C8847">
        <v>1194.4000000000001</v>
      </c>
      <c r="D8847">
        <f t="shared" si="829"/>
        <v>6.2991011999999997E-3</v>
      </c>
      <c r="E8847">
        <f t="shared" si="830"/>
        <v>6.3189822E-3</v>
      </c>
      <c r="F8847">
        <f t="shared" si="831"/>
        <v>7.5</v>
      </c>
      <c r="G8847">
        <f t="shared" si="832"/>
        <v>-7.5</v>
      </c>
      <c r="H8847">
        <f t="shared" si="833"/>
        <v>0.74680516919999884</v>
      </c>
      <c r="I8847">
        <f t="shared" si="834"/>
        <v>1.1102473498233216</v>
      </c>
      <c r="J8847">
        <f>_xlfn.VAR.S($D$3:D8847)</f>
        <v>1.4802391711166553E-4</v>
      </c>
      <c r="K8847">
        <f>AVERAGE($D$4:D8847)</f>
        <v>7.9554865445499747E-5</v>
      </c>
    </row>
    <row r="8848" spans="1:11" x14ac:dyDescent="0.35">
      <c r="A8848">
        <v>8846</v>
      </c>
      <c r="B8848" s="2">
        <v>42118</v>
      </c>
      <c r="C8848">
        <v>1175.2</v>
      </c>
      <c r="D8848">
        <f t="shared" si="829"/>
        <v>-1.6205621399999998E-2</v>
      </c>
      <c r="E8848">
        <f t="shared" si="830"/>
        <v>-1.60750167E-2</v>
      </c>
      <c r="F8848">
        <f t="shared" si="831"/>
        <v>-19.200000000000045</v>
      </c>
      <c r="G8848">
        <f t="shared" si="832"/>
        <v>19.200000000000045</v>
      </c>
      <c r="H8848">
        <f t="shared" si="833"/>
        <v>0.73059954779999881</v>
      </c>
      <c r="I8848">
        <f t="shared" si="834"/>
        <v>1.0763250883392228</v>
      </c>
      <c r="J8848">
        <f>_xlfn.VAR.S($D$3:D8848)</f>
        <v>1.4803718019131191E-4</v>
      </c>
      <c r="K8848">
        <f>AVERAGE($D$4:D8848)</f>
        <v>7.7713692323346499E-5</v>
      </c>
    </row>
    <row r="8849" spans="1:11" x14ac:dyDescent="0.35">
      <c r="A8849">
        <v>8847</v>
      </c>
      <c r="B8849" s="2">
        <v>42121</v>
      </c>
      <c r="C8849">
        <v>1203.3</v>
      </c>
      <c r="D8849">
        <f t="shared" si="829"/>
        <v>2.3629436600000001E-2</v>
      </c>
      <c r="E8849">
        <f t="shared" si="830"/>
        <v>2.39108237E-2</v>
      </c>
      <c r="F8849">
        <f t="shared" si="831"/>
        <v>28.099999999999909</v>
      </c>
      <c r="G8849">
        <f t="shared" si="832"/>
        <v>-28.099999999999909</v>
      </c>
      <c r="H8849">
        <f t="shared" si="833"/>
        <v>0.75422898439999886</v>
      </c>
      <c r="I8849">
        <f t="shared" si="834"/>
        <v>1.1259717314487632</v>
      </c>
      <c r="J8849">
        <f>_xlfn.VAR.S($D$3:D8849)</f>
        <v>1.4808311666977047E-4</v>
      </c>
      <c r="K8849">
        <f>AVERAGE($D$4:D8849)</f>
        <v>8.0376107302735671E-5</v>
      </c>
    </row>
    <row r="8850" spans="1:11" x14ac:dyDescent="0.35">
      <c r="A8850">
        <v>8848</v>
      </c>
      <c r="B8850" s="2">
        <v>42122</v>
      </c>
      <c r="C8850">
        <v>1214</v>
      </c>
      <c r="D8850">
        <f t="shared" si="829"/>
        <v>8.8529101999999995E-3</v>
      </c>
      <c r="E8850">
        <f t="shared" si="830"/>
        <v>8.8922131000000008E-3</v>
      </c>
      <c r="F8850">
        <f t="shared" si="831"/>
        <v>10.700000000000045</v>
      </c>
      <c r="G8850">
        <f t="shared" si="832"/>
        <v>-10.700000000000045</v>
      </c>
      <c r="H8850">
        <f t="shared" si="833"/>
        <v>0.76308189459999887</v>
      </c>
      <c r="I8850">
        <f t="shared" si="834"/>
        <v>1.1448763250883394</v>
      </c>
      <c r="J8850">
        <f>_xlfn.VAR.S($D$3:D8850)</f>
        <v>1.480750664851427E-4</v>
      </c>
      <c r="K8850">
        <f>AVERAGE($D$4:D8850)</f>
        <v>8.1367690222674326E-5</v>
      </c>
    </row>
    <row r="8851" spans="1:11" x14ac:dyDescent="0.35">
      <c r="A8851">
        <v>8849</v>
      </c>
      <c r="B8851" s="2">
        <v>42123</v>
      </c>
      <c r="C8851">
        <v>1210</v>
      </c>
      <c r="D8851">
        <f t="shared" si="829"/>
        <v>-3.3003329999999999E-3</v>
      </c>
      <c r="E8851">
        <f t="shared" si="830"/>
        <v>-3.2948929000000001E-3</v>
      </c>
      <c r="F8851">
        <f t="shared" si="831"/>
        <v>-4</v>
      </c>
      <c r="G8851">
        <f t="shared" si="832"/>
        <v>4</v>
      </c>
      <c r="H8851">
        <f t="shared" si="833"/>
        <v>0.75978156159999888</v>
      </c>
      <c r="I8851">
        <f t="shared" si="834"/>
        <v>1.137809187279152</v>
      </c>
      <c r="J8851">
        <f>_xlfn.VAR.S($D$3:D8851)</f>
        <v>1.4805962712453958E-4</v>
      </c>
      <c r="K8851">
        <f>AVERAGE($D$4:D8851)</f>
        <v>8.0985490777576833E-5</v>
      </c>
    </row>
    <row r="8852" spans="1:11" x14ac:dyDescent="0.35">
      <c r="A8852">
        <v>8850</v>
      </c>
      <c r="B8852" s="2">
        <v>42124</v>
      </c>
      <c r="C8852">
        <v>1182.4000000000001</v>
      </c>
      <c r="D8852">
        <f t="shared" si="829"/>
        <v>-2.3074088400000001E-2</v>
      </c>
      <c r="E8852">
        <f t="shared" si="830"/>
        <v>-2.2809917400000001E-2</v>
      </c>
      <c r="F8852">
        <f t="shared" si="831"/>
        <v>-27.599999999999909</v>
      </c>
      <c r="G8852">
        <f t="shared" si="832"/>
        <v>27.599999999999909</v>
      </c>
      <c r="H8852">
        <f t="shared" si="833"/>
        <v>0.73670747319999885</v>
      </c>
      <c r="I8852">
        <f t="shared" si="834"/>
        <v>1.0890459363957601</v>
      </c>
      <c r="J8852">
        <f>_xlfn.VAR.S($D$3:D8852)</f>
        <v>1.4810350360867379E-4</v>
      </c>
      <c r="K8852">
        <f>AVERAGE($D$4:D8852)</f>
        <v>7.8368802576562303E-5</v>
      </c>
    </row>
    <row r="8853" spans="1:11" x14ac:dyDescent="0.35">
      <c r="A8853">
        <v>8851</v>
      </c>
      <c r="B8853" s="2">
        <v>42125</v>
      </c>
      <c r="C8853">
        <v>1174.5</v>
      </c>
      <c r="D8853">
        <f t="shared" si="829"/>
        <v>-6.7037460999999996E-3</v>
      </c>
      <c r="E8853">
        <f t="shared" si="830"/>
        <v>-6.6813261000000001E-3</v>
      </c>
      <c r="F8853">
        <f t="shared" si="831"/>
        <v>-7.9000000000000909</v>
      </c>
      <c r="G8853">
        <f t="shared" si="832"/>
        <v>7.9000000000000909</v>
      </c>
      <c r="H8853">
        <f t="shared" si="833"/>
        <v>0.73000372709999883</v>
      </c>
      <c r="I8853">
        <f t="shared" si="834"/>
        <v>1.0750883392226149</v>
      </c>
      <c r="J8853">
        <f>_xlfn.VAR.S($D$3:D8853)</f>
        <v>1.480919730463864E-4</v>
      </c>
      <c r="K8853">
        <f>AVERAGE($D$4:D8853)</f>
        <v>7.7602461909604499E-5</v>
      </c>
    </row>
    <row r="8854" spans="1:11" x14ac:dyDescent="0.35">
      <c r="A8854">
        <v>8852</v>
      </c>
      <c r="B8854" s="2">
        <v>42128</v>
      </c>
      <c r="C8854">
        <v>1186.8</v>
      </c>
      <c r="D8854">
        <f t="shared" si="829"/>
        <v>1.04180843E-2</v>
      </c>
      <c r="E8854">
        <f t="shared" si="830"/>
        <v>1.04725415E-2</v>
      </c>
      <c r="F8854">
        <f t="shared" si="831"/>
        <v>12.299999999999955</v>
      </c>
      <c r="G8854">
        <f t="shared" si="832"/>
        <v>-12.299999999999955</v>
      </c>
      <c r="H8854">
        <f t="shared" si="833"/>
        <v>0.74042181139999885</v>
      </c>
      <c r="I8854">
        <f t="shared" si="834"/>
        <v>1.0968197879858654</v>
      </c>
      <c r="J8854">
        <f>_xlfn.VAR.S($D$3:D8854)</f>
        <v>1.4808730924995787E-4</v>
      </c>
      <c r="K8854">
        <f>AVERAGE($D$4:D8854)</f>
        <v>7.8770745927013875E-5</v>
      </c>
    </row>
    <row r="8855" spans="1:11" x14ac:dyDescent="0.35">
      <c r="A8855">
        <v>8853</v>
      </c>
      <c r="B8855" s="2">
        <v>42129</v>
      </c>
      <c r="C8855">
        <v>1193.2</v>
      </c>
      <c r="D8855">
        <f t="shared" si="829"/>
        <v>5.3781641999999996E-3</v>
      </c>
      <c r="E8855">
        <f t="shared" si="830"/>
        <v>5.3926525000000001E-3</v>
      </c>
      <c r="F8855">
        <f t="shared" si="831"/>
        <v>6.4000000000000909</v>
      </c>
      <c r="G8855">
        <f t="shared" si="832"/>
        <v>-6.4000000000000909</v>
      </c>
      <c r="H8855">
        <f t="shared" si="833"/>
        <v>0.74579997559999889</v>
      </c>
      <c r="I8855">
        <f t="shared" si="834"/>
        <v>1.1081272084805653</v>
      </c>
      <c r="J8855">
        <f>_xlfn.VAR.S($D$3:D8855)</f>
        <v>1.4807374637856069E-4</v>
      </c>
      <c r="K8855">
        <f>AVERAGE($D$4:D8855)</f>
        <v>7.9369412155445073E-5</v>
      </c>
    </row>
    <row r="8856" spans="1:11" x14ac:dyDescent="0.35">
      <c r="A8856">
        <v>8854</v>
      </c>
      <c r="B8856" s="2">
        <v>42130</v>
      </c>
      <c r="C8856">
        <v>1190.3</v>
      </c>
      <c r="D8856">
        <f t="shared" si="829"/>
        <v>-2.4333975000000001E-3</v>
      </c>
      <c r="E8856">
        <f t="shared" si="830"/>
        <v>-2.4304392E-3</v>
      </c>
      <c r="F8856">
        <f t="shared" si="831"/>
        <v>-2.9000000000000909</v>
      </c>
      <c r="G8856">
        <f t="shared" si="832"/>
        <v>2.9000000000000909</v>
      </c>
      <c r="H8856">
        <f t="shared" si="833"/>
        <v>0.74336657809999884</v>
      </c>
      <c r="I8856">
        <f t="shared" si="834"/>
        <v>1.1030035335689043</v>
      </c>
      <c r="J8856">
        <f>_xlfn.VAR.S($D$3:D8856)</f>
        <v>1.4805773644402295E-4</v>
      </c>
      <c r="K8856">
        <f>AVERAGE($D$4:D8856)</f>
        <v>7.9085579905116879E-5</v>
      </c>
    </row>
    <row r="8857" spans="1:11" x14ac:dyDescent="0.35">
      <c r="A8857">
        <v>8855</v>
      </c>
      <c r="B8857" s="2">
        <v>42131</v>
      </c>
      <c r="C8857">
        <v>1182.2</v>
      </c>
      <c r="D8857">
        <f t="shared" si="829"/>
        <v>-6.8282667999999998E-3</v>
      </c>
      <c r="E8857">
        <f t="shared" si="830"/>
        <v>-6.8050070999999997E-3</v>
      </c>
      <c r="F8857">
        <f t="shared" si="831"/>
        <v>-8.0999999999999091</v>
      </c>
      <c r="G8857">
        <f t="shared" si="832"/>
        <v>8.0999999999999091</v>
      </c>
      <c r="H8857">
        <f t="shared" si="833"/>
        <v>0.7365383112999988</v>
      </c>
      <c r="I8857">
        <f t="shared" si="834"/>
        <v>1.0886925795053006</v>
      </c>
      <c r="J8857">
        <f>_xlfn.VAR.S($D$3:D8857)</f>
        <v>1.4804641000663518E-4</v>
      </c>
      <c r="K8857">
        <f>AVERAGE($D$4:D8857)</f>
        <v>7.8305440716060505E-5</v>
      </c>
    </row>
    <row r="8858" spans="1:11" x14ac:dyDescent="0.35">
      <c r="A8858">
        <v>8856</v>
      </c>
      <c r="B8858" s="2">
        <v>42132</v>
      </c>
      <c r="C8858">
        <v>1188.9000000000001</v>
      </c>
      <c r="D8858">
        <f t="shared" si="829"/>
        <v>5.6514004999999997E-3</v>
      </c>
      <c r="E8858">
        <f t="shared" si="830"/>
        <v>5.6673998000000003E-3</v>
      </c>
      <c r="F8858">
        <f t="shared" si="831"/>
        <v>6.7000000000000455</v>
      </c>
      <c r="G8858">
        <f t="shared" si="832"/>
        <v>-6.7000000000000455</v>
      </c>
      <c r="H8858">
        <f t="shared" si="833"/>
        <v>0.74218971179999882</v>
      </c>
      <c r="I8858">
        <f t="shared" si="834"/>
        <v>1.100530035335689</v>
      </c>
      <c r="J8858">
        <f>_xlfn.VAR.S($D$3:D8858)</f>
        <v>1.4803319207263123E-4</v>
      </c>
      <c r="K8858">
        <f>AVERAGE($D$4:D8858)</f>
        <v>7.8934813393562926E-5</v>
      </c>
    </row>
    <row r="8859" spans="1:11" x14ac:dyDescent="0.35">
      <c r="A8859">
        <v>8857</v>
      </c>
      <c r="B8859" s="2">
        <v>42135</v>
      </c>
      <c r="C8859">
        <v>1183</v>
      </c>
      <c r="D8859">
        <f t="shared" si="829"/>
        <v>-4.9749249000000002E-3</v>
      </c>
      <c r="E8859">
        <f t="shared" si="830"/>
        <v>-4.9625703999999996E-3</v>
      </c>
      <c r="F8859">
        <f t="shared" si="831"/>
        <v>-5.9000000000000909</v>
      </c>
      <c r="G8859">
        <f t="shared" si="832"/>
        <v>5.9000000000000909</v>
      </c>
      <c r="H8859">
        <f t="shared" si="833"/>
        <v>0.73721478689999886</v>
      </c>
      <c r="I8859">
        <f t="shared" si="834"/>
        <v>1.090106007067138</v>
      </c>
      <c r="J8859">
        <f>_xlfn.VAR.S($D$3:D8859)</f>
        <v>1.4801936581712461E-4</v>
      </c>
      <c r="K8859">
        <f>AVERAGE($D$4:D8859)</f>
        <v>7.836414269421858E-5</v>
      </c>
    </row>
    <row r="8860" spans="1:11" x14ac:dyDescent="0.35">
      <c r="A8860">
        <v>8858</v>
      </c>
      <c r="B8860" s="2">
        <v>42136</v>
      </c>
      <c r="C8860">
        <v>1192.4000000000001</v>
      </c>
      <c r="D8860">
        <f t="shared" si="829"/>
        <v>7.9144977999999998E-3</v>
      </c>
      <c r="E8860">
        <f t="shared" si="830"/>
        <v>7.9459002999999993E-3</v>
      </c>
      <c r="F8860">
        <f t="shared" si="831"/>
        <v>9.4000000000000909</v>
      </c>
      <c r="G8860">
        <f t="shared" si="832"/>
        <v>-9.4000000000000909</v>
      </c>
      <c r="H8860">
        <f t="shared" si="833"/>
        <v>0.74512928469999884</v>
      </c>
      <c r="I8860">
        <f t="shared" si="834"/>
        <v>1.106713780918728</v>
      </c>
      <c r="J8860">
        <f>_xlfn.VAR.S($D$3:D8860)</f>
        <v>1.4800957721866699E-4</v>
      </c>
      <c r="K8860">
        <f>AVERAGE($D$4:D8860)</f>
        <v>7.92488817319634E-5</v>
      </c>
    </row>
    <row r="8861" spans="1:11" x14ac:dyDescent="0.35">
      <c r="A8861">
        <v>8859</v>
      </c>
      <c r="B8861" s="2">
        <v>42137</v>
      </c>
      <c r="C8861">
        <v>1218.2</v>
      </c>
      <c r="D8861">
        <f t="shared" si="829"/>
        <v>2.1406276599999999E-2</v>
      </c>
      <c r="E8861">
        <f t="shared" si="830"/>
        <v>2.1637034600000001E-2</v>
      </c>
      <c r="F8861">
        <f t="shared" si="831"/>
        <v>25.799999999999955</v>
      </c>
      <c r="G8861">
        <f t="shared" si="832"/>
        <v>-25.799999999999955</v>
      </c>
      <c r="H8861">
        <f t="shared" si="833"/>
        <v>0.76653556129999889</v>
      </c>
      <c r="I8861">
        <f t="shared" si="834"/>
        <v>1.1522968197879861</v>
      </c>
      <c r="J8861">
        <f>_xlfn.VAR.S($D$3:D8861)</f>
        <v>1.4804418700566739E-4</v>
      </c>
      <c r="K8861">
        <f>AVERAGE($D$4:D8861)</f>
        <v>8.1656538959132971E-5</v>
      </c>
    </row>
    <row r="8862" spans="1:11" x14ac:dyDescent="0.35">
      <c r="A8862">
        <v>8860</v>
      </c>
      <c r="B8862" s="2">
        <v>42138</v>
      </c>
      <c r="C8862">
        <v>1225.2</v>
      </c>
      <c r="D8862">
        <f t="shared" si="829"/>
        <v>5.7297366000000002E-3</v>
      </c>
      <c r="E8862">
        <f t="shared" si="830"/>
        <v>5.7461828999999997E-3</v>
      </c>
      <c r="F8862">
        <f t="shared" si="831"/>
        <v>7</v>
      </c>
      <c r="G8862">
        <f t="shared" si="832"/>
        <v>-7</v>
      </c>
      <c r="H8862">
        <f t="shared" si="833"/>
        <v>0.77226529789999887</v>
      </c>
      <c r="I8862">
        <f t="shared" si="834"/>
        <v>1.1646643109540635</v>
      </c>
      <c r="J8862">
        <f>_xlfn.VAR.S($D$3:D8862)</f>
        <v>1.4803107018010388E-4</v>
      </c>
      <c r="K8862">
        <f>AVERAGE($D$4:D8862)</f>
        <v>8.229409173721637E-5</v>
      </c>
    </row>
    <row r="8863" spans="1:11" x14ac:dyDescent="0.35">
      <c r="A8863">
        <v>8861</v>
      </c>
      <c r="B8863" s="2">
        <v>42139</v>
      </c>
      <c r="C8863">
        <v>1225.3</v>
      </c>
      <c r="D8863">
        <f t="shared" si="829"/>
        <v>8.1615999999999999E-5</v>
      </c>
      <c r="E8863">
        <f t="shared" si="830"/>
        <v>8.16193E-5</v>
      </c>
      <c r="F8863">
        <f t="shared" si="831"/>
        <v>9.9999999999909051E-2</v>
      </c>
      <c r="G8863">
        <f t="shared" si="832"/>
        <v>-9.9999999999909051E-2</v>
      </c>
      <c r="H8863">
        <f t="shared" si="833"/>
        <v>0.77234691389999888</v>
      </c>
      <c r="I8863">
        <f t="shared" si="834"/>
        <v>1.164840989399293</v>
      </c>
      <c r="J8863">
        <f>_xlfn.VAR.S($D$3:D8863)</f>
        <v>1.480143623878451E-4</v>
      </c>
      <c r="K8863">
        <f>AVERAGE($D$4:D8863)</f>
        <v>8.2294015203160245E-5</v>
      </c>
    </row>
    <row r="8864" spans="1:11" x14ac:dyDescent="0.35">
      <c r="A8864">
        <v>8862</v>
      </c>
      <c r="B8864" s="2">
        <v>42142</v>
      </c>
      <c r="C8864">
        <v>1227.5999999999999</v>
      </c>
      <c r="D8864">
        <f t="shared" si="829"/>
        <v>1.8753318000000001E-3</v>
      </c>
      <c r="E8864">
        <f t="shared" si="830"/>
        <v>1.8770913000000001E-3</v>
      </c>
      <c r="F8864">
        <f t="shared" si="831"/>
        <v>2.2999999999999545</v>
      </c>
      <c r="G8864">
        <f t="shared" si="832"/>
        <v>-2.2999999999999545</v>
      </c>
      <c r="H8864">
        <f t="shared" si="833"/>
        <v>0.77422224569999887</v>
      </c>
      <c r="I8864">
        <f t="shared" si="834"/>
        <v>1.1689045936395757</v>
      </c>
      <c r="J8864">
        <f>_xlfn.VAR.S($D$3:D8864)</f>
        <v>1.4799801917897941E-4</v>
      </c>
      <c r="K8864">
        <f>AVERAGE($D$4:D8864)</f>
        <v>8.2496366832185956E-5</v>
      </c>
    </row>
    <row r="8865" spans="1:11" x14ac:dyDescent="0.35">
      <c r="A8865">
        <v>8863</v>
      </c>
      <c r="B8865" s="2">
        <v>42143</v>
      </c>
      <c r="C8865">
        <v>1206.7</v>
      </c>
      <c r="D8865">
        <f t="shared" si="829"/>
        <v>-1.71716827E-2</v>
      </c>
      <c r="E8865">
        <f t="shared" si="830"/>
        <v>-1.7025089600000001E-2</v>
      </c>
      <c r="F8865">
        <f t="shared" si="831"/>
        <v>-20.899999999999864</v>
      </c>
      <c r="G8865">
        <f t="shared" si="832"/>
        <v>20.899999999999864</v>
      </c>
      <c r="H8865">
        <f t="shared" si="833"/>
        <v>0.75705056299999884</v>
      </c>
      <c r="I8865">
        <f t="shared" si="834"/>
        <v>1.1319787985865726</v>
      </c>
      <c r="J8865">
        <f>_xlfn.VAR.S($D$3:D8865)</f>
        <v>1.4801492767307499E-4</v>
      </c>
      <c r="K8865">
        <f>AVERAGE($D$4:D8865)</f>
        <v>8.0549382058226111E-5</v>
      </c>
    </row>
    <row r="8866" spans="1:11" x14ac:dyDescent="0.35">
      <c r="A8866">
        <v>8864</v>
      </c>
      <c r="B8866" s="2">
        <v>42144</v>
      </c>
      <c r="C8866">
        <v>1208.7</v>
      </c>
      <c r="D8866">
        <f t="shared" si="829"/>
        <v>1.6560408E-3</v>
      </c>
      <c r="E8866">
        <f t="shared" si="830"/>
        <v>1.6574128000000001E-3</v>
      </c>
      <c r="F8866">
        <f t="shared" si="831"/>
        <v>2</v>
      </c>
      <c r="G8866">
        <f t="shared" si="832"/>
        <v>-2</v>
      </c>
      <c r="H8866">
        <f t="shared" si="833"/>
        <v>0.75870660379999888</v>
      </c>
      <c r="I8866">
        <f t="shared" si="834"/>
        <v>1.1355123674911662</v>
      </c>
      <c r="J8866">
        <f>_xlfn.VAR.S($D$3:D8866)</f>
        <v>1.4799850565493851E-4</v>
      </c>
      <c r="K8866">
        <f>AVERAGE($D$4:D8866)</f>
        <v>8.0727142570235797E-5</v>
      </c>
    </row>
    <row r="8867" spans="1:11" x14ac:dyDescent="0.35">
      <c r="A8867">
        <v>8865</v>
      </c>
      <c r="B8867" s="2">
        <v>42145</v>
      </c>
      <c r="C8867">
        <v>1204.0999999999999</v>
      </c>
      <c r="D8867">
        <f t="shared" si="829"/>
        <v>-3.8130019999999998E-3</v>
      </c>
      <c r="E8867">
        <f t="shared" si="830"/>
        <v>-3.8057416999999999E-3</v>
      </c>
      <c r="F8867">
        <f t="shared" si="831"/>
        <v>-4.6000000000001364</v>
      </c>
      <c r="G8867">
        <f t="shared" si="832"/>
        <v>4.6000000000001364</v>
      </c>
      <c r="H8867">
        <f t="shared" si="833"/>
        <v>0.75489360179999887</v>
      </c>
      <c r="I8867">
        <f t="shared" si="834"/>
        <v>1.1273851590106005</v>
      </c>
      <c r="J8867">
        <f>_xlfn.VAR.S($D$3:D8867)</f>
        <v>1.4798352357369256E-4</v>
      </c>
      <c r="K8867">
        <f>AVERAGE($D$4:D8867)</f>
        <v>8.0287868073104676E-5</v>
      </c>
    </row>
    <row r="8868" spans="1:11" x14ac:dyDescent="0.35">
      <c r="A8868">
        <v>8866</v>
      </c>
      <c r="B8868" s="2">
        <v>42146</v>
      </c>
      <c r="C8868">
        <v>1204</v>
      </c>
      <c r="D8868">
        <f t="shared" si="829"/>
        <v>-8.3053000000000006E-5</v>
      </c>
      <c r="E8868">
        <f t="shared" si="830"/>
        <v>-8.3049599999999998E-5</v>
      </c>
      <c r="F8868">
        <f t="shared" si="831"/>
        <v>-9.9999999999909051E-2</v>
      </c>
      <c r="G8868">
        <f t="shared" si="832"/>
        <v>9.9999999999909051E-2</v>
      </c>
      <c r="H8868">
        <f t="shared" si="833"/>
        <v>0.75481054879999887</v>
      </c>
      <c r="I8868">
        <f t="shared" si="834"/>
        <v>1.127208480565371</v>
      </c>
      <c r="J8868">
        <f>_xlfn.VAR.S($D$3:D8868)</f>
        <v>1.4796683375609062E-4</v>
      </c>
      <c r="K8868">
        <f>AVERAGE($D$4:D8868)</f>
        <v>8.0269442707275786E-5</v>
      </c>
    </row>
    <row r="8869" spans="1:11" x14ac:dyDescent="0.35">
      <c r="A8869">
        <v>8867</v>
      </c>
      <c r="B8869" s="2">
        <v>42150</v>
      </c>
      <c r="C8869">
        <v>1186.9000000000001</v>
      </c>
      <c r="D8869">
        <f t="shared" si="829"/>
        <v>-1.43044808E-2</v>
      </c>
      <c r="E8869">
        <f t="shared" si="830"/>
        <v>-1.4202657800000001E-2</v>
      </c>
      <c r="F8869">
        <f t="shared" si="831"/>
        <v>-17.099999999999909</v>
      </c>
      <c r="G8869">
        <f t="shared" si="832"/>
        <v>17.099999999999909</v>
      </c>
      <c r="H8869">
        <f t="shared" si="833"/>
        <v>0.74050606799999885</v>
      </c>
      <c r="I8869">
        <f t="shared" si="834"/>
        <v>1.0969964664310954</v>
      </c>
      <c r="J8869">
        <f>_xlfn.VAR.S($D$3:D8869)</f>
        <v>1.4797349638512902E-4</v>
      </c>
      <c r="K8869">
        <f>AVERAGE($D$4:D8869)</f>
        <v>7.8646980464696566E-5</v>
      </c>
    </row>
    <row r="8870" spans="1:11" x14ac:dyDescent="0.35">
      <c r="A8870">
        <v>8868</v>
      </c>
      <c r="B8870" s="2">
        <v>42151</v>
      </c>
      <c r="C8870">
        <v>1185.5999999999999</v>
      </c>
      <c r="D8870">
        <f t="shared" si="829"/>
        <v>-1.0958904999999999E-3</v>
      </c>
      <c r="E8870">
        <f t="shared" si="830"/>
        <v>-1.0952903E-3</v>
      </c>
      <c r="F8870">
        <f t="shared" si="831"/>
        <v>-1.3000000000001819</v>
      </c>
      <c r="G8870">
        <f t="shared" si="832"/>
        <v>1.3000000000001819</v>
      </c>
      <c r="H8870">
        <f t="shared" si="833"/>
        <v>0.73941017749999882</v>
      </c>
      <c r="I8870">
        <f t="shared" si="834"/>
        <v>1.0946996466431096</v>
      </c>
      <c r="J8870">
        <f>_xlfn.VAR.S($D$3:D8870)</f>
        <v>1.4795696512747596E-4</v>
      </c>
      <c r="K8870">
        <f>AVERAGE($D$4:D8870)</f>
        <v>7.8514518811322856E-5</v>
      </c>
    </row>
    <row r="8871" spans="1:11" x14ac:dyDescent="0.35">
      <c r="A8871">
        <v>8869</v>
      </c>
      <c r="B8871" s="2">
        <v>42152</v>
      </c>
      <c r="C8871">
        <v>1188.0999999999999</v>
      </c>
      <c r="D8871">
        <f t="shared" si="829"/>
        <v>2.1064169000000002E-3</v>
      </c>
      <c r="E8871">
        <f t="shared" si="830"/>
        <v>2.108637E-3</v>
      </c>
      <c r="F8871">
        <f t="shared" si="831"/>
        <v>2.5</v>
      </c>
      <c r="G8871">
        <f t="shared" si="832"/>
        <v>-2.5</v>
      </c>
      <c r="H8871">
        <f t="shared" si="833"/>
        <v>0.74151659439999884</v>
      </c>
      <c r="I8871">
        <f t="shared" si="834"/>
        <v>1.0991166077738512</v>
      </c>
      <c r="J8871">
        <f>_xlfn.VAR.S($D$3:D8871)</f>
        <v>1.4794074221964821E-4</v>
      </c>
      <c r="K8871">
        <f>AVERAGE($D$4:D8871)</f>
        <v>7.8743195218764075E-5</v>
      </c>
    </row>
    <row r="8872" spans="1:11" x14ac:dyDescent="0.35">
      <c r="A8872">
        <v>8870</v>
      </c>
      <c r="B8872" s="2">
        <v>42153</v>
      </c>
      <c r="C8872">
        <v>1189.4000000000001</v>
      </c>
      <c r="D8872">
        <f t="shared" si="829"/>
        <v>1.0935858000000001E-3</v>
      </c>
      <c r="E8872">
        <f t="shared" si="830"/>
        <v>1.094184E-3</v>
      </c>
      <c r="F8872">
        <f t="shared" si="831"/>
        <v>1.3000000000001819</v>
      </c>
      <c r="G8872">
        <f t="shared" si="832"/>
        <v>-1.3000000000001819</v>
      </c>
      <c r="H8872">
        <f t="shared" si="833"/>
        <v>0.7426101801999988</v>
      </c>
      <c r="I8872">
        <f t="shared" si="834"/>
        <v>1.1014134275618375</v>
      </c>
      <c r="J8872">
        <f>_xlfn.VAR.S($D$3:D8872)</f>
        <v>1.4792417656383179E-4</v>
      </c>
      <c r="K8872">
        <f>AVERAGE($D$4:D8872)</f>
        <v>7.8857621039576028E-5</v>
      </c>
    </row>
    <row r="8873" spans="1:11" x14ac:dyDescent="0.35">
      <c r="A8873">
        <v>8871</v>
      </c>
      <c r="B8873" s="2">
        <v>42156</v>
      </c>
      <c r="C8873">
        <v>1188.3</v>
      </c>
      <c r="D8873">
        <f t="shared" si="829"/>
        <v>-9.2526399999999997E-4</v>
      </c>
      <c r="E8873">
        <f t="shared" si="830"/>
        <v>-9.2483609999999999E-4</v>
      </c>
      <c r="F8873">
        <f t="shared" si="831"/>
        <v>-1.1000000000001364</v>
      </c>
      <c r="G8873">
        <f t="shared" si="832"/>
        <v>1.1000000000001364</v>
      </c>
      <c r="H8873">
        <f t="shared" si="833"/>
        <v>0.74168491619999877</v>
      </c>
      <c r="I8873">
        <f t="shared" si="834"/>
        <v>1.0994699646643107</v>
      </c>
      <c r="J8873">
        <f>_xlfn.VAR.S($D$3:D8873)</f>
        <v>1.4790761441732915E-4</v>
      </c>
      <c r="K8873">
        <f>AVERAGE($D$4:D8873)</f>
        <v>7.8744416798196139E-5</v>
      </c>
    </row>
    <row r="8874" spans="1:11" x14ac:dyDescent="0.35">
      <c r="A8874">
        <v>8872</v>
      </c>
      <c r="B8874" s="2">
        <v>42157</v>
      </c>
      <c r="C8874">
        <v>1194.0999999999999</v>
      </c>
      <c r="D8874">
        <f t="shared" si="829"/>
        <v>4.8690492000000004E-3</v>
      </c>
      <c r="E8874">
        <f t="shared" si="830"/>
        <v>4.8809222999999999E-3</v>
      </c>
      <c r="F8874">
        <f t="shared" si="831"/>
        <v>5.7999999999999545</v>
      </c>
      <c r="G8874">
        <f t="shared" si="832"/>
        <v>-5.7999999999999545</v>
      </c>
      <c r="H8874">
        <f t="shared" si="833"/>
        <v>0.74655396539999874</v>
      </c>
      <c r="I8874">
        <f t="shared" si="834"/>
        <v>1.1097173144876322</v>
      </c>
      <c r="J8874">
        <f>_xlfn.VAR.S($D$3:D8874)</f>
        <v>1.4789352246080098E-4</v>
      </c>
      <c r="K8874">
        <f>AVERAGE($D$4:D8874)</f>
        <v>7.928441282831695E-5</v>
      </c>
    </row>
    <row r="8875" spans="1:11" x14ac:dyDescent="0.35">
      <c r="A8875">
        <v>8873</v>
      </c>
      <c r="B8875" s="2">
        <v>42158</v>
      </c>
      <c r="C8875">
        <v>1184.7</v>
      </c>
      <c r="D8875">
        <f t="shared" si="829"/>
        <v>-7.9031855999999994E-3</v>
      </c>
      <c r="E8875">
        <f t="shared" si="830"/>
        <v>-7.8720374999999999E-3</v>
      </c>
      <c r="F8875">
        <f t="shared" si="831"/>
        <v>-9.3999999999998636</v>
      </c>
      <c r="G8875">
        <f t="shared" si="832"/>
        <v>9.3999999999998636</v>
      </c>
      <c r="H8875">
        <f t="shared" si="833"/>
        <v>0.73865077979999871</v>
      </c>
      <c r="I8875">
        <f t="shared" si="834"/>
        <v>1.0931095406360423</v>
      </c>
      <c r="J8875">
        <f>_xlfn.VAR.S($D$3:D8875)</f>
        <v>1.4788404283644802E-4</v>
      </c>
      <c r="K8875">
        <f>AVERAGE($D$4:D8875)</f>
        <v>7.8384675450856583E-5</v>
      </c>
    </row>
    <row r="8876" spans="1:11" x14ac:dyDescent="0.35">
      <c r="A8876">
        <v>8874</v>
      </c>
      <c r="B8876" s="2">
        <v>42159</v>
      </c>
      <c r="C8876">
        <v>1174.9000000000001</v>
      </c>
      <c r="D8876">
        <f t="shared" si="829"/>
        <v>-8.3065403999999995E-3</v>
      </c>
      <c r="E8876">
        <f t="shared" si="830"/>
        <v>-8.2721363999999995E-3</v>
      </c>
      <c r="F8876">
        <f t="shared" si="831"/>
        <v>-9.7999999999999545</v>
      </c>
      <c r="G8876">
        <f t="shared" si="832"/>
        <v>9.7999999999999545</v>
      </c>
      <c r="H8876">
        <f t="shared" si="833"/>
        <v>0.73034423939999871</v>
      </c>
      <c r="I8876">
        <f t="shared" si="834"/>
        <v>1.0757950530035338</v>
      </c>
      <c r="J8876">
        <f>_xlfn.VAR.S($D$3:D8876)</f>
        <v>1.4787530808586379E-4</v>
      </c>
      <c r="K8876">
        <f>AVERAGE($D$4:D8876)</f>
        <v>7.7439682204440401E-5</v>
      </c>
    </row>
    <row r="8877" spans="1:11" x14ac:dyDescent="0.35">
      <c r="A8877">
        <v>8875</v>
      </c>
      <c r="B8877" s="2">
        <v>42160</v>
      </c>
      <c r="C8877">
        <v>1167.8</v>
      </c>
      <c r="D8877">
        <f t="shared" si="829"/>
        <v>-6.0614006999999996E-3</v>
      </c>
      <c r="E8877">
        <f t="shared" si="830"/>
        <v>-6.0430674999999998E-3</v>
      </c>
      <c r="F8877">
        <f t="shared" si="831"/>
        <v>-7.1000000000001364</v>
      </c>
      <c r="G8877">
        <f t="shared" si="832"/>
        <v>7.1000000000001364</v>
      </c>
      <c r="H8877">
        <f t="shared" si="833"/>
        <v>0.72428283869999865</v>
      </c>
      <c r="I8877">
        <f t="shared" si="834"/>
        <v>1.0632508833922261</v>
      </c>
      <c r="J8877">
        <f>_xlfn.VAR.S($D$3:D8877)</f>
        <v>1.4786289716820305E-4</v>
      </c>
      <c r="K8877">
        <f>AVERAGE($D$4:D8877)</f>
        <v>7.6747903932837452E-5</v>
      </c>
    </row>
    <row r="8878" spans="1:11" x14ac:dyDescent="0.35">
      <c r="A8878">
        <v>8876</v>
      </c>
      <c r="B8878" s="2">
        <v>42163</v>
      </c>
      <c r="C8878">
        <v>1173.2</v>
      </c>
      <c r="D8878">
        <f t="shared" si="829"/>
        <v>4.6134213E-3</v>
      </c>
      <c r="E8878">
        <f t="shared" si="830"/>
        <v>4.6240795000000003E-3</v>
      </c>
      <c r="F8878">
        <f t="shared" si="831"/>
        <v>5.4000000000000909</v>
      </c>
      <c r="G8878">
        <f t="shared" si="832"/>
        <v>-5.4000000000000909</v>
      </c>
      <c r="H8878">
        <f t="shared" si="833"/>
        <v>0.72889625999999863</v>
      </c>
      <c r="I8878">
        <f t="shared" si="834"/>
        <v>1.0727915194346291</v>
      </c>
      <c r="J8878">
        <f>_xlfn.VAR.S($D$3:D8878)</f>
        <v>1.4784855036355222E-4</v>
      </c>
      <c r="K8878">
        <f>AVERAGE($D$4:D8878)</f>
        <v>7.7259078399999952E-5</v>
      </c>
    </row>
    <row r="8879" spans="1:11" x14ac:dyDescent="0.35">
      <c r="A8879">
        <v>8877</v>
      </c>
      <c r="B8879" s="2">
        <v>42164</v>
      </c>
      <c r="C8879">
        <v>1177.3</v>
      </c>
      <c r="D8879">
        <f t="shared" si="829"/>
        <v>3.4886230000000002E-3</v>
      </c>
      <c r="E8879">
        <f t="shared" si="830"/>
        <v>3.4947152999999999E-3</v>
      </c>
      <c r="F8879">
        <f t="shared" si="831"/>
        <v>4.0999999999999091</v>
      </c>
      <c r="G8879">
        <f t="shared" si="832"/>
        <v>-4.0999999999999091</v>
      </c>
      <c r="H8879">
        <f t="shared" si="833"/>
        <v>0.7323848829999986</v>
      </c>
      <c r="I8879">
        <f t="shared" si="834"/>
        <v>1.080035335689046</v>
      </c>
      <c r="J8879">
        <f>_xlfn.VAR.S($D$3:D8879)</f>
        <v>1.4783320047686424E-4</v>
      </c>
      <c r="K8879">
        <f>AVERAGE($D$4:D8879)</f>
        <v>7.7643414127985527E-5</v>
      </c>
    </row>
    <row r="8880" spans="1:11" x14ac:dyDescent="0.35">
      <c r="A8880">
        <v>8878</v>
      </c>
      <c r="B8880" s="2">
        <v>42165</v>
      </c>
      <c r="C8880">
        <v>1186.0999999999999</v>
      </c>
      <c r="D8880">
        <f t="shared" si="829"/>
        <v>7.4469330000000002E-3</v>
      </c>
      <c r="E8880">
        <f t="shared" si="830"/>
        <v>7.4747303000000003E-3</v>
      </c>
      <c r="F8880">
        <f t="shared" si="831"/>
        <v>8.7999999999999545</v>
      </c>
      <c r="G8880">
        <f t="shared" si="832"/>
        <v>-8.7999999999999545</v>
      </c>
      <c r="H8880">
        <f t="shared" si="833"/>
        <v>0.73983181599999859</v>
      </c>
      <c r="I8880">
        <f t="shared" si="834"/>
        <v>1.095583038869258</v>
      </c>
      <c r="J8880">
        <f>_xlfn.VAR.S($D$3:D8880)</f>
        <v>1.4782265586835952E-4</v>
      </c>
      <c r="K8880">
        <f>AVERAGE($D$4:D8880)</f>
        <v>7.847356953925871E-5</v>
      </c>
    </row>
    <row r="8881" spans="1:11" x14ac:dyDescent="0.35">
      <c r="A8881">
        <v>8879</v>
      </c>
      <c r="B8881" s="2">
        <v>42166</v>
      </c>
      <c r="C8881">
        <v>1179.9000000000001</v>
      </c>
      <c r="D8881">
        <f t="shared" si="829"/>
        <v>-5.2409249E-3</v>
      </c>
      <c r="E8881">
        <f t="shared" si="830"/>
        <v>-5.2272152000000004E-3</v>
      </c>
      <c r="F8881">
        <f t="shared" si="831"/>
        <v>-6.1999999999998181</v>
      </c>
      <c r="G8881">
        <f t="shared" si="832"/>
        <v>6.1999999999998181</v>
      </c>
      <c r="H8881">
        <f t="shared" si="833"/>
        <v>0.73459089109999853</v>
      </c>
      <c r="I8881">
        <f t="shared" si="834"/>
        <v>1.084628975265018</v>
      </c>
      <c r="J8881">
        <f>_xlfn.VAR.S($D$3:D8881)</f>
        <v>1.478091980935652E-4</v>
      </c>
      <c r="K8881">
        <f>AVERAGE($D$4:D8881)</f>
        <v>7.7874403232710006E-5</v>
      </c>
    </row>
    <row r="8882" spans="1:11" x14ac:dyDescent="0.35">
      <c r="A8882">
        <v>8880</v>
      </c>
      <c r="B8882" s="2">
        <v>42167</v>
      </c>
      <c r="C8882">
        <v>1178.8</v>
      </c>
      <c r="D8882">
        <f t="shared" si="829"/>
        <v>-9.3271719999999997E-4</v>
      </c>
      <c r="E8882">
        <f t="shared" si="830"/>
        <v>-9.3228240000000002E-4</v>
      </c>
      <c r="F8882">
        <f t="shared" si="831"/>
        <v>-1.1000000000001364</v>
      </c>
      <c r="G8882">
        <f t="shared" si="832"/>
        <v>1.1000000000001364</v>
      </c>
      <c r="H8882">
        <f t="shared" si="833"/>
        <v>0.73365817389999854</v>
      </c>
      <c r="I8882">
        <f t="shared" si="834"/>
        <v>1.0826855123674912</v>
      </c>
      <c r="J8882">
        <f>_xlfn.VAR.S($D$3:D8882)</f>
        <v>1.4779266715831847E-4</v>
      </c>
      <c r="K8882">
        <f>AVERAGE($D$4:D8882)</f>
        <v>7.7760585054623211E-5</v>
      </c>
    </row>
    <row r="8883" spans="1:11" x14ac:dyDescent="0.35">
      <c r="A8883">
        <v>8881</v>
      </c>
      <c r="B8883" s="2">
        <v>42170</v>
      </c>
      <c r="C8883">
        <v>1185.3</v>
      </c>
      <c r="D8883">
        <f t="shared" si="829"/>
        <v>5.4989352E-3</v>
      </c>
      <c r="E8883">
        <f t="shared" si="830"/>
        <v>5.5140820999999996E-3</v>
      </c>
      <c r="F8883">
        <f t="shared" si="831"/>
        <v>6.5</v>
      </c>
      <c r="G8883">
        <f t="shared" si="832"/>
        <v>-6.5</v>
      </c>
      <c r="H8883">
        <f t="shared" si="833"/>
        <v>0.73915710909999854</v>
      </c>
      <c r="I8883">
        <f t="shared" si="834"/>
        <v>1.0941696113074206</v>
      </c>
      <c r="J8883">
        <f>_xlfn.VAR.S($D$3:D8883)</f>
        <v>1.4777932712554378E-4</v>
      </c>
      <c r="K8883">
        <f>AVERAGE($D$4:D8883)</f>
        <v>7.8371077691441387E-5</v>
      </c>
    </row>
    <row r="8884" spans="1:11" x14ac:dyDescent="0.35">
      <c r="A8884">
        <v>8882</v>
      </c>
      <c r="B8884" s="2">
        <v>42171</v>
      </c>
      <c r="C8884">
        <v>1180.5</v>
      </c>
      <c r="D8884">
        <f t="shared" si="829"/>
        <v>-4.0578296E-3</v>
      </c>
      <c r="E8884">
        <f t="shared" si="830"/>
        <v>-4.0496077E-3</v>
      </c>
      <c r="F8884">
        <f t="shared" si="831"/>
        <v>-4.7999999999999545</v>
      </c>
      <c r="G8884">
        <f t="shared" si="832"/>
        <v>4.7999999999999545</v>
      </c>
      <c r="H8884">
        <f t="shared" si="833"/>
        <v>0.73509927949999854</v>
      </c>
      <c r="I8884">
        <f t="shared" si="834"/>
        <v>1.0856890459363959</v>
      </c>
      <c r="J8884">
        <f>_xlfn.VAR.S($D$3:D8884)</f>
        <v>1.4776461787082603E-4</v>
      </c>
      <c r="K8884">
        <f>AVERAGE($D$4:D8884)</f>
        <v>7.7905341774574876E-5</v>
      </c>
    </row>
    <row r="8885" spans="1:11" x14ac:dyDescent="0.35">
      <c r="A8885">
        <v>8883</v>
      </c>
      <c r="B8885" s="2">
        <v>42172</v>
      </c>
      <c r="C8885">
        <v>1176.4000000000001</v>
      </c>
      <c r="D8885">
        <f t="shared" si="829"/>
        <v>-3.4791497999999998E-3</v>
      </c>
      <c r="E8885">
        <f t="shared" si="830"/>
        <v>-3.4731046000000001E-3</v>
      </c>
      <c r="F8885">
        <f t="shared" si="831"/>
        <v>-4.0999999999999091</v>
      </c>
      <c r="G8885">
        <f t="shared" si="832"/>
        <v>4.0999999999999091</v>
      </c>
      <c r="H8885">
        <f t="shared" si="833"/>
        <v>0.73162012969999857</v>
      </c>
      <c r="I8885">
        <f t="shared" si="834"/>
        <v>1.0784452296819791</v>
      </c>
      <c r="J8885">
        <f>_xlfn.VAR.S($D$3:D8885)</f>
        <v>1.4774940971672926E-4</v>
      </c>
      <c r="K8885">
        <f>AVERAGE($D$4:D8885)</f>
        <v>7.7504862699842318E-5</v>
      </c>
    </row>
    <row r="8886" spans="1:11" x14ac:dyDescent="0.35">
      <c r="A8886">
        <v>8884</v>
      </c>
      <c r="B8886" s="2">
        <v>42173</v>
      </c>
      <c r="C8886">
        <v>1201.5</v>
      </c>
      <c r="D8886">
        <f t="shared" si="829"/>
        <v>2.1111848499999999E-2</v>
      </c>
      <c r="E8886">
        <f t="shared" si="830"/>
        <v>2.1336280199999998E-2</v>
      </c>
      <c r="F8886">
        <f t="shared" si="831"/>
        <v>25.099999999999909</v>
      </c>
      <c r="G8886">
        <f t="shared" si="832"/>
        <v>-25.099999999999909</v>
      </c>
      <c r="H8886">
        <f t="shared" si="833"/>
        <v>0.7527319781999986</v>
      </c>
      <c r="I8886">
        <f t="shared" si="834"/>
        <v>1.122791519434629</v>
      </c>
      <c r="J8886">
        <f>_xlfn.VAR.S($D$3:D8886)</f>
        <v>1.4778255618983689E-4</v>
      </c>
      <c r="K8886">
        <f>AVERAGE($D$4:D8886)</f>
        <v>7.987279511426315E-5</v>
      </c>
    </row>
    <row r="8887" spans="1:11" x14ac:dyDescent="0.35">
      <c r="A8887">
        <v>8885</v>
      </c>
      <c r="B8887" s="2">
        <v>42174</v>
      </c>
      <c r="C8887">
        <v>1201.5</v>
      </c>
      <c r="D8887">
        <f t="shared" si="829"/>
        <v>0</v>
      </c>
      <c r="E8887">
        <f t="shared" si="830"/>
        <v>0</v>
      </c>
      <c r="F8887">
        <f t="shared" si="831"/>
        <v>0</v>
      </c>
      <c r="G8887">
        <f t="shared" si="832"/>
        <v>0</v>
      </c>
      <c r="H8887">
        <f t="shared" si="833"/>
        <v>0.7527319781999986</v>
      </c>
      <c r="I8887">
        <f t="shared" si="834"/>
        <v>1.122791519434629</v>
      </c>
      <c r="J8887">
        <f>_xlfn.VAR.S($D$3:D8887)</f>
        <v>1.4776592231117828E-4</v>
      </c>
      <c r="K8887">
        <f>AVERAGE($D$4:D8887)</f>
        <v>7.9863804479963932E-5</v>
      </c>
    </row>
    <row r="8888" spans="1:11" x14ac:dyDescent="0.35">
      <c r="A8888">
        <v>8886</v>
      </c>
      <c r="B8888" s="2">
        <v>42177</v>
      </c>
      <c r="C8888">
        <v>1183.7</v>
      </c>
      <c r="D8888">
        <f t="shared" si="829"/>
        <v>-1.49256502E-2</v>
      </c>
      <c r="E8888">
        <f t="shared" si="830"/>
        <v>-1.4814814799999999E-2</v>
      </c>
      <c r="F8888">
        <f t="shared" si="831"/>
        <v>-17.799999999999955</v>
      </c>
      <c r="G8888">
        <f t="shared" si="832"/>
        <v>17.799999999999955</v>
      </c>
      <c r="H8888">
        <f t="shared" si="833"/>
        <v>0.73780632799999857</v>
      </c>
      <c r="I8888">
        <f t="shared" si="834"/>
        <v>1.0913427561837459</v>
      </c>
      <c r="J8888">
        <f>_xlfn.VAR.S($D$3:D8888)</f>
        <v>1.4777464711903833E-4</v>
      </c>
      <c r="K8888">
        <f>AVERAGE($D$4:D8888)</f>
        <v>7.8174945278559313E-5</v>
      </c>
    </row>
    <row r="8889" spans="1:11" x14ac:dyDescent="0.35">
      <c r="A8889">
        <v>8887</v>
      </c>
      <c r="B8889" s="2">
        <v>42178</v>
      </c>
      <c r="C8889">
        <v>1176.2</v>
      </c>
      <c r="D8889">
        <f t="shared" si="829"/>
        <v>-6.3562228999999998E-3</v>
      </c>
      <c r="E8889">
        <f t="shared" si="830"/>
        <v>-6.3360648999999996E-3</v>
      </c>
      <c r="F8889">
        <f t="shared" si="831"/>
        <v>-7.5</v>
      </c>
      <c r="G8889">
        <f t="shared" si="832"/>
        <v>7.5</v>
      </c>
      <c r="H8889">
        <f t="shared" si="833"/>
        <v>0.73145010509999853</v>
      </c>
      <c r="I8889">
        <f t="shared" si="834"/>
        <v>1.0780918727915196</v>
      </c>
      <c r="J8889">
        <f>_xlfn.VAR.S($D$3:D8889)</f>
        <v>1.4776268275572922E-4</v>
      </c>
      <c r="K8889">
        <f>AVERAGE($D$4:D8889)</f>
        <v>7.7450840186810653E-5</v>
      </c>
    </row>
    <row r="8890" spans="1:11" x14ac:dyDescent="0.35">
      <c r="A8890">
        <v>8888</v>
      </c>
      <c r="B8890" s="2">
        <v>42179</v>
      </c>
      <c r="C8890">
        <v>1172.5999999999999</v>
      </c>
      <c r="D8890">
        <f t="shared" si="829"/>
        <v>-3.0653974999999998E-3</v>
      </c>
      <c r="E8890">
        <f t="shared" si="830"/>
        <v>-3.060704E-3</v>
      </c>
      <c r="F8890">
        <f t="shared" si="831"/>
        <v>-3.6000000000001364</v>
      </c>
      <c r="G8890">
        <f t="shared" si="832"/>
        <v>3.6000000000001364</v>
      </c>
      <c r="H8890">
        <f t="shared" si="833"/>
        <v>0.72838470759999852</v>
      </c>
      <c r="I8890">
        <f t="shared" si="834"/>
        <v>1.0717314487632508</v>
      </c>
      <c r="J8890">
        <f>_xlfn.VAR.S($D$3:D8890)</f>
        <v>1.477471706861279E-4</v>
      </c>
      <c r="K8890">
        <f>AVERAGE($D$4:D8890)</f>
        <v>7.7097194598852193E-5</v>
      </c>
    </row>
    <row r="8891" spans="1:11" x14ac:dyDescent="0.35">
      <c r="A8891">
        <v>8889</v>
      </c>
      <c r="B8891" s="2">
        <v>42180</v>
      </c>
      <c r="C8891">
        <v>1171.5</v>
      </c>
      <c r="D8891">
        <f t="shared" si="829"/>
        <v>-9.3852659999999995E-4</v>
      </c>
      <c r="E8891">
        <f t="shared" si="830"/>
        <v>-9.3808629999999997E-4</v>
      </c>
      <c r="F8891">
        <f t="shared" si="831"/>
        <v>-1.0999999999999091</v>
      </c>
      <c r="G8891">
        <f t="shared" si="832"/>
        <v>1.0999999999999091</v>
      </c>
      <c r="H8891">
        <f t="shared" si="833"/>
        <v>0.72744618099999847</v>
      </c>
      <c r="I8891">
        <f t="shared" si="834"/>
        <v>1.0697879858657244</v>
      </c>
      <c r="J8891">
        <f>_xlfn.VAR.S($D$3:D8891)</f>
        <v>1.4773066462038327E-4</v>
      </c>
      <c r="K8891">
        <f>AVERAGE($D$4:D8891)</f>
        <v>7.6982925495049442E-5</v>
      </c>
    </row>
    <row r="8892" spans="1:11" x14ac:dyDescent="0.35">
      <c r="A8892">
        <v>8890</v>
      </c>
      <c r="B8892" s="2">
        <v>42181</v>
      </c>
      <c r="C8892">
        <v>1172.9000000000001</v>
      </c>
      <c r="D8892">
        <f t="shared" si="829"/>
        <v>1.1943355999999999E-3</v>
      </c>
      <c r="E8892">
        <f t="shared" si="830"/>
        <v>1.1950490999999999E-3</v>
      </c>
      <c r="F8892">
        <f t="shared" si="831"/>
        <v>1.4000000000000909</v>
      </c>
      <c r="G8892">
        <f t="shared" si="832"/>
        <v>-1.4000000000000909</v>
      </c>
      <c r="H8892">
        <f t="shared" si="833"/>
        <v>0.72864051659999851</v>
      </c>
      <c r="I8892">
        <f t="shared" si="834"/>
        <v>1.0722614840989402</v>
      </c>
      <c r="J8892">
        <f>_xlfn.VAR.S($D$3:D8892)</f>
        <v>1.477141843470145E-4</v>
      </c>
      <c r="K8892">
        <f>AVERAGE($D$4:D8892)</f>
        <v>7.7108626099673687E-5</v>
      </c>
    </row>
    <row r="8893" spans="1:11" x14ac:dyDescent="0.35">
      <c r="A8893">
        <v>8891</v>
      </c>
      <c r="B8893" s="2">
        <v>42184</v>
      </c>
      <c r="C8893">
        <v>1179</v>
      </c>
      <c r="D8893">
        <f t="shared" si="829"/>
        <v>5.1873070000000004E-3</v>
      </c>
      <c r="E8893">
        <f t="shared" si="830"/>
        <v>5.2007844000000001E-3</v>
      </c>
      <c r="F8893">
        <f t="shared" si="831"/>
        <v>6.0999999999999091</v>
      </c>
      <c r="G8893">
        <f t="shared" si="832"/>
        <v>-6.0999999999999091</v>
      </c>
      <c r="H8893">
        <f t="shared" si="833"/>
        <v>0.73382782359999854</v>
      </c>
      <c r="I8893">
        <f t="shared" si="834"/>
        <v>1.0830388692579507</v>
      </c>
      <c r="J8893">
        <f>_xlfn.VAR.S($D$3:D8893)</f>
        <v>1.4770050014381616E-4</v>
      </c>
      <c r="K8893">
        <f>AVERAGE($D$4:D8893)</f>
        <v>7.7683451563554501E-5</v>
      </c>
    </row>
    <row r="8894" spans="1:11" x14ac:dyDescent="0.35">
      <c r="A8894">
        <v>8892</v>
      </c>
      <c r="B8894" s="2">
        <v>42185</v>
      </c>
      <c r="C8894">
        <v>1171.8</v>
      </c>
      <c r="D8894">
        <f t="shared" si="829"/>
        <v>-6.1255933999999996E-3</v>
      </c>
      <c r="E8894">
        <f t="shared" si="830"/>
        <v>-6.1068702000000004E-3</v>
      </c>
      <c r="F8894">
        <f t="shared" si="831"/>
        <v>-7.2000000000000455</v>
      </c>
      <c r="G8894">
        <f t="shared" si="832"/>
        <v>7.2000000000000455</v>
      </c>
      <c r="H8894">
        <f t="shared" si="833"/>
        <v>0.72770223019999858</v>
      </c>
      <c r="I8894">
        <f t="shared" si="834"/>
        <v>1.0703180212014134</v>
      </c>
      <c r="J8894">
        <f>_xlfn.VAR.S($D$3:D8894)</f>
        <v>1.4768822211395655E-4</v>
      </c>
      <c r="K8894">
        <f>AVERAGE($D$4:D8894)</f>
        <v>7.6985748622202175E-5</v>
      </c>
    </row>
    <row r="8895" spans="1:11" x14ac:dyDescent="0.35">
      <c r="A8895">
        <v>8893</v>
      </c>
      <c r="B8895" s="2">
        <v>42186</v>
      </c>
      <c r="C8895">
        <v>1169.3</v>
      </c>
      <c r="D8895">
        <f t="shared" si="829"/>
        <v>-2.1357490000000002E-3</v>
      </c>
      <c r="E8895">
        <f t="shared" si="830"/>
        <v>-2.1334699000000001E-3</v>
      </c>
      <c r="F8895">
        <f t="shared" si="831"/>
        <v>-2.5</v>
      </c>
      <c r="G8895">
        <f t="shared" si="832"/>
        <v>2.5</v>
      </c>
      <c r="H8895">
        <f t="shared" si="833"/>
        <v>0.72556648119999856</v>
      </c>
      <c r="I8895">
        <f t="shared" si="834"/>
        <v>1.0659010600706713</v>
      </c>
      <c r="J8895">
        <f>_xlfn.VAR.S($D$3:D8895)</f>
        <v>1.4767216598669301E-4</v>
      </c>
      <c r="K8895">
        <f>AVERAGE($D$4:D8895)</f>
        <v>7.6736903058929317E-5</v>
      </c>
    </row>
    <row r="8896" spans="1:11" x14ac:dyDescent="0.35">
      <c r="A8896">
        <v>8894</v>
      </c>
      <c r="B8896" s="2">
        <v>42187</v>
      </c>
      <c r="C8896">
        <v>1163.5</v>
      </c>
      <c r="D8896">
        <f t="shared" si="829"/>
        <v>-4.9725754E-3</v>
      </c>
      <c r="E8896">
        <f t="shared" si="830"/>
        <v>-4.9602326000000004E-3</v>
      </c>
      <c r="F8896">
        <f t="shared" si="831"/>
        <v>-5.7999999999999545</v>
      </c>
      <c r="G8896">
        <f t="shared" si="832"/>
        <v>5.7999999999999545</v>
      </c>
      <c r="H8896">
        <f t="shared" si="833"/>
        <v>0.7205939057999986</v>
      </c>
      <c r="I8896">
        <f t="shared" si="834"/>
        <v>1.0556537102473498</v>
      </c>
      <c r="J8896">
        <f>_xlfn.VAR.S($D$3:D8896)</f>
        <v>1.4765843266099552E-4</v>
      </c>
      <c r="K8896">
        <f>AVERAGE($D$4:D8896)</f>
        <v>7.6169118025413196E-5</v>
      </c>
    </row>
    <row r="8897" spans="1:11" x14ac:dyDescent="0.35">
      <c r="A8897">
        <v>8895</v>
      </c>
      <c r="B8897" s="2">
        <v>42191</v>
      </c>
      <c r="C8897">
        <v>1173.2</v>
      </c>
      <c r="D8897">
        <f t="shared" si="829"/>
        <v>8.3023543999999998E-3</v>
      </c>
      <c r="E8897">
        <f t="shared" si="830"/>
        <v>8.3369145000000006E-3</v>
      </c>
      <c r="F8897">
        <f t="shared" si="831"/>
        <v>9.7000000000000455</v>
      </c>
      <c r="G8897">
        <f t="shared" si="832"/>
        <v>-9.7000000000000455</v>
      </c>
      <c r="H8897">
        <f t="shared" si="833"/>
        <v>0.72889626019999865</v>
      </c>
      <c r="I8897">
        <f t="shared" si="834"/>
        <v>1.0727915194346291</v>
      </c>
      <c r="J8897">
        <f>_xlfn.VAR.S($D$3:D8897)</f>
        <v>1.4764942932214031E-4</v>
      </c>
      <c r="K8897">
        <f>AVERAGE($D$4:D8897)</f>
        <v>7.7094032044074606E-5</v>
      </c>
    </row>
    <row r="8898" spans="1:11" x14ac:dyDescent="0.35">
      <c r="A8898">
        <v>8896</v>
      </c>
      <c r="B8898" s="2">
        <v>42192</v>
      </c>
      <c r="C8898">
        <v>1152.5999999999999</v>
      </c>
      <c r="D8898">
        <f t="shared" si="829"/>
        <v>-1.7714798100000002E-2</v>
      </c>
      <c r="E8898">
        <f t="shared" si="830"/>
        <v>-1.7558813499999999E-2</v>
      </c>
      <c r="F8898">
        <f t="shared" si="831"/>
        <v>-20.600000000000136</v>
      </c>
      <c r="G8898">
        <f t="shared" si="832"/>
        <v>20.600000000000136</v>
      </c>
      <c r="H8898">
        <f t="shared" si="833"/>
        <v>0.71118146209999866</v>
      </c>
      <c r="I8898">
        <f t="shared" si="834"/>
        <v>1.0363957597173141</v>
      </c>
      <c r="J8898">
        <f>_xlfn.VAR.S($D$3:D8898)</f>
        <v>1.4766843314615452E-4</v>
      </c>
      <c r="K8898">
        <f>AVERAGE($D$4:D8898)</f>
        <v>7.5093819325463697E-5</v>
      </c>
    </row>
    <row r="8899" spans="1:11" x14ac:dyDescent="0.35">
      <c r="A8899">
        <v>8897</v>
      </c>
      <c r="B8899" s="2">
        <v>42193</v>
      </c>
      <c r="C8899">
        <v>1163.5</v>
      </c>
      <c r="D8899">
        <f t="shared" si="829"/>
        <v>9.4124437000000002E-3</v>
      </c>
      <c r="E8899">
        <f t="shared" si="830"/>
        <v>9.4568801000000004E-3</v>
      </c>
      <c r="F8899">
        <f t="shared" si="831"/>
        <v>10.900000000000091</v>
      </c>
      <c r="G8899">
        <f t="shared" si="832"/>
        <v>-10.900000000000091</v>
      </c>
      <c r="H8899">
        <f t="shared" si="833"/>
        <v>0.72059390579999871</v>
      </c>
      <c r="I8899">
        <f t="shared" si="834"/>
        <v>1.0556537102473498</v>
      </c>
      <c r="J8899">
        <f>_xlfn.VAR.S($D$3:D8899)</f>
        <v>1.47661623043743E-4</v>
      </c>
      <c r="K8899">
        <f>AVERAGE($D$4:D8899)</f>
        <v>7.6143431497302115E-5</v>
      </c>
    </row>
    <row r="8900" spans="1:11" x14ac:dyDescent="0.35">
      <c r="A8900">
        <v>8898</v>
      </c>
      <c r="B8900" s="2">
        <v>42194</v>
      </c>
      <c r="C8900">
        <v>1159.2</v>
      </c>
      <c r="D8900">
        <f t="shared" ref="D8900:D8963" si="835">ROUND(LN(C8900/C8899),10)</f>
        <v>-3.7025917000000001E-3</v>
      </c>
      <c r="E8900">
        <f t="shared" ref="E8900:E8963" si="836">ROUND(C8900/C8899-1,10)</f>
        <v>-3.6957456000000001E-3</v>
      </c>
      <c r="F8900">
        <f t="shared" ref="F8900:F8963" si="837">C8900-C8899</f>
        <v>-4.2999999999999545</v>
      </c>
      <c r="G8900">
        <f t="shared" ref="G8900:G8963" si="838">-F8900</f>
        <v>4.2999999999999545</v>
      </c>
      <c r="H8900">
        <f t="shared" ref="H8900:H8963" si="839">H8899+D8900</f>
        <v>0.71689131409999873</v>
      </c>
      <c r="I8900">
        <f t="shared" ref="I8900:I8963" si="840">C8900/$C$2-1</f>
        <v>1.0480565371024735</v>
      </c>
      <c r="J8900">
        <f>_xlfn.VAR.S($D$3:D8900)</f>
        <v>1.4764663510180738E-4</v>
      </c>
      <c r="K8900">
        <f>AVERAGE($D$4:D8900)</f>
        <v>7.5718711352141128E-5</v>
      </c>
    </row>
    <row r="8901" spans="1:11" x14ac:dyDescent="0.35">
      <c r="A8901">
        <v>8899</v>
      </c>
      <c r="B8901" s="2">
        <v>42195</v>
      </c>
      <c r="C8901">
        <v>1157.9000000000001</v>
      </c>
      <c r="D8901">
        <f t="shared" si="835"/>
        <v>-1.1220924E-3</v>
      </c>
      <c r="E8901">
        <f t="shared" si="836"/>
        <v>-1.1214631000000001E-3</v>
      </c>
      <c r="F8901">
        <f t="shared" si="837"/>
        <v>-1.2999999999999545</v>
      </c>
      <c r="G8901">
        <f t="shared" si="838"/>
        <v>1.2999999999999545</v>
      </c>
      <c r="H8901">
        <f t="shared" si="839"/>
        <v>0.71576922169999868</v>
      </c>
      <c r="I8901">
        <f t="shared" si="840"/>
        <v>1.0457597173144877</v>
      </c>
      <c r="J8901">
        <f>_xlfn.VAR.S($D$3:D8901)</f>
        <v>1.4763020439756582E-4</v>
      </c>
      <c r="K8901">
        <f>AVERAGE($D$4:D8901)</f>
        <v>7.5584095583277092E-5</v>
      </c>
    </row>
    <row r="8902" spans="1:11" x14ac:dyDescent="0.35">
      <c r="A8902">
        <v>8900</v>
      </c>
      <c r="B8902" s="2">
        <v>42198</v>
      </c>
      <c r="C8902">
        <v>1155.4000000000001</v>
      </c>
      <c r="D8902">
        <f t="shared" si="835"/>
        <v>-2.1614153E-3</v>
      </c>
      <c r="E8902">
        <f t="shared" si="836"/>
        <v>-2.1590810999999998E-3</v>
      </c>
      <c r="F8902">
        <f t="shared" si="837"/>
        <v>-2.5</v>
      </c>
      <c r="G8902">
        <f t="shared" si="838"/>
        <v>2.5</v>
      </c>
      <c r="H8902">
        <f t="shared" si="839"/>
        <v>0.71360780639999866</v>
      </c>
      <c r="I8902">
        <f t="shared" si="840"/>
        <v>1.0413427561837456</v>
      </c>
      <c r="J8902">
        <f>_xlfn.VAR.S($D$3:D8902)</f>
        <v>1.4761417957597444E-4</v>
      </c>
      <c r="K8902">
        <f>AVERAGE($D$4:D8902)</f>
        <v>7.5332719092032762E-5</v>
      </c>
    </row>
    <row r="8903" spans="1:11" x14ac:dyDescent="0.35">
      <c r="A8903">
        <v>8901</v>
      </c>
      <c r="B8903" s="2">
        <v>42199</v>
      </c>
      <c r="C8903">
        <v>1153.5</v>
      </c>
      <c r="D8903">
        <f t="shared" si="835"/>
        <v>-1.6458057E-3</v>
      </c>
      <c r="E8903">
        <f t="shared" si="836"/>
        <v>-1.6444521000000001E-3</v>
      </c>
      <c r="F8903">
        <f t="shared" si="837"/>
        <v>-1.9000000000000909</v>
      </c>
      <c r="G8903">
        <f t="shared" si="838"/>
        <v>1.9000000000000909</v>
      </c>
      <c r="H8903">
        <f t="shared" si="839"/>
        <v>0.71196200069999871</v>
      </c>
      <c r="I8903">
        <f t="shared" si="840"/>
        <v>1.0379858657243815</v>
      </c>
      <c r="J8903">
        <f>_xlfn.VAR.S($D$3:D8903)</f>
        <v>1.4759792839784275E-4</v>
      </c>
      <c r="K8903">
        <f>AVERAGE($D$4:D8903)</f>
        <v>7.513933275280895E-5</v>
      </c>
    </row>
    <row r="8904" spans="1:11" x14ac:dyDescent="0.35">
      <c r="A8904">
        <v>8902</v>
      </c>
      <c r="B8904" s="2">
        <v>42200</v>
      </c>
      <c r="C8904">
        <v>1147.4000000000001</v>
      </c>
      <c r="D8904">
        <f t="shared" si="835"/>
        <v>-5.3022853999999996E-3</v>
      </c>
      <c r="E8904">
        <f t="shared" si="836"/>
        <v>-5.2882531000000002E-3</v>
      </c>
      <c r="F8904">
        <f t="shared" si="837"/>
        <v>-6.0999999999999091</v>
      </c>
      <c r="G8904">
        <f t="shared" si="838"/>
        <v>6.0999999999999091</v>
      </c>
      <c r="H8904">
        <f t="shared" si="839"/>
        <v>0.70665971529999871</v>
      </c>
      <c r="I8904">
        <f t="shared" si="840"/>
        <v>1.0272084805653714</v>
      </c>
      <c r="J8904">
        <f>_xlfn.VAR.S($D$3:D8904)</f>
        <v>1.4758460042018056E-4</v>
      </c>
      <c r="K8904">
        <f>AVERAGE($D$4:D8904)</f>
        <v>7.4535195607235098E-5</v>
      </c>
    </row>
    <row r="8905" spans="1:11" x14ac:dyDescent="0.35">
      <c r="A8905">
        <v>8903</v>
      </c>
      <c r="B8905" s="2">
        <v>42201</v>
      </c>
      <c r="C8905">
        <v>1143.9000000000001</v>
      </c>
      <c r="D8905">
        <f t="shared" si="835"/>
        <v>-3.0550365999999999E-3</v>
      </c>
      <c r="E8905">
        <f t="shared" si="836"/>
        <v>-3.0503748000000001E-3</v>
      </c>
      <c r="F8905">
        <f t="shared" si="837"/>
        <v>-3.5</v>
      </c>
      <c r="G8905">
        <f t="shared" si="838"/>
        <v>3.5</v>
      </c>
      <c r="H8905">
        <f t="shared" si="839"/>
        <v>0.70360467869999876</v>
      </c>
      <c r="I8905">
        <f t="shared" si="840"/>
        <v>1.0210247349823325</v>
      </c>
      <c r="J8905">
        <f>_xlfn.VAR.S($D$3:D8905)</f>
        <v>1.4756912511989267E-4</v>
      </c>
      <c r="K8905">
        <f>AVERAGE($D$4:D8905)</f>
        <v>7.4183637328690153E-5</v>
      </c>
    </row>
    <row r="8906" spans="1:11" x14ac:dyDescent="0.35">
      <c r="A8906">
        <v>8904</v>
      </c>
      <c r="B8906" s="2">
        <v>42202</v>
      </c>
      <c r="C8906">
        <v>1131.9000000000001</v>
      </c>
      <c r="D8906">
        <f t="shared" si="835"/>
        <v>-1.0545839899999999E-2</v>
      </c>
      <c r="E8906">
        <f t="shared" si="836"/>
        <v>-1.04904275E-2</v>
      </c>
      <c r="F8906">
        <f t="shared" si="837"/>
        <v>-12</v>
      </c>
      <c r="G8906">
        <f t="shared" si="838"/>
        <v>12</v>
      </c>
      <c r="H8906">
        <f t="shared" si="839"/>
        <v>0.69305883879999874</v>
      </c>
      <c r="I8906">
        <f t="shared" si="840"/>
        <v>0.99982332155477049</v>
      </c>
      <c r="J8906">
        <f>_xlfn.VAR.S($D$3:D8906)</f>
        <v>1.4756522823775696E-4</v>
      </c>
      <c r="K8906">
        <f>AVERAGE($D$4:D8906)</f>
        <v>7.2990778344378266E-5</v>
      </c>
    </row>
    <row r="8907" spans="1:11" x14ac:dyDescent="0.35">
      <c r="A8907">
        <v>8905</v>
      </c>
      <c r="B8907" s="2">
        <v>42205</v>
      </c>
      <c r="C8907">
        <v>1106.8</v>
      </c>
      <c r="D8907">
        <f t="shared" si="835"/>
        <v>-2.2424667700000001E-2</v>
      </c>
      <c r="E8907">
        <f t="shared" si="836"/>
        <v>-2.2175103799999998E-2</v>
      </c>
      <c r="F8907">
        <f t="shared" si="837"/>
        <v>-25.100000000000136</v>
      </c>
      <c r="G8907">
        <f t="shared" si="838"/>
        <v>25.100000000000136</v>
      </c>
      <c r="H8907">
        <f t="shared" si="839"/>
        <v>0.67063417109999879</v>
      </c>
      <c r="I8907">
        <f t="shared" si="840"/>
        <v>0.95547703180211996</v>
      </c>
      <c r="J8907">
        <f>_xlfn.VAR.S($D$3:D8907)</f>
        <v>1.4760551806453708E-4</v>
      </c>
      <c r="K8907">
        <f>AVERAGE($D$4:D8907)</f>
        <v>7.0464087140610925E-5</v>
      </c>
    </row>
    <row r="8908" spans="1:11" x14ac:dyDescent="0.35">
      <c r="A8908">
        <v>8906</v>
      </c>
      <c r="B8908" s="2">
        <v>42206</v>
      </c>
      <c r="C8908">
        <v>1103.5</v>
      </c>
      <c r="D8908">
        <f t="shared" si="835"/>
        <v>-2.9860222000000001E-3</v>
      </c>
      <c r="E8908">
        <f t="shared" si="836"/>
        <v>-2.9815685000000001E-3</v>
      </c>
      <c r="F8908">
        <f t="shared" si="837"/>
        <v>-3.2999999999999545</v>
      </c>
      <c r="G8908">
        <f t="shared" si="838"/>
        <v>3.2999999999999545</v>
      </c>
      <c r="H8908">
        <f t="shared" si="839"/>
        <v>0.66764814889999879</v>
      </c>
      <c r="I8908">
        <f t="shared" si="840"/>
        <v>0.94964664310954072</v>
      </c>
      <c r="J8908">
        <f>_xlfn.VAR.S($D$3:D8908)</f>
        <v>1.4758999478363079E-4</v>
      </c>
      <c r="K8908">
        <f>AVERAGE($D$4:D8908)</f>
        <v>7.0120854542391885E-5</v>
      </c>
    </row>
    <row r="8909" spans="1:11" x14ac:dyDescent="0.35">
      <c r="A8909">
        <v>8907</v>
      </c>
      <c r="B8909" s="2">
        <v>42207</v>
      </c>
      <c r="C8909">
        <v>1091.5</v>
      </c>
      <c r="D8909">
        <f t="shared" si="835"/>
        <v>-1.09340497E-2</v>
      </c>
      <c r="E8909">
        <f t="shared" si="836"/>
        <v>-1.0874490299999999E-2</v>
      </c>
      <c r="F8909">
        <f t="shared" si="837"/>
        <v>-12</v>
      </c>
      <c r="G8909">
        <f t="shared" si="838"/>
        <v>12</v>
      </c>
      <c r="H8909">
        <f t="shared" si="839"/>
        <v>0.65671409919999879</v>
      </c>
      <c r="I8909">
        <f t="shared" si="840"/>
        <v>0.92844522968197873</v>
      </c>
      <c r="J8909">
        <f>_xlfn.VAR.S($D$3:D8909)</f>
        <v>1.4758702990906938E-4</v>
      </c>
      <c r="K8909">
        <f>AVERAGE($D$4:D8909)</f>
        <v>6.8885263867055893E-5</v>
      </c>
    </row>
    <row r="8910" spans="1:11" x14ac:dyDescent="0.35">
      <c r="A8910">
        <v>8908</v>
      </c>
      <c r="B8910" s="2">
        <v>42208</v>
      </c>
      <c r="C8910">
        <v>1094.0999999999999</v>
      </c>
      <c r="D8910">
        <f t="shared" si="835"/>
        <v>2.3792104999999998E-3</v>
      </c>
      <c r="E8910">
        <f t="shared" si="836"/>
        <v>2.3820431E-3</v>
      </c>
      <c r="F8910">
        <f t="shared" si="837"/>
        <v>2.5999999999999091</v>
      </c>
      <c r="G8910">
        <f t="shared" si="838"/>
        <v>-2.5999999999999091</v>
      </c>
      <c r="H8910">
        <f t="shared" si="839"/>
        <v>0.6590933096999988</v>
      </c>
      <c r="I8910">
        <f t="shared" si="840"/>
        <v>0.93303886925795032</v>
      </c>
      <c r="J8910">
        <f>_xlfn.VAR.S($D$3:D8910)</f>
        <v>1.4757105681074595E-4</v>
      </c>
      <c r="K8910">
        <f>AVERAGE($D$4:D8910)</f>
        <v>6.9144646963062727E-5</v>
      </c>
    </row>
    <row r="8911" spans="1:11" x14ac:dyDescent="0.35">
      <c r="A8911">
        <v>8909</v>
      </c>
      <c r="B8911" s="2">
        <v>42209</v>
      </c>
      <c r="C8911">
        <v>1085.5</v>
      </c>
      <c r="D8911">
        <f t="shared" si="835"/>
        <v>-7.8913972000000006E-3</v>
      </c>
      <c r="E8911">
        <f t="shared" si="836"/>
        <v>-7.8603418000000001E-3</v>
      </c>
      <c r="F8911">
        <f t="shared" si="837"/>
        <v>-8.5999999999999091</v>
      </c>
      <c r="G8911">
        <f t="shared" si="838"/>
        <v>8.5999999999999091</v>
      </c>
      <c r="H8911">
        <f t="shared" si="839"/>
        <v>0.65120191249999881</v>
      </c>
      <c r="I8911">
        <f t="shared" si="840"/>
        <v>0.91784452296819796</v>
      </c>
      <c r="J8911">
        <f>_xlfn.VAR.S($D$3:D8911)</f>
        <v>1.4756161240094931E-4</v>
      </c>
      <c r="K8911">
        <f>AVERAGE($D$4:D8911)</f>
        <v>6.8251007330489413E-5</v>
      </c>
    </row>
    <row r="8912" spans="1:11" x14ac:dyDescent="0.35">
      <c r="A8912">
        <v>8910</v>
      </c>
      <c r="B8912" s="2">
        <v>42212</v>
      </c>
      <c r="C8912">
        <v>1096.4000000000001</v>
      </c>
      <c r="D8912">
        <f t="shared" si="835"/>
        <v>9.9913750999999999E-3</v>
      </c>
      <c r="E8912">
        <f t="shared" si="836"/>
        <v>1.0041455600000001E-2</v>
      </c>
      <c r="F8912">
        <f t="shared" si="837"/>
        <v>10.900000000000091</v>
      </c>
      <c r="G8912">
        <f t="shared" si="838"/>
        <v>-10.900000000000091</v>
      </c>
      <c r="H8912">
        <f t="shared" si="839"/>
        <v>0.66119328759999885</v>
      </c>
      <c r="I8912">
        <f t="shared" si="840"/>
        <v>0.93710247349823339</v>
      </c>
      <c r="J8912">
        <f>_xlfn.VAR.S($D$3:D8912)</f>
        <v>1.4755608985411942E-4</v>
      </c>
      <c r="K8912">
        <f>AVERAGE($D$4:D8912)</f>
        <v>6.9364838747334128E-5</v>
      </c>
    </row>
    <row r="8913" spans="1:11" x14ac:dyDescent="0.35">
      <c r="A8913">
        <v>8911</v>
      </c>
      <c r="B8913" s="2">
        <v>42213</v>
      </c>
      <c r="C8913">
        <v>1096.2</v>
      </c>
      <c r="D8913">
        <f t="shared" si="835"/>
        <v>-1.8243179999999999E-4</v>
      </c>
      <c r="E8913">
        <f t="shared" si="836"/>
        <v>-1.8241519999999999E-4</v>
      </c>
      <c r="F8913">
        <f t="shared" si="837"/>
        <v>-0.20000000000004547</v>
      </c>
      <c r="G8913">
        <f t="shared" si="838"/>
        <v>0.20000000000004547</v>
      </c>
      <c r="H8913">
        <f t="shared" si="839"/>
        <v>0.66101085579999885</v>
      </c>
      <c r="I8913">
        <f t="shared" si="840"/>
        <v>0.93674911660777394</v>
      </c>
      <c r="J8913">
        <f>_xlfn.VAR.S($D$3:D8913)</f>
        <v>1.4753953651705344E-4</v>
      </c>
      <c r="K8913">
        <f>AVERAGE($D$4:D8913)</f>
        <v>6.9336578742985381E-5</v>
      </c>
    </row>
    <row r="8914" spans="1:11" x14ac:dyDescent="0.35">
      <c r="A8914">
        <v>8912</v>
      </c>
      <c r="B8914" s="2">
        <v>42214</v>
      </c>
      <c r="C8914">
        <v>1092.5999999999999</v>
      </c>
      <c r="D8914">
        <f t="shared" si="835"/>
        <v>-3.2894767000000002E-3</v>
      </c>
      <c r="E8914">
        <f t="shared" si="836"/>
        <v>-3.2840721999999999E-3</v>
      </c>
      <c r="F8914">
        <f t="shared" si="837"/>
        <v>-3.6000000000001364</v>
      </c>
      <c r="G8914">
        <f t="shared" si="838"/>
        <v>3.6000000000001364</v>
      </c>
      <c r="H8914">
        <f t="shared" si="839"/>
        <v>0.65772137909999884</v>
      </c>
      <c r="I8914">
        <f t="shared" si="840"/>
        <v>0.93038869257950507</v>
      </c>
      <c r="J8914">
        <f>_xlfn.VAR.S($D$3:D8914)</f>
        <v>1.4752424904931191E-4</v>
      </c>
      <c r="K8914">
        <f>AVERAGE($D$4:D8914)</f>
        <v>6.895964985972391E-5</v>
      </c>
    </row>
    <row r="8915" spans="1:11" x14ac:dyDescent="0.35">
      <c r="A8915">
        <v>8913</v>
      </c>
      <c r="B8915" s="2">
        <v>42215</v>
      </c>
      <c r="C8915">
        <v>1088.4000000000001</v>
      </c>
      <c r="D8915">
        <f t="shared" si="835"/>
        <v>-3.8514490999999999E-3</v>
      </c>
      <c r="E8915">
        <f t="shared" si="836"/>
        <v>-3.8440417000000001E-3</v>
      </c>
      <c r="F8915">
        <f t="shared" si="837"/>
        <v>-4.1999999999998181</v>
      </c>
      <c r="G8915">
        <f t="shared" si="838"/>
        <v>4.1999999999998181</v>
      </c>
      <c r="H8915">
        <f t="shared" si="839"/>
        <v>0.65386992999999882</v>
      </c>
      <c r="I8915">
        <f t="shared" si="840"/>
        <v>0.92296819787985873</v>
      </c>
      <c r="J8915">
        <f>_xlfn.VAR.S($D$3:D8915)</f>
        <v>1.4750942427560029E-4</v>
      </c>
      <c r="K8915">
        <f>AVERAGE($D$4:D8915)</f>
        <v>6.8519747621184889E-5</v>
      </c>
    </row>
    <row r="8916" spans="1:11" x14ac:dyDescent="0.35">
      <c r="A8916">
        <v>8914</v>
      </c>
      <c r="B8916" s="2">
        <v>42216</v>
      </c>
      <c r="C8916">
        <v>1094.9000000000001</v>
      </c>
      <c r="D8916">
        <f t="shared" si="835"/>
        <v>5.9543069999999998E-3</v>
      </c>
      <c r="E8916">
        <f t="shared" si="836"/>
        <v>5.9720690999999996E-3</v>
      </c>
      <c r="F8916">
        <f t="shared" si="837"/>
        <v>6.5</v>
      </c>
      <c r="G8916">
        <f t="shared" si="838"/>
        <v>-6.5</v>
      </c>
      <c r="H8916">
        <f t="shared" si="839"/>
        <v>0.65982423699999881</v>
      </c>
      <c r="I8916">
        <f t="shared" si="840"/>
        <v>0.93445229681978814</v>
      </c>
      <c r="J8916">
        <f>_xlfn.VAR.S($D$3:D8916)</f>
        <v>1.4749675426743979E-4</v>
      </c>
      <c r="K8916">
        <f>AVERAGE($D$4:D8916)</f>
        <v>6.9180107461011984E-5</v>
      </c>
    </row>
    <row r="8917" spans="1:11" x14ac:dyDescent="0.35">
      <c r="A8917">
        <v>8915</v>
      </c>
      <c r="B8917" s="2">
        <v>42219</v>
      </c>
      <c r="C8917">
        <v>1089.4000000000001</v>
      </c>
      <c r="D8917">
        <f t="shared" si="835"/>
        <v>-5.0359489E-3</v>
      </c>
      <c r="E8917">
        <f t="shared" si="836"/>
        <v>-5.0232897999999996E-3</v>
      </c>
      <c r="F8917">
        <f t="shared" si="837"/>
        <v>-5.5</v>
      </c>
      <c r="G8917">
        <f t="shared" si="838"/>
        <v>5.5</v>
      </c>
      <c r="H8917">
        <f t="shared" si="839"/>
        <v>0.65478828809999878</v>
      </c>
      <c r="I8917">
        <f t="shared" si="840"/>
        <v>0.92473498233215556</v>
      </c>
      <c r="J8917">
        <f>_xlfn.VAR.S($D$3:D8917)</f>
        <v>1.4748313659976358E-4</v>
      </c>
      <c r="K8917">
        <f>AVERAGE($D$4:D8917)</f>
        <v>6.8607398350908658E-5</v>
      </c>
    </row>
    <row r="8918" spans="1:11" x14ac:dyDescent="0.35">
      <c r="A8918">
        <v>8916</v>
      </c>
      <c r="B8918" s="2">
        <v>42220</v>
      </c>
      <c r="C8918">
        <v>1090.7</v>
      </c>
      <c r="D8918">
        <f t="shared" si="835"/>
        <v>1.1926059999999999E-3</v>
      </c>
      <c r="E8918">
        <f t="shared" si="836"/>
        <v>1.1933174000000001E-3</v>
      </c>
      <c r="F8918">
        <f t="shared" si="837"/>
        <v>1.2999999999999545</v>
      </c>
      <c r="G8918">
        <f t="shared" si="838"/>
        <v>-1.2999999999999545</v>
      </c>
      <c r="H8918">
        <f t="shared" si="839"/>
        <v>0.65598089409999882</v>
      </c>
      <c r="I8918">
        <f t="shared" si="840"/>
        <v>0.92703180212014136</v>
      </c>
      <c r="J8918">
        <f>_xlfn.VAR.S($D$3:D8918)</f>
        <v>1.4746673382216499E-4</v>
      </c>
      <c r="K8918">
        <f>AVERAGE($D$4:D8918)</f>
        <v>6.8733477835109338E-5</v>
      </c>
    </row>
    <row r="8919" spans="1:11" x14ac:dyDescent="0.35">
      <c r="A8919">
        <v>8917</v>
      </c>
      <c r="B8919" s="2">
        <v>42221</v>
      </c>
      <c r="C8919">
        <v>1085.7</v>
      </c>
      <c r="D8919">
        <f t="shared" si="835"/>
        <v>-4.5947517E-3</v>
      </c>
      <c r="E8919">
        <f t="shared" si="836"/>
        <v>-4.5842119999999998E-3</v>
      </c>
      <c r="F8919">
        <f t="shared" si="837"/>
        <v>-5</v>
      </c>
      <c r="G8919">
        <f t="shared" si="838"/>
        <v>5</v>
      </c>
      <c r="H8919">
        <f t="shared" si="839"/>
        <v>0.65138614239999881</v>
      </c>
      <c r="I8919">
        <f t="shared" si="840"/>
        <v>0.91819787985865742</v>
      </c>
      <c r="J8919">
        <f>_xlfn.VAR.S($D$3:D8919)</f>
        <v>1.4745263827280273E-4</v>
      </c>
      <c r="K8919">
        <f>AVERAGE($D$4:D8919)</f>
        <v>6.8210431045311775E-5</v>
      </c>
    </row>
    <row r="8920" spans="1:11" x14ac:dyDescent="0.35">
      <c r="A8920">
        <v>8918</v>
      </c>
      <c r="B8920" s="2">
        <v>42222</v>
      </c>
      <c r="C8920">
        <v>1090.2</v>
      </c>
      <c r="D8920">
        <f t="shared" si="835"/>
        <v>4.1362253999999996E-3</v>
      </c>
      <c r="E8920">
        <f t="shared" si="836"/>
        <v>4.1447914000000002E-3</v>
      </c>
      <c r="F8920">
        <f t="shared" si="837"/>
        <v>4.5</v>
      </c>
      <c r="G8920">
        <f t="shared" si="838"/>
        <v>-4.5</v>
      </c>
      <c r="H8920">
        <f t="shared" si="839"/>
        <v>0.65552236779999884</v>
      </c>
      <c r="I8920">
        <f t="shared" si="840"/>
        <v>0.92614840989399294</v>
      </c>
      <c r="J8920">
        <f>_xlfn.VAR.S($D$3:D8920)</f>
        <v>1.474379533906068E-4</v>
      </c>
      <c r="K8920">
        <f>AVERAGE($D$4:D8920)</f>
        <v>6.8666639968599283E-5</v>
      </c>
    </row>
    <row r="8921" spans="1:11" x14ac:dyDescent="0.35">
      <c r="A8921">
        <v>8919</v>
      </c>
      <c r="B8921" s="2">
        <v>42223</v>
      </c>
      <c r="C8921">
        <v>1094.0999999999999</v>
      </c>
      <c r="D8921">
        <f t="shared" si="835"/>
        <v>3.5709419000000001E-3</v>
      </c>
      <c r="E8921">
        <f t="shared" si="836"/>
        <v>3.5773252999999998E-3</v>
      </c>
      <c r="F8921">
        <f t="shared" si="837"/>
        <v>3.8999999999998636</v>
      </c>
      <c r="G8921">
        <f t="shared" si="838"/>
        <v>-3.8999999999998636</v>
      </c>
      <c r="H8921">
        <f t="shared" si="839"/>
        <v>0.6590933096999988</v>
      </c>
      <c r="I8921">
        <f t="shared" si="840"/>
        <v>0.93303886925795032</v>
      </c>
      <c r="J8921">
        <f>_xlfn.VAR.S($D$3:D8921)</f>
        <v>1.4742279222625047E-4</v>
      </c>
      <c r="K8921">
        <f>AVERAGE($D$4:D8921)</f>
        <v>6.9059359777977095E-5</v>
      </c>
    </row>
    <row r="8922" spans="1:11" x14ac:dyDescent="0.35">
      <c r="A8922">
        <v>8920</v>
      </c>
      <c r="B8922" s="2">
        <v>42226</v>
      </c>
      <c r="C8922">
        <v>1104.2</v>
      </c>
      <c r="D8922">
        <f t="shared" si="835"/>
        <v>9.1889833999999997E-3</v>
      </c>
      <c r="E8922">
        <f t="shared" si="836"/>
        <v>9.2313316999999995E-3</v>
      </c>
      <c r="F8922">
        <f t="shared" si="837"/>
        <v>10.100000000000136</v>
      </c>
      <c r="G8922">
        <f t="shared" si="838"/>
        <v>-10.100000000000136</v>
      </c>
      <c r="H8922">
        <f t="shared" si="839"/>
        <v>0.66828229309999876</v>
      </c>
      <c r="I8922">
        <f t="shared" si="840"/>
        <v>0.95088339222614859</v>
      </c>
      <c r="J8922">
        <f>_xlfn.VAR.S($D$3:D8922)</f>
        <v>1.4741557759245962E-4</v>
      </c>
      <c r="K8922">
        <f>AVERAGE($D$4:D8922)</f>
        <v>7.008188742011433E-5</v>
      </c>
    </row>
    <row r="8923" spans="1:11" x14ac:dyDescent="0.35">
      <c r="A8923">
        <v>8921</v>
      </c>
      <c r="B8923" s="2">
        <v>42227</v>
      </c>
      <c r="C8923">
        <v>1107.5999999999999</v>
      </c>
      <c r="D8923">
        <f t="shared" si="835"/>
        <v>3.0744214000000001E-3</v>
      </c>
      <c r="E8923">
        <f t="shared" si="836"/>
        <v>3.0791523E-3</v>
      </c>
      <c r="F8923">
        <f t="shared" si="837"/>
        <v>3.3999999999998636</v>
      </c>
      <c r="G8923">
        <f t="shared" si="838"/>
        <v>-3.3999999999998636</v>
      </c>
      <c r="H8923">
        <f t="shared" si="839"/>
        <v>0.67135671449999879</v>
      </c>
      <c r="I8923">
        <f t="shared" si="840"/>
        <v>0.95689045936395734</v>
      </c>
      <c r="J8923">
        <f>_xlfn.VAR.S($D$3:D8923)</f>
        <v>1.4740005970291899E-4</v>
      </c>
      <c r="K8923">
        <f>AVERAGE($D$4:D8923)</f>
        <v>7.0418696782511181E-5</v>
      </c>
    </row>
    <row r="8924" spans="1:11" x14ac:dyDescent="0.35">
      <c r="A8924">
        <v>8922</v>
      </c>
      <c r="B8924" s="2">
        <v>42228</v>
      </c>
      <c r="C8924">
        <v>1123.2</v>
      </c>
      <c r="D8924">
        <f t="shared" si="835"/>
        <v>1.3986241999999999E-2</v>
      </c>
      <c r="E8924">
        <f t="shared" si="836"/>
        <v>1.4084507E-2</v>
      </c>
      <c r="F8924">
        <f t="shared" si="837"/>
        <v>15.600000000000136</v>
      </c>
      <c r="G8924">
        <f t="shared" si="838"/>
        <v>-15.600000000000136</v>
      </c>
      <c r="H8924">
        <f t="shared" si="839"/>
        <v>0.68534295649999877</v>
      </c>
      <c r="I8924">
        <f t="shared" si="840"/>
        <v>0.98445229681978796</v>
      </c>
      <c r="J8924">
        <f>_xlfn.VAR.S($D$3:D8924)</f>
        <v>1.4740522658875181E-4</v>
      </c>
      <c r="K8924">
        <f>AVERAGE($D$4:D8924)</f>
        <v>7.1978591783432324E-5</v>
      </c>
    </row>
    <row r="8925" spans="1:11" x14ac:dyDescent="0.35">
      <c r="A8925">
        <v>8923</v>
      </c>
      <c r="B8925" s="2">
        <v>42229</v>
      </c>
      <c r="C8925">
        <v>1115.7</v>
      </c>
      <c r="D8925">
        <f t="shared" si="835"/>
        <v>-6.6997437E-3</v>
      </c>
      <c r="E8925">
        <f t="shared" si="836"/>
        <v>-6.6773503999999996E-3</v>
      </c>
      <c r="F8925">
        <f t="shared" si="837"/>
        <v>-7.5</v>
      </c>
      <c r="G8925">
        <f t="shared" si="838"/>
        <v>7.5</v>
      </c>
      <c r="H8925">
        <f t="shared" si="839"/>
        <v>0.67864321279999873</v>
      </c>
      <c r="I8925">
        <f t="shared" si="840"/>
        <v>0.97120141342756194</v>
      </c>
      <c r="J8925">
        <f>_xlfn.VAR.S($D$3:D8925)</f>
        <v>1.4739385149057423E-4</v>
      </c>
      <c r="K8925">
        <f>AVERAGE($D$4:D8925)</f>
        <v>7.1219600268997943E-5</v>
      </c>
    </row>
    <row r="8926" spans="1:11" x14ac:dyDescent="0.35">
      <c r="A8926">
        <v>8924</v>
      </c>
      <c r="B8926" s="2">
        <v>42230</v>
      </c>
      <c r="C8926">
        <v>1112.9000000000001</v>
      </c>
      <c r="D8926">
        <f t="shared" si="835"/>
        <v>-2.5127895999999999E-3</v>
      </c>
      <c r="E8926">
        <f t="shared" si="836"/>
        <v>-2.5096352000000001E-3</v>
      </c>
      <c r="F8926">
        <f t="shared" si="837"/>
        <v>-2.7999999999999545</v>
      </c>
      <c r="G8926">
        <f t="shared" si="838"/>
        <v>2.7999999999999545</v>
      </c>
      <c r="H8926">
        <f t="shared" si="839"/>
        <v>0.67613042319999872</v>
      </c>
      <c r="I8926">
        <f t="shared" si="840"/>
        <v>0.9662544169611309</v>
      </c>
      <c r="J8926">
        <f>_xlfn.VAR.S($D$3:D8926)</f>
        <v>1.4737808409355879E-4</v>
      </c>
      <c r="K8926">
        <f>AVERAGE($D$4:D8926)</f>
        <v>7.0930010534573539E-5</v>
      </c>
    </row>
    <row r="8927" spans="1:11" x14ac:dyDescent="0.35">
      <c r="A8927">
        <v>8925</v>
      </c>
      <c r="B8927" s="2">
        <v>42233</v>
      </c>
      <c r="C8927">
        <v>1118.5999999999999</v>
      </c>
      <c r="D8927">
        <f t="shared" si="835"/>
        <v>5.1086823999999999E-3</v>
      </c>
      <c r="E8927">
        <f t="shared" si="836"/>
        <v>5.1217540000000001E-3</v>
      </c>
      <c r="F8927">
        <f t="shared" si="837"/>
        <v>5.6999999999998181</v>
      </c>
      <c r="G8927">
        <f t="shared" si="838"/>
        <v>-5.6999999999998181</v>
      </c>
      <c r="H8927">
        <f t="shared" si="839"/>
        <v>0.68123910559999867</v>
      </c>
      <c r="I8927">
        <f t="shared" si="840"/>
        <v>0.97632508833922249</v>
      </c>
      <c r="J8927">
        <f>_xlfn.VAR.S($D$3:D8927)</f>
        <v>1.4736440741620768E-4</v>
      </c>
      <c r="K8927">
        <f>AVERAGE($D$4:D8927)</f>
        <v>7.1494527835051509E-5</v>
      </c>
    </row>
    <row r="8928" spans="1:11" x14ac:dyDescent="0.35">
      <c r="A8928">
        <v>8926</v>
      </c>
      <c r="B8928" s="2">
        <v>42234</v>
      </c>
      <c r="C8928">
        <v>1117.0999999999999</v>
      </c>
      <c r="D8928">
        <f t="shared" si="835"/>
        <v>-1.3418618E-3</v>
      </c>
      <c r="E8928">
        <f t="shared" si="836"/>
        <v>-1.3409619E-3</v>
      </c>
      <c r="F8928">
        <f t="shared" si="837"/>
        <v>-1.5</v>
      </c>
      <c r="G8928">
        <f t="shared" si="838"/>
        <v>1.5</v>
      </c>
      <c r="H8928">
        <f t="shared" si="839"/>
        <v>0.67989724379999872</v>
      </c>
      <c r="I8928">
        <f t="shared" si="840"/>
        <v>0.97367491166077724</v>
      </c>
      <c r="J8928">
        <f>_xlfn.VAR.S($D$3:D8928)</f>
        <v>1.4734812132469915E-4</v>
      </c>
      <c r="K8928">
        <f>AVERAGE($D$4:D8928)</f>
        <v>7.1336168582633011E-5</v>
      </c>
    </row>
    <row r="8929" spans="1:11" x14ac:dyDescent="0.35">
      <c r="A8929">
        <v>8927</v>
      </c>
      <c r="B8929" s="2">
        <v>42235</v>
      </c>
      <c r="C8929">
        <v>1128.0999999999999</v>
      </c>
      <c r="D8929">
        <f t="shared" si="835"/>
        <v>9.7987600000000001E-3</v>
      </c>
      <c r="E8929">
        <f t="shared" si="836"/>
        <v>9.8469251000000008E-3</v>
      </c>
      <c r="F8929">
        <f t="shared" si="837"/>
        <v>11</v>
      </c>
      <c r="G8929">
        <f t="shared" si="838"/>
        <v>-11</v>
      </c>
      <c r="H8929">
        <f t="shared" si="839"/>
        <v>0.68969600379999874</v>
      </c>
      <c r="I8929">
        <f t="shared" si="840"/>
        <v>0.99310954063604218</v>
      </c>
      <c r="J8929">
        <f>_xlfn.VAR.S($D$3:D8929)</f>
        <v>1.4734220266433278E-4</v>
      </c>
      <c r="K8929">
        <f>AVERAGE($D$4:D8929)</f>
        <v>7.2425953909926023E-5</v>
      </c>
    </row>
    <row r="8930" spans="1:11" x14ac:dyDescent="0.35">
      <c r="A8930">
        <v>8928</v>
      </c>
      <c r="B8930" s="2">
        <v>42236</v>
      </c>
      <c r="C8930">
        <v>1153</v>
      </c>
      <c r="D8930">
        <f t="shared" si="835"/>
        <v>2.1832439700000001E-2</v>
      </c>
      <c r="E8930">
        <f t="shared" si="836"/>
        <v>2.20725113E-2</v>
      </c>
      <c r="F8930">
        <f t="shared" si="837"/>
        <v>24.900000000000091</v>
      </c>
      <c r="G8930">
        <f t="shared" si="838"/>
        <v>-24.900000000000091</v>
      </c>
      <c r="H8930">
        <f t="shared" si="839"/>
        <v>0.71152844349999878</v>
      </c>
      <c r="I8930">
        <f t="shared" si="840"/>
        <v>1.037102473498233</v>
      </c>
      <c r="J8930">
        <f>_xlfn.VAR.S($D$3:D8930)</f>
        <v>1.4737870906615384E-4</v>
      </c>
      <c r="K8930">
        <f>AVERAGE($D$4:D8930)</f>
        <v>7.4863504458384643E-5</v>
      </c>
    </row>
    <row r="8931" spans="1:11" x14ac:dyDescent="0.35">
      <c r="A8931">
        <v>8929</v>
      </c>
      <c r="B8931" s="2">
        <v>42237</v>
      </c>
      <c r="C8931">
        <v>1159.5999999999999</v>
      </c>
      <c r="D8931">
        <f t="shared" si="835"/>
        <v>5.7078768E-3</v>
      </c>
      <c r="E8931">
        <f t="shared" si="836"/>
        <v>5.7241977000000001E-3</v>
      </c>
      <c r="F8931">
        <f t="shared" si="837"/>
        <v>6.5999999999999091</v>
      </c>
      <c r="G8931">
        <f t="shared" si="838"/>
        <v>-6.5999999999999091</v>
      </c>
      <c r="H8931">
        <f t="shared" si="839"/>
        <v>0.71723632029999873</v>
      </c>
      <c r="I8931">
        <f t="shared" si="840"/>
        <v>1.048763250883392</v>
      </c>
      <c r="J8931">
        <f>_xlfn.VAR.S($D$3:D8931)</f>
        <v>1.4736574918255627E-4</v>
      </c>
      <c r="K8931">
        <f>AVERAGE($D$4:D8931)</f>
        <v>7.5494442327508923E-5</v>
      </c>
    </row>
    <row r="8932" spans="1:11" x14ac:dyDescent="0.35">
      <c r="A8932">
        <v>8930</v>
      </c>
      <c r="B8932" s="2">
        <v>42240</v>
      </c>
      <c r="C8932">
        <v>1153.4000000000001</v>
      </c>
      <c r="D8932">
        <f t="shared" si="835"/>
        <v>-5.3610159000000001E-3</v>
      </c>
      <c r="E8932">
        <f t="shared" si="836"/>
        <v>-5.3466713000000004E-3</v>
      </c>
      <c r="F8932">
        <f t="shared" si="837"/>
        <v>-6.1999999999998181</v>
      </c>
      <c r="G8932">
        <f t="shared" si="838"/>
        <v>6.1999999999998181</v>
      </c>
      <c r="H8932">
        <f t="shared" si="839"/>
        <v>0.71187530439999869</v>
      </c>
      <c r="I8932">
        <f t="shared" si="840"/>
        <v>1.0378091872791519</v>
      </c>
      <c r="J8932">
        <f>_xlfn.VAR.S($D$3:D8932)</f>
        <v>1.4735256059968739E-4</v>
      </c>
      <c r="K8932">
        <f>AVERAGE($D$4:D8932)</f>
        <v>7.488558239444502E-5</v>
      </c>
    </row>
    <row r="8933" spans="1:11" x14ac:dyDescent="0.35">
      <c r="A8933">
        <v>8931</v>
      </c>
      <c r="B8933" s="2">
        <v>42241</v>
      </c>
      <c r="C8933">
        <v>1138.2</v>
      </c>
      <c r="D8933">
        <f t="shared" si="835"/>
        <v>-1.3266035000000001E-2</v>
      </c>
      <c r="E8933">
        <f t="shared" si="836"/>
        <v>-1.3178429E-2</v>
      </c>
      <c r="F8933">
        <f t="shared" si="837"/>
        <v>-15.200000000000045</v>
      </c>
      <c r="G8933">
        <f t="shared" si="838"/>
        <v>15.200000000000045</v>
      </c>
      <c r="H8933">
        <f t="shared" si="839"/>
        <v>0.69860926939999868</v>
      </c>
      <c r="I8933">
        <f t="shared" si="840"/>
        <v>1.0109540636042404</v>
      </c>
      <c r="J8933">
        <f>_xlfn.VAR.S($D$3:D8933)</f>
        <v>1.4735600254823234E-4</v>
      </c>
      <c r="K8933">
        <f>AVERAGE($D$4:D8933)</f>
        <v>7.3391638320268715E-5</v>
      </c>
    </row>
    <row r="8934" spans="1:11" x14ac:dyDescent="0.35">
      <c r="A8934">
        <v>8932</v>
      </c>
      <c r="B8934" s="2">
        <v>42242</v>
      </c>
      <c r="C8934">
        <v>1124.5999999999999</v>
      </c>
      <c r="D8934">
        <f t="shared" si="835"/>
        <v>-1.20206503E-2</v>
      </c>
      <c r="E8934">
        <f t="shared" si="836"/>
        <v>-1.19486909E-2</v>
      </c>
      <c r="F8934">
        <f t="shared" si="837"/>
        <v>-13.600000000000136</v>
      </c>
      <c r="G8934">
        <f t="shared" si="838"/>
        <v>13.600000000000136</v>
      </c>
      <c r="H8934">
        <f t="shared" si="839"/>
        <v>0.68658861909999869</v>
      </c>
      <c r="I8934">
        <f t="shared" si="840"/>
        <v>0.98692579505300326</v>
      </c>
      <c r="J8934">
        <f>_xlfn.VAR.S($D$3:D8934)</f>
        <v>1.4735589173679771E-4</v>
      </c>
      <c r="K8934">
        <f>AVERAGE($D$4:D8934)</f>
        <v>7.2037473955883954E-5</v>
      </c>
    </row>
    <row r="8935" spans="1:11" x14ac:dyDescent="0.35">
      <c r="A8935">
        <v>8933</v>
      </c>
      <c r="B8935" s="2">
        <v>42243</v>
      </c>
      <c r="C8935">
        <v>1122.4000000000001</v>
      </c>
      <c r="D8935">
        <f t="shared" si="835"/>
        <v>-1.9581670999999998E-3</v>
      </c>
      <c r="E8935">
        <f t="shared" si="836"/>
        <v>-1.9562511E-3</v>
      </c>
      <c r="F8935">
        <f t="shared" si="837"/>
        <v>-2.1999999999998181</v>
      </c>
      <c r="G8935">
        <f t="shared" si="838"/>
        <v>2.1999999999998181</v>
      </c>
      <c r="H8935">
        <f t="shared" si="839"/>
        <v>0.68463045199999872</v>
      </c>
      <c r="I8935">
        <f t="shared" si="840"/>
        <v>0.98303886925795059</v>
      </c>
      <c r="J8935">
        <f>_xlfn.VAR.S($D$3:D8935)</f>
        <v>1.4733985781541144E-4</v>
      </c>
      <c r="K8935">
        <f>AVERAGE($D$4:D8935)</f>
        <v>7.181017832512312E-5</v>
      </c>
    </row>
    <row r="8936" spans="1:11" x14ac:dyDescent="0.35">
      <c r="A8936">
        <v>8934</v>
      </c>
      <c r="B8936" s="2">
        <v>42244</v>
      </c>
      <c r="C8936">
        <v>1133.5</v>
      </c>
      <c r="D8936">
        <f t="shared" si="835"/>
        <v>9.8409411999999998E-3</v>
      </c>
      <c r="E8936">
        <f t="shared" si="836"/>
        <v>9.8895224999999993E-3</v>
      </c>
      <c r="F8936">
        <f t="shared" si="837"/>
        <v>11.099999999999909</v>
      </c>
      <c r="G8936">
        <f t="shared" si="838"/>
        <v>-11.099999999999909</v>
      </c>
      <c r="H8936">
        <f t="shared" si="839"/>
        <v>0.69447139319999873</v>
      </c>
      <c r="I8936">
        <f t="shared" si="840"/>
        <v>1.0026501766784452</v>
      </c>
      <c r="J8936">
        <f>_xlfn.VAR.S($D$3:D8936)</f>
        <v>1.4733403569928982E-4</v>
      </c>
      <c r="K8936">
        <f>AVERAGE($D$4:D8936)</f>
        <v>7.2903778573827347E-5</v>
      </c>
    </row>
    <row r="8937" spans="1:11" x14ac:dyDescent="0.35">
      <c r="A8937">
        <v>8935</v>
      </c>
      <c r="B8937" s="2">
        <v>42247</v>
      </c>
      <c r="C8937">
        <v>1132</v>
      </c>
      <c r="D8937">
        <f t="shared" si="835"/>
        <v>-1.3242111999999999E-3</v>
      </c>
      <c r="E8937">
        <f t="shared" si="836"/>
        <v>-1.3233348000000001E-3</v>
      </c>
      <c r="F8937">
        <f t="shared" si="837"/>
        <v>-1.5</v>
      </c>
      <c r="G8937">
        <f t="shared" si="838"/>
        <v>1.5</v>
      </c>
      <c r="H8937">
        <f t="shared" si="839"/>
        <v>0.6931471819999987</v>
      </c>
      <c r="I8937">
        <f t="shared" si="840"/>
        <v>1</v>
      </c>
      <c r="J8937">
        <f>_xlfn.VAR.S($D$3:D8937)</f>
        <v>1.4731776428596614E-4</v>
      </c>
      <c r="K8937">
        <f>AVERAGE($D$4:D8937)</f>
        <v>7.2747396776359937E-5</v>
      </c>
    </row>
    <row r="8938" spans="1:11" x14ac:dyDescent="0.35">
      <c r="A8938">
        <v>8936</v>
      </c>
      <c r="B8938" s="2">
        <v>42248</v>
      </c>
      <c r="C8938">
        <v>1139.3</v>
      </c>
      <c r="D8938">
        <f t="shared" si="835"/>
        <v>6.4280589000000003E-3</v>
      </c>
      <c r="E8938">
        <f t="shared" si="836"/>
        <v>6.4487633000000003E-3</v>
      </c>
      <c r="F8938">
        <f t="shared" si="837"/>
        <v>7.2999999999999545</v>
      </c>
      <c r="G8938">
        <f t="shared" si="838"/>
        <v>-7.2999999999999545</v>
      </c>
      <c r="H8938">
        <f t="shared" si="839"/>
        <v>0.69957524089999867</v>
      </c>
      <c r="I8938">
        <f t="shared" si="840"/>
        <v>1.0128975265017668</v>
      </c>
      <c r="J8938">
        <f>_xlfn.VAR.S($D$3:D8938)</f>
        <v>1.4730578961867286E-4</v>
      </c>
      <c r="K8938">
        <f>AVERAGE($D$4:D8938)</f>
        <v>7.3458679541130344E-5</v>
      </c>
    </row>
    <row r="8939" spans="1:11" x14ac:dyDescent="0.35">
      <c r="A8939">
        <v>8937</v>
      </c>
      <c r="B8939" s="2">
        <v>42249</v>
      </c>
      <c r="C8939">
        <v>1133.0999999999999</v>
      </c>
      <c r="D8939">
        <f t="shared" si="835"/>
        <v>-5.4567992999999997E-3</v>
      </c>
      <c r="E8939">
        <f t="shared" si="836"/>
        <v>-5.4419380000000003E-3</v>
      </c>
      <c r="F8939">
        <f t="shared" si="837"/>
        <v>-6.2000000000000455</v>
      </c>
      <c r="G8939">
        <f t="shared" si="838"/>
        <v>6.2000000000000455</v>
      </c>
      <c r="H8939">
        <f t="shared" si="839"/>
        <v>0.69411844159999869</v>
      </c>
      <c r="I8939">
        <f t="shared" si="840"/>
        <v>1.0019434628975263</v>
      </c>
      <c r="J8939">
        <f>_xlfn.VAR.S($D$3:D8939)</f>
        <v>1.4729273321377505E-4</v>
      </c>
      <c r="K8939">
        <f>AVERAGE($D$4:D8939)</f>
        <v>7.2839805550581872E-5</v>
      </c>
    </row>
    <row r="8940" spans="1:11" x14ac:dyDescent="0.35">
      <c r="A8940">
        <v>8938</v>
      </c>
      <c r="B8940" s="2">
        <v>42250</v>
      </c>
      <c r="C8940">
        <v>1124</v>
      </c>
      <c r="D8940">
        <f t="shared" si="835"/>
        <v>-8.0634878999999993E-3</v>
      </c>
      <c r="E8940">
        <f t="shared" si="836"/>
        <v>-8.0310651999999996E-3</v>
      </c>
      <c r="F8940">
        <f t="shared" si="837"/>
        <v>-9.0999999999999091</v>
      </c>
      <c r="G8940">
        <f t="shared" si="838"/>
        <v>9.0999999999999091</v>
      </c>
      <c r="H8940">
        <f t="shared" si="839"/>
        <v>0.68605495369999869</v>
      </c>
      <c r="I8940">
        <f t="shared" si="840"/>
        <v>0.98586572438162534</v>
      </c>
      <c r="J8940">
        <f>_xlfn.VAR.S($D$3:D8940)</f>
        <v>1.4728366733819689E-4</v>
      </c>
      <c r="K8940">
        <f>AVERAGE($D$4:D8940)</f>
        <v>7.1929396273917375E-5</v>
      </c>
    </row>
    <row r="8941" spans="1:11" x14ac:dyDescent="0.35">
      <c r="A8941">
        <v>8939</v>
      </c>
      <c r="B8941" s="2">
        <v>42251</v>
      </c>
      <c r="C8941">
        <v>1120.9000000000001</v>
      </c>
      <c r="D8941">
        <f t="shared" si="835"/>
        <v>-2.7618173999999999E-3</v>
      </c>
      <c r="E8941">
        <f t="shared" si="836"/>
        <v>-2.7580070999999999E-3</v>
      </c>
      <c r="F8941">
        <f t="shared" si="837"/>
        <v>-3.0999999999999091</v>
      </c>
      <c r="G8941">
        <f t="shared" si="838"/>
        <v>3.0999999999999091</v>
      </c>
      <c r="H8941">
        <f t="shared" si="839"/>
        <v>0.68329313629999866</v>
      </c>
      <c r="I8941">
        <f t="shared" si="840"/>
        <v>0.98038869257950556</v>
      </c>
      <c r="J8941">
        <f>_xlfn.VAR.S($D$3:D8941)</f>
        <v>1.4726809035637344E-4</v>
      </c>
      <c r="K8941">
        <f>AVERAGE($D$4:D8941)</f>
        <v>7.1612351432087673E-5</v>
      </c>
    </row>
    <row r="8942" spans="1:11" x14ac:dyDescent="0.35">
      <c r="A8942">
        <v>8940</v>
      </c>
      <c r="B8942" s="2">
        <v>42255</v>
      </c>
      <c r="C8942">
        <v>1120.7</v>
      </c>
      <c r="D8942">
        <f t="shared" si="835"/>
        <v>-1.7844399999999999E-4</v>
      </c>
      <c r="E8942">
        <f t="shared" si="836"/>
        <v>-1.7842800000000001E-4</v>
      </c>
      <c r="F8942">
        <f t="shared" si="837"/>
        <v>-0.20000000000004547</v>
      </c>
      <c r="G8942">
        <f t="shared" si="838"/>
        <v>0.20000000000004547</v>
      </c>
      <c r="H8942">
        <f t="shared" si="839"/>
        <v>0.68311469229999866</v>
      </c>
      <c r="I8942">
        <f t="shared" si="840"/>
        <v>0.98003533568904611</v>
      </c>
      <c r="J8942">
        <f>_xlfn.VAR.S($D$3:D8942)</f>
        <v>1.4725162283964907E-4</v>
      </c>
      <c r="K8942">
        <f>AVERAGE($D$4:D8942)</f>
        <v>7.1584377793936635E-5</v>
      </c>
    </row>
    <row r="8943" spans="1:11" x14ac:dyDescent="0.35">
      <c r="A8943">
        <v>8941</v>
      </c>
      <c r="B8943" s="2">
        <v>42256</v>
      </c>
      <c r="C8943">
        <v>1102</v>
      </c>
      <c r="D8943">
        <f t="shared" si="835"/>
        <v>-1.6826779300000001E-2</v>
      </c>
      <c r="E8943">
        <f t="shared" si="836"/>
        <v>-1.66859998E-2</v>
      </c>
      <c r="F8943">
        <f t="shared" si="837"/>
        <v>-18.700000000000045</v>
      </c>
      <c r="G8943">
        <f t="shared" si="838"/>
        <v>18.700000000000045</v>
      </c>
      <c r="H8943">
        <f t="shared" si="839"/>
        <v>0.66628791299999868</v>
      </c>
      <c r="I8943">
        <f t="shared" si="840"/>
        <v>0.94699646643109547</v>
      </c>
      <c r="J8943">
        <f>_xlfn.VAR.S($D$3:D8943)</f>
        <v>1.4726710765675138E-4</v>
      </c>
      <c r="K8943">
        <f>AVERAGE($D$4:D8943)</f>
        <v>6.9694180514541344E-5</v>
      </c>
    </row>
    <row r="8944" spans="1:11" x14ac:dyDescent="0.35">
      <c r="A8944">
        <v>8942</v>
      </c>
      <c r="B8944" s="2">
        <v>42257</v>
      </c>
      <c r="C8944">
        <v>1109.3</v>
      </c>
      <c r="D8944">
        <f t="shared" si="835"/>
        <v>6.602475E-3</v>
      </c>
      <c r="E8944">
        <f t="shared" si="836"/>
        <v>6.6243194000000002E-3</v>
      </c>
      <c r="F8944">
        <f t="shared" si="837"/>
        <v>7.2999999999999545</v>
      </c>
      <c r="G8944">
        <f t="shared" si="838"/>
        <v>-7.2999999999999545</v>
      </c>
      <c r="H8944">
        <f t="shared" si="839"/>
        <v>0.67289038799999867</v>
      </c>
      <c r="I8944">
        <f t="shared" si="840"/>
        <v>0.95989399293286204</v>
      </c>
      <c r="J8944">
        <f>_xlfn.VAR.S($D$3:D8944)</f>
        <v>1.4725540229006939E-4</v>
      </c>
      <c r="K8944">
        <f>AVERAGE($D$4:D8944)</f>
        <v>7.0424834895425529E-5</v>
      </c>
    </row>
    <row r="8945" spans="1:11" x14ac:dyDescent="0.35">
      <c r="A8945">
        <v>8943</v>
      </c>
      <c r="B8945" s="2">
        <v>42258</v>
      </c>
      <c r="C8945">
        <v>1103.3</v>
      </c>
      <c r="D8945">
        <f t="shared" si="835"/>
        <v>-5.4234970000000002E-3</v>
      </c>
      <c r="E8945">
        <f t="shared" si="836"/>
        <v>-5.4088163999999996E-3</v>
      </c>
      <c r="F8945">
        <f t="shared" si="837"/>
        <v>-6</v>
      </c>
      <c r="G8945">
        <f t="shared" si="838"/>
        <v>6</v>
      </c>
      <c r="H8945">
        <f t="shared" si="839"/>
        <v>0.66746689099999867</v>
      </c>
      <c r="I8945">
        <f t="shared" si="840"/>
        <v>0.94929328621908127</v>
      </c>
      <c r="J8945">
        <f>_xlfn.VAR.S($D$3:D8945)</f>
        <v>1.472423154461081E-4</v>
      </c>
      <c r="K8945">
        <f>AVERAGE($D$4:D8945)</f>
        <v>6.9810439700290715E-5</v>
      </c>
    </row>
    <row r="8946" spans="1:11" x14ac:dyDescent="0.35">
      <c r="A8946">
        <v>8944</v>
      </c>
      <c r="B8946" s="2">
        <v>42261</v>
      </c>
      <c r="C8946">
        <v>1107.5</v>
      </c>
      <c r="D8946">
        <f t="shared" si="835"/>
        <v>3.7995341999999999E-3</v>
      </c>
      <c r="E8946">
        <f t="shared" si="836"/>
        <v>3.8067614999999998E-3</v>
      </c>
      <c r="F8946">
        <f t="shared" si="837"/>
        <v>4.2000000000000455</v>
      </c>
      <c r="G8946">
        <f t="shared" si="838"/>
        <v>-4.2000000000000455</v>
      </c>
      <c r="H8946">
        <f t="shared" si="839"/>
        <v>0.67126642519999868</v>
      </c>
      <c r="I8946">
        <f t="shared" si="840"/>
        <v>0.95671378091872783</v>
      </c>
      <c r="J8946">
        <f>_xlfn.VAR.S($D$3:D8946)</f>
        <v>1.4722740221813422E-4</v>
      </c>
      <c r="K8946">
        <f>AVERAGE($D$4:D8946)</f>
        <v>7.0227494800402504E-5</v>
      </c>
    </row>
    <row r="8947" spans="1:11" x14ac:dyDescent="0.35">
      <c r="A8947">
        <v>8945</v>
      </c>
      <c r="B8947" s="2">
        <v>42262</v>
      </c>
      <c r="C8947">
        <v>1102.5999999999999</v>
      </c>
      <c r="D8947">
        <f t="shared" si="835"/>
        <v>-4.4341958000000004E-3</v>
      </c>
      <c r="E8947">
        <f t="shared" si="836"/>
        <v>-4.4243792000000001E-3</v>
      </c>
      <c r="F8947">
        <f t="shared" si="837"/>
        <v>-4.9000000000000909</v>
      </c>
      <c r="G8947">
        <f t="shared" si="838"/>
        <v>4.9000000000000909</v>
      </c>
      <c r="H8947">
        <f t="shared" si="839"/>
        <v>0.66683222939999864</v>
      </c>
      <c r="I8947">
        <f t="shared" si="840"/>
        <v>0.9480565371024734</v>
      </c>
      <c r="J8947">
        <f>_xlfn.VAR.S($D$3:D8947)</f>
        <v>1.4721321434265378E-4</v>
      </c>
      <c r="K8947">
        <f>AVERAGE($D$4:D8947)</f>
        <v>6.9723869655635018E-5</v>
      </c>
    </row>
    <row r="8948" spans="1:11" x14ac:dyDescent="0.35">
      <c r="A8948">
        <v>8946</v>
      </c>
      <c r="B8948" s="2">
        <v>42263</v>
      </c>
      <c r="C8948">
        <v>1119</v>
      </c>
      <c r="D8948">
        <f t="shared" si="835"/>
        <v>1.47644022E-2</v>
      </c>
      <c r="E8948">
        <f t="shared" si="836"/>
        <v>1.4873934300000001E-2</v>
      </c>
      <c r="F8948">
        <f t="shared" si="837"/>
        <v>16.400000000000091</v>
      </c>
      <c r="G8948">
        <f t="shared" si="838"/>
        <v>-16.400000000000091</v>
      </c>
      <c r="H8948">
        <f t="shared" si="839"/>
        <v>0.68159663159999861</v>
      </c>
      <c r="I8948">
        <f t="shared" si="840"/>
        <v>0.9770318021201414</v>
      </c>
      <c r="J8948">
        <f>_xlfn.VAR.S($D$3:D8948)</f>
        <v>1.4722087834257144E-4</v>
      </c>
      <c r="K8948">
        <f>AVERAGE($D$4:D8948)</f>
        <v>7.1366650911123484E-5</v>
      </c>
    </row>
    <row r="8949" spans="1:11" x14ac:dyDescent="0.35">
      <c r="A8949">
        <v>8947</v>
      </c>
      <c r="B8949" s="2">
        <v>42264</v>
      </c>
      <c r="C8949">
        <v>1117.0999999999999</v>
      </c>
      <c r="D8949">
        <f t="shared" si="835"/>
        <v>-1.6993876999999999E-3</v>
      </c>
      <c r="E8949">
        <f t="shared" si="836"/>
        <v>-1.6979446E-3</v>
      </c>
      <c r="F8949">
        <f t="shared" si="837"/>
        <v>-1.9000000000000909</v>
      </c>
      <c r="G8949">
        <f t="shared" si="838"/>
        <v>1.9000000000000909</v>
      </c>
      <c r="H8949">
        <f t="shared" si="839"/>
        <v>0.67989724389999862</v>
      </c>
      <c r="I8949">
        <f t="shared" si="840"/>
        <v>0.97367491166077724</v>
      </c>
      <c r="J8949">
        <f>_xlfn.VAR.S($D$3:D8949)</f>
        <v>1.4720477409998342E-4</v>
      </c>
      <c r="K8949">
        <f>AVERAGE($D$4:D8949)</f>
        <v>7.116871279901627E-5</v>
      </c>
    </row>
    <row r="8950" spans="1:11" x14ac:dyDescent="0.35">
      <c r="A8950">
        <v>8948</v>
      </c>
      <c r="B8950" s="2">
        <v>42265</v>
      </c>
      <c r="C8950">
        <v>1138.0999999999999</v>
      </c>
      <c r="D8950">
        <f t="shared" si="835"/>
        <v>1.8624163700000002E-2</v>
      </c>
      <c r="E8950">
        <f t="shared" si="836"/>
        <v>1.8798675099999999E-2</v>
      </c>
      <c r="F8950">
        <f t="shared" si="837"/>
        <v>21</v>
      </c>
      <c r="G8950">
        <f t="shared" si="838"/>
        <v>-21</v>
      </c>
      <c r="H8950">
        <f t="shared" si="839"/>
        <v>0.69852140759999859</v>
      </c>
      <c r="I8950">
        <f t="shared" si="840"/>
        <v>1.0107773851590105</v>
      </c>
      <c r="J8950">
        <f>_xlfn.VAR.S($D$3:D8950)</f>
        <v>1.4722676934579503E-4</v>
      </c>
      <c r="K8950">
        <f>AVERAGE($D$4:D8950)</f>
        <v>7.3242368212808715E-5</v>
      </c>
    </row>
    <row r="8951" spans="1:11" x14ac:dyDescent="0.35">
      <c r="A8951">
        <v>8949</v>
      </c>
      <c r="B8951" s="2">
        <v>42268</v>
      </c>
      <c r="C8951">
        <v>1133.0999999999999</v>
      </c>
      <c r="D8951">
        <f t="shared" si="835"/>
        <v>-4.4029658999999999E-3</v>
      </c>
      <c r="E8951">
        <f t="shared" si="836"/>
        <v>-4.3932870999999997E-3</v>
      </c>
      <c r="F8951">
        <f t="shared" si="837"/>
        <v>-5</v>
      </c>
      <c r="G8951">
        <f t="shared" si="838"/>
        <v>5</v>
      </c>
      <c r="H8951">
        <f t="shared" si="839"/>
        <v>0.69411844169999859</v>
      </c>
      <c r="I8951">
        <f t="shared" si="840"/>
        <v>1.0019434628975263</v>
      </c>
      <c r="J8951">
        <f>_xlfn.VAR.S($D$3:D8951)</f>
        <v>1.472125595358461E-4</v>
      </c>
      <c r="K8951">
        <f>AVERAGE($D$4:D8951)</f>
        <v>7.2742121423781798E-5</v>
      </c>
    </row>
    <row r="8952" spans="1:11" x14ac:dyDescent="0.35">
      <c r="A8952">
        <v>8950</v>
      </c>
      <c r="B8952" s="2">
        <v>42269</v>
      </c>
      <c r="C8952">
        <v>1125</v>
      </c>
      <c r="D8952">
        <f t="shared" si="835"/>
        <v>-7.1742037000000003E-3</v>
      </c>
      <c r="E8952">
        <f t="shared" si="836"/>
        <v>-7.1485306000000004E-3</v>
      </c>
      <c r="F8952">
        <f t="shared" si="837"/>
        <v>-8.0999999999999091</v>
      </c>
      <c r="G8952">
        <f t="shared" si="838"/>
        <v>8.0999999999999091</v>
      </c>
      <c r="H8952">
        <f t="shared" si="839"/>
        <v>0.6869442379999986</v>
      </c>
      <c r="I8952">
        <f t="shared" si="840"/>
        <v>0.98763250883392217</v>
      </c>
      <c r="J8952">
        <f>_xlfn.VAR.S($D$3:D8952)</f>
        <v>1.4720198513608766E-4</v>
      </c>
      <c r="K8952">
        <f>AVERAGE($D$4:D8952)</f>
        <v>7.1932316325846405E-5</v>
      </c>
    </row>
    <row r="8953" spans="1:11" x14ac:dyDescent="0.35">
      <c r="A8953">
        <v>8951</v>
      </c>
      <c r="B8953" s="2">
        <v>42270</v>
      </c>
      <c r="C8953">
        <v>1131.5999999999999</v>
      </c>
      <c r="D8953">
        <f t="shared" si="835"/>
        <v>5.8495248000000003E-3</v>
      </c>
      <c r="E8953">
        <f t="shared" si="836"/>
        <v>5.8666667000000002E-3</v>
      </c>
      <c r="F8953">
        <f t="shared" si="837"/>
        <v>6.5999999999999091</v>
      </c>
      <c r="G8953">
        <f t="shared" si="838"/>
        <v>-6.5999999999999091</v>
      </c>
      <c r="H8953">
        <f t="shared" si="839"/>
        <v>0.6927937627999986</v>
      </c>
      <c r="I8953">
        <f t="shared" si="840"/>
        <v>0.99929328621908109</v>
      </c>
      <c r="J8953">
        <f>_xlfn.VAR.S($D$3:D8953)</f>
        <v>1.471892610220964E-4</v>
      </c>
      <c r="K8953">
        <f>AVERAGE($D$4:D8953)</f>
        <v>7.2577857385474812E-5</v>
      </c>
    </row>
    <row r="8954" spans="1:11" x14ac:dyDescent="0.35">
      <c r="A8954">
        <v>8952</v>
      </c>
      <c r="B8954" s="2">
        <v>42271</v>
      </c>
      <c r="C8954">
        <v>1153.8</v>
      </c>
      <c r="D8954">
        <f t="shared" si="835"/>
        <v>1.94282824E-2</v>
      </c>
      <c r="E8954">
        <f t="shared" si="836"/>
        <v>1.9618239700000002E-2</v>
      </c>
      <c r="F8954">
        <f t="shared" si="837"/>
        <v>22.200000000000045</v>
      </c>
      <c r="G8954">
        <f t="shared" si="838"/>
        <v>-22.200000000000045</v>
      </c>
      <c r="H8954">
        <f t="shared" si="839"/>
        <v>0.71222204519999865</v>
      </c>
      <c r="I8954">
        <f t="shared" si="840"/>
        <v>1.0385159010600704</v>
      </c>
      <c r="J8954">
        <f>_xlfn.VAR.S($D$3:D8954)</f>
        <v>1.4721464652295765E-4</v>
      </c>
      <c r="K8954">
        <f>AVERAGE($D$4:D8954)</f>
        <v>7.4740264328008001E-5</v>
      </c>
    </row>
    <row r="8955" spans="1:11" x14ac:dyDescent="0.35">
      <c r="A8955">
        <v>8953</v>
      </c>
      <c r="B8955" s="2">
        <v>42272</v>
      </c>
      <c r="C8955">
        <v>1145.7</v>
      </c>
      <c r="D8955">
        <f t="shared" si="835"/>
        <v>-7.0450388999999999E-3</v>
      </c>
      <c r="E8955">
        <f t="shared" si="836"/>
        <v>-7.0202807999999997E-3</v>
      </c>
      <c r="F8955">
        <f t="shared" si="837"/>
        <v>-8.0999999999999091</v>
      </c>
      <c r="G8955">
        <f t="shared" si="838"/>
        <v>8.0999999999999091</v>
      </c>
      <c r="H8955">
        <f t="shared" si="839"/>
        <v>0.70517700629999869</v>
      </c>
      <c r="I8955">
        <f t="shared" si="840"/>
        <v>1.0242049469964667</v>
      </c>
      <c r="J8955">
        <f>_xlfn.VAR.S($D$3:D8955)</f>
        <v>1.4720387123194305E-4</v>
      </c>
      <c r="K8955">
        <f>AVERAGE($D$4:D8955)</f>
        <v>7.3944936003127756E-5</v>
      </c>
    </row>
    <row r="8956" spans="1:11" x14ac:dyDescent="0.35">
      <c r="A8956">
        <v>8954</v>
      </c>
      <c r="B8956" s="2">
        <v>42275</v>
      </c>
      <c r="C8956">
        <v>1131.7</v>
      </c>
      <c r="D8956">
        <f t="shared" si="835"/>
        <v>-1.22948769E-2</v>
      </c>
      <c r="E8956">
        <f t="shared" si="836"/>
        <v>-1.22196037E-2</v>
      </c>
      <c r="F8956">
        <f t="shared" si="837"/>
        <v>-14</v>
      </c>
      <c r="G8956">
        <f t="shared" si="838"/>
        <v>14</v>
      </c>
      <c r="H8956">
        <f t="shared" si="839"/>
        <v>0.69288212939999871</v>
      </c>
      <c r="I8956">
        <f t="shared" si="840"/>
        <v>0.99946996466431104</v>
      </c>
      <c r="J8956">
        <f>_xlfn.VAR.S($D$3:D8956)</f>
        <v>1.4720452866818351E-4</v>
      </c>
      <c r="K8956">
        <f>AVERAGE($D$4:D8956)</f>
        <v>7.2563407818608246E-5</v>
      </c>
    </row>
    <row r="8957" spans="1:11" x14ac:dyDescent="0.35">
      <c r="A8957">
        <v>8955</v>
      </c>
      <c r="B8957" s="2">
        <v>42276</v>
      </c>
      <c r="C8957">
        <v>1127.0999999999999</v>
      </c>
      <c r="D8957">
        <f t="shared" si="835"/>
        <v>-4.0729646999999999E-3</v>
      </c>
      <c r="E8957">
        <f t="shared" si="836"/>
        <v>-4.0646815000000003E-3</v>
      </c>
      <c r="F8957">
        <f t="shared" si="837"/>
        <v>-4.6000000000001364</v>
      </c>
      <c r="G8957">
        <f t="shared" si="838"/>
        <v>4.6000000000001364</v>
      </c>
      <c r="H8957">
        <f t="shared" si="839"/>
        <v>0.68880916469999875</v>
      </c>
      <c r="I8957">
        <f t="shared" si="840"/>
        <v>0.99134275618374534</v>
      </c>
      <c r="J8957">
        <f>_xlfn.VAR.S($D$3:D8957)</f>
        <v>1.4719001213132226E-4</v>
      </c>
      <c r="K8957">
        <f>AVERAGE($D$4:D8957)</f>
        <v>7.2100427239222656E-5</v>
      </c>
    </row>
    <row r="8958" spans="1:11" x14ac:dyDescent="0.35">
      <c r="A8958">
        <v>8956</v>
      </c>
      <c r="B8958" s="2">
        <v>42277</v>
      </c>
      <c r="C8958">
        <v>1115.5</v>
      </c>
      <c r="D8958">
        <f t="shared" si="835"/>
        <v>-1.03452274E-2</v>
      </c>
      <c r="E8958">
        <f t="shared" si="836"/>
        <v>-1.02918996E-2</v>
      </c>
      <c r="F8958">
        <f t="shared" si="837"/>
        <v>-11.599999999999909</v>
      </c>
      <c r="G8958">
        <f t="shared" si="838"/>
        <v>11.599999999999909</v>
      </c>
      <c r="H8958">
        <f t="shared" si="839"/>
        <v>0.67846393729999876</v>
      </c>
      <c r="I8958">
        <f t="shared" si="840"/>
        <v>0.97084805653710249</v>
      </c>
      <c r="J8958">
        <f>_xlfn.VAR.S($D$3:D8958)</f>
        <v>1.4718570381128034E-4</v>
      </c>
      <c r="K8958">
        <f>AVERAGE($D$4:D8958)</f>
        <v>7.0937129882747029E-5</v>
      </c>
    </row>
    <row r="8959" spans="1:11" x14ac:dyDescent="0.35">
      <c r="A8959">
        <v>8957</v>
      </c>
      <c r="B8959" s="2">
        <v>42278</v>
      </c>
      <c r="C8959">
        <v>1114.2</v>
      </c>
      <c r="D8959">
        <f t="shared" si="835"/>
        <v>-1.1660762999999999E-3</v>
      </c>
      <c r="E8959">
        <f t="shared" si="836"/>
        <v>-1.1653967E-3</v>
      </c>
      <c r="F8959">
        <f t="shared" si="837"/>
        <v>-1.2999999999999545</v>
      </c>
      <c r="G8959">
        <f t="shared" si="838"/>
        <v>1.2999999999999545</v>
      </c>
      <c r="H8959">
        <f t="shared" si="839"/>
        <v>0.67729786099999878</v>
      </c>
      <c r="I8959">
        <f t="shared" si="840"/>
        <v>0.9685512367491167</v>
      </c>
      <c r="J8959">
        <f>_xlfn.VAR.S($D$3:D8959)</f>
        <v>1.4716944167077038E-4</v>
      </c>
      <c r="K8959">
        <f>AVERAGE($D$4:D8959)</f>
        <v>7.0799008686913775E-5</v>
      </c>
    </row>
    <row r="8960" spans="1:11" x14ac:dyDescent="0.35">
      <c r="A8960">
        <v>8958</v>
      </c>
      <c r="B8960" s="2">
        <v>42279</v>
      </c>
      <c r="C8960">
        <v>1137.0999999999999</v>
      </c>
      <c r="D8960">
        <f t="shared" si="835"/>
        <v>2.0344503E-2</v>
      </c>
      <c r="E8960">
        <f t="shared" si="836"/>
        <v>2.0552863000000001E-2</v>
      </c>
      <c r="F8960">
        <f t="shared" si="837"/>
        <v>22.899999999999864</v>
      </c>
      <c r="G8960">
        <f t="shared" si="838"/>
        <v>-22.899999999999864</v>
      </c>
      <c r="H8960">
        <f t="shared" si="839"/>
        <v>0.69764236399999879</v>
      </c>
      <c r="I8960">
        <f t="shared" si="840"/>
        <v>1.0090106007067137</v>
      </c>
      <c r="J8960">
        <f>_xlfn.VAR.S($D$3:D8960)</f>
        <v>1.4719887255753943E-4</v>
      </c>
      <c r="K8960">
        <f>AVERAGE($D$4:D8960)</f>
        <v>7.3062456715418075E-5</v>
      </c>
    </row>
    <row r="8961" spans="1:11" x14ac:dyDescent="0.35">
      <c r="A8961">
        <v>8959</v>
      </c>
      <c r="B8961" s="2">
        <v>42282</v>
      </c>
      <c r="C8961">
        <v>1138.0999999999999</v>
      </c>
      <c r="D8961">
        <f t="shared" si="835"/>
        <v>8.7904369999999995E-4</v>
      </c>
      <c r="E8961">
        <f t="shared" si="836"/>
        <v>8.7943009999999998E-4</v>
      </c>
      <c r="F8961">
        <f t="shared" si="837"/>
        <v>1</v>
      </c>
      <c r="G8961">
        <f t="shared" si="838"/>
        <v>-1</v>
      </c>
      <c r="H8961">
        <f t="shared" si="839"/>
        <v>0.69852140769999882</v>
      </c>
      <c r="I8961">
        <f t="shared" si="840"/>
        <v>1.0107773851590105</v>
      </c>
      <c r="J8961">
        <f>_xlfn.VAR.S($D$3:D8961)</f>
        <v>1.4718251208871449E-4</v>
      </c>
      <c r="K8961">
        <f>AVERAGE($D$4:D8961)</f>
        <v>7.3152430062513928E-5</v>
      </c>
    </row>
    <row r="8962" spans="1:11" x14ac:dyDescent="0.35">
      <c r="A8962">
        <v>8960</v>
      </c>
      <c r="B8962" s="2">
        <v>42283</v>
      </c>
      <c r="C8962">
        <v>1146.8</v>
      </c>
      <c r="D8962">
        <f t="shared" si="835"/>
        <v>7.6152497E-3</v>
      </c>
      <c r="E8962">
        <f t="shared" si="836"/>
        <v>7.6443194999999999E-3</v>
      </c>
      <c r="F8962">
        <f t="shared" si="837"/>
        <v>8.7000000000000455</v>
      </c>
      <c r="G8962">
        <f t="shared" si="838"/>
        <v>-8.7000000000000455</v>
      </c>
      <c r="H8962">
        <f t="shared" si="839"/>
        <v>0.70613665739999887</v>
      </c>
      <c r="I8962">
        <f t="shared" si="840"/>
        <v>1.026148409893993</v>
      </c>
      <c r="J8962">
        <f>_xlfn.VAR.S($D$3:D8962)</f>
        <v>1.4717242410485585E-4</v>
      </c>
      <c r="K8962">
        <f>AVERAGE($D$4:D8962)</f>
        <v>7.3994275945976095E-5</v>
      </c>
    </row>
    <row r="8963" spans="1:11" x14ac:dyDescent="0.35">
      <c r="A8963">
        <v>8961</v>
      </c>
      <c r="B8963" s="2">
        <v>42284</v>
      </c>
      <c r="C8963">
        <v>1149</v>
      </c>
      <c r="D8963">
        <f t="shared" si="835"/>
        <v>1.9165438E-3</v>
      </c>
      <c r="E8963">
        <f t="shared" si="836"/>
        <v>1.9183816E-3</v>
      </c>
      <c r="F8963">
        <f t="shared" si="837"/>
        <v>2.2000000000000455</v>
      </c>
      <c r="G8963">
        <f t="shared" si="838"/>
        <v>-2.2000000000000455</v>
      </c>
      <c r="H8963">
        <f t="shared" si="839"/>
        <v>0.70805320119999882</v>
      </c>
      <c r="I8963">
        <f t="shared" si="840"/>
        <v>1.0300353356890461</v>
      </c>
      <c r="J8963">
        <f>_xlfn.VAR.S($D$3:D8963)</f>
        <v>1.4715637549602957E-4</v>
      </c>
      <c r="K8963">
        <f>AVERAGE($D$4:D8963)</f>
        <v>7.4199917633928545E-5</v>
      </c>
    </row>
    <row r="8964" spans="1:11" x14ac:dyDescent="0.35">
      <c r="A8964">
        <v>8962</v>
      </c>
      <c r="B8964" s="2">
        <v>42285</v>
      </c>
      <c r="C8964">
        <v>1144.7</v>
      </c>
      <c r="D8964">
        <f t="shared" ref="D8964:D9027" si="841">ROUND(LN(C8964/C8963),10)</f>
        <v>-3.7494048999999999E-3</v>
      </c>
      <c r="E8964">
        <f t="shared" ref="E8964:E9027" si="842">ROUND(C8964/C8963-1,10)</f>
        <v>-3.7423846999999999E-3</v>
      </c>
      <c r="F8964">
        <f t="shared" ref="F8964:F9027" si="843">C8964-C8963</f>
        <v>-4.2999999999999545</v>
      </c>
      <c r="G8964">
        <f t="shared" ref="G8964:G9027" si="844">-F8964</f>
        <v>4.2999999999999545</v>
      </c>
      <c r="H8964">
        <f t="shared" ref="H8964:H9027" si="845">H8963+D8964</f>
        <v>0.70430379629999884</v>
      </c>
      <c r="I8964">
        <f t="shared" ref="I8964:I9027" si="846">C8964/$C$2-1</f>
        <v>1.0224381625441699</v>
      </c>
      <c r="J8964">
        <f>_xlfn.VAR.S($D$3:D8964)</f>
        <v>1.471415890645837E-4</v>
      </c>
      <c r="K8964">
        <f>AVERAGE($D$4:D8964)</f>
        <v>7.3773223646914383E-5</v>
      </c>
    </row>
    <row r="8965" spans="1:11" x14ac:dyDescent="0.35">
      <c r="A8965">
        <v>8963</v>
      </c>
      <c r="B8965" s="2">
        <v>42286</v>
      </c>
      <c r="C8965">
        <v>1156.3</v>
      </c>
      <c r="D8965">
        <f t="shared" si="841"/>
        <v>1.00826582E-2</v>
      </c>
      <c r="E8965">
        <f t="shared" si="842"/>
        <v>1.0133659499999999E-2</v>
      </c>
      <c r="F8965">
        <f t="shared" si="843"/>
        <v>11.599999999999909</v>
      </c>
      <c r="G8965">
        <f t="shared" si="844"/>
        <v>-11.599999999999909</v>
      </c>
      <c r="H8965">
        <f t="shared" si="845"/>
        <v>0.71438645449999882</v>
      </c>
      <c r="I8965">
        <f t="shared" si="846"/>
        <v>1.0429328621908125</v>
      </c>
      <c r="J8965">
        <f>_xlfn.VAR.S($D$3:D8965)</f>
        <v>1.4713633674028005E-4</v>
      </c>
      <c r="K8965">
        <f>AVERAGE($D$4:D8965)</f>
        <v>7.4890037413523746E-5</v>
      </c>
    </row>
    <row r="8966" spans="1:11" x14ac:dyDescent="0.35">
      <c r="A8966">
        <v>8964</v>
      </c>
      <c r="B8966" s="2">
        <v>42289</v>
      </c>
      <c r="C8966">
        <v>1164.9000000000001</v>
      </c>
      <c r="D8966">
        <f t="shared" si="841"/>
        <v>7.4099943000000001E-3</v>
      </c>
      <c r="E8966">
        <f t="shared" si="842"/>
        <v>7.4375162E-3</v>
      </c>
      <c r="F8966">
        <f t="shared" si="843"/>
        <v>8.6000000000001364</v>
      </c>
      <c r="G8966">
        <f t="shared" si="844"/>
        <v>-8.6000000000001364</v>
      </c>
      <c r="H8966">
        <f t="shared" si="845"/>
        <v>0.72179644879999882</v>
      </c>
      <c r="I8966">
        <f t="shared" si="846"/>
        <v>1.0581272084805655</v>
      </c>
      <c r="J8966">
        <f>_xlfn.VAR.S($D$3:D8966)</f>
        <v>1.4712591509860067E-4</v>
      </c>
      <c r="K8966">
        <f>AVERAGE($D$4:D8966)</f>
        <v>7.5708413433002312E-5</v>
      </c>
    </row>
    <row r="8967" spans="1:11" x14ac:dyDescent="0.35">
      <c r="A8967">
        <v>8965</v>
      </c>
      <c r="B8967" s="2">
        <v>42290</v>
      </c>
      <c r="C8967">
        <v>1165.8</v>
      </c>
      <c r="D8967">
        <f t="shared" si="841"/>
        <v>7.7230020000000003E-4</v>
      </c>
      <c r="E8967">
        <f t="shared" si="842"/>
        <v>7.7259850000000005E-4</v>
      </c>
      <c r="F8967">
        <f t="shared" si="843"/>
        <v>0.89999999999986358</v>
      </c>
      <c r="G8967">
        <f t="shared" si="844"/>
        <v>-0.89999999999986358</v>
      </c>
      <c r="H8967">
        <f t="shared" si="845"/>
        <v>0.72256874899999879</v>
      </c>
      <c r="I8967">
        <f t="shared" si="846"/>
        <v>1.0597173144876324</v>
      </c>
      <c r="J8967">
        <f>_xlfn.VAR.S($D$3:D8967)</f>
        <v>1.4710955550344501E-4</v>
      </c>
      <c r="K8967">
        <f>AVERAGE($D$4:D8967)</f>
        <v>7.5786123360107064E-5</v>
      </c>
    </row>
    <row r="8968" spans="1:11" x14ac:dyDescent="0.35">
      <c r="A8968">
        <v>8966</v>
      </c>
      <c r="B8968" s="2">
        <v>42291</v>
      </c>
      <c r="C8968">
        <v>1180.0999999999999</v>
      </c>
      <c r="D8968">
        <f t="shared" si="841"/>
        <v>1.2191634E-2</v>
      </c>
      <c r="E8968">
        <f t="shared" si="842"/>
        <v>1.2266254900000001E-2</v>
      </c>
      <c r="F8968">
        <f t="shared" si="843"/>
        <v>14.299999999999955</v>
      </c>
      <c r="G8968">
        <f t="shared" si="844"/>
        <v>-14.299999999999955</v>
      </c>
      <c r="H8968">
        <f t="shared" si="845"/>
        <v>0.7347603829999988</v>
      </c>
      <c r="I8968">
        <f t="shared" si="846"/>
        <v>1.084982332155477</v>
      </c>
      <c r="J8968">
        <f>_xlfn.VAR.S($D$3:D8968)</f>
        <v>1.4710950544850659E-4</v>
      </c>
      <c r="K8968">
        <f>AVERAGE($D$4:D8968)</f>
        <v>7.7137584361405433E-5</v>
      </c>
    </row>
    <row r="8969" spans="1:11" x14ac:dyDescent="0.35">
      <c r="A8969">
        <v>8967</v>
      </c>
      <c r="B8969" s="2">
        <v>42292</v>
      </c>
      <c r="C8969">
        <v>1187.9000000000001</v>
      </c>
      <c r="D8969">
        <f t="shared" si="841"/>
        <v>6.5878617000000002E-3</v>
      </c>
      <c r="E8969">
        <f t="shared" si="842"/>
        <v>6.6096093999999999E-3</v>
      </c>
      <c r="F8969">
        <f t="shared" si="843"/>
        <v>7.8000000000001819</v>
      </c>
      <c r="G8969">
        <f t="shared" si="844"/>
        <v>-7.8000000000001819</v>
      </c>
      <c r="H8969">
        <f t="shared" si="845"/>
        <v>0.74134824469999883</v>
      </c>
      <c r="I8969">
        <f t="shared" si="846"/>
        <v>1.0987632508833922</v>
      </c>
      <c r="J8969">
        <f>_xlfn.VAR.S($D$3:D8969)</f>
        <v>1.4709781825980681E-4</v>
      </c>
      <c r="K8969">
        <f>AVERAGE($D$4:D8969)</f>
        <v>7.7863741412000868E-5</v>
      </c>
    </row>
    <row r="8970" spans="1:11" x14ac:dyDescent="0.35">
      <c r="A8970">
        <v>8968</v>
      </c>
      <c r="B8970" s="2">
        <v>42293</v>
      </c>
      <c r="C8970">
        <v>1183.5999999999999</v>
      </c>
      <c r="D8970">
        <f t="shared" si="841"/>
        <v>-3.6264007999999999E-3</v>
      </c>
      <c r="E8970">
        <f t="shared" si="842"/>
        <v>-3.6198332999999999E-3</v>
      </c>
      <c r="F8970">
        <f t="shared" si="843"/>
        <v>-4.3000000000001819</v>
      </c>
      <c r="G8970">
        <f t="shared" si="844"/>
        <v>4.3000000000001819</v>
      </c>
      <c r="H8970">
        <f t="shared" si="845"/>
        <v>0.73772184389999884</v>
      </c>
      <c r="I8970">
        <f t="shared" si="846"/>
        <v>1.0911660777385159</v>
      </c>
      <c r="J8970">
        <f>_xlfn.VAR.S($D$3:D8970)</f>
        <v>1.4708294794557134E-4</v>
      </c>
      <c r="K8970">
        <f>AVERAGE($D$4:D8970)</f>
        <v>7.7450641764246656E-5</v>
      </c>
    </row>
    <row r="8971" spans="1:11" x14ac:dyDescent="0.35">
      <c r="A8971">
        <v>8969</v>
      </c>
      <c r="B8971" s="2">
        <v>42296</v>
      </c>
      <c r="C8971">
        <v>1173.3</v>
      </c>
      <c r="D8971">
        <f t="shared" si="841"/>
        <v>-8.7403501000000005E-3</v>
      </c>
      <c r="E8971">
        <f t="shared" si="842"/>
        <v>-8.7022643E-3</v>
      </c>
      <c r="F8971">
        <f t="shared" si="843"/>
        <v>-10.299999999999955</v>
      </c>
      <c r="G8971">
        <f t="shared" si="844"/>
        <v>10.299999999999955</v>
      </c>
      <c r="H8971">
        <f t="shared" si="845"/>
        <v>0.72898149379999888</v>
      </c>
      <c r="I8971">
        <f t="shared" si="846"/>
        <v>1.0729681978798586</v>
      </c>
      <c r="J8971">
        <f>_xlfn.VAR.S($D$3:D8971)</f>
        <v>1.4707522569426526E-4</v>
      </c>
      <c r="K8971">
        <f>AVERAGE($D$4:D8971)</f>
        <v>7.6467390120428175E-5</v>
      </c>
    </row>
    <row r="8972" spans="1:11" x14ac:dyDescent="0.35">
      <c r="A8972">
        <v>8970</v>
      </c>
      <c r="B8972" s="2">
        <v>42297</v>
      </c>
      <c r="C8972">
        <v>1178</v>
      </c>
      <c r="D8972">
        <f t="shared" si="841"/>
        <v>3.9977937999999998E-3</v>
      </c>
      <c r="E8972">
        <f t="shared" si="842"/>
        <v>4.0057955999999997E-3</v>
      </c>
      <c r="F8972">
        <f t="shared" si="843"/>
        <v>4.7000000000000455</v>
      </c>
      <c r="G8972">
        <f t="shared" si="844"/>
        <v>-4.7000000000000455</v>
      </c>
      <c r="H8972">
        <f t="shared" si="845"/>
        <v>0.73297928759999886</v>
      </c>
      <c r="I8972">
        <f t="shared" si="846"/>
        <v>1.0812720848056538</v>
      </c>
      <c r="J8972">
        <f>_xlfn.VAR.S($D$3:D8972)</f>
        <v>1.4706053756415586E-4</v>
      </c>
      <c r="K8972">
        <f>AVERAGE($D$4:D8972)</f>
        <v>7.6904598996543631E-5</v>
      </c>
    </row>
    <row r="8973" spans="1:11" x14ac:dyDescent="0.35">
      <c r="A8973">
        <v>8971</v>
      </c>
      <c r="B8973" s="2">
        <v>42298</v>
      </c>
      <c r="C8973">
        <v>1167.5999999999999</v>
      </c>
      <c r="D8973">
        <f t="shared" si="841"/>
        <v>-8.8677252000000008E-3</v>
      </c>
      <c r="E8973">
        <f t="shared" si="842"/>
        <v>-8.8285229E-3</v>
      </c>
      <c r="F8973">
        <f t="shared" si="843"/>
        <v>-10.400000000000091</v>
      </c>
      <c r="G8973">
        <f t="shared" si="844"/>
        <v>10.400000000000091</v>
      </c>
      <c r="H8973">
        <f t="shared" si="845"/>
        <v>0.72411156239999885</v>
      </c>
      <c r="I8973">
        <f t="shared" si="846"/>
        <v>1.0628975265017666</v>
      </c>
      <c r="J8973">
        <f>_xlfn.VAR.S($D$3:D8973)</f>
        <v>1.4705307078666341E-4</v>
      </c>
      <c r="K8973">
        <f>AVERAGE($D$4:D8973)</f>
        <v>7.5907427335562963E-5</v>
      </c>
    </row>
    <row r="8974" spans="1:11" x14ac:dyDescent="0.35">
      <c r="A8974">
        <v>8972</v>
      </c>
      <c r="B8974" s="2">
        <v>42299</v>
      </c>
      <c r="C8974">
        <v>1166.5999999999999</v>
      </c>
      <c r="D8974">
        <f t="shared" si="841"/>
        <v>-8.5682469999999998E-4</v>
      </c>
      <c r="E8974">
        <f t="shared" si="842"/>
        <v>-8.5645770000000005E-4</v>
      </c>
      <c r="F8974">
        <f t="shared" si="843"/>
        <v>-1</v>
      </c>
      <c r="G8974">
        <f t="shared" si="844"/>
        <v>1</v>
      </c>
      <c r="H8974">
        <f t="shared" si="845"/>
        <v>0.72325473769999882</v>
      </c>
      <c r="I8974">
        <f t="shared" si="846"/>
        <v>1.0611307420494698</v>
      </c>
      <c r="J8974">
        <f>_xlfn.VAR.S($D$3:D8974)</f>
        <v>1.4703677670746914E-4</v>
      </c>
      <c r="K8974">
        <f>AVERAGE($D$4:D8974)</f>
        <v>7.5803455411882704E-5</v>
      </c>
    </row>
    <row r="8975" spans="1:11" x14ac:dyDescent="0.35">
      <c r="A8975">
        <v>8973</v>
      </c>
      <c r="B8975" s="2">
        <v>42300</v>
      </c>
      <c r="C8975">
        <v>1163.3</v>
      </c>
      <c r="D8975">
        <f t="shared" si="841"/>
        <v>-2.8327414999999999E-3</v>
      </c>
      <c r="E8975">
        <f t="shared" si="842"/>
        <v>-2.8287331E-3</v>
      </c>
      <c r="F8975">
        <f t="shared" si="843"/>
        <v>-3.2999999999999545</v>
      </c>
      <c r="G8975">
        <f t="shared" si="844"/>
        <v>3.2999999999999545</v>
      </c>
      <c r="H8975">
        <f t="shared" si="845"/>
        <v>0.7204219961999988</v>
      </c>
      <c r="I8975">
        <f t="shared" si="846"/>
        <v>1.0553003533568903</v>
      </c>
      <c r="J8975">
        <f>_xlfn.VAR.S($D$3:D8975)</f>
        <v>1.4702133420953293E-4</v>
      </c>
      <c r="K8975">
        <f>AVERAGE($D$4:D8975)</f>
        <v>7.5479275189478342E-5</v>
      </c>
    </row>
    <row r="8976" spans="1:11" x14ac:dyDescent="0.35">
      <c r="A8976">
        <v>8974</v>
      </c>
      <c r="B8976" s="2">
        <v>42303</v>
      </c>
      <c r="C8976">
        <v>1167</v>
      </c>
      <c r="D8976">
        <f t="shared" si="841"/>
        <v>3.1755594999999998E-3</v>
      </c>
      <c r="E8976">
        <f t="shared" si="842"/>
        <v>3.1806069000000002E-3</v>
      </c>
      <c r="F8976">
        <f t="shared" si="843"/>
        <v>3.7000000000000455</v>
      </c>
      <c r="G8976">
        <f t="shared" si="844"/>
        <v>-3.7000000000000455</v>
      </c>
      <c r="H8976">
        <f t="shared" si="845"/>
        <v>0.72359755569999884</v>
      </c>
      <c r="I8976">
        <f t="shared" si="846"/>
        <v>1.0618374558303887</v>
      </c>
      <c r="J8976">
        <f>_xlfn.VAR.S($D$3:D8976)</f>
        <v>1.4700601695837715E-4</v>
      </c>
      <c r="K8976">
        <f>AVERAGE($D$4:D8976)</f>
        <v>7.5824765017274014E-5</v>
      </c>
    </row>
    <row r="8977" spans="1:11" x14ac:dyDescent="0.35">
      <c r="A8977">
        <v>8975</v>
      </c>
      <c r="B8977" s="2">
        <v>42304</v>
      </c>
      <c r="C8977">
        <v>1166.8</v>
      </c>
      <c r="D8977">
        <f t="shared" si="841"/>
        <v>-1.713943E-4</v>
      </c>
      <c r="E8977">
        <f t="shared" si="842"/>
        <v>-1.713796E-4</v>
      </c>
      <c r="F8977">
        <f t="shared" si="843"/>
        <v>-0.20000000000004547</v>
      </c>
      <c r="G8977">
        <f t="shared" si="844"/>
        <v>0.20000000000004547</v>
      </c>
      <c r="H8977">
        <f t="shared" si="845"/>
        <v>0.72342616139999882</v>
      </c>
      <c r="I8977">
        <f t="shared" si="846"/>
        <v>1.0614840989399292</v>
      </c>
      <c r="J8977">
        <f>_xlfn.VAR.S($D$3:D8977)</f>
        <v>1.4698964270983206E-4</v>
      </c>
      <c r="K8977">
        <f>AVERAGE($D$4:D8977)</f>
        <v>7.5797216648094463E-5</v>
      </c>
    </row>
    <row r="8978" spans="1:11" x14ac:dyDescent="0.35">
      <c r="A8978">
        <v>8976</v>
      </c>
      <c r="B8978" s="2">
        <v>42305</v>
      </c>
      <c r="C8978">
        <v>1177.0999999999999</v>
      </c>
      <c r="D8978">
        <f t="shared" si="841"/>
        <v>8.7888273999999992E-3</v>
      </c>
      <c r="E8978">
        <f t="shared" si="842"/>
        <v>8.8275625999999999E-3</v>
      </c>
      <c r="F8978">
        <f t="shared" si="843"/>
        <v>10.299999999999955</v>
      </c>
      <c r="G8978">
        <f t="shared" si="844"/>
        <v>-10.299999999999955</v>
      </c>
      <c r="H8978">
        <f t="shared" si="845"/>
        <v>0.7322149887999988</v>
      </c>
      <c r="I8978">
        <f t="shared" si="846"/>
        <v>1.0796819787985865</v>
      </c>
      <c r="J8978">
        <f>_xlfn.VAR.S($D$3:D8978)</f>
        <v>1.4698171346787446E-4</v>
      </c>
      <c r="K8978">
        <f>AVERAGE($D$4:D8978)</f>
        <v>7.6768027810584924E-5</v>
      </c>
    </row>
    <row r="8979" spans="1:11" x14ac:dyDescent="0.35">
      <c r="A8979">
        <v>8977</v>
      </c>
      <c r="B8979" s="2">
        <v>42306</v>
      </c>
      <c r="C8979">
        <v>1147.3</v>
      </c>
      <c r="D8979">
        <f t="shared" si="841"/>
        <v>-2.5642430599999998E-2</v>
      </c>
      <c r="E8979">
        <f t="shared" si="842"/>
        <v>-2.5316455700000001E-2</v>
      </c>
      <c r="F8979">
        <f t="shared" si="843"/>
        <v>-29.799999999999955</v>
      </c>
      <c r="G8979">
        <f t="shared" si="844"/>
        <v>29.799999999999955</v>
      </c>
      <c r="H8979">
        <f t="shared" si="845"/>
        <v>0.70657255819999876</v>
      </c>
      <c r="I8979">
        <f t="shared" si="846"/>
        <v>1.0270318021201414</v>
      </c>
      <c r="J8979">
        <f>_xlfn.VAR.S($D$3:D8979)</f>
        <v>1.4703905181732293E-4</v>
      </c>
      <c r="K8979">
        <f>AVERAGE($D$4:D8979)</f>
        <v>7.3902698195187129E-5</v>
      </c>
    </row>
    <row r="8980" spans="1:11" x14ac:dyDescent="0.35">
      <c r="A8980">
        <v>8978</v>
      </c>
      <c r="B8980" s="2">
        <v>42307</v>
      </c>
      <c r="C8980">
        <v>1141.4000000000001</v>
      </c>
      <c r="D8980">
        <f t="shared" si="841"/>
        <v>-5.1557766999999997E-3</v>
      </c>
      <c r="E8980">
        <f t="shared" si="842"/>
        <v>-5.1425085000000002E-3</v>
      </c>
      <c r="F8980">
        <f t="shared" si="843"/>
        <v>-5.8999999999998636</v>
      </c>
      <c r="G8980">
        <f t="shared" si="844"/>
        <v>5.8999999999998636</v>
      </c>
      <c r="H8980">
        <f t="shared" si="845"/>
        <v>0.70141678149999875</v>
      </c>
      <c r="I8980">
        <f t="shared" si="846"/>
        <v>1.0166077738515904</v>
      </c>
      <c r="J8980">
        <f>_xlfn.VAR.S($D$3:D8980)</f>
        <v>1.4702572417323406E-4</v>
      </c>
      <c r="K8980">
        <f>AVERAGE($D$4:D8980)</f>
        <v>7.3320133931157366E-5</v>
      </c>
    </row>
    <row r="8981" spans="1:11" x14ac:dyDescent="0.35">
      <c r="A8981">
        <v>8979</v>
      </c>
      <c r="B8981" s="2">
        <v>42310</v>
      </c>
      <c r="C8981">
        <v>1135.9000000000001</v>
      </c>
      <c r="D8981">
        <f t="shared" si="841"/>
        <v>-4.8302909E-3</v>
      </c>
      <c r="E8981">
        <f t="shared" si="842"/>
        <v>-4.8186438000000003E-3</v>
      </c>
      <c r="F8981">
        <f t="shared" si="843"/>
        <v>-5.5</v>
      </c>
      <c r="G8981">
        <f t="shared" si="844"/>
        <v>5.5</v>
      </c>
      <c r="H8981">
        <f t="shared" si="845"/>
        <v>0.69658649059999878</v>
      </c>
      <c r="I8981">
        <f t="shared" si="846"/>
        <v>1.0068904593639578</v>
      </c>
      <c r="J8981">
        <f>_xlfn.VAR.S($D$3:D8981)</f>
        <v>1.4701203116262789E-4</v>
      </c>
      <c r="K8981">
        <f>AVERAGE($D$4:D8981)</f>
        <v>7.2773953152149672E-5</v>
      </c>
    </row>
    <row r="8982" spans="1:11" x14ac:dyDescent="0.35">
      <c r="A8982">
        <v>8980</v>
      </c>
      <c r="B8982" s="2">
        <v>42311</v>
      </c>
      <c r="C8982">
        <v>1114.0999999999999</v>
      </c>
      <c r="D8982">
        <f t="shared" si="841"/>
        <v>-1.9378384200000001E-2</v>
      </c>
      <c r="E8982">
        <f t="shared" si="842"/>
        <v>-1.9191830300000001E-2</v>
      </c>
      <c r="F8982">
        <f t="shared" si="843"/>
        <v>-21.800000000000182</v>
      </c>
      <c r="G8982">
        <f t="shared" si="844"/>
        <v>21.800000000000182</v>
      </c>
      <c r="H8982">
        <f t="shared" si="845"/>
        <v>0.67720810639999873</v>
      </c>
      <c r="I8982">
        <f t="shared" si="846"/>
        <v>0.96837455830388675</v>
      </c>
      <c r="J8982">
        <f>_xlfn.VAR.S($D$3:D8982)</f>
        <v>1.4703781135418171E-4</v>
      </c>
      <c r="K8982">
        <f>AVERAGE($D$4:D8982)</f>
        <v>7.0607658670230496E-5</v>
      </c>
    </row>
    <row r="8983" spans="1:11" x14ac:dyDescent="0.35">
      <c r="A8983">
        <v>8981</v>
      </c>
      <c r="B8983" s="2">
        <v>42312</v>
      </c>
      <c r="C8983">
        <v>1106.2</v>
      </c>
      <c r="D8983">
        <f t="shared" si="841"/>
        <v>-7.1161855000000003E-3</v>
      </c>
      <c r="E8983">
        <f t="shared" si="842"/>
        <v>-7.0909253999999998E-3</v>
      </c>
      <c r="F8983">
        <f t="shared" si="843"/>
        <v>-7.8999999999998636</v>
      </c>
      <c r="G8983">
        <f t="shared" si="844"/>
        <v>7.8999999999998636</v>
      </c>
      <c r="H8983">
        <f t="shared" si="845"/>
        <v>0.67009192089999869</v>
      </c>
      <c r="I8983">
        <f t="shared" si="846"/>
        <v>0.95441696113074204</v>
      </c>
      <c r="J8983">
        <f>_xlfn.VAR.S($D$3:D8983)</f>
        <v>1.4702719615572891E-4</v>
      </c>
      <c r="K8983">
        <f>AVERAGE($D$4:D8983)</f>
        <v>6.9807347628062327E-5</v>
      </c>
    </row>
    <row r="8984" spans="1:11" x14ac:dyDescent="0.35">
      <c r="A8984">
        <v>8982</v>
      </c>
      <c r="B8984" s="2">
        <v>42313</v>
      </c>
      <c r="C8984">
        <v>1104.2</v>
      </c>
      <c r="D8984">
        <f t="shared" si="841"/>
        <v>-1.8096277000000001E-3</v>
      </c>
      <c r="E8984">
        <f t="shared" si="842"/>
        <v>-1.8079913E-3</v>
      </c>
      <c r="F8984">
        <f t="shared" si="843"/>
        <v>-2</v>
      </c>
      <c r="G8984">
        <f t="shared" si="844"/>
        <v>2</v>
      </c>
      <c r="H8984">
        <f t="shared" si="845"/>
        <v>0.66828229319999866</v>
      </c>
      <c r="I8984">
        <f t="shared" si="846"/>
        <v>0.95088339222614859</v>
      </c>
      <c r="J8984">
        <f>_xlfn.VAR.S($D$3:D8984)</f>
        <v>1.4701122051476086E-4</v>
      </c>
      <c r="K8984">
        <f>AVERAGE($D$4:D8984)</f>
        <v>6.9598079723861444E-5</v>
      </c>
    </row>
    <row r="8985" spans="1:11" x14ac:dyDescent="0.35">
      <c r="A8985">
        <v>8983</v>
      </c>
      <c r="B8985" s="2">
        <v>42314</v>
      </c>
      <c r="C8985">
        <v>1087.7</v>
      </c>
      <c r="D8985">
        <f t="shared" si="841"/>
        <v>-1.5055715799999999E-2</v>
      </c>
      <c r="E8985">
        <f t="shared" si="842"/>
        <v>-1.49429451E-2</v>
      </c>
      <c r="F8985">
        <f t="shared" si="843"/>
        <v>-16.5</v>
      </c>
      <c r="G8985">
        <f t="shared" si="844"/>
        <v>16.5</v>
      </c>
      <c r="H8985">
        <f t="shared" si="845"/>
        <v>0.65322657739999868</v>
      </c>
      <c r="I8985">
        <f t="shared" si="846"/>
        <v>0.92173144876325086</v>
      </c>
      <c r="J8985">
        <f>_xlfn.VAR.S($D$3:D8985)</f>
        <v>1.4702033694453958E-4</v>
      </c>
      <c r="K8985">
        <f>AVERAGE($D$4:D8985)</f>
        <v>6.7914121376085466E-5</v>
      </c>
    </row>
    <row r="8986" spans="1:11" x14ac:dyDescent="0.35">
      <c r="A8986">
        <v>8984</v>
      </c>
      <c r="B8986" s="2">
        <v>42317</v>
      </c>
      <c r="C8986">
        <v>1088.0999999999999</v>
      </c>
      <c r="D8986">
        <f t="shared" si="841"/>
        <v>3.6768089999999998E-4</v>
      </c>
      <c r="E8986">
        <f t="shared" si="842"/>
        <v>3.677485E-4</v>
      </c>
      <c r="F8986">
        <f t="shared" si="843"/>
        <v>0.39999999999986358</v>
      </c>
      <c r="G8986">
        <f t="shared" si="844"/>
        <v>-0.39999999999986358</v>
      </c>
      <c r="H8986">
        <f t="shared" si="845"/>
        <v>0.65359425829999862</v>
      </c>
      <c r="I8986">
        <f t="shared" si="846"/>
        <v>0.92243816254416955</v>
      </c>
      <c r="J8986">
        <f>_xlfn.VAR.S($D$3:D8986)</f>
        <v>1.4700398012125473E-4</v>
      </c>
      <c r="K8986">
        <f>AVERAGE($D$4:D8986)</f>
        <v>6.7947491829010304E-5</v>
      </c>
    </row>
    <row r="8987" spans="1:11" x14ac:dyDescent="0.35">
      <c r="A8987">
        <v>8985</v>
      </c>
      <c r="B8987" s="2">
        <v>42318</v>
      </c>
      <c r="C8987">
        <v>1088.5</v>
      </c>
      <c r="D8987">
        <f t="shared" si="841"/>
        <v>3.6754570000000001E-4</v>
      </c>
      <c r="E8987">
        <f t="shared" si="842"/>
        <v>3.6761330000000003E-4</v>
      </c>
      <c r="F8987">
        <f t="shared" si="843"/>
        <v>0.40000000000009095</v>
      </c>
      <c r="G8987">
        <f t="shared" si="844"/>
        <v>-0.40000000000009095</v>
      </c>
      <c r="H8987">
        <f t="shared" si="845"/>
        <v>0.65396180399999859</v>
      </c>
      <c r="I8987">
        <f t="shared" si="846"/>
        <v>0.92314487632508824</v>
      </c>
      <c r="J8987">
        <f>_xlfn.VAR.S($D$3:D8987)</f>
        <v>1.4698762692826381E-4</v>
      </c>
      <c r="K8987">
        <f>AVERAGE($D$4:D8987)</f>
        <v>6.798083980409612E-5</v>
      </c>
    </row>
    <row r="8988" spans="1:11" x14ac:dyDescent="0.35">
      <c r="A8988">
        <v>8986</v>
      </c>
      <c r="B8988" s="2">
        <v>42319</v>
      </c>
      <c r="C8988">
        <v>1084.9000000000001</v>
      </c>
      <c r="D8988">
        <f t="shared" si="841"/>
        <v>-3.3127847999999999E-3</v>
      </c>
      <c r="E8988">
        <f t="shared" si="842"/>
        <v>-3.3073035999999999E-3</v>
      </c>
      <c r="F8988">
        <f t="shared" si="843"/>
        <v>-3.5999999999999091</v>
      </c>
      <c r="G8988">
        <f t="shared" si="844"/>
        <v>3.5999999999999091</v>
      </c>
      <c r="H8988">
        <f t="shared" si="845"/>
        <v>0.65064901919999862</v>
      </c>
      <c r="I8988">
        <f t="shared" si="846"/>
        <v>0.91678445229682004</v>
      </c>
      <c r="J8988">
        <f>_xlfn.VAR.S($D$3:D8988)</f>
        <v>1.4697254325233587E-4</v>
      </c>
      <c r="K8988">
        <f>AVERAGE($D$4:D8988)</f>
        <v>6.7604572064551978E-5</v>
      </c>
    </row>
    <row r="8989" spans="1:11" x14ac:dyDescent="0.35">
      <c r="A8989">
        <v>8987</v>
      </c>
      <c r="B8989" s="2">
        <v>42320</v>
      </c>
      <c r="C8989">
        <v>1081</v>
      </c>
      <c r="D8989">
        <f t="shared" si="841"/>
        <v>-3.6012781999999999E-3</v>
      </c>
      <c r="E8989">
        <f t="shared" si="842"/>
        <v>-3.5948014E-3</v>
      </c>
      <c r="F8989">
        <f t="shared" si="843"/>
        <v>-3.9000000000000909</v>
      </c>
      <c r="G8989">
        <f t="shared" si="844"/>
        <v>3.9000000000000909</v>
      </c>
      <c r="H8989">
        <f t="shared" si="845"/>
        <v>0.64704774099999862</v>
      </c>
      <c r="I8989">
        <f t="shared" si="846"/>
        <v>0.90989399293286222</v>
      </c>
      <c r="J8989">
        <f>_xlfn.VAR.S($D$3:D8989)</f>
        <v>1.4695768924807864E-4</v>
      </c>
      <c r="K8989">
        <f>AVERAGE($D$4:D8989)</f>
        <v>6.7196283307366971E-5</v>
      </c>
    </row>
    <row r="8990" spans="1:11" x14ac:dyDescent="0.35">
      <c r="A8990">
        <v>8988</v>
      </c>
      <c r="B8990" s="2">
        <v>42321</v>
      </c>
      <c r="C8990">
        <v>1080.9000000000001</v>
      </c>
      <c r="D8990">
        <f t="shared" si="841"/>
        <v>-9.2511199999999996E-5</v>
      </c>
      <c r="E8990">
        <f t="shared" si="842"/>
        <v>-9.2506899999999993E-5</v>
      </c>
      <c r="F8990">
        <f t="shared" si="843"/>
        <v>-9.9999999999909051E-2</v>
      </c>
      <c r="G8990">
        <f t="shared" si="844"/>
        <v>9.9999999999909051E-2</v>
      </c>
      <c r="H8990">
        <f t="shared" si="845"/>
        <v>0.64695522979999864</v>
      </c>
      <c r="I8990">
        <f t="shared" si="846"/>
        <v>0.90971731448763271</v>
      </c>
      <c r="J8990">
        <f>_xlfn.VAR.S($D$3:D8990)</f>
        <v>1.4694134000707278E-4</v>
      </c>
      <c r="K8990">
        <f>AVERAGE($D$4:D8990)</f>
        <v>6.717851236230105E-5</v>
      </c>
    </row>
    <row r="8991" spans="1:11" x14ac:dyDescent="0.35">
      <c r="A8991">
        <v>8989</v>
      </c>
      <c r="B8991" s="2">
        <v>42324</v>
      </c>
      <c r="C8991">
        <v>1083.5999999999999</v>
      </c>
      <c r="D8991">
        <f t="shared" si="841"/>
        <v>2.4948038000000001E-3</v>
      </c>
      <c r="E8991">
        <f t="shared" si="842"/>
        <v>2.4979184000000001E-3</v>
      </c>
      <c r="F8991">
        <f t="shared" si="843"/>
        <v>2.6999999999998181</v>
      </c>
      <c r="G8991">
        <f t="shared" si="844"/>
        <v>-2.6999999999998181</v>
      </c>
      <c r="H8991">
        <f t="shared" si="845"/>
        <v>0.64945003359999864</v>
      </c>
      <c r="I8991">
        <f t="shared" si="846"/>
        <v>0.9144876325088338</v>
      </c>
      <c r="J8991">
        <f>_xlfn.VAR.S($D$3:D8991)</f>
        <v>1.4692564442214564E-4</v>
      </c>
      <c r="K8991">
        <f>AVERAGE($D$4:D8991)</f>
        <v>6.744860863373382E-5</v>
      </c>
    </row>
    <row r="8992" spans="1:11" x14ac:dyDescent="0.35">
      <c r="A8992">
        <v>8990</v>
      </c>
      <c r="B8992" s="2">
        <v>42325</v>
      </c>
      <c r="C8992">
        <v>1068.5999999999999</v>
      </c>
      <c r="D8992">
        <f t="shared" si="841"/>
        <v>-1.39394507E-2</v>
      </c>
      <c r="E8992">
        <f t="shared" si="842"/>
        <v>-1.38427464E-2</v>
      </c>
      <c r="F8992">
        <f t="shared" si="843"/>
        <v>-15</v>
      </c>
      <c r="G8992">
        <f t="shared" si="844"/>
        <v>15</v>
      </c>
      <c r="H8992">
        <f t="shared" si="845"/>
        <v>0.63551058289999862</v>
      </c>
      <c r="I8992">
        <f t="shared" si="846"/>
        <v>0.88798586572438154</v>
      </c>
      <c r="J8992">
        <f>_xlfn.VAR.S($D$3:D8992)</f>
        <v>1.4693113783157536E-4</v>
      </c>
      <c r="K8992">
        <f>AVERAGE($D$4:D8992)</f>
        <v>6.5890381989097737E-5</v>
      </c>
    </row>
    <row r="8993" spans="1:11" x14ac:dyDescent="0.35">
      <c r="A8993">
        <v>8991</v>
      </c>
      <c r="B8993" s="2">
        <v>42326</v>
      </c>
      <c r="C8993">
        <v>1068.7</v>
      </c>
      <c r="D8993">
        <f t="shared" si="841"/>
        <v>9.3576E-5</v>
      </c>
      <c r="E8993">
        <f t="shared" si="842"/>
        <v>9.3580399999999996E-5</v>
      </c>
      <c r="F8993">
        <f t="shared" si="843"/>
        <v>0.10000000000013642</v>
      </c>
      <c r="G8993">
        <f t="shared" si="844"/>
        <v>-0.10000000000013642</v>
      </c>
      <c r="H8993">
        <f t="shared" si="845"/>
        <v>0.63560415889999866</v>
      </c>
      <c r="I8993">
        <f t="shared" si="846"/>
        <v>0.88816254416961149</v>
      </c>
      <c r="J8993">
        <f>_xlfn.VAR.S($D$3:D8993)</f>
        <v>1.4691479404802039E-4</v>
      </c>
      <c r="K8993">
        <f>AVERAGE($D$4:D8993)</f>
        <v>6.5893461590656242E-5</v>
      </c>
    </row>
    <row r="8994" spans="1:11" x14ac:dyDescent="0.35">
      <c r="A8994">
        <v>8992</v>
      </c>
      <c r="B8994" s="2">
        <v>42327</v>
      </c>
      <c r="C8994">
        <v>1077.9000000000001</v>
      </c>
      <c r="D8994">
        <f t="shared" si="841"/>
        <v>8.5717472999999999E-3</v>
      </c>
      <c r="E8994">
        <f t="shared" si="842"/>
        <v>8.6085898999999997E-3</v>
      </c>
      <c r="F8994">
        <f t="shared" si="843"/>
        <v>9.2000000000000455</v>
      </c>
      <c r="G8994">
        <f t="shared" si="844"/>
        <v>-9.2000000000000455</v>
      </c>
      <c r="H8994">
        <f t="shared" si="845"/>
        <v>0.64417590619999865</v>
      </c>
      <c r="I8994">
        <f t="shared" si="846"/>
        <v>0.90441696113074221</v>
      </c>
      <c r="J8994">
        <f>_xlfn.VAR.S($D$3:D8994)</f>
        <v>1.4690649075437445E-4</v>
      </c>
      <c r="K8994">
        <f>AVERAGE($D$4:D8994)</f>
        <v>6.683950250250246E-5</v>
      </c>
    </row>
    <row r="8995" spans="1:11" x14ac:dyDescent="0.35">
      <c r="A8995">
        <v>8993</v>
      </c>
      <c r="B8995" s="2">
        <v>42328</v>
      </c>
      <c r="C8995">
        <v>1076.3</v>
      </c>
      <c r="D8995">
        <f t="shared" si="841"/>
        <v>-1.4854705E-3</v>
      </c>
      <c r="E8995">
        <f t="shared" si="842"/>
        <v>-1.4843677999999999E-3</v>
      </c>
      <c r="F8995">
        <f t="shared" si="843"/>
        <v>-1.6000000000001364</v>
      </c>
      <c r="G8995">
        <f t="shared" si="844"/>
        <v>1.6000000000001364</v>
      </c>
      <c r="H8995">
        <f t="shared" si="845"/>
        <v>0.64269043569999862</v>
      </c>
      <c r="I8995">
        <f t="shared" si="846"/>
        <v>0.90159010600706702</v>
      </c>
      <c r="J8995">
        <f>_xlfn.VAR.S($D$3:D8995)</f>
        <v>1.4689042289727324E-4</v>
      </c>
      <c r="K8995">
        <f>AVERAGE($D$4:D8995)</f>
        <v>6.6666870162366494E-5</v>
      </c>
    </row>
    <row r="8996" spans="1:11" x14ac:dyDescent="0.35">
      <c r="A8996">
        <v>8994</v>
      </c>
      <c r="B8996" s="2">
        <v>42331</v>
      </c>
      <c r="C8996">
        <v>1066.8</v>
      </c>
      <c r="D8996">
        <f t="shared" si="841"/>
        <v>-8.8657200000000005E-3</v>
      </c>
      <c r="E8996">
        <f t="shared" si="842"/>
        <v>-8.8265354000000001E-3</v>
      </c>
      <c r="F8996">
        <f t="shared" si="843"/>
        <v>-9.5</v>
      </c>
      <c r="G8996">
        <f t="shared" si="844"/>
        <v>9.5</v>
      </c>
      <c r="H8996">
        <f t="shared" si="845"/>
        <v>0.63382471569999865</v>
      </c>
      <c r="I8996">
        <f t="shared" si="846"/>
        <v>0.88480565371024733</v>
      </c>
      <c r="J8996">
        <f>_xlfn.VAR.S($D$3:D8996)</f>
        <v>1.4688296976521581E-4</v>
      </c>
      <c r="K8996">
        <f>AVERAGE($D$4:D8996)</f>
        <v>6.5673610196819701E-5</v>
      </c>
    </row>
    <row r="8997" spans="1:11" x14ac:dyDescent="0.35">
      <c r="A8997">
        <v>8995</v>
      </c>
      <c r="B8997" s="2">
        <v>42332</v>
      </c>
      <c r="C8997">
        <v>1073.8</v>
      </c>
      <c r="D8997">
        <f t="shared" si="841"/>
        <v>6.5402456999999999E-3</v>
      </c>
      <c r="E8997">
        <f t="shared" si="842"/>
        <v>6.5616798000000002E-3</v>
      </c>
      <c r="F8997">
        <f t="shared" si="843"/>
        <v>7</v>
      </c>
      <c r="G8997">
        <f t="shared" si="844"/>
        <v>-7</v>
      </c>
      <c r="H8997">
        <f t="shared" si="845"/>
        <v>0.64036496139999866</v>
      </c>
      <c r="I8997">
        <f t="shared" si="846"/>
        <v>0.89717314487632494</v>
      </c>
      <c r="J8997">
        <f>_xlfn.VAR.S($D$3:D8997)</f>
        <v>1.468712920188453E-4</v>
      </c>
      <c r="K8997">
        <f>AVERAGE($D$4:D8997)</f>
        <v>6.6393487013564553E-5</v>
      </c>
    </row>
    <row r="8998" spans="1:11" x14ac:dyDescent="0.35">
      <c r="A8998">
        <v>8996</v>
      </c>
      <c r="B8998" s="2">
        <v>42333</v>
      </c>
      <c r="C8998">
        <v>1070</v>
      </c>
      <c r="D8998">
        <f t="shared" si="841"/>
        <v>-3.5451104999999999E-3</v>
      </c>
      <c r="E8998">
        <f t="shared" si="842"/>
        <v>-3.5388339999999998E-3</v>
      </c>
      <c r="F8998">
        <f t="shared" si="843"/>
        <v>-3.7999999999999545</v>
      </c>
      <c r="G8998">
        <f t="shared" si="844"/>
        <v>3.7999999999999545</v>
      </c>
      <c r="H8998">
        <f t="shared" si="845"/>
        <v>0.63681985089999871</v>
      </c>
      <c r="I8998">
        <f t="shared" si="846"/>
        <v>0.89045936395759728</v>
      </c>
      <c r="J8998">
        <f>_xlfn.VAR.S($D$3:D8998)</f>
        <v>1.468564176322243E-4</v>
      </c>
      <c r="K8998">
        <f>AVERAGE($D$4:D8998)</f>
        <v>6.5991985736520254E-5</v>
      </c>
    </row>
    <row r="8999" spans="1:11" x14ac:dyDescent="0.35">
      <c r="A8999">
        <v>8997</v>
      </c>
      <c r="B8999" s="2">
        <v>42335</v>
      </c>
      <c r="C8999">
        <v>1056.2</v>
      </c>
      <c r="D8999">
        <f t="shared" si="841"/>
        <v>-1.29810872E-2</v>
      </c>
      <c r="E8999">
        <f t="shared" si="842"/>
        <v>-1.28971963E-2</v>
      </c>
      <c r="F8999">
        <f t="shared" si="843"/>
        <v>-13.799999999999955</v>
      </c>
      <c r="G8999">
        <f t="shared" si="844"/>
        <v>13.799999999999955</v>
      </c>
      <c r="H8999">
        <f t="shared" si="845"/>
        <v>0.62383876369999869</v>
      </c>
      <c r="I8999">
        <f t="shared" si="846"/>
        <v>0.86607773851590109</v>
      </c>
      <c r="J8999">
        <f>_xlfn.VAR.S($D$3:D8999)</f>
        <v>1.4685902725052996E-4</v>
      </c>
      <c r="K8999">
        <f>AVERAGE($D$4:D8999)</f>
        <v>6.4541665684748729E-5</v>
      </c>
    </row>
    <row r="9000" spans="1:11" x14ac:dyDescent="0.35">
      <c r="A9000">
        <v>8998</v>
      </c>
      <c r="B9000" s="2">
        <v>42338</v>
      </c>
      <c r="C9000">
        <v>1065.8</v>
      </c>
      <c r="D9000">
        <f t="shared" si="841"/>
        <v>9.0481295999999996E-3</v>
      </c>
      <c r="E9000">
        <f t="shared" si="842"/>
        <v>9.0891876999999992E-3</v>
      </c>
      <c r="F9000">
        <f t="shared" si="843"/>
        <v>9.5999999999999091</v>
      </c>
      <c r="G9000">
        <f t="shared" si="844"/>
        <v>-9.5999999999999091</v>
      </c>
      <c r="H9000">
        <f t="shared" si="845"/>
        <v>0.6328868932999987</v>
      </c>
      <c r="I9000">
        <f t="shared" si="846"/>
        <v>0.8830388692579505</v>
      </c>
      <c r="J9000">
        <f>_xlfn.VAR.S($D$3:D9000)</f>
        <v>1.468516637629437E-4</v>
      </c>
      <c r="K9000">
        <f>AVERAGE($D$4:D9000)</f>
        <v>6.5540174958319397E-5</v>
      </c>
    </row>
    <row r="9001" spans="1:11" x14ac:dyDescent="0.35">
      <c r="A9001">
        <v>8999</v>
      </c>
      <c r="B9001" s="2">
        <v>42339</v>
      </c>
      <c r="C9001">
        <v>1063.8</v>
      </c>
      <c r="D9001">
        <f t="shared" si="841"/>
        <v>-1.8782876E-3</v>
      </c>
      <c r="E9001">
        <f t="shared" si="842"/>
        <v>-1.8765247000000001E-3</v>
      </c>
      <c r="F9001">
        <f t="shared" si="843"/>
        <v>-2</v>
      </c>
      <c r="G9001">
        <f t="shared" si="844"/>
        <v>2</v>
      </c>
      <c r="H9001">
        <f t="shared" si="845"/>
        <v>0.63100860569999873</v>
      </c>
      <c r="I9001">
        <f t="shared" si="846"/>
        <v>0.87950530035335683</v>
      </c>
      <c r="J9001">
        <f>_xlfn.VAR.S($D$3:D9001)</f>
        <v>1.4683576523546703E-4</v>
      </c>
      <c r="K9001">
        <f>AVERAGE($D$4:D9001)</f>
        <v>6.5324146088019516E-5</v>
      </c>
    </row>
    <row r="9002" spans="1:11" x14ac:dyDescent="0.35">
      <c r="A9002">
        <v>9000</v>
      </c>
      <c r="B9002" s="2">
        <v>42340</v>
      </c>
      <c r="C9002">
        <v>1054.2</v>
      </c>
      <c r="D9002">
        <f t="shared" si="841"/>
        <v>-9.0652179000000003E-3</v>
      </c>
      <c r="E9002">
        <f t="shared" si="842"/>
        <v>-9.0242527000000006E-3</v>
      </c>
      <c r="F9002">
        <f t="shared" si="843"/>
        <v>-9.5999999999999091</v>
      </c>
      <c r="G9002">
        <f t="shared" si="844"/>
        <v>9.5999999999999091</v>
      </c>
      <c r="H9002">
        <f t="shared" si="845"/>
        <v>0.62194338779999869</v>
      </c>
      <c r="I9002">
        <f t="shared" si="846"/>
        <v>0.86254416961130742</v>
      </c>
      <c r="J9002">
        <f>_xlfn.VAR.S($D$3:D9002)</f>
        <v>1.4682872104811439E-4</v>
      </c>
      <c r="K9002">
        <f>AVERAGE($D$4:D9002)</f>
        <v>6.4309528680964509E-5</v>
      </c>
    </row>
    <row r="9003" spans="1:11" x14ac:dyDescent="0.35">
      <c r="A9003">
        <v>9001</v>
      </c>
      <c r="B9003" s="2">
        <v>42341</v>
      </c>
      <c r="C9003">
        <v>1061.7</v>
      </c>
      <c r="D9003">
        <f t="shared" si="841"/>
        <v>7.0892116E-3</v>
      </c>
      <c r="E9003">
        <f t="shared" si="842"/>
        <v>7.1143995000000002E-3</v>
      </c>
      <c r="F9003">
        <f t="shared" si="843"/>
        <v>7.5</v>
      </c>
      <c r="G9003">
        <f t="shared" si="844"/>
        <v>-7.5</v>
      </c>
      <c r="H9003">
        <f t="shared" si="845"/>
        <v>0.62903259939999867</v>
      </c>
      <c r="I9003">
        <f t="shared" si="846"/>
        <v>0.87579505300353366</v>
      </c>
      <c r="J9003">
        <f>_xlfn.VAR.S($D$3:D9003)</f>
        <v>1.4681788190400153E-4</v>
      </c>
      <c r="K9003">
        <f>AVERAGE($D$4:D9003)</f>
        <v>6.5090073355555519E-5</v>
      </c>
    </row>
    <row r="9004" spans="1:11" x14ac:dyDescent="0.35">
      <c r="A9004">
        <v>9002</v>
      </c>
      <c r="B9004" s="2">
        <v>42342</v>
      </c>
      <c r="C9004">
        <v>1084.5</v>
      </c>
      <c r="D9004">
        <f t="shared" si="841"/>
        <v>2.12476542E-2</v>
      </c>
      <c r="E9004">
        <f t="shared" si="842"/>
        <v>2.14749929E-2</v>
      </c>
      <c r="F9004">
        <f t="shared" si="843"/>
        <v>22.799999999999955</v>
      </c>
      <c r="G9004">
        <f t="shared" si="844"/>
        <v>-22.799999999999955</v>
      </c>
      <c r="H9004">
        <f t="shared" si="845"/>
        <v>0.65028025359999864</v>
      </c>
      <c r="I9004">
        <f t="shared" si="846"/>
        <v>0.91607773851590113</v>
      </c>
      <c r="J9004">
        <f>_xlfn.VAR.S($D$3:D9004)</f>
        <v>1.468513926489309E-4</v>
      </c>
      <c r="K9004">
        <f>AVERAGE($D$4:D9004)</f>
        <v>6.7443430107765753E-5</v>
      </c>
    </row>
    <row r="9005" spans="1:11" x14ac:dyDescent="0.35">
      <c r="A9005">
        <v>9003</v>
      </c>
      <c r="B9005" s="2">
        <v>42345</v>
      </c>
      <c r="C9005">
        <v>1076.4000000000001</v>
      </c>
      <c r="D9005">
        <f t="shared" si="841"/>
        <v>-7.4969114000000003E-3</v>
      </c>
      <c r="E9005">
        <f t="shared" si="842"/>
        <v>-7.4688797000000001E-3</v>
      </c>
      <c r="F9005">
        <f t="shared" si="843"/>
        <v>-8.0999999999999091</v>
      </c>
      <c r="G9005">
        <f t="shared" si="844"/>
        <v>8.0999999999999091</v>
      </c>
      <c r="H9005">
        <f t="shared" si="845"/>
        <v>0.64278334219999866</v>
      </c>
      <c r="I9005">
        <f t="shared" si="846"/>
        <v>0.90176678445229697</v>
      </c>
      <c r="J9005">
        <f>_xlfn.VAR.S($D$3:D9005)</f>
        <v>1.4684144311059147E-4</v>
      </c>
      <c r="K9005">
        <f>AVERAGE($D$4:D9005)</f>
        <v>6.660313297045096E-5</v>
      </c>
    </row>
    <row r="9006" spans="1:11" x14ac:dyDescent="0.35">
      <c r="A9006">
        <v>9004</v>
      </c>
      <c r="B9006" s="2">
        <v>42346</v>
      </c>
      <c r="C9006">
        <v>1076.3</v>
      </c>
      <c r="D9006">
        <f t="shared" si="841"/>
        <v>-9.2906599999999996E-5</v>
      </c>
      <c r="E9006">
        <f t="shared" si="842"/>
        <v>-9.2902300000000007E-5</v>
      </c>
      <c r="F9006">
        <f t="shared" si="843"/>
        <v>-0.10000000000013642</v>
      </c>
      <c r="G9006">
        <f t="shared" si="844"/>
        <v>0.10000000000013642</v>
      </c>
      <c r="H9006">
        <f t="shared" si="845"/>
        <v>0.64269043559999861</v>
      </c>
      <c r="I9006">
        <f t="shared" si="846"/>
        <v>0.90159010600706702</v>
      </c>
      <c r="J9006">
        <f>_xlfn.VAR.S($D$3:D9006)</f>
        <v>1.4682513582962113E-4</v>
      </c>
      <c r="K9006">
        <f>AVERAGE($D$4:D9006)</f>
        <v>6.6585415572586868E-5</v>
      </c>
    </row>
    <row r="9007" spans="1:11" x14ac:dyDescent="0.35">
      <c r="A9007">
        <v>9005</v>
      </c>
      <c r="B9007" s="2">
        <v>42347</v>
      </c>
      <c r="C9007">
        <v>1077.5999999999999</v>
      </c>
      <c r="D9007">
        <f t="shared" si="841"/>
        <v>1.2071128E-3</v>
      </c>
      <c r="E9007">
        <f t="shared" si="842"/>
        <v>1.2078417000000001E-3</v>
      </c>
      <c r="F9007">
        <f t="shared" si="843"/>
        <v>1.2999999999999545</v>
      </c>
      <c r="G9007">
        <f t="shared" si="844"/>
        <v>-1.2999999999999545</v>
      </c>
      <c r="H9007">
        <f t="shared" si="845"/>
        <v>0.64389754839999858</v>
      </c>
      <c r="I9007">
        <f t="shared" si="846"/>
        <v>0.90388692579505281</v>
      </c>
      <c r="J9007">
        <f>_xlfn.VAR.S($D$3:D9007)</f>
        <v>1.468089724148862E-4</v>
      </c>
      <c r="K9007">
        <f>AVERAGE($D$4:D9007)</f>
        <v>6.6712084540204299E-5</v>
      </c>
    </row>
    <row r="9008" spans="1:11" x14ac:dyDescent="0.35">
      <c r="A9008">
        <v>9006</v>
      </c>
      <c r="B9008" s="2">
        <v>42348</v>
      </c>
      <c r="C9008">
        <v>1073.0999999999999</v>
      </c>
      <c r="D9008">
        <f t="shared" si="841"/>
        <v>-4.1846901999999997E-3</v>
      </c>
      <c r="E9008">
        <f t="shared" si="842"/>
        <v>-4.1759465000000004E-3</v>
      </c>
      <c r="F9008">
        <f t="shared" si="843"/>
        <v>-4.5</v>
      </c>
      <c r="G9008">
        <f t="shared" si="844"/>
        <v>4.5</v>
      </c>
      <c r="H9008">
        <f t="shared" si="845"/>
        <v>0.63971285819999857</v>
      </c>
      <c r="I9008">
        <f t="shared" si="846"/>
        <v>0.89593639575971706</v>
      </c>
      <c r="J9008">
        <f>_xlfn.VAR.S($D$3:D9008)</f>
        <v>1.4679468082232685E-4</v>
      </c>
      <c r="K9008">
        <f>AVERAGE($D$4:D9008)</f>
        <v>6.6239968795113766E-5</v>
      </c>
    </row>
    <row r="9009" spans="1:11" x14ac:dyDescent="0.35">
      <c r="A9009">
        <v>9007</v>
      </c>
      <c r="B9009" s="2">
        <v>42349</v>
      </c>
      <c r="C9009">
        <v>1076.9000000000001</v>
      </c>
      <c r="D9009">
        <f t="shared" si="841"/>
        <v>3.5348874000000001E-3</v>
      </c>
      <c r="E9009">
        <f t="shared" si="842"/>
        <v>3.5411424999999999E-3</v>
      </c>
      <c r="F9009">
        <f t="shared" si="843"/>
        <v>3.8000000000001819</v>
      </c>
      <c r="G9009">
        <f t="shared" si="844"/>
        <v>-3.8000000000001819</v>
      </c>
      <c r="H9009">
        <f t="shared" si="845"/>
        <v>0.64324774559999853</v>
      </c>
      <c r="I9009">
        <f t="shared" si="846"/>
        <v>0.90265017667844538</v>
      </c>
      <c r="J9009">
        <f>_xlfn.VAR.S($D$3:D9009)</f>
        <v>1.4677971327650496E-4</v>
      </c>
      <c r="K9009">
        <f>AVERAGE($D$4:D9009)</f>
        <v>6.6625117299578003E-5</v>
      </c>
    </row>
    <row r="9010" spans="1:11" x14ac:dyDescent="0.35">
      <c r="A9010">
        <v>9008</v>
      </c>
      <c r="B9010" s="2">
        <v>42352</v>
      </c>
      <c r="C9010">
        <v>1064.7</v>
      </c>
      <c r="D9010">
        <f t="shared" si="841"/>
        <v>-1.1393474000000001E-2</v>
      </c>
      <c r="E9010">
        <f t="shared" si="842"/>
        <v>-1.13288142E-2</v>
      </c>
      <c r="F9010">
        <f t="shared" si="843"/>
        <v>-12.200000000000045</v>
      </c>
      <c r="G9010">
        <f t="shared" si="844"/>
        <v>12.200000000000045</v>
      </c>
      <c r="H9010">
        <f t="shared" si="845"/>
        <v>0.63185427159999852</v>
      </c>
      <c r="I9010">
        <f t="shared" si="846"/>
        <v>0.88109540636042416</v>
      </c>
      <c r="J9010">
        <f>_xlfn.VAR.S($D$3:D9010)</f>
        <v>1.4677800898065823E-4</v>
      </c>
      <c r="K9010">
        <f>AVERAGE($D$4:D9010)</f>
        <v>6.5352762562451369E-5</v>
      </c>
    </row>
    <row r="9011" spans="1:11" x14ac:dyDescent="0.35">
      <c r="A9011">
        <v>9009</v>
      </c>
      <c r="B9011" s="2">
        <v>42353</v>
      </c>
      <c r="C9011">
        <v>1062.9000000000001</v>
      </c>
      <c r="D9011">
        <f t="shared" si="841"/>
        <v>-1.6920478E-3</v>
      </c>
      <c r="E9011">
        <f t="shared" si="842"/>
        <v>-1.6906171E-3</v>
      </c>
      <c r="F9011">
        <f t="shared" si="843"/>
        <v>-1.7999999999999545</v>
      </c>
      <c r="G9011">
        <f t="shared" si="844"/>
        <v>1.7999999999999545</v>
      </c>
      <c r="H9011">
        <f t="shared" si="845"/>
        <v>0.63016222379999853</v>
      </c>
      <c r="I9011">
        <f t="shared" si="846"/>
        <v>0.87791519434628995</v>
      </c>
      <c r="J9011">
        <f>_xlfn.VAR.S($D$3:D9011)</f>
        <v>1.4676205948744575E-4</v>
      </c>
      <c r="K9011">
        <f>AVERAGE($D$4:D9011)</f>
        <v>6.5157669249555893E-5</v>
      </c>
    </row>
    <row r="9012" spans="1:11" x14ac:dyDescent="0.35">
      <c r="A9012">
        <v>9010</v>
      </c>
      <c r="B9012" s="2">
        <v>42354</v>
      </c>
      <c r="C9012">
        <v>1078</v>
      </c>
      <c r="D9012">
        <f t="shared" si="841"/>
        <v>1.4106450899999999E-2</v>
      </c>
      <c r="E9012">
        <f t="shared" si="842"/>
        <v>1.42064164E-2</v>
      </c>
      <c r="F9012">
        <f t="shared" si="843"/>
        <v>15.099999999999909</v>
      </c>
      <c r="G9012">
        <f t="shared" si="844"/>
        <v>-15.099999999999909</v>
      </c>
      <c r="H9012">
        <f t="shared" si="845"/>
        <v>0.64426867469999849</v>
      </c>
      <c r="I9012">
        <f t="shared" si="846"/>
        <v>0.90459363957597172</v>
      </c>
      <c r="J9012">
        <f>_xlfn.VAR.S($D$3:D9012)</f>
        <v>1.467676360758379E-4</v>
      </c>
      <c r="K9012">
        <f>AVERAGE($D$4:D9012)</f>
        <v>6.671625435675429E-5</v>
      </c>
    </row>
    <row r="9013" spans="1:11" x14ac:dyDescent="0.35">
      <c r="A9013">
        <v>9011</v>
      </c>
      <c r="B9013" s="2">
        <v>42355</v>
      </c>
      <c r="C9013">
        <v>1050.8</v>
      </c>
      <c r="D9013">
        <f t="shared" si="841"/>
        <v>-2.55556937E-2</v>
      </c>
      <c r="E9013">
        <f t="shared" si="842"/>
        <v>-2.5231910900000001E-2</v>
      </c>
      <c r="F9013">
        <f t="shared" si="843"/>
        <v>-27.200000000000045</v>
      </c>
      <c r="G9013">
        <f t="shared" si="844"/>
        <v>27.200000000000045</v>
      </c>
      <c r="H9013">
        <f t="shared" si="845"/>
        <v>0.6187129809999985</v>
      </c>
      <c r="I9013">
        <f t="shared" si="846"/>
        <v>0.85653710247349824</v>
      </c>
      <c r="J9013">
        <f>_xlfn.VAR.S($D$3:D9013)</f>
        <v>1.4682423017602439E-4</v>
      </c>
      <c r="K9013">
        <f>AVERAGE($D$4:D9013)</f>
        <v>6.387247966703656E-5</v>
      </c>
    </row>
    <row r="9014" spans="1:11" x14ac:dyDescent="0.35">
      <c r="A9014">
        <v>9012</v>
      </c>
      <c r="B9014" s="2">
        <v>42356</v>
      </c>
      <c r="C9014">
        <v>1066.2</v>
      </c>
      <c r="D9014">
        <f t="shared" si="841"/>
        <v>1.45491466E-2</v>
      </c>
      <c r="E9014">
        <f t="shared" si="842"/>
        <v>1.4655500599999999E-2</v>
      </c>
      <c r="F9014">
        <f t="shared" si="843"/>
        <v>15.400000000000091</v>
      </c>
      <c r="G9014">
        <f t="shared" si="844"/>
        <v>-15.400000000000091</v>
      </c>
      <c r="H9014">
        <f t="shared" si="845"/>
        <v>0.63326212759999845</v>
      </c>
      <c r="I9014">
        <f t="shared" si="846"/>
        <v>0.88374558303886941</v>
      </c>
      <c r="J9014">
        <f>_xlfn.VAR.S($D$3:D9014)</f>
        <v>1.4683120353500723E-4</v>
      </c>
      <c r="K9014">
        <f>AVERAGE($D$4:D9014)</f>
        <v>6.5479989834646473E-5</v>
      </c>
    </row>
    <row r="9015" spans="1:11" x14ac:dyDescent="0.35">
      <c r="A9015">
        <v>9013</v>
      </c>
      <c r="B9015" s="2">
        <v>42359</v>
      </c>
      <c r="C9015">
        <v>1081.9000000000001</v>
      </c>
      <c r="D9015">
        <f t="shared" si="841"/>
        <v>1.4617829299999999E-2</v>
      </c>
      <c r="E9015">
        <f t="shared" si="842"/>
        <v>1.47251923E-2</v>
      </c>
      <c r="F9015">
        <f t="shared" si="843"/>
        <v>15.700000000000045</v>
      </c>
      <c r="G9015">
        <f t="shared" si="844"/>
        <v>-15.700000000000045</v>
      </c>
      <c r="H9015">
        <f t="shared" si="845"/>
        <v>0.64787995689999844</v>
      </c>
      <c r="I9015">
        <f t="shared" si="846"/>
        <v>0.91148409893992954</v>
      </c>
      <c r="J9015">
        <f>_xlfn.VAR.S($D$3:D9015)</f>
        <v>1.4683839137713238E-4</v>
      </c>
      <c r="K9015">
        <f>AVERAGE($D$4:D9015)</f>
        <v>6.709476450288498E-5</v>
      </c>
    </row>
    <row r="9016" spans="1:11" x14ac:dyDescent="0.35">
      <c r="A9016">
        <v>9014</v>
      </c>
      <c r="B9016" s="2">
        <v>42360</v>
      </c>
      <c r="C9016">
        <v>1074.8</v>
      </c>
      <c r="D9016">
        <f t="shared" si="841"/>
        <v>-6.5841570000000002E-3</v>
      </c>
      <c r="E9016">
        <f t="shared" si="842"/>
        <v>-6.5625288999999996E-3</v>
      </c>
      <c r="F9016">
        <f t="shared" si="843"/>
        <v>-7.1000000000001364</v>
      </c>
      <c r="G9016">
        <f t="shared" si="844"/>
        <v>7.1000000000001364</v>
      </c>
      <c r="H9016">
        <f t="shared" si="845"/>
        <v>0.64129579989999841</v>
      </c>
      <c r="I9016">
        <f t="shared" si="846"/>
        <v>0.89893992932862177</v>
      </c>
      <c r="J9016">
        <f>_xlfn.VAR.S($D$3:D9016)</f>
        <v>1.4682701442827637E-4</v>
      </c>
      <c r="K9016">
        <f>AVERAGE($D$4:D9016)</f>
        <v>6.6356802474203854E-5</v>
      </c>
    </row>
    <row r="9017" spans="1:11" x14ac:dyDescent="0.35">
      <c r="A9017">
        <v>9015</v>
      </c>
      <c r="B9017" s="2">
        <v>42361</v>
      </c>
      <c r="C9017">
        <v>1069.4000000000001</v>
      </c>
      <c r="D9017">
        <f t="shared" si="841"/>
        <v>-5.0368542000000004E-3</v>
      </c>
      <c r="E9017">
        <f t="shared" si="842"/>
        <v>-5.0241905000000002E-3</v>
      </c>
      <c r="F9017">
        <f t="shared" si="843"/>
        <v>-5.3999999999998636</v>
      </c>
      <c r="G9017">
        <f t="shared" si="844"/>
        <v>5.3999999999998636</v>
      </c>
      <c r="H9017">
        <f t="shared" si="845"/>
        <v>0.63625894569999841</v>
      </c>
      <c r="I9017">
        <f t="shared" si="846"/>
        <v>0.88939929328621914</v>
      </c>
      <c r="J9017">
        <f>_xlfn.VAR.S($D$3:D9017)</f>
        <v>1.4681361990211963E-4</v>
      </c>
      <c r="K9017">
        <f>AVERAGE($D$4:D9017)</f>
        <v>6.5790659696028333E-5</v>
      </c>
    </row>
    <row r="9018" spans="1:11" x14ac:dyDescent="0.35">
      <c r="A9018">
        <v>9016</v>
      </c>
      <c r="B9018" s="2">
        <v>42362</v>
      </c>
      <c r="C9018">
        <v>1077.2</v>
      </c>
      <c r="D9018">
        <f t="shared" si="841"/>
        <v>7.2673384000000001E-3</v>
      </c>
      <c r="E9018">
        <f t="shared" si="842"/>
        <v>7.2938096000000003E-3</v>
      </c>
      <c r="F9018">
        <f t="shared" si="843"/>
        <v>7.7999999999999545</v>
      </c>
      <c r="G9018">
        <f t="shared" si="844"/>
        <v>-7.7999999999999545</v>
      </c>
      <c r="H9018">
        <f t="shared" si="845"/>
        <v>0.64352628409999846</v>
      </c>
      <c r="I9018">
        <f t="shared" si="846"/>
        <v>0.90318021201413434</v>
      </c>
      <c r="J9018">
        <f>_xlfn.VAR.S($D$3:D9018)</f>
        <v>1.4680307902563603E-4</v>
      </c>
      <c r="K9018">
        <f>AVERAGE($D$4:D9018)</f>
        <v>6.6589500266222892E-5</v>
      </c>
    </row>
    <row r="9019" spans="1:11" x14ac:dyDescent="0.35">
      <c r="A9019">
        <v>9017</v>
      </c>
      <c r="B9019" s="2">
        <v>42366</v>
      </c>
      <c r="C9019">
        <v>1070.5</v>
      </c>
      <c r="D9019">
        <f t="shared" si="841"/>
        <v>-6.2392528999999997E-3</v>
      </c>
      <c r="E9019">
        <f t="shared" si="842"/>
        <v>-6.2198291999999997E-3</v>
      </c>
      <c r="F9019">
        <f t="shared" si="843"/>
        <v>-6.7000000000000455</v>
      </c>
      <c r="G9019">
        <f t="shared" si="844"/>
        <v>6.7000000000000455</v>
      </c>
      <c r="H9019">
        <f t="shared" si="845"/>
        <v>0.63728703119999841</v>
      </c>
      <c r="I9019">
        <f t="shared" si="846"/>
        <v>0.89134275618374548</v>
      </c>
      <c r="J9019">
        <f>_xlfn.VAR.S($D$3:D9019)</f>
        <v>1.4679121306977009E-4</v>
      </c>
      <c r="K9019">
        <f>AVERAGE($D$4:D9019)</f>
        <v>6.5890094498668962E-5</v>
      </c>
    </row>
    <row r="9020" spans="1:11" x14ac:dyDescent="0.35">
      <c r="A9020">
        <v>9018</v>
      </c>
      <c r="B9020" s="2">
        <v>42367</v>
      </c>
      <c r="C9020">
        <v>1077.5</v>
      </c>
      <c r="D9020">
        <f t="shared" si="841"/>
        <v>6.5177139000000004E-3</v>
      </c>
      <c r="E9020">
        <f t="shared" si="842"/>
        <v>6.5390005000000003E-3</v>
      </c>
      <c r="F9020">
        <f t="shared" si="843"/>
        <v>7</v>
      </c>
      <c r="G9020">
        <f t="shared" si="844"/>
        <v>-7</v>
      </c>
      <c r="H9020">
        <f t="shared" si="845"/>
        <v>0.64380474509999841</v>
      </c>
      <c r="I9020">
        <f t="shared" si="846"/>
        <v>0.9037102473498233</v>
      </c>
      <c r="J9020">
        <f>_xlfn.VAR.S($D$3:D9020)</f>
        <v>1.467795427219134E-4</v>
      </c>
      <c r="K9020">
        <f>AVERAGE($D$4:D9020)</f>
        <v>6.6605612276810392E-5</v>
      </c>
    </row>
    <row r="9021" spans="1:11" x14ac:dyDescent="0.35">
      <c r="A9021">
        <v>9019</v>
      </c>
      <c r="B9021" s="2">
        <v>42368</v>
      </c>
      <c r="C9021">
        <v>1059.8</v>
      </c>
      <c r="D9021">
        <f t="shared" si="841"/>
        <v>-1.6563331899999999E-2</v>
      </c>
      <c r="E9021">
        <f t="shared" si="842"/>
        <v>-1.64269142E-2</v>
      </c>
      <c r="F9021">
        <f t="shared" si="843"/>
        <v>-17.700000000000045</v>
      </c>
      <c r="G9021">
        <f t="shared" si="844"/>
        <v>17.700000000000045</v>
      </c>
      <c r="H9021">
        <f t="shared" si="845"/>
        <v>0.62724141319999838</v>
      </c>
      <c r="I9021">
        <f t="shared" si="846"/>
        <v>0.8724381625441695</v>
      </c>
      <c r="J9021">
        <f>_xlfn.VAR.S($D$3:D9021)</f>
        <v>1.4679394766587182E-4</v>
      </c>
      <c r="K9021">
        <f>AVERAGE($D$4:D9021)</f>
        <v>6.4761529607451683E-5</v>
      </c>
    </row>
    <row r="9022" spans="1:11" x14ac:dyDescent="0.35">
      <c r="A9022">
        <v>9020</v>
      </c>
      <c r="B9022" s="2">
        <v>42369</v>
      </c>
      <c r="C9022">
        <v>1060.2</v>
      </c>
      <c r="D9022">
        <f t="shared" si="841"/>
        <v>3.7735850000000001E-4</v>
      </c>
      <c r="E9022">
        <f t="shared" si="842"/>
        <v>3.774297E-4</v>
      </c>
      <c r="F9022">
        <f t="shared" si="843"/>
        <v>0.40000000000009095</v>
      </c>
      <c r="G9022">
        <f t="shared" si="844"/>
        <v>-0.40000000000009095</v>
      </c>
      <c r="H9022">
        <f t="shared" si="845"/>
        <v>0.62761877169999836</v>
      </c>
      <c r="I9022">
        <f t="shared" si="846"/>
        <v>0.87314487632508841</v>
      </c>
      <c r="J9022">
        <f>_xlfn.VAR.S($D$3:D9022)</f>
        <v>1.4677768209207792E-4</v>
      </c>
      <c r="K9022">
        <f>AVERAGE($D$4:D9022)</f>
        <v>6.479618943341826E-5</v>
      </c>
    </row>
    <row r="9023" spans="1:11" x14ac:dyDescent="0.35">
      <c r="A9023">
        <v>9021</v>
      </c>
      <c r="B9023" s="2">
        <v>42373</v>
      </c>
      <c r="C9023">
        <v>1075.2</v>
      </c>
      <c r="D9023">
        <f t="shared" si="841"/>
        <v>1.40491212E-2</v>
      </c>
      <c r="E9023">
        <f t="shared" si="842"/>
        <v>1.4148273899999999E-2</v>
      </c>
      <c r="F9023">
        <f t="shared" si="843"/>
        <v>15</v>
      </c>
      <c r="G9023">
        <f t="shared" si="844"/>
        <v>-15</v>
      </c>
      <c r="H9023">
        <f t="shared" si="845"/>
        <v>0.64166789289999837</v>
      </c>
      <c r="I9023">
        <f t="shared" si="846"/>
        <v>0.89964664310954068</v>
      </c>
      <c r="J9023">
        <f>_xlfn.VAR.S($D$3:D9023)</f>
        <v>1.4678307324553875E-4</v>
      </c>
      <c r="K9023">
        <f>AVERAGE($D$4:D9023)</f>
        <v>6.6346558059866891E-5</v>
      </c>
    </row>
    <row r="9024" spans="1:11" x14ac:dyDescent="0.35">
      <c r="A9024">
        <v>9022</v>
      </c>
      <c r="B9024" s="2">
        <v>42374</v>
      </c>
      <c r="C9024">
        <v>1078.4000000000001</v>
      </c>
      <c r="D9024">
        <f t="shared" si="841"/>
        <v>2.9717704E-3</v>
      </c>
      <c r="E9024">
        <f t="shared" si="842"/>
        <v>2.9761904999999998E-3</v>
      </c>
      <c r="F9024">
        <f t="shared" si="843"/>
        <v>3.2000000000000455</v>
      </c>
      <c r="G9024">
        <f t="shared" si="844"/>
        <v>-3.2000000000000455</v>
      </c>
      <c r="H9024">
        <f t="shared" si="845"/>
        <v>0.64463966329999833</v>
      </c>
      <c r="I9024">
        <f t="shared" si="846"/>
        <v>0.90530035335689063</v>
      </c>
      <c r="J9024">
        <f>_xlfn.VAR.S($D$3:D9024)</f>
        <v>1.4676773455872245E-4</v>
      </c>
      <c r="K9024">
        <f>AVERAGE($D$4:D9024)</f>
        <v>6.666863142667102E-5</v>
      </c>
    </row>
    <row r="9025" spans="1:11" x14ac:dyDescent="0.35">
      <c r="A9025">
        <v>9023</v>
      </c>
      <c r="B9025" s="2">
        <v>42375</v>
      </c>
      <c r="C9025">
        <v>1091.9000000000001</v>
      </c>
      <c r="D9025">
        <f t="shared" si="841"/>
        <v>1.24408369E-2</v>
      </c>
      <c r="E9025">
        <f t="shared" si="842"/>
        <v>1.2518546E-2</v>
      </c>
      <c r="F9025">
        <f t="shared" si="843"/>
        <v>13.5</v>
      </c>
      <c r="G9025">
        <f t="shared" si="844"/>
        <v>-13.5</v>
      </c>
      <c r="H9025">
        <f t="shared" si="845"/>
        <v>0.65708050019999831</v>
      </c>
      <c r="I9025">
        <f t="shared" si="846"/>
        <v>0.92915194346289764</v>
      </c>
      <c r="J9025">
        <f>_xlfn.VAR.S($D$3:D9025)</f>
        <v>1.4676842365118117E-4</v>
      </c>
      <c r="K9025">
        <f>AVERAGE($D$4:D9025)</f>
        <v>6.8040186322323122E-5</v>
      </c>
    </row>
    <row r="9026" spans="1:11" x14ac:dyDescent="0.35">
      <c r="A9026">
        <v>9024</v>
      </c>
      <c r="B9026" s="2">
        <v>42376</v>
      </c>
      <c r="C9026">
        <v>1107.8</v>
      </c>
      <c r="D9026">
        <f t="shared" si="841"/>
        <v>1.4456768599999999E-2</v>
      </c>
      <c r="E9026">
        <f t="shared" si="842"/>
        <v>1.45617731E-2</v>
      </c>
      <c r="F9026">
        <f t="shared" si="843"/>
        <v>15.899999999999864</v>
      </c>
      <c r="G9026">
        <f t="shared" si="844"/>
        <v>-15.899999999999864</v>
      </c>
      <c r="H9026">
        <f t="shared" si="845"/>
        <v>0.67153726879999831</v>
      </c>
      <c r="I9026">
        <f t="shared" si="846"/>
        <v>0.95724381625441679</v>
      </c>
      <c r="J9026">
        <f>_xlfn.VAR.S($D$3:D9026)</f>
        <v>1.4677508513233077E-4</v>
      </c>
      <c r="K9026">
        <f>AVERAGE($D$4:D9026)</f>
        <v>6.9634858650116291E-5</v>
      </c>
    </row>
    <row r="9027" spans="1:11" x14ac:dyDescent="0.35">
      <c r="A9027">
        <v>9025</v>
      </c>
      <c r="B9027" s="2">
        <v>42377</v>
      </c>
      <c r="C9027">
        <v>1097.9000000000001</v>
      </c>
      <c r="D9027">
        <f t="shared" si="841"/>
        <v>-8.9768023999999991E-3</v>
      </c>
      <c r="E9027">
        <f t="shared" si="842"/>
        <v>-8.9366311999999996E-3</v>
      </c>
      <c r="F9027">
        <f t="shared" si="843"/>
        <v>-9.8999999999998636</v>
      </c>
      <c r="G9027">
        <f t="shared" si="844"/>
        <v>9.8999999999998636</v>
      </c>
      <c r="H9027">
        <f t="shared" si="845"/>
        <v>0.66256046639999833</v>
      </c>
      <c r="I9027">
        <f t="shared" si="846"/>
        <v>0.93975265017667864</v>
      </c>
      <c r="J9027">
        <f>_xlfn.VAR.S($D$3:D9027)</f>
        <v>1.4676789767737632E-4</v>
      </c>
      <c r="K9027">
        <f>AVERAGE($D$4:D9027)</f>
        <v>6.8632372251772975E-5</v>
      </c>
    </row>
    <row r="9028" spans="1:11" x14ac:dyDescent="0.35">
      <c r="A9028">
        <v>9026</v>
      </c>
      <c r="B9028" s="2">
        <v>42380</v>
      </c>
      <c r="C9028">
        <v>1096.2</v>
      </c>
      <c r="D9028">
        <f t="shared" ref="D9028:D9091" si="847">ROUND(LN(C9028/C9027),10)</f>
        <v>-1.5496106000000001E-3</v>
      </c>
      <c r="E9028">
        <f t="shared" ref="E9028:E9091" si="848">ROUND(C9028/C9027-1,10)</f>
        <v>-1.5484106000000001E-3</v>
      </c>
      <c r="F9028">
        <f t="shared" ref="F9028:F9091" si="849">C9028-C9027</f>
        <v>-1.7000000000000455</v>
      </c>
      <c r="G9028">
        <f t="shared" ref="G9028:G9091" si="850">-F9028</f>
        <v>1.7000000000000455</v>
      </c>
      <c r="H9028">
        <f t="shared" ref="H9028:H9091" si="851">H9027+D9028</f>
        <v>0.6610108557999983</v>
      </c>
      <c r="I9028">
        <f t="shared" ref="I9028:I9091" si="852">C9028/$C$2-1</f>
        <v>0.93674911660777394</v>
      </c>
      <c r="J9028">
        <f>_xlfn.VAR.S($D$3:D9028)</f>
        <v>1.4675192715316694E-4</v>
      </c>
      <c r="K9028">
        <f>AVERAGE($D$4:D9028)</f>
        <v>6.8453065551246455E-5</v>
      </c>
    </row>
    <row r="9029" spans="1:11" x14ac:dyDescent="0.35">
      <c r="A9029">
        <v>9027</v>
      </c>
      <c r="B9029" s="2">
        <v>42381</v>
      </c>
      <c r="C9029">
        <v>1085.2</v>
      </c>
      <c r="D9029">
        <f t="shared" si="847"/>
        <v>-1.00853518E-2</v>
      </c>
      <c r="E9029">
        <f t="shared" si="848"/>
        <v>-1.0034665200000001E-2</v>
      </c>
      <c r="F9029">
        <f t="shared" si="849"/>
        <v>-11</v>
      </c>
      <c r="G9029">
        <f t="shared" si="850"/>
        <v>11</v>
      </c>
      <c r="H9029">
        <f t="shared" si="851"/>
        <v>0.65092550399999827</v>
      </c>
      <c r="I9029">
        <f t="shared" si="852"/>
        <v>0.917314487632509</v>
      </c>
      <c r="J9029">
        <f>_xlfn.VAR.S($D$3:D9029)</f>
        <v>1.4674710037585891E-4</v>
      </c>
      <c r="K9029">
        <f>AVERAGE($D$4:D9029)</f>
        <v>6.7328114868158567E-5</v>
      </c>
    </row>
    <row r="9030" spans="1:11" x14ac:dyDescent="0.35">
      <c r="A9030">
        <v>9028</v>
      </c>
      <c r="B9030" s="2">
        <v>42382</v>
      </c>
      <c r="C9030">
        <v>1087.0999999999999</v>
      </c>
      <c r="D9030">
        <f t="shared" si="847"/>
        <v>1.7492984E-3</v>
      </c>
      <c r="E9030">
        <f t="shared" si="848"/>
        <v>1.7508293000000001E-3</v>
      </c>
      <c r="F9030">
        <f t="shared" si="849"/>
        <v>1.8999999999998636</v>
      </c>
      <c r="G9030">
        <f t="shared" si="850"/>
        <v>-1.8999999999998636</v>
      </c>
      <c r="H9030">
        <f t="shared" si="851"/>
        <v>0.65267480239999831</v>
      </c>
      <c r="I9030">
        <f t="shared" si="852"/>
        <v>0.92067137809187272</v>
      </c>
      <c r="J9030">
        <f>_xlfn.VAR.S($D$3:D9030)</f>
        <v>1.4673115549419628E-4</v>
      </c>
      <c r="K9030">
        <f>AVERAGE($D$4:D9030)</f>
        <v>6.7514441475573198E-5</v>
      </c>
    </row>
    <row r="9031" spans="1:11" x14ac:dyDescent="0.35">
      <c r="A9031">
        <v>9029</v>
      </c>
      <c r="B9031" s="2">
        <v>42383</v>
      </c>
      <c r="C9031">
        <v>1073.5999999999999</v>
      </c>
      <c r="D9031">
        <f t="shared" si="847"/>
        <v>-1.2496113E-2</v>
      </c>
      <c r="E9031">
        <f t="shared" si="848"/>
        <v>-1.24183608E-2</v>
      </c>
      <c r="F9031">
        <f t="shared" si="849"/>
        <v>-13.5</v>
      </c>
      <c r="G9031">
        <f t="shared" si="850"/>
        <v>13.5</v>
      </c>
      <c r="H9031">
        <f t="shared" si="851"/>
        <v>0.64017868939999834</v>
      </c>
      <c r="I9031">
        <f t="shared" si="852"/>
        <v>0.89681978798586548</v>
      </c>
      <c r="J9031">
        <f>_xlfn.VAR.S($D$3:D9031)</f>
        <v>1.4673239787528521E-4</v>
      </c>
      <c r="K9031">
        <f>AVERAGE($D$4:D9031)</f>
        <v>6.6122812383695093E-5</v>
      </c>
    </row>
    <row r="9032" spans="1:11" x14ac:dyDescent="0.35">
      <c r="A9032">
        <v>9030</v>
      </c>
      <c r="B9032" s="2">
        <v>42384</v>
      </c>
      <c r="C9032">
        <v>1090.7</v>
      </c>
      <c r="D9032">
        <f t="shared" si="847"/>
        <v>1.5802204699999999E-2</v>
      </c>
      <c r="E9032">
        <f t="shared" si="848"/>
        <v>1.59277198E-2</v>
      </c>
      <c r="F9032">
        <f t="shared" si="849"/>
        <v>17.100000000000136</v>
      </c>
      <c r="G9032">
        <f t="shared" si="850"/>
        <v>-17.100000000000136</v>
      </c>
      <c r="H9032">
        <f t="shared" si="851"/>
        <v>0.65598089409999838</v>
      </c>
      <c r="I9032">
        <f t="shared" si="852"/>
        <v>0.92703180212014136</v>
      </c>
      <c r="J9032">
        <f>_xlfn.VAR.S($D$3:D9032)</f>
        <v>1.4674355238466932E-4</v>
      </c>
      <c r="K9032">
        <f>AVERAGE($D$4:D9032)</f>
        <v>6.786565011629187E-5</v>
      </c>
    </row>
    <row r="9033" spans="1:11" x14ac:dyDescent="0.35">
      <c r="A9033">
        <v>9031</v>
      </c>
      <c r="B9033" s="2">
        <v>42388</v>
      </c>
      <c r="C9033">
        <v>1089.0999999999999</v>
      </c>
      <c r="D9033">
        <f t="shared" si="847"/>
        <v>-1.4680248999999999E-3</v>
      </c>
      <c r="E9033">
        <f t="shared" si="848"/>
        <v>-1.4669478E-3</v>
      </c>
      <c r="F9033">
        <f t="shared" si="849"/>
        <v>-1.6000000000001364</v>
      </c>
      <c r="G9033">
        <f t="shared" si="850"/>
        <v>1.6000000000001364</v>
      </c>
      <c r="H9033">
        <f t="shared" si="851"/>
        <v>0.6545128691999984</v>
      </c>
      <c r="I9033">
        <f t="shared" si="852"/>
        <v>0.92420494699646638</v>
      </c>
      <c r="J9033">
        <f>_xlfn.VAR.S($D$3:D9033)</f>
        <v>1.467275645493805E-4</v>
      </c>
      <c r="K9033">
        <f>AVERAGE($D$4:D9033)</f>
        <v>6.7695562569213661E-5</v>
      </c>
    </row>
    <row r="9034" spans="1:11" x14ac:dyDescent="0.35">
      <c r="A9034">
        <v>9032</v>
      </c>
      <c r="B9034" s="2">
        <v>42389</v>
      </c>
      <c r="C9034">
        <v>1106.2</v>
      </c>
      <c r="D9034">
        <f t="shared" si="847"/>
        <v>1.55790515E-2</v>
      </c>
      <c r="E9034">
        <f t="shared" si="848"/>
        <v>1.5701037599999999E-2</v>
      </c>
      <c r="F9034">
        <f t="shared" si="849"/>
        <v>17.100000000000136</v>
      </c>
      <c r="G9034">
        <f t="shared" si="850"/>
        <v>-17.100000000000136</v>
      </c>
      <c r="H9034">
        <f t="shared" si="851"/>
        <v>0.67009192069999846</v>
      </c>
      <c r="I9034">
        <f t="shared" si="852"/>
        <v>0.95441696113074204</v>
      </c>
      <c r="J9034">
        <f>_xlfn.VAR.S($D$3:D9034)</f>
        <v>1.4673793989631497E-4</v>
      </c>
      <c r="K9034">
        <f>AVERAGE($D$4:D9034)</f>
        <v>6.9413130494961727E-5</v>
      </c>
    </row>
    <row r="9035" spans="1:11" x14ac:dyDescent="0.35">
      <c r="A9035">
        <v>9033</v>
      </c>
      <c r="B9035" s="2">
        <v>42390</v>
      </c>
      <c r="C9035">
        <v>1098.2</v>
      </c>
      <c r="D9035">
        <f t="shared" si="847"/>
        <v>-7.2582426999999996E-3</v>
      </c>
      <c r="E9035">
        <f t="shared" si="848"/>
        <v>-7.2319652999999996E-3</v>
      </c>
      <c r="F9035">
        <f t="shared" si="849"/>
        <v>-8</v>
      </c>
      <c r="G9035">
        <f t="shared" si="850"/>
        <v>8</v>
      </c>
      <c r="H9035">
        <f t="shared" si="851"/>
        <v>0.66283367799999848</v>
      </c>
      <c r="I9035">
        <f t="shared" si="852"/>
        <v>0.9402826855123676</v>
      </c>
      <c r="J9035">
        <f>_xlfn.VAR.S($D$3:D9035)</f>
        <v>1.4672764546430831E-4</v>
      </c>
      <c r="K9035">
        <f>AVERAGE($D$4:D9035)</f>
        <v>6.8601831133746613E-5</v>
      </c>
    </row>
    <row r="9036" spans="1:11" x14ac:dyDescent="0.35">
      <c r="A9036">
        <v>9034</v>
      </c>
      <c r="B9036" s="2">
        <v>42391</v>
      </c>
      <c r="C9036">
        <v>1096.3</v>
      </c>
      <c r="D9036">
        <f t="shared" si="847"/>
        <v>-1.7316021999999999E-3</v>
      </c>
      <c r="E9036">
        <f t="shared" si="848"/>
        <v>-1.7301038E-3</v>
      </c>
      <c r="F9036">
        <f t="shared" si="849"/>
        <v>-1.9000000000000909</v>
      </c>
      <c r="G9036">
        <f t="shared" si="850"/>
        <v>1.9000000000000909</v>
      </c>
      <c r="H9036">
        <f t="shared" si="851"/>
        <v>0.66110207579999847</v>
      </c>
      <c r="I9036">
        <f t="shared" si="852"/>
        <v>0.93692579505300344</v>
      </c>
      <c r="J9036">
        <f>_xlfn.VAR.S($D$3:D9036)</f>
        <v>1.4671176258503269E-4</v>
      </c>
      <c r="K9036">
        <f>AVERAGE($D$4:D9036)</f>
        <v>6.8402539200708442E-5</v>
      </c>
    </row>
    <row r="9037" spans="1:11" x14ac:dyDescent="0.35">
      <c r="A9037">
        <v>9035</v>
      </c>
      <c r="B9037" s="2">
        <v>42394</v>
      </c>
      <c r="C9037">
        <v>1105.3</v>
      </c>
      <c r="D9037">
        <f t="shared" si="847"/>
        <v>8.1759176000000006E-3</v>
      </c>
      <c r="E9037">
        <f t="shared" si="848"/>
        <v>8.2094317000000003E-3</v>
      </c>
      <c r="F9037">
        <f t="shared" si="849"/>
        <v>9</v>
      </c>
      <c r="G9037">
        <f t="shared" si="850"/>
        <v>-9</v>
      </c>
      <c r="H9037">
        <f t="shared" si="851"/>
        <v>0.66927799339999849</v>
      </c>
      <c r="I9037">
        <f t="shared" si="852"/>
        <v>0.95282685512367493</v>
      </c>
      <c r="J9037">
        <f>_xlfn.VAR.S($D$3:D9037)</f>
        <v>1.4670278929946717E-4</v>
      </c>
      <c r="K9037">
        <f>AVERAGE($D$4:D9037)</f>
        <v>6.9299983860969611E-5</v>
      </c>
    </row>
    <row r="9038" spans="1:11" x14ac:dyDescent="0.35">
      <c r="A9038">
        <v>9036</v>
      </c>
      <c r="B9038" s="2">
        <v>42395</v>
      </c>
      <c r="C9038">
        <v>1120.2</v>
      </c>
      <c r="D9038">
        <f t="shared" si="847"/>
        <v>1.33904495E-2</v>
      </c>
      <c r="E9038">
        <f t="shared" si="848"/>
        <v>1.3480503E-2</v>
      </c>
      <c r="F9038">
        <f t="shared" si="849"/>
        <v>14.900000000000091</v>
      </c>
      <c r="G9038">
        <f t="shared" si="850"/>
        <v>-14.900000000000091</v>
      </c>
      <c r="H9038">
        <f t="shared" si="851"/>
        <v>0.68266844289999851</v>
      </c>
      <c r="I9038">
        <f t="shared" si="852"/>
        <v>0.97915194346289769</v>
      </c>
      <c r="J9038">
        <f>_xlfn.VAR.S($D$3:D9038)</f>
        <v>1.467061765031852E-4</v>
      </c>
      <c r="K9038">
        <f>AVERAGE($D$4:D9038)</f>
        <v>7.0774377830658494E-5</v>
      </c>
    </row>
    <row r="9039" spans="1:11" x14ac:dyDescent="0.35">
      <c r="A9039">
        <v>9037</v>
      </c>
      <c r="B9039" s="2">
        <v>42396</v>
      </c>
      <c r="C9039">
        <v>1115.8</v>
      </c>
      <c r="D9039">
        <f t="shared" si="847"/>
        <v>-3.9356043999999998E-3</v>
      </c>
      <c r="E9039">
        <f t="shared" si="848"/>
        <v>-3.92787E-3</v>
      </c>
      <c r="F9039">
        <f t="shared" si="849"/>
        <v>-4.4000000000000909</v>
      </c>
      <c r="G9039">
        <f t="shared" si="850"/>
        <v>4.4000000000000909</v>
      </c>
      <c r="H9039">
        <f t="shared" si="851"/>
        <v>0.67873283849999855</v>
      </c>
      <c r="I9039">
        <f t="shared" si="852"/>
        <v>0.97137809187279145</v>
      </c>
      <c r="J9039">
        <f>_xlfn.VAR.S($D$3:D9039)</f>
        <v>1.4669172114700166E-4</v>
      </c>
      <c r="K9039">
        <f>AVERAGE($D$4:D9039)</f>
        <v>7.0330998151837035E-5</v>
      </c>
    </row>
    <row r="9040" spans="1:11" x14ac:dyDescent="0.35">
      <c r="A9040">
        <v>9038</v>
      </c>
      <c r="B9040" s="2">
        <v>42397</v>
      </c>
      <c r="C9040">
        <v>1115.5999999999999</v>
      </c>
      <c r="D9040">
        <f t="shared" si="847"/>
        <v>-1.7925969999999999E-4</v>
      </c>
      <c r="E9040">
        <f t="shared" si="848"/>
        <v>-1.7924360000000001E-4</v>
      </c>
      <c r="F9040">
        <f t="shared" si="849"/>
        <v>-0.20000000000004547</v>
      </c>
      <c r="G9040">
        <f t="shared" si="850"/>
        <v>0.20000000000004547</v>
      </c>
      <c r="H9040">
        <f t="shared" si="851"/>
        <v>0.67855357879999856</v>
      </c>
      <c r="I9040">
        <f t="shared" si="852"/>
        <v>0.97102473498233199</v>
      </c>
      <c r="J9040">
        <f>_xlfn.VAR.S($D$3:D9040)</f>
        <v>1.4667549595873106E-4</v>
      </c>
      <c r="K9040">
        <f>AVERAGE($D$4:D9040)</f>
        <v>7.0303379395817139E-5</v>
      </c>
    </row>
    <row r="9041" spans="1:11" x14ac:dyDescent="0.35">
      <c r="A9041">
        <v>9039</v>
      </c>
      <c r="B9041" s="2">
        <v>42398</v>
      </c>
      <c r="C9041">
        <v>1116.4000000000001</v>
      </c>
      <c r="D9041">
        <f t="shared" si="847"/>
        <v>7.1684590000000001E-4</v>
      </c>
      <c r="E9041">
        <f t="shared" si="848"/>
        <v>7.1710290000000004E-4</v>
      </c>
      <c r="F9041">
        <f t="shared" si="849"/>
        <v>0.8000000000001819</v>
      </c>
      <c r="G9041">
        <f t="shared" si="850"/>
        <v>-0.8000000000001819</v>
      </c>
      <c r="H9041">
        <f t="shared" si="851"/>
        <v>0.67927042469999854</v>
      </c>
      <c r="I9041">
        <f t="shared" si="852"/>
        <v>0.97243816254416982</v>
      </c>
      <c r="J9041">
        <f>_xlfn.VAR.S($D$3:D9041)</f>
        <v>1.4665931276828075E-4</v>
      </c>
      <c r="K9041">
        <f>AVERAGE($D$4:D9041)</f>
        <v>7.0374915412701872E-5</v>
      </c>
    </row>
    <row r="9042" spans="1:11" x14ac:dyDescent="0.35">
      <c r="A9042">
        <v>9040</v>
      </c>
      <c r="B9042" s="2">
        <v>42401</v>
      </c>
      <c r="C9042">
        <v>1127.9000000000001</v>
      </c>
      <c r="D9042">
        <f t="shared" si="847"/>
        <v>1.0248274E-2</v>
      </c>
      <c r="E9042">
        <f t="shared" si="848"/>
        <v>1.03009674E-2</v>
      </c>
      <c r="F9042">
        <f t="shared" si="849"/>
        <v>11.5</v>
      </c>
      <c r="G9042">
        <f t="shared" si="850"/>
        <v>-11.5</v>
      </c>
      <c r="H9042">
        <f t="shared" si="851"/>
        <v>0.68951869869999849</v>
      </c>
      <c r="I9042">
        <f t="shared" si="852"/>
        <v>0.99275618374558317</v>
      </c>
      <c r="J9042">
        <f>_xlfn.VAR.S($D$3:D9042)</f>
        <v>1.4665453588083027E-4</v>
      </c>
      <c r="K9042">
        <f>AVERAGE($D$4:D9042)</f>
        <v>7.1500913762584292E-5</v>
      </c>
    </row>
    <row r="9043" spans="1:11" x14ac:dyDescent="0.35">
      <c r="A9043">
        <v>9041</v>
      </c>
      <c r="B9043" s="2">
        <v>42402</v>
      </c>
      <c r="C9043">
        <v>1127.3</v>
      </c>
      <c r="D9043">
        <f t="shared" si="847"/>
        <v>-5.3210360000000001E-4</v>
      </c>
      <c r="E9043">
        <f t="shared" si="848"/>
        <v>-5.3196210000000001E-4</v>
      </c>
      <c r="F9043">
        <f t="shared" si="849"/>
        <v>-0.60000000000013642</v>
      </c>
      <c r="G9043">
        <f t="shared" si="850"/>
        <v>0.60000000000013642</v>
      </c>
      <c r="H9043">
        <f t="shared" si="851"/>
        <v>0.68898659509999849</v>
      </c>
      <c r="I9043">
        <f t="shared" si="852"/>
        <v>0.9916961130742048</v>
      </c>
      <c r="J9043">
        <f>_xlfn.VAR.S($D$3:D9043)</f>
        <v>1.4663835397228149E-4</v>
      </c>
      <c r="K9043">
        <f>AVERAGE($D$4:D9043)</f>
        <v>7.1434143351769847E-5</v>
      </c>
    </row>
    <row r="9044" spans="1:11" x14ac:dyDescent="0.35">
      <c r="A9044">
        <v>9042</v>
      </c>
      <c r="B9044" s="2">
        <v>42403</v>
      </c>
      <c r="C9044">
        <v>1141.3</v>
      </c>
      <c r="D9044">
        <f t="shared" si="847"/>
        <v>1.23425705E-2</v>
      </c>
      <c r="E9044">
        <f t="shared" si="848"/>
        <v>1.2419054400000001E-2</v>
      </c>
      <c r="F9044">
        <f t="shared" si="849"/>
        <v>14</v>
      </c>
      <c r="G9044">
        <f t="shared" si="850"/>
        <v>-14</v>
      </c>
      <c r="H9044">
        <f t="shared" si="851"/>
        <v>0.70132916559999847</v>
      </c>
      <c r="I9044">
        <f t="shared" si="852"/>
        <v>1.0164310954063605</v>
      </c>
      <c r="J9044">
        <f>_xlfn.VAR.S($D$3:D9044)</f>
        <v>1.4663877523999873E-4</v>
      </c>
      <c r="K9044">
        <f>AVERAGE($D$4:D9044)</f>
        <v>7.2791419798694763E-5</v>
      </c>
    </row>
    <row r="9045" spans="1:11" x14ac:dyDescent="0.35">
      <c r="A9045">
        <v>9043</v>
      </c>
      <c r="B9045" s="2">
        <v>42404</v>
      </c>
      <c r="C9045">
        <v>1157.5999999999999</v>
      </c>
      <c r="D9045">
        <f t="shared" si="847"/>
        <v>1.4180932800000001E-2</v>
      </c>
      <c r="E9045">
        <f t="shared" si="848"/>
        <v>1.42819592E-2</v>
      </c>
      <c r="F9045">
        <f t="shared" si="849"/>
        <v>16.299999999999955</v>
      </c>
      <c r="G9045">
        <f t="shared" si="850"/>
        <v>-16.299999999999955</v>
      </c>
      <c r="H9045">
        <f t="shared" si="851"/>
        <v>0.71551009839999846</v>
      </c>
      <c r="I9045">
        <f t="shared" si="852"/>
        <v>1.0452296819787983</v>
      </c>
      <c r="J9045">
        <f>_xlfn.VAR.S($D$3:D9045)</f>
        <v>1.4664455319342802E-4</v>
      </c>
      <c r="K9045">
        <f>AVERAGE($D$4:D9045)</f>
        <v>7.4351709710241036E-5</v>
      </c>
    </row>
    <row r="9046" spans="1:11" x14ac:dyDescent="0.35">
      <c r="A9046">
        <v>9044</v>
      </c>
      <c r="B9046" s="2">
        <v>42405</v>
      </c>
      <c r="C9046">
        <v>1157.8</v>
      </c>
      <c r="D9046">
        <f t="shared" si="847"/>
        <v>1.727563E-4</v>
      </c>
      <c r="E9046">
        <f t="shared" si="848"/>
        <v>1.727713E-4</v>
      </c>
      <c r="F9046">
        <f t="shared" si="849"/>
        <v>0.20000000000004547</v>
      </c>
      <c r="G9046">
        <f t="shared" si="850"/>
        <v>-0.20000000000004547</v>
      </c>
      <c r="H9046">
        <f t="shared" si="851"/>
        <v>0.71568285469999848</v>
      </c>
      <c r="I9046">
        <f t="shared" si="852"/>
        <v>1.0455830388692577</v>
      </c>
      <c r="J9046">
        <f>_xlfn.VAR.S($D$3:D9046)</f>
        <v>1.4662833780174553E-4</v>
      </c>
      <c r="K9046">
        <f>AVERAGE($D$4:D9046)</f>
        <v>7.4362591562534489E-5</v>
      </c>
    </row>
    <row r="9047" spans="1:11" x14ac:dyDescent="0.35">
      <c r="A9047">
        <v>9045</v>
      </c>
      <c r="B9047" s="2">
        <v>42408</v>
      </c>
      <c r="C9047">
        <v>1197.9000000000001</v>
      </c>
      <c r="D9047">
        <f t="shared" si="847"/>
        <v>3.4048371100000002E-2</v>
      </c>
      <c r="E9047">
        <f t="shared" si="848"/>
        <v>3.4634651900000001E-2</v>
      </c>
      <c r="F9047">
        <f t="shared" si="849"/>
        <v>40.100000000000136</v>
      </c>
      <c r="G9047">
        <f t="shared" si="850"/>
        <v>-40.100000000000136</v>
      </c>
      <c r="H9047">
        <f t="shared" si="851"/>
        <v>0.74973122579999851</v>
      </c>
      <c r="I9047">
        <f t="shared" si="852"/>
        <v>1.1164310954063605</v>
      </c>
      <c r="J9047">
        <f>_xlfn.VAR.S($D$3:D9047)</f>
        <v>1.4673969927841212E-4</v>
      </c>
      <c r="K9047">
        <f>AVERAGE($D$4:D9047)</f>
        <v>7.8119116165413472E-5</v>
      </c>
    </row>
    <row r="9048" spans="1:11" x14ac:dyDescent="0.35">
      <c r="A9048">
        <v>9046</v>
      </c>
      <c r="B9048" s="2">
        <v>42409</v>
      </c>
      <c r="C9048">
        <v>1198.7</v>
      </c>
      <c r="D9048">
        <f t="shared" si="847"/>
        <v>6.676125E-4</v>
      </c>
      <c r="E9048">
        <f t="shared" si="848"/>
        <v>6.6783540000000001E-4</v>
      </c>
      <c r="F9048">
        <f t="shared" si="849"/>
        <v>0.79999999999995453</v>
      </c>
      <c r="G9048">
        <f t="shared" si="850"/>
        <v>-0.79999999999995453</v>
      </c>
      <c r="H9048">
        <f t="shared" si="851"/>
        <v>0.75039883829999854</v>
      </c>
      <c r="I9048">
        <f t="shared" si="852"/>
        <v>1.1178445229681979</v>
      </c>
      <c r="J9048">
        <f>_xlfn.VAR.S($D$3:D9048)</f>
        <v>1.4672351377973536E-4</v>
      </c>
      <c r="K9048">
        <f>AVERAGE($D$4:D9048)</f>
        <v>7.8184289563294575E-5</v>
      </c>
    </row>
    <row r="9049" spans="1:11" x14ac:dyDescent="0.35">
      <c r="A9049">
        <v>9047</v>
      </c>
      <c r="B9049" s="2">
        <v>42410</v>
      </c>
      <c r="C9049">
        <v>1194.7</v>
      </c>
      <c r="D9049">
        <f t="shared" si="847"/>
        <v>-3.3425284000000001E-3</v>
      </c>
      <c r="E9049">
        <f t="shared" si="848"/>
        <v>-3.3369483999999999E-3</v>
      </c>
      <c r="F9049">
        <f t="shared" si="849"/>
        <v>-4</v>
      </c>
      <c r="G9049">
        <f t="shared" si="850"/>
        <v>4</v>
      </c>
      <c r="H9049">
        <f t="shared" si="851"/>
        <v>0.74705630989999849</v>
      </c>
      <c r="I9049">
        <f t="shared" si="852"/>
        <v>1.1107773851590106</v>
      </c>
      <c r="J9049">
        <f>_xlfn.VAR.S($D$3:D9049)</f>
        <v>1.4670859106434621E-4</v>
      </c>
      <c r="K9049">
        <f>AVERAGE($D$4:D9049)</f>
        <v>7.7806143124032665E-5</v>
      </c>
    </row>
    <row r="9050" spans="1:11" x14ac:dyDescent="0.35">
      <c r="A9050">
        <v>9048</v>
      </c>
      <c r="B9050" s="2">
        <v>42411</v>
      </c>
      <c r="C9050">
        <v>1247.9000000000001</v>
      </c>
      <c r="D9050">
        <f t="shared" si="847"/>
        <v>4.3567030700000002E-2</v>
      </c>
      <c r="E9050">
        <f t="shared" si="848"/>
        <v>4.4530007500000003E-2</v>
      </c>
      <c r="F9050">
        <f t="shared" si="849"/>
        <v>53.200000000000045</v>
      </c>
      <c r="G9050">
        <f t="shared" si="850"/>
        <v>-53.200000000000045</v>
      </c>
      <c r="H9050">
        <f t="shared" si="851"/>
        <v>0.7906233405999985</v>
      </c>
      <c r="I9050">
        <f t="shared" si="852"/>
        <v>1.2047703180212017</v>
      </c>
      <c r="J9050">
        <f>_xlfn.VAR.S($D$3:D9050)</f>
        <v>1.4690135997211064E-4</v>
      </c>
      <c r="K9050">
        <f>AVERAGE($D$4:D9050)</f>
        <v>8.2613175793080522E-5</v>
      </c>
    </row>
    <row r="9051" spans="1:11" x14ac:dyDescent="0.35">
      <c r="A9051">
        <v>9049</v>
      </c>
      <c r="B9051" s="2">
        <v>42412</v>
      </c>
      <c r="C9051">
        <v>1239.0999999999999</v>
      </c>
      <c r="D9051">
        <f t="shared" si="847"/>
        <v>-7.0768289000000002E-3</v>
      </c>
      <c r="E9051">
        <f t="shared" si="848"/>
        <v>-7.0518470999999996E-3</v>
      </c>
      <c r="F9051">
        <f t="shared" si="849"/>
        <v>-8.8000000000001819</v>
      </c>
      <c r="G9051">
        <f t="shared" si="850"/>
        <v>8.8000000000001819</v>
      </c>
      <c r="H9051">
        <f t="shared" si="851"/>
        <v>0.78354651169999845</v>
      </c>
      <c r="I9051">
        <f t="shared" si="852"/>
        <v>1.1892226148409892</v>
      </c>
      <c r="J9051">
        <f>_xlfn.VAR.S($D$3:D9051)</f>
        <v>1.4689079618692111E-4</v>
      </c>
      <c r="K9051">
        <f>AVERAGE($D$4:D9051)</f>
        <v>8.1821902354111342E-5</v>
      </c>
    </row>
    <row r="9052" spans="1:11" x14ac:dyDescent="0.35">
      <c r="A9052">
        <v>9050</v>
      </c>
      <c r="B9052" s="2">
        <v>42416</v>
      </c>
      <c r="C9052">
        <v>1207.9000000000001</v>
      </c>
      <c r="D9052">
        <f t="shared" si="847"/>
        <v>-2.5501995E-2</v>
      </c>
      <c r="E9052">
        <f t="shared" si="848"/>
        <v>-2.5179565800000001E-2</v>
      </c>
      <c r="F9052">
        <f t="shared" si="849"/>
        <v>-31.199999999999818</v>
      </c>
      <c r="G9052">
        <f t="shared" si="850"/>
        <v>31.199999999999818</v>
      </c>
      <c r="H9052">
        <f t="shared" si="851"/>
        <v>0.75804451669999851</v>
      </c>
      <c r="I9052">
        <f t="shared" si="852"/>
        <v>1.1340989399293289</v>
      </c>
      <c r="J9052">
        <f>_xlfn.VAR.S($D$3:D9052)</f>
        <v>1.4694691426615962E-4</v>
      </c>
      <c r="K9052">
        <f>AVERAGE($D$4:D9052)</f>
        <v>7.899464885622714E-5</v>
      </c>
    </row>
    <row r="9053" spans="1:11" x14ac:dyDescent="0.35">
      <c r="A9053">
        <v>9051</v>
      </c>
      <c r="B9053" s="2">
        <v>42417</v>
      </c>
      <c r="C9053">
        <v>1211.0999999999999</v>
      </c>
      <c r="D9053">
        <f t="shared" si="847"/>
        <v>2.6457229E-3</v>
      </c>
      <c r="E9053">
        <f t="shared" si="848"/>
        <v>2.6492259000000002E-3</v>
      </c>
      <c r="F9053">
        <f t="shared" si="849"/>
        <v>3.1999999999998181</v>
      </c>
      <c r="G9053">
        <f t="shared" si="850"/>
        <v>-3.1999999999998181</v>
      </c>
      <c r="H9053">
        <f t="shared" si="851"/>
        <v>0.76069023959999849</v>
      </c>
      <c r="I9053">
        <f t="shared" si="852"/>
        <v>1.1397526501766784</v>
      </c>
      <c r="J9053">
        <f>_xlfn.VAR.S($D$3:D9053)</f>
        <v>1.4693140222252413E-4</v>
      </c>
      <c r="K9053">
        <f>AVERAGE($D$4:D9053)</f>
        <v>7.9278265237568991E-5</v>
      </c>
    </row>
    <row r="9054" spans="1:11" x14ac:dyDescent="0.35">
      <c r="A9054">
        <v>9052</v>
      </c>
      <c r="B9054" s="2">
        <v>42418</v>
      </c>
      <c r="C9054">
        <v>1226.0999999999999</v>
      </c>
      <c r="D9054">
        <f t="shared" si="847"/>
        <v>1.23093627E-2</v>
      </c>
      <c r="E9054">
        <f t="shared" si="848"/>
        <v>1.23854347E-2</v>
      </c>
      <c r="F9054">
        <f t="shared" si="849"/>
        <v>15</v>
      </c>
      <c r="G9054">
        <f t="shared" si="850"/>
        <v>-15</v>
      </c>
      <c r="H9054">
        <f t="shared" si="851"/>
        <v>0.77299960229999853</v>
      </c>
      <c r="I9054">
        <f t="shared" si="852"/>
        <v>1.1662544169611304</v>
      </c>
      <c r="J9054">
        <f>_xlfn.VAR.S($D$3:D9054)</f>
        <v>1.4693167959324598E-4</v>
      </c>
      <c r="K9054">
        <f>AVERAGE($D$4:D9054)</f>
        <v>8.0629506474422653E-5</v>
      </c>
    </row>
    <row r="9055" spans="1:11" x14ac:dyDescent="0.35">
      <c r="A9055">
        <v>9053</v>
      </c>
      <c r="B9055" s="2">
        <v>42419</v>
      </c>
      <c r="C9055">
        <v>1230.4000000000001</v>
      </c>
      <c r="D9055">
        <f t="shared" si="847"/>
        <v>3.5009195000000001E-3</v>
      </c>
      <c r="E9055">
        <f t="shared" si="848"/>
        <v>3.5070549000000002E-3</v>
      </c>
      <c r="F9055">
        <f t="shared" si="849"/>
        <v>4.3000000000001819</v>
      </c>
      <c r="G9055">
        <f t="shared" si="850"/>
        <v>-4.3000000000001819</v>
      </c>
      <c r="H9055">
        <f t="shared" si="851"/>
        <v>0.77650052179999851</v>
      </c>
      <c r="I9055">
        <f t="shared" si="852"/>
        <v>1.1738515901060071</v>
      </c>
      <c r="J9055">
        <f>_xlfn.VAR.S($D$3:D9055)</f>
        <v>1.4691673624772446E-4</v>
      </c>
      <c r="K9055">
        <f>AVERAGE($D$4:D9055)</f>
        <v>8.1007355567830257E-5</v>
      </c>
    </row>
    <row r="9056" spans="1:11" x14ac:dyDescent="0.35">
      <c r="A9056">
        <v>9054</v>
      </c>
      <c r="B9056" s="2">
        <v>42422</v>
      </c>
      <c r="C9056">
        <v>1209.5</v>
      </c>
      <c r="D9056">
        <f t="shared" si="847"/>
        <v>-1.7132268700000002E-2</v>
      </c>
      <c r="E9056">
        <f t="shared" si="848"/>
        <v>-1.6986345900000002E-2</v>
      </c>
      <c r="F9056">
        <f t="shared" si="849"/>
        <v>-20.900000000000091</v>
      </c>
      <c r="G9056">
        <f t="shared" si="850"/>
        <v>20.900000000000091</v>
      </c>
      <c r="H9056">
        <f t="shared" si="851"/>
        <v>0.75936825309999856</v>
      </c>
      <c r="I9056">
        <f t="shared" si="852"/>
        <v>1.1369257950530036</v>
      </c>
      <c r="J9056">
        <f>_xlfn.VAR.S($D$3:D9056)</f>
        <v>1.4693325137760219E-4</v>
      </c>
      <c r="K9056">
        <f>AVERAGE($D$4:D9056)</f>
        <v>7.9105966408925157E-5</v>
      </c>
    </row>
    <row r="9057" spans="1:11" x14ac:dyDescent="0.35">
      <c r="A9057">
        <v>9055</v>
      </c>
      <c r="B9057" s="2">
        <v>42423</v>
      </c>
      <c r="C9057">
        <v>1222.3</v>
      </c>
      <c r="D9057">
        <f t="shared" si="847"/>
        <v>1.05272787E-2</v>
      </c>
      <c r="E9057">
        <f t="shared" si="848"/>
        <v>1.05828855E-2</v>
      </c>
      <c r="F9057">
        <f t="shared" si="849"/>
        <v>12.799999999999955</v>
      </c>
      <c r="G9057">
        <f t="shared" si="850"/>
        <v>-12.799999999999955</v>
      </c>
      <c r="H9057">
        <f t="shared" si="851"/>
        <v>0.76989553179999859</v>
      </c>
      <c r="I9057">
        <f t="shared" si="852"/>
        <v>1.1595406360424025</v>
      </c>
      <c r="J9057">
        <f>_xlfn.VAR.S($D$3:D9057)</f>
        <v>1.469290675326502E-4</v>
      </c>
      <c r="K9057">
        <f>AVERAGE($D$4:D9057)</f>
        <v>8.0259950585376573E-5</v>
      </c>
    </row>
    <row r="9058" spans="1:11" x14ac:dyDescent="0.35">
      <c r="A9058">
        <v>9056</v>
      </c>
      <c r="B9058" s="2">
        <v>42424</v>
      </c>
      <c r="C9058">
        <v>1238.7</v>
      </c>
      <c r="D9058">
        <f t="shared" si="847"/>
        <v>1.33281128E-2</v>
      </c>
      <c r="E9058">
        <f t="shared" si="848"/>
        <v>1.3417327999999999E-2</v>
      </c>
      <c r="F9058">
        <f t="shared" si="849"/>
        <v>16.400000000000091</v>
      </c>
      <c r="G9058">
        <f t="shared" si="850"/>
        <v>-16.400000000000091</v>
      </c>
      <c r="H9058">
        <f t="shared" si="851"/>
        <v>0.7832236445999986</v>
      </c>
      <c r="I9058">
        <f t="shared" si="852"/>
        <v>1.1885159010600708</v>
      </c>
      <c r="J9058">
        <f>_xlfn.VAR.S($D$3:D9058)</f>
        <v>1.4693220734026348E-4</v>
      </c>
      <c r="K9058">
        <f>AVERAGE($D$4:D9058)</f>
        <v>8.172299341800106E-5</v>
      </c>
    </row>
    <row r="9059" spans="1:11" x14ac:dyDescent="0.35">
      <c r="A9059">
        <v>9057</v>
      </c>
      <c r="B9059" s="2">
        <v>42425</v>
      </c>
      <c r="C9059">
        <v>1238.2</v>
      </c>
      <c r="D9059">
        <f t="shared" si="847"/>
        <v>-4.0373049999999999E-4</v>
      </c>
      <c r="E9059">
        <f t="shared" si="848"/>
        <v>-4.0364900000000001E-4</v>
      </c>
      <c r="F9059">
        <f t="shared" si="849"/>
        <v>-0.5</v>
      </c>
      <c r="G9059">
        <f t="shared" si="850"/>
        <v>0.5</v>
      </c>
      <c r="H9059">
        <f t="shared" si="851"/>
        <v>0.78281991409999863</v>
      </c>
      <c r="I9059">
        <f t="shared" si="852"/>
        <v>1.1876325088339224</v>
      </c>
      <c r="J9059">
        <f>_xlfn.VAR.S($D$3:D9059)</f>
        <v>1.4691600902743654E-4</v>
      </c>
      <c r="K9059">
        <f>AVERAGE($D$4:D9059)</f>
        <v>8.1669387687720801E-5</v>
      </c>
    </row>
    <row r="9060" spans="1:11" x14ac:dyDescent="0.35">
      <c r="A9060">
        <v>9058</v>
      </c>
      <c r="B9060" s="2">
        <v>42426</v>
      </c>
      <c r="C9060">
        <v>1220.4000000000001</v>
      </c>
      <c r="D9060">
        <f t="shared" si="847"/>
        <v>-1.44800382E-2</v>
      </c>
      <c r="E9060">
        <f t="shared" si="848"/>
        <v>-1.4375706699999999E-2</v>
      </c>
      <c r="F9060">
        <f t="shared" si="849"/>
        <v>-17.799999999999955</v>
      </c>
      <c r="G9060">
        <f t="shared" si="850"/>
        <v>17.799999999999955</v>
      </c>
      <c r="H9060">
        <f t="shared" si="851"/>
        <v>0.76833987589999864</v>
      </c>
      <c r="I9060">
        <f t="shared" si="852"/>
        <v>1.1561837455830388</v>
      </c>
      <c r="J9060">
        <f>_xlfn.VAR.S($D$3:D9060)</f>
        <v>1.4692321258681057E-4</v>
      </c>
      <c r="K9060">
        <f>AVERAGE($D$4:D9060)</f>
        <v>8.0061602815501771E-5</v>
      </c>
    </row>
    <row r="9061" spans="1:11" x14ac:dyDescent="0.35">
      <c r="A9061">
        <v>9059</v>
      </c>
      <c r="B9061" s="2">
        <v>42429</v>
      </c>
      <c r="C9061">
        <v>1234.4000000000001</v>
      </c>
      <c r="D9061">
        <f t="shared" si="847"/>
        <v>1.1406348199999999E-2</v>
      </c>
      <c r="E9061">
        <f t="shared" si="848"/>
        <v>1.14716486E-2</v>
      </c>
      <c r="F9061">
        <f t="shared" si="849"/>
        <v>14</v>
      </c>
      <c r="G9061">
        <f t="shared" si="850"/>
        <v>-14</v>
      </c>
      <c r="H9061">
        <f t="shared" si="851"/>
        <v>0.77974622409999861</v>
      </c>
      <c r="I9061">
        <f t="shared" si="852"/>
        <v>1.1809187279151945</v>
      </c>
      <c r="J9061">
        <f>_xlfn.VAR.S($D$3:D9061)</f>
        <v>1.4692114143846581E-4</v>
      </c>
      <c r="K9061">
        <f>AVERAGE($D$4:D9061)</f>
        <v>8.1312020854493219E-5</v>
      </c>
    </row>
    <row r="9062" spans="1:11" x14ac:dyDescent="0.35">
      <c r="A9062">
        <v>9060</v>
      </c>
      <c r="B9062" s="2">
        <v>42430</v>
      </c>
      <c r="C9062">
        <v>1230.8</v>
      </c>
      <c r="D9062">
        <f t="shared" si="847"/>
        <v>-2.9206575999999999E-3</v>
      </c>
      <c r="E9062">
        <f t="shared" si="848"/>
        <v>-2.9163966000000001E-3</v>
      </c>
      <c r="F9062">
        <f t="shared" si="849"/>
        <v>-3.6000000000001364</v>
      </c>
      <c r="G9062">
        <f t="shared" si="850"/>
        <v>3.6000000000001364</v>
      </c>
      <c r="H9062">
        <f t="shared" si="851"/>
        <v>0.77682556649999857</v>
      </c>
      <c r="I9062">
        <f t="shared" si="852"/>
        <v>1.1745583038869256</v>
      </c>
      <c r="J9062">
        <f>_xlfn.VAR.S($D$3:D9062)</f>
        <v>1.469059210274788E-4</v>
      </c>
      <c r="K9062">
        <f>AVERAGE($D$4:D9062)</f>
        <v>8.0980641053096308E-5</v>
      </c>
    </row>
    <row r="9063" spans="1:11" x14ac:dyDescent="0.35">
      <c r="A9063">
        <v>9061</v>
      </c>
      <c r="B9063" s="2">
        <v>42431</v>
      </c>
      <c r="C9063">
        <v>1241.8</v>
      </c>
      <c r="D9063">
        <f t="shared" si="847"/>
        <v>8.8975754999999993E-3</v>
      </c>
      <c r="E9063">
        <f t="shared" si="848"/>
        <v>8.9372766000000003E-3</v>
      </c>
      <c r="F9063">
        <f t="shared" si="849"/>
        <v>11</v>
      </c>
      <c r="G9063">
        <f t="shared" si="850"/>
        <v>-11</v>
      </c>
      <c r="H9063">
        <f t="shared" si="851"/>
        <v>0.7857231419999986</v>
      </c>
      <c r="I9063">
        <f t="shared" si="852"/>
        <v>1.1939929328621908</v>
      </c>
      <c r="J9063">
        <f>_xlfn.VAR.S($D$3:D9063)</f>
        <v>1.4689827576403066E-4</v>
      </c>
      <c r="K9063">
        <f>AVERAGE($D$4:D9063)</f>
        <v>8.1953775143487814E-5</v>
      </c>
    </row>
    <row r="9064" spans="1:11" x14ac:dyDescent="0.35">
      <c r="A9064">
        <v>9062</v>
      </c>
      <c r="B9064" s="2">
        <v>42432</v>
      </c>
      <c r="C9064">
        <v>1258.2</v>
      </c>
      <c r="D9064">
        <f t="shared" si="847"/>
        <v>1.3120188200000001E-2</v>
      </c>
      <c r="E9064">
        <f t="shared" si="848"/>
        <v>1.3206635499999999E-2</v>
      </c>
      <c r="F9064">
        <f t="shared" si="849"/>
        <v>16.400000000000091</v>
      </c>
      <c r="G9064">
        <f t="shared" si="850"/>
        <v>-16.400000000000091</v>
      </c>
      <c r="H9064">
        <f t="shared" si="851"/>
        <v>0.79884333019999865</v>
      </c>
      <c r="I9064">
        <f t="shared" si="852"/>
        <v>1.2229681978798586</v>
      </c>
      <c r="J9064">
        <f>_xlfn.VAR.S($D$3:D9064)</f>
        <v>1.4690080908338402E-4</v>
      </c>
      <c r="K9064">
        <f>AVERAGE($D$4:D9064)</f>
        <v>8.3392715042489741E-5</v>
      </c>
    </row>
    <row r="9065" spans="1:11" x14ac:dyDescent="0.35">
      <c r="A9065">
        <v>9063</v>
      </c>
      <c r="B9065" s="2">
        <v>42433</v>
      </c>
      <c r="C9065">
        <v>1270.7</v>
      </c>
      <c r="D9065">
        <f t="shared" si="847"/>
        <v>9.8858016000000007E-3</v>
      </c>
      <c r="E9065">
        <f t="shared" si="848"/>
        <v>9.9348275E-3</v>
      </c>
      <c r="F9065">
        <f t="shared" si="849"/>
        <v>12.5</v>
      </c>
      <c r="G9065">
        <f t="shared" si="850"/>
        <v>-12.5</v>
      </c>
      <c r="H9065">
        <f t="shared" si="851"/>
        <v>0.80872913179999861</v>
      </c>
      <c r="I9065">
        <f t="shared" si="852"/>
        <v>1.245053003533569</v>
      </c>
      <c r="J9065">
        <f>_xlfn.VAR.S($D$3:D9065)</f>
        <v>1.4689519029231502E-4</v>
      </c>
      <c r="K9065">
        <f>AVERAGE($D$4:D9065)</f>
        <v>8.4474419841094634E-5</v>
      </c>
    </row>
    <row r="9066" spans="1:11" x14ac:dyDescent="0.35">
      <c r="A9066">
        <v>9064</v>
      </c>
      <c r="B9066" s="2">
        <v>42436</v>
      </c>
      <c r="C9066">
        <v>1264</v>
      </c>
      <c r="D9066">
        <f t="shared" si="847"/>
        <v>-5.2866340000000001E-3</v>
      </c>
      <c r="E9066">
        <f t="shared" si="848"/>
        <v>-5.2726843000000002E-3</v>
      </c>
      <c r="F9066">
        <f t="shared" si="849"/>
        <v>-6.7000000000000455</v>
      </c>
      <c r="G9066">
        <f t="shared" si="850"/>
        <v>6.7000000000000455</v>
      </c>
      <c r="H9066">
        <f t="shared" si="851"/>
        <v>0.80344249779999866</v>
      </c>
      <c r="I9066">
        <f t="shared" si="852"/>
        <v>1.2332155477031801</v>
      </c>
      <c r="J9066">
        <f>_xlfn.VAR.S($D$3:D9066)</f>
        <v>1.4688217049530262E-4</v>
      </c>
      <c r="K9066">
        <f>AVERAGE($D$4:D9066)</f>
        <v>8.3881778506013417E-5</v>
      </c>
    </row>
    <row r="9067" spans="1:11" x14ac:dyDescent="0.35">
      <c r="A9067">
        <v>9065</v>
      </c>
      <c r="B9067" s="2">
        <v>42437</v>
      </c>
      <c r="C9067">
        <v>1262.9000000000001</v>
      </c>
      <c r="D9067">
        <f t="shared" si="847"/>
        <v>-8.7063210000000002E-4</v>
      </c>
      <c r="E9067">
        <f t="shared" si="848"/>
        <v>-8.7025320000000005E-4</v>
      </c>
      <c r="F9067">
        <f t="shared" si="849"/>
        <v>-1.0999999999999091</v>
      </c>
      <c r="G9067">
        <f t="shared" si="850"/>
        <v>1.0999999999999091</v>
      </c>
      <c r="H9067">
        <f t="shared" si="851"/>
        <v>0.80257186569999861</v>
      </c>
      <c r="I9067">
        <f t="shared" si="852"/>
        <v>1.2312720848056538</v>
      </c>
      <c r="J9067">
        <f>_xlfn.VAR.S($D$3:D9067)</f>
        <v>1.468660670015883E-4</v>
      </c>
      <c r="K9067">
        <f>AVERAGE($D$4:D9067)</f>
        <v>8.3776470266990244E-5</v>
      </c>
    </row>
    <row r="9068" spans="1:11" x14ac:dyDescent="0.35">
      <c r="A9068">
        <v>9066</v>
      </c>
      <c r="B9068" s="2">
        <v>42438</v>
      </c>
      <c r="C9068">
        <v>1257.4000000000001</v>
      </c>
      <c r="D9068">
        <f t="shared" si="847"/>
        <v>-4.3645667000000001E-3</v>
      </c>
      <c r="E9068">
        <f t="shared" si="848"/>
        <v>-4.3550558000000003E-3</v>
      </c>
      <c r="F9068">
        <f t="shared" si="849"/>
        <v>-5.5</v>
      </c>
      <c r="G9068">
        <f t="shared" si="850"/>
        <v>5.5</v>
      </c>
      <c r="H9068">
        <f t="shared" si="851"/>
        <v>0.79820729899999865</v>
      </c>
      <c r="I9068">
        <f t="shared" si="852"/>
        <v>1.2215547703180212</v>
      </c>
      <c r="J9068">
        <f>_xlfn.VAR.S($D$3:D9068)</f>
        <v>1.4685205286617704E-4</v>
      </c>
      <c r="K9068">
        <f>AVERAGE($D$4:D9068)</f>
        <v>8.3285753976833929E-5</v>
      </c>
    </row>
    <row r="9069" spans="1:11" x14ac:dyDescent="0.35">
      <c r="A9069">
        <v>9067</v>
      </c>
      <c r="B9069" s="2">
        <v>42439</v>
      </c>
      <c r="C9069">
        <v>1272.8</v>
      </c>
      <c r="D9069">
        <f t="shared" si="847"/>
        <v>1.21731011E-2</v>
      </c>
      <c r="E9069">
        <f t="shared" si="848"/>
        <v>1.22474948E-2</v>
      </c>
      <c r="F9069">
        <f t="shared" si="849"/>
        <v>15.399999999999864</v>
      </c>
      <c r="G9069">
        <f t="shared" si="850"/>
        <v>-15.399999999999864</v>
      </c>
      <c r="H9069">
        <f t="shared" si="851"/>
        <v>0.81038040009999868</v>
      </c>
      <c r="I9069">
        <f t="shared" si="852"/>
        <v>1.2487632508833921</v>
      </c>
      <c r="J9069">
        <f>_xlfn.VAR.S($D$3:D9069)</f>
        <v>1.46851962467267E-4</v>
      </c>
      <c r="K9069">
        <f>AVERAGE($D$4:D9069)</f>
        <v>8.4619287546878409E-5</v>
      </c>
    </row>
    <row r="9070" spans="1:11" x14ac:dyDescent="0.35">
      <c r="A9070">
        <v>9068</v>
      </c>
      <c r="B9070" s="2">
        <v>42440</v>
      </c>
      <c r="C9070">
        <v>1259.4000000000001</v>
      </c>
      <c r="D9070">
        <f t="shared" si="847"/>
        <v>-1.0583781E-2</v>
      </c>
      <c r="E9070">
        <f t="shared" si="848"/>
        <v>-1.05279698E-2</v>
      </c>
      <c r="F9070">
        <f t="shared" si="849"/>
        <v>-13.399999999999864</v>
      </c>
      <c r="G9070">
        <f t="shared" si="850"/>
        <v>13.399999999999864</v>
      </c>
      <c r="H9070">
        <f t="shared" si="851"/>
        <v>0.79979661909999866</v>
      </c>
      <c r="I9070">
        <f t="shared" si="852"/>
        <v>1.2250883392226148</v>
      </c>
      <c r="J9070">
        <f>_xlfn.VAR.S($D$3:D9070)</f>
        <v>1.4684832860543322E-4</v>
      </c>
      <c r="K9070">
        <f>AVERAGE($D$4:D9070)</f>
        <v>8.3442669008492286E-5</v>
      </c>
    </row>
    <row r="9071" spans="1:11" x14ac:dyDescent="0.35">
      <c r="A9071">
        <v>9069</v>
      </c>
      <c r="B9071" s="2">
        <v>42443</v>
      </c>
      <c r="C9071">
        <v>1245.0999999999999</v>
      </c>
      <c r="D9071">
        <f t="shared" si="847"/>
        <v>-1.1419569100000001E-2</v>
      </c>
      <c r="E9071">
        <f t="shared" si="848"/>
        <v>-1.13546133E-2</v>
      </c>
      <c r="F9071">
        <f t="shared" si="849"/>
        <v>-14.300000000000182</v>
      </c>
      <c r="G9071">
        <f t="shared" si="850"/>
        <v>14.300000000000182</v>
      </c>
      <c r="H9071">
        <f t="shared" si="851"/>
        <v>0.78837704999999869</v>
      </c>
      <c r="I9071">
        <f t="shared" si="852"/>
        <v>1.1998233215547702</v>
      </c>
      <c r="J9071">
        <f>_xlfn.VAR.S($D$3:D9071)</f>
        <v>1.4684673683395221E-4</v>
      </c>
      <c r="K9071">
        <f>AVERAGE($D$4:D9071)</f>
        <v>8.2174141023378877E-5</v>
      </c>
    </row>
    <row r="9072" spans="1:11" x14ac:dyDescent="0.35">
      <c r="A9072">
        <v>9070</v>
      </c>
      <c r="B9072" s="2">
        <v>42444</v>
      </c>
      <c r="C9072">
        <v>1231</v>
      </c>
      <c r="D9072">
        <f t="shared" si="847"/>
        <v>-1.13890008E-2</v>
      </c>
      <c r="E9072">
        <f t="shared" si="848"/>
        <v>-1.1324391600000001E-2</v>
      </c>
      <c r="F9072">
        <f t="shared" si="849"/>
        <v>-14.099999999999909</v>
      </c>
      <c r="G9072">
        <f t="shared" si="850"/>
        <v>14.099999999999909</v>
      </c>
      <c r="H9072">
        <f t="shared" si="851"/>
        <v>0.77698804919999864</v>
      </c>
      <c r="I9072">
        <f t="shared" si="852"/>
        <v>1.1749116607773851</v>
      </c>
      <c r="J9072">
        <f>_xlfn.VAR.S($D$3:D9072)</f>
        <v>1.4684506473706154E-4</v>
      </c>
      <c r="K9072">
        <f>AVERAGE($D$4:D9072)</f>
        <v>8.0909263424853851E-5</v>
      </c>
    </row>
    <row r="9073" spans="1:11" x14ac:dyDescent="0.35">
      <c r="A9073">
        <v>9071</v>
      </c>
      <c r="B9073" s="2">
        <v>42445</v>
      </c>
      <c r="C9073">
        <v>1229.8</v>
      </c>
      <c r="D9073">
        <f t="shared" si="847"/>
        <v>-9.7529270000000002E-4</v>
      </c>
      <c r="E9073">
        <f t="shared" si="848"/>
        <v>-9.7481719999999996E-4</v>
      </c>
      <c r="F9073">
        <f t="shared" si="849"/>
        <v>-1.2000000000000455</v>
      </c>
      <c r="G9073">
        <f t="shared" si="850"/>
        <v>1.2000000000000455</v>
      </c>
      <c r="H9073">
        <f t="shared" si="851"/>
        <v>0.77601275649999868</v>
      </c>
      <c r="I9073">
        <f t="shared" si="852"/>
        <v>1.1727915194346288</v>
      </c>
      <c r="J9073">
        <f>_xlfn.VAR.S($D$3:D9073)</f>
        <v>1.4682899863385681E-4</v>
      </c>
      <c r="K9073">
        <f>AVERAGE($D$4:D9073)</f>
        <v>8.0792813373759602E-5</v>
      </c>
    </row>
    <row r="9074" spans="1:11" x14ac:dyDescent="0.35">
      <c r="A9074">
        <v>9072</v>
      </c>
      <c r="B9074" s="2">
        <v>42446</v>
      </c>
      <c r="C9074">
        <v>1265</v>
      </c>
      <c r="D9074">
        <f t="shared" si="847"/>
        <v>2.82205676E-2</v>
      </c>
      <c r="E9074">
        <f t="shared" si="848"/>
        <v>2.8622540299999999E-2</v>
      </c>
      <c r="F9074">
        <f t="shared" si="849"/>
        <v>35.200000000000045</v>
      </c>
      <c r="G9074">
        <f t="shared" si="850"/>
        <v>-35.200000000000045</v>
      </c>
      <c r="H9074">
        <f t="shared" si="851"/>
        <v>0.8042333240999987</v>
      </c>
      <c r="I9074">
        <f t="shared" si="852"/>
        <v>1.2349823321554769</v>
      </c>
      <c r="J9074">
        <f>_xlfn.VAR.S($D$3:D9074)</f>
        <v>1.4690006720750504E-4</v>
      </c>
      <c r="K9074">
        <f>AVERAGE($D$4:D9074)</f>
        <v>8.3894982350347219E-5</v>
      </c>
    </row>
    <row r="9075" spans="1:11" x14ac:dyDescent="0.35">
      <c r="A9075">
        <v>9073</v>
      </c>
      <c r="B9075" s="2">
        <v>42447</v>
      </c>
      <c r="C9075">
        <v>1254.3</v>
      </c>
      <c r="D9075">
        <f t="shared" si="847"/>
        <v>-8.4944740999999997E-3</v>
      </c>
      <c r="E9075">
        <f t="shared" si="848"/>
        <v>-8.4584980000000001E-3</v>
      </c>
      <c r="F9075">
        <f t="shared" si="849"/>
        <v>-10.700000000000045</v>
      </c>
      <c r="G9075">
        <f t="shared" si="850"/>
        <v>10.700000000000045</v>
      </c>
      <c r="H9075">
        <f t="shared" si="851"/>
        <v>0.79573884999999867</v>
      </c>
      <c r="I9075">
        <f t="shared" si="852"/>
        <v>1.2160777385159012</v>
      </c>
      <c r="J9075">
        <f>_xlfn.VAR.S($D$3:D9075)</f>
        <v>1.4689199421735979E-4</v>
      </c>
      <c r="K9075">
        <f>AVERAGE($D$4:D9075)</f>
        <v>8.2949394929453216E-5</v>
      </c>
    </row>
    <row r="9076" spans="1:11" x14ac:dyDescent="0.35">
      <c r="A9076">
        <v>9074</v>
      </c>
      <c r="B9076" s="2">
        <v>42450</v>
      </c>
      <c r="C9076">
        <v>1244.2</v>
      </c>
      <c r="D9076">
        <f t="shared" si="847"/>
        <v>-8.0848949000000003E-3</v>
      </c>
      <c r="E9076">
        <f t="shared" si="848"/>
        <v>-8.0523000999999997E-3</v>
      </c>
      <c r="F9076">
        <f t="shared" si="849"/>
        <v>-10.099999999999909</v>
      </c>
      <c r="G9076">
        <f t="shared" si="850"/>
        <v>10.099999999999909</v>
      </c>
      <c r="H9076">
        <f t="shared" si="851"/>
        <v>0.78765395509999869</v>
      </c>
      <c r="I9076">
        <f t="shared" si="852"/>
        <v>1.1982332155477033</v>
      </c>
      <c r="J9076">
        <f>_xlfn.VAR.S($D$3:D9076)</f>
        <v>1.4688316494574575E-4</v>
      </c>
      <c r="K9076">
        <f>AVERAGE($D$4:D9076)</f>
        <v>8.2049158591425067E-5</v>
      </c>
    </row>
    <row r="9077" spans="1:11" x14ac:dyDescent="0.35">
      <c r="A9077">
        <v>9075</v>
      </c>
      <c r="B9077" s="2">
        <v>42451</v>
      </c>
      <c r="C9077">
        <v>1248.5999999999999</v>
      </c>
      <c r="D9077">
        <f t="shared" si="847"/>
        <v>3.5301705000000002E-3</v>
      </c>
      <c r="E9077">
        <f t="shared" si="848"/>
        <v>3.5364088999999999E-3</v>
      </c>
      <c r="F9077">
        <f t="shared" si="849"/>
        <v>4.3999999999998636</v>
      </c>
      <c r="G9077">
        <f t="shared" si="850"/>
        <v>-4.3999999999998636</v>
      </c>
      <c r="H9077">
        <f t="shared" si="851"/>
        <v>0.79118412559999873</v>
      </c>
      <c r="I9077">
        <f t="shared" si="852"/>
        <v>1.2060070671378091</v>
      </c>
      <c r="J9077">
        <f>_xlfn.VAR.S($D$3:D9077)</f>
        <v>1.4686828422121203E-4</v>
      </c>
      <c r="K9077">
        <f>AVERAGE($D$4:D9077)</f>
        <v>8.2429158739254983E-5</v>
      </c>
    </row>
    <row r="9078" spans="1:11" x14ac:dyDescent="0.35">
      <c r="A9078">
        <v>9076</v>
      </c>
      <c r="B9078" s="2">
        <v>42452</v>
      </c>
      <c r="C9078">
        <v>1224</v>
      </c>
      <c r="D9078">
        <f t="shared" si="847"/>
        <v>-1.98987396E-2</v>
      </c>
      <c r="E9078">
        <f t="shared" si="848"/>
        <v>-1.9702066300000001E-2</v>
      </c>
      <c r="F9078">
        <f t="shared" si="849"/>
        <v>-24.599999999999909</v>
      </c>
      <c r="G9078">
        <f t="shared" si="850"/>
        <v>24.599999999999909</v>
      </c>
      <c r="H9078">
        <f t="shared" si="851"/>
        <v>0.77128538599999874</v>
      </c>
      <c r="I9078">
        <f t="shared" si="852"/>
        <v>1.1625441696113072</v>
      </c>
      <c r="J9078">
        <f>_xlfn.VAR.S($D$3:D9078)</f>
        <v>1.4689611064552606E-4</v>
      </c>
      <c r="K9078">
        <f>AVERAGE($D$4:D9078)</f>
        <v>8.0227377057851199E-5</v>
      </c>
    </row>
    <row r="9079" spans="1:11" x14ac:dyDescent="0.35">
      <c r="A9079">
        <v>9077</v>
      </c>
      <c r="B9079" s="2">
        <v>42453</v>
      </c>
      <c r="C9079">
        <v>1221.5999999999999</v>
      </c>
      <c r="D9079">
        <f t="shared" si="847"/>
        <v>-1.9627092E-3</v>
      </c>
      <c r="E9079">
        <f t="shared" si="848"/>
        <v>-1.9607842999999998E-3</v>
      </c>
      <c r="F9079">
        <f t="shared" si="849"/>
        <v>-2.4000000000000909</v>
      </c>
      <c r="G9079">
        <f t="shared" si="850"/>
        <v>2.4000000000000909</v>
      </c>
      <c r="H9079">
        <f t="shared" si="851"/>
        <v>0.76932267679999877</v>
      </c>
      <c r="I9079">
        <f t="shared" si="852"/>
        <v>1.1583038869257951</v>
      </c>
      <c r="J9079">
        <f>_xlfn.VAR.S($D$3:D9079)</f>
        <v>1.4688038747029359E-4</v>
      </c>
      <c r="K9079">
        <f>AVERAGE($D$4:D9079)</f>
        <v>8.0002284883208424E-5</v>
      </c>
    </row>
    <row r="9080" spans="1:11" x14ac:dyDescent="0.35">
      <c r="A9080">
        <v>9078</v>
      </c>
      <c r="B9080" s="2">
        <v>42457</v>
      </c>
      <c r="C9080">
        <v>1220.0999999999999</v>
      </c>
      <c r="D9080">
        <f t="shared" si="847"/>
        <v>-1.2286523000000001E-3</v>
      </c>
      <c r="E9080">
        <f t="shared" si="848"/>
        <v>-1.2278978E-3</v>
      </c>
      <c r="F9080">
        <f t="shared" si="849"/>
        <v>-1.5</v>
      </c>
      <c r="G9080">
        <f t="shared" si="850"/>
        <v>1.5</v>
      </c>
      <c r="H9080">
        <f t="shared" si="851"/>
        <v>0.76809402449999875</v>
      </c>
      <c r="I9080">
        <f t="shared" si="852"/>
        <v>1.1556537102473499</v>
      </c>
      <c r="J9080">
        <f>_xlfn.VAR.S($D$3:D9080)</f>
        <v>1.4686439589396742E-4</v>
      </c>
      <c r="K9080">
        <f>AVERAGE($D$4:D9080)</f>
        <v>7.985811229481103E-5</v>
      </c>
    </row>
    <row r="9081" spans="1:11" x14ac:dyDescent="0.35">
      <c r="A9081">
        <v>9079</v>
      </c>
      <c r="B9081" s="2">
        <v>42458</v>
      </c>
      <c r="C9081">
        <v>1235.8</v>
      </c>
      <c r="D9081">
        <f t="shared" si="847"/>
        <v>1.2785711E-2</v>
      </c>
      <c r="E9081">
        <f t="shared" si="848"/>
        <v>1.2867797699999999E-2</v>
      </c>
      <c r="F9081">
        <f t="shared" si="849"/>
        <v>15.700000000000045</v>
      </c>
      <c r="G9081">
        <f t="shared" si="850"/>
        <v>-15.700000000000045</v>
      </c>
      <c r="H9081">
        <f t="shared" si="851"/>
        <v>0.78087973549999878</v>
      </c>
      <c r="I9081">
        <f t="shared" si="852"/>
        <v>1.1833922261484098</v>
      </c>
      <c r="J9081">
        <f>_xlfn.VAR.S($D$3:D9081)</f>
        <v>1.4686598608894762E-4</v>
      </c>
      <c r="K9081">
        <f>AVERAGE($D$4:D9081)</f>
        <v>8.1257743588896198E-5</v>
      </c>
    </row>
    <row r="9082" spans="1:11" x14ac:dyDescent="0.35">
      <c r="A9082">
        <v>9080</v>
      </c>
      <c r="B9082" s="2">
        <v>42459</v>
      </c>
      <c r="C9082">
        <v>1226.9000000000001</v>
      </c>
      <c r="D9082">
        <f t="shared" si="847"/>
        <v>-7.2278708000000002E-3</v>
      </c>
      <c r="E9082">
        <f t="shared" si="848"/>
        <v>-7.2018126000000003E-3</v>
      </c>
      <c r="F9082">
        <f t="shared" si="849"/>
        <v>-8.8999999999998636</v>
      </c>
      <c r="G9082">
        <f t="shared" si="850"/>
        <v>8.8999999999998636</v>
      </c>
      <c r="H9082">
        <f t="shared" si="851"/>
        <v>0.7736518646999988</v>
      </c>
      <c r="I9082">
        <f t="shared" si="852"/>
        <v>1.1676678445229682</v>
      </c>
      <c r="J9082">
        <f>_xlfn.VAR.S($D$3:D9082)</f>
        <v>1.4685570092173113E-4</v>
      </c>
      <c r="K9082">
        <f>AVERAGE($D$4:D9082)</f>
        <v>8.0452684822116951E-5</v>
      </c>
    </row>
    <row r="9083" spans="1:11" x14ac:dyDescent="0.35">
      <c r="A9083">
        <v>9081</v>
      </c>
      <c r="B9083" s="2">
        <v>42460</v>
      </c>
      <c r="C9083">
        <v>1234.2</v>
      </c>
      <c r="D9083">
        <f t="shared" si="847"/>
        <v>5.9323240999999997E-3</v>
      </c>
      <c r="E9083">
        <f t="shared" si="848"/>
        <v>5.9499551999999999E-3</v>
      </c>
      <c r="F9083">
        <f t="shared" si="849"/>
        <v>7.2999999999999545</v>
      </c>
      <c r="G9083">
        <f t="shared" si="850"/>
        <v>-7.2999999999999545</v>
      </c>
      <c r="H9083">
        <f t="shared" si="851"/>
        <v>0.7795841887999988</v>
      </c>
      <c r="I9083">
        <f t="shared" si="852"/>
        <v>1.180565371024735</v>
      </c>
      <c r="J9083">
        <f>_xlfn.VAR.S($D$3:D9083)</f>
        <v>1.468432922596447E-4</v>
      </c>
      <c r="K9083">
        <f>AVERAGE($D$4:D9083)</f>
        <v>8.1097164052863402E-5</v>
      </c>
    </row>
    <row r="9084" spans="1:11" x14ac:dyDescent="0.35">
      <c r="A9084">
        <v>9082</v>
      </c>
      <c r="B9084" s="2">
        <v>42461</v>
      </c>
      <c r="C9084">
        <v>1222.2</v>
      </c>
      <c r="D9084">
        <f t="shared" si="847"/>
        <v>-9.7704734000000001E-3</v>
      </c>
      <c r="E9084">
        <f t="shared" si="848"/>
        <v>-9.7228973999999996E-3</v>
      </c>
      <c r="F9084">
        <f t="shared" si="849"/>
        <v>-12</v>
      </c>
      <c r="G9084">
        <f t="shared" si="850"/>
        <v>12</v>
      </c>
      <c r="H9084">
        <f t="shared" si="851"/>
        <v>0.76981371539999877</v>
      </c>
      <c r="I9084">
        <f t="shared" si="852"/>
        <v>1.159363957597173</v>
      </c>
      <c r="J9084">
        <f>_xlfn.VAR.S($D$3:D9084)</f>
        <v>1.4683781853201181E-4</v>
      </c>
      <c r="K9084">
        <f>AVERAGE($D$4:D9084)</f>
        <v>8.0012308798590437E-5</v>
      </c>
    </row>
    <row r="9085" spans="1:11" x14ac:dyDescent="0.35">
      <c r="A9085">
        <v>9083</v>
      </c>
      <c r="B9085" s="2">
        <v>42464</v>
      </c>
      <c r="C9085">
        <v>1218</v>
      </c>
      <c r="D9085">
        <f t="shared" si="847"/>
        <v>-3.4423442E-3</v>
      </c>
      <c r="E9085">
        <f t="shared" si="848"/>
        <v>-3.4364260999999998E-3</v>
      </c>
      <c r="F9085">
        <f t="shared" si="849"/>
        <v>-4.2000000000000455</v>
      </c>
      <c r="G9085">
        <f t="shared" si="850"/>
        <v>4.2000000000000455</v>
      </c>
      <c r="H9085">
        <f t="shared" si="851"/>
        <v>0.76637137119999876</v>
      </c>
      <c r="I9085">
        <f t="shared" si="852"/>
        <v>1.1519434628975267</v>
      </c>
      <c r="J9085">
        <f>_xlfn.VAR.S($D$3:D9085)</f>
        <v>1.4682302017196257E-4</v>
      </c>
      <c r="K9085">
        <f>AVERAGE($D$4:D9085)</f>
        <v>7.9624469500110077E-5</v>
      </c>
    </row>
    <row r="9086" spans="1:11" x14ac:dyDescent="0.35">
      <c r="A9086">
        <v>9084</v>
      </c>
      <c r="B9086" s="2">
        <v>42465</v>
      </c>
      <c r="C9086">
        <v>1228.4000000000001</v>
      </c>
      <c r="D9086">
        <f t="shared" si="847"/>
        <v>8.5023402999999994E-3</v>
      </c>
      <c r="E9086">
        <f t="shared" si="848"/>
        <v>8.5385878000000005E-3</v>
      </c>
      <c r="F9086">
        <f t="shared" si="849"/>
        <v>10.400000000000091</v>
      </c>
      <c r="G9086">
        <f t="shared" si="850"/>
        <v>-10.400000000000091</v>
      </c>
      <c r="H9086">
        <f t="shared" si="851"/>
        <v>0.77487371149999873</v>
      </c>
      <c r="I9086">
        <f t="shared" si="852"/>
        <v>1.1703180212014135</v>
      </c>
      <c r="J9086">
        <f>_xlfn.VAR.S($D$3:D9086)</f>
        <v>1.4681465634188145E-4</v>
      </c>
      <c r="K9086">
        <f>AVERAGE($D$4:D9086)</f>
        <v>8.0551774997247565E-5</v>
      </c>
    </row>
    <row r="9087" spans="1:11" x14ac:dyDescent="0.35">
      <c r="A9087">
        <v>9085</v>
      </c>
      <c r="B9087" s="2">
        <v>42466</v>
      </c>
      <c r="C9087">
        <v>1222.5</v>
      </c>
      <c r="D9087">
        <f t="shared" si="847"/>
        <v>-4.8145671999999997E-3</v>
      </c>
      <c r="E9087">
        <f t="shared" si="848"/>
        <v>-4.8029958000000003E-3</v>
      </c>
      <c r="F9087">
        <f t="shared" si="849"/>
        <v>-5.9000000000000909</v>
      </c>
      <c r="G9087">
        <f t="shared" si="850"/>
        <v>5.9000000000000909</v>
      </c>
      <c r="H9087">
        <f t="shared" si="851"/>
        <v>0.77005914429999878</v>
      </c>
      <c r="I9087">
        <f t="shared" si="852"/>
        <v>1.159893992932862</v>
      </c>
      <c r="J9087">
        <f>_xlfn.VAR.S($D$3:D9087)</f>
        <v>1.4680113712223618E-4</v>
      </c>
      <c r="K9087">
        <f>AVERAGE($D$4:D9087)</f>
        <v>8.0012902366798734E-5</v>
      </c>
    </row>
    <row r="9088" spans="1:11" x14ac:dyDescent="0.35">
      <c r="A9088">
        <v>9086</v>
      </c>
      <c r="B9088" s="2">
        <v>42467</v>
      </c>
      <c r="C9088">
        <v>1236.2</v>
      </c>
      <c r="D9088">
        <f t="shared" si="847"/>
        <v>1.1144215900000001E-2</v>
      </c>
      <c r="E9088">
        <f t="shared" si="848"/>
        <v>1.1206544000000001E-2</v>
      </c>
      <c r="F9088">
        <f t="shared" si="849"/>
        <v>13.700000000000045</v>
      </c>
      <c r="G9088">
        <f t="shared" si="850"/>
        <v>-13.700000000000045</v>
      </c>
      <c r="H9088">
        <f t="shared" si="851"/>
        <v>0.78120336019999881</v>
      </c>
      <c r="I9088">
        <f t="shared" si="852"/>
        <v>1.1840989399293287</v>
      </c>
      <c r="J9088">
        <f>_xlfn.VAR.S($D$3:D9088)</f>
        <v>1.4679844003150793E-4</v>
      </c>
      <c r="K9088">
        <f>AVERAGE($D$4:D9088)</f>
        <v>8.1230756301596009E-5</v>
      </c>
    </row>
    <row r="9089" spans="1:11" x14ac:dyDescent="0.35">
      <c r="A9089">
        <v>9087</v>
      </c>
      <c r="B9089" s="2">
        <v>42468</v>
      </c>
      <c r="C9089">
        <v>1242.5</v>
      </c>
      <c r="D9089">
        <f t="shared" si="847"/>
        <v>5.0833207000000004E-3</v>
      </c>
      <c r="E9089">
        <f t="shared" si="848"/>
        <v>5.0962626999999996E-3</v>
      </c>
      <c r="F9089">
        <f t="shared" si="849"/>
        <v>6.2999999999999545</v>
      </c>
      <c r="G9089">
        <f t="shared" si="850"/>
        <v>-6.2999999999999545</v>
      </c>
      <c r="H9089">
        <f t="shared" si="851"/>
        <v>0.78628668089999876</v>
      </c>
      <c r="I9089">
        <f t="shared" si="852"/>
        <v>1.1952296819787986</v>
      </c>
      <c r="J9089">
        <f>_xlfn.VAR.S($D$3:D9089)</f>
        <v>1.4678503173718631E-4</v>
      </c>
      <c r="K9089">
        <f>AVERAGE($D$4:D9089)</f>
        <v>8.1781283480079209E-5</v>
      </c>
    </row>
    <row r="9090" spans="1:11" x14ac:dyDescent="0.35">
      <c r="A9090">
        <v>9088</v>
      </c>
      <c r="B9090" s="2">
        <v>42471</v>
      </c>
      <c r="C9090">
        <v>1256.7</v>
      </c>
      <c r="D9090">
        <f t="shared" si="847"/>
        <v>1.1363758700000001E-2</v>
      </c>
      <c r="E9090">
        <f t="shared" si="848"/>
        <v>1.14285714E-2</v>
      </c>
      <c r="F9090">
        <f t="shared" si="849"/>
        <v>14.200000000000045</v>
      </c>
      <c r="G9090">
        <f t="shared" si="850"/>
        <v>-14.200000000000045</v>
      </c>
      <c r="H9090">
        <f t="shared" si="851"/>
        <v>0.79765043959999871</v>
      </c>
      <c r="I9090">
        <f t="shared" si="852"/>
        <v>1.2203180212014133</v>
      </c>
      <c r="J9090">
        <f>_xlfn.VAR.S($D$3:D9090)</f>
        <v>1.4678287226650886E-4</v>
      </c>
      <c r="K9090">
        <f>AVERAGE($D$4:D9090)</f>
        <v>8.3022834862991042E-5</v>
      </c>
    </row>
    <row r="9091" spans="1:11" x14ac:dyDescent="0.35">
      <c r="A9091">
        <v>9089</v>
      </c>
      <c r="B9091" s="2">
        <v>42472</v>
      </c>
      <c r="C9091">
        <v>1259.4000000000001</v>
      </c>
      <c r="D9091">
        <f t="shared" si="847"/>
        <v>2.1461793999999999E-3</v>
      </c>
      <c r="E9091">
        <f t="shared" si="848"/>
        <v>2.1484841E-3</v>
      </c>
      <c r="F9091">
        <f t="shared" si="849"/>
        <v>2.7000000000000455</v>
      </c>
      <c r="G9091">
        <f t="shared" si="850"/>
        <v>-2.7000000000000455</v>
      </c>
      <c r="H9091">
        <f t="shared" si="851"/>
        <v>0.79979661899999865</v>
      </c>
      <c r="I9091">
        <f t="shared" si="852"/>
        <v>1.2250883392226148</v>
      </c>
      <c r="J9091">
        <f>_xlfn.VAR.S($D$3:D9091)</f>
        <v>1.4676718715562882E-4</v>
      </c>
      <c r="K9091">
        <f>AVERAGE($D$4:D9091)</f>
        <v>8.3249854731514043E-5</v>
      </c>
    </row>
    <row r="9092" spans="1:11" x14ac:dyDescent="0.35">
      <c r="A9092">
        <v>9090</v>
      </c>
      <c r="B9092" s="2">
        <v>42473</v>
      </c>
      <c r="C9092">
        <v>1246.8</v>
      </c>
      <c r="D9092">
        <f t="shared" ref="D9092:D9155" si="853">ROUND(LN(C9092/C9091),10)</f>
        <v>-1.0055148200000001E-2</v>
      </c>
      <c r="E9092">
        <f t="shared" ref="E9092:E9155" si="854">ROUND(C9092/C9091-1,10)</f>
        <v>-1.00047642E-2</v>
      </c>
      <c r="F9092">
        <f t="shared" ref="F9092:F9155" si="855">C9092-C9091</f>
        <v>-12.600000000000136</v>
      </c>
      <c r="G9092">
        <f t="shared" ref="G9092:G9155" si="856">-F9092</f>
        <v>12.600000000000136</v>
      </c>
      <c r="H9092">
        <f t="shared" ref="H9092:H9155" si="857">H9091+D9092</f>
        <v>0.78974147079999868</v>
      </c>
      <c r="I9092">
        <f t="shared" ref="I9092:I9155" si="858">C9092/$C$2-1</f>
        <v>1.2028268551236749</v>
      </c>
      <c r="J9092">
        <f>_xlfn.VAR.S($D$3:D9092)</f>
        <v>1.4676235767724607E-4</v>
      </c>
      <c r="K9092">
        <f>AVERAGE($D$4:D9092)</f>
        <v>8.213439669930681E-5</v>
      </c>
    </row>
    <row r="9093" spans="1:11" x14ac:dyDescent="0.35">
      <c r="A9093">
        <v>9091</v>
      </c>
      <c r="B9093" s="2">
        <v>42474</v>
      </c>
      <c r="C9093">
        <v>1225</v>
      </c>
      <c r="D9093">
        <f t="shared" si="853"/>
        <v>-1.7639424899999999E-2</v>
      </c>
      <c r="E9093">
        <f t="shared" si="854"/>
        <v>-1.7484761000000001E-2</v>
      </c>
      <c r="F9093">
        <f t="shared" si="855"/>
        <v>-21.799999999999955</v>
      </c>
      <c r="G9093">
        <f t="shared" si="856"/>
        <v>21.799999999999955</v>
      </c>
      <c r="H9093">
        <f t="shared" si="857"/>
        <v>0.77210204589999865</v>
      </c>
      <c r="I9093">
        <f t="shared" si="858"/>
        <v>1.1643109540636041</v>
      </c>
      <c r="J9093">
        <f>_xlfn.VAR.S($D$3:D9093)</f>
        <v>1.4678077626608264E-4</v>
      </c>
      <c r="K9093">
        <f>AVERAGE($D$4:D9093)</f>
        <v>8.0184830220021952E-5</v>
      </c>
    </row>
    <row r="9094" spans="1:11" x14ac:dyDescent="0.35">
      <c r="A9094">
        <v>9092</v>
      </c>
      <c r="B9094" s="2">
        <v>42475</v>
      </c>
      <c r="C9094">
        <v>1233.0999999999999</v>
      </c>
      <c r="D9094">
        <f t="shared" si="853"/>
        <v>6.5904798999999997E-3</v>
      </c>
      <c r="E9094">
        <f t="shared" si="854"/>
        <v>6.6122448999999996E-3</v>
      </c>
      <c r="F9094">
        <f t="shared" si="855"/>
        <v>8.0999999999999091</v>
      </c>
      <c r="G9094">
        <f t="shared" si="856"/>
        <v>-8.0999999999999091</v>
      </c>
      <c r="H9094">
        <f t="shared" si="857"/>
        <v>0.77869252579999859</v>
      </c>
      <c r="I9094">
        <f t="shared" si="858"/>
        <v>1.1786219081272082</v>
      </c>
      <c r="J9094">
        <f>_xlfn.VAR.S($D$3:D9094)</f>
        <v>1.4676928542277232E-4</v>
      </c>
      <c r="K9094">
        <f>AVERAGE($D$4:D9094)</f>
        <v>8.0900955516444791E-5</v>
      </c>
    </row>
    <row r="9095" spans="1:11" x14ac:dyDescent="0.35">
      <c r="A9095">
        <v>9093</v>
      </c>
      <c r="B9095" s="2">
        <v>42478</v>
      </c>
      <c r="C9095">
        <v>1233.5999999999999</v>
      </c>
      <c r="D9095">
        <f t="shared" si="853"/>
        <v>4.0539990000000001E-4</v>
      </c>
      <c r="E9095">
        <f t="shared" si="854"/>
        <v>4.0548210000000001E-4</v>
      </c>
      <c r="F9095">
        <f t="shared" si="855"/>
        <v>0.5</v>
      </c>
      <c r="G9095">
        <f t="shared" si="856"/>
        <v>-0.5</v>
      </c>
      <c r="H9095">
        <f t="shared" si="857"/>
        <v>0.77909792569999858</v>
      </c>
      <c r="I9095">
        <f t="shared" si="858"/>
        <v>1.1795053003533567</v>
      </c>
      <c r="J9095">
        <f>_xlfn.VAR.S($D$3:D9095)</f>
        <v>1.4675315398260004E-4</v>
      </c>
      <c r="K9095">
        <f>AVERAGE($D$4:D9095)</f>
        <v>8.0936646117465858E-5</v>
      </c>
    </row>
    <row r="9096" spans="1:11" x14ac:dyDescent="0.35">
      <c r="A9096">
        <v>9094</v>
      </c>
      <c r="B9096" s="2">
        <v>42479</v>
      </c>
      <c r="C9096">
        <v>1253</v>
      </c>
      <c r="D9096">
        <f t="shared" si="853"/>
        <v>1.56039521E-2</v>
      </c>
      <c r="E9096">
        <f t="shared" si="854"/>
        <v>1.5726329399999999E-2</v>
      </c>
      <c r="F9096">
        <f t="shared" si="855"/>
        <v>19.400000000000091</v>
      </c>
      <c r="G9096">
        <f t="shared" si="856"/>
        <v>-19.400000000000091</v>
      </c>
      <c r="H9096">
        <f t="shared" si="857"/>
        <v>0.79470187779999857</v>
      </c>
      <c r="I9096">
        <f t="shared" si="858"/>
        <v>1.2137809187279154</v>
      </c>
      <c r="J9096">
        <f>_xlfn.VAR.S($D$3:D9096)</f>
        <v>1.4676349568512836E-4</v>
      </c>
      <c r="K9096">
        <f>AVERAGE($D$4:D9096)</f>
        <v>8.2643785175409595E-5</v>
      </c>
    </row>
    <row r="9097" spans="1:11" x14ac:dyDescent="0.35">
      <c r="A9097">
        <v>9095</v>
      </c>
      <c r="B9097" s="2">
        <v>42480</v>
      </c>
      <c r="C9097">
        <v>1253.2</v>
      </c>
      <c r="D9097">
        <f t="shared" si="853"/>
        <v>1.596042E-4</v>
      </c>
      <c r="E9097">
        <f t="shared" si="854"/>
        <v>1.5961689999999999E-4</v>
      </c>
      <c r="F9097">
        <f t="shared" si="855"/>
        <v>0.20000000000004547</v>
      </c>
      <c r="G9097">
        <f t="shared" si="856"/>
        <v>-0.20000000000004547</v>
      </c>
      <c r="H9097">
        <f t="shared" si="857"/>
        <v>0.79486148199999862</v>
      </c>
      <c r="I9097">
        <f t="shared" si="858"/>
        <v>1.2141342756183748</v>
      </c>
      <c r="J9097">
        <f>_xlfn.VAR.S($D$3:D9097)</f>
        <v>1.4674735776111186E-4</v>
      </c>
      <c r="K9097">
        <f>AVERAGE($D$4:D9097)</f>
        <v>8.2652247943699095E-5</v>
      </c>
    </row>
    <row r="9098" spans="1:11" x14ac:dyDescent="0.35">
      <c r="A9098">
        <v>9096</v>
      </c>
      <c r="B9098" s="2">
        <v>42481</v>
      </c>
      <c r="C9098">
        <v>1249</v>
      </c>
      <c r="D9098">
        <f t="shared" si="853"/>
        <v>-3.357049E-3</v>
      </c>
      <c r="E9098">
        <f t="shared" si="854"/>
        <v>-3.3514204000000001E-3</v>
      </c>
      <c r="F9098">
        <f t="shared" si="855"/>
        <v>-4.2000000000000455</v>
      </c>
      <c r="G9098">
        <f t="shared" si="856"/>
        <v>4.2000000000000455</v>
      </c>
      <c r="H9098">
        <f t="shared" si="857"/>
        <v>0.79150443299999862</v>
      </c>
      <c r="I9098">
        <f t="shared" si="858"/>
        <v>1.2067137809187281</v>
      </c>
      <c r="J9098">
        <f>_xlfn.VAR.S($D$3:D9098)</f>
        <v>1.4673252714378078E-4</v>
      </c>
      <c r="K9098">
        <f>AVERAGE($D$4:D9098)</f>
        <v>8.2274050995052181E-5</v>
      </c>
    </row>
    <row r="9099" spans="1:11" x14ac:dyDescent="0.35">
      <c r="A9099">
        <v>9097</v>
      </c>
      <c r="B9099" s="2">
        <v>42482</v>
      </c>
      <c r="C9099">
        <v>1228.7</v>
      </c>
      <c r="D9099">
        <f t="shared" si="853"/>
        <v>-1.63865313E-2</v>
      </c>
      <c r="E9099">
        <f t="shared" si="854"/>
        <v>-1.6253002400000001E-2</v>
      </c>
      <c r="F9099">
        <f t="shared" si="855"/>
        <v>-20.299999999999955</v>
      </c>
      <c r="G9099">
        <f t="shared" si="856"/>
        <v>20.299999999999955</v>
      </c>
      <c r="H9099">
        <f t="shared" si="857"/>
        <v>0.77511790169999861</v>
      </c>
      <c r="I9099">
        <f t="shared" si="858"/>
        <v>1.1708480565371024</v>
      </c>
      <c r="J9099">
        <f>_xlfn.VAR.S($D$3:D9099)</f>
        <v>1.4674622716872739E-4</v>
      </c>
      <c r="K9099">
        <f>AVERAGE($D$4:D9099)</f>
        <v>8.0463496317062391E-5</v>
      </c>
    </row>
    <row r="9100" spans="1:11" x14ac:dyDescent="0.35">
      <c r="A9100">
        <v>9098</v>
      </c>
      <c r="B9100" s="2">
        <v>42485</v>
      </c>
      <c r="C9100">
        <v>1238.9000000000001</v>
      </c>
      <c r="D9100">
        <f t="shared" si="853"/>
        <v>8.2671892000000004E-3</v>
      </c>
      <c r="E9100">
        <f t="shared" si="854"/>
        <v>8.3014568000000007E-3</v>
      </c>
      <c r="F9100">
        <f t="shared" si="855"/>
        <v>10.200000000000045</v>
      </c>
      <c r="G9100">
        <f t="shared" si="856"/>
        <v>-10.200000000000045</v>
      </c>
      <c r="H9100">
        <f t="shared" si="857"/>
        <v>0.78338509089999864</v>
      </c>
      <c r="I9100">
        <f t="shared" si="858"/>
        <v>1.1888692579505302</v>
      </c>
      <c r="J9100">
        <f>_xlfn.VAR.S($D$3:D9100)</f>
        <v>1.4673745408591609E-4</v>
      </c>
      <c r="K9100">
        <f>AVERAGE($D$4:D9100)</f>
        <v>8.136343318676482E-5</v>
      </c>
    </row>
    <row r="9101" spans="1:11" x14ac:dyDescent="0.35">
      <c r="A9101">
        <v>9099</v>
      </c>
      <c r="B9101" s="2">
        <v>42486</v>
      </c>
      <c r="C9101">
        <v>1242.2</v>
      </c>
      <c r="D9101">
        <f t="shared" si="853"/>
        <v>2.6601120000000001E-3</v>
      </c>
      <c r="E9101">
        <f t="shared" si="854"/>
        <v>2.6636531999999998E-3</v>
      </c>
      <c r="F9101">
        <f t="shared" si="855"/>
        <v>3.2999999999999545</v>
      </c>
      <c r="G9101">
        <f t="shared" si="856"/>
        <v>-3.2999999999999545</v>
      </c>
      <c r="H9101">
        <f t="shared" si="857"/>
        <v>0.78604520289999869</v>
      </c>
      <c r="I9101">
        <f t="shared" si="858"/>
        <v>1.1946996466431097</v>
      </c>
      <c r="J9101">
        <f>_xlfn.VAR.S($D$3:D9101)</f>
        <v>1.4672205370437871E-4</v>
      </c>
      <c r="K9101">
        <f>AVERAGE($D$4:D9101)</f>
        <v>8.164687444493291E-5</v>
      </c>
    </row>
    <row r="9102" spans="1:11" x14ac:dyDescent="0.35">
      <c r="A9102">
        <v>9100</v>
      </c>
      <c r="B9102" s="2">
        <v>42487</v>
      </c>
      <c r="C9102">
        <v>1249.2</v>
      </c>
      <c r="D9102">
        <f t="shared" si="853"/>
        <v>5.6193453000000001E-3</v>
      </c>
      <c r="E9102">
        <f t="shared" si="854"/>
        <v>5.6351633999999996E-3</v>
      </c>
      <c r="F9102">
        <f t="shared" si="855"/>
        <v>7</v>
      </c>
      <c r="G9102">
        <f t="shared" si="856"/>
        <v>-7</v>
      </c>
      <c r="H9102">
        <f t="shared" si="857"/>
        <v>0.79166454819999865</v>
      </c>
      <c r="I9102">
        <f t="shared" si="858"/>
        <v>1.2070671378091875</v>
      </c>
      <c r="J9102">
        <f>_xlfn.VAR.S($D$3:D9102)</f>
        <v>1.4670929276336143E-4</v>
      </c>
      <c r="K9102">
        <f>AVERAGE($D$4:D9102)</f>
        <v>8.2255479613144262E-5</v>
      </c>
    </row>
    <row r="9103" spans="1:11" x14ac:dyDescent="0.35">
      <c r="A9103">
        <v>9101</v>
      </c>
      <c r="B9103" s="2">
        <v>42488</v>
      </c>
      <c r="C9103">
        <v>1266.4000000000001</v>
      </c>
      <c r="D9103">
        <f t="shared" si="853"/>
        <v>1.36748832E-2</v>
      </c>
      <c r="E9103">
        <f t="shared" si="854"/>
        <v>1.3768812E-2</v>
      </c>
      <c r="F9103">
        <f t="shared" si="855"/>
        <v>17.200000000000045</v>
      </c>
      <c r="G9103">
        <f t="shared" si="856"/>
        <v>-17.200000000000045</v>
      </c>
      <c r="H9103">
        <f t="shared" si="857"/>
        <v>0.80533943139999864</v>
      </c>
      <c r="I9103">
        <f t="shared" si="858"/>
        <v>1.2374558303886927</v>
      </c>
      <c r="J9103">
        <f>_xlfn.VAR.S($D$3:D9103)</f>
        <v>1.4671345771897782E-4</v>
      </c>
      <c r="K9103">
        <f>AVERAGE($D$4:D9103)</f>
        <v>8.3749174967032915E-5</v>
      </c>
    </row>
    <row r="9104" spans="1:11" x14ac:dyDescent="0.35">
      <c r="A9104">
        <v>9102</v>
      </c>
      <c r="B9104" s="2">
        <v>42489</v>
      </c>
      <c r="C9104">
        <v>1290.5</v>
      </c>
      <c r="D9104">
        <f t="shared" si="853"/>
        <v>1.8851510599999999E-2</v>
      </c>
      <c r="E9104">
        <f t="shared" si="854"/>
        <v>1.9030322200000001E-2</v>
      </c>
      <c r="F9104">
        <f t="shared" si="855"/>
        <v>24.099999999999909</v>
      </c>
      <c r="G9104">
        <f t="shared" si="856"/>
        <v>-24.099999999999909</v>
      </c>
      <c r="H9104">
        <f t="shared" si="857"/>
        <v>0.82419094199999865</v>
      </c>
      <c r="I9104">
        <f t="shared" si="858"/>
        <v>1.2800353356890461</v>
      </c>
      <c r="J9104">
        <f>_xlfn.VAR.S($D$3:D9104)</f>
        <v>1.4673601555208684E-4</v>
      </c>
      <c r="K9104">
        <f>AVERAGE($D$4:D9104)</f>
        <v>8.5811339720909751E-5</v>
      </c>
    </row>
    <row r="9105" spans="1:11" x14ac:dyDescent="0.35">
      <c r="A9105">
        <v>9103</v>
      </c>
      <c r="B9105" s="2">
        <v>42492</v>
      </c>
      <c r="C9105">
        <v>1295.8</v>
      </c>
      <c r="D9105">
        <f t="shared" si="853"/>
        <v>4.0985249E-3</v>
      </c>
      <c r="E9105">
        <f t="shared" si="854"/>
        <v>4.1069352999999996E-3</v>
      </c>
      <c r="F9105">
        <f t="shared" si="855"/>
        <v>5.2999999999999545</v>
      </c>
      <c r="G9105">
        <f t="shared" si="856"/>
        <v>-5.2999999999999545</v>
      </c>
      <c r="H9105">
        <f t="shared" si="857"/>
        <v>0.82828946689999861</v>
      </c>
      <c r="I9105">
        <f t="shared" si="858"/>
        <v>1.2893992932862188</v>
      </c>
      <c r="J9105">
        <f>_xlfn.VAR.S($D$3:D9105)</f>
        <v>1.4672165893577234E-4</v>
      </c>
      <c r="K9105">
        <f>AVERAGE($D$4:D9105)</f>
        <v>8.6252200362557627E-5</v>
      </c>
    </row>
    <row r="9106" spans="1:11" x14ac:dyDescent="0.35">
      <c r="A9106">
        <v>9104</v>
      </c>
      <c r="B9106" s="2">
        <v>42493</v>
      </c>
      <c r="C9106">
        <v>1291.8</v>
      </c>
      <c r="D9106">
        <f t="shared" si="853"/>
        <v>-3.0916704000000001E-3</v>
      </c>
      <c r="E9106">
        <f t="shared" si="854"/>
        <v>-3.0868961E-3</v>
      </c>
      <c r="F9106">
        <f t="shared" si="855"/>
        <v>-4</v>
      </c>
      <c r="G9106">
        <f t="shared" si="856"/>
        <v>4</v>
      </c>
      <c r="H9106">
        <f t="shared" si="857"/>
        <v>0.82519779649999858</v>
      </c>
      <c r="I9106">
        <f t="shared" si="858"/>
        <v>1.2823321554770319</v>
      </c>
      <c r="J9106">
        <f>_xlfn.VAR.S($D$3:D9106)</f>
        <v>1.4670665361454899E-4</v>
      </c>
      <c r="K9106">
        <f>AVERAGE($D$4:D9106)</f>
        <v>8.5903093189058501E-5</v>
      </c>
    </row>
    <row r="9107" spans="1:11" x14ac:dyDescent="0.35">
      <c r="A9107">
        <v>9105</v>
      </c>
      <c r="B9107" s="2">
        <v>42494</v>
      </c>
      <c r="C9107">
        <v>1274.4000000000001</v>
      </c>
      <c r="D9107">
        <f t="shared" si="853"/>
        <v>-1.3561115E-2</v>
      </c>
      <c r="E9107">
        <f t="shared" si="854"/>
        <v>-1.34695773E-2</v>
      </c>
      <c r="F9107">
        <f t="shared" si="855"/>
        <v>-17.399999999999864</v>
      </c>
      <c r="G9107">
        <f t="shared" si="856"/>
        <v>17.399999999999864</v>
      </c>
      <c r="H9107">
        <f t="shared" si="857"/>
        <v>0.81163668149999857</v>
      </c>
      <c r="I9107">
        <f t="shared" si="858"/>
        <v>1.2515901060070673</v>
      </c>
      <c r="J9107">
        <f>_xlfn.VAR.S($D$3:D9107)</f>
        <v>1.467110081098963E-4</v>
      </c>
      <c r="K9107">
        <f>AVERAGE($D$4:D9107)</f>
        <v>8.4404079778119454E-5</v>
      </c>
    </row>
    <row r="9108" spans="1:11" x14ac:dyDescent="0.35">
      <c r="A9108">
        <v>9106</v>
      </c>
      <c r="B9108" s="2">
        <v>42495</v>
      </c>
      <c r="C9108">
        <v>1272.3</v>
      </c>
      <c r="D9108">
        <f t="shared" si="853"/>
        <v>-1.6491934000000001E-3</v>
      </c>
      <c r="E9108">
        <f t="shared" si="854"/>
        <v>-1.6478343E-3</v>
      </c>
      <c r="F9108">
        <f t="shared" si="855"/>
        <v>-2.1000000000001364</v>
      </c>
      <c r="G9108">
        <f t="shared" si="856"/>
        <v>2.1000000000001364</v>
      </c>
      <c r="H9108">
        <f t="shared" si="857"/>
        <v>0.80998748809999854</v>
      </c>
      <c r="I9108">
        <f t="shared" si="858"/>
        <v>1.2478798586572437</v>
      </c>
      <c r="J9108">
        <f>_xlfn.VAR.S($D$3:D9108)</f>
        <v>1.466952267226954E-4</v>
      </c>
      <c r="K9108">
        <f>AVERAGE($D$4:D9108)</f>
        <v>8.4213679176276717E-5</v>
      </c>
    </row>
    <row r="9109" spans="1:11" x14ac:dyDescent="0.35">
      <c r="A9109">
        <v>9107</v>
      </c>
      <c r="B9109" s="2">
        <v>42496</v>
      </c>
      <c r="C9109">
        <v>1294</v>
      </c>
      <c r="D9109">
        <f t="shared" si="853"/>
        <v>1.6911909900000001E-2</v>
      </c>
      <c r="E9109">
        <f t="shared" si="854"/>
        <v>1.7055725899999999E-2</v>
      </c>
      <c r="F9109">
        <f t="shared" si="855"/>
        <v>21.700000000000045</v>
      </c>
      <c r="G9109">
        <f t="shared" si="856"/>
        <v>-21.700000000000045</v>
      </c>
      <c r="H9109">
        <f t="shared" si="857"/>
        <v>0.82689939799999856</v>
      </c>
      <c r="I9109">
        <f t="shared" si="858"/>
        <v>1.2862190812720846</v>
      </c>
      <c r="J9109">
        <f>_xlfn.VAR.S($D$3:D9109)</f>
        <v>1.4671019329905098E-4</v>
      </c>
      <c r="K9109">
        <f>AVERAGE($D$4:D9109)</f>
        <v>8.6061658115528167E-5</v>
      </c>
    </row>
    <row r="9110" spans="1:11" x14ac:dyDescent="0.35">
      <c r="A9110">
        <v>9108</v>
      </c>
      <c r="B9110" s="2">
        <v>42499</v>
      </c>
      <c r="C9110">
        <v>1266.5999999999999</v>
      </c>
      <c r="D9110">
        <f t="shared" si="853"/>
        <v>-2.1402050999999998E-2</v>
      </c>
      <c r="E9110">
        <f t="shared" si="854"/>
        <v>-2.1174652200000001E-2</v>
      </c>
      <c r="F9110">
        <f t="shared" si="855"/>
        <v>-27.400000000000091</v>
      </c>
      <c r="G9110">
        <f t="shared" si="856"/>
        <v>27.400000000000091</v>
      </c>
      <c r="H9110">
        <f t="shared" si="857"/>
        <v>0.80549734699999853</v>
      </c>
      <c r="I9110">
        <f t="shared" si="858"/>
        <v>1.2378091872791517</v>
      </c>
      <c r="J9110">
        <f>_xlfn.VAR.S($D$3:D9110)</f>
        <v>1.467448020237685E-4</v>
      </c>
      <c r="K9110">
        <f>AVERAGE($D$4:D9110)</f>
        <v>8.3702142066542157E-5</v>
      </c>
    </row>
    <row r="9111" spans="1:11" x14ac:dyDescent="0.35">
      <c r="A9111">
        <v>9109</v>
      </c>
      <c r="B9111" s="2">
        <v>42500</v>
      </c>
      <c r="C9111">
        <v>1264.8</v>
      </c>
      <c r="D9111">
        <f t="shared" si="853"/>
        <v>-1.4221381999999999E-3</v>
      </c>
      <c r="E9111">
        <f t="shared" si="854"/>
        <v>-1.4211274E-3</v>
      </c>
      <c r="F9111">
        <f t="shared" si="855"/>
        <v>-1.7999999999999545</v>
      </c>
      <c r="G9111">
        <f t="shared" si="856"/>
        <v>1.7999999999999545</v>
      </c>
      <c r="H9111">
        <f t="shared" si="857"/>
        <v>0.8040752087999985</v>
      </c>
      <c r="I9111">
        <f t="shared" si="858"/>
        <v>1.2346289752650175</v>
      </c>
      <c r="J9111">
        <f>_xlfn.VAR.S($D$3:D9111)</f>
        <v>1.4672894088952051E-4</v>
      </c>
      <c r="K9111">
        <f>AVERAGE($D$4:D9111)</f>
        <v>8.3536810452349526E-5</v>
      </c>
    </row>
    <row r="9112" spans="1:11" x14ac:dyDescent="0.35">
      <c r="A9112">
        <v>9110</v>
      </c>
      <c r="B9112" s="2">
        <v>42501</v>
      </c>
      <c r="C9112">
        <v>1275.5</v>
      </c>
      <c r="D9112">
        <f t="shared" si="853"/>
        <v>8.4242516999999996E-3</v>
      </c>
      <c r="E9112">
        <f t="shared" si="854"/>
        <v>8.4598355000000004E-3</v>
      </c>
      <c r="F9112">
        <f t="shared" si="855"/>
        <v>10.700000000000045</v>
      </c>
      <c r="G9112">
        <f t="shared" si="856"/>
        <v>-10.700000000000045</v>
      </c>
      <c r="H9112">
        <f t="shared" si="857"/>
        <v>0.81249946049999855</v>
      </c>
      <c r="I9112">
        <f t="shared" si="858"/>
        <v>1.2535335689045937</v>
      </c>
      <c r="J9112">
        <f>_xlfn.VAR.S($D$3:D9112)</f>
        <v>1.4672046048319374E-4</v>
      </c>
      <c r="K9112">
        <f>AVERAGE($D$4:D9112)</f>
        <v>8.445246693380168E-5</v>
      </c>
    </row>
    <row r="9113" spans="1:11" x14ac:dyDescent="0.35">
      <c r="A9113">
        <v>9111</v>
      </c>
      <c r="B9113" s="2">
        <v>42502</v>
      </c>
      <c r="C9113">
        <v>1271.2</v>
      </c>
      <c r="D9113">
        <f t="shared" si="853"/>
        <v>-3.3769223999999998E-3</v>
      </c>
      <c r="E9113">
        <f t="shared" si="854"/>
        <v>-3.3712270000000001E-3</v>
      </c>
      <c r="F9113">
        <f t="shared" si="855"/>
        <v>-4.2999999999999545</v>
      </c>
      <c r="G9113">
        <f t="shared" si="856"/>
        <v>4.2999999999999545</v>
      </c>
      <c r="H9113">
        <f t="shared" si="857"/>
        <v>0.80912253809999857</v>
      </c>
      <c r="I9113">
        <f t="shared" si="858"/>
        <v>1.2459363957597174</v>
      </c>
      <c r="J9113">
        <f>_xlfn.VAR.S($D$3:D9113)</f>
        <v>1.4670567367087268E-4</v>
      </c>
      <c r="K9113">
        <f>AVERAGE($D$4:D9113)</f>
        <v>8.4072513600439024E-5</v>
      </c>
    </row>
    <row r="9114" spans="1:11" x14ac:dyDescent="0.35">
      <c r="A9114">
        <v>9112</v>
      </c>
      <c r="B9114" s="2">
        <v>42503</v>
      </c>
      <c r="C9114">
        <v>1272.7</v>
      </c>
      <c r="D9114">
        <f t="shared" si="853"/>
        <v>1.1792917999999999E-3</v>
      </c>
      <c r="E9114">
        <f t="shared" si="854"/>
        <v>1.1799874000000001E-3</v>
      </c>
      <c r="F9114">
        <f t="shared" si="855"/>
        <v>1.5</v>
      </c>
      <c r="G9114">
        <f t="shared" si="856"/>
        <v>-1.5</v>
      </c>
      <c r="H9114">
        <f t="shared" si="857"/>
        <v>0.81030182989999855</v>
      </c>
      <c r="I9114">
        <f t="shared" si="858"/>
        <v>1.2485865724381626</v>
      </c>
      <c r="J9114">
        <f>_xlfn.VAR.S($D$3:D9114)</f>
        <v>1.4668970213673309E-4</v>
      </c>
      <c r="K9114">
        <f>AVERAGE($D$4:D9114)</f>
        <v>8.41927220612446E-5</v>
      </c>
    </row>
    <row r="9115" spans="1:11" x14ac:dyDescent="0.35">
      <c r="A9115">
        <v>9113</v>
      </c>
      <c r="B9115" s="2">
        <v>42506</v>
      </c>
      <c r="C9115">
        <v>1274.2</v>
      </c>
      <c r="D9115">
        <f t="shared" si="853"/>
        <v>1.1779027E-3</v>
      </c>
      <c r="E9115">
        <f t="shared" si="854"/>
        <v>1.1785967000000001E-3</v>
      </c>
      <c r="F9115">
        <f t="shared" si="855"/>
        <v>1.5</v>
      </c>
      <c r="G9115">
        <f t="shared" si="856"/>
        <v>-1.5</v>
      </c>
      <c r="H9115">
        <f t="shared" si="857"/>
        <v>0.8114797325999985</v>
      </c>
      <c r="I9115">
        <f t="shared" si="858"/>
        <v>1.2512367491166079</v>
      </c>
      <c r="J9115">
        <f>_xlfn.VAR.S($D$3:D9115)</f>
        <v>1.4667373374736159E-4</v>
      </c>
      <c r="K9115">
        <f>AVERAGE($D$4:D9115)</f>
        <v>8.4312751690078958E-5</v>
      </c>
    </row>
    <row r="9116" spans="1:11" x14ac:dyDescent="0.35">
      <c r="A9116">
        <v>9114</v>
      </c>
      <c r="B9116" s="2">
        <v>42507</v>
      </c>
      <c r="C9116">
        <v>1276.9000000000001</v>
      </c>
      <c r="D9116">
        <f t="shared" si="853"/>
        <v>2.1167347000000001E-3</v>
      </c>
      <c r="E9116">
        <f t="shared" si="854"/>
        <v>2.1189766000000001E-3</v>
      </c>
      <c r="F9116">
        <f t="shared" si="855"/>
        <v>2.7000000000000455</v>
      </c>
      <c r="G9116">
        <f t="shared" si="856"/>
        <v>-2.7000000000000455</v>
      </c>
      <c r="H9116">
        <f t="shared" si="857"/>
        <v>0.81359646729999846</v>
      </c>
      <c r="I9116">
        <f t="shared" si="858"/>
        <v>1.2560070671378094</v>
      </c>
      <c r="J9116">
        <f>_xlfn.VAR.S($D$3:D9116)</f>
        <v>1.4665808986883886E-4</v>
      </c>
      <c r="K9116">
        <f>AVERAGE($D$4:D9116)</f>
        <v>8.453577615494342E-5</v>
      </c>
    </row>
    <row r="9117" spans="1:11" x14ac:dyDescent="0.35">
      <c r="A9117">
        <v>9115</v>
      </c>
      <c r="B9117" s="2">
        <v>42508</v>
      </c>
      <c r="C9117">
        <v>1274.4000000000001</v>
      </c>
      <c r="D9117">
        <f t="shared" si="853"/>
        <v>-1.9597858000000002E-3</v>
      </c>
      <c r="E9117">
        <f t="shared" si="854"/>
        <v>-1.9578667000000002E-3</v>
      </c>
      <c r="F9117">
        <f t="shared" si="855"/>
        <v>-2.5</v>
      </c>
      <c r="G9117">
        <f t="shared" si="856"/>
        <v>2.5</v>
      </c>
      <c r="H9117">
        <f t="shared" si="857"/>
        <v>0.81163668149999846</v>
      </c>
      <c r="I9117">
        <f t="shared" si="858"/>
        <v>1.2515901060070673</v>
      </c>
      <c r="J9117">
        <f>_xlfn.VAR.S($D$3:D9117)</f>
        <v>1.4664245897949693E-4</v>
      </c>
      <c r="K9117">
        <f>AVERAGE($D$4:D9117)</f>
        <v>8.4311470517884501E-5</v>
      </c>
    </row>
    <row r="9118" spans="1:11" x14ac:dyDescent="0.35">
      <c r="A9118">
        <v>9116</v>
      </c>
      <c r="B9118" s="2">
        <v>42509</v>
      </c>
      <c r="C9118">
        <v>1254.8</v>
      </c>
      <c r="D9118">
        <f t="shared" si="853"/>
        <v>-1.54992823E-2</v>
      </c>
      <c r="E9118">
        <f t="shared" si="854"/>
        <v>-1.5379786600000001E-2</v>
      </c>
      <c r="F9118">
        <f t="shared" si="855"/>
        <v>-19.600000000000136</v>
      </c>
      <c r="G9118">
        <f t="shared" si="856"/>
        <v>19.600000000000136</v>
      </c>
      <c r="H9118">
        <f t="shared" si="857"/>
        <v>0.79613739919999849</v>
      </c>
      <c r="I9118">
        <f t="shared" si="858"/>
        <v>1.2169611307420496</v>
      </c>
      <c r="J9118">
        <f>_xlfn.VAR.S($D$3:D9118)</f>
        <v>1.4665302692288705E-4</v>
      </c>
      <c r="K9118">
        <f>AVERAGE($D$4:D9118)</f>
        <v>8.2601805814591273E-5</v>
      </c>
    </row>
    <row r="9119" spans="1:11" x14ac:dyDescent="0.35">
      <c r="A9119">
        <v>9117</v>
      </c>
      <c r="B9119" s="2">
        <v>42510</v>
      </c>
      <c r="C9119">
        <v>1252.9000000000001</v>
      </c>
      <c r="D9119">
        <f t="shared" si="853"/>
        <v>-1.5153331E-3</v>
      </c>
      <c r="E9119">
        <f t="shared" si="854"/>
        <v>-1.5141855000000001E-3</v>
      </c>
      <c r="F9119">
        <f t="shared" si="855"/>
        <v>-1.8999999999998636</v>
      </c>
      <c r="G9119">
        <f t="shared" si="856"/>
        <v>1.8999999999998636</v>
      </c>
      <c r="H9119">
        <f t="shared" si="857"/>
        <v>0.79462206609999853</v>
      </c>
      <c r="I9119">
        <f t="shared" si="858"/>
        <v>1.2136042402826859</v>
      </c>
      <c r="J9119">
        <f>_xlfn.VAR.S($D$3:D9119)</f>
        <v>1.4663722122229577E-4</v>
      </c>
      <c r="K9119">
        <f>AVERAGE($D$4:D9119)</f>
        <v>8.2426516772707268E-5</v>
      </c>
    </row>
    <row r="9120" spans="1:11" x14ac:dyDescent="0.35">
      <c r="A9120">
        <v>9118</v>
      </c>
      <c r="B9120" s="2">
        <v>42513</v>
      </c>
      <c r="C9120">
        <v>1251.5</v>
      </c>
      <c r="D9120">
        <f t="shared" si="853"/>
        <v>-1.1180324000000001E-3</v>
      </c>
      <c r="E9120">
        <f t="shared" si="854"/>
        <v>-1.1174075999999999E-3</v>
      </c>
      <c r="F9120">
        <f t="shared" si="855"/>
        <v>-1.4000000000000909</v>
      </c>
      <c r="G9120">
        <f t="shared" si="856"/>
        <v>1.4000000000000909</v>
      </c>
      <c r="H9120">
        <f t="shared" si="857"/>
        <v>0.79350403369999856</v>
      </c>
      <c r="I9120">
        <f t="shared" si="858"/>
        <v>1.2111307420494701</v>
      </c>
      <c r="J9120">
        <f>_xlfn.VAR.S($D$3:D9120)</f>
        <v>1.4662129658744456E-4</v>
      </c>
      <c r="K9120">
        <f>AVERAGE($D$4:D9120)</f>
        <v>8.2294844192168422E-5</v>
      </c>
    </row>
    <row r="9121" spans="1:11" x14ac:dyDescent="0.35">
      <c r="A9121">
        <v>9119</v>
      </c>
      <c r="B9121" s="2">
        <v>42514</v>
      </c>
      <c r="C9121">
        <v>1229.2</v>
      </c>
      <c r="D9121">
        <f t="shared" si="853"/>
        <v>-1.7979280600000001E-2</v>
      </c>
      <c r="E9121">
        <f t="shared" si="854"/>
        <v>-1.7818617700000001E-2</v>
      </c>
      <c r="F9121">
        <f t="shared" si="855"/>
        <v>-22.299999999999955</v>
      </c>
      <c r="G9121">
        <f t="shared" si="856"/>
        <v>22.299999999999955</v>
      </c>
      <c r="H9121">
        <f t="shared" si="857"/>
        <v>0.77552475309999858</v>
      </c>
      <c r="I9121">
        <f t="shared" si="858"/>
        <v>1.1717314487632509</v>
      </c>
      <c r="J9121">
        <f>_xlfn.VAR.S($D$3:D9121)</f>
        <v>1.4664100862395974E-4</v>
      </c>
      <c r="K9121">
        <f>AVERAGE($D$4:D9121)</f>
        <v>8.0313973886817234E-5</v>
      </c>
    </row>
    <row r="9122" spans="1:11" x14ac:dyDescent="0.35">
      <c r="A9122">
        <v>9120</v>
      </c>
      <c r="B9122" s="2">
        <v>42515</v>
      </c>
      <c r="C9122">
        <v>1223.8</v>
      </c>
      <c r="D9122">
        <f t="shared" si="853"/>
        <v>-4.4027792E-3</v>
      </c>
      <c r="E9122">
        <f t="shared" si="854"/>
        <v>-4.3931012E-3</v>
      </c>
      <c r="F9122">
        <f t="shared" si="855"/>
        <v>-5.4000000000000909</v>
      </c>
      <c r="G9122">
        <f t="shared" si="856"/>
        <v>5.4000000000000909</v>
      </c>
      <c r="H9122">
        <f t="shared" si="857"/>
        <v>0.77112197389999859</v>
      </c>
      <c r="I9122">
        <f t="shared" si="858"/>
        <v>1.1621908127208478</v>
      </c>
      <c r="J9122">
        <f>_xlfn.VAR.S($D$3:D9122)</f>
        <v>1.4662713619808388E-4</v>
      </c>
      <c r="K9122">
        <f>AVERAGE($D$4:D9122)</f>
        <v>7.9822352747011677E-5</v>
      </c>
    </row>
    <row r="9123" spans="1:11" x14ac:dyDescent="0.35">
      <c r="A9123">
        <v>9121</v>
      </c>
      <c r="B9123" s="2">
        <v>42516</v>
      </c>
      <c r="C9123">
        <v>1220.4000000000001</v>
      </c>
      <c r="D9123">
        <f t="shared" si="853"/>
        <v>-2.7820981999999998E-3</v>
      </c>
      <c r="E9123">
        <f t="shared" si="854"/>
        <v>-2.7782317000000002E-3</v>
      </c>
      <c r="F9123">
        <f t="shared" si="855"/>
        <v>-3.3999999999998636</v>
      </c>
      <c r="G9123">
        <f t="shared" si="856"/>
        <v>3.3999999999998636</v>
      </c>
      <c r="H9123">
        <f t="shared" si="857"/>
        <v>0.76833987569999862</v>
      </c>
      <c r="I9123">
        <f t="shared" si="858"/>
        <v>1.1561837455830388</v>
      </c>
      <c r="J9123">
        <f>_xlfn.VAR.S($D$3:D9123)</f>
        <v>1.4661195962473622E-4</v>
      </c>
      <c r="K9123">
        <f>AVERAGE($D$4:D9123)</f>
        <v>7.9508545668859597E-5</v>
      </c>
    </row>
    <row r="9124" spans="1:11" x14ac:dyDescent="0.35">
      <c r="A9124">
        <v>9122</v>
      </c>
      <c r="B9124" s="2">
        <v>42517</v>
      </c>
      <c r="C9124">
        <v>1213.8</v>
      </c>
      <c r="D9124">
        <f t="shared" si="853"/>
        <v>-5.4227394000000003E-3</v>
      </c>
      <c r="E9124">
        <f t="shared" si="854"/>
        <v>-5.4080628999999998E-3</v>
      </c>
      <c r="F9124">
        <f t="shared" si="855"/>
        <v>-6.6000000000001364</v>
      </c>
      <c r="G9124">
        <f t="shared" si="856"/>
        <v>6.6000000000001364</v>
      </c>
      <c r="H9124">
        <f t="shared" si="857"/>
        <v>0.76291713629999858</v>
      </c>
      <c r="I9124">
        <f t="shared" si="858"/>
        <v>1.1445229681978799</v>
      </c>
      <c r="J9124">
        <f>_xlfn.VAR.S($D$3:D9124)</f>
        <v>1.4659921009310727E-4</v>
      </c>
      <c r="K9124">
        <f>AVERAGE($D$4:D9124)</f>
        <v>7.8905295154040075E-5</v>
      </c>
    </row>
    <row r="9125" spans="1:11" x14ac:dyDescent="0.35">
      <c r="A9125">
        <v>9123</v>
      </c>
      <c r="B9125" s="2">
        <v>42521</v>
      </c>
      <c r="C9125">
        <v>1214.8</v>
      </c>
      <c r="D9125">
        <f t="shared" si="853"/>
        <v>8.2351980000000004E-4</v>
      </c>
      <c r="E9125">
        <f t="shared" si="854"/>
        <v>8.2385900000000003E-4</v>
      </c>
      <c r="F9125">
        <f t="shared" si="855"/>
        <v>1</v>
      </c>
      <c r="G9125">
        <f t="shared" si="856"/>
        <v>-1</v>
      </c>
      <c r="H9125">
        <f t="shared" si="857"/>
        <v>0.76374065609999853</v>
      </c>
      <c r="I9125">
        <f t="shared" si="858"/>
        <v>1.1462897526501767</v>
      </c>
      <c r="J9125">
        <f>_xlfn.VAR.S($D$3:D9125)</f>
        <v>1.4658319914809907E-4</v>
      </c>
      <c r="K9125">
        <f>AVERAGE($D$4:D9125)</f>
        <v>7.8986923580355131E-5</v>
      </c>
    </row>
    <row r="9126" spans="1:11" x14ac:dyDescent="0.35">
      <c r="A9126">
        <v>9124</v>
      </c>
      <c r="B9126" s="2">
        <v>42522</v>
      </c>
      <c r="C9126">
        <v>1211.9000000000001</v>
      </c>
      <c r="D9126">
        <f t="shared" si="853"/>
        <v>-2.3900782E-3</v>
      </c>
      <c r="E9126">
        <f t="shared" si="854"/>
        <v>-2.3872241999999999E-3</v>
      </c>
      <c r="F9126">
        <f t="shared" si="855"/>
        <v>-2.8999999999998636</v>
      </c>
      <c r="G9126">
        <f t="shared" si="856"/>
        <v>2.8999999999998636</v>
      </c>
      <c r="H9126">
        <f t="shared" si="857"/>
        <v>0.76135057789999849</v>
      </c>
      <c r="I9126">
        <f t="shared" si="858"/>
        <v>1.1411660777385162</v>
      </c>
      <c r="J9126">
        <f>_xlfn.VAR.S($D$3:D9126)</f>
        <v>1.465678024351375E-4</v>
      </c>
      <c r="K9126">
        <f>AVERAGE($D$4:D9126)</f>
        <v>7.8716281782308394E-5</v>
      </c>
    </row>
    <row r="9127" spans="1:11" x14ac:dyDescent="0.35">
      <c r="A9127">
        <v>9125</v>
      </c>
      <c r="B9127" s="2">
        <v>42523</v>
      </c>
      <c r="C9127">
        <v>1209.8</v>
      </c>
      <c r="D9127">
        <f t="shared" si="853"/>
        <v>-1.7343192999999999E-3</v>
      </c>
      <c r="E9127">
        <f t="shared" si="854"/>
        <v>-1.7328161999999999E-3</v>
      </c>
      <c r="F9127">
        <f t="shared" si="855"/>
        <v>-2.1000000000001364</v>
      </c>
      <c r="G9127">
        <f t="shared" si="856"/>
        <v>2.1000000000001364</v>
      </c>
      <c r="H9127">
        <f t="shared" si="857"/>
        <v>0.75961625859999848</v>
      </c>
      <c r="I9127">
        <f t="shared" si="858"/>
        <v>1.1374558303886926</v>
      </c>
      <c r="J9127">
        <f>_xlfn.VAR.S($D$3:D9127)</f>
        <v>1.4655210056116396E-4</v>
      </c>
      <c r="K9127">
        <f>AVERAGE($D$4:D9127)</f>
        <v>7.8517571174923216E-5</v>
      </c>
    </row>
    <row r="9128" spans="1:11" x14ac:dyDescent="0.35">
      <c r="A9128">
        <v>9126</v>
      </c>
      <c r="B9128" s="2">
        <v>42524</v>
      </c>
      <c r="C9128">
        <v>1240.0999999999999</v>
      </c>
      <c r="D9128">
        <f t="shared" si="853"/>
        <v>2.47369648E-2</v>
      </c>
      <c r="E9128">
        <f t="shared" si="854"/>
        <v>2.5045462099999999E-2</v>
      </c>
      <c r="F9128">
        <f t="shared" si="855"/>
        <v>30.299999999999955</v>
      </c>
      <c r="G9128">
        <f t="shared" si="856"/>
        <v>-30.299999999999955</v>
      </c>
      <c r="H9128">
        <f t="shared" si="857"/>
        <v>0.78435322339999847</v>
      </c>
      <c r="I9128">
        <f t="shared" si="858"/>
        <v>1.1909893992932861</v>
      </c>
      <c r="J9128">
        <f>_xlfn.VAR.S($D$3:D9128)</f>
        <v>1.4660264162060624E-4</v>
      </c>
      <c r="K9128">
        <f>AVERAGE($D$4:D9128)</f>
        <v>8.1219866761643764E-5</v>
      </c>
    </row>
    <row r="9129" spans="1:11" x14ac:dyDescent="0.35">
      <c r="A9129">
        <v>9127</v>
      </c>
      <c r="B9129" s="2">
        <v>42527</v>
      </c>
      <c r="C9129">
        <v>1244.5999999999999</v>
      </c>
      <c r="D9129">
        <f t="shared" si="853"/>
        <v>3.6221716000000002E-3</v>
      </c>
      <c r="E9129">
        <f t="shared" si="854"/>
        <v>3.6287396E-3</v>
      </c>
      <c r="F9129">
        <f t="shared" si="855"/>
        <v>4.5</v>
      </c>
      <c r="G9129">
        <f t="shared" si="856"/>
        <v>-4.5</v>
      </c>
      <c r="H9129">
        <f t="shared" si="857"/>
        <v>0.78797539499999847</v>
      </c>
      <c r="I9129">
        <f t="shared" si="858"/>
        <v>1.1989399293286218</v>
      </c>
      <c r="J9129">
        <f>_xlfn.VAR.S($D$3:D9129)</f>
        <v>1.46587947436079E-4</v>
      </c>
      <c r="K9129">
        <f>AVERAGE($D$4:D9129)</f>
        <v>8.1607873745342916E-5</v>
      </c>
    </row>
    <row r="9130" spans="1:11" x14ac:dyDescent="0.35">
      <c r="A9130">
        <v>9128</v>
      </c>
      <c r="B9130" s="2">
        <v>42528</v>
      </c>
      <c r="C9130">
        <v>1244.4000000000001</v>
      </c>
      <c r="D9130">
        <f t="shared" si="853"/>
        <v>-1.6070710000000001E-4</v>
      </c>
      <c r="E9130">
        <f t="shared" si="854"/>
        <v>-1.606942E-4</v>
      </c>
      <c r="F9130">
        <f t="shared" si="855"/>
        <v>-0.1999999999998181</v>
      </c>
      <c r="G9130">
        <f t="shared" si="856"/>
        <v>0.1999999999998181</v>
      </c>
      <c r="H9130">
        <f t="shared" si="857"/>
        <v>0.78781468789999842</v>
      </c>
      <c r="I9130">
        <f t="shared" si="858"/>
        <v>1.1985865724381628</v>
      </c>
      <c r="J9130">
        <f>_xlfn.VAR.S($D$3:D9130)</f>
        <v>1.4657189320965768E-4</v>
      </c>
      <c r="K9130">
        <f>AVERAGE($D$4:D9130)</f>
        <v>8.1581324498739935E-5</v>
      </c>
    </row>
    <row r="9131" spans="1:11" x14ac:dyDescent="0.35">
      <c r="A9131">
        <v>9129</v>
      </c>
      <c r="B9131" s="2">
        <v>42529</v>
      </c>
      <c r="C9131">
        <v>1259.8</v>
      </c>
      <c r="D9131">
        <f t="shared" si="853"/>
        <v>1.22994922E-2</v>
      </c>
      <c r="E9131">
        <f t="shared" si="854"/>
        <v>1.2375442E-2</v>
      </c>
      <c r="F9131">
        <f t="shared" si="855"/>
        <v>15.399999999999864</v>
      </c>
      <c r="G9131">
        <f t="shared" si="856"/>
        <v>-15.399999999999864</v>
      </c>
      <c r="H9131">
        <f t="shared" si="857"/>
        <v>0.80011418009999846</v>
      </c>
      <c r="I9131">
        <f t="shared" si="858"/>
        <v>1.2257950530035333</v>
      </c>
      <c r="J9131">
        <f>_xlfn.VAR.S($D$3:D9131)</f>
        <v>1.4657217516062416E-4</v>
      </c>
      <c r="K9131">
        <f>AVERAGE($D$4:D9131)</f>
        <v>8.2919833578001692E-5</v>
      </c>
    </row>
    <row r="9132" spans="1:11" x14ac:dyDescent="0.35">
      <c r="A9132">
        <v>9130</v>
      </c>
      <c r="B9132" s="2">
        <v>42530</v>
      </c>
      <c r="C9132">
        <v>1270.2</v>
      </c>
      <c r="D9132">
        <f t="shared" si="853"/>
        <v>8.2213901999999995E-3</v>
      </c>
      <c r="E9132">
        <f t="shared" si="854"/>
        <v>8.2552786000000006E-3</v>
      </c>
      <c r="F9132">
        <f t="shared" si="855"/>
        <v>10.400000000000091</v>
      </c>
      <c r="G9132">
        <f t="shared" si="856"/>
        <v>-10.400000000000091</v>
      </c>
      <c r="H9132">
        <f t="shared" si="857"/>
        <v>0.80833557029999847</v>
      </c>
      <c r="I9132">
        <f t="shared" si="858"/>
        <v>1.2441696113074205</v>
      </c>
      <c r="J9132">
        <f>_xlfn.VAR.S($D$3:D9132)</f>
        <v>1.4656336569456176E-4</v>
      </c>
      <c r="K9132">
        <f>AVERAGE($D$4:D9132)</f>
        <v>8.3811329948515654E-5</v>
      </c>
    </row>
    <row r="9133" spans="1:11" x14ac:dyDescent="0.35">
      <c r="A9133">
        <v>9131</v>
      </c>
      <c r="B9133" s="2">
        <v>42531</v>
      </c>
      <c r="C9133">
        <v>1273.4000000000001</v>
      </c>
      <c r="D9133">
        <f t="shared" si="853"/>
        <v>2.5161201999999998E-3</v>
      </c>
      <c r="E9133">
        <f t="shared" si="854"/>
        <v>2.5192882999999998E-3</v>
      </c>
      <c r="F9133">
        <f t="shared" si="855"/>
        <v>3.2000000000000455</v>
      </c>
      <c r="G9133">
        <f t="shared" si="856"/>
        <v>-3.2000000000000455</v>
      </c>
      <c r="H9133">
        <f t="shared" si="857"/>
        <v>0.8108516904999985</v>
      </c>
      <c r="I9133">
        <f t="shared" si="858"/>
        <v>1.2498233215547705</v>
      </c>
      <c r="J9133">
        <f>_xlfn.VAR.S($D$3:D9133)</f>
        <v>1.4654795815381111E-4</v>
      </c>
      <c r="K9133">
        <f>AVERAGE($D$4:D9133)</f>
        <v>8.4077738368017459E-5</v>
      </c>
    </row>
    <row r="9134" spans="1:11" x14ac:dyDescent="0.35">
      <c r="A9134">
        <v>9132</v>
      </c>
      <c r="B9134" s="2">
        <v>42534</v>
      </c>
      <c r="C9134">
        <v>1284.4000000000001</v>
      </c>
      <c r="D9134">
        <f t="shared" si="853"/>
        <v>8.6011946000000006E-3</v>
      </c>
      <c r="E9134">
        <f t="shared" si="854"/>
        <v>8.6382912000000003E-3</v>
      </c>
      <c r="F9134">
        <f t="shared" si="855"/>
        <v>11</v>
      </c>
      <c r="G9134">
        <f t="shared" si="856"/>
        <v>-11</v>
      </c>
      <c r="H9134">
        <f t="shared" si="857"/>
        <v>0.81945288509999847</v>
      </c>
      <c r="I9134">
        <f t="shared" si="858"/>
        <v>1.2692579505300357</v>
      </c>
      <c r="J9134">
        <f>_xlfn.VAR.S($D$3:D9134)</f>
        <v>1.4653984348221165E-4</v>
      </c>
      <c r="K9134">
        <f>AVERAGE($D$4:D9134)</f>
        <v>8.501050770999884E-5</v>
      </c>
    </row>
    <row r="9135" spans="1:11" x14ac:dyDescent="0.35">
      <c r="A9135">
        <v>9133</v>
      </c>
      <c r="B9135" s="2">
        <v>42535</v>
      </c>
      <c r="C9135">
        <v>1285.5999999999999</v>
      </c>
      <c r="D9135">
        <f t="shared" si="853"/>
        <v>9.3385219999999995E-4</v>
      </c>
      <c r="E9135">
        <f t="shared" si="854"/>
        <v>9.3428840000000005E-4</v>
      </c>
      <c r="F9135">
        <f t="shared" si="855"/>
        <v>1.1999999999998181</v>
      </c>
      <c r="G9135">
        <f t="shared" si="856"/>
        <v>-1.1999999999998181</v>
      </c>
      <c r="H9135">
        <f t="shared" si="857"/>
        <v>0.82038673729999845</v>
      </c>
      <c r="I9135">
        <f t="shared" si="858"/>
        <v>1.2713780918727915</v>
      </c>
      <c r="J9135">
        <f>_xlfn.VAR.S($D$3:D9135)</f>
        <v>1.4652387464884179E-4</v>
      </c>
      <c r="K9135">
        <f>AVERAGE($D$4:D9135)</f>
        <v>8.5103460151116878E-5</v>
      </c>
    </row>
    <row r="9136" spans="1:11" x14ac:dyDescent="0.35">
      <c r="A9136">
        <v>9134</v>
      </c>
      <c r="B9136" s="2">
        <v>42536</v>
      </c>
      <c r="C9136">
        <v>1285.8</v>
      </c>
      <c r="D9136">
        <f t="shared" si="853"/>
        <v>1.5555730000000001E-4</v>
      </c>
      <c r="E9136">
        <f t="shared" si="854"/>
        <v>1.5556939999999999E-4</v>
      </c>
      <c r="F9136">
        <f t="shared" si="855"/>
        <v>0.20000000000004547</v>
      </c>
      <c r="G9136">
        <f t="shared" si="856"/>
        <v>-0.20000000000004547</v>
      </c>
      <c r="H9136">
        <f t="shared" si="857"/>
        <v>0.8205422945999985</v>
      </c>
      <c r="I9136">
        <f t="shared" si="858"/>
        <v>1.2717314487632509</v>
      </c>
      <c r="J9136">
        <f>_xlfn.VAR.S($D$3:D9136)</f>
        <v>1.4650783177633518E-4</v>
      </c>
      <c r="K9136">
        <f>AVERAGE($D$4:D9136)</f>
        <v>8.5111174356728293E-5</v>
      </c>
    </row>
    <row r="9137" spans="1:11" x14ac:dyDescent="0.35">
      <c r="A9137">
        <v>9135</v>
      </c>
      <c r="B9137" s="2">
        <v>42537</v>
      </c>
      <c r="C9137">
        <v>1296.0999999999999</v>
      </c>
      <c r="D9137">
        <f t="shared" si="853"/>
        <v>7.9786626999999999E-3</v>
      </c>
      <c r="E9137">
        <f t="shared" si="854"/>
        <v>8.0105770999999992E-3</v>
      </c>
      <c r="F9137">
        <f t="shared" si="855"/>
        <v>10.299999999999955</v>
      </c>
      <c r="G9137">
        <f t="shared" si="856"/>
        <v>-10.299999999999955</v>
      </c>
      <c r="H9137">
        <f t="shared" si="857"/>
        <v>0.82852095729999853</v>
      </c>
      <c r="I9137">
        <f t="shared" si="858"/>
        <v>1.2899293286219078</v>
      </c>
      <c r="J9137">
        <f>_xlfn.VAR.S($D$3:D9137)</f>
        <v>1.4649860460054683E-4</v>
      </c>
      <c r="K9137">
        <f>AVERAGE($D$4:D9137)</f>
        <v>8.5975368743157376E-5</v>
      </c>
    </row>
    <row r="9138" spans="1:11" x14ac:dyDescent="0.35">
      <c r="A9138">
        <v>9136</v>
      </c>
      <c r="B9138" s="2">
        <v>42538</v>
      </c>
      <c r="C9138">
        <v>1292.5</v>
      </c>
      <c r="D9138">
        <f t="shared" si="853"/>
        <v>-2.7814279999999999E-3</v>
      </c>
      <c r="E9138">
        <f t="shared" si="854"/>
        <v>-2.7775635E-3</v>
      </c>
      <c r="F9138">
        <f t="shared" si="855"/>
        <v>-3.5999999999999091</v>
      </c>
      <c r="G9138">
        <f t="shared" si="856"/>
        <v>3.5999999999999091</v>
      </c>
      <c r="H9138">
        <f t="shared" si="857"/>
        <v>0.8257395292999985</v>
      </c>
      <c r="I9138">
        <f t="shared" si="858"/>
        <v>1.2835689045936394</v>
      </c>
      <c r="J9138">
        <f>_xlfn.VAR.S($D$3:D9138)</f>
        <v>1.4648347045680525E-4</v>
      </c>
      <c r="K9138">
        <f>AVERAGE($D$4:D9138)</f>
        <v>8.5661476748768412E-5</v>
      </c>
    </row>
    <row r="9139" spans="1:11" x14ac:dyDescent="0.35">
      <c r="A9139">
        <v>9137</v>
      </c>
      <c r="B9139" s="2">
        <v>42541</v>
      </c>
      <c r="C9139">
        <v>1290</v>
      </c>
      <c r="D9139">
        <f t="shared" si="853"/>
        <v>-1.9361090000000001E-3</v>
      </c>
      <c r="E9139">
        <f t="shared" si="854"/>
        <v>-1.934236E-3</v>
      </c>
      <c r="F9139">
        <f t="shared" si="855"/>
        <v>-2.5</v>
      </c>
      <c r="G9139">
        <f t="shared" si="856"/>
        <v>2.5</v>
      </c>
      <c r="H9139">
        <f t="shared" si="857"/>
        <v>0.82380342029999853</v>
      </c>
      <c r="I9139">
        <f t="shared" si="858"/>
        <v>1.2791519434628977</v>
      </c>
      <c r="J9139">
        <f>_xlfn.VAR.S($D$3:D9139)</f>
        <v>1.4646788625694867E-4</v>
      </c>
      <c r="K9139">
        <f>AVERAGE($D$4:D9139)</f>
        <v>8.5440179630034963E-5</v>
      </c>
    </row>
    <row r="9140" spans="1:11" x14ac:dyDescent="0.35">
      <c r="A9140">
        <v>9138</v>
      </c>
      <c r="B9140" s="2">
        <v>42542</v>
      </c>
      <c r="C9140">
        <v>1270.5</v>
      </c>
      <c r="D9140">
        <f t="shared" si="853"/>
        <v>-1.52316946E-2</v>
      </c>
      <c r="E9140">
        <f t="shared" si="854"/>
        <v>-1.5116279099999999E-2</v>
      </c>
      <c r="F9140">
        <f t="shared" si="855"/>
        <v>-19.5</v>
      </c>
      <c r="G9140">
        <f t="shared" si="856"/>
        <v>19.5</v>
      </c>
      <c r="H9140">
        <f t="shared" si="857"/>
        <v>0.80857172569999858</v>
      </c>
      <c r="I9140">
        <f t="shared" si="858"/>
        <v>1.2446996466431095</v>
      </c>
      <c r="J9140">
        <f>_xlfn.VAR.S($D$3:D9140)</f>
        <v>1.4647754650541682E-4</v>
      </c>
      <c r="K9140">
        <f>AVERAGE($D$4:D9140)</f>
        <v>8.3763794079019313E-5</v>
      </c>
    </row>
    <row r="9141" spans="1:11" x14ac:dyDescent="0.35">
      <c r="A9141">
        <v>9139</v>
      </c>
      <c r="B9141" s="2">
        <v>42543</v>
      </c>
      <c r="C9141">
        <v>1268</v>
      </c>
      <c r="D9141">
        <f t="shared" si="853"/>
        <v>-1.9696677999999999E-3</v>
      </c>
      <c r="E9141">
        <f t="shared" si="854"/>
        <v>-1.9677292000000002E-3</v>
      </c>
      <c r="F9141">
        <f t="shared" si="855"/>
        <v>-2.5</v>
      </c>
      <c r="G9141">
        <f t="shared" si="856"/>
        <v>2.5</v>
      </c>
      <c r="H9141">
        <f t="shared" si="857"/>
        <v>0.80660205789999861</v>
      </c>
      <c r="I9141">
        <f t="shared" si="858"/>
        <v>1.2402826855123674</v>
      </c>
      <c r="J9141">
        <f>_xlfn.VAR.S($D$3:D9141)</f>
        <v>1.4646198051516095E-4</v>
      </c>
      <c r="K9141">
        <f>AVERAGE($D$4:D9141)</f>
        <v>8.3539080619391508E-5</v>
      </c>
    </row>
    <row r="9142" spans="1:11" x14ac:dyDescent="0.35">
      <c r="A9142">
        <v>9140</v>
      </c>
      <c r="B9142" s="2">
        <v>42544</v>
      </c>
      <c r="C9142">
        <v>1261.2</v>
      </c>
      <c r="D9142">
        <f t="shared" si="853"/>
        <v>-5.3772072999999998E-3</v>
      </c>
      <c r="E9142">
        <f t="shared" si="854"/>
        <v>-5.3627759999999997E-3</v>
      </c>
      <c r="F9142">
        <f t="shared" si="855"/>
        <v>-6.7999999999999545</v>
      </c>
      <c r="G9142">
        <f t="shared" si="856"/>
        <v>6.7999999999999545</v>
      </c>
      <c r="H9142">
        <f t="shared" si="857"/>
        <v>0.80122485059999859</v>
      </c>
      <c r="I9142">
        <f t="shared" si="858"/>
        <v>1.2282685512367491</v>
      </c>
      <c r="J9142">
        <f>_xlfn.VAR.S($D$3:D9142)</f>
        <v>1.4644922267259829E-4</v>
      </c>
      <c r="K9142">
        <f>AVERAGE($D$4:D9142)</f>
        <v>8.2941559404748832E-5</v>
      </c>
    </row>
    <row r="9143" spans="1:11" x14ac:dyDescent="0.35">
      <c r="A9143">
        <v>9141</v>
      </c>
      <c r="B9143" s="2">
        <v>42545</v>
      </c>
      <c r="C9143">
        <v>1320</v>
      </c>
      <c r="D9143">
        <f t="shared" si="853"/>
        <v>4.5568087899999998E-2</v>
      </c>
      <c r="E9143">
        <f t="shared" si="854"/>
        <v>4.6622264500000003E-2</v>
      </c>
      <c r="F9143">
        <f t="shared" si="855"/>
        <v>58.799999999999955</v>
      </c>
      <c r="G9143">
        <f t="shared" si="856"/>
        <v>-58.799999999999955</v>
      </c>
      <c r="H9143">
        <f t="shared" si="857"/>
        <v>0.84679293849999859</v>
      </c>
      <c r="I9143">
        <f t="shared" si="858"/>
        <v>1.3321554770318023</v>
      </c>
      <c r="J9143">
        <f>_xlfn.VAR.S($D$3:D9143)</f>
        <v>1.4665948456434928E-4</v>
      </c>
      <c r="K9143">
        <f>AVERAGE($D$4:D9143)</f>
        <v>8.7918052439824897E-5</v>
      </c>
    </row>
    <row r="9144" spans="1:11" x14ac:dyDescent="0.35">
      <c r="A9144">
        <v>9142</v>
      </c>
      <c r="B9144" s="2">
        <v>42548</v>
      </c>
      <c r="C9144">
        <v>1322.5</v>
      </c>
      <c r="D9144">
        <f t="shared" si="853"/>
        <v>1.8921482E-3</v>
      </c>
      <c r="E9144">
        <f t="shared" si="854"/>
        <v>1.8939394E-3</v>
      </c>
      <c r="F9144">
        <f t="shared" si="855"/>
        <v>2.5</v>
      </c>
      <c r="G9144">
        <f t="shared" si="856"/>
        <v>-2.5</v>
      </c>
      <c r="H9144">
        <f t="shared" si="857"/>
        <v>0.84868508669999865</v>
      </c>
      <c r="I9144">
        <f t="shared" si="858"/>
        <v>1.3365724381625443</v>
      </c>
      <c r="J9144">
        <f>_xlfn.VAR.S($D$3:D9144)</f>
        <v>1.4664379464010885E-4</v>
      </c>
      <c r="K9144">
        <f>AVERAGE($D$4:D9144)</f>
        <v>8.8115430204572764E-5</v>
      </c>
    </row>
    <row r="9145" spans="1:11" x14ac:dyDescent="0.35">
      <c r="A9145">
        <v>9143</v>
      </c>
      <c r="B9145" s="2">
        <v>42549</v>
      </c>
      <c r="C9145">
        <v>1315.3</v>
      </c>
      <c r="D9145">
        <f t="shared" si="853"/>
        <v>-5.4591083000000004E-3</v>
      </c>
      <c r="E9145">
        <f t="shared" si="854"/>
        <v>-5.4442344000000002E-3</v>
      </c>
      <c r="F9145">
        <f t="shared" si="855"/>
        <v>-7.2000000000000455</v>
      </c>
      <c r="G9145">
        <f t="shared" si="856"/>
        <v>7.2000000000000455</v>
      </c>
      <c r="H9145">
        <f t="shared" si="857"/>
        <v>0.84322597839999869</v>
      </c>
      <c r="I9145">
        <f t="shared" si="858"/>
        <v>1.3238515901060071</v>
      </c>
      <c r="J9145">
        <f>_xlfn.VAR.S($D$3:D9145)</f>
        <v>1.4663112530006022E-4</v>
      </c>
      <c r="K9145">
        <f>AVERAGE($D$4:D9145)</f>
        <v>8.75086457230365E-5</v>
      </c>
    </row>
    <row r="9146" spans="1:11" x14ac:dyDescent="0.35">
      <c r="A9146">
        <v>9144</v>
      </c>
      <c r="B9146" s="2">
        <v>42550</v>
      </c>
      <c r="C9146">
        <v>1326.9</v>
      </c>
      <c r="D9146">
        <f t="shared" si="853"/>
        <v>8.7806181000000001E-3</v>
      </c>
      <c r="E9146">
        <f t="shared" si="854"/>
        <v>8.8192808000000008E-3</v>
      </c>
      <c r="F9146">
        <f t="shared" si="855"/>
        <v>11.600000000000136</v>
      </c>
      <c r="G9146">
        <f t="shared" si="856"/>
        <v>-11.600000000000136</v>
      </c>
      <c r="H9146">
        <f t="shared" si="857"/>
        <v>0.85200659649999866</v>
      </c>
      <c r="I9146">
        <f t="shared" si="858"/>
        <v>1.3443462897526501</v>
      </c>
      <c r="J9146">
        <f>_xlfn.VAR.S($D$3:D9146)</f>
        <v>1.4662334325582331E-4</v>
      </c>
      <c r="K9146">
        <f>AVERAGE($D$4:D9146)</f>
        <v>8.8459439713441928E-5</v>
      </c>
    </row>
    <row r="9147" spans="1:11" x14ac:dyDescent="0.35">
      <c r="A9147">
        <v>9145</v>
      </c>
      <c r="B9147" s="2">
        <v>42551</v>
      </c>
      <c r="C9147">
        <v>1320.6</v>
      </c>
      <c r="D9147">
        <f t="shared" si="853"/>
        <v>-4.7592158000000001E-3</v>
      </c>
      <c r="E9147">
        <f t="shared" si="854"/>
        <v>-4.7479087000000001E-3</v>
      </c>
      <c r="F9147">
        <f t="shared" si="855"/>
        <v>-6.3000000000001819</v>
      </c>
      <c r="G9147">
        <f t="shared" si="856"/>
        <v>6.3000000000001819</v>
      </c>
      <c r="H9147">
        <f t="shared" si="857"/>
        <v>0.84724738069999861</v>
      </c>
      <c r="I9147">
        <f t="shared" si="858"/>
        <v>1.3332155477031802</v>
      </c>
      <c r="J9147">
        <f>_xlfn.VAR.S($D$3:D9147)</f>
        <v>1.4660988304079602E-4</v>
      </c>
      <c r="K9147">
        <f>AVERAGE($D$4:D9147)</f>
        <v>8.7929291502624628E-5</v>
      </c>
    </row>
    <row r="9148" spans="1:11" x14ac:dyDescent="0.35">
      <c r="A9148">
        <v>9146</v>
      </c>
      <c r="B9148" s="2">
        <v>42552</v>
      </c>
      <c r="C9148">
        <v>1339</v>
      </c>
      <c r="D9148">
        <f t="shared" si="853"/>
        <v>1.3836887900000001E-2</v>
      </c>
      <c r="E9148">
        <f t="shared" si="854"/>
        <v>1.39330607E-2</v>
      </c>
      <c r="F9148">
        <f t="shared" si="855"/>
        <v>18.400000000000091</v>
      </c>
      <c r="G9148">
        <f t="shared" si="856"/>
        <v>-18.400000000000091</v>
      </c>
      <c r="H9148">
        <f t="shared" si="857"/>
        <v>0.86108426859999865</v>
      </c>
      <c r="I9148">
        <f t="shared" si="858"/>
        <v>1.3657243816254416</v>
      </c>
      <c r="J9148">
        <f>_xlfn.VAR.S($D$3:D9148)</f>
        <v>1.4661450563772759E-4</v>
      </c>
      <c r="K9148">
        <f>AVERAGE($D$4:D9148)</f>
        <v>8.9432731481683934E-5</v>
      </c>
    </row>
    <row r="9149" spans="1:11" x14ac:dyDescent="0.35">
      <c r="A9149">
        <v>9147</v>
      </c>
      <c r="B9149" s="2">
        <v>42556</v>
      </c>
      <c r="C9149">
        <v>1358.7</v>
      </c>
      <c r="D9149">
        <f t="shared" si="853"/>
        <v>1.46052935E-2</v>
      </c>
      <c r="E9149">
        <f t="shared" si="854"/>
        <v>1.4712472000000001E-2</v>
      </c>
      <c r="F9149">
        <f t="shared" si="855"/>
        <v>19.700000000000045</v>
      </c>
      <c r="G9149">
        <f t="shared" si="856"/>
        <v>-19.700000000000045</v>
      </c>
      <c r="H9149">
        <f t="shared" si="857"/>
        <v>0.8756895620999986</v>
      </c>
      <c r="I9149">
        <f t="shared" si="858"/>
        <v>1.4005300353356893</v>
      </c>
      <c r="J9149">
        <f>_xlfn.VAR.S($D$3:D9149)</f>
        <v>1.4662149621239663E-4</v>
      </c>
      <c r="K9149">
        <f>AVERAGE($D$4:D9149)</f>
        <v>9.1019858178438608E-5</v>
      </c>
    </row>
    <row r="9150" spans="1:11" x14ac:dyDescent="0.35">
      <c r="A9150">
        <v>9148</v>
      </c>
      <c r="B9150" s="2">
        <v>42557</v>
      </c>
      <c r="C9150">
        <v>1367.1</v>
      </c>
      <c r="D9150">
        <f t="shared" si="853"/>
        <v>6.1633477000000002E-3</v>
      </c>
      <c r="E9150">
        <f t="shared" si="854"/>
        <v>6.1823802000000004E-3</v>
      </c>
      <c r="F9150">
        <f t="shared" si="855"/>
        <v>8.3999999999998636</v>
      </c>
      <c r="G9150">
        <f t="shared" si="856"/>
        <v>-8.3999999999998636</v>
      </c>
      <c r="H9150">
        <f t="shared" si="857"/>
        <v>0.88185290979999864</v>
      </c>
      <c r="I9150">
        <f t="shared" si="858"/>
        <v>1.415371024734982</v>
      </c>
      <c r="J9150">
        <f>_xlfn.VAR.S($D$3:D9150)</f>
        <v>1.4660949122728394E-4</v>
      </c>
      <c r="K9150">
        <f>AVERAGE($D$4:D9150)</f>
        <v>9.1683718224554452E-5</v>
      </c>
    </row>
    <row r="9151" spans="1:11" x14ac:dyDescent="0.35">
      <c r="A9151">
        <v>9149</v>
      </c>
      <c r="B9151" s="2">
        <v>42558</v>
      </c>
      <c r="C9151">
        <v>1362.1</v>
      </c>
      <c r="D9151">
        <f t="shared" si="853"/>
        <v>-3.6640815000000002E-3</v>
      </c>
      <c r="E9151">
        <f t="shared" si="854"/>
        <v>-3.6573768999999998E-3</v>
      </c>
      <c r="F9151">
        <f t="shared" si="855"/>
        <v>-5</v>
      </c>
      <c r="G9151">
        <f t="shared" si="856"/>
        <v>5</v>
      </c>
      <c r="H9151">
        <f t="shared" si="857"/>
        <v>0.87818882829999867</v>
      </c>
      <c r="I9151">
        <f t="shared" si="858"/>
        <v>1.4065371024734983</v>
      </c>
      <c r="J9151">
        <f>_xlfn.VAR.S($D$3:D9151)</f>
        <v>1.4659501048531627E-4</v>
      </c>
      <c r="K9151">
        <f>AVERAGE($D$4:D9151)</f>
        <v>9.1273162341495368E-5</v>
      </c>
    </row>
    <row r="9152" spans="1:11" x14ac:dyDescent="0.35">
      <c r="A9152">
        <v>9150</v>
      </c>
      <c r="B9152" s="2">
        <v>42559</v>
      </c>
      <c r="C9152">
        <v>1358.4</v>
      </c>
      <c r="D9152">
        <f t="shared" si="853"/>
        <v>-2.7200899000000001E-3</v>
      </c>
      <c r="E9152">
        <f t="shared" si="854"/>
        <v>-2.7163937999999999E-3</v>
      </c>
      <c r="F9152">
        <f t="shared" si="855"/>
        <v>-3.6999999999998181</v>
      </c>
      <c r="G9152">
        <f t="shared" si="856"/>
        <v>3.6999999999998181</v>
      </c>
      <c r="H9152">
        <f t="shared" si="857"/>
        <v>0.87546873839999861</v>
      </c>
      <c r="I9152">
        <f t="shared" si="858"/>
        <v>1.4000000000000004</v>
      </c>
      <c r="J9152">
        <f>_xlfn.VAR.S($D$3:D9152)</f>
        <v>1.4657985412005675E-4</v>
      </c>
      <c r="K9152">
        <f>AVERAGE($D$4:D9152)</f>
        <v>9.0965875964586247E-5</v>
      </c>
    </row>
    <row r="9153" spans="1:11" x14ac:dyDescent="0.35">
      <c r="A9153">
        <v>9151</v>
      </c>
      <c r="B9153" s="2">
        <v>42562</v>
      </c>
      <c r="C9153">
        <v>1356.6</v>
      </c>
      <c r="D9153">
        <f t="shared" si="853"/>
        <v>-1.3259669999999999E-3</v>
      </c>
      <c r="E9153">
        <f t="shared" si="854"/>
        <v>-1.3250883E-3</v>
      </c>
      <c r="F9153">
        <f t="shared" si="855"/>
        <v>-1.8000000000001819</v>
      </c>
      <c r="G9153">
        <f t="shared" si="856"/>
        <v>1.8000000000001819</v>
      </c>
      <c r="H9153">
        <f t="shared" si="857"/>
        <v>0.87414277139999863</v>
      </c>
      <c r="I9153">
        <f t="shared" si="858"/>
        <v>1.3968197879858657</v>
      </c>
      <c r="J9153">
        <f>_xlfn.VAR.S($D$3:D9153)</f>
        <v>1.4656405532270159E-4</v>
      </c>
      <c r="K9153">
        <f>AVERAGE($D$4:D9153)</f>
        <v>9.0811019912568253E-5</v>
      </c>
    </row>
    <row r="9154" spans="1:11" x14ac:dyDescent="0.35">
      <c r="A9154">
        <v>9152</v>
      </c>
      <c r="B9154" s="2">
        <v>42563</v>
      </c>
      <c r="C9154">
        <v>1335.3</v>
      </c>
      <c r="D9154">
        <f t="shared" si="853"/>
        <v>-1.5825583800000001E-2</v>
      </c>
      <c r="E9154">
        <f t="shared" si="854"/>
        <v>-1.57010172E-2</v>
      </c>
      <c r="F9154">
        <f t="shared" si="855"/>
        <v>-21.299999999999955</v>
      </c>
      <c r="G9154">
        <f t="shared" si="856"/>
        <v>21.299999999999955</v>
      </c>
      <c r="H9154">
        <f t="shared" si="857"/>
        <v>0.85831718759999864</v>
      </c>
      <c r="I9154">
        <f t="shared" si="858"/>
        <v>1.3591872791519433</v>
      </c>
      <c r="J9154">
        <f>_xlfn.VAR.S($D$3:D9154)</f>
        <v>1.465757360057533E-4</v>
      </c>
      <c r="K9154">
        <f>AVERAGE($D$4:D9154)</f>
        <v>8.9071713299092957E-5</v>
      </c>
    </row>
    <row r="9155" spans="1:11" x14ac:dyDescent="0.35">
      <c r="A9155">
        <v>9153</v>
      </c>
      <c r="B9155" s="2">
        <v>42564</v>
      </c>
      <c r="C9155">
        <v>1343.6</v>
      </c>
      <c r="D9155">
        <f t="shared" si="853"/>
        <v>6.1965930000000002E-3</v>
      </c>
      <c r="E9155">
        <f t="shared" si="854"/>
        <v>6.2158316E-3</v>
      </c>
      <c r="F9155">
        <f t="shared" si="855"/>
        <v>8.2999999999999545</v>
      </c>
      <c r="G9155">
        <f t="shared" si="856"/>
        <v>-8.2999999999999545</v>
      </c>
      <c r="H9155">
        <f t="shared" si="857"/>
        <v>0.86451378059999862</v>
      </c>
      <c r="I9155">
        <f t="shared" si="858"/>
        <v>1.3738515901060069</v>
      </c>
      <c r="J9155">
        <f>_xlfn.VAR.S($D$3:D9155)</f>
        <v>1.4656378937819418E-4</v>
      </c>
      <c r="K9155">
        <f>AVERAGE($D$4:D9155)</f>
        <v>8.9739056097027918E-5</v>
      </c>
    </row>
    <row r="9156" spans="1:11" x14ac:dyDescent="0.35">
      <c r="A9156">
        <v>9154</v>
      </c>
      <c r="B9156" s="2">
        <v>42565</v>
      </c>
      <c r="C9156">
        <v>1332.2</v>
      </c>
      <c r="D9156">
        <f t="shared" ref="D9156:D9219" si="859">ROUND(LN(C9156/C9155),10)</f>
        <v>-8.5208678E-3</v>
      </c>
      <c r="E9156">
        <f t="shared" ref="E9156:E9219" si="860">ROUND(C9156/C9155-1,10)</f>
        <v>-8.4846681000000004E-3</v>
      </c>
      <c r="F9156">
        <f t="shared" ref="F9156:F9219" si="861">C9156-C9155</f>
        <v>-11.399999999999864</v>
      </c>
      <c r="G9156">
        <f t="shared" ref="G9156:G9219" si="862">-F9156</f>
        <v>11.399999999999864</v>
      </c>
      <c r="H9156">
        <f t="shared" ref="H9156:H9219" si="863">H9155+D9156</f>
        <v>0.85599291279999856</v>
      </c>
      <c r="I9156">
        <f t="shared" ref="I9156:I9219" si="864">C9156/$C$2-1</f>
        <v>1.3537102473498233</v>
      </c>
      <c r="J9156">
        <f>_xlfn.VAR.S($D$3:D9156)</f>
        <v>1.4655588506566505E-4</v>
      </c>
      <c r="K9156">
        <f>AVERAGE($D$4:D9156)</f>
        <v>8.8798314607232544E-5</v>
      </c>
    </row>
    <row r="9157" spans="1:11" x14ac:dyDescent="0.35">
      <c r="A9157">
        <v>9155</v>
      </c>
      <c r="B9157" s="2">
        <v>42566</v>
      </c>
      <c r="C9157">
        <v>1327.4</v>
      </c>
      <c r="D9157">
        <f t="shared" si="859"/>
        <v>-3.6095693000000001E-3</v>
      </c>
      <c r="E9157">
        <f t="shared" si="860"/>
        <v>-3.6030626E-3</v>
      </c>
      <c r="F9157">
        <f t="shared" si="861"/>
        <v>-4.7999999999999545</v>
      </c>
      <c r="G9157">
        <f t="shared" si="862"/>
        <v>4.7999999999999545</v>
      </c>
      <c r="H9157">
        <f t="shared" si="863"/>
        <v>0.85238334349999856</v>
      </c>
      <c r="I9157">
        <f t="shared" si="864"/>
        <v>1.3452296819787986</v>
      </c>
      <c r="J9157">
        <f>_xlfn.VAR.S($D$3:D9157)</f>
        <v>1.4654137287594562E-4</v>
      </c>
      <c r="K9157">
        <f>AVERAGE($D$4:D9157)</f>
        <v>8.8394298044570626E-5</v>
      </c>
    </row>
    <row r="9158" spans="1:11" x14ac:dyDescent="0.35">
      <c r="A9158">
        <v>9156</v>
      </c>
      <c r="B9158" s="2">
        <v>42569</v>
      </c>
      <c r="C9158">
        <v>1329.3</v>
      </c>
      <c r="D9158">
        <f t="shared" si="859"/>
        <v>1.4303461999999999E-3</v>
      </c>
      <c r="E9158">
        <f t="shared" si="860"/>
        <v>1.4313696E-3</v>
      </c>
      <c r="F9158">
        <f t="shared" si="861"/>
        <v>1.8999999999998636</v>
      </c>
      <c r="G9158">
        <f t="shared" si="862"/>
        <v>-1.8999999999998636</v>
      </c>
      <c r="H9158">
        <f t="shared" si="863"/>
        <v>0.8538136896999986</v>
      </c>
      <c r="I9158">
        <f t="shared" si="864"/>
        <v>1.3485865724381623</v>
      </c>
      <c r="J9158">
        <f>_xlfn.VAR.S($D$3:D9158)</f>
        <v>1.4652556147712326E-4</v>
      </c>
      <c r="K9158">
        <f>AVERAGE($D$4:D9158)</f>
        <v>8.8540879355543368E-5</v>
      </c>
    </row>
    <row r="9159" spans="1:11" x14ac:dyDescent="0.35">
      <c r="A9159">
        <v>9157</v>
      </c>
      <c r="B9159" s="2">
        <v>42570</v>
      </c>
      <c r="C9159">
        <v>1332.3</v>
      </c>
      <c r="D9159">
        <f t="shared" si="859"/>
        <v>2.2542841000000001E-3</v>
      </c>
      <c r="E9159">
        <f t="shared" si="860"/>
        <v>2.2568268999999998E-3</v>
      </c>
      <c r="F9159">
        <f t="shared" si="861"/>
        <v>3</v>
      </c>
      <c r="G9159">
        <f t="shared" si="862"/>
        <v>-3</v>
      </c>
      <c r="H9159">
        <f t="shared" si="863"/>
        <v>0.85606797379999855</v>
      </c>
      <c r="I9159">
        <f t="shared" si="864"/>
        <v>1.3538869257950528</v>
      </c>
      <c r="J9159">
        <f>_xlfn.VAR.S($D$3:D9159)</f>
        <v>1.4651006824744074E-4</v>
      </c>
      <c r="K9159">
        <f>AVERAGE($D$4:D9159)</f>
        <v>8.8777417496723398E-5</v>
      </c>
    </row>
    <row r="9160" spans="1:11" x14ac:dyDescent="0.35">
      <c r="A9160">
        <v>9158</v>
      </c>
      <c r="B9160" s="2">
        <v>42571</v>
      </c>
      <c r="C9160">
        <v>1319.3</v>
      </c>
      <c r="D9160">
        <f t="shared" si="859"/>
        <v>-9.8054791000000002E-3</v>
      </c>
      <c r="E9160">
        <f t="shared" si="860"/>
        <v>-9.7575621000000005E-3</v>
      </c>
      <c r="F9160">
        <f t="shared" si="861"/>
        <v>-13</v>
      </c>
      <c r="G9160">
        <f t="shared" si="862"/>
        <v>13</v>
      </c>
      <c r="H9160">
        <f t="shared" si="863"/>
        <v>0.84626249469999859</v>
      </c>
      <c r="I9160">
        <f t="shared" si="864"/>
        <v>1.3309187279151944</v>
      </c>
      <c r="J9160">
        <f>_xlfn.VAR.S($D$3:D9160)</f>
        <v>1.4650476834331976E-4</v>
      </c>
      <c r="K9160">
        <f>AVERAGE($D$4:D9160)</f>
        <v>8.7696904608496179E-5</v>
      </c>
    </row>
    <row r="9161" spans="1:11" x14ac:dyDescent="0.35">
      <c r="A9161">
        <v>9159</v>
      </c>
      <c r="B9161" s="2">
        <v>42572</v>
      </c>
      <c r="C9161">
        <v>1331</v>
      </c>
      <c r="D9161">
        <f t="shared" si="859"/>
        <v>8.8292465000000004E-3</v>
      </c>
      <c r="E9161">
        <f t="shared" si="860"/>
        <v>8.8683392999999999E-3</v>
      </c>
      <c r="F9161">
        <f t="shared" si="861"/>
        <v>11.700000000000045</v>
      </c>
      <c r="G9161">
        <f t="shared" si="862"/>
        <v>-11.700000000000045</v>
      </c>
      <c r="H9161">
        <f t="shared" si="863"/>
        <v>0.85509174119999865</v>
      </c>
      <c r="I9161">
        <f t="shared" si="864"/>
        <v>1.351590106007067</v>
      </c>
      <c r="J9161">
        <f>_xlfn.VAR.S($D$3:D9161)</f>
        <v>1.4649710501764992E-4</v>
      </c>
      <c r="K9161">
        <f>AVERAGE($D$4:D9161)</f>
        <v>8.8651430661716482E-5</v>
      </c>
    </row>
    <row r="9162" spans="1:11" x14ac:dyDescent="0.35">
      <c r="A9162">
        <v>9160</v>
      </c>
      <c r="B9162" s="2">
        <v>42573</v>
      </c>
      <c r="C9162">
        <v>1323.4</v>
      </c>
      <c r="D9162">
        <f t="shared" si="859"/>
        <v>-5.7263568000000004E-3</v>
      </c>
      <c r="E9162">
        <f t="shared" si="860"/>
        <v>-5.7099925000000003E-3</v>
      </c>
      <c r="F9162">
        <f t="shared" si="861"/>
        <v>-7.5999999999999091</v>
      </c>
      <c r="G9162">
        <f t="shared" si="862"/>
        <v>7.5999999999999091</v>
      </c>
      <c r="H9162">
        <f t="shared" si="863"/>
        <v>0.84936538439999865</v>
      </c>
      <c r="I9162">
        <f t="shared" si="864"/>
        <v>1.3381625441696117</v>
      </c>
      <c r="J9162">
        <f>_xlfn.VAR.S($D$3:D9162)</f>
        <v>1.4648480763918567E-4</v>
      </c>
      <c r="K9162">
        <f>AVERAGE($D$4:D9162)</f>
        <v>8.8016535123921783E-5</v>
      </c>
    </row>
    <row r="9163" spans="1:11" x14ac:dyDescent="0.35">
      <c r="A9163">
        <v>9161</v>
      </c>
      <c r="B9163" s="2">
        <v>42576</v>
      </c>
      <c r="C9163">
        <v>1319.5</v>
      </c>
      <c r="D9163">
        <f t="shared" si="859"/>
        <v>-2.9513056000000002E-3</v>
      </c>
      <c r="E9163">
        <f t="shared" si="860"/>
        <v>-2.9469548000000002E-3</v>
      </c>
      <c r="F9163">
        <f t="shared" si="861"/>
        <v>-3.9000000000000909</v>
      </c>
      <c r="G9163">
        <f t="shared" si="862"/>
        <v>3.9000000000000909</v>
      </c>
      <c r="H9163">
        <f t="shared" si="863"/>
        <v>0.84641407879999864</v>
      </c>
      <c r="I9163">
        <f t="shared" si="864"/>
        <v>1.3312720848056538</v>
      </c>
      <c r="J9163">
        <f>_xlfn.VAR.S($D$3:D9163)</f>
        <v>1.4646982732325698E-4</v>
      </c>
      <c r="K9163">
        <f>AVERAGE($D$4:D9163)</f>
        <v>8.7684731397379872E-5</v>
      </c>
    </row>
    <row r="9164" spans="1:11" x14ac:dyDescent="0.35">
      <c r="A9164">
        <v>9162</v>
      </c>
      <c r="B9164" s="2">
        <v>42577</v>
      </c>
      <c r="C9164">
        <v>1320.8</v>
      </c>
      <c r="D9164">
        <f t="shared" si="859"/>
        <v>9.8473669999999997E-4</v>
      </c>
      <c r="E9164">
        <f t="shared" si="860"/>
        <v>9.8522169999999991E-4</v>
      </c>
      <c r="F9164">
        <f t="shared" si="861"/>
        <v>1.2999999999999545</v>
      </c>
      <c r="G9164">
        <f t="shared" si="862"/>
        <v>-1.2999999999999545</v>
      </c>
      <c r="H9164">
        <f t="shared" si="863"/>
        <v>0.84739881549999863</v>
      </c>
      <c r="I9164">
        <f t="shared" si="864"/>
        <v>1.3335689045936396</v>
      </c>
      <c r="J9164">
        <f>_xlfn.VAR.S($D$3:D9164)</f>
        <v>1.4645392582371468E-4</v>
      </c>
      <c r="K9164">
        <f>AVERAGE($D$4:D9164)</f>
        <v>8.7782652144962294E-5</v>
      </c>
    </row>
    <row r="9165" spans="1:11" x14ac:dyDescent="0.35">
      <c r="A9165">
        <v>9163</v>
      </c>
      <c r="B9165" s="2">
        <v>42578</v>
      </c>
      <c r="C9165">
        <v>1326.7</v>
      </c>
      <c r="D9165">
        <f t="shared" si="859"/>
        <v>4.4570423000000001E-3</v>
      </c>
      <c r="E9165">
        <f t="shared" si="860"/>
        <v>4.4669897E-3</v>
      </c>
      <c r="F9165">
        <f t="shared" si="861"/>
        <v>5.9000000000000909</v>
      </c>
      <c r="G9165">
        <f t="shared" si="862"/>
        <v>-5.9000000000000909</v>
      </c>
      <c r="H9165">
        <f t="shared" si="863"/>
        <v>0.85185585779999862</v>
      </c>
      <c r="I9165">
        <f t="shared" si="864"/>
        <v>1.3439929328621907</v>
      </c>
      <c r="J9165">
        <f>_xlfn.VAR.S($D$3:D9165)</f>
        <v>1.4644001983231964E-4</v>
      </c>
      <c r="K9165">
        <f>AVERAGE($D$4:D9165)</f>
        <v>8.82595414320017E-5</v>
      </c>
    </row>
    <row r="9166" spans="1:11" x14ac:dyDescent="0.35">
      <c r="A9166">
        <v>9164</v>
      </c>
      <c r="B9166" s="2">
        <v>42579</v>
      </c>
      <c r="C9166">
        <v>1332.3</v>
      </c>
      <c r="D9166">
        <f t="shared" si="859"/>
        <v>4.2121160000000001E-3</v>
      </c>
      <c r="E9166">
        <f t="shared" si="860"/>
        <v>4.2209995000000002E-3</v>
      </c>
      <c r="F9166">
        <f t="shared" si="861"/>
        <v>5.5999999999999091</v>
      </c>
      <c r="G9166">
        <f t="shared" si="862"/>
        <v>-5.5999999999999091</v>
      </c>
      <c r="H9166">
        <f t="shared" si="863"/>
        <v>0.85606797379999866</v>
      </c>
      <c r="I9166">
        <f t="shared" si="864"/>
        <v>1.3538869257950528</v>
      </c>
      <c r="J9166">
        <f>_xlfn.VAR.S($D$3:D9166)</f>
        <v>1.4642588969129722E-4</v>
      </c>
      <c r="K9166">
        <f>AVERAGE($D$4:D9166)</f>
        <v>8.8709596704136156E-5</v>
      </c>
    </row>
    <row r="9167" spans="1:11" x14ac:dyDescent="0.35">
      <c r="A9167">
        <v>9165</v>
      </c>
      <c r="B9167" s="2">
        <v>42580</v>
      </c>
      <c r="C9167">
        <v>1349</v>
      </c>
      <c r="D9167">
        <f t="shared" si="859"/>
        <v>1.2456805200000001E-2</v>
      </c>
      <c r="E9167">
        <f t="shared" si="860"/>
        <v>1.2534714400000001E-2</v>
      </c>
      <c r="F9167">
        <f t="shared" si="861"/>
        <v>16.700000000000045</v>
      </c>
      <c r="G9167">
        <f t="shared" si="862"/>
        <v>-16.700000000000045</v>
      </c>
      <c r="H9167">
        <f t="shared" si="863"/>
        <v>0.86852477899999869</v>
      </c>
      <c r="I9167">
        <f t="shared" si="864"/>
        <v>1.38339222614841</v>
      </c>
      <c r="J9167">
        <f>_xlfn.VAR.S($D$3:D9167)</f>
        <v>1.4642658925641668E-4</v>
      </c>
      <c r="K9167">
        <f>AVERAGE($D$4:D9167)</f>
        <v>9.0059236119598387E-5</v>
      </c>
    </row>
    <row r="9168" spans="1:11" x14ac:dyDescent="0.35">
      <c r="A9168">
        <v>9166</v>
      </c>
      <c r="B9168" s="2">
        <v>42583</v>
      </c>
      <c r="C9168">
        <v>1351.4</v>
      </c>
      <c r="D9168">
        <f t="shared" si="859"/>
        <v>1.7775149000000001E-3</v>
      </c>
      <c r="E9168">
        <f t="shared" si="860"/>
        <v>1.7790956000000001E-3</v>
      </c>
      <c r="F9168">
        <f t="shared" si="861"/>
        <v>2.4000000000000909</v>
      </c>
      <c r="G9168">
        <f t="shared" si="862"/>
        <v>-2.4000000000000909</v>
      </c>
      <c r="H9168">
        <f t="shared" si="863"/>
        <v>0.87030229389999869</v>
      </c>
      <c r="I9168">
        <f t="shared" si="864"/>
        <v>1.3876325088339225</v>
      </c>
      <c r="J9168">
        <f>_xlfn.VAR.S($D$3:D9168)</f>
        <v>1.4641092147111776E-4</v>
      </c>
      <c r="K9168">
        <f>AVERAGE($D$4:D9168)</f>
        <v>9.0243355668303291E-5</v>
      </c>
    </row>
    <row r="9169" spans="1:11" x14ac:dyDescent="0.35">
      <c r="A9169">
        <v>9167</v>
      </c>
      <c r="B9169" s="2">
        <v>42584</v>
      </c>
      <c r="C9169">
        <v>1364.4</v>
      </c>
      <c r="D9169">
        <f t="shared" si="859"/>
        <v>9.5736794E-3</v>
      </c>
      <c r="E9169">
        <f t="shared" si="860"/>
        <v>9.6196536999999995E-3</v>
      </c>
      <c r="F9169">
        <f t="shared" si="861"/>
        <v>13</v>
      </c>
      <c r="G9169">
        <f t="shared" si="862"/>
        <v>-13</v>
      </c>
      <c r="H9169">
        <f t="shared" si="863"/>
        <v>0.87987597329999867</v>
      </c>
      <c r="I9169">
        <f t="shared" si="864"/>
        <v>1.4106007067137809</v>
      </c>
      <c r="J9169">
        <f>_xlfn.VAR.S($D$3:D9169)</f>
        <v>1.4640474927037151E-4</v>
      </c>
      <c r="K9169">
        <f>AVERAGE($D$4:D9169)</f>
        <v>9.127798757364168E-5</v>
      </c>
    </row>
    <row r="9170" spans="1:11" x14ac:dyDescent="0.35">
      <c r="A9170">
        <v>9168</v>
      </c>
      <c r="B9170" s="2">
        <v>42585</v>
      </c>
      <c r="C9170">
        <v>1356.1</v>
      </c>
      <c r="D9170">
        <f t="shared" si="859"/>
        <v>-6.1018384999999998E-3</v>
      </c>
      <c r="E9170">
        <f t="shared" si="860"/>
        <v>-6.0832600000000001E-3</v>
      </c>
      <c r="F9170">
        <f t="shared" si="861"/>
        <v>-8.3000000000001819</v>
      </c>
      <c r="G9170">
        <f t="shared" si="862"/>
        <v>8.3000000000001819</v>
      </c>
      <c r="H9170">
        <f t="shared" si="863"/>
        <v>0.87377413479999866</v>
      </c>
      <c r="I9170">
        <f t="shared" si="864"/>
        <v>1.3959363957597173</v>
      </c>
      <c r="J9170">
        <f>_xlfn.VAR.S($D$3:D9170)</f>
        <v>1.4639296832261579E-4</v>
      </c>
      <c r="K9170">
        <f>AVERAGE($D$4:D9170)</f>
        <v>9.0602399432747861E-5</v>
      </c>
    </row>
    <row r="9171" spans="1:11" x14ac:dyDescent="0.35">
      <c r="A9171">
        <v>9169</v>
      </c>
      <c r="B9171" s="2">
        <v>42586</v>
      </c>
      <c r="C9171">
        <v>1358.8</v>
      </c>
      <c r="D9171">
        <f t="shared" si="859"/>
        <v>1.9890241999999999E-3</v>
      </c>
      <c r="E9171">
        <f t="shared" si="860"/>
        <v>1.9910036000000001E-3</v>
      </c>
      <c r="F9171">
        <f t="shared" si="861"/>
        <v>2.7000000000000455</v>
      </c>
      <c r="G9171">
        <f t="shared" si="862"/>
        <v>-2.7000000000000455</v>
      </c>
      <c r="H9171">
        <f t="shared" si="863"/>
        <v>0.87576315899999868</v>
      </c>
      <c r="I9171">
        <f t="shared" si="864"/>
        <v>1.4007067137809188</v>
      </c>
      <c r="J9171">
        <f>_xlfn.VAR.S($D$3:D9171)</f>
        <v>1.4637739162165315E-4</v>
      </c>
      <c r="K9171">
        <f>AVERAGE($D$4:D9171)</f>
        <v>9.0809469873472912E-5</v>
      </c>
    </row>
    <row r="9172" spans="1:11" x14ac:dyDescent="0.35">
      <c r="A9172">
        <v>9170</v>
      </c>
      <c r="B9172" s="2">
        <v>42587</v>
      </c>
      <c r="C9172">
        <v>1336.4</v>
      </c>
      <c r="D9172">
        <f t="shared" si="859"/>
        <v>-1.6622525799999999E-2</v>
      </c>
      <c r="E9172">
        <f t="shared" si="860"/>
        <v>-1.6485133900000001E-2</v>
      </c>
      <c r="F9172">
        <f t="shared" si="861"/>
        <v>-22.399999999999864</v>
      </c>
      <c r="G9172">
        <f t="shared" si="862"/>
        <v>22.399999999999864</v>
      </c>
      <c r="H9172">
        <f t="shared" si="863"/>
        <v>0.85914063319999867</v>
      </c>
      <c r="I9172">
        <f t="shared" si="864"/>
        <v>1.36113074204947</v>
      </c>
      <c r="J9172">
        <f>_xlfn.VAR.S($D$3:D9172)</f>
        <v>1.463919062870391E-4</v>
      </c>
      <c r="K9172">
        <f>AVERAGE($D$4:D9172)</f>
        <v>8.8986660922674192E-5</v>
      </c>
    </row>
    <row r="9173" spans="1:11" x14ac:dyDescent="0.35">
      <c r="A9173">
        <v>9171</v>
      </c>
      <c r="B9173" s="2">
        <v>42590</v>
      </c>
      <c r="C9173">
        <v>1333.4</v>
      </c>
      <c r="D9173">
        <f t="shared" si="859"/>
        <v>-2.2473603E-3</v>
      </c>
      <c r="E9173">
        <f t="shared" si="860"/>
        <v>-2.2448368999999999E-3</v>
      </c>
      <c r="F9173">
        <f t="shared" si="861"/>
        <v>-3</v>
      </c>
      <c r="G9173">
        <f t="shared" si="862"/>
        <v>3</v>
      </c>
      <c r="H9173">
        <f t="shared" si="863"/>
        <v>0.85689327289999873</v>
      </c>
      <c r="I9173">
        <f t="shared" si="864"/>
        <v>1.3558303886925795</v>
      </c>
      <c r="J9173">
        <f>_xlfn.VAR.S($D$3:D9173)</f>
        <v>1.4637653965828552E-4</v>
      </c>
      <c r="K9173">
        <f>AVERAGE($D$4:D9173)</f>
        <v>8.8731879356597563E-5</v>
      </c>
    </row>
    <row r="9174" spans="1:11" x14ac:dyDescent="0.35">
      <c r="A9174">
        <v>9172</v>
      </c>
      <c r="B9174" s="2">
        <v>42591</v>
      </c>
      <c r="C9174">
        <v>1339</v>
      </c>
      <c r="D9174">
        <f t="shared" si="859"/>
        <v>4.1909955E-3</v>
      </c>
      <c r="E9174">
        <f t="shared" si="860"/>
        <v>4.1997900000000001E-3</v>
      </c>
      <c r="F9174">
        <f t="shared" si="861"/>
        <v>5.5999999999999091</v>
      </c>
      <c r="G9174">
        <f t="shared" si="862"/>
        <v>-5.5999999999999091</v>
      </c>
      <c r="H9174">
        <f t="shared" si="863"/>
        <v>0.86108426839999874</v>
      </c>
      <c r="I9174">
        <f t="shared" si="864"/>
        <v>1.3657243816254416</v>
      </c>
      <c r="J9174">
        <f>_xlfn.VAR.S($D$3:D9174)</f>
        <v>1.4636240942505338E-4</v>
      </c>
      <c r="K9174">
        <f>AVERAGE($D$4:D9174)</f>
        <v>8.9179187569512556E-5</v>
      </c>
    </row>
    <row r="9175" spans="1:11" x14ac:dyDescent="0.35">
      <c r="A9175">
        <v>9173</v>
      </c>
      <c r="B9175" s="2">
        <v>42592</v>
      </c>
      <c r="C9175">
        <v>1344.3</v>
      </c>
      <c r="D9175">
        <f t="shared" si="859"/>
        <v>3.9503647999999999E-3</v>
      </c>
      <c r="E9175">
        <f t="shared" si="860"/>
        <v>3.9581777E-3</v>
      </c>
      <c r="F9175">
        <f t="shared" si="861"/>
        <v>5.2999999999999545</v>
      </c>
      <c r="G9175">
        <f t="shared" si="862"/>
        <v>-5.2999999999999545</v>
      </c>
      <c r="H9175">
        <f t="shared" si="863"/>
        <v>0.86503463319999874</v>
      </c>
      <c r="I9175">
        <f t="shared" si="864"/>
        <v>1.3750883392226148</v>
      </c>
      <c r="J9175">
        <f>_xlfn.VAR.S($D$3:D9175)</f>
        <v>1.4634807323120672E-4</v>
      </c>
      <c r="K9175">
        <f>AVERAGE($D$4:D9175)</f>
        <v>8.9600162887047501E-5</v>
      </c>
    </row>
    <row r="9176" spans="1:11" x14ac:dyDescent="0.35">
      <c r="A9176">
        <v>9174</v>
      </c>
      <c r="B9176" s="2">
        <v>42593</v>
      </c>
      <c r="C9176">
        <v>1342.5</v>
      </c>
      <c r="D9176">
        <f t="shared" si="859"/>
        <v>-1.3398841E-3</v>
      </c>
      <c r="E9176">
        <f t="shared" si="860"/>
        <v>-1.3389868E-3</v>
      </c>
      <c r="F9176">
        <f t="shared" si="861"/>
        <v>-1.7999999999999545</v>
      </c>
      <c r="G9176">
        <f t="shared" si="862"/>
        <v>1.7999999999999545</v>
      </c>
      <c r="H9176">
        <f t="shared" si="863"/>
        <v>0.86369474909999877</v>
      </c>
      <c r="I9176">
        <f t="shared" si="864"/>
        <v>1.3719081272084805</v>
      </c>
      <c r="J9176">
        <f>_xlfn.VAR.S($D$3:D9176)</f>
        <v>1.4633234321846018E-4</v>
      </c>
      <c r="K9176">
        <f>AVERAGE($D$4:D9176)</f>
        <v>8.9444326817834913E-5</v>
      </c>
    </row>
    <row r="9177" spans="1:11" x14ac:dyDescent="0.35">
      <c r="A9177">
        <v>9175</v>
      </c>
      <c r="B9177" s="2">
        <v>42594</v>
      </c>
      <c r="C9177">
        <v>1335.8</v>
      </c>
      <c r="D9177">
        <f t="shared" si="859"/>
        <v>-5.0031841000000004E-3</v>
      </c>
      <c r="E9177">
        <f t="shared" si="860"/>
        <v>-4.9906890000000004E-3</v>
      </c>
      <c r="F9177">
        <f t="shared" si="861"/>
        <v>-6.7000000000000455</v>
      </c>
      <c r="G9177">
        <f t="shared" si="862"/>
        <v>6.7000000000000455</v>
      </c>
      <c r="H9177">
        <f t="shared" si="863"/>
        <v>0.85869156499999877</v>
      </c>
      <c r="I9177">
        <f t="shared" si="864"/>
        <v>1.3600706713780917</v>
      </c>
      <c r="J9177">
        <f>_xlfn.VAR.S($D$3:D9177)</f>
        <v>1.4631922436063289E-4</v>
      </c>
      <c r="K9177">
        <f>AVERAGE($D$4:D9177)</f>
        <v>8.8889211445389107E-5</v>
      </c>
    </row>
    <row r="9178" spans="1:11" x14ac:dyDescent="0.35">
      <c r="A9178">
        <v>9176</v>
      </c>
      <c r="B9178" s="2">
        <v>42597</v>
      </c>
      <c r="C9178">
        <v>1340.3</v>
      </c>
      <c r="D9178">
        <f t="shared" si="859"/>
        <v>3.3631061999999999E-3</v>
      </c>
      <c r="E9178">
        <f t="shared" si="860"/>
        <v>3.3687678000000002E-3</v>
      </c>
      <c r="F9178">
        <f t="shared" si="861"/>
        <v>4.5</v>
      </c>
      <c r="G9178">
        <f t="shared" si="862"/>
        <v>-4.5</v>
      </c>
      <c r="H9178">
        <f t="shared" si="863"/>
        <v>0.86205467119999879</v>
      </c>
      <c r="I9178">
        <f t="shared" si="864"/>
        <v>1.3680212014134274</v>
      </c>
      <c r="J9178">
        <f>_xlfn.VAR.S($D$3:D9178)</f>
        <v>1.4630444172787998E-4</v>
      </c>
      <c r="K9178">
        <f>AVERAGE($D$4:D9178)</f>
        <v>8.9246074332425041E-5</v>
      </c>
    </row>
    <row r="9179" spans="1:11" x14ac:dyDescent="0.35">
      <c r="A9179">
        <v>9177</v>
      </c>
      <c r="B9179" s="2">
        <v>42598</v>
      </c>
      <c r="C9179">
        <v>1350.5</v>
      </c>
      <c r="D9179">
        <f t="shared" si="859"/>
        <v>7.5814246999999996E-3</v>
      </c>
      <c r="E9179">
        <f t="shared" si="860"/>
        <v>7.6102365E-3</v>
      </c>
      <c r="F9179">
        <f t="shared" si="861"/>
        <v>10.200000000000045</v>
      </c>
      <c r="G9179">
        <f t="shared" si="862"/>
        <v>-10.200000000000045</v>
      </c>
      <c r="H9179">
        <f t="shared" si="863"/>
        <v>0.8696360958999988</v>
      </c>
      <c r="I9179">
        <f t="shared" si="864"/>
        <v>1.3860424028268552</v>
      </c>
      <c r="J9179">
        <f>_xlfn.VAR.S($D$3:D9179)</f>
        <v>1.46294606481201E-4</v>
      </c>
      <c r="K9179">
        <f>AVERAGE($D$4:D9179)</f>
        <v>9.0062571567131616E-5</v>
      </c>
    </row>
    <row r="9180" spans="1:11" x14ac:dyDescent="0.35">
      <c r="A9180">
        <v>9178</v>
      </c>
      <c r="B9180" s="2">
        <v>42599</v>
      </c>
      <c r="C9180">
        <v>1342.7</v>
      </c>
      <c r="D9180">
        <f t="shared" si="859"/>
        <v>-5.7923821999999996E-3</v>
      </c>
      <c r="E9180">
        <f t="shared" si="860"/>
        <v>-5.7756387000000003E-3</v>
      </c>
      <c r="F9180">
        <f t="shared" si="861"/>
        <v>-7.7999999999999545</v>
      </c>
      <c r="G9180">
        <f t="shared" si="862"/>
        <v>7.7999999999999545</v>
      </c>
      <c r="H9180">
        <f t="shared" si="863"/>
        <v>0.86384371369999879</v>
      </c>
      <c r="I9180">
        <f t="shared" si="864"/>
        <v>1.37226148409894</v>
      </c>
      <c r="J9180">
        <f>_xlfn.VAR.S($D$3:D9180)</f>
        <v>1.4628244129549702E-4</v>
      </c>
      <c r="K9180">
        <f>AVERAGE($D$4:D9180)</f>
        <v>8.9421572899640376E-5</v>
      </c>
    </row>
    <row r="9181" spans="1:11" x14ac:dyDescent="0.35">
      <c r="A9181">
        <v>9179</v>
      </c>
      <c r="B9181" s="2">
        <v>42600</v>
      </c>
      <c r="C9181">
        <v>1351.2</v>
      </c>
      <c r="D9181">
        <f t="shared" si="859"/>
        <v>6.3105744000000004E-3</v>
      </c>
      <c r="E9181">
        <f t="shared" si="860"/>
        <v>6.3305280000000002E-3</v>
      </c>
      <c r="F9181">
        <f t="shared" si="861"/>
        <v>8.5</v>
      </c>
      <c r="G9181">
        <f t="shared" si="862"/>
        <v>-8.5</v>
      </c>
      <c r="H9181">
        <f t="shared" si="863"/>
        <v>0.87015428809999884</v>
      </c>
      <c r="I9181">
        <f t="shared" si="864"/>
        <v>1.3872791519434631</v>
      </c>
      <c r="J9181">
        <f>_xlfn.VAR.S($D$3:D9181)</f>
        <v>1.462707129930248E-4</v>
      </c>
      <c r="K9181">
        <f>AVERAGE($D$4:D9181)</f>
        <v>9.0099406068860292E-5</v>
      </c>
    </row>
    <row r="9182" spans="1:11" x14ac:dyDescent="0.35">
      <c r="A9182">
        <v>9180</v>
      </c>
      <c r="B9182" s="2">
        <v>42601</v>
      </c>
      <c r="C9182">
        <v>1340.4</v>
      </c>
      <c r="D9182">
        <f t="shared" si="859"/>
        <v>-8.0250096000000007E-3</v>
      </c>
      <c r="E9182">
        <f t="shared" si="860"/>
        <v>-7.9928952000000008E-3</v>
      </c>
      <c r="F9182">
        <f t="shared" si="861"/>
        <v>-10.799999999999955</v>
      </c>
      <c r="G9182">
        <f t="shared" si="862"/>
        <v>10.799999999999955</v>
      </c>
      <c r="H9182">
        <f t="shared" si="863"/>
        <v>0.86212927849999887</v>
      </c>
      <c r="I9182">
        <f t="shared" si="864"/>
        <v>1.3681978798586574</v>
      </c>
      <c r="J9182">
        <f>_xlfn.VAR.S($D$3:D9182)</f>
        <v>1.4626195968509451E-4</v>
      </c>
      <c r="K9182">
        <f>AVERAGE($D$4:D9182)</f>
        <v>8.9215310959799528E-5</v>
      </c>
    </row>
    <row r="9183" spans="1:11" x14ac:dyDescent="0.35">
      <c r="A9183">
        <v>9181</v>
      </c>
      <c r="B9183" s="2">
        <v>42604</v>
      </c>
      <c r="C9183">
        <v>1337.7</v>
      </c>
      <c r="D9183">
        <f t="shared" si="859"/>
        <v>-2.0163555999999998E-3</v>
      </c>
      <c r="E9183">
        <f t="shared" si="860"/>
        <v>-2.0143241000000001E-3</v>
      </c>
      <c r="F9183">
        <f t="shared" si="861"/>
        <v>-2.7000000000000455</v>
      </c>
      <c r="G9183">
        <f t="shared" si="862"/>
        <v>2.7000000000000455</v>
      </c>
      <c r="H9183">
        <f t="shared" si="863"/>
        <v>0.86011292289999886</v>
      </c>
      <c r="I9183">
        <f t="shared" si="864"/>
        <v>1.3634275618374558</v>
      </c>
      <c r="J9183">
        <f>_xlfn.VAR.S($D$3:D9183)</f>
        <v>1.4624651205900294E-4</v>
      </c>
      <c r="K9183">
        <f>AVERAGE($D$4:D9183)</f>
        <v>8.8985945936819152E-5</v>
      </c>
    </row>
    <row r="9184" spans="1:11" x14ac:dyDescent="0.35">
      <c r="A9184">
        <v>9182</v>
      </c>
      <c r="B9184" s="2">
        <v>42605</v>
      </c>
      <c r="C9184">
        <v>1340.6</v>
      </c>
      <c r="D9184">
        <f t="shared" si="859"/>
        <v>2.1655536E-3</v>
      </c>
      <c r="E9184">
        <f t="shared" si="860"/>
        <v>2.1679001E-3</v>
      </c>
      <c r="F9184">
        <f t="shared" si="861"/>
        <v>2.8999999999998636</v>
      </c>
      <c r="G9184">
        <f t="shared" si="862"/>
        <v>-2.8999999999998636</v>
      </c>
      <c r="H9184">
        <f t="shared" si="863"/>
        <v>0.86227847649999889</v>
      </c>
      <c r="I9184">
        <f t="shared" si="864"/>
        <v>1.3685512367491164</v>
      </c>
      <c r="J9184">
        <f>_xlfn.VAR.S($D$3:D9184)</f>
        <v>1.4623105030799765E-4</v>
      </c>
      <c r="K9184">
        <f>AVERAGE($D$4:D9184)</f>
        <v>8.921212692517153E-5</v>
      </c>
    </row>
    <row r="9185" spans="1:11" x14ac:dyDescent="0.35">
      <c r="A9185">
        <v>9183</v>
      </c>
      <c r="B9185" s="2">
        <v>42606</v>
      </c>
      <c r="C9185">
        <v>1324.4</v>
      </c>
      <c r="D9185">
        <f t="shared" si="859"/>
        <v>-1.21577483E-2</v>
      </c>
      <c r="E9185">
        <f t="shared" si="860"/>
        <v>-1.20841414E-2</v>
      </c>
      <c r="F9185">
        <f t="shared" si="861"/>
        <v>-16.199999999999818</v>
      </c>
      <c r="G9185">
        <f t="shared" si="862"/>
        <v>16.199999999999818</v>
      </c>
      <c r="H9185">
        <f t="shared" si="863"/>
        <v>0.85012072819999884</v>
      </c>
      <c r="I9185">
        <f t="shared" si="864"/>
        <v>1.3399293286219085</v>
      </c>
      <c r="J9185">
        <f>_xlfn.VAR.S($D$3:D9185)</f>
        <v>1.4623147023030674E-4</v>
      </c>
      <c r="K9185">
        <f>AVERAGE($D$4:D9185)</f>
        <v>8.7878325963842277E-5</v>
      </c>
    </row>
    <row r="9186" spans="1:11" x14ac:dyDescent="0.35">
      <c r="A9186">
        <v>9184</v>
      </c>
      <c r="B9186" s="2">
        <v>42607</v>
      </c>
      <c r="C9186">
        <v>1320.1</v>
      </c>
      <c r="D9186">
        <f t="shared" si="859"/>
        <v>-3.2520354E-3</v>
      </c>
      <c r="E9186">
        <f t="shared" si="860"/>
        <v>-3.2467531999999999E-3</v>
      </c>
      <c r="F9186">
        <f t="shared" si="861"/>
        <v>-4.3000000000001819</v>
      </c>
      <c r="G9186">
        <f t="shared" si="862"/>
        <v>4.3000000000001819</v>
      </c>
      <c r="H9186">
        <f t="shared" si="863"/>
        <v>0.84686869279999888</v>
      </c>
      <c r="I9186">
        <f t="shared" si="864"/>
        <v>1.3323321554770318</v>
      </c>
      <c r="J9186">
        <f>_xlfn.VAR.S($D$3:D9186)</f>
        <v>1.4621676411397702E-4</v>
      </c>
      <c r="K9186">
        <f>AVERAGE($D$4:D9186)</f>
        <v>8.7514619797451795E-5</v>
      </c>
    </row>
    <row r="9187" spans="1:11" x14ac:dyDescent="0.35">
      <c r="A9187">
        <v>9185</v>
      </c>
      <c r="B9187" s="2">
        <v>42608</v>
      </c>
      <c r="C9187">
        <v>1321.5</v>
      </c>
      <c r="D9187">
        <f t="shared" si="859"/>
        <v>1.0599638E-3</v>
      </c>
      <c r="E9187">
        <f t="shared" si="860"/>
        <v>1.0605256999999999E-3</v>
      </c>
      <c r="F9187">
        <f t="shared" si="861"/>
        <v>1.4000000000000909</v>
      </c>
      <c r="G9187">
        <f t="shared" si="862"/>
        <v>-1.4000000000000909</v>
      </c>
      <c r="H9187">
        <f t="shared" si="863"/>
        <v>0.84792865659999883</v>
      </c>
      <c r="I9187">
        <f t="shared" si="864"/>
        <v>1.3348056537102475</v>
      </c>
      <c r="J9187">
        <f>_xlfn.VAR.S($D$3:D9187)</f>
        <v>1.46200945263672E-4</v>
      </c>
      <c r="K9187">
        <f>AVERAGE($D$4:D9187)</f>
        <v>8.762050494337977E-5</v>
      </c>
    </row>
    <row r="9188" spans="1:11" x14ac:dyDescent="0.35">
      <c r="A9188">
        <v>9186</v>
      </c>
      <c r="B9188" s="2">
        <v>42611</v>
      </c>
      <c r="C9188">
        <v>1322.9</v>
      </c>
      <c r="D9188">
        <f t="shared" si="859"/>
        <v>1.0588414E-3</v>
      </c>
      <c r="E9188">
        <f t="shared" si="860"/>
        <v>1.0594021999999999E-3</v>
      </c>
      <c r="F9188">
        <f t="shared" si="861"/>
        <v>1.4000000000000909</v>
      </c>
      <c r="G9188">
        <f t="shared" si="862"/>
        <v>-1.4000000000000909</v>
      </c>
      <c r="H9188">
        <f t="shared" si="863"/>
        <v>0.84898749799999884</v>
      </c>
      <c r="I9188">
        <f t="shared" si="864"/>
        <v>1.3372791519434633</v>
      </c>
      <c r="J9188">
        <f>_xlfn.VAR.S($D$3:D9188)</f>
        <v>1.4618512959933732E-4</v>
      </c>
      <c r="K9188">
        <f>AVERAGE($D$4:D9188)</f>
        <v>8.77262448339684E-5</v>
      </c>
    </row>
    <row r="9189" spans="1:11" x14ac:dyDescent="0.35">
      <c r="A9189">
        <v>9187</v>
      </c>
      <c r="B9189" s="2">
        <v>42612</v>
      </c>
      <c r="C9189">
        <v>1313</v>
      </c>
      <c r="D9189">
        <f t="shared" si="859"/>
        <v>-7.5117012E-3</v>
      </c>
      <c r="E9189">
        <f t="shared" si="860"/>
        <v>-7.4835587999999998E-3</v>
      </c>
      <c r="F9189">
        <f t="shared" si="861"/>
        <v>-9.9000000000000909</v>
      </c>
      <c r="G9189">
        <f t="shared" si="862"/>
        <v>9.9000000000000909</v>
      </c>
      <c r="H9189">
        <f t="shared" si="863"/>
        <v>0.84147579679999884</v>
      </c>
      <c r="I9189">
        <f t="shared" si="864"/>
        <v>1.3197879858657244</v>
      </c>
      <c r="J9189">
        <f>_xlfn.VAR.S($D$3:D9189)</f>
        <v>1.4617550966295885E-4</v>
      </c>
      <c r="K9189">
        <f>AVERAGE($D$4:D9189)</f>
        <v>8.6898961201828845E-5</v>
      </c>
    </row>
    <row r="9190" spans="1:11" x14ac:dyDescent="0.35">
      <c r="A9190">
        <v>9188</v>
      </c>
      <c r="B9190" s="2">
        <v>42613</v>
      </c>
      <c r="C9190">
        <v>1307.9000000000001</v>
      </c>
      <c r="D9190">
        <f t="shared" si="859"/>
        <v>-3.8917978000000001E-3</v>
      </c>
      <c r="E9190">
        <f t="shared" si="860"/>
        <v>-3.8842346000000001E-3</v>
      </c>
      <c r="F9190">
        <f t="shared" si="861"/>
        <v>-5.0999999999999091</v>
      </c>
      <c r="G9190">
        <f t="shared" si="862"/>
        <v>5.0999999999999091</v>
      </c>
      <c r="H9190">
        <f t="shared" si="863"/>
        <v>0.8375839989999988</v>
      </c>
      <c r="I9190">
        <f t="shared" si="864"/>
        <v>1.3107773851590108</v>
      </c>
      <c r="J9190">
        <f>_xlfn.VAR.S($D$3:D9190)</f>
        <v>1.4616132550872882E-4</v>
      </c>
      <c r="K9190">
        <f>AVERAGE($D$4:D9190)</f>
        <v>8.6465882203113072E-5</v>
      </c>
    </row>
    <row r="9191" spans="1:11" x14ac:dyDescent="0.35">
      <c r="A9191">
        <v>9189</v>
      </c>
      <c r="B9191" s="2">
        <v>42614</v>
      </c>
      <c r="C9191">
        <v>1313.6</v>
      </c>
      <c r="D9191">
        <f t="shared" si="859"/>
        <v>4.3486621999999997E-3</v>
      </c>
      <c r="E9191">
        <f t="shared" si="860"/>
        <v>4.3581313999999996E-3</v>
      </c>
      <c r="F9191">
        <f t="shared" si="861"/>
        <v>5.6999999999998181</v>
      </c>
      <c r="G9191">
        <f t="shared" si="862"/>
        <v>-5.6999999999998181</v>
      </c>
      <c r="H9191">
        <f t="shared" si="863"/>
        <v>0.84193266119999877</v>
      </c>
      <c r="I9191">
        <f t="shared" si="864"/>
        <v>1.3208480565371024</v>
      </c>
      <c r="J9191">
        <f>_xlfn.VAR.S($D$3:D9191)</f>
        <v>1.4614739026943605E-4</v>
      </c>
      <c r="K9191">
        <f>AVERAGE($D$4:D9191)</f>
        <v>8.6929769481932918E-5</v>
      </c>
    </row>
    <row r="9192" spans="1:11" x14ac:dyDescent="0.35">
      <c r="A9192">
        <v>9190</v>
      </c>
      <c r="B9192" s="2">
        <v>42615</v>
      </c>
      <c r="C9192">
        <v>1323.2</v>
      </c>
      <c r="D9192">
        <f t="shared" si="859"/>
        <v>7.2815856000000003E-3</v>
      </c>
      <c r="E9192">
        <f t="shared" si="860"/>
        <v>7.3081607999999996E-3</v>
      </c>
      <c r="F9192">
        <f t="shared" si="861"/>
        <v>9.6000000000001364</v>
      </c>
      <c r="G9192">
        <f t="shared" si="862"/>
        <v>-9.6000000000001364</v>
      </c>
      <c r="H9192">
        <f t="shared" si="863"/>
        <v>0.8492142467999988</v>
      </c>
      <c r="I9192">
        <f t="shared" si="864"/>
        <v>1.3378091872791522</v>
      </c>
      <c r="J9192">
        <f>_xlfn.VAR.S($D$3:D9192)</f>
        <v>1.4613711086283843E-4</v>
      </c>
      <c r="K9192">
        <f>AVERAGE($D$4:D9192)</f>
        <v>8.7712733442159074E-5</v>
      </c>
    </row>
    <row r="9193" spans="1:11" x14ac:dyDescent="0.35">
      <c r="A9193">
        <v>9191</v>
      </c>
      <c r="B9193" s="2">
        <v>42619</v>
      </c>
      <c r="C9193">
        <v>1350.4</v>
      </c>
      <c r="D9193">
        <f t="shared" si="859"/>
        <v>2.0347799600000001E-2</v>
      </c>
      <c r="E9193">
        <f t="shared" si="860"/>
        <v>2.05562273E-2</v>
      </c>
      <c r="F9193">
        <f t="shared" si="861"/>
        <v>27.200000000000045</v>
      </c>
      <c r="G9193">
        <f t="shared" si="862"/>
        <v>-27.200000000000045</v>
      </c>
      <c r="H9193">
        <f t="shared" si="863"/>
        <v>0.86956204639999879</v>
      </c>
      <c r="I9193">
        <f t="shared" si="864"/>
        <v>1.3858657243816257</v>
      </c>
      <c r="J9193">
        <f>_xlfn.VAR.S($D$3:D9193)</f>
        <v>1.4616584853486322E-4</v>
      </c>
      <c r="K9193">
        <f>AVERAGE($D$4:D9193)</f>
        <v>8.9917313079434136E-5</v>
      </c>
    </row>
    <row r="9194" spans="1:11" x14ac:dyDescent="0.35">
      <c r="A9194">
        <v>9192</v>
      </c>
      <c r="B9194" s="2">
        <v>42620</v>
      </c>
      <c r="C9194">
        <v>1345.3</v>
      </c>
      <c r="D9194">
        <f t="shared" si="859"/>
        <v>-3.7838084000000002E-3</v>
      </c>
      <c r="E9194">
        <f t="shared" si="860"/>
        <v>-3.7766587999999999E-3</v>
      </c>
      <c r="F9194">
        <f t="shared" si="861"/>
        <v>-5.1000000000001364</v>
      </c>
      <c r="G9194">
        <f t="shared" si="862"/>
        <v>5.1000000000001364</v>
      </c>
      <c r="H9194">
        <f t="shared" si="863"/>
        <v>0.86577823799999876</v>
      </c>
      <c r="I9194">
        <f t="shared" si="864"/>
        <v>1.3768551236749116</v>
      </c>
      <c r="J9194">
        <f>_xlfn.VAR.S($D$3:D9194)</f>
        <v>1.4615158182238469E-4</v>
      </c>
      <c r="K9194">
        <f>AVERAGE($D$4:D9194)</f>
        <v>8.9495843629637661E-5</v>
      </c>
    </row>
    <row r="9195" spans="1:11" x14ac:dyDescent="0.35">
      <c r="A9195">
        <v>9193</v>
      </c>
      <c r="B9195" s="2">
        <v>42621</v>
      </c>
      <c r="C9195">
        <v>1337.8</v>
      </c>
      <c r="D9195">
        <f t="shared" si="859"/>
        <v>-5.5905627999999997E-3</v>
      </c>
      <c r="E9195">
        <f t="shared" si="860"/>
        <v>-5.5749646999999998E-3</v>
      </c>
      <c r="F9195">
        <f t="shared" si="861"/>
        <v>-7.5</v>
      </c>
      <c r="G9195">
        <f t="shared" si="862"/>
        <v>7.5</v>
      </c>
      <c r="H9195">
        <f t="shared" si="863"/>
        <v>0.86018767519999872</v>
      </c>
      <c r="I9195">
        <f t="shared" si="864"/>
        <v>1.3636042402826853</v>
      </c>
      <c r="J9195">
        <f>_xlfn.VAR.S($D$3:D9195)</f>
        <v>1.4613919728117048E-4</v>
      </c>
      <c r="K9195">
        <f>AVERAGE($D$4:D9195)</f>
        <v>8.8877908616187955E-5</v>
      </c>
    </row>
    <row r="9196" spans="1:11" x14ac:dyDescent="0.35">
      <c r="A9196">
        <v>9194</v>
      </c>
      <c r="B9196" s="2">
        <v>42622</v>
      </c>
      <c r="C9196">
        <v>1330.7</v>
      </c>
      <c r="D9196">
        <f t="shared" si="859"/>
        <v>-5.3213541E-3</v>
      </c>
      <c r="E9196">
        <f t="shared" si="860"/>
        <v>-5.3072207999999999E-3</v>
      </c>
      <c r="F9196">
        <f t="shared" si="861"/>
        <v>-7.0999999999999091</v>
      </c>
      <c r="G9196">
        <f t="shared" si="862"/>
        <v>7.0999999999999091</v>
      </c>
      <c r="H9196">
        <f t="shared" si="863"/>
        <v>0.85486632109999872</v>
      </c>
      <c r="I9196">
        <f t="shared" si="864"/>
        <v>1.351060070671378</v>
      </c>
      <c r="J9196">
        <f>_xlfn.VAR.S($D$3:D9196)</f>
        <v>1.4612648967918704E-4</v>
      </c>
      <c r="K9196">
        <f>AVERAGE($D$4:D9196)</f>
        <v>8.8289392135320317E-5</v>
      </c>
    </row>
    <row r="9197" spans="1:11" x14ac:dyDescent="0.35">
      <c r="A9197">
        <v>9195</v>
      </c>
      <c r="B9197" s="2">
        <v>42625</v>
      </c>
      <c r="C9197">
        <v>1321.6</v>
      </c>
      <c r="D9197">
        <f t="shared" si="859"/>
        <v>-6.8619958000000003E-3</v>
      </c>
      <c r="E9197">
        <f t="shared" si="860"/>
        <v>-6.8385060000000003E-3</v>
      </c>
      <c r="F9197">
        <f t="shared" si="861"/>
        <v>-9.1000000000001364</v>
      </c>
      <c r="G9197">
        <f t="shared" si="862"/>
        <v>9.1000000000001364</v>
      </c>
      <c r="H9197">
        <f t="shared" si="863"/>
        <v>0.8480043252999987</v>
      </c>
      <c r="I9197">
        <f t="shared" si="864"/>
        <v>1.334982332155477</v>
      </c>
      <c r="J9197">
        <f>_xlfn.VAR.S($D$3:D9197)</f>
        <v>1.4611585665226236E-4</v>
      </c>
      <c r="K9197">
        <f>AVERAGE($D$4:D9197)</f>
        <v>8.7533433336958849E-5</v>
      </c>
    </row>
    <row r="9198" spans="1:11" x14ac:dyDescent="0.35">
      <c r="A9198">
        <v>9196</v>
      </c>
      <c r="B9198" s="2">
        <v>42626</v>
      </c>
      <c r="C9198">
        <v>1319.6</v>
      </c>
      <c r="D9198">
        <f t="shared" si="859"/>
        <v>-1.5144634000000001E-3</v>
      </c>
      <c r="E9198">
        <f t="shared" si="860"/>
        <v>-1.5133172E-3</v>
      </c>
      <c r="F9198">
        <f t="shared" si="861"/>
        <v>-2</v>
      </c>
      <c r="G9198">
        <f t="shared" si="862"/>
        <v>2</v>
      </c>
      <c r="H9198">
        <f t="shared" si="863"/>
        <v>0.84648986189999864</v>
      </c>
      <c r="I9198">
        <f t="shared" si="864"/>
        <v>1.3314487632508833</v>
      </c>
      <c r="J9198">
        <f>_xlfn.VAR.S($D$3:D9198)</f>
        <v>1.4610024657163795E-4</v>
      </c>
      <c r="K9198">
        <f>AVERAGE($D$4:D9198)</f>
        <v>8.7359208558999404E-5</v>
      </c>
    </row>
    <row r="9199" spans="1:11" x14ac:dyDescent="0.35">
      <c r="A9199">
        <v>9197</v>
      </c>
      <c r="B9199" s="2">
        <v>42627</v>
      </c>
      <c r="C9199">
        <v>1322</v>
      </c>
      <c r="D9199">
        <f t="shared" si="859"/>
        <v>1.8170810999999999E-3</v>
      </c>
      <c r="E9199">
        <f t="shared" si="860"/>
        <v>1.8187329000000001E-3</v>
      </c>
      <c r="F9199">
        <f t="shared" si="861"/>
        <v>2.4000000000000909</v>
      </c>
      <c r="G9199">
        <f t="shared" si="862"/>
        <v>-2.4000000000000909</v>
      </c>
      <c r="H9199">
        <f t="shared" si="863"/>
        <v>0.84830694299999865</v>
      </c>
      <c r="I9199">
        <f t="shared" si="864"/>
        <v>1.3356890459363959</v>
      </c>
      <c r="J9199">
        <f>_xlfn.VAR.S($D$3:D9199)</f>
        <v>1.460846827572509E-4</v>
      </c>
      <c r="K9199">
        <f>AVERAGE($D$4:D9199)</f>
        <v>8.7547303588516706E-5</v>
      </c>
    </row>
    <row r="9200" spans="1:11" x14ac:dyDescent="0.35">
      <c r="A9200">
        <v>9198</v>
      </c>
      <c r="B9200" s="2">
        <v>42628</v>
      </c>
      <c r="C9200">
        <v>1314</v>
      </c>
      <c r="D9200">
        <f t="shared" si="859"/>
        <v>-6.0698213999999997E-3</v>
      </c>
      <c r="E9200">
        <f t="shared" si="860"/>
        <v>-6.0514371999999999E-3</v>
      </c>
      <c r="F9200">
        <f t="shared" si="861"/>
        <v>-8</v>
      </c>
      <c r="G9200">
        <f t="shared" si="862"/>
        <v>8</v>
      </c>
      <c r="H9200">
        <f t="shared" si="863"/>
        <v>0.84223712159999864</v>
      </c>
      <c r="I9200">
        <f t="shared" si="864"/>
        <v>1.3215547703180213</v>
      </c>
      <c r="J9200">
        <f>_xlfn.VAR.S($D$3:D9200)</f>
        <v>1.4607292698440665E-4</v>
      </c>
      <c r="K9200">
        <f>AVERAGE($D$4:D9200)</f>
        <v>8.6877806067195781E-5</v>
      </c>
    </row>
    <row r="9201" spans="1:11" x14ac:dyDescent="0.35">
      <c r="A9201">
        <v>9199</v>
      </c>
      <c r="B9201" s="2">
        <v>42629</v>
      </c>
      <c r="C9201">
        <v>1306.2</v>
      </c>
      <c r="D9201">
        <f t="shared" si="859"/>
        <v>-5.9537616000000003E-3</v>
      </c>
      <c r="E9201">
        <f t="shared" si="860"/>
        <v>-5.9360730999999996E-3</v>
      </c>
      <c r="F9201">
        <f t="shared" si="861"/>
        <v>-7.7999999999999545</v>
      </c>
      <c r="G9201">
        <f t="shared" si="862"/>
        <v>7.7999999999999545</v>
      </c>
      <c r="H9201">
        <f t="shared" si="863"/>
        <v>0.83628335999999859</v>
      </c>
      <c r="I9201">
        <f t="shared" si="864"/>
        <v>1.3077738515901061</v>
      </c>
      <c r="J9201">
        <f>_xlfn.VAR.S($D$3:D9201)</f>
        <v>1.4606101886341759E-4</v>
      </c>
      <c r="K9201">
        <f>AVERAGE($D$4:D9201)</f>
        <v>8.6221072059143239E-5</v>
      </c>
    </row>
    <row r="9202" spans="1:11" x14ac:dyDescent="0.35">
      <c r="A9202">
        <v>9200</v>
      </c>
      <c r="B9202" s="2">
        <v>42632</v>
      </c>
      <c r="C9202">
        <v>1313.8</v>
      </c>
      <c r="D9202">
        <f t="shared" si="859"/>
        <v>5.8015430000000002E-3</v>
      </c>
      <c r="E9202">
        <f t="shared" si="860"/>
        <v>5.8184044999999998E-3</v>
      </c>
      <c r="F9202">
        <f t="shared" si="861"/>
        <v>7.5999999999999091</v>
      </c>
      <c r="G9202">
        <f t="shared" si="862"/>
        <v>-7.5999999999999091</v>
      </c>
      <c r="H9202">
        <f t="shared" si="863"/>
        <v>0.84208490299999861</v>
      </c>
      <c r="I9202">
        <f t="shared" si="864"/>
        <v>1.3212014134275618</v>
      </c>
      <c r="J9202">
        <f>_xlfn.VAR.S($D$3:D9202)</f>
        <v>1.4604868564924967E-4</v>
      </c>
      <c r="K9202">
        <f>AVERAGE($D$4:D9202)</f>
        <v>8.6842370235895157E-5</v>
      </c>
    </row>
    <row r="9203" spans="1:11" x14ac:dyDescent="0.35">
      <c r="A9203">
        <v>9201</v>
      </c>
      <c r="B9203" s="2">
        <v>42633</v>
      </c>
      <c r="C9203">
        <v>1314</v>
      </c>
      <c r="D9203">
        <f t="shared" si="859"/>
        <v>1.5221860000000001E-4</v>
      </c>
      <c r="E9203">
        <f t="shared" si="860"/>
        <v>1.5223020000000001E-4</v>
      </c>
      <c r="F9203">
        <f t="shared" si="861"/>
        <v>0.20000000000004547</v>
      </c>
      <c r="G9203">
        <f t="shared" si="862"/>
        <v>-0.20000000000004547</v>
      </c>
      <c r="H9203">
        <f t="shared" si="863"/>
        <v>0.84223712159999864</v>
      </c>
      <c r="I9203">
        <f t="shared" si="864"/>
        <v>1.3215547703180213</v>
      </c>
      <c r="J9203">
        <f>_xlfn.VAR.S($D$3:D9203)</f>
        <v>1.4603281119239523E-4</v>
      </c>
      <c r="K9203">
        <f>AVERAGE($D$4:D9203)</f>
        <v>8.6849476347826047E-5</v>
      </c>
    </row>
    <row r="9204" spans="1:11" x14ac:dyDescent="0.35">
      <c r="A9204">
        <v>9202</v>
      </c>
      <c r="B9204" s="2">
        <v>42634</v>
      </c>
      <c r="C9204">
        <v>1327.2</v>
      </c>
      <c r="D9204">
        <f t="shared" si="859"/>
        <v>9.9955397999999997E-3</v>
      </c>
      <c r="E9204">
        <f t="shared" si="860"/>
        <v>1.00456621E-2</v>
      </c>
      <c r="F9204">
        <f t="shared" si="861"/>
        <v>13.200000000000045</v>
      </c>
      <c r="G9204">
        <f t="shared" si="862"/>
        <v>-13.200000000000045</v>
      </c>
      <c r="H9204">
        <f t="shared" si="863"/>
        <v>0.85223266139999865</v>
      </c>
      <c r="I9204">
        <f t="shared" si="864"/>
        <v>1.3448763250883391</v>
      </c>
      <c r="J9204">
        <f>_xlfn.VAR.S($D$3:D9204)</f>
        <v>1.4602759934472106E-4</v>
      </c>
      <c r="K9204">
        <f>AVERAGE($D$4:D9204)</f>
        <v>8.7926390848820741E-5</v>
      </c>
    </row>
    <row r="9205" spans="1:11" x14ac:dyDescent="0.35">
      <c r="A9205">
        <v>9203</v>
      </c>
      <c r="B9205" s="2">
        <v>42635</v>
      </c>
      <c r="C9205">
        <v>1340.7</v>
      </c>
      <c r="D9205">
        <f t="shared" si="859"/>
        <v>1.01204057E-2</v>
      </c>
      <c r="E9205">
        <f t="shared" si="860"/>
        <v>1.0171790199999999E-2</v>
      </c>
      <c r="F9205">
        <f t="shared" si="861"/>
        <v>13.5</v>
      </c>
      <c r="G9205">
        <f t="shared" si="862"/>
        <v>-13.5</v>
      </c>
      <c r="H9205">
        <f t="shared" si="863"/>
        <v>0.86235306709999859</v>
      </c>
      <c r="I9205">
        <f t="shared" si="864"/>
        <v>1.3687279151943463</v>
      </c>
      <c r="J9205">
        <f>_xlfn.VAR.S($D$3:D9205)</f>
        <v>1.4602265673262682E-4</v>
      </c>
      <c r="K9205">
        <f>AVERAGE($D$4:D9205)</f>
        <v>8.9016640719408779E-5</v>
      </c>
    </row>
    <row r="9206" spans="1:11" x14ac:dyDescent="0.35">
      <c r="A9206">
        <v>9204</v>
      </c>
      <c r="B9206" s="2">
        <v>42636</v>
      </c>
      <c r="C9206">
        <v>1337.5</v>
      </c>
      <c r="D9206">
        <f t="shared" si="859"/>
        <v>-2.3896657999999999E-3</v>
      </c>
      <c r="E9206">
        <f t="shared" si="860"/>
        <v>-2.3868129000000002E-3</v>
      </c>
      <c r="F9206">
        <f t="shared" si="861"/>
        <v>-3.2000000000000455</v>
      </c>
      <c r="G9206">
        <f t="shared" si="862"/>
        <v>3.2000000000000455</v>
      </c>
      <c r="H9206">
        <f t="shared" si="863"/>
        <v>0.8599634012999986</v>
      </c>
      <c r="I9206">
        <f t="shared" si="864"/>
        <v>1.3630742049469964</v>
      </c>
      <c r="J9206">
        <f>_xlfn.VAR.S($D$3:D9206)</f>
        <v>1.4600745992682091E-4</v>
      </c>
      <c r="K9206">
        <f>AVERAGE($D$4:D9206)</f>
        <v>8.874730654134516E-5</v>
      </c>
    </row>
    <row r="9207" spans="1:11" x14ac:dyDescent="0.35">
      <c r="A9207">
        <v>9205</v>
      </c>
      <c r="B9207" s="2">
        <v>42639</v>
      </c>
      <c r="C9207">
        <v>1339.8</v>
      </c>
      <c r="D9207">
        <f t="shared" si="859"/>
        <v>1.7181493000000001E-3</v>
      </c>
      <c r="E9207">
        <f t="shared" si="860"/>
        <v>1.7196262E-3</v>
      </c>
      <c r="F9207">
        <f t="shared" si="861"/>
        <v>2.2999999999999545</v>
      </c>
      <c r="G9207">
        <f t="shared" si="862"/>
        <v>-2.2999999999999545</v>
      </c>
      <c r="H9207">
        <f t="shared" si="863"/>
        <v>0.86168155059999862</v>
      </c>
      <c r="I9207">
        <f t="shared" si="864"/>
        <v>1.367137809187279</v>
      </c>
      <c r="J9207">
        <f>_xlfn.VAR.S($D$3:D9207)</f>
        <v>1.4599188321606663E-4</v>
      </c>
      <c r="K9207">
        <f>AVERAGE($D$4:D9207)</f>
        <v>8.8924338483268098E-5</v>
      </c>
    </row>
    <row r="9208" spans="1:11" x14ac:dyDescent="0.35">
      <c r="A9208">
        <v>9206</v>
      </c>
      <c r="B9208" s="2">
        <v>42640</v>
      </c>
      <c r="C9208">
        <v>1326</v>
      </c>
      <c r="D9208">
        <f t="shared" si="859"/>
        <v>-1.03534573E-2</v>
      </c>
      <c r="E9208">
        <f t="shared" si="860"/>
        <v>-1.03000448E-2</v>
      </c>
      <c r="F9208">
        <f t="shared" si="861"/>
        <v>-13.799999999999955</v>
      </c>
      <c r="G9208">
        <f t="shared" si="862"/>
        <v>13.799999999999955</v>
      </c>
      <c r="H9208">
        <f t="shared" si="863"/>
        <v>0.85132809329999859</v>
      </c>
      <c r="I9208">
        <f t="shared" si="864"/>
        <v>1.3427561837455833</v>
      </c>
      <c r="J9208">
        <f>_xlfn.VAR.S($D$3:D9208)</f>
        <v>1.459878785968289E-4</v>
      </c>
      <c r="K9208">
        <f>AVERAGE($D$4:D9208)</f>
        <v>8.7789913536121623E-5</v>
      </c>
    </row>
    <row r="9209" spans="1:11" x14ac:dyDescent="0.35">
      <c r="A9209">
        <v>9207</v>
      </c>
      <c r="B9209" s="2">
        <v>42641</v>
      </c>
      <c r="C9209">
        <v>1319.4</v>
      </c>
      <c r="D9209">
        <f t="shared" si="859"/>
        <v>-4.9898039999999996E-3</v>
      </c>
      <c r="E9209">
        <f t="shared" si="860"/>
        <v>-4.9773756000000002E-3</v>
      </c>
      <c r="F9209">
        <f t="shared" si="861"/>
        <v>-6.5999999999999091</v>
      </c>
      <c r="G9209">
        <f t="shared" si="862"/>
        <v>6.5999999999999091</v>
      </c>
      <c r="H9209">
        <f t="shared" si="863"/>
        <v>0.84633828929999855</v>
      </c>
      <c r="I9209">
        <f t="shared" si="864"/>
        <v>1.3310954063604243</v>
      </c>
      <c r="J9209">
        <f>_xlfn.VAR.S($D$3:D9209)</f>
        <v>1.4597482611794464E-4</v>
      </c>
      <c r="K9209">
        <f>AVERAGE($D$4:D9209)</f>
        <v>8.7238360862480936E-5</v>
      </c>
    </row>
    <row r="9210" spans="1:11" x14ac:dyDescent="0.35">
      <c r="A9210">
        <v>9208</v>
      </c>
      <c r="B9210" s="2">
        <v>42642</v>
      </c>
      <c r="C9210">
        <v>1321.7</v>
      </c>
      <c r="D9210">
        <f t="shared" si="859"/>
        <v>1.741699E-3</v>
      </c>
      <c r="E9210">
        <f t="shared" si="860"/>
        <v>1.7432165999999999E-3</v>
      </c>
      <c r="F9210">
        <f t="shared" si="861"/>
        <v>2.2999999999999545</v>
      </c>
      <c r="G9210">
        <f t="shared" si="862"/>
        <v>-2.2999999999999545</v>
      </c>
      <c r="H9210">
        <f t="shared" si="863"/>
        <v>0.84807998829999853</v>
      </c>
      <c r="I9210">
        <f t="shared" si="864"/>
        <v>1.335159010600707</v>
      </c>
      <c r="J9210">
        <f>_xlfn.VAR.S($D$3:D9210)</f>
        <v>1.4595926693884056E-4</v>
      </c>
      <c r="K9210">
        <f>AVERAGE($D$4:D9210)</f>
        <v>8.741805681546643E-5</v>
      </c>
    </row>
    <row r="9211" spans="1:11" x14ac:dyDescent="0.35">
      <c r="A9211">
        <v>9209</v>
      </c>
      <c r="B9211" s="2">
        <v>42643</v>
      </c>
      <c r="C9211">
        <v>1313.3</v>
      </c>
      <c r="D9211">
        <f t="shared" si="859"/>
        <v>-6.3757331999999998E-3</v>
      </c>
      <c r="E9211">
        <f t="shared" si="860"/>
        <v>-6.3554513000000003E-3</v>
      </c>
      <c r="F9211">
        <f t="shared" si="861"/>
        <v>-8.4000000000000909</v>
      </c>
      <c r="G9211">
        <f t="shared" si="862"/>
        <v>8.4000000000000909</v>
      </c>
      <c r="H9211">
        <f t="shared" si="863"/>
        <v>0.84170425509999858</v>
      </c>
      <c r="I9211">
        <f t="shared" si="864"/>
        <v>1.3203180212014134</v>
      </c>
      <c r="J9211">
        <f>_xlfn.VAR.S($D$3:D9211)</f>
        <v>1.4594795819528384E-4</v>
      </c>
      <c r="K9211">
        <f>AVERAGE($D$4:D9211)</f>
        <v>8.6716150727628093E-5</v>
      </c>
    </row>
    <row r="9212" spans="1:11" x14ac:dyDescent="0.35">
      <c r="A9212">
        <v>9210</v>
      </c>
      <c r="B9212" s="2">
        <v>42646</v>
      </c>
      <c r="C9212">
        <v>1309</v>
      </c>
      <c r="D9212">
        <f t="shared" si="859"/>
        <v>-3.2795667000000001E-3</v>
      </c>
      <c r="E9212">
        <f t="shared" si="860"/>
        <v>-3.2741948000000001E-3</v>
      </c>
      <c r="F9212">
        <f t="shared" si="861"/>
        <v>-4.2999999999999545</v>
      </c>
      <c r="G9212">
        <f t="shared" si="862"/>
        <v>4.2999999999999545</v>
      </c>
      <c r="H9212">
        <f t="shared" si="863"/>
        <v>0.83842468839999862</v>
      </c>
      <c r="I9212">
        <f t="shared" si="864"/>
        <v>1.3127208480565371</v>
      </c>
      <c r="J9212">
        <f>_xlfn.VAR.S($D$3:D9212)</f>
        <v>1.4593334360365565E-4</v>
      </c>
      <c r="K9212">
        <f>AVERAGE($D$4:D9212)</f>
        <v>8.6350608013899399E-5</v>
      </c>
    </row>
    <row r="9213" spans="1:11" x14ac:dyDescent="0.35">
      <c r="A9213">
        <v>9211</v>
      </c>
      <c r="B9213" s="2">
        <v>42647</v>
      </c>
      <c r="C9213">
        <v>1266.3</v>
      </c>
      <c r="D9213">
        <f t="shared" si="859"/>
        <v>-3.3164224499999999E-2</v>
      </c>
      <c r="E9213">
        <f t="shared" si="860"/>
        <v>-3.2620320899999999E-2</v>
      </c>
      <c r="F9213">
        <f t="shared" si="861"/>
        <v>-42.700000000000045</v>
      </c>
      <c r="G9213">
        <f t="shared" si="862"/>
        <v>42.700000000000045</v>
      </c>
      <c r="H9213">
        <f t="shared" si="863"/>
        <v>0.80526046389999861</v>
      </c>
      <c r="I9213">
        <f t="shared" si="864"/>
        <v>1.2372791519434627</v>
      </c>
      <c r="J9213">
        <f>_xlfn.VAR.S($D$3:D9213)</f>
        <v>1.4603756280248128E-4</v>
      </c>
      <c r="K9213">
        <f>AVERAGE($D$4:D9213)</f>
        <v>8.2740339272529813E-5</v>
      </c>
    </row>
    <row r="9214" spans="1:11" x14ac:dyDescent="0.35">
      <c r="A9214">
        <v>9212</v>
      </c>
      <c r="B9214" s="2">
        <v>42648</v>
      </c>
      <c r="C9214">
        <v>1265.2</v>
      </c>
      <c r="D9214">
        <f t="shared" si="859"/>
        <v>-8.6905000000000001E-4</v>
      </c>
      <c r="E9214">
        <f t="shared" si="860"/>
        <v>-8.6867249999999997E-4</v>
      </c>
      <c r="F9214">
        <f t="shared" si="861"/>
        <v>-1.0999999999999091</v>
      </c>
      <c r="G9214">
        <f t="shared" si="862"/>
        <v>1.0999999999999091</v>
      </c>
      <c r="H9214">
        <f t="shared" si="863"/>
        <v>0.80439141389999858</v>
      </c>
      <c r="I9214">
        <f t="shared" si="864"/>
        <v>1.2353356890459364</v>
      </c>
      <c r="J9214">
        <f>_xlfn.VAR.S($D$3:D9214)</f>
        <v>1.4602180742087067E-4</v>
      </c>
      <c r="K9214">
        <f>AVERAGE($D$4:D9214)</f>
        <v>8.2637007349907672E-5</v>
      </c>
    </row>
    <row r="9215" spans="1:11" x14ac:dyDescent="0.35">
      <c r="A9215">
        <v>9213</v>
      </c>
      <c r="B9215" s="2">
        <v>42649</v>
      </c>
      <c r="C9215">
        <v>1249.8</v>
      </c>
      <c r="D9215">
        <f t="shared" si="859"/>
        <v>-1.2246673899999999E-2</v>
      </c>
      <c r="E9215">
        <f t="shared" si="860"/>
        <v>-1.2171988599999999E-2</v>
      </c>
      <c r="F9215">
        <f t="shared" si="861"/>
        <v>-15.400000000000091</v>
      </c>
      <c r="G9215">
        <f t="shared" si="862"/>
        <v>15.400000000000091</v>
      </c>
      <c r="H9215">
        <f t="shared" si="863"/>
        <v>0.79214473999999857</v>
      </c>
      <c r="I9215">
        <f t="shared" si="864"/>
        <v>1.2081272084805654</v>
      </c>
      <c r="J9215">
        <f>_xlfn.VAR.S($D$3:D9215)</f>
        <v>1.4602246841573699E-4</v>
      </c>
      <c r="K9215">
        <f>AVERAGE($D$4:D9215)</f>
        <v>8.1298610594876194E-5</v>
      </c>
    </row>
    <row r="9216" spans="1:11" x14ac:dyDescent="0.35">
      <c r="A9216">
        <v>9214</v>
      </c>
      <c r="B9216" s="2">
        <v>42650</v>
      </c>
      <c r="C9216">
        <v>1248.9000000000001</v>
      </c>
      <c r="D9216">
        <f t="shared" si="859"/>
        <v>-7.2037459999999996E-4</v>
      </c>
      <c r="E9216">
        <f t="shared" si="860"/>
        <v>-7.2011519999999997E-4</v>
      </c>
      <c r="F9216">
        <f t="shared" si="861"/>
        <v>-0.89999999999986358</v>
      </c>
      <c r="G9216">
        <f t="shared" si="862"/>
        <v>0.89999999999986358</v>
      </c>
      <c r="H9216">
        <f t="shared" si="863"/>
        <v>0.79142436539999861</v>
      </c>
      <c r="I9216">
        <f t="shared" si="864"/>
        <v>1.2065371024734985</v>
      </c>
      <c r="J9216">
        <f>_xlfn.VAR.S($D$3:D9216)</f>
        <v>1.4600668937206861E-4</v>
      </c>
      <c r="K9216">
        <f>AVERAGE($D$4:D9216)</f>
        <v>8.1211595159014389E-5</v>
      </c>
    </row>
    <row r="9217" spans="1:11" x14ac:dyDescent="0.35">
      <c r="A9217">
        <v>9215</v>
      </c>
      <c r="B9217" s="2">
        <v>42653</v>
      </c>
      <c r="C9217">
        <v>1257.5</v>
      </c>
      <c r="D9217">
        <f t="shared" si="859"/>
        <v>6.8624591E-3</v>
      </c>
      <c r="E9217">
        <f t="shared" si="860"/>
        <v>6.8860596999999997E-3</v>
      </c>
      <c r="F9217">
        <f t="shared" si="861"/>
        <v>8.5999999999999091</v>
      </c>
      <c r="G9217">
        <f t="shared" si="862"/>
        <v>-8.5999999999999091</v>
      </c>
      <c r="H9217">
        <f t="shared" si="863"/>
        <v>0.79828682449999866</v>
      </c>
      <c r="I9217">
        <f t="shared" si="864"/>
        <v>1.2217314487632507</v>
      </c>
      <c r="J9217">
        <f>_xlfn.VAR.S($D$3:D9217)</f>
        <v>1.4599582657264854E-4</v>
      </c>
      <c r="K9217">
        <f>AVERAGE($D$4:D9217)</f>
        <v>8.194756732146729E-5</v>
      </c>
    </row>
    <row r="9218" spans="1:11" x14ac:dyDescent="0.35">
      <c r="A9218">
        <v>9216</v>
      </c>
      <c r="B9218" s="2">
        <v>42654</v>
      </c>
      <c r="C9218">
        <v>1253</v>
      </c>
      <c r="D9218">
        <f t="shared" si="859"/>
        <v>-3.5849470999999998E-3</v>
      </c>
      <c r="E9218">
        <f t="shared" si="860"/>
        <v>-3.5785287999999999E-3</v>
      </c>
      <c r="F9218">
        <f t="shared" si="861"/>
        <v>-4.5</v>
      </c>
      <c r="G9218">
        <f t="shared" si="862"/>
        <v>4.5</v>
      </c>
      <c r="H9218">
        <f t="shared" si="863"/>
        <v>0.79470187739999865</v>
      </c>
      <c r="I9218">
        <f t="shared" si="864"/>
        <v>1.2137809187279154</v>
      </c>
      <c r="J9218">
        <f>_xlfn.VAR.S($D$3:D9218)</f>
        <v>1.4598144601727476E-4</v>
      </c>
      <c r="K9218">
        <f>AVERAGE($D$4:D9218)</f>
        <v>8.1549640607704783E-5</v>
      </c>
    </row>
    <row r="9219" spans="1:11" x14ac:dyDescent="0.35">
      <c r="A9219">
        <v>9217</v>
      </c>
      <c r="B9219" s="2">
        <v>42655</v>
      </c>
      <c r="C9219">
        <v>1251.0999999999999</v>
      </c>
      <c r="D9219">
        <f t="shared" si="859"/>
        <v>-1.5175116E-3</v>
      </c>
      <c r="E9219">
        <f t="shared" si="860"/>
        <v>-1.5163607E-3</v>
      </c>
      <c r="F9219">
        <f t="shared" si="861"/>
        <v>-1.9000000000000909</v>
      </c>
      <c r="G9219">
        <f t="shared" si="862"/>
        <v>1.9000000000000909</v>
      </c>
      <c r="H9219">
        <f t="shared" si="863"/>
        <v>0.79318436579999863</v>
      </c>
      <c r="I9219">
        <f t="shared" si="864"/>
        <v>1.2104240282685512</v>
      </c>
      <c r="J9219">
        <f>_xlfn.VAR.S($D$3:D9219)</f>
        <v>1.459658850650407E-4</v>
      </c>
      <c r="K9219">
        <f>AVERAGE($D$4:D9219)</f>
        <v>8.1376131358506891E-5</v>
      </c>
    </row>
    <row r="9220" spans="1:11" x14ac:dyDescent="0.35">
      <c r="A9220">
        <v>9218</v>
      </c>
      <c r="B9220" s="2">
        <v>42656</v>
      </c>
      <c r="C9220">
        <v>1255</v>
      </c>
      <c r="D9220">
        <f t="shared" ref="D9220:D9283" si="865">ROUND(LN(C9220/C9219),10)</f>
        <v>3.1124082000000002E-3</v>
      </c>
      <c r="E9220">
        <f t="shared" ref="E9220:E9283" si="866">ROUND(C9220/C9219-1,10)</f>
        <v>3.1172567999999999E-3</v>
      </c>
      <c r="F9220">
        <f t="shared" ref="F9220:F9283" si="867">C9220-C9219</f>
        <v>3.9000000000000909</v>
      </c>
      <c r="G9220">
        <f t="shared" ref="G9220:G9283" si="868">-F9220</f>
        <v>-3.9000000000000909</v>
      </c>
      <c r="H9220">
        <f t="shared" ref="H9220:H9283" si="869">H9219+D9220</f>
        <v>0.79629677399999865</v>
      </c>
      <c r="I9220">
        <f t="shared" ref="I9220:I9283" si="870">C9220/$C$2-1</f>
        <v>1.217314487632509</v>
      </c>
      <c r="J9220">
        <f>_xlfn.VAR.S($D$3:D9220)</f>
        <v>1.4595104204940816E-4</v>
      </c>
      <c r="K9220">
        <f>AVERAGE($D$4:D9220)</f>
        <v>8.1704983704025127E-5</v>
      </c>
    </row>
    <row r="9221" spans="1:11" x14ac:dyDescent="0.35">
      <c r="A9221">
        <v>9219</v>
      </c>
      <c r="B9221" s="2">
        <v>42657</v>
      </c>
      <c r="C9221">
        <v>1253.0999999999999</v>
      </c>
      <c r="D9221">
        <f t="shared" si="865"/>
        <v>-1.5150914E-3</v>
      </c>
      <c r="E9221">
        <f t="shared" si="866"/>
        <v>-1.5139442E-3</v>
      </c>
      <c r="F9221">
        <f t="shared" si="867"/>
        <v>-1.9000000000000909</v>
      </c>
      <c r="G9221">
        <f t="shared" si="868"/>
        <v>1.9000000000000909</v>
      </c>
      <c r="H9221">
        <f t="shared" si="869"/>
        <v>0.79478168259999871</v>
      </c>
      <c r="I9221">
        <f t="shared" si="870"/>
        <v>1.2139575971731449</v>
      </c>
      <c r="J9221">
        <f>_xlfn.VAR.S($D$3:D9221)</f>
        <v>1.4593548698392278E-4</v>
      </c>
      <c r="K9221">
        <f>AVERAGE($D$4:D9221)</f>
        <v>8.1531757799956564E-5</v>
      </c>
    </row>
    <row r="9222" spans="1:11" x14ac:dyDescent="0.35">
      <c r="A9222">
        <v>9220</v>
      </c>
      <c r="B9222" s="2">
        <v>42660</v>
      </c>
      <c r="C9222">
        <v>1254.4000000000001</v>
      </c>
      <c r="D9222">
        <f t="shared" si="865"/>
        <v>1.0368894E-3</v>
      </c>
      <c r="E9222">
        <f t="shared" si="866"/>
        <v>1.0374271999999999E-3</v>
      </c>
      <c r="F9222">
        <f t="shared" si="867"/>
        <v>1.3000000000001819</v>
      </c>
      <c r="G9222">
        <f t="shared" si="868"/>
        <v>-1.3000000000001819</v>
      </c>
      <c r="H9222">
        <f t="shared" si="869"/>
        <v>0.79581857199999873</v>
      </c>
      <c r="I9222">
        <f t="shared" si="870"/>
        <v>1.2162544169611311</v>
      </c>
      <c r="J9222">
        <f>_xlfn.VAR.S($D$3:D9222)</f>
        <v>1.4591975514792119E-4</v>
      </c>
      <c r="K9222">
        <f>AVERAGE($D$4:D9222)</f>
        <v>8.1635387005098134E-5</v>
      </c>
    </row>
    <row r="9223" spans="1:11" x14ac:dyDescent="0.35">
      <c r="A9223">
        <v>9221</v>
      </c>
      <c r="B9223" s="2">
        <v>42661</v>
      </c>
      <c r="C9223">
        <v>1260.8</v>
      </c>
      <c r="D9223">
        <f t="shared" si="865"/>
        <v>5.0890694999999996E-3</v>
      </c>
      <c r="E9223">
        <f t="shared" si="866"/>
        <v>5.1020407999999998E-3</v>
      </c>
      <c r="F9223">
        <f t="shared" si="867"/>
        <v>6.3999999999998636</v>
      </c>
      <c r="G9223">
        <f t="shared" si="868"/>
        <v>-6.3999999999998636</v>
      </c>
      <c r="H9223">
        <f t="shared" si="869"/>
        <v>0.80090764149999871</v>
      </c>
      <c r="I9223">
        <f t="shared" si="870"/>
        <v>1.2275618374558301</v>
      </c>
      <c r="J9223">
        <f>_xlfn.VAR.S($D$3:D9223)</f>
        <v>1.4590664290165916E-4</v>
      </c>
      <c r="K9223">
        <f>AVERAGE($D$4:D9223)</f>
        <v>8.2178492657266773E-5</v>
      </c>
    </row>
    <row r="9224" spans="1:11" x14ac:dyDescent="0.35">
      <c r="A9224">
        <v>9222</v>
      </c>
      <c r="B9224" s="2">
        <v>42662</v>
      </c>
      <c r="C9224">
        <v>1267.9000000000001</v>
      </c>
      <c r="D9224">
        <f t="shared" si="865"/>
        <v>5.6155483999999999E-3</v>
      </c>
      <c r="E9224">
        <f t="shared" si="866"/>
        <v>5.6313452000000003E-3</v>
      </c>
      <c r="F9224">
        <f t="shared" si="867"/>
        <v>7.1000000000001364</v>
      </c>
      <c r="G9224">
        <f t="shared" si="868"/>
        <v>-7.1000000000001364</v>
      </c>
      <c r="H9224">
        <f t="shared" si="869"/>
        <v>0.80652318989999872</v>
      </c>
      <c r="I9224">
        <f t="shared" si="870"/>
        <v>1.2401060070671379</v>
      </c>
      <c r="J9224">
        <f>_xlfn.VAR.S($D$3:D9224)</f>
        <v>1.4589413411433551E-4</v>
      </c>
      <c r="K9224">
        <f>AVERAGE($D$4:D9224)</f>
        <v>8.2778576152261099E-5</v>
      </c>
    </row>
    <row r="9225" spans="1:11" x14ac:dyDescent="0.35">
      <c r="A9225">
        <v>9223</v>
      </c>
      <c r="B9225" s="2">
        <v>42663</v>
      </c>
      <c r="C9225">
        <v>1265.5999999999999</v>
      </c>
      <c r="D9225">
        <f t="shared" si="865"/>
        <v>-1.8156705000000001E-3</v>
      </c>
      <c r="E9225">
        <f t="shared" si="866"/>
        <v>-1.8140232E-3</v>
      </c>
      <c r="F9225">
        <f t="shared" si="867"/>
        <v>-2.3000000000001819</v>
      </c>
      <c r="G9225">
        <f t="shared" si="868"/>
        <v>2.3000000000001819</v>
      </c>
      <c r="H9225">
        <f t="shared" si="869"/>
        <v>0.80470751939999874</v>
      </c>
      <c r="I9225">
        <f t="shared" si="870"/>
        <v>1.2360424028268548</v>
      </c>
      <c r="J9225">
        <f>_xlfn.VAR.S($D$3:D9225)</f>
        <v>1.4587870658942681E-4</v>
      </c>
      <c r="K9225">
        <f>AVERAGE($D$4:D9225)</f>
        <v>8.2572715267837738E-5</v>
      </c>
    </row>
    <row r="9226" spans="1:11" x14ac:dyDescent="0.35">
      <c r="A9226">
        <v>9224</v>
      </c>
      <c r="B9226" s="2">
        <v>42664</v>
      </c>
      <c r="C9226">
        <v>1265.9000000000001</v>
      </c>
      <c r="D9226">
        <f t="shared" si="865"/>
        <v>2.3701359999999999E-4</v>
      </c>
      <c r="E9226">
        <f t="shared" si="866"/>
        <v>2.370417E-4</v>
      </c>
      <c r="F9226">
        <f t="shared" si="867"/>
        <v>0.3000000000001819</v>
      </c>
      <c r="G9226">
        <f t="shared" si="868"/>
        <v>-0.3000000000001819</v>
      </c>
      <c r="H9226">
        <f t="shared" si="869"/>
        <v>0.80494453299999869</v>
      </c>
      <c r="I9226">
        <f t="shared" si="870"/>
        <v>1.2365724381625443</v>
      </c>
      <c r="J9226">
        <f>_xlfn.VAR.S($D$3:D9226)</f>
        <v>1.4586289218197695E-4</v>
      </c>
      <c r="K9226">
        <f>AVERAGE($D$4:D9226)</f>
        <v>8.2589460457551731E-5</v>
      </c>
    </row>
    <row r="9227" spans="1:11" x14ac:dyDescent="0.35">
      <c r="A9227">
        <v>9225</v>
      </c>
      <c r="B9227" s="2">
        <v>42667</v>
      </c>
      <c r="C9227">
        <v>1262</v>
      </c>
      <c r="D9227">
        <f t="shared" si="865"/>
        <v>-3.0855675000000002E-3</v>
      </c>
      <c r="E9227">
        <f t="shared" si="866"/>
        <v>-3.0808121000000001E-3</v>
      </c>
      <c r="F9227">
        <f t="shared" si="867"/>
        <v>-3.9000000000000909</v>
      </c>
      <c r="G9227">
        <f t="shared" si="868"/>
        <v>3.9000000000000909</v>
      </c>
      <c r="H9227">
        <f t="shared" si="869"/>
        <v>0.80185896549999869</v>
      </c>
      <c r="I9227">
        <f t="shared" si="870"/>
        <v>1.2296819787985864</v>
      </c>
      <c r="J9227">
        <f>_xlfn.VAR.S($D$3:D9227)</f>
        <v>1.4584817003225939E-4</v>
      </c>
      <c r="K9227">
        <f>AVERAGE($D$4:D9227)</f>
        <v>8.2245991576322593E-5</v>
      </c>
    </row>
    <row r="9228" spans="1:11" x14ac:dyDescent="0.35">
      <c r="A9228">
        <v>9226</v>
      </c>
      <c r="B9228" s="2">
        <v>42668</v>
      </c>
      <c r="C9228">
        <v>1271.9000000000001</v>
      </c>
      <c r="D9228">
        <f t="shared" si="865"/>
        <v>7.8140814000000006E-3</v>
      </c>
      <c r="E9228">
        <f t="shared" si="866"/>
        <v>7.8446910000000009E-3</v>
      </c>
      <c r="F9228">
        <f t="shared" si="867"/>
        <v>9.9000000000000909</v>
      </c>
      <c r="G9228">
        <f t="shared" si="868"/>
        <v>-9.9000000000000909</v>
      </c>
      <c r="H9228">
        <f t="shared" si="869"/>
        <v>0.80967304689999864</v>
      </c>
      <c r="I9228">
        <f t="shared" si="870"/>
        <v>1.2471731448763252</v>
      </c>
      <c r="J9228">
        <f>_xlfn.VAR.S($D$3:D9228)</f>
        <v>1.458388317498371E-4</v>
      </c>
      <c r="K9228">
        <f>AVERAGE($D$4:D9228)</f>
        <v>8.3084130915989115E-5</v>
      </c>
    </row>
    <row r="9229" spans="1:11" x14ac:dyDescent="0.35">
      <c r="A9229">
        <v>9227</v>
      </c>
      <c r="B9229" s="2">
        <v>42669</v>
      </c>
      <c r="C9229">
        <v>1264.8</v>
      </c>
      <c r="D9229">
        <f t="shared" si="865"/>
        <v>-5.5978386000000002E-3</v>
      </c>
      <c r="E9229">
        <f t="shared" si="866"/>
        <v>-5.5821999000000002E-3</v>
      </c>
      <c r="F9229">
        <f t="shared" si="867"/>
        <v>-7.1000000000001364</v>
      </c>
      <c r="G9229">
        <f t="shared" si="868"/>
        <v>7.1000000000001364</v>
      </c>
      <c r="H9229">
        <f t="shared" si="869"/>
        <v>0.80407520829999868</v>
      </c>
      <c r="I9229">
        <f t="shared" si="870"/>
        <v>1.2346289752650175</v>
      </c>
      <c r="J9229">
        <f>_xlfn.VAR.S($D$3:D9229)</f>
        <v>1.4582652779312718E-4</v>
      </c>
      <c r="K9229">
        <f>AVERAGE($D$4:D9229)</f>
        <v>8.2468379481898945E-5</v>
      </c>
    </row>
    <row r="9230" spans="1:11" x14ac:dyDescent="0.35">
      <c r="A9230">
        <v>9228</v>
      </c>
      <c r="B9230" s="2">
        <v>42670</v>
      </c>
      <c r="C9230">
        <v>1267.9000000000001</v>
      </c>
      <c r="D9230">
        <f t="shared" si="865"/>
        <v>2.4479815999999999E-3</v>
      </c>
      <c r="E9230">
        <f t="shared" si="866"/>
        <v>2.4509803999999999E-3</v>
      </c>
      <c r="F9230">
        <f t="shared" si="867"/>
        <v>3.1000000000001364</v>
      </c>
      <c r="G9230">
        <f t="shared" si="868"/>
        <v>-3.1000000000001364</v>
      </c>
      <c r="H9230">
        <f t="shared" si="869"/>
        <v>0.80652318989999872</v>
      </c>
      <c r="I9230">
        <f t="shared" si="870"/>
        <v>1.2401060070671379</v>
      </c>
      <c r="J9230">
        <f>_xlfn.VAR.S($D$3:D9230)</f>
        <v>1.4581132744888382E-4</v>
      </c>
      <c r="K9230">
        <f>AVERAGE($D$4:D9230)</f>
        <v>8.2724748097973301E-5</v>
      </c>
    </row>
    <row r="9231" spans="1:11" x14ac:dyDescent="0.35">
      <c r="A9231">
        <v>9229</v>
      </c>
      <c r="B9231" s="2">
        <v>42671</v>
      </c>
      <c r="C9231">
        <v>1276.8</v>
      </c>
      <c r="D9231">
        <f t="shared" si="865"/>
        <v>6.9949592000000003E-3</v>
      </c>
      <c r="E9231">
        <f t="shared" si="866"/>
        <v>7.0194810000000002E-3</v>
      </c>
      <c r="F9231">
        <f t="shared" si="867"/>
        <v>8.8999999999998636</v>
      </c>
      <c r="G9231">
        <f t="shared" si="868"/>
        <v>-8.8999999999998636</v>
      </c>
      <c r="H9231">
        <f t="shared" si="869"/>
        <v>0.81351814909999876</v>
      </c>
      <c r="I9231">
        <f t="shared" si="870"/>
        <v>1.2558303886925795</v>
      </c>
      <c r="J9231">
        <f>_xlfn.VAR.S($D$3:D9231)</f>
        <v>1.4580069653022401E-4</v>
      </c>
      <c r="K9231">
        <f>AVERAGE($D$4:D9231)</f>
        <v>8.3473798211963559E-5</v>
      </c>
    </row>
    <row r="9232" spans="1:11" x14ac:dyDescent="0.35">
      <c r="A9232">
        <v>9230</v>
      </c>
      <c r="B9232" s="2">
        <v>42674</v>
      </c>
      <c r="C9232">
        <v>1273.0999999999999</v>
      </c>
      <c r="D9232">
        <f t="shared" si="865"/>
        <v>-2.9020766000000002E-3</v>
      </c>
      <c r="E9232">
        <f t="shared" si="866"/>
        <v>-2.8978697000000002E-3</v>
      </c>
      <c r="F9232">
        <f t="shared" si="867"/>
        <v>-3.7000000000000455</v>
      </c>
      <c r="G9232">
        <f t="shared" si="868"/>
        <v>3.7000000000000455</v>
      </c>
      <c r="H9232">
        <f t="shared" si="869"/>
        <v>0.81061607249999879</v>
      </c>
      <c r="I9232">
        <f t="shared" si="870"/>
        <v>1.2492932862190811</v>
      </c>
      <c r="J9232">
        <f>_xlfn.VAR.S($D$3:D9232)</f>
        <v>1.4578586716388505E-4</v>
      </c>
      <c r="K9232">
        <f>AVERAGE($D$4:D9232)</f>
        <v>8.3150301581969848E-5</v>
      </c>
    </row>
    <row r="9233" spans="1:11" x14ac:dyDescent="0.35">
      <c r="A9233">
        <v>9231</v>
      </c>
      <c r="B9233" s="2">
        <v>42675</v>
      </c>
      <c r="C9233">
        <v>1288</v>
      </c>
      <c r="D9233">
        <f t="shared" si="865"/>
        <v>1.16357566E-2</v>
      </c>
      <c r="E9233">
        <f t="shared" si="866"/>
        <v>1.17037153E-2</v>
      </c>
      <c r="F9233">
        <f t="shared" si="867"/>
        <v>14.900000000000091</v>
      </c>
      <c r="G9233">
        <f t="shared" si="868"/>
        <v>-14.900000000000091</v>
      </c>
      <c r="H9233">
        <f t="shared" si="869"/>
        <v>0.82225182909999883</v>
      </c>
      <c r="I9233">
        <f t="shared" si="870"/>
        <v>1.2756183745583041</v>
      </c>
      <c r="J9233">
        <f>_xlfn.VAR.S($D$3:D9233)</f>
        <v>1.4578451878169486E-4</v>
      </c>
      <c r="K9233">
        <f>AVERAGE($D$4:D9233)</f>
        <v>8.4401938234019482E-5</v>
      </c>
    </row>
    <row r="9234" spans="1:11" x14ac:dyDescent="0.35">
      <c r="A9234">
        <v>9232</v>
      </c>
      <c r="B9234" s="2">
        <v>42676</v>
      </c>
      <c r="C9234">
        <v>1308.2</v>
      </c>
      <c r="D9234">
        <f t="shared" si="865"/>
        <v>1.55615189E-2</v>
      </c>
      <c r="E9234">
        <f t="shared" si="866"/>
        <v>1.56832298E-2</v>
      </c>
      <c r="F9234">
        <f t="shared" si="867"/>
        <v>20.200000000000045</v>
      </c>
      <c r="G9234">
        <f t="shared" si="868"/>
        <v>-20.200000000000045</v>
      </c>
      <c r="H9234">
        <f t="shared" si="869"/>
        <v>0.83781334799999885</v>
      </c>
      <c r="I9234">
        <f t="shared" si="870"/>
        <v>1.3113074204946997</v>
      </c>
      <c r="J9234">
        <f>_xlfn.VAR.S($D$3:D9234)</f>
        <v>1.4579465701900412E-4</v>
      </c>
      <c r="K9234">
        <f>AVERAGE($D$4:D9234)</f>
        <v>8.607858398873359E-5</v>
      </c>
    </row>
    <row r="9235" spans="1:11" x14ac:dyDescent="0.35">
      <c r="A9235">
        <v>9233</v>
      </c>
      <c r="B9235" s="2">
        <v>42677</v>
      </c>
      <c r="C9235">
        <v>1303.3</v>
      </c>
      <c r="D9235">
        <f t="shared" si="865"/>
        <v>-3.7526370000000001E-3</v>
      </c>
      <c r="E9235">
        <f t="shared" si="866"/>
        <v>-3.7456045999999998E-3</v>
      </c>
      <c r="F9235">
        <f t="shared" si="867"/>
        <v>-4.9000000000000909</v>
      </c>
      <c r="G9235">
        <f t="shared" si="868"/>
        <v>4.9000000000000909</v>
      </c>
      <c r="H9235">
        <f t="shared" si="869"/>
        <v>0.8340607109999989</v>
      </c>
      <c r="I9235">
        <f t="shared" si="870"/>
        <v>1.3026501766784451</v>
      </c>
      <c r="J9235">
        <f>_xlfn.VAR.S($D$3:D9235)</f>
        <v>1.4578046457690302E-4</v>
      </c>
      <c r="K9235">
        <f>AVERAGE($D$4:D9235)</f>
        <v>8.5662778574523382E-5</v>
      </c>
    </row>
    <row r="9236" spans="1:11" x14ac:dyDescent="0.35">
      <c r="A9236">
        <v>9234</v>
      </c>
      <c r="B9236" s="2">
        <v>42678</v>
      </c>
      <c r="C9236">
        <v>1304.5</v>
      </c>
      <c r="D9236">
        <f t="shared" si="865"/>
        <v>9.2031600000000002E-4</v>
      </c>
      <c r="E9236">
        <f t="shared" si="866"/>
        <v>9.2073969999999998E-4</v>
      </c>
      <c r="F9236">
        <f t="shared" si="867"/>
        <v>1.2000000000000455</v>
      </c>
      <c r="G9236">
        <f t="shared" si="868"/>
        <v>-1.2000000000000455</v>
      </c>
      <c r="H9236">
        <f t="shared" si="869"/>
        <v>0.83498102699999888</v>
      </c>
      <c r="I9236">
        <f t="shared" si="870"/>
        <v>1.3047703180212014</v>
      </c>
      <c r="J9236">
        <f>_xlfn.VAR.S($D$3:D9236)</f>
        <v>1.4576475011028367E-4</v>
      </c>
      <c r="K9236">
        <f>AVERAGE($D$4:D9236)</f>
        <v>8.5753177493772315E-5</v>
      </c>
    </row>
    <row r="9237" spans="1:11" x14ac:dyDescent="0.35">
      <c r="A9237">
        <v>9235</v>
      </c>
      <c r="B9237" s="2">
        <v>42681</v>
      </c>
      <c r="C9237">
        <v>1279.4000000000001</v>
      </c>
      <c r="D9237">
        <f t="shared" si="865"/>
        <v>-1.9428607600000002E-2</v>
      </c>
      <c r="E9237">
        <f t="shared" si="866"/>
        <v>-1.92410885E-2</v>
      </c>
      <c r="F9237">
        <f t="shared" si="867"/>
        <v>-25.099999999999909</v>
      </c>
      <c r="G9237">
        <f t="shared" si="868"/>
        <v>25.099999999999909</v>
      </c>
      <c r="H9237">
        <f t="shared" si="869"/>
        <v>0.8155524193999989</v>
      </c>
      <c r="I9237">
        <f t="shared" si="870"/>
        <v>1.2604240282685515</v>
      </c>
      <c r="J9237">
        <f>_xlfn.VAR.S($D$3:D9237)</f>
        <v>1.4579021974573601E-4</v>
      </c>
      <c r="K9237">
        <f>AVERAGE($D$4:D9237)</f>
        <v>8.3639861403508748E-5</v>
      </c>
    </row>
    <row r="9238" spans="1:11" x14ac:dyDescent="0.35">
      <c r="A9238">
        <v>9236</v>
      </c>
      <c r="B9238" s="2">
        <v>42682</v>
      </c>
      <c r="C9238">
        <v>1274.5</v>
      </c>
      <c r="D9238">
        <f t="shared" si="865"/>
        <v>-3.8372732000000001E-3</v>
      </c>
      <c r="E9238">
        <f t="shared" si="866"/>
        <v>-3.8299203000000002E-3</v>
      </c>
      <c r="F9238">
        <f t="shared" si="867"/>
        <v>-4.9000000000000909</v>
      </c>
      <c r="G9238">
        <f t="shared" si="868"/>
        <v>4.9000000000000909</v>
      </c>
      <c r="H9238">
        <f t="shared" si="869"/>
        <v>0.81171514619999885</v>
      </c>
      <c r="I9238">
        <f t="shared" si="870"/>
        <v>1.2517667844522968</v>
      </c>
      <c r="J9238">
        <f>_xlfn.VAR.S($D$3:D9238)</f>
        <v>1.4577610153494616E-4</v>
      </c>
      <c r="K9238">
        <f>AVERAGE($D$4:D9238)</f>
        <v>8.3215290416892231E-5</v>
      </c>
    </row>
    <row r="9239" spans="1:11" x14ac:dyDescent="0.35">
      <c r="A9239">
        <v>9237</v>
      </c>
      <c r="B9239" s="2">
        <v>42683</v>
      </c>
      <c r="C9239">
        <v>1273.5</v>
      </c>
      <c r="D9239">
        <f t="shared" si="865"/>
        <v>-7.8492939999999999E-4</v>
      </c>
      <c r="E9239">
        <f t="shared" si="866"/>
        <v>-7.8462140000000002E-4</v>
      </c>
      <c r="F9239">
        <f t="shared" si="867"/>
        <v>-1</v>
      </c>
      <c r="G9239">
        <f t="shared" si="868"/>
        <v>1</v>
      </c>
      <c r="H9239">
        <f t="shared" si="869"/>
        <v>0.81093021679999888</v>
      </c>
      <c r="I9239">
        <f t="shared" si="870"/>
        <v>1.25</v>
      </c>
      <c r="J9239">
        <f>_xlfn.VAR.S($D$3:D9239)</f>
        <v>1.4576040054130427E-4</v>
      </c>
      <c r="K9239">
        <f>AVERAGE($D$4:D9239)</f>
        <v>8.3121294673018604E-5</v>
      </c>
    </row>
    <row r="9240" spans="1:11" x14ac:dyDescent="0.35">
      <c r="A9240">
        <v>9238</v>
      </c>
      <c r="B9240" s="2">
        <v>42684</v>
      </c>
      <c r="C9240">
        <v>1266.4000000000001</v>
      </c>
      <c r="D9240">
        <f t="shared" si="865"/>
        <v>-5.5907858999999999E-3</v>
      </c>
      <c r="E9240">
        <f t="shared" si="866"/>
        <v>-5.5751864999999999E-3</v>
      </c>
      <c r="F9240">
        <f t="shared" si="867"/>
        <v>-7.0999999999999091</v>
      </c>
      <c r="G9240">
        <f t="shared" si="868"/>
        <v>7.0999999999999091</v>
      </c>
      <c r="H9240">
        <f t="shared" si="869"/>
        <v>0.80533943089999893</v>
      </c>
      <c r="I9240">
        <f t="shared" si="870"/>
        <v>1.2374558303886927</v>
      </c>
      <c r="J9240">
        <f>_xlfn.VAR.S($D$3:D9240)</f>
        <v>1.4574811109129877E-4</v>
      </c>
      <c r="K9240">
        <f>AVERAGE($D$4:D9240)</f>
        <v>8.2507036018187715E-5</v>
      </c>
    </row>
    <row r="9241" spans="1:11" x14ac:dyDescent="0.35">
      <c r="A9241">
        <v>9239</v>
      </c>
      <c r="B9241" s="2">
        <v>42685</v>
      </c>
      <c r="C9241">
        <v>1224.3</v>
      </c>
      <c r="D9241">
        <f t="shared" si="865"/>
        <v>-3.3808977499999997E-2</v>
      </c>
      <c r="E9241">
        <f t="shared" si="866"/>
        <v>-3.32438408E-2</v>
      </c>
      <c r="F9241">
        <f t="shared" si="867"/>
        <v>-42.100000000000136</v>
      </c>
      <c r="G9241">
        <f t="shared" si="868"/>
        <v>42.100000000000136</v>
      </c>
      <c r="H9241">
        <f t="shared" si="869"/>
        <v>0.77153045339999893</v>
      </c>
      <c r="I9241">
        <f t="shared" si="870"/>
        <v>1.1630742049469962</v>
      </c>
      <c r="J9241">
        <f>_xlfn.VAR.S($D$3:D9241)</f>
        <v>1.458566926898849E-4</v>
      </c>
      <c r="K9241">
        <f>AVERAGE($D$4:D9241)</f>
        <v>7.8838332344663339E-5</v>
      </c>
    </row>
    <row r="9242" spans="1:11" x14ac:dyDescent="0.35">
      <c r="A9242">
        <v>9240</v>
      </c>
      <c r="B9242" s="2">
        <v>42688</v>
      </c>
      <c r="C9242">
        <v>1221.7</v>
      </c>
      <c r="D9242">
        <f t="shared" si="865"/>
        <v>-2.1259207000000001E-3</v>
      </c>
      <c r="E9242">
        <f t="shared" si="866"/>
        <v>-2.1236624999999999E-3</v>
      </c>
      <c r="F9242">
        <f t="shared" si="867"/>
        <v>-2.5999999999999091</v>
      </c>
      <c r="G9242">
        <f t="shared" si="868"/>
        <v>2.5999999999999091</v>
      </c>
      <c r="H9242">
        <f t="shared" si="869"/>
        <v>0.76940453269999898</v>
      </c>
      <c r="I9242">
        <f t="shared" si="870"/>
        <v>1.1584805653710246</v>
      </c>
      <c r="J9242">
        <f>_xlfn.VAR.S($D$3:D9242)</f>
        <v>1.4584143393398075E-4</v>
      </c>
      <c r="K9242">
        <f>AVERAGE($D$4:D9242)</f>
        <v>7.8599696233358574E-5</v>
      </c>
    </row>
    <row r="9243" spans="1:11" x14ac:dyDescent="0.35">
      <c r="A9243">
        <v>9241</v>
      </c>
      <c r="B9243" s="2">
        <v>42689</v>
      </c>
      <c r="C9243">
        <v>1224.5</v>
      </c>
      <c r="D9243">
        <f t="shared" si="865"/>
        <v>2.2892659999999999E-3</v>
      </c>
      <c r="E9243">
        <f t="shared" si="866"/>
        <v>2.2918883999999999E-3</v>
      </c>
      <c r="F9243">
        <f t="shared" si="867"/>
        <v>2.7999999999999545</v>
      </c>
      <c r="G9243">
        <f t="shared" si="868"/>
        <v>-2.7999999999999545</v>
      </c>
      <c r="H9243">
        <f t="shared" si="869"/>
        <v>0.77169379869999899</v>
      </c>
      <c r="I9243">
        <f t="shared" si="870"/>
        <v>1.1634275618374557</v>
      </c>
      <c r="J9243">
        <f>_xlfn.VAR.S($D$3:D9243)</f>
        <v>1.4582617684120026E-4</v>
      </c>
      <c r="K9243">
        <f>AVERAGE($D$4:D9243)</f>
        <v>7.8838945833333319E-5</v>
      </c>
    </row>
    <row r="9244" spans="1:11" x14ac:dyDescent="0.35">
      <c r="A9244">
        <v>9242</v>
      </c>
      <c r="B9244" s="2">
        <v>42690</v>
      </c>
      <c r="C9244">
        <v>1223.9000000000001</v>
      </c>
      <c r="D9244">
        <f t="shared" si="865"/>
        <v>-4.9011599999999997E-4</v>
      </c>
      <c r="E9244">
        <f t="shared" si="866"/>
        <v>-4.899959E-4</v>
      </c>
      <c r="F9244">
        <f t="shared" si="867"/>
        <v>-0.59999999999990905</v>
      </c>
      <c r="G9244">
        <f t="shared" si="868"/>
        <v>0.59999999999990905</v>
      </c>
      <c r="H9244">
        <f t="shared" si="869"/>
        <v>0.77120368269999895</v>
      </c>
      <c r="I9244">
        <f t="shared" si="870"/>
        <v>1.1623674911660777</v>
      </c>
      <c r="J9244">
        <f>_xlfn.VAR.S($D$3:D9244)</f>
        <v>1.4581043209838004E-4</v>
      </c>
      <c r="K9244">
        <f>AVERAGE($D$4:D9244)</f>
        <v>7.8777377286007999E-5</v>
      </c>
    </row>
    <row r="9245" spans="1:11" x14ac:dyDescent="0.35">
      <c r="A9245">
        <v>9243</v>
      </c>
      <c r="B9245" s="2">
        <v>42691</v>
      </c>
      <c r="C9245">
        <v>1216.9000000000001</v>
      </c>
      <c r="D9245">
        <f t="shared" si="865"/>
        <v>-5.7358399999999999E-3</v>
      </c>
      <c r="E9245">
        <f t="shared" si="866"/>
        <v>-5.7194215000000003E-3</v>
      </c>
      <c r="F9245">
        <f t="shared" si="867"/>
        <v>-7</v>
      </c>
      <c r="G9245">
        <f t="shared" si="868"/>
        <v>7</v>
      </c>
      <c r="H9245">
        <f t="shared" si="869"/>
        <v>0.7654678426999989</v>
      </c>
      <c r="I9245">
        <f t="shared" si="870"/>
        <v>1.1500000000000004</v>
      </c>
      <c r="J9245">
        <f>_xlfn.VAR.S($D$3:D9245)</f>
        <v>1.4579831891815343E-4</v>
      </c>
      <c r="K9245">
        <f>AVERAGE($D$4:D9245)</f>
        <v>7.814822587102357E-5</v>
      </c>
    </row>
    <row r="9246" spans="1:11" x14ac:dyDescent="0.35">
      <c r="A9246">
        <v>9244</v>
      </c>
      <c r="B9246" s="2">
        <v>42692</v>
      </c>
      <c r="C9246">
        <v>1208.7</v>
      </c>
      <c r="D9246">
        <f t="shared" si="865"/>
        <v>-6.7612395000000002E-3</v>
      </c>
      <c r="E9246">
        <f t="shared" si="866"/>
        <v>-6.7384337000000001E-3</v>
      </c>
      <c r="F9246">
        <f t="shared" si="867"/>
        <v>-8.2000000000000455</v>
      </c>
      <c r="G9246">
        <f t="shared" si="868"/>
        <v>8.2000000000000455</v>
      </c>
      <c r="H9246">
        <f t="shared" si="869"/>
        <v>0.75870660319999894</v>
      </c>
      <c r="I9246">
        <f t="shared" si="870"/>
        <v>1.1355123674911662</v>
      </c>
      <c r="J9246">
        <f>_xlfn.VAR.S($D$3:D9246)</f>
        <v>1.4578761218970169E-4</v>
      </c>
      <c r="K9246">
        <f>AVERAGE($D$4:D9246)</f>
        <v>7.7408272638753643E-5</v>
      </c>
    </row>
    <row r="9247" spans="1:11" x14ac:dyDescent="0.35">
      <c r="A9247">
        <v>9245</v>
      </c>
      <c r="B9247" s="2">
        <v>42695</v>
      </c>
      <c r="C9247">
        <v>1209.8</v>
      </c>
      <c r="D9247">
        <f t="shared" si="865"/>
        <v>9.0965480000000003E-4</v>
      </c>
      <c r="E9247">
        <f t="shared" si="866"/>
        <v>9.1006870000000001E-4</v>
      </c>
      <c r="F9247">
        <f t="shared" si="867"/>
        <v>1.0999999999999091</v>
      </c>
      <c r="G9247">
        <f t="shared" si="868"/>
        <v>-1.0999999999999091</v>
      </c>
      <c r="H9247">
        <f t="shared" si="869"/>
        <v>0.75961625799999899</v>
      </c>
      <c r="I9247">
        <f t="shared" si="870"/>
        <v>1.1374558303886926</v>
      </c>
      <c r="J9247">
        <f>_xlfn.VAR.S($D$3:D9247)</f>
        <v>1.4577191521881292E-4</v>
      </c>
      <c r="K9247">
        <f>AVERAGE($D$4:D9247)</f>
        <v>7.7498303634790131E-5</v>
      </c>
    </row>
    <row r="9248" spans="1:11" x14ac:dyDescent="0.35">
      <c r="A9248">
        <v>9246</v>
      </c>
      <c r="B9248" s="2">
        <v>42696</v>
      </c>
      <c r="C9248">
        <v>1211.2</v>
      </c>
      <c r="D9248">
        <f t="shared" si="865"/>
        <v>1.156547E-3</v>
      </c>
      <c r="E9248">
        <f t="shared" si="866"/>
        <v>1.1572161E-3</v>
      </c>
      <c r="F9248">
        <f t="shared" si="867"/>
        <v>1.4000000000000909</v>
      </c>
      <c r="G9248">
        <f t="shared" si="868"/>
        <v>-1.4000000000000909</v>
      </c>
      <c r="H9248">
        <f t="shared" si="869"/>
        <v>0.760772804999999</v>
      </c>
      <c r="I9248">
        <f t="shared" si="870"/>
        <v>1.1399293286219083</v>
      </c>
      <c r="J9248">
        <f>_xlfn.VAR.S($D$3:D9248)</f>
        <v>1.4575627241258541E-4</v>
      </c>
      <c r="K9248">
        <f>AVERAGE($D$4:D9248)</f>
        <v>7.7615020638182794E-5</v>
      </c>
    </row>
    <row r="9249" spans="1:11" x14ac:dyDescent="0.35">
      <c r="A9249">
        <v>9247</v>
      </c>
      <c r="B9249" s="2">
        <v>42697</v>
      </c>
      <c r="C9249">
        <v>1189.3</v>
      </c>
      <c r="D9249">
        <f t="shared" si="865"/>
        <v>-1.8246704900000001E-2</v>
      </c>
      <c r="E9249">
        <f t="shared" si="866"/>
        <v>-1.80812417E-2</v>
      </c>
      <c r="F9249">
        <f t="shared" si="867"/>
        <v>-21.900000000000091</v>
      </c>
      <c r="G9249">
        <f t="shared" si="868"/>
        <v>21.900000000000091</v>
      </c>
      <c r="H9249">
        <f t="shared" si="869"/>
        <v>0.74252610009999898</v>
      </c>
      <c r="I9249">
        <f t="shared" si="870"/>
        <v>1.1012367491166075</v>
      </c>
      <c r="J9249">
        <f>_xlfn.VAR.S($D$3:D9249)</f>
        <v>1.4577683905020621E-4</v>
      </c>
      <c r="K9249">
        <f>AVERAGE($D$4:D9249)</f>
        <v>7.5633156056673144E-5</v>
      </c>
    </row>
    <row r="9250" spans="1:11" x14ac:dyDescent="0.35">
      <c r="A9250">
        <v>9248</v>
      </c>
      <c r="B9250" s="2">
        <v>42699</v>
      </c>
      <c r="C9250">
        <v>1178.4000000000001</v>
      </c>
      <c r="D9250">
        <f t="shared" si="865"/>
        <v>-9.2073125999999998E-3</v>
      </c>
      <c r="E9250">
        <f t="shared" si="866"/>
        <v>-9.1650550999999997E-3</v>
      </c>
      <c r="F9250">
        <f t="shared" si="867"/>
        <v>-10.899999999999864</v>
      </c>
      <c r="G9250">
        <f t="shared" si="868"/>
        <v>10.899999999999864</v>
      </c>
      <c r="H9250">
        <f t="shared" si="869"/>
        <v>0.73331878749999901</v>
      </c>
      <c r="I9250">
        <f t="shared" si="870"/>
        <v>1.0819787985865728</v>
      </c>
      <c r="J9250">
        <f>_xlfn.VAR.S($D$3:D9250)</f>
        <v>1.4577040167216944E-4</v>
      </c>
      <c r="K9250">
        <f>AVERAGE($D$4:D9250)</f>
        <v>7.4629268768249159E-5</v>
      </c>
    </row>
    <row r="9251" spans="1:11" x14ac:dyDescent="0.35">
      <c r="A9251">
        <v>9249</v>
      </c>
      <c r="B9251" s="2">
        <v>42702</v>
      </c>
      <c r="C9251">
        <v>1190.8</v>
      </c>
      <c r="D9251">
        <f t="shared" si="865"/>
        <v>1.0467763999999999E-2</v>
      </c>
      <c r="E9251">
        <f t="shared" si="866"/>
        <v>1.0522742700000001E-2</v>
      </c>
      <c r="F9251">
        <f t="shared" si="867"/>
        <v>12.399999999999864</v>
      </c>
      <c r="G9251">
        <f t="shared" si="868"/>
        <v>-12.399999999999864</v>
      </c>
      <c r="H9251">
        <f t="shared" si="869"/>
        <v>0.74378655149999906</v>
      </c>
      <c r="I9251">
        <f t="shared" si="870"/>
        <v>1.1038869257950528</v>
      </c>
      <c r="J9251">
        <f>_xlfn.VAR.S($D$3:D9251)</f>
        <v>1.4576630762169965E-4</v>
      </c>
      <c r="K9251">
        <f>AVERAGE($D$4:D9251)</f>
        <v>7.5753093890570928E-5</v>
      </c>
    </row>
    <row r="9252" spans="1:11" x14ac:dyDescent="0.35">
      <c r="A9252">
        <v>9250</v>
      </c>
      <c r="B9252" s="2">
        <v>42703</v>
      </c>
      <c r="C9252">
        <v>1187.9000000000001</v>
      </c>
      <c r="D9252">
        <f t="shared" si="865"/>
        <v>-2.4383078000000001E-3</v>
      </c>
      <c r="E9252">
        <f t="shared" si="866"/>
        <v>-2.4353375999999999E-3</v>
      </c>
      <c r="F9252">
        <f t="shared" si="867"/>
        <v>-2.8999999999998636</v>
      </c>
      <c r="G9252">
        <f t="shared" si="868"/>
        <v>2.8999999999998636</v>
      </c>
      <c r="H9252">
        <f t="shared" si="869"/>
        <v>0.74134824369999908</v>
      </c>
      <c r="I9252">
        <f t="shared" si="870"/>
        <v>1.0987632508833922</v>
      </c>
      <c r="J9252">
        <f>_xlfn.VAR.S($D$3:D9252)</f>
        <v>1.4575123323381489E-4</v>
      </c>
      <c r="K9252">
        <f>AVERAGE($D$4:D9252)</f>
        <v>7.5481274137744627E-5</v>
      </c>
    </row>
    <row r="9253" spans="1:11" x14ac:dyDescent="0.35">
      <c r="A9253">
        <v>9251</v>
      </c>
      <c r="B9253" s="2">
        <v>42704</v>
      </c>
      <c r="C9253">
        <v>1170.8</v>
      </c>
      <c r="D9253">
        <f t="shared" si="865"/>
        <v>-1.44997665E-2</v>
      </c>
      <c r="E9253">
        <f t="shared" si="866"/>
        <v>-1.43951511E-2</v>
      </c>
      <c r="F9253">
        <f t="shared" si="867"/>
        <v>-17.100000000000136</v>
      </c>
      <c r="G9253">
        <f t="shared" si="868"/>
        <v>17.100000000000136</v>
      </c>
      <c r="H9253">
        <f t="shared" si="869"/>
        <v>0.72684847719999912</v>
      </c>
      <c r="I9253">
        <f t="shared" si="870"/>
        <v>1.0685512367491166</v>
      </c>
      <c r="J9253">
        <f>_xlfn.VAR.S($D$3:D9253)</f>
        <v>1.4575845481540293E-4</v>
      </c>
      <c r="K9253">
        <f>AVERAGE($D$4:D9253)</f>
        <v>7.3905571675675688E-5</v>
      </c>
    </row>
    <row r="9254" spans="1:11" x14ac:dyDescent="0.35">
      <c r="A9254">
        <v>9252</v>
      </c>
      <c r="B9254" s="2">
        <v>42705</v>
      </c>
      <c r="C9254">
        <v>1166.9000000000001</v>
      </c>
      <c r="D9254">
        <f t="shared" si="865"/>
        <v>-3.3366160000000001E-3</v>
      </c>
      <c r="E9254">
        <f t="shared" si="866"/>
        <v>-3.3310557000000001E-3</v>
      </c>
      <c r="F9254">
        <f t="shared" si="867"/>
        <v>-3.8999999999998636</v>
      </c>
      <c r="G9254">
        <f t="shared" si="868"/>
        <v>3.8999999999998636</v>
      </c>
      <c r="H9254">
        <f t="shared" si="869"/>
        <v>0.72351186119999911</v>
      </c>
      <c r="I9254">
        <f t="shared" si="870"/>
        <v>1.0616607773851592</v>
      </c>
      <c r="J9254">
        <f>_xlfn.VAR.S($D$3:D9254)</f>
        <v>1.4574395949360411E-4</v>
      </c>
      <c r="K9254">
        <f>AVERAGE($D$4:D9254)</f>
        <v>7.3536906496594973E-5</v>
      </c>
    </row>
    <row r="9255" spans="1:11" x14ac:dyDescent="0.35">
      <c r="A9255">
        <v>9253</v>
      </c>
      <c r="B9255" s="2">
        <v>42706</v>
      </c>
      <c r="C9255">
        <v>1175.0999999999999</v>
      </c>
      <c r="D9255">
        <f t="shared" si="865"/>
        <v>7.0025905000000001E-3</v>
      </c>
      <c r="E9255">
        <f t="shared" si="866"/>
        <v>7.0271659999999996E-3</v>
      </c>
      <c r="F9255">
        <f t="shared" si="867"/>
        <v>8.1999999999998181</v>
      </c>
      <c r="G9255">
        <f t="shared" si="868"/>
        <v>-8.1999999999998181</v>
      </c>
      <c r="H9255">
        <f t="shared" si="869"/>
        <v>0.73051445169999907</v>
      </c>
      <c r="I9255">
        <f t="shared" si="870"/>
        <v>1.0761484098939929</v>
      </c>
      <c r="J9255">
        <f>_xlfn.VAR.S($D$3:D9255)</f>
        <v>1.4573338859372631E-4</v>
      </c>
      <c r="K9255">
        <f>AVERAGE($D$4:D9255)</f>
        <v>7.4285831441850411E-5</v>
      </c>
    </row>
    <row r="9256" spans="1:11" x14ac:dyDescent="0.35">
      <c r="A9256">
        <v>9254</v>
      </c>
      <c r="B9256" s="2">
        <v>42709</v>
      </c>
      <c r="C9256">
        <v>1174</v>
      </c>
      <c r="D9256">
        <f t="shared" si="865"/>
        <v>-9.3652899999999996E-4</v>
      </c>
      <c r="E9256">
        <f t="shared" si="866"/>
        <v>-9.3609050000000005E-4</v>
      </c>
      <c r="F9256">
        <f t="shared" si="867"/>
        <v>-1.0999999999999091</v>
      </c>
      <c r="G9256">
        <f t="shared" si="868"/>
        <v>1.0999999999999091</v>
      </c>
      <c r="H9256">
        <f t="shared" si="869"/>
        <v>0.7295779226999991</v>
      </c>
      <c r="I9256">
        <f t="shared" si="870"/>
        <v>1.0742049469964665</v>
      </c>
      <c r="J9256">
        <f>_xlfn.VAR.S($D$3:D9256)</f>
        <v>1.4571775017325735E-4</v>
      </c>
      <c r="K9256">
        <f>AVERAGE($D$4:D9256)</f>
        <v>7.4176589592564579E-5</v>
      </c>
    </row>
    <row r="9257" spans="1:11" x14ac:dyDescent="0.35">
      <c r="A9257">
        <v>9255</v>
      </c>
      <c r="B9257" s="2">
        <v>42710</v>
      </c>
      <c r="C9257">
        <v>1167.5999999999999</v>
      </c>
      <c r="D9257">
        <f t="shared" si="865"/>
        <v>-5.4663613999999996E-3</v>
      </c>
      <c r="E9257">
        <f t="shared" si="866"/>
        <v>-5.4514480000000002E-3</v>
      </c>
      <c r="F9257">
        <f t="shared" si="867"/>
        <v>-6.4000000000000909</v>
      </c>
      <c r="G9257">
        <f t="shared" si="868"/>
        <v>6.4000000000000909</v>
      </c>
      <c r="H9257">
        <f t="shared" si="869"/>
        <v>0.7241115612999991</v>
      </c>
      <c r="I9257">
        <f t="shared" si="870"/>
        <v>1.0628975265017666</v>
      </c>
      <c r="J9257">
        <f>_xlfn.VAR.S($D$3:D9257)</f>
        <v>1.4570532615953711E-4</v>
      </c>
      <c r="K9257">
        <f>AVERAGE($D$4:D9257)</f>
        <v>7.3577871417765289E-5</v>
      </c>
    </row>
    <row r="9258" spans="1:11" x14ac:dyDescent="0.35">
      <c r="A9258">
        <v>9256</v>
      </c>
      <c r="B9258" s="2">
        <v>42711</v>
      </c>
      <c r="C9258">
        <v>1175</v>
      </c>
      <c r="D9258">
        <f t="shared" si="865"/>
        <v>6.3177876000000003E-3</v>
      </c>
      <c r="E9258">
        <f t="shared" si="866"/>
        <v>6.3377868999999996E-3</v>
      </c>
      <c r="F9258">
        <f t="shared" si="867"/>
        <v>7.4000000000000909</v>
      </c>
      <c r="G9258">
        <f t="shared" si="868"/>
        <v>-7.4000000000000909</v>
      </c>
      <c r="H9258">
        <f t="shared" si="869"/>
        <v>0.73042934889999911</v>
      </c>
      <c r="I9258">
        <f t="shared" si="870"/>
        <v>1.0759717314487633</v>
      </c>
      <c r="J9258">
        <f>_xlfn.VAR.S($D$3:D9258)</f>
        <v>1.4569378887390494E-4</v>
      </c>
      <c r="K9258">
        <f>AVERAGE($D$4:D9258)</f>
        <v>7.4252556423554835E-5</v>
      </c>
    </row>
    <row r="9259" spans="1:11" x14ac:dyDescent="0.35">
      <c r="A9259">
        <v>9257</v>
      </c>
      <c r="B9259" s="2">
        <v>42712</v>
      </c>
      <c r="C9259">
        <v>1169.8</v>
      </c>
      <c r="D9259">
        <f t="shared" si="865"/>
        <v>-4.4353535999999997E-3</v>
      </c>
      <c r="E9259">
        <f t="shared" si="866"/>
        <v>-4.4255318999999998E-3</v>
      </c>
      <c r="F9259">
        <f t="shared" si="867"/>
        <v>-5.2000000000000455</v>
      </c>
      <c r="G9259">
        <f t="shared" si="868"/>
        <v>5.2000000000000455</v>
      </c>
      <c r="H9259">
        <f t="shared" si="869"/>
        <v>0.72599399529999908</v>
      </c>
      <c r="I9259">
        <f t="shared" si="870"/>
        <v>1.0667844522968197</v>
      </c>
      <c r="J9259">
        <f>_xlfn.VAR.S($D$3:D9259)</f>
        <v>1.4568024983144538E-4</v>
      </c>
      <c r="K9259">
        <f>AVERAGE($D$4:D9259)</f>
        <v>7.376534746110631E-5</v>
      </c>
    </row>
    <row r="9260" spans="1:11" x14ac:dyDescent="0.35">
      <c r="A9260">
        <v>9258</v>
      </c>
      <c r="B9260" s="2">
        <v>42713</v>
      </c>
      <c r="C9260">
        <v>1159.4000000000001</v>
      </c>
      <c r="D9260">
        <f t="shared" si="865"/>
        <v>-8.9301641000000005E-3</v>
      </c>
      <c r="E9260">
        <f t="shared" si="866"/>
        <v>-8.8904086E-3</v>
      </c>
      <c r="F9260">
        <f t="shared" si="867"/>
        <v>-10.399999999999864</v>
      </c>
      <c r="G9260">
        <f t="shared" si="868"/>
        <v>10.399999999999864</v>
      </c>
      <c r="H9260">
        <f t="shared" si="869"/>
        <v>0.71706383119999906</v>
      </c>
      <c r="I9260">
        <f t="shared" si="870"/>
        <v>1.0484098939929329</v>
      </c>
      <c r="J9260">
        <f>_xlfn.VAR.S($D$3:D9260)</f>
        <v>1.4567327842479559E-4</v>
      </c>
      <c r="K9260">
        <f>AVERAGE($D$4:D9260)</f>
        <v>7.2792685751323324E-5</v>
      </c>
    </row>
    <row r="9261" spans="1:11" x14ac:dyDescent="0.35">
      <c r="A9261">
        <v>9259</v>
      </c>
      <c r="B9261" s="2">
        <v>42716</v>
      </c>
      <c r="C9261">
        <v>1163.5</v>
      </c>
      <c r="D9261">
        <f t="shared" si="865"/>
        <v>3.5300738000000002E-3</v>
      </c>
      <c r="E9261">
        <f t="shared" si="866"/>
        <v>3.5363119000000002E-3</v>
      </c>
      <c r="F9261">
        <f t="shared" si="867"/>
        <v>4.0999999999999091</v>
      </c>
      <c r="G9261">
        <f t="shared" si="868"/>
        <v>-4.0999999999999091</v>
      </c>
      <c r="H9261">
        <f t="shared" si="869"/>
        <v>0.72059390499999909</v>
      </c>
      <c r="I9261">
        <f t="shared" si="870"/>
        <v>1.0556537102473498</v>
      </c>
      <c r="J9261">
        <f>_xlfn.VAR.S($D$3:D9261)</f>
        <v>1.4565883103027761E-4</v>
      </c>
      <c r="K9261">
        <f>AVERAGE($D$4:D9261)</f>
        <v>7.3166122899114277E-5</v>
      </c>
    </row>
    <row r="9262" spans="1:11" x14ac:dyDescent="0.35">
      <c r="A9262">
        <v>9260</v>
      </c>
      <c r="B9262" s="2">
        <v>42717</v>
      </c>
      <c r="C9262">
        <v>1156.7</v>
      </c>
      <c r="D9262">
        <f t="shared" si="865"/>
        <v>-5.8615804000000001E-3</v>
      </c>
      <c r="E9262">
        <f t="shared" si="866"/>
        <v>-5.8444348999999998E-3</v>
      </c>
      <c r="F9262">
        <f t="shared" si="867"/>
        <v>-6.7999999999999545</v>
      </c>
      <c r="G9262">
        <f t="shared" si="868"/>
        <v>6.7999999999999545</v>
      </c>
      <c r="H9262">
        <f t="shared" si="869"/>
        <v>0.71473232459999914</v>
      </c>
      <c r="I9262">
        <f t="shared" si="870"/>
        <v>1.0436395759717314</v>
      </c>
      <c r="J9262">
        <f>_xlfn.VAR.S($D$3:D9262)</f>
        <v>1.4564690899891385E-4</v>
      </c>
      <c r="K9262">
        <f>AVERAGE($D$4:D9262)</f>
        <v>7.2525152327465177E-5</v>
      </c>
    </row>
    <row r="9263" spans="1:11" x14ac:dyDescent="0.35">
      <c r="A9263">
        <v>9261</v>
      </c>
      <c r="B9263" s="2">
        <v>42718</v>
      </c>
      <c r="C9263">
        <v>1161.3</v>
      </c>
      <c r="D9263">
        <f t="shared" si="865"/>
        <v>3.9689440000000003E-3</v>
      </c>
      <c r="E9263">
        <f t="shared" si="866"/>
        <v>3.9768306E-3</v>
      </c>
      <c r="F9263">
        <f t="shared" si="867"/>
        <v>4.5999999999999091</v>
      </c>
      <c r="G9263">
        <f t="shared" si="868"/>
        <v>-4.5999999999999091</v>
      </c>
      <c r="H9263">
        <f t="shared" si="869"/>
        <v>0.71870126859999917</v>
      </c>
      <c r="I9263">
        <f t="shared" si="870"/>
        <v>1.0517667844522967</v>
      </c>
      <c r="J9263">
        <f>_xlfn.VAR.S($D$3:D9263)</f>
        <v>1.4563281582875503E-4</v>
      </c>
      <c r="K9263">
        <f>AVERAGE($D$4:D9263)</f>
        <v>7.2945931900647958E-5</v>
      </c>
    </row>
    <row r="9264" spans="1:11" x14ac:dyDescent="0.35">
      <c r="A9264">
        <v>9262</v>
      </c>
      <c r="B9264" s="2">
        <v>42719</v>
      </c>
      <c r="C9264">
        <v>1127.8</v>
      </c>
      <c r="D9264">
        <f t="shared" si="865"/>
        <v>-2.9271234899999998E-2</v>
      </c>
      <c r="E9264">
        <f t="shared" si="866"/>
        <v>-2.8846981800000001E-2</v>
      </c>
      <c r="F9264">
        <f t="shared" si="867"/>
        <v>-33.5</v>
      </c>
      <c r="G9264">
        <f t="shared" si="868"/>
        <v>33.5</v>
      </c>
      <c r="H9264">
        <f t="shared" si="869"/>
        <v>0.68943003369999922</v>
      </c>
      <c r="I9264">
        <f t="shared" si="870"/>
        <v>0.99257950530035322</v>
      </c>
      <c r="J9264">
        <f>_xlfn.VAR.S($D$3:D9264)</f>
        <v>1.4571008918989753E-4</v>
      </c>
      <c r="K9264">
        <f>AVERAGE($D$4:D9264)</f>
        <v>6.977735606306016E-5</v>
      </c>
    </row>
    <row r="9265" spans="1:11" x14ac:dyDescent="0.35">
      <c r="A9265">
        <v>9263</v>
      </c>
      <c r="B9265" s="2">
        <v>42720</v>
      </c>
      <c r="C9265">
        <v>1135.3</v>
      </c>
      <c r="D9265">
        <f t="shared" si="865"/>
        <v>6.6281007999999999E-3</v>
      </c>
      <c r="E9265">
        <f t="shared" si="866"/>
        <v>6.6501153000000004E-3</v>
      </c>
      <c r="F9265">
        <f t="shared" si="867"/>
        <v>7.5</v>
      </c>
      <c r="G9265">
        <f t="shared" si="868"/>
        <v>-7.5</v>
      </c>
      <c r="H9265">
        <f t="shared" si="869"/>
        <v>0.6960581344999992</v>
      </c>
      <c r="I9265">
        <f t="shared" si="870"/>
        <v>1.0058303886925795</v>
      </c>
      <c r="J9265">
        <f>_xlfn.VAR.S($D$3:D9265)</f>
        <v>1.4569899393951515E-4</v>
      </c>
      <c r="K9265">
        <f>AVERAGE($D$4:D9265)</f>
        <v>7.0485445400561445E-5</v>
      </c>
    </row>
    <row r="9266" spans="1:11" x14ac:dyDescent="0.35">
      <c r="A9266">
        <v>9264</v>
      </c>
      <c r="B9266" s="2">
        <v>42723</v>
      </c>
      <c r="C9266">
        <v>1140.5</v>
      </c>
      <c r="D9266">
        <f t="shared" si="865"/>
        <v>4.5698296000000003E-3</v>
      </c>
      <c r="E9266">
        <f t="shared" si="866"/>
        <v>4.5802871000000002E-3</v>
      </c>
      <c r="F9266">
        <f t="shared" si="867"/>
        <v>5.2000000000000455</v>
      </c>
      <c r="G9266">
        <f t="shared" si="868"/>
        <v>-5.2000000000000455</v>
      </c>
      <c r="H9266">
        <f t="shared" si="869"/>
        <v>0.70062796409999917</v>
      </c>
      <c r="I9266">
        <f t="shared" si="870"/>
        <v>1.0150176678445231</v>
      </c>
      <c r="J9266">
        <f>_xlfn.VAR.S($D$3:D9266)</f>
        <v>1.4568544552374252E-4</v>
      </c>
      <c r="K9266">
        <f>AVERAGE($D$4:D9266)</f>
        <v>7.0971178333153415E-5</v>
      </c>
    </row>
    <row r="9267" spans="1:11" x14ac:dyDescent="0.35">
      <c r="A9267">
        <v>9265</v>
      </c>
      <c r="B9267" s="2">
        <v>42724</v>
      </c>
      <c r="C9267">
        <v>1131.5</v>
      </c>
      <c r="D9267">
        <f t="shared" si="865"/>
        <v>-7.9225766999999996E-3</v>
      </c>
      <c r="E9267">
        <f t="shared" si="866"/>
        <v>-7.8912758E-3</v>
      </c>
      <c r="F9267">
        <f t="shared" si="867"/>
        <v>-9</v>
      </c>
      <c r="G9267">
        <f t="shared" si="868"/>
        <v>9</v>
      </c>
      <c r="H9267">
        <f t="shared" si="869"/>
        <v>0.69270538739999921</v>
      </c>
      <c r="I9267">
        <f t="shared" si="870"/>
        <v>0.99911660777385158</v>
      </c>
      <c r="J9267">
        <f>_xlfn.VAR.S($D$3:D9267)</f>
        <v>1.4567662416642869E-4</v>
      </c>
      <c r="K9267">
        <f>AVERAGE($D$4:D9267)</f>
        <v>7.0108316947322988E-5</v>
      </c>
    </row>
    <row r="9268" spans="1:11" x14ac:dyDescent="0.35">
      <c r="A9268">
        <v>9266</v>
      </c>
      <c r="B9268" s="2">
        <v>42725</v>
      </c>
      <c r="C9268">
        <v>1131.0999999999999</v>
      </c>
      <c r="D9268">
        <f t="shared" si="865"/>
        <v>-3.5357550000000002E-4</v>
      </c>
      <c r="E9268">
        <f t="shared" si="866"/>
        <v>-3.5351300000000002E-4</v>
      </c>
      <c r="F9268">
        <f t="shared" si="867"/>
        <v>-0.40000000000009095</v>
      </c>
      <c r="G9268">
        <f t="shared" si="868"/>
        <v>0.40000000000009095</v>
      </c>
      <c r="H9268">
        <f t="shared" si="869"/>
        <v>0.69235181189999917</v>
      </c>
      <c r="I9268">
        <f t="shared" si="870"/>
        <v>0.99840989399293267</v>
      </c>
      <c r="J9268">
        <f>_xlfn.VAR.S($D$3:D9268)</f>
        <v>1.4566092064050587E-4</v>
      </c>
      <c r="K9268">
        <f>AVERAGE($D$4:D9268)</f>
        <v>7.006258744738263E-5</v>
      </c>
    </row>
    <row r="9269" spans="1:11" x14ac:dyDescent="0.35">
      <c r="A9269">
        <v>9267</v>
      </c>
      <c r="B9269" s="2">
        <v>42726</v>
      </c>
      <c r="C9269">
        <v>1128.8</v>
      </c>
      <c r="D9269">
        <f t="shared" si="865"/>
        <v>-2.0354890000000001E-3</v>
      </c>
      <c r="E9269">
        <f t="shared" si="866"/>
        <v>-2.0334187999999998E-3</v>
      </c>
      <c r="F9269">
        <f t="shared" si="867"/>
        <v>-2.2999999999999545</v>
      </c>
      <c r="G9269">
        <f t="shared" si="868"/>
        <v>2.2999999999999545</v>
      </c>
      <c r="H9269">
        <f t="shared" si="869"/>
        <v>0.69031632289999922</v>
      </c>
      <c r="I9269">
        <f t="shared" si="870"/>
        <v>0.99434628975265005</v>
      </c>
      <c r="J9269">
        <f>_xlfn.VAR.S($D$3:D9269)</f>
        <v>1.4564568122535089E-4</v>
      </c>
      <c r="K9269">
        <f>AVERAGE($D$4:D9269)</f>
        <v>6.9835353302395868E-5</v>
      </c>
    </row>
    <row r="9270" spans="1:11" x14ac:dyDescent="0.35">
      <c r="A9270">
        <v>9268</v>
      </c>
      <c r="B9270" s="2">
        <v>42727</v>
      </c>
      <c r="C9270">
        <v>1131.9000000000001</v>
      </c>
      <c r="D9270">
        <f t="shared" si="865"/>
        <v>2.7425151000000001E-3</v>
      </c>
      <c r="E9270">
        <f t="shared" si="866"/>
        <v>2.7462792E-3</v>
      </c>
      <c r="F9270">
        <f t="shared" si="867"/>
        <v>3.1000000000001364</v>
      </c>
      <c r="G9270">
        <f t="shared" si="868"/>
        <v>-3.1000000000001364</v>
      </c>
      <c r="H9270">
        <f t="shared" si="869"/>
        <v>0.69305883799999923</v>
      </c>
      <c r="I9270">
        <f t="shared" si="870"/>
        <v>0.99982332155477049</v>
      </c>
      <c r="J9270">
        <f>_xlfn.VAR.S($D$3:D9270)</f>
        <v>1.4563073268737529E-4</v>
      </c>
      <c r="K9270">
        <f>AVERAGE($D$4:D9270)</f>
        <v>7.0123761605697649E-5</v>
      </c>
    </row>
    <row r="9271" spans="1:11" x14ac:dyDescent="0.35">
      <c r="A9271">
        <v>9269</v>
      </c>
      <c r="B9271" s="2">
        <v>42731</v>
      </c>
      <c r="C9271">
        <v>1137.3</v>
      </c>
      <c r="D9271">
        <f t="shared" si="865"/>
        <v>4.7593955999999998E-3</v>
      </c>
      <c r="E9271">
        <f t="shared" si="866"/>
        <v>4.7707395000000001E-3</v>
      </c>
      <c r="F9271">
        <f t="shared" si="867"/>
        <v>5.3999999999998636</v>
      </c>
      <c r="G9271">
        <f t="shared" si="868"/>
        <v>-5.3999999999998636</v>
      </c>
      <c r="H9271">
        <f t="shared" si="869"/>
        <v>0.69781823359999928</v>
      </c>
      <c r="I9271">
        <f t="shared" si="870"/>
        <v>1.0093639575971731</v>
      </c>
      <c r="J9271">
        <f>_xlfn.VAR.S($D$3:D9271)</f>
        <v>1.4561738703839183E-4</v>
      </c>
      <c r="K9271">
        <f>AVERAGE($D$4:D9271)</f>
        <v>7.0629725334484265E-5</v>
      </c>
    </row>
    <row r="9272" spans="1:11" x14ac:dyDescent="0.35">
      <c r="A9272">
        <v>9270</v>
      </c>
      <c r="B9272" s="2">
        <v>42732</v>
      </c>
      <c r="C9272">
        <v>1139.4000000000001</v>
      </c>
      <c r="D9272">
        <f t="shared" si="865"/>
        <v>1.8447759E-3</v>
      </c>
      <c r="E9272">
        <f t="shared" si="866"/>
        <v>1.8464785000000001E-3</v>
      </c>
      <c r="F9272">
        <f t="shared" si="867"/>
        <v>2.1000000000001364</v>
      </c>
      <c r="G9272">
        <f t="shared" si="868"/>
        <v>-2.1000000000001364</v>
      </c>
      <c r="H9272">
        <f t="shared" si="869"/>
        <v>0.69966300949999927</v>
      </c>
      <c r="I9272">
        <f t="shared" si="870"/>
        <v>1.0130742049469967</v>
      </c>
      <c r="J9272">
        <f>_xlfn.VAR.S($D$3:D9272)</f>
        <v>1.4560201465438507E-4</v>
      </c>
      <c r="K9272">
        <f>AVERAGE($D$4:D9272)</f>
        <v>7.0821131761786627E-5</v>
      </c>
    </row>
    <row r="9273" spans="1:11" x14ac:dyDescent="0.35">
      <c r="A9273">
        <v>9271</v>
      </c>
      <c r="B9273" s="2">
        <v>42733</v>
      </c>
      <c r="C9273">
        <v>1158.0999999999999</v>
      </c>
      <c r="D9273">
        <f t="shared" si="865"/>
        <v>1.6278923099999999E-2</v>
      </c>
      <c r="E9273">
        <f t="shared" si="866"/>
        <v>1.6412146700000001E-2</v>
      </c>
      <c r="F9273">
        <f t="shared" si="867"/>
        <v>18.699999999999818</v>
      </c>
      <c r="G9273">
        <f t="shared" si="868"/>
        <v>-18.699999999999818</v>
      </c>
      <c r="H9273">
        <f t="shared" si="869"/>
        <v>0.71594193259999928</v>
      </c>
      <c r="I9273">
        <f t="shared" si="870"/>
        <v>1.0461130742049467</v>
      </c>
      <c r="J9273">
        <f>_xlfn.VAR.S($D$3:D9273)</f>
        <v>1.4561462753053211E-4</v>
      </c>
      <c r="K9273">
        <f>AVERAGE($D$4:D9273)</f>
        <v>7.2569578576051804E-5</v>
      </c>
    </row>
    <row r="9274" spans="1:11" x14ac:dyDescent="0.35">
      <c r="A9274">
        <v>9272</v>
      </c>
      <c r="B9274" s="2">
        <v>42734</v>
      </c>
      <c r="C9274">
        <v>1151.7</v>
      </c>
      <c r="D9274">
        <f t="shared" si="865"/>
        <v>-5.5416195E-3</v>
      </c>
      <c r="E9274">
        <f t="shared" si="866"/>
        <v>-5.5262931000000003E-3</v>
      </c>
      <c r="F9274">
        <f t="shared" si="867"/>
        <v>-6.3999999999998636</v>
      </c>
      <c r="G9274">
        <f t="shared" si="868"/>
        <v>6.3999999999998636</v>
      </c>
      <c r="H9274">
        <f t="shared" si="869"/>
        <v>0.71040031309999929</v>
      </c>
      <c r="I9274">
        <f t="shared" si="870"/>
        <v>1.0348056537102472</v>
      </c>
      <c r="J9274">
        <f>_xlfn.VAR.S($D$3:D9274)</f>
        <v>1.4560232609245357E-4</v>
      </c>
      <c r="K9274">
        <f>AVERAGE($D$4:D9274)</f>
        <v>7.1964014011433524E-5</v>
      </c>
    </row>
    <row r="9275" spans="1:11" x14ac:dyDescent="0.35">
      <c r="A9275">
        <v>9273</v>
      </c>
      <c r="B9275" s="2">
        <v>42738</v>
      </c>
      <c r="C9275">
        <v>1162</v>
      </c>
      <c r="D9275">
        <f t="shared" si="865"/>
        <v>8.9035467000000007E-3</v>
      </c>
      <c r="E9275">
        <f t="shared" si="866"/>
        <v>8.9433011999999999E-3</v>
      </c>
      <c r="F9275">
        <f t="shared" si="867"/>
        <v>10.299999999999955</v>
      </c>
      <c r="G9275">
        <f t="shared" si="868"/>
        <v>-10.299999999999955</v>
      </c>
      <c r="H9275">
        <f t="shared" si="869"/>
        <v>0.71930385979999933</v>
      </c>
      <c r="I9275">
        <f t="shared" si="870"/>
        <v>1.0530035335689045</v>
      </c>
      <c r="J9275">
        <f>_xlfn.VAR.S($D$3:D9275)</f>
        <v>1.4559502496489332E-4</v>
      </c>
      <c r="K9275">
        <f>AVERAGE($D$4:D9275)</f>
        <v>7.2916514301121687E-5</v>
      </c>
    </row>
    <row r="9276" spans="1:11" x14ac:dyDescent="0.35">
      <c r="A9276">
        <v>9274</v>
      </c>
      <c r="B9276" s="2">
        <v>42739</v>
      </c>
      <c r="C9276">
        <v>1165.3</v>
      </c>
      <c r="D9276">
        <f t="shared" si="865"/>
        <v>2.8359062000000001E-3</v>
      </c>
      <c r="E9276">
        <f t="shared" si="866"/>
        <v>2.8399312E-3</v>
      </c>
      <c r="F9276">
        <f t="shared" si="867"/>
        <v>3.2999999999999545</v>
      </c>
      <c r="G9276">
        <f t="shared" si="868"/>
        <v>-3.2999999999999545</v>
      </c>
      <c r="H9276">
        <f t="shared" si="869"/>
        <v>0.72213976599999929</v>
      </c>
      <c r="I9276">
        <f t="shared" si="870"/>
        <v>1.058833922261484</v>
      </c>
      <c r="J9276">
        <f>_xlfn.VAR.S($D$3:D9276)</f>
        <v>1.4558014440572802E-4</v>
      </c>
      <c r="K9276">
        <f>AVERAGE($D$4:D9276)</f>
        <v>7.3214475013480014E-5</v>
      </c>
    </row>
    <row r="9277" spans="1:11" x14ac:dyDescent="0.35">
      <c r="A9277">
        <v>9275</v>
      </c>
      <c r="B9277" s="2">
        <v>42740</v>
      </c>
      <c r="C9277">
        <v>1181.3</v>
      </c>
      <c r="D9277">
        <f t="shared" si="865"/>
        <v>1.3636962399999999E-2</v>
      </c>
      <c r="E9277">
        <f t="shared" si="866"/>
        <v>1.3730369900000001E-2</v>
      </c>
      <c r="F9277">
        <f t="shared" si="867"/>
        <v>16</v>
      </c>
      <c r="G9277">
        <f t="shared" si="868"/>
        <v>-16</v>
      </c>
      <c r="H9277">
        <f t="shared" si="869"/>
        <v>0.7357767283999993</v>
      </c>
      <c r="I9277">
        <f t="shared" si="870"/>
        <v>1.0871024734982333</v>
      </c>
      <c r="J9277">
        <f>_xlfn.VAR.S($D$3:D9277)</f>
        <v>1.4558426874238171E-4</v>
      </c>
      <c r="K9277">
        <f>AVERAGE($D$4:D9277)</f>
        <v>7.467703139961185E-5</v>
      </c>
    </row>
    <row r="9278" spans="1:11" x14ac:dyDescent="0.35">
      <c r="A9278">
        <v>9276</v>
      </c>
      <c r="B9278" s="2">
        <v>42741</v>
      </c>
      <c r="C9278">
        <v>1173.4000000000001</v>
      </c>
      <c r="D9278">
        <f t="shared" si="865"/>
        <v>-6.7100095E-3</v>
      </c>
      <c r="E9278">
        <f t="shared" si="866"/>
        <v>-6.6875475999999996E-3</v>
      </c>
      <c r="F9278">
        <f t="shared" si="867"/>
        <v>-7.8999999999998636</v>
      </c>
      <c r="G9278">
        <f t="shared" si="868"/>
        <v>7.8999999999998636</v>
      </c>
      <c r="H9278">
        <f t="shared" si="869"/>
        <v>0.7290667188999993</v>
      </c>
      <c r="I9278">
        <f t="shared" si="870"/>
        <v>1.0731448763250886</v>
      </c>
      <c r="J9278">
        <f>_xlfn.VAR.S($D$3:D9278)</f>
        <v>1.4557354161349849E-4</v>
      </c>
      <c r="K9278">
        <f>AVERAGE($D$4:D9278)</f>
        <v>7.3945528808625358E-5</v>
      </c>
    </row>
    <row r="9279" spans="1:11" x14ac:dyDescent="0.35">
      <c r="A9279">
        <v>9277</v>
      </c>
      <c r="B9279" s="2">
        <v>42744</v>
      </c>
      <c r="C9279">
        <v>1184.9000000000001</v>
      </c>
      <c r="D9279">
        <f t="shared" si="865"/>
        <v>9.7528653E-3</v>
      </c>
      <c r="E9279">
        <f t="shared" si="866"/>
        <v>9.8005795E-3</v>
      </c>
      <c r="F9279">
        <f t="shared" si="867"/>
        <v>11.5</v>
      </c>
      <c r="G9279">
        <f t="shared" si="868"/>
        <v>-11.5</v>
      </c>
      <c r="H9279">
        <f t="shared" si="869"/>
        <v>0.73881958419999927</v>
      </c>
      <c r="I9279">
        <f t="shared" si="870"/>
        <v>1.0934628975265017</v>
      </c>
      <c r="J9279">
        <f>_xlfn.VAR.S($D$3:D9279)</f>
        <v>1.4556793659355489E-4</v>
      </c>
      <c r="K9279">
        <f>AVERAGE($D$4:D9279)</f>
        <v>7.4988965610176827E-5</v>
      </c>
    </row>
    <row r="9280" spans="1:11" x14ac:dyDescent="0.35">
      <c r="A9280">
        <v>9278</v>
      </c>
      <c r="B9280" s="2">
        <v>42745</v>
      </c>
      <c r="C9280">
        <v>1185.5</v>
      </c>
      <c r="D9280">
        <f t="shared" si="865"/>
        <v>5.0624369999999999E-4</v>
      </c>
      <c r="E9280">
        <f t="shared" si="866"/>
        <v>5.0637179999999998E-4</v>
      </c>
      <c r="F9280">
        <f t="shared" si="867"/>
        <v>0.59999999999990905</v>
      </c>
      <c r="G9280">
        <f t="shared" si="868"/>
        <v>-0.59999999999990905</v>
      </c>
      <c r="H9280">
        <f t="shared" si="869"/>
        <v>0.73932582789999923</v>
      </c>
      <c r="I9280">
        <f t="shared" si="870"/>
        <v>1.0945229681978796</v>
      </c>
      <c r="J9280">
        <f>_xlfn.VAR.S($D$3:D9280)</f>
        <v>1.4555226493618418E-4</v>
      </c>
      <c r="K9280">
        <f>AVERAGE($D$4:D9280)</f>
        <v>7.5035452053465572E-5</v>
      </c>
    </row>
    <row r="9281" spans="1:11" x14ac:dyDescent="0.35">
      <c r="A9281">
        <v>9279</v>
      </c>
      <c r="B9281" s="2">
        <v>42746</v>
      </c>
      <c r="C9281">
        <v>1196.5999999999999</v>
      </c>
      <c r="D9281">
        <f t="shared" si="865"/>
        <v>9.3195754999999998E-3</v>
      </c>
      <c r="E9281">
        <f t="shared" si="866"/>
        <v>9.3631379000000004E-3</v>
      </c>
      <c r="F9281">
        <f t="shared" si="867"/>
        <v>11.099999999999909</v>
      </c>
      <c r="G9281">
        <f t="shared" si="868"/>
        <v>-11.099999999999909</v>
      </c>
      <c r="H9281">
        <f t="shared" si="869"/>
        <v>0.74864540339999919</v>
      </c>
      <c r="I9281">
        <f t="shared" si="870"/>
        <v>1.1141342756183743</v>
      </c>
      <c r="J9281">
        <f>_xlfn.VAR.S($D$3:D9281)</f>
        <v>1.4554577798790274E-4</v>
      </c>
      <c r="K9281">
        <f>AVERAGE($D$4:D9281)</f>
        <v>7.6031845677947853E-5</v>
      </c>
    </row>
    <row r="9282" spans="1:11" x14ac:dyDescent="0.35">
      <c r="A9282">
        <v>9280</v>
      </c>
      <c r="B9282" s="2">
        <v>42747</v>
      </c>
      <c r="C9282">
        <v>1199.8</v>
      </c>
      <c r="D9282">
        <f t="shared" si="865"/>
        <v>2.6706743000000002E-3</v>
      </c>
      <c r="E9282">
        <f t="shared" si="866"/>
        <v>2.6742437E-3</v>
      </c>
      <c r="F9282">
        <f t="shared" si="867"/>
        <v>3.2000000000000455</v>
      </c>
      <c r="G9282">
        <f t="shared" si="868"/>
        <v>-3.2000000000000455</v>
      </c>
      <c r="H9282">
        <f t="shared" si="869"/>
        <v>0.7513160776999992</v>
      </c>
      <c r="I9282">
        <f t="shared" si="870"/>
        <v>1.1197879858657243</v>
      </c>
      <c r="J9282">
        <f>_xlfn.VAR.S($D$3:D9282)</f>
        <v>1.4553081533684976E-4</v>
      </c>
      <c r="K9282">
        <f>AVERAGE($D$4:D9282)</f>
        <v>7.6311470902036869E-5</v>
      </c>
    </row>
    <row r="9283" spans="1:11" x14ac:dyDescent="0.35">
      <c r="A9283">
        <v>9281</v>
      </c>
      <c r="B9283" s="2">
        <v>42748</v>
      </c>
      <c r="C9283">
        <v>1196.2</v>
      </c>
      <c r="D9283">
        <f t="shared" si="865"/>
        <v>-3.0050106E-3</v>
      </c>
      <c r="E9283">
        <f t="shared" si="866"/>
        <v>-3.0005001000000002E-3</v>
      </c>
      <c r="F9283">
        <f t="shared" si="867"/>
        <v>-3.5999999999999091</v>
      </c>
      <c r="G9283">
        <f t="shared" si="868"/>
        <v>3.5999999999999091</v>
      </c>
      <c r="H9283">
        <f t="shared" si="869"/>
        <v>0.74831106709999917</v>
      </c>
      <c r="I9283">
        <f t="shared" si="870"/>
        <v>1.1134275618374558</v>
      </c>
      <c r="J9283">
        <f>_xlfn.VAR.S($D$3:D9283)</f>
        <v>1.4551615923533566E-4</v>
      </c>
      <c r="K9283">
        <f>AVERAGE($D$4:D9283)</f>
        <v>7.597943188577588E-5</v>
      </c>
    </row>
    <row r="9284" spans="1:11" x14ac:dyDescent="0.35">
      <c r="A9284">
        <v>9282</v>
      </c>
      <c r="B9284" s="2">
        <v>42752</v>
      </c>
      <c r="C9284">
        <v>1212.9000000000001</v>
      </c>
      <c r="D9284">
        <f t="shared" ref="D9284:D9347" si="871">ROUND(LN(C9284/C9283),10)</f>
        <v>1.38643207E-2</v>
      </c>
      <c r="E9284">
        <f t="shared" ref="E9284:E9347" si="872">ROUND(C9284/C9283-1,10)</f>
        <v>1.39608761E-2</v>
      </c>
      <c r="F9284">
        <f t="shared" ref="F9284:F9347" si="873">C9284-C9283</f>
        <v>16.700000000000045</v>
      </c>
      <c r="G9284">
        <f t="shared" ref="G9284:G9347" si="874">-F9284</f>
        <v>-16.700000000000045</v>
      </c>
      <c r="H9284">
        <f t="shared" ref="H9284:H9347" si="875">H9283+D9284</f>
        <v>0.76217538779999916</v>
      </c>
      <c r="I9284">
        <f t="shared" ref="I9284:I9347" si="876">C9284/$C$2-1</f>
        <v>1.142932862190813</v>
      </c>
      <c r="J9284">
        <f>_xlfn.VAR.S($D$3:D9284)</f>
        <v>1.4552094897230631E-4</v>
      </c>
      <c r="K9284">
        <f>AVERAGE($D$4:D9284)</f>
        <v>7.746508443055706E-5</v>
      </c>
    </row>
    <row r="9285" spans="1:11" x14ac:dyDescent="0.35">
      <c r="A9285">
        <v>9283</v>
      </c>
      <c r="B9285" s="2">
        <v>42753</v>
      </c>
      <c r="C9285">
        <v>1212.0999999999999</v>
      </c>
      <c r="D9285">
        <f t="shared" si="871"/>
        <v>-6.5979380000000005E-4</v>
      </c>
      <c r="E9285">
        <f t="shared" si="872"/>
        <v>-6.595762E-4</v>
      </c>
      <c r="F9285">
        <f t="shared" si="873"/>
        <v>-0.8000000000001819</v>
      </c>
      <c r="G9285">
        <f t="shared" si="874"/>
        <v>0.8000000000001819</v>
      </c>
      <c r="H9285">
        <f t="shared" si="875"/>
        <v>0.76151559399999913</v>
      </c>
      <c r="I9285">
        <f t="shared" si="876"/>
        <v>1.1415194346289752</v>
      </c>
      <c r="J9285">
        <f>_xlfn.VAR.S($D$3:D9285)</f>
        <v>1.4550533050838006E-4</v>
      </c>
      <c r="K9285">
        <f>AVERAGE($D$4:D9285)</f>
        <v>7.73856555483732E-5</v>
      </c>
    </row>
    <row r="9286" spans="1:11" x14ac:dyDescent="0.35">
      <c r="A9286">
        <v>9284</v>
      </c>
      <c r="B9286" s="2">
        <v>42754</v>
      </c>
      <c r="C9286">
        <v>1201.5</v>
      </c>
      <c r="D9286">
        <f t="shared" si="871"/>
        <v>-8.7836162999999998E-3</v>
      </c>
      <c r="E9286">
        <f t="shared" si="872"/>
        <v>-8.7451530000000003E-3</v>
      </c>
      <c r="F9286">
        <f t="shared" si="873"/>
        <v>-10.599999999999909</v>
      </c>
      <c r="G9286">
        <f t="shared" si="874"/>
        <v>10.599999999999909</v>
      </c>
      <c r="H9286">
        <f t="shared" si="875"/>
        <v>0.75273197769999911</v>
      </c>
      <c r="I9286">
        <f t="shared" si="876"/>
        <v>1.122791519434629</v>
      </c>
      <c r="J9286">
        <f>_xlfn.VAR.S($D$3:D9286)</f>
        <v>1.4549812227258009E-4</v>
      </c>
      <c r="K9286">
        <f>AVERAGE($D$4:D9286)</f>
        <v>7.6431114779704838E-5</v>
      </c>
    </row>
    <row r="9287" spans="1:11" x14ac:dyDescent="0.35">
      <c r="A9287">
        <v>9285</v>
      </c>
      <c r="B9287" s="2">
        <v>42755</v>
      </c>
      <c r="C9287">
        <v>1204.9000000000001</v>
      </c>
      <c r="D9287">
        <f t="shared" si="871"/>
        <v>2.8257998000000002E-3</v>
      </c>
      <c r="E9287">
        <f t="shared" si="872"/>
        <v>2.8297960999999999E-3</v>
      </c>
      <c r="F9287">
        <f t="shared" si="873"/>
        <v>3.4000000000000909</v>
      </c>
      <c r="G9287">
        <f t="shared" si="874"/>
        <v>-3.4000000000000909</v>
      </c>
      <c r="H9287">
        <f t="shared" si="875"/>
        <v>0.75555777749999908</v>
      </c>
      <c r="I9287">
        <f t="shared" si="876"/>
        <v>1.1287985865724384</v>
      </c>
      <c r="J9287">
        <f>_xlfn.VAR.S($D$3:D9287)</f>
        <v>1.4548326171267732E-4</v>
      </c>
      <c r="K9287">
        <f>AVERAGE($D$4:D9287)</f>
        <v>7.6727255310211123E-5</v>
      </c>
    </row>
    <row r="9288" spans="1:11" x14ac:dyDescent="0.35">
      <c r="A9288">
        <v>9286</v>
      </c>
      <c r="B9288" s="2">
        <v>42758</v>
      </c>
      <c r="C9288">
        <v>1215.5999999999999</v>
      </c>
      <c r="D9288">
        <f t="shared" si="871"/>
        <v>8.8412061000000004E-3</v>
      </c>
      <c r="E9288">
        <f t="shared" si="872"/>
        <v>8.8804049999999992E-3</v>
      </c>
      <c r="F9288">
        <f t="shared" si="873"/>
        <v>10.699999999999818</v>
      </c>
      <c r="G9288">
        <f t="shared" si="874"/>
        <v>-10.699999999999818</v>
      </c>
      <c r="H9288">
        <f t="shared" si="875"/>
        <v>0.76439898359999914</v>
      </c>
      <c r="I9288">
        <f t="shared" si="876"/>
        <v>1.1477031802120141</v>
      </c>
      <c r="J9288">
        <f>_xlfn.VAR.S($D$3:D9288)</f>
        <v>1.4547585655735965E-4</v>
      </c>
      <c r="K9288">
        <f>AVERAGE($D$4:D9288)</f>
        <v>7.7671194873451816E-5</v>
      </c>
    </row>
    <row r="9289" spans="1:11" x14ac:dyDescent="0.35">
      <c r="A9289">
        <v>9287</v>
      </c>
      <c r="B9289" s="2">
        <v>42759</v>
      </c>
      <c r="C9289">
        <v>1210.8</v>
      </c>
      <c r="D9289">
        <f t="shared" si="871"/>
        <v>-3.9564839000000001E-3</v>
      </c>
      <c r="E9289">
        <f t="shared" si="872"/>
        <v>-3.9486673E-3</v>
      </c>
      <c r="F9289">
        <f t="shared" si="873"/>
        <v>-4.7999999999999545</v>
      </c>
      <c r="G9289">
        <f t="shared" si="874"/>
        <v>4.7999999999999545</v>
      </c>
      <c r="H9289">
        <f t="shared" si="875"/>
        <v>0.76044249969999911</v>
      </c>
      <c r="I9289">
        <f t="shared" si="876"/>
        <v>1.1392226148409894</v>
      </c>
      <c r="J9289">
        <f>_xlfn.VAR.S($D$3:D9289)</f>
        <v>1.4546194683332533E-4</v>
      </c>
      <c r="K9289">
        <f>AVERAGE($D$4:D9289)</f>
        <v>7.7236760768899419E-5</v>
      </c>
    </row>
    <row r="9290" spans="1:11" x14ac:dyDescent="0.35">
      <c r="A9290">
        <v>9288</v>
      </c>
      <c r="B9290" s="2">
        <v>42760</v>
      </c>
      <c r="C9290">
        <v>1197.8</v>
      </c>
      <c r="D9290">
        <f t="shared" si="871"/>
        <v>-1.0794757300000001E-2</v>
      </c>
      <c r="E9290">
        <f t="shared" si="872"/>
        <v>-1.0736703E-2</v>
      </c>
      <c r="F9290">
        <f t="shared" si="873"/>
        <v>-13</v>
      </c>
      <c r="G9290">
        <f t="shared" si="874"/>
        <v>13</v>
      </c>
      <c r="H9290">
        <f t="shared" si="875"/>
        <v>0.7496477423999991</v>
      </c>
      <c r="I9290">
        <f t="shared" si="876"/>
        <v>1.1162544169611306</v>
      </c>
      <c r="J9290">
        <f>_xlfn.VAR.S($D$3:D9290)</f>
        <v>1.4545902087325759E-4</v>
      </c>
      <c r="K9290">
        <f>AVERAGE($D$4:D9290)</f>
        <v>7.60660927317756E-5</v>
      </c>
    </row>
    <row r="9291" spans="1:11" x14ac:dyDescent="0.35">
      <c r="A9291">
        <v>9289</v>
      </c>
      <c r="B9291" s="2">
        <v>42761</v>
      </c>
      <c r="C9291">
        <v>1189.8</v>
      </c>
      <c r="D9291">
        <f t="shared" si="871"/>
        <v>-6.7013150999999998E-3</v>
      </c>
      <c r="E9291">
        <f t="shared" si="872"/>
        <v>-6.6789112999999997E-3</v>
      </c>
      <c r="F9291">
        <f t="shared" si="873"/>
        <v>-8</v>
      </c>
      <c r="G9291">
        <f t="shared" si="874"/>
        <v>8</v>
      </c>
      <c r="H9291">
        <f t="shared" si="875"/>
        <v>0.74294642729999905</v>
      </c>
      <c r="I9291">
        <f t="shared" si="876"/>
        <v>1.1021201413427559</v>
      </c>
      <c r="J9291">
        <f>_xlfn.VAR.S($D$3:D9291)</f>
        <v>1.454483115613822E-4</v>
      </c>
      <c r="K9291">
        <f>AVERAGE($D$4:D9291)</f>
        <v>7.5336400527562449E-5</v>
      </c>
    </row>
    <row r="9292" spans="1:11" x14ac:dyDescent="0.35">
      <c r="A9292">
        <v>9290</v>
      </c>
      <c r="B9292" s="2">
        <v>42762</v>
      </c>
      <c r="C9292">
        <v>1188.4000000000001</v>
      </c>
      <c r="D9292">
        <f t="shared" si="871"/>
        <v>-1.1773612000000001E-3</v>
      </c>
      <c r="E9292">
        <f t="shared" si="872"/>
        <v>-1.1766683E-3</v>
      </c>
      <c r="F9292">
        <f t="shared" si="873"/>
        <v>-1.3999999999998636</v>
      </c>
      <c r="G9292">
        <f t="shared" si="874"/>
        <v>1.3999999999998636</v>
      </c>
      <c r="H9292">
        <f t="shared" si="875"/>
        <v>0.74176906609999904</v>
      </c>
      <c r="I9292">
        <f t="shared" si="876"/>
        <v>1.0996466431095406</v>
      </c>
      <c r="J9292">
        <f>_xlfn.VAR.S($D$3:D9292)</f>
        <v>1.4543282361095298E-4</v>
      </c>
      <c r="K9292">
        <f>AVERAGE($D$4:D9292)</f>
        <v>7.5201542351168045E-5</v>
      </c>
    </row>
    <row r="9293" spans="1:11" x14ac:dyDescent="0.35">
      <c r="A9293">
        <v>9291</v>
      </c>
      <c r="B9293" s="2">
        <v>42765</v>
      </c>
      <c r="C9293">
        <v>1193.2</v>
      </c>
      <c r="D9293">
        <f t="shared" si="871"/>
        <v>4.0309090999999997E-3</v>
      </c>
      <c r="E9293">
        <f t="shared" si="872"/>
        <v>4.0390440999999999E-3</v>
      </c>
      <c r="F9293">
        <f t="shared" si="873"/>
        <v>4.7999999999999545</v>
      </c>
      <c r="G9293">
        <f t="shared" si="874"/>
        <v>-4.7999999999999545</v>
      </c>
      <c r="H9293">
        <f t="shared" si="875"/>
        <v>0.74579997519999908</v>
      </c>
      <c r="I9293">
        <f t="shared" si="876"/>
        <v>1.1081272084805653</v>
      </c>
      <c r="J9293">
        <f>_xlfn.VAR.S($D$3:D9293)</f>
        <v>1.4541884905724199E-4</v>
      </c>
      <c r="K9293">
        <f>AVERAGE($D$4:D9293)</f>
        <v>7.5627345102260502E-5</v>
      </c>
    </row>
    <row r="9294" spans="1:11" x14ac:dyDescent="0.35">
      <c r="A9294">
        <v>9292</v>
      </c>
      <c r="B9294" s="2">
        <v>42766</v>
      </c>
      <c r="C9294">
        <v>1208.5999999999999</v>
      </c>
      <c r="D9294">
        <f t="shared" si="871"/>
        <v>1.2823891299999999E-2</v>
      </c>
      <c r="E9294">
        <f t="shared" si="872"/>
        <v>1.290647E-2</v>
      </c>
      <c r="F9294">
        <f t="shared" si="873"/>
        <v>15.399999999999864</v>
      </c>
      <c r="G9294">
        <f t="shared" si="874"/>
        <v>-15.399999999999864</v>
      </c>
      <c r="H9294">
        <f t="shared" si="875"/>
        <v>0.75862386649999902</v>
      </c>
      <c r="I9294">
        <f t="shared" si="876"/>
        <v>1.1353356890459363</v>
      </c>
      <c r="J9294">
        <f>_xlfn.VAR.S($D$3:D9294)</f>
        <v>1.4542067485921268E-4</v>
      </c>
      <c r="K9294">
        <f>AVERAGE($D$4:D9294)</f>
        <v>7.6999454020019374E-5</v>
      </c>
    </row>
    <row r="9295" spans="1:11" x14ac:dyDescent="0.35">
      <c r="A9295">
        <v>9293</v>
      </c>
      <c r="B9295" s="2">
        <v>42767</v>
      </c>
      <c r="C9295">
        <v>1205.5999999999999</v>
      </c>
      <c r="D9295">
        <f t="shared" si="871"/>
        <v>-2.4852965999999999E-3</v>
      </c>
      <c r="E9295">
        <f t="shared" si="872"/>
        <v>-2.4822108000000002E-3</v>
      </c>
      <c r="F9295">
        <f t="shared" si="873"/>
        <v>-3</v>
      </c>
      <c r="G9295">
        <f t="shared" si="874"/>
        <v>3</v>
      </c>
      <c r="H9295">
        <f t="shared" si="875"/>
        <v>0.75613856989999906</v>
      </c>
      <c r="I9295">
        <f t="shared" si="876"/>
        <v>1.1300353356890458</v>
      </c>
      <c r="J9295">
        <f>_xlfn.VAR.S($D$3:D9295)</f>
        <v>1.45405733812442E-4</v>
      </c>
      <c r="K9295">
        <f>AVERAGE($D$4:D9295)</f>
        <v>7.6723701108480412E-5</v>
      </c>
    </row>
    <row r="9296" spans="1:11" x14ac:dyDescent="0.35">
      <c r="A9296">
        <v>9294</v>
      </c>
      <c r="B9296" s="2">
        <v>42768</v>
      </c>
      <c r="C9296">
        <v>1216.7</v>
      </c>
      <c r="D9296">
        <f t="shared" si="871"/>
        <v>9.1649074999999997E-3</v>
      </c>
      <c r="E9296">
        <f t="shared" si="872"/>
        <v>9.2070338000000002E-3</v>
      </c>
      <c r="F9296">
        <f t="shared" si="873"/>
        <v>11.100000000000136</v>
      </c>
      <c r="G9296">
        <f t="shared" si="874"/>
        <v>-11.100000000000136</v>
      </c>
      <c r="H9296">
        <f t="shared" si="875"/>
        <v>0.76530347739999904</v>
      </c>
      <c r="I9296">
        <f t="shared" si="876"/>
        <v>1.1496466431095409</v>
      </c>
      <c r="J9296">
        <f>_xlfn.VAR.S($D$3:D9296)</f>
        <v>1.4539896485796588E-4</v>
      </c>
      <c r="K9296">
        <f>AVERAGE($D$4:D9296)</f>
        <v>7.770166127192511E-5</v>
      </c>
    </row>
    <row r="9297" spans="1:11" x14ac:dyDescent="0.35">
      <c r="A9297">
        <v>9295</v>
      </c>
      <c r="B9297" s="2">
        <v>42769</v>
      </c>
      <c r="C9297">
        <v>1218.5</v>
      </c>
      <c r="D9297">
        <f t="shared" si="871"/>
        <v>1.4783183000000001E-3</v>
      </c>
      <c r="E9297">
        <f t="shared" si="872"/>
        <v>1.4794115000000001E-3</v>
      </c>
      <c r="F9297">
        <f t="shared" si="873"/>
        <v>1.7999999999999545</v>
      </c>
      <c r="G9297">
        <f t="shared" si="874"/>
        <v>-1.7999999999999545</v>
      </c>
      <c r="H9297">
        <f t="shared" si="875"/>
        <v>0.76678179569999905</v>
      </c>
      <c r="I9297">
        <f t="shared" si="876"/>
        <v>1.1528268551236751</v>
      </c>
      <c r="J9297">
        <f>_xlfn.VAR.S($D$3:D9297)</f>
        <v>1.4538353012267768E-4</v>
      </c>
      <c r="K9297">
        <f>AVERAGE($D$4:D9297)</f>
        <v>7.7852362438132132E-5</v>
      </c>
    </row>
    <row r="9298" spans="1:11" x14ac:dyDescent="0.35">
      <c r="A9298">
        <v>9296</v>
      </c>
      <c r="B9298" s="2">
        <v>42772</v>
      </c>
      <c r="C9298">
        <v>1230</v>
      </c>
      <c r="D9298">
        <f t="shared" si="871"/>
        <v>9.3935753E-3</v>
      </c>
      <c r="E9298">
        <f t="shared" si="872"/>
        <v>9.4378333999999998E-3</v>
      </c>
      <c r="F9298">
        <f t="shared" si="873"/>
        <v>11.5</v>
      </c>
      <c r="G9298">
        <f t="shared" si="874"/>
        <v>-11.5</v>
      </c>
      <c r="H9298">
        <f t="shared" si="875"/>
        <v>0.776175370999999</v>
      </c>
      <c r="I9298">
        <f t="shared" si="876"/>
        <v>1.1731448763250882</v>
      </c>
      <c r="J9298">
        <f>_xlfn.VAR.S($D$3:D9298)</f>
        <v>1.4537721526291801E-4</v>
      </c>
      <c r="K9298">
        <f>AVERAGE($D$4:D9298)</f>
        <v>7.8854591909628829E-5</v>
      </c>
    </row>
    <row r="9299" spans="1:11" x14ac:dyDescent="0.35">
      <c r="A9299">
        <v>9297</v>
      </c>
      <c r="B9299" s="2">
        <v>42773</v>
      </c>
      <c r="C9299">
        <v>1234.2</v>
      </c>
      <c r="D9299">
        <f t="shared" si="871"/>
        <v>3.4088174999999999E-3</v>
      </c>
      <c r="E9299">
        <f t="shared" si="872"/>
        <v>3.4146341000000002E-3</v>
      </c>
      <c r="F9299">
        <f t="shared" si="873"/>
        <v>4.2000000000000455</v>
      </c>
      <c r="G9299">
        <f t="shared" si="874"/>
        <v>-4.2000000000000455</v>
      </c>
      <c r="H9299">
        <f t="shared" si="875"/>
        <v>0.779584188499999</v>
      </c>
      <c r="I9299">
        <f t="shared" si="876"/>
        <v>1.180565371024735</v>
      </c>
      <c r="J9299">
        <f>_xlfn.VAR.S($D$3:D9299)</f>
        <v>1.4536276596869354E-4</v>
      </c>
      <c r="K9299">
        <f>AVERAGE($D$4:D9299)</f>
        <v>7.9212806508175551E-5</v>
      </c>
    </row>
    <row r="9300" spans="1:11" x14ac:dyDescent="0.35">
      <c r="A9300">
        <v>9298</v>
      </c>
      <c r="B9300" s="2">
        <v>42774</v>
      </c>
      <c r="C9300">
        <v>1237.5999999999999</v>
      </c>
      <c r="D9300">
        <f t="shared" si="871"/>
        <v>2.7510334000000001E-3</v>
      </c>
      <c r="E9300">
        <f t="shared" si="872"/>
        <v>2.7548209000000001E-3</v>
      </c>
      <c r="F9300">
        <f t="shared" si="873"/>
        <v>3.3999999999998636</v>
      </c>
      <c r="G9300">
        <f t="shared" si="874"/>
        <v>-3.3999999999998636</v>
      </c>
      <c r="H9300">
        <f t="shared" si="875"/>
        <v>0.78233522189999904</v>
      </c>
      <c r="I9300">
        <f t="shared" si="876"/>
        <v>1.186572438162544</v>
      </c>
      <c r="J9300">
        <f>_xlfn.VAR.S($D$3:D9300)</f>
        <v>1.4534789561466418E-4</v>
      </c>
      <c r="K9300">
        <f>AVERAGE($D$4:D9300)</f>
        <v>7.9500191750026889E-5</v>
      </c>
    </row>
    <row r="9301" spans="1:11" x14ac:dyDescent="0.35">
      <c r="A9301">
        <v>9299</v>
      </c>
      <c r="B9301" s="2">
        <v>42775</v>
      </c>
      <c r="C9301">
        <v>1235.0999999999999</v>
      </c>
      <c r="D9301">
        <f t="shared" si="871"/>
        <v>-2.0220818000000001E-3</v>
      </c>
      <c r="E9301">
        <f t="shared" si="872"/>
        <v>-2.0200387999999999E-3</v>
      </c>
      <c r="F9301">
        <f t="shared" si="873"/>
        <v>-2.5</v>
      </c>
      <c r="G9301">
        <f t="shared" si="874"/>
        <v>2.5</v>
      </c>
      <c r="H9301">
        <f t="shared" si="875"/>
        <v>0.78031314009999908</v>
      </c>
      <c r="I9301">
        <f t="shared" si="876"/>
        <v>1.1821554770318019</v>
      </c>
      <c r="J9301">
        <f>_xlfn.VAR.S($D$3:D9301)</f>
        <v>1.4533274050585344E-4</v>
      </c>
      <c r="K9301">
        <f>AVERAGE($D$4:D9301)</f>
        <v>7.9274166584211662E-5</v>
      </c>
    </row>
    <row r="9302" spans="1:11" x14ac:dyDescent="0.35">
      <c r="A9302">
        <v>9300</v>
      </c>
      <c r="B9302" s="2">
        <v>42776</v>
      </c>
      <c r="C9302">
        <v>1234.4000000000001</v>
      </c>
      <c r="D9302">
        <f t="shared" si="871"/>
        <v>-5.6691640000000002E-4</v>
      </c>
      <c r="E9302">
        <f t="shared" si="872"/>
        <v>-5.6675569999999997E-4</v>
      </c>
      <c r="F9302">
        <f t="shared" si="873"/>
        <v>-0.6999999999998181</v>
      </c>
      <c r="G9302">
        <f t="shared" si="874"/>
        <v>0.6999999999998181</v>
      </c>
      <c r="H9302">
        <f t="shared" si="875"/>
        <v>0.77974622369999913</v>
      </c>
      <c r="I9302">
        <f t="shared" si="876"/>
        <v>1.1809187279151945</v>
      </c>
      <c r="J9302">
        <f>_xlfn.VAR.S($D$3:D9302)</f>
        <v>1.4531715719514444E-4</v>
      </c>
      <c r="K9302">
        <f>AVERAGE($D$4:D9302)</f>
        <v>7.9204676255511356E-5</v>
      </c>
    </row>
    <row r="9303" spans="1:11" x14ac:dyDescent="0.35">
      <c r="A9303">
        <v>9301</v>
      </c>
      <c r="B9303" s="2">
        <v>42779</v>
      </c>
      <c r="C9303">
        <v>1224.4000000000001</v>
      </c>
      <c r="D9303">
        <f t="shared" si="871"/>
        <v>-8.1340939999999997E-3</v>
      </c>
      <c r="E9303">
        <f t="shared" si="872"/>
        <v>-8.1011017000000001E-3</v>
      </c>
      <c r="F9303">
        <f t="shared" si="873"/>
        <v>-10</v>
      </c>
      <c r="G9303">
        <f t="shared" si="874"/>
        <v>10</v>
      </c>
      <c r="H9303">
        <f t="shared" si="875"/>
        <v>0.77161212969999915</v>
      </c>
      <c r="I9303">
        <f t="shared" si="876"/>
        <v>1.1632508833922262</v>
      </c>
      <c r="J9303">
        <f>_xlfn.VAR.S($D$3:D9303)</f>
        <v>1.4530879268778138E-4</v>
      </c>
      <c r="K9303">
        <f>AVERAGE($D$4:D9303)</f>
        <v>7.8321525860215057E-5</v>
      </c>
    </row>
    <row r="9304" spans="1:11" x14ac:dyDescent="0.35">
      <c r="A9304">
        <v>9302</v>
      </c>
      <c r="B9304" s="2">
        <v>42780</v>
      </c>
      <c r="C9304">
        <v>1223.9000000000001</v>
      </c>
      <c r="D9304">
        <f t="shared" si="871"/>
        <v>-4.0844669999999999E-4</v>
      </c>
      <c r="E9304">
        <f t="shared" si="872"/>
        <v>-4.0836330000000001E-4</v>
      </c>
      <c r="F9304">
        <f t="shared" si="873"/>
        <v>-0.5</v>
      </c>
      <c r="G9304">
        <f t="shared" si="874"/>
        <v>0.5</v>
      </c>
      <c r="H9304">
        <f t="shared" si="875"/>
        <v>0.7712036829999992</v>
      </c>
      <c r="I9304">
        <f t="shared" si="876"/>
        <v>1.1623674911660777</v>
      </c>
      <c r="J9304">
        <f>_xlfn.VAR.S($D$3:D9304)</f>
        <v>1.4529319572638159E-4</v>
      </c>
      <c r="K9304">
        <f>AVERAGE($D$4:D9304)</f>
        <v>7.8269190818191603E-5</v>
      </c>
    </row>
    <row r="9305" spans="1:11" x14ac:dyDescent="0.35">
      <c r="A9305">
        <v>9303</v>
      </c>
      <c r="B9305" s="2">
        <v>42781</v>
      </c>
      <c r="C9305">
        <v>1231.7</v>
      </c>
      <c r="D9305">
        <f t="shared" si="871"/>
        <v>6.3528476000000002E-3</v>
      </c>
      <c r="E9305">
        <f t="shared" si="872"/>
        <v>6.3730697000000001E-3</v>
      </c>
      <c r="F9305">
        <f t="shared" si="873"/>
        <v>7.7999999999999545</v>
      </c>
      <c r="G9305">
        <f t="shared" si="874"/>
        <v>-7.7999999999999545</v>
      </c>
      <c r="H9305">
        <f t="shared" si="875"/>
        <v>0.77755653059999918</v>
      </c>
      <c r="I9305">
        <f t="shared" si="876"/>
        <v>1.1761484098939929</v>
      </c>
      <c r="J9305">
        <f>_xlfn.VAR.S($D$3:D9305)</f>
        <v>1.4528180191106428E-4</v>
      </c>
      <c r="K9305">
        <f>AVERAGE($D$4:D9305)</f>
        <v>7.8943731606106229E-5</v>
      </c>
    </row>
    <row r="9306" spans="1:11" x14ac:dyDescent="0.35">
      <c r="A9306">
        <v>9304</v>
      </c>
      <c r="B9306" s="2">
        <v>42782</v>
      </c>
      <c r="C9306">
        <v>1240</v>
      </c>
      <c r="D9306">
        <f t="shared" si="871"/>
        <v>6.7160507000000001E-3</v>
      </c>
      <c r="E9306">
        <f t="shared" si="872"/>
        <v>6.7386538999999997E-3</v>
      </c>
      <c r="F9306">
        <f t="shared" si="873"/>
        <v>8.2999999999999545</v>
      </c>
      <c r="G9306">
        <f t="shared" si="874"/>
        <v>-8.2999999999999545</v>
      </c>
      <c r="H9306">
        <f t="shared" si="875"/>
        <v>0.78427258129999922</v>
      </c>
      <c r="I9306">
        <f t="shared" si="876"/>
        <v>1.1908127208480566</v>
      </c>
      <c r="J9306">
        <f>_xlfn.VAR.S($D$3:D9306)</f>
        <v>1.452709132859785E-4</v>
      </c>
      <c r="K9306">
        <f>AVERAGE($D$4:D9306)</f>
        <v>7.9657168881006144E-5</v>
      </c>
    </row>
    <row r="9307" spans="1:11" x14ac:dyDescent="0.35">
      <c r="A9307">
        <v>9305</v>
      </c>
      <c r="B9307" s="2">
        <v>42783</v>
      </c>
      <c r="C9307">
        <v>1237.5999999999999</v>
      </c>
      <c r="D9307">
        <f t="shared" si="871"/>
        <v>-1.9373592999999999E-3</v>
      </c>
      <c r="E9307">
        <f t="shared" si="872"/>
        <v>-1.9354839000000001E-3</v>
      </c>
      <c r="F9307">
        <f t="shared" si="873"/>
        <v>-2.4000000000000909</v>
      </c>
      <c r="G9307">
        <f t="shared" si="874"/>
        <v>2.4000000000000909</v>
      </c>
      <c r="H9307">
        <f t="shared" si="875"/>
        <v>0.78233522199999916</v>
      </c>
      <c r="I9307">
        <f t="shared" si="876"/>
        <v>1.186572438162544</v>
      </c>
      <c r="J9307">
        <f>_xlfn.VAR.S($D$3:D9307)</f>
        <v>1.4525573870838475E-4</v>
      </c>
      <c r="K9307">
        <f>AVERAGE($D$4:D9307)</f>
        <v>7.9440378632846103E-5</v>
      </c>
    </row>
    <row r="9308" spans="1:11" x14ac:dyDescent="0.35">
      <c r="A9308">
        <v>9306</v>
      </c>
      <c r="B9308" s="2">
        <v>42787</v>
      </c>
      <c r="C9308">
        <v>1237.5</v>
      </c>
      <c r="D9308">
        <f t="shared" si="871"/>
        <v>-8.0804799999999996E-5</v>
      </c>
      <c r="E9308">
        <f t="shared" si="872"/>
        <v>-8.0801600000000002E-5</v>
      </c>
      <c r="F9308">
        <f t="shared" si="873"/>
        <v>-9.9999999999909051E-2</v>
      </c>
      <c r="G9308">
        <f t="shared" si="874"/>
        <v>9.9999999999909051E-2</v>
      </c>
      <c r="H9308">
        <f t="shared" si="875"/>
        <v>0.78225441719999922</v>
      </c>
      <c r="I9308">
        <f t="shared" si="876"/>
        <v>1.1863957597173145</v>
      </c>
      <c r="J9308">
        <f>_xlfn.VAR.S($D$3:D9308)</f>
        <v>1.4524013112583061E-4</v>
      </c>
      <c r="K9308">
        <f>AVERAGE($D$4:D9308)</f>
        <v>7.9423157227297169E-5</v>
      </c>
    </row>
    <row r="9309" spans="1:11" x14ac:dyDescent="0.35">
      <c r="A9309">
        <v>9307</v>
      </c>
      <c r="B9309" s="2">
        <v>42788</v>
      </c>
      <c r="C9309">
        <v>1232</v>
      </c>
      <c r="D9309">
        <f t="shared" si="871"/>
        <v>-4.4543502999999998E-3</v>
      </c>
      <c r="E9309">
        <f t="shared" si="872"/>
        <v>-4.4444443999999998E-3</v>
      </c>
      <c r="F9309">
        <f t="shared" si="873"/>
        <v>-5.5</v>
      </c>
      <c r="G9309">
        <f t="shared" si="874"/>
        <v>5.5</v>
      </c>
      <c r="H9309">
        <f t="shared" si="875"/>
        <v>0.77780006689999925</v>
      </c>
      <c r="I9309">
        <f t="shared" si="876"/>
        <v>1.1766784452296819</v>
      </c>
      <c r="J9309">
        <f>_xlfn.VAR.S($D$3:D9309)</f>
        <v>1.4522673705921716E-4</v>
      </c>
      <c r="K9309">
        <f>AVERAGE($D$4:D9309)</f>
        <v>7.8935969019987124E-5</v>
      </c>
    </row>
    <row r="9310" spans="1:11" x14ac:dyDescent="0.35">
      <c r="A9310">
        <v>9308</v>
      </c>
      <c r="B9310" s="2">
        <v>42789</v>
      </c>
      <c r="C9310">
        <v>1250.2</v>
      </c>
      <c r="D9310">
        <f t="shared" si="871"/>
        <v>1.46646734E-2</v>
      </c>
      <c r="E9310">
        <f t="shared" si="872"/>
        <v>1.47727273E-2</v>
      </c>
      <c r="F9310">
        <f t="shared" si="873"/>
        <v>18.200000000000045</v>
      </c>
      <c r="G9310">
        <f t="shared" si="874"/>
        <v>-18.200000000000045</v>
      </c>
      <c r="H9310">
        <f t="shared" si="875"/>
        <v>0.79246474029999925</v>
      </c>
      <c r="I9310">
        <f t="shared" si="876"/>
        <v>1.2088339222614843</v>
      </c>
      <c r="J9310">
        <f>_xlfn.VAR.S($D$3:D9310)</f>
        <v>1.4523397450992204E-4</v>
      </c>
      <c r="K9310">
        <f>AVERAGE($D$4:D9310)</f>
        <v>8.050314828623618E-5</v>
      </c>
    </row>
    <row r="9311" spans="1:11" x14ac:dyDescent="0.35">
      <c r="A9311">
        <v>9309</v>
      </c>
      <c r="B9311" s="2">
        <v>42790</v>
      </c>
      <c r="C9311">
        <v>1256.9000000000001</v>
      </c>
      <c r="D9311">
        <f t="shared" si="871"/>
        <v>5.3448334000000004E-3</v>
      </c>
      <c r="E9311">
        <f t="shared" si="872"/>
        <v>5.3591424999999996E-3</v>
      </c>
      <c r="F9311">
        <f t="shared" si="873"/>
        <v>6.7000000000000455</v>
      </c>
      <c r="G9311">
        <f t="shared" si="874"/>
        <v>-6.7000000000000455</v>
      </c>
      <c r="H9311">
        <f t="shared" si="875"/>
        <v>0.79780957369999927</v>
      </c>
      <c r="I9311">
        <f t="shared" si="876"/>
        <v>1.2206713780918728</v>
      </c>
      <c r="J9311">
        <f>_xlfn.VAR.S($D$3:D9311)</f>
        <v>1.4522134316582381E-4</v>
      </c>
      <c r="K9311">
        <f>AVERAGE($D$4:D9311)</f>
        <v>8.1068718790287941E-5</v>
      </c>
    </row>
    <row r="9312" spans="1:11" x14ac:dyDescent="0.35">
      <c r="A9312">
        <v>9310</v>
      </c>
      <c r="B9312" s="2">
        <v>42793</v>
      </c>
      <c r="C9312">
        <v>1258.8</v>
      </c>
      <c r="D9312">
        <f t="shared" si="871"/>
        <v>1.5105143E-3</v>
      </c>
      <c r="E9312">
        <f t="shared" si="872"/>
        <v>1.5116557E-3</v>
      </c>
      <c r="F9312">
        <f t="shared" si="873"/>
        <v>1.8999999999998636</v>
      </c>
      <c r="G9312">
        <f t="shared" si="874"/>
        <v>-1.8999999999998636</v>
      </c>
      <c r="H9312">
        <f t="shared" si="875"/>
        <v>0.79932008799999932</v>
      </c>
      <c r="I9312">
        <f t="shared" si="876"/>
        <v>1.2240282685512365</v>
      </c>
      <c r="J9312">
        <f>_xlfn.VAR.S($D$3:D9312)</f>
        <v>1.4520596111897819E-4</v>
      </c>
      <c r="K9312">
        <f>AVERAGE($D$4:D9312)</f>
        <v>8.12222740143947E-5</v>
      </c>
    </row>
    <row r="9313" spans="1:11" x14ac:dyDescent="0.35">
      <c r="A9313">
        <v>9311</v>
      </c>
      <c r="B9313" s="2">
        <v>42794</v>
      </c>
      <c r="C9313">
        <v>1253.9000000000001</v>
      </c>
      <c r="D9313">
        <f t="shared" si="871"/>
        <v>-3.9001919999999998E-3</v>
      </c>
      <c r="E9313">
        <f t="shared" si="872"/>
        <v>-3.8925960999999999E-3</v>
      </c>
      <c r="F9313">
        <f t="shared" si="873"/>
        <v>-4.8999999999998636</v>
      </c>
      <c r="G9313">
        <f t="shared" si="874"/>
        <v>4.8999999999998636</v>
      </c>
      <c r="H9313">
        <f t="shared" si="875"/>
        <v>0.79541989599999929</v>
      </c>
      <c r="I9313">
        <f t="shared" si="876"/>
        <v>1.2153710247349827</v>
      </c>
      <c r="J9313">
        <f>_xlfn.VAR.S($D$3:D9313)</f>
        <v>1.4519207077652187E-4</v>
      </c>
      <c r="K9313">
        <f>AVERAGE($D$4:D9313)</f>
        <v>8.079462479054783E-5</v>
      </c>
    </row>
    <row r="9314" spans="1:11" x14ac:dyDescent="0.35">
      <c r="A9314">
        <v>9312</v>
      </c>
      <c r="B9314" s="2">
        <v>42795</v>
      </c>
      <c r="C9314">
        <v>1250</v>
      </c>
      <c r="D9314">
        <f t="shared" si="871"/>
        <v>-3.1151428999999999E-3</v>
      </c>
      <c r="E9314">
        <f t="shared" si="872"/>
        <v>-3.1102959000000002E-3</v>
      </c>
      <c r="F9314">
        <f t="shared" si="873"/>
        <v>-3.9000000000000909</v>
      </c>
      <c r="G9314">
        <f t="shared" si="874"/>
        <v>3.9000000000000909</v>
      </c>
      <c r="H9314">
        <f t="shared" si="875"/>
        <v>0.79230475309999926</v>
      </c>
      <c r="I9314">
        <f t="shared" si="876"/>
        <v>1.2084805653710249</v>
      </c>
      <c r="J9314">
        <f>_xlfn.VAR.S($D$3:D9314)</f>
        <v>1.4517757721869937E-4</v>
      </c>
      <c r="K9314">
        <f>AVERAGE($D$4:D9314)</f>
        <v>8.0451381580925812E-5</v>
      </c>
    </row>
    <row r="9315" spans="1:11" x14ac:dyDescent="0.35">
      <c r="A9315">
        <v>9313</v>
      </c>
      <c r="B9315" s="2">
        <v>42796</v>
      </c>
      <c r="C9315">
        <v>1232.9000000000001</v>
      </c>
      <c r="D9315">
        <f t="shared" si="871"/>
        <v>-1.3774433399999999E-2</v>
      </c>
      <c r="E9315">
        <f t="shared" si="872"/>
        <v>-1.3679999999999999E-2</v>
      </c>
      <c r="F9315">
        <f t="shared" si="873"/>
        <v>-17.099999999999909</v>
      </c>
      <c r="G9315">
        <f t="shared" si="874"/>
        <v>17.099999999999909</v>
      </c>
      <c r="H9315">
        <f t="shared" si="875"/>
        <v>0.77853031969999931</v>
      </c>
      <c r="I9315">
        <f t="shared" si="876"/>
        <v>1.1782685512367492</v>
      </c>
      <c r="J9315">
        <f>_xlfn.VAR.S($D$3:D9315)</f>
        <v>1.4518261244500055E-4</v>
      </c>
      <c r="K9315">
        <f>AVERAGE($D$4:D9315)</f>
        <v>7.8963528833762909E-5</v>
      </c>
    </row>
    <row r="9316" spans="1:11" x14ac:dyDescent="0.35">
      <c r="A9316">
        <v>9314</v>
      </c>
      <c r="B9316" s="2">
        <v>42797</v>
      </c>
      <c r="C9316">
        <v>1226.5</v>
      </c>
      <c r="D9316">
        <f t="shared" si="871"/>
        <v>-5.2045332E-3</v>
      </c>
      <c r="E9316">
        <f t="shared" si="872"/>
        <v>-5.1910131E-3</v>
      </c>
      <c r="F9316">
        <f t="shared" si="873"/>
        <v>-6.4000000000000909</v>
      </c>
      <c r="G9316">
        <f t="shared" si="874"/>
        <v>6.4000000000000909</v>
      </c>
      <c r="H9316">
        <f t="shared" si="875"/>
        <v>0.77332578649999928</v>
      </c>
      <c r="I9316">
        <f t="shared" si="876"/>
        <v>1.1669611307420493</v>
      </c>
      <c r="J9316">
        <f>_xlfn.VAR.S($D$3:D9316)</f>
        <v>1.4517002559827786E-4</v>
      </c>
      <c r="K9316">
        <f>AVERAGE($D$4:D9316)</f>
        <v>7.8396203940728034E-5</v>
      </c>
    </row>
    <row r="9317" spans="1:11" x14ac:dyDescent="0.35">
      <c r="A9317">
        <v>9315</v>
      </c>
      <c r="B9317" s="2">
        <v>42800</v>
      </c>
      <c r="C9317">
        <v>1225.5</v>
      </c>
      <c r="D9317">
        <f t="shared" si="871"/>
        <v>-8.1566069999999997E-4</v>
      </c>
      <c r="E9317">
        <f t="shared" si="872"/>
        <v>-8.153282E-4</v>
      </c>
      <c r="F9317">
        <f t="shared" si="873"/>
        <v>-1</v>
      </c>
      <c r="G9317">
        <f t="shared" si="874"/>
        <v>1</v>
      </c>
      <c r="H9317">
        <f t="shared" si="875"/>
        <v>0.77251012579999923</v>
      </c>
      <c r="I9317">
        <f t="shared" si="876"/>
        <v>1.1651943462897525</v>
      </c>
      <c r="J9317">
        <f>_xlfn.VAR.S($D$3:D9317)</f>
        <v>1.4515452608460555E-4</v>
      </c>
      <c r="K9317">
        <f>AVERAGE($D$4:D9317)</f>
        <v>7.8300213291818783E-5</v>
      </c>
    </row>
    <row r="9318" spans="1:11" x14ac:dyDescent="0.35">
      <c r="A9318">
        <v>9316</v>
      </c>
      <c r="B9318" s="2">
        <v>42801</v>
      </c>
      <c r="C9318">
        <v>1216.0999999999999</v>
      </c>
      <c r="D9318">
        <f t="shared" si="871"/>
        <v>-7.6999069999999998E-3</v>
      </c>
      <c r="E9318">
        <f t="shared" si="872"/>
        <v>-7.6703385999999998E-3</v>
      </c>
      <c r="F9318">
        <f t="shared" si="873"/>
        <v>-9.4000000000000909</v>
      </c>
      <c r="G9318">
        <f t="shared" si="874"/>
        <v>9.4000000000000909</v>
      </c>
      <c r="H9318">
        <f t="shared" si="875"/>
        <v>0.76481021879999922</v>
      </c>
      <c r="I9318">
        <f t="shared" si="876"/>
        <v>1.1485865724381625</v>
      </c>
      <c r="J9318">
        <f>_xlfn.VAR.S($D$3:D9318)</f>
        <v>1.4514544519919392E-4</v>
      </c>
      <c r="K9318">
        <f>AVERAGE($D$4:D9318)</f>
        <v>7.7465193730542152E-5</v>
      </c>
    </row>
    <row r="9319" spans="1:11" x14ac:dyDescent="0.35">
      <c r="A9319">
        <v>9317</v>
      </c>
      <c r="B9319" s="2">
        <v>42802</v>
      </c>
      <c r="C9319">
        <v>1209.4000000000001</v>
      </c>
      <c r="D9319">
        <f t="shared" si="871"/>
        <v>-5.5246480999999997E-3</v>
      </c>
      <c r="E9319">
        <f t="shared" si="872"/>
        <v>-5.5094152999999998E-3</v>
      </c>
      <c r="F9319">
        <f t="shared" si="873"/>
        <v>-6.6999999999998181</v>
      </c>
      <c r="G9319">
        <f t="shared" si="874"/>
        <v>6.6999999999998181</v>
      </c>
      <c r="H9319">
        <f t="shared" si="875"/>
        <v>0.75928557069999925</v>
      </c>
      <c r="I9319">
        <f t="shared" si="876"/>
        <v>1.1367491166077741</v>
      </c>
      <c r="J9319">
        <f>_xlfn.VAR.S($D$3:D9319)</f>
        <v>1.4513323896957547E-4</v>
      </c>
      <c r="K9319">
        <f>AVERAGE($D$4:D9319)</f>
        <v>7.6863850525976836E-5</v>
      </c>
    </row>
    <row r="9320" spans="1:11" x14ac:dyDescent="0.35">
      <c r="A9320">
        <v>9318</v>
      </c>
      <c r="B9320" s="2">
        <v>42803</v>
      </c>
      <c r="C9320">
        <v>1203.2</v>
      </c>
      <c r="D9320">
        <f t="shared" si="871"/>
        <v>-5.1396946000000004E-3</v>
      </c>
      <c r="E9320">
        <f t="shared" si="872"/>
        <v>-5.1265089999999996E-3</v>
      </c>
      <c r="F9320">
        <f t="shared" si="873"/>
        <v>-6.2000000000000455</v>
      </c>
      <c r="G9320">
        <f t="shared" si="874"/>
        <v>6.2000000000000455</v>
      </c>
      <c r="H9320">
        <f t="shared" si="875"/>
        <v>0.75414587609999928</v>
      </c>
      <c r="I9320">
        <f t="shared" si="876"/>
        <v>1.1257950530035337</v>
      </c>
      <c r="J9320">
        <f>_xlfn.VAR.S($D$3:D9320)</f>
        <v>1.4512058732768569E-4</v>
      </c>
      <c r="K9320">
        <f>AVERAGE($D$4:D9320)</f>
        <v>7.6303953729741359E-5</v>
      </c>
    </row>
    <row r="9321" spans="1:11" x14ac:dyDescent="0.35">
      <c r="A9321">
        <v>9319</v>
      </c>
      <c r="B9321" s="2">
        <v>42804</v>
      </c>
      <c r="C9321">
        <v>1201.4000000000001</v>
      </c>
      <c r="D9321">
        <f t="shared" si="871"/>
        <v>-1.4971308E-3</v>
      </c>
      <c r="E9321">
        <f t="shared" si="872"/>
        <v>-1.4960106000000001E-3</v>
      </c>
      <c r="F9321">
        <f t="shared" si="873"/>
        <v>-1.7999999999999545</v>
      </c>
      <c r="G9321">
        <f t="shared" si="874"/>
        <v>1.7999999999999545</v>
      </c>
      <c r="H9321">
        <f t="shared" si="875"/>
        <v>0.75264874529999926</v>
      </c>
      <c r="I9321">
        <f t="shared" si="876"/>
        <v>1.1226148409893995</v>
      </c>
      <c r="J9321">
        <f>_xlfn.VAR.S($D$3:D9321)</f>
        <v>1.4510528033422448E-4</v>
      </c>
      <c r="K9321">
        <f>AVERAGE($D$4:D9321)</f>
        <v>7.6135094022322414E-5</v>
      </c>
    </row>
    <row r="9322" spans="1:11" x14ac:dyDescent="0.35">
      <c r="A9322">
        <v>9320</v>
      </c>
      <c r="B9322" s="2">
        <v>42807</v>
      </c>
      <c r="C9322">
        <v>1203.0999999999999</v>
      </c>
      <c r="D9322">
        <f t="shared" si="871"/>
        <v>1.4140156E-3</v>
      </c>
      <c r="E9322">
        <f t="shared" si="872"/>
        <v>1.4150158E-3</v>
      </c>
      <c r="F9322">
        <f t="shared" si="873"/>
        <v>1.6999999999998181</v>
      </c>
      <c r="G9322">
        <f t="shared" si="874"/>
        <v>-1.6999999999998181</v>
      </c>
      <c r="H9322">
        <f t="shared" si="875"/>
        <v>0.75406276089999924</v>
      </c>
      <c r="I9322">
        <f t="shared" si="876"/>
        <v>1.1256183745583037</v>
      </c>
      <c r="J9322">
        <f>_xlfn.VAR.S($D$3:D9322)</f>
        <v>1.4508990015246525E-4</v>
      </c>
      <c r="K9322">
        <f>AVERAGE($D$4:D9322)</f>
        <v>7.6278658836785086E-5</v>
      </c>
    </row>
    <row r="9323" spans="1:11" x14ac:dyDescent="0.35">
      <c r="A9323">
        <v>9321</v>
      </c>
      <c r="B9323" s="2">
        <v>42808</v>
      </c>
      <c r="C9323">
        <v>1202.5999999999999</v>
      </c>
      <c r="D9323">
        <f t="shared" si="871"/>
        <v>-4.1567939999999999E-4</v>
      </c>
      <c r="E9323">
        <f t="shared" si="872"/>
        <v>-4.155931E-4</v>
      </c>
      <c r="F9323">
        <f t="shared" si="873"/>
        <v>-0.5</v>
      </c>
      <c r="G9323">
        <f t="shared" si="874"/>
        <v>0.5</v>
      </c>
      <c r="H9323">
        <f t="shared" si="875"/>
        <v>0.75364708149999926</v>
      </c>
      <c r="I9323">
        <f t="shared" si="876"/>
        <v>1.1247349823321553</v>
      </c>
      <c r="J9323">
        <f>_xlfn.VAR.S($D$3:D9323)</f>
        <v>1.4507435902290071E-4</v>
      </c>
      <c r="K9323">
        <f>AVERAGE($D$4:D9323)</f>
        <v>7.6225873637339076E-5</v>
      </c>
    </row>
    <row r="9324" spans="1:11" x14ac:dyDescent="0.35">
      <c r="A9324">
        <v>9322</v>
      </c>
      <c r="B9324" s="2">
        <v>42809</v>
      </c>
      <c r="C9324">
        <v>1200.7</v>
      </c>
      <c r="D9324">
        <f t="shared" si="871"/>
        <v>-1.5811595999999999E-3</v>
      </c>
      <c r="E9324">
        <f t="shared" si="872"/>
        <v>-1.5799102E-3</v>
      </c>
      <c r="F9324">
        <f t="shared" si="873"/>
        <v>-1.8999999999998636</v>
      </c>
      <c r="G9324">
        <f t="shared" si="874"/>
        <v>1.8999999999998636</v>
      </c>
      <c r="H9324">
        <f t="shared" si="875"/>
        <v>0.75206592189999921</v>
      </c>
      <c r="I9324">
        <f t="shared" si="876"/>
        <v>1.1213780918727916</v>
      </c>
      <c r="J9324">
        <f>_xlfn.VAR.S($D$3:D9324)</f>
        <v>1.4505909109417437E-4</v>
      </c>
      <c r="K9324">
        <f>AVERAGE($D$4:D9324)</f>
        <v>7.6048061656474645E-5</v>
      </c>
    </row>
    <row r="9325" spans="1:11" x14ac:dyDescent="0.35">
      <c r="A9325">
        <v>9323</v>
      </c>
      <c r="B9325" s="2">
        <v>42810</v>
      </c>
      <c r="C9325">
        <v>1227.0999999999999</v>
      </c>
      <c r="D9325">
        <f t="shared" si="871"/>
        <v>2.1748941899999999E-2</v>
      </c>
      <c r="E9325">
        <f t="shared" si="872"/>
        <v>2.19871741E-2</v>
      </c>
      <c r="F9325">
        <f t="shared" si="873"/>
        <v>26.399999999999864</v>
      </c>
      <c r="G9325">
        <f t="shared" si="874"/>
        <v>-26.399999999999864</v>
      </c>
      <c r="H9325">
        <f t="shared" si="875"/>
        <v>0.7738148637999992</v>
      </c>
      <c r="I9325">
        <f t="shared" si="876"/>
        <v>1.1680212014134272</v>
      </c>
      <c r="J9325">
        <f>_xlfn.VAR.S($D$3:D9325)</f>
        <v>1.4509389095208715E-4</v>
      </c>
      <c r="K9325">
        <f>AVERAGE($D$4:D9325)</f>
        <v>7.8372980540656524E-5</v>
      </c>
    </row>
    <row r="9326" spans="1:11" x14ac:dyDescent="0.35">
      <c r="A9326">
        <v>9324</v>
      </c>
      <c r="B9326" s="2">
        <v>42811</v>
      </c>
      <c r="C9326">
        <v>1230.2</v>
      </c>
      <c r="D9326">
        <f t="shared" si="871"/>
        <v>2.5230958000000002E-3</v>
      </c>
      <c r="E9326">
        <f t="shared" si="872"/>
        <v>2.5262815000000002E-3</v>
      </c>
      <c r="F9326">
        <f t="shared" si="873"/>
        <v>3.1000000000001364</v>
      </c>
      <c r="G9326">
        <f t="shared" si="874"/>
        <v>-3.1000000000001364</v>
      </c>
      <c r="H9326">
        <f t="shared" si="875"/>
        <v>0.77633795959999918</v>
      </c>
      <c r="I9326">
        <f t="shared" si="876"/>
        <v>1.1734982332155477</v>
      </c>
      <c r="J9326">
        <f>_xlfn.VAR.S($D$3:D9326)</f>
        <v>1.4507896652163745E-4</v>
      </c>
      <c r="K9326">
        <f>AVERAGE($D$4:D9326)</f>
        <v>7.8635205448889856E-5</v>
      </c>
    </row>
    <row r="9327" spans="1:11" x14ac:dyDescent="0.35">
      <c r="A9327">
        <v>9325</v>
      </c>
      <c r="B9327" s="2">
        <v>42814</v>
      </c>
      <c r="C9327">
        <v>1234</v>
      </c>
      <c r="D9327">
        <f t="shared" si="871"/>
        <v>3.0841676999999999E-3</v>
      </c>
      <c r="E9327">
        <f t="shared" si="872"/>
        <v>3.0889286000000001E-3</v>
      </c>
      <c r="F9327">
        <f t="shared" si="873"/>
        <v>3.7999999999999545</v>
      </c>
      <c r="G9327">
        <f t="shared" si="874"/>
        <v>-3.7999999999999545</v>
      </c>
      <c r="H9327">
        <f t="shared" si="875"/>
        <v>0.77942212729999916</v>
      </c>
      <c r="I9327">
        <f t="shared" si="876"/>
        <v>1.1802120141342756</v>
      </c>
      <c r="J9327">
        <f>_xlfn.VAR.S($D$3:D9327)</f>
        <v>1.4506437251700333E-4</v>
      </c>
      <c r="K9327">
        <f>AVERAGE($D$4:D9327)</f>
        <v>7.895754913127414E-5</v>
      </c>
    </row>
    <row r="9328" spans="1:11" x14ac:dyDescent="0.35">
      <c r="A9328">
        <v>9326</v>
      </c>
      <c r="B9328" s="2">
        <v>42815</v>
      </c>
      <c r="C9328">
        <v>1246.5</v>
      </c>
      <c r="D9328">
        <f t="shared" si="871"/>
        <v>1.00786985E-2</v>
      </c>
      <c r="E9328">
        <f t="shared" si="872"/>
        <v>1.01296596E-2</v>
      </c>
      <c r="F9328">
        <f t="shared" si="873"/>
        <v>12.5</v>
      </c>
      <c r="G9328">
        <f t="shared" si="874"/>
        <v>-12.5</v>
      </c>
      <c r="H9328">
        <f t="shared" si="875"/>
        <v>0.78950082579999914</v>
      </c>
      <c r="I9328">
        <f t="shared" si="876"/>
        <v>1.202296819787986</v>
      </c>
      <c r="J9328">
        <f>_xlfn.VAR.S($D$3:D9328)</f>
        <v>1.4505952825172397E-4</v>
      </c>
      <c r="K9328">
        <f>AVERAGE($D$4:D9328)</f>
        <v>8.0029907410187682E-5</v>
      </c>
    </row>
    <row r="9329" spans="1:11" x14ac:dyDescent="0.35">
      <c r="A9329">
        <v>9327</v>
      </c>
      <c r="B9329" s="2">
        <v>42816</v>
      </c>
      <c r="C9329">
        <v>1249.7</v>
      </c>
      <c r="D9329">
        <f t="shared" si="871"/>
        <v>2.5638985E-3</v>
      </c>
      <c r="E9329">
        <f t="shared" si="872"/>
        <v>2.5671880999999998E-3</v>
      </c>
      <c r="F9329">
        <f t="shared" si="873"/>
        <v>3.2000000000000455</v>
      </c>
      <c r="G9329">
        <f t="shared" si="874"/>
        <v>-3.2000000000000455</v>
      </c>
      <c r="H9329">
        <f t="shared" si="875"/>
        <v>0.79206472429999919</v>
      </c>
      <c r="I9329">
        <f t="shared" si="876"/>
        <v>1.2079505300353359</v>
      </c>
      <c r="J9329">
        <f>_xlfn.VAR.S($D$3:D9329)</f>
        <v>1.4504463295434607E-4</v>
      </c>
      <c r="K9329">
        <f>AVERAGE($D$4:D9329)</f>
        <v>8.0296245453570682E-5</v>
      </c>
    </row>
    <row r="9330" spans="1:11" x14ac:dyDescent="0.35">
      <c r="A9330">
        <v>9328</v>
      </c>
      <c r="B9330" s="2">
        <v>42817</v>
      </c>
      <c r="C9330">
        <v>1247.2</v>
      </c>
      <c r="D9330">
        <f t="shared" si="871"/>
        <v>-2.0024837E-3</v>
      </c>
      <c r="E9330">
        <f t="shared" si="872"/>
        <v>-2.0004800999999998E-3</v>
      </c>
      <c r="F9330">
        <f t="shared" si="873"/>
        <v>-2.5</v>
      </c>
      <c r="G9330">
        <f t="shared" si="874"/>
        <v>2.5</v>
      </c>
      <c r="H9330">
        <f t="shared" si="875"/>
        <v>0.79006224059999919</v>
      </c>
      <c r="I9330">
        <f t="shared" si="876"/>
        <v>1.2035335689045938</v>
      </c>
      <c r="J9330">
        <f>_xlfn.VAR.S($D$3:D9330)</f>
        <v>1.4502954902181106E-4</v>
      </c>
      <c r="K9330">
        <f>AVERAGE($D$4:D9330)</f>
        <v>8.0072938929988218E-5</v>
      </c>
    </row>
    <row r="9331" spans="1:11" x14ac:dyDescent="0.35">
      <c r="A9331">
        <v>9329</v>
      </c>
      <c r="B9331" s="2">
        <v>42818</v>
      </c>
      <c r="C9331">
        <v>1248.5</v>
      </c>
      <c r="D9331">
        <f t="shared" si="871"/>
        <v>1.0417919999999999E-3</v>
      </c>
      <c r="E9331">
        <f t="shared" si="872"/>
        <v>1.0423348000000001E-3</v>
      </c>
      <c r="F9331">
        <f t="shared" si="873"/>
        <v>1.2999999999999545</v>
      </c>
      <c r="G9331">
        <f t="shared" si="874"/>
        <v>-1.2999999999999545</v>
      </c>
      <c r="H9331">
        <f t="shared" si="875"/>
        <v>0.79110403259999917</v>
      </c>
      <c r="I9331">
        <f t="shared" si="876"/>
        <v>1.2058303886925796</v>
      </c>
      <c r="J9331">
        <f>_xlfn.VAR.S($D$3:D9331)</f>
        <v>1.4501409944868239E-4</v>
      </c>
      <c r="K9331">
        <f>AVERAGE($D$4:D9331)</f>
        <v>8.0176039172384235E-5</v>
      </c>
    </row>
    <row r="9332" spans="1:11" x14ac:dyDescent="0.35">
      <c r="A9332">
        <v>9330</v>
      </c>
      <c r="B9332" s="2">
        <v>42821</v>
      </c>
      <c r="C9332">
        <v>1255.7</v>
      </c>
      <c r="D9332">
        <f t="shared" si="871"/>
        <v>5.7503553000000001E-3</v>
      </c>
      <c r="E9332">
        <f t="shared" si="872"/>
        <v>5.7669202999999997E-3</v>
      </c>
      <c r="F9332">
        <f t="shared" si="873"/>
        <v>7.2000000000000455</v>
      </c>
      <c r="G9332">
        <f t="shared" si="874"/>
        <v>-7.2000000000000455</v>
      </c>
      <c r="H9332">
        <f t="shared" si="875"/>
        <v>0.79685438789999918</v>
      </c>
      <c r="I9332">
        <f t="shared" si="876"/>
        <v>1.2185512367491165</v>
      </c>
      <c r="J9332">
        <f>_xlfn.VAR.S($D$3:D9332)</f>
        <v>1.4500199536155451E-4</v>
      </c>
      <c r="K9332">
        <f>AVERAGE($D$4:D9332)</f>
        <v>8.0783840572408637E-5</v>
      </c>
    </row>
    <row r="9333" spans="1:11" x14ac:dyDescent="0.35">
      <c r="A9333">
        <v>9331</v>
      </c>
      <c r="B9333" s="2">
        <v>42822</v>
      </c>
      <c r="C9333">
        <v>1255.5999999999999</v>
      </c>
      <c r="D9333">
        <f t="shared" si="871"/>
        <v>-7.9640000000000003E-5</v>
      </c>
      <c r="E9333">
        <f t="shared" si="872"/>
        <v>-7.9636900000000003E-5</v>
      </c>
      <c r="F9333">
        <f t="shared" si="873"/>
        <v>-0.10000000000013642</v>
      </c>
      <c r="G9333">
        <f t="shared" si="874"/>
        <v>0.10000000000013642</v>
      </c>
      <c r="H9333">
        <f t="shared" si="875"/>
        <v>0.79677474789999914</v>
      </c>
      <c r="I9333">
        <f t="shared" si="876"/>
        <v>1.218374558303887</v>
      </c>
      <c r="J9333">
        <f>_xlfn.VAR.S($D$3:D9333)</f>
        <v>1.4498645680233497E-4</v>
      </c>
      <c r="K9333">
        <f>AVERAGE($D$4:D9333)</f>
        <v>8.0766646162915335E-5</v>
      </c>
    </row>
    <row r="9334" spans="1:11" x14ac:dyDescent="0.35">
      <c r="A9334">
        <v>9332</v>
      </c>
      <c r="B9334" s="2">
        <v>42823</v>
      </c>
      <c r="C9334">
        <v>1253.7</v>
      </c>
      <c r="D9334">
        <f t="shared" si="871"/>
        <v>-1.5143667999999999E-3</v>
      </c>
      <c r="E9334">
        <f t="shared" si="872"/>
        <v>-1.5132208000000001E-3</v>
      </c>
      <c r="F9334">
        <f t="shared" si="873"/>
        <v>-1.8999999999998636</v>
      </c>
      <c r="G9334">
        <f t="shared" si="874"/>
        <v>1.8999999999998636</v>
      </c>
      <c r="H9334">
        <f t="shared" si="875"/>
        <v>0.79526038109999919</v>
      </c>
      <c r="I9334">
        <f t="shared" si="876"/>
        <v>1.2150176678445233</v>
      </c>
      <c r="J9334">
        <f>_xlfn.VAR.S($D$3:D9334)</f>
        <v>1.4497119289610849E-4</v>
      </c>
      <c r="K9334">
        <f>AVERAGE($D$4:D9334)</f>
        <v>8.0595696270496211E-5</v>
      </c>
    </row>
    <row r="9335" spans="1:11" x14ac:dyDescent="0.35">
      <c r="A9335">
        <v>9333</v>
      </c>
      <c r="B9335" s="2">
        <v>42824</v>
      </c>
      <c r="C9335">
        <v>1245</v>
      </c>
      <c r="D9335">
        <f t="shared" si="871"/>
        <v>-6.9636491999999998E-3</v>
      </c>
      <c r="E9335">
        <f t="shared" si="872"/>
        <v>-6.9394592000000003E-3</v>
      </c>
      <c r="F9335">
        <f t="shared" si="873"/>
        <v>-8.7000000000000455</v>
      </c>
      <c r="G9335">
        <f t="shared" si="874"/>
        <v>8.7000000000000455</v>
      </c>
      <c r="H9335">
        <f t="shared" si="875"/>
        <v>0.78829673189999916</v>
      </c>
      <c r="I9335">
        <f t="shared" si="876"/>
        <v>1.1996466431095407</v>
      </c>
      <c r="J9335">
        <f>_xlfn.VAR.S($D$3:D9335)</f>
        <v>1.4496098179679766E-4</v>
      </c>
      <c r="K9335">
        <f>AVERAGE($D$4:D9335)</f>
        <v>7.9840847910415784E-5</v>
      </c>
    </row>
    <row r="9336" spans="1:11" x14ac:dyDescent="0.35">
      <c r="A9336">
        <v>9334</v>
      </c>
      <c r="B9336" s="2">
        <v>42825</v>
      </c>
      <c r="C9336">
        <v>1247.3</v>
      </c>
      <c r="D9336">
        <f t="shared" si="871"/>
        <v>1.8456852E-3</v>
      </c>
      <c r="E9336">
        <f t="shared" si="872"/>
        <v>1.8473896000000001E-3</v>
      </c>
      <c r="F9336">
        <f t="shared" si="873"/>
        <v>2.2999999999999545</v>
      </c>
      <c r="G9336">
        <f t="shared" si="874"/>
        <v>-2.2999999999999545</v>
      </c>
      <c r="H9336">
        <f t="shared" si="875"/>
        <v>0.79014241709999911</v>
      </c>
      <c r="I9336">
        <f t="shared" si="876"/>
        <v>1.2037102473498233</v>
      </c>
      <c r="J9336">
        <f>_xlfn.VAR.S($D$3:D9336)</f>
        <v>1.4494578203125356E-4</v>
      </c>
      <c r="K9336">
        <f>AVERAGE($D$4:D9336)</f>
        <v>8.003005227686703E-5</v>
      </c>
    </row>
    <row r="9337" spans="1:11" x14ac:dyDescent="0.35">
      <c r="A9337">
        <v>9335</v>
      </c>
      <c r="B9337" s="2">
        <v>42828</v>
      </c>
      <c r="C9337">
        <v>1250.8</v>
      </c>
      <c r="D9337">
        <f t="shared" si="871"/>
        <v>2.8021315E-3</v>
      </c>
      <c r="E9337">
        <f t="shared" si="872"/>
        <v>2.8060610999999999E-3</v>
      </c>
      <c r="F9337">
        <f t="shared" si="873"/>
        <v>3.5</v>
      </c>
      <c r="G9337">
        <f t="shared" si="874"/>
        <v>-3.5</v>
      </c>
      <c r="H9337">
        <f t="shared" si="875"/>
        <v>0.79294454859999908</v>
      </c>
      <c r="I9337">
        <f t="shared" si="876"/>
        <v>1.2098939929328623</v>
      </c>
      <c r="J9337">
        <f>_xlfn.VAR.S($D$3:D9337)</f>
        <v>1.449310443112351E-4</v>
      </c>
      <c r="K9337">
        <f>AVERAGE($D$4:D9337)</f>
        <v>8.0321685172487681E-5</v>
      </c>
    </row>
    <row r="9338" spans="1:11" x14ac:dyDescent="0.35">
      <c r="A9338">
        <v>9336</v>
      </c>
      <c r="B9338" s="2">
        <v>42829</v>
      </c>
      <c r="C9338">
        <v>1255</v>
      </c>
      <c r="D9338">
        <f t="shared" si="871"/>
        <v>3.3522259999999998E-3</v>
      </c>
      <c r="E9338">
        <f t="shared" si="872"/>
        <v>3.3578509999999998E-3</v>
      </c>
      <c r="F9338">
        <f t="shared" si="873"/>
        <v>4.2000000000000455</v>
      </c>
      <c r="G9338">
        <f t="shared" si="874"/>
        <v>-4.2000000000000455</v>
      </c>
      <c r="H9338">
        <f t="shared" si="875"/>
        <v>0.79629677459999904</v>
      </c>
      <c r="I9338">
        <f t="shared" si="876"/>
        <v>1.217314487632509</v>
      </c>
      <c r="J9338">
        <f>_xlfn.VAR.S($D$3:D9338)</f>
        <v>1.4491666219546673E-4</v>
      </c>
      <c r="K9338">
        <f>AVERAGE($D$4:D9338)</f>
        <v>8.0672183760042843E-5</v>
      </c>
    </row>
    <row r="9339" spans="1:11" x14ac:dyDescent="0.35">
      <c r="A9339">
        <v>9337</v>
      </c>
      <c r="B9339" s="2">
        <v>42830</v>
      </c>
      <c r="C9339">
        <v>1245.4000000000001</v>
      </c>
      <c r="D9339">
        <f t="shared" si="871"/>
        <v>-7.6788090999999996E-3</v>
      </c>
      <c r="E9339">
        <f t="shared" si="872"/>
        <v>-7.6494023999999997E-3</v>
      </c>
      <c r="F9339">
        <f t="shared" si="873"/>
        <v>-9.5999999999999091</v>
      </c>
      <c r="G9339">
        <f t="shared" si="874"/>
        <v>9.5999999999999091</v>
      </c>
      <c r="H9339">
        <f t="shared" si="875"/>
        <v>0.78861796549999907</v>
      </c>
      <c r="I9339">
        <f t="shared" si="876"/>
        <v>1.2003533568904596</v>
      </c>
      <c r="J9339">
        <f>_xlfn.VAR.S($D$3:D9339)</f>
        <v>1.449075960177951E-4</v>
      </c>
      <c r="K9339">
        <f>AVERAGE($D$4:D9339)</f>
        <v>7.9841048232647812E-5</v>
      </c>
    </row>
    <row r="9340" spans="1:11" x14ac:dyDescent="0.35">
      <c r="A9340">
        <v>9338</v>
      </c>
      <c r="B9340" s="2">
        <v>42831</v>
      </c>
      <c r="C9340">
        <v>1250.3</v>
      </c>
      <c r="D9340">
        <f t="shared" si="871"/>
        <v>3.9267590999999998E-3</v>
      </c>
      <c r="E9340">
        <f t="shared" si="872"/>
        <v>3.9344788999999998E-3</v>
      </c>
      <c r="F9340">
        <f t="shared" si="873"/>
        <v>4.8999999999998636</v>
      </c>
      <c r="G9340">
        <f t="shared" si="874"/>
        <v>-4.8999999999998636</v>
      </c>
      <c r="H9340">
        <f t="shared" si="875"/>
        <v>0.79254472459999903</v>
      </c>
      <c r="I9340">
        <f t="shared" si="876"/>
        <v>1.2090106007067138</v>
      </c>
      <c r="J9340">
        <f>_xlfn.VAR.S($D$3:D9340)</f>
        <v>1.4489365728726807E-4</v>
      </c>
      <c r="K9340">
        <f>AVERAGE($D$4:D9340)</f>
        <v>8.025305616364999E-5</v>
      </c>
    </row>
    <row r="9341" spans="1:11" x14ac:dyDescent="0.35">
      <c r="A9341">
        <v>9339</v>
      </c>
      <c r="B9341" s="2">
        <v>42832</v>
      </c>
      <c r="C9341">
        <v>1254.3</v>
      </c>
      <c r="D9341">
        <f t="shared" si="871"/>
        <v>3.1941255000000001E-3</v>
      </c>
      <c r="E9341">
        <f t="shared" si="872"/>
        <v>3.1992321999999998E-3</v>
      </c>
      <c r="F9341">
        <f t="shared" si="873"/>
        <v>4</v>
      </c>
      <c r="G9341">
        <f t="shared" si="874"/>
        <v>-4</v>
      </c>
      <c r="H9341">
        <f t="shared" si="875"/>
        <v>0.79573885009999901</v>
      </c>
      <c r="I9341">
        <f t="shared" si="876"/>
        <v>1.2160777385159012</v>
      </c>
      <c r="J9341">
        <f>_xlfn.VAR.S($D$3:D9341)</f>
        <v>1.4487917589491622E-4</v>
      </c>
      <c r="K9341">
        <f>AVERAGE($D$4:D9341)</f>
        <v>8.0586518622831438E-5</v>
      </c>
    </row>
    <row r="9342" spans="1:11" x14ac:dyDescent="0.35">
      <c r="A9342">
        <v>9340</v>
      </c>
      <c r="B9342" s="2">
        <v>42835</v>
      </c>
      <c r="C9342">
        <v>1251.0999999999999</v>
      </c>
      <c r="D9342">
        <f t="shared" si="871"/>
        <v>-2.5544837E-3</v>
      </c>
      <c r="E9342">
        <f t="shared" si="872"/>
        <v>-2.5512237999999999E-3</v>
      </c>
      <c r="F9342">
        <f t="shared" si="873"/>
        <v>-3.2000000000000455</v>
      </c>
      <c r="G9342">
        <f t="shared" si="874"/>
        <v>3.2000000000000455</v>
      </c>
      <c r="H9342">
        <f t="shared" si="875"/>
        <v>0.79318436639999901</v>
      </c>
      <c r="I9342">
        <f t="shared" si="876"/>
        <v>1.2104240282685512</v>
      </c>
      <c r="J9342">
        <f>_xlfn.VAR.S($D$3:D9342)</f>
        <v>1.4486440857933554E-4</v>
      </c>
      <c r="K9342">
        <f>AVERAGE($D$4:D9342)</f>
        <v>8.0304360980833057E-5</v>
      </c>
    </row>
    <row r="9343" spans="1:11" x14ac:dyDescent="0.35">
      <c r="A9343">
        <v>9341</v>
      </c>
      <c r="B9343" s="2">
        <v>42836</v>
      </c>
      <c r="C9343">
        <v>1271.2</v>
      </c>
      <c r="D9343">
        <f t="shared" si="871"/>
        <v>1.5938171899999999E-2</v>
      </c>
      <c r="E9343">
        <f t="shared" si="872"/>
        <v>1.6065862E-2</v>
      </c>
      <c r="F9343">
        <f t="shared" si="873"/>
        <v>20.100000000000136</v>
      </c>
      <c r="G9343">
        <f t="shared" si="874"/>
        <v>-20.100000000000136</v>
      </c>
      <c r="H9343">
        <f t="shared" si="875"/>
        <v>0.80912253829999903</v>
      </c>
      <c r="I9343">
        <f t="shared" si="876"/>
        <v>1.2459363957597174</v>
      </c>
      <c r="J9343">
        <f>_xlfn.VAR.S($D$3:D9343)</f>
        <v>1.448758041012239E-4</v>
      </c>
      <c r="K9343">
        <f>AVERAGE($D$4:D9343)</f>
        <v>8.2002205471092077E-5</v>
      </c>
    </row>
    <row r="9344" spans="1:11" x14ac:dyDescent="0.35">
      <c r="A9344">
        <v>9342</v>
      </c>
      <c r="B9344" s="2">
        <v>42837</v>
      </c>
      <c r="C9344">
        <v>1275.3</v>
      </c>
      <c r="D9344">
        <f t="shared" si="871"/>
        <v>3.2201088E-3</v>
      </c>
      <c r="E9344">
        <f t="shared" si="872"/>
        <v>3.2252989E-3</v>
      </c>
      <c r="F9344">
        <f t="shared" si="873"/>
        <v>4.0999999999999091</v>
      </c>
      <c r="G9344">
        <f t="shared" si="874"/>
        <v>-4.0999999999999091</v>
      </c>
      <c r="H9344">
        <f t="shared" si="875"/>
        <v>0.81234264709999904</v>
      </c>
      <c r="I9344">
        <f t="shared" si="876"/>
        <v>1.2531802120141342</v>
      </c>
      <c r="J9344">
        <f>_xlfn.VAR.S($D$3:D9344)</f>
        <v>1.4486134546654793E-4</v>
      </c>
      <c r="K9344">
        <f>AVERAGE($D$4:D9344)</f>
        <v>8.2338155218927308E-5</v>
      </c>
    </row>
    <row r="9345" spans="1:11" x14ac:dyDescent="0.35">
      <c r="A9345">
        <v>9343</v>
      </c>
      <c r="B9345" s="2">
        <v>42838</v>
      </c>
      <c r="C9345">
        <v>1285.9000000000001</v>
      </c>
      <c r="D9345">
        <f t="shared" si="871"/>
        <v>8.2774171999999997E-3</v>
      </c>
      <c r="E9345">
        <f t="shared" si="872"/>
        <v>8.3117698000000004E-3</v>
      </c>
      <c r="F9345">
        <f t="shared" si="873"/>
        <v>10.600000000000136</v>
      </c>
      <c r="G9345">
        <f t="shared" si="874"/>
        <v>-10.600000000000136</v>
      </c>
      <c r="H9345">
        <f t="shared" si="875"/>
        <v>0.82062006429999901</v>
      </c>
      <c r="I9345">
        <f t="shared" si="876"/>
        <v>1.2719081272084809</v>
      </c>
      <c r="J9345">
        <f>_xlfn.VAR.S($D$3:D9345)</f>
        <v>1.4485301910491648E-4</v>
      </c>
      <c r="K9345">
        <f>AVERAGE($D$4:D9345)</f>
        <v>8.3215384831941767E-5</v>
      </c>
    </row>
    <row r="9346" spans="1:11" x14ac:dyDescent="0.35">
      <c r="A9346">
        <v>9344</v>
      </c>
      <c r="B9346" s="2">
        <v>42842</v>
      </c>
      <c r="C9346">
        <v>1289.4000000000001</v>
      </c>
      <c r="D9346">
        <f t="shared" si="871"/>
        <v>2.7181316000000001E-3</v>
      </c>
      <c r="E9346">
        <f t="shared" si="872"/>
        <v>2.7218290999999999E-3</v>
      </c>
      <c r="F9346">
        <f t="shared" si="873"/>
        <v>3.5</v>
      </c>
      <c r="G9346">
        <f t="shared" si="874"/>
        <v>-3.5</v>
      </c>
      <c r="H9346">
        <f t="shared" si="875"/>
        <v>0.82333819589999901</v>
      </c>
      <c r="I9346">
        <f t="shared" si="876"/>
        <v>1.2780918727915198</v>
      </c>
      <c r="J9346">
        <f>_xlfn.VAR.S($D$3:D9346)</f>
        <v>1.4483825561495173E-4</v>
      </c>
      <c r="K9346">
        <f>AVERAGE($D$4:D9346)</f>
        <v>8.3497405191052115E-5</v>
      </c>
    </row>
    <row r="9347" spans="1:11" x14ac:dyDescent="0.35">
      <c r="A9347">
        <v>9345</v>
      </c>
      <c r="B9347" s="2">
        <v>42843</v>
      </c>
      <c r="C9347">
        <v>1291.7</v>
      </c>
      <c r="D9347">
        <f t="shared" si="871"/>
        <v>1.7821864E-3</v>
      </c>
      <c r="E9347">
        <f t="shared" si="872"/>
        <v>1.7837754E-3</v>
      </c>
      <c r="F9347">
        <f t="shared" si="873"/>
        <v>2.2999999999999545</v>
      </c>
      <c r="G9347">
        <f t="shared" si="874"/>
        <v>-2.2999999999999545</v>
      </c>
      <c r="H9347">
        <f t="shared" si="875"/>
        <v>0.82512038229999907</v>
      </c>
      <c r="I9347">
        <f t="shared" si="876"/>
        <v>1.282155477031802</v>
      </c>
      <c r="J9347">
        <f>_xlfn.VAR.S($D$3:D9347)</f>
        <v>1.4482306204883686E-4</v>
      </c>
      <c r="K9347">
        <f>AVERAGE($D$4:D9347)</f>
        <v>8.3679199818065072E-5</v>
      </c>
    </row>
    <row r="9348" spans="1:11" x14ac:dyDescent="0.35">
      <c r="A9348">
        <v>9346</v>
      </c>
      <c r="B9348" s="2">
        <v>42844</v>
      </c>
      <c r="C9348">
        <v>1281.4000000000001</v>
      </c>
      <c r="D9348">
        <f t="shared" ref="D9348:D9411" si="877">ROUND(LN(C9348/C9347),10)</f>
        <v>-8.0059499999999995E-3</v>
      </c>
      <c r="E9348">
        <f t="shared" ref="E9348:E9411" si="878">ROUND(C9348/C9347-1,10)</f>
        <v>-7.9739878000000004E-3</v>
      </c>
      <c r="F9348">
        <f t="shared" ref="F9348:F9411" si="879">C9348-C9347</f>
        <v>-10.299999999999955</v>
      </c>
      <c r="G9348">
        <f t="shared" ref="G9348:G9411" si="880">-F9348</f>
        <v>10.299999999999955</v>
      </c>
      <c r="H9348">
        <f t="shared" ref="H9348:H9411" si="881">H9347+D9348</f>
        <v>0.81711443229999903</v>
      </c>
      <c r="I9348">
        <f t="shared" ref="I9348:I9411" si="882">C9348/$C$2-1</f>
        <v>1.2639575971731452</v>
      </c>
      <c r="J9348">
        <f>_xlfn.VAR.S($D$3:D9348)</f>
        <v>1.4481457480819223E-4</v>
      </c>
      <c r="K9348">
        <f>AVERAGE($D$4:D9348)</f>
        <v>8.2813535912252544E-5</v>
      </c>
    </row>
    <row r="9349" spans="1:11" x14ac:dyDescent="0.35">
      <c r="A9349">
        <v>9347</v>
      </c>
      <c r="B9349" s="2">
        <v>42845</v>
      </c>
      <c r="C9349">
        <v>1281.9000000000001</v>
      </c>
      <c r="D9349">
        <f t="shared" si="877"/>
        <v>3.901221E-4</v>
      </c>
      <c r="E9349">
        <f t="shared" si="878"/>
        <v>3.9019819999999998E-4</v>
      </c>
      <c r="F9349">
        <f t="shared" si="879"/>
        <v>0.5</v>
      </c>
      <c r="G9349">
        <f t="shared" si="880"/>
        <v>-0.5</v>
      </c>
      <c r="H9349">
        <f t="shared" si="881"/>
        <v>0.81750455439999903</v>
      </c>
      <c r="I9349">
        <f t="shared" si="882"/>
        <v>1.2648409893992936</v>
      </c>
      <c r="J9349">
        <f>_xlfn.VAR.S($D$3:D9349)</f>
        <v>1.4479908979196155E-4</v>
      </c>
      <c r="K9349">
        <f>AVERAGE($D$4:D9349)</f>
        <v>8.2846417205221487E-5</v>
      </c>
    </row>
    <row r="9350" spans="1:11" x14ac:dyDescent="0.35">
      <c r="A9350">
        <v>9348</v>
      </c>
      <c r="B9350" s="2">
        <v>42846</v>
      </c>
      <c r="C9350">
        <v>1287.4000000000001</v>
      </c>
      <c r="D9350">
        <f t="shared" si="877"/>
        <v>4.2813282999999997E-3</v>
      </c>
      <c r="E9350">
        <f t="shared" si="878"/>
        <v>4.2905063E-3</v>
      </c>
      <c r="F9350">
        <f t="shared" si="879"/>
        <v>5.5</v>
      </c>
      <c r="G9350">
        <f t="shared" si="880"/>
        <v>-5.5</v>
      </c>
      <c r="H9350">
        <f t="shared" si="881"/>
        <v>0.82178588269999908</v>
      </c>
      <c r="I9350">
        <f t="shared" si="882"/>
        <v>1.2745583038869261</v>
      </c>
      <c r="J9350">
        <f>_xlfn.VAR.S($D$3:D9350)</f>
        <v>1.447854798150384E-4</v>
      </c>
      <c r="K9350">
        <f>AVERAGE($D$4:D9350)</f>
        <v>8.3295596822509905E-5</v>
      </c>
    </row>
    <row r="9351" spans="1:11" x14ac:dyDescent="0.35">
      <c r="A9351">
        <v>9349</v>
      </c>
      <c r="B9351" s="2">
        <v>42849</v>
      </c>
      <c r="C9351">
        <v>1275.8</v>
      </c>
      <c r="D9351">
        <f t="shared" si="877"/>
        <v>-9.0512478000000004E-3</v>
      </c>
      <c r="E9351">
        <f t="shared" si="878"/>
        <v>-9.0104086000000003E-3</v>
      </c>
      <c r="F9351">
        <f t="shared" si="879"/>
        <v>-11.600000000000136</v>
      </c>
      <c r="G9351">
        <f t="shared" si="880"/>
        <v>11.600000000000136</v>
      </c>
      <c r="H9351">
        <f t="shared" si="881"/>
        <v>0.81273463489999909</v>
      </c>
      <c r="I9351">
        <f t="shared" si="882"/>
        <v>1.2540636042402826</v>
      </c>
      <c r="J9351">
        <f>_xlfn.VAR.S($D$3:D9351)</f>
        <v>1.4477892545022392E-4</v>
      </c>
      <c r="K9351">
        <f>AVERAGE($D$4:D9351)</f>
        <v>8.231843129011554E-5</v>
      </c>
    </row>
    <row r="9352" spans="1:11" x14ac:dyDescent="0.35">
      <c r="A9352">
        <v>9350</v>
      </c>
      <c r="B9352" s="2">
        <v>42850</v>
      </c>
      <c r="C9352">
        <v>1265.5999999999999</v>
      </c>
      <c r="D9352">
        <f t="shared" si="877"/>
        <v>-8.0271148000000004E-3</v>
      </c>
      <c r="E9352">
        <f t="shared" si="878"/>
        <v>-7.9949835000000004E-3</v>
      </c>
      <c r="F9352">
        <f t="shared" si="879"/>
        <v>-10.200000000000045</v>
      </c>
      <c r="G9352">
        <f t="shared" si="880"/>
        <v>10.200000000000045</v>
      </c>
      <c r="H9352">
        <f t="shared" si="881"/>
        <v>0.80470752009999913</v>
      </c>
      <c r="I9352">
        <f t="shared" si="882"/>
        <v>1.2360424028268548</v>
      </c>
      <c r="J9352">
        <f>_xlfn.VAR.S($D$3:D9352)</f>
        <v>1.4477048088945137E-4</v>
      </c>
      <c r="K9352">
        <f>AVERAGE($D$4:D9352)</f>
        <v>8.145101945662639E-5</v>
      </c>
    </row>
    <row r="9353" spans="1:11" x14ac:dyDescent="0.35">
      <c r="A9353">
        <v>9351</v>
      </c>
      <c r="B9353" s="2">
        <v>42851</v>
      </c>
      <c r="C9353">
        <v>1262.0999999999999</v>
      </c>
      <c r="D9353">
        <f t="shared" si="877"/>
        <v>-2.7693177000000001E-3</v>
      </c>
      <c r="E9353">
        <f t="shared" si="878"/>
        <v>-2.7654867E-3</v>
      </c>
      <c r="F9353">
        <f t="shared" si="879"/>
        <v>-3.5</v>
      </c>
      <c r="G9353">
        <f t="shared" si="880"/>
        <v>3.5</v>
      </c>
      <c r="H9353">
        <f t="shared" si="881"/>
        <v>0.80193820239999913</v>
      </c>
      <c r="I9353">
        <f t="shared" si="882"/>
        <v>1.2298586572438159</v>
      </c>
      <c r="J9353">
        <f>_xlfn.VAR.S($D$3:D9353)</f>
        <v>1.4475586932340064E-4</v>
      </c>
      <c r="K9353">
        <f>AVERAGE($D$4:D9353)</f>
        <v>8.1146124406417119E-5</v>
      </c>
    </row>
    <row r="9354" spans="1:11" x14ac:dyDescent="0.35">
      <c r="A9354">
        <v>9352</v>
      </c>
      <c r="B9354" s="2">
        <v>42852</v>
      </c>
      <c r="C9354">
        <v>1265.9000000000001</v>
      </c>
      <c r="D9354">
        <f t="shared" si="877"/>
        <v>3.0063313999999998E-3</v>
      </c>
      <c r="E9354">
        <f t="shared" si="878"/>
        <v>3.0108549000000002E-3</v>
      </c>
      <c r="F9354">
        <f t="shared" si="879"/>
        <v>3.8000000000001819</v>
      </c>
      <c r="G9354">
        <f t="shared" si="880"/>
        <v>-3.8000000000001819</v>
      </c>
      <c r="H9354">
        <f t="shared" si="881"/>
        <v>0.80494453379999908</v>
      </c>
      <c r="I9354">
        <f t="shared" si="882"/>
        <v>1.2365724381625443</v>
      </c>
      <c r="J9354">
        <f>_xlfn.VAR.S($D$3:D9354)</f>
        <v>1.4474130114439573E-4</v>
      </c>
      <c r="K9354">
        <f>AVERAGE($D$4:D9354)</f>
        <v>8.1458944989840656E-5</v>
      </c>
    </row>
    <row r="9355" spans="1:11" x14ac:dyDescent="0.35">
      <c r="A9355">
        <v>9353</v>
      </c>
      <c r="B9355" s="2">
        <v>42853</v>
      </c>
      <c r="C9355">
        <v>1268.3</v>
      </c>
      <c r="D9355">
        <f t="shared" si="877"/>
        <v>1.8940894E-3</v>
      </c>
      <c r="E9355">
        <f t="shared" si="878"/>
        <v>1.8958843999999999E-3</v>
      </c>
      <c r="F9355">
        <f t="shared" si="879"/>
        <v>2.3999999999998636</v>
      </c>
      <c r="G9355">
        <f t="shared" si="880"/>
        <v>-2.3999999999998636</v>
      </c>
      <c r="H9355">
        <f t="shared" si="881"/>
        <v>0.80683862319999911</v>
      </c>
      <c r="I9355">
        <f t="shared" si="882"/>
        <v>1.2408127208480564</v>
      </c>
      <c r="J9355">
        <f>_xlfn.VAR.S($D$3:D9355)</f>
        <v>1.4472617360767435E-4</v>
      </c>
      <c r="K9355">
        <f>AVERAGE($D$4:D9355)</f>
        <v>8.1652767750213864E-5</v>
      </c>
    </row>
    <row r="9356" spans="1:11" x14ac:dyDescent="0.35">
      <c r="A9356">
        <v>9354</v>
      </c>
      <c r="B9356" s="2">
        <v>42856</v>
      </c>
      <c r="C9356">
        <v>1255.5</v>
      </c>
      <c r="D9356">
        <f t="shared" si="877"/>
        <v>-1.0143521500000001E-2</v>
      </c>
      <c r="E9356">
        <f t="shared" si="878"/>
        <v>-1.0092249500000001E-2</v>
      </c>
      <c r="F9356">
        <f t="shared" si="879"/>
        <v>-12.799999999999955</v>
      </c>
      <c r="G9356">
        <f t="shared" si="880"/>
        <v>12.799999999999955</v>
      </c>
      <c r="H9356">
        <f t="shared" si="881"/>
        <v>0.79669510169999913</v>
      </c>
      <c r="I9356">
        <f t="shared" si="882"/>
        <v>1.2181978798586575</v>
      </c>
      <c r="J9356">
        <f>_xlfn.VAR.S($D$3:D9356)</f>
        <v>1.4472188740808099E-4</v>
      </c>
      <c r="K9356">
        <f>AVERAGE($D$4:D9356)</f>
        <v>8.0559516999893091E-5</v>
      </c>
    </row>
    <row r="9357" spans="1:11" x14ac:dyDescent="0.35">
      <c r="A9357">
        <v>9355</v>
      </c>
      <c r="B9357" s="2">
        <v>42857</v>
      </c>
      <c r="C9357">
        <v>1257</v>
      </c>
      <c r="D9357">
        <f t="shared" si="877"/>
        <v>1.19403E-3</v>
      </c>
      <c r="E9357">
        <f t="shared" si="878"/>
        <v>1.1947431000000001E-3</v>
      </c>
      <c r="F9357">
        <f t="shared" si="879"/>
        <v>1.5</v>
      </c>
      <c r="G9357">
        <f t="shared" si="880"/>
        <v>-1.5</v>
      </c>
      <c r="H9357">
        <f t="shared" si="881"/>
        <v>0.79788913169999909</v>
      </c>
      <c r="I9357">
        <f t="shared" si="882"/>
        <v>1.2208480565371023</v>
      </c>
      <c r="J9357">
        <f>_xlfn.VAR.S($D$3:D9357)</f>
        <v>1.4470654718444614E-4</v>
      </c>
      <c r="K9357">
        <f>AVERAGE($D$4:D9357)</f>
        <v>8.0678553827239686E-5</v>
      </c>
    </row>
    <row r="9358" spans="1:11" x14ac:dyDescent="0.35">
      <c r="A9358">
        <v>9356</v>
      </c>
      <c r="B9358" s="2">
        <v>42858</v>
      </c>
      <c r="C9358">
        <v>1248.5</v>
      </c>
      <c r="D9358">
        <f t="shared" si="877"/>
        <v>-6.7850988999999997E-3</v>
      </c>
      <c r="E9358">
        <f t="shared" si="878"/>
        <v>-6.7621321000000002E-3</v>
      </c>
      <c r="F9358">
        <f t="shared" si="879"/>
        <v>-8.5</v>
      </c>
      <c r="G9358">
        <f t="shared" si="880"/>
        <v>8.5</v>
      </c>
      <c r="H9358">
        <f t="shared" si="881"/>
        <v>0.79110403279999908</v>
      </c>
      <c r="I9358">
        <f t="shared" si="882"/>
        <v>1.2058303886925796</v>
      </c>
      <c r="J9358">
        <f>_xlfn.VAR.S($D$3:D9358)</f>
        <v>1.4469612395120801E-4</v>
      </c>
      <c r="K9358">
        <f>AVERAGE($D$4:D9358)</f>
        <v>7.9944638546231969E-5</v>
      </c>
    </row>
    <row r="9359" spans="1:11" x14ac:dyDescent="0.35">
      <c r="A9359">
        <v>9357</v>
      </c>
      <c r="B9359" s="2">
        <v>42859</v>
      </c>
      <c r="C9359">
        <v>1228.5999999999999</v>
      </c>
      <c r="D9359">
        <f t="shared" si="877"/>
        <v>-1.6067521000000001E-2</v>
      </c>
      <c r="E9359">
        <f t="shared" si="878"/>
        <v>-1.5939127000000001E-2</v>
      </c>
      <c r="F9359">
        <f t="shared" si="879"/>
        <v>-19.900000000000091</v>
      </c>
      <c r="G9359">
        <f t="shared" si="880"/>
        <v>19.900000000000091</v>
      </c>
      <c r="H9359">
        <f t="shared" si="881"/>
        <v>0.77503651179999911</v>
      </c>
      <c r="I9359">
        <f t="shared" si="882"/>
        <v>1.1706713780918725</v>
      </c>
      <c r="J9359">
        <f>_xlfn.VAR.S($D$3:D9359)</f>
        <v>1.4470854010973047E-4</v>
      </c>
      <c r="K9359">
        <f>AVERAGE($D$4:D9359)</f>
        <v>7.8218744399315954E-5</v>
      </c>
    </row>
    <row r="9360" spans="1:11" x14ac:dyDescent="0.35">
      <c r="A9360">
        <v>9358</v>
      </c>
      <c r="B9360" s="2">
        <v>42860</v>
      </c>
      <c r="C9360">
        <v>1226.9000000000001</v>
      </c>
      <c r="D9360">
        <f t="shared" si="877"/>
        <v>-1.3846469000000001E-3</v>
      </c>
      <c r="E9360">
        <f t="shared" si="878"/>
        <v>-1.3836887999999999E-3</v>
      </c>
      <c r="F9360">
        <f t="shared" si="879"/>
        <v>-1.6999999999998181</v>
      </c>
      <c r="G9360">
        <f t="shared" si="880"/>
        <v>1.6999999999998181</v>
      </c>
      <c r="H9360">
        <f t="shared" si="881"/>
        <v>0.77365186489999915</v>
      </c>
      <c r="I9360">
        <f t="shared" si="882"/>
        <v>1.1676678445229682</v>
      </c>
      <c r="J9360">
        <f>_xlfn.VAR.S($D$3:D9360)</f>
        <v>1.4469330496139532E-4</v>
      </c>
      <c r="K9360">
        <f>AVERAGE($D$4:D9360)</f>
        <v>7.8062405226034002E-5</v>
      </c>
    </row>
    <row r="9361" spans="1:11" x14ac:dyDescent="0.35">
      <c r="A9361">
        <v>9359</v>
      </c>
      <c r="B9361" s="2">
        <v>42863</v>
      </c>
      <c r="C9361">
        <v>1227.0999999999999</v>
      </c>
      <c r="D9361">
        <f t="shared" si="877"/>
        <v>1.629992E-4</v>
      </c>
      <c r="E9361">
        <f t="shared" si="878"/>
        <v>1.6301250000000001E-4</v>
      </c>
      <c r="F9361">
        <f t="shared" si="879"/>
        <v>0.1999999999998181</v>
      </c>
      <c r="G9361">
        <f t="shared" si="880"/>
        <v>-0.1999999999998181</v>
      </c>
      <c r="H9361">
        <f t="shared" si="881"/>
        <v>0.77381486409999911</v>
      </c>
      <c r="I9361">
        <f t="shared" si="882"/>
        <v>1.1680212014134272</v>
      </c>
      <c r="J9361">
        <f>_xlfn.VAR.S($D$3:D9361)</f>
        <v>1.4467784366054934E-4</v>
      </c>
      <c r="K9361">
        <f>AVERAGE($D$4:D9361)</f>
        <v>7.807148160931824E-5</v>
      </c>
    </row>
    <row r="9362" spans="1:11" x14ac:dyDescent="0.35">
      <c r="A9362">
        <v>9360</v>
      </c>
      <c r="B9362" s="2">
        <v>42864</v>
      </c>
      <c r="C9362">
        <v>1216.0999999999999</v>
      </c>
      <c r="D9362">
        <f t="shared" si="877"/>
        <v>-9.0046450000000004E-3</v>
      </c>
      <c r="E9362">
        <f t="shared" si="878"/>
        <v>-8.9642245999999991E-3</v>
      </c>
      <c r="F9362">
        <f t="shared" si="879"/>
        <v>-11</v>
      </c>
      <c r="G9362">
        <f t="shared" si="880"/>
        <v>11</v>
      </c>
      <c r="H9362">
        <f t="shared" si="881"/>
        <v>0.76481021909999913</v>
      </c>
      <c r="I9362">
        <f t="shared" si="882"/>
        <v>1.1485865724381625</v>
      </c>
      <c r="J9362">
        <f>_xlfn.VAR.S($D$3:D9362)</f>
        <v>1.4467120757059819E-4</v>
      </c>
      <c r="K9362">
        <f>AVERAGE($D$4:D9362)</f>
        <v>7.710100223314457E-5</v>
      </c>
    </row>
    <row r="9363" spans="1:11" x14ac:dyDescent="0.35">
      <c r="A9363">
        <v>9361</v>
      </c>
      <c r="B9363" s="2">
        <v>42865</v>
      </c>
      <c r="C9363">
        <v>1218.9000000000001</v>
      </c>
      <c r="D9363">
        <f t="shared" si="877"/>
        <v>2.2997957000000001E-3</v>
      </c>
      <c r="E9363">
        <f t="shared" si="878"/>
        <v>2.3024422000000001E-3</v>
      </c>
      <c r="F9363">
        <f t="shared" si="879"/>
        <v>2.8000000000001819</v>
      </c>
      <c r="G9363">
        <f t="shared" si="880"/>
        <v>-2.8000000000001819</v>
      </c>
      <c r="H9363">
        <f t="shared" si="881"/>
        <v>0.76711001479999918</v>
      </c>
      <c r="I9363">
        <f t="shared" si="882"/>
        <v>1.153533568904594</v>
      </c>
      <c r="J9363">
        <f>_xlfn.VAR.S($D$3:D9363)</f>
        <v>1.446562768194057E-4</v>
      </c>
      <c r="K9363">
        <f>AVERAGE($D$4:D9363)</f>
        <v>7.7338469615384635E-5</v>
      </c>
    </row>
    <row r="9364" spans="1:11" x14ac:dyDescent="0.35">
      <c r="A9364">
        <v>9362</v>
      </c>
      <c r="B9364" s="2">
        <v>42866</v>
      </c>
      <c r="C9364">
        <v>1224.2</v>
      </c>
      <c r="D9364">
        <f t="shared" si="877"/>
        <v>4.3387568000000003E-3</v>
      </c>
      <c r="E9364">
        <f t="shared" si="878"/>
        <v>4.3481828000000002E-3</v>
      </c>
      <c r="F9364">
        <f t="shared" si="879"/>
        <v>5.2999999999999545</v>
      </c>
      <c r="G9364">
        <f t="shared" si="880"/>
        <v>-5.2999999999999545</v>
      </c>
      <c r="H9364">
        <f t="shared" si="881"/>
        <v>0.77144877159999914</v>
      </c>
      <c r="I9364">
        <f t="shared" si="882"/>
        <v>1.1628975265017667</v>
      </c>
      <c r="J9364">
        <f>_xlfn.VAR.S($D$3:D9364)</f>
        <v>1.4464275926930978E-4</v>
      </c>
      <c r="K9364">
        <f>AVERAGE($D$4:D9364)</f>
        <v>7.7793700715735509E-5</v>
      </c>
    </row>
    <row r="9365" spans="1:11" x14ac:dyDescent="0.35">
      <c r="A9365">
        <v>9363</v>
      </c>
      <c r="B9365" s="2">
        <v>42867</v>
      </c>
      <c r="C9365">
        <v>1227.7</v>
      </c>
      <c r="D9365">
        <f t="shared" si="877"/>
        <v>2.8549308000000002E-3</v>
      </c>
      <c r="E9365">
        <f t="shared" si="878"/>
        <v>2.8590099999999999E-3</v>
      </c>
      <c r="F9365">
        <f t="shared" si="879"/>
        <v>3.5</v>
      </c>
      <c r="G9365">
        <f t="shared" si="880"/>
        <v>-3.5</v>
      </c>
      <c r="H9365">
        <f t="shared" si="881"/>
        <v>0.77430370239999913</v>
      </c>
      <c r="I9365">
        <f t="shared" si="882"/>
        <v>1.1690812720848056</v>
      </c>
      <c r="J9365">
        <f>_xlfn.VAR.S($D$3:D9365)</f>
        <v>1.4462813027282936E-4</v>
      </c>
      <c r="K9365">
        <f>AVERAGE($D$4:D9365)</f>
        <v>7.809034001281778E-5</v>
      </c>
    </row>
    <row r="9366" spans="1:11" x14ac:dyDescent="0.35">
      <c r="A9366">
        <v>9364</v>
      </c>
      <c r="B9366" s="2">
        <v>42870</v>
      </c>
      <c r="C9366">
        <v>1230</v>
      </c>
      <c r="D9366">
        <f t="shared" si="877"/>
        <v>1.8716691999999999E-3</v>
      </c>
      <c r="E9366">
        <f t="shared" si="878"/>
        <v>1.8734218E-3</v>
      </c>
      <c r="F9366">
        <f t="shared" si="879"/>
        <v>2.2999999999999545</v>
      </c>
      <c r="G9366">
        <f t="shared" si="880"/>
        <v>-2.2999999999999545</v>
      </c>
      <c r="H9366">
        <f t="shared" si="881"/>
        <v>0.77617537159999916</v>
      </c>
      <c r="I9366">
        <f t="shared" si="882"/>
        <v>1.1731448763250882</v>
      </c>
      <c r="J9366">
        <f>_xlfn.VAR.S($D$3:D9366)</f>
        <v>1.4461302527923897E-4</v>
      </c>
      <c r="K9366">
        <f>AVERAGE($D$4:D9366)</f>
        <v>7.8281900288369128E-5</v>
      </c>
    </row>
    <row r="9367" spans="1:11" x14ac:dyDescent="0.35">
      <c r="A9367">
        <v>9365</v>
      </c>
      <c r="B9367" s="2">
        <v>42871</v>
      </c>
      <c r="C9367">
        <v>1236.4000000000001</v>
      </c>
      <c r="D9367">
        <f t="shared" si="877"/>
        <v>5.1897619000000001E-3</v>
      </c>
      <c r="E9367">
        <f t="shared" si="878"/>
        <v>5.2032520000000002E-3</v>
      </c>
      <c r="F9367">
        <f t="shared" si="879"/>
        <v>6.4000000000000909</v>
      </c>
      <c r="G9367">
        <f t="shared" si="880"/>
        <v>-6.4000000000000909</v>
      </c>
      <c r="H9367">
        <f t="shared" si="881"/>
        <v>0.78136513349999914</v>
      </c>
      <c r="I9367">
        <f t="shared" si="882"/>
        <v>1.1844522968197881</v>
      </c>
      <c r="J9367">
        <f>_xlfn.VAR.S($D$3:D9367)</f>
        <v>1.4460036662243173E-4</v>
      </c>
      <c r="K9367">
        <f>AVERAGE($D$4:D9367)</f>
        <v>7.8827765303289202E-5</v>
      </c>
    </row>
    <row r="9368" spans="1:11" x14ac:dyDescent="0.35">
      <c r="A9368">
        <v>9366</v>
      </c>
      <c r="B9368" s="2">
        <v>42872</v>
      </c>
      <c r="C9368">
        <v>1258.7</v>
      </c>
      <c r="D9368">
        <f t="shared" si="877"/>
        <v>1.7875511E-2</v>
      </c>
      <c r="E9368">
        <f t="shared" si="878"/>
        <v>1.8036234200000001E-2</v>
      </c>
      <c r="F9368">
        <f t="shared" si="879"/>
        <v>22.299999999999955</v>
      </c>
      <c r="G9368">
        <f t="shared" si="880"/>
        <v>-22.299999999999955</v>
      </c>
      <c r="H9368">
        <f t="shared" si="881"/>
        <v>0.7992406444999991</v>
      </c>
      <c r="I9368">
        <f t="shared" si="882"/>
        <v>1.223851590106007</v>
      </c>
      <c r="J9368">
        <f>_xlfn.VAR.S($D$3:D9368)</f>
        <v>1.446187247449061E-4</v>
      </c>
      <c r="K9368">
        <f>AVERAGE($D$4:D9368)</f>
        <v>8.0728105210891625E-5</v>
      </c>
    </row>
    <row r="9369" spans="1:11" x14ac:dyDescent="0.35">
      <c r="A9369">
        <v>9367</v>
      </c>
      <c r="B9369" s="2">
        <v>42873</v>
      </c>
      <c r="C9369">
        <v>1252.8</v>
      </c>
      <c r="D9369">
        <f t="shared" si="877"/>
        <v>-4.6983961000000001E-3</v>
      </c>
      <c r="E9369">
        <f t="shared" si="878"/>
        <v>-4.6873758999999996E-3</v>
      </c>
      <c r="F9369">
        <f t="shared" si="879"/>
        <v>-5.9000000000000909</v>
      </c>
      <c r="G9369">
        <f t="shared" si="880"/>
        <v>5.9000000000000909</v>
      </c>
      <c r="H9369">
        <f t="shared" si="881"/>
        <v>0.7945422483999991</v>
      </c>
      <c r="I9369">
        <f t="shared" si="882"/>
        <v>1.2134275618374559</v>
      </c>
      <c r="J9369">
        <f>_xlfn.VAR.S($D$3:D9369)</f>
        <v>1.4460572697727042E-4</v>
      </c>
      <c r="K9369">
        <f>AVERAGE($D$4:D9369)</f>
        <v>8.021784210975871E-5</v>
      </c>
    </row>
    <row r="9370" spans="1:11" x14ac:dyDescent="0.35">
      <c r="A9370">
        <v>9368</v>
      </c>
      <c r="B9370" s="2">
        <v>42874</v>
      </c>
      <c r="C9370">
        <v>1253.5999999999999</v>
      </c>
      <c r="D9370">
        <f t="shared" si="877"/>
        <v>6.3836579999999995E-4</v>
      </c>
      <c r="E9370">
        <f t="shared" si="878"/>
        <v>6.3856959999999995E-4</v>
      </c>
      <c r="F9370">
        <f t="shared" si="879"/>
        <v>0.79999999999995453</v>
      </c>
      <c r="G9370">
        <f t="shared" si="880"/>
        <v>-0.79999999999995453</v>
      </c>
      <c r="H9370">
        <f t="shared" si="881"/>
        <v>0.79518061419999908</v>
      </c>
      <c r="I9370">
        <f t="shared" si="882"/>
        <v>1.2148409893992933</v>
      </c>
      <c r="J9370">
        <f>_xlfn.VAR.S($D$3:D9370)</f>
        <v>1.4459032190086715E-4</v>
      </c>
      <c r="K9370">
        <f>AVERAGE($D$4:D9370)</f>
        <v>8.0277428739190774E-5</v>
      </c>
    </row>
    <row r="9371" spans="1:11" x14ac:dyDescent="0.35">
      <c r="A9371">
        <v>9369</v>
      </c>
      <c r="B9371" s="2">
        <v>42877</v>
      </c>
      <c r="C9371">
        <v>1261.4000000000001</v>
      </c>
      <c r="D9371">
        <f t="shared" si="877"/>
        <v>6.2028031999999999E-3</v>
      </c>
      <c r="E9371">
        <f t="shared" si="878"/>
        <v>6.2220803999999998E-3</v>
      </c>
      <c r="F9371">
        <f t="shared" si="879"/>
        <v>7.8000000000001819</v>
      </c>
      <c r="G9371">
        <f t="shared" si="880"/>
        <v>-7.8000000000001819</v>
      </c>
      <c r="H9371">
        <f t="shared" si="881"/>
        <v>0.80138341739999908</v>
      </c>
      <c r="I9371">
        <f t="shared" si="882"/>
        <v>1.2286219081272085</v>
      </c>
      <c r="J9371">
        <f>_xlfn.VAR.S($D$3:D9371)</f>
        <v>1.4457888238710151E-4</v>
      </c>
      <c r="K9371">
        <f>AVERAGE($D$4:D9371)</f>
        <v>8.0930986144321095E-5</v>
      </c>
    </row>
    <row r="9372" spans="1:11" x14ac:dyDescent="0.35">
      <c r="A9372">
        <v>9370</v>
      </c>
      <c r="B9372" s="2">
        <v>42878</v>
      </c>
      <c r="C9372">
        <v>1255.5</v>
      </c>
      <c r="D9372">
        <f t="shared" si="877"/>
        <v>-4.6883156000000004E-3</v>
      </c>
      <c r="E9372">
        <f t="shared" si="878"/>
        <v>-4.6773426000000003E-3</v>
      </c>
      <c r="F9372">
        <f t="shared" si="879"/>
        <v>-5.9000000000000909</v>
      </c>
      <c r="G9372">
        <f t="shared" si="880"/>
        <v>5.9000000000000909</v>
      </c>
      <c r="H9372">
        <f t="shared" si="881"/>
        <v>0.79669510179999903</v>
      </c>
      <c r="I9372">
        <f t="shared" si="882"/>
        <v>1.2181978798586575</v>
      </c>
      <c r="J9372">
        <f>_xlfn.VAR.S($D$3:D9372)</f>
        <v>1.4456588295718231E-4</v>
      </c>
      <c r="K9372">
        <f>AVERAGE($D$4:D9372)</f>
        <v>8.0421940719393748E-5</v>
      </c>
    </row>
    <row r="9373" spans="1:11" x14ac:dyDescent="0.35">
      <c r="A9373">
        <v>9371</v>
      </c>
      <c r="B9373" s="2">
        <v>42879</v>
      </c>
      <c r="C9373">
        <v>1253.0999999999999</v>
      </c>
      <c r="D9373">
        <f t="shared" si="877"/>
        <v>-1.9134184E-3</v>
      </c>
      <c r="E9373">
        <f t="shared" si="878"/>
        <v>-1.911589E-3</v>
      </c>
      <c r="F9373">
        <f t="shared" si="879"/>
        <v>-2.4000000000000909</v>
      </c>
      <c r="G9373">
        <f t="shared" si="880"/>
        <v>2.4000000000000909</v>
      </c>
      <c r="H9373">
        <f t="shared" si="881"/>
        <v>0.79478168339999899</v>
      </c>
      <c r="I9373">
        <f t="shared" si="882"/>
        <v>1.2139575971731449</v>
      </c>
      <c r="J9373">
        <f>_xlfn.VAR.S($D$3:D9373)</f>
        <v>1.4455088055286103E-4</v>
      </c>
      <c r="K9373">
        <f>AVERAGE($D$4:D9373)</f>
        <v>8.0209150928495197E-5</v>
      </c>
    </row>
    <row r="9374" spans="1:11" x14ac:dyDescent="0.35">
      <c r="A9374">
        <v>9372</v>
      </c>
      <c r="B9374" s="2">
        <v>42880</v>
      </c>
      <c r="C9374">
        <v>1256.4000000000001</v>
      </c>
      <c r="D9374">
        <f t="shared" si="877"/>
        <v>2.6300074999999999E-3</v>
      </c>
      <c r="E9374">
        <f t="shared" si="878"/>
        <v>2.6334689999999998E-3</v>
      </c>
      <c r="F9374">
        <f t="shared" si="879"/>
        <v>3.3000000000001819</v>
      </c>
      <c r="G9374">
        <f t="shared" si="880"/>
        <v>-3.3000000000001819</v>
      </c>
      <c r="H9374">
        <f t="shared" si="881"/>
        <v>0.79741169089999897</v>
      </c>
      <c r="I9374">
        <f t="shared" si="882"/>
        <v>1.2197879858657243</v>
      </c>
      <c r="J9374">
        <f>_xlfn.VAR.S($D$3:D9374)</f>
        <v>1.4453614642030217E-4</v>
      </c>
      <c r="K9374">
        <f>AVERAGE($D$4:D9374)</f>
        <v>8.04812455127521E-5</v>
      </c>
    </row>
    <row r="9375" spans="1:11" x14ac:dyDescent="0.35">
      <c r="A9375">
        <v>9373</v>
      </c>
      <c r="B9375" s="2">
        <v>42881</v>
      </c>
      <c r="C9375">
        <v>1268.0999999999999</v>
      </c>
      <c r="D9375">
        <f t="shared" si="877"/>
        <v>9.2692286000000002E-3</v>
      </c>
      <c r="E9375">
        <f t="shared" si="878"/>
        <v>9.3123209000000005E-3</v>
      </c>
      <c r="F9375">
        <f t="shared" si="879"/>
        <v>11.699999999999818</v>
      </c>
      <c r="G9375">
        <f t="shared" si="880"/>
        <v>-11.699999999999818</v>
      </c>
      <c r="H9375">
        <f t="shared" si="881"/>
        <v>0.80668091949999898</v>
      </c>
      <c r="I9375">
        <f t="shared" si="882"/>
        <v>1.2404593639575969</v>
      </c>
      <c r="J9375">
        <f>_xlfn.VAR.S($D$3:D9375)</f>
        <v>1.4452972338976572E-4</v>
      </c>
      <c r="K9375">
        <f>AVERAGE($D$4:D9375)</f>
        <v>8.1461692306871524E-5</v>
      </c>
    </row>
    <row r="9376" spans="1:11" x14ac:dyDescent="0.35">
      <c r="A9376">
        <v>9374</v>
      </c>
      <c r="B9376" s="2">
        <v>42885</v>
      </c>
      <c r="C9376">
        <v>1262.0999999999999</v>
      </c>
      <c r="D9376">
        <f t="shared" si="877"/>
        <v>-4.7427169999999996E-3</v>
      </c>
      <c r="E9376">
        <f t="shared" si="878"/>
        <v>-4.7314881000000003E-3</v>
      </c>
      <c r="F9376">
        <f t="shared" si="879"/>
        <v>-6</v>
      </c>
      <c r="G9376">
        <f t="shared" si="880"/>
        <v>6</v>
      </c>
      <c r="H9376">
        <f t="shared" si="881"/>
        <v>0.80193820249999903</v>
      </c>
      <c r="I9376">
        <f t="shared" si="882"/>
        <v>1.2298586572438159</v>
      </c>
      <c r="J9376">
        <f>_xlfn.VAR.S($D$3:D9376)</f>
        <v>1.4451679102214278E-4</v>
      </c>
      <c r="K9376">
        <f>AVERAGE($D$4:D9376)</f>
        <v>8.0947003446068486E-5</v>
      </c>
    </row>
    <row r="9377" spans="1:11" x14ac:dyDescent="0.35">
      <c r="A9377">
        <v>9375</v>
      </c>
      <c r="B9377" s="2">
        <v>42886</v>
      </c>
      <c r="C9377">
        <v>1272</v>
      </c>
      <c r="D9377">
        <f t="shared" si="877"/>
        <v>7.8134646000000002E-3</v>
      </c>
      <c r="E9377">
        <f t="shared" si="878"/>
        <v>7.8440694000000005E-3</v>
      </c>
      <c r="F9377">
        <f t="shared" si="879"/>
        <v>9.9000000000000909</v>
      </c>
      <c r="G9377">
        <f t="shared" si="880"/>
        <v>-9.9000000000000909</v>
      </c>
      <c r="H9377">
        <f t="shared" si="881"/>
        <v>0.80975166709999902</v>
      </c>
      <c r="I9377">
        <f t="shared" si="882"/>
        <v>1.2473498233215548</v>
      </c>
      <c r="J9377">
        <f>_xlfn.VAR.S($D$3:D9377)</f>
        <v>1.4450774445879728E-4</v>
      </c>
      <c r="K9377">
        <f>AVERAGE($D$4:D9377)</f>
        <v>8.1771893311286529E-5</v>
      </c>
    </row>
    <row r="9378" spans="1:11" x14ac:dyDescent="0.35">
      <c r="A9378">
        <v>9376</v>
      </c>
      <c r="B9378" s="2">
        <v>42887</v>
      </c>
      <c r="C9378">
        <v>1267</v>
      </c>
      <c r="D9378">
        <f t="shared" si="877"/>
        <v>-3.9385636000000002E-3</v>
      </c>
      <c r="E9378">
        <f t="shared" si="878"/>
        <v>-3.9308175999999998E-3</v>
      </c>
      <c r="F9378">
        <f t="shared" si="879"/>
        <v>-5</v>
      </c>
      <c r="G9378">
        <f t="shared" si="880"/>
        <v>5</v>
      </c>
      <c r="H9378">
        <f t="shared" si="881"/>
        <v>0.80581310349999902</v>
      </c>
      <c r="I9378">
        <f t="shared" si="882"/>
        <v>1.2385159010600706</v>
      </c>
      <c r="J9378">
        <f>_xlfn.VAR.S($D$3:D9378)</f>
        <v>1.4449405812775318E-4</v>
      </c>
      <c r="K9378">
        <f>AVERAGE($D$4:D9378)</f>
        <v>8.134305752533333E-5</v>
      </c>
    </row>
    <row r="9379" spans="1:11" x14ac:dyDescent="0.35">
      <c r="A9379">
        <v>9377</v>
      </c>
      <c r="B9379" s="2">
        <v>42888</v>
      </c>
      <c r="C9379">
        <v>1276.8</v>
      </c>
      <c r="D9379">
        <f t="shared" si="877"/>
        <v>7.7050464000000003E-3</v>
      </c>
      <c r="E9379">
        <f t="shared" si="878"/>
        <v>7.7348065999999997E-3</v>
      </c>
      <c r="F9379">
        <f t="shared" si="879"/>
        <v>9.7999999999999545</v>
      </c>
      <c r="G9379">
        <f t="shared" si="880"/>
        <v>-9.7999999999999545</v>
      </c>
      <c r="H9379">
        <f t="shared" si="881"/>
        <v>0.81351814989999904</v>
      </c>
      <c r="I9379">
        <f t="shared" si="882"/>
        <v>1.2558303886925795</v>
      </c>
      <c r="J9379">
        <f>_xlfn.VAR.S($D$3:D9379)</f>
        <v>1.4448483782794394E-4</v>
      </c>
      <c r="K9379">
        <f>AVERAGE($D$4:D9379)</f>
        <v>8.2156165816979523E-5</v>
      </c>
    </row>
    <row r="9380" spans="1:11" x14ac:dyDescent="0.35">
      <c r="A9380">
        <v>9378</v>
      </c>
      <c r="B9380" s="2">
        <v>42891</v>
      </c>
      <c r="C9380">
        <v>1279.3</v>
      </c>
      <c r="D9380">
        <f t="shared" si="877"/>
        <v>1.9561055999999999E-3</v>
      </c>
      <c r="E9380">
        <f t="shared" si="878"/>
        <v>1.9580201E-3</v>
      </c>
      <c r="F9380">
        <f t="shared" si="879"/>
        <v>2.5</v>
      </c>
      <c r="G9380">
        <f t="shared" si="880"/>
        <v>-2.5</v>
      </c>
      <c r="H9380">
        <f t="shared" si="881"/>
        <v>0.81547425549999908</v>
      </c>
      <c r="I9380">
        <f t="shared" si="882"/>
        <v>1.2602473498233215</v>
      </c>
      <c r="J9380">
        <f>_xlfn.VAR.S($D$3:D9380)</f>
        <v>1.4446980202274286E-4</v>
      </c>
      <c r="K9380">
        <f>AVERAGE($D$4:D9380)</f>
        <v>8.2356011122960431E-5</v>
      </c>
    </row>
    <row r="9381" spans="1:11" x14ac:dyDescent="0.35">
      <c r="A9381">
        <v>9379</v>
      </c>
      <c r="B9381" s="2">
        <v>42892</v>
      </c>
      <c r="C9381">
        <v>1294.4000000000001</v>
      </c>
      <c r="D9381">
        <f t="shared" si="877"/>
        <v>1.1734214E-2</v>
      </c>
      <c r="E9381">
        <f t="shared" si="878"/>
        <v>1.1803329899999999E-2</v>
      </c>
      <c r="F9381">
        <f t="shared" si="879"/>
        <v>15.100000000000136</v>
      </c>
      <c r="G9381">
        <f t="shared" si="880"/>
        <v>-15.100000000000136</v>
      </c>
      <c r="H9381">
        <f t="shared" si="881"/>
        <v>0.82720846949999904</v>
      </c>
      <c r="I9381">
        <f t="shared" si="882"/>
        <v>1.2869257950530035</v>
      </c>
      <c r="J9381">
        <f>_xlfn.VAR.S($D$3:D9381)</f>
        <v>1.4446886092129375E-4</v>
      </c>
      <c r="K9381">
        <f>AVERAGE($D$4:D9381)</f>
        <v>8.3598478385583285E-5</v>
      </c>
    </row>
    <row r="9382" spans="1:11" x14ac:dyDescent="0.35">
      <c r="A9382">
        <v>9380</v>
      </c>
      <c r="B9382" s="2">
        <v>42893</v>
      </c>
      <c r="C9382">
        <v>1290.0999999999999</v>
      </c>
      <c r="D9382">
        <f t="shared" si="877"/>
        <v>-3.3275326E-3</v>
      </c>
      <c r="E9382">
        <f t="shared" si="878"/>
        <v>-3.3220024999999999E-3</v>
      </c>
      <c r="F9382">
        <f t="shared" si="879"/>
        <v>-4.3000000000001819</v>
      </c>
      <c r="G9382">
        <f t="shared" si="880"/>
        <v>4.3000000000001819</v>
      </c>
      <c r="H9382">
        <f t="shared" si="881"/>
        <v>0.82388093689999908</v>
      </c>
      <c r="I9382">
        <f t="shared" si="882"/>
        <v>1.2793286219081272</v>
      </c>
      <c r="J9382">
        <f>_xlfn.VAR.S($D$3:D9382)</f>
        <v>1.4445470132116089E-4</v>
      </c>
      <c r="K9382">
        <f>AVERAGE($D$4:D9382)</f>
        <v>8.3234779582044992E-5</v>
      </c>
    </row>
    <row r="9383" spans="1:11" x14ac:dyDescent="0.35">
      <c r="A9383">
        <v>9381</v>
      </c>
      <c r="B9383" s="2">
        <v>42894</v>
      </c>
      <c r="C9383">
        <v>1276.3</v>
      </c>
      <c r="D9383">
        <f t="shared" si="877"/>
        <v>-1.0754467700000001E-2</v>
      </c>
      <c r="E9383">
        <f t="shared" si="878"/>
        <v>-1.0696845199999999E-2</v>
      </c>
      <c r="F9383">
        <f t="shared" si="879"/>
        <v>-13.799999999999955</v>
      </c>
      <c r="G9383">
        <f t="shared" si="880"/>
        <v>13.799999999999955</v>
      </c>
      <c r="H9383">
        <f t="shared" si="881"/>
        <v>0.81312646919999909</v>
      </c>
      <c r="I9383">
        <f t="shared" si="882"/>
        <v>1.254946996466431</v>
      </c>
      <c r="J9383">
        <f>_xlfn.VAR.S($D$3:D9383)</f>
        <v>1.4445183226668485E-4</v>
      </c>
      <c r="K9383">
        <f>AVERAGE($D$4:D9383)</f>
        <v>8.2079374200426448E-5</v>
      </c>
    </row>
    <row r="9384" spans="1:11" x14ac:dyDescent="0.35">
      <c r="A9384">
        <v>9382</v>
      </c>
      <c r="B9384" s="2">
        <v>42895</v>
      </c>
      <c r="C9384">
        <v>1268.5</v>
      </c>
      <c r="D9384">
        <f t="shared" si="877"/>
        <v>-6.1301669000000001E-3</v>
      </c>
      <c r="E9384">
        <f t="shared" si="878"/>
        <v>-6.1114157999999997E-3</v>
      </c>
      <c r="F9384">
        <f t="shared" si="879"/>
        <v>-7.7999999999999545</v>
      </c>
      <c r="G9384">
        <f t="shared" si="880"/>
        <v>7.7999999999999545</v>
      </c>
      <c r="H9384">
        <f t="shared" si="881"/>
        <v>0.80699630229999908</v>
      </c>
      <c r="I9384">
        <f t="shared" si="882"/>
        <v>1.2411660777385158</v>
      </c>
      <c r="J9384">
        <f>_xlfn.VAR.S($D$3:D9384)</f>
        <v>1.4444055342742926E-4</v>
      </c>
      <c r="K9384">
        <f>AVERAGE($D$4:D9384)</f>
        <v>8.1417158415947132E-5</v>
      </c>
    </row>
    <row r="9385" spans="1:11" x14ac:dyDescent="0.35">
      <c r="A9385">
        <v>9383</v>
      </c>
      <c r="B9385" s="2">
        <v>42898</v>
      </c>
      <c r="C9385">
        <v>1266.0999999999999</v>
      </c>
      <c r="D9385">
        <f t="shared" si="877"/>
        <v>-1.8937905E-3</v>
      </c>
      <c r="E9385">
        <f t="shared" si="878"/>
        <v>-1.8919983999999999E-3</v>
      </c>
      <c r="F9385">
        <f t="shared" si="879"/>
        <v>-2.4000000000000909</v>
      </c>
      <c r="G9385">
        <f t="shared" si="880"/>
        <v>2.4000000000000909</v>
      </c>
      <c r="H9385">
        <f t="shared" si="881"/>
        <v>0.80510251179999903</v>
      </c>
      <c r="I9385">
        <f t="shared" si="882"/>
        <v>1.2369257950530033</v>
      </c>
      <c r="J9385">
        <f>_xlfn.VAR.S($D$3:D9385)</f>
        <v>1.4442557566790682E-4</v>
      </c>
      <c r="K9385">
        <f>AVERAGE($D$4:D9385)</f>
        <v>8.1206626795992328E-5</v>
      </c>
    </row>
    <row r="9386" spans="1:11" x14ac:dyDescent="0.35">
      <c r="A9386">
        <v>9384</v>
      </c>
      <c r="B9386" s="2">
        <v>42899</v>
      </c>
      <c r="C9386">
        <v>1265.8</v>
      </c>
      <c r="D9386">
        <f t="shared" si="877"/>
        <v>-2.369762E-4</v>
      </c>
      <c r="E9386">
        <f t="shared" si="878"/>
        <v>-2.3694809999999999E-4</v>
      </c>
      <c r="F9386">
        <f t="shared" si="879"/>
        <v>-0.29999999999995453</v>
      </c>
      <c r="G9386">
        <f t="shared" si="880"/>
        <v>0.29999999999995453</v>
      </c>
      <c r="H9386">
        <f t="shared" si="881"/>
        <v>0.80486553559999907</v>
      </c>
      <c r="I9386">
        <f t="shared" si="882"/>
        <v>1.2363957597173143</v>
      </c>
      <c r="J9386">
        <f>_xlfn.VAR.S($D$3:D9386)</f>
        <v>1.4441019451055131E-4</v>
      </c>
      <c r="K9386">
        <f>AVERAGE($D$4:D9386)</f>
        <v>8.1172716231482463E-5</v>
      </c>
    </row>
    <row r="9387" spans="1:11" x14ac:dyDescent="0.35">
      <c r="A9387">
        <v>9385</v>
      </c>
      <c r="B9387" s="2">
        <v>42900</v>
      </c>
      <c r="C9387">
        <v>1272.8</v>
      </c>
      <c r="D9387">
        <f t="shared" si="877"/>
        <v>5.5148647000000002E-3</v>
      </c>
      <c r="E9387">
        <f t="shared" si="878"/>
        <v>5.5300994999999999E-3</v>
      </c>
      <c r="F9387">
        <f t="shared" si="879"/>
        <v>7</v>
      </c>
      <c r="G9387">
        <f t="shared" si="880"/>
        <v>-7</v>
      </c>
      <c r="H9387">
        <f t="shared" si="881"/>
        <v>0.81038040029999903</v>
      </c>
      <c r="I9387">
        <f t="shared" si="882"/>
        <v>1.2487632508833921</v>
      </c>
      <c r="J9387">
        <f>_xlfn.VAR.S($D$3:D9387)</f>
        <v>1.4439794618726281E-4</v>
      </c>
      <c r="K9387">
        <f>AVERAGE($D$4:D9387)</f>
        <v>8.1751754166666668E-5</v>
      </c>
    </row>
    <row r="9388" spans="1:11" x14ac:dyDescent="0.35">
      <c r="A9388">
        <v>9386</v>
      </c>
      <c r="B9388" s="2">
        <v>42901</v>
      </c>
      <c r="C9388">
        <v>1252.2</v>
      </c>
      <c r="D9388">
        <f t="shared" si="877"/>
        <v>-1.63171937E-2</v>
      </c>
      <c r="E9388">
        <f t="shared" si="878"/>
        <v>-1.61847894E-2</v>
      </c>
      <c r="F9388">
        <f t="shared" si="879"/>
        <v>-20.599999999999909</v>
      </c>
      <c r="G9388">
        <f t="shared" si="880"/>
        <v>20.599999999999909</v>
      </c>
      <c r="H9388">
        <f t="shared" si="881"/>
        <v>0.79406320659999907</v>
      </c>
      <c r="I9388">
        <f t="shared" si="882"/>
        <v>1.212367491166078</v>
      </c>
      <c r="J9388">
        <f>_xlfn.VAR.S($D$3:D9388)</f>
        <v>1.4441122797540819E-4</v>
      </c>
      <c r="K9388">
        <f>AVERAGE($D$4:D9388)</f>
        <v>8.0004397165689932E-5</v>
      </c>
    </row>
    <row r="9389" spans="1:11" x14ac:dyDescent="0.35">
      <c r="A9389">
        <v>9387</v>
      </c>
      <c r="B9389" s="2">
        <v>42902</v>
      </c>
      <c r="C9389">
        <v>1254</v>
      </c>
      <c r="D9389">
        <f t="shared" si="877"/>
        <v>1.4364378999999999E-3</v>
      </c>
      <c r="E9389">
        <f t="shared" si="878"/>
        <v>1.4374701E-3</v>
      </c>
      <c r="F9389">
        <f t="shared" si="879"/>
        <v>1.7999999999999545</v>
      </c>
      <c r="G9389">
        <f t="shared" si="880"/>
        <v>-1.7999999999999545</v>
      </c>
      <c r="H9389">
        <f t="shared" si="881"/>
        <v>0.7954996444999991</v>
      </c>
      <c r="I9389">
        <f t="shared" si="882"/>
        <v>1.2155477031802122</v>
      </c>
      <c r="J9389">
        <f>_xlfn.VAR.S($D$3:D9389)</f>
        <v>1.4439603684402754E-4</v>
      </c>
      <c r="K9389">
        <f>AVERAGE($D$4:D9389)</f>
        <v>8.0148913839761356E-5</v>
      </c>
    </row>
    <row r="9390" spans="1:11" x14ac:dyDescent="0.35">
      <c r="A9390">
        <v>9388</v>
      </c>
      <c r="B9390" s="2">
        <v>42905</v>
      </c>
      <c r="C9390">
        <v>1244.2</v>
      </c>
      <c r="D9390">
        <f t="shared" si="877"/>
        <v>-7.8456891000000008E-3</v>
      </c>
      <c r="E9390">
        <f t="shared" si="878"/>
        <v>-7.8149919999999998E-3</v>
      </c>
      <c r="F9390">
        <f t="shared" si="879"/>
        <v>-9.7999999999999545</v>
      </c>
      <c r="G9390">
        <f t="shared" si="880"/>
        <v>9.7999999999999545</v>
      </c>
      <c r="H9390">
        <f t="shared" si="881"/>
        <v>0.78765395539999905</v>
      </c>
      <c r="I9390">
        <f t="shared" si="882"/>
        <v>1.1982332155477033</v>
      </c>
      <c r="J9390">
        <f>_xlfn.VAR.S($D$3:D9390)</f>
        <v>1.4438735345702214E-4</v>
      </c>
      <c r="K9390">
        <f>AVERAGE($D$4:D9390)</f>
        <v>7.9304571875998716E-5</v>
      </c>
    </row>
    <row r="9391" spans="1:11" x14ac:dyDescent="0.35">
      <c r="A9391">
        <v>9389</v>
      </c>
      <c r="B9391" s="2">
        <v>42906</v>
      </c>
      <c r="C9391">
        <v>1241</v>
      </c>
      <c r="D9391">
        <f t="shared" si="877"/>
        <v>-2.5752469000000001E-3</v>
      </c>
      <c r="E9391">
        <f t="shared" si="878"/>
        <v>-2.5719338E-3</v>
      </c>
      <c r="F9391">
        <f t="shared" si="879"/>
        <v>-3.2000000000000455</v>
      </c>
      <c r="G9391">
        <f t="shared" si="880"/>
        <v>3.2000000000000455</v>
      </c>
      <c r="H9391">
        <f t="shared" si="881"/>
        <v>0.78507870849999906</v>
      </c>
      <c r="I9391">
        <f t="shared" si="882"/>
        <v>1.1925795053003534</v>
      </c>
      <c r="J9391">
        <f>_xlfn.VAR.S($D$3:D9391)</f>
        <v>1.4437272658826252E-4</v>
      </c>
      <c r="K9391">
        <f>AVERAGE($D$4:D9391)</f>
        <v>7.9021811812952705E-5</v>
      </c>
    </row>
    <row r="9392" spans="1:11" x14ac:dyDescent="0.35">
      <c r="A9392">
        <v>9390</v>
      </c>
      <c r="B9392" s="2">
        <v>42907</v>
      </c>
      <c r="C9392">
        <v>1243.4000000000001</v>
      </c>
      <c r="D9392">
        <f t="shared" si="877"/>
        <v>1.9320565999999999E-3</v>
      </c>
      <c r="E9392">
        <f t="shared" si="878"/>
        <v>1.9339242999999999E-3</v>
      </c>
      <c r="F9392">
        <f t="shared" si="879"/>
        <v>2.4000000000000909</v>
      </c>
      <c r="G9392">
        <f t="shared" si="880"/>
        <v>-2.4000000000000909</v>
      </c>
      <c r="H9392">
        <f t="shared" si="881"/>
        <v>0.78701076509999901</v>
      </c>
      <c r="I9392">
        <f t="shared" si="882"/>
        <v>1.196819787985866</v>
      </c>
      <c r="J9392">
        <f>_xlfn.VAR.S($D$3:D9392)</f>
        <v>1.44357713662393E-4</v>
      </c>
      <c r="K9392">
        <f>AVERAGE($D$4:D9392)</f>
        <v>7.9219174129300241E-5</v>
      </c>
    </row>
    <row r="9393" spans="1:11" x14ac:dyDescent="0.35">
      <c r="A9393">
        <v>9391</v>
      </c>
      <c r="B9393" s="2">
        <v>42908</v>
      </c>
      <c r="C9393">
        <v>1247.5999999999999</v>
      </c>
      <c r="D9393">
        <f t="shared" si="877"/>
        <v>3.3721429000000002E-3</v>
      </c>
      <c r="E9393">
        <f t="shared" si="878"/>
        <v>3.377835E-3</v>
      </c>
      <c r="F9393">
        <f t="shared" si="879"/>
        <v>4.1999999999998181</v>
      </c>
      <c r="G9393">
        <f t="shared" si="880"/>
        <v>-4.1999999999998181</v>
      </c>
      <c r="H9393">
        <f t="shared" si="881"/>
        <v>0.790382907999999</v>
      </c>
      <c r="I9393">
        <f t="shared" si="882"/>
        <v>1.2042402826855123</v>
      </c>
      <c r="J9393">
        <f>_xlfn.VAR.S($D$3:D9393)</f>
        <v>1.4434349153712641E-4</v>
      </c>
      <c r="K9393">
        <f>AVERAGE($D$4:D9393)</f>
        <v>7.9569858232161862E-5</v>
      </c>
    </row>
    <row r="9394" spans="1:11" x14ac:dyDescent="0.35">
      <c r="A9394">
        <v>9392</v>
      </c>
      <c r="B9394" s="2">
        <v>42909</v>
      </c>
      <c r="C9394">
        <v>1256.2</v>
      </c>
      <c r="D9394">
        <f t="shared" si="877"/>
        <v>6.8695852999999998E-3</v>
      </c>
      <c r="E9394">
        <f t="shared" si="878"/>
        <v>6.8932350000000002E-3</v>
      </c>
      <c r="F9394">
        <f t="shared" si="879"/>
        <v>8.6000000000001364</v>
      </c>
      <c r="G9394">
        <f t="shared" si="880"/>
        <v>-8.6000000000001364</v>
      </c>
      <c r="H9394">
        <f t="shared" si="881"/>
        <v>0.79725249329999903</v>
      </c>
      <c r="I9394">
        <f t="shared" si="882"/>
        <v>1.2194346289752649</v>
      </c>
      <c r="J9394">
        <f>_xlfn.VAR.S($D$3:D9394)</f>
        <v>1.443330233814654E-4</v>
      </c>
      <c r="K9394">
        <f>AVERAGE($D$4:D9394)</f>
        <v>8.0292892567351718E-5</v>
      </c>
    </row>
    <row r="9395" spans="1:11" x14ac:dyDescent="0.35">
      <c r="A9395">
        <v>9393</v>
      </c>
      <c r="B9395" s="2">
        <v>42912</v>
      </c>
      <c r="C9395">
        <v>1246.3</v>
      </c>
      <c r="D9395">
        <f t="shared" si="877"/>
        <v>-7.9121291999999996E-3</v>
      </c>
      <c r="E9395">
        <f t="shared" si="878"/>
        <v>-7.8809107000000003E-3</v>
      </c>
      <c r="F9395">
        <f t="shared" si="879"/>
        <v>-9.9000000000000909</v>
      </c>
      <c r="G9395">
        <f t="shared" si="880"/>
        <v>9.9000000000000909</v>
      </c>
      <c r="H9395">
        <f t="shared" si="881"/>
        <v>0.78934036409999908</v>
      </c>
      <c r="I9395">
        <f t="shared" si="882"/>
        <v>1.2019434628975265</v>
      </c>
      <c r="J9395">
        <f>_xlfn.VAR.S($D$3:D9395)</f>
        <v>1.4432446422746659E-4</v>
      </c>
      <c r="K9395">
        <f>AVERAGE($D$4:D9395)</f>
        <v>7.9441910658006821E-5</v>
      </c>
    </row>
    <row r="9396" spans="1:11" x14ac:dyDescent="0.35">
      <c r="A9396">
        <v>9394</v>
      </c>
      <c r="B9396" s="2">
        <v>42913</v>
      </c>
      <c r="C9396">
        <v>1246.4000000000001</v>
      </c>
      <c r="D9396">
        <f t="shared" si="877"/>
        <v>8.0234299999999999E-5</v>
      </c>
      <c r="E9396">
        <f t="shared" si="878"/>
        <v>8.0237500000000006E-5</v>
      </c>
      <c r="F9396">
        <f t="shared" si="879"/>
        <v>0.10000000000013642</v>
      </c>
      <c r="G9396">
        <f t="shared" si="880"/>
        <v>-0.10000000000013642</v>
      </c>
      <c r="H9396">
        <f t="shared" si="881"/>
        <v>0.78942059839999912</v>
      </c>
      <c r="I9396">
        <f t="shared" si="882"/>
        <v>1.2021201413427565</v>
      </c>
      <c r="J9396">
        <f>_xlfn.VAR.S($D$3:D9396)</f>
        <v>1.4430909912049503E-4</v>
      </c>
      <c r="K9396">
        <f>AVERAGE($D$4:D9396)</f>
        <v>7.944199501756628E-5</v>
      </c>
    </row>
    <row r="9397" spans="1:11" x14ac:dyDescent="0.35">
      <c r="A9397">
        <v>9395</v>
      </c>
      <c r="B9397" s="2">
        <v>42914</v>
      </c>
      <c r="C9397">
        <v>1248</v>
      </c>
      <c r="D9397">
        <f t="shared" si="877"/>
        <v>1.2828738E-3</v>
      </c>
      <c r="E9397">
        <f t="shared" si="878"/>
        <v>1.2836970000000001E-3</v>
      </c>
      <c r="F9397">
        <f t="shared" si="879"/>
        <v>1.5999999999999091</v>
      </c>
      <c r="G9397">
        <f t="shared" si="880"/>
        <v>-1.5999999999999091</v>
      </c>
      <c r="H9397">
        <f t="shared" si="881"/>
        <v>0.79070347219999915</v>
      </c>
      <c r="I9397">
        <f t="shared" si="882"/>
        <v>1.2049469964664312</v>
      </c>
      <c r="J9397">
        <f>_xlfn.VAR.S($D$3:D9397)</f>
        <v>1.4429389025988625E-4</v>
      </c>
      <c r="K9397">
        <f>AVERAGE($D$4:D9397)</f>
        <v>7.9570101447732605E-5</v>
      </c>
    </row>
    <row r="9398" spans="1:11" x14ac:dyDescent="0.35">
      <c r="A9398">
        <v>9396</v>
      </c>
      <c r="B9398" s="2">
        <v>42915</v>
      </c>
      <c r="C9398">
        <v>1245.8</v>
      </c>
      <c r="D9398">
        <f t="shared" si="877"/>
        <v>-1.7643761E-3</v>
      </c>
      <c r="E9398">
        <f t="shared" si="878"/>
        <v>-1.7628205E-3</v>
      </c>
      <c r="F9398">
        <f t="shared" si="879"/>
        <v>-2.2000000000000455</v>
      </c>
      <c r="G9398">
        <f t="shared" si="880"/>
        <v>2.2000000000000455</v>
      </c>
      <c r="H9398">
        <f t="shared" si="881"/>
        <v>0.78893909609999913</v>
      </c>
      <c r="I9398">
        <f t="shared" si="882"/>
        <v>1.2010600706713781</v>
      </c>
      <c r="J9398">
        <f>_xlfn.VAR.S($D$3:D9398)</f>
        <v>1.4427889535193044E-4</v>
      </c>
      <c r="K9398">
        <f>AVERAGE($D$4:D9398)</f>
        <v>7.9373832559872281E-5</v>
      </c>
    </row>
    <row r="9399" spans="1:11" x14ac:dyDescent="0.35">
      <c r="A9399">
        <v>9397</v>
      </c>
      <c r="B9399" s="2">
        <v>42916</v>
      </c>
      <c r="C9399">
        <v>1242.3</v>
      </c>
      <c r="D9399">
        <f t="shared" si="877"/>
        <v>-2.8133936000000002E-3</v>
      </c>
      <c r="E9399">
        <f t="shared" si="878"/>
        <v>-2.8094397000000002E-3</v>
      </c>
      <c r="F9399">
        <f t="shared" si="879"/>
        <v>-3.5</v>
      </c>
      <c r="G9399">
        <f t="shared" si="880"/>
        <v>3.5</v>
      </c>
      <c r="H9399">
        <f t="shared" si="881"/>
        <v>0.78612570249999913</v>
      </c>
      <c r="I9399">
        <f t="shared" si="882"/>
        <v>1.1948763250883392</v>
      </c>
      <c r="J9399">
        <f>_xlfn.VAR.S($D$3:D9399)</f>
        <v>1.4426443333624375E-4</v>
      </c>
      <c r="K9399">
        <f>AVERAGE($D$4:D9399)</f>
        <v>7.9065960334184763E-5</v>
      </c>
    </row>
    <row r="9400" spans="1:11" x14ac:dyDescent="0.35">
      <c r="A9400">
        <v>9398</v>
      </c>
      <c r="B9400" s="2">
        <v>42919</v>
      </c>
      <c r="C9400">
        <v>1219.2</v>
      </c>
      <c r="D9400">
        <f t="shared" si="877"/>
        <v>-1.8769594300000001E-2</v>
      </c>
      <c r="E9400">
        <f t="shared" si="878"/>
        <v>-1.85945424E-2</v>
      </c>
      <c r="F9400">
        <f t="shared" si="879"/>
        <v>-23.099999999999909</v>
      </c>
      <c r="G9400">
        <f t="shared" si="880"/>
        <v>23.099999999999909</v>
      </c>
      <c r="H9400">
        <f t="shared" si="881"/>
        <v>0.76735610819999911</v>
      </c>
      <c r="I9400">
        <f t="shared" si="882"/>
        <v>1.154063604240283</v>
      </c>
      <c r="J9400">
        <f>_xlfn.VAR.S($D$3:D9400)</f>
        <v>1.4428690251080961E-4</v>
      </c>
      <c r="K9400">
        <f>AVERAGE($D$4:D9400)</f>
        <v>7.7060143556454197E-5</v>
      </c>
    </row>
    <row r="9401" spans="1:11" x14ac:dyDescent="0.35">
      <c r="A9401">
        <v>9399</v>
      </c>
      <c r="B9401" s="2">
        <v>42921</v>
      </c>
      <c r="C9401">
        <v>1221.7</v>
      </c>
      <c r="D9401">
        <f t="shared" si="877"/>
        <v>2.0484255000000002E-3</v>
      </c>
      <c r="E9401">
        <f t="shared" si="878"/>
        <v>2.0505249000000001E-3</v>
      </c>
      <c r="F9401">
        <f t="shared" si="879"/>
        <v>2.5</v>
      </c>
      <c r="G9401">
        <f t="shared" si="880"/>
        <v>-2.5</v>
      </c>
      <c r="H9401">
        <f t="shared" si="881"/>
        <v>0.76940453369999906</v>
      </c>
      <c r="I9401">
        <f t="shared" si="882"/>
        <v>1.1584805653710246</v>
      </c>
      <c r="J9401">
        <f>_xlfn.VAR.S($D$3:D9401)</f>
        <v>1.4427196112837336E-4</v>
      </c>
      <c r="K9401">
        <f>AVERAGE($D$4:D9401)</f>
        <v>7.7269907905937437E-5</v>
      </c>
    </row>
    <row r="9402" spans="1:11" x14ac:dyDescent="0.35">
      <c r="A9402">
        <v>9400</v>
      </c>
      <c r="B9402" s="2">
        <v>42922</v>
      </c>
      <c r="C9402">
        <v>1223.3</v>
      </c>
      <c r="D9402">
        <f t="shared" si="877"/>
        <v>1.3087935999999999E-3</v>
      </c>
      <c r="E9402">
        <f t="shared" si="878"/>
        <v>1.3096505E-3</v>
      </c>
      <c r="F9402">
        <f t="shared" si="879"/>
        <v>1.5999999999999091</v>
      </c>
      <c r="G9402">
        <f t="shared" si="880"/>
        <v>-1.5999999999999091</v>
      </c>
      <c r="H9402">
        <f t="shared" si="881"/>
        <v>0.77071332729999908</v>
      </c>
      <c r="I9402">
        <f t="shared" si="882"/>
        <v>1.1613074204946994</v>
      </c>
      <c r="J9402">
        <f>_xlfn.VAR.S($D$3:D9402)</f>
        <v>1.4425677155971287E-4</v>
      </c>
      <c r="K9402">
        <f>AVERAGE($D$4:D9402)</f>
        <v>7.7400935003723803E-5</v>
      </c>
    </row>
    <row r="9403" spans="1:11" x14ac:dyDescent="0.35">
      <c r="A9403">
        <v>9401</v>
      </c>
      <c r="B9403" s="2">
        <v>42923</v>
      </c>
      <c r="C9403">
        <v>1209.7</v>
      </c>
      <c r="D9403">
        <f t="shared" si="877"/>
        <v>-1.11797301E-2</v>
      </c>
      <c r="E9403">
        <f t="shared" si="878"/>
        <v>-1.1117469099999999E-2</v>
      </c>
      <c r="F9403">
        <f t="shared" si="879"/>
        <v>-13.599999999999909</v>
      </c>
      <c r="G9403">
        <f t="shared" si="880"/>
        <v>13.599999999999909</v>
      </c>
      <c r="H9403">
        <f t="shared" si="881"/>
        <v>0.75953359719999913</v>
      </c>
      <c r="I9403">
        <f t="shared" si="882"/>
        <v>1.1372791519434631</v>
      </c>
      <c r="J9403">
        <f>_xlfn.VAR.S($D$3:D9403)</f>
        <v>1.4425491582512539E-4</v>
      </c>
      <c r="K9403">
        <f>AVERAGE($D$4:D9403)</f>
        <v>7.6203367872340434E-5</v>
      </c>
    </row>
    <row r="9404" spans="1:11" x14ac:dyDescent="0.35">
      <c r="A9404">
        <v>9402</v>
      </c>
      <c r="B9404" s="2">
        <v>42926</v>
      </c>
      <c r="C9404">
        <v>1213.2</v>
      </c>
      <c r="D9404">
        <f t="shared" si="877"/>
        <v>2.8891018000000001E-3</v>
      </c>
      <c r="E9404">
        <f t="shared" si="878"/>
        <v>2.8932793E-3</v>
      </c>
      <c r="F9404">
        <f t="shared" si="879"/>
        <v>3.5</v>
      </c>
      <c r="G9404">
        <f t="shared" si="880"/>
        <v>-3.5</v>
      </c>
      <c r="H9404">
        <f t="shared" si="881"/>
        <v>0.76242269899999915</v>
      </c>
      <c r="I9404">
        <f t="shared" si="882"/>
        <v>1.143462897526502</v>
      </c>
      <c r="J9404">
        <f>_xlfn.VAR.S($D$3:D9404)</f>
        <v>1.4424041001132935E-4</v>
      </c>
      <c r="K9404">
        <f>AVERAGE($D$4:D9404)</f>
        <v>7.6502580555260082E-5</v>
      </c>
    </row>
    <row r="9405" spans="1:11" x14ac:dyDescent="0.35">
      <c r="A9405">
        <v>9403</v>
      </c>
      <c r="B9405" s="2">
        <v>42927</v>
      </c>
      <c r="C9405">
        <v>1214.7</v>
      </c>
      <c r="D9405">
        <f t="shared" si="877"/>
        <v>1.2356359E-3</v>
      </c>
      <c r="E9405">
        <f t="shared" si="878"/>
        <v>1.2363996E-3</v>
      </c>
      <c r="F9405">
        <f t="shared" si="879"/>
        <v>1.5</v>
      </c>
      <c r="G9405">
        <f t="shared" si="880"/>
        <v>-1.5</v>
      </c>
      <c r="H9405">
        <f t="shared" si="881"/>
        <v>0.76365833489999912</v>
      </c>
      <c r="I9405">
        <f t="shared" si="882"/>
        <v>1.1461130742049472</v>
      </c>
      <c r="J9405">
        <f>_xlfn.VAR.S($D$3:D9405)</f>
        <v>1.4422521031136101E-4</v>
      </c>
      <c r="K9405">
        <f>AVERAGE($D$4:D9405)</f>
        <v>7.6625866379493733E-5</v>
      </c>
    </row>
    <row r="9406" spans="1:11" x14ac:dyDescent="0.35">
      <c r="A9406">
        <v>9404</v>
      </c>
      <c r="B9406" s="2">
        <v>42928</v>
      </c>
      <c r="C9406">
        <v>1219.0999999999999</v>
      </c>
      <c r="D9406">
        <f t="shared" si="877"/>
        <v>3.6157489000000001E-3</v>
      </c>
      <c r="E9406">
        <f t="shared" si="878"/>
        <v>3.6222936000000002E-3</v>
      </c>
      <c r="F9406">
        <f t="shared" si="879"/>
        <v>4.3999999999998636</v>
      </c>
      <c r="G9406">
        <f t="shared" si="880"/>
        <v>-4.3999999999998636</v>
      </c>
      <c r="H9406">
        <f t="shared" si="881"/>
        <v>0.76727408379999917</v>
      </c>
      <c r="I9406">
        <f t="shared" si="882"/>
        <v>1.153886925795053</v>
      </c>
      <c r="J9406">
        <f>_xlfn.VAR.S($D$3:D9406)</f>
        <v>1.4421120056934807E-4</v>
      </c>
      <c r="K9406">
        <f>AVERAGE($D$4:D9406)</f>
        <v>7.7002248707859204E-5</v>
      </c>
    </row>
    <row r="9407" spans="1:11" x14ac:dyDescent="0.35">
      <c r="A9407">
        <v>9405</v>
      </c>
      <c r="B9407" s="2">
        <v>42929</v>
      </c>
      <c r="C9407">
        <v>1217.3</v>
      </c>
      <c r="D9407">
        <f t="shared" si="877"/>
        <v>-1.4775902E-3</v>
      </c>
      <c r="E9407">
        <f t="shared" si="878"/>
        <v>-1.4764991000000001E-3</v>
      </c>
      <c r="F9407">
        <f t="shared" si="879"/>
        <v>-1.7999999999999545</v>
      </c>
      <c r="G9407">
        <f t="shared" si="880"/>
        <v>1.7999999999999545</v>
      </c>
      <c r="H9407">
        <f t="shared" si="881"/>
        <v>0.76579649359999913</v>
      </c>
      <c r="I9407">
        <f t="shared" si="882"/>
        <v>1.1507067137809188</v>
      </c>
      <c r="J9407">
        <f>_xlfn.VAR.S($D$3:D9407)</f>
        <v>1.4419612396199104E-4</v>
      </c>
      <c r="K9407">
        <f>AVERAGE($D$4:D9407)</f>
        <v>7.6836936877924301E-5</v>
      </c>
    </row>
    <row r="9408" spans="1:11" x14ac:dyDescent="0.35">
      <c r="A9408">
        <v>9406</v>
      </c>
      <c r="B9408" s="2">
        <v>42930</v>
      </c>
      <c r="C9408">
        <v>1227.5</v>
      </c>
      <c r="D9408">
        <f t="shared" si="877"/>
        <v>8.3442893000000001E-3</v>
      </c>
      <c r="E9408">
        <f t="shared" si="878"/>
        <v>8.3791999000000002E-3</v>
      </c>
      <c r="F9408">
        <f t="shared" si="879"/>
        <v>10.200000000000045</v>
      </c>
      <c r="G9408">
        <f t="shared" si="880"/>
        <v>-10.200000000000045</v>
      </c>
      <c r="H9408">
        <f t="shared" si="881"/>
        <v>0.7741407828999991</v>
      </c>
      <c r="I9408">
        <f t="shared" si="882"/>
        <v>1.1687279151943462</v>
      </c>
      <c r="J9408">
        <f>_xlfn.VAR.S($D$3:D9408)</f>
        <v>1.4418805076196075E-4</v>
      </c>
      <c r="K9408">
        <f>AVERAGE($D$4:D9408)</f>
        <v>7.7715985507708667E-5</v>
      </c>
    </row>
    <row r="9409" spans="1:11" x14ac:dyDescent="0.35">
      <c r="A9409">
        <v>9407</v>
      </c>
      <c r="B9409" s="2">
        <v>42933</v>
      </c>
      <c r="C9409">
        <v>1233.7</v>
      </c>
      <c r="D9409">
        <f t="shared" si="877"/>
        <v>5.0382033999999999E-3</v>
      </c>
      <c r="E9409">
        <f t="shared" si="878"/>
        <v>5.0509164999999996E-3</v>
      </c>
      <c r="F9409">
        <f t="shared" si="879"/>
        <v>6.2000000000000455</v>
      </c>
      <c r="G9409">
        <f t="shared" si="880"/>
        <v>-6.2000000000000455</v>
      </c>
      <c r="H9409">
        <f t="shared" si="881"/>
        <v>0.77917898629999915</v>
      </c>
      <c r="I9409">
        <f t="shared" si="882"/>
        <v>1.1796819787985866</v>
      </c>
      <c r="J9409">
        <f>_xlfn.VAR.S($D$3:D9409)</f>
        <v>1.4417533231505362E-4</v>
      </c>
      <c r="K9409">
        <f>AVERAGE($D$4:D9409)</f>
        <v>7.8243360312566461E-5</v>
      </c>
    </row>
    <row r="9410" spans="1:11" x14ac:dyDescent="0.35">
      <c r="A9410">
        <v>9408</v>
      </c>
      <c r="B9410" s="2">
        <v>42934</v>
      </c>
      <c r="C9410">
        <v>1241.9000000000001</v>
      </c>
      <c r="D9410">
        <f t="shared" si="877"/>
        <v>6.6246808999999999E-3</v>
      </c>
      <c r="E9410">
        <f t="shared" si="878"/>
        <v>6.6466726000000004E-3</v>
      </c>
      <c r="F9410">
        <f t="shared" si="879"/>
        <v>8.2000000000000455</v>
      </c>
      <c r="G9410">
        <f t="shared" si="880"/>
        <v>-8.2000000000000455</v>
      </c>
      <c r="H9410">
        <f t="shared" si="881"/>
        <v>0.78580366719999917</v>
      </c>
      <c r="I9410">
        <f t="shared" si="882"/>
        <v>1.1941696113074207</v>
      </c>
      <c r="J9410">
        <f>_xlfn.VAR.S($D$3:D9410)</f>
        <v>1.4416455480213082E-4</v>
      </c>
      <c r="K9410">
        <f>AVERAGE($D$4:D9410)</f>
        <v>7.8939271606250671E-5</v>
      </c>
    </row>
    <row r="9411" spans="1:11" x14ac:dyDescent="0.35">
      <c r="A9411">
        <v>9409</v>
      </c>
      <c r="B9411" s="2">
        <v>42935</v>
      </c>
      <c r="C9411">
        <v>1242</v>
      </c>
      <c r="D9411">
        <f t="shared" si="877"/>
        <v>8.0518499999999998E-5</v>
      </c>
      <c r="E9411">
        <f t="shared" si="878"/>
        <v>8.0521799999999999E-5</v>
      </c>
      <c r="F9411">
        <f t="shared" si="879"/>
        <v>9.9999999999909051E-2</v>
      </c>
      <c r="G9411">
        <f t="shared" si="880"/>
        <v>-9.9999999999909051E-2</v>
      </c>
      <c r="H9411">
        <f t="shared" si="881"/>
        <v>0.78588418569999918</v>
      </c>
      <c r="I9411">
        <f t="shared" si="882"/>
        <v>1.1943462897526502</v>
      </c>
      <c r="J9411">
        <f>_xlfn.VAR.S($D$3:D9411)</f>
        <v>1.4414923118969843E-4</v>
      </c>
      <c r="K9411">
        <f>AVERAGE($D$4:D9411)</f>
        <v>7.8939439466411583E-5</v>
      </c>
    </row>
    <row r="9412" spans="1:11" x14ac:dyDescent="0.35">
      <c r="A9412">
        <v>9410</v>
      </c>
      <c r="B9412" s="2">
        <v>42936</v>
      </c>
      <c r="C9412">
        <v>1245.5</v>
      </c>
      <c r="D9412">
        <f t="shared" ref="D9412:D9475" si="883">ROUND(LN(C9412/C9411),10)</f>
        <v>2.8140722E-3</v>
      </c>
      <c r="E9412">
        <f t="shared" ref="E9412:E9475" si="884">ROUND(C9412/C9411-1,10)</f>
        <v>2.8180354000000001E-3</v>
      </c>
      <c r="F9412">
        <f t="shared" ref="F9412:F9475" si="885">C9412-C9411</f>
        <v>3.5</v>
      </c>
      <c r="G9412">
        <f t="shared" ref="G9412:G9475" si="886">-F9412</f>
        <v>-3.5</v>
      </c>
      <c r="H9412">
        <f t="shared" ref="H9412:H9475" si="887">H9411+D9412</f>
        <v>0.78869825789999914</v>
      </c>
      <c r="I9412">
        <f t="shared" ref="I9412:I9475" si="888">C9412/$C$2-1</f>
        <v>1.2005300353356891</v>
      </c>
      <c r="J9412">
        <f>_xlfn.VAR.S($D$3:D9412)</f>
        <v>1.4413470317035086E-4</v>
      </c>
      <c r="K9412">
        <f>AVERAGE($D$4:D9412)</f>
        <v>7.9230132713359561E-5</v>
      </c>
    </row>
    <row r="9413" spans="1:11" x14ac:dyDescent="0.35">
      <c r="A9413">
        <v>9411</v>
      </c>
      <c r="B9413" s="2">
        <v>42937</v>
      </c>
      <c r="C9413">
        <v>1254.9000000000001</v>
      </c>
      <c r="D9413">
        <f t="shared" si="883"/>
        <v>7.5188323999999997E-3</v>
      </c>
      <c r="E9413">
        <f t="shared" si="884"/>
        <v>7.5471697999999997E-3</v>
      </c>
      <c r="F9413">
        <f t="shared" si="885"/>
        <v>9.4000000000000909</v>
      </c>
      <c r="G9413">
        <f t="shared" si="886"/>
        <v>-9.4000000000000909</v>
      </c>
      <c r="H9413">
        <f t="shared" si="887"/>
        <v>0.7962170902999991</v>
      </c>
      <c r="I9413">
        <f t="shared" si="888"/>
        <v>1.2171378091872791</v>
      </c>
      <c r="J9413">
        <f>_xlfn.VAR.S($D$3:D9413)</f>
        <v>1.4412525990872016E-4</v>
      </c>
      <c r="K9413">
        <f>AVERAGE($D$4:D9413)</f>
        <v>8.0020738692879919E-5</v>
      </c>
    </row>
    <row r="9414" spans="1:11" x14ac:dyDescent="0.35">
      <c r="A9414">
        <v>9412</v>
      </c>
      <c r="B9414" s="2">
        <v>42940</v>
      </c>
      <c r="C9414">
        <v>1254.3</v>
      </c>
      <c r="D9414">
        <f t="shared" si="883"/>
        <v>-4.7824009999999998E-4</v>
      </c>
      <c r="E9414">
        <f t="shared" si="884"/>
        <v>-4.781257E-4</v>
      </c>
      <c r="F9414">
        <f t="shared" si="885"/>
        <v>-0.60000000000013642</v>
      </c>
      <c r="G9414">
        <f t="shared" si="886"/>
        <v>0.60000000000013642</v>
      </c>
      <c r="H9414">
        <f t="shared" si="887"/>
        <v>0.79573885019999913</v>
      </c>
      <c r="I9414">
        <f t="shared" si="888"/>
        <v>1.2160777385159012</v>
      </c>
      <c r="J9414">
        <f>_xlfn.VAR.S($D$3:D9414)</f>
        <v>1.4410997901412572E-4</v>
      </c>
      <c r="K9414">
        <f>AVERAGE($D$4:D9414)</f>
        <v>7.9961418659016054E-5</v>
      </c>
    </row>
    <row r="9415" spans="1:11" x14ac:dyDescent="0.35">
      <c r="A9415">
        <v>9413</v>
      </c>
      <c r="B9415" s="2">
        <v>42941</v>
      </c>
      <c r="C9415">
        <v>1252.0999999999999</v>
      </c>
      <c r="D9415">
        <f t="shared" si="883"/>
        <v>-1.7555063999999999E-3</v>
      </c>
      <c r="E9415">
        <f t="shared" si="884"/>
        <v>-1.7539664E-3</v>
      </c>
      <c r="F9415">
        <f t="shared" si="885"/>
        <v>-2.2000000000000455</v>
      </c>
      <c r="G9415">
        <f t="shared" si="886"/>
        <v>2.2000000000000455</v>
      </c>
      <c r="H9415">
        <f t="shared" si="887"/>
        <v>0.79398334379999913</v>
      </c>
      <c r="I9415">
        <f t="shared" si="888"/>
        <v>1.2121908127208481</v>
      </c>
      <c r="J9415">
        <f>_xlfn.VAR.S($D$3:D9415)</f>
        <v>1.4409502740458043E-4</v>
      </c>
      <c r="K9415">
        <f>AVERAGE($D$4:D9415)</f>
        <v>7.9766405078623038E-5</v>
      </c>
    </row>
    <row r="9416" spans="1:11" x14ac:dyDescent="0.35">
      <c r="A9416">
        <v>9414</v>
      </c>
      <c r="B9416" s="2">
        <v>42942</v>
      </c>
      <c r="C9416">
        <v>1249.4000000000001</v>
      </c>
      <c r="D9416">
        <f t="shared" si="883"/>
        <v>-2.1587056000000001E-3</v>
      </c>
      <c r="E9416">
        <f t="shared" si="884"/>
        <v>-2.1563772999999998E-3</v>
      </c>
      <c r="F9416">
        <f t="shared" si="885"/>
        <v>-2.6999999999998181</v>
      </c>
      <c r="G9416">
        <f t="shared" si="886"/>
        <v>2.6999999999998181</v>
      </c>
      <c r="H9416">
        <f t="shared" si="887"/>
        <v>0.79182463819999915</v>
      </c>
      <c r="I9416">
        <f t="shared" si="888"/>
        <v>1.207420494699647</v>
      </c>
      <c r="J9416">
        <f>_xlfn.VAR.S($D$3:D9416)</f>
        <v>1.4408025376546897E-4</v>
      </c>
      <c r="K9416">
        <f>AVERAGE($D$4:D9416)</f>
        <v>7.9528598640178486E-5</v>
      </c>
    </row>
    <row r="9417" spans="1:11" x14ac:dyDescent="0.35">
      <c r="A9417">
        <v>9415</v>
      </c>
      <c r="B9417" s="2">
        <v>42943</v>
      </c>
      <c r="C9417">
        <v>1260</v>
      </c>
      <c r="D9417">
        <f t="shared" si="883"/>
        <v>8.4482849000000002E-3</v>
      </c>
      <c r="E9417">
        <f t="shared" si="884"/>
        <v>8.4840724000000006E-3</v>
      </c>
      <c r="F9417">
        <f t="shared" si="885"/>
        <v>10.599999999999909</v>
      </c>
      <c r="G9417">
        <f t="shared" si="886"/>
        <v>-10.599999999999909</v>
      </c>
      <c r="H9417">
        <f t="shared" si="887"/>
        <v>0.8002729230999992</v>
      </c>
      <c r="I9417">
        <f t="shared" si="888"/>
        <v>1.2261484098939928</v>
      </c>
      <c r="J9417">
        <f>_xlfn.VAR.S($D$3:D9417)</f>
        <v>1.4407237950522735E-4</v>
      </c>
      <c r="K9417">
        <f>AVERAGE($D$4:D9417)</f>
        <v>8.0417567867006605E-5</v>
      </c>
    </row>
    <row r="9418" spans="1:11" x14ac:dyDescent="0.35">
      <c r="A9418">
        <v>9416</v>
      </c>
      <c r="B9418" s="2">
        <v>42944</v>
      </c>
      <c r="C9418">
        <v>1268.4000000000001</v>
      </c>
      <c r="D9418">
        <f t="shared" si="883"/>
        <v>6.6445426999999996E-3</v>
      </c>
      <c r="E9418">
        <f t="shared" si="884"/>
        <v>6.6666666999999997E-3</v>
      </c>
      <c r="F9418">
        <f t="shared" si="885"/>
        <v>8.4000000000000909</v>
      </c>
      <c r="G9418">
        <f t="shared" si="886"/>
        <v>-8.4000000000000909</v>
      </c>
      <c r="H9418">
        <f t="shared" si="887"/>
        <v>0.80691746579999923</v>
      </c>
      <c r="I9418">
        <f t="shared" si="888"/>
        <v>1.2409893992932863</v>
      </c>
      <c r="J9418">
        <f>_xlfn.VAR.S($D$3:D9418)</f>
        <v>1.4406164670163686E-4</v>
      </c>
      <c r="K9418">
        <f>AVERAGE($D$4:D9418)</f>
        <v>8.1114766500265558E-5</v>
      </c>
    </row>
    <row r="9419" spans="1:11" x14ac:dyDescent="0.35">
      <c r="A9419">
        <v>9417</v>
      </c>
      <c r="B9419" s="2">
        <v>42947</v>
      </c>
      <c r="C9419">
        <v>1266.5999999999999</v>
      </c>
      <c r="D9419">
        <f t="shared" si="883"/>
        <v>-1.4201185999999999E-3</v>
      </c>
      <c r="E9419">
        <f t="shared" si="884"/>
        <v>-1.4191106999999999E-3</v>
      </c>
      <c r="F9419">
        <f t="shared" si="885"/>
        <v>-1.8000000000001819</v>
      </c>
      <c r="G9419">
        <f t="shared" si="886"/>
        <v>1.8000000000001819</v>
      </c>
      <c r="H9419">
        <f t="shared" si="887"/>
        <v>0.80549734719999921</v>
      </c>
      <c r="I9419">
        <f t="shared" si="888"/>
        <v>1.2378091872791517</v>
      </c>
      <c r="J9419">
        <f>_xlfn.VAR.S($D$3:D9419)</f>
        <v>1.4404658782221663E-4</v>
      </c>
      <c r="K9419">
        <f>AVERAGE($D$4:D9419)</f>
        <v>8.095533220050979E-5</v>
      </c>
    </row>
    <row r="9420" spans="1:11" x14ac:dyDescent="0.35">
      <c r="A9420">
        <v>9418</v>
      </c>
      <c r="B9420" s="2">
        <v>42948</v>
      </c>
      <c r="C9420">
        <v>1272.5999999999999</v>
      </c>
      <c r="D9420">
        <f t="shared" si="883"/>
        <v>4.7259067E-3</v>
      </c>
      <c r="E9420">
        <f t="shared" si="884"/>
        <v>4.7370913999999998E-3</v>
      </c>
      <c r="F9420">
        <f t="shared" si="885"/>
        <v>6</v>
      </c>
      <c r="G9420">
        <f t="shared" si="886"/>
        <v>-6</v>
      </c>
      <c r="H9420">
        <f t="shared" si="887"/>
        <v>0.81022325389999916</v>
      </c>
      <c r="I9420">
        <f t="shared" si="888"/>
        <v>1.2484098939929327</v>
      </c>
      <c r="J9420">
        <f>_xlfn.VAR.S($D$3:D9420)</f>
        <v>1.4403357775120415E-4</v>
      </c>
      <c r="K9420">
        <f>AVERAGE($D$4:D9420)</f>
        <v>8.1448583912073922E-5</v>
      </c>
    </row>
    <row r="9421" spans="1:11" x14ac:dyDescent="0.35">
      <c r="A9421">
        <v>9419</v>
      </c>
      <c r="B9421" s="2">
        <v>42949</v>
      </c>
      <c r="C9421">
        <v>1271.8</v>
      </c>
      <c r="D9421">
        <f t="shared" si="883"/>
        <v>-6.2883199999999996E-4</v>
      </c>
      <c r="E9421">
        <f t="shared" si="884"/>
        <v>-6.2863429999999998E-4</v>
      </c>
      <c r="F9421">
        <f t="shared" si="885"/>
        <v>-0.79999999999995453</v>
      </c>
      <c r="G9421">
        <f t="shared" si="886"/>
        <v>0.79999999999995453</v>
      </c>
      <c r="H9421">
        <f t="shared" si="887"/>
        <v>0.80959442189999919</v>
      </c>
      <c r="I9421">
        <f t="shared" si="888"/>
        <v>1.2469964664310953</v>
      </c>
      <c r="J9421">
        <f>_xlfn.VAR.S($D$3:D9421)</f>
        <v>1.4401833857033422E-4</v>
      </c>
      <c r="K9421">
        <f>AVERAGE($D$4:D9421)</f>
        <v>8.1373166564026347E-5</v>
      </c>
    </row>
    <row r="9422" spans="1:11" x14ac:dyDescent="0.35">
      <c r="A9422">
        <v>9420</v>
      </c>
      <c r="B9422" s="2">
        <v>42950</v>
      </c>
      <c r="C9422">
        <v>1267.8</v>
      </c>
      <c r="D9422">
        <f t="shared" si="883"/>
        <v>-3.1501049999999998E-3</v>
      </c>
      <c r="E9422">
        <f t="shared" si="884"/>
        <v>-3.1451486000000002E-3</v>
      </c>
      <c r="F9422">
        <f t="shared" si="885"/>
        <v>-4</v>
      </c>
      <c r="G9422">
        <f t="shared" si="886"/>
        <v>4</v>
      </c>
      <c r="H9422">
        <f t="shared" si="887"/>
        <v>0.80644431689999918</v>
      </c>
      <c r="I9422">
        <f t="shared" si="888"/>
        <v>1.239929328621908</v>
      </c>
      <c r="J9422">
        <f>_xlfn.VAR.S($D$3:D9422)</f>
        <v>1.4400416006128488E-4</v>
      </c>
      <c r="K9422">
        <f>AVERAGE($D$4:D9422)</f>
        <v>8.1030085752203002E-5</v>
      </c>
    </row>
    <row r="9423" spans="1:11" x14ac:dyDescent="0.35">
      <c r="A9423">
        <v>9421</v>
      </c>
      <c r="B9423" s="2">
        <v>42951</v>
      </c>
      <c r="C9423">
        <v>1258.3</v>
      </c>
      <c r="D9423">
        <f t="shared" si="883"/>
        <v>-7.5215113000000004E-3</v>
      </c>
      <c r="E9423">
        <f t="shared" si="884"/>
        <v>-7.4932955000000002E-3</v>
      </c>
      <c r="F9423">
        <f t="shared" si="885"/>
        <v>-9.5</v>
      </c>
      <c r="G9423">
        <f t="shared" si="886"/>
        <v>9.5</v>
      </c>
      <c r="H9423">
        <f t="shared" si="887"/>
        <v>0.79892280559999918</v>
      </c>
      <c r="I9423">
        <f t="shared" si="888"/>
        <v>1.2231448763250881</v>
      </c>
      <c r="J9423">
        <f>_xlfn.VAR.S($D$3:D9423)</f>
        <v>1.4399501547411836E-4</v>
      </c>
      <c r="K9423">
        <f>AVERAGE($D$4:D9423)</f>
        <v>8.0223021910828032E-5</v>
      </c>
    </row>
    <row r="9424" spans="1:11" x14ac:dyDescent="0.35">
      <c r="A9424">
        <v>9422</v>
      </c>
      <c r="B9424" s="2">
        <v>42954</v>
      </c>
      <c r="C9424">
        <v>1258.2</v>
      </c>
      <c r="D9424">
        <f t="shared" si="883"/>
        <v>-7.9475500000000002E-5</v>
      </c>
      <c r="E9424">
        <f t="shared" si="884"/>
        <v>-7.9472299999999995E-5</v>
      </c>
      <c r="F9424">
        <f t="shared" si="885"/>
        <v>-9.9999999999909051E-2</v>
      </c>
      <c r="G9424">
        <f t="shared" si="886"/>
        <v>9.9999999999909051E-2</v>
      </c>
      <c r="H9424">
        <f t="shared" si="887"/>
        <v>0.79884333009999919</v>
      </c>
      <c r="I9424">
        <f t="shared" si="888"/>
        <v>1.2229681978798586</v>
      </c>
      <c r="J9424">
        <f>_xlfn.VAR.S($D$3:D9424)</f>
        <v>1.4397973386588874E-4</v>
      </c>
      <c r="K9424">
        <f>AVERAGE($D$4:D9424)</f>
        <v>8.0206070576371947E-5</v>
      </c>
    </row>
    <row r="9425" spans="1:11" x14ac:dyDescent="0.35">
      <c r="A9425">
        <v>9423</v>
      </c>
      <c r="B9425" s="2">
        <v>42955</v>
      </c>
      <c r="C9425">
        <v>1256.4000000000001</v>
      </c>
      <c r="D9425">
        <f t="shared" si="883"/>
        <v>-1.4316394999999999E-3</v>
      </c>
      <c r="E9425">
        <f t="shared" si="884"/>
        <v>-1.4306151999999999E-3</v>
      </c>
      <c r="F9425">
        <f t="shared" si="885"/>
        <v>-1.7999999999999545</v>
      </c>
      <c r="G9425">
        <f t="shared" si="886"/>
        <v>1.7999999999999545</v>
      </c>
      <c r="H9425">
        <f t="shared" si="887"/>
        <v>0.79741169059999917</v>
      </c>
      <c r="I9425">
        <f t="shared" si="888"/>
        <v>1.2197879858657243</v>
      </c>
      <c r="J9425">
        <f>_xlfn.VAR.S($D$3:D9425)</f>
        <v>1.4396469667262411E-4</v>
      </c>
      <c r="K9425">
        <f>AVERAGE($D$4:D9425)</f>
        <v>8.0045611483761423E-5</v>
      </c>
    </row>
    <row r="9426" spans="1:11" x14ac:dyDescent="0.35">
      <c r="A9426">
        <v>9424</v>
      </c>
      <c r="B9426" s="2">
        <v>42956</v>
      </c>
      <c r="C9426">
        <v>1273</v>
      </c>
      <c r="D9426">
        <f t="shared" si="883"/>
        <v>1.31258309E-2</v>
      </c>
      <c r="E9426">
        <f t="shared" si="884"/>
        <v>1.32123528E-2</v>
      </c>
      <c r="F9426">
        <f t="shared" si="885"/>
        <v>16.599999999999909</v>
      </c>
      <c r="G9426">
        <f t="shared" si="886"/>
        <v>-16.599999999999909</v>
      </c>
      <c r="H9426">
        <f t="shared" si="887"/>
        <v>0.81053752149999914</v>
      </c>
      <c r="I9426">
        <f t="shared" si="888"/>
        <v>1.2491166077738516</v>
      </c>
      <c r="J9426">
        <f>_xlfn.VAR.S($D$3:D9426)</f>
        <v>1.4396746546543486E-4</v>
      </c>
      <c r="K9426">
        <f>AVERAGE($D$4:D9426)</f>
        <v>8.1430073469171188E-5</v>
      </c>
    </row>
    <row r="9427" spans="1:11" x14ac:dyDescent="0.35">
      <c r="A9427">
        <v>9425</v>
      </c>
      <c r="B9427" s="2">
        <v>42957</v>
      </c>
      <c r="C9427">
        <v>1283.7</v>
      </c>
      <c r="D9427">
        <f t="shared" si="883"/>
        <v>8.3702134999999993E-3</v>
      </c>
      <c r="E9427">
        <f t="shared" si="884"/>
        <v>8.4053416999999991E-3</v>
      </c>
      <c r="F9427">
        <f t="shared" si="885"/>
        <v>10.700000000000045</v>
      </c>
      <c r="G9427">
        <f t="shared" si="886"/>
        <v>-10.700000000000045</v>
      </c>
      <c r="H9427">
        <f t="shared" si="887"/>
        <v>0.81890773499999914</v>
      </c>
      <c r="I9427">
        <f t="shared" si="888"/>
        <v>1.2680212014134278</v>
      </c>
      <c r="J9427">
        <f>_xlfn.VAR.S($D$3:D9427)</f>
        <v>1.4395947027412512E-4</v>
      </c>
      <c r="K9427">
        <f>AVERAGE($D$4:D9427)</f>
        <v>8.2309613306451619E-5</v>
      </c>
    </row>
    <row r="9428" spans="1:11" x14ac:dyDescent="0.35">
      <c r="A9428">
        <v>9426</v>
      </c>
      <c r="B9428" s="2">
        <v>42958</v>
      </c>
      <c r="C9428">
        <v>1287.7</v>
      </c>
      <c r="D9428">
        <f t="shared" si="883"/>
        <v>3.1111481999999998E-3</v>
      </c>
      <c r="E9428">
        <f t="shared" si="884"/>
        <v>3.1159928E-3</v>
      </c>
      <c r="F9428">
        <f t="shared" si="885"/>
        <v>4</v>
      </c>
      <c r="G9428">
        <f t="shared" si="886"/>
        <v>-4</v>
      </c>
      <c r="H9428">
        <f t="shared" si="887"/>
        <v>0.82201888319999916</v>
      </c>
      <c r="I9428">
        <f t="shared" si="888"/>
        <v>1.2750883392226151</v>
      </c>
      <c r="J9428">
        <f>_xlfn.VAR.S($D$3:D9428)</f>
        <v>1.4394516637138323E-4</v>
      </c>
      <c r="K9428">
        <f>AVERAGE($D$4:D9428)</f>
        <v>8.2630975490716185E-5</v>
      </c>
    </row>
    <row r="9429" spans="1:11" x14ac:dyDescent="0.35">
      <c r="A9429">
        <v>9427</v>
      </c>
      <c r="B9429" s="2">
        <v>42961</v>
      </c>
      <c r="C9429">
        <v>1284.2</v>
      </c>
      <c r="D9429">
        <f t="shared" si="883"/>
        <v>-2.7217248999999999E-3</v>
      </c>
      <c r="E9429">
        <f t="shared" si="884"/>
        <v>-2.7180244E-3</v>
      </c>
      <c r="F9429">
        <f t="shared" si="885"/>
        <v>-3.5</v>
      </c>
      <c r="G9429">
        <f t="shared" si="886"/>
        <v>3.5</v>
      </c>
      <c r="H9429">
        <f t="shared" si="887"/>
        <v>0.81929715829999916</v>
      </c>
      <c r="I9429">
        <f t="shared" si="888"/>
        <v>1.2689045936395762</v>
      </c>
      <c r="J9429">
        <f>_xlfn.VAR.S($D$3:D9429)</f>
        <v>1.4393073226343469E-4</v>
      </c>
      <c r="K9429">
        <f>AVERAGE($D$4:D9429)</f>
        <v>8.233346266709104E-5</v>
      </c>
    </row>
    <row r="9430" spans="1:11" x14ac:dyDescent="0.35">
      <c r="A9430">
        <v>9428</v>
      </c>
      <c r="B9430" s="2">
        <v>42962</v>
      </c>
      <c r="C9430">
        <v>1273.7</v>
      </c>
      <c r="D9430">
        <f t="shared" si="883"/>
        <v>-8.2099058000000003E-3</v>
      </c>
      <c r="E9430">
        <f t="shared" si="884"/>
        <v>-8.1762964999999993E-3</v>
      </c>
      <c r="F9430">
        <f t="shared" si="885"/>
        <v>-10.5</v>
      </c>
      <c r="G9430">
        <f t="shared" si="886"/>
        <v>10.5</v>
      </c>
      <c r="H9430">
        <f t="shared" si="887"/>
        <v>0.81108725249999913</v>
      </c>
      <c r="I9430">
        <f t="shared" si="888"/>
        <v>1.2503533568904595</v>
      </c>
      <c r="J9430">
        <f>_xlfn.VAR.S($D$3:D9430)</f>
        <v>1.4392276569006018E-4</v>
      </c>
      <c r="K9430">
        <f>AVERAGE($D$4:D9430)</f>
        <v>8.1453836140871975E-5</v>
      </c>
    </row>
    <row r="9431" spans="1:11" x14ac:dyDescent="0.35">
      <c r="A9431">
        <v>9429</v>
      </c>
      <c r="B9431" s="2">
        <v>42963</v>
      </c>
      <c r="C9431">
        <v>1276.9000000000001</v>
      </c>
      <c r="D9431">
        <f t="shared" si="883"/>
        <v>2.5092147999999999E-3</v>
      </c>
      <c r="E9431">
        <f t="shared" si="884"/>
        <v>2.5123655000000001E-3</v>
      </c>
      <c r="F9431">
        <f t="shared" si="885"/>
        <v>3.2000000000000455</v>
      </c>
      <c r="G9431">
        <f t="shared" si="886"/>
        <v>-3.2000000000000455</v>
      </c>
      <c r="H9431">
        <f t="shared" si="887"/>
        <v>0.81359646729999913</v>
      </c>
      <c r="I9431">
        <f t="shared" si="888"/>
        <v>1.2560070671378094</v>
      </c>
      <c r="J9431">
        <f>_xlfn.VAR.S($D$3:D9431)</f>
        <v>1.4390812297028797E-4</v>
      </c>
      <c r="K9431">
        <f>AVERAGE($D$4:D9431)</f>
        <v>8.1711341546457367E-5</v>
      </c>
    </row>
    <row r="9432" spans="1:11" x14ac:dyDescent="0.35">
      <c r="A9432">
        <v>9430</v>
      </c>
      <c r="B9432" s="2">
        <v>42964</v>
      </c>
      <c r="C9432">
        <v>1286.4000000000001</v>
      </c>
      <c r="D9432">
        <f t="shared" si="883"/>
        <v>7.4123540000000003E-3</v>
      </c>
      <c r="E9432">
        <f t="shared" si="884"/>
        <v>7.4398935000000001E-3</v>
      </c>
      <c r="F9432">
        <f t="shared" si="885"/>
        <v>9.5</v>
      </c>
      <c r="G9432">
        <f t="shared" si="886"/>
        <v>-9.5</v>
      </c>
      <c r="H9432">
        <f t="shared" si="887"/>
        <v>0.82100882129999908</v>
      </c>
      <c r="I9432">
        <f t="shared" si="888"/>
        <v>1.2727915194346293</v>
      </c>
      <c r="J9432">
        <f>_xlfn.VAR.S($D$3:D9432)</f>
        <v>1.4389855222565488E-4</v>
      </c>
      <c r="K9432">
        <f>AVERAGE($D$4:D9432)</f>
        <v>8.2488798610669213E-5</v>
      </c>
    </row>
    <row r="9433" spans="1:11" x14ac:dyDescent="0.35">
      <c r="A9433">
        <v>9431</v>
      </c>
      <c r="B9433" s="2">
        <v>42965</v>
      </c>
      <c r="C9433">
        <v>1285.7</v>
      </c>
      <c r="D9433">
        <f t="shared" si="883"/>
        <v>-5.4430229999999997E-4</v>
      </c>
      <c r="E9433">
        <f t="shared" si="884"/>
        <v>-5.441542E-4</v>
      </c>
      <c r="F9433">
        <f t="shared" si="885"/>
        <v>-0.70000000000004547</v>
      </c>
      <c r="G9433">
        <f t="shared" si="886"/>
        <v>0.70000000000004547</v>
      </c>
      <c r="H9433">
        <f t="shared" si="887"/>
        <v>0.82046451899999906</v>
      </c>
      <c r="I9433">
        <f t="shared" si="888"/>
        <v>1.2715547703180214</v>
      </c>
      <c r="J9433">
        <f>_xlfn.VAR.S($D$3:D9433)</f>
        <v>1.4388333483734975E-4</v>
      </c>
      <c r="K9433">
        <f>AVERAGE($D$4:D9433)</f>
        <v>8.2422330837751852E-5</v>
      </c>
    </row>
    <row r="9434" spans="1:11" x14ac:dyDescent="0.35">
      <c r="A9434">
        <v>9432</v>
      </c>
      <c r="B9434" s="2">
        <v>42968</v>
      </c>
      <c r="C9434">
        <v>1290.8</v>
      </c>
      <c r="D9434">
        <f t="shared" si="883"/>
        <v>3.9588640999999999E-3</v>
      </c>
      <c r="E9434">
        <f t="shared" si="884"/>
        <v>3.9667106999999998E-3</v>
      </c>
      <c r="F9434">
        <f t="shared" si="885"/>
        <v>5.0999999999999091</v>
      </c>
      <c r="G9434">
        <f t="shared" si="886"/>
        <v>-5.0999999999999091</v>
      </c>
      <c r="H9434">
        <f t="shared" si="887"/>
        <v>0.82442338309999907</v>
      </c>
      <c r="I9434">
        <f t="shared" si="888"/>
        <v>1.2805653710247351</v>
      </c>
      <c r="J9434">
        <f>_xlfn.VAR.S($D$3:D9434)</f>
        <v>1.4386966782791564E-4</v>
      </c>
      <c r="K9434">
        <f>AVERAGE($D$4:D9434)</f>
        <v>8.2833362729296995E-5</v>
      </c>
    </row>
    <row r="9435" spans="1:11" x14ac:dyDescent="0.35">
      <c r="A9435">
        <v>9433</v>
      </c>
      <c r="B9435" s="2">
        <v>42969</v>
      </c>
      <c r="C9435">
        <v>1285.0999999999999</v>
      </c>
      <c r="D9435">
        <f t="shared" si="883"/>
        <v>-4.4256449000000002E-3</v>
      </c>
      <c r="E9435">
        <f t="shared" si="884"/>
        <v>-4.4158660999999997E-3</v>
      </c>
      <c r="F9435">
        <f t="shared" si="885"/>
        <v>-5.7000000000000455</v>
      </c>
      <c r="G9435">
        <f t="shared" si="886"/>
        <v>5.7000000000000455</v>
      </c>
      <c r="H9435">
        <f t="shared" si="887"/>
        <v>0.8199977381999991</v>
      </c>
      <c r="I9435">
        <f t="shared" si="888"/>
        <v>1.2704946996466431</v>
      </c>
      <c r="J9435">
        <f>_xlfn.VAR.S($D$3:D9435)</f>
        <v>1.4385657366029154E-4</v>
      </c>
      <c r="K9435">
        <f>AVERAGE($D$4:D9435)</f>
        <v>8.2355364609838856E-5</v>
      </c>
    </row>
    <row r="9436" spans="1:11" x14ac:dyDescent="0.35">
      <c r="A9436">
        <v>9434</v>
      </c>
      <c r="B9436" s="2">
        <v>42970</v>
      </c>
      <c r="C9436">
        <v>1288.9000000000001</v>
      </c>
      <c r="D9436">
        <f t="shared" si="883"/>
        <v>2.9526051000000001E-3</v>
      </c>
      <c r="E9436">
        <f t="shared" si="884"/>
        <v>2.9569683E-3</v>
      </c>
      <c r="F9436">
        <f t="shared" si="885"/>
        <v>3.8000000000001819</v>
      </c>
      <c r="G9436">
        <f t="shared" si="886"/>
        <v>-3.8000000000001819</v>
      </c>
      <c r="H9436">
        <f t="shared" si="887"/>
        <v>0.82295034329999905</v>
      </c>
      <c r="I9436">
        <f t="shared" si="888"/>
        <v>1.2772084805653714</v>
      </c>
      <c r="J9436">
        <f>_xlfn.VAR.S($D$3:D9436)</f>
        <v>1.4384219378724039E-4</v>
      </c>
      <c r="K9436">
        <f>AVERAGE($D$4:D9436)</f>
        <v>8.265964211809605E-5</v>
      </c>
    </row>
    <row r="9437" spans="1:11" x14ac:dyDescent="0.35">
      <c r="A9437">
        <v>9435</v>
      </c>
      <c r="B9437" s="2">
        <v>42971</v>
      </c>
      <c r="C9437">
        <v>1286.5</v>
      </c>
      <c r="D9437">
        <f t="shared" si="883"/>
        <v>-1.8637886999999999E-3</v>
      </c>
      <c r="E9437">
        <f t="shared" si="884"/>
        <v>-1.8620529E-3</v>
      </c>
      <c r="F9437">
        <f t="shared" si="885"/>
        <v>-2.4000000000000909</v>
      </c>
      <c r="G9437">
        <f t="shared" si="886"/>
        <v>2.4000000000000909</v>
      </c>
      <c r="H9437">
        <f t="shared" si="887"/>
        <v>0.82108655459999902</v>
      </c>
      <c r="I9437">
        <f t="shared" si="888"/>
        <v>1.2729681978798588</v>
      </c>
      <c r="J9437">
        <f>_xlfn.VAR.S($D$3:D9437)</f>
        <v>1.4382735001853715E-4</v>
      </c>
      <c r="K9437">
        <f>AVERAGE($D$4:D9437)</f>
        <v>8.2453319419122315E-5</v>
      </c>
    </row>
    <row r="9438" spans="1:11" x14ac:dyDescent="0.35">
      <c r="A9438">
        <v>9436</v>
      </c>
      <c r="B9438" s="2">
        <v>42972</v>
      </c>
      <c r="C9438">
        <v>1292.5</v>
      </c>
      <c r="D9438">
        <f t="shared" si="883"/>
        <v>4.6529746999999996E-3</v>
      </c>
      <c r="E9438">
        <f t="shared" si="884"/>
        <v>4.6638165999999997E-3</v>
      </c>
      <c r="F9438">
        <f t="shared" si="885"/>
        <v>6</v>
      </c>
      <c r="G9438">
        <f t="shared" si="886"/>
        <v>-6</v>
      </c>
      <c r="H9438">
        <f t="shared" si="887"/>
        <v>0.82573952929999905</v>
      </c>
      <c r="I9438">
        <f t="shared" si="888"/>
        <v>1.2835689045936394</v>
      </c>
      <c r="J9438">
        <f>_xlfn.VAR.S($D$3:D9438)</f>
        <v>1.4381431539551098E-4</v>
      </c>
      <c r="K9438">
        <f>AVERAGE($D$4:D9438)</f>
        <v>8.2937741399046101E-5</v>
      </c>
    </row>
    <row r="9439" spans="1:11" x14ac:dyDescent="0.35">
      <c r="A9439">
        <v>9437</v>
      </c>
      <c r="B9439" s="2">
        <v>42975</v>
      </c>
      <c r="C9439">
        <v>1309.7</v>
      </c>
      <c r="D9439">
        <f t="shared" si="883"/>
        <v>1.3219776000000001E-2</v>
      </c>
      <c r="E9439">
        <f t="shared" si="884"/>
        <v>1.33075435E-2</v>
      </c>
      <c r="F9439">
        <f t="shared" si="885"/>
        <v>17.200000000000045</v>
      </c>
      <c r="G9439">
        <f t="shared" si="886"/>
        <v>-17.200000000000045</v>
      </c>
      <c r="H9439">
        <f t="shared" si="887"/>
        <v>0.83895930529999907</v>
      </c>
      <c r="I9439">
        <f t="shared" si="888"/>
        <v>1.313957597173145</v>
      </c>
      <c r="J9439">
        <f>_xlfn.VAR.S($D$3:D9439)</f>
        <v>1.4381734886666916E-4</v>
      </c>
      <c r="K9439">
        <f>AVERAGE($D$4:D9439)</f>
        <v>8.4329945538363709E-5</v>
      </c>
    </row>
    <row r="9440" spans="1:11" x14ac:dyDescent="0.35">
      <c r="A9440">
        <v>9438</v>
      </c>
      <c r="B9440" s="2">
        <v>42976</v>
      </c>
      <c r="C9440">
        <v>1313.1</v>
      </c>
      <c r="D9440">
        <f t="shared" si="883"/>
        <v>2.5926504999999999E-3</v>
      </c>
      <c r="E9440">
        <f t="shared" si="884"/>
        <v>2.5960143999999999E-3</v>
      </c>
      <c r="F9440">
        <f t="shared" si="885"/>
        <v>3.3999999999998636</v>
      </c>
      <c r="G9440">
        <f t="shared" si="886"/>
        <v>-3.3999999999998636</v>
      </c>
      <c r="H9440">
        <f t="shared" si="887"/>
        <v>0.84155195579999909</v>
      </c>
      <c r="I9440">
        <f t="shared" si="888"/>
        <v>1.3199646643109539</v>
      </c>
      <c r="J9440">
        <f>_xlfn.VAR.S($D$3:D9440)</f>
        <v>1.4380277333929671E-4</v>
      </c>
      <c r="K9440">
        <f>AVERAGE($D$4:D9440)</f>
        <v>8.4595741930698314E-5</v>
      </c>
    </row>
    <row r="9441" spans="1:11" x14ac:dyDescent="0.35">
      <c r="A9441">
        <v>9439</v>
      </c>
      <c r="B9441" s="2">
        <v>42977</v>
      </c>
      <c r="C9441">
        <v>1310.4000000000001</v>
      </c>
      <c r="D9441">
        <f t="shared" si="883"/>
        <v>-2.0583198000000001E-3</v>
      </c>
      <c r="E9441">
        <f t="shared" si="884"/>
        <v>-2.0562028999999999E-3</v>
      </c>
      <c r="F9441">
        <f t="shared" si="885"/>
        <v>-2.6999999999998181</v>
      </c>
      <c r="G9441">
        <f t="shared" si="886"/>
        <v>2.6999999999998181</v>
      </c>
      <c r="H9441">
        <f t="shared" si="887"/>
        <v>0.83949363599999904</v>
      </c>
      <c r="I9441">
        <f t="shared" si="888"/>
        <v>1.3151943462897528</v>
      </c>
      <c r="J9441">
        <f>_xlfn.VAR.S($D$3:D9441)</f>
        <v>1.4378802534552906E-4</v>
      </c>
      <c r="K9441">
        <f>AVERAGE($D$4:D9441)</f>
        <v>8.4368690061453701E-5</v>
      </c>
    </row>
    <row r="9442" spans="1:11" x14ac:dyDescent="0.35">
      <c r="A9442">
        <v>9440</v>
      </c>
      <c r="B9442" s="2">
        <v>42978</v>
      </c>
      <c r="C9442">
        <v>1318.5</v>
      </c>
      <c r="D9442">
        <f t="shared" si="883"/>
        <v>6.1622926999999996E-3</v>
      </c>
      <c r="E9442">
        <f t="shared" si="884"/>
        <v>6.1813186999999997E-3</v>
      </c>
      <c r="F9442">
        <f t="shared" si="885"/>
        <v>8.0999999999999091</v>
      </c>
      <c r="G9442">
        <f t="shared" si="886"/>
        <v>-8.0999999999999091</v>
      </c>
      <c r="H9442">
        <f t="shared" si="887"/>
        <v>0.84565592869999906</v>
      </c>
      <c r="I9442">
        <f t="shared" si="888"/>
        <v>1.329505300353357</v>
      </c>
      <c r="J9442">
        <f>_xlfn.VAR.S($D$3:D9442)</f>
        <v>1.4377669932523916E-4</v>
      </c>
      <c r="K9442">
        <f>AVERAGE($D$4:D9442)</f>
        <v>8.5012606155313069E-5</v>
      </c>
    </row>
    <row r="9443" spans="1:11" x14ac:dyDescent="0.35">
      <c r="A9443">
        <v>9441</v>
      </c>
      <c r="B9443" s="2">
        <v>42979</v>
      </c>
      <c r="C9443">
        <v>1326.6</v>
      </c>
      <c r="D9443">
        <f t="shared" si="883"/>
        <v>6.1245513000000003E-3</v>
      </c>
      <c r="E9443">
        <f t="shared" si="884"/>
        <v>6.1433447E-3</v>
      </c>
      <c r="F9443">
        <f t="shared" si="885"/>
        <v>8.0999999999999091</v>
      </c>
      <c r="G9443">
        <f t="shared" si="886"/>
        <v>-8.0999999999999091</v>
      </c>
      <c r="H9443">
        <f t="shared" si="887"/>
        <v>0.85178047999999906</v>
      </c>
      <c r="I9443">
        <f t="shared" si="888"/>
        <v>1.3438162544169612</v>
      </c>
      <c r="J9443">
        <f>_xlfn.VAR.S($D$3:D9443)</f>
        <v>1.4376532647513649E-4</v>
      </c>
      <c r="K9443">
        <f>AVERAGE($D$4:D9443)</f>
        <v>8.5652387796610171E-5</v>
      </c>
    </row>
    <row r="9444" spans="1:11" x14ac:dyDescent="0.35">
      <c r="A9444">
        <v>9442</v>
      </c>
      <c r="B9444" s="2">
        <v>42983</v>
      </c>
      <c r="C9444">
        <v>1340.6</v>
      </c>
      <c r="D9444">
        <f t="shared" si="883"/>
        <v>1.0497996799999999E-2</v>
      </c>
      <c r="E9444">
        <f t="shared" si="884"/>
        <v>1.0553294100000001E-2</v>
      </c>
      <c r="F9444">
        <f t="shared" si="885"/>
        <v>14</v>
      </c>
      <c r="G9444">
        <f t="shared" si="886"/>
        <v>-14</v>
      </c>
      <c r="H9444">
        <f t="shared" si="887"/>
        <v>0.86227847679999903</v>
      </c>
      <c r="I9444">
        <f t="shared" si="888"/>
        <v>1.3685512367491164</v>
      </c>
      <c r="J9444">
        <f>_xlfn.VAR.S($D$3:D9444)</f>
        <v>1.4376157104556669E-4</v>
      </c>
      <c r="K9444">
        <f>AVERAGE($D$4:D9444)</f>
        <v>8.6755273551530554E-5</v>
      </c>
    </row>
    <row r="9445" spans="1:11" x14ac:dyDescent="0.35">
      <c r="A9445">
        <v>9443</v>
      </c>
      <c r="B9445" s="2">
        <v>42984</v>
      </c>
      <c r="C9445">
        <v>1335.2</v>
      </c>
      <c r="D9445">
        <f t="shared" si="883"/>
        <v>-4.0361816E-3</v>
      </c>
      <c r="E9445">
        <f t="shared" si="884"/>
        <v>-4.0280471000000003E-3</v>
      </c>
      <c r="F9445">
        <f t="shared" si="885"/>
        <v>-5.3999999999998636</v>
      </c>
      <c r="G9445">
        <f t="shared" si="886"/>
        <v>5.3999999999998636</v>
      </c>
      <c r="H9445">
        <f t="shared" si="887"/>
        <v>0.85824229519999906</v>
      </c>
      <c r="I9445">
        <f t="shared" si="888"/>
        <v>1.3590106007067138</v>
      </c>
      <c r="J9445">
        <f>_xlfn.VAR.S($D$3:D9445)</f>
        <v>1.4374814941084155E-4</v>
      </c>
      <c r="K9445">
        <f>AVERAGE($D$4:D9445)</f>
        <v>8.6318614276636307E-5</v>
      </c>
    </row>
    <row r="9446" spans="1:11" x14ac:dyDescent="0.35">
      <c r="A9446">
        <v>9444</v>
      </c>
      <c r="B9446" s="2">
        <v>42985</v>
      </c>
      <c r="C9446">
        <v>1346.5</v>
      </c>
      <c r="D9446">
        <f t="shared" si="883"/>
        <v>8.4275398999999994E-3</v>
      </c>
      <c r="E9446">
        <f t="shared" si="884"/>
        <v>8.4631515999999997E-3</v>
      </c>
      <c r="F9446">
        <f t="shared" si="885"/>
        <v>11.299999999999955</v>
      </c>
      <c r="G9446">
        <f t="shared" si="886"/>
        <v>-11.299999999999955</v>
      </c>
      <c r="H9446">
        <f t="shared" si="887"/>
        <v>0.86666983509999906</v>
      </c>
      <c r="I9446">
        <f t="shared" si="888"/>
        <v>1.3789752650176679</v>
      </c>
      <c r="J9446">
        <f>_xlfn.VAR.S($D$3:D9446)</f>
        <v>1.4374028583776671E-4</v>
      </c>
      <c r="K9446">
        <f>AVERAGE($D$4:D9446)</f>
        <v>8.7201937509266122E-5</v>
      </c>
    </row>
    <row r="9447" spans="1:11" x14ac:dyDescent="0.35">
      <c r="A9447">
        <v>9445</v>
      </c>
      <c r="B9447" s="2">
        <v>42986</v>
      </c>
      <c r="C9447">
        <v>1347.3</v>
      </c>
      <c r="D9447">
        <f t="shared" si="883"/>
        <v>5.9395650000000004E-4</v>
      </c>
      <c r="E9447">
        <f t="shared" si="884"/>
        <v>5.9413290000000002E-4</v>
      </c>
      <c r="F9447">
        <f t="shared" si="885"/>
        <v>0.79999999999995453</v>
      </c>
      <c r="G9447">
        <f t="shared" si="886"/>
        <v>-0.79999999999995453</v>
      </c>
      <c r="H9447">
        <f t="shared" si="887"/>
        <v>0.86726379159999911</v>
      </c>
      <c r="I9447">
        <f t="shared" si="888"/>
        <v>1.3803886925795052</v>
      </c>
      <c r="J9447">
        <f>_xlfn.VAR.S($D$3:D9447)</f>
        <v>1.437250922629451E-4</v>
      </c>
      <c r="K9447">
        <f>AVERAGE($D$4:D9447)</f>
        <v>8.7255596399830581E-5</v>
      </c>
    </row>
    <row r="9448" spans="1:11" x14ac:dyDescent="0.35">
      <c r="A9448">
        <v>9446</v>
      </c>
      <c r="B9448" s="2">
        <v>42989</v>
      </c>
      <c r="C9448">
        <v>1331.8</v>
      </c>
      <c r="D9448">
        <f t="shared" si="883"/>
        <v>-1.15711791E-2</v>
      </c>
      <c r="E9448">
        <f t="shared" si="884"/>
        <v>-1.1504490500000001E-2</v>
      </c>
      <c r="F9448">
        <f t="shared" si="885"/>
        <v>-15.5</v>
      </c>
      <c r="G9448">
        <f t="shared" si="886"/>
        <v>15.5</v>
      </c>
      <c r="H9448">
        <f t="shared" si="887"/>
        <v>0.85569261249999906</v>
      </c>
      <c r="I9448">
        <f t="shared" si="888"/>
        <v>1.3530035335689043</v>
      </c>
      <c r="J9448">
        <f>_xlfn.VAR.S($D$3:D9448)</f>
        <v>1.4372427554663048E-4</v>
      </c>
      <c r="K9448">
        <f>AVERAGE($D$4:D9448)</f>
        <v>8.6021246511381683E-5</v>
      </c>
    </row>
    <row r="9449" spans="1:11" x14ac:dyDescent="0.35">
      <c r="A9449">
        <v>9447</v>
      </c>
      <c r="B9449" s="2">
        <v>42990</v>
      </c>
      <c r="C9449">
        <v>1328.8</v>
      </c>
      <c r="D9449">
        <f t="shared" si="883"/>
        <v>-2.2551314000000002E-3</v>
      </c>
      <c r="E9449">
        <f t="shared" si="884"/>
        <v>-2.2525904999999998E-3</v>
      </c>
      <c r="F9449">
        <f t="shared" si="885"/>
        <v>-3</v>
      </c>
      <c r="G9449">
        <f t="shared" si="886"/>
        <v>3</v>
      </c>
      <c r="H9449">
        <f t="shared" si="887"/>
        <v>0.85343748109999906</v>
      </c>
      <c r="I9449">
        <f t="shared" si="888"/>
        <v>1.3477031802120139</v>
      </c>
      <c r="J9449">
        <f>_xlfn.VAR.S($D$3:D9449)</f>
        <v>1.4370964263753618E-4</v>
      </c>
      <c r="K9449">
        <f>AVERAGE($D$4:D9449)</f>
        <v>8.5773400582257042E-5</v>
      </c>
    </row>
    <row r="9450" spans="1:11" x14ac:dyDescent="0.35">
      <c r="A9450">
        <v>9448</v>
      </c>
      <c r="B9450" s="2">
        <v>42991</v>
      </c>
      <c r="C9450">
        <v>1324.2</v>
      </c>
      <c r="D9450">
        <f t="shared" si="883"/>
        <v>-3.4677758E-3</v>
      </c>
      <c r="E9450">
        <f t="shared" si="884"/>
        <v>-3.4617699999999999E-3</v>
      </c>
      <c r="F9450">
        <f t="shared" si="885"/>
        <v>-4.5999999999999091</v>
      </c>
      <c r="G9450">
        <f t="shared" si="886"/>
        <v>4.5999999999999091</v>
      </c>
      <c r="H9450">
        <f t="shared" si="887"/>
        <v>0.84996970529999905</v>
      </c>
      <c r="I9450">
        <f t="shared" si="888"/>
        <v>1.339575971731449</v>
      </c>
      <c r="J9450">
        <f>_xlfn.VAR.S($D$3:D9450)</f>
        <v>1.4369577042435043E-4</v>
      </c>
      <c r="K9450">
        <f>AVERAGE($D$4:D9450)</f>
        <v>8.5397244215094744E-5</v>
      </c>
    </row>
    <row r="9451" spans="1:11" x14ac:dyDescent="0.35">
      <c r="A9451">
        <v>9449</v>
      </c>
      <c r="B9451" s="2">
        <v>42992</v>
      </c>
      <c r="C9451">
        <v>1325.4</v>
      </c>
      <c r="D9451">
        <f t="shared" si="883"/>
        <v>9.0579720000000003E-4</v>
      </c>
      <c r="E9451">
        <f t="shared" si="884"/>
        <v>9.0620749999999997E-4</v>
      </c>
      <c r="F9451">
        <f t="shared" si="885"/>
        <v>1.2000000000000455</v>
      </c>
      <c r="G9451">
        <f t="shared" si="886"/>
        <v>-1.2000000000000455</v>
      </c>
      <c r="H9451">
        <f t="shared" si="887"/>
        <v>0.85087550249999899</v>
      </c>
      <c r="I9451">
        <f t="shared" si="888"/>
        <v>1.3416961130742049</v>
      </c>
      <c r="J9451">
        <f>_xlfn.VAR.S($D$3:D9451)</f>
        <v>1.4368063174364568E-4</v>
      </c>
      <c r="K9451">
        <f>AVERAGE($D$4:D9451)</f>
        <v>8.5484077402624888E-5</v>
      </c>
    </row>
    <row r="9452" spans="1:11" x14ac:dyDescent="0.35">
      <c r="A9452">
        <v>9450</v>
      </c>
      <c r="B9452" s="2">
        <v>42993</v>
      </c>
      <c r="C9452">
        <v>1321.3</v>
      </c>
      <c r="D9452">
        <f t="shared" si="883"/>
        <v>-3.0982001999999998E-3</v>
      </c>
      <c r="E9452">
        <f t="shared" si="884"/>
        <v>-3.0934057999999999E-3</v>
      </c>
      <c r="F9452">
        <f t="shared" si="885"/>
        <v>-4.1000000000001364</v>
      </c>
      <c r="G9452">
        <f t="shared" si="886"/>
        <v>4.1000000000001364</v>
      </c>
      <c r="H9452">
        <f t="shared" si="887"/>
        <v>0.84777730229999904</v>
      </c>
      <c r="I9452">
        <f t="shared" si="888"/>
        <v>1.3344522968197881</v>
      </c>
      <c r="J9452">
        <f>_xlfn.VAR.S($D$3:D9452)</f>
        <v>1.4366650148935967E-4</v>
      </c>
      <c r="K9452">
        <f>AVERAGE($D$4:D9452)</f>
        <v>8.5147143941157797E-5</v>
      </c>
    </row>
    <row r="9453" spans="1:11" x14ac:dyDescent="0.35">
      <c r="A9453">
        <v>9451</v>
      </c>
      <c r="B9453" s="2">
        <v>42996</v>
      </c>
      <c r="C9453">
        <v>1306.9000000000001</v>
      </c>
      <c r="D9453">
        <f t="shared" si="883"/>
        <v>-1.09581798E-2</v>
      </c>
      <c r="E9453">
        <f t="shared" si="884"/>
        <v>-1.08983577E-2</v>
      </c>
      <c r="F9453">
        <f t="shared" si="885"/>
        <v>-14.399999999999864</v>
      </c>
      <c r="G9453">
        <f t="shared" si="886"/>
        <v>14.399999999999864</v>
      </c>
      <c r="H9453">
        <f t="shared" si="887"/>
        <v>0.83681912249999901</v>
      </c>
      <c r="I9453">
        <f t="shared" si="888"/>
        <v>1.3090106007067139</v>
      </c>
      <c r="J9453">
        <f>_xlfn.VAR.S($D$3:D9453)</f>
        <v>1.436642132877264E-4</v>
      </c>
      <c r="K9453">
        <f>AVERAGE($D$4:D9453)</f>
        <v>8.3978537915343915E-5</v>
      </c>
    </row>
    <row r="9454" spans="1:11" x14ac:dyDescent="0.35">
      <c r="A9454">
        <v>9452</v>
      </c>
      <c r="B9454" s="2">
        <v>42997</v>
      </c>
      <c r="C9454">
        <v>1306.7</v>
      </c>
      <c r="D9454">
        <f t="shared" si="883"/>
        <v>-1.530456E-4</v>
      </c>
      <c r="E9454">
        <f t="shared" si="884"/>
        <v>-1.5303389999999999E-4</v>
      </c>
      <c r="F9454">
        <f t="shared" si="885"/>
        <v>-0.20000000000004547</v>
      </c>
      <c r="G9454">
        <f t="shared" si="886"/>
        <v>0.20000000000004547</v>
      </c>
      <c r="H9454">
        <f t="shared" si="887"/>
        <v>0.83666607689999906</v>
      </c>
      <c r="I9454">
        <f t="shared" si="888"/>
        <v>1.3086572438162545</v>
      </c>
      <c r="J9454">
        <f>_xlfn.VAR.S($D$3:D9454)</f>
        <v>1.4364901850892517E-4</v>
      </c>
      <c r="K9454">
        <f>AVERAGE($D$4:D9454)</f>
        <v>8.3953458649878318E-5</v>
      </c>
    </row>
    <row r="9455" spans="1:11" x14ac:dyDescent="0.35">
      <c r="A9455">
        <v>9453</v>
      </c>
      <c r="B9455" s="2">
        <v>42998</v>
      </c>
      <c r="C9455">
        <v>1312.5</v>
      </c>
      <c r="D9455">
        <f t="shared" si="883"/>
        <v>4.4288404999999996E-3</v>
      </c>
      <c r="E9455">
        <f t="shared" si="884"/>
        <v>4.4386623E-3</v>
      </c>
      <c r="F9455">
        <f t="shared" si="885"/>
        <v>5.7999999999999545</v>
      </c>
      <c r="G9455">
        <f t="shared" si="886"/>
        <v>-5.7999999999999545</v>
      </c>
      <c r="H9455">
        <f t="shared" si="887"/>
        <v>0.84109491739999909</v>
      </c>
      <c r="I9455">
        <f t="shared" si="888"/>
        <v>1.318904593639576</v>
      </c>
      <c r="J9455">
        <f>_xlfn.VAR.S($D$3:D9455)</f>
        <v>1.4363581362039475E-4</v>
      </c>
      <c r="K9455">
        <f>AVERAGE($D$4:D9455)</f>
        <v>8.4413137769784181E-5</v>
      </c>
    </row>
    <row r="9456" spans="1:11" x14ac:dyDescent="0.35">
      <c r="A9456">
        <v>9454</v>
      </c>
      <c r="B9456" s="2">
        <v>42999</v>
      </c>
      <c r="C9456">
        <v>1290.5999999999999</v>
      </c>
      <c r="D9456">
        <f t="shared" si="883"/>
        <v>-1.6826489E-2</v>
      </c>
      <c r="E9456">
        <f t="shared" si="884"/>
        <v>-1.6685714300000001E-2</v>
      </c>
      <c r="F9456">
        <f t="shared" si="885"/>
        <v>-21.900000000000091</v>
      </c>
      <c r="G9456">
        <f t="shared" si="886"/>
        <v>21.900000000000091</v>
      </c>
      <c r="H9456">
        <f t="shared" si="887"/>
        <v>0.82426842839999903</v>
      </c>
      <c r="I9456">
        <f t="shared" si="888"/>
        <v>1.2802120141342757</v>
      </c>
      <c r="J9456">
        <f>_xlfn.VAR.S($D$3:D9456)</f>
        <v>1.4365088469771157E-4</v>
      </c>
      <c r="K9456">
        <f>AVERAGE($D$4:D9456)</f>
        <v>8.2624192235269221E-5</v>
      </c>
    </row>
    <row r="9457" spans="1:11" x14ac:dyDescent="0.35">
      <c r="A9457">
        <v>9455</v>
      </c>
      <c r="B9457" s="2">
        <v>43000</v>
      </c>
      <c r="C9457">
        <v>1293.3</v>
      </c>
      <c r="D9457">
        <f t="shared" si="883"/>
        <v>2.0898649000000002E-3</v>
      </c>
      <c r="E9457">
        <f t="shared" si="884"/>
        <v>2.0920501999999999E-3</v>
      </c>
      <c r="F9457">
        <f t="shared" si="885"/>
        <v>2.7000000000000455</v>
      </c>
      <c r="G9457">
        <f t="shared" si="886"/>
        <v>-2.7000000000000455</v>
      </c>
      <c r="H9457">
        <f t="shared" si="887"/>
        <v>0.82635829329999899</v>
      </c>
      <c r="I9457">
        <f t="shared" si="888"/>
        <v>1.2849823321554767</v>
      </c>
      <c r="J9457">
        <f>_xlfn.VAR.S($D$3:D9457)</f>
        <v>1.436361141676514E-4</v>
      </c>
      <c r="K9457">
        <f>AVERAGE($D$4:D9457)</f>
        <v>8.2836508789930181E-5</v>
      </c>
    </row>
    <row r="9458" spans="1:11" x14ac:dyDescent="0.35">
      <c r="A9458">
        <v>9456</v>
      </c>
      <c r="B9458" s="2">
        <v>43003</v>
      </c>
      <c r="C9458">
        <v>1307.0999999999999</v>
      </c>
      <c r="D9458">
        <f t="shared" si="883"/>
        <v>1.0613851400000001E-2</v>
      </c>
      <c r="E9458">
        <f t="shared" si="884"/>
        <v>1.0670378100000001E-2</v>
      </c>
      <c r="F9458">
        <f t="shared" si="885"/>
        <v>13.799999999999955</v>
      </c>
      <c r="G9458">
        <f t="shared" si="886"/>
        <v>-13.799999999999955</v>
      </c>
      <c r="H9458">
        <f t="shared" si="887"/>
        <v>0.83697214469999903</v>
      </c>
      <c r="I9458">
        <f t="shared" si="888"/>
        <v>1.3093639575971729</v>
      </c>
      <c r="J9458">
        <f>_xlfn.VAR.S($D$3:D9458)</f>
        <v>1.4363264070030207E-4</v>
      </c>
      <c r="K9458">
        <f>AVERAGE($D$4:D9458)</f>
        <v>8.3950312585933369E-5</v>
      </c>
    </row>
    <row r="9459" spans="1:11" x14ac:dyDescent="0.35">
      <c r="A9459">
        <v>9457</v>
      </c>
      <c r="B9459" s="2">
        <v>43004</v>
      </c>
      <c r="C9459">
        <v>1297.7</v>
      </c>
      <c r="D9459">
        <f t="shared" si="883"/>
        <v>-7.2174759999999996E-3</v>
      </c>
      <c r="E9459">
        <f t="shared" si="884"/>
        <v>-7.1914926000000001E-3</v>
      </c>
      <c r="F9459">
        <f t="shared" si="885"/>
        <v>-9.3999999999998636</v>
      </c>
      <c r="G9459">
        <f t="shared" si="886"/>
        <v>9.3999999999998636</v>
      </c>
      <c r="H9459">
        <f t="shared" si="887"/>
        <v>0.82975466869999903</v>
      </c>
      <c r="I9459">
        <f t="shared" si="888"/>
        <v>1.292756183745583</v>
      </c>
      <c r="J9459">
        <f>_xlfn.VAR.S($D$3:D9459)</f>
        <v>1.4362309535130227E-4</v>
      </c>
      <c r="K9459">
        <f>AVERAGE($D$4:D9459)</f>
        <v>8.3178165133248732E-5</v>
      </c>
    </row>
    <row r="9460" spans="1:11" x14ac:dyDescent="0.35">
      <c r="A9460">
        <v>9458</v>
      </c>
      <c r="B9460" s="2">
        <v>43005</v>
      </c>
      <c r="C9460">
        <v>1284.0999999999999</v>
      </c>
      <c r="D9460">
        <f t="shared" si="883"/>
        <v>-1.0535382899999999E-2</v>
      </c>
      <c r="E9460">
        <f t="shared" si="884"/>
        <v>-1.0480080100000001E-2</v>
      </c>
      <c r="F9460">
        <f t="shared" si="885"/>
        <v>-13.600000000000136</v>
      </c>
      <c r="G9460">
        <f t="shared" si="886"/>
        <v>13.600000000000136</v>
      </c>
      <c r="H9460">
        <f t="shared" si="887"/>
        <v>0.81921928579999903</v>
      </c>
      <c r="I9460">
        <f t="shared" si="888"/>
        <v>1.2687279151943462</v>
      </c>
      <c r="J9460">
        <f>_xlfn.VAR.S($D$3:D9460)</f>
        <v>1.4361984016544836E-4</v>
      </c>
      <c r="K9460">
        <f>AVERAGE($D$4:D9460)</f>
        <v>8.2055339600296072E-5</v>
      </c>
    </row>
    <row r="9461" spans="1:11" x14ac:dyDescent="0.35">
      <c r="A9461">
        <v>9459</v>
      </c>
      <c r="B9461" s="2">
        <v>43006</v>
      </c>
      <c r="C9461">
        <v>1285.5</v>
      </c>
      <c r="D9461">
        <f t="shared" si="883"/>
        <v>1.0896638999999999E-3</v>
      </c>
      <c r="E9461">
        <f t="shared" si="884"/>
        <v>1.0902577999999999E-3</v>
      </c>
      <c r="F9461">
        <f t="shared" si="885"/>
        <v>1.4000000000000909</v>
      </c>
      <c r="G9461">
        <f t="shared" si="886"/>
        <v>-1.4000000000000909</v>
      </c>
      <c r="H9461">
        <f t="shared" si="887"/>
        <v>0.82030894969999901</v>
      </c>
      <c r="I9461">
        <f t="shared" si="888"/>
        <v>1.271201413427562</v>
      </c>
      <c r="J9461">
        <f>_xlfn.VAR.S($D$3:D9461)</f>
        <v>1.4360476151853205E-4</v>
      </c>
      <c r="K9461">
        <f>AVERAGE($D$4:D9461)</f>
        <v>8.2161874656375554E-5</v>
      </c>
    </row>
    <row r="9462" spans="1:11" x14ac:dyDescent="0.35">
      <c r="A9462">
        <v>9460</v>
      </c>
      <c r="B9462" s="2">
        <v>43007</v>
      </c>
      <c r="C9462">
        <v>1281.5</v>
      </c>
      <c r="D9462">
        <f t="shared" si="883"/>
        <v>-3.1164808999999999E-3</v>
      </c>
      <c r="E9462">
        <f t="shared" si="884"/>
        <v>-3.1116297000000001E-3</v>
      </c>
      <c r="F9462">
        <f t="shared" si="885"/>
        <v>-4</v>
      </c>
      <c r="G9462">
        <f t="shared" si="886"/>
        <v>4</v>
      </c>
      <c r="H9462">
        <f t="shared" si="887"/>
        <v>0.81719246879999896</v>
      </c>
      <c r="I9462">
        <f t="shared" si="888"/>
        <v>1.2641342756183747</v>
      </c>
      <c r="J9462">
        <f>_xlfn.VAR.S($D$3:D9462)</f>
        <v>1.435906643271206E-4</v>
      </c>
      <c r="K9462">
        <f>AVERAGE($D$4:D9462)</f>
        <v>8.182371599534833E-5</v>
      </c>
    </row>
    <row r="9463" spans="1:11" x14ac:dyDescent="0.35">
      <c r="A9463">
        <v>9461</v>
      </c>
      <c r="B9463" s="2">
        <v>43010</v>
      </c>
      <c r="C9463">
        <v>1272.7</v>
      </c>
      <c r="D9463">
        <f t="shared" si="883"/>
        <v>-6.8906388000000004E-3</v>
      </c>
      <c r="E9463">
        <f t="shared" si="884"/>
        <v>-6.8669528000000002E-3</v>
      </c>
      <c r="F9463">
        <f t="shared" si="885"/>
        <v>-8.7999999999999545</v>
      </c>
      <c r="G9463">
        <f t="shared" si="886"/>
        <v>8.7999999999999545</v>
      </c>
      <c r="H9463">
        <f t="shared" si="887"/>
        <v>0.810301829999999</v>
      </c>
      <c r="I9463">
        <f t="shared" si="888"/>
        <v>1.2485865724381626</v>
      </c>
      <c r="J9463">
        <f>_xlfn.VAR.S($D$3:D9463)</f>
        <v>1.4358063082155621E-4</v>
      </c>
      <c r="K9463">
        <f>AVERAGE($D$4:D9463)</f>
        <v>8.1086669217758983E-5</v>
      </c>
    </row>
    <row r="9464" spans="1:11" x14ac:dyDescent="0.35">
      <c r="A9464">
        <v>9462</v>
      </c>
      <c r="B9464" s="2">
        <v>43011</v>
      </c>
      <c r="C9464">
        <v>1271.5</v>
      </c>
      <c r="D9464">
        <f t="shared" si="883"/>
        <v>-9.4332210000000005E-4</v>
      </c>
      <c r="E9464">
        <f t="shared" si="884"/>
        <v>-9.4287730000000005E-4</v>
      </c>
      <c r="F9464">
        <f t="shared" si="885"/>
        <v>-1.2000000000000455</v>
      </c>
      <c r="G9464">
        <f t="shared" si="886"/>
        <v>1.2000000000000455</v>
      </c>
      <c r="H9464">
        <f t="shared" si="887"/>
        <v>0.80935850789999897</v>
      </c>
      <c r="I9464">
        <f t="shared" si="888"/>
        <v>1.2464664310954063</v>
      </c>
      <c r="J9464">
        <f>_xlfn.VAR.S($D$3:D9464)</f>
        <v>1.4356556666699795E-4</v>
      </c>
      <c r="K9464">
        <f>AVERAGE($D$4:D9464)</f>
        <v>8.0978392210125769E-5</v>
      </c>
    </row>
    <row r="9465" spans="1:11" x14ac:dyDescent="0.35">
      <c r="A9465">
        <v>9463</v>
      </c>
      <c r="B9465" s="2">
        <v>43012</v>
      </c>
      <c r="C9465">
        <v>1273.7</v>
      </c>
      <c r="D9465">
        <f t="shared" si="883"/>
        <v>1.7287447E-3</v>
      </c>
      <c r="E9465">
        <f t="shared" si="884"/>
        <v>1.7302399E-3</v>
      </c>
      <c r="F9465">
        <f t="shared" si="885"/>
        <v>2.2000000000000455</v>
      </c>
      <c r="G9465">
        <f t="shared" si="886"/>
        <v>-2.2000000000000455</v>
      </c>
      <c r="H9465">
        <f t="shared" si="887"/>
        <v>0.81108725259999892</v>
      </c>
      <c r="I9465">
        <f t="shared" si="888"/>
        <v>1.2503533568904595</v>
      </c>
      <c r="J9465">
        <f>_xlfn.VAR.S($D$3:D9465)</f>
        <v>1.4355067914606875E-4</v>
      </c>
      <c r="K9465">
        <f>AVERAGE($D$4:D9465)</f>
        <v>8.1152537877827088E-5</v>
      </c>
    </row>
    <row r="9466" spans="1:11" x14ac:dyDescent="0.35">
      <c r="A9466">
        <v>9464</v>
      </c>
      <c r="B9466" s="2">
        <v>43013</v>
      </c>
      <c r="C9466">
        <v>1269.9000000000001</v>
      </c>
      <c r="D9466">
        <f t="shared" si="883"/>
        <v>-2.9878933999999998E-3</v>
      </c>
      <c r="E9466">
        <f t="shared" si="884"/>
        <v>-2.9834341000000001E-3</v>
      </c>
      <c r="F9466">
        <f t="shared" si="885"/>
        <v>-3.7999999999999545</v>
      </c>
      <c r="G9466">
        <f t="shared" si="886"/>
        <v>3.7999999999999545</v>
      </c>
      <c r="H9466">
        <f t="shared" si="887"/>
        <v>0.80809935919999887</v>
      </c>
      <c r="I9466">
        <f t="shared" si="888"/>
        <v>1.2436395759717316</v>
      </c>
      <c r="J9466">
        <f>_xlfn.VAR.S($D$3:D9466)</f>
        <v>1.4353650767500142E-4</v>
      </c>
      <c r="K9466">
        <f>AVERAGE($D$4:D9466)</f>
        <v>8.0828217267251383E-5</v>
      </c>
    </row>
    <row r="9467" spans="1:11" x14ac:dyDescent="0.35">
      <c r="A9467">
        <v>9465</v>
      </c>
      <c r="B9467" s="2">
        <v>43014</v>
      </c>
      <c r="C9467">
        <v>1271.5999999999999</v>
      </c>
      <c r="D9467">
        <f t="shared" si="883"/>
        <v>1.3377928E-3</v>
      </c>
      <c r="E9467">
        <f t="shared" si="884"/>
        <v>1.3386881E-3</v>
      </c>
      <c r="F9467">
        <f t="shared" si="885"/>
        <v>1.6999999999998181</v>
      </c>
      <c r="G9467">
        <f t="shared" si="886"/>
        <v>-1.6999999999998181</v>
      </c>
      <c r="H9467">
        <f t="shared" si="887"/>
        <v>0.80943715199999888</v>
      </c>
      <c r="I9467">
        <f t="shared" si="888"/>
        <v>1.2466431095406358</v>
      </c>
      <c r="J9467">
        <f>_xlfn.VAR.S($D$3:D9467)</f>
        <v>1.43521506813605E-4</v>
      </c>
      <c r="K9467">
        <f>AVERAGE($D$4:D9467)</f>
        <v>8.0961032628909529E-5</v>
      </c>
    </row>
    <row r="9468" spans="1:11" x14ac:dyDescent="0.35">
      <c r="A9468">
        <v>9466</v>
      </c>
      <c r="B9468" s="2">
        <v>43017</v>
      </c>
      <c r="C9468">
        <v>1281.8</v>
      </c>
      <c r="D9468">
        <f t="shared" si="883"/>
        <v>7.9893900000000007E-3</v>
      </c>
      <c r="E9468">
        <f t="shared" si="884"/>
        <v>8.0213903999999999E-3</v>
      </c>
      <c r="F9468">
        <f t="shared" si="885"/>
        <v>10.200000000000045</v>
      </c>
      <c r="G9468">
        <f t="shared" si="886"/>
        <v>-10.200000000000045</v>
      </c>
      <c r="H9468">
        <f t="shared" si="887"/>
        <v>0.81742654199999887</v>
      </c>
      <c r="I9468">
        <f t="shared" si="888"/>
        <v>1.2646643109540636</v>
      </c>
      <c r="J9468">
        <f>_xlfn.VAR.S($D$3:D9468)</f>
        <v>1.4351294295420128E-4</v>
      </c>
      <c r="K9468">
        <f>AVERAGE($D$4:D9468)</f>
        <v>8.1796577157950326E-5</v>
      </c>
    </row>
    <row r="9469" spans="1:11" x14ac:dyDescent="0.35">
      <c r="A9469">
        <v>9467</v>
      </c>
      <c r="B9469" s="2">
        <v>43018</v>
      </c>
      <c r="C9469">
        <v>1290.5999999999999</v>
      </c>
      <c r="D9469">
        <f t="shared" si="883"/>
        <v>6.8418864000000003E-3</v>
      </c>
      <c r="E9469">
        <f t="shared" si="884"/>
        <v>6.8653456000000003E-3</v>
      </c>
      <c r="F9469">
        <f t="shared" si="885"/>
        <v>8.7999999999999545</v>
      </c>
      <c r="G9469">
        <f t="shared" si="886"/>
        <v>-8.7999999999999545</v>
      </c>
      <c r="H9469">
        <f t="shared" si="887"/>
        <v>0.82426842839999892</v>
      </c>
      <c r="I9469">
        <f t="shared" si="888"/>
        <v>1.2802120141342757</v>
      </c>
      <c r="J9469">
        <f>_xlfn.VAR.S($D$3:D9469)</f>
        <v>1.4350260273182565E-4</v>
      </c>
      <c r="K9469">
        <f>AVERAGE($D$4:D9469)</f>
        <v>8.2510721445172179E-5</v>
      </c>
    </row>
    <row r="9470" spans="1:11" x14ac:dyDescent="0.35">
      <c r="A9470">
        <v>9468</v>
      </c>
      <c r="B9470" s="2">
        <v>43019</v>
      </c>
      <c r="C9470">
        <v>1285.8</v>
      </c>
      <c r="D9470">
        <f t="shared" si="883"/>
        <v>-3.7261337999999998E-3</v>
      </c>
      <c r="E9470">
        <f t="shared" si="884"/>
        <v>-3.7192003999999999E-3</v>
      </c>
      <c r="F9470">
        <f t="shared" si="885"/>
        <v>-4.7999999999999545</v>
      </c>
      <c r="G9470">
        <f t="shared" si="886"/>
        <v>4.7999999999999545</v>
      </c>
      <c r="H9470">
        <f t="shared" si="887"/>
        <v>0.82054229459999894</v>
      </c>
      <c r="I9470">
        <f t="shared" si="888"/>
        <v>1.2717314487632509</v>
      </c>
      <c r="J9470">
        <f>_xlfn.VAR.S($D$3:D9470)</f>
        <v>1.4348898029240421E-4</v>
      </c>
      <c r="K9470">
        <f>AVERAGE($D$4:D9470)</f>
        <v>8.2108414006549048E-5</v>
      </c>
    </row>
    <row r="9471" spans="1:11" x14ac:dyDescent="0.35">
      <c r="A9471">
        <v>9469</v>
      </c>
      <c r="B9471" s="2">
        <v>43020</v>
      </c>
      <c r="C9471">
        <v>1293.3</v>
      </c>
      <c r="D9471">
        <f t="shared" si="883"/>
        <v>5.8159987E-3</v>
      </c>
      <c r="E9471">
        <f t="shared" si="884"/>
        <v>5.8329445000000002E-3</v>
      </c>
      <c r="F9471">
        <f t="shared" si="885"/>
        <v>7.5</v>
      </c>
      <c r="G9471">
        <f t="shared" si="886"/>
        <v>-7.5</v>
      </c>
      <c r="H9471">
        <f t="shared" si="887"/>
        <v>0.82635829329999899</v>
      </c>
      <c r="I9471">
        <f t="shared" si="888"/>
        <v>1.2849823321554767</v>
      </c>
      <c r="J9471">
        <f>_xlfn.VAR.S($D$3:D9471)</f>
        <v>1.4347729174361674E-4</v>
      </c>
      <c r="K9471">
        <f>AVERAGE($D$4:D9471)</f>
        <v>8.2714021345585125E-5</v>
      </c>
    </row>
    <row r="9472" spans="1:11" x14ac:dyDescent="0.35">
      <c r="A9472">
        <v>9470</v>
      </c>
      <c r="B9472" s="2">
        <v>43021</v>
      </c>
      <c r="C9472">
        <v>1301.5</v>
      </c>
      <c r="D9472">
        <f t="shared" si="883"/>
        <v>6.3203540000000002E-3</v>
      </c>
      <c r="E9472">
        <f t="shared" si="884"/>
        <v>6.3403696000000004E-3</v>
      </c>
      <c r="F9472">
        <f t="shared" si="885"/>
        <v>8.2000000000000455</v>
      </c>
      <c r="G9472">
        <f t="shared" si="886"/>
        <v>-8.2000000000000455</v>
      </c>
      <c r="H9472">
        <f t="shared" si="887"/>
        <v>0.83267864729999896</v>
      </c>
      <c r="I9472">
        <f t="shared" si="888"/>
        <v>1.2994699646643109</v>
      </c>
      <c r="J9472">
        <f>_xlfn.VAR.S($D$3:D9472)</f>
        <v>1.4346624199639921E-4</v>
      </c>
      <c r="K9472">
        <f>AVERAGE($D$4:D9472)</f>
        <v>8.3372764610835354E-5</v>
      </c>
    </row>
    <row r="9473" spans="1:11" x14ac:dyDescent="0.35">
      <c r="A9473">
        <v>9471</v>
      </c>
      <c r="B9473" s="2">
        <v>43024</v>
      </c>
      <c r="C9473">
        <v>1299.9000000000001</v>
      </c>
      <c r="D9473">
        <f t="shared" si="883"/>
        <v>-1.230107E-3</v>
      </c>
      <c r="E9473">
        <f t="shared" si="884"/>
        <v>-1.2293507E-3</v>
      </c>
      <c r="F9473">
        <f t="shared" si="885"/>
        <v>-1.5999999999999091</v>
      </c>
      <c r="G9473">
        <f t="shared" si="886"/>
        <v>1.5999999999999091</v>
      </c>
      <c r="H9473">
        <f t="shared" si="887"/>
        <v>0.83144854029999893</v>
      </c>
      <c r="I9473">
        <f t="shared" si="888"/>
        <v>1.2966431095406361</v>
      </c>
      <c r="J9473">
        <f>_xlfn.VAR.S($D$3:D9473)</f>
        <v>1.4345127587084224E-4</v>
      </c>
      <c r="K9473">
        <f>AVERAGE($D$4:D9473)</f>
        <v>8.3234065586061236E-5</v>
      </c>
    </row>
    <row r="9474" spans="1:11" x14ac:dyDescent="0.35">
      <c r="A9474">
        <v>9472</v>
      </c>
      <c r="B9474" s="2">
        <v>43025</v>
      </c>
      <c r="C9474">
        <v>1283</v>
      </c>
      <c r="D9474">
        <f t="shared" si="883"/>
        <v>-1.30862528E-2</v>
      </c>
      <c r="E9474">
        <f t="shared" si="884"/>
        <v>-1.30010001E-2</v>
      </c>
      <c r="F9474">
        <f t="shared" si="885"/>
        <v>-16.900000000000091</v>
      </c>
      <c r="G9474">
        <f t="shared" si="886"/>
        <v>16.900000000000091</v>
      </c>
      <c r="H9474">
        <f t="shared" si="887"/>
        <v>0.81836228749999895</v>
      </c>
      <c r="I9474">
        <f t="shared" si="888"/>
        <v>1.2667844522968199</v>
      </c>
      <c r="J9474">
        <f>_xlfn.VAR.S($D$3:D9474)</f>
        <v>1.4345445249163043E-4</v>
      </c>
      <c r="K9474">
        <f>AVERAGE($D$4:D9474)</f>
        <v>8.1843559106746898E-5</v>
      </c>
    </row>
    <row r="9475" spans="1:11" x14ac:dyDescent="0.35">
      <c r="A9475">
        <v>9473</v>
      </c>
      <c r="B9475" s="2">
        <v>43026</v>
      </c>
      <c r="C9475">
        <v>1279.9000000000001</v>
      </c>
      <c r="D9475">
        <f t="shared" si="883"/>
        <v>-2.4191358E-3</v>
      </c>
      <c r="E9475">
        <f t="shared" si="884"/>
        <v>-2.416212E-3</v>
      </c>
      <c r="F9475">
        <f t="shared" si="885"/>
        <v>-3.0999999999999091</v>
      </c>
      <c r="G9475">
        <f t="shared" si="886"/>
        <v>3.0999999999999091</v>
      </c>
      <c r="H9475">
        <f t="shared" si="887"/>
        <v>0.81594315169999898</v>
      </c>
      <c r="I9475">
        <f t="shared" si="888"/>
        <v>1.2613074204946999</v>
      </c>
      <c r="J9475">
        <f>_xlfn.VAR.S($D$3:D9475)</f>
        <v>1.4343997007869395E-4</v>
      </c>
      <c r="K9475">
        <f>AVERAGE($D$4:D9475)</f>
        <v>8.1579519900760124E-5</v>
      </c>
    </row>
    <row r="9476" spans="1:11" x14ac:dyDescent="0.35">
      <c r="A9476">
        <v>9474</v>
      </c>
      <c r="B9476" s="2">
        <v>43027</v>
      </c>
      <c r="C9476">
        <v>1286.9000000000001</v>
      </c>
      <c r="D9476">
        <f t="shared" ref="D9476:D9539" si="889">ROUND(LN(C9476/C9475),10)</f>
        <v>5.4542756E-3</v>
      </c>
      <c r="E9476">
        <f t="shared" ref="E9476:E9539" si="890">ROUND(C9476/C9475-1,10)</f>
        <v>5.4691773000000001E-3</v>
      </c>
      <c r="F9476">
        <f t="shared" ref="F9476:F9539" si="891">C9476-C9475</f>
        <v>7</v>
      </c>
      <c r="G9476">
        <f t="shared" ref="G9476:G9539" si="892">-F9476</f>
        <v>-7</v>
      </c>
      <c r="H9476">
        <f t="shared" ref="H9476:H9539" si="893">H9475+D9476</f>
        <v>0.82139742729999898</v>
      </c>
      <c r="I9476">
        <f t="shared" ref="I9476:I9539" si="894">C9476/$C$2-1</f>
        <v>1.2736749116607777</v>
      </c>
      <c r="J9476">
        <f>_xlfn.VAR.S($D$3:D9476)</f>
        <v>1.4342786978705093E-4</v>
      </c>
      <c r="K9476">
        <f>AVERAGE($D$4:D9476)</f>
        <v>8.2146678781800904E-5</v>
      </c>
    </row>
    <row r="9477" spans="1:11" x14ac:dyDescent="0.35">
      <c r="A9477">
        <v>9475</v>
      </c>
      <c r="B9477" s="2">
        <v>43028</v>
      </c>
      <c r="C9477">
        <v>1277.4000000000001</v>
      </c>
      <c r="D9477">
        <f t="shared" si="889"/>
        <v>-7.4094633999999999E-3</v>
      </c>
      <c r="E9477">
        <f t="shared" si="890"/>
        <v>-7.3820810000000004E-3</v>
      </c>
      <c r="F9477">
        <f t="shared" si="891"/>
        <v>-9.5</v>
      </c>
      <c r="G9477">
        <f t="shared" si="892"/>
        <v>9.5</v>
      </c>
      <c r="H9477">
        <f t="shared" si="893"/>
        <v>0.81398796389999895</v>
      </c>
      <c r="I9477">
        <f t="shared" si="894"/>
        <v>1.2568904593639578</v>
      </c>
      <c r="J9477">
        <f>_xlfn.VAR.S($D$3:D9477)</f>
        <v>1.4341866128672414E-4</v>
      </c>
      <c r="K9477">
        <f>AVERAGE($D$4:D9477)</f>
        <v>8.1355924076419669E-5</v>
      </c>
    </row>
    <row r="9478" spans="1:11" x14ac:dyDescent="0.35">
      <c r="A9478">
        <v>9476</v>
      </c>
      <c r="B9478" s="2">
        <v>43031</v>
      </c>
      <c r="C9478">
        <v>1277.7</v>
      </c>
      <c r="D9478">
        <f t="shared" si="889"/>
        <v>2.3482449999999999E-4</v>
      </c>
      <c r="E9478">
        <f t="shared" si="890"/>
        <v>2.3485199999999999E-4</v>
      </c>
      <c r="F9478">
        <f t="shared" si="891"/>
        <v>0.29999999999995453</v>
      </c>
      <c r="G9478">
        <f t="shared" si="892"/>
        <v>-0.29999999999995453</v>
      </c>
      <c r="H9478">
        <f t="shared" si="893"/>
        <v>0.81422278839999895</v>
      </c>
      <c r="I9478">
        <f t="shared" si="894"/>
        <v>1.2574204946996468</v>
      </c>
      <c r="J9478">
        <f>_xlfn.VAR.S($D$3:D9478)</f>
        <v>1.4340352709276037E-4</v>
      </c>
      <c r="K9478">
        <f>AVERAGE($D$4:D9478)</f>
        <v>8.1372121287598935E-5</v>
      </c>
    </row>
    <row r="9479" spans="1:11" x14ac:dyDescent="0.35">
      <c r="A9479">
        <v>9477</v>
      </c>
      <c r="B9479" s="2">
        <v>43032</v>
      </c>
      <c r="C9479">
        <v>1275</v>
      </c>
      <c r="D9479">
        <f t="shared" si="889"/>
        <v>-2.115408E-3</v>
      </c>
      <c r="E9479">
        <f t="shared" si="890"/>
        <v>-2.1131721E-3</v>
      </c>
      <c r="F9479">
        <f t="shared" si="891"/>
        <v>-2.7000000000000455</v>
      </c>
      <c r="G9479">
        <f t="shared" si="892"/>
        <v>2.7000000000000455</v>
      </c>
      <c r="H9479">
        <f t="shared" si="893"/>
        <v>0.81210738039999897</v>
      </c>
      <c r="I9479">
        <f t="shared" si="894"/>
        <v>1.2526501766784452</v>
      </c>
      <c r="J9479">
        <f>_xlfn.VAR.S($D$3:D9479)</f>
        <v>1.4338890508214285E-4</v>
      </c>
      <c r="K9479">
        <f>AVERAGE($D$4:D9479)</f>
        <v>8.1140295609962004E-5</v>
      </c>
    </row>
    <row r="9480" spans="1:11" x14ac:dyDescent="0.35">
      <c r="A9480">
        <v>9478</v>
      </c>
      <c r="B9480" s="2">
        <v>43033</v>
      </c>
      <c r="C9480">
        <v>1275.4000000000001</v>
      </c>
      <c r="D9480">
        <f t="shared" si="889"/>
        <v>3.1367629999999998E-4</v>
      </c>
      <c r="E9480">
        <f t="shared" si="890"/>
        <v>3.137255E-4</v>
      </c>
      <c r="F9480">
        <f t="shared" si="891"/>
        <v>0.40000000000009095</v>
      </c>
      <c r="G9480">
        <f t="shared" si="892"/>
        <v>-0.40000000000009095</v>
      </c>
      <c r="H9480">
        <f t="shared" si="893"/>
        <v>0.81242105669999898</v>
      </c>
      <c r="I9480">
        <f t="shared" si="894"/>
        <v>1.2533568904593642</v>
      </c>
      <c r="J9480">
        <f>_xlfn.VAR.S($D$3:D9480)</f>
        <v>1.4337378036610068E-4</v>
      </c>
      <c r="K9480">
        <f>AVERAGE($D$4:D9480)</f>
        <v>8.1164832489184329E-5</v>
      </c>
    </row>
    <row r="9481" spans="1:11" x14ac:dyDescent="0.35">
      <c r="A9481">
        <v>9479</v>
      </c>
      <c r="B9481" s="2">
        <v>43034</v>
      </c>
      <c r="C9481">
        <v>1266.3</v>
      </c>
      <c r="D9481">
        <f t="shared" si="889"/>
        <v>-7.1605923999999996E-3</v>
      </c>
      <c r="E9481">
        <f t="shared" si="890"/>
        <v>-7.1350164999999998E-3</v>
      </c>
      <c r="F9481">
        <f t="shared" si="891"/>
        <v>-9.1000000000001364</v>
      </c>
      <c r="G9481">
        <f t="shared" si="892"/>
        <v>9.1000000000001364</v>
      </c>
      <c r="H9481">
        <f t="shared" si="893"/>
        <v>0.80526046429999898</v>
      </c>
      <c r="I9481">
        <f t="shared" si="894"/>
        <v>1.2372791519434627</v>
      </c>
      <c r="J9481">
        <f>_xlfn.VAR.S($D$3:D9481)</f>
        <v>1.4336419286587986E-4</v>
      </c>
      <c r="K9481">
        <f>AVERAGE($D$4:D9481)</f>
        <v>8.0400772852922545E-5</v>
      </c>
    </row>
    <row r="9482" spans="1:11" x14ac:dyDescent="0.35">
      <c r="A9482">
        <v>9480</v>
      </c>
      <c r="B9482" s="2">
        <v>43035</v>
      </c>
      <c r="C9482">
        <v>1268.5</v>
      </c>
      <c r="D9482">
        <f t="shared" si="889"/>
        <v>1.7358376E-3</v>
      </c>
      <c r="E9482">
        <f t="shared" si="890"/>
        <v>1.7373449999999999E-3</v>
      </c>
      <c r="F9482">
        <f t="shared" si="891"/>
        <v>2.2000000000000455</v>
      </c>
      <c r="G9482">
        <f t="shared" si="892"/>
        <v>-2.2000000000000455</v>
      </c>
      <c r="H9482">
        <f t="shared" si="893"/>
        <v>0.80699630189999894</v>
      </c>
      <c r="I9482">
        <f t="shared" si="894"/>
        <v>1.2411660777385158</v>
      </c>
      <c r="J9482">
        <f>_xlfn.VAR.S($D$3:D9482)</f>
        <v>1.4334935595721306E-4</v>
      </c>
      <c r="K9482">
        <f>AVERAGE($D$4:D9482)</f>
        <v>8.0575415413018241E-5</v>
      </c>
    </row>
    <row r="9483" spans="1:11" x14ac:dyDescent="0.35">
      <c r="A9483">
        <v>9481</v>
      </c>
      <c r="B9483" s="2">
        <v>43038</v>
      </c>
      <c r="C9483">
        <v>1277.7</v>
      </c>
      <c r="D9483">
        <f t="shared" si="889"/>
        <v>7.2264866000000001E-3</v>
      </c>
      <c r="E9483">
        <f t="shared" si="890"/>
        <v>7.2526606000000004E-3</v>
      </c>
      <c r="F9483">
        <f t="shared" si="891"/>
        <v>9.2000000000000455</v>
      </c>
      <c r="G9483">
        <f t="shared" si="892"/>
        <v>-9.2000000000000455</v>
      </c>
      <c r="H9483">
        <f t="shared" si="893"/>
        <v>0.81422278849999896</v>
      </c>
      <c r="I9483">
        <f t="shared" si="894"/>
        <v>1.2574204946996468</v>
      </c>
      <c r="J9483">
        <f>_xlfn.VAR.S($D$3:D9483)</f>
        <v>1.4333961379407384E-4</v>
      </c>
      <c r="K9483">
        <f>AVERAGE($D$4:D9483)</f>
        <v>8.1329203512658216E-5</v>
      </c>
    </row>
    <row r="9484" spans="1:11" x14ac:dyDescent="0.35">
      <c r="A9484">
        <v>9482</v>
      </c>
      <c r="B9484" s="2">
        <v>43039</v>
      </c>
      <c r="C9484">
        <v>1270.5</v>
      </c>
      <c r="D9484">
        <f t="shared" si="889"/>
        <v>-5.6510628000000004E-3</v>
      </c>
      <c r="E9484">
        <f t="shared" si="890"/>
        <v>-5.6351255999999997E-3</v>
      </c>
      <c r="F9484">
        <f t="shared" si="891"/>
        <v>-7.2000000000000455</v>
      </c>
      <c r="G9484">
        <f t="shared" si="892"/>
        <v>7.2000000000000455</v>
      </c>
      <c r="H9484">
        <f t="shared" si="893"/>
        <v>0.80857172569999891</v>
      </c>
      <c r="I9484">
        <f t="shared" si="894"/>
        <v>1.2446996466431095</v>
      </c>
      <c r="J9484">
        <f>_xlfn.VAR.S($D$3:D9484)</f>
        <v>1.4332796622748797E-4</v>
      </c>
      <c r="K9484">
        <f>AVERAGE($D$4:D9484)</f>
        <v>8.0724584590233082E-5</v>
      </c>
    </row>
    <row r="9485" spans="1:11" x14ac:dyDescent="0.35">
      <c r="A9485">
        <v>9483</v>
      </c>
      <c r="B9485" s="2">
        <v>43040</v>
      </c>
      <c r="C9485">
        <v>1277.3</v>
      </c>
      <c r="D9485">
        <f t="shared" si="889"/>
        <v>5.3379513000000002E-3</v>
      </c>
      <c r="E9485">
        <f t="shared" si="890"/>
        <v>5.3522235000000003E-3</v>
      </c>
      <c r="F9485">
        <f t="shared" si="891"/>
        <v>6.7999999999999545</v>
      </c>
      <c r="G9485">
        <f t="shared" si="892"/>
        <v>-6.7999999999999545</v>
      </c>
      <c r="H9485">
        <f t="shared" si="893"/>
        <v>0.81390967699999894</v>
      </c>
      <c r="I9485">
        <f t="shared" si="894"/>
        <v>1.2567137809187279</v>
      </c>
      <c r="J9485">
        <f>_xlfn.VAR.S($D$3:D9485)</f>
        <v>1.4331575991437433E-4</v>
      </c>
      <c r="K9485">
        <f>AVERAGE($D$4:D9485)</f>
        <v>8.127902739928284E-5</v>
      </c>
    </row>
    <row r="9486" spans="1:11" x14ac:dyDescent="0.35">
      <c r="A9486">
        <v>9484</v>
      </c>
      <c r="B9486" s="2">
        <v>43041</v>
      </c>
      <c r="C9486">
        <v>1278.0999999999999</v>
      </c>
      <c r="D9486">
        <f t="shared" si="889"/>
        <v>6.2612509999999998E-4</v>
      </c>
      <c r="E9486">
        <f t="shared" si="890"/>
        <v>6.2632110000000003E-4</v>
      </c>
      <c r="F9486">
        <f t="shared" si="891"/>
        <v>0.79999999999995453</v>
      </c>
      <c r="G9486">
        <f t="shared" si="892"/>
        <v>-0.79999999999995453</v>
      </c>
      <c r="H9486">
        <f t="shared" si="893"/>
        <v>0.81453580209999898</v>
      </c>
      <c r="I9486">
        <f t="shared" si="894"/>
        <v>1.2581272084805653</v>
      </c>
      <c r="J9486">
        <f>_xlfn.VAR.S($D$3:D9486)</f>
        <v>1.4330067778107767E-4</v>
      </c>
      <c r="K9486">
        <f>AVERAGE($D$4:D9486)</f>
        <v>8.1336482431719907E-5</v>
      </c>
    </row>
    <row r="9487" spans="1:11" x14ac:dyDescent="0.35">
      <c r="A9487">
        <v>9485</v>
      </c>
      <c r="B9487" s="2">
        <v>43042</v>
      </c>
      <c r="C9487">
        <v>1269.2</v>
      </c>
      <c r="D9487">
        <f t="shared" si="889"/>
        <v>-6.9878194000000003E-3</v>
      </c>
      <c r="E9487">
        <f t="shared" si="890"/>
        <v>-6.9634613999999999E-3</v>
      </c>
      <c r="F9487">
        <f t="shared" si="891"/>
        <v>-8.8999999999998636</v>
      </c>
      <c r="G9487">
        <f t="shared" si="892"/>
        <v>8.8999999999998636</v>
      </c>
      <c r="H9487">
        <f t="shared" si="893"/>
        <v>0.80754798269999895</v>
      </c>
      <c r="I9487">
        <f t="shared" si="894"/>
        <v>1.2424028268551237</v>
      </c>
      <c r="J9487">
        <f>_xlfn.VAR.S($D$3:D9487)</f>
        <v>1.4329084346479938E-4</v>
      </c>
      <c r="K9487">
        <f>AVERAGE($D$4:D9487)</f>
        <v>8.0591105388021919E-5</v>
      </c>
    </row>
    <row r="9488" spans="1:11" x14ac:dyDescent="0.35">
      <c r="A9488">
        <v>9486</v>
      </c>
      <c r="B9488" s="2">
        <v>43045</v>
      </c>
      <c r="C9488">
        <v>1281.5999999999999</v>
      </c>
      <c r="D9488">
        <f t="shared" si="889"/>
        <v>9.7225165999999998E-3</v>
      </c>
      <c r="E9488">
        <f t="shared" si="890"/>
        <v>9.7699338E-3</v>
      </c>
      <c r="F9488">
        <f t="shared" si="891"/>
        <v>12.399999999999864</v>
      </c>
      <c r="G9488">
        <f t="shared" si="892"/>
        <v>-12.399999999999864</v>
      </c>
      <c r="H9488">
        <f t="shared" si="893"/>
        <v>0.81727049929999895</v>
      </c>
      <c r="I9488">
        <f t="shared" si="894"/>
        <v>1.2643109540636042</v>
      </c>
      <c r="J9488">
        <f>_xlfn.VAR.S($D$3:D9488)</f>
        <v>1.4328552753470851E-4</v>
      </c>
      <c r="K9488">
        <f>AVERAGE($D$4:D9488)</f>
        <v>8.160764998418554E-5</v>
      </c>
    </row>
    <row r="9489" spans="1:11" x14ac:dyDescent="0.35">
      <c r="A9489">
        <v>9487</v>
      </c>
      <c r="B9489" s="2">
        <v>43046</v>
      </c>
      <c r="C9489">
        <v>1275.8</v>
      </c>
      <c r="D9489">
        <f t="shared" si="889"/>
        <v>-4.5358645000000003E-3</v>
      </c>
      <c r="E9489">
        <f t="shared" si="890"/>
        <v>-4.5255929999999996E-3</v>
      </c>
      <c r="F9489">
        <f t="shared" si="891"/>
        <v>-5.7999999999999545</v>
      </c>
      <c r="G9489">
        <f t="shared" si="892"/>
        <v>5.7999999999999545</v>
      </c>
      <c r="H9489">
        <f t="shared" si="893"/>
        <v>0.81273463479999897</v>
      </c>
      <c r="I9489">
        <f t="shared" si="894"/>
        <v>1.2540636042402826</v>
      </c>
      <c r="J9489">
        <f>_xlfn.VAR.S($D$3:D9489)</f>
        <v>1.4327267441315686E-4</v>
      </c>
      <c r="K9489">
        <f>AVERAGE($D$4:D9489)</f>
        <v>8.1120882943284833E-5</v>
      </c>
    </row>
    <row r="9490" spans="1:11" x14ac:dyDescent="0.35">
      <c r="A9490">
        <v>9488</v>
      </c>
      <c r="B9490" s="2">
        <v>43047</v>
      </c>
      <c r="C9490">
        <v>1283.7</v>
      </c>
      <c r="D9490">
        <f t="shared" si="889"/>
        <v>6.1731002999999996E-3</v>
      </c>
      <c r="E9490">
        <f t="shared" si="890"/>
        <v>6.1921931E-3</v>
      </c>
      <c r="F9490">
        <f t="shared" si="891"/>
        <v>7.9000000000000909</v>
      </c>
      <c r="G9490">
        <f t="shared" si="892"/>
        <v>-7.9000000000000909</v>
      </c>
      <c r="H9490">
        <f t="shared" si="893"/>
        <v>0.81890773509999892</v>
      </c>
      <c r="I9490">
        <f t="shared" si="894"/>
        <v>1.2680212014134278</v>
      </c>
      <c r="J9490">
        <f>_xlfn.VAR.S($D$3:D9490)</f>
        <v>1.4326147806541426E-4</v>
      </c>
      <c r="K9490">
        <f>AVERAGE($D$4:D9490)</f>
        <v>8.1763022652050154E-5</v>
      </c>
    </row>
    <row r="9491" spans="1:11" x14ac:dyDescent="0.35">
      <c r="A9491">
        <v>9489</v>
      </c>
      <c r="B9491" s="2">
        <v>43048</v>
      </c>
      <c r="C9491">
        <v>1287.5</v>
      </c>
      <c r="D9491">
        <f t="shared" si="889"/>
        <v>2.9558204000000002E-3</v>
      </c>
      <c r="E9491">
        <f t="shared" si="890"/>
        <v>2.9601931999999999E-3</v>
      </c>
      <c r="F9491">
        <f t="shared" si="891"/>
        <v>3.7999999999999545</v>
      </c>
      <c r="G9491">
        <f t="shared" si="892"/>
        <v>-3.7999999999999545</v>
      </c>
      <c r="H9491">
        <f t="shared" si="893"/>
        <v>0.8218635554999989</v>
      </c>
      <c r="I9491">
        <f t="shared" si="894"/>
        <v>1.2747349823321557</v>
      </c>
      <c r="J9491">
        <f>_xlfn.VAR.S($D$3:D9491)</f>
        <v>1.4324724658829088E-4</v>
      </c>
      <c r="K9491">
        <f>AVERAGE($D$4:D9491)</f>
        <v>8.2065937637015157E-5</v>
      </c>
    </row>
    <row r="9492" spans="1:11" x14ac:dyDescent="0.35">
      <c r="A9492">
        <v>9490</v>
      </c>
      <c r="B9492" s="2">
        <v>43049</v>
      </c>
      <c r="C9492">
        <v>1274.2</v>
      </c>
      <c r="D9492">
        <f t="shared" si="889"/>
        <v>-1.0383822900000001E-2</v>
      </c>
      <c r="E9492">
        <f t="shared" si="890"/>
        <v>-1.0330097099999999E-2</v>
      </c>
      <c r="F9492">
        <f t="shared" si="891"/>
        <v>-13.299999999999955</v>
      </c>
      <c r="G9492">
        <f t="shared" si="892"/>
        <v>13.299999999999955</v>
      </c>
      <c r="H9492">
        <f t="shared" si="893"/>
        <v>0.81147973259999895</v>
      </c>
      <c r="I9492">
        <f t="shared" si="894"/>
        <v>1.2512367491166079</v>
      </c>
      <c r="J9492">
        <f>_xlfn.VAR.S($D$3:D9492)</f>
        <v>1.4324370261245502E-4</v>
      </c>
      <c r="K9492">
        <f>AVERAGE($D$4:D9492)</f>
        <v>8.096298802824322E-5</v>
      </c>
    </row>
    <row r="9493" spans="1:11" x14ac:dyDescent="0.35">
      <c r="A9493">
        <v>9491</v>
      </c>
      <c r="B9493" s="2">
        <v>43052</v>
      </c>
      <c r="C9493">
        <v>1278.9000000000001</v>
      </c>
      <c r="D9493">
        <f t="shared" si="889"/>
        <v>3.6818027999999999E-3</v>
      </c>
      <c r="E9493">
        <f t="shared" si="890"/>
        <v>3.6885888999999999E-3</v>
      </c>
      <c r="F9493">
        <f t="shared" si="891"/>
        <v>4.7000000000000455</v>
      </c>
      <c r="G9493">
        <f t="shared" si="892"/>
        <v>-4.7000000000000455</v>
      </c>
      <c r="H9493">
        <f t="shared" si="893"/>
        <v>0.81516153539999892</v>
      </c>
      <c r="I9493">
        <f t="shared" si="894"/>
        <v>1.2595406360424031</v>
      </c>
      <c r="J9493">
        <f>_xlfn.VAR.S($D$3:D9493)</f>
        <v>1.4322997113345637E-4</v>
      </c>
      <c r="K9493">
        <f>AVERAGE($D$4:D9493)</f>
        <v>8.1342423203371959E-5</v>
      </c>
    </row>
    <row r="9494" spans="1:11" x14ac:dyDescent="0.35">
      <c r="A9494">
        <v>9492</v>
      </c>
      <c r="B9494" s="2">
        <v>43053</v>
      </c>
      <c r="C9494">
        <v>1282.9000000000001</v>
      </c>
      <c r="D9494">
        <f t="shared" si="889"/>
        <v>3.1228067999999999E-3</v>
      </c>
      <c r="E9494">
        <f t="shared" si="890"/>
        <v>3.1276879E-3</v>
      </c>
      <c r="F9494">
        <f t="shared" si="891"/>
        <v>4</v>
      </c>
      <c r="G9494">
        <f t="shared" si="892"/>
        <v>-4</v>
      </c>
      <c r="H9494">
        <f t="shared" si="893"/>
        <v>0.8182843421999989</v>
      </c>
      <c r="I9494">
        <f t="shared" si="894"/>
        <v>1.2666077738515904</v>
      </c>
      <c r="J9494">
        <f>_xlfn.VAR.S($D$3:D9494)</f>
        <v>1.4321585164488399E-4</v>
      </c>
      <c r="K9494">
        <f>AVERAGE($D$4:D9494)</f>
        <v>8.1662880939837725E-5</v>
      </c>
    </row>
    <row r="9495" spans="1:11" x14ac:dyDescent="0.35">
      <c r="A9495">
        <v>9493</v>
      </c>
      <c r="B9495" s="2">
        <v>43054</v>
      </c>
      <c r="C9495">
        <v>1277.7</v>
      </c>
      <c r="D9495">
        <f t="shared" si="889"/>
        <v>-4.0615536999999997E-3</v>
      </c>
      <c r="E9495">
        <f t="shared" si="890"/>
        <v>-4.0533167000000002E-3</v>
      </c>
      <c r="F9495">
        <f t="shared" si="891"/>
        <v>-5.2000000000000455</v>
      </c>
      <c r="G9495">
        <f t="shared" si="892"/>
        <v>5.2000000000000455</v>
      </c>
      <c r="H9495">
        <f t="shared" si="893"/>
        <v>0.81422278849999885</v>
      </c>
      <c r="I9495">
        <f t="shared" si="894"/>
        <v>1.2574204946996468</v>
      </c>
      <c r="J9495">
        <f>_xlfn.VAR.S($D$3:D9495)</f>
        <v>1.4320257586121959E-4</v>
      </c>
      <c r="K9495">
        <f>AVERAGE($D$4:D9495)</f>
        <v>8.1226385303413373E-5</v>
      </c>
    </row>
    <row r="9496" spans="1:11" x14ac:dyDescent="0.35">
      <c r="A9496">
        <v>9494</v>
      </c>
      <c r="B9496" s="2">
        <v>43055</v>
      </c>
      <c r="C9496">
        <v>1278.2</v>
      </c>
      <c r="D9496">
        <f t="shared" si="889"/>
        <v>3.912516E-4</v>
      </c>
      <c r="E9496">
        <f t="shared" si="890"/>
        <v>3.9132819999999999E-4</v>
      </c>
      <c r="F9496">
        <f t="shared" si="891"/>
        <v>0.5</v>
      </c>
      <c r="G9496">
        <f t="shared" si="892"/>
        <v>-0.5</v>
      </c>
      <c r="H9496">
        <f t="shared" si="893"/>
        <v>0.81461404009999883</v>
      </c>
      <c r="I9496">
        <f t="shared" si="894"/>
        <v>1.2583038869257952</v>
      </c>
      <c r="J9496">
        <f>_xlfn.VAR.S($D$3:D9496)</f>
        <v>1.4318750061975653E-4</v>
      </c>
      <c r="K9496">
        <f>AVERAGE($D$4:D9496)</f>
        <v>8.1259043600547749E-5</v>
      </c>
    </row>
    <row r="9497" spans="1:11" x14ac:dyDescent="0.35">
      <c r="A9497">
        <v>9495</v>
      </c>
      <c r="B9497" s="2">
        <v>43056</v>
      </c>
      <c r="C9497">
        <v>1296.5</v>
      </c>
      <c r="D9497">
        <f t="shared" si="889"/>
        <v>1.4215487799999999E-2</v>
      </c>
      <c r="E9497">
        <f t="shared" si="890"/>
        <v>1.43170083E-2</v>
      </c>
      <c r="F9497">
        <f t="shared" si="891"/>
        <v>18.299999999999955</v>
      </c>
      <c r="G9497">
        <f t="shared" si="892"/>
        <v>-18.299999999999955</v>
      </c>
      <c r="H9497">
        <f t="shared" si="893"/>
        <v>0.82882952789999886</v>
      </c>
      <c r="I9497">
        <f t="shared" si="894"/>
        <v>1.2906360424028267</v>
      </c>
      <c r="J9497">
        <f>_xlfn.VAR.S($D$3:D9497)</f>
        <v>1.4319344537056937E-4</v>
      </c>
      <c r="K9497">
        <f>AVERAGE($D$4:D9497)</f>
        <v>8.2747797419422769E-5</v>
      </c>
    </row>
    <row r="9498" spans="1:11" x14ac:dyDescent="0.35">
      <c r="A9498">
        <v>9496</v>
      </c>
      <c r="B9498" s="2">
        <v>43059</v>
      </c>
      <c r="C9498">
        <v>1275.3</v>
      </c>
      <c r="D9498">
        <f t="shared" si="889"/>
        <v>-1.6486880900000001E-2</v>
      </c>
      <c r="E9498">
        <f t="shared" si="890"/>
        <v>-1.6351716200000001E-2</v>
      </c>
      <c r="F9498">
        <f t="shared" si="891"/>
        <v>-21.200000000000045</v>
      </c>
      <c r="G9498">
        <f t="shared" si="892"/>
        <v>21.200000000000045</v>
      </c>
      <c r="H9498">
        <f t="shared" si="893"/>
        <v>0.81234264699999881</v>
      </c>
      <c r="I9498">
        <f t="shared" si="894"/>
        <v>1.2531802120141342</v>
      </c>
      <c r="J9498">
        <f>_xlfn.VAR.S($D$3:D9498)</f>
        <v>1.4320729274346802E-4</v>
      </c>
      <c r="K9498">
        <f>AVERAGE($D$4:D9498)</f>
        <v>8.1002707509215353E-5</v>
      </c>
    </row>
    <row r="9499" spans="1:11" x14ac:dyDescent="0.35">
      <c r="A9499">
        <v>9497</v>
      </c>
      <c r="B9499" s="2">
        <v>43060</v>
      </c>
      <c r="C9499">
        <v>1281.7</v>
      </c>
      <c r="D9499">
        <f t="shared" si="889"/>
        <v>5.0058767000000001E-3</v>
      </c>
      <c r="E9499">
        <f t="shared" si="890"/>
        <v>5.0184269999999998E-3</v>
      </c>
      <c r="F9499">
        <f t="shared" si="891"/>
        <v>6.4000000000000909</v>
      </c>
      <c r="G9499">
        <f t="shared" si="892"/>
        <v>-6.4000000000000909</v>
      </c>
      <c r="H9499">
        <f t="shared" si="893"/>
        <v>0.81734852369999877</v>
      </c>
      <c r="I9499">
        <f t="shared" si="894"/>
        <v>1.2644876325088341</v>
      </c>
      <c r="J9499">
        <f>_xlfn.VAR.S($D$3:D9499)</f>
        <v>1.4319476113168535E-4</v>
      </c>
      <c r="K9499">
        <f>AVERAGE($D$4:D9499)</f>
        <v>8.1521333666807042E-5</v>
      </c>
    </row>
    <row r="9500" spans="1:11" x14ac:dyDescent="0.35">
      <c r="A9500">
        <v>9498</v>
      </c>
      <c r="B9500" s="2">
        <v>43061</v>
      </c>
      <c r="C9500">
        <v>1292.2</v>
      </c>
      <c r="D9500">
        <f t="shared" si="889"/>
        <v>8.1588704000000005E-3</v>
      </c>
      <c r="E9500">
        <f t="shared" si="890"/>
        <v>8.1922447000000002E-3</v>
      </c>
      <c r="F9500">
        <f t="shared" si="891"/>
        <v>10.5</v>
      </c>
      <c r="G9500">
        <f t="shared" si="892"/>
        <v>-10.5</v>
      </c>
      <c r="H9500">
        <f t="shared" si="893"/>
        <v>0.82550739409999874</v>
      </c>
      <c r="I9500">
        <f t="shared" si="894"/>
        <v>1.2830388692579504</v>
      </c>
      <c r="J9500">
        <f>_xlfn.VAR.S($D$3:D9500)</f>
        <v>1.4318654470362989E-4</v>
      </c>
      <c r="K9500">
        <f>AVERAGE($D$4:D9500)</f>
        <v>8.2371849520901299E-5</v>
      </c>
    </row>
    <row r="9501" spans="1:11" x14ac:dyDescent="0.35">
      <c r="A9501">
        <v>9499</v>
      </c>
      <c r="B9501" s="2">
        <v>43063</v>
      </c>
      <c r="C9501">
        <v>1287.3</v>
      </c>
      <c r="D9501">
        <f t="shared" si="889"/>
        <v>-3.7991905000000002E-3</v>
      </c>
      <c r="E9501">
        <f t="shared" si="890"/>
        <v>-3.7919827E-3</v>
      </c>
      <c r="F9501">
        <f t="shared" si="891"/>
        <v>-4.9000000000000909</v>
      </c>
      <c r="G9501">
        <f t="shared" si="892"/>
        <v>4.9000000000000909</v>
      </c>
      <c r="H9501">
        <f t="shared" si="893"/>
        <v>0.82170820359999874</v>
      </c>
      <c r="I9501">
        <f t="shared" si="894"/>
        <v>1.2743816254416962</v>
      </c>
      <c r="J9501">
        <f>_xlfn.VAR.S($D$3:D9501)</f>
        <v>1.4317305909320615E-4</v>
      </c>
      <c r="K9501">
        <f>AVERAGE($D$4:D9501)</f>
        <v>8.1963177974310353E-5</v>
      </c>
    </row>
    <row r="9502" spans="1:11" x14ac:dyDescent="0.35">
      <c r="A9502">
        <v>9500</v>
      </c>
      <c r="B9502" s="2">
        <v>43066</v>
      </c>
      <c r="C9502">
        <v>1294.4000000000001</v>
      </c>
      <c r="D9502">
        <f t="shared" si="889"/>
        <v>5.5002656E-3</v>
      </c>
      <c r="E9502">
        <f t="shared" si="890"/>
        <v>5.5154198999999996E-3</v>
      </c>
      <c r="F9502">
        <f t="shared" si="891"/>
        <v>7.1000000000001364</v>
      </c>
      <c r="G9502">
        <f t="shared" si="892"/>
        <v>-7.1000000000001364</v>
      </c>
      <c r="H9502">
        <f t="shared" si="893"/>
        <v>0.8272084691999988</v>
      </c>
      <c r="I9502">
        <f t="shared" si="894"/>
        <v>1.2869257950530035</v>
      </c>
      <c r="J9502">
        <f>_xlfn.VAR.S($D$3:D9502)</f>
        <v>1.4316107179588905E-4</v>
      </c>
      <c r="K9502">
        <f>AVERAGE($D$4:D9502)</f>
        <v>8.2533585640593723E-5</v>
      </c>
    </row>
    <row r="9503" spans="1:11" x14ac:dyDescent="0.35">
      <c r="A9503">
        <v>9501</v>
      </c>
      <c r="B9503" s="2">
        <v>43067</v>
      </c>
      <c r="C9503">
        <v>1294.9000000000001</v>
      </c>
      <c r="D9503">
        <f t="shared" si="889"/>
        <v>3.8620480000000002E-4</v>
      </c>
      <c r="E9503">
        <f t="shared" si="890"/>
        <v>3.8627939999999998E-4</v>
      </c>
      <c r="F9503">
        <f t="shared" si="891"/>
        <v>0.5</v>
      </c>
      <c r="G9503">
        <f t="shared" si="892"/>
        <v>-0.5</v>
      </c>
      <c r="H9503">
        <f t="shared" si="893"/>
        <v>0.82759467399999875</v>
      </c>
      <c r="I9503">
        <f t="shared" si="894"/>
        <v>1.2878091872791519</v>
      </c>
      <c r="J9503">
        <f>_xlfn.VAR.S($D$3:D9503)</f>
        <v>1.4314601162722352E-4</v>
      </c>
      <c r="K9503">
        <f>AVERAGE($D$4:D9503)</f>
        <v>8.256555103157892E-5</v>
      </c>
    </row>
    <row r="9504" spans="1:11" x14ac:dyDescent="0.35">
      <c r="A9504">
        <v>9502</v>
      </c>
      <c r="B9504" s="2">
        <v>43068</v>
      </c>
      <c r="C9504">
        <v>1282.0999999999999</v>
      </c>
      <c r="D9504">
        <f t="shared" si="889"/>
        <v>-9.9341134999999994E-3</v>
      </c>
      <c r="E9504">
        <f t="shared" si="890"/>
        <v>-9.8849331999999995E-3</v>
      </c>
      <c r="F9504">
        <f t="shared" si="891"/>
        <v>-12.800000000000182</v>
      </c>
      <c r="G9504">
        <f t="shared" si="892"/>
        <v>12.800000000000182</v>
      </c>
      <c r="H9504">
        <f t="shared" si="893"/>
        <v>0.8176605604999988</v>
      </c>
      <c r="I9504">
        <f t="shared" si="894"/>
        <v>1.2651943462897526</v>
      </c>
      <c r="J9504">
        <f>_xlfn.VAR.S($D$3:D9504)</f>
        <v>1.4314151402286895E-4</v>
      </c>
      <c r="K9504">
        <f>AVERAGE($D$4:D9504)</f>
        <v>8.1511274739501073E-5</v>
      </c>
    </row>
    <row r="9505" spans="1:11" x14ac:dyDescent="0.35">
      <c r="A9505">
        <v>9503</v>
      </c>
      <c r="B9505" s="2">
        <v>43069</v>
      </c>
      <c r="C9505">
        <v>1273.2</v>
      </c>
      <c r="D9505">
        <f t="shared" si="889"/>
        <v>-6.9659422000000002E-3</v>
      </c>
      <c r="E9505">
        <f t="shared" si="890"/>
        <v>-6.9417361999999996E-3</v>
      </c>
      <c r="F9505">
        <f t="shared" si="891"/>
        <v>-8.8999999999998636</v>
      </c>
      <c r="G9505">
        <f t="shared" si="892"/>
        <v>8.8999999999998636</v>
      </c>
      <c r="H9505">
        <f t="shared" si="893"/>
        <v>0.81069461829999878</v>
      </c>
      <c r="I9505">
        <f t="shared" si="894"/>
        <v>1.249469964664311</v>
      </c>
      <c r="J9505">
        <f>_xlfn.VAR.S($D$3:D9505)</f>
        <v>1.4313168281541753E-4</v>
      </c>
      <c r="K9505">
        <f>AVERAGE($D$4:D9505)</f>
        <v>8.0769593675015762E-5</v>
      </c>
    </row>
    <row r="9506" spans="1:11" x14ac:dyDescent="0.35">
      <c r="A9506">
        <v>9504</v>
      </c>
      <c r="B9506" s="2">
        <v>43070</v>
      </c>
      <c r="C9506">
        <v>1278.8</v>
      </c>
      <c r="D9506">
        <f t="shared" si="889"/>
        <v>4.3887218000000002E-3</v>
      </c>
      <c r="E9506">
        <f t="shared" si="890"/>
        <v>4.3983662999999996E-3</v>
      </c>
      <c r="F9506">
        <f t="shared" si="891"/>
        <v>5.5999999999999091</v>
      </c>
      <c r="G9506">
        <f t="shared" si="892"/>
        <v>-5.5999999999999091</v>
      </c>
      <c r="H9506">
        <f t="shared" si="893"/>
        <v>0.81508334009999883</v>
      </c>
      <c r="I9506">
        <f t="shared" si="894"/>
        <v>1.2593639575971731</v>
      </c>
      <c r="J9506">
        <f>_xlfn.VAR.S($D$3:D9506)</f>
        <v>1.4311856966456364E-4</v>
      </c>
      <c r="K9506">
        <f>AVERAGE($D$4:D9506)</f>
        <v>8.122291917289275E-5</v>
      </c>
    </row>
    <row r="9507" spans="1:11" x14ac:dyDescent="0.35">
      <c r="A9507">
        <v>9505</v>
      </c>
      <c r="B9507" s="2">
        <v>43073</v>
      </c>
      <c r="C9507">
        <v>1274.3</v>
      </c>
      <c r="D9507">
        <f t="shared" si="889"/>
        <v>-3.52513E-3</v>
      </c>
      <c r="E9507">
        <f t="shared" si="890"/>
        <v>-3.5189240000000001E-3</v>
      </c>
      <c r="F9507">
        <f t="shared" si="891"/>
        <v>-4.5</v>
      </c>
      <c r="G9507">
        <f t="shared" si="892"/>
        <v>4.5</v>
      </c>
      <c r="H9507">
        <f t="shared" si="893"/>
        <v>0.81155821009999884</v>
      </c>
      <c r="I9507">
        <f t="shared" si="894"/>
        <v>1.2514134275618374</v>
      </c>
      <c r="J9507">
        <f>_xlfn.VAR.S($D$3:D9507)</f>
        <v>1.4310488264863318E-4</v>
      </c>
      <c r="K9507">
        <f>AVERAGE($D$4:D9507)</f>
        <v>8.0843462847222204E-5</v>
      </c>
    </row>
    <row r="9508" spans="1:11" x14ac:dyDescent="0.35">
      <c r="A9508">
        <v>9506</v>
      </c>
      <c r="B9508" s="2">
        <v>43074</v>
      </c>
      <c r="C9508">
        <v>1261.5999999999999</v>
      </c>
      <c r="D9508">
        <f t="shared" si="889"/>
        <v>-1.00162516E-2</v>
      </c>
      <c r="E9508">
        <f t="shared" si="890"/>
        <v>-9.9662559999999997E-3</v>
      </c>
      <c r="F9508">
        <f t="shared" si="891"/>
        <v>-12.700000000000045</v>
      </c>
      <c r="G9508">
        <f t="shared" si="892"/>
        <v>12.700000000000045</v>
      </c>
      <c r="H9508">
        <f t="shared" si="893"/>
        <v>0.80154195849999887</v>
      </c>
      <c r="I9508">
        <f t="shared" si="894"/>
        <v>1.2289752650176675</v>
      </c>
      <c r="J9508">
        <f>_xlfn.VAR.S($D$3:D9508)</f>
        <v>1.4310056149019441E-4</v>
      </c>
      <c r="K9508">
        <f>AVERAGE($D$4:D9508)</f>
        <v>7.9781169836927915E-5</v>
      </c>
    </row>
    <row r="9509" spans="1:11" x14ac:dyDescent="0.35">
      <c r="A9509">
        <v>9507</v>
      </c>
      <c r="B9509" s="2">
        <v>43075</v>
      </c>
      <c r="C9509">
        <v>1262.8</v>
      </c>
      <c r="D9509">
        <f t="shared" si="889"/>
        <v>9.5072099999999997E-4</v>
      </c>
      <c r="E9509">
        <f t="shared" si="890"/>
        <v>9.5117309999999996E-4</v>
      </c>
      <c r="F9509">
        <f t="shared" si="891"/>
        <v>1.2000000000000455</v>
      </c>
      <c r="G9509">
        <f t="shared" si="892"/>
        <v>-1.2000000000000455</v>
      </c>
      <c r="H9509">
        <f t="shared" si="893"/>
        <v>0.80249267949999892</v>
      </c>
      <c r="I9509">
        <f t="shared" si="894"/>
        <v>1.2310954063604238</v>
      </c>
      <c r="J9509">
        <f>_xlfn.VAR.S($D$3:D9509)</f>
        <v>1.4308558673856042E-4</v>
      </c>
      <c r="K9509">
        <f>AVERAGE($D$4:D9509)</f>
        <v>7.9872789848516707E-5</v>
      </c>
    </row>
    <row r="9510" spans="1:11" x14ac:dyDescent="0.35">
      <c r="A9510">
        <v>9508</v>
      </c>
      <c r="B9510" s="2">
        <v>43076</v>
      </c>
      <c r="C9510">
        <v>1249.8</v>
      </c>
      <c r="D9510">
        <f t="shared" si="889"/>
        <v>-1.03479392E-2</v>
      </c>
      <c r="E9510">
        <f t="shared" si="890"/>
        <v>-1.0294583499999999E-2</v>
      </c>
      <c r="F9510">
        <f t="shared" si="891"/>
        <v>-13</v>
      </c>
      <c r="G9510">
        <f t="shared" si="892"/>
        <v>13</v>
      </c>
      <c r="H9510">
        <f t="shared" si="893"/>
        <v>0.79214474029999893</v>
      </c>
      <c r="I9510">
        <f t="shared" si="894"/>
        <v>1.2081272084805654</v>
      </c>
      <c r="J9510">
        <f>_xlfn.VAR.S($D$3:D9510)</f>
        <v>1.4308198275112728E-4</v>
      </c>
      <c r="K9510">
        <f>AVERAGE($D$4:D9510)</f>
        <v>7.877593363837171E-5</v>
      </c>
    </row>
    <row r="9511" spans="1:11" x14ac:dyDescent="0.35">
      <c r="A9511">
        <v>9509</v>
      </c>
      <c r="B9511" s="2">
        <v>43077</v>
      </c>
      <c r="C9511">
        <v>1245.2</v>
      </c>
      <c r="D9511">
        <f t="shared" si="889"/>
        <v>-3.6873789000000001E-3</v>
      </c>
      <c r="E9511">
        <f t="shared" si="890"/>
        <v>-3.6805889000000001E-3</v>
      </c>
      <c r="F9511">
        <f t="shared" si="891"/>
        <v>-4.5999999999999091</v>
      </c>
      <c r="G9511">
        <f t="shared" si="892"/>
        <v>4.5999999999999091</v>
      </c>
      <c r="H9511">
        <f t="shared" si="893"/>
        <v>0.78845736139999889</v>
      </c>
      <c r="I9511">
        <f t="shared" si="894"/>
        <v>1.2000000000000002</v>
      </c>
      <c r="J9511">
        <f>_xlfn.VAR.S($D$3:D9511)</f>
        <v>1.430684293900821E-4</v>
      </c>
      <c r="K9511">
        <f>AVERAGE($D$4:D9511)</f>
        <v>7.8379829848548578E-5</v>
      </c>
    </row>
    <row r="9512" spans="1:11" x14ac:dyDescent="0.35">
      <c r="A9512">
        <v>9510</v>
      </c>
      <c r="B9512" s="2">
        <v>43080</v>
      </c>
      <c r="C9512">
        <v>1243.7</v>
      </c>
      <c r="D9512">
        <f t="shared" si="889"/>
        <v>-1.2053519E-3</v>
      </c>
      <c r="E9512">
        <f t="shared" si="890"/>
        <v>-1.2046258E-3</v>
      </c>
      <c r="F9512">
        <f t="shared" si="891"/>
        <v>-1.5</v>
      </c>
      <c r="G9512">
        <f t="shared" si="892"/>
        <v>1.5</v>
      </c>
      <c r="H9512">
        <f t="shared" si="893"/>
        <v>0.78725200949999885</v>
      </c>
      <c r="I9512">
        <f t="shared" si="894"/>
        <v>1.1973498233215549</v>
      </c>
      <c r="J9512">
        <f>_xlfn.VAR.S($D$3:D9512)</f>
        <v>1.4305355832401289E-4</v>
      </c>
      <c r="K9512">
        <f>AVERAGE($D$4:D9512)</f>
        <v>7.8244828089178654E-5</v>
      </c>
    </row>
    <row r="9513" spans="1:11" x14ac:dyDescent="0.35">
      <c r="A9513">
        <v>9511</v>
      </c>
      <c r="B9513" s="2">
        <v>43081</v>
      </c>
      <c r="C9513">
        <v>1238.5</v>
      </c>
      <c r="D9513">
        <f t="shared" si="889"/>
        <v>-4.1898376999999999E-3</v>
      </c>
      <c r="E9513">
        <f t="shared" si="890"/>
        <v>-4.1810726000000003E-3</v>
      </c>
      <c r="F9513">
        <f t="shared" si="891"/>
        <v>-5.2000000000000455</v>
      </c>
      <c r="G9513">
        <f t="shared" si="892"/>
        <v>5.2000000000000455</v>
      </c>
      <c r="H9513">
        <f t="shared" si="893"/>
        <v>0.78306217179999882</v>
      </c>
      <c r="I9513">
        <f t="shared" si="894"/>
        <v>1.1881625441696113</v>
      </c>
      <c r="J9513">
        <f>_xlfn.VAR.S($D$3:D9513)</f>
        <v>1.4304043527428299E-4</v>
      </c>
      <c r="K9513">
        <f>AVERAGE($D$4:D9513)</f>
        <v>7.7796028664563587E-5</v>
      </c>
    </row>
    <row r="9514" spans="1:11" x14ac:dyDescent="0.35">
      <c r="A9514">
        <v>9512</v>
      </c>
      <c r="B9514" s="2">
        <v>43082</v>
      </c>
      <c r="C9514">
        <v>1245.4000000000001</v>
      </c>
      <c r="D9514">
        <f t="shared" si="889"/>
        <v>5.5557934999999996E-3</v>
      </c>
      <c r="E9514">
        <f t="shared" si="890"/>
        <v>5.5712556E-3</v>
      </c>
      <c r="F9514">
        <f t="shared" si="891"/>
        <v>6.9000000000000909</v>
      </c>
      <c r="G9514">
        <f t="shared" si="892"/>
        <v>-6.9000000000000909</v>
      </c>
      <c r="H9514">
        <f t="shared" si="893"/>
        <v>0.78861796529999884</v>
      </c>
      <c r="I9514">
        <f t="shared" si="894"/>
        <v>1.2003533568904596</v>
      </c>
      <c r="J9514">
        <f>_xlfn.VAR.S($D$3:D9514)</f>
        <v>1.4302854537764125E-4</v>
      </c>
      <c r="K9514">
        <f>AVERAGE($D$4:D9514)</f>
        <v>7.8371993071180721E-5</v>
      </c>
    </row>
    <row r="9515" spans="1:11" x14ac:dyDescent="0.35">
      <c r="A9515">
        <v>9513</v>
      </c>
      <c r="B9515" s="2">
        <v>43083</v>
      </c>
      <c r="C9515">
        <v>1253.8</v>
      </c>
      <c r="D9515">
        <f t="shared" si="889"/>
        <v>6.7221764E-3</v>
      </c>
      <c r="E9515">
        <f t="shared" si="890"/>
        <v>6.7448209000000002E-3</v>
      </c>
      <c r="F9515">
        <f t="shared" si="891"/>
        <v>8.3999999999998636</v>
      </c>
      <c r="G9515">
        <f t="shared" si="892"/>
        <v>-8.3999999999998636</v>
      </c>
      <c r="H9515">
        <f t="shared" si="893"/>
        <v>0.79534014169999878</v>
      </c>
      <c r="I9515">
        <f t="shared" si="894"/>
        <v>1.2151943462897528</v>
      </c>
      <c r="J9515">
        <f>_xlfn.VAR.S($D$3:D9515)</f>
        <v>1.4301814238247234E-4</v>
      </c>
      <c r="K9515">
        <f>AVERAGE($D$4:D9515)</f>
        <v>7.9070458631202664E-5</v>
      </c>
    </row>
    <row r="9516" spans="1:11" x14ac:dyDescent="0.35">
      <c r="A9516">
        <v>9514</v>
      </c>
      <c r="B9516" s="2">
        <v>43084</v>
      </c>
      <c r="C9516">
        <v>1254.3</v>
      </c>
      <c r="D9516">
        <f t="shared" si="889"/>
        <v>3.9870820000000002E-4</v>
      </c>
      <c r="E9516">
        <f t="shared" si="890"/>
        <v>3.9878770000000002E-4</v>
      </c>
      <c r="F9516">
        <f t="shared" si="891"/>
        <v>0.5</v>
      </c>
      <c r="G9516">
        <f t="shared" si="892"/>
        <v>-0.5</v>
      </c>
      <c r="H9516">
        <f t="shared" si="893"/>
        <v>0.79573884989999877</v>
      </c>
      <c r="I9516">
        <f t="shared" si="894"/>
        <v>1.2160777385159012</v>
      </c>
      <c r="J9516">
        <f>_xlfn.VAR.S($D$3:D9516)</f>
        <v>1.430031188501298E-4</v>
      </c>
      <c r="K9516">
        <f>AVERAGE($D$4:D9516)</f>
        <v>7.9104058730158696E-5</v>
      </c>
    </row>
    <row r="9517" spans="1:11" x14ac:dyDescent="0.35">
      <c r="A9517">
        <v>9515</v>
      </c>
      <c r="B9517" s="2">
        <v>43087</v>
      </c>
      <c r="C9517">
        <v>1262.2</v>
      </c>
      <c r="D9517">
        <f t="shared" si="889"/>
        <v>6.2785821E-3</v>
      </c>
      <c r="E9517">
        <f t="shared" si="890"/>
        <v>6.2983337000000004E-3</v>
      </c>
      <c r="F9517">
        <f t="shared" si="891"/>
        <v>7.9000000000000909</v>
      </c>
      <c r="G9517">
        <f t="shared" si="892"/>
        <v>-7.9000000000000909</v>
      </c>
      <c r="H9517">
        <f t="shared" si="893"/>
        <v>0.80201743199999875</v>
      </c>
      <c r="I9517">
        <f t="shared" si="894"/>
        <v>1.2300353356890459</v>
      </c>
      <c r="J9517">
        <f>_xlfn.VAR.S($D$3:D9517)</f>
        <v>1.4299212139072187E-4</v>
      </c>
      <c r="K9517">
        <f>AVERAGE($D$4:D9517)</f>
        <v>7.9755675089341984E-5</v>
      </c>
    </row>
    <row r="9518" spans="1:11" x14ac:dyDescent="0.35">
      <c r="A9518">
        <v>9516</v>
      </c>
      <c r="B9518" s="2">
        <v>43088</v>
      </c>
      <c r="C9518">
        <v>1260.7</v>
      </c>
      <c r="D9518">
        <f t="shared" si="889"/>
        <v>-1.1891079000000001E-3</v>
      </c>
      <c r="E9518">
        <f t="shared" si="890"/>
        <v>-1.1884012E-3</v>
      </c>
      <c r="F9518">
        <f t="shared" si="891"/>
        <v>-1.5</v>
      </c>
      <c r="G9518">
        <f t="shared" si="892"/>
        <v>1.5</v>
      </c>
      <c r="H9518">
        <f t="shared" si="893"/>
        <v>0.80082832409999871</v>
      </c>
      <c r="I9518">
        <f t="shared" si="894"/>
        <v>1.2273851590106006</v>
      </c>
      <c r="J9518">
        <f>_xlfn.VAR.S($D$3:D9518)</f>
        <v>1.429772637186153E-4</v>
      </c>
      <c r="K9518">
        <f>AVERAGE($D$4:D9518)</f>
        <v>7.9622321061481835E-5</v>
      </c>
    </row>
    <row r="9519" spans="1:11" x14ac:dyDescent="0.35">
      <c r="A9519">
        <v>9517</v>
      </c>
      <c r="B9519" s="2">
        <v>43089</v>
      </c>
      <c r="C9519">
        <v>1266.0999999999999</v>
      </c>
      <c r="D9519">
        <f t="shared" si="889"/>
        <v>4.2741873000000001E-3</v>
      </c>
      <c r="E9519">
        <f t="shared" si="890"/>
        <v>4.2833347000000004E-3</v>
      </c>
      <c r="F9519">
        <f t="shared" si="891"/>
        <v>5.3999999999998636</v>
      </c>
      <c r="G9519">
        <f t="shared" si="892"/>
        <v>-5.3999999999998636</v>
      </c>
      <c r="H9519">
        <f t="shared" si="893"/>
        <v>0.80510251139999867</v>
      </c>
      <c r="I9519">
        <f t="shared" si="894"/>
        <v>1.2369257950530033</v>
      </c>
      <c r="J9519">
        <f>_xlfn.VAR.S($D$3:D9519)</f>
        <v>1.4296408352252354E-4</v>
      </c>
      <c r="K9519">
        <f>AVERAGE($D$4:D9519)</f>
        <v>8.0063111832702775E-5</v>
      </c>
    </row>
    <row r="9520" spans="1:11" x14ac:dyDescent="0.35">
      <c r="A9520">
        <v>9518</v>
      </c>
      <c r="B9520" s="2">
        <v>43090</v>
      </c>
      <c r="C9520">
        <v>1267.3</v>
      </c>
      <c r="D9520">
        <f t="shared" si="889"/>
        <v>9.473436E-4</v>
      </c>
      <c r="E9520">
        <f t="shared" si="890"/>
        <v>9.4779239999999996E-4</v>
      </c>
      <c r="F9520">
        <f t="shared" si="891"/>
        <v>1.2000000000000455</v>
      </c>
      <c r="G9520">
        <f t="shared" si="892"/>
        <v>-1.2000000000000455</v>
      </c>
      <c r="H9520">
        <f t="shared" si="893"/>
        <v>0.80604985499999871</v>
      </c>
      <c r="I9520">
        <f t="shared" si="894"/>
        <v>1.2390459363957596</v>
      </c>
      <c r="J9520">
        <f>_xlfn.VAR.S($D$3:D9520)</f>
        <v>1.4294913975571307E-4</v>
      </c>
      <c r="K9520">
        <f>AVERAGE($D$4:D9520)</f>
        <v>8.0154241441630732E-5</v>
      </c>
    </row>
    <row r="9521" spans="1:11" x14ac:dyDescent="0.35">
      <c r="A9521">
        <v>9519</v>
      </c>
      <c r="B9521" s="2">
        <v>43091</v>
      </c>
      <c r="C9521">
        <v>1275.4000000000001</v>
      </c>
      <c r="D9521">
        <f t="shared" si="889"/>
        <v>6.3712018000000002E-3</v>
      </c>
      <c r="E9521">
        <f t="shared" si="890"/>
        <v>6.3915411000000002E-3</v>
      </c>
      <c r="F9521">
        <f t="shared" si="891"/>
        <v>8.1000000000001364</v>
      </c>
      <c r="G9521">
        <f t="shared" si="892"/>
        <v>-8.1000000000001364</v>
      </c>
      <c r="H9521">
        <f t="shared" si="893"/>
        <v>0.81242105679999865</v>
      </c>
      <c r="I9521">
        <f t="shared" si="894"/>
        <v>1.2533568904593642</v>
      </c>
      <c r="J9521">
        <f>_xlfn.VAR.S($D$3:D9521)</f>
        <v>1.4293827265949384E-4</v>
      </c>
      <c r="K9521">
        <f>AVERAGE($D$4:D9521)</f>
        <v>8.0815204622819873E-5</v>
      </c>
    </row>
    <row r="9522" spans="1:11" x14ac:dyDescent="0.35">
      <c r="A9522">
        <v>9520</v>
      </c>
      <c r="B9522" s="2">
        <v>43095</v>
      </c>
      <c r="C9522">
        <v>1284.0999999999999</v>
      </c>
      <c r="D9522">
        <f t="shared" si="889"/>
        <v>6.7982290000000003E-3</v>
      </c>
      <c r="E9522">
        <f t="shared" si="890"/>
        <v>6.8213893999999999E-3</v>
      </c>
      <c r="F9522">
        <f t="shared" si="891"/>
        <v>8.6999999999998181</v>
      </c>
      <c r="G9522">
        <f t="shared" si="892"/>
        <v>-8.6999999999998181</v>
      </c>
      <c r="H9522">
        <f t="shared" si="893"/>
        <v>0.8192192857999987</v>
      </c>
      <c r="I9522">
        <f t="shared" si="894"/>
        <v>1.2687279151943462</v>
      </c>
      <c r="J9522">
        <f>_xlfn.VAR.S($D$3:D9522)</f>
        <v>1.4292799004308676E-4</v>
      </c>
      <c r="K9522">
        <f>AVERAGE($D$4:D9522)</f>
        <v>8.1520889442168252E-5</v>
      </c>
    </row>
    <row r="9523" spans="1:11" x14ac:dyDescent="0.35">
      <c r="A9523">
        <v>9521</v>
      </c>
      <c r="B9523" s="2">
        <v>43096</v>
      </c>
      <c r="C9523">
        <v>1287</v>
      </c>
      <c r="D9523">
        <f t="shared" si="889"/>
        <v>2.2558448000000002E-3</v>
      </c>
      <c r="E9523">
        <f t="shared" si="890"/>
        <v>2.2583910999999998E-3</v>
      </c>
      <c r="F9523">
        <f t="shared" si="891"/>
        <v>2.9000000000000909</v>
      </c>
      <c r="G9523">
        <f t="shared" si="892"/>
        <v>-2.9000000000000909</v>
      </c>
      <c r="H9523">
        <f t="shared" si="893"/>
        <v>0.82147513059999866</v>
      </c>
      <c r="I9523">
        <f t="shared" si="894"/>
        <v>1.2738515901060072</v>
      </c>
      <c r="J9523">
        <f>_xlfn.VAR.S($D$3:D9523)</f>
        <v>1.4291347108450804E-4</v>
      </c>
      <c r="K9523">
        <f>AVERAGE($D$4:D9523)</f>
        <v>8.1749284810924322E-5</v>
      </c>
    </row>
    <row r="9524" spans="1:11" x14ac:dyDescent="0.35">
      <c r="A9524">
        <v>9522</v>
      </c>
      <c r="B9524" s="2">
        <v>43097</v>
      </c>
      <c r="C9524">
        <v>1297.2</v>
      </c>
      <c r="D9524">
        <f t="shared" si="889"/>
        <v>7.8941667999999996E-3</v>
      </c>
      <c r="E9524">
        <f t="shared" si="890"/>
        <v>7.9254079000000005E-3</v>
      </c>
      <c r="F9524">
        <f t="shared" si="891"/>
        <v>10.200000000000045</v>
      </c>
      <c r="G9524">
        <f t="shared" si="892"/>
        <v>-10.200000000000045</v>
      </c>
      <c r="H9524">
        <f t="shared" si="893"/>
        <v>0.82936929739999865</v>
      </c>
      <c r="I9524">
        <f t="shared" si="894"/>
        <v>1.2918727915194346</v>
      </c>
      <c r="J9524">
        <f>_xlfn.VAR.S($D$3:D9524)</f>
        <v>1.4290486308298771E-4</v>
      </c>
      <c r="K9524">
        <f>AVERAGE($D$4:D9524)</f>
        <v>8.2569830711059716E-5</v>
      </c>
    </row>
    <row r="9525" spans="1:11" x14ac:dyDescent="0.35">
      <c r="A9525">
        <v>9523</v>
      </c>
      <c r="B9525" s="2">
        <v>43098</v>
      </c>
      <c r="C9525">
        <v>1309.3</v>
      </c>
      <c r="D9525">
        <f t="shared" si="889"/>
        <v>9.2845477999999992E-3</v>
      </c>
      <c r="E9525">
        <f t="shared" si="890"/>
        <v>9.3277828999999996E-3</v>
      </c>
      <c r="F9525">
        <f t="shared" si="891"/>
        <v>12.099999999999909</v>
      </c>
      <c r="G9525">
        <f t="shared" si="892"/>
        <v>-12.099999999999909</v>
      </c>
      <c r="H9525">
        <f t="shared" si="893"/>
        <v>0.83865384519999864</v>
      </c>
      <c r="I9525">
        <f t="shared" si="894"/>
        <v>1.3132508833922261</v>
      </c>
      <c r="J9525">
        <f>_xlfn.VAR.S($D$3:D9525)</f>
        <v>1.4289873824513251E-4</v>
      </c>
      <c r="K9525">
        <f>AVERAGE($D$4:D9525)</f>
        <v>8.3536222012182274E-5</v>
      </c>
    </row>
    <row r="9526" spans="1:11" x14ac:dyDescent="0.35">
      <c r="A9526">
        <v>9524</v>
      </c>
      <c r="B9526" s="2">
        <v>43102</v>
      </c>
      <c r="C9526">
        <v>1316.1</v>
      </c>
      <c r="D9526">
        <f t="shared" si="889"/>
        <v>5.1801746000000003E-3</v>
      </c>
      <c r="E9526">
        <f t="shared" si="890"/>
        <v>5.1936148999999999E-3</v>
      </c>
      <c r="F9526">
        <f t="shared" si="891"/>
        <v>6.7999999999999545</v>
      </c>
      <c r="G9526">
        <f t="shared" si="892"/>
        <v>-6.7999999999999545</v>
      </c>
      <c r="H9526">
        <f t="shared" si="893"/>
        <v>0.84383401979999861</v>
      </c>
      <c r="I9526">
        <f t="shared" si="894"/>
        <v>1.3252650176678444</v>
      </c>
      <c r="J9526">
        <f>_xlfn.VAR.S($D$3:D9526)</f>
        <v>1.4288645515238648E-4</v>
      </c>
      <c r="K9526">
        <f>AVERAGE($D$4:D9526)</f>
        <v>8.4071414533235282E-5</v>
      </c>
    </row>
    <row r="9527" spans="1:11" x14ac:dyDescent="0.35">
      <c r="A9527">
        <v>9525</v>
      </c>
      <c r="B9527" s="2">
        <v>43103</v>
      </c>
      <c r="C9527">
        <v>1318.5</v>
      </c>
      <c r="D9527">
        <f t="shared" si="889"/>
        <v>1.821909E-3</v>
      </c>
      <c r="E9527">
        <f t="shared" si="890"/>
        <v>1.8235695999999999E-3</v>
      </c>
      <c r="F9527">
        <f t="shared" si="891"/>
        <v>2.4000000000000909</v>
      </c>
      <c r="G9527">
        <f t="shared" si="892"/>
        <v>-2.4000000000000909</v>
      </c>
      <c r="H9527">
        <f t="shared" si="893"/>
        <v>0.84565592879999862</v>
      </c>
      <c r="I9527">
        <f t="shared" si="894"/>
        <v>1.329505300353357</v>
      </c>
      <c r="J9527">
        <f>_xlfn.VAR.S($D$3:D9527)</f>
        <v>1.4287176779274194E-4</v>
      </c>
      <c r="K9527">
        <f>AVERAGE($D$4:D9527)</f>
        <v>8.4253883830323349E-5</v>
      </c>
    </row>
    <row r="9528" spans="1:11" x14ac:dyDescent="0.35">
      <c r="A9528">
        <v>9526</v>
      </c>
      <c r="B9528" s="2">
        <v>43104</v>
      </c>
      <c r="C9528">
        <v>1321.6</v>
      </c>
      <c r="D9528">
        <f t="shared" si="889"/>
        <v>2.3483969999999999E-3</v>
      </c>
      <c r="E9528">
        <f t="shared" si="890"/>
        <v>2.3511565999999999E-3</v>
      </c>
      <c r="F9528">
        <f t="shared" si="891"/>
        <v>3.0999999999999091</v>
      </c>
      <c r="G9528">
        <f t="shared" si="892"/>
        <v>-3.0999999999999091</v>
      </c>
      <c r="H9528">
        <f t="shared" si="893"/>
        <v>0.84800432579999863</v>
      </c>
      <c r="I9528">
        <f t="shared" si="894"/>
        <v>1.334982332155477</v>
      </c>
      <c r="J9528">
        <f>_xlfn.VAR.S($D$3:D9528)</f>
        <v>1.4285730412373019E-4</v>
      </c>
      <c r="K9528">
        <f>AVERAGE($D$4:D9528)</f>
        <v>8.4491589144356904E-5</v>
      </c>
    </row>
    <row r="9529" spans="1:11" x14ac:dyDescent="0.35">
      <c r="A9529">
        <v>9527</v>
      </c>
      <c r="B9529" s="2">
        <v>43105</v>
      </c>
      <c r="C9529">
        <v>1322.3</v>
      </c>
      <c r="D9529">
        <f t="shared" si="889"/>
        <v>5.2952079999999996E-4</v>
      </c>
      <c r="E9529">
        <f t="shared" si="890"/>
        <v>5.2966099999999996E-4</v>
      </c>
      <c r="F9529">
        <f t="shared" si="891"/>
        <v>0.70000000000004547</v>
      </c>
      <c r="G9529">
        <f t="shared" si="892"/>
        <v>-0.70000000000004547</v>
      </c>
      <c r="H9529">
        <f t="shared" si="893"/>
        <v>0.84853384659999864</v>
      </c>
      <c r="I9529">
        <f t="shared" si="894"/>
        <v>1.3362190812720849</v>
      </c>
      <c r="J9529">
        <f>_xlfn.VAR.S($D$3:D9529)</f>
        <v>1.428423279234868E-4</v>
      </c>
      <c r="K9529">
        <f>AVERAGE($D$4:D9529)</f>
        <v>8.4538306466512659E-5</v>
      </c>
    </row>
    <row r="9530" spans="1:11" x14ac:dyDescent="0.35">
      <c r="A9530">
        <v>9528</v>
      </c>
      <c r="B9530" s="2">
        <v>43108</v>
      </c>
      <c r="C9530">
        <v>1320.4</v>
      </c>
      <c r="D9530">
        <f t="shared" si="889"/>
        <v>-1.4379236E-3</v>
      </c>
      <c r="E9530">
        <f t="shared" si="890"/>
        <v>-1.4368903E-3</v>
      </c>
      <c r="F9530">
        <f t="shared" si="891"/>
        <v>-1.8999999999998636</v>
      </c>
      <c r="G9530">
        <f t="shared" si="892"/>
        <v>1.8999999999998636</v>
      </c>
      <c r="H9530">
        <f t="shared" si="893"/>
        <v>0.8470959229999987</v>
      </c>
      <c r="I9530">
        <f t="shared" si="894"/>
        <v>1.3328621908127212</v>
      </c>
      <c r="J9530">
        <f>_xlfn.VAR.S($D$3:D9530)</f>
        <v>1.4282757922245352E-4</v>
      </c>
      <c r="K9530">
        <f>AVERAGE($D$4:D9530)</f>
        <v>8.4378501500997127E-5</v>
      </c>
    </row>
    <row r="9531" spans="1:11" x14ac:dyDescent="0.35">
      <c r="A9531">
        <v>9529</v>
      </c>
      <c r="B9531" s="2">
        <v>43109</v>
      </c>
      <c r="C9531">
        <v>1313.7</v>
      </c>
      <c r="D9531">
        <f t="shared" si="889"/>
        <v>-5.0871375E-3</v>
      </c>
      <c r="E9531">
        <f t="shared" si="890"/>
        <v>-5.0742199000000003E-3</v>
      </c>
      <c r="F9531">
        <f t="shared" si="891"/>
        <v>-6.7000000000000455</v>
      </c>
      <c r="G9531">
        <f t="shared" si="892"/>
        <v>6.7000000000000455</v>
      </c>
      <c r="H9531">
        <f t="shared" si="893"/>
        <v>0.84200878549999869</v>
      </c>
      <c r="I9531">
        <f t="shared" si="894"/>
        <v>1.3210247349823323</v>
      </c>
      <c r="J9531">
        <f>_xlfn.VAR.S($D$3:D9531)</f>
        <v>1.4281540048977518E-4</v>
      </c>
      <c r="K9531">
        <f>AVERAGE($D$4:D9531)</f>
        <v>8.3835731139798443E-5</v>
      </c>
    </row>
    <row r="9532" spans="1:11" x14ac:dyDescent="0.35">
      <c r="A9532">
        <v>9530</v>
      </c>
      <c r="B9532" s="2">
        <v>43110</v>
      </c>
      <c r="C9532">
        <v>1319.3</v>
      </c>
      <c r="D9532">
        <f t="shared" si="889"/>
        <v>4.2537093999999998E-3</v>
      </c>
      <c r="E9532">
        <f t="shared" si="890"/>
        <v>4.2627693000000001E-3</v>
      </c>
      <c r="F9532">
        <f t="shared" si="891"/>
        <v>5.5999999999999091</v>
      </c>
      <c r="G9532">
        <f t="shared" si="892"/>
        <v>-5.5999999999999091</v>
      </c>
      <c r="H9532">
        <f t="shared" si="893"/>
        <v>0.84626249489999872</v>
      </c>
      <c r="I9532">
        <f t="shared" si="894"/>
        <v>1.3309187279151944</v>
      </c>
      <c r="J9532">
        <f>_xlfn.VAR.S($D$3:D9532)</f>
        <v>1.4280223361932954E-4</v>
      </c>
      <c r="K9532">
        <f>AVERAGE($D$4:D9532)</f>
        <v>8.4273329383985688E-5</v>
      </c>
    </row>
    <row r="9533" spans="1:11" x14ac:dyDescent="0.35">
      <c r="A9533">
        <v>9531</v>
      </c>
      <c r="B9533" s="2">
        <v>43111</v>
      </c>
      <c r="C9533">
        <v>1322.5</v>
      </c>
      <c r="D9533">
        <f t="shared" si="889"/>
        <v>2.4225917999999998E-3</v>
      </c>
      <c r="E9533">
        <f t="shared" si="890"/>
        <v>2.4255287E-3</v>
      </c>
      <c r="F9533">
        <f t="shared" si="891"/>
        <v>3.2000000000000455</v>
      </c>
      <c r="G9533">
        <f t="shared" si="892"/>
        <v>-3.2000000000000455</v>
      </c>
      <c r="H9533">
        <f t="shared" si="893"/>
        <v>0.84868508669999876</v>
      </c>
      <c r="I9533">
        <f t="shared" si="894"/>
        <v>1.3365724381625443</v>
      </c>
      <c r="J9533">
        <f>_xlfn.VAR.S($D$3:D9533)</f>
        <v>1.4278782058468352E-4</v>
      </c>
      <c r="K9533">
        <f>AVERAGE($D$4:D9533)</f>
        <v>8.4518693336831029E-5</v>
      </c>
    </row>
    <row r="9534" spans="1:11" x14ac:dyDescent="0.35">
      <c r="A9534">
        <v>9532</v>
      </c>
      <c r="B9534" s="2">
        <v>43112</v>
      </c>
      <c r="C9534">
        <v>1334.9</v>
      </c>
      <c r="D9534">
        <f t="shared" si="889"/>
        <v>9.3324979000000002E-3</v>
      </c>
      <c r="E9534">
        <f t="shared" si="890"/>
        <v>9.3761815000000005E-3</v>
      </c>
      <c r="F9534">
        <f t="shared" si="891"/>
        <v>12.400000000000091</v>
      </c>
      <c r="G9534">
        <f t="shared" si="892"/>
        <v>-12.400000000000091</v>
      </c>
      <c r="H9534">
        <f t="shared" si="893"/>
        <v>0.85801758459999877</v>
      </c>
      <c r="I9534">
        <f t="shared" si="894"/>
        <v>1.3584805653710248</v>
      </c>
      <c r="J9534">
        <f>_xlfn.VAR.S($D$3:D9534)</f>
        <v>1.4278180281558644E-4</v>
      </c>
      <c r="K9534">
        <f>AVERAGE($D$4:D9534)</f>
        <v>8.54889985730773E-5</v>
      </c>
    </row>
    <row r="9535" spans="1:11" x14ac:dyDescent="0.35">
      <c r="A9535">
        <v>9533</v>
      </c>
      <c r="B9535" s="2">
        <v>43116</v>
      </c>
      <c r="C9535">
        <v>1337.1</v>
      </c>
      <c r="D9535">
        <f t="shared" si="889"/>
        <v>1.6467070000000001E-3</v>
      </c>
      <c r="E9535">
        <f t="shared" si="890"/>
        <v>1.6480634999999999E-3</v>
      </c>
      <c r="F9535">
        <f t="shared" si="891"/>
        <v>2.1999999999998181</v>
      </c>
      <c r="G9535">
        <f t="shared" si="892"/>
        <v>-2.1999999999998181</v>
      </c>
      <c r="H9535">
        <f t="shared" si="893"/>
        <v>0.8596642915999988</v>
      </c>
      <c r="I9535">
        <f t="shared" si="894"/>
        <v>1.3623674911660775</v>
      </c>
      <c r="J9535">
        <f>_xlfn.VAR.S($D$3:D9535)</f>
        <v>1.4276707780873891E-4</v>
      </c>
      <c r="K9535">
        <f>AVERAGE($D$4:D9535)</f>
        <v>8.5652785606378493E-5</v>
      </c>
    </row>
    <row r="9536" spans="1:11" x14ac:dyDescent="0.35">
      <c r="A9536">
        <v>9534</v>
      </c>
      <c r="B9536" s="2">
        <v>43117</v>
      </c>
      <c r="C9536">
        <v>1339.2</v>
      </c>
      <c r="D9536">
        <f t="shared" si="889"/>
        <v>1.5693311E-3</v>
      </c>
      <c r="E9536">
        <f t="shared" si="890"/>
        <v>1.5705631999999999E-3</v>
      </c>
      <c r="F9536">
        <f t="shared" si="891"/>
        <v>2.1000000000001364</v>
      </c>
      <c r="G9536">
        <f t="shared" si="892"/>
        <v>-2.1000000000001364</v>
      </c>
      <c r="H9536">
        <f t="shared" si="893"/>
        <v>0.86123362269999881</v>
      </c>
      <c r="I9536">
        <f t="shared" si="894"/>
        <v>1.3660777385159011</v>
      </c>
      <c r="J9536">
        <f>_xlfn.VAR.S($D$3:D9536)</f>
        <v>1.4275233120089275E-4</v>
      </c>
      <c r="K9536">
        <f>AVERAGE($D$4:D9536)</f>
        <v>8.5808421640616779E-5</v>
      </c>
    </row>
    <row r="9537" spans="1:11" x14ac:dyDescent="0.35">
      <c r="A9537">
        <v>9535</v>
      </c>
      <c r="B9537" s="2">
        <v>43118</v>
      </c>
      <c r="C9537">
        <v>1327.2</v>
      </c>
      <c r="D9537">
        <f t="shared" si="889"/>
        <v>-9.0009609000000004E-3</v>
      </c>
      <c r="E9537">
        <f t="shared" si="890"/>
        <v>-8.9605734999999992E-3</v>
      </c>
      <c r="F9537">
        <f t="shared" si="891"/>
        <v>-12</v>
      </c>
      <c r="G9537">
        <f t="shared" si="892"/>
        <v>12</v>
      </c>
      <c r="H9537">
        <f t="shared" si="893"/>
        <v>0.85223266179999879</v>
      </c>
      <c r="I9537">
        <f t="shared" si="894"/>
        <v>1.3448763250883391</v>
      </c>
      <c r="J9537">
        <f>_xlfn.VAR.S($D$3:D9537)</f>
        <v>1.4274602646238349E-4</v>
      </c>
      <c r="K9537">
        <f>AVERAGE($D$4:D9537)</f>
        <v>8.4855330669183942E-5</v>
      </c>
    </row>
    <row r="9538" spans="1:11" x14ac:dyDescent="0.35">
      <c r="A9538">
        <v>9536</v>
      </c>
      <c r="B9538" s="2">
        <v>43119</v>
      </c>
      <c r="C9538">
        <v>1333.1</v>
      </c>
      <c r="D9538">
        <f t="shared" si="889"/>
        <v>4.4355972000000004E-3</v>
      </c>
      <c r="E9538">
        <f t="shared" si="890"/>
        <v>4.4454491000000002E-3</v>
      </c>
      <c r="F9538">
        <f t="shared" si="891"/>
        <v>5.8999999999998636</v>
      </c>
      <c r="G9538">
        <f t="shared" si="892"/>
        <v>-5.8999999999998636</v>
      </c>
      <c r="H9538">
        <f t="shared" si="893"/>
        <v>0.85666825899999877</v>
      </c>
      <c r="I9538">
        <f t="shared" si="894"/>
        <v>1.3553003533568901</v>
      </c>
      <c r="J9538">
        <f>_xlfn.VAR.S($D$3:D9538)</f>
        <v>1.4273303659366338E-4</v>
      </c>
      <c r="K9538">
        <f>AVERAGE($D$4:D9538)</f>
        <v>8.5311622422653345E-5</v>
      </c>
    </row>
    <row r="9539" spans="1:11" x14ac:dyDescent="0.35">
      <c r="A9539">
        <v>9537</v>
      </c>
      <c r="B9539" s="2">
        <v>43122</v>
      </c>
      <c r="C9539">
        <v>1331.9</v>
      </c>
      <c r="D9539">
        <f t="shared" si="889"/>
        <v>-9.0056290000000002E-4</v>
      </c>
      <c r="E9539">
        <f t="shared" si="890"/>
        <v>-9.0015750000000002E-4</v>
      </c>
      <c r="F9539">
        <f t="shared" si="891"/>
        <v>-1.1999999999998181</v>
      </c>
      <c r="G9539">
        <f t="shared" si="892"/>
        <v>1.1999999999998181</v>
      </c>
      <c r="H9539">
        <f t="shared" si="893"/>
        <v>0.85576769609999881</v>
      </c>
      <c r="I9539">
        <f t="shared" si="894"/>
        <v>1.3531802120141343</v>
      </c>
      <c r="J9539">
        <f>_xlfn.VAR.S($D$3:D9539)</f>
        <v>1.427181716344466E-4</v>
      </c>
      <c r="K9539">
        <f>AVERAGE($D$4:D9539)</f>
        <v>8.5208237929949643E-5</v>
      </c>
    </row>
    <row r="9540" spans="1:11" x14ac:dyDescent="0.35">
      <c r="A9540">
        <v>9538</v>
      </c>
      <c r="B9540" s="2">
        <v>43123</v>
      </c>
      <c r="C9540">
        <v>1336.7</v>
      </c>
      <c r="D9540">
        <f t="shared" ref="D9540:D9603" si="895">ROUND(LN(C9540/C9539),10)</f>
        <v>3.5973958E-3</v>
      </c>
      <c r="E9540">
        <f t="shared" ref="E9540:E9603" si="896">ROUND(C9540/C9539-1,10)</f>
        <v>3.6038742E-3</v>
      </c>
      <c r="F9540">
        <f t="shared" ref="F9540:F9603" si="897">C9540-C9539</f>
        <v>4.7999999999999545</v>
      </c>
      <c r="G9540">
        <f t="shared" ref="G9540:G9603" si="898">-F9540</f>
        <v>-4.7999999999999545</v>
      </c>
      <c r="H9540">
        <f t="shared" ref="H9540:H9603" si="899">H9539+D9540</f>
        <v>0.85936509189999877</v>
      </c>
      <c r="I9540">
        <f t="shared" ref="I9540:I9603" si="900">C9540/$C$2-1</f>
        <v>1.361660777385159</v>
      </c>
      <c r="J9540">
        <f>_xlfn.VAR.S($D$3:D9540)</f>
        <v>1.4270449692001133E-4</v>
      </c>
      <c r="K9540">
        <f>AVERAGE($D$4:D9540)</f>
        <v>8.5576507570514802E-5</v>
      </c>
    </row>
    <row r="9541" spans="1:11" x14ac:dyDescent="0.35">
      <c r="A9541">
        <v>9539</v>
      </c>
      <c r="B9541" s="2">
        <v>43124</v>
      </c>
      <c r="C9541">
        <v>1356.3</v>
      </c>
      <c r="D9541">
        <f t="shared" si="895"/>
        <v>1.4556514E-2</v>
      </c>
      <c r="E9541">
        <f t="shared" si="896"/>
        <v>1.4662975999999999E-2</v>
      </c>
      <c r="F9541">
        <f t="shared" si="897"/>
        <v>19.599999999999909</v>
      </c>
      <c r="G9541">
        <f t="shared" si="898"/>
        <v>-19.599999999999909</v>
      </c>
      <c r="H9541">
        <f t="shared" si="899"/>
        <v>0.87392160589999879</v>
      </c>
      <c r="I9541">
        <f t="shared" si="900"/>
        <v>1.3962897526501767</v>
      </c>
      <c r="J9541">
        <f>_xlfn.VAR.S($D$3:D9541)</f>
        <v>1.427114743497037E-4</v>
      </c>
      <c r="K9541">
        <f>AVERAGE($D$4:D9541)</f>
        <v>8.7093695397357903E-5</v>
      </c>
    </row>
    <row r="9542" spans="1:11" x14ac:dyDescent="0.35">
      <c r="A9542">
        <v>9540</v>
      </c>
      <c r="B9542" s="2">
        <v>43125</v>
      </c>
      <c r="C9542">
        <v>1362.9</v>
      </c>
      <c r="D9542">
        <f t="shared" si="895"/>
        <v>4.8543785000000001E-3</v>
      </c>
      <c r="E9542">
        <f t="shared" si="896"/>
        <v>4.8661800000000003E-3</v>
      </c>
      <c r="F9542">
        <f t="shared" si="897"/>
        <v>6.6000000000001364</v>
      </c>
      <c r="G9542">
        <f t="shared" si="898"/>
        <v>-6.6000000000001364</v>
      </c>
      <c r="H9542">
        <f t="shared" si="899"/>
        <v>0.87877598439999882</v>
      </c>
      <c r="I9542">
        <f t="shared" si="900"/>
        <v>1.4079505300353357</v>
      </c>
      <c r="J9542">
        <f>_xlfn.VAR.S($D$3:D9542)</f>
        <v>1.426988912757889E-4</v>
      </c>
      <c r="K9542">
        <f>AVERAGE($D$4:D9542)</f>
        <v>8.7593463172240253E-5</v>
      </c>
    </row>
    <row r="9543" spans="1:11" x14ac:dyDescent="0.35">
      <c r="A9543">
        <v>9541</v>
      </c>
      <c r="B9543" s="2">
        <v>43126</v>
      </c>
      <c r="C9543">
        <v>1352.1</v>
      </c>
      <c r="D9543">
        <f t="shared" si="895"/>
        <v>-7.9558431000000002E-3</v>
      </c>
      <c r="E9543">
        <f t="shared" si="896"/>
        <v>-7.9242791000000007E-3</v>
      </c>
      <c r="F9543">
        <f t="shared" si="897"/>
        <v>-10.800000000000182</v>
      </c>
      <c r="G9543">
        <f t="shared" si="898"/>
        <v>10.800000000000182</v>
      </c>
      <c r="H9543">
        <f t="shared" si="899"/>
        <v>0.87082014129999885</v>
      </c>
      <c r="I9543">
        <f t="shared" si="900"/>
        <v>1.38886925795053</v>
      </c>
      <c r="J9543">
        <f>_xlfn.VAR.S($D$3:D9543)</f>
        <v>1.4269072187829033E-4</v>
      </c>
      <c r="K9543">
        <f>AVERAGE($D$4:D9543)</f>
        <v>8.6750335649895161E-5</v>
      </c>
    </row>
    <row r="9544" spans="1:11" x14ac:dyDescent="0.35">
      <c r="A9544">
        <v>9542</v>
      </c>
      <c r="B9544" s="2">
        <v>43129</v>
      </c>
      <c r="C9544">
        <v>1340.3</v>
      </c>
      <c r="D9544">
        <f t="shared" si="895"/>
        <v>-8.7654698999999996E-3</v>
      </c>
      <c r="E9544">
        <f t="shared" si="896"/>
        <v>-8.7271651999999995E-3</v>
      </c>
      <c r="F9544">
        <f t="shared" si="897"/>
        <v>-11.799999999999955</v>
      </c>
      <c r="G9544">
        <f t="shared" si="898"/>
        <v>11.799999999999955</v>
      </c>
      <c r="H9544">
        <f t="shared" si="899"/>
        <v>0.86205467139999881</v>
      </c>
      <c r="I9544">
        <f t="shared" si="900"/>
        <v>1.3680212014134274</v>
      </c>
      <c r="J9544">
        <f>_xlfn.VAR.S($D$3:D9544)</f>
        <v>1.426839870416224E-4</v>
      </c>
      <c r="K9544">
        <f>AVERAGE($D$4:D9544)</f>
        <v>8.5822527219369012E-5</v>
      </c>
    </row>
    <row r="9545" spans="1:11" x14ac:dyDescent="0.35">
      <c r="A9545">
        <v>9543</v>
      </c>
      <c r="B9545" s="2">
        <v>43130</v>
      </c>
      <c r="C9545">
        <v>1335.4</v>
      </c>
      <c r="D9545">
        <f t="shared" si="895"/>
        <v>-3.6625971000000001E-3</v>
      </c>
      <c r="E9545">
        <f t="shared" si="896"/>
        <v>-3.6558978999999998E-3</v>
      </c>
      <c r="F9545">
        <f t="shared" si="897"/>
        <v>-4.8999999999998636</v>
      </c>
      <c r="G9545">
        <f t="shared" si="898"/>
        <v>4.8999999999998636</v>
      </c>
      <c r="H9545">
        <f t="shared" si="899"/>
        <v>0.85839207429999875</v>
      </c>
      <c r="I9545">
        <f t="shared" si="900"/>
        <v>1.3593639575971732</v>
      </c>
      <c r="J9545">
        <f>_xlfn.VAR.S($D$3:D9545)</f>
        <v>1.426705096886394E-4</v>
      </c>
      <c r="K9545">
        <f>AVERAGE($D$4:D9545)</f>
        <v>8.5429693470970411E-5</v>
      </c>
    </row>
    <row r="9546" spans="1:11" x14ac:dyDescent="0.35">
      <c r="A9546">
        <v>9544</v>
      </c>
      <c r="B9546" s="2">
        <v>43131</v>
      </c>
      <c r="C9546">
        <v>1339</v>
      </c>
      <c r="D9546">
        <f t="shared" si="895"/>
        <v>2.6921942999999999E-3</v>
      </c>
      <c r="E9546">
        <f t="shared" si="896"/>
        <v>2.6958214999999999E-3</v>
      </c>
      <c r="F9546">
        <f t="shared" si="897"/>
        <v>3.5999999999999091</v>
      </c>
      <c r="G9546">
        <f t="shared" si="898"/>
        <v>-3.5999999999999091</v>
      </c>
      <c r="H9546">
        <f t="shared" si="899"/>
        <v>0.86108426859999876</v>
      </c>
      <c r="I9546">
        <f t="shared" si="900"/>
        <v>1.3657243816254416</v>
      </c>
      <c r="J9546">
        <f>_xlfn.VAR.S($D$3:D9546)</f>
        <v>1.4265626893170862E-4</v>
      </c>
      <c r="K9546">
        <f>AVERAGE($D$4:D9546)</f>
        <v>8.5702853337524856E-5</v>
      </c>
    </row>
    <row r="9547" spans="1:11" x14ac:dyDescent="0.35">
      <c r="A9547">
        <v>9545</v>
      </c>
      <c r="B9547" s="2">
        <v>43132</v>
      </c>
      <c r="C9547">
        <v>1344.3</v>
      </c>
      <c r="D9547">
        <f t="shared" si="895"/>
        <v>3.9503647999999999E-3</v>
      </c>
      <c r="E9547">
        <f t="shared" si="896"/>
        <v>3.9581777E-3</v>
      </c>
      <c r="F9547">
        <f t="shared" si="897"/>
        <v>5.2999999999999545</v>
      </c>
      <c r="G9547">
        <f t="shared" si="898"/>
        <v>-5.2999999999999545</v>
      </c>
      <c r="H9547">
        <f t="shared" si="899"/>
        <v>0.86503463339999875</v>
      </c>
      <c r="I9547">
        <f t="shared" si="900"/>
        <v>1.3750883392226148</v>
      </c>
      <c r="J9547">
        <f>_xlfn.VAR.S($D$3:D9547)</f>
        <v>1.4264288281141895E-4</v>
      </c>
      <c r="K9547">
        <f>AVERAGE($D$4:D9547)</f>
        <v>8.6107784388097207E-5</v>
      </c>
    </row>
    <row r="9548" spans="1:11" x14ac:dyDescent="0.35">
      <c r="A9548">
        <v>9546</v>
      </c>
      <c r="B9548" s="2">
        <v>43133</v>
      </c>
      <c r="C9548">
        <v>1333.7</v>
      </c>
      <c r="D9548">
        <f t="shared" si="895"/>
        <v>-7.9163967999999994E-3</v>
      </c>
      <c r="E9548">
        <f t="shared" si="896"/>
        <v>-7.8851447000000009E-3</v>
      </c>
      <c r="F9548">
        <f t="shared" si="897"/>
        <v>-10.599999999999909</v>
      </c>
      <c r="G9548">
        <f t="shared" si="898"/>
        <v>10.599999999999909</v>
      </c>
      <c r="H9548">
        <f t="shared" si="899"/>
        <v>0.85711823659999875</v>
      </c>
      <c r="I9548">
        <f t="shared" si="900"/>
        <v>1.3563604240282685</v>
      </c>
      <c r="J9548">
        <f>_xlfn.VAR.S($D$3:D9548)</f>
        <v>1.4263465471618886E-4</v>
      </c>
      <c r="K9548">
        <f>AVERAGE($D$4:D9548)</f>
        <v>8.5269386841278126E-5</v>
      </c>
    </row>
    <row r="9549" spans="1:11" x14ac:dyDescent="0.35">
      <c r="A9549">
        <v>9547</v>
      </c>
      <c r="B9549" s="2">
        <v>43136</v>
      </c>
      <c r="C9549">
        <v>1333</v>
      </c>
      <c r="D9549">
        <f t="shared" si="895"/>
        <v>-5.2499339999999999E-4</v>
      </c>
      <c r="E9549">
        <f t="shared" si="896"/>
        <v>-5.2485569999999998E-4</v>
      </c>
      <c r="F9549">
        <f t="shared" si="897"/>
        <v>-0.70000000000004547</v>
      </c>
      <c r="G9549">
        <f t="shared" si="898"/>
        <v>0.70000000000004547</v>
      </c>
      <c r="H9549">
        <f t="shared" si="899"/>
        <v>0.85659324319999874</v>
      </c>
      <c r="I9549">
        <f t="shared" si="900"/>
        <v>1.3551236749116606</v>
      </c>
      <c r="J9549">
        <f>_xlfn.VAR.S($D$3:D9549)</f>
        <v>1.4261975248091975E-4</v>
      </c>
      <c r="K9549">
        <f>AVERAGE($D$4:D9549)</f>
        <v>8.5205458202388407E-5</v>
      </c>
    </row>
    <row r="9550" spans="1:11" x14ac:dyDescent="0.35">
      <c r="A9550">
        <v>9548</v>
      </c>
      <c r="B9550" s="2">
        <v>43137</v>
      </c>
      <c r="C9550">
        <v>1326.1</v>
      </c>
      <c r="D9550">
        <f t="shared" si="895"/>
        <v>-5.1897375000000004E-3</v>
      </c>
      <c r="E9550">
        <f t="shared" si="896"/>
        <v>-5.1762941000000002E-3</v>
      </c>
      <c r="F9550">
        <f t="shared" si="897"/>
        <v>-6.9000000000000909</v>
      </c>
      <c r="G9550">
        <f t="shared" si="898"/>
        <v>6.9000000000000909</v>
      </c>
      <c r="H9550">
        <f t="shared" si="899"/>
        <v>0.85140350569999879</v>
      </c>
      <c r="I9550">
        <f t="shared" si="900"/>
        <v>1.3429328621908128</v>
      </c>
      <c r="J9550">
        <f>_xlfn.VAR.S($D$3:D9550)</f>
        <v>1.4260773300255533E-4</v>
      </c>
      <c r="K9550">
        <f>AVERAGE($D$4:D9550)</f>
        <v>8.4652934586781163E-5</v>
      </c>
    </row>
    <row r="9551" spans="1:11" x14ac:dyDescent="0.35">
      <c r="A9551">
        <v>9549</v>
      </c>
      <c r="B9551" s="2">
        <v>43138</v>
      </c>
      <c r="C9551">
        <v>1311.6</v>
      </c>
      <c r="D9551">
        <f t="shared" si="895"/>
        <v>-1.0994537699999999E-2</v>
      </c>
      <c r="E9551">
        <f t="shared" si="896"/>
        <v>-1.0934318700000001E-2</v>
      </c>
      <c r="F9551">
        <f t="shared" si="897"/>
        <v>-14.5</v>
      </c>
      <c r="G9551">
        <f t="shared" si="898"/>
        <v>14.5</v>
      </c>
      <c r="H9551">
        <f t="shared" si="899"/>
        <v>0.84040896799999876</v>
      </c>
      <c r="I9551">
        <f t="shared" si="900"/>
        <v>1.3173144876325087</v>
      </c>
      <c r="J9551">
        <f>_xlfn.VAR.S($D$3:D9551)</f>
        <v>1.4260566220214457E-4</v>
      </c>
      <c r="K9551">
        <f>AVERAGE($D$4:D9551)</f>
        <v>8.3492566904063643E-5</v>
      </c>
    </row>
    <row r="9552" spans="1:11" x14ac:dyDescent="0.35">
      <c r="A9552">
        <v>9550</v>
      </c>
      <c r="B9552" s="2">
        <v>43139</v>
      </c>
      <c r="C9552">
        <v>1316.9</v>
      </c>
      <c r="D9552">
        <f t="shared" si="895"/>
        <v>4.0327237E-3</v>
      </c>
      <c r="E9552">
        <f t="shared" si="896"/>
        <v>4.0408661000000002E-3</v>
      </c>
      <c r="F9552">
        <f t="shared" si="897"/>
        <v>5.3000000000001819</v>
      </c>
      <c r="G9552">
        <f t="shared" si="898"/>
        <v>-5.3000000000001819</v>
      </c>
      <c r="H9552">
        <f t="shared" si="899"/>
        <v>0.84444169169999872</v>
      </c>
      <c r="I9552">
        <f t="shared" si="900"/>
        <v>1.3266784452296823</v>
      </c>
      <c r="J9552">
        <f>_xlfn.VAR.S($D$3:D9552)</f>
        <v>1.425923575077632E-4</v>
      </c>
      <c r="K9552">
        <f>AVERAGE($D$4:D9552)</f>
        <v>8.3906142266205848E-5</v>
      </c>
    </row>
    <row r="9553" spans="1:11" x14ac:dyDescent="0.35">
      <c r="A9553">
        <v>9551</v>
      </c>
      <c r="B9553" s="2">
        <v>43140</v>
      </c>
      <c r="C9553">
        <v>1313.1</v>
      </c>
      <c r="D9553">
        <f t="shared" si="895"/>
        <v>-2.8897358999999999E-3</v>
      </c>
      <c r="E9553">
        <f t="shared" si="896"/>
        <v>-2.8855646E-3</v>
      </c>
      <c r="F9553">
        <f t="shared" si="897"/>
        <v>-3.8000000000001819</v>
      </c>
      <c r="G9553">
        <f t="shared" si="898"/>
        <v>3.8000000000001819</v>
      </c>
      <c r="H9553">
        <f t="shared" si="899"/>
        <v>0.84155195579999875</v>
      </c>
      <c r="I9553">
        <f t="shared" si="900"/>
        <v>1.3199646643109539</v>
      </c>
      <c r="J9553">
        <f>_xlfn.VAR.S($D$3:D9553)</f>
        <v>1.4257835500991611E-4</v>
      </c>
      <c r="K9553">
        <f>AVERAGE($D$4:D9553)</f>
        <v>8.3594766136125623E-5</v>
      </c>
    </row>
    <row r="9554" spans="1:11" x14ac:dyDescent="0.35">
      <c r="A9554">
        <v>9552</v>
      </c>
      <c r="B9554" s="2">
        <v>43143</v>
      </c>
      <c r="C9554">
        <v>1324.2</v>
      </c>
      <c r="D9554">
        <f t="shared" si="895"/>
        <v>8.4177495999999997E-3</v>
      </c>
      <c r="E9554">
        <f t="shared" si="896"/>
        <v>8.4532784999999996E-3</v>
      </c>
      <c r="F9554">
        <f t="shared" si="897"/>
        <v>11.100000000000136</v>
      </c>
      <c r="G9554">
        <f t="shared" si="898"/>
        <v>-11.100000000000136</v>
      </c>
      <c r="H9554">
        <f t="shared" si="899"/>
        <v>0.84996970539999872</v>
      </c>
      <c r="I9554">
        <f t="shared" si="900"/>
        <v>1.339575971731449</v>
      </c>
      <c r="J9554">
        <f>_xlfn.VAR.S($D$3:D9554)</f>
        <v>1.4257069060345359E-4</v>
      </c>
      <c r="K9554">
        <f>AVERAGE($D$4:D9554)</f>
        <v>8.4467361134959654E-5</v>
      </c>
    </row>
    <row r="9555" spans="1:11" x14ac:dyDescent="0.35">
      <c r="A9555">
        <v>9553</v>
      </c>
      <c r="B9555" s="2">
        <v>43144</v>
      </c>
      <c r="C9555">
        <v>1328.1</v>
      </c>
      <c r="D9555">
        <f t="shared" si="895"/>
        <v>2.9408459E-3</v>
      </c>
      <c r="E9555">
        <f t="shared" si="896"/>
        <v>2.9451744000000002E-3</v>
      </c>
      <c r="F9555">
        <f t="shared" si="897"/>
        <v>3.8999999999998636</v>
      </c>
      <c r="G9555">
        <f t="shared" si="898"/>
        <v>-3.8999999999998636</v>
      </c>
      <c r="H9555">
        <f t="shared" si="899"/>
        <v>0.85291055129999871</v>
      </c>
      <c r="I9555">
        <f t="shared" si="900"/>
        <v>1.346466431095406</v>
      </c>
      <c r="J9555">
        <f>_xlfn.VAR.S($D$3:D9555)</f>
        <v>1.4255661622924787E-4</v>
      </c>
      <c r="K9555">
        <f>AVERAGE($D$4:D9555)</f>
        <v>8.4766395739112197E-5</v>
      </c>
    </row>
    <row r="9556" spans="1:11" x14ac:dyDescent="0.35">
      <c r="A9556">
        <v>9554</v>
      </c>
      <c r="B9556" s="2">
        <v>43145</v>
      </c>
      <c r="C9556">
        <v>1355.5</v>
      </c>
      <c r="D9556">
        <f t="shared" si="895"/>
        <v>2.0421040500000001E-2</v>
      </c>
      <c r="E9556">
        <f t="shared" si="896"/>
        <v>2.06309766E-2</v>
      </c>
      <c r="F9556">
        <f t="shared" si="897"/>
        <v>27.400000000000091</v>
      </c>
      <c r="G9556">
        <f t="shared" si="898"/>
        <v>-27.400000000000091</v>
      </c>
      <c r="H9556">
        <f t="shared" si="899"/>
        <v>0.87333159179999875</v>
      </c>
      <c r="I9556">
        <f t="shared" si="900"/>
        <v>1.3948763250883394</v>
      </c>
      <c r="J9556">
        <f>_xlfn.VAR.S($D$3:D9556)</f>
        <v>1.425849613063304E-4</v>
      </c>
      <c r="K9556">
        <f>AVERAGE($D$4:D9556)</f>
        <v>8.68951797969224E-5</v>
      </c>
    </row>
    <row r="9557" spans="1:11" x14ac:dyDescent="0.35">
      <c r="A9557">
        <v>9555</v>
      </c>
      <c r="B9557" s="2">
        <v>43146</v>
      </c>
      <c r="C9557">
        <v>1352.1</v>
      </c>
      <c r="D9557">
        <f t="shared" si="895"/>
        <v>-2.5114505999999999E-3</v>
      </c>
      <c r="E9557">
        <f t="shared" si="896"/>
        <v>-2.5082995E-3</v>
      </c>
      <c r="F9557">
        <f t="shared" si="897"/>
        <v>-3.4000000000000909</v>
      </c>
      <c r="G9557">
        <f t="shared" si="898"/>
        <v>3.4000000000000909</v>
      </c>
      <c r="H9557">
        <f t="shared" si="899"/>
        <v>0.87082014119999873</v>
      </c>
      <c r="I9557">
        <f t="shared" si="900"/>
        <v>1.38886925795053</v>
      </c>
      <c r="J9557">
        <f>_xlfn.VAR.S($D$3:D9557)</f>
        <v>1.4257074623549122E-4</v>
      </c>
      <c r="K9557">
        <f>AVERAGE($D$4:D9557)</f>
        <v>8.6623215616495674E-5</v>
      </c>
    </row>
    <row r="9558" spans="1:11" x14ac:dyDescent="0.35">
      <c r="A9558">
        <v>9556</v>
      </c>
      <c r="B9558" s="2">
        <v>43147</v>
      </c>
      <c r="C9558">
        <v>1353.2</v>
      </c>
      <c r="D9558">
        <f t="shared" si="895"/>
        <v>8.1321850000000005E-4</v>
      </c>
      <c r="E9558">
        <f t="shared" si="896"/>
        <v>8.1354929999999999E-4</v>
      </c>
      <c r="F9558">
        <f t="shared" si="897"/>
        <v>1.1000000000001364</v>
      </c>
      <c r="G9558">
        <f t="shared" si="898"/>
        <v>-1.1000000000001364</v>
      </c>
      <c r="H9558">
        <f t="shared" si="899"/>
        <v>0.87163335969999878</v>
      </c>
      <c r="I9558">
        <f t="shared" si="900"/>
        <v>1.3908127208480567</v>
      </c>
      <c r="J9558">
        <f>_xlfn.VAR.S($D$3:D9558)</f>
        <v>1.4255587973627316E-4</v>
      </c>
      <c r="K9558">
        <f>AVERAGE($D$4:D9558)</f>
        <v>8.6699259079016193E-5</v>
      </c>
    </row>
    <row r="9559" spans="1:11" x14ac:dyDescent="0.35">
      <c r="A9559">
        <v>9557</v>
      </c>
      <c r="B9559" s="2">
        <v>43151</v>
      </c>
      <c r="C9559">
        <v>1328.8</v>
      </c>
      <c r="D9559">
        <f t="shared" si="895"/>
        <v>-1.81958786E-2</v>
      </c>
      <c r="E9559">
        <f t="shared" si="896"/>
        <v>-1.8031333100000001E-2</v>
      </c>
      <c r="F9559">
        <f t="shared" si="897"/>
        <v>-24.400000000000091</v>
      </c>
      <c r="G9559">
        <f t="shared" si="898"/>
        <v>24.400000000000091</v>
      </c>
      <c r="H9559">
        <f t="shared" si="899"/>
        <v>0.85343748109999873</v>
      </c>
      <c r="I9559">
        <f t="shared" si="900"/>
        <v>1.3477031802120139</v>
      </c>
      <c r="J9559">
        <f>_xlfn.VAR.S($D$3:D9559)</f>
        <v>1.4257595370602299E-4</v>
      </c>
      <c r="K9559">
        <f>AVERAGE($D$4:D9559)</f>
        <v>8.4786055033486785E-5</v>
      </c>
    </row>
    <row r="9560" spans="1:11" x14ac:dyDescent="0.35">
      <c r="A9560">
        <v>9558</v>
      </c>
      <c r="B9560" s="2">
        <v>43152</v>
      </c>
      <c r="C9560">
        <v>1330</v>
      </c>
      <c r="D9560">
        <f t="shared" si="895"/>
        <v>9.0266290000000002E-4</v>
      </c>
      <c r="E9560">
        <f t="shared" si="896"/>
        <v>9.0307039999999999E-4</v>
      </c>
      <c r="F9560">
        <f t="shared" si="897"/>
        <v>1.2000000000000455</v>
      </c>
      <c r="G9560">
        <f t="shared" si="898"/>
        <v>-1.2000000000000455</v>
      </c>
      <c r="H9560">
        <f t="shared" si="899"/>
        <v>0.85434014399999869</v>
      </c>
      <c r="I9560">
        <f t="shared" si="900"/>
        <v>1.3498233215547701</v>
      </c>
      <c r="J9560">
        <f>_xlfn.VAR.S($D$3:D9560)</f>
        <v>1.4256110443708206E-4</v>
      </c>
      <c r="K9560">
        <f>AVERAGE($D$4:D9560)</f>
        <v>8.4871633859997863E-5</v>
      </c>
    </row>
    <row r="9561" spans="1:11" x14ac:dyDescent="0.35">
      <c r="A9561">
        <v>9559</v>
      </c>
      <c r="B9561" s="2">
        <v>43153</v>
      </c>
      <c r="C9561">
        <v>1330.6</v>
      </c>
      <c r="D9561">
        <f t="shared" si="895"/>
        <v>4.5102610000000002E-4</v>
      </c>
      <c r="E9561">
        <f t="shared" si="896"/>
        <v>4.5112780000000001E-4</v>
      </c>
      <c r="F9561">
        <f t="shared" si="897"/>
        <v>0.59999999999990905</v>
      </c>
      <c r="G9561">
        <f t="shared" si="898"/>
        <v>-0.59999999999990905</v>
      </c>
      <c r="H9561">
        <f t="shared" si="899"/>
        <v>0.85479117009999872</v>
      </c>
      <c r="I9561">
        <f t="shared" si="900"/>
        <v>1.3508833922261481</v>
      </c>
      <c r="J9561">
        <f>_xlfn.VAR.S($D$3:D9561)</f>
        <v>1.4254620274910279E-4</v>
      </c>
      <c r="K9561">
        <f>AVERAGE($D$4:D9561)</f>
        <v>8.4909942550742801E-5</v>
      </c>
    </row>
    <row r="9562" spans="1:11" x14ac:dyDescent="0.35">
      <c r="A9562">
        <v>9560</v>
      </c>
      <c r="B9562" s="2">
        <v>43154</v>
      </c>
      <c r="C9562">
        <v>1328.2</v>
      </c>
      <c r="D9562">
        <f t="shared" si="895"/>
        <v>-1.8053262E-3</v>
      </c>
      <c r="E9562">
        <f t="shared" si="896"/>
        <v>-1.8036975999999999E-3</v>
      </c>
      <c r="F9562">
        <f t="shared" si="897"/>
        <v>-2.3999999999998636</v>
      </c>
      <c r="G9562">
        <f t="shared" si="898"/>
        <v>2.3999999999998636</v>
      </c>
      <c r="H9562">
        <f t="shared" si="899"/>
        <v>0.85298584389999876</v>
      </c>
      <c r="I9562">
        <f t="shared" si="900"/>
        <v>1.3466431095406359</v>
      </c>
      <c r="J9562">
        <f>_xlfn.VAR.S($D$3:D9562)</f>
        <v>1.4253166602925217E-4</v>
      </c>
      <c r="K9562">
        <f>AVERAGE($D$4:D9562)</f>
        <v>8.4712198420336827E-5</v>
      </c>
    </row>
    <row r="9563" spans="1:11" x14ac:dyDescent="0.35">
      <c r="A9563">
        <v>9561</v>
      </c>
      <c r="B9563" s="2">
        <v>43157</v>
      </c>
      <c r="C9563">
        <v>1330.7</v>
      </c>
      <c r="D9563">
        <f t="shared" si="895"/>
        <v>1.8804773999999999E-3</v>
      </c>
      <c r="E9563">
        <f t="shared" si="896"/>
        <v>1.8822466E-3</v>
      </c>
      <c r="F9563">
        <f t="shared" si="897"/>
        <v>2.5</v>
      </c>
      <c r="G9563">
        <f t="shared" si="898"/>
        <v>-2.5</v>
      </c>
      <c r="H9563">
        <f t="shared" si="899"/>
        <v>0.85486632129999873</v>
      </c>
      <c r="I9563">
        <f t="shared" si="900"/>
        <v>1.351060070671378</v>
      </c>
      <c r="J9563">
        <f>_xlfn.VAR.S($D$3:D9563)</f>
        <v>1.4251709245032668E-4</v>
      </c>
      <c r="K9563">
        <f>AVERAGE($D$4:D9563)</f>
        <v>8.4900039968619211E-5</v>
      </c>
    </row>
    <row r="9564" spans="1:11" x14ac:dyDescent="0.35">
      <c r="A9564">
        <v>9562</v>
      </c>
      <c r="B9564" s="2">
        <v>43158</v>
      </c>
      <c r="C9564">
        <v>1318.6</v>
      </c>
      <c r="D9564">
        <f t="shared" si="895"/>
        <v>-9.1345518999999993E-3</v>
      </c>
      <c r="E9564">
        <f t="shared" si="896"/>
        <v>-9.0929585999999993E-3</v>
      </c>
      <c r="F9564">
        <f t="shared" si="897"/>
        <v>-12.100000000000136</v>
      </c>
      <c r="G9564">
        <f t="shared" si="898"/>
        <v>12.100000000000136</v>
      </c>
      <c r="H9564">
        <f t="shared" si="899"/>
        <v>0.84573176939999872</v>
      </c>
      <c r="I9564">
        <f t="shared" si="900"/>
        <v>1.3296819787985865</v>
      </c>
      <c r="J9564">
        <f>_xlfn.VAR.S($D$3:D9564)</f>
        <v>1.4251108424158355E-4</v>
      </c>
      <c r="K9564">
        <f>AVERAGE($D$4:D9564)</f>
        <v>8.3935763016420841E-5</v>
      </c>
    </row>
    <row r="9565" spans="1:11" x14ac:dyDescent="0.35">
      <c r="A9565">
        <v>9563</v>
      </c>
      <c r="B9565" s="2">
        <v>43159</v>
      </c>
      <c r="C9565">
        <v>1317.9</v>
      </c>
      <c r="D9565">
        <f t="shared" si="895"/>
        <v>-5.3100700000000001E-4</v>
      </c>
      <c r="E9565">
        <f t="shared" si="896"/>
        <v>-5.3086609999999999E-4</v>
      </c>
      <c r="F9565">
        <f t="shared" si="897"/>
        <v>-0.6999999999998181</v>
      </c>
      <c r="G9565">
        <f t="shared" si="898"/>
        <v>0.6999999999998181</v>
      </c>
      <c r="H9565">
        <f t="shared" si="899"/>
        <v>0.84520076239999875</v>
      </c>
      <c r="I9565">
        <f t="shared" si="900"/>
        <v>1.3284452296819791</v>
      </c>
      <c r="J9565">
        <f>_xlfn.VAR.S($D$3:D9565)</f>
        <v>1.424962204682194E-4</v>
      </c>
      <c r="K9565">
        <f>AVERAGE($D$4:D9565)</f>
        <v>8.3871451913825531E-5</v>
      </c>
    </row>
    <row r="9566" spans="1:11" x14ac:dyDescent="0.35">
      <c r="A9566">
        <v>9564</v>
      </c>
      <c r="B9566" s="2">
        <v>43160</v>
      </c>
      <c r="C9566">
        <v>1305.2</v>
      </c>
      <c r="D9566">
        <f t="shared" si="895"/>
        <v>-9.6832749000000003E-3</v>
      </c>
      <c r="E9566">
        <f t="shared" si="896"/>
        <v>-9.6365429999999992E-3</v>
      </c>
      <c r="F9566">
        <f t="shared" si="897"/>
        <v>-12.700000000000045</v>
      </c>
      <c r="G9566">
        <f t="shared" si="898"/>
        <v>12.700000000000045</v>
      </c>
      <c r="H9566">
        <f t="shared" si="899"/>
        <v>0.83551748749999877</v>
      </c>
      <c r="I9566">
        <f t="shared" si="900"/>
        <v>1.3060070671378092</v>
      </c>
      <c r="J9566">
        <f>_xlfn.VAR.S($D$3:D9566)</f>
        <v>1.4249130350511515E-4</v>
      </c>
      <c r="K9566">
        <f>AVERAGE($D$4:D9566)</f>
        <v>8.2850104391927185E-5</v>
      </c>
    </row>
    <row r="9567" spans="1:11" x14ac:dyDescent="0.35">
      <c r="A9567">
        <v>9565</v>
      </c>
      <c r="B9567" s="2">
        <v>43161</v>
      </c>
      <c r="C9567">
        <v>1323.4</v>
      </c>
      <c r="D9567">
        <f t="shared" si="895"/>
        <v>1.38478969E-2</v>
      </c>
      <c r="E9567">
        <f t="shared" si="896"/>
        <v>1.39442231E-2</v>
      </c>
      <c r="F9567">
        <f t="shared" si="897"/>
        <v>18.200000000000045</v>
      </c>
      <c r="G9567">
        <f t="shared" si="898"/>
        <v>-18.200000000000045</v>
      </c>
      <c r="H9567">
        <f t="shared" si="899"/>
        <v>0.84936538439999876</v>
      </c>
      <c r="I9567">
        <f t="shared" si="900"/>
        <v>1.3381625441696117</v>
      </c>
      <c r="J9567">
        <f>_xlfn.VAR.S($D$3:D9567)</f>
        <v>1.4249620116899426E-4</v>
      </c>
      <c r="K9567">
        <f>AVERAGE($D$4:D9567)</f>
        <v>8.4289360644081946E-5</v>
      </c>
    </row>
    <row r="9568" spans="1:11" x14ac:dyDescent="0.35">
      <c r="A9568">
        <v>9566</v>
      </c>
      <c r="B9568" s="2">
        <v>43164</v>
      </c>
      <c r="C9568">
        <v>1319.9</v>
      </c>
      <c r="D9568">
        <f t="shared" si="895"/>
        <v>-2.6482063999999999E-3</v>
      </c>
      <c r="E9568">
        <f t="shared" si="896"/>
        <v>-2.644703E-3</v>
      </c>
      <c r="F9568">
        <f t="shared" si="897"/>
        <v>-3.5</v>
      </c>
      <c r="G9568">
        <f t="shared" si="898"/>
        <v>3.5</v>
      </c>
      <c r="H9568">
        <f t="shared" si="899"/>
        <v>0.84671717799999879</v>
      </c>
      <c r="I9568">
        <f t="shared" si="900"/>
        <v>1.3319787985865728</v>
      </c>
      <c r="J9568">
        <f>_xlfn.VAR.S($D$3:D9568)</f>
        <v>1.4248208660715123E-4</v>
      </c>
      <c r="K9568">
        <f>AVERAGE($D$4:D9568)</f>
        <v>8.4003684140094065E-5</v>
      </c>
    </row>
    <row r="9569" spans="1:11" x14ac:dyDescent="0.35">
      <c r="A9569">
        <v>9567</v>
      </c>
      <c r="B9569" s="2">
        <v>43165</v>
      </c>
      <c r="C9569">
        <v>1335.2</v>
      </c>
      <c r="D9569">
        <f t="shared" si="895"/>
        <v>1.1525117200000001E-2</v>
      </c>
      <c r="E9569">
        <f t="shared" si="896"/>
        <v>1.15917873E-2</v>
      </c>
      <c r="F9569">
        <f t="shared" si="897"/>
        <v>15.299999999999955</v>
      </c>
      <c r="G9569">
        <f t="shared" si="898"/>
        <v>-15.299999999999955</v>
      </c>
      <c r="H9569">
        <f t="shared" si="899"/>
        <v>0.85824229519999884</v>
      </c>
      <c r="I9569">
        <f t="shared" si="900"/>
        <v>1.3590106007067138</v>
      </c>
      <c r="J9569">
        <f>_xlfn.VAR.S($D$3:D9569)</f>
        <v>1.4248086354140782E-4</v>
      </c>
      <c r="K9569">
        <f>AVERAGE($D$4:D9569)</f>
        <v>8.5199702697052031E-5</v>
      </c>
    </row>
    <row r="9570" spans="1:11" x14ac:dyDescent="0.35">
      <c r="A9570">
        <v>9568</v>
      </c>
      <c r="B9570" s="2">
        <v>43166</v>
      </c>
      <c r="C9570">
        <v>1327.6</v>
      </c>
      <c r="D9570">
        <f t="shared" si="895"/>
        <v>-5.7082925E-3</v>
      </c>
      <c r="E9570">
        <f t="shared" si="896"/>
        <v>-5.6920312000000002E-3</v>
      </c>
      <c r="F9570">
        <f t="shared" si="897"/>
        <v>-7.6000000000001364</v>
      </c>
      <c r="G9570">
        <f t="shared" si="898"/>
        <v>7.6000000000001364</v>
      </c>
      <c r="H9570">
        <f t="shared" si="899"/>
        <v>0.85253400269999879</v>
      </c>
      <c r="I9570">
        <f t="shared" si="900"/>
        <v>1.345583038869258</v>
      </c>
      <c r="J9570">
        <f>_xlfn.VAR.S($D$3:D9570)</f>
        <v>1.4246948405357413E-4</v>
      </c>
      <c r="K9570">
        <f>AVERAGE($D$4:D9570)</f>
        <v>8.4594132277620955E-5</v>
      </c>
    </row>
    <row r="9571" spans="1:11" x14ac:dyDescent="0.35">
      <c r="A9571">
        <v>9569</v>
      </c>
      <c r="B9571" s="2">
        <v>43167</v>
      </c>
      <c r="C9571">
        <v>1321.7</v>
      </c>
      <c r="D9571">
        <f t="shared" si="895"/>
        <v>-4.4540140999999997E-3</v>
      </c>
      <c r="E9571">
        <f t="shared" si="896"/>
        <v>-4.4441096999999997E-3</v>
      </c>
      <c r="F9571">
        <f t="shared" si="897"/>
        <v>-5.8999999999998636</v>
      </c>
      <c r="G9571">
        <f t="shared" si="898"/>
        <v>5.8999999999998636</v>
      </c>
      <c r="H9571">
        <f t="shared" si="899"/>
        <v>0.84807998859999878</v>
      </c>
      <c r="I9571">
        <f t="shared" si="900"/>
        <v>1.335159010600707</v>
      </c>
      <c r="J9571">
        <f>_xlfn.VAR.S($D$3:D9571)</f>
        <v>1.4245675080406012E-4</v>
      </c>
      <c r="K9571">
        <f>AVERAGE($D$4:D9571)</f>
        <v>8.4119779410535094E-5</v>
      </c>
    </row>
    <row r="9572" spans="1:11" x14ac:dyDescent="0.35">
      <c r="A9572">
        <v>9570</v>
      </c>
      <c r="B9572" s="2">
        <v>43168</v>
      </c>
      <c r="C9572">
        <v>1324</v>
      </c>
      <c r="D9572">
        <f t="shared" si="895"/>
        <v>1.7386706999999999E-3</v>
      </c>
      <c r="E9572">
        <f t="shared" si="896"/>
        <v>1.7401831E-3</v>
      </c>
      <c r="F9572">
        <f t="shared" si="897"/>
        <v>2.2999999999999545</v>
      </c>
      <c r="G9572">
        <f t="shared" si="898"/>
        <v>-2.2999999999999545</v>
      </c>
      <c r="H9572">
        <f t="shared" si="899"/>
        <v>0.84981865929999878</v>
      </c>
      <c r="I9572">
        <f t="shared" si="900"/>
        <v>1.3392226148409896</v>
      </c>
      <c r="J9572">
        <f>_xlfn.VAR.S($D$3:D9572)</f>
        <v>1.4244214798308336E-4</v>
      </c>
      <c r="K9572">
        <f>AVERAGE($D$4:D9572)</f>
        <v>8.429268681157903E-5</v>
      </c>
    </row>
    <row r="9573" spans="1:11" x14ac:dyDescent="0.35">
      <c r="A9573">
        <v>9571</v>
      </c>
      <c r="B9573" s="2">
        <v>43171</v>
      </c>
      <c r="C9573">
        <v>1320.8</v>
      </c>
      <c r="D9573">
        <f t="shared" si="895"/>
        <v>-2.4198439E-3</v>
      </c>
      <c r="E9573">
        <f t="shared" si="896"/>
        <v>-2.4169183999999998E-3</v>
      </c>
      <c r="F9573">
        <f t="shared" si="897"/>
        <v>-3.2000000000000455</v>
      </c>
      <c r="G9573">
        <f t="shared" si="898"/>
        <v>3.2000000000000455</v>
      </c>
      <c r="H9573">
        <f t="shared" si="899"/>
        <v>0.84739881539999873</v>
      </c>
      <c r="I9573">
        <f t="shared" si="900"/>
        <v>1.3335689045936396</v>
      </c>
      <c r="J9573">
        <f>_xlfn.VAR.S($D$3:D9573)</f>
        <v>1.4242792128403323E-4</v>
      </c>
      <c r="K9573">
        <f>AVERAGE($D$4:D9573)</f>
        <v>8.4031021546499443E-5</v>
      </c>
    </row>
    <row r="9574" spans="1:11" x14ac:dyDescent="0.35">
      <c r="A9574">
        <v>9572</v>
      </c>
      <c r="B9574" s="2">
        <v>43172</v>
      </c>
      <c r="C9574">
        <v>1327.1</v>
      </c>
      <c r="D9574">
        <f t="shared" si="895"/>
        <v>4.7584968000000004E-3</v>
      </c>
      <c r="E9574">
        <f t="shared" si="896"/>
        <v>4.7698365000000001E-3</v>
      </c>
      <c r="F9574">
        <f t="shared" si="897"/>
        <v>6.2999999999999545</v>
      </c>
      <c r="G9574">
        <f t="shared" si="898"/>
        <v>-6.2999999999999545</v>
      </c>
      <c r="H9574">
        <f t="shared" si="899"/>
        <v>0.85215731219999868</v>
      </c>
      <c r="I9574">
        <f t="shared" si="900"/>
        <v>1.3446996466431096</v>
      </c>
      <c r="J9574">
        <f>_xlfn.VAR.S($D$3:D9574)</f>
        <v>1.4241531845402236E-4</v>
      </c>
      <c r="K9574">
        <f>AVERAGE($D$4:D9574)</f>
        <v>8.4519420436735931E-5</v>
      </c>
    </row>
    <row r="9575" spans="1:11" x14ac:dyDescent="0.35">
      <c r="A9575">
        <v>9573</v>
      </c>
      <c r="B9575" s="2">
        <v>43173</v>
      </c>
      <c r="C9575">
        <v>1325.6</v>
      </c>
      <c r="D9575">
        <f t="shared" si="895"/>
        <v>-1.1309232999999999E-3</v>
      </c>
      <c r="E9575">
        <f t="shared" si="896"/>
        <v>-1.1302841000000001E-3</v>
      </c>
      <c r="F9575">
        <f t="shared" si="897"/>
        <v>-1.5</v>
      </c>
      <c r="G9575">
        <f t="shared" si="898"/>
        <v>1.5</v>
      </c>
      <c r="H9575">
        <f t="shared" si="899"/>
        <v>0.85102638889999871</v>
      </c>
      <c r="I9575">
        <f t="shared" si="900"/>
        <v>1.3420494699646643</v>
      </c>
      <c r="J9575">
        <f>_xlfn.VAR.S($D$3:D9575)</f>
        <v>1.4240059559594536E-4</v>
      </c>
      <c r="K9575">
        <f>AVERAGE($D$4:D9575)</f>
        <v>8.4392441464688645E-5</v>
      </c>
    </row>
    <row r="9576" spans="1:11" x14ac:dyDescent="0.35">
      <c r="A9576">
        <v>9574</v>
      </c>
      <c r="B9576" s="2">
        <v>43174</v>
      </c>
      <c r="C9576">
        <v>1317.8</v>
      </c>
      <c r="D9576">
        <f t="shared" si="895"/>
        <v>-5.9015075999999996E-3</v>
      </c>
      <c r="E9576">
        <f t="shared" si="896"/>
        <v>-5.8841279000000002E-3</v>
      </c>
      <c r="F9576">
        <f t="shared" si="897"/>
        <v>-7.7999999999999545</v>
      </c>
      <c r="G9576">
        <f t="shared" si="898"/>
        <v>7.7999999999999545</v>
      </c>
      <c r="H9576">
        <f t="shared" si="899"/>
        <v>0.84512488129999874</v>
      </c>
      <c r="I9576">
        <f t="shared" si="900"/>
        <v>1.3282685512367491</v>
      </c>
      <c r="J9576">
        <f>_xlfn.VAR.S($D$3:D9576)</f>
        <v>1.4238946853262042E-4</v>
      </c>
      <c r="K9576">
        <f>AVERAGE($D$4:D9576)</f>
        <v>8.3767151582575958E-5</v>
      </c>
    </row>
    <row r="9577" spans="1:11" x14ac:dyDescent="0.35">
      <c r="A9577">
        <v>9575</v>
      </c>
      <c r="B9577" s="2">
        <v>43175</v>
      </c>
      <c r="C9577">
        <v>1312.3</v>
      </c>
      <c r="D9577">
        <f t="shared" si="895"/>
        <v>-4.1823566000000001E-3</v>
      </c>
      <c r="E9577">
        <f t="shared" si="896"/>
        <v>-4.1736226999999999E-3</v>
      </c>
      <c r="F9577">
        <f t="shared" si="897"/>
        <v>-5.5</v>
      </c>
      <c r="G9577">
        <f t="shared" si="898"/>
        <v>5.5</v>
      </c>
      <c r="H9577">
        <f t="shared" si="899"/>
        <v>0.84094252469999875</v>
      </c>
      <c r="I9577">
        <f t="shared" si="900"/>
        <v>1.3185512367491166</v>
      </c>
      <c r="J9577">
        <f>_xlfn.VAR.S($D$3:D9577)</f>
        <v>1.4237650079741411E-4</v>
      </c>
      <c r="K9577">
        <f>AVERAGE($D$4:D9577)</f>
        <v>8.3321556872780416E-5</v>
      </c>
    </row>
    <row r="9578" spans="1:11" x14ac:dyDescent="0.35">
      <c r="A9578">
        <v>9576</v>
      </c>
      <c r="B9578" s="2">
        <v>43178</v>
      </c>
      <c r="C9578">
        <v>1317.8</v>
      </c>
      <c r="D9578">
        <f t="shared" si="895"/>
        <v>4.1823566000000001E-3</v>
      </c>
      <c r="E9578">
        <f t="shared" si="896"/>
        <v>4.1911148000000004E-3</v>
      </c>
      <c r="F9578">
        <f t="shared" si="897"/>
        <v>5.5</v>
      </c>
      <c r="G9578">
        <f t="shared" si="898"/>
        <v>-5.5</v>
      </c>
      <c r="H9578">
        <f t="shared" si="899"/>
        <v>0.84512488129999874</v>
      </c>
      <c r="I9578">
        <f t="shared" si="900"/>
        <v>1.3282685512367491</v>
      </c>
      <c r="J9578">
        <f>_xlfn.VAR.S($D$3:D9578)</f>
        <v>1.4236338193808815E-4</v>
      </c>
      <c r="K9578">
        <f>AVERAGE($D$4:D9578)</f>
        <v>8.374965452741511E-5</v>
      </c>
    </row>
    <row r="9579" spans="1:11" x14ac:dyDescent="0.35">
      <c r="A9579">
        <v>9577</v>
      </c>
      <c r="B9579" s="2">
        <v>43179</v>
      </c>
      <c r="C9579">
        <v>1311.9</v>
      </c>
      <c r="D9579">
        <f t="shared" si="895"/>
        <v>-4.4872113999999998E-3</v>
      </c>
      <c r="E9579">
        <f t="shared" si="896"/>
        <v>-4.4771589000000001E-3</v>
      </c>
      <c r="F9579">
        <f t="shared" si="897"/>
        <v>-5.8999999999998636</v>
      </c>
      <c r="G9579">
        <f t="shared" si="898"/>
        <v>5.8999999999998636</v>
      </c>
      <c r="H9579">
        <f t="shared" si="899"/>
        <v>0.84063766989999877</v>
      </c>
      <c r="I9579">
        <f t="shared" si="900"/>
        <v>1.3178445229681981</v>
      </c>
      <c r="J9579">
        <f>_xlfn.VAR.S($D$3:D9579)</f>
        <v>1.4235070120710528E-4</v>
      </c>
      <c r="K9579">
        <f>AVERAGE($D$4:D9579)</f>
        <v>8.3272319413116099E-5</v>
      </c>
    </row>
    <row r="9580" spans="1:11" x14ac:dyDescent="0.35">
      <c r="A9580">
        <v>9578</v>
      </c>
      <c r="B9580" s="2">
        <v>43180</v>
      </c>
      <c r="C9580">
        <v>1321.5</v>
      </c>
      <c r="D9580">
        <f t="shared" si="895"/>
        <v>7.2909869999999996E-3</v>
      </c>
      <c r="E9580">
        <f t="shared" si="896"/>
        <v>7.3176309000000002E-3</v>
      </c>
      <c r="F9580">
        <f t="shared" si="897"/>
        <v>9.5999999999999091</v>
      </c>
      <c r="G9580">
        <f t="shared" si="898"/>
        <v>-9.5999999999999091</v>
      </c>
      <c r="H9580">
        <f t="shared" si="899"/>
        <v>0.84792865689999875</v>
      </c>
      <c r="I9580">
        <f t="shared" si="900"/>
        <v>1.3348056537102475</v>
      </c>
      <c r="J9580">
        <f>_xlfn.VAR.S($D$3:D9580)</f>
        <v>1.4234125462883089E-4</v>
      </c>
      <c r="K9580">
        <f>AVERAGE($D$4:D9580)</f>
        <v>8.4024926145974697E-5</v>
      </c>
    </row>
    <row r="9581" spans="1:11" x14ac:dyDescent="0.35">
      <c r="A9581">
        <v>9579</v>
      </c>
      <c r="B9581" s="2">
        <v>43181</v>
      </c>
      <c r="C9581">
        <v>1327.4</v>
      </c>
      <c r="D9581">
        <f t="shared" si="895"/>
        <v>4.4546867E-3</v>
      </c>
      <c r="E9581">
        <f t="shared" si="896"/>
        <v>4.4646234999999998E-3</v>
      </c>
      <c r="F9581">
        <f t="shared" si="897"/>
        <v>5.9000000000000909</v>
      </c>
      <c r="G9581">
        <f t="shared" si="898"/>
        <v>-5.9000000000000909</v>
      </c>
      <c r="H9581">
        <f t="shared" si="899"/>
        <v>0.85238334359999879</v>
      </c>
      <c r="I9581">
        <f t="shared" si="900"/>
        <v>1.3452296819787986</v>
      </c>
      <c r="J9581">
        <f>_xlfn.VAR.S($D$3:D9581)</f>
        <v>1.4232838347516983E-4</v>
      </c>
      <c r="K9581">
        <f>AVERAGE($D$4:D9581)</f>
        <v>8.4481249154311935E-5</v>
      </c>
    </row>
    <row r="9582" spans="1:11" x14ac:dyDescent="0.35">
      <c r="A9582">
        <v>9580</v>
      </c>
      <c r="B9582" s="2">
        <v>43182</v>
      </c>
      <c r="C9582">
        <v>1349.9</v>
      </c>
      <c r="D9582">
        <f t="shared" si="895"/>
        <v>1.68083739E-2</v>
      </c>
      <c r="E9582">
        <f t="shared" si="896"/>
        <v>1.6950429400000001E-2</v>
      </c>
      <c r="F9582">
        <f t="shared" si="897"/>
        <v>22.5</v>
      </c>
      <c r="G9582">
        <f t="shared" si="898"/>
        <v>-22.5</v>
      </c>
      <c r="H9582">
        <f t="shared" si="899"/>
        <v>0.86919171749999879</v>
      </c>
      <c r="I9582">
        <f t="shared" si="900"/>
        <v>1.3849823321554773</v>
      </c>
      <c r="J9582">
        <f>_xlfn.VAR.S($D$3:D9582)</f>
        <v>1.4234270442894874E-4</v>
      </c>
      <c r="K9582">
        <f>AVERAGE($D$4:D9582)</f>
        <v>8.6227140442634898E-5</v>
      </c>
    </row>
    <row r="9583" spans="1:11" x14ac:dyDescent="0.35">
      <c r="A9583">
        <v>9581</v>
      </c>
      <c r="B9583" s="2">
        <v>43185</v>
      </c>
      <c r="C9583">
        <v>1355</v>
      </c>
      <c r="D9583">
        <f t="shared" si="895"/>
        <v>3.7709387E-3</v>
      </c>
      <c r="E9583">
        <f t="shared" si="896"/>
        <v>3.7780575999999998E-3</v>
      </c>
      <c r="F9583">
        <f t="shared" si="897"/>
        <v>5.0999999999999091</v>
      </c>
      <c r="G9583">
        <f t="shared" si="898"/>
        <v>-5.0999999999999091</v>
      </c>
      <c r="H9583">
        <f t="shared" si="899"/>
        <v>0.8729626561999988</v>
      </c>
      <c r="I9583">
        <f t="shared" si="900"/>
        <v>1.3939929328621909</v>
      </c>
      <c r="J9583">
        <f>_xlfn.VAR.S($D$3:D9583)</f>
        <v>1.4232925973367889E-4</v>
      </c>
      <c r="K9583">
        <f>AVERAGE($D$4:D9583)</f>
        <v>8.6611765866388281E-5</v>
      </c>
    </row>
    <row r="9584" spans="1:11" x14ac:dyDescent="0.35">
      <c r="A9584">
        <v>9582</v>
      </c>
      <c r="B9584" s="2">
        <v>43186</v>
      </c>
      <c r="C9584">
        <v>1342</v>
      </c>
      <c r="D9584">
        <f t="shared" si="895"/>
        <v>-9.6404157999999997E-3</v>
      </c>
      <c r="E9584">
        <f t="shared" si="896"/>
        <v>-9.5940959000000003E-3</v>
      </c>
      <c r="F9584">
        <f t="shared" si="897"/>
        <v>-13</v>
      </c>
      <c r="G9584">
        <f t="shared" si="898"/>
        <v>13</v>
      </c>
      <c r="H9584">
        <f t="shared" si="899"/>
        <v>0.86332224039999883</v>
      </c>
      <c r="I9584">
        <f t="shared" si="900"/>
        <v>1.3710247349823321</v>
      </c>
      <c r="J9584">
        <f>_xlfn.VAR.S($D$3:D9584)</f>
        <v>1.4232428776081048E-4</v>
      </c>
      <c r="K9584">
        <f>AVERAGE($D$4:D9584)</f>
        <v>8.5596524496399097E-5</v>
      </c>
    </row>
    <row r="9585" spans="1:11" x14ac:dyDescent="0.35">
      <c r="A9585">
        <v>9583</v>
      </c>
      <c r="B9585" s="2">
        <v>43187</v>
      </c>
      <c r="C9585">
        <v>1324.2</v>
      </c>
      <c r="D9585">
        <f t="shared" si="895"/>
        <v>-1.3352535E-2</v>
      </c>
      <c r="E9585">
        <f t="shared" si="896"/>
        <v>-1.32637854E-2</v>
      </c>
      <c r="F9585">
        <f t="shared" si="897"/>
        <v>-17.799999999999955</v>
      </c>
      <c r="G9585">
        <f t="shared" si="898"/>
        <v>17.799999999999955</v>
      </c>
      <c r="H9585">
        <f t="shared" si="899"/>
        <v>0.84996970539999883</v>
      </c>
      <c r="I9585">
        <f t="shared" si="900"/>
        <v>1.339575971731449</v>
      </c>
      <c r="J9585">
        <f>_xlfn.VAR.S($D$3:D9585)</f>
        <v>1.4232829123048661E-4</v>
      </c>
      <c r="K9585">
        <f>AVERAGE($D$4:D9585)</f>
        <v>8.4194089563765367E-5</v>
      </c>
    </row>
    <row r="9586" spans="1:11" x14ac:dyDescent="0.35">
      <c r="A9586">
        <v>9584</v>
      </c>
      <c r="B9586" s="2">
        <v>43188</v>
      </c>
      <c r="C9586">
        <v>1322.8</v>
      </c>
      <c r="D9586">
        <f t="shared" si="895"/>
        <v>-1.0578014000000001E-3</v>
      </c>
      <c r="E9586">
        <f t="shared" si="896"/>
        <v>-1.0572420999999999E-3</v>
      </c>
      <c r="F9586">
        <f t="shared" si="897"/>
        <v>-1.4000000000000909</v>
      </c>
      <c r="G9586">
        <f t="shared" si="898"/>
        <v>1.4000000000000909</v>
      </c>
      <c r="H9586">
        <f t="shared" si="899"/>
        <v>0.84891190399999883</v>
      </c>
      <c r="I9586">
        <f t="shared" si="900"/>
        <v>1.3371024734982333</v>
      </c>
      <c r="J9586">
        <f>_xlfn.VAR.S($D$3:D9586)</f>
        <v>1.4231357621712277E-4</v>
      </c>
      <c r="K9586">
        <f>AVERAGE($D$4:D9586)</f>
        <v>8.4074920672023355E-5</v>
      </c>
    </row>
    <row r="9587" spans="1:11" x14ac:dyDescent="0.35">
      <c r="A9587">
        <v>9585</v>
      </c>
      <c r="B9587" s="2">
        <v>43192</v>
      </c>
      <c r="C9587">
        <v>1342.1</v>
      </c>
      <c r="D9587">
        <f t="shared" si="895"/>
        <v>1.44848493E-2</v>
      </c>
      <c r="E9587">
        <f t="shared" si="896"/>
        <v>1.45902631E-2</v>
      </c>
      <c r="F9587">
        <f t="shared" si="897"/>
        <v>19.299999999999955</v>
      </c>
      <c r="G9587">
        <f t="shared" si="898"/>
        <v>-19.299999999999955</v>
      </c>
      <c r="H9587">
        <f t="shared" si="899"/>
        <v>0.86339675329999888</v>
      </c>
      <c r="I9587">
        <f t="shared" si="900"/>
        <v>1.3712014134275616</v>
      </c>
      <c r="J9587">
        <f>_xlfn.VAR.S($D$3:D9587)</f>
        <v>1.4232034974462135E-4</v>
      </c>
      <c r="K9587">
        <f>AVERAGE($D$4:D9587)</f>
        <v>8.5577505644824687E-5</v>
      </c>
    </row>
    <row r="9588" spans="1:11" x14ac:dyDescent="0.35">
      <c r="A9588">
        <v>9586</v>
      </c>
      <c r="B9588" s="2">
        <v>43193</v>
      </c>
      <c r="C9588">
        <v>1332.8</v>
      </c>
      <c r="D9588">
        <f t="shared" si="895"/>
        <v>-6.9535589999999998E-3</v>
      </c>
      <c r="E9588">
        <f t="shared" si="896"/>
        <v>-6.9294389000000003E-3</v>
      </c>
      <c r="F9588">
        <f t="shared" si="897"/>
        <v>-9.2999999999999545</v>
      </c>
      <c r="G9588">
        <f t="shared" si="898"/>
        <v>9.2999999999999545</v>
      </c>
      <c r="H9588">
        <f t="shared" si="899"/>
        <v>0.85644319429999882</v>
      </c>
      <c r="I9588">
        <f t="shared" si="900"/>
        <v>1.3547703180212012</v>
      </c>
      <c r="J9588">
        <f>_xlfn.VAR.S($D$3:D9588)</f>
        <v>1.423106770576735E-4</v>
      </c>
      <c r="K9588">
        <f>AVERAGE($D$4:D9588)</f>
        <v>8.4843114773082911E-5</v>
      </c>
    </row>
    <row r="9589" spans="1:11" x14ac:dyDescent="0.35">
      <c r="A9589">
        <v>9587</v>
      </c>
      <c r="B9589" s="2">
        <v>43194</v>
      </c>
      <c r="C9589">
        <v>1335.8</v>
      </c>
      <c r="D9589">
        <f t="shared" si="895"/>
        <v>2.2483708999999998E-3</v>
      </c>
      <c r="E9589">
        <f t="shared" si="896"/>
        <v>2.2509003999999998E-3</v>
      </c>
      <c r="F9589">
        <f t="shared" si="897"/>
        <v>3</v>
      </c>
      <c r="G9589">
        <f t="shared" si="898"/>
        <v>-3</v>
      </c>
      <c r="H9589">
        <f t="shared" si="899"/>
        <v>0.85869156519999879</v>
      </c>
      <c r="I9589">
        <f t="shared" si="900"/>
        <v>1.3600706713780917</v>
      </c>
      <c r="J9589">
        <f>_xlfn.VAR.S($D$3:D9589)</f>
        <v>1.4229631759988666E-4</v>
      </c>
      <c r="K9589">
        <f>AVERAGE($D$4:D9589)</f>
        <v>8.5068811391612745E-5</v>
      </c>
    </row>
    <row r="9590" spans="1:11" x14ac:dyDescent="0.35">
      <c r="A9590">
        <v>9588</v>
      </c>
      <c r="B9590" s="2">
        <v>43195</v>
      </c>
      <c r="C9590">
        <v>1324.3</v>
      </c>
      <c r="D9590">
        <f t="shared" si="895"/>
        <v>-8.6463453999999999E-3</v>
      </c>
      <c r="E9590">
        <f t="shared" si="896"/>
        <v>-8.6090731999999993E-3</v>
      </c>
      <c r="F9590">
        <f t="shared" si="897"/>
        <v>-11.5</v>
      </c>
      <c r="G9590">
        <f t="shared" si="898"/>
        <v>11.5</v>
      </c>
      <c r="H9590">
        <f t="shared" si="899"/>
        <v>0.85004521979999881</v>
      </c>
      <c r="I9590">
        <f t="shared" si="900"/>
        <v>1.3397526501766786</v>
      </c>
      <c r="J9590">
        <f>_xlfn.VAR.S($D$3:D9590)</f>
        <v>1.4228943451983237E-4</v>
      </c>
      <c r="K9590">
        <f>AVERAGE($D$4:D9590)</f>
        <v>8.4158055763012388E-5</v>
      </c>
    </row>
    <row r="9591" spans="1:11" x14ac:dyDescent="0.35">
      <c r="A9591">
        <v>9589</v>
      </c>
      <c r="B9591" s="2">
        <v>43196</v>
      </c>
      <c r="C9591">
        <v>1331.9</v>
      </c>
      <c r="D9591">
        <f t="shared" si="895"/>
        <v>5.7224763000000003E-3</v>
      </c>
      <c r="E9591">
        <f t="shared" si="896"/>
        <v>5.7388808999999999E-3</v>
      </c>
      <c r="F9591">
        <f t="shared" si="897"/>
        <v>7.6000000000001364</v>
      </c>
      <c r="G9591">
        <f t="shared" si="898"/>
        <v>-7.6000000000001364</v>
      </c>
      <c r="H9591">
        <f t="shared" si="899"/>
        <v>0.85576769609999881</v>
      </c>
      <c r="I9591">
        <f t="shared" si="900"/>
        <v>1.3531802120141343</v>
      </c>
      <c r="J9591">
        <f>_xlfn.VAR.S($D$3:D9591)</f>
        <v>1.4227790418744956E-4</v>
      </c>
      <c r="K9591">
        <f>AVERAGE($D$4:D9591)</f>
        <v>8.4746115654985376E-5</v>
      </c>
    </row>
    <row r="9592" spans="1:11" x14ac:dyDescent="0.35">
      <c r="A9592">
        <v>9590</v>
      </c>
      <c r="B9592" s="2">
        <v>43199</v>
      </c>
      <c r="C9592">
        <v>1336.3</v>
      </c>
      <c r="D9592">
        <f t="shared" si="895"/>
        <v>3.2981066000000001E-3</v>
      </c>
      <c r="E9592">
        <f t="shared" si="896"/>
        <v>3.3035513000000002E-3</v>
      </c>
      <c r="F9592">
        <f t="shared" si="897"/>
        <v>4.3999999999998636</v>
      </c>
      <c r="G9592">
        <f t="shared" si="898"/>
        <v>-4.3999999999998636</v>
      </c>
      <c r="H9592">
        <f t="shared" si="899"/>
        <v>0.85906580269999877</v>
      </c>
      <c r="I9592">
        <f t="shared" si="900"/>
        <v>1.3609540636042401</v>
      </c>
      <c r="J9592">
        <f>_xlfn.VAR.S($D$3:D9592)</f>
        <v>1.4226414027219514E-4</v>
      </c>
      <c r="K9592">
        <f>AVERAGE($D$4:D9592)</f>
        <v>8.5081224684534332E-5</v>
      </c>
    </row>
    <row r="9593" spans="1:11" x14ac:dyDescent="0.35">
      <c r="A9593">
        <v>9591</v>
      </c>
      <c r="B9593" s="2">
        <v>43200</v>
      </c>
      <c r="C9593">
        <v>1342</v>
      </c>
      <c r="D9593">
        <f t="shared" si="895"/>
        <v>4.2564376999999999E-3</v>
      </c>
      <c r="E9593">
        <f t="shared" si="896"/>
        <v>4.2655091999999999E-3</v>
      </c>
      <c r="F9593">
        <f t="shared" si="897"/>
        <v>5.7000000000000455</v>
      </c>
      <c r="G9593">
        <f t="shared" si="898"/>
        <v>-5.7000000000000455</v>
      </c>
      <c r="H9593">
        <f t="shared" si="899"/>
        <v>0.86332224039999872</v>
      </c>
      <c r="I9593">
        <f t="shared" si="900"/>
        <v>1.3710247349823321</v>
      </c>
      <c r="J9593">
        <f>_xlfn.VAR.S($D$3:D9593)</f>
        <v>1.4225111595082566E-4</v>
      </c>
      <c r="K9593">
        <f>AVERAGE($D$4:D9593)</f>
        <v>8.5516194077163681E-5</v>
      </c>
    </row>
    <row r="9594" spans="1:11" x14ac:dyDescent="0.35">
      <c r="A9594">
        <v>9592</v>
      </c>
      <c r="B9594" s="2">
        <v>43201</v>
      </c>
      <c r="C9594">
        <v>1356.5</v>
      </c>
      <c r="D9594">
        <f t="shared" si="895"/>
        <v>1.07468146E-2</v>
      </c>
      <c r="E9594">
        <f t="shared" si="896"/>
        <v>1.0804769000000001E-2</v>
      </c>
      <c r="F9594">
        <f t="shared" si="897"/>
        <v>14.5</v>
      </c>
      <c r="G9594">
        <f t="shared" si="898"/>
        <v>-14.5</v>
      </c>
      <c r="H9594">
        <f t="shared" si="899"/>
        <v>0.87406905499999876</v>
      </c>
      <c r="I9594">
        <f t="shared" si="900"/>
        <v>1.3966431095406362</v>
      </c>
      <c r="J9594">
        <f>_xlfn.VAR.S($D$3:D9594)</f>
        <v>1.4224812402587435E-4</v>
      </c>
      <c r="K9594">
        <f>AVERAGE($D$4:D9594)</f>
        <v>8.662778811385671E-5</v>
      </c>
    </row>
    <row r="9595" spans="1:11" x14ac:dyDescent="0.35">
      <c r="A9595">
        <v>9593</v>
      </c>
      <c r="B9595" s="2">
        <v>43202</v>
      </c>
      <c r="C9595">
        <v>1338.4</v>
      </c>
      <c r="D9595">
        <f t="shared" si="895"/>
        <v>-1.34329824E-2</v>
      </c>
      <c r="E9595">
        <f t="shared" si="896"/>
        <v>-1.33431626E-2</v>
      </c>
      <c r="F9595">
        <f t="shared" si="897"/>
        <v>-18.099999999999909</v>
      </c>
      <c r="G9595">
        <f t="shared" si="898"/>
        <v>18.099999999999909</v>
      </c>
      <c r="H9595">
        <f t="shared" si="899"/>
        <v>0.86063607259999875</v>
      </c>
      <c r="I9595">
        <f t="shared" si="900"/>
        <v>1.3646643109540637</v>
      </c>
      <c r="J9595">
        <f>_xlfn.VAR.S($D$3:D9595)</f>
        <v>1.4225236029415174E-4</v>
      </c>
      <c r="K9595">
        <f>AVERAGE($D$4:D9595)</f>
        <v>8.5218320829858187E-5</v>
      </c>
    </row>
    <row r="9596" spans="1:11" x14ac:dyDescent="0.35">
      <c r="A9596">
        <v>9594</v>
      </c>
      <c r="B9596" s="2">
        <v>43203</v>
      </c>
      <c r="C9596">
        <v>1344.8</v>
      </c>
      <c r="D9596">
        <f t="shared" si="895"/>
        <v>4.7704323999999999E-3</v>
      </c>
      <c r="E9596">
        <f t="shared" si="896"/>
        <v>4.7818289999999996E-3</v>
      </c>
      <c r="F9596">
        <f t="shared" si="897"/>
        <v>6.3999999999998636</v>
      </c>
      <c r="G9596">
        <f t="shared" si="898"/>
        <v>-6.3999999999998636</v>
      </c>
      <c r="H9596">
        <f t="shared" si="899"/>
        <v>0.86540650499999872</v>
      </c>
      <c r="I9596">
        <f t="shared" si="900"/>
        <v>1.3759717314487632</v>
      </c>
      <c r="J9596">
        <f>_xlfn.VAR.S($D$3:D9596)</f>
        <v>1.4223981515408939E-4</v>
      </c>
      <c r="K9596">
        <f>AVERAGE($D$4:D9596)</f>
        <v>8.5706720087563818E-5</v>
      </c>
    </row>
    <row r="9597" spans="1:11" x14ac:dyDescent="0.35">
      <c r="A9597">
        <v>9595</v>
      </c>
      <c r="B9597" s="2">
        <v>43206</v>
      </c>
      <c r="C9597">
        <v>1347.5</v>
      </c>
      <c r="D9597">
        <f t="shared" si="895"/>
        <v>2.0057207000000001E-3</v>
      </c>
      <c r="E9597">
        <f t="shared" si="896"/>
        <v>2.0077335E-3</v>
      </c>
      <c r="F9597">
        <f t="shared" si="897"/>
        <v>2.7000000000000455</v>
      </c>
      <c r="G9597">
        <f t="shared" si="898"/>
        <v>-2.7000000000000455</v>
      </c>
      <c r="H9597">
        <f t="shared" si="899"/>
        <v>0.86741222569999876</v>
      </c>
      <c r="I9597">
        <f t="shared" si="900"/>
        <v>1.3807420494699647</v>
      </c>
      <c r="J9597">
        <f>_xlfn.VAR.S($D$3:D9597)</f>
        <v>1.4222537164887015E-4</v>
      </c>
      <c r="K9597">
        <f>AVERAGE($D$4:D9597)</f>
        <v>8.5906846622889281E-5</v>
      </c>
    </row>
    <row r="9598" spans="1:11" x14ac:dyDescent="0.35">
      <c r="A9598">
        <v>9596</v>
      </c>
      <c r="B9598" s="2">
        <v>43207</v>
      </c>
      <c r="C9598">
        <v>1347.2</v>
      </c>
      <c r="D9598">
        <f t="shared" si="895"/>
        <v>-2.2265929999999999E-4</v>
      </c>
      <c r="E9598">
        <f t="shared" si="896"/>
        <v>-2.2263449999999999E-4</v>
      </c>
      <c r="F9598">
        <f t="shared" si="897"/>
        <v>-0.29999999999995453</v>
      </c>
      <c r="G9598">
        <f t="shared" si="898"/>
        <v>0.29999999999995453</v>
      </c>
      <c r="H9598">
        <f t="shared" si="899"/>
        <v>0.86718956639999878</v>
      </c>
      <c r="I9598">
        <f t="shared" si="900"/>
        <v>1.3802120141342757</v>
      </c>
      <c r="J9598">
        <f>_xlfn.VAR.S($D$3:D9598)</f>
        <v>1.4221055899914052E-4</v>
      </c>
      <c r="K9598">
        <f>AVERAGE($D$4:D9598)</f>
        <v>8.5874687566440819E-5</v>
      </c>
    </row>
    <row r="9599" spans="1:11" x14ac:dyDescent="0.35">
      <c r="A9599">
        <v>9597</v>
      </c>
      <c r="B9599" s="2">
        <v>43208</v>
      </c>
      <c r="C9599">
        <v>1351.2</v>
      </c>
      <c r="D9599">
        <f t="shared" si="895"/>
        <v>2.9647219999999999E-3</v>
      </c>
      <c r="E9599">
        <f t="shared" si="896"/>
        <v>2.9691210999999999E-3</v>
      </c>
      <c r="F9599">
        <f t="shared" si="897"/>
        <v>4</v>
      </c>
      <c r="G9599">
        <f t="shared" si="898"/>
        <v>-4</v>
      </c>
      <c r="H9599">
        <f t="shared" si="899"/>
        <v>0.87015428839999875</v>
      </c>
      <c r="I9599">
        <f t="shared" si="900"/>
        <v>1.3872791519434631</v>
      </c>
      <c r="J9599">
        <f>_xlfn.VAR.S($D$3:D9599)</f>
        <v>1.4219660010794715E-4</v>
      </c>
      <c r="K9599">
        <f>AVERAGE($D$4:D9599)</f>
        <v>8.6174692496873665E-5</v>
      </c>
    </row>
    <row r="9600" spans="1:11" x14ac:dyDescent="0.35">
      <c r="A9600">
        <v>9598</v>
      </c>
      <c r="B9600" s="2">
        <v>43209</v>
      </c>
      <c r="C9600">
        <v>1346.8</v>
      </c>
      <c r="D9600">
        <f t="shared" si="895"/>
        <v>-3.2616782000000001E-3</v>
      </c>
      <c r="E9600">
        <f t="shared" si="896"/>
        <v>-3.2563647000000001E-3</v>
      </c>
      <c r="F9600">
        <f t="shared" si="897"/>
        <v>-4.4000000000000909</v>
      </c>
      <c r="G9600">
        <f t="shared" si="898"/>
        <v>4.4000000000000909</v>
      </c>
      <c r="H9600">
        <f t="shared" si="899"/>
        <v>0.86689261019999875</v>
      </c>
      <c r="I9600">
        <f t="shared" si="900"/>
        <v>1.3795053003533568</v>
      </c>
      <c r="J9600">
        <f>_xlfn.VAR.S($D$3:D9600)</f>
        <v>1.4218295422522019E-4</v>
      </c>
      <c r="K9600">
        <f>AVERAGE($D$4:D9600)</f>
        <v>8.5825848806918794E-5</v>
      </c>
    </row>
    <row r="9601" spans="1:11" x14ac:dyDescent="0.35">
      <c r="A9601">
        <v>9599</v>
      </c>
      <c r="B9601" s="2">
        <v>43210</v>
      </c>
      <c r="C9601">
        <v>1336.7</v>
      </c>
      <c r="D9601">
        <f t="shared" si="895"/>
        <v>-7.5275183000000001E-3</v>
      </c>
      <c r="E9601">
        <f t="shared" si="896"/>
        <v>-7.4992575000000002E-3</v>
      </c>
      <c r="F9601">
        <f t="shared" si="897"/>
        <v>-10.099999999999909</v>
      </c>
      <c r="G9601">
        <f t="shared" si="898"/>
        <v>10.099999999999909</v>
      </c>
      <c r="H9601">
        <f t="shared" si="899"/>
        <v>0.85936509189999877</v>
      </c>
      <c r="I9601">
        <f t="shared" si="900"/>
        <v>1.361660777385159</v>
      </c>
      <c r="J9601">
        <f>_xlfn.VAR.S($D$3:D9601)</f>
        <v>1.421741859883532E-4</v>
      </c>
      <c r="K9601">
        <f>AVERAGE($D$4:D9601)</f>
        <v>8.5032626870181261E-5</v>
      </c>
    </row>
    <row r="9602" spans="1:11" x14ac:dyDescent="0.35">
      <c r="A9602">
        <v>9600</v>
      </c>
      <c r="B9602" s="2">
        <v>43213</v>
      </c>
      <c r="C9602">
        <v>1322.5</v>
      </c>
      <c r="D9602">
        <f t="shared" si="895"/>
        <v>-1.06800052E-2</v>
      </c>
      <c r="E9602">
        <f t="shared" si="896"/>
        <v>-1.06231765E-2</v>
      </c>
      <c r="F9602">
        <f t="shared" si="897"/>
        <v>-14.200000000000045</v>
      </c>
      <c r="G9602">
        <f t="shared" si="898"/>
        <v>14.200000000000045</v>
      </c>
      <c r="H9602">
        <f t="shared" si="899"/>
        <v>0.84868508669999876</v>
      </c>
      <c r="I9602">
        <f t="shared" si="900"/>
        <v>1.3365724381625443</v>
      </c>
      <c r="J9602">
        <f>_xlfn.VAR.S($D$3:D9602)</f>
        <v>1.4217145617753915E-4</v>
      </c>
      <c r="K9602">
        <f>AVERAGE($D$4:D9602)</f>
        <v>8.391115194291069E-5</v>
      </c>
    </row>
    <row r="9603" spans="1:11" x14ac:dyDescent="0.35">
      <c r="A9603">
        <v>9601</v>
      </c>
      <c r="B9603" s="2">
        <v>43214</v>
      </c>
      <c r="C9603">
        <v>1331.4</v>
      </c>
      <c r="D9603">
        <f t="shared" si="895"/>
        <v>6.7071353999999996E-3</v>
      </c>
      <c r="E9603">
        <f t="shared" si="896"/>
        <v>6.7296786000000004E-3</v>
      </c>
      <c r="F9603">
        <f t="shared" si="897"/>
        <v>8.9000000000000909</v>
      </c>
      <c r="G9603">
        <f t="shared" si="898"/>
        <v>-8.9000000000000909</v>
      </c>
      <c r="H9603">
        <f t="shared" si="899"/>
        <v>0.85539222209999877</v>
      </c>
      <c r="I9603">
        <f t="shared" si="900"/>
        <v>1.3522968197879859</v>
      </c>
      <c r="J9603">
        <f>_xlfn.VAR.S($D$3:D9603)</f>
        <v>1.4216120946682371E-4</v>
      </c>
      <c r="K9603">
        <f>AVERAGE($D$4:D9603)</f>
        <v>8.4601071135416634E-5</v>
      </c>
    </row>
    <row r="9604" spans="1:11" x14ac:dyDescent="0.35">
      <c r="A9604">
        <v>9602</v>
      </c>
      <c r="B9604" s="2">
        <v>43215</v>
      </c>
      <c r="C9604">
        <v>1321.2</v>
      </c>
      <c r="D9604">
        <f t="shared" ref="D9604:D9667" si="901">ROUND(LN(C9604/C9603),10)</f>
        <v>-7.6906055999999999E-3</v>
      </c>
      <c r="E9604">
        <f t="shared" ref="E9604:E9667" si="902">ROUND(C9604/C9603-1,10)</f>
        <v>-7.6611086E-3</v>
      </c>
      <c r="F9604">
        <f t="shared" ref="F9604:F9667" si="903">C9604-C9603</f>
        <v>-10.200000000000045</v>
      </c>
      <c r="G9604">
        <f t="shared" ref="G9604:G9667" si="904">-F9604</f>
        <v>10.200000000000045</v>
      </c>
      <c r="H9604">
        <f t="shared" ref="H9604:H9667" si="905">H9603+D9604</f>
        <v>0.84770161649999876</v>
      </c>
      <c r="I9604">
        <f t="shared" ref="I9604:I9667" si="906">C9604/$C$2-1</f>
        <v>1.3342756183745585</v>
      </c>
      <c r="J9604">
        <f>_xlfn.VAR.S($D$3:D9604)</f>
        <v>1.4215270579161671E-4</v>
      </c>
      <c r="K9604">
        <f>AVERAGE($D$4:D9604)</f>
        <v>8.3791238131444615E-5</v>
      </c>
    </row>
    <row r="9605" spans="1:11" x14ac:dyDescent="0.35">
      <c r="A9605">
        <v>9603</v>
      </c>
      <c r="B9605" s="2">
        <v>43216</v>
      </c>
      <c r="C9605">
        <v>1316.3</v>
      </c>
      <c r="D9605">
        <f t="shared" si="901"/>
        <v>-3.7156441000000002E-3</v>
      </c>
      <c r="E9605">
        <f t="shared" si="902"/>
        <v>-3.7087496000000001E-3</v>
      </c>
      <c r="F9605">
        <f t="shared" si="903"/>
        <v>-4.9000000000000909</v>
      </c>
      <c r="G9605">
        <f t="shared" si="904"/>
        <v>4.9000000000000909</v>
      </c>
      <c r="H9605">
        <f t="shared" si="905"/>
        <v>0.84398597239999873</v>
      </c>
      <c r="I9605">
        <f t="shared" si="906"/>
        <v>1.3256183745583039</v>
      </c>
      <c r="J9605">
        <f>_xlfn.VAR.S($D$3:D9605)</f>
        <v>1.4213940810939638E-4</v>
      </c>
      <c r="K9605">
        <f>AVERAGE($D$4:D9605)</f>
        <v>8.3395546052905607E-5</v>
      </c>
    </row>
    <row r="9606" spans="1:11" x14ac:dyDescent="0.35">
      <c r="A9606">
        <v>9604</v>
      </c>
      <c r="B9606" s="2">
        <v>43217</v>
      </c>
      <c r="C9606">
        <v>1323.4</v>
      </c>
      <c r="D9606">
        <f t="shared" si="901"/>
        <v>5.3794120999999997E-3</v>
      </c>
      <c r="E9606">
        <f t="shared" si="902"/>
        <v>5.3939071999999999E-3</v>
      </c>
      <c r="F9606">
        <f t="shared" si="903"/>
        <v>7.1000000000001364</v>
      </c>
      <c r="G9606">
        <f t="shared" si="904"/>
        <v>-7.1000000000001364</v>
      </c>
      <c r="H9606">
        <f t="shared" si="905"/>
        <v>0.84936538449999877</v>
      </c>
      <c r="I9606">
        <f t="shared" si="906"/>
        <v>1.3381625441696117</v>
      </c>
      <c r="J9606">
        <f>_xlfn.VAR.S($D$3:D9606)</f>
        <v>1.4212752202238832E-4</v>
      </c>
      <c r="K9606">
        <f>AVERAGE($D$4:D9606)</f>
        <v>8.3947042101426608E-5</v>
      </c>
    </row>
    <row r="9607" spans="1:11" x14ac:dyDescent="0.35">
      <c r="A9607">
        <v>9605</v>
      </c>
      <c r="B9607" s="2">
        <v>43220</v>
      </c>
      <c r="C9607">
        <v>1319.2</v>
      </c>
      <c r="D9607">
        <f t="shared" si="901"/>
        <v>-3.1786903000000002E-3</v>
      </c>
      <c r="E9607">
        <f t="shared" si="902"/>
        <v>-3.1736436000000001E-3</v>
      </c>
      <c r="F9607">
        <f t="shared" si="903"/>
        <v>-4.2000000000000455</v>
      </c>
      <c r="G9607">
        <f t="shared" si="904"/>
        <v>4.2000000000000455</v>
      </c>
      <c r="H9607">
        <f t="shared" si="905"/>
        <v>0.84618669419999881</v>
      </c>
      <c r="I9607">
        <f t="shared" si="906"/>
        <v>1.3307420494699649</v>
      </c>
      <c r="J9607">
        <f>_xlfn.VAR.S($D$3:D9607)</f>
        <v>1.4211383454827803E-4</v>
      </c>
      <c r="K9607">
        <f>AVERAGE($D$4:D9607)</f>
        <v>8.3607325593502681E-5</v>
      </c>
    </row>
    <row r="9608" spans="1:11" x14ac:dyDescent="0.35">
      <c r="A9608">
        <v>9606</v>
      </c>
      <c r="B9608" s="2">
        <v>43221</v>
      </c>
      <c r="C9608">
        <v>1306.8</v>
      </c>
      <c r="D9608">
        <f t="shared" si="901"/>
        <v>-9.4440914999999997E-3</v>
      </c>
      <c r="E9608">
        <f t="shared" si="902"/>
        <v>-9.3996361000000007E-3</v>
      </c>
      <c r="F9608">
        <f t="shared" si="903"/>
        <v>-12.400000000000091</v>
      </c>
      <c r="G9608">
        <f t="shared" si="904"/>
        <v>12.400000000000091</v>
      </c>
      <c r="H9608">
        <f t="shared" si="905"/>
        <v>0.83674260269999878</v>
      </c>
      <c r="I9608">
        <f t="shared" si="906"/>
        <v>1.308833922261484</v>
      </c>
      <c r="J9608">
        <f>_xlfn.VAR.S($D$3:D9608)</f>
        <v>1.4210849767726241E-4</v>
      </c>
      <c r="K9608">
        <f>AVERAGE($D$4:D9608)</f>
        <v>8.2615373607496063E-5</v>
      </c>
    </row>
    <row r="9609" spans="1:11" x14ac:dyDescent="0.35">
      <c r="A9609">
        <v>9607</v>
      </c>
      <c r="B9609" s="2">
        <v>43222</v>
      </c>
      <c r="C9609">
        <v>1305.5999999999999</v>
      </c>
      <c r="D9609">
        <f t="shared" si="901"/>
        <v>-9.1869550000000003E-4</v>
      </c>
      <c r="E9609">
        <f t="shared" si="902"/>
        <v>-9.1827360000000004E-4</v>
      </c>
      <c r="F9609">
        <f t="shared" si="903"/>
        <v>-1.2000000000000455</v>
      </c>
      <c r="G9609">
        <f t="shared" si="904"/>
        <v>1.2000000000000455</v>
      </c>
      <c r="H9609">
        <f t="shared" si="905"/>
        <v>0.83582390719999877</v>
      </c>
      <c r="I9609">
        <f t="shared" si="906"/>
        <v>1.3067137809187277</v>
      </c>
      <c r="J9609">
        <f>_xlfn.VAR.S($D$3:D9609)</f>
        <v>1.4209380925691819E-4</v>
      </c>
      <c r="K9609">
        <f>AVERAGE($D$4:D9609)</f>
        <v>8.2511135540287297E-5</v>
      </c>
    </row>
    <row r="9610" spans="1:11" x14ac:dyDescent="0.35">
      <c r="A9610">
        <v>9608</v>
      </c>
      <c r="B9610" s="2">
        <v>43223</v>
      </c>
      <c r="C9610">
        <v>1312.7</v>
      </c>
      <c r="D9610">
        <f t="shared" si="901"/>
        <v>5.4233796000000001E-3</v>
      </c>
      <c r="E9610">
        <f t="shared" si="902"/>
        <v>5.4381127E-3</v>
      </c>
      <c r="F9610">
        <f t="shared" si="903"/>
        <v>7.1000000000001364</v>
      </c>
      <c r="G9610">
        <f t="shared" si="904"/>
        <v>-7.1000000000001364</v>
      </c>
      <c r="H9610">
        <f t="shared" si="905"/>
        <v>0.84124728679999872</v>
      </c>
      <c r="I9610">
        <f t="shared" si="906"/>
        <v>1.3192579505300355</v>
      </c>
      <c r="J9610">
        <f>_xlfn.VAR.S($D$3:D9610)</f>
        <v>1.4208198248035321E-4</v>
      </c>
      <c r="K9610">
        <f>AVERAGE($D$4:D9610)</f>
        <v>8.3067070635994554E-5</v>
      </c>
    </row>
    <row r="9611" spans="1:11" x14ac:dyDescent="0.35">
      <c r="A9611">
        <v>9609</v>
      </c>
      <c r="B9611" s="2">
        <v>43224</v>
      </c>
      <c r="C9611">
        <v>1314.7</v>
      </c>
      <c r="D9611">
        <f t="shared" si="901"/>
        <v>1.5224179E-3</v>
      </c>
      <c r="E9611">
        <f t="shared" si="902"/>
        <v>1.5235774000000001E-3</v>
      </c>
      <c r="F9611">
        <f t="shared" si="903"/>
        <v>2</v>
      </c>
      <c r="G9611">
        <f t="shared" si="904"/>
        <v>-2</v>
      </c>
      <c r="H9611">
        <f t="shared" si="905"/>
        <v>0.84276970469999868</v>
      </c>
      <c r="I9611">
        <f t="shared" si="906"/>
        <v>1.3227915194346291</v>
      </c>
      <c r="J9611">
        <f>_xlfn.VAR.S($D$3:D9611)</f>
        <v>1.4206740885724456E-4</v>
      </c>
      <c r="K9611">
        <f>AVERAGE($D$4:D9611)</f>
        <v>8.3216878174437924E-5</v>
      </c>
    </row>
    <row r="9612" spans="1:11" x14ac:dyDescent="0.35">
      <c r="A9612">
        <v>9610</v>
      </c>
      <c r="B9612" s="2">
        <v>43227</v>
      </c>
      <c r="C9612">
        <v>1314.1</v>
      </c>
      <c r="D9612">
        <f t="shared" si="901"/>
        <v>-4.564821E-4</v>
      </c>
      <c r="E9612">
        <f t="shared" si="902"/>
        <v>-4.5637789999999998E-4</v>
      </c>
      <c r="F9612">
        <f t="shared" si="903"/>
        <v>-0.60000000000013642</v>
      </c>
      <c r="G9612">
        <f t="shared" si="904"/>
        <v>0.60000000000013642</v>
      </c>
      <c r="H9612">
        <f t="shared" si="905"/>
        <v>0.84231322259999863</v>
      </c>
      <c r="I9612">
        <f t="shared" si="906"/>
        <v>1.3217314487632508</v>
      </c>
      <c r="J9612">
        <f>_xlfn.VAR.S($D$3:D9612)</f>
        <v>1.4205265484551875E-4</v>
      </c>
      <c r="K9612">
        <f>AVERAGE($D$4:D9612)</f>
        <v>8.3160712186491784E-5</v>
      </c>
    </row>
    <row r="9613" spans="1:11" x14ac:dyDescent="0.35">
      <c r="A9613">
        <v>9611</v>
      </c>
      <c r="B9613" s="2">
        <v>43228</v>
      </c>
      <c r="C9613">
        <v>1313.7</v>
      </c>
      <c r="D9613">
        <f t="shared" si="901"/>
        <v>-3.0443720000000003E-4</v>
      </c>
      <c r="E9613">
        <f t="shared" si="902"/>
        <v>-3.0439079999999998E-4</v>
      </c>
      <c r="F9613">
        <f t="shared" si="903"/>
        <v>-0.39999999999986358</v>
      </c>
      <c r="G9613">
        <f t="shared" si="904"/>
        <v>0.39999999999986358</v>
      </c>
      <c r="H9613">
        <f t="shared" si="905"/>
        <v>0.84200878539999868</v>
      </c>
      <c r="I9613">
        <f t="shared" si="906"/>
        <v>1.3210247349823323</v>
      </c>
      <c r="J9613">
        <f>_xlfn.VAR.S($D$3:D9613)</f>
        <v>1.4203788908706549E-4</v>
      </c>
      <c r="K9613">
        <f>AVERAGE($D$4:D9613)</f>
        <v>8.3120379417273631E-5</v>
      </c>
    </row>
    <row r="9614" spans="1:11" x14ac:dyDescent="0.35">
      <c r="A9614">
        <v>9612</v>
      </c>
      <c r="B9614" s="2">
        <v>43229</v>
      </c>
      <c r="C9614">
        <v>1313</v>
      </c>
      <c r="D9614">
        <f t="shared" si="901"/>
        <v>-5.3298820000000004E-4</v>
      </c>
      <c r="E9614">
        <f t="shared" si="902"/>
        <v>-5.3284619999999997E-4</v>
      </c>
      <c r="F9614">
        <f t="shared" si="903"/>
        <v>-0.70000000000004547</v>
      </c>
      <c r="G9614">
        <f t="shared" si="904"/>
        <v>0.70000000000004547</v>
      </c>
      <c r="H9614">
        <f t="shared" si="905"/>
        <v>0.84147579719999865</v>
      </c>
      <c r="I9614">
        <f t="shared" si="906"/>
        <v>1.3197879858657244</v>
      </c>
      <c r="J9614">
        <f>_xlfn.VAR.S($D$3:D9614)</f>
        <v>1.4202315047626111E-4</v>
      </c>
      <c r="K9614">
        <f>AVERAGE($D$4:D9614)</f>
        <v>8.3056274893351326E-5</v>
      </c>
    </row>
    <row r="9615" spans="1:11" x14ac:dyDescent="0.35">
      <c r="A9615">
        <v>9613</v>
      </c>
      <c r="B9615" s="2">
        <v>43230</v>
      </c>
      <c r="C9615">
        <v>1322.3</v>
      </c>
      <c r="D9615">
        <f t="shared" si="901"/>
        <v>7.0580492999999999E-3</v>
      </c>
      <c r="E9615">
        <f t="shared" si="902"/>
        <v>7.0830160000000001E-3</v>
      </c>
      <c r="F9615">
        <f t="shared" si="903"/>
        <v>9.2999999999999545</v>
      </c>
      <c r="G9615">
        <f t="shared" si="904"/>
        <v>-9.2999999999999545</v>
      </c>
      <c r="H9615">
        <f t="shared" si="905"/>
        <v>0.84853384649999863</v>
      </c>
      <c r="I9615">
        <f t="shared" si="906"/>
        <v>1.3362190812720849</v>
      </c>
      <c r="J9615">
        <f>_xlfn.VAR.S($D$3:D9615)</f>
        <v>1.4201342926684583E-4</v>
      </c>
      <c r="K9615">
        <f>AVERAGE($D$4:D9615)</f>
        <v>8.3781929598418604E-5</v>
      </c>
    </row>
    <row r="9616" spans="1:11" x14ac:dyDescent="0.35">
      <c r="A9616">
        <v>9614</v>
      </c>
      <c r="B9616" s="2">
        <v>43231</v>
      </c>
      <c r="C9616">
        <v>1320.7</v>
      </c>
      <c r="D9616">
        <f t="shared" si="901"/>
        <v>-1.2107455E-3</v>
      </c>
      <c r="E9616">
        <f t="shared" si="902"/>
        <v>-1.2100129E-3</v>
      </c>
      <c r="F9616">
        <f t="shared" si="903"/>
        <v>-1.5999999999999091</v>
      </c>
      <c r="G9616">
        <f t="shared" si="904"/>
        <v>1.5999999999999091</v>
      </c>
      <c r="H9616">
        <f t="shared" si="905"/>
        <v>0.84732310099999864</v>
      </c>
      <c r="I9616">
        <f t="shared" si="906"/>
        <v>1.3333922261484101</v>
      </c>
      <c r="J9616">
        <f>_xlfn.VAR.S($D$3:D9616)</f>
        <v>1.4199883172549068E-4</v>
      </c>
      <c r="K9616">
        <f>AVERAGE($D$4:D9616)</f>
        <v>8.3647265349006514E-5</v>
      </c>
    </row>
    <row r="9617" spans="1:11" x14ac:dyDescent="0.35">
      <c r="A9617">
        <v>9615</v>
      </c>
      <c r="B9617" s="2">
        <v>43234</v>
      </c>
      <c r="C9617">
        <v>1318.2</v>
      </c>
      <c r="D9617">
        <f t="shared" si="901"/>
        <v>-1.8947294000000001E-3</v>
      </c>
      <c r="E9617">
        <f t="shared" si="902"/>
        <v>-1.8929356000000001E-3</v>
      </c>
      <c r="F9617">
        <f t="shared" si="903"/>
        <v>-2.5</v>
      </c>
      <c r="G9617">
        <f t="shared" si="904"/>
        <v>2.5</v>
      </c>
      <c r="H9617">
        <f t="shared" si="905"/>
        <v>0.84542837159999862</v>
      </c>
      <c r="I9617">
        <f t="shared" si="906"/>
        <v>1.3289752650176681</v>
      </c>
      <c r="J9617">
        <f>_xlfn.VAR.S($D$3:D9617)</f>
        <v>1.4198447063830372E-4</v>
      </c>
      <c r="K9617">
        <f>AVERAGE($D$4:D9617)</f>
        <v>8.3441484543374204E-5</v>
      </c>
    </row>
    <row r="9618" spans="1:11" x14ac:dyDescent="0.35">
      <c r="A9618">
        <v>9616</v>
      </c>
      <c r="B9618" s="2">
        <v>43235</v>
      </c>
      <c r="C9618">
        <v>1290.3</v>
      </c>
      <c r="D9618">
        <f t="shared" si="901"/>
        <v>-2.1392420200000001E-2</v>
      </c>
      <c r="E9618">
        <f t="shared" si="902"/>
        <v>-2.11652253E-2</v>
      </c>
      <c r="F9618">
        <f t="shared" si="903"/>
        <v>-27.900000000000091</v>
      </c>
      <c r="G9618">
        <f t="shared" si="904"/>
        <v>27.900000000000091</v>
      </c>
      <c r="H9618">
        <f t="shared" si="905"/>
        <v>0.82403595139999863</v>
      </c>
      <c r="I9618">
        <f t="shared" si="906"/>
        <v>1.2796819787985867</v>
      </c>
      <c r="J9618">
        <f>_xlfn.VAR.S($D$3:D9618)</f>
        <v>1.4201768674937805E-4</v>
      </c>
      <c r="K9618">
        <f>AVERAGE($D$4:D9618)</f>
        <v>8.1207905585023362E-5</v>
      </c>
    </row>
    <row r="9619" spans="1:11" x14ac:dyDescent="0.35">
      <c r="A9619">
        <v>9617</v>
      </c>
      <c r="B9619" s="2">
        <v>43236</v>
      </c>
      <c r="C9619">
        <v>1291.5</v>
      </c>
      <c r="D9619">
        <f t="shared" si="901"/>
        <v>9.2958410000000004E-4</v>
      </c>
      <c r="E9619">
        <f t="shared" si="902"/>
        <v>9.3001629999999997E-4</v>
      </c>
      <c r="F9619">
        <f t="shared" si="903"/>
        <v>1.2000000000000455</v>
      </c>
      <c r="G9619">
        <f t="shared" si="904"/>
        <v>-1.2000000000000455</v>
      </c>
      <c r="H9619">
        <f t="shared" si="905"/>
        <v>0.82496553549999863</v>
      </c>
      <c r="I9619">
        <f t="shared" si="906"/>
        <v>1.2818021201413425</v>
      </c>
      <c r="J9619">
        <f>_xlfn.VAR.S($D$3:D9619)</f>
        <v>1.4200299190633215E-4</v>
      </c>
      <c r="K9619">
        <f>AVERAGE($D$4:D9619)</f>
        <v>8.1296131062811932E-5</v>
      </c>
    </row>
    <row r="9620" spans="1:11" x14ac:dyDescent="0.35">
      <c r="A9620">
        <v>9618</v>
      </c>
      <c r="B9620" s="2">
        <v>43237</v>
      </c>
      <c r="C9620">
        <v>1289.4000000000001</v>
      </c>
      <c r="D9620">
        <f t="shared" si="901"/>
        <v>-1.6273397E-3</v>
      </c>
      <c r="E9620">
        <f t="shared" si="902"/>
        <v>-1.6260163E-3</v>
      </c>
      <c r="F9620">
        <f t="shared" si="903"/>
        <v>-2.0999999999999091</v>
      </c>
      <c r="G9620">
        <f t="shared" si="904"/>
        <v>2.0999999999999091</v>
      </c>
      <c r="H9620">
        <f t="shared" si="905"/>
        <v>0.82333819579999867</v>
      </c>
      <c r="I9620">
        <f t="shared" si="906"/>
        <v>1.2780918727915198</v>
      </c>
      <c r="J9620">
        <f>_xlfn.VAR.S($D$3:D9620)</f>
        <v>1.4198853121057806E-4</v>
      </c>
      <c r="K9620">
        <f>AVERAGE($D$4:D9620)</f>
        <v>8.1118462784652144E-5</v>
      </c>
    </row>
    <row r="9621" spans="1:11" x14ac:dyDescent="0.35">
      <c r="A9621">
        <v>9619</v>
      </c>
      <c r="B9621" s="2">
        <v>43238</v>
      </c>
      <c r="C9621">
        <v>1291.3</v>
      </c>
      <c r="D9621">
        <f t="shared" si="901"/>
        <v>1.4724689999999999E-3</v>
      </c>
      <c r="E9621">
        <f t="shared" si="902"/>
        <v>1.4735536E-3</v>
      </c>
      <c r="F9621">
        <f t="shared" si="903"/>
        <v>1.8999999999998636</v>
      </c>
      <c r="G9621">
        <f t="shared" si="904"/>
        <v>-1.8999999999998636</v>
      </c>
      <c r="H9621">
        <f t="shared" si="905"/>
        <v>0.82481066479999865</v>
      </c>
      <c r="I9621">
        <f t="shared" si="906"/>
        <v>1.2814487632508835</v>
      </c>
      <c r="J9621">
        <f>_xlfn.VAR.S($D$3:D9621)</f>
        <v>1.4197396837669057E-4</v>
      </c>
      <c r="K9621">
        <f>AVERAGE($D$4:D9621)</f>
        <v>8.1263123892701136E-5</v>
      </c>
    </row>
    <row r="9622" spans="1:11" x14ac:dyDescent="0.35">
      <c r="A9622">
        <v>9620</v>
      </c>
      <c r="B9622" s="2">
        <v>43241</v>
      </c>
      <c r="C9622">
        <v>1290.9000000000001</v>
      </c>
      <c r="D9622">
        <f t="shared" si="901"/>
        <v>-3.0981329999999998E-4</v>
      </c>
      <c r="E9622">
        <f t="shared" si="902"/>
        <v>-3.0976540000000001E-4</v>
      </c>
      <c r="F9622">
        <f t="shared" si="903"/>
        <v>-0.39999999999986358</v>
      </c>
      <c r="G9622">
        <f t="shared" si="904"/>
        <v>0.39999999999986358</v>
      </c>
      <c r="H9622">
        <f t="shared" si="905"/>
        <v>0.82450085149999863</v>
      </c>
      <c r="I9622">
        <f t="shared" si="906"/>
        <v>1.2807420494699646</v>
      </c>
      <c r="J9622">
        <f>_xlfn.VAR.S($D$3:D9622)</f>
        <v>1.4195922489859038E-4</v>
      </c>
      <c r="K9622">
        <f>AVERAGE($D$4:D9622)</f>
        <v>8.1222467231520905E-5</v>
      </c>
    </row>
    <row r="9623" spans="1:11" x14ac:dyDescent="0.35">
      <c r="A9623">
        <v>9621</v>
      </c>
      <c r="B9623" s="2">
        <v>43242</v>
      </c>
      <c r="C9623">
        <v>1292</v>
      </c>
      <c r="D9623">
        <f t="shared" si="901"/>
        <v>8.5175579999999999E-4</v>
      </c>
      <c r="E9623">
        <f t="shared" si="902"/>
        <v>8.5211870000000004E-4</v>
      </c>
      <c r="F9623">
        <f t="shared" si="903"/>
        <v>1.0999999999999091</v>
      </c>
      <c r="G9623">
        <f t="shared" si="904"/>
        <v>-1.0999999999999091</v>
      </c>
      <c r="H9623">
        <f t="shared" si="905"/>
        <v>0.8253526072999986</v>
      </c>
      <c r="I9623">
        <f t="shared" si="906"/>
        <v>1.282685512367491</v>
      </c>
      <c r="J9623">
        <f>_xlfn.VAR.S($D$3:D9623)</f>
        <v>1.4194452921719206E-4</v>
      </c>
      <c r="K9623">
        <f>AVERAGE($D$4:D9623)</f>
        <v>8.1302564251559202E-5</v>
      </c>
    </row>
    <row r="9624" spans="1:11" x14ac:dyDescent="0.35">
      <c r="A9624">
        <v>9622</v>
      </c>
      <c r="B9624" s="2">
        <v>43243</v>
      </c>
      <c r="C9624">
        <v>1289.5999999999999</v>
      </c>
      <c r="D9624">
        <f t="shared" si="901"/>
        <v>-1.8593126000000001E-3</v>
      </c>
      <c r="E9624">
        <f t="shared" si="902"/>
        <v>-1.8575851E-3</v>
      </c>
      <c r="F9624">
        <f t="shared" si="903"/>
        <v>-2.4000000000000909</v>
      </c>
      <c r="G9624">
        <f t="shared" si="904"/>
        <v>2.4000000000000909</v>
      </c>
      <c r="H9624">
        <f t="shared" si="905"/>
        <v>0.82349329469999855</v>
      </c>
      <c r="I9624">
        <f t="shared" si="906"/>
        <v>1.2784452296819788</v>
      </c>
      <c r="J9624">
        <f>_xlfn.VAR.S($D$3:D9624)</f>
        <v>1.419301688064621E-4</v>
      </c>
      <c r="K9624">
        <f>AVERAGE($D$4:D9624)</f>
        <v>8.1100858070886554E-5</v>
      </c>
    </row>
    <row r="9625" spans="1:11" x14ac:dyDescent="0.35">
      <c r="A9625">
        <v>9623</v>
      </c>
      <c r="B9625" s="2">
        <v>43244</v>
      </c>
      <c r="C9625">
        <v>1304.4000000000001</v>
      </c>
      <c r="D9625">
        <f t="shared" si="901"/>
        <v>1.14110722E-2</v>
      </c>
      <c r="E9625">
        <f t="shared" si="902"/>
        <v>1.14764268E-2</v>
      </c>
      <c r="F9625">
        <f t="shared" si="903"/>
        <v>14.800000000000182</v>
      </c>
      <c r="G9625">
        <f t="shared" si="904"/>
        <v>-14.800000000000182</v>
      </c>
      <c r="H9625">
        <f t="shared" si="905"/>
        <v>0.83490436689999858</v>
      </c>
      <c r="I9625">
        <f t="shared" si="906"/>
        <v>1.3045936395759719</v>
      </c>
      <c r="J9625">
        <f>_xlfn.VAR.S($D$3:D9625)</f>
        <v>1.4192874739464109E-4</v>
      </c>
      <c r="K9625">
        <f>AVERAGE($D$4:D9625)</f>
        <v>8.2278364965703547E-5</v>
      </c>
    </row>
    <row r="9626" spans="1:11" x14ac:dyDescent="0.35">
      <c r="A9626">
        <v>9624</v>
      </c>
      <c r="B9626" s="2">
        <v>43245</v>
      </c>
      <c r="C9626">
        <v>1303.7</v>
      </c>
      <c r="D9626">
        <f t="shared" si="901"/>
        <v>-5.3678920000000004E-4</v>
      </c>
      <c r="E9626">
        <f t="shared" si="902"/>
        <v>-5.3664520000000005E-4</v>
      </c>
      <c r="F9626">
        <f t="shared" si="903"/>
        <v>-0.70000000000004547</v>
      </c>
      <c r="G9626">
        <f t="shared" si="904"/>
        <v>0.70000000000004547</v>
      </c>
      <c r="H9626">
        <f t="shared" si="905"/>
        <v>0.83436757769999859</v>
      </c>
      <c r="I9626">
        <f t="shared" si="906"/>
        <v>1.303356890459364</v>
      </c>
      <c r="J9626">
        <f>_xlfn.VAR.S($D$3:D9626)</f>
        <v>1.4191403888663733E-4</v>
      </c>
      <c r="K9626">
        <f>AVERAGE($D$4:D9626)</f>
        <v>8.2214032889951107E-5</v>
      </c>
    </row>
    <row r="9627" spans="1:11" x14ac:dyDescent="0.35">
      <c r="A9627">
        <v>9625</v>
      </c>
      <c r="B9627" s="2">
        <v>43249</v>
      </c>
      <c r="C9627">
        <v>1299</v>
      </c>
      <c r="D9627">
        <f t="shared" si="901"/>
        <v>-3.6116379999999999E-3</v>
      </c>
      <c r="E9627">
        <f t="shared" si="902"/>
        <v>-3.6051238999999999E-3</v>
      </c>
      <c r="F9627">
        <f t="shared" si="903"/>
        <v>-4.7000000000000455</v>
      </c>
      <c r="G9627">
        <f t="shared" si="904"/>
        <v>4.7000000000000455</v>
      </c>
      <c r="H9627">
        <f t="shared" si="905"/>
        <v>0.83075593969999861</v>
      </c>
      <c r="I9627">
        <f t="shared" si="906"/>
        <v>1.2950530035335688</v>
      </c>
      <c r="J9627">
        <f>_xlfn.VAR.S($D$3:D9627)</f>
        <v>1.419007140963718E-4</v>
      </c>
      <c r="K9627">
        <f>AVERAGE($D$4:D9627)</f>
        <v>8.1830216178304188E-5</v>
      </c>
    </row>
    <row r="9628" spans="1:11" x14ac:dyDescent="0.35">
      <c r="A9628">
        <v>9626</v>
      </c>
      <c r="B9628" s="2">
        <v>43250</v>
      </c>
      <c r="C9628">
        <v>1301.5</v>
      </c>
      <c r="D9628">
        <f t="shared" si="901"/>
        <v>1.9227077999999999E-3</v>
      </c>
      <c r="E9628">
        <f t="shared" si="902"/>
        <v>1.9245574000000001E-3</v>
      </c>
      <c r="F9628">
        <f t="shared" si="903"/>
        <v>2.5</v>
      </c>
      <c r="G9628">
        <f t="shared" si="904"/>
        <v>-2.5</v>
      </c>
      <c r="H9628">
        <f t="shared" si="905"/>
        <v>0.83267864749999865</v>
      </c>
      <c r="I9628">
        <f t="shared" si="906"/>
        <v>1.2994699646643109</v>
      </c>
      <c r="J9628">
        <f>_xlfn.VAR.S($D$3:D9628)</f>
        <v>1.4188632150249946E-4</v>
      </c>
      <c r="K9628">
        <f>AVERAGE($D$4:D9628)</f>
        <v>8.202147618701295E-5</v>
      </c>
    </row>
    <row r="9629" spans="1:11" x14ac:dyDescent="0.35">
      <c r="A9629">
        <v>9627</v>
      </c>
      <c r="B9629" s="2">
        <v>43251</v>
      </c>
      <c r="C9629">
        <v>1300.0999999999999</v>
      </c>
      <c r="D9629">
        <f t="shared" si="901"/>
        <v>-1.0762609E-3</v>
      </c>
      <c r="E9629">
        <f t="shared" si="902"/>
        <v>-1.0756819000000001E-3</v>
      </c>
      <c r="F9629">
        <f t="shared" si="903"/>
        <v>-1.4000000000000909</v>
      </c>
      <c r="G9629">
        <f t="shared" si="904"/>
        <v>1.4000000000000909</v>
      </c>
      <c r="H9629">
        <f t="shared" si="905"/>
        <v>0.83160238659999863</v>
      </c>
      <c r="I9629">
        <f t="shared" si="906"/>
        <v>1.2969964664310951</v>
      </c>
      <c r="J9629">
        <f>_xlfn.VAR.S($D$3:D9629)</f>
        <v>1.4187172203835338E-4</v>
      </c>
      <c r="K9629">
        <f>AVERAGE($D$4:D9629)</f>
        <v>8.190114766258046E-5</v>
      </c>
    </row>
    <row r="9630" spans="1:11" x14ac:dyDescent="0.35">
      <c r="A9630">
        <v>9628</v>
      </c>
      <c r="B9630" s="2">
        <v>43252</v>
      </c>
      <c r="C9630">
        <v>1294.8</v>
      </c>
      <c r="D9630">
        <f t="shared" si="901"/>
        <v>-4.0849414999999997E-3</v>
      </c>
      <c r="E9630">
        <f t="shared" si="902"/>
        <v>-4.0766094999999999E-3</v>
      </c>
      <c r="F9630">
        <f t="shared" si="903"/>
        <v>-5.2999999999999545</v>
      </c>
      <c r="G9630">
        <f t="shared" si="904"/>
        <v>5.2999999999999545</v>
      </c>
      <c r="H9630">
        <f t="shared" si="905"/>
        <v>0.82751744509999858</v>
      </c>
      <c r="I9630">
        <f t="shared" si="906"/>
        <v>1.287632508833922</v>
      </c>
      <c r="J9630">
        <f>_xlfn.VAR.S($D$3:D9630)</f>
        <v>1.4185879240430019E-4</v>
      </c>
      <c r="K9630">
        <f>AVERAGE($D$4:D9630)</f>
        <v>8.1468318884387605E-5</v>
      </c>
    </row>
    <row r="9631" spans="1:11" x14ac:dyDescent="0.35">
      <c r="A9631">
        <v>9629</v>
      </c>
      <c r="B9631" s="2">
        <v>43255</v>
      </c>
      <c r="C9631">
        <v>1293.0999999999999</v>
      </c>
      <c r="D9631">
        <f t="shared" si="901"/>
        <v>-1.3138068000000001E-3</v>
      </c>
      <c r="E9631">
        <f t="shared" si="902"/>
        <v>-1.3129441E-3</v>
      </c>
      <c r="F9631">
        <f t="shared" si="903"/>
        <v>-1.7000000000000455</v>
      </c>
      <c r="G9631">
        <f t="shared" si="904"/>
        <v>1.7000000000000455</v>
      </c>
      <c r="H9631">
        <f t="shared" si="905"/>
        <v>0.82620363829999854</v>
      </c>
      <c r="I9631">
        <f t="shared" si="906"/>
        <v>1.2846289752650173</v>
      </c>
      <c r="J9631">
        <f>_xlfn.VAR.S($D$3:D9631)</f>
        <v>1.4184426190165707E-4</v>
      </c>
      <c r="K9631">
        <f>AVERAGE($D$4:D9631)</f>
        <v>8.1323400405068497E-5</v>
      </c>
    </row>
    <row r="9632" spans="1:11" x14ac:dyDescent="0.35">
      <c r="A9632">
        <v>9630</v>
      </c>
      <c r="B9632" s="2">
        <v>43256</v>
      </c>
      <c r="C9632">
        <v>1297.5</v>
      </c>
      <c r="D9632">
        <f t="shared" si="901"/>
        <v>3.3968996999999999E-3</v>
      </c>
      <c r="E9632">
        <f t="shared" si="902"/>
        <v>3.4026757000000002E-3</v>
      </c>
      <c r="F9632">
        <f t="shared" si="903"/>
        <v>4.4000000000000909</v>
      </c>
      <c r="G9632">
        <f t="shared" si="904"/>
        <v>-4.4000000000000909</v>
      </c>
      <c r="H9632">
        <f t="shared" si="905"/>
        <v>0.82960053799999856</v>
      </c>
      <c r="I9632">
        <f t="shared" si="906"/>
        <v>1.2924028268551235</v>
      </c>
      <c r="J9632">
        <f>_xlfn.VAR.S($D$3:D9632)</f>
        <v>1.4183066941609167E-4</v>
      </c>
      <c r="K9632">
        <f>AVERAGE($D$4:D9632)</f>
        <v>8.1667732765603853E-5</v>
      </c>
    </row>
    <row r="9633" spans="1:11" x14ac:dyDescent="0.35">
      <c r="A9633">
        <v>9631</v>
      </c>
      <c r="B9633" s="2">
        <v>43257</v>
      </c>
      <c r="C9633">
        <v>1297.0999999999999</v>
      </c>
      <c r="D9633">
        <f t="shared" si="901"/>
        <v>-3.083327E-4</v>
      </c>
      <c r="E9633">
        <f t="shared" si="902"/>
        <v>-3.0828520000000001E-4</v>
      </c>
      <c r="F9633">
        <f t="shared" si="903"/>
        <v>-0.40000000000009095</v>
      </c>
      <c r="G9633">
        <f t="shared" si="904"/>
        <v>0.40000000000009095</v>
      </c>
      <c r="H9633">
        <f t="shared" si="905"/>
        <v>0.82929220529999859</v>
      </c>
      <c r="I9633">
        <f t="shared" si="906"/>
        <v>1.2916961130742046</v>
      </c>
      <c r="J9633">
        <f>_xlfn.VAR.S($D$3:D9633)</f>
        <v>1.4181595757071925E-4</v>
      </c>
      <c r="K9633">
        <f>AVERAGE($D$4:D9633)</f>
        <v>8.162723427829694E-5</v>
      </c>
    </row>
    <row r="9634" spans="1:11" x14ac:dyDescent="0.35">
      <c r="A9634">
        <v>9632</v>
      </c>
      <c r="B9634" s="2">
        <v>43258</v>
      </c>
      <c r="C9634">
        <v>1298.7</v>
      </c>
      <c r="D9634">
        <f t="shared" si="901"/>
        <v>1.2327607999999999E-3</v>
      </c>
      <c r="E9634">
        <f t="shared" si="902"/>
        <v>1.2335209E-3</v>
      </c>
      <c r="F9634">
        <f t="shared" si="903"/>
        <v>1.6000000000001364</v>
      </c>
      <c r="G9634">
        <f t="shared" si="904"/>
        <v>-1.6000000000001364</v>
      </c>
      <c r="H9634">
        <f t="shared" si="905"/>
        <v>0.8305249660999986</v>
      </c>
      <c r="I9634">
        <f t="shared" si="906"/>
        <v>1.2945229681978798</v>
      </c>
      <c r="J9634">
        <f>_xlfn.VAR.S($D$3:D9634)</f>
        <v>1.4180136912942429E-4</v>
      </c>
      <c r="K9634">
        <f>AVERAGE($D$4:D9634)</f>
        <v>8.1746758062506444E-5</v>
      </c>
    </row>
    <row r="9635" spans="1:11" x14ac:dyDescent="0.35">
      <c r="A9635">
        <v>9633</v>
      </c>
      <c r="B9635" s="2">
        <v>43259</v>
      </c>
      <c r="C9635">
        <v>1298.0999999999999</v>
      </c>
      <c r="D9635">
        <f t="shared" si="901"/>
        <v>-4.6210720000000003E-4</v>
      </c>
      <c r="E9635">
        <f t="shared" si="902"/>
        <v>-4.6200050000000002E-4</v>
      </c>
      <c r="F9635">
        <f t="shared" si="903"/>
        <v>-0.60000000000013642</v>
      </c>
      <c r="G9635">
        <f t="shared" si="904"/>
        <v>0.60000000000013642</v>
      </c>
      <c r="H9635">
        <f t="shared" si="905"/>
        <v>0.83006285889999865</v>
      </c>
      <c r="I9635">
        <f t="shared" si="906"/>
        <v>1.2934628975265015</v>
      </c>
      <c r="J9635">
        <f>_xlfn.VAR.S($D$3:D9635)</f>
        <v>1.4178667843886328E-4</v>
      </c>
      <c r="K9635">
        <f>AVERAGE($D$4:D9635)</f>
        <v>8.1690294819352117E-5</v>
      </c>
    </row>
    <row r="9636" spans="1:11" x14ac:dyDescent="0.35">
      <c r="A9636">
        <v>9634</v>
      </c>
      <c r="B9636" s="2">
        <v>43262</v>
      </c>
      <c r="C9636">
        <v>1298.9000000000001</v>
      </c>
      <c r="D9636">
        <f t="shared" si="901"/>
        <v>6.1609550000000005E-4</v>
      </c>
      <c r="E9636">
        <f t="shared" si="902"/>
        <v>6.1628530000000005E-4</v>
      </c>
      <c r="F9636">
        <f t="shared" si="903"/>
        <v>0.8000000000001819</v>
      </c>
      <c r="G9636">
        <f t="shared" si="904"/>
        <v>-0.8000000000001819</v>
      </c>
      <c r="H9636">
        <f t="shared" si="905"/>
        <v>0.83067895439999861</v>
      </c>
      <c r="I9636">
        <f t="shared" si="906"/>
        <v>1.2948763250883393</v>
      </c>
      <c r="J9636">
        <f>_xlfn.VAR.S($D$3:D9636)</f>
        <v>1.417719887383391E-4</v>
      </c>
      <c r="K9636">
        <f>AVERAGE($D$4:D9636)</f>
        <v>8.1745771327727557E-5</v>
      </c>
    </row>
    <row r="9637" spans="1:11" x14ac:dyDescent="0.35">
      <c r="A9637">
        <v>9635</v>
      </c>
      <c r="B9637" s="2">
        <v>43263</v>
      </c>
      <c r="C9637">
        <v>1295.0999999999999</v>
      </c>
      <c r="D9637">
        <f t="shared" si="901"/>
        <v>-2.9298402E-3</v>
      </c>
      <c r="E9637">
        <f t="shared" si="902"/>
        <v>-2.9255523999999998E-3</v>
      </c>
      <c r="F9637">
        <f t="shared" si="903"/>
        <v>-3.8000000000001819</v>
      </c>
      <c r="G9637">
        <f t="shared" si="904"/>
        <v>3.8000000000001819</v>
      </c>
      <c r="H9637">
        <f t="shared" si="905"/>
        <v>0.82774911419999864</v>
      </c>
      <c r="I9637">
        <f t="shared" si="906"/>
        <v>1.288162544169611</v>
      </c>
      <c r="J9637">
        <f>_xlfn.VAR.S($D$3:D9637)</f>
        <v>1.4175821706597852E-4</v>
      </c>
      <c r="K9637">
        <f>AVERAGE($D$4:D9637)</f>
        <v>8.1433171579821427E-5</v>
      </c>
    </row>
    <row r="9638" spans="1:11" x14ac:dyDescent="0.35">
      <c r="A9638">
        <v>9636</v>
      </c>
      <c r="B9638" s="2">
        <v>43264</v>
      </c>
      <c r="C9638">
        <v>1296.9000000000001</v>
      </c>
      <c r="D9638">
        <f t="shared" si="901"/>
        <v>1.3888891E-3</v>
      </c>
      <c r="E9638">
        <f t="shared" si="902"/>
        <v>1.3898541000000001E-3</v>
      </c>
      <c r="F9638">
        <f t="shared" si="903"/>
        <v>1.8000000000001819</v>
      </c>
      <c r="G9638">
        <f t="shared" si="904"/>
        <v>-1.8000000000001819</v>
      </c>
      <c r="H9638">
        <f t="shared" si="905"/>
        <v>0.82913800329999865</v>
      </c>
      <c r="I9638">
        <f t="shared" si="906"/>
        <v>1.2913427561837456</v>
      </c>
      <c r="J9638">
        <f>_xlfn.VAR.S($D$3:D9638)</f>
        <v>1.4174368041414525E-4</v>
      </c>
      <c r="K9638">
        <f>AVERAGE($D$4:D9638)</f>
        <v>8.156887017125061E-5</v>
      </c>
    </row>
    <row r="9639" spans="1:11" x14ac:dyDescent="0.35">
      <c r="A9639">
        <v>9637</v>
      </c>
      <c r="B9639" s="2">
        <v>43265</v>
      </c>
      <c r="C9639">
        <v>1304</v>
      </c>
      <c r="D9639">
        <f t="shared" si="901"/>
        <v>5.4596621000000001E-3</v>
      </c>
      <c r="E9639">
        <f t="shared" si="902"/>
        <v>5.4745933000000004E-3</v>
      </c>
      <c r="F9639">
        <f t="shared" si="903"/>
        <v>7.0999999999999091</v>
      </c>
      <c r="G9639">
        <f t="shared" si="904"/>
        <v>-7.0999999999999091</v>
      </c>
      <c r="H9639">
        <f t="shared" si="905"/>
        <v>0.83459766539999869</v>
      </c>
      <c r="I9639">
        <f t="shared" si="906"/>
        <v>1.3038869257950529</v>
      </c>
      <c r="J9639">
        <f>_xlfn.VAR.S($D$3:D9639)</f>
        <v>1.417319669515706E-4</v>
      </c>
      <c r="K9639">
        <f>AVERAGE($D$4:D9639)</f>
        <v>8.2126995246990418E-5</v>
      </c>
    </row>
    <row r="9640" spans="1:11" x14ac:dyDescent="0.35">
      <c r="A9640">
        <v>9638</v>
      </c>
      <c r="B9640" s="2">
        <v>43266</v>
      </c>
      <c r="C9640">
        <v>1274.5999999999999</v>
      </c>
      <c r="D9640">
        <f t="shared" si="901"/>
        <v>-2.2804059599999999E-2</v>
      </c>
      <c r="E9640">
        <f t="shared" si="902"/>
        <v>-2.2546012300000001E-2</v>
      </c>
      <c r="F9640">
        <f t="shared" si="903"/>
        <v>-29.400000000000091</v>
      </c>
      <c r="G9640">
        <f t="shared" si="904"/>
        <v>29.400000000000091</v>
      </c>
      <c r="H9640">
        <f t="shared" si="905"/>
        <v>0.81179360579999871</v>
      </c>
      <c r="I9640">
        <f t="shared" si="906"/>
        <v>1.2519434628975263</v>
      </c>
      <c r="J9640">
        <f>_xlfn.VAR.S($D$3:D9640)</f>
        <v>1.4177162619434798E-4</v>
      </c>
      <c r="K9640">
        <f>AVERAGE($D$4:D9640)</f>
        <v>7.9752170447234578E-5</v>
      </c>
    </row>
    <row r="9641" spans="1:11" x14ac:dyDescent="0.35">
      <c r="A9641">
        <v>9639</v>
      </c>
      <c r="B9641" s="2">
        <v>43269</v>
      </c>
      <c r="C9641">
        <v>1276.2</v>
      </c>
      <c r="D9641">
        <f t="shared" si="901"/>
        <v>1.2545086000000001E-3</v>
      </c>
      <c r="E9641">
        <f t="shared" si="902"/>
        <v>1.2552958000000001E-3</v>
      </c>
      <c r="F9641">
        <f t="shared" si="903"/>
        <v>1.6000000000001364</v>
      </c>
      <c r="G9641">
        <f t="shared" si="904"/>
        <v>-1.6000000000001364</v>
      </c>
      <c r="H9641">
        <f t="shared" si="905"/>
        <v>0.81304811439999869</v>
      </c>
      <c r="I9641">
        <f t="shared" si="906"/>
        <v>1.2547703180212015</v>
      </c>
      <c r="J9641">
        <f>_xlfn.VAR.S($D$3:D9641)</f>
        <v>1.4175705862715538E-4</v>
      </c>
      <c r="K9641">
        <f>AVERAGE($D$4:D9641)</f>
        <v>7.987405843536E-5</v>
      </c>
    </row>
    <row r="9642" spans="1:11" x14ac:dyDescent="0.35">
      <c r="A9642">
        <v>9640</v>
      </c>
      <c r="B9642" s="2">
        <v>43270</v>
      </c>
      <c r="C9642">
        <v>1275.5999999999999</v>
      </c>
      <c r="D9642">
        <f t="shared" si="901"/>
        <v>-4.702563E-4</v>
      </c>
      <c r="E9642">
        <f t="shared" si="902"/>
        <v>-4.7014570000000001E-4</v>
      </c>
      <c r="F9642">
        <f t="shared" si="903"/>
        <v>-0.60000000000013642</v>
      </c>
      <c r="G9642">
        <f t="shared" si="904"/>
        <v>0.60000000000013642</v>
      </c>
      <c r="H9642">
        <f t="shared" si="905"/>
        <v>0.81257785809999872</v>
      </c>
      <c r="I9642">
        <f t="shared" si="906"/>
        <v>1.2537102473498232</v>
      </c>
      <c r="J9642">
        <f>_xlfn.VAR.S($D$3:D9642)</f>
        <v>1.4174238391996967E-4</v>
      </c>
      <c r="K9642">
        <f>AVERAGE($D$4:D9642)</f>
        <v>7.981698505031639E-5</v>
      </c>
    </row>
    <row r="9643" spans="1:11" x14ac:dyDescent="0.35">
      <c r="A9643">
        <v>9641</v>
      </c>
      <c r="B9643" s="2">
        <v>43271</v>
      </c>
      <c r="C9643">
        <v>1271.2</v>
      </c>
      <c r="D9643">
        <f t="shared" si="901"/>
        <v>-3.4553199E-3</v>
      </c>
      <c r="E9643">
        <f t="shared" si="902"/>
        <v>-3.4493572000000002E-3</v>
      </c>
      <c r="F9643">
        <f t="shared" si="903"/>
        <v>-4.3999999999998636</v>
      </c>
      <c r="G9643">
        <f t="shared" si="904"/>
        <v>4.3999999999998636</v>
      </c>
      <c r="H9643">
        <f t="shared" si="905"/>
        <v>0.80912253819999869</v>
      </c>
      <c r="I9643">
        <f t="shared" si="906"/>
        <v>1.2459363957597174</v>
      </c>
      <c r="J9643">
        <f>_xlfn.VAR.S($D$3:D9643)</f>
        <v>1.4172897989207865E-4</v>
      </c>
      <c r="K9643">
        <f>AVERAGE($D$4:D9643)</f>
        <v>7.9450269605809093E-5</v>
      </c>
    </row>
    <row r="9644" spans="1:11" x14ac:dyDescent="0.35">
      <c r="A9644">
        <v>9642</v>
      </c>
      <c r="B9644" s="2">
        <v>43272</v>
      </c>
      <c r="C9644">
        <v>1267.2</v>
      </c>
      <c r="D9644">
        <f t="shared" si="901"/>
        <v>-3.1515941999999998E-3</v>
      </c>
      <c r="E9644">
        <f t="shared" si="902"/>
        <v>-3.1466330999999998E-3</v>
      </c>
      <c r="F9644">
        <f t="shared" si="903"/>
        <v>-4</v>
      </c>
      <c r="G9644">
        <f t="shared" si="904"/>
        <v>4</v>
      </c>
      <c r="H9644">
        <f t="shared" si="905"/>
        <v>0.80597094399999869</v>
      </c>
      <c r="I9644">
        <f t="shared" si="906"/>
        <v>1.23886925795053</v>
      </c>
      <c r="J9644">
        <f>_xlfn.VAR.S($D$3:D9644)</f>
        <v>1.4171536496831107E-4</v>
      </c>
      <c r="K9644">
        <f>AVERAGE($D$4:D9644)</f>
        <v>7.9115133782802576E-5</v>
      </c>
    </row>
    <row r="9645" spans="1:11" x14ac:dyDescent="0.35">
      <c r="A9645">
        <v>9643</v>
      </c>
      <c r="B9645" s="2">
        <v>43273</v>
      </c>
      <c r="C9645">
        <v>1267.4000000000001</v>
      </c>
      <c r="D9645">
        <f t="shared" si="901"/>
        <v>1.5781580000000001E-4</v>
      </c>
      <c r="E9645">
        <f t="shared" si="902"/>
        <v>1.5782829999999999E-4</v>
      </c>
      <c r="F9645">
        <f t="shared" si="903"/>
        <v>0.20000000000004547</v>
      </c>
      <c r="G9645">
        <f t="shared" si="904"/>
        <v>-0.20000000000004547</v>
      </c>
      <c r="H9645">
        <f t="shared" si="905"/>
        <v>0.80612875979999865</v>
      </c>
      <c r="I9645">
        <f t="shared" si="906"/>
        <v>1.2392226148409895</v>
      </c>
      <c r="J9645">
        <f>_xlfn.VAR.S($D$3:D9645)</f>
        <v>1.4170066782497864E-4</v>
      </c>
      <c r="K9645">
        <f>AVERAGE($D$4:D9645)</f>
        <v>7.9123296058908896E-5</v>
      </c>
    </row>
    <row r="9646" spans="1:11" x14ac:dyDescent="0.35">
      <c r="A9646">
        <v>9644</v>
      </c>
      <c r="B9646" s="2">
        <v>43276</v>
      </c>
      <c r="C9646">
        <v>1265.5999999999999</v>
      </c>
      <c r="D9646">
        <f t="shared" si="901"/>
        <v>-1.4212399E-3</v>
      </c>
      <c r="E9646">
        <f t="shared" si="902"/>
        <v>-1.4202303999999999E-3</v>
      </c>
      <c r="F9646">
        <f t="shared" si="903"/>
        <v>-1.8000000000001819</v>
      </c>
      <c r="G9646">
        <f t="shared" si="904"/>
        <v>1.8000000000001819</v>
      </c>
      <c r="H9646">
        <f t="shared" si="905"/>
        <v>0.80470751989999867</v>
      </c>
      <c r="I9646">
        <f t="shared" si="906"/>
        <v>1.2360424028268548</v>
      </c>
      <c r="J9646">
        <f>_xlfn.VAR.S($D$3:D9646)</f>
        <v>1.4168620797144337E-4</v>
      </c>
      <c r="K9646">
        <f>AVERAGE($D$4:D9646)</f>
        <v>7.8967705143627467E-5</v>
      </c>
    </row>
    <row r="9647" spans="1:11" x14ac:dyDescent="0.35">
      <c r="A9647">
        <v>9645</v>
      </c>
      <c r="B9647" s="2">
        <v>43277</v>
      </c>
      <c r="C9647">
        <v>1256.5999999999999</v>
      </c>
      <c r="D9647">
        <f t="shared" si="901"/>
        <v>-7.1366570000000002E-3</v>
      </c>
      <c r="E9647">
        <f t="shared" si="902"/>
        <v>-7.1112516000000001E-3</v>
      </c>
      <c r="F9647">
        <f t="shared" si="903"/>
        <v>-9</v>
      </c>
      <c r="G9647">
        <f t="shared" si="904"/>
        <v>9</v>
      </c>
      <c r="H9647">
        <f t="shared" si="905"/>
        <v>0.79757086289999868</v>
      </c>
      <c r="I9647">
        <f t="shared" si="906"/>
        <v>1.2201413427561838</v>
      </c>
      <c r="J9647">
        <f>_xlfn.VAR.S($D$3:D9647)</f>
        <v>1.416769211823591E-4</v>
      </c>
      <c r="K9647">
        <f>AVERAGE($D$4:D9647)</f>
        <v>7.8219506812525884E-5</v>
      </c>
    </row>
    <row r="9648" spans="1:11" x14ac:dyDescent="0.35">
      <c r="A9648">
        <v>9646</v>
      </c>
      <c r="B9648" s="2">
        <v>43278</v>
      </c>
      <c r="C9648">
        <v>1252.8</v>
      </c>
      <c r="D9648">
        <f t="shared" si="901"/>
        <v>-3.0286147E-3</v>
      </c>
      <c r="E9648">
        <f t="shared" si="902"/>
        <v>-3.0240330999999998E-3</v>
      </c>
      <c r="F9648">
        <f t="shared" si="903"/>
        <v>-3.7999999999999545</v>
      </c>
      <c r="G9648">
        <f t="shared" si="904"/>
        <v>3.7999999999999545</v>
      </c>
      <c r="H9648">
        <f t="shared" si="905"/>
        <v>0.79454224819999864</v>
      </c>
      <c r="I9648">
        <f t="shared" si="906"/>
        <v>1.2134275618374559</v>
      </c>
      <c r="J9648">
        <f>_xlfn.VAR.S($D$3:D9648)</f>
        <v>1.4166323557415365E-4</v>
      </c>
      <c r="K9648">
        <f>AVERAGE($D$4:D9648)</f>
        <v>7.7897388180404314E-5</v>
      </c>
    </row>
    <row r="9649" spans="1:11" x14ac:dyDescent="0.35">
      <c r="A9649">
        <v>9647</v>
      </c>
      <c r="B9649" s="2">
        <v>43279</v>
      </c>
      <c r="C9649">
        <v>1251</v>
      </c>
      <c r="D9649">
        <f t="shared" si="901"/>
        <v>-1.4378148E-3</v>
      </c>
      <c r="E9649">
        <f t="shared" si="902"/>
        <v>-1.4367816E-3</v>
      </c>
      <c r="F9649">
        <f t="shared" si="903"/>
        <v>-1.7999999999999545</v>
      </c>
      <c r="G9649">
        <f t="shared" si="904"/>
        <v>1.7999999999999545</v>
      </c>
      <c r="H9649">
        <f t="shared" si="905"/>
        <v>0.79310443339999859</v>
      </c>
      <c r="I9649">
        <f t="shared" si="906"/>
        <v>1.2102473498233217</v>
      </c>
      <c r="J9649">
        <f>_xlfn.VAR.S($D$3:D9649)</f>
        <v>1.4164878891098618E-4</v>
      </c>
      <c r="K9649">
        <f>AVERAGE($D$4:D9649)</f>
        <v>7.7740254426705315E-5</v>
      </c>
    </row>
    <row r="9650" spans="1:11" x14ac:dyDescent="0.35">
      <c r="A9650">
        <v>9648</v>
      </c>
      <c r="B9650" s="2">
        <v>43280</v>
      </c>
      <c r="C9650">
        <v>1254.5</v>
      </c>
      <c r="D9650">
        <f t="shared" si="901"/>
        <v>2.7938553000000001E-3</v>
      </c>
      <c r="E9650">
        <f t="shared" si="902"/>
        <v>2.7977618E-3</v>
      </c>
      <c r="F9650">
        <f t="shared" si="903"/>
        <v>3.5</v>
      </c>
      <c r="G9650">
        <f t="shared" si="904"/>
        <v>-3.5</v>
      </c>
      <c r="H9650">
        <f t="shared" si="905"/>
        <v>0.79589828869999857</v>
      </c>
      <c r="I9650">
        <f t="shared" si="906"/>
        <v>1.2164310954063606</v>
      </c>
      <c r="J9650">
        <f>_xlfn.VAR.S($D$3:D9650)</f>
        <v>1.4163486784281843E-4</v>
      </c>
      <c r="K9650">
        <f>AVERAGE($D$4:D9650)</f>
        <v>7.8021804654296621E-5</v>
      </c>
    </row>
    <row r="9651" spans="1:11" x14ac:dyDescent="0.35">
      <c r="A9651">
        <v>9649</v>
      </c>
      <c r="B9651" s="2">
        <v>43283</v>
      </c>
      <c r="C9651">
        <v>1241.7</v>
      </c>
      <c r="D9651">
        <f t="shared" si="901"/>
        <v>-1.0255678400000001E-2</v>
      </c>
      <c r="E9651">
        <f t="shared" si="902"/>
        <v>-1.0203268200000001E-2</v>
      </c>
      <c r="F9651">
        <f t="shared" si="903"/>
        <v>-12.799999999999955</v>
      </c>
      <c r="G9651">
        <f t="shared" si="904"/>
        <v>12.799999999999955</v>
      </c>
      <c r="H9651">
        <f t="shared" si="905"/>
        <v>0.7856426102999986</v>
      </c>
      <c r="I9651">
        <f t="shared" si="906"/>
        <v>1.1938162544169613</v>
      </c>
      <c r="J9651">
        <f>_xlfn.VAR.S($D$3:D9651)</f>
        <v>1.416312641794652E-4</v>
      </c>
      <c r="K9651">
        <f>AVERAGE($D$4:D9651)</f>
        <v>7.6950732908374751E-5</v>
      </c>
    </row>
    <row r="9652" spans="1:11" x14ac:dyDescent="0.35">
      <c r="A9652">
        <v>9650</v>
      </c>
      <c r="B9652" s="2">
        <v>43284</v>
      </c>
      <c r="C9652">
        <v>1253.5</v>
      </c>
      <c r="D9652">
        <f t="shared" si="901"/>
        <v>9.4582302000000007E-3</v>
      </c>
      <c r="E9652">
        <f t="shared" si="902"/>
        <v>9.5031005999999998E-3</v>
      </c>
      <c r="F9652">
        <f t="shared" si="903"/>
        <v>11.799999999999955</v>
      </c>
      <c r="G9652">
        <f t="shared" si="904"/>
        <v>-11.799999999999955</v>
      </c>
      <c r="H9652">
        <f t="shared" si="905"/>
        <v>0.79510084049999863</v>
      </c>
      <c r="I9652">
        <f t="shared" si="906"/>
        <v>1.2146643109540638</v>
      </c>
      <c r="J9652">
        <f>_xlfn.VAR.S($D$3:D9652)</f>
        <v>1.4162569719357269E-4</v>
      </c>
      <c r="K9652">
        <f>AVERAGE($D$4:D9652)</f>
        <v>7.7922986972743242E-5</v>
      </c>
    </row>
    <row r="9653" spans="1:11" x14ac:dyDescent="0.35">
      <c r="A9653">
        <v>9651</v>
      </c>
      <c r="B9653" s="2">
        <v>43286</v>
      </c>
      <c r="C9653">
        <v>1258.8</v>
      </c>
      <c r="D9653">
        <f t="shared" si="901"/>
        <v>4.2192476E-3</v>
      </c>
      <c r="E9653">
        <f t="shared" si="902"/>
        <v>4.2281610999999998E-3</v>
      </c>
      <c r="F9653">
        <f t="shared" si="903"/>
        <v>5.2999999999999545</v>
      </c>
      <c r="G9653">
        <f t="shared" si="904"/>
        <v>-5.2999999999999545</v>
      </c>
      <c r="H9653">
        <f t="shared" si="905"/>
        <v>0.79932008809999866</v>
      </c>
      <c r="I9653">
        <f t="shared" si="906"/>
        <v>1.2240282685512365</v>
      </c>
      <c r="J9653">
        <f>_xlfn.VAR.S($D$3:D9653)</f>
        <v>1.41612794197547E-4</v>
      </c>
      <c r="K9653">
        <f>AVERAGE($D$4:D9653)</f>
        <v>7.8352139782383379E-5</v>
      </c>
    </row>
    <row r="9654" spans="1:11" x14ac:dyDescent="0.35">
      <c r="A9654">
        <v>9652</v>
      </c>
      <c r="B9654" s="2">
        <v>43287</v>
      </c>
      <c r="C9654">
        <v>1255.8</v>
      </c>
      <c r="D9654">
        <f t="shared" si="901"/>
        <v>-2.3860664999999998E-3</v>
      </c>
      <c r="E9654">
        <f t="shared" si="902"/>
        <v>-2.3832221E-3</v>
      </c>
      <c r="F9654">
        <f t="shared" si="903"/>
        <v>-3</v>
      </c>
      <c r="G9654">
        <f t="shared" si="904"/>
        <v>3</v>
      </c>
      <c r="H9654">
        <f t="shared" si="905"/>
        <v>0.79693402159999871</v>
      </c>
      <c r="I9654">
        <f t="shared" si="906"/>
        <v>1.2187279151943464</v>
      </c>
      <c r="J9654">
        <f>_xlfn.VAR.S($D$3:D9654)</f>
        <v>1.4159875233527887E-4</v>
      </c>
      <c r="K9654">
        <f>AVERAGE($D$4:D9654)</f>
        <v>7.809678607398194E-5</v>
      </c>
    </row>
    <row r="9655" spans="1:11" x14ac:dyDescent="0.35">
      <c r="A9655">
        <v>9653</v>
      </c>
      <c r="B9655" s="2">
        <v>43290</v>
      </c>
      <c r="C9655">
        <v>1259.5999999999999</v>
      </c>
      <c r="D9655">
        <f t="shared" si="901"/>
        <v>3.0213904999999998E-3</v>
      </c>
      <c r="E9655">
        <f t="shared" si="902"/>
        <v>3.0259595000000001E-3</v>
      </c>
      <c r="F9655">
        <f t="shared" si="903"/>
        <v>3.7999999999999545</v>
      </c>
      <c r="G9655">
        <f t="shared" si="904"/>
        <v>-3.7999999999999545</v>
      </c>
      <c r="H9655">
        <f t="shared" si="905"/>
        <v>0.79995541209999876</v>
      </c>
      <c r="I9655">
        <f t="shared" si="906"/>
        <v>1.2254416961130739</v>
      </c>
      <c r="J9655">
        <f>_xlfn.VAR.S($D$3:D9655)</f>
        <v>1.4158497664507324E-4</v>
      </c>
      <c r="K9655">
        <f>AVERAGE($D$4:D9655)</f>
        <v>7.8401727403646875E-5</v>
      </c>
    </row>
    <row r="9656" spans="1:11" x14ac:dyDescent="0.35">
      <c r="A9656">
        <v>9654</v>
      </c>
      <c r="B9656" s="2">
        <v>43291</v>
      </c>
      <c r="C9656">
        <v>1255.4000000000001</v>
      </c>
      <c r="D9656">
        <f t="shared" si="901"/>
        <v>-3.3399633000000001E-3</v>
      </c>
      <c r="E9656">
        <f t="shared" si="902"/>
        <v>-3.3343918999999998E-3</v>
      </c>
      <c r="F9656">
        <f t="shared" si="903"/>
        <v>-4.1999999999998181</v>
      </c>
      <c r="G9656">
        <f t="shared" si="904"/>
        <v>4.1999999999998181</v>
      </c>
      <c r="H9656">
        <f t="shared" si="905"/>
        <v>0.79661544879999879</v>
      </c>
      <c r="I9656">
        <f t="shared" si="906"/>
        <v>1.2180212014134275</v>
      </c>
      <c r="J9656">
        <f>_xlfn.VAR.S($D$3:D9656)</f>
        <v>1.4157152275567103E-4</v>
      </c>
      <c r="K9656">
        <f>AVERAGE($D$4:D9656)</f>
        <v>7.8047602776338941E-5</v>
      </c>
    </row>
    <row r="9657" spans="1:11" x14ac:dyDescent="0.35">
      <c r="A9657">
        <v>9655</v>
      </c>
      <c r="B9657" s="2">
        <v>43292</v>
      </c>
      <c r="C9657">
        <v>1244.4000000000001</v>
      </c>
      <c r="D9657">
        <f t="shared" si="901"/>
        <v>-8.8007608999999994E-3</v>
      </c>
      <c r="E9657">
        <f t="shared" si="902"/>
        <v>-8.7621474999999994E-3</v>
      </c>
      <c r="F9657">
        <f t="shared" si="903"/>
        <v>-11</v>
      </c>
      <c r="G9657">
        <f t="shared" si="904"/>
        <v>11</v>
      </c>
      <c r="H9657">
        <f t="shared" si="905"/>
        <v>0.78781468789999876</v>
      </c>
      <c r="I9657">
        <f t="shared" si="906"/>
        <v>1.1985865724381628</v>
      </c>
      <c r="J9657">
        <f>_xlfn.VAR.S($D$3:D9657)</f>
        <v>1.4156503144880359E-4</v>
      </c>
      <c r="K9657">
        <f>AVERAGE($D$4:D9657)</f>
        <v>7.7127900217526386E-5</v>
      </c>
    </row>
    <row r="9658" spans="1:11" x14ac:dyDescent="0.35">
      <c r="A9658">
        <v>9656</v>
      </c>
      <c r="B9658" s="2">
        <v>43293</v>
      </c>
      <c r="C9658">
        <v>1246.5999999999999</v>
      </c>
      <c r="D9658">
        <f t="shared" si="901"/>
        <v>1.7663594E-3</v>
      </c>
      <c r="E9658">
        <f t="shared" si="902"/>
        <v>1.7679203E-3</v>
      </c>
      <c r="F9658">
        <f t="shared" si="903"/>
        <v>2.1999999999998181</v>
      </c>
      <c r="G9658">
        <f t="shared" si="904"/>
        <v>-2.1999999999998181</v>
      </c>
      <c r="H9658">
        <f t="shared" si="905"/>
        <v>0.78958104729999878</v>
      </c>
      <c r="I9658">
        <f t="shared" si="906"/>
        <v>1.2024734982332155</v>
      </c>
      <c r="J9658">
        <f>_xlfn.VAR.S($D$3:D9658)</f>
        <v>1.415506630490582E-4</v>
      </c>
      <c r="K9658">
        <f>AVERAGE($D$4:D9658)</f>
        <v>7.7302859461418931E-5</v>
      </c>
    </row>
    <row r="9659" spans="1:11" x14ac:dyDescent="0.35">
      <c r="A9659">
        <v>9657</v>
      </c>
      <c r="B9659" s="2">
        <v>43294</v>
      </c>
      <c r="C9659">
        <v>1241.2</v>
      </c>
      <c r="D9659">
        <f t="shared" si="901"/>
        <v>-4.3411917999999997E-3</v>
      </c>
      <c r="E9659">
        <f t="shared" si="902"/>
        <v>-4.3317824000000003E-3</v>
      </c>
      <c r="F9659">
        <f t="shared" si="903"/>
        <v>-5.3999999999998636</v>
      </c>
      <c r="G9659">
        <f t="shared" si="904"/>
        <v>5.3999999999998636</v>
      </c>
      <c r="H9659">
        <f t="shared" si="905"/>
        <v>0.78523985549999875</v>
      </c>
      <c r="I9659">
        <f t="shared" si="906"/>
        <v>1.1929328621908128</v>
      </c>
      <c r="J9659">
        <f>_xlfn.VAR.S($D$3:D9659)</f>
        <v>1.4153802944418938E-4</v>
      </c>
      <c r="K9659">
        <f>AVERAGE($D$4:D9659)</f>
        <v>7.6845268879453154E-5</v>
      </c>
    </row>
    <row r="9660" spans="1:11" x14ac:dyDescent="0.35">
      <c r="A9660">
        <v>9658</v>
      </c>
      <c r="B9660" s="2">
        <v>43297</v>
      </c>
      <c r="C9660">
        <v>1239.7</v>
      </c>
      <c r="D9660">
        <f t="shared" si="901"/>
        <v>-1.2092387000000001E-3</v>
      </c>
      <c r="E9660">
        <f t="shared" si="902"/>
        <v>-1.2085079E-3</v>
      </c>
      <c r="F9660">
        <f t="shared" si="903"/>
        <v>-1.5</v>
      </c>
      <c r="G9660">
        <f t="shared" si="904"/>
        <v>1.5</v>
      </c>
      <c r="H9660">
        <f t="shared" si="905"/>
        <v>0.78403061679999875</v>
      </c>
      <c r="I9660">
        <f t="shared" si="906"/>
        <v>1.1902826855123676</v>
      </c>
      <c r="J9660">
        <f>_xlfn.VAR.S($D$3:D9660)</f>
        <v>1.4152354537272344E-4</v>
      </c>
      <c r="K9660">
        <f>AVERAGE($D$4:D9660)</f>
        <v>7.6712092533913197E-5</v>
      </c>
    </row>
    <row r="9661" spans="1:11" x14ac:dyDescent="0.35">
      <c r="A9661">
        <v>9659</v>
      </c>
      <c r="B9661" s="2">
        <v>43298</v>
      </c>
      <c r="C9661">
        <v>1227.3</v>
      </c>
      <c r="D9661">
        <f t="shared" si="901"/>
        <v>-1.00527802E-2</v>
      </c>
      <c r="E9661">
        <f t="shared" si="902"/>
        <v>-1.00024199E-2</v>
      </c>
      <c r="F9661">
        <f t="shared" si="903"/>
        <v>-12.400000000000091</v>
      </c>
      <c r="G9661">
        <f t="shared" si="904"/>
        <v>12.400000000000091</v>
      </c>
      <c r="H9661">
        <f t="shared" si="905"/>
        <v>0.77397783659999875</v>
      </c>
      <c r="I9661">
        <f t="shared" si="906"/>
        <v>1.1683745583038867</v>
      </c>
      <c r="J9661">
        <f>_xlfn.VAR.S($D$3:D9661)</f>
        <v>1.4151952414260001E-4</v>
      </c>
      <c r="K9661">
        <f>AVERAGE($D$4:D9661)</f>
        <v>7.5663273700559094E-5</v>
      </c>
    </row>
    <row r="9662" spans="1:11" x14ac:dyDescent="0.35">
      <c r="A9662">
        <v>9660</v>
      </c>
      <c r="B9662" s="2">
        <v>43299</v>
      </c>
      <c r="C9662">
        <v>1227.9000000000001</v>
      </c>
      <c r="D9662">
        <f t="shared" si="901"/>
        <v>4.8875860000000004E-4</v>
      </c>
      <c r="E9662">
        <f t="shared" si="902"/>
        <v>4.8887799999999999E-4</v>
      </c>
      <c r="F9662">
        <f t="shared" si="903"/>
        <v>0.60000000000013642</v>
      </c>
      <c r="G9662">
        <f t="shared" si="904"/>
        <v>-0.60000000000013642</v>
      </c>
      <c r="H9662">
        <f t="shared" si="905"/>
        <v>0.77446659519999872</v>
      </c>
      <c r="I9662">
        <f t="shared" si="906"/>
        <v>1.1694346289752651</v>
      </c>
      <c r="J9662">
        <f>_xlfn.VAR.S($D$3:D9662)</f>
        <v>1.4150488985703436E-4</v>
      </c>
      <c r="K9662">
        <f>AVERAGE($D$4:D9662)</f>
        <v>7.5706041619215205E-5</v>
      </c>
    </row>
    <row r="9663" spans="1:11" x14ac:dyDescent="0.35">
      <c r="A9663">
        <v>9661</v>
      </c>
      <c r="B9663" s="2">
        <v>43300</v>
      </c>
      <c r="C9663">
        <v>1224</v>
      </c>
      <c r="D9663">
        <f t="shared" si="901"/>
        <v>-3.1812091E-3</v>
      </c>
      <c r="E9663">
        <f t="shared" si="902"/>
        <v>-3.1761544000000002E-3</v>
      </c>
      <c r="F9663">
        <f t="shared" si="903"/>
        <v>-3.9000000000000909</v>
      </c>
      <c r="G9663">
        <f t="shared" si="904"/>
        <v>3.9000000000000909</v>
      </c>
      <c r="H9663">
        <f t="shared" si="905"/>
        <v>0.77128538609999875</v>
      </c>
      <c r="I9663">
        <f t="shared" si="906"/>
        <v>1.1625441696113072</v>
      </c>
      <c r="J9663">
        <f>_xlfn.VAR.S($D$3:D9663)</f>
        <v>1.4149134230209283E-4</v>
      </c>
      <c r="K9663">
        <f>AVERAGE($D$4:D9663)</f>
        <v>7.5368886842650071E-5</v>
      </c>
    </row>
    <row r="9664" spans="1:11" x14ac:dyDescent="0.35">
      <c r="A9664">
        <v>9662</v>
      </c>
      <c r="B9664" s="2">
        <v>43301</v>
      </c>
      <c r="C9664">
        <v>1231.0999999999999</v>
      </c>
      <c r="D9664">
        <f t="shared" si="901"/>
        <v>5.7838945999999997E-3</v>
      </c>
      <c r="E9664">
        <f t="shared" si="902"/>
        <v>5.8006535999999996E-3</v>
      </c>
      <c r="F9664">
        <f t="shared" si="903"/>
        <v>7.0999999999999091</v>
      </c>
      <c r="G9664">
        <f t="shared" si="904"/>
        <v>-7.0999999999999091</v>
      </c>
      <c r="H9664">
        <f t="shared" si="905"/>
        <v>0.7770692806999987</v>
      </c>
      <c r="I9664">
        <f t="shared" si="906"/>
        <v>1.1750883392226146</v>
      </c>
      <c r="J9664">
        <f>_xlfn.VAR.S($D$3:D9664)</f>
        <v>1.414800641307666E-4</v>
      </c>
      <c r="K9664">
        <f>AVERAGE($D$4:D9664)</f>
        <v>7.5959770365386563E-5</v>
      </c>
    </row>
    <row r="9665" spans="1:11" x14ac:dyDescent="0.35">
      <c r="A9665">
        <v>9663</v>
      </c>
      <c r="B9665" s="2">
        <v>43304</v>
      </c>
      <c r="C9665">
        <v>1225.5999999999999</v>
      </c>
      <c r="D9665">
        <f t="shared" si="901"/>
        <v>-4.4775587000000002E-3</v>
      </c>
      <c r="E9665">
        <f t="shared" si="902"/>
        <v>-4.4675493E-3</v>
      </c>
      <c r="F9665">
        <f t="shared" si="903"/>
        <v>-5.5</v>
      </c>
      <c r="G9665">
        <f t="shared" si="904"/>
        <v>5.5</v>
      </c>
      <c r="H9665">
        <f t="shared" si="905"/>
        <v>0.7725917219999987</v>
      </c>
      <c r="I9665">
        <f t="shared" si="906"/>
        <v>1.165371024734982</v>
      </c>
      <c r="J9665">
        <f>_xlfn.VAR.S($D$3:D9665)</f>
        <v>1.4146757116906793E-4</v>
      </c>
      <c r="K9665">
        <f>AVERAGE($D$4:D9665)</f>
        <v>7.5488489215483302E-5</v>
      </c>
    </row>
    <row r="9666" spans="1:11" x14ac:dyDescent="0.35">
      <c r="A9666">
        <v>9664</v>
      </c>
      <c r="B9666" s="2">
        <v>43305</v>
      </c>
      <c r="C9666">
        <v>1225.5</v>
      </c>
      <c r="D9666">
        <f t="shared" si="901"/>
        <v>-8.1595999999999996E-5</v>
      </c>
      <c r="E9666">
        <f t="shared" si="902"/>
        <v>-8.1592699999999996E-5</v>
      </c>
      <c r="F9666">
        <f t="shared" si="903"/>
        <v>-9.9999999999909051E-2</v>
      </c>
      <c r="G9666">
        <f t="shared" si="904"/>
        <v>9.9999999999909051E-2</v>
      </c>
      <c r="H9666">
        <f t="shared" si="905"/>
        <v>0.77251012599999869</v>
      </c>
      <c r="I9666">
        <f t="shared" si="906"/>
        <v>1.1651943462897525</v>
      </c>
      <c r="J9666">
        <f>_xlfn.VAR.S($D$3:D9666)</f>
        <v>1.4145293374015418E-4</v>
      </c>
      <c r="K9666">
        <f>AVERAGE($D$4:D9666)</f>
        <v>7.5472232929731925E-5</v>
      </c>
    </row>
    <row r="9667" spans="1:11" x14ac:dyDescent="0.35">
      <c r="A9667">
        <v>9665</v>
      </c>
      <c r="B9667" s="2">
        <v>43306</v>
      </c>
      <c r="C9667">
        <v>1231.8</v>
      </c>
      <c r="D9667">
        <f t="shared" si="901"/>
        <v>5.1275903000000001E-3</v>
      </c>
      <c r="E9667">
        <f t="shared" si="902"/>
        <v>5.1407589000000004E-3</v>
      </c>
      <c r="F9667">
        <f t="shared" si="903"/>
        <v>6.2999999999999545</v>
      </c>
      <c r="G9667">
        <f t="shared" si="904"/>
        <v>-6.2999999999999545</v>
      </c>
      <c r="H9667">
        <f t="shared" si="905"/>
        <v>0.77763771629999867</v>
      </c>
      <c r="I9667">
        <f t="shared" si="906"/>
        <v>1.1763250883392224</v>
      </c>
      <c r="J9667">
        <f>_xlfn.VAR.S($D$3:D9667)</f>
        <v>1.4144093283317906E-4</v>
      </c>
      <c r="K9667">
        <f>AVERAGE($D$4:D9667)</f>
        <v>7.5995010047599302E-5</v>
      </c>
    </row>
    <row r="9668" spans="1:11" x14ac:dyDescent="0.35">
      <c r="A9668">
        <v>9666</v>
      </c>
      <c r="B9668" s="2">
        <v>43307</v>
      </c>
      <c r="C9668">
        <v>1225.7</v>
      </c>
      <c r="D9668">
        <f t="shared" ref="D9668:D9731" si="907">ROUND(LN(C9668/C9667),10)</f>
        <v>-4.9644049000000003E-3</v>
      </c>
      <c r="E9668">
        <f t="shared" ref="E9668:E9731" si="908">ROUND(C9668/C9667-1,10)</f>
        <v>-4.9521026000000001E-3</v>
      </c>
      <c r="F9668">
        <f t="shared" ref="F9668:F9731" si="909">C9668-C9667</f>
        <v>-6.0999999999999091</v>
      </c>
      <c r="G9668">
        <f t="shared" ref="G9668:G9731" si="910">-F9668</f>
        <v>6.0999999999999091</v>
      </c>
      <c r="H9668">
        <f t="shared" ref="H9668:H9731" si="911">H9667+D9668</f>
        <v>0.77267331139999862</v>
      </c>
      <c r="I9668">
        <f t="shared" ref="I9668:I9731" si="912">C9668/$C$2-1</f>
        <v>1.1655477031802119</v>
      </c>
      <c r="J9668">
        <f>_xlfn.VAR.S($D$3:D9668)</f>
        <v>1.4142893149717028E-4</v>
      </c>
      <c r="K9668">
        <f>AVERAGE($D$4:D9668)</f>
        <v>7.547349945162955E-5</v>
      </c>
    </row>
    <row r="9669" spans="1:11" x14ac:dyDescent="0.35">
      <c r="A9669">
        <v>9667</v>
      </c>
      <c r="B9669" s="2">
        <v>43308</v>
      </c>
      <c r="C9669">
        <v>1223</v>
      </c>
      <c r="D9669">
        <f t="shared" si="907"/>
        <v>-2.2052526999999998E-3</v>
      </c>
      <c r="E9669">
        <f t="shared" si="908"/>
        <v>-2.2028229E-3</v>
      </c>
      <c r="F9669">
        <f t="shared" si="909"/>
        <v>-2.7000000000000455</v>
      </c>
      <c r="G9669">
        <f t="shared" si="910"/>
        <v>2.7000000000000455</v>
      </c>
      <c r="H9669">
        <f t="shared" si="911"/>
        <v>0.77046805869999857</v>
      </c>
      <c r="I9669">
        <f t="shared" si="912"/>
        <v>1.1607773851590104</v>
      </c>
      <c r="J9669">
        <f>_xlfn.VAR.S($D$3:D9669)</f>
        <v>1.4141484010686848E-4</v>
      </c>
      <c r="K9669">
        <f>AVERAGE($D$4:D9669)</f>
        <v>7.5237545985930009E-5</v>
      </c>
    </row>
    <row r="9670" spans="1:11" x14ac:dyDescent="0.35">
      <c r="A9670">
        <v>9668</v>
      </c>
      <c r="B9670" s="2">
        <v>43311</v>
      </c>
      <c r="C9670">
        <v>1221.3</v>
      </c>
      <c r="D9670">
        <f t="shared" si="907"/>
        <v>-1.3909915E-3</v>
      </c>
      <c r="E9670">
        <f t="shared" si="908"/>
        <v>-1.3900245000000001E-3</v>
      </c>
      <c r="F9670">
        <f t="shared" si="909"/>
        <v>-1.7000000000000455</v>
      </c>
      <c r="G9670">
        <f t="shared" si="910"/>
        <v>1.7000000000000455</v>
      </c>
      <c r="H9670">
        <f t="shared" si="911"/>
        <v>0.76907706719999858</v>
      </c>
      <c r="I9670">
        <f t="shared" si="912"/>
        <v>1.1577738515901057</v>
      </c>
      <c r="J9670">
        <f>_xlfn.VAR.S($D$3:D9670)</f>
        <v>1.4140043521105206E-4</v>
      </c>
      <c r="K9670">
        <f>AVERAGE($D$4:D9670)</f>
        <v>7.5085872349229288E-5</v>
      </c>
    </row>
    <row r="9671" spans="1:11" x14ac:dyDescent="0.35">
      <c r="A9671">
        <v>9669</v>
      </c>
      <c r="B9671" s="2">
        <v>43312</v>
      </c>
      <c r="C9671">
        <v>1223.7</v>
      </c>
      <c r="D9671">
        <f t="shared" si="907"/>
        <v>1.9631907999999999E-3</v>
      </c>
      <c r="E9671">
        <f t="shared" si="908"/>
        <v>1.9651191E-3</v>
      </c>
      <c r="F9671">
        <f t="shared" si="909"/>
        <v>2.4000000000000909</v>
      </c>
      <c r="G9671">
        <f t="shared" si="910"/>
        <v>-2.4000000000000909</v>
      </c>
      <c r="H9671">
        <f t="shared" si="911"/>
        <v>0.77104025799999854</v>
      </c>
      <c r="I9671">
        <f t="shared" si="912"/>
        <v>1.1620141342756183</v>
      </c>
      <c r="J9671">
        <f>_xlfn.VAR.S($D$3:D9671)</f>
        <v>1.4138617655417378E-4</v>
      </c>
      <c r="K9671">
        <f>AVERAGE($D$4:D9671)</f>
        <v>7.5281166611501803E-5</v>
      </c>
    </row>
    <row r="9672" spans="1:11" x14ac:dyDescent="0.35">
      <c r="A9672">
        <v>9670</v>
      </c>
      <c r="B9672" s="2">
        <v>43313</v>
      </c>
      <c r="C9672">
        <v>1217.9000000000001</v>
      </c>
      <c r="D9672">
        <f t="shared" si="907"/>
        <v>-4.7509919000000003E-3</v>
      </c>
      <c r="E9672">
        <f t="shared" si="908"/>
        <v>-4.7397237999999998E-3</v>
      </c>
      <c r="F9672">
        <f t="shared" si="909"/>
        <v>-5.7999999999999545</v>
      </c>
      <c r="G9672">
        <f t="shared" si="910"/>
        <v>5.7999999999999545</v>
      </c>
      <c r="H9672">
        <f t="shared" si="911"/>
        <v>0.76628926609999859</v>
      </c>
      <c r="I9672">
        <f t="shared" si="912"/>
        <v>1.1517667844522972</v>
      </c>
      <c r="J9672">
        <f>_xlfn.VAR.S($D$3:D9672)</f>
        <v>1.4137396716489562E-4</v>
      </c>
      <c r="K9672">
        <f>AVERAGE($D$4:D9672)</f>
        <v>7.4782017468197289E-5</v>
      </c>
    </row>
    <row r="9673" spans="1:11" x14ac:dyDescent="0.35">
      <c r="A9673">
        <v>9671</v>
      </c>
      <c r="B9673" s="2">
        <v>43314</v>
      </c>
      <c r="C9673">
        <v>1210.5999999999999</v>
      </c>
      <c r="D9673">
        <f t="shared" si="907"/>
        <v>-6.0119596000000001E-3</v>
      </c>
      <c r="E9673">
        <f t="shared" si="908"/>
        <v>-5.9939240000000003E-3</v>
      </c>
      <c r="F9673">
        <f t="shared" si="909"/>
        <v>-7.3000000000001819</v>
      </c>
      <c r="G9673">
        <f t="shared" si="910"/>
        <v>7.3000000000001819</v>
      </c>
      <c r="H9673">
        <f t="shared" si="911"/>
        <v>0.76027730649999858</v>
      </c>
      <c r="I9673">
        <f t="shared" si="912"/>
        <v>1.13886925795053</v>
      </c>
      <c r="J9673">
        <f>_xlfn.VAR.S($D$3:D9673)</f>
        <v>1.4136318380991792E-4</v>
      </c>
      <c r="K9673">
        <f>AVERAGE($D$4:D9673)</f>
        <v>7.4152571592554244E-5</v>
      </c>
    </row>
    <row r="9674" spans="1:11" x14ac:dyDescent="0.35">
      <c r="A9674">
        <v>9672</v>
      </c>
      <c r="B9674" s="2">
        <v>43315</v>
      </c>
      <c r="C9674">
        <v>1214.2</v>
      </c>
      <c r="D9674">
        <f t="shared" si="907"/>
        <v>2.9693191999999998E-3</v>
      </c>
      <c r="E9674">
        <f t="shared" si="908"/>
        <v>2.9737320000000002E-3</v>
      </c>
      <c r="F9674">
        <f t="shared" si="909"/>
        <v>3.6000000000001364</v>
      </c>
      <c r="G9674">
        <f t="shared" si="910"/>
        <v>-3.6000000000001364</v>
      </c>
      <c r="H9674">
        <f t="shared" si="911"/>
        <v>0.76324662569999857</v>
      </c>
      <c r="I9674">
        <f t="shared" si="912"/>
        <v>1.1452296819787988</v>
      </c>
      <c r="J9674">
        <f>_xlfn.VAR.S($D$3:D9674)</f>
        <v>1.4134943054014266E-4</v>
      </c>
      <c r="K9674">
        <f>AVERAGE($D$4:D9674)</f>
        <v>7.4451937390135412E-5</v>
      </c>
    </row>
    <row r="9675" spans="1:11" x14ac:dyDescent="0.35">
      <c r="A9675">
        <v>9673</v>
      </c>
      <c r="B9675" s="2">
        <v>43318</v>
      </c>
      <c r="C9675">
        <v>1208.5999999999999</v>
      </c>
      <c r="D9675">
        <f t="shared" si="907"/>
        <v>-4.6227587999999997E-3</v>
      </c>
      <c r="E9675">
        <f t="shared" si="908"/>
        <v>-4.6120902999999998E-3</v>
      </c>
      <c r="F9675">
        <f t="shared" si="909"/>
        <v>-5.6000000000001364</v>
      </c>
      <c r="G9675">
        <f t="shared" si="910"/>
        <v>5.6000000000001364</v>
      </c>
      <c r="H9675">
        <f t="shared" si="911"/>
        <v>0.75862386689999861</v>
      </c>
      <c r="I9675">
        <f t="shared" si="912"/>
        <v>1.1353356890459363</v>
      </c>
      <c r="J9675">
        <f>_xlfn.VAR.S($D$3:D9675)</f>
        <v>1.4133710154944383E-4</v>
      </c>
      <c r="K9675">
        <f>AVERAGE($D$4:D9675)</f>
        <v>7.3966286983043791E-5</v>
      </c>
    </row>
    <row r="9676" spans="1:11" x14ac:dyDescent="0.35">
      <c r="A9676">
        <v>9674</v>
      </c>
      <c r="B9676" s="2">
        <v>43319</v>
      </c>
      <c r="C9676">
        <v>1209.5999999999999</v>
      </c>
      <c r="D9676">
        <f t="shared" si="907"/>
        <v>8.2706149999999998E-4</v>
      </c>
      <c r="E9676">
        <f t="shared" si="908"/>
        <v>8.2740359999999998E-4</v>
      </c>
      <c r="F9676">
        <f t="shared" si="909"/>
        <v>1</v>
      </c>
      <c r="G9676">
        <f t="shared" si="910"/>
        <v>-1</v>
      </c>
      <c r="H9676">
        <f t="shared" si="911"/>
        <v>0.75945092839999861</v>
      </c>
      <c r="I9676">
        <f t="shared" si="912"/>
        <v>1.1371024734982331</v>
      </c>
      <c r="J9676">
        <f>_xlfn.VAR.S($D$3:D9676)</f>
        <v>1.4132254797704738E-4</v>
      </c>
      <c r="K9676">
        <f>AVERAGE($D$4:D9676)</f>
        <v>7.4044142375684848E-5</v>
      </c>
    </row>
    <row r="9677" spans="1:11" x14ac:dyDescent="0.35">
      <c r="A9677">
        <v>9675</v>
      </c>
      <c r="B9677" s="2">
        <v>43320</v>
      </c>
      <c r="C9677">
        <v>1212.5999999999999</v>
      </c>
      <c r="D9677">
        <f t="shared" si="907"/>
        <v>2.4770882000000002E-3</v>
      </c>
      <c r="E9677">
        <f t="shared" si="908"/>
        <v>2.4801586999999999E-3</v>
      </c>
      <c r="F9677">
        <f t="shared" si="909"/>
        <v>3</v>
      </c>
      <c r="G9677">
        <f t="shared" si="910"/>
        <v>-3</v>
      </c>
      <c r="H9677">
        <f t="shared" si="911"/>
        <v>0.76192801659999865</v>
      </c>
      <c r="I9677">
        <f t="shared" si="912"/>
        <v>1.1424028268551236</v>
      </c>
      <c r="J9677">
        <f>_xlfn.VAR.S($D$3:D9677)</f>
        <v>1.4130853413188904E-4</v>
      </c>
      <c r="K9677">
        <f>AVERAGE($D$4:D9677)</f>
        <v>7.429254469712627E-5</v>
      </c>
    </row>
    <row r="9678" spans="1:11" x14ac:dyDescent="0.35">
      <c r="A9678">
        <v>9676</v>
      </c>
      <c r="B9678" s="2">
        <v>43321</v>
      </c>
      <c r="C9678">
        <v>1211.9000000000001</v>
      </c>
      <c r="D9678">
        <f t="shared" si="907"/>
        <v>-5.7743870000000002E-4</v>
      </c>
      <c r="E9678">
        <f t="shared" si="908"/>
        <v>-5.7727199999999998E-4</v>
      </c>
      <c r="F9678">
        <f t="shared" si="909"/>
        <v>-0.6999999999998181</v>
      </c>
      <c r="G9678">
        <f t="shared" si="910"/>
        <v>0.6999999999998181</v>
      </c>
      <c r="H9678">
        <f t="shared" si="911"/>
        <v>0.7613505778999986</v>
      </c>
      <c r="I9678">
        <f t="shared" si="912"/>
        <v>1.1411660777385162</v>
      </c>
      <c r="J9678">
        <f>_xlfn.VAR.S($D$3:D9678)</f>
        <v>1.4129397309911696E-4</v>
      </c>
      <c r="K9678">
        <f>AVERAGE($D$4:D9678)</f>
        <v>7.4225182294573603E-5</v>
      </c>
    </row>
    <row r="9679" spans="1:11" x14ac:dyDescent="0.35">
      <c r="A9679">
        <v>9677</v>
      </c>
      <c r="B9679" s="2">
        <v>43322</v>
      </c>
      <c r="C9679">
        <v>1211.0999999999999</v>
      </c>
      <c r="D9679">
        <f t="shared" si="907"/>
        <v>-6.6033840000000003E-4</v>
      </c>
      <c r="E9679">
        <f t="shared" si="908"/>
        <v>-6.601205E-4</v>
      </c>
      <c r="F9679">
        <f t="shared" si="909"/>
        <v>-0.8000000000001819</v>
      </c>
      <c r="G9679">
        <f t="shared" si="910"/>
        <v>0.8000000000001819</v>
      </c>
      <c r="H9679">
        <f t="shared" si="911"/>
        <v>0.76069023949999859</v>
      </c>
      <c r="I9679">
        <f t="shared" si="912"/>
        <v>1.1397526501766784</v>
      </c>
      <c r="J9679">
        <f>_xlfn.VAR.S($D$3:D9679)</f>
        <v>1.4127942701863027E-4</v>
      </c>
      <c r="K9679">
        <f>AVERAGE($D$4:D9679)</f>
        <v>7.4149266256717599E-5</v>
      </c>
    </row>
    <row r="9680" spans="1:11" x14ac:dyDescent="0.35">
      <c r="A9680">
        <v>9678</v>
      </c>
      <c r="B9680" s="2">
        <v>43325</v>
      </c>
      <c r="C9680">
        <v>1191.3</v>
      </c>
      <c r="D9680">
        <f t="shared" si="907"/>
        <v>-1.6483889700000001E-2</v>
      </c>
      <c r="E9680">
        <f t="shared" si="908"/>
        <v>-1.6348773800000001E-2</v>
      </c>
      <c r="F9680">
        <f t="shared" si="909"/>
        <v>-19.799999999999955</v>
      </c>
      <c r="G9680">
        <f t="shared" si="910"/>
        <v>19.799999999999955</v>
      </c>
      <c r="H9680">
        <f t="shared" si="911"/>
        <v>0.74420634979999856</v>
      </c>
      <c r="I9680">
        <f t="shared" si="912"/>
        <v>1.1047703180212012</v>
      </c>
      <c r="J9680">
        <f>_xlfn.VAR.S($D$3:D9680)</f>
        <v>1.4129317183219413E-4</v>
      </c>
      <c r="K9680">
        <f>AVERAGE($D$4:D9680)</f>
        <v>7.2438194750439137E-5</v>
      </c>
    </row>
    <row r="9681" spans="1:11" x14ac:dyDescent="0.35">
      <c r="A9681">
        <v>9679</v>
      </c>
      <c r="B9681" s="2">
        <v>43326</v>
      </c>
      <c r="C9681">
        <v>1193</v>
      </c>
      <c r="D9681">
        <f t="shared" si="907"/>
        <v>1.4259953000000001E-3</v>
      </c>
      <c r="E9681">
        <f t="shared" si="908"/>
        <v>1.4270125E-3</v>
      </c>
      <c r="F9681">
        <f t="shared" si="909"/>
        <v>1.7000000000000455</v>
      </c>
      <c r="G9681">
        <f t="shared" si="910"/>
        <v>-1.7000000000000455</v>
      </c>
      <c r="H9681">
        <f t="shared" si="911"/>
        <v>0.74563234509999854</v>
      </c>
      <c r="I9681">
        <f t="shared" si="912"/>
        <v>1.1077738515901059</v>
      </c>
      <c r="J9681">
        <f>_xlfn.VAR.S($D$3:D9681)</f>
        <v>1.412787604566138E-4</v>
      </c>
      <c r="K9681">
        <f>AVERAGE($D$4:D9681)</f>
        <v>7.2578053926431024E-5</v>
      </c>
    </row>
    <row r="9682" spans="1:11" x14ac:dyDescent="0.35">
      <c r="A9682">
        <v>9680</v>
      </c>
      <c r="B9682" s="2">
        <v>43327</v>
      </c>
      <c r="C9682">
        <v>1177.5</v>
      </c>
      <c r="D9682">
        <f t="shared" si="907"/>
        <v>-1.30775962E-2</v>
      </c>
      <c r="E9682">
        <f t="shared" si="908"/>
        <v>-1.2992455999999999E-2</v>
      </c>
      <c r="F9682">
        <f t="shared" si="909"/>
        <v>-15.5</v>
      </c>
      <c r="G9682">
        <f t="shared" si="910"/>
        <v>15.5</v>
      </c>
      <c r="H9682">
        <f t="shared" si="911"/>
        <v>0.7325547488999985</v>
      </c>
      <c r="I9682">
        <f t="shared" si="912"/>
        <v>1.0803886925795054</v>
      </c>
      <c r="J9682">
        <f>_xlfn.VAR.S($D$3:D9682)</f>
        <v>1.4128204051796592E-4</v>
      </c>
      <c r="K9682">
        <f>AVERAGE($D$4:D9682)</f>
        <v>7.1219424496332207E-5</v>
      </c>
    </row>
    <row r="9683" spans="1:11" x14ac:dyDescent="0.35">
      <c r="A9683">
        <v>9681</v>
      </c>
      <c r="B9683" s="2">
        <v>43328</v>
      </c>
      <c r="C9683">
        <v>1176.2</v>
      </c>
      <c r="D9683">
        <f t="shared" si="907"/>
        <v>-1.1046439000000001E-3</v>
      </c>
      <c r="E9683">
        <f t="shared" si="908"/>
        <v>-1.104034E-3</v>
      </c>
      <c r="F9683">
        <f t="shared" si="909"/>
        <v>-1.2999999999999545</v>
      </c>
      <c r="G9683">
        <f t="shared" si="910"/>
        <v>1.2999999999999545</v>
      </c>
      <c r="H9683">
        <f t="shared" si="911"/>
        <v>0.73145010499999852</v>
      </c>
      <c r="I9683">
        <f t="shared" si="912"/>
        <v>1.0780918727915196</v>
      </c>
      <c r="J9683">
        <f>_xlfn.VAR.S($D$3:D9683)</f>
        <v>1.4126758917223673E-4</v>
      </c>
      <c r="K9683">
        <f>AVERAGE($D$4:D9683)</f>
        <v>7.1097951012396641E-5</v>
      </c>
    </row>
    <row r="9684" spans="1:11" x14ac:dyDescent="0.35">
      <c r="A9684">
        <v>9682</v>
      </c>
      <c r="B9684" s="2">
        <v>43329</v>
      </c>
      <c r="C9684">
        <v>1176.5</v>
      </c>
      <c r="D9684">
        <f t="shared" si="907"/>
        <v>2.5502609999999997E-4</v>
      </c>
      <c r="E9684">
        <f t="shared" si="908"/>
        <v>2.5505869999999998E-4</v>
      </c>
      <c r="F9684">
        <f t="shared" si="909"/>
        <v>0.29999999999995453</v>
      </c>
      <c r="G9684">
        <f t="shared" si="910"/>
        <v>-0.29999999999995453</v>
      </c>
      <c r="H9684">
        <f t="shared" si="911"/>
        <v>0.73170513109999857</v>
      </c>
      <c r="I9684">
        <f t="shared" si="912"/>
        <v>1.0786219081272086</v>
      </c>
      <c r="J9684">
        <f>_xlfn.VAR.S($D$3:D9684)</f>
        <v>1.4125300024725966E-4</v>
      </c>
      <c r="K9684">
        <f>AVERAGE($D$4:D9684)</f>
        <v>7.1116949891540074E-5</v>
      </c>
    </row>
    <row r="9685" spans="1:11" x14ac:dyDescent="0.35">
      <c r="A9685">
        <v>9683</v>
      </c>
      <c r="B9685" s="2">
        <v>43332</v>
      </c>
      <c r="C9685">
        <v>1186.8</v>
      </c>
      <c r="D9685">
        <f t="shared" si="907"/>
        <v>8.7166802000000002E-3</v>
      </c>
      <c r="E9685">
        <f t="shared" si="908"/>
        <v>8.7547810999999993E-3</v>
      </c>
      <c r="F9685">
        <f t="shared" si="909"/>
        <v>10.299999999999955</v>
      </c>
      <c r="G9685">
        <f t="shared" si="910"/>
        <v>-10.299999999999955</v>
      </c>
      <c r="H9685">
        <f t="shared" si="911"/>
        <v>0.74042181129999862</v>
      </c>
      <c r="I9685">
        <f t="shared" si="912"/>
        <v>1.0968197879858654</v>
      </c>
      <c r="J9685">
        <f>_xlfn.VAR.S($D$3:D9685)</f>
        <v>1.4124612233039981E-4</v>
      </c>
      <c r="K9685">
        <f>AVERAGE($D$4:D9685)</f>
        <v>7.2009902096674197E-5</v>
      </c>
    </row>
    <row r="9686" spans="1:11" x14ac:dyDescent="0.35">
      <c r="A9686">
        <v>9684</v>
      </c>
      <c r="B9686" s="2">
        <v>43333</v>
      </c>
      <c r="C9686">
        <v>1192.5999999999999</v>
      </c>
      <c r="D9686">
        <f t="shared" si="907"/>
        <v>4.8751882999999996E-3</v>
      </c>
      <c r="E9686">
        <f t="shared" si="908"/>
        <v>4.8870913000000002E-3</v>
      </c>
      <c r="F9686">
        <f t="shared" si="909"/>
        <v>5.7999999999999545</v>
      </c>
      <c r="G9686">
        <f t="shared" si="910"/>
        <v>-5.7999999999999545</v>
      </c>
      <c r="H9686">
        <f t="shared" si="911"/>
        <v>0.74529699959999862</v>
      </c>
      <c r="I9686">
        <f t="shared" si="912"/>
        <v>1.107067137809187</v>
      </c>
      <c r="J9686">
        <f>_xlfn.VAR.S($D$3:D9686)</f>
        <v>1.4123391322515833E-4</v>
      </c>
      <c r="K9686">
        <f>AVERAGE($D$4:D9686)</f>
        <v>7.2505944480016478E-5</v>
      </c>
    </row>
    <row r="9687" spans="1:11" x14ac:dyDescent="0.35">
      <c r="A9687">
        <v>9685</v>
      </c>
      <c r="B9687" s="2">
        <v>43334</v>
      </c>
      <c r="C9687">
        <v>1196.3</v>
      </c>
      <c r="D9687">
        <f t="shared" si="907"/>
        <v>3.0976624999999999E-3</v>
      </c>
      <c r="E9687">
        <f t="shared" si="908"/>
        <v>3.1024652000000001E-3</v>
      </c>
      <c r="F9687">
        <f t="shared" si="909"/>
        <v>3.7000000000000455</v>
      </c>
      <c r="G9687">
        <f t="shared" si="910"/>
        <v>-3.7000000000000455</v>
      </c>
      <c r="H9687">
        <f t="shared" si="911"/>
        <v>0.74839466209999861</v>
      </c>
      <c r="I9687">
        <f t="shared" si="912"/>
        <v>1.1136042402826853</v>
      </c>
      <c r="J9687">
        <f>_xlfn.VAR.S($D$3:D9687)</f>
        <v>1.412202711121907E-4</v>
      </c>
      <c r="K9687">
        <f>AVERAGE($D$4:D9687)</f>
        <v>7.2818331567534028E-5</v>
      </c>
    </row>
    <row r="9688" spans="1:11" x14ac:dyDescent="0.35">
      <c r="A9688">
        <v>9686</v>
      </c>
      <c r="B9688" s="2">
        <v>43335</v>
      </c>
      <c r="C9688">
        <v>1187</v>
      </c>
      <c r="D9688">
        <f t="shared" si="907"/>
        <v>-7.8043445999999997E-3</v>
      </c>
      <c r="E9688">
        <f t="shared" si="908"/>
        <v>-7.7739697000000002E-3</v>
      </c>
      <c r="F9688">
        <f t="shared" si="909"/>
        <v>-9.2999999999999545</v>
      </c>
      <c r="G9688">
        <f t="shared" si="910"/>
        <v>9.2999999999999545</v>
      </c>
      <c r="H9688">
        <f t="shared" si="911"/>
        <v>0.7405903174999986</v>
      </c>
      <c r="I9688">
        <f t="shared" si="912"/>
        <v>1.0971731448763249</v>
      </c>
      <c r="J9688">
        <f>_xlfn.VAR.S($D$3:D9688)</f>
        <v>1.4121210314324055E-4</v>
      </c>
      <c r="K9688">
        <f>AVERAGE($D$4:D9688)</f>
        <v>7.2004995178110435E-5</v>
      </c>
    </row>
    <row r="9689" spans="1:11" x14ac:dyDescent="0.35">
      <c r="A9689">
        <v>9687</v>
      </c>
      <c r="B9689" s="2">
        <v>43336</v>
      </c>
      <c r="C9689">
        <v>1206.3</v>
      </c>
      <c r="D9689">
        <f t="shared" si="907"/>
        <v>1.6128707999999999E-2</v>
      </c>
      <c r="E9689">
        <f t="shared" si="908"/>
        <v>1.62594777E-2</v>
      </c>
      <c r="F9689">
        <f t="shared" si="909"/>
        <v>19.299999999999955</v>
      </c>
      <c r="G9689">
        <f t="shared" si="910"/>
        <v>-19.299999999999955</v>
      </c>
      <c r="H9689">
        <f t="shared" si="911"/>
        <v>0.75671902549999859</v>
      </c>
      <c r="I9689">
        <f t="shared" si="912"/>
        <v>1.1312720848056537</v>
      </c>
      <c r="J9689">
        <f>_xlfn.VAR.S($D$3:D9689)</f>
        <v>1.4122412420113648E-4</v>
      </c>
      <c r="K9689">
        <f>AVERAGE($D$4:D9689)</f>
        <v>7.3662717974395988E-5</v>
      </c>
    </row>
    <row r="9690" spans="1:11" x14ac:dyDescent="0.35">
      <c r="A9690">
        <v>9688</v>
      </c>
      <c r="B9690" s="2">
        <v>43339</v>
      </c>
      <c r="C9690">
        <v>1209</v>
      </c>
      <c r="D9690">
        <f t="shared" si="907"/>
        <v>2.2357480000000001E-3</v>
      </c>
      <c r="E9690">
        <f t="shared" si="908"/>
        <v>2.2382491999999999E-3</v>
      </c>
      <c r="F9690">
        <f t="shared" si="909"/>
        <v>2.7000000000000455</v>
      </c>
      <c r="G9690">
        <f t="shared" si="910"/>
        <v>-2.7000000000000455</v>
      </c>
      <c r="H9690">
        <f t="shared" si="911"/>
        <v>0.75895477349999863</v>
      </c>
      <c r="I9690">
        <f t="shared" si="912"/>
        <v>1.1360424028268552</v>
      </c>
      <c r="J9690">
        <f>_xlfn.VAR.S($D$3:D9690)</f>
        <v>1.4121002600427047E-4</v>
      </c>
      <c r="K9690">
        <f>AVERAGE($D$4:D9690)</f>
        <v>7.3885912490967228E-5</v>
      </c>
    </row>
    <row r="9691" spans="1:11" x14ac:dyDescent="0.35">
      <c r="A9691">
        <v>9689</v>
      </c>
      <c r="B9691" s="2">
        <v>43340</v>
      </c>
      <c r="C9691">
        <v>1207.4000000000001</v>
      </c>
      <c r="D9691">
        <f t="shared" si="907"/>
        <v>-1.3242842999999999E-3</v>
      </c>
      <c r="E9691">
        <f t="shared" si="908"/>
        <v>-1.3234078E-3</v>
      </c>
      <c r="F9691">
        <f t="shared" si="909"/>
        <v>-1.5999999999999091</v>
      </c>
      <c r="G9691">
        <f t="shared" si="910"/>
        <v>1.5999999999999091</v>
      </c>
      <c r="H9691">
        <f t="shared" si="911"/>
        <v>0.75763048919999865</v>
      </c>
      <c r="I9691">
        <f t="shared" si="912"/>
        <v>1.1332155477031804</v>
      </c>
      <c r="J9691">
        <f>_xlfn.VAR.S($D$3:D9691)</f>
        <v>1.4119565328801957E-4</v>
      </c>
      <c r="K9691">
        <f>AVERAGE($D$4:D9691)</f>
        <v>7.3741592691990048E-5</v>
      </c>
    </row>
    <row r="9692" spans="1:11" x14ac:dyDescent="0.35">
      <c r="A9692">
        <v>9690</v>
      </c>
      <c r="B9692" s="2">
        <v>43341</v>
      </c>
      <c r="C9692">
        <v>1204.5</v>
      </c>
      <c r="D9692">
        <f t="shared" si="907"/>
        <v>-2.4047443E-3</v>
      </c>
      <c r="E9692">
        <f t="shared" si="908"/>
        <v>-2.4018552000000001E-3</v>
      </c>
      <c r="F9692">
        <f t="shared" si="909"/>
        <v>-2.9000000000000909</v>
      </c>
      <c r="G9692">
        <f t="shared" si="910"/>
        <v>2.9000000000000909</v>
      </c>
      <c r="H9692">
        <f t="shared" si="911"/>
        <v>0.75522574489999861</v>
      </c>
      <c r="I9692">
        <f t="shared" si="912"/>
        <v>1.1280918727915195</v>
      </c>
      <c r="J9692">
        <f>_xlfn.VAR.S($D$3:D9692)</f>
        <v>1.411817167308531E-4</v>
      </c>
      <c r="K9692">
        <f>AVERAGE($D$4:D9692)</f>
        <v>7.3485788595314231E-5</v>
      </c>
    </row>
    <row r="9693" spans="1:11" x14ac:dyDescent="0.35">
      <c r="A9693">
        <v>9691</v>
      </c>
      <c r="B9693" s="2">
        <v>43342</v>
      </c>
      <c r="C9693">
        <v>1200</v>
      </c>
      <c r="D9693">
        <f t="shared" si="907"/>
        <v>-3.7429862999999999E-3</v>
      </c>
      <c r="E9693">
        <f t="shared" si="908"/>
        <v>-3.7359899999999998E-3</v>
      </c>
      <c r="F9693">
        <f t="shared" si="909"/>
        <v>-4.5</v>
      </c>
      <c r="G9693">
        <f t="shared" si="910"/>
        <v>4.5</v>
      </c>
      <c r="H9693">
        <f t="shared" si="911"/>
        <v>0.75148275859999858</v>
      </c>
      <c r="I9693">
        <f t="shared" si="912"/>
        <v>1.1201413427561837</v>
      </c>
      <c r="J9693">
        <f>_xlfn.VAR.S($D$3:D9693)</f>
        <v>1.4116865339178434E-4</v>
      </c>
      <c r="K9693">
        <f>AVERAGE($D$4:D9693)</f>
        <v>7.3091931826625337E-5</v>
      </c>
    </row>
    <row r="9694" spans="1:11" x14ac:dyDescent="0.35">
      <c r="A9694">
        <v>9692</v>
      </c>
      <c r="B9694" s="2">
        <v>43343</v>
      </c>
      <c r="C9694">
        <v>1201.5999999999999</v>
      </c>
      <c r="D9694">
        <f t="shared" si="907"/>
        <v>1.3324452000000001E-3</v>
      </c>
      <c r="E9694">
        <f t="shared" si="908"/>
        <v>1.3333333E-3</v>
      </c>
      <c r="F9694">
        <f t="shared" si="909"/>
        <v>1.5999999999999091</v>
      </c>
      <c r="G9694">
        <f t="shared" si="910"/>
        <v>-1.5999999999999091</v>
      </c>
      <c r="H9694">
        <f t="shared" si="911"/>
        <v>0.75281520379999856</v>
      </c>
      <c r="I9694">
        <f t="shared" si="912"/>
        <v>1.1229681978798585</v>
      </c>
      <c r="J9694">
        <f>_xlfn.VAR.S($D$3:D9694)</f>
        <v>1.4115424888865255E-4</v>
      </c>
      <c r="K9694">
        <f>AVERAGE($D$4:D9694)</f>
        <v>7.3221882633371118E-5</v>
      </c>
    </row>
    <row r="9695" spans="1:11" x14ac:dyDescent="0.35">
      <c r="A9695">
        <v>9693</v>
      </c>
      <c r="B9695" s="2">
        <v>43347</v>
      </c>
      <c r="C9695">
        <v>1194</v>
      </c>
      <c r="D9695">
        <f t="shared" si="907"/>
        <v>-6.3449871000000003E-3</v>
      </c>
      <c r="E9695">
        <f t="shared" si="908"/>
        <v>-6.3249001000000001E-3</v>
      </c>
      <c r="F9695">
        <f t="shared" si="909"/>
        <v>-7.5999999999999091</v>
      </c>
      <c r="G9695">
        <f t="shared" si="910"/>
        <v>7.5999999999999091</v>
      </c>
      <c r="H9695">
        <f t="shared" si="911"/>
        <v>0.74647021669999858</v>
      </c>
      <c r="I9695">
        <f t="shared" si="912"/>
        <v>1.1095406360424027</v>
      </c>
      <c r="J9695">
        <f>_xlfn.VAR.S($D$3:D9695)</f>
        <v>1.4114394060031298E-4</v>
      </c>
      <c r="K9695">
        <f>AVERAGE($D$4:D9695)</f>
        <v>7.2559665445728381E-5</v>
      </c>
    </row>
    <row r="9696" spans="1:11" x14ac:dyDescent="0.35">
      <c r="A9696">
        <v>9694</v>
      </c>
      <c r="B9696" s="2">
        <v>43348</v>
      </c>
      <c r="C9696">
        <v>1196.0999999999999</v>
      </c>
      <c r="D9696">
        <f t="shared" si="907"/>
        <v>1.7572491E-3</v>
      </c>
      <c r="E9696">
        <f t="shared" si="908"/>
        <v>1.7587939999999999E-3</v>
      </c>
      <c r="F9696">
        <f t="shared" si="909"/>
        <v>2.0999999999999091</v>
      </c>
      <c r="G9696">
        <f t="shared" si="910"/>
        <v>-2.0999999999999091</v>
      </c>
      <c r="H9696">
        <f t="shared" si="911"/>
        <v>0.74822746579999855</v>
      </c>
      <c r="I9696">
        <f t="shared" si="912"/>
        <v>1.1132508833922259</v>
      </c>
      <c r="J9696">
        <f>_xlfn.VAR.S($D$3:D9696)</f>
        <v>1.4112967040195764E-4</v>
      </c>
      <c r="K9696">
        <f>AVERAGE($D$4:D9696)</f>
        <v>7.2733470194986024E-5</v>
      </c>
    </row>
    <row r="9697" spans="1:11" x14ac:dyDescent="0.35">
      <c r="A9697">
        <v>9695</v>
      </c>
      <c r="B9697" s="2">
        <v>43349</v>
      </c>
      <c r="C9697">
        <v>1199</v>
      </c>
      <c r="D9697">
        <f t="shared" si="907"/>
        <v>2.4216120000000001E-3</v>
      </c>
      <c r="E9697">
        <f t="shared" si="908"/>
        <v>2.4245464000000002E-3</v>
      </c>
      <c r="F9697">
        <f t="shared" si="909"/>
        <v>2.9000000000000909</v>
      </c>
      <c r="G9697">
        <f t="shared" si="910"/>
        <v>-2.9000000000000909</v>
      </c>
      <c r="H9697">
        <f t="shared" si="911"/>
        <v>0.75064907779999857</v>
      </c>
      <c r="I9697">
        <f t="shared" si="912"/>
        <v>1.1183745583038869</v>
      </c>
      <c r="J9697">
        <f>_xlfn.VAR.S($D$3:D9697)</f>
        <v>1.4111567887137473E-4</v>
      </c>
      <c r="K9697">
        <f>AVERAGE($D$4:D9697)</f>
        <v>7.2975772498452601E-5</v>
      </c>
    </row>
    <row r="9698" spans="1:11" x14ac:dyDescent="0.35">
      <c r="A9698">
        <v>9696</v>
      </c>
      <c r="B9698" s="2">
        <v>43350</v>
      </c>
      <c r="C9698">
        <v>1195.0999999999999</v>
      </c>
      <c r="D9698">
        <f t="shared" si="907"/>
        <v>-3.2580121999999999E-3</v>
      </c>
      <c r="E9698">
        <f t="shared" si="908"/>
        <v>-3.2527106E-3</v>
      </c>
      <c r="F9698">
        <f t="shared" si="909"/>
        <v>-3.9000000000000909</v>
      </c>
      <c r="G9698">
        <f t="shared" si="910"/>
        <v>3.9000000000000909</v>
      </c>
      <c r="H9698">
        <f t="shared" si="911"/>
        <v>0.74739106559999857</v>
      </c>
      <c r="I9698">
        <f t="shared" si="912"/>
        <v>1.1114840989399291</v>
      </c>
      <c r="J9698">
        <f>_xlfn.VAR.S($D$3:D9698)</f>
        <v>1.4110227075631298E-4</v>
      </c>
      <c r="K9698">
        <f>AVERAGE($D$4:D9698)</f>
        <v>7.2632194574522894E-5</v>
      </c>
    </row>
    <row r="9699" spans="1:11" x14ac:dyDescent="0.35">
      <c r="A9699">
        <v>9697</v>
      </c>
      <c r="B9699" s="2">
        <v>43353</v>
      </c>
      <c r="C9699">
        <v>1194.5</v>
      </c>
      <c r="D9699">
        <f t="shared" si="907"/>
        <v>-5.0217610000000005E-4</v>
      </c>
      <c r="E9699">
        <f t="shared" si="908"/>
        <v>-5.0204999999999998E-4</v>
      </c>
      <c r="F9699">
        <f t="shared" si="909"/>
        <v>-0.59999999999990905</v>
      </c>
      <c r="G9699">
        <f t="shared" si="910"/>
        <v>0.59999999999990905</v>
      </c>
      <c r="H9699">
        <f t="shared" si="911"/>
        <v>0.74688888949999854</v>
      </c>
      <c r="I9699">
        <f t="shared" si="912"/>
        <v>1.1104240282685511</v>
      </c>
      <c r="J9699">
        <f>_xlfn.VAR.S($D$3:D9699)</f>
        <v>1.4108775273187659E-4</v>
      </c>
      <c r="K9699">
        <f>AVERAGE($D$4:D9699)</f>
        <v>7.2572911540841529E-5</v>
      </c>
    </row>
    <row r="9700" spans="1:11" x14ac:dyDescent="0.35">
      <c r="A9700">
        <v>9698</v>
      </c>
      <c r="B9700" s="2">
        <v>43354</v>
      </c>
      <c r="C9700">
        <v>1196.8</v>
      </c>
      <c r="D9700">
        <f t="shared" si="907"/>
        <v>1.9236405000000001E-3</v>
      </c>
      <c r="E9700">
        <f t="shared" si="908"/>
        <v>1.9254917999999999E-3</v>
      </c>
      <c r="F9700">
        <f t="shared" si="909"/>
        <v>2.2999999999999545</v>
      </c>
      <c r="G9700">
        <f t="shared" si="910"/>
        <v>-2.2999999999999545</v>
      </c>
      <c r="H9700">
        <f t="shared" si="911"/>
        <v>0.74881252999999859</v>
      </c>
      <c r="I9700">
        <f t="shared" si="912"/>
        <v>1.1144876325088338</v>
      </c>
      <c r="J9700">
        <f>_xlfn.VAR.S($D$3:D9700)</f>
        <v>1.4107355472146483E-4</v>
      </c>
      <c r="K9700">
        <f>AVERAGE($D$4:D9700)</f>
        <v>7.2763802289367802E-5</v>
      </c>
    </row>
    <row r="9701" spans="1:11" x14ac:dyDescent="0.35">
      <c r="A9701">
        <v>9699</v>
      </c>
      <c r="B9701" s="2">
        <v>43355</v>
      </c>
      <c r="C9701">
        <v>1205.5</v>
      </c>
      <c r="D9701">
        <f t="shared" si="907"/>
        <v>7.2430903999999999E-3</v>
      </c>
      <c r="E9701">
        <f t="shared" si="908"/>
        <v>7.2693849999999997E-3</v>
      </c>
      <c r="F9701">
        <f t="shared" si="909"/>
        <v>8.7000000000000455</v>
      </c>
      <c r="G9701">
        <f t="shared" si="910"/>
        <v>-8.7000000000000455</v>
      </c>
      <c r="H9701">
        <f t="shared" si="911"/>
        <v>0.75605562039999863</v>
      </c>
      <c r="I9701">
        <f t="shared" si="912"/>
        <v>1.1298586572438163</v>
      </c>
      <c r="J9701">
        <f>_xlfn.VAR.S($D$3:D9701)</f>
        <v>1.4106430239609736E-4</v>
      </c>
      <c r="K9701">
        <f>AVERAGE($D$4:D9701)</f>
        <v>7.3503163662610798E-5</v>
      </c>
    </row>
    <row r="9702" spans="1:11" x14ac:dyDescent="0.35">
      <c r="A9702">
        <v>9700</v>
      </c>
      <c r="B9702" s="2">
        <v>43356</v>
      </c>
      <c r="C9702">
        <v>1202.8</v>
      </c>
      <c r="D9702">
        <f t="shared" si="907"/>
        <v>-2.2422465E-3</v>
      </c>
      <c r="E9702">
        <f t="shared" si="908"/>
        <v>-2.2397344999999999E-3</v>
      </c>
      <c r="F9702">
        <f t="shared" si="909"/>
        <v>-2.7000000000000455</v>
      </c>
      <c r="G9702">
        <f t="shared" si="910"/>
        <v>2.7000000000000455</v>
      </c>
      <c r="H9702">
        <f t="shared" si="911"/>
        <v>0.75381337389999858</v>
      </c>
      <c r="I9702">
        <f t="shared" si="912"/>
        <v>1.1250883392226148</v>
      </c>
      <c r="J9702">
        <f>_xlfn.VAR.S($D$3:D9702)</f>
        <v>1.4105031316662069E-4</v>
      </c>
      <c r="K9702">
        <f>AVERAGE($D$4:D9702)</f>
        <v>7.3264401969275135E-5</v>
      </c>
    </row>
    <row r="9703" spans="1:11" x14ac:dyDescent="0.35">
      <c r="A9703">
        <v>9701</v>
      </c>
      <c r="B9703" s="2">
        <v>43357</v>
      </c>
      <c r="C9703">
        <v>1196.2</v>
      </c>
      <c r="D9703">
        <f t="shared" si="907"/>
        <v>-5.5023064999999999E-3</v>
      </c>
      <c r="E9703">
        <f t="shared" si="908"/>
        <v>-5.4871965000000003E-3</v>
      </c>
      <c r="F9703">
        <f t="shared" si="909"/>
        <v>-6.5999999999999091</v>
      </c>
      <c r="G9703">
        <f t="shared" si="910"/>
        <v>6.5999999999999091</v>
      </c>
      <c r="H9703">
        <f t="shared" si="911"/>
        <v>0.74831106739999853</v>
      </c>
      <c r="I9703">
        <f t="shared" si="912"/>
        <v>1.1134275618374558</v>
      </c>
      <c r="J9703">
        <f>_xlfn.VAR.S($D$3:D9703)</f>
        <v>1.4103898152658854E-4</v>
      </c>
      <c r="K9703">
        <f>AVERAGE($D$4:D9703)</f>
        <v>7.2689600845360765E-5</v>
      </c>
    </row>
    <row r="9704" spans="1:11" x14ac:dyDescent="0.35">
      <c r="A9704">
        <v>9702</v>
      </c>
      <c r="B9704" s="2">
        <v>43360</v>
      </c>
      <c r="C9704">
        <v>1201.2</v>
      </c>
      <c r="D9704">
        <f t="shared" si="907"/>
        <v>4.1711915E-3</v>
      </c>
      <c r="E9704">
        <f t="shared" si="908"/>
        <v>4.1799029999999996E-3</v>
      </c>
      <c r="F9704">
        <f t="shared" si="909"/>
        <v>5</v>
      </c>
      <c r="G9704">
        <f t="shared" si="910"/>
        <v>-5</v>
      </c>
      <c r="H9704">
        <f t="shared" si="911"/>
        <v>0.75248225889999854</v>
      </c>
      <c r="I9704">
        <f t="shared" si="912"/>
        <v>1.12226148409894</v>
      </c>
      <c r="J9704">
        <f>_xlfn.VAR.S($D$3:D9704)</f>
        <v>1.4102617053482125E-4</v>
      </c>
      <c r="K9704">
        <f>AVERAGE($D$4:D9704)</f>
        <v>7.3112083259457733E-5</v>
      </c>
    </row>
    <row r="9705" spans="1:11" x14ac:dyDescent="0.35">
      <c r="A9705">
        <v>9703</v>
      </c>
      <c r="B9705" s="2">
        <v>43361</v>
      </c>
      <c r="C9705">
        <v>1198.5</v>
      </c>
      <c r="D9705">
        <f t="shared" si="907"/>
        <v>-2.2502821999999998E-3</v>
      </c>
      <c r="E9705">
        <f t="shared" si="908"/>
        <v>-2.2477522000000001E-3</v>
      </c>
      <c r="F9705">
        <f t="shared" si="909"/>
        <v>-2.7000000000000455</v>
      </c>
      <c r="G9705">
        <f t="shared" si="910"/>
        <v>2.7000000000000455</v>
      </c>
      <c r="H9705">
        <f t="shared" si="911"/>
        <v>0.75023197669999853</v>
      </c>
      <c r="I9705">
        <f t="shared" si="912"/>
        <v>1.1174911660777385</v>
      </c>
      <c r="J9705">
        <f>_xlfn.VAR.S($D$3:D9705)</f>
        <v>1.4101219322271749E-4</v>
      </c>
      <c r="K9705">
        <f>AVERAGE($D$4:D9705)</f>
        <v>7.2872607452071679E-5</v>
      </c>
    </row>
    <row r="9706" spans="1:11" x14ac:dyDescent="0.35">
      <c r="A9706">
        <v>9704</v>
      </c>
      <c r="B9706" s="2">
        <v>43362</v>
      </c>
      <c r="C9706">
        <v>1203.9000000000001</v>
      </c>
      <c r="D9706">
        <f t="shared" si="907"/>
        <v>4.4955120999999997E-3</v>
      </c>
      <c r="E9706">
        <f t="shared" si="908"/>
        <v>4.5056319999999999E-3</v>
      </c>
      <c r="F9706">
        <f t="shared" si="909"/>
        <v>5.4000000000000909</v>
      </c>
      <c r="G9706">
        <f t="shared" si="910"/>
        <v>-5.4000000000000909</v>
      </c>
      <c r="H9706">
        <f t="shared" si="911"/>
        <v>0.75472748879999851</v>
      </c>
      <c r="I9706">
        <f t="shared" si="912"/>
        <v>1.1270318021201415</v>
      </c>
      <c r="J9706">
        <f>_xlfn.VAR.S($D$3:D9706)</f>
        <v>1.4099967196333913E-4</v>
      </c>
      <c r="K9706">
        <f>AVERAGE($D$4:D9706)</f>
        <v>7.332840869834066E-5</v>
      </c>
    </row>
    <row r="9707" spans="1:11" x14ac:dyDescent="0.35">
      <c r="A9707">
        <v>9705</v>
      </c>
      <c r="B9707" s="2">
        <v>43363</v>
      </c>
      <c r="C9707">
        <v>1206.5999999999999</v>
      </c>
      <c r="D9707">
        <f t="shared" si="907"/>
        <v>2.2402001E-3</v>
      </c>
      <c r="E9707">
        <f t="shared" si="908"/>
        <v>2.2427112000000002E-3</v>
      </c>
      <c r="F9707">
        <f t="shared" si="909"/>
        <v>2.6999999999998181</v>
      </c>
      <c r="G9707">
        <f t="shared" si="910"/>
        <v>-2.6999999999998181</v>
      </c>
      <c r="H9707">
        <f t="shared" si="911"/>
        <v>0.75696768889999855</v>
      </c>
      <c r="I9707">
        <f t="shared" si="912"/>
        <v>1.1318021201413426</v>
      </c>
      <c r="J9707">
        <f>_xlfn.VAR.S($D$3:D9707)</f>
        <v>1.4098562372848988E-4</v>
      </c>
      <c r="K9707">
        <f>AVERAGE($D$4:D9707)</f>
        <v>7.3551705451360211E-5</v>
      </c>
    </row>
    <row r="9708" spans="1:11" x14ac:dyDescent="0.35">
      <c r="A9708">
        <v>9706</v>
      </c>
      <c r="B9708" s="2">
        <v>43364</v>
      </c>
      <c r="C9708">
        <v>1196.5999999999999</v>
      </c>
      <c r="D9708">
        <f t="shared" si="907"/>
        <v>-8.3222851E-3</v>
      </c>
      <c r="E9708">
        <f t="shared" si="908"/>
        <v>-8.2877507000000007E-3</v>
      </c>
      <c r="F9708">
        <f t="shared" si="909"/>
        <v>-10</v>
      </c>
      <c r="G9708">
        <f t="shared" si="910"/>
        <v>10</v>
      </c>
      <c r="H9708">
        <f t="shared" si="911"/>
        <v>0.74864540379999855</v>
      </c>
      <c r="I9708">
        <f t="shared" si="912"/>
        <v>1.1141342756183743</v>
      </c>
      <c r="J9708">
        <f>_xlfn.VAR.S($D$3:D9708)</f>
        <v>1.4097836683587682E-4</v>
      </c>
      <c r="K9708">
        <f>AVERAGE($D$4:D9708)</f>
        <v>7.2686601195260121E-5</v>
      </c>
    </row>
    <row r="9709" spans="1:11" x14ac:dyDescent="0.35">
      <c r="A9709">
        <v>9707</v>
      </c>
      <c r="B9709" s="2">
        <v>43367</v>
      </c>
      <c r="C9709">
        <v>1199.5999999999999</v>
      </c>
      <c r="D9709">
        <f t="shared" si="907"/>
        <v>2.5039658999999998E-3</v>
      </c>
      <c r="E9709">
        <f t="shared" si="908"/>
        <v>2.5071034999999998E-3</v>
      </c>
      <c r="F9709">
        <f t="shared" si="909"/>
        <v>3</v>
      </c>
      <c r="G9709">
        <f t="shared" si="910"/>
        <v>-3</v>
      </c>
      <c r="H9709">
        <f t="shared" si="911"/>
        <v>0.75114936969999857</v>
      </c>
      <c r="I9709">
        <f t="shared" si="912"/>
        <v>1.1194346289752648</v>
      </c>
      <c r="J9709">
        <f>_xlfn.VAR.S($D$3:D9709)</f>
        <v>1.4096444869741677E-4</v>
      </c>
      <c r="K9709">
        <f>AVERAGE($D$4:D9709)</f>
        <v>7.2937093601895681E-5</v>
      </c>
    </row>
    <row r="9710" spans="1:11" x14ac:dyDescent="0.35">
      <c r="A9710">
        <v>9708</v>
      </c>
      <c r="B9710" s="2">
        <v>43368</v>
      </c>
      <c r="C9710">
        <v>1199.7</v>
      </c>
      <c r="D9710">
        <f t="shared" si="907"/>
        <v>8.3357599999999996E-5</v>
      </c>
      <c r="E9710">
        <f t="shared" si="908"/>
        <v>8.3361099999999997E-5</v>
      </c>
      <c r="F9710">
        <f t="shared" si="909"/>
        <v>0.10000000000013642</v>
      </c>
      <c r="G9710">
        <f t="shared" si="910"/>
        <v>-0.10000000000013642</v>
      </c>
      <c r="H9710">
        <f t="shared" si="911"/>
        <v>0.75123272729999857</v>
      </c>
      <c r="I9710">
        <f t="shared" si="912"/>
        <v>1.1196113074204948</v>
      </c>
      <c r="J9710">
        <f>_xlfn.VAR.S($D$3:D9710)</f>
        <v>1.40949926763452E-4</v>
      </c>
      <c r="K9710">
        <f>AVERAGE($D$4:D9710)</f>
        <v>7.2938167106211964E-5</v>
      </c>
    </row>
    <row r="9711" spans="1:11" x14ac:dyDescent="0.35">
      <c r="A9711">
        <v>9709</v>
      </c>
      <c r="B9711" s="2">
        <v>43369</v>
      </c>
      <c r="C9711">
        <v>1194.4000000000001</v>
      </c>
      <c r="D9711">
        <f t="shared" si="907"/>
        <v>-4.4275583000000004E-3</v>
      </c>
      <c r="E9711">
        <f t="shared" si="908"/>
        <v>-4.4177710999999996E-3</v>
      </c>
      <c r="F9711">
        <f t="shared" si="909"/>
        <v>-5.2999999999999545</v>
      </c>
      <c r="G9711">
        <f t="shared" si="910"/>
        <v>5.2999999999999545</v>
      </c>
      <c r="H9711">
        <f t="shared" si="911"/>
        <v>0.7468051689999986</v>
      </c>
      <c r="I9711">
        <f t="shared" si="912"/>
        <v>1.1102473498233216</v>
      </c>
      <c r="J9711">
        <f>_xlfn.VAR.S($D$3:D9711)</f>
        <v>1.4093749809408068E-4</v>
      </c>
      <c r="K9711">
        <f>AVERAGE($D$4:D9711)</f>
        <v>7.2474580737536006E-5</v>
      </c>
    </row>
    <row r="9712" spans="1:11" x14ac:dyDescent="0.35">
      <c r="A9712">
        <v>9710</v>
      </c>
      <c r="B9712" s="2">
        <v>43370</v>
      </c>
      <c r="C9712">
        <v>1182.3</v>
      </c>
      <c r="D9712">
        <f t="shared" si="907"/>
        <v>-1.0182273400000001E-2</v>
      </c>
      <c r="E9712">
        <f t="shared" si="908"/>
        <v>-1.01306095E-2</v>
      </c>
      <c r="F9712">
        <f t="shared" si="909"/>
        <v>-12.100000000000136</v>
      </c>
      <c r="G9712">
        <f t="shared" si="910"/>
        <v>12.100000000000136</v>
      </c>
      <c r="H9712">
        <f t="shared" si="911"/>
        <v>0.73662289559999861</v>
      </c>
      <c r="I9712">
        <f t="shared" si="912"/>
        <v>1.0888692579505301</v>
      </c>
      <c r="J9712">
        <f>_xlfn.VAR.S($D$3:D9712)</f>
        <v>1.4093382137023649E-4</v>
      </c>
      <c r="K9712">
        <f>AVERAGE($D$4:D9712)</f>
        <v>7.1418370213204195E-5</v>
      </c>
    </row>
    <row r="9713" spans="1:11" x14ac:dyDescent="0.35">
      <c r="A9713">
        <v>9711</v>
      </c>
      <c r="B9713" s="2">
        <v>43371</v>
      </c>
      <c r="C9713">
        <v>1191.5</v>
      </c>
      <c r="D9713">
        <f t="shared" si="907"/>
        <v>7.7513236999999999E-3</v>
      </c>
      <c r="E9713">
        <f t="shared" si="908"/>
        <v>7.7814429999999999E-3</v>
      </c>
      <c r="F9713">
        <f t="shared" si="909"/>
        <v>9.2000000000000455</v>
      </c>
      <c r="G9713">
        <f t="shared" si="910"/>
        <v>-9.2000000000000455</v>
      </c>
      <c r="H9713">
        <f t="shared" si="911"/>
        <v>0.74437421929999859</v>
      </c>
      <c r="I9713">
        <f t="shared" si="912"/>
        <v>1.1051236749116606</v>
      </c>
      <c r="J9713">
        <f>_xlfn.VAR.S($D$3:D9713)</f>
        <v>1.4092537366887668E-4</v>
      </c>
      <c r="K9713">
        <f>AVERAGE($D$4:D9713)</f>
        <v>7.2209297641606538E-5</v>
      </c>
    </row>
    <row r="9714" spans="1:11" x14ac:dyDescent="0.35">
      <c r="A9714">
        <v>9712</v>
      </c>
      <c r="B9714" s="2">
        <v>43374</v>
      </c>
      <c r="C9714">
        <v>1187.0999999999999</v>
      </c>
      <c r="D9714">
        <f t="shared" si="907"/>
        <v>-3.6996594999999998E-3</v>
      </c>
      <c r="E9714">
        <f t="shared" si="908"/>
        <v>-3.6928242E-3</v>
      </c>
      <c r="F9714">
        <f t="shared" si="909"/>
        <v>-4.4000000000000909</v>
      </c>
      <c r="G9714">
        <f t="shared" si="910"/>
        <v>4.4000000000000909</v>
      </c>
      <c r="H9714">
        <f t="shared" si="911"/>
        <v>0.74067455979999863</v>
      </c>
      <c r="I9714">
        <f t="shared" si="912"/>
        <v>1.0973498233215544</v>
      </c>
      <c r="J9714">
        <f>_xlfn.VAR.S($D$3:D9714)</f>
        <v>1.4091233007827885E-4</v>
      </c>
      <c r="K9714">
        <f>AVERAGE($D$4:D9714)</f>
        <v>7.1820885655442241E-5</v>
      </c>
    </row>
    <row r="9715" spans="1:11" x14ac:dyDescent="0.35">
      <c r="A9715">
        <v>9713</v>
      </c>
      <c r="B9715" s="2">
        <v>43375</v>
      </c>
      <c r="C9715">
        <v>1202.4000000000001</v>
      </c>
      <c r="D9715">
        <f t="shared" si="907"/>
        <v>1.28062014E-2</v>
      </c>
      <c r="E9715">
        <f t="shared" si="908"/>
        <v>1.28885519E-2</v>
      </c>
      <c r="F9715">
        <f t="shared" si="909"/>
        <v>15.300000000000182</v>
      </c>
      <c r="G9715">
        <f t="shared" si="910"/>
        <v>-15.300000000000182</v>
      </c>
      <c r="H9715">
        <f t="shared" si="911"/>
        <v>0.75348076119999863</v>
      </c>
      <c r="I9715">
        <f t="shared" si="912"/>
        <v>1.1243816254416963</v>
      </c>
      <c r="J9715">
        <f>_xlfn.VAR.S($D$3:D9715)</f>
        <v>1.4091450494399762E-4</v>
      </c>
      <c r="K9715">
        <f>AVERAGE($D$4:D9715)</f>
        <v>7.3132086285008195E-5</v>
      </c>
    </row>
    <row r="9716" spans="1:11" x14ac:dyDescent="0.35">
      <c r="A9716">
        <v>9714</v>
      </c>
      <c r="B9716" s="2">
        <v>43376</v>
      </c>
      <c r="C9716">
        <v>1198.3</v>
      </c>
      <c r="D9716">
        <f t="shared" si="907"/>
        <v>-3.4156738E-3</v>
      </c>
      <c r="E9716">
        <f t="shared" si="908"/>
        <v>-3.4098470000000001E-3</v>
      </c>
      <c r="F9716">
        <f t="shared" si="909"/>
        <v>-4.1000000000001364</v>
      </c>
      <c r="G9716">
        <f t="shared" si="910"/>
        <v>4.1000000000001364</v>
      </c>
      <c r="H9716">
        <f t="shared" si="911"/>
        <v>0.75006508739999866</v>
      </c>
      <c r="I9716">
        <f t="shared" si="912"/>
        <v>1.117137809187279</v>
      </c>
      <c r="J9716">
        <f>_xlfn.VAR.S($D$3:D9716)</f>
        <v>1.4090125332475315E-4</v>
      </c>
      <c r="K9716">
        <f>AVERAGE($D$4:D9716)</f>
        <v>7.2772896962833273E-5</v>
      </c>
    </row>
    <row r="9717" spans="1:11" x14ac:dyDescent="0.35">
      <c r="A9717">
        <v>9715</v>
      </c>
      <c r="B9717" s="2">
        <v>43377</v>
      </c>
      <c r="C9717">
        <v>1197.2</v>
      </c>
      <c r="D9717">
        <f t="shared" si="907"/>
        <v>-9.1838870000000004E-4</v>
      </c>
      <c r="E9717">
        <f t="shared" si="908"/>
        <v>-9.1796710000000004E-4</v>
      </c>
      <c r="F9717">
        <f t="shared" si="909"/>
        <v>-1.0999999999999091</v>
      </c>
      <c r="G9717">
        <f t="shared" si="910"/>
        <v>1.0999999999999091</v>
      </c>
      <c r="H9717">
        <f t="shared" si="911"/>
        <v>0.74914669869999861</v>
      </c>
      <c r="I9717">
        <f t="shared" si="912"/>
        <v>1.1151943462897527</v>
      </c>
      <c r="J9717">
        <f>_xlfn.VAR.S($D$3:D9717)</f>
        <v>1.4088685038786628E-4</v>
      </c>
      <c r="K9717">
        <f>AVERAGE($D$4:D9717)</f>
        <v>7.2670862620959398E-5</v>
      </c>
    </row>
    <row r="9718" spans="1:11" x14ac:dyDescent="0.35">
      <c r="A9718">
        <v>9716</v>
      </c>
      <c r="B9718" s="2">
        <v>43378</v>
      </c>
      <c r="C9718">
        <v>1201.2</v>
      </c>
      <c r="D9718">
        <f t="shared" si="907"/>
        <v>3.3355601E-3</v>
      </c>
      <c r="E9718">
        <f t="shared" si="908"/>
        <v>3.3411293000000001E-3</v>
      </c>
      <c r="F9718">
        <f t="shared" si="909"/>
        <v>4</v>
      </c>
      <c r="G9718">
        <f t="shared" si="910"/>
        <v>-4</v>
      </c>
      <c r="H9718">
        <f t="shared" si="911"/>
        <v>0.75248225879999864</v>
      </c>
      <c r="I9718">
        <f t="shared" si="912"/>
        <v>1.12226148409894</v>
      </c>
      <c r="J9718">
        <f>_xlfn.VAR.S($D$3:D9718)</f>
        <v>1.4087344117926328E-4</v>
      </c>
      <c r="K9718">
        <f>AVERAGE($D$4:D9718)</f>
        <v>7.3006723582089508E-5</v>
      </c>
    </row>
    <row r="9719" spans="1:11" x14ac:dyDescent="0.35">
      <c r="A9719">
        <v>9717</v>
      </c>
      <c r="B9719" s="2">
        <v>43381</v>
      </c>
      <c r="C9719">
        <v>1184.4000000000001</v>
      </c>
      <c r="D9719">
        <f t="shared" si="907"/>
        <v>-1.4084739900000001E-2</v>
      </c>
      <c r="E9719">
        <f t="shared" si="908"/>
        <v>-1.3986014E-2</v>
      </c>
      <c r="F9719">
        <f t="shared" si="909"/>
        <v>-16.799999999999955</v>
      </c>
      <c r="G9719">
        <f t="shared" si="910"/>
        <v>16.799999999999955</v>
      </c>
      <c r="H9719">
        <f t="shared" si="911"/>
        <v>0.73839751889999861</v>
      </c>
      <c r="I9719">
        <f t="shared" si="912"/>
        <v>1.0925795053003533</v>
      </c>
      <c r="J9719">
        <f>_xlfn.VAR.S($D$3:D9719)</f>
        <v>1.4087958295331925E-4</v>
      </c>
      <c r="K9719">
        <f>AVERAGE($D$4:D9719)</f>
        <v>7.1549565634005714E-5</v>
      </c>
    </row>
    <row r="9720" spans="1:11" x14ac:dyDescent="0.35">
      <c r="A9720">
        <v>9718</v>
      </c>
      <c r="B9720" s="2">
        <v>43382</v>
      </c>
      <c r="C9720">
        <v>1187.2</v>
      </c>
      <c r="D9720">
        <f t="shared" si="907"/>
        <v>2.3612761999999999E-3</v>
      </c>
      <c r="E9720">
        <f t="shared" si="908"/>
        <v>2.3640661999999998E-3</v>
      </c>
      <c r="F9720">
        <f t="shared" si="909"/>
        <v>2.7999999999999545</v>
      </c>
      <c r="G9720">
        <f t="shared" si="910"/>
        <v>-2.7999999999999545</v>
      </c>
      <c r="H9720">
        <f t="shared" si="911"/>
        <v>0.74075879509999865</v>
      </c>
      <c r="I9720">
        <f t="shared" si="912"/>
        <v>1.0975265017667843</v>
      </c>
      <c r="J9720">
        <f>_xlfn.VAR.S($D$3:D9720)</f>
        <v>1.4086562210237653E-4</v>
      </c>
      <c r="K9720">
        <f>AVERAGE($D$4:D9720)</f>
        <v>7.1785206946588411E-5</v>
      </c>
    </row>
    <row r="9721" spans="1:11" x14ac:dyDescent="0.35">
      <c r="A9721">
        <v>9719</v>
      </c>
      <c r="B9721" s="2">
        <v>43383</v>
      </c>
      <c r="C9721">
        <v>1189.3</v>
      </c>
      <c r="D9721">
        <f t="shared" si="907"/>
        <v>1.7673052999999999E-3</v>
      </c>
      <c r="E9721">
        <f t="shared" si="908"/>
        <v>1.7688679E-3</v>
      </c>
      <c r="F9721">
        <f t="shared" si="909"/>
        <v>2.0999999999999091</v>
      </c>
      <c r="G9721">
        <f t="shared" si="910"/>
        <v>-2.0999999999999091</v>
      </c>
      <c r="H9721">
        <f t="shared" si="911"/>
        <v>0.74252610039999867</v>
      </c>
      <c r="I9721">
        <f t="shared" si="912"/>
        <v>1.1012367491166075</v>
      </c>
      <c r="J9721">
        <f>_xlfn.VAR.S($D$3:D9721)</f>
        <v>1.4085142101519373E-4</v>
      </c>
      <c r="K9721">
        <f>AVERAGE($D$4:D9721)</f>
        <v>7.1959679069767398E-5</v>
      </c>
    </row>
    <row r="9722" spans="1:11" x14ac:dyDescent="0.35">
      <c r="A9722">
        <v>9720</v>
      </c>
      <c r="B9722" s="2">
        <v>43384</v>
      </c>
      <c r="C9722">
        <v>1223.5</v>
      </c>
      <c r="D9722">
        <f t="shared" si="907"/>
        <v>2.8350705100000002E-2</v>
      </c>
      <c r="E9722">
        <f t="shared" si="908"/>
        <v>2.87564113E-2</v>
      </c>
      <c r="F9722">
        <f t="shared" si="909"/>
        <v>34.200000000000045</v>
      </c>
      <c r="G9722">
        <f t="shared" si="910"/>
        <v>-34.200000000000045</v>
      </c>
      <c r="H9722">
        <f t="shared" si="911"/>
        <v>0.77087680549999871</v>
      </c>
      <c r="I9722">
        <f t="shared" si="912"/>
        <v>1.1616607773851588</v>
      </c>
      <c r="J9722">
        <f>_xlfn.VAR.S($D$3:D9722)</f>
        <v>1.4091917517645847E-4</v>
      </c>
      <c r="K9722">
        <f>AVERAGE($D$4:D9722)</f>
        <v>7.486931436361762E-5</v>
      </c>
    </row>
    <row r="9723" spans="1:11" x14ac:dyDescent="0.35">
      <c r="A9723">
        <v>9721</v>
      </c>
      <c r="B9723" s="2">
        <v>43385</v>
      </c>
      <c r="C9723">
        <v>1218.0999999999999</v>
      </c>
      <c r="D9723">
        <f t="shared" si="907"/>
        <v>-4.4233362E-3</v>
      </c>
      <c r="E9723">
        <f t="shared" si="908"/>
        <v>-4.4135676000000004E-3</v>
      </c>
      <c r="F9723">
        <f t="shared" si="909"/>
        <v>-5.4000000000000909</v>
      </c>
      <c r="G9723">
        <f t="shared" si="910"/>
        <v>5.4000000000000909</v>
      </c>
      <c r="H9723">
        <f t="shared" si="911"/>
        <v>0.76645346929999869</v>
      </c>
      <c r="I9723">
        <f t="shared" si="912"/>
        <v>1.1521201413427562</v>
      </c>
      <c r="J9723">
        <f>_xlfn.VAR.S($D$3:D9723)</f>
        <v>1.409067628870417E-4</v>
      </c>
      <c r="K9723">
        <f>AVERAGE($D$4:D9723)</f>
        <v>7.4406536018518476E-5</v>
      </c>
    </row>
    <row r="9724" spans="1:11" x14ac:dyDescent="0.35">
      <c r="A9724">
        <v>9722</v>
      </c>
      <c r="B9724" s="2">
        <v>43388</v>
      </c>
      <c r="C9724">
        <v>1226.4000000000001</v>
      </c>
      <c r="D9724">
        <f t="shared" si="907"/>
        <v>6.7907808999999996E-3</v>
      </c>
      <c r="E9724">
        <f t="shared" si="908"/>
        <v>6.8138905000000001E-3</v>
      </c>
      <c r="F9724">
        <f t="shared" si="909"/>
        <v>8.3000000000001819</v>
      </c>
      <c r="G9724">
        <f t="shared" si="910"/>
        <v>-8.3000000000001819</v>
      </c>
      <c r="H9724">
        <f t="shared" si="911"/>
        <v>0.77324425019999865</v>
      </c>
      <c r="I9724">
        <f t="shared" si="912"/>
        <v>1.1667844522968198</v>
      </c>
      <c r="J9724">
        <f>_xlfn.VAR.S($D$3:D9724)</f>
        <v>1.4089690162638122E-4</v>
      </c>
      <c r="K9724">
        <f>AVERAGE($D$4:D9724)</f>
        <v>7.5097449953708423E-5</v>
      </c>
    </row>
    <row r="9725" spans="1:11" x14ac:dyDescent="0.35">
      <c r="A9725">
        <v>9723</v>
      </c>
      <c r="B9725" s="2">
        <v>43389</v>
      </c>
      <c r="C9725">
        <v>1227.3</v>
      </c>
      <c r="D9725">
        <f t="shared" si="907"/>
        <v>7.3358600000000005E-4</v>
      </c>
      <c r="E9725">
        <f t="shared" si="908"/>
        <v>7.3385520000000001E-4</v>
      </c>
      <c r="F9725">
        <f t="shared" si="909"/>
        <v>0.89999999999986358</v>
      </c>
      <c r="G9725">
        <f t="shared" si="910"/>
        <v>-0.89999999999986358</v>
      </c>
      <c r="H9725">
        <f t="shared" si="911"/>
        <v>0.7739778361999986</v>
      </c>
      <c r="I9725">
        <f t="shared" si="912"/>
        <v>1.1683745583038867</v>
      </c>
      <c r="J9725">
        <f>_xlfn.VAR.S($D$3:D9725)</f>
        <v>1.4088245303930214E-4</v>
      </c>
      <c r="K9725">
        <f>AVERAGE($D$4:D9725)</f>
        <v>7.5165181752725733E-5</v>
      </c>
    </row>
    <row r="9726" spans="1:11" x14ac:dyDescent="0.35">
      <c r="A9726">
        <v>9724</v>
      </c>
      <c r="B9726" s="2">
        <v>43390</v>
      </c>
      <c r="C9726">
        <v>1223.7</v>
      </c>
      <c r="D9726">
        <f t="shared" si="907"/>
        <v>-2.9375785999999999E-3</v>
      </c>
      <c r="E9726">
        <f t="shared" si="908"/>
        <v>-2.9332681000000002E-3</v>
      </c>
      <c r="F9726">
        <f t="shared" si="909"/>
        <v>-3.5999999999999091</v>
      </c>
      <c r="G9726">
        <f t="shared" si="910"/>
        <v>3.5999999999999091</v>
      </c>
      <c r="H9726">
        <f t="shared" si="911"/>
        <v>0.77104025759999861</v>
      </c>
      <c r="I9726">
        <f t="shared" si="912"/>
        <v>1.1620141342756183</v>
      </c>
      <c r="J9726">
        <f>_xlfn.VAR.S($D$3:D9726)</f>
        <v>1.4086889960870125E-4</v>
      </c>
      <c r="K9726">
        <f>AVERAGE($D$4:D9726)</f>
        <v>7.4855324323768336E-5</v>
      </c>
    </row>
    <row r="9727" spans="1:11" x14ac:dyDescent="0.35">
      <c r="A9727">
        <v>9725</v>
      </c>
      <c r="B9727" s="2">
        <v>43391</v>
      </c>
      <c r="C9727">
        <v>1226.5</v>
      </c>
      <c r="D9727">
        <f t="shared" si="907"/>
        <v>2.2855287E-3</v>
      </c>
      <c r="E9727">
        <f t="shared" si="908"/>
        <v>2.2881425000000001E-3</v>
      </c>
      <c r="F9727">
        <f t="shared" si="909"/>
        <v>2.7999999999999545</v>
      </c>
      <c r="G9727">
        <f t="shared" si="910"/>
        <v>-2.7999999999999545</v>
      </c>
      <c r="H9727">
        <f t="shared" si="911"/>
        <v>0.7733257862999986</v>
      </c>
      <c r="I9727">
        <f t="shared" si="912"/>
        <v>1.1669611307420493</v>
      </c>
      <c r="J9727">
        <f>_xlfn.VAR.S($D$3:D9727)</f>
        <v>1.4085491339706563E-4</v>
      </c>
      <c r="K9727">
        <f>AVERAGE($D$4:D9727)</f>
        <v>7.5082666299876544E-5</v>
      </c>
    </row>
    <row r="9728" spans="1:11" x14ac:dyDescent="0.35">
      <c r="A9728">
        <v>9726</v>
      </c>
      <c r="B9728" s="2">
        <v>43392</v>
      </c>
      <c r="C9728">
        <v>1225.3</v>
      </c>
      <c r="D9728">
        <f t="shared" si="907"/>
        <v>-9.7887270000000001E-4</v>
      </c>
      <c r="E9728">
        <f t="shared" si="908"/>
        <v>-9.7839379999999998E-4</v>
      </c>
      <c r="F9728">
        <f t="shared" si="909"/>
        <v>-1.2000000000000455</v>
      </c>
      <c r="G9728">
        <f t="shared" si="910"/>
        <v>1.2000000000000455</v>
      </c>
      <c r="H9728">
        <f t="shared" si="911"/>
        <v>0.77234691359999863</v>
      </c>
      <c r="I9728">
        <f t="shared" si="912"/>
        <v>1.164840989399293</v>
      </c>
      <c r="J9728">
        <f>_xlfn.VAR.S($D$3:D9728)</f>
        <v>1.4084054477651886E-4</v>
      </c>
      <c r="K9728">
        <f>AVERAGE($D$4:D9728)</f>
        <v>7.4974290426735169E-5</v>
      </c>
    </row>
    <row r="9729" spans="1:11" x14ac:dyDescent="0.35">
      <c r="A9729">
        <v>9727</v>
      </c>
      <c r="B9729" s="2">
        <v>43395</v>
      </c>
      <c r="C9729">
        <v>1221.2</v>
      </c>
      <c r="D9729">
        <f t="shared" si="907"/>
        <v>-3.3517300999999998E-3</v>
      </c>
      <c r="E9729">
        <f t="shared" si="908"/>
        <v>-3.3461192999999999E-3</v>
      </c>
      <c r="F9729">
        <f t="shared" si="909"/>
        <v>-4.0999999999999091</v>
      </c>
      <c r="G9729">
        <f t="shared" si="910"/>
        <v>4.0999999999999091</v>
      </c>
      <c r="H9729">
        <f t="shared" si="911"/>
        <v>0.76899518349999862</v>
      </c>
      <c r="I9729">
        <f t="shared" si="912"/>
        <v>1.1575971731448762</v>
      </c>
      <c r="J9729">
        <f>_xlfn.VAR.S($D$3:D9729)</f>
        <v>1.4082727426150774E-4</v>
      </c>
      <c r="K9729">
        <f>AVERAGE($D$4:D9729)</f>
        <v>7.4621966306806452E-5</v>
      </c>
    </row>
    <row r="9730" spans="1:11" x14ac:dyDescent="0.35">
      <c r="A9730">
        <v>9728</v>
      </c>
      <c r="B9730" s="2">
        <v>43396</v>
      </c>
      <c r="C9730">
        <v>1233.4000000000001</v>
      </c>
      <c r="D9730">
        <f t="shared" si="907"/>
        <v>9.9406016999999992E-3</v>
      </c>
      <c r="E9730">
        <f t="shared" si="908"/>
        <v>9.9901736000000008E-3</v>
      </c>
      <c r="F9730">
        <f t="shared" si="909"/>
        <v>12.200000000000045</v>
      </c>
      <c r="G9730">
        <f t="shared" si="910"/>
        <v>-12.200000000000045</v>
      </c>
      <c r="H9730">
        <f t="shared" si="911"/>
        <v>0.77893578519999862</v>
      </c>
      <c r="I9730">
        <f t="shared" si="912"/>
        <v>1.1791519434628976</v>
      </c>
      <c r="J9730">
        <f>_xlfn.VAR.S($D$3:D9730)</f>
        <v>1.4082279320640177E-4</v>
      </c>
      <c r="K9730">
        <f>AVERAGE($D$4:D9730)</f>
        <v>7.5636254343579678E-5</v>
      </c>
    </row>
    <row r="9731" spans="1:11" x14ac:dyDescent="0.35">
      <c r="A9731">
        <v>9729</v>
      </c>
      <c r="B9731" s="2">
        <v>43397</v>
      </c>
      <c r="C9731">
        <v>1227.8</v>
      </c>
      <c r="D9731">
        <f t="shared" si="907"/>
        <v>-4.5506336000000003E-3</v>
      </c>
      <c r="E9731">
        <f t="shared" si="908"/>
        <v>-4.5402951000000002E-3</v>
      </c>
      <c r="F9731">
        <f t="shared" si="909"/>
        <v>-5.6000000000001364</v>
      </c>
      <c r="G9731">
        <f t="shared" si="910"/>
        <v>5.6000000000001364</v>
      </c>
      <c r="H9731">
        <f t="shared" si="911"/>
        <v>0.77438515159999866</v>
      </c>
      <c r="I9731">
        <f t="shared" si="912"/>
        <v>1.1692579505300351</v>
      </c>
      <c r="J9731">
        <f>_xlfn.VAR.S($D$3:D9731)</f>
        <v>1.4081052125252278E-4</v>
      </c>
      <c r="K9731">
        <f>AVERAGE($D$4:D9731)</f>
        <v>7.5160692064144699E-5</v>
      </c>
    </row>
    <row r="9732" spans="1:11" x14ac:dyDescent="0.35">
      <c r="A9732">
        <v>9730</v>
      </c>
      <c r="B9732" s="2">
        <v>43398</v>
      </c>
      <c r="C9732">
        <v>1229.0999999999999</v>
      </c>
      <c r="D9732">
        <f t="shared" ref="D9732:D9795" si="913">ROUND(LN(C9732/C9731),10)</f>
        <v>1.0582441999999999E-3</v>
      </c>
      <c r="E9732">
        <f t="shared" ref="E9732:E9795" si="914">ROUND(C9732/C9731-1,10)</f>
        <v>1.0588043999999999E-3</v>
      </c>
      <c r="F9732">
        <f t="shared" ref="F9732:F9795" si="915">C9732-C9731</f>
        <v>1.2999999999999545</v>
      </c>
      <c r="G9732">
        <f t="shared" ref="G9732:G9795" si="916">-F9732</f>
        <v>-1.2999999999999545</v>
      </c>
      <c r="H9732">
        <f t="shared" ref="H9732:H9795" si="917">H9731+D9732</f>
        <v>0.77544339579999866</v>
      </c>
      <c r="I9732">
        <f t="shared" ref="I9732:I9795" si="918">C9732/$C$2-1</f>
        <v>1.1715547703180209</v>
      </c>
      <c r="J9732">
        <f>_xlfn.VAR.S($D$3:D9732)</f>
        <v>1.4079614640757318E-4</v>
      </c>
      <c r="K9732">
        <f>AVERAGE($D$4:D9732)</f>
        <v>7.5261738780964081E-5</v>
      </c>
    </row>
    <row r="9733" spans="1:11" x14ac:dyDescent="0.35">
      <c r="A9733">
        <v>9731</v>
      </c>
      <c r="B9733" s="2">
        <v>43399</v>
      </c>
      <c r="C9733">
        <v>1232.5</v>
      </c>
      <c r="D9733">
        <f t="shared" si="913"/>
        <v>2.7624326999999998E-3</v>
      </c>
      <c r="E9733">
        <f t="shared" si="914"/>
        <v>2.7662517000000002E-3</v>
      </c>
      <c r="F9733">
        <f t="shared" si="915"/>
        <v>3.4000000000000909</v>
      </c>
      <c r="G9733">
        <f t="shared" si="916"/>
        <v>-3.4000000000000909</v>
      </c>
      <c r="H9733">
        <f t="shared" si="917"/>
        <v>0.77820582849999864</v>
      </c>
      <c r="I9733">
        <f t="shared" si="918"/>
        <v>1.1775618374558303</v>
      </c>
      <c r="J9733">
        <f>_xlfn.VAR.S($D$3:D9733)</f>
        <v>1.4078241569734357E-4</v>
      </c>
      <c r="K9733">
        <f>AVERAGE($D$4:D9733)</f>
        <v>7.5537912569373033E-5</v>
      </c>
    </row>
    <row r="9734" spans="1:11" x14ac:dyDescent="0.35">
      <c r="A9734">
        <v>9732</v>
      </c>
      <c r="B9734" s="2">
        <v>43402</v>
      </c>
      <c r="C9734">
        <v>1224.5</v>
      </c>
      <c r="D9734">
        <f t="shared" si="913"/>
        <v>-6.5120294999999996E-3</v>
      </c>
      <c r="E9734">
        <f t="shared" si="914"/>
        <v>-6.4908722E-3</v>
      </c>
      <c r="F9734">
        <f t="shared" si="915"/>
        <v>-8</v>
      </c>
      <c r="G9734">
        <f t="shared" si="916"/>
        <v>8</v>
      </c>
      <c r="H9734">
        <f t="shared" si="917"/>
        <v>0.77169379899999868</v>
      </c>
      <c r="I9734">
        <f t="shared" si="918"/>
        <v>1.1634275618374557</v>
      </c>
      <c r="J9734">
        <f>_xlfn.VAR.S($D$3:D9734)</f>
        <v>1.4077241339548944E-4</v>
      </c>
      <c r="K9734">
        <f>AVERAGE($D$4:D9734)</f>
        <v>7.4860945411571225E-5</v>
      </c>
    </row>
    <row r="9735" spans="1:11" x14ac:dyDescent="0.35">
      <c r="A9735">
        <v>9733</v>
      </c>
      <c r="B9735" s="2">
        <v>43403</v>
      </c>
      <c r="C9735">
        <v>1225.3</v>
      </c>
      <c r="D9735">
        <f t="shared" si="913"/>
        <v>6.5311459999999998E-4</v>
      </c>
      <c r="E9735">
        <f t="shared" si="914"/>
        <v>6.5332789999999997E-4</v>
      </c>
      <c r="F9735">
        <f t="shared" si="915"/>
        <v>0.79999999999995453</v>
      </c>
      <c r="G9735">
        <f t="shared" si="916"/>
        <v>-0.79999999999995453</v>
      </c>
      <c r="H9735">
        <f t="shared" si="917"/>
        <v>0.77234691359999863</v>
      </c>
      <c r="I9735">
        <f t="shared" si="918"/>
        <v>1.164840989399293</v>
      </c>
      <c r="J9735">
        <f>_xlfn.VAR.S($D$3:D9735)</f>
        <v>1.407579823250326E-4</v>
      </c>
      <c r="K9735">
        <f>AVERAGE($D$4:D9735)</f>
        <v>7.492036317303736E-5</v>
      </c>
    </row>
    <row r="9736" spans="1:11" x14ac:dyDescent="0.35">
      <c r="A9736">
        <v>9734</v>
      </c>
      <c r="B9736" s="2">
        <v>43404</v>
      </c>
      <c r="C9736">
        <v>1215</v>
      </c>
      <c r="D9736">
        <f t="shared" si="913"/>
        <v>-8.4416352000000004E-3</v>
      </c>
      <c r="E9736">
        <f t="shared" si="914"/>
        <v>-8.4061046000000004E-3</v>
      </c>
      <c r="F9736">
        <f t="shared" si="915"/>
        <v>-10.299999999999955</v>
      </c>
      <c r="G9736">
        <f t="shared" si="916"/>
        <v>10.299999999999955</v>
      </c>
      <c r="H9736">
        <f t="shared" si="917"/>
        <v>0.76390527839999867</v>
      </c>
      <c r="I9736">
        <f t="shared" si="918"/>
        <v>1.1466431095406362</v>
      </c>
      <c r="J9736">
        <f>_xlfn.VAR.S($D$3:D9736)</f>
        <v>1.4075097953100544E-4</v>
      </c>
      <c r="K9736">
        <f>AVERAGE($D$4:D9736)</f>
        <v>7.4045344621391103E-5</v>
      </c>
    </row>
    <row r="9737" spans="1:11" x14ac:dyDescent="0.35">
      <c r="A9737">
        <v>9735</v>
      </c>
      <c r="B9737" s="2">
        <v>43405</v>
      </c>
      <c r="C9737">
        <v>1238.5999999999999</v>
      </c>
      <c r="D9737">
        <f t="shared" si="913"/>
        <v>1.92376327E-2</v>
      </c>
      <c r="E9737">
        <f t="shared" si="914"/>
        <v>1.9423868300000001E-2</v>
      </c>
      <c r="F9737">
        <f t="shared" si="915"/>
        <v>23.599999999999909</v>
      </c>
      <c r="G9737">
        <f t="shared" si="916"/>
        <v>-23.599999999999909</v>
      </c>
      <c r="H9737">
        <f t="shared" si="917"/>
        <v>0.78314291109999867</v>
      </c>
      <c r="I9737">
        <f t="shared" si="918"/>
        <v>1.1883392226148408</v>
      </c>
      <c r="J9737">
        <f>_xlfn.VAR.S($D$3:D9737)</f>
        <v>1.407742263484561E-4</v>
      </c>
      <c r="K9737">
        <f>AVERAGE($D$4:D9737)</f>
        <v>7.6014071491678606E-5</v>
      </c>
    </row>
    <row r="9738" spans="1:11" x14ac:dyDescent="0.35">
      <c r="A9738">
        <v>9736</v>
      </c>
      <c r="B9738" s="2">
        <v>43406</v>
      </c>
      <c r="C9738">
        <v>1233.3</v>
      </c>
      <c r="D9738">
        <f t="shared" si="913"/>
        <v>-4.2882058999999997E-3</v>
      </c>
      <c r="E9738">
        <f t="shared" si="914"/>
        <v>-4.2790247E-3</v>
      </c>
      <c r="F9738">
        <f t="shared" si="915"/>
        <v>-5.2999999999999545</v>
      </c>
      <c r="G9738">
        <f t="shared" si="916"/>
        <v>5.2999999999999545</v>
      </c>
      <c r="H9738">
        <f t="shared" si="917"/>
        <v>0.77885470519999866</v>
      </c>
      <c r="I9738">
        <f t="shared" si="918"/>
        <v>1.1789752650176677</v>
      </c>
      <c r="J9738">
        <f>_xlfn.VAR.S($D$3:D9738)</f>
        <v>1.4076172598212846E-4</v>
      </c>
      <c r="K9738">
        <f>AVERAGE($D$4:D9738)</f>
        <v>7.5565769491525389E-5</v>
      </c>
    </row>
    <row r="9739" spans="1:11" x14ac:dyDescent="0.35">
      <c r="A9739">
        <v>9737</v>
      </c>
      <c r="B9739" s="2">
        <v>43409</v>
      </c>
      <c r="C9739">
        <v>1232.3</v>
      </c>
      <c r="D9739">
        <f t="shared" si="913"/>
        <v>-8.1116160000000001E-4</v>
      </c>
      <c r="E9739">
        <f t="shared" si="914"/>
        <v>-8.1083269999999996E-4</v>
      </c>
      <c r="F9739">
        <f t="shared" si="915"/>
        <v>-1</v>
      </c>
      <c r="G9739">
        <f t="shared" si="916"/>
        <v>1</v>
      </c>
      <c r="H9739">
        <f t="shared" si="917"/>
        <v>0.77804354359999861</v>
      </c>
      <c r="I9739">
        <f t="shared" si="918"/>
        <v>1.1772084805653709</v>
      </c>
      <c r="J9739">
        <f>_xlfn.VAR.S($D$3:D9739)</f>
        <v>1.407473496835277E-4</v>
      </c>
      <c r="K9739">
        <f>AVERAGE($D$4:D9739)</f>
        <v>7.5474692317173333E-5</v>
      </c>
    </row>
    <row r="9740" spans="1:11" x14ac:dyDescent="0.35">
      <c r="A9740">
        <v>9738</v>
      </c>
      <c r="B9740" s="2">
        <v>43410</v>
      </c>
      <c r="C9740">
        <v>1226.3</v>
      </c>
      <c r="D9740">
        <f t="shared" si="913"/>
        <v>-4.8808361999999996E-3</v>
      </c>
      <c r="E9740">
        <f t="shared" si="914"/>
        <v>-4.8689442999999997E-3</v>
      </c>
      <c r="F9740">
        <f t="shared" si="915"/>
        <v>-6</v>
      </c>
      <c r="G9740">
        <f t="shared" si="916"/>
        <v>6</v>
      </c>
      <c r="H9740">
        <f t="shared" si="917"/>
        <v>0.77316270739999859</v>
      </c>
      <c r="I9740">
        <f t="shared" si="918"/>
        <v>1.1666077738515899</v>
      </c>
      <c r="J9740">
        <f>_xlfn.VAR.S($D$3:D9740)</f>
        <v>1.4073542189110543E-4</v>
      </c>
      <c r="K9740">
        <f>AVERAGE($D$4:D9740)</f>
        <v>7.4965674047447833E-5</v>
      </c>
    </row>
    <row r="9741" spans="1:11" x14ac:dyDescent="0.35">
      <c r="A9741">
        <v>9739</v>
      </c>
      <c r="B9741" s="2">
        <v>43411</v>
      </c>
      <c r="C9741">
        <v>1228.7</v>
      </c>
      <c r="D9741">
        <f t="shared" si="913"/>
        <v>1.9551941E-3</v>
      </c>
      <c r="E9741">
        <f t="shared" si="914"/>
        <v>1.9571066999999999E-3</v>
      </c>
      <c r="F9741">
        <f t="shared" si="915"/>
        <v>2.4000000000000909</v>
      </c>
      <c r="G9741">
        <f t="shared" si="916"/>
        <v>-2.4000000000000909</v>
      </c>
      <c r="H9741">
        <f t="shared" si="917"/>
        <v>0.7751179014999986</v>
      </c>
      <c r="I9741">
        <f t="shared" si="918"/>
        <v>1.1708480565371024</v>
      </c>
      <c r="J9741">
        <f>_xlfn.VAR.S($D$3:D9741)</f>
        <v>1.4072133099293449E-4</v>
      </c>
      <c r="K9741">
        <f>AVERAGE($D$4:D9741)</f>
        <v>7.5158755627438849E-5</v>
      </c>
    </row>
    <row r="9742" spans="1:11" x14ac:dyDescent="0.35">
      <c r="A9742">
        <v>9740</v>
      </c>
      <c r="B9742" s="2">
        <v>43412</v>
      </c>
      <c r="C9742">
        <v>1225.0999999999999</v>
      </c>
      <c r="D9742">
        <f t="shared" si="913"/>
        <v>-2.9342266000000001E-3</v>
      </c>
      <c r="E9742">
        <f t="shared" si="914"/>
        <v>-2.9299259000000002E-3</v>
      </c>
      <c r="F9742">
        <f t="shared" si="915"/>
        <v>-3.6000000000001364</v>
      </c>
      <c r="G9742">
        <f t="shared" si="916"/>
        <v>3.6000000000001364</v>
      </c>
      <c r="H9742">
        <f t="shared" si="917"/>
        <v>0.77218367489999862</v>
      </c>
      <c r="I9742">
        <f t="shared" si="918"/>
        <v>1.1644876325088336</v>
      </c>
      <c r="J9742">
        <f>_xlfn.VAR.S($D$3:D9742)</f>
        <v>1.407078142890956E-4</v>
      </c>
      <c r="K9742">
        <f>AVERAGE($D$4:D9742)</f>
        <v>7.4849752099804867E-5</v>
      </c>
    </row>
    <row r="9743" spans="1:11" x14ac:dyDescent="0.35">
      <c r="A9743">
        <v>9741</v>
      </c>
      <c r="B9743" s="2">
        <v>43413</v>
      </c>
      <c r="C9743">
        <v>1208.5999999999999</v>
      </c>
      <c r="D9743">
        <f t="shared" si="913"/>
        <v>-1.35598084E-2</v>
      </c>
      <c r="E9743">
        <f t="shared" si="914"/>
        <v>-1.3468288300000001E-2</v>
      </c>
      <c r="F9743">
        <f t="shared" si="915"/>
        <v>-16.5</v>
      </c>
      <c r="G9743">
        <f t="shared" si="916"/>
        <v>16.5</v>
      </c>
      <c r="H9743">
        <f t="shared" si="917"/>
        <v>0.75862386649999858</v>
      </c>
      <c r="I9743">
        <f t="shared" si="918"/>
        <v>1.1353356890459363</v>
      </c>
      <c r="J9743">
        <f>_xlfn.VAR.S($D$3:D9743)</f>
        <v>1.4071246498839073E-4</v>
      </c>
      <c r="K9743">
        <f>AVERAGE($D$4:D9743)</f>
        <v>7.3449889866529728E-5</v>
      </c>
    </row>
    <row r="9744" spans="1:11" x14ac:dyDescent="0.35">
      <c r="A9744">
        <v>9742</v>
      </c>
      <c r="B9744" s="2">
        <v>43416</v>
      </c>
      <c r="C9744">
        <v>1203.5</v>
      </c>
      <c r="D9744">
        <f t="shared" si="913"/>
        <v>-4.2286867000000004E-3</v>
      </c>
      <c r="E9744">
        <f t="shared" si="914"/>
        <v>-4.2197583999999998E-3</v>
      </c>
      <c r="F9744">
        <f t="shared" si="915"/>
        <v>-5.0999999999999091</v>
      </c>
      <c r="G9744">
        <f t="shared" si="916"/>
        <v>5.0999999999999091</v>
      </c>
      <c r="H9744">
        <f t="shared" si="917"/>
        <v>0.75439517979999859</v>
      </c>
      <c r="I9744">
        <f t="shared" si="918"/>
        <v>1.1263250883392226</v>
      </c>
      <c r="J9744">
        <f>_xlfn.VAR.S($D$3:D9744)</f>
        <v>1.4069992337493984E-4</v>
      </c>
      <c r="K9744">
        <f>AVERAGE($D$4:D9744)</f>
        <v>7.3008237408890212E-5</v>
      </c>
    </row>
    <row r="9745" spans="1:11" x14ac:dyDescent="0.35">
      <c r="A9745">
        <v>9743</v>
      </c>
      <c r="B9745" s="2">
        <v>43417</v>
      </c>
      <c r="C9745">
        <v>1201.4000000000001</v>
      </c>
      <c r="D9745">
        <f t="shared" si="913"/>
        <v>-1.7464348000000001E-3</v>
      </c>
      <c r="E9745">
        <f t="shared" si="914"/>
        <v>-1.7449106999999999E-3</v>
      </c>
      <c r="F9745">
        <f t="shared" si="915"/>
        <v>-2.0999999999999091</v>
      </c>
      <c r="G9745">
        <f t="shared" si="916"/>
        <v>2.0999999999999091</v>
      </c>
      <c r="H9745">
        <f t="shared" si="917"/>
        <v>0.75264874499999856</v>
      </c>
      <c r="I9745">
        <f t="shared" si="918"/>
        <v>1.1226148409893995</v>
      </c>
      <c r="J9745">
        <f>_xlfn.VAR.S($D$3:D9745)</f>
        <v>1.4068582218883967E-4</v>
      </c>
      <c r="K9745">
        <f>AVERAGE($D$4:D9745)</f>
        <v>7.2821474625333555E-5</v>
      </c>
    </row>
    <row r="9746" spans="1:11" x14ac:dyDescent="0.35">
      <c r="A9746">
        <v>9744</v>
      </c>
      <c r="B9746" s="2">
        <v>43418</v>
      </c>
      <c r="C9746">
        <v>1210.0999999999999</v>
      </c>
      <c r="D9746">
        <f t="shared" si="913"/>
        <v>7.2154573999999999E-3</v>
      </c>
      <c r="E9746">
        <f t="shared" si="914"/>
        <v>7.2415515000000003E-3</v>
      </c>
      <c r="F9746">
        <f t="shared" si="915"/>
        <v>8.6999999999998181</v>
      </c>
      <c r="G9746">
        <f t="shared" si="916"/>
        <v>-8.6999999999998181</v>
      </c>
      <c r="H9746">
        <f t="shared" si="917"/>
        <v>0.75986420239999852</v>
      </c>
      <c r="I9746">
        <f t="shared" si="918"/>
        <v>1.1379858657243815</v>
      </c>
      <c r="J9746">
        <f>_xlfn.VAR.S($D$3:D9746)</f>
        <v>1.4067661177628749E-4</v>
      </c>
      <c r="K9746">
        <f>AVERAGE($D$4:D9746)</f>
        <v>7.3554579000307857E-5</v>
      </c>
    </row>
    <row r="9747" spans="1:11" x14ac:dyDescent="0.35">
      <c r="A9747">
        <v>9745</v>
      </c>
      <c r="B9747" s="2">
        <v>43419</v>
      </c>
      <c r="C9747">
        <v>1215</v>
      </c>
      <c r="D9747">
        <f t="shared" si="913"/>
        <v>4.0410760000000002E-3</v>
      </c>
      <c r="E9747">
        <f t="shared" si="914"/>
        <v>4.0492521000000002E-3</v>
      </c>
      <c r="F9747">
        <f t="shared" si="915"/>
        <v>4.9000000000000909</v>
      </c>
      <c r="G9747">
        <f t="shared" si="916"/>
        <v>-4.9000000000000909</v>
      </c>
      <c r="H9747">
        <f t="shared" si="917"/>
        <v>0.76390527839999856</v>
      </c>
      <c r="I9747">
        <f t="shared" si="918"/>
        <v>1.1466431095406362</v>
      </c>
      <c r="J9747">
        <f>_xlfn.VAR.S($D$3:D9747)</f>
        <v>1.4066378623076096E-4</v>
      </c>
      <c r="K9747">
        <f>AVERAGE($D$4:D9747)</f>
        <v>7.396175484400652E-5</v>
      </c>
    </row>
    <row r="9748" spans="1:11" x14ac:dyDescent="0.35">
      <c r="A9748">
        <v>9746</v>
      </c>
      <c r="B9748" s="2">
        <v>43420</v>
      </c>
      <c r="C9748">
        <v>1223</v>
      </c>
      <c r="D9748">
        <f t="shared" si="913"/>
        <v>6.5627799000000002E-3</v>
      </c>
      <c r="E9748">
        <f t="shared" si="914"/>
        <v>6.5843621000000003E-3</v>
      </c>
      <c r="F9748">
        <f t="shared" si="915"/>
        <v>8</v>
      </c>
      <c r="G9748">
        <f t="shared" si="916"/>
        <v>-8</v>
      </c>
      <c r="H9748">
        <f t="shared" si="917"/>
        <v>0.77046805829999854</v>
      </c>
      <c r="I9748">
        <f t="shared" si="918"/>
        <v>1.1607773851590104</v>
      </c>
      <c r="J9748">
        <f>_xlfn.VAR.S($D$3:D9748)</f>
        <v>1.4065366608903129E-4</v>
      </c>
      <c r="K9748">
        <f>AVERAGE($D$4:D9748)</f>
        <v>7.4627616121087677E-5</v>
      </c>
    </row>
    <row r="9749" spans="1:11" x14ac:dyDescent="0.35">
      <c r="A9749">
        <v>9747</v>
      </c>
      <c r="B9749" s="2">
        <v>43423</v>
      </c>
      <c r="C9749">
        <v>1225.3</v>
      </c>
      <c r="D9749">
        <f t="shared" si="913"/>
        <v>1.8788552999999999E-3</v>
      </c>
      <c r="E9749">
        <f t="shared" si="914"/>
        <v>1.8806214E-3</v>
      </c>
      <c r="F9749">
        <f t="shared" si="915"/>
        <v>2.2999999999999545</v>
      </c>
      <c r="G9749">
        <f t="shared" si="916"/>
        <v>-2.2999999999999545</v>
      </c>
      <c r="H9749">
        <f t="shared" si="917"/>
        <v>0.77234691359999852</v>
      </c>
      <c r="I9749">
        <f t="shared" si="918"/>
        <v>1.164840989399293</v>
      </c>
      <c r="J9749">
        <f>_xlfn.VAR.S($D$3:D9749)</f>
        <v>1.4063956648749452E-4</v>
      </c>
      <c r="K9749">
        <f>AVERAGE($D$4:D9749)</f>
        <v>7.4812741063000151E-5</v>
      </c>
    </row>
    <row r="9750" spans="1:11" x14ac:dyDescent="0.35">
      <c r="A9750">
        <v>9748</v>
      </c>
      <c r="B9750" s="2">
        <v>43424</v>
      </c>
      <c r="C9750">
        <v>1221.2</v>
      </c>
      <c r="D9750">
        <f t="shared" si="913"/>
        <v>-3.3517300999999998E-3</v>
      </c>
      <c r="E9750">
        <f t="shared" si="914"/>
        <v>-3.3461192999999999E-3</v>
      </c>
      <c r="F9750">
        <f t="shared" si="915"/>
        <v>-4.0999999999999091</v>
      </c>
      <c r="G9750">
        <f t="shared" si="916"/>
        <v>4.0999999999999091</v>
      </c>
      <c r="H9750">
        <f t="shared" si="917"/>
        <v>0.76899518349999851</v>
      </c>
      <c r="I9750">
        <f t="shared" si="918"/>
        <v>1.1575971731448762</v>
      </c>
      <c r="J9750">
        <f>_xlfn.VAR.S($D$3:D9750)</f>
        <v>1.406263450632589E-4</v>
      </c>
      <c r="K9750">
        <f>AVERAGE($D$4:D9750)</f>
        <v>7.4461192602852101E-5</v>
      </c>
    </row>
    <row r="9751" spans="1:11" x14ac:dyDescent="0.35">
      <c r="A9751">
        <v>9749</v>
      </c>
      <c r="B9751" s="2">
        <v>43425</v>
      </c>
      <c r="C9751">
        <v>1228</v>
      </c>
      <c r="D9751">
        <f t="shared" si="913"/>
        <v>5.5528477999999999E-3</v>
      </c>
      <c r="E9751">
        <f t="shared" si="914"/>
        <v>5.5682934999999999E-3</v>
      </c>
      <c r="F9751">
        <f t="shared" si="915"/>
        <v>6.7999999999999545</v>
      </c>
      <c r="G9751">
        <f t="shared" si="916"/>
        <v>-6.7999999999999545</v>
      </c>
      <c r="H9751">
        <f t="shared" si="917"/>
        <v>0.7745480312999985</v>
      </c>
      <c r="I9751">
        <f t="shared" si="918"/>
        <v>1.1696113074204946</v>
      </c>
      <c r="J9751">
        <f>_xlfn.VAR.S($D$3:D9751)</f>
        <v>1.4061499245994732E-4</v>
      </c>
      <c r="K9751">
        <f>AVERAGE($D$4:D9751)</f>
        <v>7.5023193691013481E-5</v>
      </c>
    </row>
    <row r="9752" spans="1:11" x14ac:dyDescent="0.35">
      <c r="A9752">
        <v>9750</v>
      </c>
      <c r="B9752" s="2">
        <v>43427</v>
      </c>
      <c r="C9752">
        <v>1223.2</v>
      </c>
      <c r="D9752">
        <f t="shared" si="913"/>
        <v>-3.9164541000000002E-3</v>
      </c>
      <c r="E9752">
        <f t="shared" si="914"/>
        <v>-3.9087948000000004E-3</v>
      </c>
      <c r="F9752">
        <f t="shared" si="915"/>
        <v>-4.7999999999999545</v>
      </c>
      <c r="G9752">
        <f t="shared" si="916"/>
        <v>4.7999999999999545</v>
      </c>
      <c r="H9752">
        <f t="shared" si="917"/>
        <v>0.77063157719999853</v>
      </c>
      <c r="I9752">
        <f t="shared" si="918"/>
        <v>1.1611307420494699</v>
      </c>
      <c r="J9752">
        <f>_xlfn.VAR.S($D$3:D9752)</f>
        <v>1.4060220659588307E-4</v>
      </c>
      <c r="K9752">
        <f>AVERAGE($D$4:D9752)</f>
        <v>7.461376941224736E-5</v>
      </c>
    </row>
    <row r="9753" spans="1:11" x14ac:dyDescent="0.35">
      <c r="A9753">
        <v>9751</v>
      </c>
      <c r="B9753" s="2">
        <v>43430</v>
      </c>
      <c r="C9753">
        <v>1222.4000000000001</v>
      </c>
      <c r="D9753">
        <f t="shared" si="913"/>
        <v>-6.5423619999999995E-4</v>
      </c>
      <c r="E9753">
        <f t="shared" si="914"/>
        <v>-6.5402220000000005E-4</v>
      </c>
      <c r="F9753">
        <f t="shared" si="915"/>
        <v>-0.79999999999995453</v>
      </c>
      <c r="G9753">
        <f t="shared" si="916"/>
        <v>0.79999999999995453</v>
      </c>
      <c r="H9753">
        <f t="shared" si="917"/>
        <v>0.76997734099999848</v>
      </c>
      <c r="I9753">
        <f t="shared" si="918"/>
        <v>1.1597173144876325</v>
      </c>
      <c r="J9753">
        <f>_xlfn.VAR.S($D$3:D9753)</f>
        <v>1.4058784099906055E-4</v>
      </c>
      <c r="K9753">
        <f>AVERAGE($D$4:D9753)</f>
        <v>7.4539015569230705E-5</v>
      </c>
    </row>
    <row r="9754" spans="1:11" x14ac:dyDescent="0.35">
      <c r="A9754">
        <v>9752</v>
      </c>
      <c r="B9754" s="2">
        <v>43431</v>
      </c>
      <c r="C9754">
        <v>1213.4000000000001</v>
      </c>
      <c r="D9754">
        <f t="shared" si="913"/>
        <v>-7.3898028999999999E-3</v>
      </c>
      <c r="E9754">
        <f t="shared" si="914"/>
        <v>-7.3625653999999999E-3</v>
      </c>
      <c r="F9754">
        <f t="shared" si="915"/>
        <v>-9</v>
      </c>
      <c r="G9754">
        <f t="shared" si="916"/>
        <v>9</v>
      </c>
      <c r="H9754">
        <f t="shared" si="917"/>
        <v>0.76258753809999846</v>
      </c>
      <c r="I9754">
        <f t="shared" si="918"/>
        <v>1.1438162544169614</v>
      </c>
      <c r="J9754">
        <f>_xlfn.VAR.S($D$3:D9754)</f>
        <v>1.4057914331850951E-4</v>
      </c>
      <c r="K9754">
        <f>AVERAGE($D$4:D9754)</f>
        <v>7.3773520551738216E-5</v>
      </c>
    </row>
    <row r="9755" spans="1:11" x14ac:dyDescent="0.35">
      <c r="A9755">
        <v>9753</v>
      </c>
      <c r="B9755" s="2">
        <v>43432</v>
      </c>
      <c r="C9755">
        <v>1223.5999999999999</v>
      </c>
      <c r="D9755">
        <f t="shared" si="913"/>
        <v>8.3709968000000006E-3</v>
      </c>
      <c r="E9755">
        <f t="shared" si="914"/>
        <v>8.4061315000000005E-3</v>
      </c>
      <c r="F9755">
        <f t="shared" si="915"/>
        <v>10.199999999999818</v>
      </c>
      <c r="G9755">
        <f t="shared" si="916"/>
        <v>-10.199999999999818</v>
      </c>
      <c r="H9755">
        <f t="shared" si="917"/>
        <v>0.77095853489999844</v>
      </c>
      <c r="I9755">
        <f t="shared" si="918"/>
        <v>1.1618374558303883</v>
      </c>
      <c r="J9755">
        <f>_xlfn.VAR.S($D$3:D9755)</f>
        <v>1.4057177911796709E-4</v>
      </c>
      <c r="K9755">
        <f>AVERAGE($D$4:D9755)</f>
        <v>7.4624343283428982E-5</v>
      </c>
    </row>
    <row r="9756" spans="1:11" x14ac:dyDescent="0.35">
      <c r="A9756">
        <v>9754</v>
      </c>
      <c r="B9756" s="2">
        <v>43433</v>
      </c>
      <c r="C9756">
        <v>1224.0999999999999</v>
      </c>
      <c r="D9756">
        <f t="shared" si="913"/>
        <v>4.0854679999999998E-4</v>
      </c>
      <c r="E9756">
        <f t="shared" si="914"/>
        <v>4.0863029999999999E-4</v>
      </c>
      <c r="F9756">
        <f t="shared" si="915"/>
        <v>0.5</v>
      </c>
      <c r="G9756">
        <f t="shared" si="916"/>
        <v>-0.5</v>
      </c>
      <c r="H9756">
        <f t="shared" si="917"/>
        <v>0.77136708169999846</v>
      </c>
      <c r="I9756">
        <f t="shared" si="918"/>
        <v>1.1627208480565367</v>
      </c>
      <c r="J9756">
        <f>_xlfn.VAR.S($D$3:D9756)</f>
        <v>1.4055737706516094E-4</v>
      </c>
      <c r="K9756">
        <f>AVERAGE($D$4:D9756)</f>
        <v>7.4658581205782777E-5</v>
      </c>
    </row>
    <row r="9757" spans="1:11" x14ac:dyDescent="0.35">
      <c r="A9757">
        <v>9755</v>
      </c>
      <c r="B9757" s="2">
        <v>43434</v>
      </c>
      <c r="C9757">
        <v>1220.2</v>
      </c>
      <c r="D9757">
        <f t="shared" si="913"/>
        <v>-3.1911003999999998E-3</v>
      </c>
      <c r="E9757">
        <f t="shared" si="914"/>
        <v>-3.1860142000000001E-3</v>
      </c>
      <c r="F9757">
        <f t="shared" si="915"/>
        <v>-3.8999999999998636</v>
      </c>
      <c r="G9757">
        <f t="shared" si="916"/>
        <v>3.8999999999998636</v>
      </c>
      <c r="H9757">
        <f t="shared" si="917"/>
        <v>0.76817598129999842</v>
      </c>
      <c r="I9757">
        <f t="shared" si="918"/>
        <v>1.1558303886925794</v>
      </c>
      <c r="J9757">
        <f>_xlfn.VAR.S($D$3:D9757)</f>
        <v>1.4054406310375401E-4</v>
      </c>
      <c r="K9757">
        <f>AVERAGE($D$4:D9757)</f>
        <v>7.4323768925568928E-5</v>
      </c>
    </row>
    <row r="9758" spans="1:11" x14ac:dyDescent="0.35">
      <c r="A9758">
        <v>9756</v>
      </c>
      <c r="B9758" s="2">
        <v>43437</v>
      </c>
      <c r="C9758">
        <v>1233.9000000000001</v>
      </c>
      <c r="D9758">
        <f t="shared" si="913"/>
        <v>1.1165105200000001E-2</v>
      </c>
      <c r="E9758">
        <f t="shared" si="914"/>
        <v>1.12276676E-2</v>
      </c>
      <c r="F9758">
        <f t="shared" si="915"/>
        <v>13.700000000000045</v>
      </c>
      <c r="G9758">
        <f t="shared" si="916"/>
        <v>-13.700000000000045</v>
      </c>
      <c r="H9758">
        <f t="shared" si="917"/>
        <v>0.77934108649999845</v>
      </c>
      <c r="I9758">
        <f t="shared" si="918"/>
        <v>1.1800353356890461</v>
      </c>
      <c r="J9758">
        <f>_xlfn.VAR.S($D$3:D9758)</f>
        <v>1.4054225384482917E-4</v>
      </c>
      <c r="K9758">
        <f>AVERAGE($D$4:D9758)</f>
        <v>7.5460701927216749E-5</v>
      </c>
    </row>
    <row r="9759" spans="1:11" x14ac:dyDescent="0.35">
      <c r="A9759">
        <v>9757</v>
      </c>
      <c r="B9759" s="2">
        <v>43438</v>
      </c>
      <c r="C9759">
        <v>1241.0999999999999</v>
      </c>
      <c r="D9759">
        <f t="shared" si="913"/>
        <v>5.8181982000000002E-3</v>
      </c>
      <c r="E9759">
        <f t="shared" si="914"/>
        <v>5.8351567999999996E-3</v>
      </c>
      <c r="F9759">
        <f t="shared" si="915"/>
        <v>7.1999999999998181</v>
      </c>
      <c r="G9759">
        <f t="shared" si="916"/>
        <v>-7.1999999999998181</v>
      </c>
      <c r="H9759">
        <f t="shared" si="917"/>
        <v>0.78515928469999841</v>
      </c>
      <c r="I9759">
        <f t="shared" si="918"/>
        <v>1.1927561837455829</v>
      </c>
      <c r="J9759">
        <f>_xlfn.VAR.S($D$3:D9759)</f>
        <v>1.4053122295406133E-4</v>
      </c>
      <c r="K9759">
        <f>AVERAGE($D$4:D9759)</f>
        <v>7.604933840713401E-5</v>
      </c>
    </row>
    <row r="9760" spans="1:11" x14ac:dyDescent="0.35">
      <c r="A9760">
        <v>9758</v>
      </c>
      <c r="B9760" s="2">
        <v>43439</v>
      </c>
      <c r="C9760">
        <v>1237.0999999999999</v>
      </c>
      <c r="D9760">
        <f t="shared" si="913"/>
        <v>-3.2281522999999999E-3</v>
      </c>
      <c r="E9760">
        <f t="shared" si="914"/>
        <v>-3.2229474E-3</v>
      </c>
      <c r="F9760">
        <f t="shared" si="915"/>
        <v>-4</v>
      </c>
      <c r="G9760">
        <f t="shared" si="916"/>
        <v>4</v>
      </c>
      <c r="H9760">
        <f t="shared" si="917"/>
        <v>0.78193113239999845</v>
      </c>
      <c r="I9760">
        <f t="shared" si="918"/>
        <v>1.1856890459363956</v>
      </c>
      <c r="J9760">
        <f>_xlfn.VAR.S($D$3:D9760)</f>
        <v>1.4051794168378097E-4</v>
      </c>
      <c r="K9760">
        <f>AVERAGE($D$4:D9760)</f>
        <v>7.5710689064261493E-5</v>
      </c>
    </row>
    <row r="9761" spans="1:11" x14ac:dyDescent="0.35">
      <c r="A9761">
        <v>9759</v>
      </c>
      <c r="B9761" s="2">
        <v>43440</v>
      </c>
      <c r="C9761">
        <v>1238.0999999999999</v>
      </c>
      <c r="D9761">
        <f t="shared" si="913"/>
        <v>8.0801560000000002E-4</v>
      </c>
      <c r="E9761">
        <f t="shared" si="914"/>
        <v>8.0834210000000001E-4</v>
      </c>
      <c r="F9761">
        <f t="shared" si="915"/>
        <v>1</v>
      </c>
      <c r="G9761">
        <f t="shared" si="916"/>
        <v>-1</v>
      </c>
      <c r="H9761">
        <f t="shared" si="917"/>
        <v>0.78273914799999844</v>
      </c>
      <c r="I9761">
        <f t="shared" si="918"/>
        <v>1.1874558303886924</v>
      </c>
      <c r="J9761">
        <f>_xlfn.VAR.S($D$3:D9761)</f>
        <v>1.4050359569260475E-4</v>
      </c>
      <c r="K9761">
        <f>AVERAGE($D$4:D9761)</f>
        <v>7.578573568354164E-5</v>
      </c>
    </row>
    <row r="9762" spans="1:11" x14ac:dyDescent="0.35">
      <c r="A9762">
        <v>9760</v>
      </c>
      <c r="B9762" s="2">
        <v>43441</v>
      </c>
      <c r="C9762">
        <v>1246.8</v>
      </c>
      <c r="D9762">
        <f t="shared" si="913"/>
        <v>7.0023224999999998E-3</v>
      </c>
      <c r="E9762">
        <f t="shared" si="914"/>
        <v>7.0268961E-3</v>
      </c>
      <c r="F9762">
        <f t="shared" si="915"/>
        <v>8.7000000000000455</v>
      </c>
      <c r="G9762">
        <f t="shared" si="916"/>
        <v>-8.7000000000000455</v>
      </c>
      <c r="H9762">
        <f t="shared" si="917"/>
        <v>0.78974147049999843</v>
      </c>
      <c r="I9762">
        <f t="shared" si="918"/>
        <v>1.2028268551236749</v>
      </c>
      <c r="J9762">
        <f>_xlfn.VAR.S($D$3:D9762)</f>
        <v>1.4049410775114331E-4</v>
      </c>
      <c r="K9762">
        <f>AVERAGE($D$4:D9762)</f>
        <v>7.6495494548621719E-5</v>
      </c>
    </row>
    <row r="9763" spans="1:11" x14ac:dyDescent="0.35">
      <c r="A9763">
        <v>9761</v>
      </c>
      <c r="B9763" s="2">
        <v>43444</v>
      </c>
      <c r="C9763">
        <v>1243.7</v>
      </c>
      <c r="D9763">
        <f t="shared" si="913"/>
        <v>-2.4894612000000002E-3</v>
      </c>
      <c r="E9763">
        <f t="shared" si="914"/>
        <v>-2.4863651E-3</v>
      </c>
      <c r="F9763">
        <f t="shared" si="915"/>
        <v>-3.0999999999999091</v>
      </c>
      <c r="G9763">
        <f t="shared" si="916"/>
        <v>3.0999999999999091</v>
      </c>
      <c r="H9763">
        <f t="shared" si="917"/>
        <v>0.78725200929999839</v>
      </c>
      <c r="I9763">
        <f t="shared" si="918"/>
        <v>1.1973498233215549</v>
      </c>
      <c r="J9763">
        <f>_xlfn.VAR.S($D$3:D9763)</f>
        <v>1.4048038972399457E-4</v>
      </c>
      <c r="K9763">
        <f>AVERAGE($D$4:D9763)</f>
        <v>7.62325891495901E-5</v>
      </c>
    </row>
    <row r="9764" spans="1:11" x14ac:dyDescent="0.35">
      <c r="A9764">
        <v>9762</v>
      </c>
      <c r="B9764" s="2">
        <v>43445</v>
      </c>
      <c r="C9764">
        <v>1241.9000000000001</v>
      </c>
      <c r="D9764">
        <f t="shared" si="913"/>
        <v>-1.4483427000000001E-3</v>
      </c>
      <c r="E9764">
        <f t="shared" si="914"/>
        <v>-1.4472943999999999E-3</v>
      </c>
      <c r="F9764">
        <f t="shared" si="915"/>
        <v>-1.7999999999999545</v>
      </c>
      <c r="G9764">
        <f t="shared" si="916"/>
        <v>1.7999999999999545</v>
      </c>
      <c r="H9764">
        <f t="shared" si="917"/>
        <v>0.78580366659999834</v>
      </c>
      <c r="I9764">
        <f t="shared" si="918"/>
        <v>1.1941696113074207</v>
      </c>
      <c r="J9764">
        <f>_xlfn.VAR.S($D$3:D9764)</f>
        <v>1.4046623719843793E-4</v>
      </c>
      <c r="K9764">
        <f>AVERAGE($D$4:D9764)</f>
        <v>7.6076398668169177E-5</v>
      </c>
    </row>
    <row r="9765" spans="1:11" x14ac:dyDescent="0.35">
      <c r="A9765">
        <v>9763</v>
      </c>
      <c r="B9765" s="2">
        <v>43446</v>
      </c>
      <c r="C9765">
        <v>1244.4000000000001</v>
      </c>
      <c r="D9765">
        <f t="shared" si="913"/>
        <v>2.0110211E-3</v>
      </c>
      <c r="E9765">
        <f t="shared" si="914"/>
        <v>2.0130445E-3</v>
      </c>
      <c r="F9765">
        <f t="shared" si="915"/>
        <v>2.5</v>
      </c>
      <c r="G9765">
        <f t="shared" si="916"/>
        <v>-2.5</v>
      </c>
      <c r="H9765">
        <f t="shared" si="917"/>
        <v>0.7878146876999983</v>
      </c>
      <c r="I9765">
        <f t="shared" si="918"/>
        <v>1.1985865724381628</v>
      </c>
      <c r="J9765">
        <f>_xlfn.VAR.S($D$3:D9765)</f>
        <v>1.4045222985440445E-4</v>
      </c>
      <c r="K9765">
        <f>AVERAGE($D$4:D9765)</f>
        <v>7.6274610581847908E-5</v>
      </c>
    </row>
    <row r="9766" spans="1:11" x14ac:dyDescent="0.35">
      <c r="A9766">
        <v>9764</v>
      </c>
      <c r="B9766" s="2">
        <v>43447</v>
      </c>
      <c r="C9766">
        <v>1242.7</v>
      </c>
      <c r="D9766">
        <f t="shared" si="913"/>
        <v>-1.3670542E-3</v>
      </c>
      <c r="E9766">
        <f t="shared" si="914"/>
        <v>-1.3661202E-3</v>
      </c>
      <c r="F9766">
        <f t="shared" si="915"/>
        <v>-1.7000000000000455</v>
      </c>
      <c r="G9766">
        <f t="shared" si="916"/>
        <v>1.7000000000000455</v>
      </c>
      <c r="H9766">
        <f t="shared" si="917"/>
        <v>0.78644763349999824</v>
      </c>
      <c r="I9766">
        <f t="shared" si="918"/>
        <v>1.1955830388692581</v>
      </c>
      <c r="J9766">
        <f>_xlfn.VAR.S($D$3:D9766)</f>
        <v>1.404380583425828E-4</v>
      </c>
      <c r="K9766">
        <f>AVERAGE($D$4:D9766)</f>
        <v>7.6126773973163902E-5</v>
      </c>
    </row>
    <row r="9767" spans="1:11" x14ac:dyDescent="0.35">
      <c r="A9767">
        <v>9765</v>
      </c>
      <c r="B9767" s="2">
        <v>43448</v>
      </c>
      <c r="C9767">
        <v>1237</v>
      </c>
      <c r="D9767">
        <f t="shared" si="913"/>
        <v>-4.5973384000000004E-3</v>
      </c>
      <c r="E9767">
        <f t="shared" si="914"/>
        <v>-4.5867868000000001E-3</v>
      </c>
      <c r="F9767">
        <f t="shared" si="915"/>
        <v>-5.7000000000000455</v>
      </c>
      <c r="G9767">
        <f t="shared" si="916"/>
        <v>5.7000000000000455</v>
      </c>
      <c r="H9767">
        <f t="shared" si="917"/>
        <v>0.78185029509999826</v>
      </c>
      <c r="I9767">
        <f t="shared" si="918"/>
        <v>1.1855123674911661</v>
      </c>
      <c r="J9767">
        <f>_xlfn.VAR.S($D$3:D9767)</f>
        <v>1.4042591601360203E-4</v>
      </c>
      <c r="K9767">
        <f>AVERAGE($D$4:D9767)</f>
        <v>7.5648131493240387E-5</v>
      </c>
    </row>
    <row r="9768" spans="1:11" x14ac:dyDescent="0.35">
      <c r="A9768">
        <v>9766</v>
      </c>
      <c r="B9768" s="2">
        <v>43451</v>
      </c>
      <c r="C9768">
        <v>1247.4000000000001</v>
      </c>
      <c r="D9768">
        <f t="shared" si="913"/>
        <v>8.3722916999999994E-3</v>
      </c>
      <c r="E9768">
        <f t="shared" si="914"/>
        <v>8.4074373000000008E-3</v>
      </c>
      <c r="F9768">
        <f t="shared" si="915"/>
        <v>10.400000000000091</v>
      </c>
      <c r="G9768">
        <f t="shared" si="916"/>
        <v>-10.400000000000091</v>
      </c>
      <c r="H9768">
        <f t="shared" si="917"/>
        <v>0.79022258679999824</v>
      </c>
      <c r="I9768">
        <f t="shared" si="918"/>
        <v>1.2038869257950533</v>
      </c>
      <c r="J9768">
        <f>_xlfn.VAR.S($D$3:D9768)</f>
        <v>1.4041857633519255E-4</v>
      </c>
      <c r="K9768">
        <f>AVERAGE($D$4:D9768)</f>
        <v>7.6497762171018867E-5</v>
      </c>
    </row>
    <row r="9769" spans="1:11" x14ac:dyDescent="0.35">
      <c r="A9769">
        <v>9767</v>
      </c>
      <c r="B9769" s="2">
        <v>43452</v>
      </c>
      <c r="C9769">
        <v>1249.2</v>
      </c>
      <c r="D9769">
        <f t="shared" si="913"/>
        <v>1.4419613E-3</v>
      </c>
      <c r="E9769">
        <f t="shared" si="914"/>
        <v>1.4430014000000001E-3</v>
      </c>
      <c r="F9769">
        <f t="shared" si="915"/>
        <v>1.7999999999999545</v>
      </c>
      <c r="G9769">
        <f t="shared" si="916"/>
        <v>-1.7999999999999545</v>
      </c>
      <c r="H9769">
        <f t="shared" si="917"/>
        <v>0.7916645480999982</v>
      </c>
      <c r="I9769">
        <f t="shared" si="918"/>
        <v>1.2070671378091875</v>
      </c>
      <c r="J9769">
        <f>_xlfn.VAR.S($D$3:D9769)</f>
        <v>1.4040438768878307E-4</v>
      </c>
      <c r="K9769">
        <f>AVERAGE($D$4:D9769)</f>
        <v>7.6637580268277606E-5</v>
      </c>
    </row>
    <row r="9770" spans="1:11" x14ac:dyDescent="0.35">
      <c r="A9770">
        <v>9768</v>
      </c>
      <c r="B9770" s="2">
        <v>43453</v>
      </c>
      <c r="C9770">
        <v>1252.0999999999999</v>
      </c>
      <c r="D9770">
        <f t="shared" si="913"/>
        <v>2.3187952999999999E-3</v>
      </c>
      <c r="E9770">
        <f t="shared" si="914"/>
        <v>2.3214858000000001E-3</v>
      </c>
      <c r="F9770">
        <f t="shared" si="915"/>
        <v>2.8999999999998636</v>
      </c>
      <c r="G9770">
        <f t="shared" si="916"/>
        <v>-2.8999999999998636</v>
      </c>
      <c r="H9770">
        <f t="shared" si="917"/>
        <v>0.79398334339999821</v>
      </c>
      <c r="I9770">
        <f t="shared" si="918"/>
        <v>1.2121908127208481</v>
      </c>
      <c r="J9770">
        <f>_xlfn.VAR.S($D$3:D9770)</f>
        <v>1.4039052494496754E-4</v>
      </c>
      <c r="K9770">
        <f>AVERAGE($D$4:D9770)</f>
        <v>7.6867144896078542E-5</v>
      </c>
    </row>
    <row r="9771" spans="1:11" x14ac:dyDescent="0.35">
      <c r="A9771">
        <v>9769</v>
      </c>
      <c r="B9771" s="2">
        <v>43454</v>
      </c>
      <c r="C9771">
        <v>1263.5999999999999</v>
      </c>
      <c r="D9771">
        <f t="shared" si="913"/>
        <v>9.1426483000000003E-3</v>
      </c>
      <c r="E9771">
        <f t="shared" si="914"/>
        <v>9.1845698999999999E-3</v>
      </c>
      <c r="F9771">
        <f t="shared" si="915"/>
        <v>11.5</v>
      </c>
      <c r="G9771">
        <f t="shared" si="916"/>
        <v>-11.5</v>
      </c>
      <c r="H9771">
        <f t="shared" si="917"/>
        <v>0.80312599169999821</v>
      </c>
      <c r="I9771">
        <f t="shared" si="918"/>
        <v>1.2325088339222612</v>
      </c>
      <c r="J9771">
        <f>_xlfn.VAR.S($D$3:D9771)</f>
        <v>1.4038455743787913E-4</v>
      </c>
      <c r="K9771">
        <f>AVERAGE($D$4:D9771)</f>
        <v>7.7795255169942586E-5</v>
      </c>
    </row>
    <row r="9772" spans="1:11" x14ac:dyDescent="0.35">
      <c r="A9772">
        <v>9770</v>
      </c>
      <c r="B9772" s="2">
        <v>43455</v>
      </c>
      <c r="C9772">
        <v>1253.8</v>
      </c>
      <c r="D9772">
        <f t="shared" si="913"/>
        <v>-7.7858501E-3</v>
      </c>
      <c r="E9772">
        <f t="shared" si="914"/>
        <v>-7.7556188999999996E-3</v>
      </c>
      <c r="F9772">
        <f t="shared" si="915"/>
        <v>-9.7999999999999545</v>
      </c>
      <c r="G9772">
        <f t="shared" si="916"/>
        <v>9.7999999999999545</v>
      </c>
      <c r="H9772">
        <f t="shared" si="917"/>
        <v>0.79534014159999822</v>
      </c>
      <c r="I9772">
        <f t="shared" si="918"/>
        <v>1.2151943462897528</v>
      </c>
      <c r="J9772">
        <f>_xlfn.VAR.S($D$3:D9772)</f>
        <v>1.4037652340189843E-4</v>
      </c>
      <c r="K9772">
        <f>AVERAGE($D$4:D9772)</f>
        <v>7.6990296079434861E-5</v>
      </c>
    </row>
    <row r="9773" spans="1:11" x14ac:dyDescent="0.35">
      <c r="A9773">
        <v>9771</v>
      </c>
      <c r="B9773" s="2">
        <v>43458</v>
      </c>
      <c r="C9773">
        <v>1267.5</v>
      </c>
      <c r="D9773">
        <f t="shared" si="913"/>
        <v>1.08675166E-2</v>
      </c>
      <c r="E9773">
        <f t="shared" si="914"/>
        <v>1.0926782600000001E-2</v>
      </c>
      <c r="F9773">
        <f t="shared" si="915"/>
        <v>13.700000000000045</v>
      </c>
      <c r="G9773">
        <f t="shared" si="916"/>
        <v>-13.700000000000045</v>
      </c>
      <c r="H9773">
        <f t="shared" si="917"/>
        <v>0.80620765819999818</v>
      </c>
      <c r="I9773">
        <f t="shared" si="918"/>
        <v>1.239399293286219</v>
      </c>
      <c r="J9773">
        <f>_xlfn.VAR.S($D$3:D9773)</f>
        <v>1.4037406196321033E-4</v>
      </c>
      <c r="K9773">
        <f>AVERAGE($D$4:D9773)</f>
        <v>7.8094751177072586E-5</v>
      </c>
    </row>
    <row r="9774" spans="1:11" x14ac:dyDescent="0.35">
      <c r="A9774">
        <v>9772</v>
      </c>
      <c r="B9774" s="2">
        <v>43460</v>
      </c>
      <c r="C9774">
        <v>1269.2</v>
      </c>
      <c r="D9774">
        <f t="shared" si="913"/>
        <v>1.3403242E-3</v>
      </c>
      <c r="E9774">
        <f t="shared" si="914"/>
        <v>1.3412229000000001E-3</v>
      </c>
      <c r="F9774">
        <f t="shared" si="915"/>
        <v>1.7000000000000455</v>
      </c>
      <c r="G9774">
        <f t="shared" si="916"/>
        <v>-1.7000000000000455</v>
      </c>
      <c r="H9774">
        <f t="shared" si="917"/>
        <v>0.80754798239999814</v>
      </c>
      <c r="I9774">
        <f t="shared" si="918"/>
        <v>1.2424028268551237</v>
      </c>
      <c r="J9774">
        <f>_xlfn.VAR.S($D$3:D9774)</f>
        <v>1.4035985746746447E-4</v>
      </c>
      <c r="K9774">
        <f>AVERAGE($D$4:D9774)</f>
        <v>7.8223932371302736E-5</v>
      </c>
    </row>
    <row r="9775" spans="1:11" x14ac:dyDescent="0.35">
      <c r="A9775">
        <v>9773</v>
      </c>
      <c r="B9775" s="2">
        <v>43461</v>
      </c>
      <c r="C9775">
        <v>1277.3</v>
      </c>
      <c r="D9775">
        <f t="shared" si="913"/>
        <v>6.3616942999999999E-3</v>
      </c>
      <c r="E9775">
        <f t="shared" si="914"/>
        <v>6.3819729000000004E-3</v>
      </c>
      <c r="F9775">
        <f t="shared" si="915"/>
        <v>8.0999999999999091</v>
      </c>
      <c r="G9775">
        <f t="shared" si="916"/>
        <v>-8.0999999999999091</v>
      </c>
      <c r="H9775">
        <f t="shared" si="917"/>
        <v>0.81390967669999814</v>
      </c>
      <c r="I9775">
        <f t="shared" si="918"/>
        <v>1.2567137809187279</v>
      </c>
      <c r="J9775">
        <f>_xlfn.VAR.S($D$3:D9775)</f>
        <v>1.4034952822515796E-4</v>
      </c>
      <c r="K9775">
        <f>AVERAGE($D$4:D9775)</f>
        <v>7.8866939981579932E-5</v>
      </c>
    </row>
    <row r="9776" spans="1:11" x14ac:dyDescent="0.35">
      <c r="A9776">
        <v>9774</v>
      </c>
      <c r="B9776" s="2">
        <v>43462</v>
      </c>
      <c r="C9776">
        <v>1283</v>
      </c>
      <c r="D9776">
        <f t="shared" si="913"/>
        <v>4.4526106000000003E-3</v>
      </c>
      <c r="E9776">
        <f t="shared" si="914"/>
        <v>4.4625382000000003E-3</v>
      </c>
      <c r="F9776">
        <f t="shared" si="915"/>
        <v>5.7000000000000455</v>
      </c>
      <c r="G9776">
        <f t="shared" si="916"/>
        <v>-5.7000000000000455</v>
      </c>
      <c r="H9776">
        <f t="shared" si="917"/>
        <v>0.81836228729999816</v>
      </c>
      <c r="I9776">
        <f t="shared" si="918"/>
        <v>1.2667844522968199</v>
      </c>
      <c r="J9776">
        <f>_xlfn.VAR.S($D$3:D9776)</f>
        <v>1.4033712052595506E-4</v>
      </c>
      <c r="K9776">
        <f>AVERAGE($D$4:D9776)</f>
        <v>7.9314473355162094E-5</v>
      </c>
    </row>
    <row r="9777" spans="1:11" x14ac:dyDescent="0.35">
      <c r="A9777">
        <v>9775</v>
      </c>
      <c r="B9777" s="2">
        <v>43465</v>
      </c>
      <c r="C9777">
        <v>1281.3</v>
      </c>
      <c r="D9777">
        <f t="shared" si="913"/>
        <v>-1.3258981000000001E-3</v>
      </c>
      <c r="E9777">
        <f t="shared" si="914"/>
        <v>-1.3250194999999999E-3</v>
      </c>
      <c r="F9777">
        <f t="shared" si="915"/>
        <v>-1.7000000000000455</v>
      </c>
      <c r="G9777">
        <f t="shared" si="916"/>
        <v>1.7000000000000455</v>
      </c>
      <c r="H9777">
        <f t="shared" si="917"/>
        <v>0.81703638919999821</v>
      </c>
      <c r="I9777">
        <f t="shared" si="918"/>
        <v>1.2637809187279152</v>
      </c>
      <c r="J9777">
        <f>_xlfn.VAR.S($D$3:D9777)</f>
        <v>1.4032296559689082E-4</v>
      </c>
      <c r="K9777">
        <f>AVERAGE($D$4:D9777)</f>
        <v>7.9170702885205567E-5</v>
      </c>
    </row>
    <row r="9778" spans="1:11" x14ac:dyDescent="0.35">
      <c r="A9778">
        <v>9776</v>
      </c>
      <c r="B9778" s="2">
        <v>43467</v>
      </c>
      <c r="C9778">
        <v>1284.0999999999999</v>
      </c>
      <c r="D9778">
        <f t="shared" si="913"/>
        <v>2.1828962999999998E-3</v>
      </c>
      <c r="E9778">
        <f t="shared" si="914"/>
        <v>2.1852806000000002E-3</v>
      </c>
      <c r="F9778">
        <f t="shared" si="915"/>
        <v>2.7999999999999545</v>
      </c>
      <c r="G9778">
        <f t="shared" si="916"/>
        <v>-2.7999999999999545</v>
      </c>
      <c r="H9778">
        <f t="shared" si="917"/>
        <v>0.81921928549999823</v>
      </c>
      <c r="I9778">
        <f t="shared" si="918"/>
        <v>1.2687279151943462</v>
      </c>
      <c r="J9778">
        <f>_xlfn.VAR.S($D$3:D9778)</f>
        <v>1.4030906111551269E-4</v>
      </c>
      <c r="K9778">
        <f>AVERAGE($D$4:D9778)</f>
        <v>7.9385917780051067E-5</v>
      </c>
    </row>
    <row r="9779" spans="1:11" x14ac:dyDescent="0.35">
      <c r="A9779">
        <v>9777</v>
      </c>
      <c r="B9779" s="2">
        <v>43468</v>
      </c>
      <c r="C9779">
        <v>1294.8</v>
      </c>
      <c r="D9779">
        <f t="shared" si="913"/>
        <v>8.2981592000000003E-3</v>
      </c>
      <c r="E9779">
        <f t="shared" si="914"/>
        <v>8.3326844000000001E-3</v>
      </c>
      <c r="F9779">
        <f t="shared" si="915"/>
        <v>10.700000000000045</v>
      </c>
      <c r="G9779">
        <f t="shared" si="916"/>
        <v>-10.700000000000045</v>
      </c>
      <c r="H9779">
        <f t="shared" si="917"/>
        <v>0.82751744469999822</v>
      </c>
      <c r="I9779">
        <f t="shared" si="918"/>
        <v>1.287632508833922</v>
      </c>
      <c r="J9779">
        <f>_xlfn.VAR.S($D$3:D9779)</f>
        <v>1.4030161018982389E-4</v>
      </c>
      <c r="K9779">
        <f>AVERAGE($D$4:D9779)</f>
        <v>8.0226626994680771E-5</v>
      </c>
    </row>
    <row r="9780" spans="1:11" x14ac:dyDescent="0.35">
      <c r="A9780">
        <v>9778</v>
      </c>
      <c r="B9780" s="2">
        <v>43469</v>
      </c>
      <c r="C9780">
        <v>1285.8</v>
      </c>
      <c r="D9780">
        <f t="shared" si="913"/>
        <v>-6.9751502999999999E-3</v>
      </c>
      <c r="E9780">
        <f t="shared" si="914"/>
        <v>-6.9508803999999997E-3</v>
      </c>
      <c r="F9780">
        <f t="shared" si="915"/>
        <v>-9</v>
      </c>
      <c r="G9780">
        <f t="shared" si="916"/>
        <v>9</v>
      </c>
      <c r="H9780">
        <f t="shared" si="917"/>
        <v>0.82054229439999826</v>
      </c>
      <c r="I9780">
        <f t="shared" si="918"/>
        <v>1.2717314487632509</v>
      </c>
      <c r="J9780">
        <f>_xlfn.VAR.S($D$3:D9780)</f>
        <v>1.4029235724110275E-4</v>
      </c>
      <c r="K9780">
        <f>AVERAGE($D$4:D9780)</f>
        <v>7.9504996952030197E-5</v>
      </c>
    </row>
    <row r="9781" spans="1:11" x14ac:dyDescent="0.35">
      <c r="A9781">
        <v>9779</v>
      </c>
      <c r="B9781" s="2">
        <v>43472</v>
      </c>
      <c r="C9781">
        <v>1289.9000000000001</v>
      </c>
      <c r="D9781">
        <f t="shared" si="913"/>
        <v>3.1836032999999998E-3</v>
      </c>
      <c r="E9781">
        <f t="shared" si="914"/>
        <v>3.1886763000000002E-3</v>
      </c>
      <c r="F9781">
        <f t="shared" si="915"/>
        <v>4.1000000000001364</v>
      </c>
      <c r="G9781">
        <f t="shared" si="916"/>
        <v>-4.1000000000001364</v>
      </c>
      <c r="H9781">
        <f t="shared" si="917"/>
        <v>0.82372589769999827</v>
      </c>
      <c r="I9781">
        <f t="shared" si="918"/>
        <v>1.2789752650176678</v>
      </c>
      <c r="J9781">
        <f>_xlfn.VAR.S($D$3:D9781)</f>
        <v>1.4027899200426636E-4</v>
      </c>
      <c r="K9781">
        <f>AVERAGE($D$4:D9781)</f>
        <v>7.9822454336265003E-5</v>
      </c>
    </row>
    <row r="9782" spans="1:11" x14ac:dyDescent="0.35">
      <c r="A9782">
        <v>9780</v>
      </c>
      <c r="B9782" s="2">
        <v>43473</v>
      </c>
      <c r="C9782">
        <v>1285.9000000000001</v>
      </c>
      <c r="D9782">
        <f t="shared" si="913"/>
        <v>-3.1058336999999999E-3</v>
      </c>
      <c r="E9782">
        <f t="shared" si="914"/>
        <v>-3.1010156000000001E-3</v>
      </c>
      <c r="F9782">
        <f t="shared" si="915"/>
        <v>-4</v>
      </c>
      <c r="G9782">
        <f t="shared" si="916"/>
        <v>4</v>
      </c>
      <c r="H9782">
        <f t="shared" si="917"/>
        <v>0.82062006399999832</v>
      </c>
      <c r="I9782">
        <f t="shared" si="918"/>
        <v>1.2719081272084809</v>
      </c>
      <c r="J9782">
        <f>_xlfn.VAR.S($D$3:D9782)</f>
        <v>1.4026568762758493E-4</v>
      </c>
      <c r="K9782">
        <f>AVERAGE($D$4:D9782)</f>
        <v>7.9496689313835692E-5</v>
      </c>
    </row>
    <row r="9783" spans="1:11" x14ac:dyDescent="0.35">
      <c r="A9783">
        <v>9781</v>
      </c>
      <c r="B9783" s="2">
        <v>43474</v>
      </c>
      <c r="C9783">
        <v>1292</v>
      </c>
      <c r="D9783">
        <f t="shared" si="913"/>
        <v>4.7325431000000001E-3</v>
      </c>
      <c r="E9783">
        <f t="shared" si="914"/>
        <v>4.7437592000000002E-3</v>
      </c>
      <c r="F9783">
        <f t="shared" si="915"/>
        <v>6.0999999999999091</v>
      </c>
      <c r="G9783">
        <f t="shared" si="916"/>
        <v>-6.0999999999999091</v>
      </c>
      <c r="H9783">
        <f t="shared" si="917"/>
        <v>0.82535260709999836</v>
      </c>
      <c r="I9783">
        <f t="shared" si="918"/>
        <v>1.282685512367491</v>
      </c>
      <c r="J9783">
        <f>_xlfn.VAR.S($D$3:D9783)</f>
        <v>1.4025355489869604E-4</v>
      </c>
      <c r="K9783">
        <f>AVERAGE($D$4:D9783)</f>
        <v>7.9972460930470278E-5</v>
      </c>
    </row>
    <row r="9784" spans="1:11" x14ac:dyDescent="0.35">
      <c r="A9784">
        <v>9782</v>
      </c>
      <c r="B9784" s="2">
        <v>43475</v>
      </c>
      <c r="C9784">
        <v>1287.4000000000001</v>
      </c>
      <c r="D9784">
        <f t="shared" si="913"/>
        <v>-3.5667247000000001E-3</v>
      </c>
      <c r="E9784">
        <f t="shared" si="914"/>
        <v>-3.5603714999999998E-3</v>
      </c>
      <c r="F9784">
        <f t="shared" si="915"/>
        <v>-4.5999999999999091</v>
      </c>
      <c r="G9784">
        <f t="shared" si="916"/>
        <v>4.5999999999999091</v>
      </c>
      <c r="H9784">
        <f t="shared" si="917"/>
        <v>0.82178588239999839</v>
      </c>
      <c r="I9784">
        <f t="shared" si="918"/>
        <v>1.2745583038869261</v>
      </c>
      <c r="J9784">
        <f>_xlfn.VAR.S($D$3:D9784)</f>
        <v>1.4024057827786233E-4</v>
      </c>
      <c r="K9784">
        <f>AVERAGE($D$4:D9784)</f>
        <v>7.9599626132297236E-5</v>
      </c>
    </row>
    <row r="9785" spans="1:11" x14ac:dyDescent="0.35">
      <c r="A9785">
        <v>9783</v>
      </c>
      <c r="B9785" s="2">
        <v>43476</v>
      </c>
      <c r="C9785">
        <v>1289.5</v>
      </c>
      <c r="D9785">
        <f t="shared" si="913"/>
        <v>1.6298656999999999E-3</v>
      </c>
      <c r="E9785">
        <f t="shared" si="914"/>
        <v>1.6311946999999999E-3</v>
      </c>
      <c r="F9785">
        <f t="shared" si="915"/>
        <v>2.0999999999999091</v>
      </c>
      <c r="G9785">
        <f t="shared" si="916"/>
        <v>-2.0999999999999091</v>
      </c>
      <c r="H9785">
        <f t="shared" si="917"/>
        <v>0.8234157480999984</v>
      </c>
      <c r="I9785">
        <f t="shared" si="918"/>
        <v>1.2782685512367493</v>
      </c>
      <c r="J9785">
        <f>_xlfn.VAR.S($D$3:D9785)</f>
        <v>1.4022648594983945E-4</v>
      </c>
      <c r="K9785">
        <f>AVERAGE($D$4:D9785)</f>
        <v>7.9758107636475095E-5</v>
      </c>
    </row>
    <row r="9786" spans="1:11" x14ac:dyDescent="0.35">
      <c r="A9786">
        <v>9784</v>
      </c>
      <c r="B9786" s="2">
        <v>43479</v>
      </c>
      <c r="C9786">
        <v>1291.3</v>
      </c>
      <c r="D9786">
        <f t="shared" si="913"/>
        <v>1.3949164999999999E-3</v>
      </c>
      <c r="E9786">
        <f t="shared" si="914"/>
        <v>1.3958899000000001E-3</v>
      </c>
      <c r="F9786">
        <f t="shared" si="915"/>
        <v>1.7999999999999545</v>
      </c>
      <c r="G9786">
        <f t="shared" si="916"/>
        <v>-1.7999999999999545</v>
      </c>
      <c r="H9786">
        <f t="shared" si="917"/>
        <v>0.82481066459999841</v>
      </c>
      <c r="I9786">
        <f t="shared" si="918"/>
        <v>1.2814487632508835</v>
      </c>
      <c r="J9786">
        <f>_xlfn.VAR.S($D$3:D9786)</f>
        <v>1.4021232785927688E-4</v>
      </c>
      <c r="K9786">
        <f>AVERAGE($D$4:D9786)</f>
        <v>7.989254067259525E-5</v>
      </c>
    </row>
    <row r="9787" spans="1:11" x14ac:dyDescent="0.35">
      <c r="A9787">
        <v>9785</v>
      </c>
      <c r="B9787" s="2">
        <v>43480</v>
      </c>
      <c r="C9787">
        <v>1288.4000000000001</v>
      </c>
      <c r="D9787">
        <f t="shared" si="913"/>
        <v>-2.2483244E-3</v>
      </c>
      <c r="E9787">
        <f t="shared" si="914"/>
        <v>-2.2457988000000001E-3</v>
      </c>
      <c r="F9787">
        <f t="shared" si="915"/>
        <v>-2.8999999999998636</v>
      </c>
      <c r="G9787">
        <f t="shared" si="916"/>
        <v>2.8999999999998636</v>
      </c>
      <c r="H9787">
        <f t="shared" si="917"/>
        <v>0.82256234019999841</v>
      </c>
      <c r="I9787">
        <f t="shared" si="918"/>
        <v>1.276325088339223</v>
      </c>
      <c r="J9787">
        <f>_xlfn.VAR.S($D$3:D9787)</f>
        <v>1.401985531517895E-4</v>
      </c>
      <c r="K9787">
        <f>AVERAGE($D$4:D9787)</f>
        <v>7.9654579006541219E-5</v>
      </c>
    </row>
    <row r="9788" spans="1:11" x14ac:dyDescent="0.35">
      <c r="A9788">
        <v>9786</v>
      </c>
      <c r="B9788" s="2">
        <v>43481</v>
      </c>
      <c r="C9788">
        <v>1293.8</v>
      </c>
      <c r="D9788">
        <f t="shared" si="913"/>
        <v>4.1824862000000001E-3</v>
      </c>
      <c r="E9788">
        <f t="shared" si="914"/>
        <v>4.1912449999999997E-3</v>
      </c>
      <c r="F9788">
        <f t="shared" si="915"/>
        <v>5.3999999999998636</v>
      </c>
      <c r="G9788">
        <f t="shared" si="916"/>
        <v>-5.3999999999998636</v>
      </c>
      <c r="H9788">
        <f t="shared" si="917"/>
        <v>0.82674482639999836</v>
      </c>
      <c r="I9788">
        <f t="shared" si="918"/>
        <v>1.2858657243816252</v>
      </c>
      <c r="J9788">
        <f>_xlfn.VAR.S($D$3:D9788)</f>
        <v>1.4018594168507576E-4</v>
      </c>
      <c r="K9788">
        <f>AVERAGE($D$4:D9788)</f>
        <v>8.0073877077158843E-5</v>
      </c>
    </row>
    <row r="9789" spans="1:11" x14ac:dyDescent="0.35">
      <c r="A9789">
        <v>9787</v>
      </c>
      <c r="B9789" s="2">
        <v>43482</v>
      </c>
      <c r="C9789">
        <v>1292.3</v>
      </c>
      <c r="D9789">
        <f t="shared" si="913"/>
        <v>-1.1600480999999999E-3</v>
      </c>
      <c r="E9789">
        <f t="shared" si="914"/>
        <v>-1.1593755E-3</v>
      </c>
      <c r="F9789">
        <f t="shared" si="915"/>
        <v>-1.5</v>
      </c>
      <c r="G9789">
        <f t="shared" si="916"/>
        <v>1.5</v>
      </c>
      <c r="H9789">
        <f t="shared" si="917"/>
        <v>0.82558477829999832</v>
      </c>
      <c r="I9789">
        <f t="shared" si="918"/>
        <v>1.2832155477031799</v>
      </c>
      <c r="J9789">
        <f>_xlfn.VAR.S($D$3:D9789)</f>
        <v>1.4017177478912635E-4</v>
      </c>
      <c r="K9789">
        <f>AVERAGE($D$4:D9789)</f>
        <v>7.9947152983854411E-5</v>
      </c>
    </row>
    <row r="9790" spans="1:11" x14ac:dyDescent="0.35">
      <c r="A9790">
        <v>9788</v>
      </c>
      <c r="B9790" s="2">
        <v>43483</v>
      </c>
      <c r="C9790">
        <v>1282.5999999999999</v>
      </c>
      <c r="D9790">
        <f t="shared" si="913"/>
        <v>-7.5343088000000003E-3</v>
      </c>
      <c r="E9790">
        <f t="shared" si="914"/>
        <v>-7.5059971E-3</v>
      </c>
      <c r="F9790">
        <f t="shared" si="915"/>
        <v>-9.7000000000000455</v>
      </c>
      <c r="G9790">
        <f t="shared" si="916"/>
        <v>9.7000000000000455</v>
      </c>
      <c r="H9790">
        <f t="shared" si="917"/>
        <v>0.81805046949999838</v>
      </c>
      <c r="I9790">
        <f t="shared" si="918"/>
        <v>1.266077738515901</v>
      </c>
      <c r="J9790">
        <f>_xlfn.VAR.S($D$3:D9790)</f>
        <v>1.4016338267069492E-4</v>
      </c>
      <c r="K9790">
        <f>AVERAGE($D$4:D9790)</f>
        <v>7.9169156053949047E-5</v>
      </c>
    </row>
    <row r="9791" spans="1:11" x14ac:dyDescent="0.35">
      <c r="A9791">
        <v>9789</v>
      </c>
      <c r="B9791" s="2">
        <v>43487</v>
      </c>
      <c r="C9791">
        <v>1283.4000000000001</v>
      </c>
      <c r="D9791">
        <f t="shared" si="913"/>
        <v>6.2353859999999997E-4</v>
      </c>
      <c r="E9791">
        <f t="shared" si="914"/>
        <v>6.2373300000000001E-4</v>
      </c>
      <c r="F9791">
        <f t="shared" si="915"/>
        <v>0.8000000000001819</v>
      </c>
      <c r="G9791">
        <f t="shared" si="916"/>
        <v>-0.8000000000001819</v>
      </c>
      <c r="H9791">
        <f t="shared" si="917"/>
        <v>0.81867400809999835</v>
      </c>
      <c r="I9791">
        <f t="shared" si="918"/>
        <v>1.2674911660777388</v>
      </c>
      <c r="J9791">
        <f>_xlfn.VAR.S($D$3:D9791)</f>
        <v>1.4014909253442679E-4</v>
      </c>
      <c r="K9791">
        <f>AVERAGE($D$4:D9791)</f>
        <v>7.9224772057621501E-5</v>
      </c>
    </row>
    <row r="9792" spans="1:11" x14ac:dyDescent="0.35">
      <c r="A9792">
        <v>9790</v>
      </c>
      <c r="B9792" s="2">
        <v>43488</v>
      </c>
      <c r="C9792">
        <v>1284</v>
      </c>
      <c r="D9792">
        <f t="shared" si="913"/>
        <v>4.6739889999999998E-4</v>
      </c>
      <c r="E9792">
        <f t="shared" si="914"/>
        <v>4.6750820000000001E-4</v>
      </c>
      <c r="F9792">
        <f t="shared" si="915"/>
        <v>0.59999999999990905</v>
      </c>
      <c r="G9792">
        <f t="shared" si="916"/>
        <v>-0.59999999999990905</v>
      </c>
      <c r="H9792">
        <f t="shared" si="917"/>
        <v>0.81914140699999838</v>
      </c>
      <c r="I9792">
        <f t="shared" si="918"/>
        <v>1.2685512367491167</v>
      </c>
      <c r="J9792">
        <f>_xlfn.VAR.S($D$3:D9792)</f>
        <v>1.4013479058013395E-4</v>
      </c>
      <c r="K9792">
        <f>AVERAGE($D$4:D9792)</f>
        <v>7.9264426172234064E-5</v>
      </c>
    </row>
    <row r="9793" spans="1:11" x14ac:dyDescent="0.35">
      <c r="A9793">
        <v>9791</v>
      </c>
      <c r="B9793" s="2">
        <v>43489</v>
      </c>
      <c r="C9793">
        <v>1279.8</v>
      </c>
      <c r="D9793">
        <f t="shared" si="913"/>
        <v>-3.2763894999999999E-3</v>
      </c>
      <c r="E9793">
        <f t="shared" si="914"/>
        <v>-3.271028E-3</v>
      </c>
      <c r="F9793">
        <f t="shared" si="915"/>
        <v>-4.2000000000000455</v>
      </c>
      <c r="G9793">
        <f t="shared" si="916"/>
        <v>4.2000000000000455</v>
      </c>
      <c r="H9793">
        <f t="shared" si="917"/>
        <v>0.8158650174999984</v>
      </c>
      <c r="I9793">
        <f t="shared" si="918"/>
        <v>1.26113074204947</v>
      </c>
      <c r="J9793">
        <f>_xlfn.VAR.S($D$3:D9793)</f>
        <v>1.4012162960612713E-4</v>
      </c>
      <c r="K9793">
        <f>AVERAGE($D$4:D9793)</f>
        <v>7.8921662747701674E-5</v>
      </c>
    </row>
    <row r="9794" spans="1:11" x14ac:dyDescent="0.35">
      <c r="A9794">
        <v>9792</v>
      </c>
      <c r="B9794" s="2">
        <v>43490</v>
      </c>
      <c r="C9794">
        <v>1298.0999999999999</v>
      </c>
      <c r="D9794">
        <f t="shared" si="913"/>
        <v>1.41978412E-2</v>
      </c>
      <c r="E9794">
        <f t="shared" si="914"/>
        <v>1.42991092E-2</v>
      </c>
      <c r="F9794">
        <f t="shared" si="915"/>
        <v>18.299999999999955</v>
      </c>
      <c r="G9794">
        <f t="shared" si="916"/>
        <v>-18.299999999999955</v>
      </c>
      <c r="H9794">
        <f t="shared" si="917"/>
        <v>0.83006285869999841</v>
      </c>
      <c r="I9794">
        <f t="shared" si="918"/>
        <v>1.2934628975265015</v>
      </c>
      <c r="J9794">
        <f>_xlfn.VAR.S($D$3:D9794)</f>
        <v>1.4012766346441517E-4</v>
      </c>
      <c r="K9794">
        <f>AVERAGE($D$4:D9794)</f>
        <v>8.0363693136553907E-5</v>
      </c>
    </row>
    <row r="9795" spans="1:11" x14ac:dyDescent="0.35">
      <c r="A9795">
        <v>9793</v>
      </c>
      <c r="B9795" s="2">
        <v>43493</v>
      </c>
      <c r="C9795">
        <v>1303.0999999999999</v>
      </c>
      <c r="D9795">
        <f t="shared" si="913"/>
        <v>3.8443842999999998E-3</v>
      </c>
      <c r="E9795">
        <f t="shared" si="914"/>
        <v>3.8517833999999998E-3</v>
      </c>
      <c r="F9795">
        <f t="shared" si="915"/>
        <v>5</v>
      </c>
      <c r="G9795">
        <f t="shared" si="916"/>
        <v>-5</v>
      </c>
      <c r="H9795">
        <f t="shared" si="917"/>
        <v>0.83390724299999841</v>
      </c>
      <c r="I9795">
        <f t="shared" si="918"/>
        <v>1.3022968197879856</v>
      </c>
      <c r="J9795">
        <f>_xlfn.VAR.S($D$3:D9795)</f>
        <v>1.4011479638891455E-4</v>
      </c>
      <c r="K9795">
        <f>AVERAGE($D$4:D9795)</f>
        <v>8.0748090665849604E-5</v>
      </c>
    </row>
    <row r="9796" spans="1:11" x14ac:dyDescent="0.35">
      <c r="A9796">
        <v>9794</v>
      </c>
      <c r="B9796" s="2">
        <v>43494</v>
      </c>
      <c r="C9796">
        <v>1308.9000000000001</v>
      </c>
      <c r="D9796">
        <f t="shared" ref="D9796:D9859" si="919">ROUND(LN(C9796/C9795),10)</f>
        <v>4.4410485999999997E-3</v>
      </c>
      <c r="E9796">
        <f t="shared" ref="E9796:E9859" si="920">ROUND(C9796/C9795-1,10)</f>
        <v>4.4509247E-3</v>
      </c>
      <c r="F9796">
        <f t="shared" ref="F9796:F9859" si="921">C9796-C9795</f>
        <v>5.8000000000001819</v>
      </c>
      <c r="G9796">
        <f t="shared" ref="G9796:G9859" si="922">-F9796</f>
        <v>-5.8000000000001819</v>
      </c>
      <c r="H9796">
        <f t="shared" ref="H9796:H9859" si="923">H9795+D9796</f>
        <v>0.83834829159999846</v>
      </c>
      <c r="I9796">
        <f t="shared" ref="I9796:I9859" si="924">C9796/$C$2-1</f>
        <v>1.3125441696113076</v>
      </c>
      <c r="J9796">
        <f>_xlfn.VAR.S($D$3:D9796)</f>
        <v>1.4010242603144666E-4</v>
      </c>
      <c r="K9796">
        <f>AVERAGE($D$4:D9796)</f>
        <v>8.1193337322577294E-5</v>
      </c>
    </row>
    <row r="9797" spans="1:11" x14ac:dyDescent="0.35">
      <c r="A9797">
        <v>9795</v>
      </c>
      <c r="B9797" s="2">
        <v>43495</v>
      </c>
      <c r="C9797">
        <v>1309.9000000000001</v>
      </c>
      <c r="D9797">
        <f t="shared" si="919"/>
        <v>7.6370859999999997E-4</v>
      </c>
      <c r="E9797">
        <f t="shared" si="920"/>
        <v>7.6400030000000002E-4</v>
      </c>
      <c r="F9797">
        <f t="shared" si="921"/>
        <v>1</v>
      </c>
      <c r="G9797">
        <f t="shared" si="922"/>
        <v>-1</v>
      </c>
      <c r="H9797">
        <f t="shared" si="923"/>
        <v>0.83911200019999843</v>
      </c>
      <c r="I9797">
        <f t="shared" si="924"/>
        <v>1.3143109540636044</v>
      </c>
      <c r="J9797">
        <f>_xlfn.VAR.S($D$3:D9797)</f>
        <v>1.4008816805317461E-4</v>
      </c>
      <c r="K9797">
        <f>AVERAGE($D$4:D9797)</f>
        <v>8.1263024402695465E-5</v>
      </c>
    </row>
    <row r="9798" spans="1:11" x14ac:dyDescent="0.35">
      <c r="A9798">
        <v>9796</v>
      </c>
      <c r="B9798" s="2">
        <v>43496</v>
      </c>
      <c r="C9798">
        <v>1319.7</v>
      </c>
      <c r="D9798">
        <f t="shared" si="919"/>
        <v>7.4536396E-3</v>
      </c>
      <c r="E9798">
        <f t="shared" si="920"/>
        <v>7.4814870999999998E-3</v>
      </c>
      <c r="F9798">
        <f t="shared" si="921"/>
        <v>9.7999999999999545</v>
      </c>
      <c r="G9798">
        <f t="shared" si="922"/>
        <v>-9.7999999999999545</v>
      </c>
      <c r="H9798">
        <f t="shared" si="923"/>
        <v>0.84656563979999844</v>
      </c>
      <c r="I9798">
        <f t="shared" si="924"/>
        <v>1.3316254416961133</v>
      </c>
      <c r="J9798">
        <f>_xlfn.VAR.S($D$3:D9798)</f>
        <v>1.4007940779843327E-4</v>
      </c>
      <c r="K9798">
        <f>AVERAGE($D$4:D9798)</f>
        <v>8.201569174068396E-5</v>
      </c>
    </row>
    <row r="9799" spans="1:11" x14ac:dyDescent="0.35">
      <c r="A9799">
        <v>9797</v>
      </c>
      <c r="B9799" s="2">
        <v>43497</v>
      </c>
      <c r="C9799">
        <v>1316.9</v>
      </c>
      <c r="D9799">
        <f t="shared" si="919"/>
        <v>-2.1239483000000002E-3</v>
      </c>
      <c r="E9799">
        <f t="shared" si="920"/>
        <v>-2.1216943E-3</v>
      </c>
      <c r="F9799">
        <f t="shared" si="921"/>
        <v>-2.7999999999999545</v>
      </c>
      <c r="G9799">
        <f t="shared" si="922"/>
        <v>2.7999999999999545</v>
      </c>
      <c r="H9799">
        <f t="shared" si="923"/>
        <v>0.84444169149999848</v>
      </c>
      <c r="I9799">
        <f t="shared" si="924"/>
        <v>1.3266784452296823</v>
      </c>
      <c r="J9799">
        <f>_xlfn.VAR.S($D$3:D9799)</f>
        <v>1.4006560684083988E-4</v>
      </c>
      <c r="K9799">
        <f>AVERAGE($D$4:D9799)</f>
        <v>8.1790501459779436E-5</v>
      </c>
    </row>
    <row r="9800" spans="1:11" x14ac:dyDescent="0.35">
      <c r="A9800">
        <v>9798</v>
      </c>
      <c r="B9800" s="2">
        <v>43500</v>
      </c>
      <c r="C9800">
        <v>1314.3</v>
      </c>
      <c r="D9800">
        <f t="shared" si="919"/>
        <v>-1.9762852E-3</v>
      </c>
      <c r="E9800">
        <f t="shared" si="920"/>
        <v>-1.9743336999999998E-3</v>
      </c>
      <c r="F9800">
        <f t="shared" si="921"/>
        <v>-2.6000000000001364</v>
      </c>
      <c r="G9800">
        <f t="shared" si="922"/>
        <v>2.6000000000001364</v>
      </c>
      <c r="H9800">
        <f t="shared" si="923"/>
        <v>0.84246540629999844</v>
      </c>
      <c r="I9800">
        <f t="shared" si="924"/>
        <v>1.3220848056537102</v>
      </c>
      <c r="J9800">
        <f>_xlfn.VAR.S($D$3:D9800)</f>
        <v>1.4005174420728548E-4</v>
      </c>
      <c r="K9800">
        <f>AVERAGE($D$4:D9800)</f>
        <v>8.1580429427375659E-5</v>
      </c>
    </row>
    <row r="9801" spans="1:11" x14ac:dyDescent="0.35">
      <c r="A9801">
        <v>9799</v>
      </c>
      <c r="B9801" s="2">
        <v>43501</v>
      </c>
      <c r="C9801">
        <v>1314.2</v>
      </c>
      <c r="D9801">
        <f t="shared" si="919"/>
        <v>-7.6088999999999996E-5</v>
      </c>
      <c r="E9801">
        <f t="shared" si="920"/>
        <v>-7.6086099999999996E-5</v>
      </c>
      <c r="F9801">
        <f t="shared" si="921"/>
        <v>-9.9999999999909051E-2</v>
      </c>
      <c r="G9801">
        <f t="shared" si="922"/>
        <v>9.9999999999909051E-2</v>
      </c>
      <c r="H9801">
        <f t="shared" si="923"/>
        <v>0.84238931729999844</v>
      </c>
      <c r="I9801">
        <f t="shared" si="924"/>
        <v>1.3219081272084807</v>
      </c>
      <c r="J9801">
        <f>_xlfn.VAR.S($D$3:D9801)</f>
        <v>1.4003745297648092E-4</v>
      </c>
      <c r="K9801">
        <f>AVERAGE($D$4:D9801)</f>
        <v>8.1564337426005248E-5</v>
      </c>
    </row>
    <row r="9802" spans="1:11" x14ac:dyDescent="0.35">
      <c r="A9802">
        <v>9800</v>
      </c>
      <c r="B9802" s="2">
        <v>43502</v>
      </c>
      <c r="C9802">
        <v>1309.5</v>
      </c>
      <c r="D9802">
        <f t="shared" si="919"/>
        <v>-3.5827304999999999E-3</v>
      </c>
      <c r="E9802">
        <f t="shared" si="920"/>
        <v>-3.5763202000000001E-3</v>
      </c>
      <c r="F9802">
        <f t="shared" si="921"/>
        <v>-4.7000000000000455</v>
      </c>
      <c r="G9802">
        <f t="shared" si="922"/>
        <v>4.7000000000000455</v>
      </c>
      <c r="H9802">
        <f t="shared" si="923"/>
        <v>0.83880658679999842</v>
      </c>
      <c r="I9802">
        <f t="shared" si="924"/>
        <v>1.3136042402826855</v>
      </c>
      <c r="J9802">
        <f>_xlfn.VAR.S($D$3:D9802)</f>
        <v>1.4002453538427585E-4</v>
      </c>
      <c r="K9802">
        <f>AVERAGE($D$4:D9802)</f>
        <v>8.1190391631799094E-5</v>
      </c>
    </row>
    <row r="9803" spans="1:11" x14ac:dyDescent="0.35">
      <c r="A9803">
        <v>9801</v>
      </c>
      <c r="B9803" s="2">
        <v>43503</v>
      </c>
      <c r="C9803">
        <v>1309.4000000000001</v>
      </c>
      <c r="D9803">
        <f t="shared" si="919"/>
        <v>-7.6367900000000005E-5</v>
      </c>
      <c r="E9803">
        <f t="shared" si="920"/>
        <v>-7.6365000000000005E-5</v>
      </c>
      <c r="F9803">
        <f t="shared" si="921"/>
        <v>-9.9999999999909051E-2</v>
      </c>
      <c r="G9803">
        <f t="shared" si="922"/>
        <v>9.9999999999909051E-2</v>
      </c>
      <c r="H9803">
        <f t="shared" si="923"/>
        <v>0.83873021889999844</v>
      </c>
      <c r="I9803">
        <f t="shared" si="924"/>
        <v>1.313427561837456</v>
      </c>
      <c r="J9803">
        <f>_xlfn.VAR.S($D$3:D9803)</f>
        <v>1.4001024984275682E-4</v>
      </c>
      <c r="K9803">
        <f>AVERAGE($D$4:D9803)</f>
        <v>8.1174314255101981E-5</v>
      </c>
    </row>
    <row r="9804" spans="1:11" x14ac:dyDescent="0.35">
      <c r="A9804">
        <v>9802</v>
      </c>
      <c r="B9804" s="2">
        <v>43504</v>
      </c>
      <c r="C9804">
        <v>1313.7</v>
      </c>
      <c r="D9804">
        <f t="shared" si="919"/>
        <v>3.2785664999999999E-3</v>
      </c>
      <c r="E9804">
        <f t="shared" si="920"/>
        <v>3.2839468000000001E-3</v>
      </c>
      <c r="F9804">
        <f t="shared" si="921"/>
        <v>4.2999999999999545</v>
      </c>
      <c r="G9804">
        <f t="shared" si="922"/>
        <v>-4.2999999999999545</v>
      </c>
      <c r="H9804">
        <f t="shared" si="923"/>
        <v>0.84200878539999846</v>
      </c>
      <c r="I9804">
        <f t="shared" si="924"/>
        <v>1.3210247349823323</v>
      </c>
      <c r="J9804">
        <f>_xlfn.VAR.S($D$3:D9804)</f>
        <v>1.399970046533353E-4</v>
      </c>
      <c r="K9804">
        <f>AVERAGE($D$4:D9804)</f>
        <v>8.1500545474951479E-5</v>
      </c>
    </row>
    <row r="9805" spans="1:11" x14ac:dyDescent="0.35">
      <c r="A9805">
        <v>9803</v>
      </c>
      <c r="B9805" s="2">
        <v>43507</v>
      </c>
      <c r="C9805">
        <v>1307</v>
      </c>
      <c r="D9805">
        <f t="shared" si="919"/>
        <v>-5.1131489000000004E-3</v>
      </c>
      <c r="E9805">
        <f t="shared" si="920"/>
        <v>-5.1000990000000003E-3</v>
      </c>
      <c r="F9805">
        <f t="shared" si="921"/>
        <v>-6.7000000000000455</v>
      </c>
      <c r="G9805">
        <f t="shared" si="922"/>
        <v>6.7000000000000455</v>
      </c>
      <c r="H9805">
        <f t="shared" si="923"/>
        <v>0.83689563649999843</v>
      </c>
      <c r="I9805">
        <f t="shared" si="924"/>
        <v>1.3091872791519434</v>
      </c>
      <c r="J9805">
        <f>_xlfn.VAR.S($D$3:D9805)</f>
        <v>1.3998547949168434E-4</v>
      </c>
      <c r="K9805">
        <f>AVERAGE($D$4:D9805)</f>
        <v>8.0970587359722443E-5</v>
      </c>
    </row>
    <row r="9806" spans="1:11" x14ac:dyDescent="0.35">
      <c r="A9806">
        <v>9804</v>
      </c>
      <c r="B9806" s="2">
        <v>43508</v>
      </c>
      <c r="C9806">
        <v>1309.2</v>
      </c>
      <c r="D9806">
        <f t="shared" si="919"/>
        <v>1.6818289999999999E-3</v>
      </c>
      <c r="E9806">
        <f t="shared" si="920"/>
        <v>1.6832441E-3</v>
      </c>
      <c r="F9806">
        <f t="shared" si="921"/>
        <v>2.2000000000000455</v>
      </c>
      <c r="G9806">
        <f t="shared" si="922"/>
        <v>-2.2000000000000455</v>
      </c>
      <c r="H9806">
        <f t="shared" si="923"/>
        <v>0.83857746549999845</v>
      </c>
      <c r="I9806">
        <f t="shared" si="924"/>
        <v>1.3130742049469966</v>
      </c>
      <c r="J9806">
        <f>_xlfn.VAR.S($D$3:D9806)</f>
        <v>1.399714595934367E-4</v>
      </c>
      <c r="K9806">
        <f>AVERAGE($D$4:D9806)</f>
        <v>8.1133890268285155E-5</v>
      </c>
    </row>
    <row r="9807" spans="1:11" x14ac:dyDescent="0.35">
      <c r="A9807">
        <v>9805</v>
      </c>
      <c r="B9807" s="2">
        <v>43509</v>
      </c>
      <c r="C9807">
        <v>1310.8</v>
      </c>
      <c r="D9807">
        <f t="shared" si="919"/>
        <v>1.2213742E-3</v>
      </c>
      <c r="E9807">
        <f t="shared" si="920"/>
        <v>1.2221204000000001E-3</v>
      </c>
      <c r="F9807">
        <f t="shared" si="921"/>
        <v>1.5999999999999091</v>
      </c>
      <c r="G9807">
        <f t="shared" si="922"/>
        <v>-1.5999999999999091</v>
      </c>
      <c r="H9807">
        <f t="shared" si="923"/>
        <v>0.83979883969999847</v>
      </c>
      <c r="I9807">
        <f t="shared" si="924"/>
        <v>1.3159010600706713</v>
      </c>
      <c r="J9807">
        <f>_xlfn.VAR.S($D$3:D9807)</f>
        <v>1.3995731419781185E-4</v>
      </c>
      <c r="K9807">
        <f>AVERAGE($D$4:D9807)</f>
        <v>8.1250193849449144E-5</v>
      </c>
    </row>
    <row r="9808" spans="1:11" x14ac:dyDescent="0.35">
      <c r="A9808">
        <v>9806</v>
      </c>
      <c r="B9808" s="2">
        <v>43510</v>
      </c>
      <c r="C9808">
        <v>1309.8</v>
      </c>
      <c r="D9808">
        <f t="shared" si="919"/>
        <v>-7.6318399999999998E-4</v>
      </c>
      <c r="E9808">
        <f t="shared" si="920"/>
        <v>-7.6289290000000002E-4</v>
      </c>
      <c r="F9808">
        <f t="shared" si="921"/>
        <v>-1</v>
      </c>
      <c r="G9808">
        <f t="shared" si="922"/>
        <v>1</v>
      </c>
      <c r="H9808">
        <f t="shared" si="923"/>
        <v>0.83903565569999849</v>
      </c>
      <c r="I9808">
        <f t="shared" si="924"/>
        <v>1.3141342756183745</v>
      </c>
      <c r="J9808">
        <f>_xlfn.VAR.S($D$3:D9808)</f>
        <v>1.3994311359929952E-4</v>
      </c>
      <c r="K9808">
        <f>AVERAGE($D$4:D9808)</f>
        <v>8.1164071035186072E-5</v>
      </c>
    </row>
    <row r="9809" spans="1:11" x14ac:dyDescent="0.35">
      <c r="A9809">
        <v>9807</v>
      </c>
      <c r="B9809" s="2">
        <v>43511</v>
      </c>
      <c r="C9809">
        <v>1318.1</v>
      </c>
      <c r="D9809">
        <f t="shared" si="919"/>
        <v>6.3168518999999999E-3</v>
      </c>
      <c r="E9809">
        <f t="shared" si="920"/>
        <v>6.3368453000000003E-3</v>
      </c>
      <c r="F9809">
        <f t="shared" si="921"/>
        <v>8.2999999999999545</v>
      </c>
      <c r="G9809">
        <f t="shared" si="922"/>
        <v>-8.2999999999999545</v>
      </c>
      <c r="H9809">
        <f t="shared" si="923"/>
        <v>0.84535250759999847</v>
      </c>
      <c r="I9809">
        <f t="shared" si="924"/>
        <v>1.3287985865724381</v>
      </c>
      <c r="J9809">
        <f>_xlfn.VAR.S($D$3:D9809)</f>
        <v>1.3993280173740338E-4</v>
      </c>
      <c r="K9809">
        <f>AVERAGE($D$4:D9809)</f>
        <v>8.1799976381806996E-5</v>
      </c>
    </row>
    <row r="9810" spans="1:11" x14ac:dyDescent="0.35">
      <c r="A9810">
        <v>9808</v>
      </c>
      <c r="B9810" s="2">
        <v>43515</v>
      </c>
      <c r="C9810">
        <v>1340.1</v>
      </c>
      <c r="D9810">
        <f t="shared" si="919"/>
        <v>1.65529323E-2</v>
      </c>
      <c r="E9810">
        <f t="shared" si="920"/>
        <v>1.6690691099999998E-2</v>
      </c>
      <c r="F9810">
        <f t="shared" si="921"/>
        <v>22</v>
      </c>
      <c r="G9810">
        <f t="shared" si="922"/>
        <v>-22</v>
      </c>
      <c r="H9810">
        <f t="shared" si="923"/>
        <v>0.86190543989999846</v>
      </c>
      <c r="I9810">
        <f t="shared" si="924"/>
        <v>1.367667844522968</v>
      </c>
      <c r="J9810">
        <f>_xlfn.VAR.S($D$3:D9810)</f>
        <v>1.399461792087345E-4</v>
      </c>
      <c r="K9810">
        <f>AVERAGE($D$4:D9810)</f>
        <v>8.347950450698475E-5</v>
      </c>
    </row>
    <row r="9811" spans="1:11" x14ac:dyDescent="0.35">
      <c r="A9811">
        <v>9809</v>
      </c>
      <c r="B9811" s="2">
        <v>43516</v>
      </c>
      <c r="C9811">
        <v>1343.3</v>
      </c>
      <c r="D9811">
        <f t="shared" si="919"/>
        <v>2.3850350000000002E-3</v>
      </c>
      <c r="E9811">
        <f t="shared" si="920"/>
        <v>2.3878814999999999E-3</v>
      </c>
      <c r="F9811">
        <f t="shared" si="921"/>
        <v>3.2000000000000455</v>
      </c>
      <c r="G9811">
        <f t="shared" si="922"/>
        <v>-3.2000000000000455</v>
      </c>
      <c r="H9811">
        <f t="shared" si="923"/>
        <v>0.86429047489999844</v>
      </c>
      <c r="I9811">
        <f t="shared" si="924"/>
        <v>1.3733215547703179</v>
      </c>
      <c r="J9811">
        <f>_xlfn.VAR.S($D$3:D9811)</f>
        <v>1.3993244860249825E-4</v>
      </c>
      <c r="K9811">
        <f>AVERAGE($D$4:D9811)</f>
        <v>8.3714165548531743E-5</v>
      </c>
    </row>
    <row r="9812" spans="1:11" x14ac:dyDescent="0.35">
      <c r="A9812">
        <v>9810</v>
      </c>
      <c r="B9812" s="2">
        <v>43517</v>
      </c>
      <c r="C9812">
        <v>1323.5</v>
      </c>
      <c r="D9812">
        <f t="shared" si="919"/>
        <v>-1.48495304E-2</v>
      </c>
      <c r="E9812">
        <f t="shared" si="920"/>
        <v>-1.47398198E-2</v>
      </c>
      <c r="F9812">
        <f t="shared" si="921"/>
        <v>-19.799999999999955</v>
      </c>
      <c r="G9812">
        <f t="shared" si="922"/>
        <v>19.799999999999955</v>
      </c>
      <c r="H9812">
        <f t="shared" si="923"/>
        <v>0.84944094449999841</v>
      </c>
      <c r="I9812">
        <f t="shared" si="924"/>
        <v>1.3383392226148412</v>
      </c>
      <c r="J9812">
        <f>_xlfn.VAR.S($D$3:D9812)</f>
        <v>1.3994092836251278E-4</v>
      </c>
      <c r="K9812">
        <f>AVERAGE($D$4:D9812)</f>
        <v>8.2191763207258568E-5</v>
      </c>
    </row>
    <row r="9813" spans="1:11" x14ac:dyDescent="0.35">
      <c r="A9813">
        <v>9811</v>
      </c>
      <c r="B9813" s="2">
        <v>43518</v>
      </c>
      <c r="C9813">
        <v>1329.2</v>
      </c>
      <c r="D9813">
        <f t="shared" si="919"/>
        <v>4.2975147999999999E-3</v>
      </c>
      <c r="E9813">
        <f t="shared" si="920"/>
        <v>4.3067623999999997E-3</v>
      </c>
      <c r="F9813">
        <f t="shared" si="921"/>
        <v>5.7000000000000455</v>
      </c>
      <c r="G9813">
        <f t="shared" si="922"/>
        <v>-5.7000000000000455</v>
      </c>
      <c r="H9813">
        <f t="shared" si="923"/>
        <v>0.85373845929999836</v>
      </c>
      <c r="I9813">
        <f t="shared" si="924"/>
        <v>1.3484098939929328</v>
      </c>
      <c r="J9813">
        <f>_xlfn.VAR.S($D$3:D9813)</f>
        <v>1.399284705804467E-4</v>
      </c>
      <c r="K9813">
        <f>AVERAGE($D$4:D9813)</f>
        <v>8.2621459745157926E-5</v>
      </c>
    </row>
    <row r="9814" spans="1:11" x14ac:dyDescent="0.35">
      <c r="A9814">
        <v>9812</v>
      </c>
      <c r="B9814" s="2">
        <v>43521</v>
      </c>
      <c r="C9814">
        <v>1325.9</v>
      </c>
      <c r="D9814">
        <f t="shared" si="919"/>
        <v>-2.4857833999999998E-3</v>
      </c>
      <c r="E9814">
        <f t="shared" si="920"/>
        <v>-2.4826964000000001E-3</v>
      </c>
      <c r="F9814">
        <f t="shared" si="921"/>
        <v>-3.2999999999999545</v>
      </c>
      <c r="G9814">
        <f t="shared" si="922"/>
        <v>3.2999999999999545</v>
      </c>
      <c r="H9814">
        <f t="shared" si="923"/>
        <v>0.85125267589999831</v>
      </c>
      <c r="I9814">
        <f t="shared" si="924"/>
        <v>1.3425795053003533</v>
      </c>
      <c r="J9814">
        <f>_xlfn.VAR.S($D$3:D9814)</f>
        <v>1.3991488278760185E-4</v>
      </c>
      <c r="K9814">
        <f>AVERAGE($D$4:D9814)</f>
        <v>8.2359671460605367E-5</v>
      </c>
    </row>
    <row r="9815" spans="1:11" x14ac:dyDescent="0.35">
      <c r="A9815">
        <v>9813</v>
      </c>
      <c r="B9815" s="2">
        <v>43522</v>
      </c>
      <c r="C9815">
        <v>1325.1</v>
      </c>
      <c r="D9815">
        <f t="shared" si="919"/>
        <v>-6.0354590000000002E-4</v>
      </c>
      <c r="E9815">
        <f t="shared" si="920"/>
        <v>-6.0336380000000005E-4</v>
      </c>
      <c r="F9815">
        <f t="shared" si="921"/>
        <v>-0.8000000000001819</v>
      </c>
      <c r="G9815">
        <f t="shared" si="922"/>
        <v>0.8000000000001819</v>
      </c>
      <c r="H9815">
        <f t="shared" si="923"/>
        <v>0.85064912999999831</v>
      </c>
      <c r="I9815">
        <f t="shared" si="924"/>
        <v>1.3411660777385159</v>
      </c>
      <c r="J9815">
        <f>_xlfn.VAR.S($D$3:D9815)</f>
        <v>1.3990067177922032E-4</v>
      </c>
      <c r="K9815">
        <f>AVERAGE($D$4:D9815)</f>
        <v>8.2289766693844192E-5</v>
      </c>
    </row>
    <row r="9816" spans="1:11" x14ac:dyDescent="0.35">
      <c r="A9816">
        <v>9814</v>
      </c>
      <c r="B9816" s="2">
        <v>43523</v>
      </c>
      <c r="C9816">
        <v>1321.2</v>
      </c>
      <c r="D9816">
        <f t="shared" si="919"/>
        <v>-2.9475138E-3</v>
      </c>
      <c r="E9816">
        <f t="shared" si="920"/>
        <v>-2.9431740999999998E-3</v>
      </c>
      <c r="F9816">
        <f t="shared" si="921"/>
        <v>-3.8999999999998636</v>
      </c>
      <c r="G9816">
        <f t="shared" si="922"/>
        <v>3.8999999999998636</v>
      </c>
      <c r="H9816">
        <f t="shared" si="923"/>
        <v>0.84770161619999829</v>
      </c>
      <c r="I9816">
        <f t="shared" si="924"/>
        <v>1.3342756183745585</v>
      </c>
      <c r="J9816">
        <f>_xlfn.VAR.S($D$3:D9816)</f>
        <v>1.3988735319756313E-4</v>
      </c>
      <c r="K9816">
        <f>AVERAGE($D$4:D9816)</f>
        <v>8.1981012636298705E-5</v>
      </c>
    </row>
    <row r="9817" spans="1:11" x14ac:dyDescent="0.35">
      <c r="A9817">
        <v>9815</v>
      </c>
      <c r="B9817" s="2">
        <v>43524</v>
      </c>
      <c r="C9817">
        <v>1316.1</v>
      </c>
      <c r="D9817">
        <f t="shared" si="919"/>
        <v>-3.8675966999999999E-3</v>
      </c>
      <c r="E9817">
        <f t="shared" si="920"/>
        <v>-3.8601272000000002E-3</v>
      </c>
      <c r="F9817">
        <f t="shared" si="921"/>
        <v>-5.1000000000001364</v>
      </c>
      <c r="G9817">
        <f t="shared" si="922"/>
        <v>5.1000000000001364</v>
      </c>
      <c r="H9817">
        <f t="shared" si="923"/>
        <v>0.84383401949999826</v>
      </c>
      <c r="I9817">
        <f t="shared" si="924"/>
        <v>1.3252650176678444</v>
      </c>
      <c r="J9817">
        <f>_xlfn.VAR.S($D$3:D9817)</f>
        <v>1.3987469219900413E-4</v>
      </c>
      <c r="K9817">
        <f>AVERAGE($D$4:D9817)</f>
        <v>8.1578569421234893E-5</v>
      </c>
    </row>
    <row r="9818" spans="1:11" x14ac:dyDescent="0.35">
      <c r="A9818">
        <v>9816</v>
      </c>
      <c r="B9818" s="2">
        <v>43525</v>
      </c>
      <c r="C9818">
        <v>1299.2</v>
      </c>
      <c r="D9818">
        <f t="shared" si="919"/>
        <v>-1.2924127400000001E-2</v>
      </c>
      <c r="E9818">
        <f t="shared" si="920"/>
        <v>-1.28409695E-2</v>
      </c>
      <c r="F9818">
        <f t="shared" si="921"/>
        <v>-16.899999999999864</v>
      </c>
      <c r="G9818">
        <f t="shared" si="922"/>
        <v>16.899999999999864</v>
      </c>
      <c r="H9818">
        <f t="shared" si="923"/>
        <v>0.83090989209999822</v>
      </c>
      <c r="I9818">
        <f t="shared" si="924"/>
        <v>1.2954063604240282</v>
      </c>
      <c r="J9818">
        <f>_xlfn.VAR.S($D$3:D9818)</f>
        <v>1.3987768463920674E-4</v>
      </c>
      <c r="K9818">
        <f>AVERAGE($D$4:D9818)</f>
        <v>8.0253484758023347E-5</v>
      </c>
    </row>
    <row r="9819" spans="1:11" x14ac:dyDescent="0.35">
      <c r="A9819">
        <v>9817</v>
      </c>
      <c r="B9819" s="2">
        <v>43528</v>
      </c>
      <c r="C9819">
        <v>1287.5</v>
      </c>
      <c r="D9819">
        <f t="shared" si="919"/>
        <v>-9.0463369000000002E-3</v>
      </c>
      <c r="E9819">
        <f t="shared" si="920"/>
        <v>-9.0055419000000005E-3</v>
      </c>
      <c r="F9819">
        <f t="shared" si="921"/>
        <v>-11.700000000000045</v>
      </c>
      <c r="G9819">
        <f t="shared" si="922"/>
        <v>11.700000000000045</v>
      </c>
      <c r="H9819">
        <f t="shared" si="923"/>
        <v>0.82186355519999821</v>
      </c>
      <c r="I9819">
        <f t="shared" si="924"/>
        <v>1.2747349823321557</v>
      </c>
      <c r="J9819">
        <f>_xlfn.VAR.S($D$3:D9819)</f>
        <v>1.3987192758105961E-4</v>
      </c>
      <c r="K9819">
        <f>AVERAGE($D$4:D9819)</f>
        <v>7.9323718011409863E-5</v>
      </c>
    </row>
    <row r="9820" spans="1:11" x14ac:dyDescent="0.35">
      <c r="A9820">
        <v>9818</v>
      </c>
      <c r="B9820" s="2">
        <v>43529</v>
      </c>
      <c r="C9820">
        <v>1284.7</v>
      </c>
      <c r="D9820">
        <f t="shared" si="919"/>
        <v>-2.1771255E-3</v>
      </c>
      <c r="E9820">
        <f t="shared" si="920"/>
        <v>-2.1747572999999999E-3</v>
      </c>
      <c r="F9820">
        <f t="shared" si="921"/>
        <v>-2.7999999999999545</v>
      </c>
      <c r="G9820">
        <f t="shared" si="922"/>
        <v>2.7999999999999545</v>
      </c>
      <c r="H9820">
        <f t="shared" si="923"/>
        <v>0.81968642969999816</v>
      </c>
      <c r="I9820">
        <f t="shared" si="924"/>
        <v>1.2697879858657246</v>
      </c>
      <c r="J9820">
        <f>_xlfn.VAR.S($D$3:D9820)</f>
        <v>1.3985820026792453E-4</v>
      </c>
      <c r="K9820">
        <f>AVERAGE($D$4:D9820)</f>
        <v>7.9093866812671808E-5</v>
      </c>
    </row>
    <row r="9821" spans="1:11" x14ac:dyDescent="0.35">
      <c r="A9821">
        <v>9819</v>
      </c>
      <c r="B9821" s="2">
        <v>43530</v>
      </c>
      <c r="C9821">
        <v>1287.5999999999999</v>
      </c>
      <c r="D9821">
        <f t="shared" si="919"/>
        <v>2.2547924E-3</v>
      </c>
      <c r="E9821">
        <f t="shared" si="920"/>
        <v>2.2573363000000001E-3</v>
      </c>
      <c r="F9821">
        <f t="shared" si="921"/>
        <v>2.8999999999998636</v>
      </c>
      <c r="G9821">
        <f t="shared" si="922"/>
        <v>-2.8999999999998636</v>
      </c>
      <c r="H9821">
        <f t="shared" si="923"/>
        <v>0.8219412220999982</v>
      </c>
      <c r="I9821">
        <f t="shared" si="924"/>
        <v>1.2749116607773852</v>
      </c>
      <c r="J9821">
        <f>_xlfn.VAR.S($D$3:D9821)</f>
        <v>1.3984443533431601E-4</v>
      </c>
      <c r="K9821">
        <f>AVERAGE($D$4:D9821)</f>
        <v>7.9315469841108086E-5</v>
      </c>
    </row>
    <row r="9822" spans="1:11" x14ac:dyDescent="0.35">
      <c r="A9822">
        <v>9820</v>
      </c>
      <c r="B9822" s="2">
        <v>43531</v>
      </c>
      <c r="C9822">
        <v>1286.0999999999999</v>
      </c>
      <c r="D9822">
        <f t="shared" si="919"/>
        <v>-1.1656372E-3</v>
      </c>
      <c r="E9822">
        <f t="shared" si="920"/>
        <v>-1.1649581E-3</v>
      </c>
      <c r="F9822">
        <f t="shared" si="921"/>
        <v>-1.5</v>
      </c>
      <c r="G9822">
        <f t="shared" si="922"/>
        <v>1.5</v>
      </c>
      <c r="H9822">
        <f t="shared" si="923"/>
        <v>0.82077558489999825</v>
      </c>
      <c r="I9822">
        <f t="shared" si="924"/>
        <v>1.2722614840989399</v>
      </c>
      <c r="J9822">
        <f>_xlfn.VAR.S($D$3:D9822)</f>
        <v>1.3983035205417492E-4</v>
      </c>
      <c r="K9822">
        <f>AVERAGE($D$4:D9822)</f>
        <v>7.9188679672064277E-5</v>
      </c>
    </row>
    <row r="9823" spans="1:11" x14ac:dyDescent="0.35">
      <c r="A9823">
        <v>9821</v>
      </c>
      <c r="B9823" s="2">
        <v>43532</v>
      </c>
      <c r="C9823">
        <v>1299.3</v>
      </c>
      <c r="D9823">
        <f t="shared" si="919"/>
        <v>1.02112746E-2</v>
      </c>
      <c r="E9823">
        <f t="shared" si="920"/>
        <v>1.02635876E-2</v>
      </c>
      <c r="F9823">
        <f t="shared" si="921"/>
        <v>13.200000000000045</v>
      </c>
      <c r="G9823">
        <f t="shared" si="922"/>
        <v>-13.200000000000045</v>
      </c>
      <c r="H9823">
        <f t="shared" si="923"/>
        <v>0.83098685949999829</v>
      </c>
      <c r="I9823">
        <f t="shared" si="924"/>
        <v>1.2955830388692577</v>
      </c>
      <c r="J9823">
        <f>_xlfn.VAR.S($D$3:D9823)</f>
        <v>1.3982655667338795E-4</v>
      </c>
      <c r="K9823">
        <f>AVERAGE($D$4:D9823)</f>
        <v>8.0220460315682206E-5</v>
      </c>
    </row>
    <row r="9824" spans="1:11" x14ac:dyDescent="0.35">
      <c r="A9824">
        <v>9822</v>
      </c>
      <c r="B9824" s="2">
        <v>43535</v>
      </c>
      <c r="C9824">
        <v>1291.0999999999999</v>
      </c>
      <c r="D9824">
        <f t="shared" si="919"/>
        <v>-6.3310896999999996E-3</v>
      </c>
      <c r="E9824">
        <f t="shared" si="920"/>
        <v>-6.3110906000000003E-3</v>
      </c>
      <c r="F9824">
        <f t="shared" si="921"/>
        <v>-8.2000000000000455</v>
      </c>
      <c r="G9824">
        <f t="shared" si="922"/>
        <v>8.2000000000000455</v>
      </c>
      <c r="H9824">
        <f t="shared" si="923"/>
        <v>0.82465576979999833</v>
      </c>
      <c r="I9824">
        <f t="shared" si="924"/>
        <v>1.2810954063604241</v>
      </c>
      <c r="J9824">
        <f>_xlfn.VAR.S($D$3:D9824)</f>
        <v>1.3981650988559869E-4</v>
      </c>
      <c r="K9824">
        <f>AVERAGE($D$4:D9824)</f>
        <v>7.9567643885551301E-5</v>
      </c>
    </row>
    <row r="9825" spans="1:11" x14ac:dyDescent="0.35">
      <c r="A9825">
        <v>9823</v>
      </c>
      <c r="B9825" s="2">
        <v>43536</v>
      </c>
      <c r="C9825">
        <v>1298.0999999999999</v>
      </c>
      <c r="D9825">
        <f t="shared" si="919"/>
        <v>5.4070886999999998E-3</v>
      </c>
      <c r="E9825">
        <f t="shared" si="920"/>
        <v>5.4217333999999999E-3</v>
      </c>
      <c r="F9825">
        <f t="shared" si="921"/>
        <v>7</v>
      </c>
      <c r="G9825">
        <f t="shared" si="922"/>
        <v>-7</v>
      </c>
      <c r="H9825">
        <f t="shared" si="923"/>
        <v>0.83006285849999828</v>
      </c>
      <c r="I9825">
        <f t="shared" si="924"/>
        <v>1.2934628975265015</v>
      </c>
      <c r="J9825">
        <f>_xlfn.VAR.S($D$3:D9825)</f>
        <v>1.3980515947875069E-4</v>
      </c>
      <c r="K9825">
        <f>AVERAGE($D$4:D9825)</f>
        <v>8.0110050834860441E-5</v>
      </c>
    </row>
    <row r="9826" spans="1:11" x14ac:dyDescent="0.35">
      <c r="A9826">
        <v>9824</v>
      </c>
      <c r="B9826" s="2">
        <v>43537</v>
      </c>
      <c r="C9826">
        <v>1309.3</v>
      </c>
      <c r="D9826">
        <f t="shared" si="919"/>
        <v>8.5909863000000006E-3</v>
      </c>
      <c r="E9826">
        <f t="shared" si="920"/>
        <v>8.6279948000000002E-3</v>
      </c>
      <c r="F9826">
        <f t="shared" si="921"/>
        <v>11.200000000000045</v>
      </c>
      <c r="G9826">
        <f t="shared" si="922"/>
        <v>-11.200000000000045</v>
      </c>
      <c r="H9826">
        <f t="shared" si="923"/>
        <v>0.83865384479999827</v>
      </c>
      <c r="I9826">
        <f t="shared" si="924"/>
        <v>1.3132508833922261</v>
      </c>
      <c r="J9826">
        <f>_xlfn.VAR.S($D$3:D9826)</f>
        <v>1.3979829271202997E-4</v>
      </c>
      <c r="K9826">
        <f>AVERAGE($D$4:D9826)</f>
        <v>8.0976474152499156E-5</v>
      </c>
    </row>
    <row r="9827" spans="1:11" x14ac:dyDescent="0.35">
      <c r="A9827">
        <v>9825</v>
      </c>
      <c r="B9827" s="2">
        <v>43538</v>
      </c>
      <c r="C9827">
        <v>1295.0999999999999</v>
      </c>
      <c r="D9827">
        <f t="shared" si="919"/>
        <v>-1.0904731000000001E-2</v>
      </c>
      <c r="E9827">
        <f t="shared" si="920"/>
        <v>-1.0845489999999999E-2</v>
      </c>
      <c r="F9827">
        <f t="shared" si="921"/>
        <v>-14.200000000000045</v>
      </c>
      <c r="G9827">
        <f t="shared" si="922"/>
        <v>14.200000000000045</v>
      </c>
      <c r="H9827">
        <f t="shared" si="923"/>
        <v>0.82774911379999827</v>
      </c>
      <c r="I9827">
        <f t="shared" si="924"/>
        <v>1.288162544169611</v>
      </c>
      <c r="J9827">
        <f>_xlfn.VAR.S($D$3:D9827)</f>
        <v>1.3979635579090341E-4</v>
      </c>
      <c r="K9827">
        <f>AVERAGE($D$4:D9827)</f>
        <v>7.9858222170195361E-5</v>
      </c>
    </row>
    <row r="9828" spans="1:11" x14ac:dyDescent="0.35">
      <c r="A9828">
        <v>9826</v>
      </c>
      <c r="B9828" s="2">
        <v>43539</v>
      </c>
      <c r="C9828">
        <v>1302.9000000000001</v>
      </c>
      <c r="D9828">
        <f t="shared" si="919"/>
        <v>6.0046370000000002E-3</v>
      </c>
      <c r="E9828">
        <f t="shared" si="920"/>
        <v>6.0227008999999996E-3</v>
      </c>
      <c r="F9828">
        <f t="shared" si="921"/>
        <v>7.8000000000001819</v>
      </c>
      <c r="G9828">
        <f t="shared" si="922"/>
        <v>-7.8000000000001819</v>
      </c>
      <c r="H9828">
        <f t="shared" si="923"/>
        <v>0.83375375079999825</v>
      </c>
      <c r="I9828">
        <f t="shared" si="924"/>
        <v>1.3019434628975266</v>
      </c>
      <c r="J9828">
        <f>_xlfn.VAR.S($D$3:D9828)</f>
        <v>1.3978569432198447E-4</v>
      </c>
      <c r="K9828">
        <f>AVERAGE($D$4:D9828)</f>
        <v>8.0461253089058446E-5</v>
      </c>
    </row>
    <row r="9829" spans="1:11" x14ac:dyDescent="0.35">
      <c r="A9829">
        <v>9827</v>
      </c>
      <c r="B9829" s="2">
        <v>43542</v>
      </c>
      <c r="C9829">
        <v>1301.5</v>
      </c>
      <c r="D9829">
        <f t="shared" si="919"/>
        <v>-1.0751038000000001E-3</v>
      </c>
      <c r="E9829">
        <f t="shared" si="920"/>
        <v>-1.0745260999999999E-3</v>
      </c>
      <c r="F9829">
        <f t="shared" si="921"/>
        <v>-1.4000000000000909</v>
      </c>
      <c r="G9829">
        <f t="shared" si="922"/>
        <v>1.4000000000000909</v>
      </c>
      <c r="H9829">
        <f t="shared" si="923"/>
        <v>0.83267864699999827</v>
      </c>
      <c r="I9829">
        <f t="shared" si="924"/>
        <v>1.2994699646643109</v>
      </c>
      <c r="J9829">
        <f>_xlfn.VAR.S($D$3:D9829)</f>
        <v>1.3977160513673566E-4</v>
      </c>
      <c r="K9829">
        <f>AVERAGE($D$4:D9829)</f>
        <v>8.0343650295135272E-5</v>
      </c>
    </row>
    <row r="9830" spans="1:11" x14ac:dyDescent="0.35">
      <c r="A9830">
        <v>9828</v>
      </c>
      <c r="B9830" s="2">
        <v>43543</v>
      </c>
      <c r="C9830">
        <v>1306.5</v>
      </c>
      <c r="D9830">
        <f t="shared" si="919"/>
        <v>3.8343604999999999E-3</v>
      </c>
      <c r="E9830">
        <f t="shared" si="920"/>
        <v>3.8417210999999998E-3</v>
      </c>
      <c r="F9830">
        <f t="shared" si="921"/>
        <v>5</v>
      </c>
      <c r="G9830">
        <f t="shared" si="922"/>
        <v>-5</v>
      </c>
      <c r="H9830">
        <f t="shared" si="923"/>
        <v>0.83651300749999824</v>
      </c>
      <c r="I9830">
        <f t="shared" si="924"/>
        <v>1.308303886925795</v>
      </c>
      <c r="J9830">
        <f>_xlfn.VAR.S($D$3:D9830)</f>
        <v>1.3975881249045358E-4</v>
      </c>
      <c r="K9830">
        <f>AVERAGE($D$4:D9830)</f>
        <v>8.0725660761168122E-5</v>
      </c>
    </row>
    <row r="9831" spans="1:11" x14ac:dyDescent="0.35">
      <c r="A9831">
        <v>9829</v>
      </c>
      <c r="B9831" s="2">
        <v>43544</v>
      </c>
      <c r="C9831">
        <v>1301.7</v>
      </c>
      <c r="D9831">
        <f t="shared" si="919"/>
        <v>-3.6807035000000002E-3</v>
      </c>
      <c r="E9831">
        <f t="shared" si="920"/>
        <v>-3.6739379999999999E-3</v>
      </c>
      <c r="F9831">
        <f t="shared" si="921"/>
        <v>-4.7999999999999545</v>
      </c>
      <c r="G9831">
        <f t="shared" si="922"/>
        <v>4.7999999999999545</v>
      </c>
      <c r="H9831">
        <f t="shared" si="923"/>
        <v>0.83283230399999819</v>
      </c>
      <c r="I9831">
        <f t="shared" si="924"/>
        <v>1.2998233215547703</v>
      </c>
      <c r="J9831">
        <f>_xlfn.VAR.S($D$3:D9831)</f>
        <v>1.3974603482824456E-4</v>
      </c>
      <c r="K9831">
        <f>AVERAGE($D$4:D9831)</f>
        <v>8.0342934961334872E-5</v>
      </c>
    </row>
    <row r="9832" spans="1:11" x14ac:dyDescent="0.35">
      <c r="A9832">
        <v>9830</v>
      </c>
      <c r="B9832" s="2">
        <v>43545</v>
      </c>
      <c r="C9832">
        <v>1307.3</v>
      </c>
      <c r="D9832">
        <f t="shared" si="919"/>
        <v>4.2928391000000002E-3</v>
      </c>
      <c r="E9832">
        <f t="shared" si="920"/>
        <v>4.3020665E-3</v>
      </c>
      <c r="F9832">
        <f t="shared" si="921"/>
        <v>5.5999999999999091</v>
      </c>
      <c r="G9832">
        <f t="shared" si="922"/>
        <v>-5.5999999999999091</v>
      </c>
      <c r="H9832">
        <f t="shared" si="923"/>
        <v>0.83712514309999819</v>
      </c>
      <c r="I9832">
        <f t="shared" si="924"/>
        <v>1.3097173144876324</v>
      </c>
      <c r="J9832">
        <f>_xlfn.VAR.S($D$3:D9832)</f>
        <v>1.3973361854254223E-4</v>
      </c>
      <c r="K9832">
        <f>AVERAGE($D$4:D9832)</f>
        <v>8.0771513266863273E-5</v>
      </c>
    </row>
    <row r="9833" spans="1:11" x14ac:dyDescent="0.35">
      <c r="A9833">
        <v>9831</v>
      </c>
      <c r="B9833" s="2">
        <v>43546</v>
      </c>
      <c r="C9833">
        <v>1312.3</v>
      </c>
      <c r="D9833">
        <f t="shared" si="919"/>
        <v>3.8173813E-3</v>
      </c>
      <c r="E9833">
        <f t="shared" si="920"/>
        <v>3.8246768000000002E-3</v>
      </c>
      <c r="F9833">
        <f t="shared" si="921"/>
        <v>5</v>
      </c>
      <c r="G9833">
        <f t="shared" si="922"/>
        <v>-5</v>
      </c>
      <c r="H9833">
        <f t="shared" si="923"/>
        <v>0.84094252439999817</v>
      </c>
      <c r="I9833">
        <f t="shared" si="924"/>
        <v>1.3185512367491166</v>
      </c>
      <c r="J9833">
        <f>_xlfn.VAR.S($D$3:D9833)</f>
        <v>1.3972082041829173E-4</v>
      </c>
      <c r="K9833">
        <f>AVERAGE($D$4:D9833)</f>
        <v>8.1151636337741515E-5</v>
      </c>
    </row>
    <row r="9834" spans="1:11" x14ac:dyDescent="0.35">
      <c r="A9834">
        <v>9832</v>
      </c>
      <c r="B9834" s="2">
        <v>43549</v>
      </c>
      <c r="C9834">
        <v>1322.6</v>
      </c>
      <c r="D9834">
        <f t="shared" si="919"/>
        <v>7.8181733E-3</v>
      </c>
      <c r="E9834">
        <f t="shared" si="920"/>
        <v>7.8488150999999999E-3</v>
      </c>
      <c r="F9834">
        <f t="shared" si="921"/>
        <v>10.299999999999955</v>
      </c>
      <c r="G9834">
        <f t="shared" si="922"/>
        <v>-10.299999999999955</v>
      </c>
      <c r="H9834">
        <f t="shared" si="923"/>
        <v>0.84876069769999818</v>
      </c>
      <c r="I9834">
        <f t="shared" si="924"/>
        <v>1.3367491166077738</v>
      </c>
      <c r="J9834">
        <f>_xlfn.VAR.S($D$3:D9834)</f>
        <v>1.3971268968059614E-4</v>
      </c>
      <c r="K9834">
        <f>AVERAGE($D$4:D9834)</f>
        <v>8.1938638846505861E-5</v>
      </c>
    </row>
    <row r="9835" spans="1:11" x14ac:dyDescent="0.35">
      <c r="A9835">
        <v>9833</v>
      </c>
      <c r="B9835" s="2">
        <v>43550</v>
      </c>
      <c r="C9835">
        <v>1315</v>
      </c>
      <c r="D9835">
        <f t="shared" si="919"/>
        <v>-5.7628306000000002E-3</v>
      </c>
      <c r="E9835">
        <f t="shared" si="920"/>
        <v>-5.7462574000000004E-3</v>
      </c>
      <c r="F9835">
        <f t="shared" si="921"/>
        <v>-7.5999999999999091</v>
      </c>
      <c r="G9835">
        <f t="shared" si="922"/>
        <v>7.5999999999999091</v>
      </c>
      <c r="H9835">
        <f t="shared" si="923"/>
        <v>0.84299786709999813</v>
      </c>
      <c r="I9835">
        <f t="shared" si="924"/>
        <v>1.3233215547703181</v>
      </c>
      <c r="J9835">
        <f>_xlfn.VAR.S($D$3:D9835)</f>
        <v>1.3970195905285053E-4</v>
      </c>
      <c r="K9835">
        <f>AVERAGE($D$4:D9835)</f>
        <v>8.1344174928803809E-5</v>
      </c>
    </row>
    <row r="9836" spans="1:11" x14ac:dyDescent="0.35">
      <c r="A9836">
        <v>9834</v>
      </c>
      <c r="B9836" s="2">
        <v>43551</v>
      </c>
      <c r="C9836">
        <v>1310.4000000000001</v>
      </c>
      <c r="D9836">
        <f t="shared" si="919"/>
        <v>-3.5042315000000002E-3</v>
      </c>
      <c r="E9836">
        <f t="shared" si="920"/>
        <v>-3.4980989000000001E-3</v>
      </c>
      <c r="F9836">
        <f t="shared" si="921"/>
        <v>-4.5999999999999091</v>
      </c>
      <c r="G9836">
        <f t="shared" si="922"/>
        <v>4.5999999999999091</v>
      </c>
      <c r="H9836">
        <f t="shared" si="923"/>
        <v>0.83949363559999812</v>
      </c>
      <c r="I9836">
        <f t="shared" si="924"/>
        <v>1.3151943462897528</v>
      </c>
      <c r="J9836">
        <f>_xlfn.VAR.S($D$3:D9836)</f>
        <v>1.3968906213072813E-4</v>
      </c>
      <c r="K9836">
        <f>AVERAGE($D$4:D9836)</f>
        <v>8.0979527753483071E-5</v>
      </c>
    </row>
    <row r="9837" spans="1:11" x14ac:dyDescent="0.35">
      <c r="A9837">
        <v>9835</v>
      </c>
      <c r="B9837" s="2">
        <v>43552</v>
      </c>
      <c r="C9837">
        <v>1289.8</v>
      </c>
      <c r="D9837">
        <f t="shared" si="919"/>
        <v>-1.58452665E-2</v>
      </c>
      <c r="E9837">
        <f t="shared" si="920"/>
        <v>-1.57203907E-2</v>
      </c>
      <c r="F9837">
        <f t="shared" si="921"/>
        <v>-20.600000000000136</v>
      </c>
      <c r="G9837">
        <f t="shared" si="922"/>
        <v>20.600000000000136</v>
      </c>
      <c r="H9837">
        <f t="shared" si="923"/>
        <v>0.82364836909999817</v>
      </c>
      <c r="I9837">
        <f t="shared" si="924"/>
        <v>1.2787985865724383</v>
      </c>
      <c r="J9837">
        <f>_xlfn.VAR.S($D$3:D9837)</f>
        <v>1.3970066170360495E-4</v>
      </c>
      <c r="K9837">
        <f>AVERAGE($D$4:D9837)</f>
        <v>7.9360019310555121E-5</v>
      </c>
    </row>
    <row r="9838" spans="1:11" x14ac:dyDescent="0.35">
      <c r="A9838">
        <v>9836</v>
      </c>
      <c r="B9838" s="2">
        <v>43553</v>
      </c>
      <c r="C9838">
        <v>1293</v>
      </c>
      <c r="D9838">
        <f t="shared" si="919"/>
        <v>2.4779322E-3</v>
      </c>
      <c r="E9838">
        <f t="shared" si="920"/>
        <v>2.4810048E-3</v>
      </c>
      <c r="F9838">
        <f t="shared" si="921"/>
        <v>3.2000000000000455</v>
      </c>
      <c r="G9838">
        <f t="shared" si="922"/>
        <v>-3.2000000000000455</v>
      </c>
      <c r="H9838">
        <f t="shared" si="923"/>
        <v>0.8261263012999982</v>
      </c>
      <c r="I9838">
        <f t="shared" si="924"/>
        <v>1.2844522968197878</v>
      </c>
      <c r="J9838">
        <f>_xlfn.VAR.S($D$3:D9838)</f>
        <v>1.3968704003405153E-4</v>
      </c>
      <c r="K9838">
        <f>AVERAGE($D$4:D9838)</f>
        <v>7.9603900569394926E-5</v>
      </c>
    </row>
    <row r="9839" spans="1:11" x14ac:dyDescent="0.35">
      <c r="A9839">
        <v>9837</v>
      </c>
      <c r="B9839" s="2">
        <v>43556</v>
      </c>
      <c r="C9839">
        <v>1288.4000000000001</v>
      </c>
      <c r="D9839">
        <f t="shared" si="919"/>
        <v>-3.5639613000000001E-3</v>
      </c>
      <c r="E9839">
        <f t="shared" si="920"/>
        <v>-3.5576179000000002E-3</v>
      </c>
      <c r="F9839">
        <f t="shared" si="921"/>
        <v>-4.5999999999999091</v>
      </c>
      <c r="G9839">
        <f t="shared" si="922"/>
        <v>4.5999999999999091</v>
      </c>
      <c r="H9839">
        <f t="shared" si="923"/>
        <v>0.82256233999999817</v>
      </c>
      <c r="I9839">
        <f t="shared" si="924"/>
        <v>1.276325088339223</v>
      </c>
      <c r="J9839">
        <f>_xlfn.VAR.S($D$3:D9839)</f>
        <v>1.3967419122928718E-4</v>
      </c>
      <c r="K9839">
        <f>AVERAGE($D$4:D9839)</f>
        <v>7.9233468971126383E-5</v>
      </c>
    </row>
    <row r="9840" spans="1:11" x14ac:dyDescent="0.35">
      <c r="A9840">
        <v>9838</v>
      </c>
      <c r="B9840" s="2">
        <v>43557</v>
      </c>
      <c r="C9840">
        <v>1290</v>
      </c>
      <c r="D9840">
        <f t="shared" si="919"/>
        <v>1.2410799000000001E-3</v>
      </c>
      <c r="E9840">
        <f t="shared" si="920"/>
        <v>1.2418504E-3</v>
      </c>
      <c r="F9840">
        <f t="shared" si="921"/>
        <v>1.5999999999999091</v>
      </c>
      <c r="G9840">
        <f t="shared" si="922"/>
        <v>-1.5999999999999091</v>
      </c>
      <c r="H9840">
        <f t="shared" si="923"/>
        <v>0.82380341989999817</v>
      </c>
      <c r="I9840">
        <f t="shared" si="924"/>
        <v>1.2791519434628977</v>
      </c>
      <c r="J9840">
        <f>_xlfn.VAR.S($D$3:D9840)</f>
        <v>1.3966012854633523E-4</v>
      </c>
      <c r="K9840">
        <f>AVERAGE($D$4:D9840)</f>
        <v>7.935157880451348E-5</v>
      </c>
    </row>
    <row r="9841" spans="1:11" x14ac:dyDescent="0.35">
      <c r="A9841">
        <v>9839</v>
      </c>
      <c r="B9841" s="2">
        <v>43558</v>
      </c>
      <c r="C9841">
        <v>1289.9000000000001</v>
      </c>
      <c r="D9841">
        <f t="shared" si="919"/>
        <v>-7.7522399999999995E-5</v>
      </c>
      <c r="E9841">
        <f t="shared" si="920"/>
        <v>-7.7519400000000002E-5</v>
      </c>
      <c r="F9841">
        <f t="shared" si="921"/>
        <v>-9.9999999999909051E-2</v>
      </c>
      <c r="G9841">
        <f t="shared" si="922"/>
        <v>9.9999999999909051E-2</v>
      </c>
      <c r="H9841">
        <f t="shared" si="923"/>
        <v>0.82372589749999814</v>
      </c>
      <c r="I9841">
        <f t="shared" si="924"/>
        <v>1.2789752650176678</v>
      </c>
      <c r="J9841">
        <f>_xlfn.VAR.S($D$3:D9841)</f>
        <v>1.3964593520148524E-4</v>
      </c>
      <c r="K9841">
        <f>AVERAGE($D$4:D9841)</f>
        <v>7.9335633085992997E-5</v>
      </c>
    </row>
    <row r="9842" spans="1:11" x14ac:dyDescent="0.35">
      <c r="A9842">
        <v>9840</v>
      </c>
      <c r="B9842" s="2">
        <v>43559</v>
      </c>
      <c r="C9842">
        <v>1289</v>
      </c>
      <c r="D9842">
        <f t="shared" si="919"/>
        <v>-6.9797200000000005E-4</v>
      </c>
      <c r="E9842">
        <f t="shared" si="920"/>
        <v>-6.9772849999999995E-4</v>
      </c>
      <c r="F9842">
        <f t="shared" si="921"/>
        <v>-0.90000000000009095</v>
      </c>
      <c r="G9842">
        <f t="shared" si="922"/>
        <v>0.90000000000009095</v>
      </c>
      <c r="H9842">
        <f t="shared" si="923"/>
        <v>0.82302792549999815</v>
      </c>
      <c r="I9842">
        <f t="shared" si="924"/>
        <v>1.2773851590106009</v>
      </c>
      <c r="J9842">
        <f>_xlfn.VAR.S($D$3:D9842)</f>
        <v>1.3963180419689628E-4</v>
      </c>
      <c r="K9842">
        <f>AVERAGE($D$4:D9842)</f>
        <v>7.9256630379103478E-5</v>
      </c>
    </row>
    <row r="9843" spans="1:11" x14ac:dyDescent="0.35">
      <c r="A9843">
        <v>9841</v>
      </c>
      <c r="B9843" s="2">
        <v>43560</v>
      </c>
      <c r="C9843">
        <v>1290.4000000000001</v>
      </c>
      <c r="D9843">
        <f t="shared" si="919"/>
        <v>1.0855239E-3</v>
      </c>
      <c r="E9843">
        <f t="shared" si="920"/>
        <v>1.0861133E-3</v>
      </c>
      <c r="F9843">
        <f t="shared" si="921"/>
        <v>1.4000000000000909</v>
      </c>
      <c r="G9843">
        <f t="shared" si="922"/>
        <v>-1.4000000000000909</v>
      </c>
      <c r="H9843">
        <f t="shared" si="923"/>
        <v>0.8241134493999982</v>
      </c>
      <c r="I9843">
        <f t="shared" si="924"/>
        <v>1.2798586572438162</v>
      </c>
      <c r="J9843">
        <f>_xlfn.VAR.S($D$3:D9843)</f>
        <v>1.3961771597159655E-4</v>
      </c>
      <c r="K9843">
        <f>AVERAGE($D$4:D9843)</f>
        <v>7.9358893313008047E-5</v>
      </c>
    </row>
    <row r="9844" spans="1:11" x14ac:dyDescent="0.35">
      <c r="A9844">
        <v>9842</v>
      </c>
      <c r="B9844" s="2">
        <v>43563</v>
      </c>
      <c r="C9844">
        <v>1297.0999999999999</v>
      </c>
      <c r="D9844">
        <f t="shared" si="919"/>
        <v>5.1787554999999999E-3</v>
      </c>
      <c r="E9844">
        <f t="shared" si="920"/>
        <v>5.1921885000000001E-3</v>
      </c>
      <c r="F9844">
        <f t="shared" si="921"/>
        <v>6.6999999999998181</v>
      </c>
      <c r="G9844">
        <f t="shared" si="922"/>
        <v>-6.6999999999998181</v>
      </c>
      <c r="H9844">
        <f t="shared" si="923"/>
        <v>0.82929220489999822</v>
      </c>
      <c r="I9844">
        <f t="shared" si="924"/>
        <v>1.2916961130742046</v>
      </c>
      <c r="J9844">
        <f>_xlfn.VAR.S($D$3:D9844)</f>
        <v>1.3960616621042164E-4</v>
      </c>
      <c r="K9844">
        <f>AVERAGE($D$4:D9844)</f>
        <v>7.9877072015039041E-5</v>
      </c>
    </row>
    <row r="9845" spans="1:11" x14ac:dyDescent="0.35">
      <c r="A9845">
        <v>9843</v>
      </c>
      <c r="B9845" s="2">
        <v>43564</v>
      </c>
      <c r="C9845">
        <v>1303.5</v>
      </c>
      <c r="D9845">
        <f t="shared" si="919"/>
        <v>4.9219509999999999E-3</v>
      </c>
      <c r="E9845">
        <f t="shared" si="920"/>
        <v>4.9340837000000004E-3</v>
      </c>
      <c r="F9845">
        <f t="shared" si="921"/>
        <v>6.4000000000000909</v>
      </c>
      <c r="G9845">
        <f t="shared" si="922"/>
        <v>-6.4000000000000909</v>
      </c>
      <c r="H9845">
        <f t="shared" si="923"/>
        <v>0.83421415589999826</v>
      </c>
      <c r="I9845">
        <f t="shared" si="924"/>
        <v>1.3030035335689045</v>
      </c>
      <c r="J9845">
        <f>_xlfn.VAR.S($D$3:D9845)</f>
        <v>1.3959435912905117E-4</v>
      </c>
      <c r="K9845">
        <f>AVERAGE($D$4:D9845)</f>
        <v>8.0369052702702624E-5</v>
      </c>
    </row>
    <row r="9846" spans="1:11" x14ac:dyDescent="0.35">
      <c r="A9846">
        <v>9844</v>
      </c>
      <c r="B9846" s="2">
        <v>43565</v>
      </c>
      <c r="C9846">
        <v>1309.0999999999999</v>
      </c>
      <c r="D9846">
        <f t="shared" si="919"/>
        <v>4.2869238E-3</v>
      </c>
      <c r="E9846">
        <f t="shared" si="920"/>
        <v>4.2961257999999999E-3</v>
      </c>
      <c r="F9846">
        <f t="shared" si="921"/>
        <v>5.5999999999999091</v>
      </c>
      <c r="G9846">
        <f t="shared" si="922"/>
        <v>-5.5999999999999091</v>
      </c>
      <c r="H9846">
        <f t="shared" si="923"/>
        <v>0.83850107969999821</v>
      </c>
      <c r="I9846">
        <f t="shared" si="924"/>
        <v>1.3128975265017666</v>
      </c>
      <c r="J9846">
        <f>_xlfn.VAR.S($D$3:D9846)</f>
        <v>1.3958197084242227E-4</v>
      </c>
      <c r="K9846">
        <f>AVERAGE($D$4:D9846)</f>
        <v>8.0796417809610806E-5</v>
      </c>
    </row>
    <row r="9847" spans="1:11" x14ac:dyDescent="0.35">
      <c r="A9847">
        <v>9845</v>
      </c>
      <c r="B9847" s="2">
        <v>43566</v>
      </c>
      <c r="C9847">
        <v>1288.5999999999999</v>
      </c>
      <c r="D9847">
        <f t="shared" si="919"/>
        <v>-1.5783520499999999E-2</v>
      </c>
      <c r="E9847">
        <f t="shared" si="920"/>
        <v>-1.5659613499999999E-2</v>
      </c>
      <c r="F9847">
        <f t="shared" si="921"/>
        <v>-20.5</v>
      </c>
      <c r="G9847">
        <f t="shared" si="922"/>
        <v>20.5</v>
      </c>
      <c r="H9847">
        <f t="shared" si="923"/>
        <v>0.82271755919999823</v>
      </c>
      <c r="I9847">
        <f t="shared" si="924"/>
        <v>1.276678445229682</v>
      </c>
      <c r="J9847">
        <f>_xlfn.VAR.S($D$3:D9847)</f>
        <v>1.395933694681583E-4</v>
      </c>
      <c r="K9847">
        <f>AVERAGE($D$4:D9847)</f>
        <v>7.9184845591222998E-5</v>
      </c>
    </row>
    <row r="9848" spans="1:11" x14ac:dyDescent="0.35">
      <c r="A9848">
        <v>9846</v>
      </c>
      <c r="B9848" s="2">
        <v>43567</v>
      </c>
      <c r="C9848">
        <v>1290.5999999999999</v>
      </c>
      <c r="D9848">
        <f t="shared" si="919"/>
        <v>1.5508688E-3</v>
      </c>
      <c r="E9848">
        <f t="shared" si="920"/>
        <v>1.552072E-3</v>
      </c>
      <c r="F9848">
        <f t="shared" si="921"/>
        <v>2</v>
      </c>
      <c r="G9848">
        <f t="shared" si="922"/>
        <v>-2</v>
      </c>
      <c r="H9848">
        <f t="shared" si="923"/>
        <v>0.82426842799999822</v>
      </c>
      <c r="I9848">
        <f t="shared" si="924"/>
        <v>1.2802120141342757</v>
      </c>
      <c r="J9848">
        <f>_xlfn.VAR.S($D$3:D9848)</f>
        <v>1.3957940901984005E-4</v>
      </c>
      <c r="K9848">
        <f>AVERAGE($D$4:D9848)</f>
        <v>7.9334331010665231E-5</v>
      </c>
    </row>
    <row r="9849" spans="1:11" x14ac:dyDescent="0.35">
      <c r="A9849">
        <v>9847</v>
      </c>
      <c r="B9849" s="2">
        <v>43570</v>
      </c>
      <c r="C9849">
        <v>1286.8</v>
      </c>
      <c r="D9849">
        <f t="shared" si="919"/>
        <v>-2.9487100999999998E-3</v>
      </c>
      <c r="E9849">
        <f t="shared" si="920"/>
        <v>-2.9443669999999998E-3</v>
      </c>
      <c r="F9849">
        <f t="shared" si="921"/>
        <v>-3.7999999999999545</v>
      </c>
      <c r="G9849">
        <f t="shared" si="922"/>
        <v>3.7999999999999545</v>
      </c>
      <c r="H9849">
        <f t="shared" si="923"/>
        <v>0.82131971789999825</v>
      </c>
      <c r="I9849">
        <f t="shared" si="924"/>
        <v>1.2734982332155478</v>
      </c>
      <c r="J9849">
        <f>_xlfn.VAR.S($D$3:D9849)</f>
        <v>1.3956616661334092E-4</v>
      </c>
      <c r="K9849">
        <f>AVERAGE($D$4:D9849)</f>
        <v>7.9026790442819338E-5</v>
      </c>
    </row>
    <row r="9850" spans="1:11" x14ac:dyDescent="0.35">
      <c r="A9850">
        <v>9848</v>
      </c>
      <c r="B9850" s="2">
        <v>43571</v>
      </c>
      <c r="C9850">
        <v>1272.5999999999999</v>
      </c>
      <c r="D9850">
        <f t="shared" si="919"/>
        <v>-1.10964646E-2</v>
      </c>
      <c r="E9850">
        <f t="shared" si="920"/>
        <v>-1.10351259E-2</v>
      </c>
      <c r="F9850">
        <f t="shared" si="921"/>
        <v>-14.200000000000045</v>
      </c>
      <c r="G9850">
        <f t="shared" si="922"/>
        <v>14.200000000000045</v>
      </c>
      <c r="H9850">
        <f t="shared" si="923"/>
        <v>0.81022325329999823</v>
      </c>
      <c r="I9850">
        <f t="shared" si="924"/>
        <v>1.2484098939929327</v>
      </c>
      <c r="J9850">
        <f>_xlfn.VAR.S($D$3:D9850)</f>
        <v>1.395646850144235E-4</v>
      </c>
      <c r="K9850">
        <f>AVERAGE($D$4:D9850)</f>
        <v>7.7891877130090297E-5</v>
      </c>
    </row>
    <row r="9851" spans="1:11" x14ac:dyDescent="0.35">
      <c r="A9851">
        <v>9849</v>
      </c>
      <c r="B9851" s="2">
        <v>43572</v>
      </c>
      <c r="C9851">
        <v>1272.2</v>
      </c>
      <c r="D9851">
        <f t="shared" si="919"/>
        <v>-3.1436659999999999E-4</v>
      </c>
      <c r="E9851">
        <f t="shared" si="920"/>
        <v>-3.1431710000000003E-4</v>
      </c>
      <c r="F9851">
        <f t="shared" si="921"/>
        <v>-0.39999999999986358</v>
      </c>
      <c r="G9851">
        <f t="shared" si="922"/>
        <v>0.39999999999986358</v>
      </c>
      <c r="H9851">
        <f t="shared" si="923"/>
        <v>0.80990888669999828</v>
      </c>
      <c r="I9851">
        <f t="shared" si="924"/>
        <v>1.2477031802120142</v>
      </c>
      <c r="J9851">
        <f>_xlfn.VAR.S($D$3:D9851)</f>
        <v>1.3955052910681623E-4</v>
      </c>
      <c r="K9851">
        <f>AVERAGE($D$4:D9851)</f>
        <v>7.7852045846872386E-5</v>
      </c>
    </row>
    <row r="9852" spans="1:11" x14ac:dyDescent="0.35">
      <c r="A9852">
        <v>9850</v>
      </c>
      <c r="B9852" s="2">
        <v>43573</v>
      </c>
      <c r="C9852">
        <v>1271.9000000000001</v>
      </c>
      <c r="D9852">
        <f t="shared" si="919"/>
        <v>-2.358398E-4</v>
      </c>
      <c r="E9852">
        <f t="shared" si="920"/>
        <v>-2.3581200000000001E-4</v>
      </c>
      <c r="F9852">
        <f t="shared" si="921"/>
        <v>-0.29999999999995453</v>
      </c>
      <c r="G9852">
        <f t="shared" si="922"/>
        <v>0.29999999999995453</v>
      </c>
      <c r="H9852">
        <f t="shared" si="923"/>
        <v>0.80967304689999831</v>
      </c>
      <c r="I9852">
        <f t="shared" si="924"/>
        <v>1.2471731448763252</v>
      </c>
      <c r="J9852">
        <f>_xlfn.VAR.S($D$3:D9852)</f>
        <v>1.3953637037300305E-4</v>
      </c>
      <c r="K9852">
        <f>AVERAGE($D$4:D9852)</f>
        <v>7.7820195725454287E-5</v>
      </c>
    </row>
    <row r="9853" spans="1:11" x14ac:dyDescent="0.35">
      <c r="A9853">
        <v>9851</v>
      </c>
      <c r="B9853" s="2">
        <v>43577</v>
      </c>
      <c r="C9853">
        <v>1273.5</v>
      </c>
      <c r="D9853">
        <f t="shared" si="919"/>
        <v>1.2571699999999999E-3</v>
      </c>
      <c r="E9853">
        <f t="shared" si="920"/>
        <v>1.2579605E-3</v>
      </c>
      <c r="F9853">
        <f t="shared" si="921"/>
        <v>1.5999999999999091</v>
      </c>
      <c r="G9853">
        <f t="shared" si="922"/>
        <v>-1.5999999999999091</v>
      </c>
      <c r="H9853">
        <f t="shared" si="923"/>
        <v>0.81093021689999834</v>
      </c>
      <c r="I9853">
        <f t="shared" si="924"/>
        <v>1.25</v>
      </c>
      <c r="J9853">
        <f>_xlfn.VAR.S($D$3:D9853)</f>
        <v>1.3952234438754696E-4</v>
      </c>
      <c r="K9853">
        <f>AVERAGE($D$4:D9853)</f>
        <v>7.7939926670050685E-5</v>
      </c>
    </row>
    <row r="9854" spans="1:11" x14ac:dyDescent="0.35">
      <c r="A9854">
        <v>9852</v>
      </c>
      <c r="B9854" s="2">
        <v>43578</v>
      </c>
      <c r="C9854">
        <v>1269.3</v>
      </c>
      <c r="D9854">
        <f t="shared" si="919"/>
        <v>-3.3034480000000001E-3</v>
      </c>
      <c r="E9854">
        <f t="shared" si="920"/>
        <v>-3.2979976000000002E-3</v>
      </c>
      <c r="F9854">
        <f t="shared" si="921"/>
        <v>-4.2000000000000455</v>
      </c>
      <c r="G9854">
        <f t="shared" si="922"/>
        <v>4.2000000000000455</v>
      </c>
      <c r="H9854">
        <f t="shared" si="923"/>
        <v>0.80762676889999829</v>
      </c>
      <c r="I9854">
        <f t="shared" si="924"/>
        <v>1.2425795053003532</v>
      </c>
      <c r="J9854">
        <f>_xlfn.VAR.S($D$3:D9854)</f>
        <v>1.3950934468337265E-4</v>
      </c>
      <c r="K9854">
        <f>AVERAGE($D$4:D9854)</f>
        <v>7.7596673403715284E-5</v>
      </c>
    </row>
    <row r="9855" spans="1:11" x14ac:dyDescent="0.35">
      <c r="A9855">
        <v>9853</v>
      </c>
      <c r="B9855" s="2">
        <v>43579</v>
      </c>
      <c r="C9855">
        <v>1275.5</v>
      </c>
      <c r="D9855">
        <f t="shared" si="919"/>
        <v>4.8726912000000002E-3</v>
      </c>
      <c r="E9855">
        <f t="shared" si="920"/>
        <v>4.8845820999999998E-3</v>
      </c>
      <c r="F9855">
        <f t="shared" si="921"/>
        <v>6.2000000000000455</v>
      </c>
      <c r="G9855">
        <f t="shared" si="922"/>
        <v>-6.2000000000000455</v>
      </c>
      <c r="H9855">
        <f t="shared" si="923"/>
        <v>0.81249946009999829</v>
      </c>
      <c r="I9855">
        <f t="shared" si="924"/>
        <v>1.2535335689045937</v>
      </c>
      <c r="J9855">
        <f>_xlfn.VAR.S($D$3:D9855)</f>
        <v>1.3949751350989203E-4</v>
      </c>
      <c r="K9855">
        <f>AVERAGE($D$4:D9855)</f>
        <v>7.8083386205846455E-5</v>
      </c>
    </row>
    <row r="9856" spans="1:11" x14ac:dyDescent="0.35">
      <c r="A9856">
        <v>9854</v>
      </c>
      <c r="B9856" s="2">
        <v>43580</v>
      </c>
      <c r="C9856">
        <v>1275.8</v>
      </c>
      <c r="D9856">
        <f t="shared" si="919"/>
        <v>2.3517420000000001E-4</v>
      </c>
      <c r="E9856">
        <f t="shared" si="920"/>
        <v>2.352019E-4</v>
      </c>
      <c r="F9856">
        <f t="shared" si="921"/>
        <v>0.29999999999995453</v>
      </c>
      <c r="G9856">
        <f t="shared" si="922"/>
        <v>-0.29999999999995453</v>
      </c>
      <c r="H9856">
        <f t="shared" si="923"/>
        <v>0.81273463429999826</v>
      </c>
      <c r="I9856">
        <f t="shared" si="924"/>
        <v>1.2540636042402826</v>
      </c>
      <c r="J9856">
        <f>_xlfn.VAR.S($D$3:D9856)</f>
        <v>1.3948335800447208E-4</v>
      </c>
      <c r="K9856">
        <f>AVERAGE($D$4:D9856)</f>
        <v>7.8099329655942272E-5</v>
      </c>
    </row>
    <row r="9857" spans="1:11" x14ac:dyDescent="0.35">
      <c r="A9857">
        <v>9855</v>
      </c>
      <c r="B9857" s="2">
        <v>43581</v>
      </c>
      <c r="C9857">
        <v>1284.9000000000001</v>
      </c>
      <c r="D9857">
        <f t="shared" si="919"/>
        <v>7.1074615000000004E-3</v>
      </c>
      <c r="E9857">
        <f t="shared" si="920"/>
        <v>7.1327793999999998E-3</v>
      </c>
      <c r="F9857">
        <f t="shared" si="921"/>
        <v>9.1000000000001364</v>
      </c>
      <c r="G9857">
        <f t="shared" si="922"/>
        <v>-9.1000000000001364</v>
      </c>
      <c r="H9857">
        <f t="shared" si="923"/>
        <v>0.81984209579999823</v>
      </c>
      <c r="I9857">
        <f t="shared" si="924"/>
        <v>1.2701413427561841</v>
      </c>
      <c r="J9857">
        <f>_xlfn.VAR.S($D$3:D9857)</f>
        <v>1.3947421065645308E-4</v>
      </c>
      <c r="K9857">
        <f>AVERAGE($D$4:D9857)</f>
        <v>7.881268079967517E-5</v>
      </c>
    </row>
    <row r="9858" spans="1:11" x14ac:dyDescent="0.35">
      <c r="A9858">
        <v>9856</v>
      </c>
      <c r="B9858" s="2">
        <v>43584</v>
      </c>
      <c r="C9858">
        <v>1281.5</v>
      </c>
      <c r="D9858">
        <f t="shared" si="919"/>
        <v>-2.6496275000000001E-3</v>
      </c>
      <c r="E9858">
        <f t="shared" si="920"/>
        <v>-2.6461203000000002E-3</v>
      </c>
      <c r="F9858">
        <f t="shared" si="921"/>
        <v>-3.4000000000000909</v>
      </c>
      <c r="G9858">
        <f t="shared" si="922"/>
        <v>3.4000000000000909</v>
      </c>
      <c r="H9858">
        <f t="shared" si="923"/>
        <v>0.81719246829999825</v>
      </c>
      <c r="I9858">
        <f t="shared" si="924"/>
        <v>1.2641342756183747</v>
      </c>
      <c r="J9858">
        <f>_xlfn.VAR.S($D$3:D9858)</f>
        <v>1.3946081576306574E-4</v>
      </c>
      <c r="K9858">
        <f>AVERAGE($D$4:D9858)</f>
        <v>7.8535822333840609E-5</v>
      </c>
    </row>
    <row r="9859" spans="1:11" x14ac:dyDescent="0.35">
      <c r="A9859">
        <v>9857</v>
      </c>
      <c r="B9859" s="2">
        <v>43585</v>
      </c>
      <c r="C9859">
        <v>1285.7</v>
      </c>
      <c r="D9859">
        <f t="shared" si="919"/>
        <v>3.2720503E-3</v>
      </c>
      <c r="E9859">
        <f t="shared" si="920"/>
        <v>3.2774092999999999E-3</v>
      </c>
      <c r="F9859">
        <f t="shared" si="921"/>
        <v>4.2000000000000455</v>
      </c>
      <c r="G9859">
        <f t="shared" si="922"/>
        <v>-4.2000000000000455</v>
      </c>
      <c r="H9859">
        <f t="shared" si="923"/>
        <v>0.82046451859999825</v>
      </c>
      <c r="I9859">
        <f t="shared" si="924"/>
        <v>1.2715547703180214</v>
      </c>
      <c r="J9859">
        <f>_xlfn.VAR.S($D$3:D9859)</f>
        <v>1.3944769773829757E-4</v>
      </c>
      <c r="K9859">
        <f>AVERAGE($D$4:D9859)</f>
        <v>7.8859839630681739E-5</v>
      </c>
    </row>
    <row r="9860" spans="1:11" x14ac:dyDescent="0.35">
      <c r="A9860">
        <v>9858</v>
      </c>
      <c r="B9860" s="2">
        <v>43586</v>
      </c>
      <c r="C9860">
        <v>1284.2</v>
      </c>
      <c r="D9860">
        <f t="shared" ref="D9860:D9923" si="925">ROUND(LN(C9860/C9859),10)</f>
        <v>-1.1673606999999999E-3</v>
      </c>
      <c r="E9860">
        <f t="shared" ref="E9860:E9923" si="926">ROUND(C9860/C9859-1,10)</f>
        <v>-1.1666796000000001E-3</v>
      </c>
      <c r="F9860">
        <f t="shared" ref="F9860:F9923" si="927">C9860-C9859</f>
        <v>-1.5</v>
      </c>
      <c r="G9860">
        <f t="shared" ref="G9860:G9923" si="928">-F9860</f>
        <v>1.5</v>
      </c>
      <c r="H9860">
        <f t="shared" ref="H9860:H9923" si="929">H9859+D9860</f>
        <v>0.81929715789999824</v>
      </c>
      <c r="I9860">
        <f t="shared" ref="I9860:I9923" si="930">C9860/$C$2-1</f>
        <v>1.2689045936395762</v>
      </c>
      <c r="J9860">
        <f>_xlfn.VAR.S($D$3:D9860)</f>
        <v>1.3943370931763808E-4</v>
      </c>
      <c r="K9860">
        <f>AVERAGE($D$4:D9860)</f>
        <v>7.8733409627675685E-5</v>
      </c>
    </row>
    <row r="9861" spans="1:11" x14ac:dyDescent="0.35">
      <c r="A9861">
        <v>9859</v>
      </c>
      <c r="B9861" s="2">
        <v>43587</v>
      </c>
      <c r="C9861">
        <v>1272</v>
      </c>
      <c r="D9861">
        <f t="shared" si="925"/>
        <v>-9.5454914999999994E-3</v>
      </c>
      <c r="E9861">
        <f t="shared" si="926"/>
        <v>-9.5000779000000007E-3</v>
      </c>
      <c r="F9861">
        <f t="shared" si="927"/>
        <v>-12.200000000000045</v>
      </c>
      <c r="G9861">
        <f t="shared" si="928"/>
        <v>12.200000000000045</v>
      </c>
      <c r="H9861">
        <f t="shared" si="929"/>
        <v>0.80975166639999829</v>
      </c>
      <c r="I9861">
        <f t="shared" si="930"/>
        <v>1.2473498233215548</v>
      </c>
      <c r="J9861">
        <f>_xlfn.VAR.S($D$3:D9861)</f>
        <v>1.3942896868582169E-4</v>
      </c>
      <c r="K9861">
        <f>AVERAGE($D$4:D9861)</f>
        <v>7.7757123879082903E-5</v>
      </c>
    </row>
    <row r="9862" spans="1:11" x14ac:dyDescent="0.35">
      <c r="A9862">
        <v>9860</v>
      </c>
      <c r="B9862" s="2">
        <v>43588</v>
      </c>
      <c r="C9862">
        <v>1281.3</v>
      </c>
      <c r="D9862">
        <f t="shared" si="925"/>
        <v>7.2847225999999998E-3</v>
      </c>
      <c r="E9862">
        <f t="shared" si="926"/>
        <v>7.3113207999999999E-3</v>
      </c>
      <c r="F9862">
        <f t="shared" si="927"/>
        <v>9.2999999999999545</v>
      </c>
      <c r="G9862">
        <f t="shared" si="928"/>
        <v>-9.2999999999999545</v>
      </c>
      <c r="H9862">
        <f t="shared" si="929"/>
        <v>0.81703638899999831</v>
      </c>
      <c r="I9862">
        <f t="shared" si="930"/>
        <v>1.2637809187279152</v>
      </c>
      <c r="J9862">
        <f>_xlfn.VAR.S($D$3:D9862)</f>
        <v>1.3942008777126E-4</v>
      </c>
      <c r="K9862">
        <f>AVERAGE($D$4:D9862)</f>
        <v>7.8488127578861874E-5</v>
      </c>
    </row>
    <row r="9863" spans="1:11" x14ac:dyDescent="0.35">
      <c r="A9863">
        <v>9861</v>
      </c>
      <c r="B9863" s="2">
        <v>43591</v>
      </c>
      <c r="C9863">
        <v>1283.8</v>
      </c>
      <c r="D9863">
        <f t="shared" si="925"/>
        <v>1.9492424E-3</v>
      </c>
      <c r="E9863">
        <f t="shared" si="926"/>
        <v>1.9511433999999999E-3</v>
      </c>
      <c r="F9863">
        <f t="shared" si="927"/>
        <v>2.5</v>
      </c>
      <c r="G9863">
        <f t="shared" si="928"/>
        <v>-2.5</v>
      </c>
      <c r="H9863">
        <f t="shared" si="929"/>
        <v>0.81898563139999836</v>
      </c>
      <c r="I9863">
        <f t="shared" si="930"/>
        <v>1.2681978798586573</v>
      </c>
      <c r="J9863">
        <f>_xlfn.VAR.S($D$3:D9863)</f>
        <v>1.39406301049994E-4</v>
      </c>
      <c r="K9863">
        <f>AVERAGE($D$4:D9863)</f>
        <v>7.8677859249492825E-5</v>
      </c>
    </row>
    <row r="9864" spans="1:11" x14ac:dyDescent="0.35">
      <c r="A9864">
        <v>9862</v>
      </c>
      <c r="B9864" s="2">
        <v>43592</v>
      </c>
      <c r="C9864">
        <v>1285.5999999999999</v>
      </c>
      <c r="D9864">
        <f t="shared" si="925"/>
        <v>1.4011055000000001E-3</v>
      </c>
      <c r="E9864">
        <f t="shared" si="926"/>
        <v>1.4020876E-3</v>
      </c>
      <c r="F9864">
        <f t="shared" si="927"/>
        <v>1.7999999999999545</v>
      </c>
      <c r="G9864">
        <f t="shared" si="928"/>
        <v>-1.7999999999999545</v>
      </c>
      <c r="H9864">
        <f t="shared" si="929"/>
        <v>0.82038673689999841</v>
      </c>
      <c r="I9864">
        <f t="shared" si="930"/>
        <v>1.2713780918727915</v>
      </c>
      <c r="J9864">
        <f>_xlfn.VAR.S($D$3:D9864)</f>
        <v>1.3939234007090322E-4</v>
      </c>
      <c r="K9864">
        <f>AVERAGE($D$4:D9864)</f>
        <v>7.8811966098772882E-5</v>
      </c>
    </row>
    <row r="9865" spans="1:11" x14ac:dyDescent="0.35">
      <c r="A9865">
        <v>9863</v>
      </c>
      <c r="B9865" s="2">
        <v>43593</v>
      </c>
      <c r="C9865">
        <v>1281.4000000000001</v>
      </c>
      <c r="D9865">
        <f t="shared" si="925"/>
        <v>-3.2723052000000002E-3</v>
      </c>
      <c r="E9865">
        <f t="shared" si="926"/>
        <v>-3.2669571000000001E-3</v>
      </c>
      <c r="F9865">
        <f t="shared" si="927"/>
        <v>-4.1999999999998181</v>
      </c>
      <c r="G9865">
        <f t="shared" si="928"/>
        <v>4.1999999999998181</v>
      </c>
      <c r="H9865">
        <f t="shared" si="929"/>
        <v>0.81711443169999842</v>
      </c>
      <c r="I9865">
        <f t="shared" si="930"/>
        <v>1.2639575971731452</v>
      </c>
      <c r="J9865">
        <f>_xlfn.VAR.S($D$3:D9865)</f>
        <v>1.3937934735582604E-4</v>
      </c>
      <c r="K9865">
        <f>AVERAGE($D$4:D9865)</f>
        <v>7.8472165128777056E-5</v>
      </c>
    </row>
    <row r="9866" spans="1:11" x14ac:dyDescent="0.35">
      <c r="A9866">
        <v>9864</v>
      </c>
      <c r="B9866" s="2">
        <v>43594</v>
      </c>
      <c r="C9866">
        <v>1285.2</v>
      </c>
      <c r="D9866">
        <f t="shared" si="925"/>
        <v>2.961118E-3</v>
      </c>
      <c r="E9866">
        <f t="shared" si="926"/>
        <v>2.9655064999999999E-3</v>
      </c>
      <c r="F9866">
        <f t="shared" si="927"/>
        <v>3.7999999999999545</v>
      </c>
      <c r="G9866">
        <f t="shared" si="928"/>
        <v>-3.7999999999999545</v>
      </c>
      <c r="H9866">
        <f t="shared" si="929"/>
        <v>0.82007554969999841</v>
      </c>
      <c r="I9866">
        <f t="shared" si="930"/>
        <v>1.270671378091873</v>
      </c>
      <c r="J9866">
        <f>_xlfn.VAR.S($D$3:D9866)</f>
        <v>1.3936605568594404E-4</v>
      </c>
      <c r="K9866">
        <f>AVERAGE($D$4:D9866)</f>
        <v>7.8764433792963539E-5</v>
      </c>
    </row>
    <row r="9867" spans="1:11" x14ac:dyDescent="0.35">
      <c r="A9867">
        <v>9865</v>
      </c>
      <c r="B9867" s="2">
        <v>43595</v>
      </c>
      <c r="C9867">
        <v>1287.4000000000001</v>
      </c>
      <c r="D9867">
        <f t="shared" si="925"/>
        <v>1.7103324000000001E-3</v>
      </c>
      <c r="E9867">
        <f t="shared" si="926"/>
        <v>1.7117958E-3</v>
      </c>
      <c r="F9867">
        <f t="shared" si="927"/>
        <v>2.2000000000000455</v>
      </c>
      <c r="G9867">
        <f t="shared" si="928"/>
        <v>-2.2000000000000455</v>
      </c>
      <c r="H9867">
        <f t="shared" si="929"/>
        <v>0.82178588209999837</v>
      </c>
      <c r="I9867">
        <f t="shared" si="930"/>
        <v>1.2745583038869261</v>
      </c>
      <c r="J9867">
        <f>_xlfn.VAR.S($D$3:D9867)</f>
        <v>1.3935219532876291E-4</v>
      </c>
      <c r="K9867">
        <f>AVERAGE($D$4:D9867)</f>
        <v>7.8929840115571703E-5</v>
      </c>
    </row>
    <row r="9868" spans="1:11" x14ac:dyDescent="0.35">
      <c r="A9868">
        <v>9866</v>
      </c>
      <c r="B9868" s="2">
        <v>43598</v>
      </c>
      <c r="C9868">
        <v>1301.8</v>
      </c>
      <c r="D9868">
        <f t="shared" si="925"/>
        <v>1.11232415E-2</v>
      </c>
      <c r="E9868">
        <f t="shared" si="926"/>
        <v>1.11853348E-2</v>
      </c>
      <c r="F9868">
        <f t="shared" si="927"/>
        <v>14.399999999999864</v>
      </c>
      <c r="G9868">
        <f t="shared" si="928"/>
        <v>-14.399999999999864</v>
      </c>
      <c r="H9868">
        <f t="shared" si="929"/>
        <v>0.83290912359999836</v>
      </c>
      <c r="I9868">
        <f t="shared" si="930"/>
        <v>1.2999999999999998</v>
      </c>
      <c r="J9868">
        <f>_xlfn.VAR.S($D$3:D9868)</f>
        <v>1.3935042297085045E-4</v>
      </c>
      <c r="K9868">
        <f>AVERAGE($D$4:D9868)</f>
        <v>8.0049385139381588E-5</v>
      </c>
    </row>
    <row r="9869" spans="1:11" x14ac:dyDescent="0.35">
      <c r="A9869">
        <v>9867</v>
      </c>
      <c r="B9869" s="2">
        <v>43599</v>
      </c>
      <c r="C9869">
        <v>1296.3</v>
      </c>
      <c r="D9869">
        <f t="shared" si="925"/>
        <v>-4.2338695000000001E-3</v>
      </c>
      <c r="E9869">
        <f t="shared" si="926"/>
        <v>-4.2249193000000003E-3</v>
      </c>
      <c r="F9869">
        <f t="shared" si="927"/>
        <v>-5.5</v>
      </c>
      <c r="G9869">
        <f t="shared" si="928"/>
        <v>5.5</v>
      </c>
      <c r="H9869">
        <f t="shared" si="929"/>
        <v>0.82867525409999832</v>
      </c>
      <c r="I9869">
        <f t="shared" si="930"/>
        <v>1.2902826855123672</v>
      </c>
      <c r="J9869">
        <f>_xlfn.VAR.S($D$3:D9869)</f>
        <v>1.3933818856278957E-4</v>
      </c>
      <c r="K9869">
        <f>AVERAGE($D$4:D9869)</f>
        <v>7.961213408676255E-5</v>
      </c>
    </row>
    <row r="9870" spans="1:11" x14ac:dyDescent="0.35">
      <c r="A9870">
        <v>9868</v>
      </c>
      <c r="B9870" s="2">
        <v>43600</v>
      </c>
      <c r="C9870">
        <v>1297.8</v>
      </c>
      <c r="D9870">
        <f t="shared" si="925"/>
        <v>1.1564705999999999E-3</v>
      </c>
      <c r="E9870">
        <f t="shared" si="926"/>
        <v>1.1571395999999999E-3</v>
      </c>
      <c r="F9870">
        <f t="shared" si="927"/>
        <v>1.5</v>
      </c>
      <c r="G9870">
        <f t="shared" si="928"/>
        <v>-1.5</v>
      </c>
      <c r="H9870">
        <f t="shared" si="929"/>
        <v>0.82983172469999833</v>
      </c>
      <c r="I9870">
        <f t="shared" si="930"/>
        <v>1.2929328621908125</v>
      </c>
      <c r="J9870">
        <f>_xlfn.VAR.S($D$3:D9870)</f>
        <v>1.3932418348741395E-4</v>
      </c>
      <c r="K9870">
        <f>AVERAGE($D$4:D9870)</f>
        <v>7.9721271460423562E-5</v>
      </c>
    </row>
    <row r="9871" spans="1:11" x14ac:dyDescent="0.35">
      <c r="A9871">
        <v>9869</v>
      </c>
      <c r="B9871" s="2">
        <v>43601</v>
      </c>
      <c r="C9871">
        <v>1286.2</v>
      </c>
      <c r="D9871">
        <f t="shared" si="925"/>
        <v>-8.9783885000000001E-3</v>
      </c>
      <c r="E9871">
        <f t="shared" si="926"/>
        <v>-8.9382031000000001E-3</v>
      </c>
      <c r="F9871">
        <f t="shared" si="927"/>
        <v>-11.599999999999909</v>
      </c>
      <c r="G9871">
        <f t="shared" si="928"/>
        <v>11.599999999999909</v>
      </c>
      <c r="H9871">
        <f t="shared" si="929"/>
        <v>0.82085333619999834</v>
      </c>
      <c r="I9871">
        <f t="shared" si="930"/>
        <v>1.2724381625441699</v>
      </c>
      <c r="J9871">
        <f>_xlfn.VAR.S($D$3:D9871)</f>
        <v>1.3931838657509649E-4</v>
      </c>
      <c r="K9871">
        <f>AVERAGE($D$4:D9871)</f>
        <v>7.8803343838670383E-5</v>
      </c>
    </row>
    <row r="9872" spans="1:11" x14ac:dyDescent="0.35">
      <c r="A9872">
        <v>9870</v>
      </c>
      <c r="B9872" s="2">
        <v>43602</v>
      </c>
      <c r="C9872">
        <v>1275.7</v>
      </c>
      <c r="D9872">
        <f t="shared" si="925"/>
        <v>-8.1970871999999997E-3</v>
      </c>
      <c r="E9872">
        <f t="shared" si="926"/>
        <v>-8.1635826000000002E-3</v>
      </c>
      <c r="F9872">
        <f t="shared" si="927"/>
        <v>-10.5</v>
      </c>
      <c r="G9872">
        <f t="shared" si="928"/>
        <v>10.5</v>
      </c>
      <c r="H9872">
        <f t="shared" si="929"/>
        <v>0.81265624899999833</v>
      </c>
      <c r="I9872">
        <f t="shared" si="930"/>
        <v>1.2538869257950531</v>
      </c>
      <c r="J9872">
        <f>_xlfn.VAR.S($D$3:D9872)</f>
        <v>1.3931121638639514E-4</v>
      </c>
      <c r="K9872">
        <f>AVERAGE($D$4:D9872)</f>
        <v>7.7964769459924949E-5</v>
      </c>
    </row>
    <row r="9873" spans="1:11" x14ac:dyDescent="0.35">
      <c r="A9873">
        <v>9871</v>
      </c>
      <c r="B9873" s="2">
        <v>43605</v>
      </c>
      <c r="C9873">
        <v>1277.3</v>
      </c>
      <c r="D9873">
        <f t="shared" si="925"/>
        <v>1.2534275000000001E-3</v>
      </c>
      <c r="E9873">
        <f t="shared" si="926"/>
        <v>1.2542134E-3</v>
      </c>
      <c r="F9873">
        <f t="shared" si="927"/>
        <v>1.5999999999999091</v>
      </c>
      <c r="G9873">
        <f t="shared" si="928"/>
        <v>-1.5999999999999091</v>
      </c>
      <c r="H9873">
        <f t="shared" si="929"/>
        <v>0.81390967649999835</v>
      </c>
      <c r="I9873">
        <f t="shared" si="930"/>
        <v>1.2567137809187279</v>
      </c>
      <c r="J9873">
        <f>_xlfn.VAR.S($D$3:D9873)</f>
        <v>1.3929724071263565E-4</v>
      </c>
      <c r="K9873">
        <f>AVERAGE($D$4:D9873)</f>
        <v>7.808386396149942E-5</v>
      </c>
    </row>
    <row r="9874" spans="1:11" x14ac:dyDescent="0.35">
      <c r="A9874">
        <v>9872</v>
      </c>
      <c r="B9874" s="2">
        <v>43606</v>
      </c>
      <c r="C9874">
        <v>1273.2</v>
      </c>
      <c r="D9874">
        <f t="shared" si="925"/>
        <v>-3.2150586E-3</v>
      </c>
      <c r="E9874">
        <f t="shared" si="926"/>
        <v>-3.2098958999999998E-3</v>
      </c>
      <c r="F9874">
        <f t="shared" si="927"/>
        <v>-4.0999999999999091</v>
      </c>
      <c r="G9874">
        <f t="shared" si="928"/>
        <v>4.0999999999999091</v>
      </c>
      <c r="H9874">
        <f t="shared" si="929"/>
        <v>0.8106946178999983</v>
      </c>
      <c r="I9874">
        <f t="shared" si="930"/>
        <v>1.249469964664311</v>
      </c>
      <c r="J9874">
        <f>_xlfn.VAR.S($D$3:D9874)</f>
        <v>1.3928423040479929E-4</v>
      </c>
      <c r="K9874">
        <f>AVERAGE($D$4:D9874)</f>
        <v>7.7750246043967094E-5</v>
      </c>
    </row>
    <row r="9875" spans="1:11" x14ac:dyDescent="0.35">
      <c r="A9875">
        <v>9873</v>
      </c>
      <c r="B9875" s="2">
        <v>43607</v>
      </c>
      <c r="C9875">
        <v>1274.2</v>
      </c>
      <c r="D9875">
        <f t="shared" si="925"/>
        <v>7.8511430000000005E-4</v>
      </c>
      <c r="E9875">
        <f t="shared" si="926"/>
        <v>7.8542260000000002E-4</v>
      </c>
      <c r="F9875">
        <f t="shared" si="927"/>
        <v>1</v>
      </c>
      <c r="G9875">
        <f t="shared" si="928"/>
        <v>-1</v>
      </c>
      <c r="H9875">
        <f t="shared" si="929"/>
        <v>0.81147973219999825</v>
      </c>
      <c r="I9875">
        <f t="shared" si="930"/>
        <v>1.2512367491166079</v>
      </c>
      <c r="J9875">
        <f>_xlfn.VAR.S($D$3:D9875)</f>
        <v>1.3927017144204341E-4</v>
      </c>
      <c r="K9875">
        <f>AVERAGE($D$4:D9875)</f>
        <v>7.7821899615072851E-5</v>
      </c>
    </row>
    <row r="9876" spans="1:11" x14ac:dyDescent="0.35">
      <c r="A9876">
        <v>9874</v>
      </c>
      <c r="B9876" s="2">
        <v>43608</v>
      </c>
      <c r="C9876">
        <v>1285.4000000000001</v>
      </c>
      <c r="D9876">
        <f t="shared" si="925"/>
        <v>8.7514233E-3</v>
      </c>
      <c r="E9876">
        <f t="shared" si="926"/>
        <v>8.7898288999999994E-3</v>
      </c>
      <c r="F9876">
        <f t="shared" si="927"/>
        <v>11.200000000000045</v>
      </c>
      <c r="G9876">
        <f t="shared" si="928"/>
        <v>-11.200000000000045</v>
      </c>
      <c r="H9876">
        <f t="shared" si="929"/>
        <v>0.82023115549999825</v>
      </c>
      <c r="I9876">
        <f t="shared" si="930"/>
        <v>1.2710247349823325</v>
      </c>
      <c r="J9876">
        <f>_xlfn.VAR.S($D$3:D9876)</f>
        <v>1.3926367673848189E-4</v>
      </c>
      <c r="K9876">
        <f>AVERAGE($D$4:D9876)</f>
        <v>7.8700416924946744E-5</v>
      </c>
    </row>
    <row r="9877" spans="1:11" x14ac:dyDescent="0.35">
      <c r="A9877">
        <v>9875</v>
      </c>
      <c r="B9877" s="2">
        <v>43609</v>
      </c>
      <c r="C9877">
        <v>1283.5999999999999</v>
      </c>
      <c r="D9877">
        <f t="shared" si="925"/>
        <v>-1.4013236999999999E-3</v>
      </c>
      <c r="E9877">
        <f t="shared" si="926"/>
        <v>-1.4003423000000001E-3</v>
      </c>
      <c r="F9877">
        <f t="shared" si="927"/>
        <v>-1.8000000000001819</v>
      </c>
      <c r="G9877">
        <f t="shared" si="928"/>
        <v>1.8000000000001819</v>
      </c>
      <c r="H9877">
        <f t="shared" si="929"/>
        <v>0.81882983179999824</v>
      </c>
      <c r="I9877">
        <f t="shared" si="930"/>
        <v>1.2678445229681978</v>
      </c>
      <c r="J9877">
        <f>_xlfn.VAR.S($D$3:D9877)</f>
        <v>1.3924979579096091E-4</v>
      </c>
      <c r="K9877">
        <f>AVERAGE($D$4:D9877)</f>
        <v>7.85505258861656E-5</v>
      </c>
    </row>
    <row r="9878" spans="1:11" x14ac:dyDescent="0.35">
      <c r="A9878">
        <v>9876</v>
      </c>
      <c r="B9878" s="2">
        <v>43613</v>
      </c>
      <c r="C9878">
        <v>1277.0999999999999</v>
      </c>
      <c r="D9878">
        <f t="shared" si="925"/>
        <v>-5.0767477000000002E-3</v>
      </c>
      <c r="E9878">
        <f t="shared" si="926"/>
        <v>-5.0638827999999999E-3</v>
      </c>
      <c r="F9878">
        <f t="shared" si="927"/>
        <v>-6.5</v>
      </c>
      <c r="G9878">
        <f t="shared" si="928"/>
        <v>6.5</v>
      </c>
      <c r="H9878">
        <f t="shared" si="929"/>
        <v>0.81375308409999825</v>
      </c>
      <c r="I9878">
        <f t="shared" si="930"/>
        <v>1.2563604240282684</v>
      </c>
      <c r="J9878">
        <f>_xlfn.VAR.S($D$3:D9878)</f>
        <v>1.3923839018832194E-4</v>
      </c>
      <c r="K9878">
        <f>AVERAGE($D$4:D9878)</f>
        <v>7.8028470369620172E-5</v>
      </c>
    </row>
    <row r="9879" spans="1:11" x14ac:dyDescent="0.35">
      <c r="A9879">
        <v>9877</v>
      </c>
      <c r="B9879" s="2">
        <v>43614</v>
      </c>
      <c r="C9879">
        <v>1281</v>
      </c>
      <c r="D9879">
        <f t="shared" si="925"/>
        <v>3.0491403999999998E-3</v>
      </c>
      <c r="E9879">
        <f t="shared" si="926"/>
        <v>3.0537937999999998E-3</v>
      </c>
      <c r="F9879">
        <f t="shared" si="927"/>
        <v>3.9000000000000909</v>
      </c>
      <c r="G9879">
        <f t="shared" si="928"/>
        <v>-3.9000000000000909</v>
      </c>
      <c r="H9879">
        <f t="shared" si="929"/>
        <v>0.81680222449999829</v>
      </c>
      <c r="I9879">
        <f t="shared" si="930"/>
        <v>1.2632508833922262</v>
      </c>
      <c r="J9879">
        <f>_xlfn.VAR.S($D$3:D9879)</f>
        <v>1.3922518264325394E-4</v>
      </c>
      <c r="K9879">
        <f>AVERAGE($D$4:D9879)</f>
        <v>7.8329311998784855E-5</v>
      </c>
    </row>
    <row r="9880" spans="1:11" x14ac:dyDescent="0.35">
      <c r="A9880">
        <v>9878</v>
      </c>
      <c r="B9880" s="2">
        <v>43615</v>
      </c>
      <c r="C9880">
        <v>1287.0999999999999</v>
      </c>
      <c r="D9880">
        <f t="shared" si="925"/>
        <v>4.7506027999999999E-3</v>
      </c>
      <c r="E9880">
        <f t="shared" si="926"/>
        <v>4.7619048000000002E-3</v>
      </c>
      <c r="F9880">
        <f t="shared" si="927"/>
        <v>6.0999999999999091</v>
      </c>
      <c r="G9880">
        <f t="shared" si="928"/>
        <v>-6.0999999999999091</v>
      </c>
      <c r="H9880">
        <f t="shared" si="929"/>
        <v>0.82155282729999823</v>
      </c>
      <c r="I9880">
        <f t="shared" si="930"/>
        <v>1.2740282685512367</v>
      </c>
      <c r="J9880">
        <f>_xlfn.VAR.S($D$3:D9880)</f>
        <v>1.3921329259084233E-4</v>
      </c>
      <c r="K9880">
        <f>AVERAGE($D$4:D9880)</f>
        <v>7.880235781107616E-5</v>
      </c>
    </row>
    <row r="9881" spans="1:11" x14ac:dyDescent="0.35">
      <c r="A9881">
        <v>9879</v>
      </c>
      <c r="B9881" s="2">
        <v>43616</v>
      </c>
      <c r="C9881">
        <v>1305.8</v>
      </c>
      <c r="D9881">
        <f t="shared" si="925"/>
        <v>1.4424254100000001E-2</v>
      </c>
      <c r="E9881">
        <f t="shared" si="926"/>
        <v>1.45287856E-2</v>
      </c>
      <c r="F9881">
        <f t="shared" si="927"/>
        <v>18.700000000000045</v>
      </c>
      <c r="G9881">
        <f t="shared" si="928"/>
        <v>-18.700000000000045</v>
      </c>
      <c r="H9881">
        <f t="shared" si="929"/>
        <v>0.83597708139999827</v>
      </c>
      <c r="I9881">
        <f t="shared" si="930"/>
        <v>1.3070671378091872</v>
      </c>
      <c r="J9881">
        <f>_xlfn.VAR.S($D$3:D9881)</f>
        <v>1.3922001789791407E-4</v>
      </c>
      <c r="K9881">
        <f>AVERAGE($D$4:D9881)</f>
        <v>8.0254620591212718E-5</v>
      </c>
    </row>
    <row r="9882" spans="1:11" x14ac:dyDescent="0.35">
      <c r="A9882">
        <v>9880</v>
      </c>
      <c r="B9882" s="2">
        <v>43619</v>
      </c>
      <c r="C9882">
        <v>1322.7</v>
      </c>
      <c r="D9882">
        <f t="shared" si="925"/>
        <v>1.2859222300000001E-2</v>
      </c>
      <c r="E9882">
        <f t="shared" si="926"/>
        <v>1.29422576E-2</v>
      </c>
      <c r="F9882">
        <f t="shared" si="927"/>
        <v>16.900000000000091</v>
      </c>
      <c r="G9882">
        <f t="shared" si="928"/>
        <v>-16.900000000000091</v>
      </c>
      <c r="H9882">
        <f t="shared" si="929"/>
        <v>0.8488363036999983</v>
      </c>
      <c r="I9882">
        <f t="shared" si="930"/>
        <v>1.3369257950530038</v>
      </c>
      <c r="J9882">
        <f>_xlfn.VAR.S($D$3:D9882)</f>
        <v>1.3922244262583531E-4</v>
      </c>
      <c r="K9882">
        <f>AVERAGE($D$4:D9882)</f>
        <v>8.1548169298511922E-5</v>
      </c>
    </row>
    <row r="9883" spans="1:11" x14ac:dyDescent="0.35">
      <c r="A9883">
        <v>9881</v>
      </c>
      <c r="B9883" s="2">
        <v>43620</v>
      </c>
      <c r="C9883">
        <v>1323.4</v>
      </c>
      <c r="D9883">
        <f t="shared" si="925"/>
        <v>5.2908049999999998E-4</v>
      </c>
      <c r="E9883">
        <f t="shared" si="926"/>
        <v>5.2922050000000001E-4</v>
      </c>
      <c r="F9883">
        <f t="shared" si="927"/>
        <v>0.70000000000004547</v>
      </c>
      <c r="G9883">
        <f t="shared" si="928"/>
        <v>-0.70000000000004547</v>
      </c>
      <c r="H9883">
        <f t="shared" si="929"/>
        <v>0.8493653841999983</v>
      </c>
      <c r="I9883">
        <f t="shared" si="930"/>
        <v>1.3381625441696117</v>
      </c>
      <c r="J9883">
        <f>_xlfn.VAR.S($D$3:D9883)</f>
        <v>1.3920837116161551E-4</v>
      </c>
      <c r="K9883">
        <f>AVERAGE($D$4:D9883)</f>
        <v>8.1593466093117338E-5</v>
      </c>
    </row>
    <row r="9884" spans="1:11" x14ac:dyDescent="0.35">
      <c r="A9884">
        <v>9882</v>
      </c>
      <c r="B9884" s="2">
        <v>43621</v>
      </c>
      <c r="C9884">
        <v>1328.3</v>
      </c>
      <c r="D9884">
        <f t="shared" si="925"/>
        <v>3.6957466E-3</v>
      </c>
      <c r="E9884">
        <f t="shared" si="926"/>
        <v>3.7025843000000002E-3</v>
      </c>
      <c r="F9884">
        <f t="shared" si="927"/>
        <v>4.8999999999998636</v>
      </c>
      <c r="G9884">
        <f t="shared" si="928"/>
        <v>-4.8999999999998636</v>
      </c>
      <c r="H9884">
        <f t="shared" si="929"/>
        <v>0.85306113079999835</v>
      </c>
      <c r="I9884">
        <f t="shared" si="930"/>
        <v>1.3468197879858654</v>
      </c>
      <c r="J9884">
        <f>_xlfn.VAR.S($D$3:D9884)</f>
        <v>1.3919560128745778E-4</v>
      </c>
      <c r="K9884">
        <f>AVERAGE($D$4:D9884)</f>
        <v>8.1959234045137064E-5</v>
      </c>
    </row>
    <row r="9885" spans="1:11" x14ac:dyDescent="0.35">
      <c r="A9885">
        <v>9883</v>
      </c>
      <c r="B9885" s="2">
        <v>43622</v>
      </c>
      <c r="C9885">
        <v>1337.6</v>
      </c>
      <c r="D9885">
        <f t="shared" si="925"/>
        <v>6.9770342000000001E-3</v>
      </c>
      <c r="E9885">
        <f t="shared" si="926"/>
        <v>7.0014303999999996E-3</v>
      </c>
      <c r="F9885">
        <f t="shared" si="927"/>
        <v>9.2999999999999545</v>
      </c>
      <c r="G9885">
        <f t="shared" si="928"/>
        <v>-9.2999999999999545</v>
      </c>
      <c r="H9885">
        <f t="shared" si="929"/>
        <v>0.8600381649999983</v>
      </c>
      <c r="I9885">
        <f t="shared" si="930"/>
        <v>1.3632508833922259</v>
      </c>
      <c r="J9885">
        <f>_xlfn.VAR.S($D$3:D9885)</f>
        <v>1.3918631991436585E-4</v>
      </c>
      <c r="K9885">
        <f>AVERAGE($D$4:D9885)</f>
        <v>8.2656974883626723E-5</v>
      </c>
    </row>
    <row r="9886" spans="1:11" x14ac:dyDescent="0.35">
      <c r="A9886">
        <v>9884</v>
      </c>
      <c r="B9886" s="2">
        <v>43623</v>
      </c>
      <c r="C9886">
        <v>1341.2</v>
      </c>
      <c r="D9886">
        <f t="shared" si="925"/>
        <v>2.6877722999999998E-3</v>
      </c>
      <c r="E9886">
        <f t="shared" si="926"/>
        <v>2.6913876000000002E-3</v>
      </c>
      <c r="F9886">
        <f t="shared" si="927"/>
        <v>3.6000000000001364</v>
      </c>
      <c r="G9886">
        <f t="shared" si="928"/>
        <v>-3.6000000000001364</v>
      </c>
      <c r="H9886">
        <f t="shared" si="929"/>
        <v>0.86272593729999825</v>
      </c>
      <c r="I9886">
        <f t="shared" si="930"/>
        <v>1.3696113074204948</v>
      </c>
      <c r="J9886">
        <f>_xlfn.VAR.S($D$3:D9886)</f>
        <v>1.3917292083493832E-4</v>
      </c>
      <c r="K9886">
        <f>AVERAGE($D$4:D9886)</f>
        <v>8.292057048467057E-5</v>
      </c>
    </row>
    <row r="9887" spans="1:11" x14ac:dyDescent="0.35">
      <c r="A9887">
        <v>9885</v>
      </c>
      <c r="B9887" s="2">
        <v>43626</v>
      </c>
      <c r="C9887">
        <v>1324.7</v>
      </c>
      <c r="D9887">
        <f t="shared" si="925"/>
        <v>-1.23787169E-2</v>
      </c>
      <c r="E9887">
        <f t="shared" si="926"/>
        <v>-1.23024157E-2</v>
      </c>
      <c r="F9887">
        <f t="shared" si="927"/>
        <v>-16.5</v>
      </c>
      <c r="G9887">
        <f t="shared" si="928"/>
        <v>16.5</v>
      </c>
      <c r="H9887">
        <f t="shared" si="929"/>
        <v>0.85034722039999822</v>
      </c>
      <c r="I9887">
        <f t="shared" si="930"/>
        <v>1.3404593639575975</v>
      </c>
      <c r="J9887">
        <f>_xlfn.VAR.S($D$3:D9887)</f>
        <v>1.3917456111864332E-4</v>
      </c>
      <c r="K9887">
        <f>AVERAGE($D$4:D9887)</f>
        <v>8.1659781586402178E-5</v>
      </c>
    </row>
    <row r="9888" spans="1:11" x14ac:dyDescent="0.35">
      <c r="A9888">
        <v>9886</v>
      </c>
      <c r="B9888" s="2">
        <v>43627</v>
      </c>
      <c r="C9888">
        <v>1326.4</v>
      </c>
      <c r="D9888">
        <f t="shared" si="925"/>
        <v>1.2824867E-3</v>
      </c>
      <c r="E9888">
        <f t="shared" si="926"/>
        <v>1.2833094E-3</v>
      </c>
      <c r="F9888">
        <f t="shared" si="927"/>
        <v>1.7000000000000455</v>
      </c>
      <c r="G9888">
        <f t="shared" si="928"/>
        <v>-1.7000000000000455</v>
      </c>
      <c r="H9888">
        <f t="shared" si="929"/>
        <v>0.85162970709999819</v>
      </c>
      <c r="I9888">
        <f t="shared" si="930"/>
        <v>1.3434628975265017</v>
      </c>
      <c r="J9888">
        <f>_xlfn.VAR.S($D$3:D9888)</f>
        <v>1.3916062655284421E-4</v>
      </c>
      <c r="K9888">
        <f>AVERAGE($D$4:D9888)</f>
        <v>8.1781261294891155E-5</v>
      </c>
    </row>
    <row r="9889" spans="1:11" x14ac:dyDescent="0.35">
      <c r="A9889">
        <v>9887</v>
      </c>
      <c r="B9889" s="2">
        <v>43628</v>
      </c>
      <c r="C9889">
        <v>1331.9</v>
      </c>
      <c r="D9889">
        <f t="shared" si="925"/>
        <v>4.1379887999999998E-3</v>
      </c>
      <c r="E9889">
        <f t="shared" si="926"/>
        <v>4.1465620999999999E-3</v>
      </c>
      <c r="F9889">
        <f t="shared" si="927"/>
        <v>5.5</v>
      </c>
      <c r="G9889">
        <f t="shared" si="928"/>
        <v>-5.5</v>
      </c>
      <c r="H9889">
        <f t="shared" si="929"/>
        <v>0.85576769589999824</v>
      </c>
      <c r="I9889">
        <f t="shared" si="930"/>
        <v>1.3531802120141343</v>
      </c>
      <c r="J9889">
        <f>_xlfn.VAR.S($D$3:D9889)</f>
        <v>1.3914821052522178E-4</v>
      </c>
      <c r="K9889">
        <f>AVERAGE($D$4:D9889)</f>
        <v>8.2191559447703739E-5</v>
      </c>
    </row>
    <row r="9890" spans="1:11" x14ac:dyDescent="0.35">
      <c r="A9890">
        <v>9888</v>
      </c>
      <c r="B9890" s="2">
        <v>43629</v>
      </c>
      <c r="C9890">
        <v>1339.2</v>
      </c>
      <c r="D9890">
        <f t="shared" si="925"/>
        <v>5.4659265E-3</v>
      </c>
      <c r="E9890">
        <f t="shared" si="926"/>
        <v>5.4808920000000002E-3</v>
      </c>
      <c r="F9890">
        <f t="shared" si="927"/>
        <v>7.2999999999999545</v>
      </c>
      <c r="G9890">
        <f t="shared" si="928"/>
        <v>-7.2999999999999545</v>
      </c>
      <c r="H9890">
        <f t="shared" si="929"/>
        <v>0.86123362239999823</v>
      </c>
      <c r="I9890">
        <f t="shared" si="930"/>
        <v>1.3660777385159011</v>
      </c>
      <c r="J9890">
        <f>_xlfn.VAR.S($D$3:D9890)</f>
        <v>1.3913706321080872E-4</v>
      </c>
      <c r="K9890">
        <f>AVERAGE($D$4:D9890)</f>
        <v>8.2736086092849106E-5</v>
      </c>
    </row>
    <row r="9891" spans="1:11" x14ac:dyDescent="0.35">
      <c r="A9891">
        <v>9889</v>
      </c>
      <c r="B9891" s="2">
        <v>43630</v>
      </c>
      <c r="C9891">
        <v>1340.1</v>
      </c>
      <c r="D9891">
        <f t="shared" si="925"/>
        <v>6.718173E-4</v>
      </c>
      <c r="E9891">
        <f t="shared" si="926"/>
        <v>6.7204299999999999E-4</v>
      </c>
      <c r="F9891">
        <f t="shared" si="927"/>
        <v>0.89999999999986358</v>
      </c>
      <c r="G9891">
        <f t="shared" si="928"/>
        <v>-0.89999999999986358</v>
      </c>
      <c r="H9891">
        <f t="shared" si="929"/>
        <v>0.86190543969999822</v>
      </c>
      <c r="I9891">
        <f t="shared" si="930"/>
        <v>1.367667844522968</v>
      </c>
      <c r="J9891">
        <f>_xlfn.VAR.S($D$3:D9891)</f>
        <v>1.3912302647920056E-4</v>
      </c>
      <c r="K9891">
        <f>AVERAGE($D$4:D9891)</f>
        <v>8.2795661458333252E-5</v>
      </c>
    </row>
    <row r="9892" spans="1:11" x14ac:dyDescent="0.35">
      <c r="A9892">
        <v>9890</v>
      </c>
      <c r="B9892" s="2">
        <v>43633</v>
      </c>
      <c r="C9892">
        <v>1338.7</v>
      </c>
      <c r="D9892">
        <f t="shared" si="925"/>
        <v>-1.0452441999999999E-3</v>
      </c>
      <c r="E9892">
        <f t="shared" si="926"/>
        <v>-1.0446982E-3</v>
      </c>
      <c r="F9892">
        <f t="shared" si="927"/>
        <v>-1.3999999999998636</v>
      </c>
      <c r="G9892">
        <f t="shared" si="928"/>
        <v>1.3999999999998636</v>
      </c>
      <c r="H9892">
        <f t="shared" si="929"/>
        <v>0.86086019549999826</v>
      </c>
      <c r="I9892">
        <f t="shared" si="930"/>
        <v>1.3651943462897527</v>
      </c>
      <c r="J9892">
        <f>_xlfn.VAR.S($D$3:D9892)</f>
        <v>1.3910908767634876E-4</v>
      </c>
      <c r="K9892">
        <f>AVERAGE($D$4:D9892)</f>
        <v>8.2681591293356173E-5</v>
      </c>
    </row>
    <row r="9893" spans="1:11" x14ac:dyDescent="0.35">
      <c r="A9893">
        <v>9891</v>
      </c>
      <c r="B9893" s="2">
        <v>43634</v>
      </c>
      <c r="C9893">
        <v>1346.6</v>
      </c>
      <c r="D9893">
        <f t="shared" si="925"/>
        <v>5.8839032999999999E-3</v>
      </c>
      <c r="E9893">
        <f t="shared" si="926"/>
        <v>5.9012474999999998E-3</v>
      </c>
      <c r="F9893">
        <f t="shared" si="927"/>
        <v>7.8999999999998636</v>
      </c>
      <c r="G9893">
        <f t="shared" si="928"/>
        <v>-7.8999999999998636</v>
      </c>
      <c r="H9893">
        <f t="shared" si="929"/>
        <v>0.86674409879999825</v>
      </c>
      <c r="I9893">
        <f t="shared" si="930"/>
        <v>1.3791519434628974</v>
      </c>
      <c r="J9893">
        <f>_xlfn.VAR.S($D$3:D9893)</f>
        <v>1.390984194355497E-4</v>
      </c>
      <c r="K9893">
        <f>AVERAGE($D$4:D9893)</f>
        <v>8.3268165783619732E-5</v>
      </c>
    </row>
    <row r="9894" spans="1:11" x14ac:dyDescent="0.35">
      <c r="A9894">
        <v>9892</v>
      </c>
      <c r="B9894" s="2">
        <v>43635</v>
      </c>
      <c r="C9894">
        <v>1344.6</v>
      </c>
      <c r="D9894">
        <f t="shared" si="925"/>
        <v>-1.4863261000000001E-3</v>
      </c>
      <c r="E9894">
        <f t="shared" si="926"/>
        <v>-1.485222E-3</v>
      </c>
      <c r="F9894">
        <f t="shared" si="927"/>
        <v>-2</v>
      </c>
      <c r="G9894">
        <f t="shared" si="928"/>
        <v>2</v>
      </c>
      <c r="H9894">
        <f t="shared" si="929"/>
        <v>0.86525777269999826</v>
      </c>
      <c r="I9894">
        <f t="shared" si="930"/>
        <v>1.3756183745583037</v>
      </c>
      <c r="J9894">
        <f>_xlfn.VAR.S($D$3:D9894)</f>
        <v>1.3908460674386881E-4</v>
      </c>
      <c r="K9894">
        <f>AVERAGE($D$4:D9894)</f>
        <v>8.3109476645435164E-5</v>
      </c>
    </row>
    <row r="9895" spans="1:11" x14ac:dyDescent="0.35">
      <c r="A9895">
        <v>9893</v>
      </c>
      <c r="B9895" s="2">
        <v>43636</v>
      </c>
      <c r="C9895">
        <v>1392.9</v>
      </c>
      <c r="D9895">
        <f t="shared" si="925"/>
        <v>3.5291333699999997E-2</v>
      </c>
      <c r="E9895">
        <f t="shared" si="926"/>
        <v>3.5921463600000002E-2</v>
      </c>
      <c r="F9895">
        <f t="shared" si="927"/>
        <v>48.300000000000182</v>
      </c>
      <c r="G9895">
        <f t="shared" si="928"/>
        <v>-48.300000000000182</v>
      </c>
      <c r="H9895">
        <f t="shared" si="929"/>
        <v>0.9005491063999983</v>
      </c>
      <c r="I9895">
        <f t="shared" si="930"/>
        <v>1.4609540636042406</v>
      </c>
      <c r="J9895">
        <f>_xlfn.VAR.S($D$3:D9895)</f>
        <v>1.3919581803671126E-4</v>
      </c>
      <c r="K9895">
        <f>AVERAGE($D$4:D9895)</f>
        <v>8.6668739102304821E-5</v>
      </c>
    </row>
    <row r="9896" spans="1:11" x14ac:dyDescent="0.35">
      <c r="A9896">
        <v>9894</v>
      </c>
      <c r="B9896" s="2">
        <v>43637</v>
      </c>
      <c r="C9896">
        <v>1396.2</v>
      </c>
      <c r="D9896">
        <f t="shared" si="925"/>
        <v>2.3663557999999999E-3</v>
      </c>
      <c r="E9896">
        <f t="shared" si="926"/>
        <v>2.3691579000000001E-3</v>
      </c>
      <c r="F9896">
        <f t="shared" si="927"/>
        <v>3.2999999999999545</v>
      </c>
      <c r="G9896">
        <f t="shared" si="928"/>
        <v>-3.2999999999999545</v>
      </c>
      <c r="H9896">
        <f t="shared" si="929"/>
        <v>0.9029154621999983</v>
      </c>
      <c r="I9896">
        <f t="shared" si="930"/>
        <v>1.4667844522968201</v>
      </c>
      <c r="J9896">
        <f>_xlfn.VAR.S($D$3:D9896)</f>
        <v>1.3918227116226626E-4</v>
      </c>
      <c r="K9896">
        <f>AVERAGE($D$4:D9896)</f>
        <v>8.6899173455978892E-5</v>
      </c>
    </row>
    <row r="9897" spans="1:11" x14ac:dyDescent="0.35">
      <c r="A9897">
        <v>9895</v>
      </c>
      <c r="B9897" s="2">
        <v>43640</v>
      </c>
      <c r="C9897">
        <v>1414.3</v>
      </c>
      <c r="D9897">
        <f t="shared" si="925"/>
        <v>1.2880448500000001E-2</v>
      </c>
      <c r="E9897">
        <f t="shared" si="926"/>
        <v>1.2963758800000001E-2</v>
      </c>
      <c r="F9897">
        <f t="shared" si="927"/>
        <v>18.099999999999909</v>
      </c>
      <c r="G9897">
        <f t="shared" si="928"/>
        <v>-18.099999999999909</v>
      </c>
      <c r="H9897">
        <f t="shared" si="929"/>
        <v>0.91579591069999833</v>
      </c>
      <c r="I9897">
        <f t="shared" si="930"/>
        <v>1.4987632508833921</v>
      </c>
      <c r="J9897">
        <f>_xlfn.VAR.S($D$3:D9897)</f>
        <v>1.3918473372238408E-4</v>
      </c>
      <c r="K9897">
        <f>AVERAGE($D$4:D9897)</f>
        <v>8.8192234839296472E-5</v>
      </c>
    </row>
    <row r="9898" spans="1:11" x14ac:dyDescent="0.35">
      <c r="A9898">
        <v>9896</v>
      </c>
      <c r="B9898" s="2">
        <v>43641</v>
      </c>
      <c r="C9898">
        <v>1414.9</v>
      </c>
      <c r="D9898">
        <f t="shared" si="925"/>
        <v>4.2414820000000002E-4</v>
      </c>
      <c r="E9898">
        <f t="shared" si="926"/>
        <v>4.2423809999999999E-4</v>
      </c>
      <c r="F9898">
        <f t="shared" si="927"/>
        <v>0.60000000000013642</v>
      </c>
      <c r="G9898">
        <f t="shared" si="928"/>
        <v>-0.60000000000013642</v>
      </c>
      <c r="H9898">
        <f t="shared" si="929"/>
        <v>0.91622005889999836</v>
      </c>
      <c r="I9898">
        <f t="shared" si="930"/>
        <v>1.4998233215547705</v>
      </c>
      <c r="J9898">
        <f>_xlfn.VAR.S($D$3:D9898)</f>
        <v>1.3917067866544793E-4</v>
      </c>
      <c r="K9898">
        <f>AVERAGE($D$4:D9898)</f>
        <v>8.8226186932794268E-5</v>
      </c>
    </row>
    <row r="9899" spans="1:11" x14ac:dyDescent="0.35">
      <c r="A9899">
        <v>9897</v>
      </c>
      <c r="B9899" s="2">
        <v>43642</v>
      </c>
      <c r="C9899">
        <v>1411.6</v>
      </c>
      <c r="D9899">
        <f t="shared" si="925"/>
        <v>-2.3350443999999998E-3</v>
      </c>
      <c r="E9899">
        <f t="shared" si="926"/>
        <v>-2.3323202999999998E-3</v>
      </c>
      <c r="F9899">
        <f t="shared" si="927"/>
        <v>-3.3000000000001819</v>
      </c>
      <c r="G9899">
        <f t="shared" si="928"/>
        <v>3.3000000000001819</v>
      </c>
      <c r="H9899">
        <f t="shared" si="929"/>
        <v>0.91388501449999837</v>
      </c>
      <c r="I9899">
        <f t="shared" si="930"/>
        <v>1.4939929328621906</v>
      </c>
      <c r="J9899">
        <f>_xlfn.VAR.S($D$3:D9899)</f>
        <v>1.3915721081074163E-4</v>
      </c>
      <c r="K9899">
        <f>AVERAGE($D$4:D9899)</f>
        <v>8.7981313187146258E-5</v>
      </c>
    </row>
    <row r="9900" spans="1:11" x14ac:dyDescent="0.35">
      <c r="A9900">
        <v>9898</v>
      </c>
      <c r="B9900" s="2">
        <v>43643</v>
      </c>
      <c r="C9900">
        <v>1412</v>
      </c>
      <c r="D9900">
        <f t="shared" si="925"/>
        <v>2.8332630000000003E-4</v>
      </c>
      <c r="E9900">
        <f t="shared" si="926"/>
        <v>2.8336639999999998E-4</v>
      </c>
      <c r="F9900">
        <f t="shared" si="927"/>
        <v>0.40000000000009095</v>
      </c>
      <c r="G9900">
        <f t="shared" si="928"/>
        <v>-0.40000000000009095</v>
      </c>
      <c r="H9900">
        <f t="shared" si="929"/>
        <v>0.91416834079999842</v>
      </c>
      <c r="I9900">
        <f t="shared" si="930"/>
        <v>1.4946996466431095</v>
      </c>
      <c r="J9900">
        <f>_xlfn.VAR.S($D$3:D9900)</f>
        <v>1.391431539512311E-4</v>
      </c>
      <c r="K9900">
        <f>AVERAGE($D$4:D9900)</f>
        <v>8.8001050985146945E-5</v>
      </c>
    </row>
    <row r="9901" spans="1:11" x14ac:dyDescent="0.35">
      <c r="A9901">
        <v>9899</v>
      </c>
      <c r="B9901" s="2">
        <v>43644</v>
      </c>
      <c r="C9901">
        <v>1413.7</v>
      </c>
      <c r="D9901">
        <f t="shared" si="925"/>
        <v>1.2032417999999999E-3</v>
      </c>
      <c r="E9901">
        <f t="shared" si="926"/>
        <v>1.2039660000000001E-3</v>
      </c>
      <c r="F9901">
        <f t="shared" si="927"/>
        <v>1.7000000000000455</v>
      </c>
      <c r="G9901">
        <f t="shared" si="928"/>
        <v>-1.7000000000000455</v>
      </c>
      <c r="H9901">
        <f t="shared" si="929"/>
        <v>0.9153715825999984</v>
      </c>
      <c r="I9901">
        <f t="shared" si="930"/>
        <v>1.4977031802120142</v>
      </c>
      <c r="J9901">
        <f>_xlfn.VAR.S($D$3:D9901)</f>
        <v>1.3912922091245683E-4</v>
      </c>
      <c r="K9901">
        <f>AVERAGE($D$4:D9901)</f>
        <v>8.8113724328147037E-5</v>
      </c>
    </row>
    <row r="9902" spans="1:11" x14ac:dyDescent="0.35">
      <c r="A9902">
        <v>9900</v>
      </c>
      <c r="B9902" s="2">
        <v>43647</v>
      </c>
      <c r="C9902">
        <v>1389.3</v>
      </c>
      <c r="D9902">
        <f t="shared" si="925"/>
        <v>-1.74103577E-2</v>
      </c>
      <c r="E9902">
        <f t="shared" si="926"/>
        <v>-1.7259673199999999E-2</v>
      </c>
      <c r="F9902">
        <f t="shared" si="927"/>
        <v>-24.400000000000091</v>
      </c>
      <c r="G9902">
        <f t="shared" si="928"/>
        <v>24.400000000000091</v>
      </c>
      <c r="H9902">
        <f t="shared" si="929"/>
        <v>0.89796122489999841</v>
      </c>
      <c r="I9902">
        <f t="shared" si="930"/>
        <v>1.4545936395759718</v>
      </c>
      <c r="J9902">
        <f>_xlfn.VAR.S($D$3:D9902)</f>
        <v>1.3914611038122373E-4</v>
      </c>
      <c r="K9902">
        <f>AVERAGE($D$4:D9902)</f>
        <v>8.6346023406404625E-5</v>
      </c>
    </row>
    <row r="9903" spans="1:11" x14ac:dyDescent="0.35">
      <c r="A9903">
        <v>9901</v>
      </c>
      <c r="B9903" s="2">
        <v>43648</v>
      </c>
      <c r="C9903">
        <v>1408</v>
      </c>
      <c r="D9903">
        <f t="shared" si="925"/>
        <v>1.3370234599999999E-2</v>
      </c>
      <c r="E9903">
        <f t="shared" si="926"/>
        <v>1.3460015800000001E-2</v>
      </c>
      <c r="F9903">
        <f t="shared" si="927"/>
        <v>18.700000000000045</v>
      </c>
      <c r="G9903">
        <f t="shared" si="928"/>
        <v>-18.700000000000045</v>
      </c>
      <c r="H9903">
        <f t="shared" si="929"/>
        <v>0.91133145949999839</v>
      </c>
      <c r="I9903">
        <f t="shared" si="930"/>
        <v>1.4876325088339222</v>
      </c>
      <c r="J9903">
        <f>_xlfn.VAR.S($D$3:D9903)</f>
        <v>1.3914986614224593E-4</v>
      </c>
      <c r="K9903">
        <f>AVERAGE($D$4:D9903)</f>
        <v>8.7687830333333262E-5</v>
      </c>
    </row>
    <row r="9904" spans="1:11" x14ac:dyDescent="0.35">
      <c r="A9904">
        <v>9902</v>
      </c>
      <c r="B9904" s="2">
        <v>43649</v>
      </c>
      <c r="C9904">
        <v>1420.9</v>
      </c>
      <c r="D9904">
        <f t="shared" si="925"/>
        <v>9.1202159000000008E-3</v>
      </c>
      <c r="E9904">
        <f t="shared" si="926"/>
        <v>9.1619318000000002E-3</v>
      </c>
      <c r="F9904">
        <f t="shared" si="927"/>
        <v>12.900000000000091</v>
      </c>
      <c r="G9904">
        <f t="shared" si="928"/>
        <v>-12.900000000000091</v>
      </c>
      <c r="H9904">
        <f t="shared" si="929"/>
        <v>0.92045167539999839</v>
      </c>
      <c r="I9904">
        <f t="shared" si="930"/>
        <v>1.5104240282685515</v>
      </c>
      <c r="J9904">
        <f>_xlfn.VAR.S($D$3:D9904)</f>
        <v>1.3914404347618178E-4</v>
      </c>
      <c r="K9904">
        <f>AVERAGE($D$4:D9904)</f>
        <v>8.8600114756085181E-5</v>
      </c>
    </row>
    <row r="9905" spans="1:11" x14ac:dyDescent="0.35">
      <c r="A9905">
        <v>9903</v>
      </c>
      <c r="B9905" s="2">
        <v>43651</v>
      </c>
      <c r="C9905">
        <v>1400.1</v>
      </c>
      <c r="D9905">
        <f t="shared" si="925"/>
        <v>-1.4746811E-2</v>
      </c>
      <c r="E9905">
        <f t="shared" si="926"/>
        <v>-1.4638609299999999E-2</v>
      </c>
      <c r="F9905">
        <f t="shared" si="927"/>
        <v>-20.800000000000182</v>
      </c>
      <c r="G9905">
        <f t="shared" si="928"/>
        <v>20.800000000000182</v>
      </c>
      <c r="H9905">
        <f t="shared" si="929"/>
        <v>0.90570486439999842</v>
      </c>
      <c r="I9905">
        <f t="shared" si="930"/>
        <v>1.473674911660777</v>
      </c>
      <c r="J9905">
        <f>_xlfn.VAR.S($D$3:D9905)</f>
        <v>1.3915222893443781E-4</v>
      </c>
      <c r="K9905">
        <f>AVERAGE($D$4:D9905)</f>
        <v>8.7101891052312601E-5</v>
      </c>
    </row>
    <row r="9906" spans="1:11" x14ac:dyDescent="0.35">
      <c r="A9906">
        <v>9904</v>
      </c>
      <c r="B9906" s="2">
        <v>43654</v>
      </c>
      <c r="C9906">
        <v>1400</v>
      </c>
      <c r="D9906">
        <f t="shared" si="925"/>
        <v>-7.1426000000000004E-5</v>
      </c>
      <c r="E9906">
        <f t="shared" si="926"/>
        <v>-7.1423500000000005E-5</v>
      </c>
      <c r="F9906">
        <f t="shared" si="927"/>
        <v>-9.9999999999909051E-2</v>
      </c>
      <c r="G9906">
        <f t="shared" si="928"/>
        <v>9.9999999999909051E-2</v>
      </c>
      <c r="H9906">
        <f t="shared" si="929"/>
        <v>0.90563343839999844</v>
      </c>
      <c r="I9906">
        <f t="shared" si="930"/>
        <v>1.4734982332155475</v>
      </c>
      <c r="J9906">
        <f>_xlfn.VAR.S($D$3:D9906)</f>
        <v>1.3913818009059879E-4</v>
      </c>
      <c r="K9906">
        <f>AVERAGE($D$4:D9906)</f>
        <v>8.708588298495399E-5</v>
      </c>
    </row>
    <row r="9907" spans="1:11" x14ac:dyDescent="0.35">
      <c r="A9907">
        <v>9905</v>
      </c>
      <c r="B9907" s="2">
        <v>43655</v>
      </c>
      <c r="C9907">
        <v>1400.5</v>
      </c>
      <c r="D9907">
        <f t="shared" si="925"/>
        <v>3.5707909999999998E-4</v>
      </c>
      <c r="E9907">
        <f t="shared" si="926"/>
        <v>3.571429E-4</v>
      </c>
      <c r="F9907">
        <f t="shared" si="927"/>
        <v>0.5</v>
      </c>
      <c r="G9907">
        <f t="shared" si="928"/>
        <v>-0.5</v>
      </c>
      <c r="H9907">
        <f t="shared" si="929"/>
        <v>0.90599051749999848</v>
      </c>
      <c r="I9907">
        <f t="shared" si="930"/>
        <v>1.4743816254416959</v>
      </c>
      <c r="J9907">
        <f>_xlfn.VAR.S($D$3:D9907)</f>
        <v>1.391241385292388E-4</v>
      </c>
      <c r="K9907">
        <f>AVERAGE($D$4:D9907)</f>
        <v>8.7113144012520134E-5</v>
      </c>
    </row>
    <row r="9908" spans="1:11" x14ac:dyDescent="0.35">
      <c r="A9908">
        <v>9906</v>
      </c>
      <c r="B9908" s="2">
        <v>43656</v>
      </c>
      <c r="C9908">
        <v>1412.5</v>
      </c>
      <c r="D9908">
        <f t="shared" si="925"/>
        <v>8.5318683000000003E-3</v>
      </c>
      <c r="E9908">
        <f t="shared" si="926"/>
        <v>8.5683684E-3</v>
      </c>
      <c r="F9908">
        <f t="shared" si="927"/>
        <v>12</v>
      </c>
      <c r="G9908">
        <f t="shared" si="928"/>
        <v>-12</v>
      </c>
      <c r="H9908">
        <f t="shared" si="929"/>
        <v>0.91452238579999845</v>
      </c>
      <c r="I9908">
        <f t="shared" si="930"/>
        <v>1.4955830388692579</v>
      </c>
      <c r="J9908">
        <f>_xlfn.VAR.S($D$3:D9908)</f>
        <v>1.3911728431693151E-4</v>
      </c>
      <c r="K9908">
        <f>AVERAGE($D$4:D9908)</f>
        <v>8.7965718990408825E-5</v>
      </c>
    </row>
    <row r="9909" spans="1:11" x14ac:dyDescent="0.35">
      <c r="A9909">
        <v>9907</v>
      </c>
      <c r="B9909" s="2">
        <v>43657</v>
      </c>
      <c r="C9909">
        <v>1406.7</v>
      </c>
      <c r="D9909">
        <f t="shared" si="925"/>
        <v>-4.1146482999999999E-3</v>
      </c>
      <c r="E9909">
        <f t="shared" si="926"/>
        <v>-4.1061947000000003E-3</v>
      </c>
      <c r="F9909">
        <f t="shared" si="927"/>
        <v>-5.7999999999999545</v>
      </c>
      <c r="G9909">
        <f t="shared" si="928"/>
        <v>5.7999999999999545</v>
      </c>
      <c r="H9909">
        <f t="shared" si="929"/>
        <v>0.91040773749999848</v>
      </c>
      <c r="I9909">
        <f t="shared" si="930"/>
        <v>1.4853356890459364</v>
      </c>
      <c r="J9909">
        <f>_xlfn.VAR.S($D$3:D9909)</f>
        <v>1.3910502704980889E-4</v>
      </c>
      <c r="K9909">
        <f>AVERAGE($D$4:D9909)</f>
        <v>8.7541469644659745E-5</v>
      </c>
    </row>
    <row r="9910" spans="1:11" x14ac:dyDescent="0.35">
      <c r="A9910">
        <v>9908</v>
      </c>
      <c r="B9910" s="2">
        <v>43658</v>
      </c>
      <c r="C9910">
        <v>1412.2</v>
      </c>
      <c r="D9910">
        <f t="shared" si="925"/>
        <v>3.9022363E-3</v>
      </c>
      <c r="E9910">
        <f t="shared" si="926"/>
        <v>3.9098600000000002E-3</v>
      </c>
      <c r="F9910">
        <f t="shared" si="927"/>
        <v>5.5</v>
      </c>
      <c r="G9910">
        <f t="shared" si="928"/>
        <v>-5.5</v>
      </c>
      <c r="H9910">
        <f t="shared" si="929"/>
        <v>0.91430997379999845</v>
      </c>
      <c r="I9910">
        <f t="shared" si="930"/>
        <v>1.495053003533569</v>
      </c>
      <c r="J9910">
        <f>_xlfn.VAR.S($D$3:D9910)</f>
        <v>1.3909245131602126E-4</v>
      </c>
      <c r="K9910">
        <f>AVERAGE($D$4:D9910)</f>
        <v>8.7926520096901119E-5</v>
      </c>
    </row>
    <row r="9911" spans="1:11" x14ac:dyDescent="0.35">
      <c r="A9911">
        <v>9909</v>
      </c>
      <c r="B9911" s="2">
        <v>43661</v>
      </c>
      <c r="C9911">
        <v>1413.5</v>
      </c>
      <c r="D9911">
        <f t="shared" si="925"/>
        <v>9.2012609999999999E-4</v>
      </c>
      <c r="E9911">
        <f t="shared" si="926"/>
        <v>9.2054949999999995E-4</v>
      </c>
      <c r="F9911">
        <f t="shared" si="927"/>
        <v>1.2999999999999545</v>
      </c>
      <c r="G9911">
        <f t="shared" si="928"/>
        <v>-1.2999999999999545</v>
      </c>
      <c r="H9911">
        <f t="shared" si="929"/>
        <v>0.91523009989999848</v>
      </c>
      <c r="I9911">
        <f t="shared" si="930"/>
        <v>1.4973498233215548</v>
      </c>
      <c r="J9911">
        <f>_xlfn.VAR.S($D$3:D9911)</f>
        <v>1.3907848207992229E-4</v>
      </c>
      <c r="K9911">
        <f>AVERAGE($D$4:D9911)</f>
        <v>8.8010512787646295E-5</v>
      </c>
    </row>
    <row r="9912" spans="1:11" x14ac:dyDescent="0.35">
      <c r="A9912">
        <v>9910</v>
      </c>
      <c r="B9912" s="2">
        <v>43662</v>
      </c>
      <c r="C9912">
        <v>1411.2</v>
      </c>
      <c r="D9912">
        <f t="shared" si="925"/>
        <v>-1.6284919E-3</v>
      </c>
      <c r="E9912">
        <f t="shared" si="926"/>
        <v>-1.6271666E-3</v>
      </c>
      <c r="F9912">
        <f t="shared" si="927"/>
        <v>-2.2999999999999545</v>
      </c>
      <c r="G9912">
        <f t="shared" si="928"/>
        <v>2.2999999999999545</v>
      </c>
      <c r="H9912">
        <f t="shared" si="929"/>
        <v>0.91360160799999846</v>
      </c>
      <c r="I9912">
        <f t="shared" si="930"/>
        <v>1.4932862190812721</v>
      </c>
      <c r="J9912">
        <f>_xlfn.VAR.S($D$3:D9912)</f>
        <v>1.3906474533176063E-4</v>
      </c>
      <c r="K9912">
        <f>AVERAGE($D$4:D9912)</f>
        <v>8.7837286184276858E-5</v>
      </c>
    </row>
    <row r="9913" spans="1:11" x14ac:dyDescent="0.35">
      <c r="A9913">
        <v>9911</v>
      </c>
      <c r="B9913" s="2">
        <v>43663</v>
      </c>
      <c r="C9913">
        <v>1423.3</v>
      </c>
      <c r="D9913">
        <f t="shared" si="925"/>
        <v>8.5377127999999997E-3</v>
      </c>
      <c r="E9913">
        <f t="shared" si="926"/>
        <v>8.5742630000000004E-3</v>
      </c>
      <c r="F9913">
        <f t="shared" si="927"/>
        <v>12.099999999999909</v>
      </c>
      <c r="G9913">
        <f t="shared" si="928"/>
        <v>-12.099999999999909</v>
      </c>
      <c r="H9913">
        <f t="shared" si="929"/>
        <v>0.9221393207999985</v>
      </c>
      <c r="I9913">
        <f t="shared" si="930"/>
        <v>1.5146643109540636</v>
      </c>
      <c r="J9913">
        <f>_xlfn.VAR.S($D$3:D9913)</f>
        <v>1.3905790929901582E-4</v>
      </c>
      <c r="K9913">
        <f>AVERAGE($D$4:D9913)</f>
        <v>8.8689947689202765E-5</v>
      </c>
    </row>
    <row r="9914" spans="1:11" x14ac:dyDescent="0.35">
      <c r="A9914">
        <v>9912</v>
      </c>
      <c r="B9914" s="2">
        <v>43664</v>
      </c>
      <c r="C9914">
        <v>1428.1</v>
      </c>
      <c r="D9914">
        <f t="shared" si="925"/>
        <v>3.3667704E-3</v>
      </c>
      <c r="E9914">
        <f t="shared" si="926"/>
        <v>3.3724443000000002E-3</v>
      </c>
      <c r="F9914">
        <f t="shared" si="927"/>
        <v>4.7999999999999545</v>
      </c>
      <c r="G9914">
        <f t="shared" si="928"/>
        <v>-4.7999999999999545</v>
      </c>
      <c r="H9914">
        <f t="shared" si="929"/>
        <v>0.92550609119999849</v>
      </c>
      <c r="I9914">
        <f t="shared" si="930"/>
        <v>1.5231448763250883</v>
      </c>
      <c r="J9914">
        <f>_xlfn.VAR.S($D$3:D9914)</f>
        <v>1.3904495987989104E-4</v>
      </c>
      <c r="K9914">
        <f>AVERAGE($D$4:D9914)</f>
        <v>8.9020699424881386E-5</v>
      </c>
    </row>
    <row r="9915" spans="1:11" x14ac:dyDescent="0.35">
      <c r="A9915">
        <v>9913</v>
      </c>
      <c r="B9915" s="2">
        <v>43665</v>
      </c>
      <c r="C9915">
        <v>1426.7</v>
      </c>
      <c r="D9915">
        <f t="shared" si="925"/>
        <v>-9.8080429999999994E-4</v>
      </c>
      <c r="E9915">
        <f t="shared" si="926"/>
        <v>-9.8032349999999991E-4</v>
      </c>
      <c r="F9915">
        <f t="shared" si="927"/>
        <v>-1.3999999999998636</v>
      </c>
      <c r="G9915">
        <f t="shared" si="928"/>
        <v>1.3999999999998636</v>
      </c>
      <c r="H9915">
        <f t="shared" si="929"/>
        <v>0.92452528689999847</v>
      </c>
      <c r="I9915">
        <f t="shared" si="930"/>
        <v>1.520671378091873</v>
      </c>
      <c r="J9915">
        <f>_xlfn.VAR.S($D$3:D9915)</f>
        <v>1.3903104833621249E-4</v>
      </c>
      <c r="K9915">
        <f>AVERAGE($D$4:D9915)</f>
        <v>8.8912767120661758E-5</v>
      </c>
    </row>
    <row r="9916" spans="1:11" x14ac:dyDescent="0.35">
      <c r="A9916">
        <v>9914</v>
      </c>
      <c r="B9916" s="2">
        <v>43668</v>
      </c>
      <c r="C9916">
        <v>1426.9</v>
      </c>
      <c r="D9916">
        <f t="shared" si="925"/>
        <v>1.401738E-4</v>
      </c>
      <c r="E9916">
        <f t="shared" si="926"/>
        <v>1.4018360000000001E-4</v>
      </c>
      <c r="F9916">
        <f t="shared" si="927"/>
        <v>0.20000000000004547</v>
      </c>
      <c r="G9916">
        <f t="shared" si="928"/>
        <v>-0.20000000000004547</v>
      </c>
      <c r="H9916">
        <f t="shared" si="929"/>
        <v>0.92466546069999844</v>
      </c>
      <c r="I9916">
        <f t="shared" si="930"/>
        <v>1.5210247349823325</v>
      </c>
      <c r="J9916">
        <f>_xlfn.VAR.S($D$3:D9916)</f>
        <v>1.3901702343476773E-4</v>
      </c>
      <c r="K9916">
        <f>AVERAGE($D$4:D9916)</f>
        <v>8.8917938212448232E-5</v>
      </c>
    </row>
    <row r="9917" spans="1:11" x14ac:dyDescent="0.35">
      <c r="A9917">
        <v>9915</v>
      </c>
      <c r="B9917" s="2">
        <v>43669</v>
      </c>
      <c r="C9917">
        <v>1421.7</v>
      </c>
      <c r="D9917">
        <f t="shared" si="925"/>
        <v>-3.6509202999999999E-3</v>
      </c>
      <c r="E9917">
        <f t="shared" si="926"/>
        <v>-3.6442637999999999E-3</v>
      </c>
      <c r="F9917">
        <f t="shared" si="927"/>
        <v>-5.2000000000000455</v>
      </c>
      <c r="G9917">
        <f t="shared" si="928"/>
        <v>5.2000000000000455</v>
      </c>
      <c r="H9917">
        <f t="shared" si="929"/>
        <v>0.92101454039999842</v>
      </c>
      <c r="I9917">
        <f t="shared" si="930"/>
        <v>1.5118374558303889</v>
      </c>
      <c r="J9917">
        <f>_xlfn.VAR.S($D$3:D9917)</f>
        <v>1.39004415054053E-4</v>
      </c>
      <c r="K9917">
        <f>AVERAGE($D$4:D9917)</f>
        <v>8.854071022796039E-5</v>
      </c>
    </row>
    <row r="9918" spans="1:11" x14ac:dyDescent="0.35">
      <c r="A9918">
        <v>9916</v>
      </c>
      <c r="B9918" s="2">
        <v>43670</v>
      </c>
      <c r="C9918">
        <v>1423.6</v>
      </c>
      <c r="D9918">
        <f t="shared" si="925"/>
        <v>1.335536E-3</v>
      </c>
      <c r="E9918">
        <f t="shared" si="926"/>
        <v>1.3364282E-3</v>
      </c>
      <c r="F9918">
        <f t="shared" si="927"/>
        <v>1.8999999999998636</v>
      </c>
      <c r="G9918">
        <f t="shared" si="928"/>
        <v>-1.8999999999998636</v>
      </c>
      <c r="H9918">
        <f t="shared" si="929"/>
        <v>0.92235007639999844</v>
      </c>
      <c r="I9918">
        <f t="shared" si="930"/>
        <v>1.5151943462897526</v>
      </c>
      <c r="J9918">
        <f>_xlfn.VAR.S($D$3:D9918)</f>
        <v>1.3899055117061861E-4</v>
      </c>
      <c r="K9918">
        <f>AVERAGE($D$4:D9918)</f>
        <v>8.8666478789712488E-5</v>
      </c>
    </row>
    <row r="9919" spans="1:11" x14ac:dyDescent="0.35">
      <c r="A9919">
        <v>9917</v>
      </c>
      <c r="B9919" s="2">
        <v>43671</v>
      </c>
      <c r="C9919">
        <v>1414.7</v>
      </c>
      <c r="D9919">
        <f t="shared" si="925"/>
        <v>-6.2713802000000001E-3</v>
      </c>
      <c r="E9919">
        <f t="shared" si="926"/>
        <v>-6.2517561000000003E-3</v>
      </c>
      <c r="F9919">
        <f t="shared" si="927"/>
        <v>-8.8999999999998636</v>
      </c>
      <c r="G9919">
        <f t="shared" si="928"/>
        <v>8.8999999999998636</v>
      </c>
      <c r="H9919">
        <f t="shared" si="929"/>
        <v>0.91607869619999849</v>
      </c>
      <c r="I9919">
        <f t="shared" si="930"/>
        <v>1.499469964664311</v>
      </c>
      <c r="J9919">
        <f>_xlfn.VAR.S($D$3:D9919)</f>
        <v>1.3898061882973068E-4</v>
      </c>
      <c r="K9919">
        <f>AVERAGE($D$4:D9919)</f>
        <v>8.8025086425978162E-5</v>
      </c>
    </row>
    <row r="9920" spans="1:11" x14ac:dyDescent="0.35">
      <c r="A9920">
        <v>9918</v>
      </c>
      <c r="B9920" s="2">
        <v>43672</v>
      </c>
      <c r="C9920">
        <v>1419.3</v>
      </c>
      <c r="D9920">
        <f t="shared" si="925"/>
        <v>3.2462977999999998E-3</v>
      </c>
      <c r="E9920">
        <f t="shared" si="926"/>
        <v>3.2515728000000002E-3</v>
      </c>
      <c r="F9920">
        <f t="shared" si="927"/>
        <v>4.5999999999999091</v>
      </c>
      <c r="G9920">
        <f t="shared" si="928"/>
        <v>-4.5999999999999091</v>
      </c>
      <c r="H9920">
        <f t="shared" si="929"/>
        <v>0.91932499399999845</v>
      </c>
      <c r="I9920">
        <f t="shared" si="930"/>
        <v>1.5075971731448763</v>
      </c>
      <c r="J9920">
        <f>_xlfn.VAR.S($D$3:D9920)</f>
        <v>1.3896760739582015E-4</v>
      </c>
      <c r="K9920">
        <f>AVERAGE($D$4:D9920)</f>
        <v>8.8343557003125878E-5</v>
      </c>
    </row>
    <row r="9921" spans="1:11" x14ac:dyDescent="0.35">
      <c r="A9921">
        <v>9919</v>
      </c>
      <c r="B9921" s="2">
        <v>43675</v>
      </c>
      <c r="C9921">
        <v>1420.4</v>
      </c>
      <c r="D9921">
        <f t="shared" si="925"/>
        <v>7.7472979999999999E-4</v>
      </c>
      <c r="E9921">
        <f t="shared" si="926"/>
        <v>7.7502989999999998E-4</v>
      </c>
      <c r="F9921">
        <f t="shared" si="927"/>
        <v>1.1000000000001364</v>
      </c>
      <c r="G9921">
        <f t="shared" si="928"/>
        <v>-1.1000000000001364</v>
      </c>
      <c r="H9921">
        <f t="shared" si="929"/>
        <v>0.92009972379999849</v>
      </c>
      <c r="I9921">
        <f t="shared" si="930"/>
        <v>1.5095406360424031</v>
      </c>
      <c r="J9921">
        <f>_xlfn.VAR.S($D$3:D9921)</f>
        <v>1.3895364263684436E-4</v>
      </c>
      <c r="K9921">
        <f>AVERAGE($D$4:D9921)</f>
        <v>8.8412763117563965E-5</v>
      </c>
    </row>
    <row r="9922" spans="1:11" x14ac:dyDescent="0.35">
      <c r="A9922">
        <v>9920</v>
      </c>
      <c r="B9922" s="2">
        <v>43676</v>
      </c>
      <c r="C9922">
        <v>1429.7</v>
      </c>
      <c r="D9922">
        <f t="shared" si="925"/>
        <v>6.5261099999999999E-3</v>
      </c>
      <c r="E9922">
        <f t="shared" si="926"/>
        <v>6.5474514000000003E-3</v>
      </c>
      <c r="F9922">
        <f t="shared" si="927"/>
        <v>9.2999999999999545</v>
      </c>
      <c r="G9922">
        <f t="shared" si="928"/>
        <v>-9.2999999999999545</v>
      </c>
      <c r="H9922">
        <f t="shared" si="929"/>
        <v>0.92662583379999852</v>
      </c>
      <c r="I9922">
        <f t="shared" si="930"/>
        <v>1.5259717314487635</v>
      </c>
      <c r="J9922">
        <f>_xlfn.VAR.S($D$3:D9922)</f>
        <v>1.3894380597590872E-4</v>
      </c>
      <c r="K9922">
        <f>AVERAGE($D$4:D9922)</f>
        <v>8.9061789958665139E-5</v>
      </c>
    </row>
    <row r="9923" spans="1:11" x14ac:dyDescent="0.35">
      <c r="A9923">
        <v>9921</v>
      </c>
      <c r="B9923" s="2">
        <v>43677</v>
      </c>
      <c r="C9923">
        <v>1426.1</v>
      </c>
      <c r="D9923">
        <f t="shared" si="925"/>
        <v>-2.5211863E-3</v>
      </c>
      <c r="E9923">
        <f t="shared" si="926"/>
        <v>-2.5180108000000001E-3</v>
      </c>
      <c r="F9923">
        <f t="shared" si="927"/>
        <v>-3.6000000000001364</v>
      </c>
      <c r="G9923">
        <f t="shared" si="928"/>
        <v>3.6000000000001364</v>
      </c>
      <c r="H9923">
        <f t="shared" si="929"/>
        <v>0.92410464749999854</v>
      </c>
      <c r="I9923">
        <f t="shared" si="930"/>
        <v>1.5196113074204947</v>
      </c>
      <c r="J9923">
        <f>_xlfn.VAR.S($D$3:D9923)</f>
        <v>1.3893048859869712E-4</v>
      </c>
      <c r="K9923">
        <f>AVERAGE($D$4:D9923)</f>
        <v>8.8798660110887039E-5</v>
      </c>
    </row>
    <row r="9924" spans="1:11" x14ac:dyDescent="0.35">
      <c r="A9924">
        <v>9922</v>
      </c>
      <c r="B9924" s="2">
        <v>43678</v>
      </c>
      <c r="C9924">
        <v>1420.9</v>
      </c>
      <c r="D9924">
        <f t="shared" ref="D9924:D9987" si="931">ROUND(LN(C9924/C9923),10)</f>
        <v>-3.6529721E-3</v>
      </c>
      <c r="E9924">
        <f t="shared" ref="E9924:E9987" si="932">ROUND(C9924/C9923-1,10)</f>
        <v>-3.6463081E-3</v>
      </c>
      <c r="F9924">
        <f t="shared" ref="F9924:F9987" si="933">C9924-C9923</f>
        <v>-5.1999999999998181</v>
      </c>
      <c r="G9924">
        <f t="shared" ref="G9924:G9987" si="934">-F9924</f>
        <v>5.1999999999998181</v>
      </c>
      <c r="H9924">
        <f t="shared" ref="H9924:H9987" si="935">H9923+D9924</f>
        <v>0.9204516753999985</v>
      </c>
      <c r="I9924">
        <f t="shared" ref="I9924:I9987" si="936">C9924/$C$2-1</f>
        <v>1.5104240282685515</v>
      </c>
      <c r="J9924">
        <f>_xlfn.VAR.S($D$3:D9924)</f>
        <v>1.3891789929320884E-4</v>
      </c>
      <c r="K9924">
        <f>AVERAGE($D$4:D9924)</f>
        <v>8.8421503497631228E-5</v>
      </c>
    </row>
    <row r="9925" spans="1:11" x14ac:dyDescent="0.35">
      <c r="A9925">
        <v>9923</v>
      </c>
      <c r="B9925" s="2">
        <v>43679</v>
      </c>
      <c r="C9925">
        <v>1445.6</v>
      </c>
      <c r="D9925">
        <f t="shared" si="931"/>
        <v>1.7233986600000001E-2</v>
      </c>
      <c r="E9925">
        <f t="shared" si="932"/>
        <v>1.7383348600000001E-2</v>
      </c>
      <c r="F9925">
        <f t="shared" si="933"/>
        <v>24.699999999999818</v>
      </c>
      <c r="G9925">
        <f t="shared" si="934"/>
        <v>-24.699999999999818</v>
      </c>
      <c r="H9925">
        <f t="shared" si="935"/>
        <v>0.93768566199999848</v>
      </c>
      <c r="I9925">
        <f t="shared" si="936"/>
        <v>1.5540636042402824</v>
      </c>
      <c r="J9925">
        <f>_xlfn.VAR.S($D$3:D9925)</f>
        <v>1.3893350842841124E-4</v>
      </c>
      <c r="K9925">
        <f>AVERAGE($D$4:D9925)</f>
        <v>9.0149538681717336E-5</v>
      </c>
    </row>
    <row r="9926" spans="1:11" x14ac:dyDescent="0.35">
      <c r="A9926">
        <v>9924</v>
      </c>
      <c r="B9926" s="2">
        <v>43682</v>
      </c>
      <c r="C9926">
        <v>1464.6</v>
      </c>
      <c r="D9926">
        <f t="shared" si="931"/>
        <v>1.3057707300000001E-2</v>
      </c>
      <c r="E9926">
        <f t="shared" si="932"/>
        <v>1.3143331499999999E-2</v>
      </c>
      <c r="F9926">
        <f t="shared" si="933"/>
        <v>19</v>
      </c>
      <c r="G9926">
        <f t="shared" si="934"/>
        <v>-19</v>
      </c>
      <c r="H9926">
        <f t="shared" si="935"/>
        <v>0.95074336929999848</v>
      </c>
      <c r="I9926">
        <f t="shared" si="936"/>
        <v>1.5876325088339223</v>
      </c>
      <c r="J9926">
        <f>_xlfn.VAR.S($D$3:D9926)</f>
        <v>1.3893644044501505E-4</v>
      </c>
      <c r="K9926">
        <f>AVERAGE($D$4:D9926)</f>
        <v>9.145635695858102E-5</v>
      </c>
    </row>
    <row r="9927" spans="1:11" x14ac:dyDescent="0.35">
      <c r="A9927">
        <v>9925</v>
      </c>
      <c r="B9927" s="2">
        <v>43683</v>
      </c>
      <c r="C9927">
        <v>1472.4</v>
      </c>
      <c r="D9927">
        <f t="shared" si="931"/>
        <v>5.3115549000000003E-3</v>
      </c>
      <c r="E9927">
        <f t="shared" si="932"/>
        <v>5.3256861999999997E-3</v>
      </c>
      <c r="F9927">
        <f t="shared" si="933"/>
        <v>7.8000000000001819</v>
      </c>
      <c r="G9927">
        <f t="shared" si="934"/>
        <v>-7.8000000000001819</v>
      </c>
      <c r="H9927">
        <f t="shared" si="935"/>
        <v>0.95605492419999849</v>
      </c>
      <c r="I9927">
        <f t="shared" si="936"/>
        <v>1.6014134275618375</v>
      </c>
      <c r="J9927">
        <f>_xlfn.VAR.S($D$3:D9927)</f>
        <v>1.3892518136524501E-4</v>
      </c>
      <c r="K9927">
        <f>AVERAGE($D$4:D9927)</f>
        <v>9.1982364469971728E-5</v>
      </c>
    </row>
    <row r="9928" spans="1:11" x14ac:dyDescent="0.35">
      <c r="A9928">
        <v>9926</v>
      </c>
      <c r="B9928" s="2">
        <v>43684</v>
      </c>
      <c r="C9928">
        <v>1507.3</v>
      </c>
      <c r="D9928">
        <f t="shared" si="931"/>
        <v>2.3426248300000001E-2</v>
      </c>
      <c r="E9928">
        <f t="shared" si="932"/>
        <v>2.37027982E-2</v>
      </c>
      <c r="F9928">
        <f t="shared" si="933"/>
        <v>34.899999999999864</v>
      </c>
      <c r="G9928">
        <f t="shared" si="934"/>
        <v>-34.899999999999864</v>
      </c>
      <c r="H9928">
        <f t="shared" si="935"/>
        <v>0.97948117249999844</v>
      </c>
      <c r="I9928">
        <f t="shared" si="936"/>
        <v>1.6630742049469962</v>
      </c>
      <c r="J9928">
        <f>_xlfn.VAR.S($D$3:D9928)</f>
        <v>1.3896601815796883E-4</v>
      </c>
      <c r="K9928">
        <f>AVERAGE($D$4:D9928)</f>
        <v>9.4333424010075511E-5</v>
      </c>
    </row>
    <row r="9929" spans="1:11" x14ac:dyDescent="0.35">
      <c r="A9929">
        <v>9927</v>
      </c>
      <c r="B9929" s="2">
        <v>43685</v>
      </c>
      <c r="C9929">
        <v>1497.7</v>
      </c>
      <c r="D9929">
        <f t="shared" si="931"/>
        <v>-6.3893728000000002E-3</v>
      </c>
      <c r="E9929">
        <f t="shared" si="932"/>
        <v>-6.3690042000000002E-3</v>
      </c>
      <c r="F9929">
        <f t="shared" si="933"/>
        <v>-9.5999999999999091</v>
      </c>
      <c r="G9929">
        <f t="shared" si="934"/>
        <v>9.5999999999999091</v>
      </c>
      <c r="H9929">
        <f t="shared" si="935"/>
        <v>0.97309179969999848</v>
      </c>
      <c r="I9929">
        <f t="shared" si="936"/>
        <v>1.6461130742049472</v>
      </c>
      <c r="J9929">
        <f>_xlfn.VAR.S($D$3:D9929)</f>
        <v>1.3895625839058638E-4</v>
      </c>
      <c r="K9929">
        <f>AVERAGE($D$4:D9929)</f>
        <v>9.3680219675599377E-5</v>
      </c>
    </row>
    <row r="9930" spans="1:11" x14ac:dyDescent="0.35">
      <c r="A9930">
        <v>9928</v>
      </c>
      <c r="B9930" s="2">
        <v>43686</v>
      </c>
      <c r="C9930">
        <v>1496.6</v>
      </c>
      <c r="D9930">
        <f t="shared" si="931"/>
        <v>-7.3472939999999997E-4</v>
      </c>
      <c r="E9930">
        <f t="shared" si="932"/>
        <v>-7.3445949999999998E-4</v>
      </c>
      <c r="F9930">
        <f t="shared" si="933"/>
        <v>-1.1000000000001364</v>
      </c>
      <c r="G9930">
        <f t="shared" si="934"/>
        <v>1.1000000000001364</v>
      </c>
      <c r="H9930">
        <f t="shared" si="935"/>
        <v>0.97235707029999852</v>
      </c>
      <c r="I9930">
        <f t="shared" si="936"/>
        <v>1.6441696113074205</v>
      </c>
      <c r="J9930">
        <f>_xlfn.VAR.S($D$3:D9930)</f>
        <v>1.3894233043161095E-4</v>
      </c>
      <c r="K9930">
        <f>AVERAGE($D$4:D9930)</f>
        <v>9.3596769527551073E-5</v>
      </c>
    </row>
    <row r="9931" spans="1:11" x14ac:dyDescent="0.35">
      <c r="A9931">
        <v>9929</v>
      </c>
      <c r="B9931" s="2">
        <v>43689</v>
      </c>
      <c r="C9931">
        <v>1505.3</v>
      </c>
      <c r="D9931">
        <f t="shared" si="931"/>
        <v>5.7963451999999997E-3</v>
      </c>
      <c r="E9931">
        <f t="shared" si="932"/>
        <v>5.8131765000000004E-3</v>
      </c>
      <c r="F9931">
        <f t="shared" si="933"/>
        <v>8.7000000000000455</v>
      </c>
      <c r="G9931">
        <f t="shared" si="934"/>
        <v>-8.7000000000000455</v>
      </c>
      <c r="H9931">
        <f t="shared" si="935"/>
        <v>0.97815341549999857</v>
      </c>
      <c r="I9931">
        <f t="shared" si="936"/>
        <v>1.6595406360424025</v>
      </c>
      <c r="J9931">
        <f>_xlfn.VAR.S($D$3:D9931)</f>
        <v>1.3893160583561433E-4</v>
      </c>
      <c r="K9931">
        <f>AVERAGE($D$4:D9931)</f>
        <v>9.4171180126913727E-5</v>
      </c>
    </row>
    <row r="9932" spans="1:11" x14ac:dyDescent="0.35">
      <c r="A9932">
        <v>9930</v>
      </c>
      <c r="B9932" s="2">
        <v>43690</v>
      </c>
      <c r="C9932">
        <v>1502.2</v>
      </c>
      <c r="D9932">
        <f t="shared" si="931"/>
        <v>-2.0615135999999998E-3</v>
      </c>
      <c r="E9932">
        <f t="shared" si="932"/>
        <v>-2.0593902E-3</v>
      </c>
      <c r="F9932">
        <f t="shared" si="933"/>
        <v>-3.0999999999999091</v>
      </c>
      <c r="G9932">
        <f t="shared" si="934"/>
        <v>3.0999999999999091</v>
      </c>
      <c r="H9932">
        <f t="shared" si="935"/>
        <v>0.97609190189999862</v>
      </c>
      <c r="I9932">
        <f t="shared" si="936"/>
        <v>1.654063604240283</v>
      </c>
      <c r="J9932">
        <f>_xlfn.VAR.S($D$3:D9932)</f>
        <v>1.3891808318952482E-4</v>
      </c>
      <c r="K9932">
        <f>AVERAGE($D$4:D9932)</f>
        <v>9.3954070168194133E-5</v>
      </c>
    </row>
    <row r="9933" spans="1:11" x14ac:dyDescent="0.35">
      <c r="A9933">
        <v>9931</v>
      </c>
      <c r="B9933" s="2">
        <v>43691</v>
      </c>
      <c r="C9933">
        <v>1515.9</v>
      </c>
      <c r="D9933">
        <f t="shared" si="931"/>
        <v>9.0786216999999992E-3</v>
      </c>
      <c r="E9933">
        <f t="shared" si="932"/>
        <v>9.1199573999999999E-3</v>
      </c>
      <c r="F9933">
        <f t="shared" si="933"/>
        <v>13.700000000000045</v>
      </c>
      <c r="G9933">
        <f t="shared" si="934"/>
        <v>-13.700000000000045</v>
      </c>
      <c r="H9933">
        <f t="shared" si="935"/>
        <v>0.98517052359999857</v>
      </c>
      <c r="I9933">
        <f t="shared" si="936"/>
        <v>1.6782685512367492</v>
      </c>
      <c r="J9933">
        <f>_xlfn.VAR.S($D$3:D9933)</f>
        <v>1.3891221410825634E-4</v>
      </c>
      <c r="K9933">
        <f>AVERAGE($D$4:D9933)</f>
        <v>9.4858870533736099E-5</v>
      </c>
    </row>
    <row r="9934" spans="1:11" x14ac:dyDescent="0.35">
      <c r="A9934">
        <v>9932</v>
      </c>
      <c r="B9934" s="2">
        <v>43692</v>
      </c>
      <c r="C9934">
        <v>1519.6</v>
      </c>
      <c r="D9934">
        <f t="shared" si="931"/>
        <v>2.4378202999999999E-3</v>
      </c>
      <c r="E9934">
        <f t="shared" si="932"/>
        <v>2.4407942000000001E-3</v>
      </c>
      <c r="F9934">
        <f t="shared" si="933"/>
        <v>3.6999999999998181</v>
      </c>
      <c r="G9934">
        <f t="shared" si="934"/>
        <v>-3.6999999999998181</v>
      </c>
      <c r="H9934">
        <f t="shared" si="935"/>
        <v>0.98760834389999852</v>
      </c>
      <c r="I9934">
        <f t="shared" si="936"/>
        <v>1.6848056537102472</v>
      </c>
      <c r="J9934">
        <f>_xlfn.VAR.S($D$3:D9934)</f>
        <v>1.3889877702970676E-4</v>
      </c>
      <c r="K9934">
        <f>AVERAGE($D$4:D9934)</f>
        <v>9.5094794552411585E-5</v>
      </c>
    </row>
    <row r="9935" spans="1:11" x14ac:dyDescent="0.35">
      <c r="A9935">
        <v>9933</v>
      </c>
      <c r="B9935" s="2">
        <v>43693</v>
      </c>
      <c r="C9935">
        <v>1512.5</v>
      </c>
      <c r="D9935">
        <f t="shared" si="931"/>
        <v>-4.6832313999999996E-3</v>
      </c>
      <c r="E9935">
        <f t="shared" si="932"/>
        <v>-4.6722821999999999E-3</v>
      </c>
      <c r="F9935">
        <f t="shared" si="933"/>
        <v>-7.0999999999999091</v>
      </c>
      <c r="G9935">
        <f t="shared" si="934"/>
        <v>7.0999999999999091</v>
      </c>
      <c r="H9935">
        <f t="shared" si="935"/>
        <v>0.98292511249999848</v>
      </c>
      <c r="I9935">
        <f t="shared" si="936"/>
        <v>1.6722614840989398</v>
      </c>
      <c r="J9935">
        <f>_xlfn.VAR.S($D$3:D9935)</f>
        <v>1.3888709487477641E-4</v>
      </c>
      <c r="K9935">
        <f>AVERAGE($D$4:D9935)</f>
        <v>9.4613690424889187E-5</v>
      </c>
    </row>
    <row r="9936" spans="1:11" x14ac:dyDescent="0.35">
      <c r="A9936">
        <v>9934</v>
      </c>
      <c r="B9936" s="2">
        <v>43696</v>
      </c>
      <c r="C9936">
        <v>1500.4</v>
      </c>
      <c r="D9936">
        <f t="shared" si="931"/>
        <v>-8.0321717000000001E-3</v>
      </c>
      <c r="E9936">
        <f t="shared" si="932"/>
        <v>-8.0000000000000002E-3</v>
      </c>
      <c r="F9936">
        <f t="shared" si="933"/>
        <v>-12.099999999999909</v>
      </c>
      <c r="G9936">
        <f t="shared" si="934"/>
        <v>12.099999999999909</v>
      </c>
      <c r="H9936">
        <f t="shared" si="935"/>
        <v>0.97489294079999844</v>
      </c>
      <c r="I9936">
        <f t="shared" si="936"/>
        <v>1.6508833922261488</v>
      </c>
      <c r="J9936">
        <f>_xlfn.VAR.S($D$3:D9936)</f>
        <v>1.3887976793220452E-4</v>
      </c>
      <c r="K9936">
        <f>AVERAGE($D$4:D9936)</f>
        <v>9.379553021242318E-5</v>
      </c>
    </row>
    <row r="9937" spans="1:11" x14ac:dyDescent="0.35">
      <c r="A9937">
        <v>9935</v>
      </c>
      <c r="B9937" s="2">
        <v>43697</v>
      </c>
      <c r="C9937">
        <v>1504.6</v>
      </c>
      <c r="D9937">
        <f t="shared" si="931"/>
        <v>2.7953429E-3</v>
      </c>
      <c r="E9937">
        <f t="shared" si="932"/>
        <v>2.7992535E-3</v>
      </c>
      <c r="F9937">
        <f t="shared" si="933"/>
        <v>4.1999999999998181</v>
      </c>
      <c r="G9937">
        <f t="shared" si="934"/>
        <v>-4.1999999999998181</v>
      </c>
      <c r="H9937">
        <f t="shared" si="935"/>
        <v>0.97768828369999849</v>
      </c>
      <c r="I9937">
        <f t="shared" si="936"/>
        <v>1.6583038869257951</v>
      </c>
      <c r="J9937">
        <f>_xlfn.VAR.S($D$3:D9937)</f>
        <v>1.3886651993738798E-4</v>
      </c>
      <c r="K9937">
        <f>AVERAGE($D$4:D9937)</f>
        <v>9.4067479816790757E-5</v>
      </c>
    </row>
    <row r="9938" spans="1:11" x14ac:dyDescent="0.35">
      <c r="A9938">
        <v>9936</v>
      </c>
      <c r="B9938" s="2">
        <v>43698</v>
      </c>
      <c r="C9938">
        <v>1504.6</v>
      </c>
      <c r="D9938">
        <f t="shared" si="931"/>
        <v>0</v>
      </c>
      <c r="E9938">
        <f t="shared" si="932"/>
        <v>0</v>
      </c>
      <c r="F9938">
        <f t="shared" si="933"/>
        <v>0</v>
      </c>
      <c r="G9938">
        <f t="shared" si="934"/>
        <v>0</v>
      </c>
      <c r="H9938">
        <f t="shared" si="935"/>
        <v>0.97768828369999849</v>
      </c>
      <c r="I9938">
        <f t="shared" si="936"/>
        <v>1.6583038869257951</v>
      </c>
      <c r="J9938">
        <f>_xlfn.VAR.S($D$3:D9938)</f>
        <v>1.3885254340626746E-4</v>
      </c>
      <c r="K9938">
        <f>AVERAGE($D$4:D9938)</f>
        <v>9.405801152491187E-5</v>
      </c>
    </row>
    <row r="9939" spans="1:11" x14ac:dyDescent="0.35">
      <c r="A9939">
        <v>9937</v>
      </c>
      <c r="B9939" s="2">
        <v>43699</v>
      </c>
      <c r="C9939">
        <v>1497.3</v>
      </c>
      <c r="D9939">
        <f t="shared" si="931"/>
        <v>-4.8635960000000004E-3</v>
      </c>
      <c r="E9939">
        <f t="shared" si="932"/>
        <v>-4.8517878999999996E-3</v>
      </c>
      <c r="F9939">
        <f t="shared" si="933"/>
        <v>-7.2999999999999545</v>
      </c>
      <c r="G9939">
        <f t="shared" si="934"/>
        <v>7.2999999999999545</v>
      </c>
      <c r="H9939">
        <f t="shared" si="935"/>
        <v>0.97282468769999852</v>
      </c>
      <c r="I9939">
        <f t="shared" si="936"/>
        <v>1.6454063604240283</v>
      </c>
      <c r="J9939">
        <f>_xlfn.VAR.S($D$3:D9939)</f>
        <v>1.3884104646273381E-4</v>
      </c>
      <c r="K9939">
        <f>AVERAGE($D$4:D9939)</f>
        <v>9.3559052787842135E-5</v>
      </c>
    </row>
    <row r="9940" spans="1:11" x14ac:dyDescent="0.35">
      <c r="A9940">
        <v>9938</v>
      </c>
      <c r="B9940" s="2">
        <v>43700</v>
      </c>
      <c r="C9940">
        <v>1526.6</v>
      </c>
      <c r="D9940">
        <f t="shared" si="931"/>
        <v>1.9379554199999999E-2</v>
      </c>
      <c r="E9940">
        <f t="shared" si="932"/>
        <v>1.95685567E-2</v>
      </c>
      <c r="F9940">
        <f t="shared" si="933"/>
        <v>29.299999999999955</v>
      </c>
      <c r="G9940">
        <f t="shared" si="934"/>
        <v>-29.299999999999955</v>
      </c>
      <c r="H9940">
        <f t="shared" si="935"/>
        <v>0.99220424189999856</v>
      </c>
      <c r="I9940">
        <f t="shared" si="936"/>
        <v>1.697173144876325</v>
      </c>
      <c r="J9940">
        <f>_xlfn.VAR.S($D$3:D9940)</f>
        <v>1.388644844985195E-4</v>
      </c>
      <c r="K9940">
        <f>AVERAGE($D$4:D9940)</f>
        <v>9.549987951091874E-5</v>
      </c>
    </row>
    <row r="9941" spans="1:11" x14ac:dyDescent="0.35">
      <c r="A9941">
        <v>9939</v>
      </c>
      <c r="B9941" s="2">
        <v>43703</v>
      </c>
      <c r="C9941">
        <v>1526.3</v>
      </c>
      <c r="D9941">
        <f t="shared" si="931"/>
        <v>-1.965344E-4</v>
      </c>
      <c r="E9941">
        <f t="shared" si="932"/>
        <v>-1.9651510000000001E-4</v>
      </c>
      <c r="F9941">
        <f t="shared" si="933"/>
        <v>-0.29999999999995453</v>
      </c>
      <c r="G9941">
        <f t="shared" si="934"/>
        <v>0.29999999999995453</v>
      </c>
      <c r="H9941">
        <f t="shared" si="935"/>
        <v>0.99200770749999856</v>
      </c>
      <c r="I9941">
        <f t="shared" si="936"/>
        <v>1.696643109540636</v>
      </c>
      <c r="J9941">
        <f>_xlfn.VAR.S($D$3:D9941)</f>
        <v>1.3885052025461832E-4</v>
      </c>
      <c r="K9941">
        <f>AVERAGE($D$4:D9941)</f>
        <v>9.5470493892131164E-5</v>
      </c>
    </row>
    <row r="9942" spans="1:11" x14ac:dyDescent="0.35">
      <c r="A9942">
        <v>9940</v>
      </c>
      <c r="B9942" s="2">
        <v>43704</v>
      </c>
      <c r="C9942">
        <v>1541</v>
      </c>
      <c r="D9942">
        <f t="shared" si="931"/>
        <v>9.5850503999999996E-3</v>
      </c>
      <c r="E9942">
        <f t="shared" si="932"/>
        <v>9.6311341000000009E-3</v>
      </c>
      <c r="F9942">
        <f t="shared" si="933"/>
        <v>14.700000000000045</v>
      </c>
      <c r="G9942">
        <f t="shared" si="934"/>
        <v>-14.700000000000045</v>
      </c>
      <c r="H9942">
        <f t="shared" si="935"/>
        <v>1.0015927578999986</v>
      </c>
      <c r="I9942">
        <f t="shared" si="936"/>
        <v>1.7226148409893991</v>
      </c>
      <c r="J9942">
        <f>_xlfn.VAR.S($D$3:D9942)</f>
        <v>1.3884560127094939E-4</v>
      </c>
      <c r="K9942">
        <f>AVERAGE($D$4:D9942)</f>
        <v>9.6425276053928915E-5</v>
      </c>
    </row>
    <row r="9943" spans="1:11" x14ac:dyDescent="0.35">
      <c r="A9943">
        <v>9941</v>
      </c>
      <c r="B9943" s="2">
        <v>43705</v>
      </c>
      <c r="C9943">
        <v>1537.8</v>
      </c>
      <c r="D9943">
        <f t="shared" si="931"/>
        <v>-2.0787327E-3</v>
      </c>
      <c r="E9943">
        <f t="shared" si="932"/>
        <v>-2.0765737000000002E-3</v>
      </c>
      <c r="F9943">
        <f t="shared" si="933"/>
        <v>-3.2000000000000455</v>
      </c>
      <c r="G9943">
        <f t="shared" si="934"/>
        <v>3.2000000000000455</v>
      </c>
      <c r="H9943">
        <f t="shared" si="935"/>
        <v>0.99951402519999855</v>
      </c>
      <c r="I9943">
        <f t="shared" si="936"/>
        <v>1.7169611307420496</v>
      </c>
      <c r="J9943">
        <f>_xlfn.VAR.S($D$3:D9943)</f>
        <v>1.3883211074037995E-4</v>
      </c>
      <c r="K9943">
        <f>AVERAGE($D$4:D9943)</f>
        <v>9.6206447283702162E-5</v>
      </c>
    </row>
    <row r="9944" spans="1:11" x14ac:dyDescent="0.35">
      <c r="A9944">
        <v>9942</v>
      </c>
      <c r="B9944" s="2">
        <v>43706</v>
      </c>
      <c r="C9944">
        <v>1530.5</v>
      </c>
      <c r="D9944">
        <f t="shared" si="931"/>
        <v>-4.7583442000000004E-3</v>
      </c>
      <c r="E9944">
        <f t="shared" si="932"/>
        <v>-4.7470411999999997E-3</v>
      </c>
      <c r="F9944">
        <f t="shared" si="933"/>
        <v>-7.2999999999999545</v>
      </c>
      <c r="G9944">
        <f t="shared" si="934"/>
        <v>7.2999999999999545</v>
      </c>
      <c r="H9944">
        <f t="shared" si="935"/>
        <v>0.99475568099999856</v>
      </c>
      <c r="I9944">
        <f t="shared" si="936"/>
        <v>1.7040636042402828</v>
      </c>
      <c r="J9944">
        <f>_xlfn.VAR.S($D$3:D9944)</f>
        <v>1.3882051978525781E-4</v>
      </c>
      <c r="K9944">
        <f>AVERAGE($D$4:D9944)</f>
        <v>9.5718111035107087E-5</v>
      </c>
    </row>
    <row r="9945" spans="1:11" x14ac:dyDescent="0.35">
      <c r="A9945">
        <v>9943</v>
      </c>
      <c r="B9945" s="2">
        <v>43707</v>
      </c>
      <c r="C9945">
        <v>1523</v>
      </c>
      <c r="D9945">
        <f t="shared" si="931"/>
        <v>-4.9124054999999996E-3</v>
      </c>
      <c r="E9945">
        <f t="shared" si="932"/>
        <v>-4.9003594000000001E-3</v>
      </c>
      <c r="F9945">
        <f t="shared" si="933"/>
        <v>-7.5</v>
      </c>
      <c r="G9945">
        <f t="shared" si="934"/>
        <v>7.5</v>
      </c>
      <c r="H9945">
        <f t="shared" si="935"/>
        <v>0.98984327549999851</v>
      </c>
      <c r="I9945">
        <f t="shared" si="936"/>
        <v>1.6908127208480566</v>
      </c>
      <c r="J9945">
        <f>_xlfn.VAR.S($D$3:D9945)</f>
        <v>1.3880908362779891E-4</v>
      </c>
      <c r="K9945">
        <f>AVERAGE($D$4:D9945)</f>
        <v>9.5214377016696793E-5</v>
      </c>
    </row>
    <row r="9946" spans="1:11" x14ac:dyDescent="0.35">
      <c r="A9946">
        <v>9944</v>
      </c>
      <c r="B9946" s="2">
        <v>43711</v>
      </c>
      <c r="C9946">
        <v>1549.6</v>
      </c>
      <c r="D9946">
        <f t="shared" si="931"/>
        <v>1.7314759200000002E-2</v>
      </c>
      <c r="E9946">
        <f t="shared" si="932"/>
        <v>1.7465528599999999E-2</v>
      </c>
      <c r="F9946">
        <f t="shared" si="933"/>
        <v>26.599999999999909</v>
      </c>
      <c r="G9946">
        <f t="shared" si="934"/>
        <v>-26.599999999999909</v>
      </c>
      <c r="H9946">
        <f t="shared" si="935"/>
        <v>1.0071580346999984</v>
      </c>
      <c r="I9946">
        <f t="shared" si="936"/>
        <v>1.7378091872791517</v>
      </c>
      <c r="J9946">
        <f>_xlfn.VAR.S($D$3:D9946)</f>
        <v>1.3882492637947385E-4</v>
      </c>
      <c r="K9946">
        <f>AVERAGE($D$4:D9946)</f>
        <v>9.6946202906567379E-5</v>
      </c>
    </row>
    <row r="9947" spans="1:11" x14ac:dyDescent="0.35">
      <c r="A9947">
        <v>9945</v>
      </c>
      <c r="B9947" s="2">
        <v>43712</v>
      </c>
      <c r="C9947">
        <v>1554</v>
      </c>
      <c r="D9947">
        <f t="shared" si="931"/>
        <v>2.8354188E-3</v>
      </c>
      <c r="E9947">
        <f t="shared" si="932"/>
        <v>2.8394423999999999E-3</v>
      </c>
      <c r="F9947">
        <f t="shared" si="933"/>
        <v>4.4000000000000909</v>
      </c>
      <c r="G9947">
        <f t="shared" si="934"/>
        <v>-4.4000000000000909</v>
      </c>
      <c r="H9947">
        <f t="shared" si="935"/>
        <v>1.0099934534999984</v>
      </c>
      <c r="I9947">
        <f t="shared" si="936"/>
        <v>1.7455830388692579</v>
      </c>
      <c r="J9947">
        <f>_xlfn.VAR.S($D$3:D9947)</f>
        <v>1.3881171739119684E-4</v>
      </c>
      <c r="K9947">
        <f>AVERAGE($D$4:D9947)</f>
        <v>9.7221592347143961E-5</v>
      </c>
    </row>
    <row r="9948" spans="1:11" x14ac:dyDescent="0.35">
      <c r="A9948">
        <v>9946</v>
      </c>
      <c r="B9948" s="2">
        <v>43713</v>
      </c>
      <c r="C9948">
        <v>1519</v>
      </c>
      <c r="D9948">
        <f t="shared" si="931"/>
        <v>-2.2780028300000001E-2</v>
      </c>
      <c r="E9948">
        <f t="shared" si="932"/>
        <v>-2.2522522499999999E-2</v>
      </c>
      <c r="F9948">
        <f t="shared" si="933"/>
        <v>-35</v>
      </c>
      <c r="G9948">
        <f t="shared" si="934"/>
        <v>35</v>
      </c>
      <c r="H9948">
        <f t="shared" si="935"/>
        <v>0.98721342519999833</v>
      </c>
      <c r="I9948">
        <f t="shared" si="936"/>
        <v>1.6837455830388692</v>
      </c>
      <c r="J9948">
        <f>_xlfn.VAR.S($D$3:D9948)</f>
        <v>1.3885040041073553E-4</v>
      </c>
      <c r="K9948">
        <f>AVERAGE($D$4:D9948)</f>
        <v>9.4921215284062287E-5</v>
      </c>
    </row>
    <row r="9949" spans="1:11" x14ac:dyDescent="0.35">
      <c r="A9949">
        <v>9947</v>
      </c>
      <c r="B9949" s="2">
        <v>43714</v>
      </c>
      <c r="C9949">
        <v>1509</v>
      </c>
      <c r="D9949">
        <f t="shared" si="931"/>
        <v>-6.6050438E-3</v>
      </c>
      <c r="E9949">
        <f t="shared" si="932"/>
        <v>-6.5832785000000003E-3</v>
      </c>
      <c r="F9949">
        <f t="shared" si="933"/>
        <v>-10</v>
      </c>
      <c r="G9949">
        <f t="shared" si="934"/>
        <v>10</v>
      </c>
      <c r="H9949">
        <f t="shared" si="935"/>
        <v>0.98060838139999829</v>
      </c>
      <c r="I9949">
        <f t="shared" si="936"/>
        <v>1.6660777385159009</v>
      </c>
      <c r="J9949">
        <f>_xlfn.VAR.S($D$3:D9949)</f>
        <v>1.3884095869894634E-4</v>
      </c>
      <c r="K9949">
        <f>AVERAGE($D$4:D9949)</f>
        <v>9.4247581158254516E-5</v>
      </c>
    </row>
    <row r="9950" spans="1:11" x14ac:dyDescent="0.35">
      <c r="A9950">
        <v>9948</v>
      </c>
      <c r="B9950" s="2">
        <v>43717</v>
      </c>
      <c r="C9950">
        <v>1504.5</v>
      </c>
      <c r="D9950">
        <f t="shared" si="931"/>
        <v>-2.9865627000000001E-3</v>
      </c>
      <c r="E9950">
        <f t="shared" si="932"/>
        <v>-2.9821074E-3</v>
      </c>
      <c r="F9950">
        <f t="shared" si="933"/>
        <v>-4.5</v>
      </c>
      <c r="G9950">
        <f t="shared" si="934"/>
        <v>4.5</v>
      </c>
      <c r="H9950">
        <f t="shared" si="935"/>
        <v>0.97762181869999831</v>
      </c>
      <c r="I9950">
        <f t="shared" si="936"/>
        <v>1.6581272084805652</v>
      </c>
      <c r="J9950">
        <f>_xlfn.VAR.S($D$3:D9950)</f>
        <v>1.3882795741318563E-4</v>
      </c>
      <c r="K9950">
        <f>AVERAGE($D$4:D9950)</f>
        <v>9.3937858600583039E-5</v>
      </c>
    </row>
    <row r="9951" spans="1:11" x14ac:dyDescent="0.35">
      <c r="A9951">
        <v>9949</v>
      </c>
      <c r="B9951" s="2">
        <v>43718</v>
      </c>
      <c r="C9951">
        <v>1492.7</v>
      </c>
      <c r="D9951">
        <f t="shared" si="931"/>
        <v>-7.8740563999999992E-3</v>
      </c>
      <c r="E9951">
        <f t="shared" si="932"/>
        <v>-7.8431373000000006E-3</v>
      </c>
      <c r="F9951">
        <f t="shared" si="933"/>
        <v>-11.799999999999955</v>
      </c>
      <c r="G9951">
        <f t="shared" si="934"/>
        <v>11.799999999999955</v>
      </c>
      <c r="H9951">
        <f t="shared" si="935"/>
        <v>0.96974776229999826</v>
      </c>
      <c r="I9951">
        <f t="shared" si="936"/>
        <v>1.6372791519434631</v>
      </c>
      <c r="J9951">
        <f>_xlfn.VAR.S($D$3:D9951)</f>
        <v>1.3882039043424445E-4</v>
      </c>
      <c r="K9951">
        <f>AVERAGE($D$4:D9951)</f>
        <v>9.3136894159630016E-5</v>
      </c>
    </row>
    <row r="9952" spans="1:11" x14ac:dyDescent="0.35">
      <c r="A9952">
        <v>9950</v>
      </c>
      <c r="B9952" s="2">
        <v>43719</v>
      </c>
      <c r="C9952">
        <v>1496.6</v>
      </c>
      <c r="D9952">
        <f t="shared" si="931"/>
        <v>2.6093079999999999E-3</v>
      </c>
      <c r="E9952">
        <f t="shared" si="932"/>
        <v>2.6127151999999999E-3</v>
      </c>
      <c r="F9952">
        <f t="shared" si="933"/>
        <v>3.8999999999998636</v>
      </c>
      <c r="G9952">
        <f t="shared" si="934"/>
        <v>-3.8999999999998636</v>
      </c>
      <c r="H9952">
        <f t="shared" si="935"/>
        <v>0.97235707029999829</v>
      </c>
      <c r="I9952">
        <f t="shared" si="936"/>
        <v>1.6441696113074205</v>
      </c>
      <c r="J9952">
        <f>_xlfn.VAR.S($D$3:D9952)</f>
        <v>1.3880707133646003E-4</v>
      </c>
      <c r="K9952">
        <f>AVERAGE($D$4:D9952)</f>
        <v>9.3389801095587445E-5</v>
      </c>
    </row>
    <row r="9953" spans="1:11" x14ac:dyDescent="0.35">
      <c r="A9953">
        <v>9951</v>
      </c>
      <c r="B9953" s="2">
        <v>43720</v>
      </c>
      <c r="C9953">
        <v>1500.8</v>
      </c>
      <c r="D9953">
        <f t="shared" si="931"/>
        <v>2.8024306000000001E-3</v>
      </c>
      <c r="E9953">
        <f t="shared" si="932"/>
        <v>2.8063610999999999E-3</v>
      </c>
      <c r="F9953">
        <f t="shared" si="933"/>
        <v>4.2000000000000455</v>
      </c>
      <c r="G9953">
        <f t="shared" si="934"/>
        <v>-4.2000000000000455</v>
      </c>
      <c r="H9953">
        <f t="shared" si="935"/>
        <v>0.97515950089999826</v>
      </c>
      <c r="I9953">
        <f t="shared" si="936"/>
        <v>1.6515901060070672</v>
      </c>
      <c r="J9953">
        <f>_xlfn.VAR.S($D$3:D9953)</f>
        <v>1.3879385602284515E-4</v>
      </c>
      <c r="K9953">
        <f>AVERAGE($D$4:D9953)</f>
        <v>9.3662066502512507E-5</v>
      </c>
    </row>
    <row r="9954" spans="1:11" x14ac:dyDescent="0.35">
      <c r="A9954">
        <v>9952</v>
      </c>
      <c r="B9954" s="2">
        <v>43721</v>
      </c>
      <c r="C9954">
        <v>1492.9</v>
      </c>
      <c r="D9954">
        <f t="shared" si="931"/>
        <v>-5.2777622000000001E-3</v>
      </c>
      <c r="E9954">
        <f t="shared" si="932"/>
        <v>-5.2638592999999997E-3</v>
      </c>
      <c r="F9954">
        <f t="shared" si="933"/>
        <v>-7.8999999999998636</v>
      </c>
      <c r="G9954">
        <f t="shared" si="934"/>
        <v>7.8999999999998636</v>
      </c>
      <c r="H9954">
        <f t="shared" si="935"/>
        <v>0.96988173869999827</v>
      </c>
      <c r="I9954">
        <f t="shared" si="936"/>
        <v>1.6376325088339225</v>
      </c>
      <c r="J9954">
        <f>_xlfn.VAR.S($D$3:D9954)</f>
        <v>1.3878281210944908E-4</v>
      </c>
      <c r="K9954">
        <f>AVERAGE($D$4:D9954)</f>
        <v>9.3122279117676556E-5</v>
      </c>
    </row>
    <row r="9955" spans="1:11" x14ac:dyDescent="0.35">
      <c r="A9955">
        <v>9953</v>
      </c>
      <c r="B9955" s="2">
        <v>43724</v>
      </c>
      <c r="C9955">
        <v>1504.8</v>
      </c>
      <c r="D9955">
        <f t="shared" si="931"/>
        <v>7.9394619E-3</v>
      </c>
      <c r="E9955">
        <f t="shared" si="932"/>
        <v>7.9710630000000005E-3</v>
      </c>
      <c r="F9955">
        <f t="shared" si="933"/>
        <v>11.899999999999864</v>
      </c>
      <c r="G9955">
        <f t="shared" si="934"/>
        <v>-11.899999999999864</v>
      </c>
      <c r="H9955">
        <f t="shared" si="935"/>
        <v>0.97782120059999822</v>
      </c>
      <c r="I9955">
        <f t="shared" si="936"/>
        <v>1.6586572438162541</v>
      </c>
      <c r="J9955">
        <f>_xlfn.VAR.S($D$3:D9955)</f>
        <v>1.3877504563700822E-4</v>
      </c>
      <c r="K9955">
        <f>AVERAGE($D$4:D9955)</f>
        <v>9.3910697487942064E-5</v>
      </c>
    </row>
    <row r="9956" spans="1:11" x14ac:dyDescent="0.35">
      <c r="A9956">
        <v>9954</v>
      </c>
      <c r="B9956" s="2">
        <v>43725</v>
      </c>
      <c r="C9956">
        <v>1506.9</v>
      </c>
      <c r="D9956">
        <f t="shared" si="931"/>
        <v>1.3945614E-3</v>
      </c>
      <c r="E9956">
        <f t="shared" si="932"/>
        <v>1.3955343E-3</v>
      </c>
      <c r="F9956">
        <f t="shared" si="933"/>
        <v>2.1000000000001364</v>
      </c>
      <c r="G9956">
        <f t="shared" si="934"/>
        <v>-2.1000000000001364</v>
      </c>
      <c r="H9956">
        <f t="shared" si="935"/>
        <v>0.97921576199999827</v>
      </c>
      <c r="I9956">
        <f t="shared" si="936"/>
        <v>1.6623674911660777</v>
      </c>
      <c r="J9956">
        <f>_xlfn.VAR.S($D$3:D9956)</f>
        <v>1.3876127142066049E-4</v>
      </c>
      <c r="K9956">
        <f>AVERAGE($D$4:D9956)</f>
        <v>9.4041376750728369E-5</v>
      </c>
    </row>
    <row r="9957" spans="1:11" x14ac:dyDescent="0.35">
      <c r="A9957">
        <v>9955</v>
      </c>
      <c r="B9957" s="2">
        <v>43726</v>
      </c>
      <c r="C9957">
        <v>1509.1</v>
      </c>
      <c r="D9957">
        <f t="shared" si="931"/>
        <v>1.4588862E-3</v>
      </c>
      <c r="E9957">
        <f t="shared" si="932"/>
        <v>1.4599509000000001E-3</v>
      </c>
      <c r="F9957">
        <f t="shared" si="933"/>
        <v>2.1999999999998181</v>
      </c>
      <c r="G9957">
        <f t="shared" si="934"/>
        <v>-2.1999999999998181</v>
      </c>
      <c r="H9957">
        <f t="shared" si="935"/>
        <v>0.98067464819999828</v>
      </c>
      <c r="I9957">
        <f t="shared" si="936"/>
        <v>1.6662544169611304</v>
      </c>
      <c r="J9957">
        <f>_xlfn.VAR.S($D$3:D9957)</f>
        <v>1.3874751710438819E-4</v>
      </c>
      <c r="K9957">
        <f>AVERAGE($D$4:D9957)</f>
        <v>9.4178491963029876E-5</v>
      </c>
    </row>
    <row r="9958" spans="1:11" x14ac:dyDescent="0.35">
      <c r="A9958">
        <v>9956</v>
      </c>
      <c r="B9958" s="2">
        <v>43727</v>
      </c>
      <c r="C9958">
        <v>1499.5</v>
      </c>
      <c r="D9958">
        <f t="shared" si="931"/>
        <v>-6.3817274000000004E-3</v>
      </c>
      <c r="E9958">
        <f t="shared" si="932"/>
        <v>-6.3614075000000001E-3</v>
      </c>
      <c r="F9958">
        <f t="shared" si="933"/>
        <v>-9.5999999999999091</v>
      </c>
      <c r="G9958">
        <f t="shared" si="934"/>
        <v>9.5999999999999091</v>
      </c>
      <c r="H9958">
        <f t="shared" si="935"/>
        <v>0.9742929207999983</v>
      </c>
      <c r="I9958">
        <f t="shared" si="936"/>
        <v>1.6492932862190814</v>
      </c>
      <c r="J9958">
        <f>_xlfn.VAR.S($D$3:D9958)</f>
        <v>1.3873779754151934E-4</v>
      </c>
      <c r="K9958">
        <f>AVERAGE($D$4:D9958)</f>
        <v>9.3527974043194315E-5</v>
      </c>
    </row>
    <row r="9959" spans="1:11" x14ac:dyDescent="0.35">
      <c r="A9959">
        <v>9957</v>
      </c>
      <c r="B9959" s="2">
        <v>43728</v>
      </c>
      <c r="C9959">
        <v>1508</v>
      </c>
      <c r="D9959">
        <f t="shared" si="931"/>
        <v>5.6525504000000002E-3</v>
      </c>
      <c r="E9959">
        <f t="shared" si="932"/>
        <v>5.6685562E-3</v>
      </c>
      <c r="F9959">
        <f t="shared" si="933"/>
        <v>8.5</v>
      </c>
      <c r="G9959">
        <f t="shared" si="934"/>
        <v>-8.5</v>
      </c>
      <c r="H9959">
        <f t="shared" si="935"/>
        <v>0.97994547119999831</v>
      </c>
      <c r="I9959">
        <f t="shared" si="936"/>
        <v>1.6643109540636041</v>
      </c>
      <c r="J9959">
        <f>_xlfn.VAR.S($D$3:D9959)</f>
        <v>1.3872696123080194E-4</v>
      </c>
      <c r="K9959">
        <f>AVERAGE($D$4:D9959)</f>
        <v>9.4086333065488092E-5</v>
      </c>
    </row>
    <row r="9960" spans="1:11" x14ac:dyDescent="0.35">
      <c r="A9960">
        <v>9958</v>
      </c>
      <c r="B9960" s="2">
        <v>43731</v>
      </c>
      <c r="C9960">
        <v>1524</v>
      </c>
      <c r="D9960">
        <f t="shared" si="931"/>
        <v>1.05541877E-2</v>
      </c>
      <c r="E9960">
        <f t="shared" si="932"/>
        <v>1.0610079600000001E-2</v>
      </c>
      <c r="F9960">
        <f t="shared" si="933"/>
        <v>16</v>
      </c>
      <c r="G9960">
        <f t="shared" si="934"/>
        <v>-16</v>
      </c>
      <c r="H9960">
        <f t="shared" si="935"/>
        <v>0.99049965889999836</v>
      </c>
      <c r="I9960">
        <f t="shared" si="936"/>
        <v>1.6925795053003534</v>
      </c>
      <c r="J9960">
        <f>_xlfn.VAR.S($D$3:D9960)</f>
        <v>1.3872400704638218E-4</v>
      </c>
      <c r="K9960">
        <f>AVERAGE($D$4:D9960)</f>
        <v>9.5136860470021047E-5</v>
      </c>
    </row>
    <row r="9961" spans="1:11" x14ac:dyDescent="0.35">
      <c r="A9961">
        <v>9959</v>
      </c>
      <c r="B9961" s="2">
        <v>43732</v>
      </c>
      <c r="C9961">
        <v>1532.6</v>
      </c>
      <c r="D9961">
        <f t="shared" si="931"/>
        <v>5.6271823000000002E-3</v>
      </c>
      <c r="E9961">
        <f t="shared" si="932"/>
        <v>5.6430446E-3</v>
      </c>
      <c r="F9961">
        <f t="shared" si="933"/>
        <v>8.5999999999999091</v>
      </c>
      <c r="G9961">
        <f t="shared" si="934"/>
        <v>-8.5999999999999091</v>
      </c>
      <c r="H9961">
        <f t="shared" si="935"/>
        <v>0.99612684119999839</v>
      </c>
      <c r="I9961">
        <f t="shared" si="936"/>
        <v>1.707773851590106</v>
      </c>
      <c r="J9961">
        <f>_xlfn.VAR.S($D$3:D9961)</f>
        <v>1.3871314427807275E-4</v>
      </c>
      <c r="K9961">
        <f>AVERAGE($D$4:D9961)</f>
        <v>9.569239827274549E-5</v>
      </c>
    </row>
    <row r="9962" spans="1:11" x14ac:dyDescent="0.35">
      <c r="A9962">
        <v>9960</v>
      </c>
      <c r="B9962" s="2">
        <v>43733</v>
      </c>
      <c r="C9962">
        <v>1505.1</v>
      </c>
      <c r="D9962">
        <f t="shared" si="931"/>
        <v>-1.8106298400000002E-2</v>
      </c>
      <c r="E9962">
        <f t="shared" si="932"/>
        <v>-1.7943364199999999E-2</v>
      </c>
      <c r="F9962">
        <f t="shared" si="933"/>
        <v>-27.5</v>
      </c>
      <c r="G9962">
        <f t="shared" si="934"/>
        <v>27.5</v>
      </c>
      <c r="H9962">
        <f t="shared" si="935"/>
        <v>0.97802054279999839</v>
      </c>
      <c r="I9962">
        <f t="shared" si="936"/>
        <v>1.6591872791519431</v>
      </c>
      <c r="J9962">
        <f>_xlfn.VAR.S($D$3:D9962)</f>
        <v>1.3873249599073535E-4</v>
      </c>
      <c r="K9962">
        <f>AVERAGE($D$4:D9962)</f>
        <v>9.3864705653177988E-5</v>
      </c>
    </row>
    <row r="9963" spans="1:11" x14ac:dyDescent="0.35">
      <c r="A9963">
        <v>9961</v>
      </c>
      <c r="B9963" s="2">
        <v>43734</v>
      </c>
      <c r="C9963">
        <v>1507.9</v>
      </c>
      <c r="D9963">
        <f t="shared" si="931"/>
        <v>1.8586131999999999E-3</v>
      </c>
      <c r="E9963">
        <f t="shared" si="932"/>
        <v>1.8603414999999999E-3</v>
      </c>
      <c r="F9963">
        <f t="shared" si="933"/>
        <v>2.8000000000001819</v>
      </c>
      <c r="G9963">
        <f t="shared" si="934"/>
        <v>-2.8000000000001819</v>
      </c>
      <c r="H9963">
        <f t="shared" si="935"/>
        <v>0.97987915599999842</v>
      </c>
      <c r="I9963">
        <f t="shared" si="936"/>
        <v>1.6641342756183746</v>
      </c>
      <c r="J9963">
        <f>_xlfn.VAR.S($D$3:D9963)</f>
        <v>1.3871887814592744E-4</v>
      </c>
      <c r="K9963">
        <f>AVERAGE($D$4:D9963)</f>
        <v>9.4041889236947751E-5</v>
      </c>
    </row>
    <row r="9964" spans="1:11" x14ac:dyDescent="0.35">
      <c r="A9964">
        <v>9962</v>
      </c>
      <c r="B9964" s="2">
        <v>43735</v>
      </c>
      <c r="C9964">
        <v>1499.1</v>
      </c>
      <c r="D9964">
        <f t="shared" si="931"/>
        <v>-5.8530264E-3</v>
      </c>
      <c r="E9964">
        <f t="shared" si="932"/>
        <v>-5.8359307999999999E-3</v>
      </c>
      <c r="F9964">
        <f t="shared" si="933"/>
        <v>-8.8000000000001819</v>
      </c>
      <c r="G9964">
        <f t="shared" si="934"/>
        <v>8.8000000000001819</v>
      </c>
      <c r="H9964">
        <f t="shared" si="935"/>
        <v>0.97402612959999846</v>
      </c>
      <c r="I9964">
        <f t="shared" si="936"/>
        <v>1.6485865724381625</v>
      </c>
      <c r="J9964">
        <f>_xlfn.VAR.S($D$3:D9964)</f>
        <v>1.3870850737031896E-4</v>
      </c>
      <c r="K9964">
        <f>AVERAGE($D$4:D9964)</f>
        <v>9.3444853970484857E-5</v>
      </c>
    </row>
    <row r="9965" spans="1:11" x14ac:dyDescent="0.35">
      <c r="A9965">
        <v>9963</v>
      </c>
      <c r="B9965" s="2">
        <v>43738</v>
      </c>
      <c r="C9965">
        <v>1465.7</v>
      </c>
      <c r="D9965">
        <f t="shared" si="931"/>
        <v>-2.2531984000000001E-2</v>
      </c>
      <c r="E9965">
        <f t="shared" si="932"/>
        <v>-2.22800347E-2</v>
      </c>
      <c r="F9965">
        <f t="shared" si="933"/>
        <v>-33.399999999999864</v>
      </c>
      <c r="G9965">
        <f t="shared" si="934"/>
        <v>33.399999999999864</v>
      </c>
      <c r="H9965">
        <f t="shared" si="935"/>
        <v>0.95149414559999845</v>
      </c>
      <c r="I9965">
        <f t="shared" si="936"/>
        <v>1.589575971731449</v>
      </c>
      <c r="J9965">
        <f>_xlfn.VAR.S($D$3:D9965)</f>
        <v>1.3874598438758391E-4</v>
      </c>
      <c r="K9965">
        <f>AVERAGE($D$4:D9965)</f>
        <v>9.117368062638021E-5</v>
      </c>
    </row>
    <row r="9966" spans="1:11" x14ac:dyDescent="0.35">
      <c r="A9966">
        <v>9964</v>
      </c>
      <c r="B9966" s="2">
        <v>43739</v>
      </c>
      <c r="C9966">
        <v>1482</v>
      </c>
      <c r="D9966">
        <f t="shared" si="931"/>
        <v>1.10595828E-2</v>
      </c>
      <c r="E9966">
        <f t="shared" si="932"/>
        <v>1.1120966100000001E-2</v>
      </c>
      <c r="F9966">
        <f t="shared" si="933"/>
        <v>16.299999999999955</v>
      </c>
      <c r="G9966">
        <f t="shared" si="934"/>
        <v>-16.299999999999955</v>
      </c>
      <c r="H9966">
        <f t="shared" si="935"/>
        <v>0.96255372839999842</v>
      </c>
      <c r="I9966">
        <f t="shared" si="936"/>
        <v>1.6183745583038869</v>
      </c>
      <c r="J9966">
        <f>_xlfn.VAR.S($D$3:D9966)</f>
        <v>1.387441227998968E-4</v>
      </c>
      <c r="K9966">
        <f>AVERAGE($D$4:D9966)</f>
        <v>9.2274594921208425E-5</v>
      </c>
    </row>
    <row r="9967" spans="1:11" x14ac:dyDescent="0.35">
      <c r="A9967">
        <v>9965</v>
      </c>
      <c r="B9967" s="2">
        <v>43740</v>
      </c>
      <c r="C9967">
        <v>1501</v>
      </c>
      <c r="D9967">
        <f t="shared" si="931"/>
        <v>1.27390258E-2</v>
      </c>
      <c r="E9967">
        <f t="shared" si="932"/>
        <v>1.2820512799999999E-2</v>
      </c>
      <c r="F9967">
        <f t="shared" si="933"/>
        <v>19</v>
      </c>
      <c r="G9967">
        <f t="shared" si="934"/>
        <v>-19</v>
      </c>
      <c r="H9967">
        <f t="shared" si="935"/>
        <v>0.97529275419999839</v>
      </c>
      <c r="I9967">
        <f t="shared" si="936"/>
        <v>1.6519434628975267</v>
      </c>
      <c r="J9967">
        <f>_xlfn.VAR.S($D$3:D9967)</f>
        <v>1.3874623748160966E-4</v>
      </c>
      <c r="K9967">
        <f>AVERAGE($D$4:D9967)</f>
        <v>9.3543839321557563E-5</v>
      </c>
    </row>
    <row r="9968" spans="1:11" x14ac:dyDescent="0.35">
      <c r="A9968">
        <v>9966</v>
      </c>
      <c r="B9968" s="2">
        <v>43741</v>
      </c>
      <c r="C9968">
        <v>1507.1</v>
      </c>
      <c r="D9968">
        <f t="shared" si="931"/>
        <v>4.0557218000000003E-3</v>
      </c>
      <c r="E9968">
        <f t="shared" si="932"/>
        <v>4.0639574000000001E-3</v>
      </c>
      <c r="F9968">
        <f t="shared" si="933"/>
        <v>6.0999999999999091</v>
      </c>
      <c r="G9968">
        <f t="shared" si="934"/>
        <v>-6.0999999999999091</v>
      </c>
      <c r="H9968">
        <f t="shared" si="935"/>
        <v>0.97934847599999841</v>
      </c>
      <c r="I9968">
        <f t="shared" si="936"/>
        <v>1.6627208480565367</v>
      </c>
      <c r="J9968">
        <f>_xlfn.VAR.S($D$3:D9968)</f>
        <v>1.3873388592788429E-4</v>
      </c>
      <c r="K9968">
        <f>AVERAGE($D$4:D9968)</f>
        <v>9.3941448750627153E-5</v>
      </c>
    </row>
    <row r="9969" spans="1:11" x14ac:dyDescent="0.35">
      <c r="A9969">
        <v>9967</v>
      </c>
      <c r="B9969" s="2">
        <v>43742</v>
      </c>
      <c r="C9969">
        <v>1506.2</v>
      </c>
      <c r="D9969">
        <f t="shared" si="931"/>
        <v>-5.9735180000000004E-4</v>
      </c>
      <c r="E9969">
        <f t="shared" si="932"/>
        <v>-5.9717340000000002E-4</v>
      </c>
      <c r="F9969">
        <f t="shared" si="933"/>
        <v>-0.89999999999986358</v>
      </c>
      <c r="G9969">
        <f t="shared" si="934"/>
        <v>0.89999999999986358</v>
      </c>
      <c r="H9969">
        <f t="shared" si="935"/>
        <v>0.97875112419999843</v>
      </c>
      <c r="I9969">
        <f t="shared" si="936"/>
        <v>1.6611307420494699</v>
      </c>
      <c r="J9969">
        <f>_xlfn.VAR.S($D$3:D9969)</f>
        <v>1.3872001375788307E-4</v>
      </c>
      <c r="K9969">
        <f>AVERAGE($D$4:D9969)</f>
        <v>9.3872083584186188E-5</v>
      </c>
    </row>
    <row r="9970" spans="1:11" x14ac:dyDescent="0.35">
      <c r="A9970">
        <v>9968</v>
      </c>
      <c r="B9970" s="2">
        <v>43745</v>
      </c>
      <c r="C9970">
        <v>1497.7</v>
      </c>
      <c r="D9970">
        <f t="shared" si="931"/>
        <v>-5.6593247000000001E-3</v>
      </c>
      <c r="E9970">
        <f t="shared" si="932"/>
        <v>-5.6433409E-3</v>
      </c>
      <c r="F9970">
        <f t="shared" si="933"/>
        <v>-8.5</v>
      </c>
      <c r="G9970">
        <f t="shared" si="934"/>
        <v>8.5</v>
      </c>
      <c r="H9970">
        <f t="shared" si="935"/>
        <v>0.97309179949999847</v>
      </c>
      <c r="I9970">
        <f t="shared" si="936"/>
        <v>1.6461130742049472</v>
      </c>
      <c r="J9970">
        <f>_xlfn.VAR.S($D$3:D9970)</f>
        <v>1.3870942137720704E-4</v>
      </c>
      <c r="K9970">
        <f>AVERAGE($D$4:D9970)</f>
        <v>9.3294859064914181E-5</v>
      </c>
    </row>
    <row r="9971" spans="1:11" x14ac:dyDescent="0.35">
      <c r="A9971">
        <v>9969</v>
      </c>
      <c r="B9971" s="2">
        <v>43746</v>
      </c>
      <c r="C9971">
        <v>1497.2</v>
      </c>
      <c r="D9971">
        <f t="shared" si="931"/>
        <v>-3.33901E-4</v>
      </c>
      <c r="E9971">
        <f t="shared" si="932"/>
        <v>-3.338452E-4</v>
      </c>
      <c r="F9971">
        <f t="shared" si="933"/>
        <v>-0.5</v>
      </c>
      <c r="G9971">
        <f t="shared" si="934"/>
        <v>0.5</v>
      </c>
      <c r="H9971">
        <f t="shared" si="935"/>
        <v>0.9727578984999985</v>
      </c>
      <c r="I9971">
        <f t="shared" si="936"/>
        <v>1.6452296819787988</v>
      </c>
      <c r="J9971">
        <f>_xlfn.VAR.S($D$3:D9971)</f>
        <v>1.3869552458463792E-4</v>
      </c>
      <c r="K9971">
        <f>AVERAGE($D$4:D9971)</f>
        <v>9.3252002337479908E-5</v>
      </c>
    </row>
    <row r="9972" spans="1:11" x14ac:dyDescent="0.35">
      <c r="A9972">
        <v>9970</v>
      </c>
      <c r="B9972" s="2">
        <v>43747</v>
      </c>
      <c r="C9972">
        <v>1506.1</v>
      </c>
      <c r="D9972">
        <f t="shared" si="931"/>
        <v>5.9268311999999997E-3</v>
      </c>
      <c r="E9972">
        <f t="shared" si="932"/>
        <v>5.9444296000000004E-3</v>
      </c>
      <c r="F9972">
        <f t="shared" si="933"/>
        <v>8.8999999999998636</v>
      </c>
      <c r="G9972">
        <f t="shared" si="934"/>
        <v>-8.8999999999998636</v>
      </c>
      <c r="H9972">
        <f t="shared" si="935"/>
        <v>0.97868472969999853</v>
      </c>
      <c r="I9972">
        <f t="shared" si="936"/>
        <v>1.6609540636042399</v>
      </c>
      <c r="J9972">
        <f>_xlfn.VAR.S($D$3:D9972)</f>
        <v>1.3868502014655464E-4</v>
      </c>
      <c r="K9972">
        <f>AVERAGE($D$4:D9972)</f>
        <v>9.3837174290299901E-5</v>
      </c>
    </row>
    <row r="9973" spans="1:11" x14ac:dyDescent="0.35">
      <c r="A9973">
        <v>9971</v>
      </c>
      <c r="B9973" s="2">
        <v>43748</v>
      </c>
      <c r="C9973">
        <v>1494.8</v>
      </c>
      <c r="D9973">
        <f t="shared" si="931"/>
        <v>-7.5311095999999996E-3</v>
      </c>
      <c r="E9973">
        <f t="shared" si="932"/>
        <v>-7.5028218999999997E-3</v>
      </c>
      <c r="F9973">
        <f t="shared" si="933"/>
        <v>-11.299999999999955</v>
      </c>
      <c r="G9973">
        <f t="shared" si="934"/>
        <v>11.299999999999955</v>
      </c>
      <c r="H9973">
        <f t="shared" si="935"/>
        <v>0.9711536200999985</v>
      </c>
      <c r="I9973">
        <f t="shared" si="936"/>
        <v>1.6409893992932862</v>
      </c>
      <c r="J9973">
        <f>_xlfn.VAR.S($D$3:D9973)</f>
        <v>1.3867694742259953E-4</v>
      </c>
      <c r="K9973">
        <f>AVERAGE($D$4:D9973)</f>
        <v>9.3072385245737173E-5</v>
      </c>
    </row>
    <row r="9974" spans="1:11" x14ac:dyDescent="0.35">
      <c r="A9974">
        <v>9972</v>
      </c>
      <c r="B9974" s="2">
        <v>43749</v>
      </c>
      <c r="C9974">
        <v>1482.7</v>
      </c>
      <c r="D9974">
        <f t="shared" si="931"/>
        <v>-8.1276686000000004E-3</v>
      </c>
      <c r="E9974">
        <f t="shared" si="932"/>
        <v>-8.0947284000000008E-3</v>
      </c>
      <c r="F9974">
        <f t="shared" si="933"/>
        <v>-12.099999999999909</v>
      </c>
      <c r="G9974">
        <f t="shared" si="934"/>
        <v>12.099999999999909</v>
      </c>
      <c r="H9974">
        <f t="shared" si="935"/>
        <v>0.96302595149999848</v>
      </c>
      <c r="I9974">
        <f t="shared" si="936"/>
        <v>1.6196113074204948</v>
      </c>
      <c r="J9974">
        <f>_xlfn.VAR.S($D$3:D9974)</f>
        <v>1.3866982356199902E-4</v>
      </c>
      <c r="K9974">
        <f>AVERAGE($D$4:D9974)</f>
        <v>9.2247920198575839E-5</v>
      </c>
    </row>
    <row r="9975" spans="1:11" x14ac:dyDescent="0.35">
      <c r="A9975">
        <v>9973</v>
      </c>
      <c r="B9975" s="2">
        <v>43752</v>
      </c>
      <c r="C9975">
        <v>1491.7</v>
      </c>
      <c r="D9975">
        <f t="shared" si="931"/>
        <v>6.0516590999999996E-3</v>
      </c>
      <c r="E9975">
        <f t="shared" si="932"/>
        <v>6.0700073999999998E-3</v>
      </c>
      <c r="F9975">
        <f t="shared" si="933"/>
        <v>9</v>
      </c>
      <c r="G9975">
        <f t="shared" si="934"/>
        <v>-9</v>
      </c>
      <c r="H9975">
        <f t="shared" si="935"/>
        <v>0.96907761059999853</v>
      </c>
      <c r="I9975">
        <f t="shared" si="936"/>
        <v>1.6355123674911662</v>
      </c>
      <c r="J9975">
        <f>_xlfn.VAR.S($D$3:D9975)</f>
        <v>1.3865947354906236E-4</v>
      </c>
      <c r="K9975">
        <f>AVERAGE($D$4:D9975)</f>
        <v>9.2845534636983525E-5</v>
      </c>
    </row>
    <row r="9976" spans="1:11" x14ac:dyDescent="0.35">
      <c r="A9976">
        <v>9974</v>
      </c>
      <c r="B9976" s="2">
        <v>43753</v>
      </c>
      <c r="C9976">
        <v>1477.6</v>
      </c>
      <c r="D9976">
        <f t="shared" si="931"/>
        <v>-9.4972592999999998E-3</v>
      </c>
      <c r="E9976">
        <f t="shared" si="932"/>
        <v>-9.4523026999999999E-3</v>
      </c>
      <c r="F9976">
        <f t="shared" si="933"/>
        <v>-14.100000000000136</v>
      </c>
      <c r="G9976">
        <f t="shared" si="934"/>
        <v>14.100000000000136</v>
      </c>
      <c r="H9976">
        <f t="shared" si="935"/>
        <v>0.95958035129999852</v>
      </c>
      <c r="I9976">
        <f t="shared" si="936"/>
        <v>1.6106007067137806</v>
      </c>
      <c r="J9976">
        <f>_xlfn.VAR.S($D$3:D9976)</f>
        <v>1.3865479936607327E-4</v>
      </c>
      <c r="K9976">
        <f>AVERAGE($D$4:D9976)</f>
        <v>9.1883927815100737E-5</v>
      </c>
    </row>
    <row r="9977" spans="1:11" x14ac:dyDescent="0.35">
      <c r="A9977">
        <v>9975</v>
      </c>
      <c r="B9977" s="2">
        <v>43754</v>
      </c>
      <c r="C9977">
        <v>1488</v>
      </c>
      <c r="D9977">
        <f t="shared" si="931"/>
        <v>7.0137864999999999E-3</v>
      </c>
      <c r="E9977">
        <f t="shared" si="932"/>
        <v>7.0384406999999998E-3</v>
      </c>
      <c r="F9977">
        <f t="shared" si="933"/>
        <v>10.400000000000091</v>
      </c>
      <c r="G9977">
        <f t="shared" si="934"/>
        <v>-10.400000000000091</v>
      </c>
      <c r="H9977">
        <f t="shared" si="935"/>
        <v>0.96659413779999848</v>
      </c>
      <c r="I9977">
        <f t="shared" si="936"/>
        <v>1.6289752650176679</v>
      </c>
      <c r="J9977">
        <f>_xlfn.VAR.S($D$3:D9977)</f>
        <v>1.3864569502410566E-4</v>
      </c>
      <c r="K9977">
        <f>AVERAGE($D$4:D9977)</f>
        <v>9.2577922458391782E-5</v>
      </c>
    </row>
    <row r="9978" spans="1:11" x14ac:dyDescent="0.35">
      <c r="A9978">
        <v>9976</v>
      </c>
      <c r="B9978" s="2">
        <v>43755</v>
      </c>
      <c r="C9978">
        <v>1492.3</v>
      </c>
      <c r="D9978">
        <f t="shared" si="931"/>
        <v>2.8856175000000002E-3</v>
      </c>
      <c r="E9978">
        <f t="shared" si="932"/>
        <v>2.8897849000000001E-3</v>
      </c>
      <c r="F9978">
        <f t="shared" si="933"/>
        <v>4.2999999999999545</v>
      </c>
      <c r="G9978">
        <f t="shared" si="934"/>
        <v>-4.2999999999999545</v>
      </c>
      <c r="H9978">
        <f t="shared" si="935"/>
        <v>0.96947975529999852</v>
      </c>
      <c r="I9978">
        <f t="shared" si="936"/>
        <v>1.6365724381625442</v>
      </c>
      <c r="J9978">
        <f>_xlfn.VAR.S($D$3:D9978)</f>
        <v>1.386325752708629E-4</v>
      </c>
      <c r="K9978">
        <f>AVERAGE($D$4:D9978)</f>
        <v>9.285792642606513E-5</v>
      </c>
    </row>
    <row r="9979" spans="1:11" x14ac:dyDescent="0.35">
      <c r="A9979">
        <v>9977</v>
      </c>
      <c r="B9979" s="2">
        <v>43756</v>
      </c>
      <c r="C9979">
        <v>1488.2</v>
      </c>
      <c r="D9979">
        <f t="shared" si="931"/>
        <v>-2.7512180000000002E-3</v>
      </c>
      <c r="E9979">
        <f t="shared" si="932"/>
        <v>-2.7474368000000001E-3</v>
      </c>
      <c r="F9979">
        <f t="shared" si="933"/>
        <v>-4.0999999999999091</v>
      </c>
      <c r="G9979">
        <f t="shared" si="934"/>
        <v>4.0999999999999091</v>
      </c>
      <c r="H9979">
        <f t="shared" si="935"/>
        <v>0.96672853729999852</v>
      </c>
      <c r="I9979">
        <f t="shared" si="936"/>
        <v>1.6293286219081273</v>
      </c>
      <c r="J9979">
        <f>_xlfn.VAR.S($D$3:D9979)</f>
        <v>1.3861949186965832E-4</v>
      </c>
      <c r="K9979">
        <f>AVERAGE($D$4:D9979)</f>
        <v>9.2572834613071343E-5</v>
      </c>
    </row>
    <row r="9980" spans="1:11" x14ac:dyDescent="0.35">
      <c r="A9980">
        <v>9978</v>
      </c>
      <c r="B9980" s="2">
        <v>43759</v>
      </c>
      <c r="C9980">
        <v>1482.4</v>
      </c>
      <c r="D9980">
        <f t="shared" si="931"/>
        <v>-3.90494E-3</v>
      </c>
      <c r="E9980">
        <f t="shared" si="932"/>
        <v>-3.8973255999999999E-3</v>
      </c>
      <c r="F9980">
        <f t="shared" si="933"/>
        <v>-5.7999999999999545</v>
      </c>
      <c r="G9980">
        <f t="shared" si="934"/>
        <v>5.7999999999999545</v>
      </c>
      <c r="H9980">
        <f t="shared" si="935"/>
        <v>0.96282359729999856</v>
      </c>
      <c r="I9980">
        <f t="shared" si="936"/>
        <v>1.6190812720848058</v>
      </c>
      <c r="J9980">
        <f>_xlfn.VAR.S($D$3:D9980)</f>
        <v>1.3860720296439731E-4</v>
      </c>
      <c r="K9980">
        <f>AVERAGE($D$4:D9980)</f>
        <v>9.2172161782098797E-5</v>
      </c>
    </row>
    <row r="9981" spans="1:11" x14ac:dyDescent="0.35">
      <c r="A9981">
        <v>9979</v>
      </c>
      <c r="B9981" s="2">
        <v>43760</v>
      </c>
      <c r="C9981">
        <v>1481.7</v>
      </c>
      <c r="D9981">
        <f t="shared" si="931"/>
        <v>-4.723188E-4</v>
      </c>
      <c r="E9981">
        <f t="shared" si="932"/>
        <v>-4.722072E-4</v>
      </c>
      <c r="F9981">
        <f t="shared" si="933"/>
        <v>-0.70000000000004547</v>
      </c>
      <c r="G9981">
        <f t="shared" si="934"/>
        <v>0.70000000000004547</v>
      </c>
      <c r="H9981">
        <f t="shared" si="935"/>
        <v>0.96235127849999857</v>
      </c>
      <c r="I9981">
        <f t="shared" si="936"/>
        <v>1.6178445229681979</v>
      </c>
      <c r="J9981">
        <f>_xlfn.VAR.S($D$3:D9981)</f>
        <v>1.3859334410624451E-4</v>
      </c>
      <c r="K9981">
        <f>AVERAGE($D$4:D9981)</f>
        <v>9.2115588224092978E-5</v>
      </c>
    </row>
    <row r="9982" spans="1:11" x14ac:dyDescent="0.35">
      <c r="A9982">
        <v>9980</v>
      </c>
      <c r="B9982" s="2">
        <v>43761</v>
      </c>
      <c r="C9982">
        <v>1489.9</v>
      </c>
      <c r="D9982">
        <f t="shared" si="931"/>
        <v>5.5189263999999997E-3</v>
      </c>
      <c r="E9982">
        <f t="shared" si="932"/>
        <v>5.5341836999999996E-3</v>
      </c>
      <c r="F9982">
        <f t="shared" si="933"/>
        <v>8.2000000000000455</v>
      </c>
      <c r="G9982">
        <f t="shared" si="934"/>
        <v>-8.2000000000000455</v>
      </c>
      <c r="H9982">
        <f t="shared" si="935"/>
        <v>0.96787020489999853</v>
      </c>
      <c r="I9982">
        <f t="shared" si="936"/>
        <v>1.632332155477032</v>
      </c>
      <c r="J9982">
        <f>_xlfn.VAR.S($D$3:D9982)</f>
        <v>1.3858240183687285E-4</v>
      </c>
      <c r="K9982">
        <f>AVERAGE($D$4:D9982)</f>
        <v>9.2659411333800945E-5</v>
      </c>
    </row>
    <row r="9983" spans="1:11" x14ac:dyDescent="0.35">
      <c r="A9983">
        <v>9981</v>
      </c>
      <c r="B9983" s="2">
        <v>43762</v>
      </c>
      <c r="C9983">
        <v>1498.9</v>
      </c>
      <c r="D9983">
        <f t="shared" si="931"/>
        <v>6.0225021000000004E-3</v>
      </c>
      <c r="E9983">
        <f t="shared" si="932"/>
        <v>6.0406738999999997E-3</v>
      </c>
      <c r="F9983">
        <f t="shared" si="933"/>
        <v>9</v>
      </c>
      <c r="G9983">
        <f t="shared" si="934"/>
        <v>-9</v>
      </c>
      <c r="H9983">
        <f t="shared" si="935"/>
        <v>0.97389270699999853</v>
      </c>
      <c r="I9983">
        <f t="shared" si="936"/>
        <v>1.6482332155477035</v>
      </c>
      <c r="J9983">
        <f>_xlfn.VAR.S($D$3:D9983)</f>
        <v>1.3857203368865779E-4</v>
      </c>
      <c r="K9983">
        <f>AVERAGE($D$4:D9983)</f>
        <v>9.3253583947895758E-5</v>
      </c>
    </row>
    <row r="9984" spans="1:11" x14ac:dyDescent="0.35">
      <c r="A9984">
        <v>9982</v>
      </c>
      <c r="B9984" s="2">
        <v>43763</v>
      </c>
      <c r="C9984">
        <v>1499.5</v>
      </c>
      <c r="D9984">
        <f t="shared" si="931"/>
        <v>4.0021350000000002E-4</v>
      </c>
      <c r="E9984">
        <f t="shared" si="932"/>
        <v>4.0029349999999998E-4</v>
      </c>
      <c r="F9984">
        <f t="shared" si="933"/>
        <v>0.59999999999990905</v>
      </c>
      <c r="G9984">
        <f t="shared" si="934"/>
        <v>-0.59999999999990905</v>
      </c>
      <c r="H9984">
        <f t="shared" si="935"/>
        <v>0.97429292049999849</v>
      </c>
      <c r="I9984">
        <f t="shared" si="936"/>
        <v>1.6492932862190814</v>
      </c>
      <c r="J9984">
        <f>_xlfn.VAR.S($D$3:D9984)</f>
        <v>1.3855815928202534E-4</v>
      </c>
      <c r="K9984">
        <f>AVERAGE($D$4:D9984)</f>
        <v>9.3284338372908492E-5</v>
      </c>
    </row>
    <row r="9985" spans="1:11" x14ac:dyDescent="0.35">
      <c r="A9985">
        <v>9983</v>
      </c>
      <c r="B9985" s="2">
        <v>43766</v>
      </c>
      <c r="C9985">
        <v>1490</v>
      </c>
      <c r="D9985">
        <f t="shared" si="931"/>
        <v>-6.3555992E-3</v>
      </c>
      <c r="E9985">
        <f t="shared" si="932"/>
        <v>-6.3354450999999999E-3</v>
      </c>
      <c r="F9985">
        <f t="shared" si="933"/>
        <v>-9.5</v>
      </c>
      <c r="G9985">
        <f t="shared" si="934"/>
        <v>9.5</v>
      </c>
      <c r="H9985">
        <f t="shared" si="935"/>
        <v>0.96793732129999854</v>
      </c>
      <c r="I9985">
        <f t="shared" si="936"/>
        <v>1.6325088339222615</v>
      </c>
      <c r="J9985">
        <f>_xlfn.VAR.S($D$3:D9985)</f>
        <v>1.3854844995658393E-4</v>
      </c>
      <c r="K9985">
        <f>AVERAGE($D$4:D9985)</f>
        <v>9.2638287126828257E-5</v>
      </c>
    </row>
    <row r="9986" spans="1:11" x14ac:dyDescent="0.35">
      <c r="A9986">
        <v>9984</v>
      </c>
      <c r="B9986" s="2">
        <v>43767</v>
      </c>
      <c r="C9986">
        <v>1487</v>
      </c>
      <c r="D9986">
        <f t="shared" si="931"/>
        <v>-2.0154525000000002E-3</v>
      </c>
      <c r="E9986">
        <f t="shared" si="932"/>
        <v>-2.0134227999999998E-3</v>
      </c>
      <c r="F9986">
        <f t="shared" si="933"/>
        <v>-3</v>
      </c>
      <c r="G9986">
        <f t="shared" si="934"/>
        <v>3</v>
      </c>
      <c r="H9986">
        <f t="shared" si="935"/>
        <v>0.96592186879999853</v>
      </c>
      <c r="I9986">
        <f t="shared" si="936"/>
        <v>1.627208480565371</v>
      </c>
      <c r="J9986">
        <f>_xlfn.VAR.S($D$3:D9986)</f>
        <v>1.385350184614015E-4</v>
      </c>
      <c r="K9986">
        <f>AVERAGE($D$4:D9986)</f>
        <v>9.2427119062406054E-5</v>
      </c>
    </row>
    <row r="9987" spans="1:11" x14ac:dyDescent="0.35">
      <c r="A9987">
        <v>9985</v>
      </c>
      <c r="B9987" s="2">
        <v>43768</v>
      </c>
      <c r="C9987">
        <v>1496.7</v>
      </c>
      <c r="D9987">
        <f t="shared" si="931"/>
        <v>6.5020171000000002E-3</v>
      </c>
      <c r="E9987">
        <f t="shared" si="932"/>
        <v>6.5232010999999998E-3</v>
      </c>
      <c r="F9987">
        <f t="shared" si="933"/>
        <v>9.7000000000000455</v>
      </c>
      <c r="G9987">
        <f t="shared" si="934"/>
        <v>-9.7000000000000455</v>
      </c>
      <c r="H9987">
        <f t="shared" si="935"/>
        <v>0.97242388589999851</v>
      </c>
      <c r="I9987">
        <f t="shared" si="936"/>
        <v>1.6443462897526504</v>
      </c>
      <c r="J9987">
        <f>_xlfn.VAR.S($D$3:D9987)</f>
        <v>1.3852525167032685E-4</v>
      </c>
      <c r="K9987">
        <f>AVERAGE($D$4:D9987)</f>
        <v>9.3069105238381377E-5</v>
      </c>
    </row>
    <row r="9988" spans="1:11" x14ac:dyDescent="0.35">
      <c r="A9988">
        <v>9986</v>
      </c>
      <c r="B9988" s="2">
        <v>43769</v>
      </c>
      <c r="C9988">
        <v>1514.8</v>
      </c>
      <c r="D9988">
        <f t="shared" ref="D9988:D10051" si="937">ROUND(LN(C9988/C9987),10)</f>
        <v>1.2020732500000001E-2</v>
      </c>
      <c r="E9988">
        <f t="shared" ref="E9988:E10051" si="938">ROUND(C9988/C9987-1,10)</f>
        <v>1.2093271900000001E-2</v>
      </c>
      <c r="F9988">
        <f t="shared" ref="F9988:F10051" si="939">C9988-C9987</f>
        <v>18.099999999999909</v>
      </c>
      <c r="G9988">
        <f t="shared" ref="G9988:G10051" si="940">-F9988</f>
        <v>-18.099999999999909</v>
      </c>
      <c r="H9988">
        <f t="shared" ref="H9988:H10051" si="941">H9987+D9988</f>
        <v>0.98444461839999853</v>
      </c>
      <c r="I9988">
        <f t="shared" ref="I9988:I10051" si="942">C9988/$C$2-1</f>
        <v>1.6763250883392224</v>
      </c>
      <c r="J9988">
        <f>_xlfn.VAR.S($D$3:D9988)</f>
        <v>1.3852561487960198E-4</v>
      </c>
      <c r="K9988">
        <f>AVERAGE($D$4:D9988)</f>
        <v>9.4263663415122657E-5</v>
      </c>
    </row>
    <row r="9989" spans="1:11" x14ac:dyDescent="0.35">
      <c r="A9989">
        <v>9987</v>
      </c>
      <c r="B9989" s="2">
        <v>43770</v>
      </c>
      <c r="C9989">
        <v>1511.4</v>
      </c>
      <c r="D9989">
        <f t="shared" si="937"/>
        <v>-2.2470433999999999E-3</v>
      </c>
      <c r="E9989">
        <f t="shared" si="938"/>
        <v>-2.2445207000000001E-3</v>
      </c>
      <c r="F9989">
        <f t="shared" si="939"/>
        <v>-3.3999999999998636</v>
      </c>
      <c r="G9989">
        <f t="shared" si="940"/>
        <v>3.3999999999998636</v>
      </c>
      <c r="H9989">
        <f t="shared" si="941"/>
        <v>0.98219757499999849</v>
      </c>
      <c r="I9989">
        <f t="shared" si="942"/>
        <v>1.6703180212014135</v>
      </c>
      <c r="J9989">
        <f>_xlfn.VAR.S($D$3:D9989)</f>
        <v>1.3851229380960041E-4</v>
      </c>
      <c r="K9989">
        <f>AVERAGE($D$4:D9989)</f>
        <v>9.4029204466252716E-5</v>
      </c>
    </row>
    <row r="9990" spans="1:11" x14ac:dyDescent="0.35">
      <c r="A9990">
        <v>9988</v>
      </c>
      <c r="B9990" s="2">
        <v>43773</v>
      </c>
      <c r="C9990">
        <v>1511.1</v>
      </c>
      <c r="D9990">
        <f t="shared" si="937"/>
        <v>-1.985112E-4</v>
      </c>
      <c r="E9990">
        <f t="shared" si="938"/>
        <v>-1.984915E-4</v>
      </c>
      <c r="F9990">
        <f t="shared" si="939"/>
        <v>-0.3000000000001819</v>
      </c>
      <c r="G9990">
        <f t="shared" si="940"/>
        <v>0.3000000000001819</v>
      </c>
      <c r="H9990">
        <f t="shared" si="941"/>
        <v>0.98199906379999846</v>
      </c>
      <c r="I9990">
        <f t="shared" si="942"/>
        <v>1.6697879858657241</v>
      </c>
      <c r="J9990">
        <f>_xlfn.VAR.S($D$3:D9990)</f>
        <v>1.384984333732852E-4</v>
      </c>
      <c r="K9990">
        <f>AVERAGE($D$4:D9990)</f>
        <v>9.3999912346049829E-5</v>
      </c>
    </row>
    <row r="9991" spans="1:11" x14ac:dyDescent="0.35">
      <c r="A9991">
        <v>9989</v>
      </c>
      <c r="B9991" s="2">
        <v>43774</v>
      </c>
      <c r="C9991">
        <v>1483.7</v>
      </c>
      <c r="D9991">
        <f t="shared" si="937"/>
        <v>-1.8298894499999999E-2</v>
      </c>
      <c r="E9991">
        <f t="shared" si="938"/>
        <v>-1.81324863E-2</v>
      </c>
      <c r="F9991">
        <f t="shared" si="939"/>
        <v>-27.399999999999864</v>
      </c>
      <c r="G9991">
        <f t="shared" si="940"/>
        <v>27.399999999999864</v>
      </c>
      <c r="H9991">
        <f t="shared" si="941"/>
        <v>0.96370016929999847</v>
      </c>
      <c r="I9991">
        <f t="shared" si="942"/>
        <v>1.6213780918727916</v>
      </c>
      <c r="J9991">
        <f>_xlfn.VAR.S($D$3:D9991)</f>
        <v>1.3851844990384754E-4</v>
      </c>
      <c r="K9991">
        <f>AVERAGE($D$4:D9991)</f>
        <v>9.215841310572684E-5</v>
      </c>
    </row>
    <row r="9992" spans="1:11" x14ac:dyDescent="0.35">
      <c r="A9992">
        <v>9990</v>
      </c>
      <c r="B9992" s="2">
        <v>43775</v>
      </c>
      <c r="C9992">
        <v>1493.1</v>
      </c>
      <c r="D9992">
        <f t="shared" si="937"/>
        <v>6.3155275999999998E-3</v>
      </c>
      <c r="E9992">
        <f t="shared" si="938"/>
        <v>6.3355125999999999E-3</v>
      </c>
      <c r="F9992">
        <f t="shared" si="939"/>
        <v>9.3999999999998636</v>
      </c>
      <c r="G9992">
        <f t="shared" si="940"/>
        <v>-9.3999999999998636</v>
      </c>
      <c r="H9992">
        <f t="shared" si="941"/>
        <v>0.97001569689999845</v>
      </c>
      <c r="I9992">
        <f t="shared" si="942"/>
        <v>1.6379858657243815</v>
      </c>
      <c r="J9992">
        <f>_xlfn.VAR.S($D$3:D9992)</f>
        <v>1.3850845433668546E-4</v>
      </c>
      <c r="K9992">
        <f>AVERAGE($D$4:D9992)</f>
        <v>9.2781435348883738E-5</v>
      </c>
    </row>
    <row r="9993" spans="1:11" x14ac:dyDescent="0.35">
      <c r="A9993">
        <v>9991</v>
      </c>
      <c r="B9993" s="2">
        <v>43776</v>
      </c>
      <c r="C9993">
        <v>1466.4</v>
      </c>
      <c r="D9993">
        <f t="shared" si="937"/>
        <v>-1.8044078000000002E-2</v>
      </c>
      <c r="E9993">
        <f t="shared" si="938"/>
        <v>-1.78822584E-2</v>
      </c>
      <c r="F9993">
        <f t="shared" si="939"/>
        <v>-26.699999999999818</v>
      </c>
      <c r="G9993">
        <f t="shared" si="940"/>
        <v>26.699999999999818</v>
      </c>
      <c r="H9993">
        <f t="shared" si="941"/>
        <v>0.95197161889999848</v>
      </c>
      <c r="I9993">
        <f t="shared" si="942"/>
        <v>1.5908127208480569</v>
      </c>
      <c r="J9993">
        <f>_xlfn.VAR.S($D$3:D9993)</f>
        <v>1.385275295015204E-4</v>
      </c>
      <c r="K9993">
        <f>AVERAGE($D$4:D9993)</f>
        <v>9.096593390390387E-5</v>
      </c>
    </row>
    <row r="9994" spans="1:11" x14ac:dyDescent="0.35">
      <c r="A9994">
        <v>9992</v>
      </c>
      <c r="B9994" s="2">
        <v>43777</v>
      </c>
      <c r="C9994">
        <v>1462.9</v>
      </c>
      <c r="D9994">
        <f t="shared" si="937"/>
        <v>-2.3896504999999998E-3</v>
      </c>
      <c r="E9994">
        <f t="shared" si="938"/>
        <v>-2.3867976000000002E-3</v>
      </c>
      <c r="F9994">
        <f t="shared" si="939"/>
        <v>-3.5</v>
      </c>
      <c r="G9994">
        <f t="shared" si="940"/>
        <v>3.5</v>
      </c>
      <c r="H9994">
        <f t="shared" si="941"/>
        <v>0.94958196839999853</v>
      </c>
      <c r="I9994">
        <f t="shared" si="942"/>
        <v>1.584628975265018</v>
      </c>
      <c r="J9994">
        <f>_xlfn.VAR.S($D$3:D9994)</f>
        <v>1.3851428225365725E-4</v>
      </c>
      <c r="K9994">
        <f>AVERAGE($D$4:D9994)</f>
        <v>9.0717648803923502E-5</v>
      </c>
    </row>
    <row r="9995" spans="1:11" x14ac:dyDescent="0.35">
      <c r="A9995">
        <v>9993</v>
      </c>
      <c r="B9995" s="2">
        <v>43780</v>
      </c>
      <c r="C9995">
        <v>1457.1</v>
      </c>
      <c r="D9995">
        <f t="shared" si="937"/>
        <v>-3.9726079999999999E-3</v>
      </c>
      <c r="E9995">
        <f t="shared" si="938"/>
        <v>-3.9647275999999997E-3</v>
      </c>
      <c r="F9995">
        <f t="shared" si="939"/>
        <v>-5.8000000000001819</v>
      </c>
      <c r="G9995">
        <f t="shared" si="940"/>
        <v>5.8000000000001819</v>
      </c>
      <c r="H9995">
        <f t="shared" si="941"/>
        <v>0.94560936039999854</v>
      </c>
      <c r="I9995">
        <f t="shared" si="942"/>
        <v>1.574381625441696</v>
      </c>
      <c r="J9995">
        <f>_xlfn.VAR.S($D$3:D9995)</f>
        <v>1.3850207546575494E-4</v>
      </c>
      <c r="K9995">
        <f>AVERAGE($D$4:D9995)</f>
        <v>9.031099091273016E-5</v>
      </c>
    </row>
    <row r="9996" spans="1:11" x14ac:dyDescent="0.35">
      <c r="A9996">
        <v>9994</v>
      </c>
      <c r="B9996" s="2">
        <v>43781</v>
      </c>
      <c r="C9996">
        <v>1453.7</v>
      </c>
      <c r="D9996">
        <f t="shared" si="937"/>
        <v>-2.3361286E-3</v>
      </c>
      <c r="E9996">
        <f t="shared" si="938"/>
        <v>-2.333402E-3</v>
      </c>
      <c r="F9996">
        <f t="shared" si="939"/>
        <v>-3.3999999999998636</v>
      </c>
      <c r="G9996">
        <f t="shared" si="940"/>
        <v>3.3999999999998636</v>
      </c>
      <c r="H9996">
        <f t="shared" si="941"/>
        <v>0.94327323179999856</v>
      </c>
      <c r="I9996">
        <f t="shared" si="942"/>
        <v>1.5683745583038871</v>
      </c>
      <c r="J9996">
        <f>_xlfn.VAR.S($D$3:D9996)</f>
        <v>1.3848880676836279E-4</v>
      </c>
      <c r="K9996">
        <f>AVERAGE($D$4:D9996)</f>
        <v>9.0068176983888691E-5</v>
      </c>
    </row>
    <row r="9997" spans="1:11" x14ac:dyDescent="0.35">
      <c r="A9997">
        <v>9995</v>
      </c>
      <c r="B9997" s="2">
        <v>43782</v>
      </c>
      <c r="C9997">
        <v>1463.3</v>
      </c>
      <c r="D9997">
        <f t="shared" si="937"/>
        <v>6.5821287000000003E-3</v>
      </c>
      <c r="E9997">
        <f t="shared" si="938"/>
        <v>6.6038384999999996E-3</v>
      </c>
      <c r="F9997">
        <f t="shared" si="939"/>
        <v>9.5999999999999091</v>
      </c>
      <c r="G9997">
        <f t="shared" si="940"/>
        <v>-9.5999999999999091</v>
      </c>
      <c r="H9997">
        <f t="shared" si="941"/>
        <v>0.94985536049999852</v>
      </c>
      <c r="I9997">
        <f t="shared" si="942"/>
        <v>1.5853356890459365</v>
      </c>
      <c r="J9997">
        <f>_xlfn.VAR.S($D$3:D9997)</f>
        <v>1.3847916076215286E-4</v>
      </c>
      <c r="K9997">
        <f>AVERAGE($D$4:D9997)</f>
        <v>9.0717772793676171E-5</v>
      </c>
    </row>
    <row r="9998" spans="1:11" x14ac:dyDescent="0.35">
      <c r="A9998">
        <v>9996</v>
      </c>
      <c r="B9998" s="2">
        <v>43783</v>
      </c>
      <c r="C9998">
        <v>1473.4</v>
      </c>
      <c r="D9998">
        <f t="shared" si="937"/>
        <v>6.8784961999999996E-3</v>
      </c>
      <c r="E9998">
        <f t="shared" si="938"/>
        <v>6.9022073000000001E-3</v>
      </c>
      <c r="F9998">
        <f t="shared" si="939"/>
        <v>10.100000000000136</v>
      </c>
      <c r="G9998">
        <f t="shared" si="940"/>
        <v>-10.100000000000136</v>
      </c>
      <c r="H9998">
        <f t="shared" si="941"/>
        <v>0.95673385669999855</v>
      </c>
      <c r="I9998">
        <f t="shared" si="942"/>
        <v>1.6031802120141343</v>
      </c>
      <c r="J9998">
        <f>_xlfn.VAR.S($D$3:D9998)</f>
        <v>1.3846990929723357E-4</v>
      </c>
      <c r="K9998">
        <f>AVERAGE($D$4:D9998)</f>
        <v>9.1396890195097517E-5</v>
      </c>
    </row>
    <row r="9999" spans="1:11" x14ac:dyDescent="0.35">
      <c r="A9999">
        <v>9997</v>
      </c>
      <c r="B9999" s="2">
        <v>43784</v>
      </c>
      <c r="C9999">
        <v>1468.5</v>
      </c>
      <c r="D9999">
        <f t="shared" si="937"/>
        <v>-3.3311835999999999E-3</v>
      </c>
      <c r="E9999">
        <f t="shared" si="938"/>
        <v>-3.3256414E-3</v>
      </c>
      <c r="F9999">
        <f t="shared" si="939"/>
        <v>-4.9000000000000909</v>
      </c>
      <c r="G9999">
        <f t="shared" si="940"/>
        <v>4.9000000000000909</v>
      </c>
      <c r="H9999">
        <f t="shared" si="941"/>
        <v>0.9534026730999986</v>
      </c>
      <c r="I9999">
        <f t="shared" si="942"/>
        <v>1.5945229681978796</v>
      </c>
      <c r="J9999">
        <f>_xlfn.VAR.S($D$3:D9999)</f>
        <v>1.3845723147882453E-4</v>
      </c>
      <c r="K9999">
        <f>AVERAGE($D$4:D9999)</f>
        <v>9.1054495188075209E-5</v>
      </c>
    </row>
    <row r="10000" spans="1:11" x14ac:dyDescent="0.35">
      <c r="A10000">
        <v>9998</v>
      </c>
      <c r="B10000" s="2">
        <v>43787</v>
      </c>
      <c r="C10000">
        <v>1471.9</v>
      </c>
      <c r="D10000">
        <f t="shared" si="937"/>
        <v>2.3126116000000002E-3</v>
      </c>
      <c r="E10000">
        <f t="shared" si="938"/>
        <v>2.3152876999999999E-3</v>
      </c>
      <c r="F10000">
        <f t="shared" si="939"/>
        <v>3.4000000000000909</v>
      </c>
      <c r="G10000">
        <f t="shared" si="940"/>
        <v>-3.4000000000000909</v>
      </c>
      <c r="H10000">
        <f t="shared" si="941"/>
        <v>0.95571528469999856</v>
      </c>
      <c r="I10000">
        <f t="shared" si="942"/>
        <v>1.600530035335689</v>
      </c>
      <c r="J10000">
        <f>_xlfn.VAR.S($D$3:D10000)</f>
        <v>1.3844387331558503E-4</v>
      </c>
      <c r="K10000">
        <f>AVERAGE($D$4:D10000)</f>
        <v>9.1276717565269558E-5</v>
      </c>
    </row>
    <row r="10001" spans="1:11" x14ac:dyDescent="0.35">
      <c r="A10001">
        <v>9999</v>
      </c>
      <c r="B10001" s="2">
        <v>43788</v>
      </c>
      <c r="C10001">
        <v>1474.3</v>
      </c>
      <c r="D10001">
        <f t="shared" si="937"/>
        <v>1.6292177000000001E-3</v>
      </c>
      <c r="E10001">
        <f t="shared" si="938"/>
        <v>1.6305455999999999E-3</v>
      </c>
      <c r="F10001">
        <f t="shared" si="939"/>
        <v>2.3999999999998636</v>
      </c>
      <c r="G10001">
        <f t="shared" si="940"/>
        <v>-2.3999999999998636</v>
      </c>
      <c r="H10001">
        <f t="shared" si="941"/>
        <v>0.95734450239999858</v>
      </c>
      <c r="I10001">
        <f t="shared" si="942"/>
        <v>1.6047703180212012</v>
      </c>
      <c r="J10001">
        <f>_xlfn.VAR.S($D$3:D10001)</f>
        <v>1.3843026138353847E-4</v>
      </c>
      <c r="K10001">
        <f>AVERAGE($D$4:D10001)</f>
        <v>9.143054242848567E-5</v>
      </c>
    </row>
    <row r="10002" spans="1:11" x14ac:dyDescent="0.35">
      <c r="A10002">
        <v>10000</v>
      </c>
      <c r="B10002" s="2">
        <v>43789</v>
      </c>
      <c r="C10002">
        <v>1474.2</v>
      </c>
      <c r="D10002">
        <f t="shared" si="937"/>
        <v>-6.7831100000000002E-5</v>
      </c>
      <c r="E10002">
        <f t="shared" si="938"/>
        <v>-6.7828800000000004E-5</v>
      </c>
      <c r="F10002">
        <f t="shared" si="939"/>
        <v>-9.9999999999909051E-2</v>
      </c>
      <c r="G10002">
        <f t="shared" si="940"/>
        <v>9.9999999999909051E-2</v>
      </c>
      <c r="H10002">
        <f t="shared" si="941"/>
        <v>0.9572766712999986</v>
      </c>
      <c r="I10002">
        <f t="shared" si="942"/>
        <v>1.6045936395759717</v>
      </c>
      <c r="J10002">
        <f>_xlfn.VAR.S($D$3:D10002)</f>
        <v>1.3841641964864121E-4</v>
      </c>
      <c r="K10002">
        <f>AVERAGE($D$4:D10002)</f>
        <v>9.1414614671467129E-5</v>
      </c>
    </row>
    <row r="10003" spans="1:11" x14ac:dyDescent="0.35">
      <c r="A10003">
        <v>10001</v>
      </c>
      <c r="B10003" s="2">
        <v>43790</v>
      </c>
      <c r="C10003">
        <v>1463.6</v>
      </c>
      <c r="D10003">
        <f t="shared" si="937"/>
        <v>-7.2163156000000003E-3</v>
      </c>
      <c r="E10003">
        <f t="shared" si="938"/>
        <v>-7.1903404999999997E-3</v>
      </c>
      <c r="F10003">
        <f t="shared" si="939"/>
        <v>-10.600000000000136</v>
      </c>
      <c r="G10003">
        <f t="shared" si="940"/>
        <v>10.600000000000136</v>
      </c>
      <c r="H10003">
        <f t="shared" si="941"/>
        <v>0.95006035569999858</v>
      </c>
      <c r="I10003">
        <f t="shared" si="942"/>
        <v>1.5858657243816254</v>
      </c>
      <c r="J10003">
        <f>_xlfn.VAR.S($D$3:D10003)</f>
        <v>1.3840792406974407E-4</v>
      </c>
      <c r="K10003">
        <f>AVERAGE($D$4:D10003)</f>
        <v>9.0683841649999978E-5</v>
      </c>
    </row>
    <row r="10004" spans="1:11" x14ac:dyDescent="0.35">
      <c r="A10004">
        <v>10002</v>
      </c>
      <c r="B10004" s="2">
        <v>43791</v>
      </c>
      <c r="C10004">
        <v>1463.6</v>
      </c>
      <c r="D10004">
        <f t="shared" si="937"/>
        <v>0</v>
      </c>
      <c r="E10004">
        <f t="shared" si="938"/>
        <v>0</v>
      </c>
      <c r="F10004">
        <f t="shared" si="939"/>
        <v>0</v>
      </c>
      <c r="G10004">
        <f t="shared" si="940"/>
        <v>0</v>
      </c>
      <c r="H10004">
        <f t="shared" si="941"/>
        <v>0.95006035569999858</v>
      </c>
      <c r="I10004">
        <f t="shared" si="942"/>
        <v>1.5858657243816254</v>
      </c>
      <c r="J10004">
        <f>_xlfn.VAR.S($D$3:D10004)</f>
        <v>1.383940855635317E-4</v>
      </c>
      <c r="K10004">
        <f>AVERAGE($D$4:D10004)</f>
        <v>9.0674774172582723E-5</v>
      </c>
    </row>
    <row r="10005" spans="1:11" x14ac:dyDescent="0.35">
      <c r="A10005">
        <v>10003</v>
      </c>
      <c r="B10005" s="2">
        <v>43794</v>
      </c>
      <c r="C10005">
        <v>1456.9</v>
      </c>
      <c r="D10005">
        <f t="shared" si="937"/>
        <v>-4.5882635000000001E-3</v>
      </c>
      <c r="E10005">
        <f t="shared" si="938"/>
        <v>-4.5777535000000001E-3</v>
      </c>
      <c r="F10005">
        <f t="shared" si="939"/>
        <v>-6.6999999999998181</v>
      </c>
      <c r="G10005">
        <f t="shared" si="940"/>
        <v>6.6999999999998181</v>
      </c>
      <c r="H10005">
        <f t="shared" si="941"/>
        <v>0.94547209219999861</v>
      </c>
      <c r="I10005">
        <f t="shared" si="942"/>
        <v>1.574028268551237</v>
      </c>
      <c r="J10005">
        <f>_xlfn.VAR.S($D$3:D10005)</f>
        <v>1.3838244154807617E-4</v>
      </c>
      <c r="K10005">
        <f>AVERAGE($D$4:D10005)</f>
        <v>9.0206973905218932E-5</v>
      </c>
    </row>
    <row r="10006" spans="1:11" x14ac:dyDescent="0.35">
      <c r="A10006">
        <v>10004</v>
      </c>
      <c r="B10006" s="2">
        <v>43795</v>
      </c>
      <c r="C10006">
        <v>1460.3</v>
      </c>
      <c r="D10006">
        <f t="shared" si="937"/>
        <v>2.3310034E-3</v>
      </c>
      <c r="E10006">
        <f t="shared" si="938"/>
        <v>2.3337223E-3</v>
      </c>
      <c r="F10006">
        <f t="shared" si="939"/>
        <v>3.3999999999998636</v>
      </c>
      <c r="G10006">
        <f t="shared" si="940"/>
        <v>-3.3999999999998636</v>
      </c>
      <c r="H10006">
        <f t="shared" si="941"/>
        <v>0.94780309559999865</v>
      </c>
      <c r="I10006">
        <f t="shared" si="942"/>
        <v>1.580035335689046</v>
      </c>
      <c r="J10006">
        <f>_xlfn.VAR.S($D$3:D10006)</f>
        <v>1.3836910744046769E-4</v>
      </c>
      <c r="K10006">
        <f>AVERAGE($D$4:D10006)</f>
        <v>9.0430986344096757E-5</v>
      </c>
    </row>
    <row r="10007" spans="1:11" x14ac:dyDescent="0.35">
      <c r="A10007">
        <v>10005</v>
      </c>
      <c r="B10007" s="2">
        <v>43796</v>
      </c>
      <c r="C10007">
        <v>1453.4</v>
      </c>
      <c r="D10007">
        <f t="shared" si="937"/>
        <v>-4.7362549000000004E-3</v>
      </c>
      <c r="E10007">
        <f t="shared" si="938"/>
        <v>-4.7250564999999998E-3</v>
      </c>
      <c r="F10007">
        <f t="shared" si="939"/>
        <v>-6.8999999999998636</v>
      </c>
      <c r="G10007">
        <f t="shared" si="940"/>
        <v>6.8999999999998636</v>
      </c>
      <c r="H10007">
        <f t="shared" si="941"/>
        <v>0.94306684069999869</v>
      </c>
      <c r="I10007">
        <f t="shared" si="942"/>
        <v>1.5678445229681981</v>
      </c>
      <c r="J10007">
        <f>_xlfn.VAR.S($D$3:D10007)</f>
        <v>1.3835760874943476E-4</v>
      </c>
      <c r="K10007">
        <f>AVERAGE($D$4:D10007)</f>
        <v>8.99485107457017E-5</v>
      </c>
    </row>
    <row r="10008" spans="1:11" x14ac:dyDescent="0.35">
      <c r="A10008">
        <v>10006</v>
      </c>
      <c r="B10008" s="2">
        <v>43798</v>
      </c>
      <c r="C10008">
        <v>1465.6</v>
      </c>
      <c r="D10008">
        <f t="shared" si="937"/>
        <v>8.3590756999999995E-3</v>
      </c>
      <c r="E10008">
        <f t="shared" si="938"/>
        <v>8.3941103999999999E-3</v>
      </c>
      <c r="F10008">
        <f t="shared" si="939"/>
        <v>12.199999999999818</v>
      </c>
      <c r="G10008">
        <f t="shared" si="940"/>
        <v>-12.199999999999818</v>
      </c>
      <c r="H10008">
        <f t="shared" si="941"/>
        <v>0.95142591639999874</v>
      </c>
      <c r="I10008">
        <f t="shared" si="942"/>
        <v>1.5893992932862191</v>
      </c>
      <c r="J10008">
        <f>_xlfn.VAR.S($D$3:D10008)</f>
        <v>1.3835060652560169E-4</v>
      </c>
      <c r="K10008">
        <f>AVERAGE($D$4:D10008)</f>
        <v>9.0775010214892541E-5</v>
      </c>
    </row>
    <row r="10009" spans="1:11" x14ac:dyDescent="0.35">
      <c r="A10009">
        <v>10007</v>
      </c>
      <c r="B10009" s="2">
        <v>43801</v>
      </c>
      <c r="C10009">
        <v>1462.3</v>
      </c>
      <c r="D10009">
        <f t="shared" si="937"/>
        <v>-2.2541763000000002E-3</v>
      </c>
      <c r="E10009">
        <f t="shared" si="938"/>
        <v>-2.2516376000000001E-3</v>
      </c>
      <c r="F10009">
        <f t="shared" si="939"/>
        <v>-3.2999999999999545</v>
      </c>
      <c r="G10009">
        <f t="shared" si="940"/>
        <v>3.2999999999999545</v>
      </c>
      <c r="H10009">
        <f t="shared" si="941"/>
        <v>0.94917174009999872</v>
      </c>
      <c r="I10009">
        <f t="shared" si="942"/>
        <v>1.5835689045936396</v>
      </c>
      <c r="J10009">
        <f>_xlfn.VAR.S($D$3:D10009)</f>
        <v>1.3833733127806538E-4</v>
      </c>
      <c r="K10009">
        <f>AVERAGE($D$4:D10009)</f>
        <v>9.0540655696582043E-5</v>
      </c>
    </row>
    <row r="10010" spans="1:11" x14ac:dyDescent="0.35">
      <c r="A10010">
        <v>10008</v>
      </c>
      <c r="B10010" s="2">
        <v>43802</v>
      </c>
      <c r="C10010">
        <v>1478.2</v>
      </c>
      <c r="D10010">
        <f t="shared" si="937"/>
        <v>1.08145927E-2</v>
      </c>
      <c r="E10010">
        <f t="shared" si="938"/>
        <v>1.0873281800000001E-2</v>
      </c>
      <c r="F10010">
        <f t="shared" si="939"/>
        <v>15.900000000000091</v>
      </c>
      <c r="G10010">
        <f t="shared" si="940"/>
        <v>-15.900000000000091</v>
      </c>
      <c r="H10010">
        <f t="shared" si="941"/>
        <v>0.95998633279999868</v>
      </c>
      <c r="I10010">
        <f t="shared" si="942"/>
        <v>1.611660777385159</v>
      </c>
      <c r="J10010">
        <f>_xlfn.VAR.S($D$3:D10010)</f>
        <v>1.3833498932278263E-4</v>
      </c>
      <c r="K10010">
        <f>AVERAGE($D$4:D10010)</f>
        <v>9.1612310742480253E-5</v>
      </c>
    </row>
    <row r="10011" spans="1:11" x14ac:dyDescent="0.35">
      <c r="A10011">
        <v>10009</v>
      </c>
      <c r="B10011" s="2">
        <v>43803</v>
      </c>
      <c r="C10011">
        <v>1474</v>
      </c>
      <c r="D10011">
        <f t="shared" si="937"/>
        <v>-2.8453376000000001E-3</v>
      </c>
      <c r="E10011">
        <f t="shared" si="938"/>
        <v>-2.8412935000000001E-3</v>
      </c>
      <c r="F10011">
        <f t="shared" si="939"/>
        <v>-4.2000000000000455</v>
      </c>
      <c r="G10011">
        <f t="shared" si="940"/>
        <v>4.2000000000000455</v>
      </c>
      <c r="H10011">
        <f t="shared" si="941"/>
        <v>0.95714099519999862</v>
      </c>
      <c r="I10011">
        <f t="shared" si="942"/>
        <v>1.6042402826855122</v>
      </c>
      <c r="J10011">
        <f>_xlfn.VAR.S($D$3:D10011)</f>
        <v>1.3832203120465469E-4</v>
      </c>
      <c r="K10011">
        <f>AVERAGE($D$4:D10011)</f>
        <v>9.1318850519584308E-5</v>
      </c>
    </row>
    <row r="10012" spans="1:11" x14ac:dyDescent="0.35">
      <c r="A10012">
        <v>10010</v>
      </c>
      <c r="B10012" s="2">
        <v>43804</v>
      </c>
      <c r="C10012">
        <v>1476.9</v>
      </c>
      <c r="D10012">
        <f t="shared" si="937"/>
        <v>1.9655026999999999E-3</v>
      </c>
      <c r="E10012">
        <f t="shared" si="938"/>
        <v>1.9674355000000002E-3</v>
      </c>
      <c r="F10012">
        <f t="shared" si="939"/>
        <v>2.9000000000000909</v>
      </c>
      <c r="G10012">
        <f t="shared" si="940"/>
        <v>-2.9000000000000909</v>
      </c>
      <c r="H10012">
        <f t="shared" si="941"/>
        <v>0.95910649789999858</v>
      </c>
      <c r="I10012">
        <f t="shared" si="942"/>
        <v>1.6093639575971732</v>
      </c>
      <c r="J10012">
        <f>_xlfn.VAR.S($D$3:D10012)</f>
        <v>1.3830856073315575E-4</v>
      </c>
      <c r="K10012">
        <f>AVERAGE($D$4:D10012)</f>
        <v>9.1506100379658281E-5</v>
      </c>
    </row>
    <row r="10013" spans="1:11" x14ac:dyDescent="0.35">
      <c r="A10013">
        <v>10011</v>
      </c>
      <c r="B10013" s="2">
        <v>43805</v>
      </c>
      <c r="C10013">
        <v>1459.1</v>
      </c>
      <c r="D10013">
        <f t="shared" si="937"/>
        <v>-1.2125489200000001E-2</v>
      </c>
      <c r="E10013">
        <f t="shared" si="938"/>
        <v>-1.20522717E-2</v>
      </c>
      <c r="F10013">
        <f t="shared" si="939"/>
        <v>-17.800000000000182</v>
      </c>
      <c r="G10013">
        <f t="shared" si="940"/>
        <v>17.800000000000182</v>
      </c>
      <c r="H10013">
        <f t="shared" si="941"/>
        <v>0.94698100869999857</v>
      </c>
      <c r="I10013">
        <f t="shared" si="942"/>
        <v>1.5779151943462897</v>
      </c>
      <c r="J10013">
        <f>_xlfn.VAR.S($D$3:D10013)</f>
        <v>1.3830966330977571E-4</v>
      </c>
      <c r="K10013">
        <f>AVERAGE($D$4:D10013)</f>
        <v>9.02856213286713E-5</v>
      </c>
    </row>
    <row r="10014" spans="1:11" x14ac:dyDescent="0.35">
      <c r="A10014">
        <v>10012</v>
      </c>
      <c r="B10014" s="2">
        <v>43808</v>
      </c>
      <c r="C10014">
        <v>1459.3</v>
      </c>
      <c r="D10014">
        <f t="shared" si="937"/>
        <v>1.3706140000000001E-4</v>
      </c>
      <c r="E10014">
        <f t="shared" si="938"/>
        <v>1.3707079999999999E-4</v>
      </c>
      <c r="F10014">
        <f t="shared" si="939"/>
        <v>0.20000000000004547</v>
      </c>
      <c r="G10014">
        <f t="shared" si="940"/>
        <v>-0.20000000000004547</v>
      </c>
      <c r="H10014">
        <f t="shared" si="941"/>
        <v>0.9471180700999986</v>
      </c>
      <c r="I10014">
        <f t="shared" si="942"/>
        <v>1.5782685512367491</v>
      </c>
      <c r="J10014">
        <f>_xlfn.VAR.S($D$3:D10014)</f>
        <v>1.3829584772092208E-4</v>
      </c>
      <c r="K10014">
        <f>AVERAGE($D$4:D10014)</f>
        <v>9.029029376685644E-5</v>
      </c>
    </row>
    <row r="10015" spans="1:11" x14ac:dyDescent="0.35">
      <c r="A10015">
        <v>10013</v>
      </c>
      <c r="B10015" s="2">
        <v>43809</v>
      </c>
      <c r="C10015">
        <v>1462.6</v>
      </c>
      <c r="D10015">
        <f t="shared" si="937"/>
        <v>2.2588052000000001E-3</v>
      </c>
      <c r="E10015">
        <f t="shared" si="938"/>
        <v>2.2613581999999998E-3</v>
      </c>
      <c r="F10015">
        <f t="shared" si="939"/>
        <v>3.2999999999999545</v>
      </c>
      <c r="G10015">
        <f t="shared" si="940"/>
        <v>-3.2999999999999545</v>
      </c>
      <c r="H10015">
        <f t="shared" si="941"/>
        <v>0.94937687529999859</v>
      </c>
      <c r="I10015">
        <f t="shared" si="942"/>
        <v>1.5840989399293286</v>
      </c>
      <c r="J10015">
        <f>_xlfn.VAR.S($D$3:D10015)</f>
        <v>1.3828250248281392E-4</v>
      </c>
      <c r="K10015">
        <f>AVERAGE($D$4:D10015)</f>
        <v>9.0506885347582875E-5</v>
      </c>
    </row>
    <row r="10016" spans="1:11" x14ac:dyDescent="0.35">
      <c r="A10016">
        <v>10014</v>
      </c>
      <c r="B10016" s="2">
        <v>43810</v>
      </c>
      <c r="C10016">
        <v>1469.4</v>
      </c>
      <c r="D10016">
        <f t="shared" si="937"/>
        <v>4.6384803E-3</v>
      </c>
      <c r="E10016">
        <f t="shared" si="938"/>
        <v>4.6492547999999996E-3</v>
      </c>
      <c r="F10016">
        <f t="shared" si="939"/>
        <v>6.8000000000001819</v>
      </c>
      <c r="G10016">
        <f t="shared" si="940"/>
        <v>-6.8000000000001819</v>
      </c>
      <c r="H10016">
        <f t="shared" si="941"/>
        <v>0.95401535559999862</v>
      </c>
      <c r="I10016">
        <f t="shared" si="942"/>
        <v>1.596113074204947</v>
      </c>
      <c r="J10016">
        <f>_xlfn.VAR.S($D$3:D10016)</f>
        <v>1.3827075378966132E-4</v>
      </c>
      <c r="K10016">
        <f>AVERAGE($D$4:D10016)</f>
        <v>9.0961092220113828E-5</v>
      </c>
    </row>
    <row r="10017" spans="1:11" x14ac:dyDescent="0.35">
      <c r="A10017">
        <v>10015</v>
      </c>
      <c r="B10017" s="2">
        <v>43811</v>
      </c>
      <c r="C10017">
        <v>1466.7</v>
      </c>
      <c r="D10017">
        <f t="shared" si="937"/>
        <v>-1.8391748999999999E-3</v>
      </c>
      <c r="E10017">
        <f t="shared" si="938"/>
        <v>-1.8374846999999999E-3</v>
      </c>
      <c r="F10017">
        <f t="shared" si="939"/>
        <v>-2.7000000000000455</v>
      </c>
      <c r="G10017">
        <f t="shared" si="940"/>
        <v>2.7000000000000455</v>
      </c>
      <c r="H10017">
        <f t="shared" si="941"/>
        <v>0.95217618069999865</v>
      </c>
      <c r="I10017">
        <f t="shared" si="942"/>
        <v>1.5913427561837459</v>
      </c>
      <c r="J10017">
        <f>_xlfn.VAR.S($D$3:D10017)</f>
        <v>1.3825731969165022E-4</v>
      </c>
      <c r="K10017">
        <f>AVERAGE($D$4:D10017)</f>
        <v>9.0768348462152968E-5</v>
      </c>
    </row>
    <row r="10018" spans="1:11" x14ac:dyDescent="0.35">
      <c r="A10018">
        <v>10016</v>
      </c>
      <c r="B10018" s="2">
        <v>43812</v>
      </c>
      <c r="C10018">
        <v>1475.6</v>
      </c>
      <c r="D10018">
        <f t="shared" si="937"/>
        <v>6.0497075000000003E-3</v>
      </c>
      <c r="E10018">
        <f t="shared" si="938"/>
        <v>6.0680439000000003E-3</v>
      </c>
      <c r="F10018">
        <f t="shared" si="939"/>
        <v>8.8999999999998636</v>
      </c>
      <c r="G10018">
        <f t="shared" si="940"/>
        <v>-8.8999999999998636</v>
      </c>
      <c r="H10018">
        <f t="shared" si="941"/>
        <v>0.95822588819999865</v>
      </c>
      <c r="I10018">
        <f t="shared" si="942"/>
        <v>1.607067137809187</v>
      </c>
      <c r="J10018">
        <f>_xlfn.VAR.S($D$3:D10018)</f>
        <v>1.3824705476787102E-4</v>
      </c>
      <c r="K10018">
        <f>AVERAGE($D$4:D10018)</f>
        <v>9.1363349875187198E-5</v>
      </c>
    </row>
    <row r="10019" spans="1:11" x14ac:dyDescent="0.35">
      <c r="A10019">
        <v>10017</v>
      </c>
      <c r="B10019" s="2">
        <v>43815</v>
      </c>
      <c r="C10019">
        <v>1475</v>
      </c>
      <c r="D10019">
        <f t="shared" si="937"/>
        <v>-4.0669689999999999E-4</v>
      </c>
      <c r="E10019">
        <f t="shared" si="938"/>
        <v>-4.0661430000000001E-4</v>
      </c>
      <c r="F10019">
        <f t="shared" si="939"/>
        <v>-0.59999999999990905</v>
      </c>
      <c r="G10019">
        <f t="shared" si="940"/>
        <v>0.59999999999990905</v>
      </c>
      <c r="H10019">
        <f t="shared" si="941"/>
        <v>0.95781919129999871</v>
      </c>
      <c r="I10019">
        <f t="shared" si="942"/>
        <v>1.6060070671378091</v>
      </c>
      <c r="J10019">
        <f>_xlfn.VAR.S($D$3:D10019)</f>
        <v>1.3823327734095964E-4</v>
      </c>
      <c r="K10019">
        <f>AVERAGE($D$4:D10019)</f>
        <v>9.1313623412539918E-5</v>
      </c>
    </row>
    <row r="10020" spans="1:11" x14ac:dyDescent="0.35">
      <c r="A10020">
        <v>10018</v>
      </c>
      <c r="B10020" s="2">
        <v>43816</v>
      </c>
      <c r="C10020">
        <v>1474.6</v>
      </c>
      <c r="D10020">
        <f t="shared" si="937"/>
        <v>-2.7122319999999998E-4</v>
      </c>
      <c r="E10020">
        <f t="shared" si="938"/>
        <v>-2.711864E-4</v>
      </c>
      <c r="F10020">
        <f t="shared" si="939"/>
        <v>-0.40000000000009095</v>
      </c>
      <c r="G10020">
        <f t="shared" si="940"/>
        <v>0.40000000000009095</v>
      </c>
      <c r="H10020">
        <f t="shared" si="941"/>
        <v>0.95754796809999876</v>
      </c>
      <c r="I10020">
        <f t="shared" si="942"/>
        <v>1.6053003533568901</v>
      </c>
      <c r="J10020">
        <f>_xlfn.VAR.S($D$3:D10020)</f>
        <v>1.3821949090616817E-4</v>
      </c>
      <c r="K10020">
        <f>AVERAGE($D$4:D10020)</f>
        <v>9.1277431256863323E-5</v>
      </c>
    </row>
    <row r="10021" spans="1:11" x14ac:dyDescent="0.35">
      <c r="A10021">
        <v>10019</v>
      </c>
      <c r="B10021" s="2">
        <v>43817</v>
      </c>
      <c r="C10021">
        <v>1472.6</v>
      </c>
      <c r="D10021">
        <f t="shared" si="937"/>
        <v>-1.3572205999999999E-3</v>
      </c>
      <c r="E10021">
        <f t="shared" si="938"/>
        <v>-1.3563E-3</v>
      </c>
      <c r="F10021">
        <f t="shared" si="939"/>
        <v>-2</v>
      </c>
      <c r="G10021">
        <f t="shared" si="940"/>
        <v>2</v>
      </c>
      <c r="H10021">
        <f t="shared" si="941"/>
        <v>0.95619074749999877</v>
      </c>
      <c r="I10021">
        <f t="shared" si="942"/>
        <v>1.6017667844522965</v>
      </c>
      <c r="J10021">
        <f>_xlfn.VAR.S($D$3:D10021)</f>
        <v>1.382059044553794E-4</v>
      </c>
      <c r="K10021">
        <f>AVERAGE($D$4:D10021)</f>
        <v>9.1132841714913149E-5</v>
      </c>
    </row>
    <row r="10022" spans="1:11" x14ac:dyDescent="0.35">
      <c r="A10022">
        <v>10020</v>
      </c>
      <c r="B10022" s="2">
        <v>43818</v>
      </c>
      <c r="C10022">
        <v>1478.2</v>
      </c>
      <c r="D10022">
        <f t="shared" si="937"/>
        <v>3.7955853999999999E-3</v>
      </c>
      <c r="E10022">
        <f t="shared" si="938"/>
        <v>3.8027978E-3</v>
      </c>
      <c r="F10022">
        <f t="shared" si="939"/>
        <v>5.6000000000001364</v>
      </c>
      <c r="G10022">
        <f t="shared" si="940"/>
        <v>-5.6000000000001364</v>
      </c>
      <c r="H10022">
        <f t="shared" si="941"/>
        <v>0.9599863328999988</v>
      </c>
      <c r="I10022">
        <f t="shared" si="942"/>
        <v>1.611660777385159</v>
      </c>
      <c r="J10022">
        <f>_xlfn.VAR.S($D$3:D10022)</f>
        <v>1.3819347645077328E-4</v>
      </c>
      <c r="K10022">
        <f>AVERAGE($D$4:D10022)</f>
        <v>9.1502584459526897E-5</v>
      </c>
    </row>
    <row r="10023" spans="1:11" x14ac:dyDescent="0.35">
      <c r="A10023">
        <v>10021</v>
      </c>
      <c r="B10023" s="2">
        <v>43819</v>
      </c>
      <c r="C10023">
        <v>1474.7</v>
      </c>
      <c r="D10023">
        <f t="shared" si="937"/>
        <v>-2.3705521000000002E-3</v>
      </c>
      <c r="E10023">
        <f t="shared" si="938"/>
        <v>-2.3677446E-3</v>
      </c>
      <c r="F10023">
        <f t="shared" si="939"/>
        <v>-3.5</v>
      </c>
      <c r="G10023">
        <f t="shared" si="940"/>
        <v>3.5</v>
      </c>
      <c r="H10023">
        <f t="shared" si="941"/>
        <v>0.95761578079999876</v>
      </c>
      <c r="I10023">
        <f t="shared" si="942"/>
        <v>1.6054770318021201</v>
      </c>
      <c r="J10023">
        <f>_xlfn.VAR.S($D$3:D10023)</f>
        <v>1.3818029170464919E-4</v>
      </c>
      <c r="K10023">
        <f>AVERAGE($D$4:D10023)</f>
        <v>9.1256870419161669E-5</v>
      </c>
    </row>
    <row r="10024" spans="1:11" x14ac:dyDescent="0.35">
      <c r="A10024">
        <v>10022</v>
      </c>
      <c r="B10024" s="2">
        <v>43822</v>
      </c>
      <c r="C10024">
        <v>1482.5</v>
      </c>
      <c r="D10024">
        <f t="shared" si="937"/>
        <v>5.2752726000000003E-3</v>
      </c>
      <c r="E10024">
        <f t="shared" si="938"/>
        <v>5.2892114000000004E-3</v>
      </c>
      <c r="F10024">
        <f t="shared" si="939"/>
        <v>7.7999999999999545</v>
      </c>
      <c r="G10024">
        <f t="shared" si="940"/>
        <v>-7.7999999999999545</v>
      </c>
      <c r="H10024">
        <f t="shared" si="941"/>
        <v>0.96289105339999881</v>
      </c>
      <c r="I10024">
        <f t="shared" si="942"/>
        <v>1.6192579505300353</v>
      </c>
      <c r="J10024">
        <f>_xlfn.VAR.S($D$3:D10024)</f>
        <v>1.381691796843455E-4</v>
      </c>
      <c r="K10024">
        <f>AVERAGE($D$4:D10024)</f>
        <v>9.1774185630176628E-5</v>
      </c>
    </row>
    <row r="10025" spans="1:11" x14ac:dyDescent="0.35">
      <c r="A10025">
        <v>10023</v>
      </c>
      <c r="B10025" s="2">
        <v>43823</v>
      </c>
      <c r="C10025">
        <v>1499.1</v>
      </c>
      <c r="D10025">
        <f t="shared" si="937"/>
        <v>1.11350761E-2</v>
      </c>
      <c r="E10025">
        <f t="shared" si="938"/>
        <v>1.11973019E-2</v>
      </c>
      <c r="F10025">
        <f t="shared" si="939"/>
        <v>16.599999999999909</v>
      </c>
      <c r="G10025">
        <f t="shared" si="940"/>
        <v>-16.599999999999909</v>
      </c>
      <c r="H10025">
        <f t="shared" si="941"/>
        <v>0.97402612949999878</v>
      </c>
      <c r="I10025">
        <f t="shared" si="942"/>
        <v>1.6485865724381625</v>
      </c>
      <c r="J10025">
        <f>_xlfn.VAR.S($D$3:D10025)</f>
        <v>1.3816755108199543E-4</v>
      </c>
      <c r="K10025">
        <f>AVERAGE($D$4:D10025)</f>
        <v>9.2876091628417483E-5</v>
      </c>
    </row>
    <row r="10026" spans="1:11" x14ac:dyDescent="0.35">
      <c r="A10026">
        <v>10024</v>
      </c>
      <c r="B10026" s="2">
        <v>43825</v>
      </c>
      <c r="C10026">
        <v>1509.3</v>
      </c>
      <c r="D10026">
        <f t="shared" si="937"/>
        <v>6.7810390999999996E-3</v>
      </c>
      <c r="E10026">
        <f t="shared" si="938"/>
        <v>6.8040823999999996E-3</v>
      </c>
      <c r="F10026">
        <f t="shared" si="939"/>
        <v>10.200000000000045</v>
      </c>
      <c r="G10026">
        <f t="shared" si="940"/>
        <v>-10.200000000000045</v>
      </c>
      <c r="H10026">
        <f t="shared" si="941"/>
        <v>0.98080716859999884</v>
      </c>
      <c r="I10026">
        <f t="shared" si="942"/>
        <v>1.6666077738515899</v>
      </c>
      <c r="J10026">
        <f>_xlfn.VAR.S($D$3:D10026)</f>
        <v>1.3815822273486401E-4</v>
      </c>
      <c r="K10026">
        <f>AVERAGE($D$4:D10026)</f>
        <v>9.3543373181682125E-5</v>
      </c>
    </row>
    <row r="10027" spans="1:11" x14ac:dyDescent="0.35">
      <c r="A10027">
        <v>10025</v>
      </c>
      <c r="B10027" s="2">
        <v>43826</v>
      </c>
      <c r="C10027">
        <v>1513.8</v>
      </c>
      <c r="D10027">
        <f t="shared" si="937"/>
        <v>2.9770787E-3</v>
      </c>
      <c r="E10027">
        <f t="shared" si="938"/>
        <v>2.9815146E-3</v>
      </c>
      <c r="F10027">
        <f t="shared" si="939"/>
        <v>4.5</v>
      </c>
      <c r="G10027">
        <f t="shared" si="940"/>
        <v>-4.5</v>
      </c>
      <c r="H10027">
        <f t="shared" si="941"/>
        <v>0.9837842472999988</v>
      </c>
      <c r="I10027">
        <f t="shared" si="942"/>
        <v>1.6745583038869256</v>
      </c>
      <c r="J10027">
        <f>_xlfn.VAR.S($D$3:D10027)</f>
        <v>1.3814526692200761E-4</v>
      </c>
      <c r="K10027">
        <f>AVERAGE($D$4:D10027)</f>
        <v>9.3831036322825217E-5</v>
      </c>
    </row>
    <row r="10028" spans="1:11" x14ac:dyDescent="0.35">
      <c r="A10028">
        <v>10026</v>
      </c>
      <c r="B10028" s="2">
        <v>43829</v>
      </c>
      <c r="C10028">
        <v>1518.6</v>
      </c>
      <c r="D10028">
        <f t="shared" si="937"/>
        <v>3.1658119E-3</v>
      </c>
      <c r="E10028">
        <f t="shared" si="938"/>
        <v>3.1708283999999998E-3</v>
      </c>
      <c r="F10028">
        <f t="shared" si="939"/>
        <v>4.7999999999999545</v>
      </c>
      <c r="G10028">
        <f t="shared" si="940"/>
        <v>-4.7999999999999545</v>
      </c>
      <c r="H10028">
        <f t="shared" si="941"/>
        <v>0.98695005919999879</v>
      </c>
      <c r="I10028">
        <f t="shared" si="942"/>
        <v>1.6830388692579503</v>
      </c>
      <c r="J10028">
        <f>_xlfn.VAR.S($D$3:D10028)</f>
        <v>1.3813242547040881E-4</v>
      </c>
      <c r="K10028">
        <f>AVERAGE($D$4:D10028)</f>
        <v>9.4137468329177058E-5</v>
      </c>
    </row>
    <row r="10029" spans="1:11" x14ac:dyDescent="0.35">
      <c r="A10029">
        <v>10027</v>
      </c>
      <c r="B10029" s="2">
        <v>43830</v>
      </c>
      <c r="C10029">
        <v>1523.1</v>
      </c>
      <c r="D10029">
        <f t="shared" si="937"/>
        <v>2.9588738000000002E-3</v>
      </c>
      <c r="E10029">
        <f t="shared" si="938"/>
        <v>2.9632555999999999E-3</v>
      </c>
      <c r="F10029">
        <f t="shared" si="939"/>
        <v>4.5</v>
      </c>
      <c r="G10029">
        <f t="shared" si="940"/>
        <v>-4.5</v>
      </c>
      <c r="H10029">
        <f t="shared" si="941"/>
        <v>0.98990893299999883</v>
      </c>
      <c r="I10029">
        <f t="shared" si="942"/>
        <v>1.6909893992932861</v>
      </c>
      <c r="J10029">
        <f>_xlfn.VAR.S($D$3:D10029)</f>
        <v>1.3811946405462992E-4</v>
      </c>
      <c r="K10029">
        <f>AVERAGE($D$4:D10029)</f>
        <v>9.4423199062437663E-5</v>
      </c>
    </row>
    <row r="10030" spans="1:11" x14ac:dyDescent="0.35">
      <c r="A10030">
        <v>10028</v>
      </c>
      <c r="B10030" s="2">
        <v>43832</v>
      </c>
      <c r="C10030">
        <v>1528.1</v>
      </c>
      <c r="D10030">
        <f t="shared" si="937"/>
        <v>3.277402E-3</v>
      </c>
      <c r="E10030">
        <f t="shared" si="938"/>
        <v>3.2827784999999998E-3</v>
      </c>
      <c r="F10030">
        <f t="shared" si="939"/>
        <v>5</v>
      </c>
      <c r="G10030">
        <f t="shared" si="940"/>
        <v>-5</v>
      </c>
      <c r="H10030">
        <f t="shared" si="941"/>
        <v>0.99318633499999887</v>
      </c>
      <c r="I10030">
        <f t="shared" si="942"/>
        <v>1.6998233215547702</v>
      </c>
      <c r="J10030">
        <f>_xlfn.VAR.S($D$3:D10030)</f>
        <v>1.3810669687801169E-4</v>
      </c>
      <c r="K10030">
        <f>AVERAGE($D$4:D10030)</f>
        <v>9.4740639852398527E-5</v>
      </c>
    </row>
    <row r="10031" spans="1:11" x14ac:dyDescent="0.35">
      <c r="A10031">
        <v>10029</v>
      </c>
      <c r="B10031" s="2">
        <v>43833</v>
      </c>
      <c r="C10031">
        <v>1552.4</v>
      </c>
      <c r="D10031">
        <f t="shared" si="937"/>
        <v>1.5776986900000001E-2</v>
      </c>
      <c r="E10031">
        <f t="shared" si="938"/>
        <v>1.59021006E-2</v>
      </c>
      <c r="F10031">
        <f t="shared" si="939"/>
        <v>24.300000000000182</v>
      </c>
      <c r="G10031">
        <f t="shared" si="940"/>
        <v>-24.300000000000182</v>
      </c>
      <c r="H10031">
        <f t="shared" si="941"/>
        <v>1.0089633218999989</v>
      </c>
      <c r="I10031">
        <f t="shared" si="942"/>
        <v>1.7427561837455832</v>
      </c>
      <c r="J10031">
        <f>_xlfn.VAR.S($D$3:D10031)</f>
        <v>1.3811743349269833E-4</v>
      </c>
      <c r="K10031">
        <f>AVERAGE($D$4:D10031)</f>
        <v>9.630448571001197E-5</v>
      </c>
    </row>
    <row r="10032" spans="1:11" x14ac:dyDescent="0.35">
      <c r="A10032">
        <v>10030</v>
      </c>
      <c r="B10032" s="2">
        <v>43836</v>
      </c>
      <c r="C10032">
        <v>1568.8</v>
      </c>
      <c r="D10032">
        <f t="shared" si="937"/>
        <v>1.0508875399999999E-2</v>
      </c>
      <c r="E10032">
        <f t="shared" si="938"/>
        <v>1.05642876E-2</v>
      </c>
      <c r="F10032">
        <f t="shared" si="939"/>
        <v>16.399999999999864</v>
      </c>
      <c r="G10032">
        <f t="shared" si="940"/>
        <v>-16.399999999999864</v>
      </c>
      <c r="H10032">
        <f t="shared" si="941"/>
        <v>1.0194721972999989</v>
      </c>
      <c r="I10032">
        <f t="shared" si="942"/>
        <v>1.7717314487632509</v>
      </c>
      <c r="J10032">
        <f>_xlfn.VAR.S($D$3:D10032)</f>
        <v>1.3811446249530922E-4</v>
      </c>
      <c r="K10032">
        <f>AVERAGE($D$4:D10032)</f>
        <v>9.7342731887526174E-5</v>
      </c>
    </row>
    <row r="10033" spans="1:11" x14ac:dyDescent="0.35">
      <c r="A10033">
        <v>10031</v>
      </c>
      <c r="B10033" s="2">
        <v>43837</v>
      </c>
      <c r="C10033">
        <v>1574.3</v>
      </c>
      <c r="D10033">
        <f t="shared" si="937"/>
        <v>3.4997331000000001E-3</v>
      </c>
      <c r="E10033">
        <f t="shared" si="938"/>
        <v>3.5058644000000002E-3</v>
      </c>
      <c r="F10033">
        <f t="shared" si="939"/>
        <v>5.5</v>
      </c>
      <c r="G10033">
        <f t="shared" si="940"/>
        <v>-5.5</v>
      </c>
      <c r="H10033">
        <f t="shared" si="941"/>
        <v>1.0229719303999989</v>
      </c>
      <c r="I10033">
        <f t="shared" si="942"/>
        <v>1.7814487632508835</v>
      </c>
      <c r="J10033">
        <f>_xlfn.VAR.S($D$3:D10033)</f>
        <v>1.3810184349306642E-4</v>
      </c>
      <c r="K10033">
        <f>AVERAGE($D$4:D10033)</f>
        <v>9.7681953260219339E-5</v>
      </c>
    </row>
    <row r="10034" spans="1:11" x14ac:dyDescent="0.35">
      <c r="A10034">
        <v>10032</v>
      </c>
      <c r="B10034" s="2">
        <v>43838</v>
      </c>
      <c r="C10034">
        <v>1560.2</v>
      </c>
      <c r="D10034">
        <f t="shared" si="937"/>
        <v>-8.9967108999999996E-3</v>
      </c>
      <c r="E10034">
        <f t="shared" si="938"/>
        <v>-8.9563616000000006E-3</v>
      </c>
      <c r="F10034">
        <f t="shared" si="939"/>
        <v>-14.099999999999909</v>
      </c>
      <c r="G10034">
        <f t="shared" si="940"/>
        <v>14.099999999999909</v>
      </c>
      <c r="H10034">
        <f t="shared" si="941"/>
        <v>1.0139752194999989</v>
      </c>
      <c r="I10034">
        <f t="shared" si="942"/>
        <v>1.7565371024734984</v>
      </c>
      <c r="J10034">
        <f>_xlfn.VAR.S($D$3:D10034)</f>
        <v>1.3809632820042638E-4</v>
      </c>
      <c r="K10034">
        <f>AVERAGE($D$4:D10034)</f>
        <v>9.6775324523975666E-5</v>
      </c>
    </row>
    <row r="10035" spans="1:11" x14ac:dyDescent="0.35">
      <c r="A10035">
        <v>10033</v>
      </c>
      <c r="B10035" s="2">
        <v>43839</v>
      </c>
      <c r="C10035">
        <v>1554.3</v>
      </c>
      <c r="D10035">
        <f t="shared" si="937"/>
        <v>-3.7887347E-3</v>
      </c>
      <c r="E10035">
        <f t="shared" si="938"/>
        <v>-3.7815664999999998E-3</v>
      </c>
      <c r="F10035">
        <f t="shared" si="939"/>
        <v>-5.9000000000000909</v>
      </c>
      <c r="G10035">
        <f t="shared" si="940"/>
        <v>5.9000000000000909</v>
      </c>
      <c r="H10035">
        <f t="shared" si="941"/>
        <v>1.0101864847999988</v>
      </c>
      <c r="I10035">
        <f t="shared" si="942"/>
        <v>1.7461130742049469</v>
      </c>
      <c r="J10035">
        <f>_xlfn.VAR.S($D$3:D10035)</f>
        <v>1.3808407070203105E-4</v>
      </c>
      <c r="K10035">
        <f>AVERAGE($D$4:D10035)</f>
        <v>9.6388012918660282E-5</v>
      </c>
    </row>
    <row r="10036" spans="1:11" x14ac:dyDescent="0.35">
      <c r="A10036">
        <v>10034</v>
      </c>
      <c r="B10036" s="2">
        <v>43840</v>
      </c>
      <c r="C10036">
        <v>1560.1</v>
      </c>
      <c r="D10036">
        <f t="shared" si="937"/>
        <v>3.7246382999999998E-3</v>
      </c>
      <c r="E10036">
        <f t="shared" si="938"/>
        <v>3.7315832999999998E-3</v>
      </c>
      <c r="F10036">
        <f t="shared" si="939"/>
        <v>5.7999999999999545</v>
      </c>
      <c r="G10036">
        <f t="shared" si="940"/>
        <v>-5.7999999999999545</v>
      </c>
      <c r="H10036">
        <f t="shared" si="941"/>
        <v>1.0139111230999989</v>
      </c>
      <c r="I10036">
        <f t="shared" si="942"/>
        <v>1.7563604240282684</v>
      </c>
      <c r="J10036">
        <f>_xlfn.VAR.S($D$3:D10036)</f>
        <v>1.3807161656547557E-4</v>
      </c>
      <c r="K10036">
        <f>AVERAGE($D$4:D10036)</f>
        <v>9.6749644562942291E-5</v>
      </c>
    </row>
    <row r="10037" spans="1:11" x14ac:dyDescent="0.35">
      <c r="A10037">
        <v>10035</v>
      </c>
      <c r="B10037" s="2">
        <v>43843</v>
      </c>
      <c r="C10037">
        <v>1550.6</v>
      </c>
      <c r="D10037">
        <f t="shared" si="937"/>
        <v>-6.1079690000000004E-3</v>
      </c>
      <c r="E10037">
        <f t="shared" si="938"/>
        <v>-6.0893531999999997E-3</v>
      </c>
      <c r="F10037">
        <f t="shared" si="939"/>
        <v>-9.5</v>
      </c>
      <c r="G10037">
        <f t="shared" si="940"/>
        <v>9.5</v>
      </c>
      <c r="H10037">
        <f t="shared" si="941"/>
        <v>1.0078031540999988</v>
      </c>
      <c r="I10037">
        <f t="shared" si="942"/>
        <v>1.7395759717314485</v>
      </c>
      <c r="J10037">
        <f>_xlfn.VAR.S($D$3:D10037)</f>
        <v>1.3806169793165242E-4</v>
      </c>
      <c r="K10037">
        <f>AVERAGE($D$4:D10037)</f>
        <v>9.6131275154474785E-5</v>
      </c>
    </row>
    <row r="10038" spans="1:11" x14ac:dyDescent="0.35">
      <c r="A10038">
        <v>10036</v>
      </c>
      <c r="B10038" s="2">
        <v>43844</v>
      </c>
      <c r="C10038">
        <v>1544.6</v>
      </c>
      <c r="D10038">
        <f t="shared" si="937"/>
        <v>-3.8769756000000002E-3</v>
      </c>
      <c r="E10038">
        <f t="shared" si="938"/>
        <v>-3.8694698999999998E-3</v>
      </c>
      <c r="F10038">
        <f t="shared" si="939"/>
        <v>-6</v>
      </c>
      <c r="G10038">
        <f t="shared" si="940"/>
        <v>6</v>
      </c>
      <c r="H10038">
        <f t="shared" si="941"/>
        <v>1.0039261784999987</v>
      </c>
      <c r="I10038">
        <f t="shared" si="942"/>
        <v>1.7289752650176675</v>
      </c>
      <c r="J10038">
        <f>_xlfn.VAR.S($D$3:D10038)</f>
        <v>1.3804951621482586E-4</v>
      </c>
      <c r="K10038">
        <f>AVERAGE($D$4:D10038)</f>
        <v>9.5735350204285009E-5</v>
      </c>
    </row>
    <row r="10039" spans="1:11" x14ac:dyDescent="0.35">
      <c r="A10039">
        <v>10037</v>
      </c>
      <c r="B10039" s="2">
        <v>43845</v>
      </c>
      <c r="C10039">
        <v>1554</v>
      </c>
      <c r="D10039">
        <f t="shared" si="937"/>
        <v>6.0672748000000004E-3</v>
      </c>
      <c r="E10039">
        <f t="shared" si="938"/>
        <v>6.0857180000000004E-3</v>
      </c>
      <c r="F10039">
        <f t="shared" si="939"/>
        <v>9.4000000000000909</v>
      </c>
      <c r="G10039">
        <f t="shared" si="940"/>
        <v>-9.4000000000000909</v>
      </c>
      <c r="H10039">
        <f t="shared" si="941"/>
        <v>1.0099934532999986</v>
      </c>
      <c r="I10039">
        <f t="shared" si="942"/>
        <v>1.7455830388692579</v>
      </c>
      <c r="J10039">
        <f>_xlfn.VAR.S($D$3:D10039)</f>
        <v>1.3803930845444028E-4</v>
      </c>
      <c r="K10039">
        <f>AVERAGE($D$4:D10039)</f>
        <v>9.6330362106416908E-5</v>
      </c>
    </row>
    <row r="10040" spans="1:11" x14ac:dyDescent="0.35">
      <c r="A10040">
        <v>10038</v>
      </c>
      <c r="B10040" s="2">
        <v>43846</v>
      </c>
      <c r="C10040">
        <v>1550.5</v>
      </c>
      <c r="D10040">
        <f t="shared" si="937"/>
        <v>-2.2547924E-3</v>
      </c>
      <c r="E10040">
        <f t="shared" si="938"/>
        <v>-2.2522522999999998E-3</v>
      </c>
      <c r="F10040">
        <f t="shared" si="939"/>
        <v>-3.5</v>
      </c>
      <c r="G10040">
        <f t="shared" si="940"/>
        <v>3.5</v>
      </c>
      <c r="H10040">
        <f t="shared" si="941"/>
        <v>1.0077386608999985</v>
      </c>
      <c r="I10040">
        <f t="shared" si="942"/>
        <v>1.739399293286219</v>
      </c>
      <c r="J10040">
        <f>_xlfn.VAR.S($D$3:D10040)</f>
        <v>1.3802610810966743E-4</v>
      </c>
      <c r="K10040">
        <f>AVERAGE($D$4:D10040)</f>
        <v>9.609611653880642E-5</v>
      </c>
    </row>
    <row r="10041" spans="1:11" x14ac:dyDescent="0.35">
      <c r="A10041">
        <v>10039</v>
      </c>
      <c r="B10041" s="2">
        <v>43847</v>
      </c>
      <c r="C10041">
        <v>1560.3</v>
      </c>
      <c r="D10041">
        <f t="shared" si="937"/>
        <v>6.3006509000000004E-3</v>
      </c>
      <c r="E10041">
        <f t="shared" si="938"/>
        <v>6.3205418000000001E-3</v>
      </c>
      <c r="F10041">
        <f t="shared" si="939"/>
        <v>9.7999999999999545</v>
      </c>
      <c r="G10041">
        <f t="shared" si="940"/>
        <v>-9.7999999999999545</v>
      </c>
      <c r="H10041">
        <f t="shared" si="941"/>
        <v>1.0140393117999986</v>
      </c>
      <c r="I10041">
        <f t="shared" si="942"/>
        <v>1.7567137809187279</v>
      </c>
      <c r="J10041">
        <f>_xlfn.VAR.S($D$3:D10041)</f>
        <v>1.3801618713619464E-4</v>
      </c>
      <c r="K10041">
        <f>AVERAGE($D$4:D10041)</f>
        <v>9.671422321179518E-5</v>
      </c>
    </row>
    <row r="10042" spans="1:11" x14ac:dyDescent="0.35">
      <c r="A10042">
        <v>10040</v>
      </c>
      <c r="B10042" s="2">
        <v>43851</v>
      </c>
      <c r="C10042">
        <v>1557.9</v>
      </c>
      <c r="D10042">
        <f t="shared" si="937"/>
        <v>-1.5393499000000001E-3</v>
      </c>
      <c r="E10042">
        <f t="shared" si="938"/>
        <v>-1.5381657E-3</v>
      </c>
      <c r="F10042">
        <f t="shared" si="939"/>
        <v>-2.3999999999998636</v>
      </c>
      <c r="G10042">
        <f t="shared" si="940"/>
        <v>2.3999999999998636</v>
      </c>
      <c r="H10042">
        <f t="shared" si="941"/>
        <v>1.0124999618999986</v>
      </c>
      <c r="I10042">
        <f t="shared" si="942"/>
        <v>1.7524734982332157</v>
      </c>
      <c r="J10042">
        <f>_xlfn.VAR.S($D$3:D10042)</f>
        <v>1.3800270714072038E-4</v>
      </c>
      <c r="K10042">
        <f>AVERAGE($D$4:D10042)</f>
        <v>9.6551252385695789E-5</v>
      </c>
    </row>
    <row r="10043" spans="1:11" x14ac:dyDescent="0.35">
      <c r="A10043">
        <v>10041</v>
      </c>
      <c r="B10043" s="2">
        <v>43852</v>
      </c>
      <c r="C10043">
        <v>1556.7</v>
      </c>
      <c r="D10043">
        <f t="shared" si="937"/>
        <v>-7.7056450000000001E-4</v>
      </c>
      <c r="E10043">
        <f t="shared" si="938"/>
        <v>-7.7026769999999996E-4</v>
      </c>
      <c r="F10043">
        <f t="shared" si="939"/>
        <v>-1.2000000000000455</v>
      </c>
      <c r="G10043">
        <f t="shared" si="940"/>
        <v>1.2000000000000455</v>
      </c>
      <c r="H10043">
        <f t="shared" si="941"/>
        <v>1.0117293973999986</v>
      </c>
      <c r="I10043">
        <f t="shared" si="942"/>
        <v>1.7503533568904595</v>
      </c>
      <c r="J10043">
        <f>_xlfn.VAR.S($D$3:D10043)</f>
        <v>1.3798903747683152E-4</v>
      </c>
      <c r="K10043">
        <f>AVERAGE($D$4:D10043)</f>
        <v>9.6464886274900396E-5</v>
      </c>
    </row>
    <row r="10044" spans="1:11" x14ac:dyDescent="0.35">
      <c r="A10044">
        <v>10042</v>
      </c>
      <c r="B10044" s="2">
        <v>43853</v>
      </c>
      <c r="C10044">
        <v>1565.4</v>
      </c>
      <c r="D10044">
        <f t="shared" si="937"/>
        <v>5.5731862999999996E-3</v>
      </c>
      <c r="E10044">
        <f t="shared" si="938"/>
        <v>5.5887454000000001E-3</v>
      </c>
      <c r="F10044">
        <f t="shared" si="939"/>
        <v>8.7000000000000455</v>
      </c>
      <c r="G10044">
        <f t="shared" si="940"/>
        <v>-8.7000000000000455</v>
      </c>
      <c r="H10044">
        <f t="shared" si="941"/>
        <v>1.0173025836999985</v>
      </c>
      <c r="I10044">
        <f t="shared" si="942"/>
        <v>1.765724381625442</v>
      </c>
      <c r="J10044">
        <f>_xlfn.VAR.S($D$3:D10044)</f>
        <v>1.379782771374065E-4</v>
      </c>
      <c r="K10044">
        <f>AVERAGE($D$4:D10044)</f>
        <v>9.701032212926999E-5</v>
      </c>
    </row>
    <row r="10045" spans="1:11" x14ac:dyDescent="0.35">
      <c r="A10045">
        <v>10043</v>
      </c>
      <c r="B10045" s="2">
        <v>43854</v>
      </c>
      <c r="C10045">
        <v>1571.9</v>
      </c>
      <c r="D10045">
        <f t="shared" si="937"/>
        <v>4.1436963999999998E-3</v>
      </c>
      <c r="E10045">
        <f t="shared" si="938"/>
        <v>4.1522933000000001E-3</v>
      </c>
      <c r="F10045">
        <f t="shared" si="939"/>
        <v>6.5</v>
      </c>
      <c r="G10045">
        <f t="shared" si="940"/>
        <v>-6.5</v>
      </c>
      <c r="H10045">
        <f t="shared" si="941"/>
        <v>1.0214462800999984</v>
      </c>
      <c r="I10045">
        <f t="shared" si="942"/>
        <v>1.7772084805653714</v>
      </c>
      <c r="J10045">
        <f>_xlfn.VAR.S($D$3:D10045)</f>
        <v>1.3796616411468088E-4</v>
      </c>
      <c r="K10045">
        <f>AVERAGE($D$4:D10045)</f>
        <v>9.7413298237402911E-5</v>
      </c>
    </row>
    <row r="10046" spans="1:11" x14ac:dyDescent="0.35">
      <c r="A10046">
        <v>10044</v>
      </c>
      <c r="B10046" s="2">
        <v>43857</v>
      </c>
      <c r="C10046">
        <v>1577.4</v>
      </c>
      <c r="D10046">
        <f t="shared" si="937"/>
        <v>3.4928431999999999E-3</v>
      </c>
      <c r="E10046">
        <f t="shared" si="938"/>
        <v>3.4989502999999999E-3</v>
      </c>
      <c r="F10046">
        <f t="shared" si="939"/>
        <v>5.5</v>
      </c>
      <c r="G10046">
        <f t="shared" si="940"/>
        <v>-5.5</v>
      </c>
      <c r="H10046">
        <f t="shared" si="941"/>
        <v>1.0249391232999985</v>
      </c>
      <c r="I10046">
        <f t="shared" si="942"/>
        <v>1.7869257950530035</v>
      </c>
      <c r="J10046">
        <f>_xlfn.VAR.S($D$3:D10046)</f>
        <v>1.379535715122439E-4</v>
      </c>
      <c r="K10046">
        <f>AVERAGE($D$4:D10046)</f>
        <v>9.7751387443990837E-5</v>
      </c>
    </row>
    <row r="10047" spans="1:11" x14ac:dyDescent="0.35">
      <c r="A10047">
        <v>10045</v>
      </c>
      <c r="B10047" s="2">
        <v>43858</v>
      </c>
      <c r="C10047">
        <v>1569.8</v>
      </c>
      <c r="D10047">
        <f t="shared" si="937"/>
        <v>-4.8296993000000003E-3</v>
      </c>
      <c r="E10047">
        <f t="shared" si="938"/>
        <v>-4.8180549999999999E-3</v>
      </c>
      <c r="F10047">
        <f t="shared" si="939"/>
        <v>-7.6000000000001364</v>
      </c>
      <c r="G10047">
        <f t="shared" si="940"/>
        <v>7.6000000000001364</v>
      </c>
      <c r="H10047">
        <f t="shared" si="941"/>
        <v>1.0201094239999984</v>
      </c>
      <c r="I10047">
        <f t="shared" si="942"/>
        <v>1.7734982332155478</v>
      </c>
      <c r="J10047">
        <f>_xlfn.VAR.S($D$3:D10047)</f>
        <v>1.3794225790294211E-4</v>
      </c>
      <c r="K10047">
        <f>AVERAGE($D$4:D10047)</f>
        <v>9.7260800955794501E-5</v>
      </c>
    </row>
    <row r="10048" spans="1:11" x14ac:dyDescent="0.35">
      <c r="A10048">
        <v>10046</v>
      </c>
      <c r="B10048" s="2">
        <v>43859</v>
      </c>
      <c r="C10048">
        <v>1570.4</v>
      </c>
      <c r="D10048">
        <f t="shared" si="937"/>
        <v>3.8214130000000001E-4</v>
      </c>
      <c r="E10048">
        <f t="shared" si="938"/>
        <v>3.8221430000000002E-4</v>
      </c>
      <c r="F10048">
        <f t="shared" si="939"/>
        <v>0.60000000000013642</v>
      </c>
      <c r="G10048">
        <f t="shared" si="940"/>
        <v>-0.60000000000013642</v>
      </c>
      <c r="H10048">
        <f t="shared" si="941"/>
        <v>1.0204915652999984</v>
      </c>
      <c r="I10048">
        <f t="shared" si="942"/>
        <v>1.7745583038869261</v>
      </c>
      <c r="J10048">
        <f>_xlfn.VAR.S($D$3:D10048)</f>
        <v>1.3792853330996268E-4</v>
      </c>
      <c r="K10048">
        <f>AVERAGE($D$4:D10048)</f>
        <v>9.7289161383773027E-5</v>
      </c>
    </row>
    <row r="10049" spans="1:11" x14ac:dyDescent="0.35">
      <c r="A10049">
        <v>10047</v>
      </c>
      <c r="B10049" s="2">
        <v>43860</v>
      </c>
      <c r="C10049">
        <v>1583.5</v>
      </c>
      <c r="D10049">
        <f t="shared" si="937"/>
        <v>8.3072230000000007E-3</v>
      </c>
      <c r="E10049">
        <f t="shared" si="938"/>
        <v>8.3418237000000006E-3</v>
      </c>
      <c r="F10049">
        <f t="shared" si="939"/>
        <v>13.099999999999909</v>
      </c>
      <c r="G10049">
        <f t="shared" si="940"/>
        <v>-13.099999999999909</v>
      </c>
      <c r="H10049">
        <f t="shared" si="941"/>
        <v>1.0287987882999985</v>
      </c>
      <c r="I10049">
        <f t="shared" si="942"/>
        <v>1.797703180212014</v>
      </c>
      <c r="J10049">
        <f>_xlfn.VAR.S($D$3:D10049)</f>
        <v>1.379215053696009E-4</v>
      </c>
      <c r="K10049">
        <f>AVERAGE($D$4:D10049)</f>
        <v>9.8106395490742585E-5</v>
      </c>
    </row>
    <row r="10050" spans="1:11" x14ac:dyDescent="0.35">
      <c r="A10050">
        <v>10048</v>
      </c>
      <c r="B10050" s="2">
        <v>43861</v>
      </c>
      <c r="C10050">
        <v>1582.9</v>
      </c>
      <c r="D10050">
        <f t="shared" si="937"/>
        <v>-3.7897929999999999E-4</v>
      </c>
      <c r="E10050">
        <f t="shared" si="938"/>
        <v>-3.789075E-4</v>
      </c>
      <c r="F10050">
        <f t="shared" si="939"/>
        <v>-0.59999999999990905</v>
      </c>
      <c r="G10050">
        <f t="shared" si="940"/>
        <v>0.59999999999990905</v>
      </c>
      <c r="H10050">
        <f t="shared" si="941"/>
        <v>1.0284198089999985</v>
      </c>
      <c r="I10050">
        <f t="shared" si="942"/>
        <v>1.7966431095406361</v>
      </c>
      <c r="J10050">
        <f>_xlfn.VAR.S($D$3:D10050)</f>
        <v>1.379078008007004E-4</v>
      </c>
      <c r="K10050">
        <f>AVERAGE($D$4:D10050)</f>
        <v>9.8058910102518171E-5</v>
      </c>
    </row>
    <row r="10051" spans="1:11" x14ac:dyDescent="0.35">
      <c r="A10051">
        <v>10049</v>
      </c>
      <c r="B10051" s="2">
        <v>43864</v>
      </c>
      <c r="C10051">
        <v>1577.2</v>
      </c>
      <c r="D10051">
        <f t="shared" si="937"/>
        <v>-3.6074847E-3</v>
      </c>
      <c r="E10051">
        <f t="shared" si="938"/>
        <v>-3.6009854999999999E-3</v>
      </c>
      <c r="F10051">
        <f t="shared" si="939"/>
        <v>-5.7000000000000455</v>
      </c>
      <c r="G10051">
        <f t="shared" si="940"/>
        <v>5.7000000000000455</v>
      </c>
      <c r="H10051">
        <f t="shared" si="941"/>
        <v>1.0248123242999985</v>
      </c>
      <c r="I10051">
        <f t="shared" si="942"/>
        <v>1.7865724381625441</v>
      </c>
      <c r="J10051">
        <f>_xlfn.VAR.S($D$3:D10051)</f>
        <v>1.3789544547708368E-4</v>
      </c>
      <c r="K10051">
        <f>AVERAGE($D$4:D10051)</f>
        <v>9.7690125905652869E-5</v>
      </c>
    </row>
    <row r="10052" spans="1:11" x14ac:dyDescent="0.35">
      <c r="A10052">
        <v>10050</v>
      </c>
      <c r="B10052" s="2">
        <v>43865</v>
      </c>
      <c r="C10052">
        <v>1550.4</v>
      </c>
      <c r="D10052">
        <f t="shared" ref="D10052:D10115" si="943">ROUND(LN(C10052/C10051),10)</f>
        <v>-1.7138160900000001E-2</v>
      </c>
      <c r="E10052">
        <f t="shared" ref="E10052:E10115" si="944">ROUND(C10052/C10051-1,10)</f>
        <v>-1.6992138E-2</v>
      </c>
      <c r="F10052">
        <f t="shared" ref="F10052:F10115" si="945">C10052-C10051</f>
        <v>-26.799999999999955</v>
      </c>
      <c r="G10052">
        <f t="shared" ref="G10052:G10115" si="946">-F10052</f>
        <v>26.799999999999955</v>
      </c>
      <c r="H10052">
        <f t="shared" ref="H10052:H10115" si="947">H10051+D10052</f>
        <v>1.0076741633999984</v>
      </c>
      <c r="I10052">
        <f t="shared" ref="I10052:I10115" si="948">C10052/$C$2-1</f>
        <v>1.7392226148409895</v>
      </c>
      <c r="J10052">
        <f>_xlfn.VAR.S($D$3:D10052)</f>
        <v>1.3791129755101221E-4</v>
      </c>
      <c r="K10052">
        <f>AVERAGE($D$4:D10052)</f>
        <v>9.597494518857598E-5</v>
      </c>
    </row>
    <row r="10053" spans="1:11" x14ac:dyDescent="0.35">
      <c r="A10053">
        <v>10051</v>
      </c>
      <c r="B10053" s="2">
        <v>43866</v>
      </c>
      <c r="C10053">
        <v>1557.8</v>
      </c>
      <c r="D10053">
        <f t="shared" si="943"/>
        <v>4.7616072999999998E-3</v>
      </c>
      <c r="E10053">
        <f t="shared" si="944"/>
        <v>4.7729618000000003E-3</v>
      </c>
      <c r="F10053">
        <f t="shared" si="945"/>
        <v>7.3999999999998636</v>
      </c>
      <c r="G10053">
        <f t="shared" si="946"/>
        <v>-7.3999999999998636</v>
      </c>
      <c r="H10053">
        <f t="shared" si="947"/>
        <v>1.0124357706999985</v>
      </c>
      <c r="I10053">
        <f t="shared" si="948"/>
        <v>1.7522968197879858</v>
      </c>
      <c r="J10053">
        <f>_xlfn.VAR.S($D$3:D10053)</f>
        <v>1.3789973681893042E-4</v>
      </c>
      <c r="K10053">
        <f>AVERAGE($D$4:D10053)</f>
        <v>9.6439187213930342E-5</v>
      </c>
    </row>
    <row r="10054" spans="1:11" x14ac:dyDescent="0.35">
      <c r="A10054">
        <v>10052</v>
      </c>
      <c r="B10054" s="2">
        <v>43867</v>
      </c>
      <c r="C10054">
        <v>1565.1</v>
      </c>
      <c r="D10054">
        <f t="shared" si="943"/>
        <v>4.6751502000000004E-3</v>
      </c>
      <c r="E10054">
        <f t="shared" si="944"/>
        <v>4.6860957999999998E-3</v>
      </c>
      <c r="F10054">
        <f t="shared" si="945"/>
        <v>7.2999999999999545</v>
      </c>
      <c r="G10054">
        <f t="shared" si="946"/>
        <v>-7.2999999999999545</v>
      </c>
      <c r="H10054">
        <f t="shared" si="947"/>
        <v>1.0171109208999984</v>
      </c>
      <c r="I10054">
        <f t="shared" si="948"/>
        <v>1.7651943462897526</v>
      </c>
      <c r="J10054">
        <f>_xlfn.VAR.S($D$3:D10054)</f>
        <v>1.3788809852452872E-4</v>
      </c>
      <c r="K10054">
        <f>AVERAGE($D$4:D10054)</f>
        <v>9.6894735021390904E-5</v>
      </c>
    </row>
    <row r="10055" spans="1:11" x14ac:dyDescent="0.35">
      <c r="A10055">
        <v>10053</v>
      </c>
      <c r="B10055" s="2">
        <v>43868</v>
      </c>
      <c r="C10055">
        <v>1568.6</v>
      </c>
      <c r="D10055">
        <f t="shared" si="943"/>
        <v>2.2337821000000002E-3</v>
      </c>
      <c r="E10055">
        <f t="shared" si="944"/>
        <v>2.2362787999999998E-3</v>
      </c>
      <c r="F10055">
        <f t="shared" si="945"/>
        <v>3.5</v>
      </c>
      <c r="G10055">
        <f t="shared" si="946"/>
        <v>-3.5</v>
      </c>
      <c r="H10055">
        <f t="shared" si="947"/>
        <v>1.0193447029999985</v>
      </c>
      <c r="I10055">
        <f t="shared" si="948"/>
        <v>1.7713780918727915</v>
      </c>
      <c r="J10055">
        <f>_xlfn.VAR.S($D$3:D10055)</f>
        <v>1.3787483344491905E-4</v>
      </c>
      <c r="K10055">
        <f>AVERAGE($D$4:D10055)</f>
        <v>9.7107318324711497E-5</v>
      </c>
    </row>
    <row r="10056" spans="1:11" x14ac:dyDescent="0.35">
      <c r="A10056">
        <v>10054</v>
      </c>
      <c r="B10056" s="2">
        <v>43871</v>
      </c>
      <c r="C10056">
        <v>1574.7</v>
      </c>
      <c r="D10056">
        <f t="shared" si="943"/>
        <v>3.8812760999999999E-3</v>
      </c>
      <c r="E10056">
        <f t="shared" si="944"/>
        <v>3.8888181000000001E-3</v>
      </c>
      <c r="F10056">
        <f t="shared" si="945"/>
        <v>6.1000000000001364</v>
      </c>
      <c r="G10056">
        <f t="shared" si="946"/>
        <v>-6.1000000000001364</v>
      </c>
      <c r="H10056">
        <f t="shared" si="947"/>
        <v>1.0232259790999985</v>
      </c>
      <c r="I10056">
        <f t="shared" si="948"/>
        <v>1.782155477031802</v>
      </c>
      <c r="J10056">
        <f>_xlfn.VAR.S($D$3:D10056)</f>
        <v>1.3786253972473533E-4</v>
      </c>
      <c r="K10056">
        <f>AVERAGE($D$4:D10056)</f>
        <v>9.7483740167114287E-5</v>
      </c>
    </row>
    <row r="10057" spans="1:11" x14ac:dyDescent="0.35">
      <c r="A10057">
        <v>10055</v>
      </c>
      <c r="B10057" s="2">
        <v>43872</v>
      </c>
      <c r="C10057">
        <v>1565.6</v>
      </c>
      <c r="D10057">
        <f t="shared" si="943"/>
        <v>-5.7956407999999997E-3</v>
      </c>
      <c r="E10057">
        <f t="shared" si="944"/>
        <v>-5.7788785E-3</v>
      </c>
      <c r="F10057">
        <f t="shared" si="945"/>
        <v>-9.1000000000001364</v>
      </c>
      <c r="G10057">
        <f t="shared" si="946"/>
        <v>9.1000000000001364</v>
      </c>
      <c r="H10057">
        <f t="shared" si="947"/>
        <v>1.0174303382999985</v>
      </c>
      <c r="I10057">
        <f t="shared" si="948"/>
        <v>1.766077738515901</v>
      </c>
      <c r="J10057">
        <f>_xlfn.VAR.S($D$3:D10057)</f>
        <v>1.3785228644158008E-4</v>
      </c>
      <c r="K10057">
        <f>AVERAGE($D$4:D10057)</f>
        <v>9.6897592908295205E-5</v>
      </c>
    </row>
    <row r="10058" spans="1:11" x14ac:dyDescent="0.35">
      <c r="A10058">
        <v>10056</v>
      </c>
      <c r="B10058" s="2">
        <v>43873</v>
      </c>
      <c r="C10058">
        <v>1567.4</v>
      </c>
      <c r="D10058">
        <f t="shared" si="943"/>
        <v>1.1490585000000001E-3</v>
      </c>
      <c r="E10058">
        <f t="shared" si="944"/>
        <v>1.149719E-3</v>
      </c>
      <c r="F10058">
        <f t="shared" si="945"/>
        <v>1.8000000000001819</v>
      </c>
      <c r="G10058">
        <f t="shared" si="946"/>
        <v>-1.8000000000001819</v>
      </c>
      <c r="H10058">
        <f t="shared" si="947"/>
        <v>1.0185793967999985</v>
      </c>
      <c r="I10058">
        <f t="shared" si="948"/>
        <v>1.7692579505300357</v>
      </c>
      <c r="J10058">
        <f>_xlfn.VAR.S($D$3:D10058)</f>
        <v>1.3783868580906667E-4</v>
      </c>
      <c r="K10058">
        <f>AVERAGE($D$4:D10058)</f>
        <v>9.7002233475882647E-5</v>
      </c>
    </row>
    <row r="10059" spans="1:11" x14ac:dyDescent="0.35">
      <c r="A10059">
        <v>10057</v>
      </c>
      <c r="B10059" s="2">
        <v>43874</v>
      </c>
      <c r="C10059">
        <v>1575.1</v>
      </c>
      <c r="D10059">
        <f t="shared" si="943"/>
        <v>4.9005667000000001E-3</v>
      </c>
      <c r="E10059">
        <f t="shared" si="944"/>
        <v>4.9125940999999998E-3</v>
      </c>
      <c r="F10059">
        <f t="shared" si="945"/>
        <v>7.6999999999998181</v>
      </c>
      <c r="G10059">
        <f t="shared" si="946"/>
        <v>-7.6999999999998181</v>
      </c>
      <c r="H10059">
        <f t="shared" si="947"/>
        <v>1.0234799634999985</v>
      </c>
      <c r="I10059">
        <f t="shared" si="948"/>
        <v>1.7828621908127209</v>
      </c>
      <c r="J10059">
        <f>_xlfn.VAR.S($D$3:D10059)</f>
        <v>1.3782726895086782E-4</v>
      </c>
      <c r="K10059">
        <f>AVERAGE($D$4:D10059)</f>
        <v>9.7479914906523473E-5</v>
      </c>
    </row>
    <row r="10060" spans="1:11" x14ac:dyDescent="0.35">
      <c r="A10060">
        <v>10058</v>
      </c>
      <c r="B10060" s="2">
        <v>43875</v>
      </c>
      <c r="C10060">
        <v>1582.7</v>
      </c>
      <c r="D10060">
        <f t="shared" si="943"/>
        <v>4.813487E-3</v>
      </c>
      <c r="E10060">
        <f t="shared" si="944"/>
        <v>4.8250905000000004E-3</v>
      </c>
      <c r="F10060">
        <f t="shared" si="945"/>
        <v>7.6000000000001364</v>
      </c>
      <c r="G10060">
        <f t="shared" si="946"/>
        <v>-7.6000000000001364</v>
      </c>
      <c r="H10060">
        <f t="shared" si="947"/>
        <v>1.0282934504999985</v>
      </c>
      <c r="I10060">
        <f t="shared" si="948"/>
        <v>1.7962897526501767</v>
      </c>
      <c r="J10060">
        <f>_xlfn.VAR.S($D$3:D10060)</f>
        <v>1.3781577156800193E-4</v>
      </c>
      <c r="K10060">
        <f>AVERAGE($D$4:D10060)</f>
        <v>9.7948842726459191E-5</v>
      </c>
    </row>
    <row r="10061" spans="1:11" x14ac:dyDescent="0.35">
      <c r="A10061">
        <v>10059</v>
      </c>
      <c r="B10061" s="2">
        <v>43879</v>
      </c>
      <c r="C10061">
        <v>1600</v>
      </c>
      <c r="D10061">
        <f t="shared" si="943"/>
        <v>1.08713799E-2</v>
      </c>
      <c r="E10061">
        <f t="shared" si="944"/>
        <v>1.0930688100000001E-2</v>
      </c>
      <c r="F10061">
        <f t="shared" si="945"/>
        <v>17.299999999999955</v>
      </c>
      <c r="G10061">
        <f t="shared" si="946"/>
        <v>-17.299999999999955</v>
      </c>
      <c r="H10061">
        <f t="shared" si="947"/>
        <v>1.0391648303999985</v>
      </c>
      <c r="I10061">
        <f t="shared" si="948"/>
        <v>1.8268551236749118</v>
      </c>
      <c r="J10061">
        <f>_xlfn.VAR.S($D$3:D10061)</f>
        <v>1.3781359888469434E-4</v>
      </c>
      <c r="K10061">
        <f>AVERAGE($D$4:D10061)</f>
        <v>9.9019973275004978E-5</v>
      </c>
    </row>
    <row r="10062" spans="1:11" x14ac:dyDescent="0.35">
      <c r="A10062">
        <v>10060</v>
      </c>
      <c r="B10062" s="2">
        <v>43880</v>
      </c>
      <c r="C10062">
        <v>1607.5</v>
      </c>
      <c r="D10062">
        <f t="shared" si="943"/>
        <v>4.6765479000000004E-3</v>
      </c>
      <c r="E10062">
        <f t="shared" si="944"/>
        <v>4.6874999999999998E-3</v>
      </c>
      <c r="F10062">
        <f t="shared" si="945"/>
        <v>7.5</v>
      </c>
      <c r="G10062">
        <f t="shared" si="946"/>
        <v>-7.5</v>
      </c>
      <c r="H10062">
        <f t="shared" si="947"/>
        <v>1.0438413782999985</v>
      </c>
      <c r="I10062">
        <f t="shared" si="948"/>
        <v>1.840106007067138</v>
      </c>
      <c r="J10062">
        <f>_xlfn.VAR.S($D$3:D10062)</f>
        <v>1.3780197733729622E-4</v>
      </c>
      <c r="K10062">
        <f>AVERAGE($D$4:D10062)</f>
        <v>9.9475041167114035E-5</v>
      </c>
    </row>
    <row r="10063" spans="1:11" x14ac:dyDescent="0.35">
      <c r="A10063">
        <v>10061</v>
      </c>
      <c r="B10063" s="2">
        <v>43881</v>
      </c>
      <c r="C10063">
        <v>1616.6</v>
      </c>
      <c r="D10063">
        <f t="shared" si="943"/>
        <v>5.6450012000000003E-3</v>
      </c>
      <c r="E10063">
        <f t="shared" si="944"/>
        <v>5.6609642000000002E-3</v>
      </c>
      <c r="F10063">
        <f t="shared" si="945"/>
        <v>9.0999999999999091</v>
      </c>
      <c r="G10063">
        <f t="shared" si="946"/>
        <v>-9.0999999999999091</v>
      </c>
      <c r="H10063">
        <f t="shared" si="947"/>
        <v>1.0494863794999985</v>
      </c>
      <c r="I10063">
        <f t="shared" si="948"/>
        <v>1.8561837455830386</v>
      </c>
      <c r="J10063">
        <f>_xlfn.VAR.S($D$3:D10063)</f>
        <v>1.377913312445925E-4</v>
      </c>
      <c r="K10063">
        <f>AVERAGE($D$4:D10063)</f>
        <v>1.0002628631212724E-4</v>
      </c>
    </row>
    <row r="10064" spans="1:11" x14ac:dyDescent="0.35">
      <c r="A10064">
        <v>10062</v>
      </c>
      <c r="B10064" s="2">
        <v>43882</v>
      </c>
      <c r="C10064">
        <v>1644.6</v>
      </c>
      <c r="D10064">
        <f t="shared" si="943"/>
        <v>1.7172015200000001E-2</v>
      </c>
      <c r="E10064">
        <f t="shared" si="944"/>
        <v>1.7320301900000001E-2</v>
      </c>
      <c r="F10064">
        <f t="shared" si="945"/>
        <v>28</v>
      </c>
      <c r="G10064">
        <f t="shared" si="946"/>
        <v>-28</v>
      </c>
      <c r="H10064">
        <f t="shared" si="947"/>
        <v>1.0666583946999983</v>
      </c>
      <c r="I10064">
        <f t="shared" si="948"/>
        <v>1.9056537102473499</v>
      </c>
      <c r="J10064">
        <f>_xlfn.VAR.S($D$3:D10064)</f>
        <v>1.3780658680554768E-4</v>
      </c>
      <c r="K10064">
        <f>AVERAGE($D$4:D10064)</f>
        <v>1.0172313442997716E-4</v>
      </c>
    </row>
    <row r="10065" spans="1:11" x14ac:dyDescent="0.35">
      <c r="A10065">
        <v>10063</v>
      </c>
      <c r="B10065" s="2">
        <v>43885</v>
      </c>
      <c r="C10065">
        <v>1672.4</v>
      </c>
      <c r="D10065">
        <f t="shared" si="943"/>
        <v>1.6762526900000001E-2</v>
      </c>
      <c r="E10065">
        <f t="shared" si="944"/>
        <v>1.6903806399999999E-2</v>
      </c>
      <c r="F10065">
        <f t="shared" si="945"/>
        <v>27.800000000000182</v>
      </c>
      <c r="G10065">
        <f t="shared" si="946"/>
        <v>-27.800000000000182</v>
      </c>
      <c r="H10065">
        <f t="shared" si="947"/>
        <v>1.0834209215999984</v>
      </c>
      <c r="I10065">
        <f t="shared" si="948"/>
        <v>1.9547703180212017</v>
      </c>
      <c r="J10065">
        <f>_xlfn.VAR.S($D$3:D10065)</f>
        <v>1.3782046132803462E-4</v>
      </c>
      <c r="K10065">
        <f>AVERAGE($D$4:D10065)</f>
        <v>1.0337894875770227E-4</v>
      </c>
    </row>
    <row r="10066" spans="1:11" x14ac:dyDescent="0.35">
      <c r="A10066">
        <v>10064</v>
      </c>
      <c r="B10066" s="2">
        <v>43886</v>
      </c>
      <c r="C10066">
        <v>1646.9</v>
      </c>
      <c r="D10066">
        <f t="shared" si="943"/>
        <v>-1.5364987599999999E-2</v>
      </c>
      <c r="E10066">
        <f t="shared" si="944"/>
        <v>-1.52475484E-2</v>
      </c>
      <c r="F10066">
        <f t="shared" si="945"/>
        <v>-25.5</v>
      </c>
      <c r="G10066">
        <f t="shared" si="946"/>
        <v>25.5</v>
      </c>
      <c r="H10066">
        <f t="shared" si="947"/>
        <v>1.0680559339999984</v>
      </c>
      <c r="I10066">
        <f t="shared" si="948"/>
        <v>1.9097173144876325</v>
      </c>
      <c r="J10066">
        <f>_xlfn.VAR.S($D$3:D10066)</f>
        <v>1.3783055361584951E-4</v>
      </c>
      <c r="K10066">
        <f>AVERAGE($D$4:D10066)</f>
        <v>1.0184179616416578E-4</v>
      </c>
    </row>
    <row r="10067" spans="1:11" x14ac:dyDescent="0.35">
      <c r="A10067">
        <v>10065</v>
      </c>
      <c r="B10067" s="2">
        <v>43887</v>
      </c>
      <c r="C10067">
        <v>1640</v>
      </c>
      <c r="D10067">
        <f t="shared" si="943"/>
        <v>-4.1984911E-3</v>
      </c>
      <c r="E10067">
        <f t="shared" si="944"/>
        <v>-4.1896896999999997E-3</v>
      </c>
      <c r="F10067">
        <f t="shared" si="945"/>
        <v>-6.9000000000000909</v>
      </c>
      <c r="G10067">
        <f t="shared" si="946"/>
        <v>6.9000000000000909</v>
      </c>
      <c r="H10067">
        <f t="shared" si="947"/>
        <v>1.0638574428999985</v>
      </c>
      <c r="I10067">
        <f t="shared" si="948"/>
        <v>1.8975265017667846</v>
      </c>
      <c r="J10067">
        <f>_xlfn.VAR.S($D$3:D10067)</f>
        <v>1.3781869921770425E-4</v>
      </c>
      <c r="K10067">
        <f>AVERAGE($D$4:D10067)</f>
        <v>1.0141449758545314E-4</v>
      </c>
    </row>
    <row r="10068" spans="1:11" x14ac:dyDescent="0.35">
      <c r="A10068">
        <v>10066</v>
      </c>
      <c r="B10068" s="2">
        <v>43888</v>
      </c>
      <c r="C10068">
        <v>1642.5</v>
      </c>
      <c r="D10068">
        <f t="shared" si="943"/>
        <v>1.5232295E-3</v>
      </c>
      <c r="E10068">
        <f t="shared" si="944"/>
        <v>1.5243902000000001E-3</v>
      </c>
      <c r="F10068">
        <f t="shared" si="945"/>
        <v>2.5</v>
      </c>
      <c r="G10068">
        <f t="shared" si="946"/>
        <v>-2.5</v>
      </c>
      <c r="H10068">
        <f t="shared" si="947"/>
        <v>1.0653806723999986</v>
      </c>
      <c r="I10068">
        <f t="shared" si="948"/>
        <v>1.9019434628975267</v>
      </c>
      <c r="J10068">
        <f>_xlfn.VAR.S($D$3:D10068)</f>
        <v>1.3780520597326523E-4</v>
      </c>
      <c r="K10068">
        <f>AVERAGE($D$4:D10068)</f>
        <v>1.0155576087431697E-4</v>
      </c>
    </row>
    <row r="10069" spans="1:11" x14ac:dyDescent="0.35">
      <c r="A10069">
        <v>10067</v>
      </c>
      <c r="B10069" s="2">
        <v>43889</v>
      </c>
      <c r="C10069">
        <v>1566.7</v>
      </c>
      <c r="D10069">
        <f t="shared" si="943"/>
        <v>-4.7247974999999998E-2</v>
      </c>
      <c r="E10069">
        <f t="shared" si="944"/>
        <v>-4.6149162899999999E-2</v>
      </c>
      <c r="F10069">
        <f t="shared" si="945"/>
        <v>-75.799999999999955</v>
      </c>
      <c r="G10069">
        <f t="shared" si="946"/>
        <v>75.799999999999955</v>
      </c>
      <c r="H10069">
        <f t="shared" si="947"/>
        <v>1.0181326973999987</v>
      </c>
      <c r="I10069">
        <f t="shared" si="948"/>
        <v>1.7680212014134278</v>
      </c>
      <c r="J10069">
        <f>_xlfn.VAR.S($D$3:D10069)</f>
        <v>1.3801426178473427E-4</v>
      </c>
      <c r="K10069">
        <f>AVERAGE($D$4:D10069)</f>
        <v>9.6851853586330265E-5</v>
      </c>
    </row>
    <row r="10070" spans="1:11" x14ac:dyDescent="0.35">
      <c r="A10070">
        <v>10068</v>
      </c>
      <c r="B10070" s="2">
        <v>43892</v>
      </c>
      <c r="C10070">
        <v>1594.8</v>
      </c>
      <c r="D10070">
        <f t="shared" si="943"/>
        <v>1.77768401E-2</v>
      </c>
      <c r="E10070">
        <f t="shared" si="944"/>
        <v>1.7935788599999999E-2</v>
      </c>
      <c r="F10070">
        <f t="shared" si="945"/>
        <v>28.099999999999909</v>
      </c>
      <c r="G10070">
        <f t="shared" si="946"/>
        <v>-28.099999999999909</v>
      </c>
      <c r="H10070">
        <f t="shared" si="947"/>
        <v>1.0359095374999987</v>
      </c>
      <c r="I10070">
        <f t="shared" si="948"/>
        <v>1.8176678445229681</v>
      </c>
      <c r="J10070">
        <f>_xlfn.VAR.S($D$3:D10070)</f>
        <v>1.3803158424759331E-4</v>
      </c>
      <c r="K10070">
        <f>AVERAGE($D$4:D10070)</f>
        <v>9.8608085656104146E-5</v>
      </c>
    </row>
    <row r="10071" spans="1:11" x14ac:dyDescent="0.35">
      <c r="A10071">
        <v>10069</v>
      </c>
      <c r="B10071" s="2">
        <v>43893</v>
      </c>
      <c r="C10071">
        <v>1644.4</v>
      </c>
      <c r="D10071">
        <f t="shared" si="943"/>
        <v>3.06272395E-2</v>
      </c>
      <c r="E10071">
        <f t="shared" si="944"/>
        <v>3.11010785E-2</v>
      </c>
      <c r="F10071">
        <f t="shared" si="945"/>
        <v>49.600000000000136</v>
      </c>
      <c r="G10071">
        <f t="shared" si="946"/>
        <v>-49.600000000000136</v>
      </c>
      <c r="H10071">
        <f t="shared" si="947"/>
        <v>1.0665367769999987</v>
      </c>
      <c r="I10071">
        <f t="shared" si="948"/>
        <v>1.9053003533568904</v>
      </c>
      <c r="J10071">
        <f>_xlfn.VAR.S($D$3:D10071)</f>
        <v>1.3811040940791571E-4</v>
      </c>
      <c r="K10071">
        <f>AVERAGE($D$4:D10071)</f>
        <v>1.0164032953913392E-4</v>
      </c>
    </row>
    <row r="10072" spans="1:11" x14ac:dyDescent="0.35">
      <c r="A10072">
        <v>10070</v>
      </c>
      <c r="B10072" s="2">
        <v>43894</v>
      </c>
      <c r="C10072">
        <v>1643</v>
      </c>
      <c r="D10072">
        <f t="shared" si="943"/>
        <v>-8.5173699999999998E-4</v>
      </c>
      <c r="E10072">
        <f t="shared" si="944"/>
        <v>-8.5137440000000004E-4</v>
      </c>
      <c r="F10072">
        <f t="shared" si="945"/>
        <v>-1.4000000000000909</v>
      </c>
      <c r="G10072">
        <f t="shared" si="946"/>
        <v>1.4000000000000909</v>
      </c>
      <c r="H10072">
        <f t="shared" si="947"/>
        <v>1.0656850399999986</v>
      </c>
      <c r="I10072">
        <f t="shared" si="948"/>
        <v>1.9028268551236751</v>
      </c>
      <c r="J10072">
        <f>_xlfn.VAR.S($D$3:D10072)</f>
        <v>1.3809678408383493E-4</v>
      </c>
      <c r="K10072">
        <f>AVERAGE($D$4:D10072)</f>
        <v>1.015456451286126E-4</v>
      </c>
    </row>
    <row r="10073" spans="1:11" x14ac:dyDescent="0.35">
      <c r="A10073">
        <v>10071</v>
      </c>
      <c r="B10073" s="2">
        <v>43895</v>
      </c>
      <c r="C10073">
        <v>1668</v>
      </c>
      <c r="D10073">
        <f t="shared" si="943"/>
        <v>1.51014649E-2</v>
      </c>
      <c r="E10073">
        <f t="shared" si="944"/>
        <v>1.52160682E-2</v>
      </c>
      <c r="F10073">
        <f t="shared" si="945"/>
        <v>25</v>
      </c>
      <c r="G10073">
        <f t="shared" si="946"/>
        <v>-25</v>
      </c>
      <c r="H10073">
        <f t="shared" si="947"/>
        <v>1.0807865048999987</v>
      </c>
      <c r="I10073">
        <f t="shared" si="948"/>
        <v>1.9469964664310955</v>
      </c>
      <c r="J10073">
        <f>_xlfn.VAR.S($D$3:D10073)</f>
        <v>1.3810539878316637E-4</v>
      </c>
      <c r="K10073">
        <f>AVERAGE($D$4:D10073)</f>
        <v>1.030352100993049E-4</v>
      </c>
    </row>
    <row r="10074" spans="1:11" x14ac:dyDescent="0.35">
      <c r="A10074">
        <v>10072</v>
      </c>
      <c r="B10074" s="2">
        <v>43896</v>
      </c>
      <c r="C10074">
        <v>1672.4</v>
      </c>
      <c r="D10074">
        <f t="shared" si="943"/>
        <v>2.6344165999999999E-3</v>
      </c>
      <c r="E10074">
        <f t="shared" si="944"/>
        <v>2.6378896999999998E-3</v>
      </c>
      <c r="F10074">
        <f t="shared" si="945"/>
        <v>4.4000000000000909</v>
      </c>
      <c r="G10074">
        <f t="shared" si="946"/>
        <v>-4.4000000000000909</v>
      </c>
      <c r="H10074">
        <f t="shared" si="947"/>
        <v>1.0834209214999988</v>
      </c>
      <c r="I10074">
        <f t="shared" si="948"/>
        <v>1.9547703180212017</v>
      </c>
      <c r="J10074">
        <f>_xlfn.VAR.S($D$3:D10074)</f>
        <v>1.3809231966501064E-4</v>
      </c>
      <c r="K10074">
        <f>AVERAGE($D$4:D10074)</f>
        <v>1.0328656362823954E-4</v>
      </c>
    </row>
    <row r="10075" spans="1:11" x14ac:dyDescent="0.35">
      <c r="A10075">
        <v>10073</v>
      </c>
      <c r="B10075" s="2">
        <v>43899</v>
      </c>
      <c r="C10075">
        <v>1675.7</v>
      </c>
      <c r="D10075">
        <f t="shared" si="943"/>
        <v>1.9712678999999999E-3</v>
      </c>
      <c r="E10075">
        <f t="shared" si="944"/>
        <v>1.9732121999999999E-3</v>
      </c>
      <c r="F10075">
        <f t="shared" si="945"/>
        <v>3.2999999999999545</v>
      </c>
      <c r="G10075">
        <f t="shared" si="946"/>
        <v>-3.2999999999999545</v>
      </c>
      <c r="H10075">
        <f t="shared" si="947"/>
        <v>1.0853921893999987</v>
      </c>
      <c r="I10075">
        <f t="shared" si="948"/>
        <v>1.9606007067137812</v>
      </c>
      <c r="J10075">
        <f>_xlfn.VAR.S($D$3:D10075)</f>
        <v>1.380789539694489E-4</v>
      </c>
      <c r="K10075">
        <f>AVERAGE($D$4:D10075)</f>
        <v>1.0347202642970615E-4</v>
      </c>
    </row>
    <row r="10076" spans="1:11" x14ac:dyDescent="0.35">
      <c r="A10076">
        <v>10074</v>
      </c>
      <c r="B10076" s="2">
        <v>43900</v>
      </c>
      <c r="C10076">
        <v>1660.3</v>
      </c>
      <c r="D10076">
        <f t="shared" si="943"/>
        <v>-9.2326795000000003E-3</v>
      </c>
      <c r="E10076">
        <f t="shared" si="944"/>
        <v>-9.1901892000000006E-3</v>
      </c>
      <c r="F10076">
        <f t="shared" si="945"/>
        <v>-15.400000000000091</v>
      </c>
      <c r="G10076">
        <f t="shared" si="946"/>
        <v>15.400000000000091</v>
      </c>
      <c r="H10076">
        <f t="shared" si="947"/>
        <v>1.0761595098999988</v>
      </c>
      <c r="I10076">
        <f t="shared" si="948"/>
        <v>1.9333922261484098</v>
      </c>
      <c r="J10076">
        <f>_xlfn.VAR.S($D$3:D10076)</f>
        <v>1.380739064223455E-4</v>
      </c>
      <c r="K10076">
        <f>AVERAGE($D$4:D10076)</f>
        <v>1.0254517727588607E-4</v>
      </c>
    </row>
    <row r="10077" spans="1:11" x14ac:dyDescent="0.35">
      <c r="A10077">
        <v>10075</v>
      </c>
      <c r="B10077" s="2">
        <v>43901</v>
      </c>
      <c r="C10077">
        <v>1642.3</v>
      </c>
      <c r="D10077">
        <f t="shared" si="943"/>
        <v>-1.0900610599999999E-2</v>
      </c>
      <c r="E10077">
        <f t="shared" si="944"/>
        <v>-1.08414142E-2</v>
      </c>
      <c r="F10077">
        <f t="shared" si="945"/>
        <v>-18</v>
      </c>
      <c r="G10077">
        <f t="shared" si="946"/>
        <v>18</v>
      </c>
      <c r="H10077">
        <f t="shared" si="947"/>
        <v>1.0652588992999987</v>
      </c>
      <c r="I10077">
        <f t="shared" si="948"/>
        <v>1.9015901060070672</v>
      </c>
      <c r="J10077">
        <f>_xlfn.VAR.S($D$3:D10077)</f>
        <v>1.3807222662441454E-4</v>
      </c>
      <c r="K10077">
        <f>AVERAGE($D$4:D10077)</f>
        <v>1.0145294422275167E-4</v>
      </c>
    </row>
    <row r="10078" spans="1:11" x14ac:dyDescent="0.35">
      <c r="A10078">
        <v>10076</v>
      </c>
      <c r="B10078" s="2">
        <v>43902</v>
      </c>
      <c r="C10078">
        <v>1590.3</v>
      </c>
      <c r="D10078">
        <f t="shared" si="943"/>
        <v>-3.2175020700000001E-2</v>
      </c>
      <c r="E10078">
        <f t="shared" si="944"/>
        <v>-3.1662911799999999E-2</v>
      </c>
      <c r="F10078">
        <f t="shared" si="945"/>
        <v>-52</v>
      </c>
      <c r="G10078">
        <f t="shared" si="946"/>
        <v>52</v>
      </c>
      <c r="H10078">
        <f t="shared" si="947"/>
        <v>1.0330838785999987</v>
      </c>
      <c r="I10078">
        <f t="shared" si="948"/>
        <v>1.8097173144876324</v>
      </c>
      <c r="J10078">
        <f>_xlfn.VAR.S($D$3:D10078)</f>
        <v>1.3816194090800755E-4</v>
      </c>
      <c r="K10078">
        <f>AVERAGE($D$4:D10078)</f>
        <v>9.8249324009925593E-5</v>
      </c>
    </row>
    <row r="10079" spans="1:11" x14ac:dyDescent="0.35">
      <c r="A10079">
        <v>10077</v>
      </c>
      <c r="B10079" s="2">
        <v>43903</v>
      </c>
      <c r="C10079">
        <v>1516.7</v>
      </c>
      <c r="D10079">
        <f t="shared" si="943"/>
        <v>-4.7385755600000003E-2</v>
      </c>
      <c r="E10079">
        <f t="shared" si="944"/>
        <v>-4.6280575999999997E-2</v>
      </c>
      <c r="F10079">
        <f t="shared" si="945"/>
        <v>-73.599999999999909</v>
      </c>
      <c r="G10079">
        <f t="shared" si="946"/>
        <v>73.599999999999909</v>
      </c>
      <c r="H10079">
        <f t="shared" si="947"/>
        <v>0.9856981229999987</v>
      </c>
      <c r="I10079">
        <f t="shared" si="948"/>
        <v>1.6796819787985866</v>
      </c>
      <c r="J10079">
        <f>_xlfn.VAR.S($D$3:D10079)</f>
        <v>1.3837201945689554E-4</v>
      </c>
      <c r="K10079">
        <f>AVERAGE($D$4:D10079)</f>
        <v>9.3536739162366047E-5</v>
      </c>
    </row>
    <row r="10080" spans="1:11" x14ac:dyDescent="0.35">
      <c r="A10080">
        <v>10078</v>
      </c>
      <c r="B10080" s="2">
        <v>43906</v>
      </c>
      <c r="C10080">
        <v>1486.5</v>
      </c>
      <c r="D10080">
        <f t="shared" si="943"/>
        <v>-2.01125586E-2</v>
      </c>
      <c r="E10080">
        <f t="shared" si="944"/>
        <v>-1.99116503E-2</v>
      </c>
      <c r="F10080">
        <f t="shared" si="945"/>
        <v>-30.200000000000045</v>
      </c>
      <c r="G10080">
        <f t="shared" si="946"/>
        <v>30.200000000000045</v>
      </c>
      <c r="H10080">
        <f t="shared" si="947"/>
        <v>0.96558556439999865</v>
      </c>
      <c r="I10080">
        <f t="shared" si="948"/>
        <v>1.6263250883392226</v>
      </c>
      <c r="J10080">
        <f>_xlfn.VAR.S($D$3:D10080)</f>
        <v>1.383988177815413E-4</v>
      </c>
      <c r="K10080">
        <f>AVERAGE($D$4:D10080)</f>
        <v>9.1531569435347848E-5</v>
      </c>
    </row>
    <row r="10081" spans="1:11" x14ac:dyDescent="0.35">
      <c r="A10081">
        <v>10079</v>
      </c>
      <c r="B10081" s="2">
        <v>43907</v>
      </c>
      <c r="C10081">
        <v>1525.8</v>
      </c>
      <c r="D10081">
        <f t="shared" si="943"/>
        <v>2.6094499199999999E-2</v>
      </c>
      <c r="E10081">
        <f t="shared" si="944"/>
        <v>2.6437941499999999E-2</v>
      </c>
      <c r="F10081">
        <f t="shared" si="945"/>
        <v>39.299999999999955</v>
      </c>
      <c r="G10081">
        <f t="shared" si="946"/>
        <v>-39.299999999999955</v>
      </c>
      <c r="H10081">
        <f t="shared" si="947"/>
        <v>0.99168006359999861</v>
      </c>
      <c r="I10081">
        <f t="shared" si="948"/>
        <v>1.6957597173144876</v>
      </c>
      <c r="J10081">
        <f>_xlfn.VAR.S($D$3:D10081)</f>
        <v>1.3845214839228377E-4</v>
      </c>
      <c r="K10081">
        <f>AVERAGE($D$4:D10081)</f>
        <v>9.4111740861282025E-5</v>
      </c>
    </row>
    <row r="10082" spans="1:11" x14ac:dyDescent="0.35">
      <c r="A10082">
        <v>10080</v>
      </c>
      <c r="B10082" s="2">
        <v>43908</v>
      </c>
      <c r="C10082">
        <v>1477.9</v>
      </c>
      <c r="D10082">
        <f t="shared" si="943"/>
        <v>-3.1896701399999998E-2</v>
      </c>
      <c r="E10082">
        <f t="shared" si="944"/>
        <v>-3.1393367399999997E-2</v>
      </c>
      <c r="F10082">
        <f t="shared" si="945"/>
        <v>-47.899999999999864</v>
      </c>
      <c r="G10082">
        <f t="shared" si="946"/>
        <v>47.899999999999864</v>
      </c>
      <c r="H10082">
        <f t="shared" si="947"/>
        <v>0.9597833621999986</v>
      </c>
      <c r="I10082">
        <f t="shared" si="948"/>
        <v>1.61113074204947</v>
      </c>
      <c r="J10082">
        <f>_xlfn.VAR.S($D$3:D10082)</f>
        <v>1.3853996784016662E-4</v>
      </c>
      <c r="K10082">
        <f>AVERAGE($D$4:D10082)</f>
        <v>9.0937734199821437E-5</v>
      </c>
    </row>
    <row r="10083" spans="1:11" x14ac:dyDescent="0.35">
      <c r="A10083">
        <v>10081</v>
      </c>
      <c r="B10083" s="2">
        <v>43909</v>
      </c>
      <c r="C10083">
        <v>1479.3</v>
      </c>
      <c r="D10083">
        <f t="shared" si="943"/>
        <v>9.4684170000000005E-4</v>
      </c>
      <c r="E10083">
        <f t="shared" si="944"/>
        <v>9.4729009999999997E-4</v>
      </c>
      <c r="F10083">
        <f t="shared" si="945"/>
        <v>1.3999999999998636</v>
      </c>
      <c r="G10083">
        <f t="shared" si="946"/>
        <v>-1.3999999999998636</v>
      </c>
      <c r="H10083">
        <f t="shared" si="947"/>
        <v>0.96073020389999864</v>
      </c>
      <c r="I10083">
        <f t="shared" si="948"/>
        <v>1.6136042402826853</v>
      </c>
      <c r="J10083">
        <f>_xlfn.VAR.S($D$3:D10083)</f>
        <v>1.3852629573952389E-4</v>
      </c>
      <c r="K10083">
        <f>AVERAGE($D$4:D10083)</f>
        <v>9.1022645307539701E-5</v>
      </c>
    </row>
    <row r="10084" spans="1:11" x14ac:dyDescent="0.35">
      <c r="A10084">
        <v>10082</v>
      </c>
      <c r="B10084" s="2">
        <v>43910</v>
      </c>
      <c r="C10084">
        <v>1484.6</v>
      </c>
      <c r="D10084">
        <f t="shared" si="943"/>
        <v>3.5763727999999998E-3</v>
      </c>
      <c r="E10084">
        <f t="shared" si="944"/>
        <v>3.5827756000000001E-3</v>
      </c>
      <c r="F10084">
        <f t="shared" si="945"/>
        <v>5.2999999999999545</v>
      </c>
      <c r="G10084">
        <f t="shared" si="946"/>
        <v>-5.2999999999999545</v>
      </c>
      <c r="H10084">
        <f t="shared" si="947"/>
        <v>0.96430657669999864</v>
      </c>
      <c r="I10084">
        <f t="shared" si="948"/>
        <v>1.6229681978798585</v>
      </c>
      <c r="J10084">
        <f>_xlfn.VAR.S($D$3:D10084)</f>
        <v>1.3851375634488434E-4</v>
      </c>
      <c r="K10084">
        <f>AVERAGE($D$4:D10084)</f>
        <v>9.1368379873028497E-5</v>
      </c>
    </row>
    <row r="10085" spans="1:11" x14ac:dyDescent="0.35">
      <c r="A10085">
        <v>10083</v>
      </c>
      <c r="B10085" s="2">
        <v>43913</v>
      </c>
      <c r="C10085">
        <v>1567.6</v>
      </c>
      <c r="D10085">
        <f t="shared" si="943"/>
        <v>5.4400411599999997E-2</v>
      </c>
      <c r="E10085">
        <f t="shared" si="944"/>
        <v>5.59073151E-2</v>
      </c>
      <c r="F10085">
        <f t="shared" si="945"/>
        <v>83</v>
      </c>
      <c r="G10085">
        <f t="shared" si="946"/>
        <v>-83</v>
      </c>
      <c r="H10085">
        <f t="shared" si="947"/>
        <v>1.0187069882999986</v>
      </c>
      <c r="I10085">
        <f t="shared" si="948"/>
        <v>1.7696113074204947</v>
      </c>
      <c r="J10085">
        <f>_xlfn.VAR.S($D$3:D10085)</f>
        <v>1.3879249085177475E-4</v>
      </c>
      <c r="K10085">
        <f>AVERAGE($D$4:D10085)</f>
        <v>9.6755112983535035E-5</v>
      </c>
    </row>
    <row r="10086" spans="1:11" x14ac:dyDescent="0.35">
      <c r="A10086">
        <v>10084</v>
      </c>
      <c r="B10086" s="2">
        <v>43914</v>
      </c>
      <c r="C10086">
        <v>1660.8</v>
      </c>
      <c r="D10086">
        <f t="shared" si="943"/>
        <v>5.7753626600000003E-2</v>
      </c>
      <c r="E10086">
        <f t="shared" si="944"/>
        <v>5.94539423E-2</v>
      </c>
      <c r="F10086">
        <f t="shared" si="945"/>
        <v>93.200000000000045</v>
      </c>
      <c r="G10086">
        <f t="shared" si="946"/>
        <v>-93.200000000000045</v>
      </c>
      <c r="H10086">
        <f t="shared" si="947"/>
        <v>1.0764606148999987</v>
      </c>
      <c r="I10086">
        <f t="shared" si="948"/>
        <v>1.9342756183745582</v>
      </c>
      <c r="J10086">
        <f>_xlfn.VAR.S($D$3:D10086)</f>
        <v>1.3910833926441109E-4</v>
      </c>
      <c r="K10086">
        <f>AVERAGE($D$4:D10086)</f>
        <v>1.0247333885748292E-4</v>
      </c>
    </row>
    <row r="10087" spans="1:11" x14ac:dyDescent="0.35">
      <c r="A10087">
        <v>10085</v>
      </c>
      <c r="B10087" s="2">
        <v>43915</v>
      </c>
      <c r="C10087">
        <v>1633.4</v>
      </c>
      <c r="D10087">
        <f t="shared" si="943"/>
        <v>-1.6635681999999999E-2</v>
      </c>
      <c r="E10087">
        <f t="shared" si="944"/>
        <v>-1.6498073200000001E-2</v>
      </c>
      <c r="F10087">
        <f t="shared" si="945"/>
        <v>-27.399999999999864</v>
      </c>
      <c r="G10087">
        <f t="shared" si="946"/>
        <v>27.399999999999864</v>
      </c>
      <c r="H10087">
        <f t="shared" si="947"/>
        <v>1.0598249328999987</v>
      </c>
      <c r="I10087">
        <f t="shared" si="948"/>
        <v>1.8858657243816257</v>
      </c>
      <c r="J10087">
        <f>_xlfn.VAR.S($D$3:D10087)</f>
        <v>1.3912233895443108E-4</v>
      </c>
      <c r="K10087">
        <f>AVERAGE($D$4:D10087)</f>
        <v>1.0081346625347088E-4</v>
      </c>
    </row>
    <row r="10088" spans="1:11" x14ac:dyDescent="0.35">
      <c r="A10088">
        <v>10086</v>
      </c>
      <c r="B10088" s="2">
        <v>43916</v>
      </c>
      <c r="C10088">
        <v>1651.2</v>
      </c>
      <c r="D10088">
        <f t="shared" si="943"/>
        <v>1.08385644E-2</v>
      </c>
      <c r="E10088">
        <f t="shared" si="944"/>
        <v>1.0897514400000001E-2</v>
      </c>
      <c r="F10088">
        <f t="shared" si="945"/>
        <v>17.799999999999955</v>
      </c>
      <c r="G10088">
        <f t="shared" si="946"/>
        <v>-17.799999999999955</v>
      </c>
      <c r="H10088">
        <f t="shared" si="947"/>
        <v>1.0706634972999987</v>
      </c>
      <c r="I10088">
        <f t="shared" si="948"/>
        <v>1.9173144876325088</v>
      </c>
      <c r="J10088">
        <f>_xlfn.VAR.S($D$3:D10088)</f>
        <v>1.3911996649311752E-4</v>
      </c>
      <c r="K10088">
        <f>AVERAGE($D$4:D10088)</f>
        <v>1.0187819118492813E-4</v>
      </c>
    </row>
    <row r="10089" spans="1:11" x14ac:dyDescent="0.35">
      <c r="A10089">
        <v>10087</v>
      </c>
      <c r="B10089" s="2">
        <v>43917</v>
      </c>
      <c r="C10089">
        <v>1625</v>
      </c>
      <c r="D10089">
        <f t="shared" si="943"/>
        <v>-1.5994480500000002E-2</v>
      </c>
      <c r="E10089">
        <f t="shared" si="944"/>
        <v>-1.5867248099999998E-2</v>
      </c>
      <c r="F10089">
        <f t="shared" si="945"/>
        <v>-26.200000000000045</v>
      </c>
      <c r="G10089">
        <f t="shared" si="946"/>
        <v>26.200000000000045</v>
      </c>
      <c r="H10089">
        <f t="shared" si="947"/>
        <v>1.0546690167999986</v>
      </c>
      <c r="I10089">
        <f t="shared" si="948"/>
        <v>1.8710247349823321</v>
      </c>
      <c r="J10089">
        <f>_xlfn.VAR.S($D$3:D10089)</f>
        <v>1.3913187257550956E-4</v>
      </c>
      <c r="K10089">
        <f>AVERAGE($D$4:D10089)</f>
        <v>1.0028228015070396E-4</v>
      </c>
    </row>
    <row r="10090" spans="1:11" x14ac:dyDescent="0.35">
      <c r="A10090">
        <v>10088</v>
      </c>
      <c r="B10090" s="2">
        <v>43920</v>
      </c>
      <c r="C10090">
        <v>1622</v>
      </c>
      <c r="D10090">
        <f t="shared" si="943"/>
        <v>-1.8478601E-3</v>
      </c>
      <c r="E10090">
        <f t="shared" si="944"/>
        <v>-1.8461538E-3</v>
      </c>
      <c r="F10090">
        <f t="shared" si="945"/>
        <v>-3</v>
      </c>
      <c r="G10090">
        <f t="shared" si="946"/>
        <v>3</v>
      </c>
      <c r="H10090">
        <f t="shared" si="947"/>
        <v>1.0528211566999985</v>
      </c>
      <c r="I10090">
        <f t="shared" si="948"/>
        <v>1.8657243816254416</v>
      </c>
      <c r="J10090">
        <f>_xlfn.VAR.S($D$3:D10090)</f>
        <v>1.3911845725708772E-4</v>
      </c>
      <c r="K10090">
        <f>AVERAGE($D$4:D10090)</f>
        <v>1.0008914617824924E-4</v>
      </c>
    </row>
    <row r="10091" spans="1:11" x14ac:dyDescent="0.35">
      <c r="A10091">
        <v>10089</v>
      </c>
      <c r="B10091" s="2">
        <v>43921</v>
      </c>
      <c r="C10091">
        <v>1583.4</v>
      </c>
      <c r="D10091">
        <f t="shared" si="943"/>
        <v>-2.40855219E-2</v>
      </c>
      <c r="E10091">
        <f t="shared" si="944"/>
        <v>-2.3797780500000001E-2</v>
      </c>
      <c r="F10091">
        <f t="shared" si="945"/>
        <v>-38.599999999999909</v>
      </c>
      <c r="G10091">
        <f t="shared" si="946"/>
        <v>38.599999999999909</v>
      </c>
      <c r="H10091">
        <f t="shared" si="947"/>
        <v>1.0287356347999985</v>
      </c>
      <c r="I10091">
        <f t="shared" si="948"/>
        <v>1.7975265017667845</v>
      </c>
      <c r="J10091">
        <f>_xlfn.VAR.S($D$3:D10091)</f>
        <v>1.3916266563436191E-4</v>
      </c>
      <c r="K10091">
        <f>AVERAGE($D$4:D10091)</f>
        <v>9.7691682751784305E-5</v>
      </c>
    </row>
    <row r="10092" spans="1:11" x14ac:dyDescent="0.35">
      <c r="A10092">
        <v>10090</v>
      </c>
      <c r="B10092" s="2">
        <v>43922</v>
      </c>
      <c r="C10092">
        <v>1578.2</v>
      </c>
      <c r="D10092">
        <f t="shared" si="943"/>
        <v>-3.2894767000000002E-3</v>
      </c>
      <c r="E10092">
        <f t="shared" si="944"/>
        <v>-3.2840721999999999E-3</v>
      </c>
      <c r="F10092">
        <f t="shared" si="945"/>
        <v>-5.2000000000000455</v>
      </c>
      <c r="G10092">
        <f t="shared" si="946"/>
        <v>5.2000000000000455</v>
      </c>
      <c r="H10092">
        <f t="shared" si="947"/>
        <v>1.0254461580999985</v>
      </c>
      <c r="I10092">
        <f t="shared" si="948"/>
        <v>1.7883392226148409</v>
      </c>
      <c r="J10092">
        <f>_xlfn.VAR.S($D$3:D10092)</f>
        <v>1.3915001205902917E-4</v>
      </c>
      <c r="K10092">
        <f>AVERAGE($D$4:D10092)</f>
        <v>9.7355953900287459E-5</v>
      </c>
    </row>
    <row r="10093" spans="1:11" x14ac:dyDescent="0.35">
      <c r="A10093">
        <v>10091</v>
      </c>
      <c r="B10093" s="2">
        <v>43923</v>
      </c>
      <c r="C10093">
        <v>1625.7</v>
      </c>
      <c r="D10093">
        <f t="shared" si="943"/>
        <v>2.9653535200000001E-2</v>
      </c>
      <c r="E10093">
        <f t="shared" si="944"/>
        <v>3.0097579499999999E-2</v>
      </c>
      <c r="F10093">
        <f t="shared" si="945"/>
        <v>47.5</v>
      </c>
      <c r="G10093">
        <f t="shared" si="946"/>
        <v>-47.5</v>
      </c>
      <c r="H10093">
        <f t="shared" si="947"/>
        <v>1.0550996932999985</v>
      </c>
      <c r="I10093">
        <f t="shared" si="948"/>
        <v>1.87226148409894</v>
      </c>
      <c r="J10093">
        <f>_xlfn.VAR.S($D$3:D10093)</f>
        <v>1.3922276513614559E-4</v>
      </c>
      <c r="K10093">
        <f>AVERAGE($D$4:D10093)</f>
        <v>1.002852085332012E-4</v>
      </c>
    </row>
    <row r="10094" spans="1:11" x14ac:dyDescent="0.35">
      <c r="A10094">
        <v>10092</v>
      </c>
      <c r="B10094" s="2">
        <v>43924</v>
      </c>
      <c r="C10094">
        <v>1633.7</v>
      </c>
      <c r="D10094">
        <f t="shared" si="943"/>
        <v>4.9088888000000004E-3</v>
      </c>
      <c r="E10094">
        <f t="shared" si="944"/>
        <v>4.9209570999999997E-3</v>
      </c>
      <c r="F10094">
        <f t="shared" si="945"/>
        <v>8</v>
      </c>
      <c r="G10094">
        <f t="shared" si="946"/>
        <v>-8</v>
      </c>
      <c r="H10094">
        <f t="shared" si="947"/>
        <v>1.0600085820999985</v>
      </c>
      <c r="I10094">
        <f t="shared" si="948"/>
        <v>1.8863957597173147</v>
      </c>
      <c r="J10094">
        <f>_xlfn.VAR.S($D$3:D10094)</f>
        <v>1.3921125552733595E-4</v>
      </c>
      <c r="K10094">
        <f>AVERAGE($D$4:D10094)</f>
        <v>1.0076173252403132E-4</v>
      </c>
    </row>
    <row r="10095" spans="1:11" x14ac:dyDescent="0.35">
      <c r="A10095">
        <v>10093</v>
      </c>
      <c r="B10095" s="2">
        <v>43927</v>
      </c>
      <c r="C10095">
        <v>1677</v>
      </c>
      <c r="D10095">
        <f t="shared" si="943"/>
        <v>2.6159101800000001E-2</v>
      </c>
      <c r="E10095">
        <f t="shared" si="944"/>
        <v>2.6504254099999999E-2</v>
      </c>
      <c r="F10095">
        <f t="shared" si="945"/>
        <v>43.299999999999955</v>
      </c>
      <c r="G10095">
        <f t="shared" si="946"/>
        <v>-43.299999999999955</v>
      </c>
      <c r="H10095">
        <f t="shared" si="947"/>
        <v>1.0861676838999985</v>
      </c>
      <c r="I10095">
        <f t="shared" si="948"/>
        <v>1.962897526501767</v>
      </c>
      <c r="J10095">
        <f>_xlfn.VAR.S($D$3:D10095)</f>
        <v>1.39264717270229E-4</v>
      </c>
      <c r="K10095">
        <f>AVERAGE($D$4:D10095)</f>
        <v>1.0334381140507334E-4</v>
      </c>
    </row>
    <row r="10096" spans="1:11" x14ac:dyDescent="0.35">
      <c r="A10096">
        <v>10094</v>
      </c>
      <c r="B10096" s="2">
        <v>43928</v>
      </c>
      <c r="C10096">
        <v>1664.8</v>
      </c>
      <c r="D10096">
        <f t="shared" si="943"/>
        <v>-7.3014867000000001E-3</v>
      </c>
      <c r="E10096">
        <f t="shared" si="944"/>
        <v>-7.2748956000000002E-3</v>
      </c>
      <c r="F10096">
        <f t="shared" si="945"/>
        <v>-12.200000000000045</v>
      </c>
      <c r="G10096">
        <f t="shared" si="946"/>
        <v>12.200000000000045</v>
      </c>
      <c r="H10096">
        <f t="shared" si="947"/>
        <v>1.0788661971999984</v>
      </c>
      <c r="I10096">
        <f t="shared" si="948"/>
        <v>1.9413427561837455</v>
      </c>
      <c r="J10096">
        <f>_xlfn.VAR.S($D$3:D10096)</f>
        <v>1.3925635748090003E-4</v>
      </c>
      <c r="K10096">
        <f>AVERAGE($D$4:D10096)</f>
        <v>1.026101513920539E-4</v>
      </c>
    </row>
    <row r="10097" spans="1:11" x14ac:dyDescent="0.35">
      <c r="A10097">
        <v>10095</v>
      </c>
      <c r="B10097" s="2">
        <v>43929</v>
      </c>
      <c r="C10097">
        <v>1665.4</v>
      </c>
      <c r="D10097">
        <f t="shared" si="943"/>
        <v>3.603387E-4</v>
      </c>
      <c r="E10097">
        <f t="shared" si="944"/>
        <v>3.6040369999999999E-4</v>
      </c>
      <c r="F10097">
        <f t="shared" si="945"/>
        <v>0.60000000000013642</v>
      </c>
      <c r="G10097">
        <f t="shared" si="946"/>
        <v>-0.60000000000013642</v>
      </c>
      <c r="H10097">
        <f t="shared" si="947"/>
        <v>1.0792265358999984</v>
      </c>
      <c r="I10097">
        <f t="shared" si="948"/>
        <v>1.9424028268551239</v>
      </c>
      <c r="J10097">
        <f>_xlfn.VAR.S($D$3:D10097)</f>
        <v>1.3924256789069693E-4</v>
      </c>
      <c r="K10097">
        <f>AVERAGE($D$4:D10097)</f>
        <v>1.0263568423816128E-4</v>
      </c>
    </row>
    <row r="10098" spans="1:11" x14ac:dyDescent="0.35">
      <c r="A10098">
        <v>10096</v>
      </c>
      <c r="B10098" s="2">
        <v>43930</v>
      </c>
      <c r="C10098">
        <v>1736.2</v>
      </c>
      <c r="D10098">
        <f t="shared" si="943"/>
        <v>4.1633482200000002E-2</v>
      </c>
      <c r="E10098">
        <f t="shared" si="944"/>
        <v>4.2512309400000003E-2</v>
      </c>
      <c r="F10098">
        <f t="shared" si="945"/>
        <v>70.799999999999955</v>
      </c>
      <c r="G10098">
        <f t="shared" si="946"/>
        <v>-70.799999999999955</v>
      </c>
      <c r="H10098">
        <f t="shared" si="947"/>
        <v>1.1208600180999984</v>
      </c>
      <c r="I10098">
        <f t="shared" si="948"/>
        <v>2.0674911660777386</v>
      </c>
      <c r="J10098">
        <f>_xlfn.VAR.S($D$3:D10098)</f>
        <v>1.3939958057727358E-4</v>
      </c>
      <c r="K10098">
        <f>AVERAGE($D$4:D10098)</f>
        <v>1.0674968587419514E-4</v>
      </c>
    </row>
    <row r="10099" spans="1:11" x14ac:dyDescent="0.35">
      <c r="A10099">
        <v>10097</v>
      </c>
      <c r="B10099" s="2">
        <v>43934</v>
      </c>
      <c r="C10099">
        <v>1744.8</v>
      </c>
      <c r="D10099">
        <f t="shared" si="943"/>
        <v>4.9411189000000003E-3</v>
      </c>
      <c r="E10099">
        <f t="shared" si="944"/>
        <v>4.9533464000000001E-3</v>
      </c>
      <c r="F10099">
        <f t="shared" si="945"/>
        <v>8.5999999999999091</v>
      </c>
      <c r="G10099">
        <f t="shared" si="946"/>
        <v>-8.5999999999999091</v>
      </c>
      <c r="H10099">
        <f t="shared" si="947"/>
        <v>1.1258011369999983</v>
      </c>
      <c r="I10099">
        <f t="shared" si="948"/>
        <v>2.0826855123674912</v>
      </c>
      <c r="J10099">
        <f>_xlfn.VAR.S($D$3:D10099)</f>
        <v>1.3938808374310422E-4</v>
      </c>
      <c r="K10099">
        <f>AVERAGE($D$4:D10099)</f>
        <v>1.072285259310618E-4</v>
      </c>
    </row>
    <row r="10100" spans="1:11" x14ac:dyDescent="0.35">
      <c r="A10100">
        <v>10098</v>
      </c>
      <c r="B10100" s="2">
        <v>43935</v>
      </c>
      <c r="C10100">
        <v>1756.7</v>
      </c>
      <c r="D10100">
        <f t="shared" si="943"/>
        <v>6.7971131000000001E-3</v>
      </c>
      <c r="E10100">
        <f t="shared" si="944"/>
        <v>6.8202658999999997E-3</v>
      </c>
      <c r="F10100">
        <f t="shared" si="945"/>
        <v>11.900000000000091</v>
      </c>
      <c r="G10100">
        <f t="shared" si="946"/>
        <v>-11.900000000000091</v>
      </c>
      <c r="H10100">
        <f t="shared" si="947"/>
        <v>1.1325982500999983</v>
      </c>
      <c r="I10100">
        <f t="shared" si="948"/>
        <v>2.1037102473498233</v>
      </c>
      <c r="J10100">
        <f>_xlfn.VAR.S($D$3:D10100)</f>
        <v>1.3937870520803783E-4</v>
      </c>
      <c r="K10100">
        <f>AVERAGE($D$4:D10100)</f>
        <v>1.078910875408537E-4</v>
      </c>
    </row>
    <row r="10101" spans="1:11" x14ac:dyDescent="0.35">
      <c r="A10101">
        <v>10099</v>
      </c>
      <c r="B10101" s="2">
        <v>43936</v>
      </c>
      <c r="C10101">
        <v>1727.2</v>
      </c>
      <c r="D10101">
        <f t="shared" si="943"/>
        <v>-1.6935448799999999E-2</v>
      </c>
      <c r="E10101">
        <f t="shared" si="944"/>
        <v>-1.6792850200000001E-2</v>
      </c>
      <c r="F10101">
        <f t="shared" si="945"/>
        <v>-29.5</v>
      </c>
      <c r="G10101">
        <f t="shared" si="946"/>
        <v>29.5</v>
      </c>
      <c r="H10101">
        <f t="shared" si="947"/>
        <v>1.1156628012999983</v>
      </c>
      <c r="I10101">
        <f t="shared" si="948"/>
        <v>2.0515901060070671</v>
      </c>
      <c r="J10101">
        <f>_xlfn.VAR.S($D$3:D10101)</f>
        <v>1.3939367980751979E-4</v>
      </c>
      <c r="K10101">
        <f>AVERAGE($D$4:D10101)</f>
        <v>1.0620329392949098E-4</v>
      </c>
    </row>
    <row r="10102" spans="1:11" x14ac:dyDescent="0.35">
      <c r="A10102">
        <v>10100</v>
      </c>
      <c r="B10102" s="2">
        <v>43937</v>
      </c>
      <c r="C10102">
        <v>1720.4</v>
      </c>
      <c r="D10102">
        <f t="shared" si="943"/>
        <v>-3.9447783E-3</v>
      </c>
      <c r="E10102">
        <f t="shared" si="944"/>
        <v>-3.9370079000000001E-3</v>
      </c>
      <c r="F10102">
        <f t="shared" si="945"/>
        <v>-6.7999999999999545</v>
      </c>
      <c r="G10102">
        <f t="shared" si="946"/>
        <v>6.7999999999999545</v>
      </c>
      <c r="H10102">
        <f t="shared" si="947"/>
        <v>1.1117180229999983</v>
      </c>
      <c r="I10102">
        <f t="shared" si="948"/>
        <v>2.0395759717314488</v>
      </c>
      <c r="J10102">
        <f>_xlfn.VAR.S($D$3:D10102)</f>
        <v>1.3938150531022717E-4</v>
      </c>
      <c r="K10102">
        <f>AVERAGE($D$4:D10102)</f>
        <v>1.0580216692741854E-4</v>
      </c>
    </row>
    <row r="10103" spans="1:11" x14ac:dyDescent="0.35">
      <c r="A10103">
        <v>10101</v>
      </c>
      <c r="B10103" s="2">
        <v>43938</v>
      </c>
      <c r="C10103">
        <v>1689.2</v>
      </c>
      <c r="D10103">
        <f t="shared" si="943"/>
        <v>-1.8301777799999999E-2</v>
      </c>
      <c r="E10103">
        <f t="shared" si="944"/>
        <v>-1.81353174E-2</v>
      </c>
      <c r="F10103">
        <f t="shared" si="945"/>
        <v>-31.200000000000045</v>
      </c>
      <c r="G10103">
        <f t="shared" si="946"/>
        <v>31.200000000000045</v>
      </c>
      <c r="H10103">
        <f t="shared" si="947"/>
        <v>1.0934162451999982</v>
      </c>
      <c r="I10103">
        <f t="shared" si="948"/>
        <v>1.984452296819788</v>
      </c>
      <c r="J10103">
        <f>_xlfn.VAR.S($D$3:D10103)</f>
        <v>1.3940126581652755E-4</v>
      </c>
      <c r="K10103">
        <f>AVERAGE($D$4:D10103)</f>
        <v>1.0397963425742573E-4</v>
      </c>
    </row>
    <row r="10104" spans="1:11" x14ac:dyDescent="0.35">
      <c r="A10104">
        <v>10102</v>
      </c>
      <c r="B10104" s="2">
        <v>43941</v>
      </c>
      <c r="C10104">
        <v>1701.6</v>
      </c>
      <c r="D10104">
        <f t="shared" si="943"/>
        <v>7.3139408E-3</v>
      </c>
      <c r="E10104">
        <f t="shared" si="944"/>
        <v>7.3407530000000002E-3</v>
      </c>
      <c r="F10104">
        <f t="shared" si="945"/>
        <v>12.399999999999864</v>
      </c>
      <c r="G10104">
        <f t="shared" si="946"/>
        <v>-12.399999999999864</v>
      </c>
      <c r="H10104">
        <f t="shared" si="947"/>
        <v>1.1007301859999983</v>
      </c>
      <c r="I10104">
        <f t="shared" si="948"/>
        <v>2.0063604240282684</v>
      </c>
      <c r="J10104">
        <f>_xlfn.VAR.S($D$3:D10104)</f>
        <v>1.3939260485212551E-4</v>
      </c>
      <c r="K10104">
        <f>AVERAGE($D$4:D10104)</f>
        <v>1.0469342112662112E-4</v>
      </c>
    </row>
    <row r="10105" spans="1:11" x14ac:dyDescent="0.35">
      <c r="A10105">
        <v>10103</v>
      </c>
      <c r="B10105" s="2">
        <v>43942</v>
      </c>
      <c r="C10105">
        <v>1678.2</v>
      </c>
      <c r="D10105">
        <f t="shared" si="943"/>
        <v>-1.38471945E-2</v>
      </c>
      <c r="E10105">
        <f t="shared" si="944"/>
        <v>-1.3751763E-2</v>
      </c>
      <c r="F10105">
        <f t="shared" si="945"/>
        <v>-23.399999999999864</v>
      </c>
      <c r="G10105">
        <f t="shared" si="946"/>
        <v>23.399999999999864</v>
      </c>
      <c r="H10105">
        <f t="shared" si="947"/>
        <v>1.0868829914999982</v>
      </c>
      <c r="I10105">
        <f t="shared" si="948"/>
        <v>1.9650176678445233</v>
      </c>
      <c r="J10105">
        <f>_xlfn.VAR.S($D$3:D10105)</f>
        <v>1.3939808519360865E-4</v>
      </c>
      <c r="K10105">
        <f>AVERAGE($D$4:D10105)</f>
        <v>1.0331231957038208E-4</v>
      </c>
    </row>
    <row r="10106" spans="1:11" x14ac:dyDescent="0.35">
      <c r="A10106">
        <v>10104</v>
      </c>
      <c r="B10106" s="2">
        <v>43943</v>
      </c>
      <c r="C10106">
        <v>1728.7</v>
      </c>
      <c r="D10106">
        <f t="shared" si="943"/>
        <v>2.9647890499999999E-2</v>
      </c>
      <c r="E10106">
        <f t="shared" si="944"/>
        <v>3.0091764999999999E-2</v>
      </c>
      <c r="F10106">
        <f t="shared" si="945"/>
        <v>50.5</v>
      </c>
      <c r="G10106">
        <f t="shared" si="946"/>
        <v>-50.5</v>
      </c>
      <c r="H10106">
        <f t="shared" si="947"/>
        <v>1.1165308819999982</v>
      </c>
      <c r="I10106">
        <f t="shared" si="948"/>
        <v>2.0542402826855124</v>
      </c>
      <c r="J10106">
        <f>_xlfn.VAR.S($D$3:D10106)</f>
        <v>1.39470652300535E-4</v>
      </c>
      <c r="K10106">
        <f>AVERAGE($D$4:D10106)</f>
        <v>1.0623665671582696E-4</v>
      </c>
    </row>
    <row r="10107" spans="1:11" x14ac:dyDescent="0.35">
      <c r="A10107">
        <v>10105</v>
      </c>
      <c r="B10107" s="2">
        <v>43944</v>
      </c>
      <c r="C10107">
        <v>1733.3</v>
      </c>
      <c r="D10107">
        <f t="shared" si="943"/>
        <v>2.6574250000000002E-3</v>
      </c>
      <c r="E10107">
        <f t="shared" si="944"/>
        <v>2.6609591000000001E-3</v>
      </c>
      <c r="F10107">
        <f t="shared" si="945"/>
        <v>4.5999999999999091</v>
      </c>
      <c r="G10107">
        <f t="shared" si="946"/>
        <v>-4.5999999999999091</v>
      </c>
      <c r="H10107">
        <f t="shared" si="947"/>
        <v>1.1191883069999982</v>
      </c>
      <c r="I10107">
        <f t="shared" si="948"/>
        <v>2.0623674911660776</v>
      </c>
      <c r="J10107">
        <f>_xlfn.VAR.S($D$3:D10107)</f>
        <v>1.3945749073215741E-4</v>
      </c>
      <c r="K10107">
        <f>AVERAGE($D$4:D10107)</f>
        <v>1.064891496239113E-4</v>
      </c>
    </row>
    <row r="10108" spans="1:11" x14ac:dyDescent="0.35">
      <c r="A10108">
        <v>10106</v>
      </c>
      <c r="B10108" s="2">
        <v>43945</v>
      </c>
      <c r="C10108">
        <v>1723.5</v>
      </c>
      <c r="D10108">
        <f t="shared" si="943"/>
        <v>-5.6699990000000002E-3</v>
      </c>
      <c r="E10108">
        <f t="shared" si="944"/>
        <v>-5.6539549E-3</v>
      </c>
      <c r="F10108">
        <f t="shared" si="945"/>
        <v>-9.7999999999999545</v>
      </c>
      <c r="G10108">
        <f t="shared" si="946"/>
        <v>9.7999999999999545</v>
      </c>
      <c r="H10108">
        <f t="shared" si="947"/>
        <v>1.1135183079999982</v>
      </c>
      <c r="I10108">
        <f t="shared" si="948"/>
        <v>2.0450530035335688</v>
      </c>
      <c r="J10108">
        <f>_xlfn.VAR.S($D$3:D10108)</f>
        <v>1.3944699655400286E-4</v>
      </c>
      <c r="K10108">
        <f>AVERAGE($D$4:D10108)</f>
        <v>1.0591750309747648E-4</v>
      </c>
    </row>
    <row r="10109" spans="1:11" x14ac:dyDescent="0.35">
      <c r="A10109">
        <v>10107</v>
      </c>
      <c r="B10109" s="2">
        <v>43948</v>
      </c>
      <c r="C10109">
        <v>1711.9</v>
      </c>
      <c r="D10109">
        <f t="shared" si="943"/>
        <v>-6.7532421999999996E-3</v>
      </c>
      <c r="E10109">
        <f t="shared" si="944"/>
        <v>-6.7304903000000001E-3</v>
      </c>
      <c r="F10109">
        <f t="shared" si="945"/>
        <v>-11.599999999999909</v>
      </c>
      <c r="G10109">
        <f t="shared" si="946"/>
        <v>11.599999999999909</v>
      </c>
      <c r="H10109">
        <f t="shared" si="947"/>
        <v>1.1067650657999981</v>
      </c>
      <c r="I10109">
        <f t="shared" si="948"/>
        <v>2.0245583038869261</v>
      </c>
      <c r="J10109">
        <f>_xlfn.VAR.S($D$3:D10109)</f>
        <v>1.3943785890906254E-4</v>
      </c>
      <c r="K10109">
        <f>AVERAGE($D$4:D10109)</f>
        <v>1.0523878157530178E-4</v>
      </c>
    </row>
    <row r="10110" spans="1:11" x14ac:dyDescent="0.35">
      <c r="A10110">
        <v>10108</v>
      </c>
      <c r="B10110" s="2">
        <v>43949</v>
      </c>
      <c r="C10110">
        <v>1710.5</v>
      </c>
      <c r="D10110">
        <f t="shared" si="943"/>
        <v>-8.1813939999999998E-4</v>
      </c>
      <c r="E10110">
        <f t="shared" si="944"/>
        <v>-8.1780480000000005E-4</v>
      </c>
      <c r="F10110">
        <f t="shared" si="945"/>
        <v>-1.4000000000000909</v>
      </c>
      <c r="G10110">
        <f t="shared" si="946"/>
        <v>1.4000000000000909</v>
      </c>
      <c r="H10110">
        <f t="shared" si="947"/>
        <v>1.1059469263999981</v>
      </c>
      <c r="I10110">
        <f t="shared" si="948"/>
        <v>2.0220848056537104</v>
      </c>
      <c r="J10110">
        <f>_xlfn.VAR.S($D$3:D10110)</f>
        <v>1.3942414787509888E-4</v>
      </c>
      <c r="K10110">
        <f>AVERAGE($D$4:D10110)</f>
        <v>1.0514742131196198E-4</v>
      </c>
    </row>
    <row r="10111" spans="1:11" x14ac:dyDescent="0.35">
      <c r="A10111">
        <v>10109</v>
      </c>
      <c r="B10111" s="2">
        <v>43950</v>
      </c>
      <c r="C10111">
        <v>1713.4</v>
      </c>
      <c r="D10111">
        <f t="shared" si="943"/>
        <v>1.6939750999999999E-3</v>
      </c>
      <c r="E10111">
        <f t="shared" si="944"/>
        <v>1.6954107000000001E-3</v>
      </c>
      <c r="F10111">
        <f t="shared" si="945"/>
        <v>2.9000000000000909</v>
      </c>
      <c r="G10111">
        <f t="shared" si="946"/>
        <v>-2.9000000000000909</v>
      </c>
      <c r="H10111">
        <f t="shared" si="947"/>
        <v>1.1076409014999982</v>
      </c>
      <c r="I10111">
        <f t="shared" si="948"/>
        <v>2.0272084805653714</v>
      </c>
      <c r="J10111">
        <f>_xlfn.VAR.S($D$3:D10111)</f>
        <v>1.3941060280591567E-4</v>
      </c>
      <c r="K10111">
        <f>AVERAGE($D$4:D10111)</f>
        <v>1.0530460648001581E-4</v>
      </c>
    </row>
    <row r="10112" spans="1:11" x14ac:dyDescent="0.35">
      <c r="A10112">
        <v>10110</v>
      </c>
      <c r="B10112" s="2">
        <v>43951</v>
      </c>
      <c r="C10112">
        <v>1694.2</v>
      </c>
      <c r="D10112">
        <f t="shared" si="943"/>
        <v>-1.1269047500000001E-2</v>
      </c>
      <c r="E10112">
        <f t="shared" si="944"/>
        <v>-1.12057897E-2</v>
      </c>
      <c r="F10112">
        <f t="shared" si="945"/>
        <v>-19.200000000000045</v>
      </c>
      <c r="G10112">
        <f t="shared" si="946"/>
        <v>19.200000000000045</v>
      </c>
      <c r="H10112">
        <f t="shared" si="947"/>
        <v>1.0963718539999983</v>
      </c>
      <c r="I10112">
        <f t="shared" si="948"/>
        <v>1.9932862190812721</v>
      </c>
      <c r="J10112">
        <f>_xlfn.VAR.S($D$3:D10112)</f>
        <v>1.3940961848718644E-4</v>
      </c>
      <c r="K10112">
        <f>AVERAGE($D$4:D10112)</f>
        <v>1.0417943563161538E-4</v>
      </c>
    </row>
    <row r="10113" spans="1:11" x14ac:dyDescent="0.35">
      <c r="A10113">
        <v>10111</v>
      </c>
      <c r="B10113" s="2">
        <v>43952</v>
      </c>
      <c r="C10113">
        <v>1700.9</v>
      </c>
      <c r="D10113">
        <f t="shared" si="943"/>
        <v>3.9468697000000002E-3</v>
      </c>
      <c r="E10113">
        <f t="shared" si="944"/>
        <v>3.9546688999999996E-3</v>
      </c>
      <c r="F10113">
        <f t="shared" si="945"/>
        <v>6.7000000000000455</v>
      </c>
      <c r="G10113">
        <f t="shared" si="946"/>
        <v>-6.7000000000000455</v>
      </c>
      <c r="H10113">
        <f t="shared" si="947"/>
        <v>1.1003187236999983</v>
      </c>
      <c r="I10113">
        <f t="shared" si="948"/>
        <v>2.005123674911661</v>
      </c>
      <c r="J10113">
        <f>_xlfn.VAR.S($D$3:D10113)</f>
        <v>1.3939728638371487E-4</v>
      </c>
      <c r="K10113">
        <f>AVERAGE($D$4:D10113)</f>
        <v>1.045595236894164E-4</v>
      </c>
    </row>
    <row r="10114" spans="1:11" x14ac:dyDescent="0.35">
      <c r="A10114">
        <v>10112</v>
      </c>
      <c r="B10114" s="2">
        <v>43955</v>
      </c>
      <c r="C10114">
        <v>1713.3</v>
      </c>
      <c r="D10114">
        <f t="shared" si="943"/>
        <v>7.2638125999999999E-3</v>
      </c>
      <c r="E10114">
        <f t="shared" si="944"/>
        <v>7.2902580999999996E-3</v>
      </c>
      <c r="F10114">
        <f t="shared" si="945"/>
        <v>12.399999999999864</v>
      </c>
      <c r="G10114">
        <f t="shared" si="946"/>
        <v>-12.399999999999864</v>
      </c>
      <c r="H10114">
        <f t="shared" si="947"/>
        <v>1.1075825362999983</v>
      </c>
      <c r="I10114">
        <f t="shared" si="948"/>
        <v>2.0270318021201414</v>
      </c>
      <c r="J10114">
        <f>_xlfn.VAR.S($D$3:D10114)</f>
        <v>1.3938856237163356E-4</v>
      </c>
      <c r="K10114">
        <f>AVERAGE($D$4:D10114)</f>
        <v>1.0526758946691721E-4</v>
      </c>
    </row>
    <row r="10115" spans="1:11" x14ac:dyDescent="0.35">
      <c r="A10115">
        <v>10113</v>
      </c>
      <c r="B10115" s="2">
        <v>43956</v>
      </c>
      <c r="C10115">
        <v>1710.6</v>
      </c>
      <c r="D10115">
        <f t="shared" si="943"/>
        <v>-1.5771492E-3</v>
      </c>
      <c r="E10115">
        <f t="shared" si="944"/>
        <v>-1.5759061E-3</v>
      </c>
      <c r="F10115">
        <f t="shared" si="945"/>
        <v>-2.7000000000000455</v>
      </c>
      <c r="G10115">
        <f t="shared" si="946"/>
        <v>2.7000000000000455</v>
      </c>
      <c r="H10115">
        <f t="shared" si="947"/>
        <v>1.1060053870999982</v>
      </c>
      <c r="I10115">
        <f t="shared" si="948"/>
        <v>2.0222614840989399</v>
      </c>
      <c r="J10115">
        <f>_xlfn.VAR.S($D$3:D10115)</f>
        <v>1.3937505921183375E-4</v>
      </c>
      <c r="K10115">
        <f>AVERAGE($D$4:D10115)</f>
        <v>1.0510121122428795E-4</v>
      </c>
    </row>
    <row r="10116" spans="1:11" x14ac:dyDescent="0.35">
      <c r="A10116">
        <v>10114</v>
      </c>
      <c r="B10116" s="2">
        <v>43957</v>
      </c>
      <c r="C10116">
        <v>1688.5</v>
      </c>
      <c r="D10116">
        <f t="shared" ref="D10116:D10179" si="949">ROUND(LN(C10116/C10115),10)</f>
        <v>-1.30036253E-2</v>
      </c>
      <c r="E10116">
        <f t="shared" ref="E10116:E10179" si="950">ROUND(C10116/C10115-1,10)</f>
        <v>-1.2919443500000001E-2</v>
      </c>
      <c r="F10116">
        <f t="shared" ref="F10116:F10179" si="951">C10116-C10115</f>
        <v>-22.099999999999909</v>
      </c>
      <c r="G10116">
        <f t="shared" ref="G10116:G10179" si="952">-F10116</f>
        <v>22.099999999999909</v>
      </c>
      <c r="H10116">
        <f t="shared" ref="H10116:H10179" si="953">H10115+D10116</f>
        <v>1.0930017617999981</v>
      </c>
      <c r="I10116">
        <f t="shared" ref="I10116:I10179" si="954">C10116/$C$2-1</f>
        <v>1.9832155477031801</v>
      </c>
      <c r="J10116">
        <f>_xlfn.VAR.S($D$3:D10116)</f>
        <v>1.3937827867655715E-4</v>
      </c>
      <c r="K10116">
        <f>AVERAGE($D$4:D10116)</f>
        <v>1.0380498591911398E-4</v>
      </c>
    </row>
    <row r="10117" spans="1:11" x14ac:dyDescent="0.35">
      <c r="A10117">
        <v>10115</v>
      </c>
      <c r="B10117" s="2">
        <v>43958</v>
      </c>
      <c r="C10117">
        <v>1725.8</v>
      </c>
      <c r="D10117">
        <f t="shared" si="949"/>
        <v>2.1850150200000001E-2</v>
      </c>
      <c r="E10117">
        <f t="shared" si="950"/>
        <v>2.2090612999999999E-2</v>
      </c>
      <c r="F10117">
        <f t="shared" si="951"/>
        <v>37.299999999999955</v>
      </c>
      <c r="G10117">
        <f t="shared" si="952"/>
        <v>-37.299999999999955</v>
      </c>
      <c r="H10117">
        <f t="shared" si="953"/>
        <v>1.114851911999998</v>
      </c>
      <c r="I10117">
        <f t="shared" si="954"/>
        <v>2.0491166077738514</v>
      </c>
      <c r="J10117">
        <f>_xlfn.VAR.S($D$3:D10117)</f>
        <v>1.3941123231672983E-4</v>
      </c>
      <c r="K10117">
        <f>AVERAGE($D$4:D10117)</f>
        <v>1.0595510903697841E-4</v>
      </c>
    </row>
    <row r="10118" spans="1:11" x14ac:dyDescent="0.35">
      <c r="A10118">
        <v>10116</v>
      </c>
      <c r="B10118" s="2">
        <v>43959</v>
      </c>
      <c r="C10118">
        <v>1713.9</v>
      </c>
      <c r="D10118">
        <f t="shared" si="949"/>
        <v>-6.9192356999999999E-3</v>
      </c>
      <c r="E10118">
        <f t="shared" si="950"/>
        <v>-6.8953529000000003E-3</v>
      </c>
      <c r="F10118">
        <f t="shared" si="951"/>
        <v>-11.899999999999864</v>
      </c>
      <c r="G10118">
        <f t="shared" si="952"/>
        <v>11.899999999999864</v>
      </c>
      <c r="H10118">
        <f t="shared" si="953"/>
        <v>1.1079326762999979</v>
      </c>
      <c r="I10118">
        <f t="shared" si="954"/>
        <v>2.0280918727915198</v>
      </c>
      <c r="J10118">
        <f>_xlfn.VAR.S($D$3:D10118)</f>
        <v>1.39402334353107E-4</v>
      </c>
      <c r="K10118">
        <f>AVERAGE($D$4:D10118)</f>
        <v>1.0526057707365295E-4</v>
      </c>
    </row>
    <row r="10119" spans="1:11" x14ac:dyDescent="0.35">
      <c r="A10119">
        <v>10117</v>
      </c>
      <c r="B10119" s="2">
        <v>43962</v>
      </c>
      <c r="C10119">
        <v>1698</v>
      </c>
      <c r="D10119">
        <f t="shared" si="949"/>
        <v>-9.3203874999999992E-3</v>
      </c>
      <c r="E10119">
        <f t="shared" si="950"/>
        <v>-9.2770873000000004E-3</v>
      </c>
      <c r="F10119">
        <f t="shared" si="951"/>
        <v>-15.900000000000091</v>
      </c>
      <c r="G10119">
        <f t="shared" si="952"/>
        <v>15.900000000000091</v>
      </c>
      <c r="H10119">
        <f t="shared" si="953"/>
        <v>1.0986122887999978</v>
      </c>
      <c r="I10119">
        <f t="shared" si="954"/>
        <v>2</v>
      </c>
      <c r="J10119">
        <f>_xlfn.VAR.S($D$3:D10119)</f>
        <v>1.3939734345596263E-4</v>
      </c>
      <c r="K10119">
        <f>AVERAGE($D$4:D10119)</f>
        <v>1.0432882064056934E-4</v>
      </c>
    </row>
    <row r="10120" spans="1:11" x14ac:dyDescent="0.35">
      <c r="A10120">
        <v>10118</v>
      </c>
      <c r="B10120" s="2">
        <v>43963</v>
      </c>
      <c r="C10120">
        <v>1706.8</v>
      </c>
      <c r="D10120">
        <f t="shared" si="949"/>
        <v>5.1691844000000004E-3</v>
      </c>
      <c r="E10120">
        <f t="shared" si="950"/>
        <v>5.1825676999999997E-3</v>
      </c>
      <c r="F10120">
        <f t="shared" si="951"/>
        <v>8.7999999999999545</v>
      </c>
      <c r="G10120">
        <f t="shared" si="952"/>
        <v>-8.7999999999999545</v>
      </c>
      <c r="H10120">
        <f t="shared" si="953"/>
        <v>1.1037814731999978</v>
      </c>
      <c r="I10120">
        <f t="shared" si="954"/>
        <v>2.015547703180212</v>
      </c>
      <c r="J10120">
        <f>_xlfn.VAR.S($D$3:D10120)</f>
        <v>1.3938609602430005E-4</v>
      </c>
      <c r="K10120">
        <f>AVERAGE($D$4:D10120)</f>
        <v>1.048294488484728E-4</v>
      </c>
    </row>
    <row r="10121" spans="1:11" x14ac:dyDescent="0.35">
      <c r="A10121">
        <v>10119</v>
      </c>
      <c r="B10121" s="2">
        <v>43964</v>
      </c>
      <c r="C10121">
        <v>1716.4</v>
      </c>
      <c r="D10121">
        <f t="shared" si="949"/>
        <v>5.6088018000000003E-3</v>
      </c>
      <c r="E10121">
        <f t="shared" si="950"/>
        <v>5.6245606E-3</v>
      </c>
      <c r="F10121">
        <f t="shared" si="951"/>
        <v>9.6000000000001364</v>
      </c>
      <c r="G10121">
        <f t="shared" si="952"/>
        <v>-9.6000000000001364</v>
      </c>
      <c r="H10121">
        <f t="shared" si="953"/>
        <v>1.1093902749999978</v>
      </c>
      <c r="I10121">
        <f t="shared" si="954"/>
        <v>2.0325088339222614</v>
      </c>
      <c r="J10121">
        <f>_xlfn.VAR.S($D$3:D10121)</f>
        <v>1.3937530908371128E-4</v>
      </c>
      <c r="K10121">
        <f>AVERAGE($D$4:D10121)</f>
        <v>1.0537342713975088E-4</v>
      </c>
    </row>
    <row r="10122" spans="1:11" x14ac:dyDescent="0.35">
      <c r="A10122">
        <v>10120</v>
      </c>
      <c r="B10122" s="2">
        <v>43965</v>
      </c>
      <c r="C10122">
        <v>1740.9</v>
      </c>
      <c r="D10122">
        <f t="shared" si="949"/>
        <v>1.41731467E-2</v>
      </c>
      <c r="E10122">
        <f t="shared" si="950"/>
        <v>1.4274062000000001E-2</v>
      </c>
      <c r="F10122">
        <f t="shared" si="951"/>
        <v>24.5</v>
      </c>
      <c r="G10122">
        <f t="shared" si="952"/>
        <v>-24.5</v>
      </c>
      <c r="H10122">
        <f t="shared" si="953"/>
        <v>1.1235634216999977</v>
      </c>
      <c r="I10122">
        <f t="shared" si="954"/>
        <v>2.0757950530035338</v>
      </c>
      <c r="J10122">
        <f>_xlfn.VAR.S($D$3:D10122)</f>
        <v>1.3938107917225984E-4</v>
      </c>
      <c r="K10122">
        <f>AVERAGE($D$4:D10122)</f>
        <v>1.0676366068781493E-4</v>
      </c>
    </row>
    <row r="10123" spans="1:11" x14ac:dyDescent="0.35">
      <c r="A10123">
        <v>10121</v>
      </c>
      <c r="B10123" s="2">
        <v>43966</v>
      </c>
      <c r="C10123">
        <v>1756.3</v>
      </c>
      <c r="D10123">
        <f t="shared" si="949"/>
        <v>8.8071026E-3</v>
      </c>
      <c r="E10123">
        <f t="shared" si="950"/>
        <v>8.8459991999999994E-3</v>
      </c>
      <c r="F10123">
        <f t="shared" si="951"/>
        <v>15.399999999999864</v>
      </c>
      <c r="G10123">
        <f t="shared" si="952"/>
        <v>-15.399999999999864</v>
      </c>
      <c r="H10123">
        <f t="shared" si="953"/>
        <v>1.1323705242999977</v>
      </c>
      <c r="I10123">
        <f t="shared" si="954"/>
        <v>2.1030035335689043</v>
      </c>
      <c r="J10123">
        <f>_xlfn.VAR.S($D$3:D10123)</f>
        <v>1.3937477810814364E-4</v>
      </c>
      <c r="K10123">
        <f>AVERAGE($D$4:D10123)</f>
        <v>1.0762337797430823E-4</v>
      </c>
    </row>
    <row r="10124" spans="1:11" x14ac:dyDescent="0.35">
      <c r="A10124">
        <v>10122</v>
      </c>
      <c r="B10124" s="2">
        <v>43969</v>
      </c>
      <c r="C10124">
        <v>1734.4</v>
      </c>
      <c r="D10124">
        <f t="shared" si="949"/>
        <v>-1.25477912E-2</v>
      </c>
      <c r="E10124">
        <f t="shared" si="950"/>
        <v>-1.2469395899999999E-2</v>
      </c>
      <c r="F10124">
        <f t="shared" si="951"/>
        <v>-21.899999999999864</v>
      </c>
      <c r="G10124">
        <f t="shared" si="952"/>
        <v>21.899999999999864</v>
      </c>
      <c r="H10124">
        <f t="shared" si="953"/>
        <v>1.1198227330999977</v>
      </c>
      <c r="I10124">
        <f t="shared" si="954"/>
        <v>2.0643109540636044</v>
      </c>
      <c r="J10124">
        <f>_xlfn.VAR.S($D$3:D10124)</f>
        <v>1.3937684082387171E-4</v>
      </c>
      <c r="K10124">
        <f>AVERAGE($D$4:D10124)</f>
        <v>1.0637296649540552E-4</v>
      </c>
    </row>
    <row r="10125" spans="1:11" x14ac:dyDescent="0.35">
      <c r="A10125">
        <v>10123</v>
      </c>
      <c r="B10125" s="2">
        <v>43970</v>
      </c>
      <c r="C10125">
        <v>1745.6</v>
      </c>
      <c r="D10125">
        <f t="shared" si="949"/>
        <v>6.4368037999999999E-3</v>
      </c>
      <c r="E10125">
        <f t="shared" si="950"/>
        <v>6.4575646E-3</v>
      </c>
      <c r="F10125">
        <f t="shared" si="951"/>
        <v>11.199999999999818</v>
      </c>
      <c r="G10125">
        <f t="shared" si="952"/>
        <v>-11.199999999999818</v>
      </c>
      <c r="H10125">
        <f t="shared" si="953"/>
        <v>1.1262595368999977</v>
      </c>
      <c r="I10125">
        <f t="shared" si="954"/>
        <v>2.0840989399293286</v>
      </c>
      <c r="J10125">
        <f>_xlfn.VAR.S($D$3:D10125)</f>
        <v>1.3936702454728266E-4</v>
      </c>
      <c r="K10125">
        <f>AVERAGE($D$4:D10125)</f>
        <v>1.0699837953961661E-4</v>
      </c>
    </row>
    <row r="10126" spans="1:11" x14ac:dyDescent="0.35">
      <c r="A10126">
        <v>10124</v>
      </c>
      <c r="B10126" s="2">
        <v>43971</v>
      </c>
      <c r="C10126">
        <v>1752.1</v>
      </c>
      <c r="D10126">
        <f t="shared" si="949"/>
        <v>3.7167324000000001E-3</v>
      </c>
      <c r="E10126">
        <f t="shared" si="950"/>
        <v>3.723648E-3</v>
      </c>
      <c r="F10126">
        <f t="shared" si="951"/>
        <v>6.5</v>
      </c>
      <c r="G10126">
        <f t="shared" si="952"/>
        <v>-6.5</v>
      </c>
      <c r="H10126">
        <f t="shared" si="953"/>
        <v>1.1299762692999977</v>
      </c>
      <c r="I10126">
        <f t="shared" si="954"/>
        <v>2.095583038869258</v>
      </c>
      <c r="J10126">
        <f>_xlfn.VAR.S($D$3:D10126)</f>
        <v>1.3935454120645292E-4</v>
      </c>
      <c r="K10126">
        <f>AVERAGE($D$4:D10126)</f>
        <v>1.0735496691692179E-4</v>
      </c>
    </row>
    <row r="10127" spans="1:11" x14ac:dyDescent="0.35">
      <c r="A10127">
        <v>10125</v>
      </c>
      <c r="B10127" s="2">
        <v>43972</v>
      </c>
      <c r="C10127">
        <v>1721.9</v>
      </c>
      <c r="D10127">
        <f t="shared" si="949"/>
        <v>-1.7386736199999999E-2</v>
      </c>
      <c r="E10127">
        <f t="shared" si="950"/>
        <v>-1.72364591E-2</v>
      </c>
      <c r="F10127">
        <f t="shared" si="951"/>
        <v>-30.199999999999818</v>
      </c>
      <c r="G10127">
        <f t="shared" si="952"/>
        <v>30.199999999999818</v>
      </c>
      <c r="H10127">
        <f t="shared" si="953"/>
        <v>1.1125895330999978</v>
      </c>
      <c r="I10127">
        <f t="shared" si="954"/>
        <v>2.042226148409894</v>
      </c>
      <c r="J10127">
        <f>_xlfn.VAR.S($D$3:D10127)</f>
        <v>1.393710176450088E-4</v>
      </c>
      <c r="K10127">
        <f>AVERAGE($D$4:D10127)</f>
        <v>1.0562698477874352E-4</v>
      </c>
    </row>
    <row r="10128" spans="1:11" x14ac:dyDescent="0.35">
      <c r="A10128">
        <v>10126</v>
      </c>
      <c r="B10128" s="2">
        <v>43973</v>
      </c>
      <c r="C10128">
        <v>1735.5</v>
      </c>
      <c r="D10128">
        <f t="shared" si="949"/>
        <v>7.8672240000000008E-3</v>
      </c>
      <c r="E10128">
        <f t="shared" si="950"/>
        <v>7.8982519000000001E-3</v>
      </c>
      <c r="F10128">
        <f t="shared" si="951"/>
        <v>13.599999999999909</v>
      </c>
      <c r="G10128">
        <f t="shared" si="952"/>
        <v>-13.599999999999909</v>
      </c>
      <c r="H10128">
        <f t="shared" si="953"/>
        <v>1.1204567570999977</v>
      </c>
      <c r="I10128">
        <f t="shared" si="954"/>
        <v>2.0662544169611308</v>
      </c>
      <c r="J10128">
        <f>_xlfn.VAR.S($D$3:D10128)</f>
        <v>1.3936319535779655E-4</v>
      </c>
      <c r="K10128">
        <f>AVERAGE($D$4:D10128)</f>
        <v>1.0639356226172833E-4</v>
      </c>
    </row>
    <row r="10129" spans="1:11" x14ac:dyDescent="0.35">
      <c r="A10129">
        <v>10127</v>
      </c>
      <c r="B10129" s="2">
        <v>43977</v>
      </c>
      <c r="C10129">
        <v>1705.6</v>
      </c>
      <c r="D10129">
        <f t="shared" si="949"/>
        <v>-1.7378601300000001E-2</v>
      </c>
      <c r="E10129">
        <f t="shared" si="950"/>
        <v>-1.7228464400000001E-2</v>
      </c>
      <c r="F10129">
        <f t="shared" si="951"/>
        <v>-29.900000000000091</v>
      </c>
      <c r="G10129">
        <f t="shared" si="952"/>
        <v>29.900000000000091</v>
      </c>
      <c r="H10129">
        <f t="shared" si="953"/>
        <v>1.1030781557999978</v>
      </c>
      <c r="I10129">
        <f t="shared" si="954"/>
        <v>2.0134275618374557</v>
      </c>
      <c r="J10129">
        <f>_xlfn.VAR.S($D$3:D10129)</f>
        <v>1.3937963625876336E-4</v>
      </c>
      <c r="K10129">
        <f>AVERAGE($D$4:D10129)</f>
        <v>1.046668197313845E-4</v>
      </c>
    </row>
    <row r="10130" spans="1:11" x14ac:dyDescent="0.35">
      <c r="A10130">
        <v>10128</v>
      </c>
      <c r="B10130" s="2">
        <v>43978</v>
      </c>
      <c r="C10130">
        <v>1710.7</v>
      </c>
      <c r="D10130">
        <f t="shared" si="949"/>
        <v>2.9856885E-3</v>
      </c>
      <c r="E10130">
        <f t="shared" si="950"/>
        <v>2.9901501E-3</v>
      </c>
      <c r="F10130">
        <f t="shared" si="951"/>
        <v>5.1000000000001364</v>
      </c>
      <c r="G10130">
        <f t="shared" si="952"/>
        <v>-5.1000000000001364</v>
      </c>
      <c r="H10130">
        <f t="shared" si="953"/>
        <v>1.1060638442999977</v>
      </c>
      <c r="I10130">
        <f t="shared" si="954"/>
        <v>2.0224381625441699</v>
      </c>
      <c r="J10130">
        <f>_xlfn.VAR.S($D$3:D10130)</f>
        <v>1.3936669020542873E-4</v>
      </c>
      <c r="K10130">
        <f>AVERAGE($D$4:D10130)</f>
        <v>1.0495130888713334E-4</v>
      </c>
    </row>
    <row r="10131" spans="1:11" x14ac:dyDescent="0.35">
      <c r="A10131">
        <v>10129</v>
      </c>
      <c r="B10131" s="2">
        <v>43979</v>
      </c>
      <c r="C10131">
        <v>1713.3</v>
      </c>
      <c r="D10131">
        <f t="shared" si="949"/>
        <v>1.5186919000000001E-3</v>
      </c>
      <c r="E10131">
        <f t="shared" si="950"/>
        <v>1.5198456999999999E-3</v>
      </c>
      <c r="F10131">
        <f t="shared" si="951"/>
        <v>2.5999999999999091</v>
      </c>
      <c r="G10131">
        <f t="shared" si="952"/>
        <v>-2.5999999999999091</v>
      </c>
      <c r="H10131">
        <f t="shared" si="953"/>
        <v>1.1075825361999978</v>
      </c>
      <c r="I10131">
        <f t="shared" si="954"/>
        <v>2.0270318021201414</v>
      </c>
      <c r="J10131">
        <f>_xlfn.VAR.S($D$3:D10131)</f>
        <v>1.3935312580545556E-4</v>
      </c>
      <c r="K10131">
        <f>AVERAGE($D$4:D10131)</f>
        <v>1.0509089622827798E-4</v>
      </c>
    </row>
    <row r="10132" spans="1:11" x14ac:dyDescent="0.35">
      <c r="A10132">
        <v>10130</v>
      </c>
      <c r="B10132" s="2">
        <v>43980</v>
      </c>
      <c r="C10132">
        <v>1736.9</v>
      </c>
      <c r="D10132">
        <f t="shared" si="949"/>
        <v>1.3680579700000001E-2</v>
      </c>
      <c r="E10132">
        <f t="shared" si="950"/>
        <v>1.3774587099999999E-2</v>
      </c>
      <c r="F10132">
        <f t="shared" si="951"/>
        <v>23.600000000000136</v>
      </c>
      <c r="G10132">
        <f t="shared" si="952"/>
        <v>-23.600000000000136</v>
      </c>
      <c r="H10132">
        <f t="shared" si="953"/>
        <v>1.1212631158999977</v>
      </c>
      <c r="I10132">
        <f t="shared" si="954"/>
        <v>2.0687279151943465</v>
      </c>
      <c r="J10132">
        <f>_xlfn.VAR.S($D$3:D10132)</f>
        <v>1.3935754944367922E-4</v>
      </c>
      <c r="K10132">
        <f>AVERAGE($D$4:D10132)</f>
        <v>1.0643115576068707E-4</v>
      </c>
    </row>
    <row r="10133" spans="1:11" x14ac:dyDescent="0.35">
      <c r="A10133">
        <v>10131</v>
      </c>
      <c r="B10133" s="2">
        <v>43983</v>
      </c>
      <c r="C10133">
        <v>1737.8</v>
      </c>
      <c r="D10133">
        <f t="shared" si="949"/>
        <v>5.1803030000000005E-4</v>
      </c>
      <c r="E10133">
        <f t="shared" si="950"/>
        <v>5.1816449999999995E-4</v>
      </c>
      <c r="F10133">
        <f t="shared" si="951"/>
        <v>0.89999999999986358</v>
      </c>
      <c r="G10133">
        <f t="shared" si="952"/>
        <v>-0.89999999999986358</v>
      </c>
      <c r="H10133">
        <f t="shared" si="953"/>
        <v>1.1217811461999978</v>
      </c>
      <c r="I10133">
        <f t="shared" si="954"/>
        <v>2.0703180212014134</v>
      </c>
      <c r="J10133">
        <f>_xlfn.VAR.S($D$3:D10133)</f>
        <v>1.3934380890690096E-4</v>
      </c>
      <c r="K10133">
        <f>AVERAGE($D$4:D10133)</f>
        <v>1.0647178746298118E-4</v>
      </c>
    </row>
    <row r="10134" spans="1:11" x14ac:dyDescent="0.35">
      <c r="A10134">
        <v>10132</v>
      </c>
      <c r="B10134" s="2">
        <v>43984</v>
      </c>
      <c r="C10134">
        <v>1725.2</v>
      </c>
      <c r="D10134">
        <f t="shared" si="949"/>
        <v>-7.2769595999999997E-3</v>
      </c>
      <c r="E10134">
        <f t="shared" si="950"/>
        <v>-7.2505466999999999E-3</v>
      </c>
      <c r="F10134">
        <f t="shared" si="951"/>
        <v>-12.599999999999909</v>
      </c>
      <c r="G10134">
        <f t="shared" si="952"/>
        <v>12.599999999999909</v>
      </c>
      <c r="H10134">
        <f t="shared" si="953"/>
        <v>1.1145041865999978</v>
      </c>
      <c r="I10134">
        <f t="shared" si="954"/>
        <v>2.0480565371024735</v>
      </c>
      <c r="J10134">
        <f>_xlfn.VAR.S($D$3:D10134)</f>
        <v>1.3933544139395289E-4</v>
      </c>
      <c r="K10134">
        <f>AVERAGE($D$4:D10134)</f>
        <v>1.0574299155068596E-4</v>
      </c>
    </row>
    <row r="10135" spans="1:11" x14ac:dyDescent="0.35">
      <c r="A10135">
        <v>10133</v>
      </c>
      <c r="B10135" s="2">
        <v>43985</v>
      </c>
      <c r="C10135">
        <v>1697.8</v>
      </c>
      <c r="D10135">
        <f t="shared" si="949"/>
        <v>-1.60096905E-2</v>
      </c>
      <c r="E10135">
        <f t="shared" si="950"/>
        <v>-1.5882216599999999E-2</v>
      </c>
      <c r="F10135">
        <f t="shared" si="951"/>
        <v>-27.400000000000091</v>
      </c>
      <c r="G10135">
        <f t="shared" si="952"/>
        <v>27.400000000000091</v>
      </c>
      <c r="H10135">
        <f t="shared" si="953"/>
        <v>1.0984944960999978</v>
      </c>
      <c r="I10135">
        <f t="shared" si="954"/>
        <v>1.9996466431095405</v>
      </c>
      <c r="J10135">
        <f>_xlfn.VAR.S($D$3:D10135)</f>
        <v>1.393473327566379E-4</v>
      </c>
      <c r="K10135">
        <f>AVERAGE($D$4:D10135)</f>
        <v>1.0415244343663634E-4</v>
      </c>
    </row>
    <row r="10136" spans="1:11" x14ac:dyDescent="0.35">
      <c r="A10136">
        <v>10134</v>
      </c>
      <c r="B10136" s="2">
        <v>43986</v>
      </c>
      <c r="C10136">
        <v>1718.9</v>
      </c>
      <c r="D10136">
        <f t="shared" si="949"/>
        <v>1.2351256E-2</v>
      </c>
      <c r="E10136">
        <f t="shared" si="950"/>
        <v>1.2427847800000001E-2</v>
      </c>
      <c r="F10136">
        <f t="shared" si="951"/>
        <v>21.100000000000136</v>
      </c>
      <c r="G10136">
        <f t="shared" si="952"/>
        <v>-21.100000000000136</v>
      </c>
      <c r="H10136">
        <f t="shared" si="953"/>
        <v>1.1108457520999979</v>
      </c>
      <c r="I10136">
        <f t="shared" si="954"/>
        <v>2.0369257950530035</v>
      </c>
      <c r="J10136">
        <f>_xlfn.VAR.S($D$3:D10136)</f>
        <v>1.3934837146313734E-4</v>
      </c>
      <c r="K10136">
        <f>AVERAGE($D$4:D10136)</f>
        <v>1.0536107894009667E-4</v>
      </c>
    </row>
    <row r="10137" spans="1:11" x14ac:dyDescent="0.35">
      <c r="A10137">
        <v>10135</v>
      </c>
      <c r="B10137" s="2">
        <v>43987</v>
      </c>
      <c r="C10137">
        <v>1676.2</v>
      </c>
      <c r="D10137">
        <f t="shared" si="949"/>
        <v>-2.5155224699999999E-2</v>
      </c>
      <c r="E10137">
        <f t="shared" si="950"/>
        <v>-2.48414684E-2</v>
      </c>
      <c r="F10137">
        <f t="shared" si="951"/>
        <v>-42.700000000000045</v>
      </c>
      <c r="G10137">
        <f t="shared" si="952"/>
        <v>42.700000000000045</v>
      </c>
      <c r="H10137">
        <f t="shared" si="953"/>
        <v>1.0856905273999979</v>
      </c>
      <c r="I10137">
        <f t="shared" si="954"/>
        <v>1.9614840989399296</v>
      </c>
      <c r="J10137">
        <f>_xlfn.VAR.S($D$3:D10137)</f>
        <v>1.3939760185678639E-4</v>
      </c>
      <c r="K10137">
        <f>AVERAGE($D$4:D10137)</f>
        <v>1.028684219656601E-4</v>
      </c>
    </row>
    <row r="10138" spans="1:11" x14ac:dyDescent="0.35">
      <c r="A10138">
        <v>10136</v>
      </c>
      <c r="B10138" s="2">
        <v>43990</v>
      </c>
      <c r="C10138">
        <v>1698.3</v>
      </c>
      <c r="D10138">
        <f t="shared" si="949"/>
        <v>1.3098423999999999E-2</v>
      </c>
      <c r="E10138">
        <f t="shared" si="950"/>
        <v>1.31845842E-2</v>
      </c>
      <c r="F10138">
        <f t="shared" si="951"/>
        <v>22.099999999999909</v>
      </c>
      <c r="G10138">
        <f t="shared" si="952"/>
        <v>-22.099999999999909</v>
      </c>
      <c r="H10138">
        <f t="shared" si="953"/>
        <v>1.098788951399998</v>
      </c>
      <c r="I10138">
        <f t="shared" si="954"/>
        <v>2.000530035335689</v>
      </c>
      <c r="J10138">
        <f>_xlfn.VAR.S($D$3:D10138)</f>
        <v>1.3940049871437302E-4</v>
      </c>
      <c r="K10138">
        <f>AVERAGE($D$4:D10138)</f>
        <v>1.0415066721262946E-4</v>
      </c>
    </row>
    <row r="10139" spans="1:11" x14ac:dyDescent="0.35">
      <c r="A10139">
        <v>10137</v>
      </c>
      <c r="B10139" s="2">
        <v>43991</v>
      </c>
      <c r="C10139">
        <v>1714.7</v>
      </c>
      <c r="D10139">
        <f t="shared" si="949"/>
        <v>9.6103874999999995E-3</v>
      </c>
      <c r="E10139">
        <f t="shared" si="950"/>
        <v>9.6567154999999995E-3</v>
      </c>
      <c r="F10139">
        <f t="shared" si="951"/>
        <v>16.400000000000091</v>
      </c>
      <c r="G10139">
        <f t="shared" si="952"/>
        <v>-16.400000000000091</v>
      </c>
      <c r="H10139">
        <f t="shared" si="953"/>
        <v>1.108399338899998</v>
      </c>
      <c r="I10139">
        <f t="shared" si="954"/>
        <v>2.0295053003533572</v>
      </c>
      <c r="J10139">
        <f>_xlfn.VAR.S($D$3:D10139)</f>
        <v>1.39395652450927E-4</v>
      </c>
      <c r="K10139">
        <f>AVERAGE($D$4:D10139)</f>
        <v>1.050885358820047E-4</v>
      </c>
    </row>
    <row r="10140" spans="1:11" x14ac:dyDescent="0.35">
      <c r="A10140">
        <v>10138</v>
      </c>
      <c r="B10140" s="2">
        <v>43992</v>
      </c>
      <c r="C10140">
        <v>1713.3</v>
      </c>
      <c r="D10140">
        <f t="shared" si="949"/>
        <v>-8.1680279999999999E-4</v>
      </c>
      <c r="E10140">
        <f t="shared" si="950"/>
        <v>-8.1646940000000003E-4</v>
      </c>
      <c r="F10140">
        <f t="shared" si="951"/>
        <v>-1.4000000000000909</v>
      </c>
      <c r="G10140">
        <f t="shared" si="952"/>
        <v>1.4000000000000909</v>
      </c>
      <c r="H10140">
        <f t="shared" si="953"/>
        <v>1.107582536099998</v>
      </c>
      <c r="I10140">
        <f t="shared" si="954"/>
        <v>2.0270318021201414</v>
      </c>
      <c r="J10140">
        <f>_xlfn.VAR.S($D$3:D10140)</f>
        <v>1.3938198588360319E-4</v>
      </c>
      <c r="K10140">
        <f>AVERAGE($D$4:D10140)</f>
        <v>1.0499759267041528E-4</v>
      </c>
    </row>
    <row r="10141" spans="1:11" x14ac:dyDescent="0.35">
      <c r="A10141">
        <v>10139</v>
      </c>
      <c r="B10141" s="2">
        <v>43993</v>
      </c>
      <c r="C10141">
        <v>1732</v>
      </c>
      <c r="D10141">
        <f t="shared" si="949"/>
        <v>1.0855474800000001E-2</v>
      </c>
      <c r="E10141">
        <f t="shared" si="950"/>
        <v>1.09146092E-2</v>
      </c>
      <c r="F10141">
        <f t="shared" si="951"/>
        <v>18.700000000000045</v>
      </c>
      <c r="G10141">
        <f t="shared" si="952"/>
        <v>-18.700000000000045</v>
      </c>
      <c r="H10141">
        <f t="shared" si="953"/>
        <v>1.1184380108999981</v>
      </c>
      <c r="I10141">
        <f t="shared" si="954"/>
        <v>2.0600706713780919</v>
      </c>
      <c r="J10141">
        <f>_xlfn.VAR.S($D$3:D10141)</f>
        <v>1.3937962722893334E-4</v>
      </c>
      <c r="K10141">
        <f>AVERAGE($D$4:D10141)</f>
        <v>1.060580066778457E-4</v>
      </c>
    </row>
    <row r="10142" spans="1:11" x14ac:dyDescent="0.35">
      <c r="A10142">
        <v>10140</v>
      </c>
      <c r="B10142" s="2">
        <v>43994</v>
      </c>
      <c r="C10142">
        <v>1729.3</v>
      </c>
      <c r="D10142">
        <f t="shared" si="949"/>
        <v>-1.5601078000000001E-3</v>
      </c>
      <c r="E10142">
        <f t="shared" si="950"/>
        <v>-1.5588914999999999E-3</v>
      </c>
      <c r="F10142">
        <f t="shared" si="951"/>
        <v>-2.7000000000000455</v>
      </c>
      <c r="G10142">
        <f t="shared" si="952"/>
        <v>2.7000000000000455</v>
      </c>
      <c r="H10142">
        <f t="shared" si="953"/>
        <v>1.116877903099998</v>
      </c>
      <c r="I10142">
        <f t="shared" si="954"/>
        <v>2.0553003533568903</v>
      </c>
      <c r="J10142">
        <f>_xlfn.VAR.S($D$3:D10142)</f>
        <v>1.3936615552510081E-4</v>
      </c>
      <c r="K10142">
        <f>AVERAGE($D$4:D10142)</f>
        <v>1.0589367431699375E-4</v>
      </c>
    </row>
    <row r="10143" spans="1:11" x14ac:dyDescent="0.35">
      <c r="A10143">
        <v>10141</v>
      </c>
      <c r="B10143" s="2">
        <v>43997</v>
      </c>
      <c r="C10143">
        <v>1720.3</v>
      </c>
      <c r="D10143">
        <f t="shared" si="949"/>
        <v>-5.2180081000000001E-3</v>
      </c>
      <c r="E10143">
        <f t="shared" si="950"/>
        <v>-5.2044179999999997E-3</v>
      </c>
      <c r="F10143">
        <f t="shared" si="951"/>
        <v>-9</v>
      </c>
      <c r="G10143">
        <f t="shared" si="952"/>
        <v>9</v>
      </c>
      <c r="H10143">
        <f t="shared" si="953"/>
        <v>1.1116598949999981</v>
      </c>
      <c r="I10143">
        <f t="shared" si="954"/>
        <v>2.0393992932862188</v>
      </c>
      <c r="J10143">
        <f>_xlfn.VAR.S($D$3:D10143)</f>
        <v>1.3935521077840178E-4</v>
      </c>
      <c r="K10143">
        <f>AVERAGE($D$4:D10143)</f>
        <v>1.0536863469428004E-4</v>
      </c>
    </row>
    <row r="10144" spans="1:11" x14ac:dyDescent="0.35">
      <c r="A10144">
        <v>10142</v>
      </c>
      <c r="B10144" s="2">
        <v>43998</v>
      </c>
      <c r="C10144">
        <v>1729.6</v>
      </c>
      <c r="D10144">
        <f t="shared" si="949"/>
        <v>5.3914736999999997E-3</v>
      </c>
      <c r="E10144">
        <f t="shared" si="950"/>
        <v>5.4060337999999996E-3</v>
      </c>
      <c r="F10144">
        <f t="shared" si="951"/>
        <v>9.2999999999999545</v>
      </c>
      <c r="G10144">
        <f t="shared" si="952"/>
        <v>-9.2999999999999545</v>
      </c>
      <c r="H10144">
        <f t="shared" si="953"/>
        <v>1.1170513686999981</v>
      </c>
      <c r="I10144">
        <f t="shared" si="954"/>
        <v>2.0558303886925793</v>
      </c>
      <c r="J10144">
        <f>_xlfn.VAR.S($D$3:D10144)</f>
        <v>1.3934421975319452E-4</v>
      </c>
      <c r="K10144">
        <f>AVERAGE($D$4:D10144)</f>
        <v>1.0588989542451432E-4</v>
      </c>
    </row>
    <row r="10145" spans="1:11" x14ac:dyDescent="0.35">
      <c r="A10145">
        <v>10143</v>
      </c>
      <c r="B10145" s="2">
        <v>43999</v>
      </c>
      <c r="C10145">
        <v>1729.2</v>
      </c>
      <c r="D10145">
        <f t="shared" si="949"/>
        <v>-2.3129410000000001E-4</v>
      </c>
      <c r="E10145">
        <f t="shared" si="950"/>
        <v>-2.312673E-4</v>
      </c>
      <c r="F10145">
        <f t="shared" si="951"/>
        <v>-0.39999999999986358</v>
      </c>
      <c r="G10145">
        <f t="shared" si="952"/>
        <v>0.39999999999986358</v>
      </c>
      <c r="H10145">
        <f t="shared" si="953"/>
        <v>1.1168200745999981</v>
      </c>
      <c r="I10145">
        <f t="shared" si="954"/>
        <v>2.0551236749116608</v>
      </c>
      <c r="J10145">
        <f>_xlfn.VAR.S($D$3:D10145)</f>
        <v>1.3933049192305959E-4</v>
      </c>
      <c r="K10145">
        <f>AVERAGE($D$4:D10145)</f>
        <v>1.0585664912246102E-4</v>
      </c>
    </row>
    <row r="10146" spans="1:11" x14ac:dyDescent="0.35">
      <c r="A10146">
        <v>10144</v>
      </c>
      <c r="B10146" s="2">
        <v>44000</v>
      </c>
      <c r="C10146">
        <v>1724.8</v>
      </c>
      <c r="D10146">
        <f t="shared" si="949"/>
        <v>-2.5477720999999998E-3</v>
      </c>
      <c r="E10146">
        <f t="shared" si="950"/>
        <v>-2.5445292999999999E-3</v>
      </c>
      <c r="F10146">
        <f t="shared" si="951"/>
        <v>-4.4000000000000909</v>
      </c>
      <c r="G10146">
        <f t="shared" si="952"/>
        <v>4.4000000000000909</v>
      </c>
      <c r="H10146">
        <f t="shared" si="953"/>
        <v>1.1142723024999981</v>
      </c>
      <c r="I10146">
        <f t="shared" si="954"/>
        <v>2.0473498233215546</v>
      </c>
      <c r="J10146">
        <f>_xlfn.VAR.S($D$3:D10146)</f>
        <v>1.393174517116315E-4</v>
      </c>
      <c r="K10146">
        <f>AVERAGE($D$4:D10146)</f>
        <v>1.055950274376417E-4</v>
      </c>
    </row>
    <row r="10147" spans="1:11" x14ac:dyDescent="0.35">
      <c r="A10147">
        <v>10145</v>
      </c>
      <c r="B10147" s="2">
        <v>44001</v>
      </c>
      <c r="C10147">
        <v>1745.9</v>
      </c>
      <c r="D10147">
        <f t="shared" si="949"/>
        <v>1.21590803E-2</v>
      </c>
      <c r="E10147">
        <f t="shared" si="950"/>
        <v>1.22333024E-2</v>
      </c>
      <c r="F10147">
        <f t="shared" si="951"/>
        <v>21.100000000000136</v>
      </c>
      <c r="G10147">
        <f t="shared" si="952"/>
        <v>-21.100000000000136</v>
      </c>
      <c r="H10147">
        <f t="shared" si="953"/>
        <v>1.1264313827999981</v>
      </c>
      <c r="I10147">
        <f t="shared" si="954"/>
        <v>2.084628975265018</v>
      </c>
      <c r="J10147">
        <f>_xlfn.VAR.S($D$3:D10147)</f>
        <v>1.3931802863372569E-4</v>
      </c>
      <c r="K10147">
        <f>AVERAGE($D$4:D10147)</f>
        <v>1.067832653391167E-4</v>
      </c>
    </row>
    <row r="10148" spans="1:11" x14ac:dyDescent="0.35">
      <c r="A10148">
        <v>10146</v>
      </c>
      <c r="B10148" s="2">
        <v>44004</v>
      </c>
      <c r="C10148">
        <v>1756.7</v>
      </c>
      <c r="D10148">
        <f t="shared" si="949"/>
        <v>6.1668670000000004E-3</v>
      </c>
      <c r="E10148">
        <f t="shared" si="950"/>
        <v>6.1859213000000001E-3</v>
      </c>
      <c r="F10148">
        <f t="shared" si="951"/>
        <v>10.799999999999955</v>
      </c>
      <c r="G10148">
        <f t="shared" si="952"/>
        <v>-10.799999999999955</v>
      </c>
      <c r="H10148">
        <f t="shared" si="953"/>
        <v>1.132598249799998</v>
      </c>
      <c r="I10148">
        <f t="shared" si="954"/>
        <v>2.1037102473498233</v>
      </c>
      <c r="J10148">
        <f>_xlfn.VAR.S($D$3:D10148)</f>
        <v>1.3930791049477587E-4</v>
      </c>
      <c r="K10148">
        <f>AVERAGE($D$4:D10148)</f>
        <v>1.0738061218334151E-4</v>
      </c>
    </row>
    <row r="10149" spans="1:11" x14ac:dyDescent="0.35">
      <c r="A10149">
        <v>10147</v>
      </c>
      <c r="B10149" s="2">
        <v>44005</v>
      </c>
      <c r="C10149">
        <v>1772.1</v>
      </c>
      <c r="D10149">
        <f t="shared" si="949"/>
        <v>8.7282350000000009E-3</v>
      </c>
      <c r="E10149">
        <f t="shared" si="950"/>
        <v>8.7664370999999998E-3</v>
      </c>
      <c r="F10149">
        <f t="shared" si="951"/>
        <v>15.399999999999864</v>
      </c>
      <c r="G10149">
        <f t="shared" si="952"/>
        <v>-15.399999999999864</v>
      </c>
      <c r="H10149">
        <f t="shared" si="953"/>
        <v>1.141326484799998</v>
      </c>
      <c r="I10149">
        <f t="shared" si="954"/>
        <v>2.1309187279151942</v>
      </c>
      <c r="J10149">
        <f>_xlfn.VAR.S($D$3:D10149)</f>
        <v>1.3930149719433679E-4</v>
      </c>
      <c r="K10149">
        <f>AVERAGE($D$4:D10149)</f>
        <v>1.0823029229252903E-4</v>
      </c>
    </row>
    <row r="10150" spans="1:11" x14ac:dyDescent="0.35">
      <c r="A10150">
        <v>10148</v>
      </c>
      <c r="B10150" s="2">
        <v>44006</v>
      </c>
      <c r="C10150">
        <v>1765.8</v>
      </c>
      <c r="D10150">
        <f t="shared" si="949"/>
        <v>-3.5614384999999998E-3</v>
      </c>
      <c r="E10150">
        <f t="shared" si="950"/>
        <v>-3.5551040999999999E-3</v>
      </c>
      <c r="F10150">
        <f t="shared" si="951"/>
        <v>-6.2999999999999545</v>
      </c>
      <c r="G10150">
        <f t="shared" si="952"/>
        <v>6.2999999999999545</v>
      </c>
      <c r="H10150">
        <f t="shared" si="953"/>
        <v>1.137765046299998</v>
      </c>
      <c r="I10150">
        <f t="shared" si="954"/>
        <v>2.1197879858657243</v>
      </c>
      <c r="J10150">
        <f>_xlfn.VAR.S($D$3:D10150)</f>
        <v>1.3928909893317791E-4</v>
      </c>
      <c r="K10150">
        <f>AVERAGE($D$4:D10150)</f>
        <v>1.0786864167734302E-4</v>
      </c>
    </row>
    <row r="10151" spans="1:11" x14ac:dyDescent="0.35">
      <c r="A10151">
        <v>10149</v>
      </c>
      <c r="B10151" s="2">
        <v>44007</v>
      </c>
      <c r="C10151">
        <v>1762.1</v>
      </c>
      <c r="D10151">
        <f t="shared" si="949"/>
        <v>-2.0975658999999999E-3</v>
      </c>
      <c r="E10151">
        <f t="shared" si="950"/>
        <v>-2.0953675000000001E-3</v>
      </c>
      <c r="F10151">
        <f t="shared" si="951"/>
        <v>-3.7000000000000455</v>
      </c>
      <c r="G10151">
        <f t="shared" si="952"/>
        <v>3.7000000000000455</v>
      </c>
      <c r="H10151">
        <f t="shared" si="953"/>
        <v>1.135667480399998</v>
      </c>
      <c r="I10151">
        <f t="shared" si="954"/>
        <v>2.1132508833922259</v>
      </c>
      <c r="J10151">
        <f>_xlfn.VAR.S($D$3:D10151)</f>
        <v>1.3927585426617333E-4</v>
      </c>
      <c r="K10151">
        <f>AVERAGE($D$4:D10151)</f>
        <v>1.0765131466298774E-4</v>
      </c>
    </row>
    <row r="10152" spans="1:11" x14ac:dyDescent="0.35">
      <c r="A10152">
        <v>10150</v>
      </c>
      <c r="B10152" s="2">
        <v>44008</v>
      </c>
      <c r="C10152">
        <v>1772.5</v>
      </c>
      <c r="D10152">
        <f t="shared" si="949"/>
        <v>5.8846997999999996E-3</v>
      </c>
      <c r="E10152">
        <f t="shared" si="950"/>
        <v>5.9020486999999998E-3</v>
      </c>
      <c r="F10152">
        <f t="shared" si="951"/>
        <v>10.400000000000091</v>
      </c>
      <c r="G10152">
        <f t="shared" si="952"/>
        <v>-10.400000000000091</v>
      </c>
      <c r="H10152">
        <f t="shared" si="953"/>
        <v>1.1415521801999979</v>
      </c>
      <c r="I10152">
        <f t="shared" si="954"/>
        <v>2.1316254416961131</v>
      </c>
      <c r="J10152">
        <f>_xlfn.VAR.S($D$3:D10152)</f>
        <v>1.3926541442839467E-4</v>
      </c>
      <c r="K10152">
        <f>AVERAGE($D$4:D10152)</f>
        <v>1.0822053808256966E-4</v>
      </c>
    </row>
    <row r="10153" spans="1:11" x14ac:dyDescent="0.35">
      <c r="A10153">
        <v>10151</v>
      </c>
      <c r="B10153" s="2">
        <v>44011</v>
      </c>
      <c r="C10153">
        <v>1781.2</v>
      </c>
      <c r="D10153">
        <f t="shared" si="949"/>
        <v>4.896315E-3</v>
      </c>
      <c r="E10153">
        <f t="shared" si="950"/>
        <v>4.9083216000000004E-3</v>
      </c>
      <c r="F10153">
        <f t="shared" si="951"/>
        <v>8.7000000000000455</v>
      </c>
      <c r="G10153">
        <f t="shared" si="952"/>
        <v>-8.7000000000000455</v>
      </c>
      <c r="H10153">
        <f t="shared" si="953"/>
        <v>1.146448495199998</v>
      </c>
      <c r="I10153">
        <f t="shared" si="954"/>
        <v>2.1469964664310957</v>
      </c>
      <c r="J10153">
        <f>_xlfn.VAR.S($D$3:D10153)</f>
        <v>1.3925394817434027E-4</v>
      </c>
      <c r="K10153">
        <f>AVERAGE($D$4:D10153)</f>
        <v>1.0869227152709356E-4</v>
      </c>
    </row>
    <row r="10154" spans="1:11" x14ac:dyDescent="0.35">
      <c r="A10154">
        <v>10152</v>
      </c>
      <c r="B10154" s="2">
        <v>44012</v>
      </c>
      <c r="C10154">
        <v>1800.5</v>
      </c>
      <c r="D10154">
        <f t="shared" si="949"/>
        <v>1.0777109599999999E-2</v>
      </c>
      <c r="E10154">
        <f t="shared" si="950"/>
        <v>1.08353919E-2</v>
      </c>
      <c r="F10154">
        <f t="shared" si="951"/>
        <v>19.299999999999955</v>
      </c>
      <c r="G10154">
        <f t="shared" si="952"/>
        <v>-19.299999999999955</v>
      </c>
      <c r="H10154">
        <f t="shared" si="953"/>
        <v>1.157225604799998</v>
      </c>
      <c r="I10154">
        <f t="shared" si="954"/>
        <v>2.181095406360424</v>
      </c>
      <c r="J10154">
        <f>_xlfn.VAR.S($D$3:D10154)</f>
        <v>1.3925143210443032E-4</v>
      </c>
      <c r="K10154">
        <f>AVERAGE($D$4:D10154)</f>
        <v>1.0974324358191307E-4</v>
      </c>
    </row>
    <row r="10155" spans="1:11" x14ac:dyDescent="0.35">
      <c r="A10155">
        <v>10153</v>
      </c>
      <c r="B10155" s="2">
        <v>44013</v>
      </c>
      <c r="C10155">
        <v>1779.9</v>
      </c>
      <c r="D10155">
        <f t="shared" si="949"/>
        <v>-1.1507221200000001E-2</v>
      </c>
      <c r="E10155">
        <f t="shared" si="950"/>
        <v>-1.1441266300000001E-2</v>
      </c>
      <c r="F10155">
        <f t="shared" si="951"/>
        <v>-20.599999999999909</v>
      </c>
      <c r="G10155">
        <f t="shared" si="952"/>
        <v>20.599999999999909</v>
      </c>
      <c r="H10155">
        <f t="shared" si="953"/>
        <v>1.145718383599998</v>
      </c>
      <c r="I10155">
        <f t="shared" si="954"/>
        <v>2.1446996466431099</v>
      </c>
      <c r="J10155">
        <f>_xlfn.VAR.S($D$3:D10155)</f>
        <v>1.3925101719248277E-4</v>
      </c>
      <c r="K10155">
        <f>AVERAGE($D$4:D10155)</f>
        <v>1.0859894054373519E-4</v>
      </c>
    </row>
    <row r="10156" spans="1:11" x14ac:dyDescent="0.35">
      <c r="A10156">
        <v>10154</v>
      </c>
      <c r="B10156" s="2">
        <v>44014</v>
      </c>
      <c r="C10156">
        <v>1790</v>
      </c>
      <c r="D10156">
        <f t="shared" si="949"/>
        <v>5.6584369000000001E-3</v>
      </c>
      <c r="E10156">
        <f t="shared" si="950"/>
        <v>5.6744760999999999E-3</v>
      </c>
      <c r="F10156">
        <f t="shared" si="951"/>
        <v>10.099999999999909</v>
      </c>
      <c r="G10156">
        <f t="shared" si="952"/>
        <v>-10.099999999999909</v>
      </c>
      <c r="H10156">
        <f t="shared" si="953"/>
        <v>1.1513768204999979</v>
      </c>
      <c r="I10156">
        <f t="shared" si="954"/>
        <v>2.1625441696113072</v>
      </c>
      <c r="J10156">
        <f>_xlfn.VAR.S($D$3:D10156)</f>
        <v>1.392403306505964E-4</v>
      </c>
      <c r="K10156">
        <f>AVERAGE($D$4:D10156)</f>
        <v>1.0914556104599621E-4</v>
      </c>
    </row>
    <row r="10157" spans="1:11" x14ac:dyDescent="0.35">
      <c r="A10157">
        <v>10155</v>
      </c>
      <c r="B10157" s="2">
        <v>44018</v>
      </c>
      <c r="C10157">
        <v>1793.5</v>
      </c>
      <c r="D10157">
        <f t="shared" si="949"/>
        <v>1.9533980999999999E-3</v>
      </c>
      <c r="E10157">
        <f t="shared" si="950"/>
        <v>1.9553073E-3</v>
      </c>
      <c r="F10157">
        <f t="shared" si="951"/>
        <v>3.5</v>
      </c>
      <c r="G10157">
        <f t="shared" si="952"/>
        <v>-3.5</v>
      </c>
      <c r="H10157">
        <f t="shared" si="953"/>
        <v>1.1533302185999978</v>
      </c>
      <c r="I10157">
        <f t="shared" si="954"/>
        <v>2.1687279151943462</v>
      </c>
      <c r="J10157">
        <f>_xlfn.VAR.S($D$3:D10157)</f>
        <v>1.3922695119032588E-4</v>
      </c>
      <c r="K10157">
        <f>AVERAGE($D$4:D10157)</f>
        <v>1.0932718922592076E-4</v>
      </c>
    </row>
    <row r="10158" spans="1:11" x14ac:dyDescent="0.35">
      <c r="A10158">
        <v>10156</v>
      </c>
      <c r="B10158" s="2">
        <v>44019</v>
      </c>
      <c r="C10158">
        <v>1809.9</v>
      </c>
      <c r="D10158">
        <f t="shared" si="949"/>
        <v>9.1025771000000002E-3</v>
      </c>
      <c r="E10158">
        <f t="shared" si="950"/>
        <v>9.1441316000000009E-3</v>
      </c>
      <c r="F10158">
        <f t="shared" si="951"/>
        <v>16.400000000000091</v>
      </c>
      <c r="G10158">
        <f t="shared" si="952"/>
        <v>-16.400000000000091</v>
      </c>
      <c r="H10158">
        <f t="shared" si="953"/>
        <v>1.1624327956999978</v>
      </c>
      <c r="I10158">
        <f t="shared" si="954"/>
        <v>2.1977031802120144</v>
      </c>
      <c r="J10158">
        <f>_xlfn.VAR.S($D$3:D10158)</f>
        <v>1.3922119710798038E-4</v>
      </c>
      <c r="K10158">
        <f>AVERAGE($D$4:D10158)</f>
        <v>1.1021278744460851E-4</v>
      </c>
    </row>
    <row r="10159" spans="1:11" x14ac:dyDescent="0.35">
      <c r="A10159">
        <v>10157</v>
      </c>
      <c r="B10159" s="2">
        <v>44020</v>
      </c>
      <c r="C10159">
        <v>1820.6</v>
      </c>
      <c r="D10159">
        <f t="shared" si="949"/>
        <v>5.8945220000000001E-3</v>
      </c>
      <c r="E10159">
        <f t="shared" si="950"/>
        <v>5.9119287999999997E-3</v>
      </c>
      <c r="F10159">
        <f t="shared" si="951"/>
        <v>10.699999999999818</v>
      </c>
      <c r="G10159">
        <f t="shared" si="952"/>
        <v>-10.699999999999818</v>
      </c>
      <c r="H10159">
        <f t="shared" si="953"/>
        <v>1.1683273176999978</v>
      </c>
      <c r="I10159">
        <f t="shared" si="954"/>
        <v>2.2166077738515901</v>
      </c>
      <c r="J10159">
        <f>_xlfn.VAR.S($D$3:D10159)</f>
        <v>1.3921077810999719E-4</v>
      </c>
      <c r="K10159">
        <f>AVERAGE($D$4:D10159)</f>
        <v>1.107823334482079E-4</v>
      </c>
    </row>
    <row r="10160" spans="1:11" x14ac:dyDescent="0.35">
      <c r="A10160">
        <v>10158</v>
      </c>
      <c r="B10160" s="2">
        <v>44021</v>
      </c>
      <c r="C10160">
        <v>1803.8</v>
      </c>
      <c r="D10160">
        <f t="shared" si="949"/>
        <v>-9.2705662999999997E-3</v>
      </c>
      <c r="E10160">
        <f t="shared" si="950"/>
        <v>-9.2277270999999994E-3</v>
      </c>
      <c r="F10160">
        <f t="shared" si="951"/>
        <v>-16.799999999999955</v>
      </c>
      <c r="G10160">
        <f t="shared" si="952"/>
        <v>16.799999999999955</v>
      </c>
      <c r="H10160">
        <f t="shared" si="953"/>
        <v>1.1590567513999979</v>
      </c>
      <c r="I10160">
        <f t="shared" si="954"/>
        <v>2.1869257950530034</v>
      </c>
      <c r="J10160">
        <f>_xlfn.VAR.S($D$3:D10160)</f>
        <v>1.3920574413421816E-4</v>
      </c>
      <c r="K10160">
        <f>AVERAGE($D$4:D10160)</f>
        <v>1.0985869963571916E-4</v>
      </c>
    </row>
    <row r="10161" spans="1:11" x14ac:dyDescent="0.35">
      <c r="A10161">
        <v>10159</v>
      </c>
      <c r="B10161" s="2">
        <v>44022</v>
      </c>
      <c r="C10161">
        <v>1801.9</v>
      </c>
      <c r="D10161">
        <f t="shared" si="949"/>
        <v>-1.0538870000000001E-3</v>
      </c>
      <c r="E10161">
        <f t="shared" si="950"/>
        <v>-1.0533319000000001E-3</v>
      </c>
      <c r="F10161">
        <f t="shared" si="951"/>
        <v>-1.8999999999998636</v>
      </c>
      <c r="G10161">
        <f t="shared" si="952"/>
        <v>1.8999999999998636</v>
      </c>
      <c r="H10161">
        <f t="shared" si="953"/>
        <v>1.1580028643999978</v>
      </c>
      <c r="I10161">
        <f t="shared" si="954"/>
        <v>2.1835689045936397</v>
      </c>
      <c r="J10161">
        <f>_xlfn.VAR.S($D$3:D10161)</f>
        <v>1.3919217436870045E-4</v>
      </c>
      <c r="K10161">
        <f>AVERAGE($D$4:D10161)</f>
        <v>1.097441351840913E-4</v>
      </c>
    </row>
    <row r="10162" spans="1:11" x14ac:dyDescent="0.35">
      <c r="A10162">
        <v>10160</v>
      </c>
      <c r="B10162" s="2">
        <v>44025</v>
      </c>
      <c r="C10162">
        <v>1814.1</v>
      </c>
      <c r="D10162">
        <f t="shared" si="949"/>
        <v>6.7478132000000001E-3</v>
      </c>
      <c r="E10162">
        <f t="shared" si="950"/>
        <v>6.770631E-3</v>
      </c>
      <c r="F10162">
        <f t="shared" si="951"/>
        <v>12.199999999999818</v>
      </c>
      <c r="G10162">
        <f t="shared" si="952"/>
        <v>-12.199999999999818</v>
      </c>
      <c r="H10162">
        <f t="shared" si="953"/>
        <v>1.1647506775999978</v>
      </c>
      <c r="I10162">
        <f t="shared" si="954"/>
        <v>2.2051236749116607</v>
      </c>
      <c r="J10162">
        <f>_xlfn.VAR.S($D$3:D10162)</f>
        <v>1.3918280446344975E-4</v>
      </c>
      <c r="K10162">
        <f>AVERAGE($D$4:D10162)</f>
        <v>1.1039755275125499E-4</v>
      </c>
    </row>
    <row r="10163" spans="1:11" x14ac:dyDescent="0.35">
      <c r="A10163">
        <v>10161</v>
      </c>
      <c r="B10163" s="2">
        <v>44026</v>
      </c>
      <c r="C10163">
        <v>1813.4</v>
      </c>
      <c r="D10163">
        <f t="shared" si="949"/>
        <v>-3.859407E-4</v>
      </c>
      <c r="E10163">
        <f t="shared" si="950"/>
        <v>-3.858663E-4</v>
      </c>
      <c r="F10163">
        <f t="shared" si="951"/>
        <v>-0.6999999999998181</v>
      </c>
      <c r="G10163">
        <f t="shared" si="952"/>
        <v>0.6999999999998181</v>
      </c>
      <c r="H10163">
        <f t="shared" si="953"/>
        <v>1.1643647368999979</v>
      </c>
      <c r="I10163">
        <f t="shared" si="954"/>
        <v>2.2038869257950533</v>
      </c>
      <c r="J10163">
        <f>_xlfn.VAR.S($D$3:D10163)</f>
        <v>1.3916913002966317E-4</v>
      </c>
      <c r="K10163">
        <f>AVERAGE($D$4:D10163)</f>
        <v>1.1034870056102357E-4</v>
      </c>
    </row>
    <row r="10164" spans="1:11" x14ac:dyDescent="0.35">
      <c r="A10164">
        <v>10162</v>
      </c>
      <c r="B10164" s="2">
        <v>44027</v>
      </c>
      <c r="C10164">
        <v>1813.8</v>
      </c>
      <c r="D10164">
        <f t="shared" si="949"/>
        <v>2.2055579999999999E-4</v>
      </c>
      <c r="E10164">
        <f t="shared" si="950"/>
        <v>2.2058010000000001E-4</v>
      </c>
      <c r="F10164">
        <f t="shared" si="951"/>
        <v>0.39999999999986358</v>
      </c>
      <c r="G10164">
        <f t="shared" si="952"/>
        <v>-0.39999999999986358</v>
      </c>
      <c r="H10164">
        <f t="shared" si="953"/>
        <v>1.1645852926999978</v>
      </c>
      <c r="I10164">
        <f t="shared" si="954"/>
        <v>2.2045936395759718</v>
      </c>
      <c r="J10164">
        <f>_xlfn.VAR.S($D$3:D10164)</f>
        <v>1.3915543473365762E-4</v>
      </c>
      <c r="K10164">
        <f>AVERAGE($D$4:D10164)</f>
        <v>1.1035954664895182E-4</v>
      </c>
    </row>
    <row r="10165" spans="1:11" x14ac:dyDescent="0.35">
      <c r="A10165">
        <v>10163</v>
      </c>
      <c r="B10165" s="2">
        <v>44028</v>
      </c>
      <c r="C10165">
        <v>1800.3</v>
      </c>
      <c r="D10165">
        <f t="shared" si="949"/>
        <v>-7.4707743E-3</v>
      </c>
      <c r="E10165">
        <f t="shared" si="950"/>
        <v>-7.4429374999999999E-3</v>
      </c>
      <c r="F10165">
        <f t="shared" si="951"/>
        <v>-13.5</v>
      </c>
      <c r="G10165">
        <f t="shared" si="952"/>
        <v>13.5</v>
      </c>
      <c r="H10165">
        <f t="shared" si="953"/>
        <v>1.1571145183999978</v>
      </c>
      <c r="I10165">
        <f t="shared" si="954"/>
        <v>2.1807420494699645</v>
      </c>
      <c r="J10165">
        <f>_xlfn.VAR.S($D$3:D10165)</f>
        <v>1.3914740253891475E-4</v>
      </c>
      <c r="K10165">
        <f>AVERAGE($D$4:D10165)</f>
        <v>1.0961351891359963E-4</v>
      </c>
    </row>
    <row r="10166" spans="1:11" x14ac:dyDescent="0.35">
      <c r="A10166">
        <v>10164</v>
      </c>
      <c r="B10166" s="2">
        <v>44029</v>
      </c>
      <c r="C10166">
        <v>1810</v>
      </c>
      <c r="D10166">
        <f t="shared" si="949"/>
        <v>5.3735275999999997E-3</v>
      </c>
      <c r="E10166">
        <f t="shared" si="950"/>
        <v>5.3879909000000004E-3</v>
      </c>
      <c r="F10166">
        <f t="shared" si="951"/>
        <v>9.7000000000000455</v>
      </c>
      <c r="G10166">
        <f t="shared" si="952"/>
        <v>-9.7000000000000455</v>
      </c>
      <c r="H10166">
        <f t="shared" si="953"/>
        <v>1.1624880459999978</v>
      </c>
      <c r="I10166">
        <f t="shared" si="954"/>
        <v>2.1978798586572439</v>
      </c>
      <c r="J10166">
        <f>_xlfn.VAR.S($D$3:D10166)</f>
        <v>1.3913643274900757E-4</v>
      </c>
      <c r="K10166">
        <f>AVERAGE($D$4:D10166)</f>
        <v>1.1013146775558392E-4</v>
      </c>
    </row>
    <row r="10167" spans="1:11" x14ac:dyDescent="0.35">
      <c r="A10167">
        <v>10165</v>
      </c>
      <c r="B10167" s="2">
        <v>44032</v>
      </c>
      <c r="C10167">
        <v>1817.4</v>
      </c>
      <c r="D10167">
        <f t="shared" si="949"/>
        <v>4.0800630000000001E-3</v>
      </c>
      <c r="E10167">
        <f t="shared" si="950"/>
        <v>4.0883978E-3</v>
      </c>
      <c r="F10167">
        <f t="shared" si="951"/>
        <v>7.4000000000000909</v>
      </c>
      <c r="G10167">
        <f t="shared" si="952"/>
        <v>-7.4000000000000909</v>
      </c>
      <c r="H10167">
        <f t="shared" si="953"/>
        <v>1.1665681089999977</v>
      </c>
      <c r="I10167">
        <f t="shared" si="954"/>
        <v>2.2109540636042406</v>
      </c>
      <c r="J10167">
        <f>_xlfn.VAR.S($D$3:D10167)</f>
        <v>1.3912429074946044E-4</v>
      </c>
      <c r="K10167">
        <f>AVERAGE($D$4:D10167)</f>
        <v>1.105220552735143E-4</v>
      </c>
    </row>
    <row r="10168" spans="1:11" x14ac:dyDescent="0.35">
      <c r="A10168">
        <v>10166</v>
      </c>
      <c r="B10168" s="2">
        <v>44033</v>
      </c>
      <c r="C10168">
        <v>1843.9</v>
      </c>
      <c r="D10168">
        <f t="shared" si="949"/>
        <v>1.44759854E-2</v>
      </c>
      <c r="E10168">
        <f t="shared" si="950"/>
        <v>1.4581269900000001E-2</v>
      </c>
      <c r="F10168">
        <f t="shared" si="951"/>
        <v>26.5</v>
      </c>
      <c r="G10168">
        <f t="shared" si="952"/>
        <v>-26.5</v>
      </c>
      <c r="H10168">
        <f t="shared" si="953"/>
        <v>1.1810440943999978</v>
      </c>
      <c r="I10168">
        <f t="shared" si="954"/>
        <v>2.2577738515901062</v>
      </c>
      <c r="J10168">
        <f>_xlfn.VAR.S($D$3:D10168)</f>
        <v>1.3913089184381582E-4</v>
      </c>
      <c r="K10168">
        <f>AVERAGE($D$4:D10168)</f>
        <v>1.1193528334481056E-4</v>
      </c>
    </row>
    <row r="10169" spans="1:11" x14ac:dyDescent="0.35">
      <c r="A10169">
        <v>10167</v>
      </c>
      <c r="B10169" s="2">
        <v>44034</v>
      </c>
      <c r="C10169">
        <v>1865.1</v>
      </c>
      <c r="D10169">
        <f t="shared" si="949"/>
        <v>1.14317772E-2</v>
      </c>
      <c r="E10169">
        <f t="shared" si="950"/>
        <v>1.1497369699999999E-2</v>
      </c>
      <c r="F10169">
        <f t="shared" si="951"/>
        <v>21.199999999999818</v>
      </c>
      <c r="G10169">
        <f t="shared" si="952"/>
        <v>-21.199999999999818</v>
      </c>
      <c r="H10169">
        <f t="shared" si="953"/>
        <v>1.1924758715999979</v>
      </c>
      <c r="I10169">
        <f t="shared" si="954"/>
        <v>2.2952296819787983</v>
      </c>
      <c r="J10169">
        <f>_xlfn.VAR.S($D$3:D10169)</f>
        <v>1.3912979990472537E-4</v>
      </c>
      <c r="K10169">
        <f>AVERAGE($D$4:D10169)</f>
        <v>1.1304878343497929E-4</v>
      </c>
    </row>
    <row r="10170" spans="1:11" x14ac:dyDescent="0.35">
      <c r="A10170">
        <v>10168</v>
      </c>
      <c r="B10170" s="2">
        <v>44035</v>
      </c>
      <c r="C10170">
        <v>1890</v>
      </c>
      <c r="D10170">
        <f t="shared" si="949"/>
        <v>1.3262158099999999E-2</v>
      </c>
      <c r="E10170">
        <f t="shared" si="950"/>
        <v>1.3350490600000001E-2</v>
      </c>
      <c r="F10170">
        <f t="shared" si="951"/>
        <v>24.900000000000091</v>
      </c>
      <c r="G10170">
        <f t="shared" si="952"/>
        <v>-24.900000000000091</v>
      </c>
      <c r="H10170">
        <f t="shared" si="953"/>
        <v>1.205738029699998</v>
      </c>
      <c r="I10170">
        <f t="shared" si="954"/>
        <v>2.3392226148409896</v>
      </c>
      <c r="J10170">
        <f>_xlfn.VAR.S($D$3:D10170)</f>
        <v>1.3913310872680439E-4</v>
      </c>
      <c r="K10170">
        <f>AVERAGE($D$4:D10170)</f>
        <v>1.1434209604603123E-4</v>
      </c>
    </row>
    <row r="10171" spans="1:11" x14ac:dyDescent="0.35">
      <c r="A10171">
        <v>10169</v>
      </c>
      <c r="B10171" s="2">
        <v>44036</v>
      </c>
      <c r="C10171">
        <v>1897.5</v>
      </c>
      <c r="D10171">
        <f t="shared" si="949"/>
        <v>3.9604011999999997E-3</v>
      </c>
      <c r="E10171">
        <f t="shared" si="950"/>
        <v>3.9682540000000001E-3</v>
      </c>
      <c r="F10171">
        <f t="shared" si="951"/>
        <v>7.5</v>
      </c>
      <c r="G10171">
        <f t="shared" si="952"/>
        <v>-7.5</v>
      </c>
      <c r="H10171">
        <f t="shared" si="953"/>
        <v>1.2096984308999981</v>
      </c>
      <c r="I10171">
        <f t="shared" si="954"/>
        <v>2.3524734982332154</v>
      </c>
      <c r="J10171">
        <f>_xlfn.VAR.S($D$3:D10171)</f>
        <v>1.3912087672615935E-4</v>
      </c>
      <c r="K10171">
        <f>AVERAGE($D$4:D10171)</f>
        <v>1.1472034733477574E-4</v>
      </c>
    </row>
    <row r="10172" spans="1:11" x14ac:dyDescent="0.35">
      <c r="A10172">
        <v>10170</v>
      </c>
      <c r="B10172" s="2">
        <v>44039</v>
      </c>
      <c r="C10172">
        <v>1931</v>
      </c>
      <c r="D10172">
        <f t="shared" si="949"/>
        <v>1.75007732E-2</v>
      </c>
      <c r="E10172">
        <f t="shared" si="950"/>
        <v>1.7654809E-2</v>
      </c>
      <c r="F10172">
        <f t="shared" si="951"/>
        <v>33.5</v>
      </c>
      <c r="G10172">
        <f t="shared" si="952"/>
        <v>-33.5</v>
      </c>
      <c r="H10172">
        <f t="shared" si="953"/>
        <v>1.2271992040999982</v>
      </c>
      <c r="I10172">
        <f t="shared" si="954"/>
        <v>2.4116607773851588</v>
      </c>
      <c r="J10172">
        <f>_xlfn.VAR.S($D$3:D10172)</f>
        <v>1.3913690355923423E-4</v>
      </c>
      <c r="K10172">
        <f>AVERAGE($D$4:D10172)</f>
        <v>1.1643005850132754E-4</v>
      </c>
    </row>
    <row r="10173" spans="1:11" x14ac:dyDescent="0.35">
      <c r="A10173">
        <v>10171</v>
      </c>
      <c r="B10173" s="2">
        <v>44040</v>
      </c>
      <c r="C10173">
        <v>1944.6</v>
      </c>
      <c r="D10173">
        <f t="shared" si="949"/>
        <v>7.0182969000000001E-3</v>
      </c>
      <c r="E10173">
        <f t="shared" si="950"/>
        <v>7.0429828999999996E-3</v>
      </c>
      <c r="F10173">
        <f t="shared" si="951"/>
        <v>13.599999999999909</v>
      </c>
      <c r="G10173">
        <f t="shared" si="952"/>
        <v>-13.599999999999909</v>
      </c>
      <c r="H10173">
        <f t="shared" si="953"/>
        <v>1.2342175009999983</v>
      </c>
      <c r="I10173">
        <f t="shared" si="954"/>
        <v>2.4356890459363956</v>
      </c>
      <c r="J10173">
        <f>_xlfn.VAR.S($D$3:D10173)</f>
        <v>1.3912790018612593E-4</v>
      </c>
      <c r="K10173">
        <f>AVERAGE($D$4:D10173)</f>
        <v>1.1710870814159291E-4</v>
      </c>
    </row>
    <row r="10174" spans="1:11" x14ac:dyDescent="0.35">
      <c r="A10174">
        <v>10172</v>
      </c>
      <c r="B10174" s="2">
        <v>44041</v>
      </c>
      <c r="C10174">
        <v>1953.4</v>
      </c>
      <c r="D10174">
        <f t="shared" si="949"/>
        <v>4.5151436000000003E-3</v>
      </c>
      <c r="E10174">
        <f t="shared" si="950"/>
        <v>4.5253523000000004E-3</v>
      </c>
      <c r="F10174">
        <f t="shared" si="951"/>
        <v>8.8000000000001819</v>
      </c>
      <c r="G10174">
        <f t="shared" si="952"/>
        <v>-8.8000000000001819</v>
      </c>
      <c r="H10174">
        <f t="shared" si="953"/>
        <v>1.2387326445999982</v>
      </c>
      <c r="I10174">
        <f t="shared" si="954"/>
        <v>2.451236749116608</v>
      </c>
      <c r="J10174">
        <f>_xlfn.VAR.S($D$3:D10174)</f>
        <v>1.3911611920617558E-4</v>
      </c>
      <c r="K10174">
        <f>AVERAGE($D$4:D10174)</f>
        <v>1.1754111743191425E-4</v>
      </c>
    </row>
    <row r="10175" spans="1:11" x14ac:dyDescent="0.35">
      <c r="A10175">
        <v>10173</v>
      </c>
      <c r="B10175" s="2">
        <v>44042</v>
      </c>
      <c r="C10175">
        <v>1942.3</v>
      </c>
      <c r="D10175">
        <f t="shared" si="949"/>
        <v>-5.6986062000000002E-3</v>
      </c>
      <c r="E10175">
        <f t="shared" si="950"/>
        <v>-5.6823999000000002E-3</v>
      </c>
      <c r="F10175">
        <f t="shared" si="951"/>
        <v>-11.100000000000136</v>
      </c>
      <c r="G10175">
        <f t="shared" si="952"/>
        <v>11.100000000000136</v>
      </c>
      <c r="H10175">
        <f t="shared" si="953"/>
        <v>1.2330340383999983</v>
      </c>
      <c r="I10175">
        <f t="shared" si="954"/>
        <v>2.4316254416961129</v>
      </c>
      <c r="J10175">
        <f>_xlfn.VAR.S($D$3:D10175)</f>
        <v>1.3910577290562174E-4</v>
      </c>
      <c r="K10175">
        <f>AVERAGE($D$4:D10175)</f>
        <v>1.1696933731812818E-4</v>
      </c>
    </row>
    <row r="10176" spans="1:11" x14ac:dyDescent="0.35">
      <c r="A10176">
        <v>10174</v>
      </c>
      <c r="B10176" s="2">
        <v>44043</v>
      </c>
      <c r="C10176">
        <v>1962.8</v>
      </c>
      <c r="D10176">
        <f t="shared" si="949"/>
        <v>1.04991874E-2</v>
      </c>
      <c r="E10176">
        <f t="shared" si="950"/>
        <v>1.05544972E-2</v>
      </c>
      <c r="F10176">
        <f t="shared" si="951"/>
        <v>20.5</v>
      </c>
      <c r="G10176">
        <f t="shared" si="952"/>
        <v>-20.5</v>
      </c>
      <c r="H10176">
        <f t="shared" si="953"/>
        <v>1.2435332257999983</v>
      </c>
      <c r="I10176">
        <f t="shared" si="954"/>
        <v>2.467844522968198</v>
      </c>
      <c r="J10176">
        <f>_xlfn.VAR.S($D$3:D10176)</f>
        <v>1.3910268494021953E-4</v>
      </c>
      <c r="K10176">
        <f>AVERAGE($D$4:D10176)</f>
        <v>1.1798990333235033E-4</v>
      </c>
    </row>
    <row r="10177" spans="1:11" x14ac:dyDescent="0.35">
      <c r="A10177">
        <v>10175</v>
      </c>
      <c r="B10177" s="2">
        <v>44046</v>
      </c>
      <c r="C10177">
        <v>1966</v>
      </c>
      <c r="D10177">
        <f t="shared" si="949"/>
        <v>1.6289964999999999E-3</v>
      </c>
      <c r="E10177">
        <f t="shared" si="950"/>
        <v>1.6303240000000001E-3</v>
      </c>
      <c r="F10177">
        <f t="shared" si="951"/>
        <v>3.2000000000000455</v>
      </c>
      <c r="G10177">
        <f t="shared" si="952"/>
        <v>-3.2000000000000455</v>
      </c>
      <c r="H10177">
        <f t="shared" si="953"/>
        <v>1.2451622222999983</v>
      </c>
      <c r="I10177">
        <f t="shared" si="954"/>
        <v>2.4734982332155475</v>
      </c>
      <c r="J10177">
        <f>_xlfn.VAR.S($D$3:D10177)</f>
        <v>1.3908923570172144E-4</v>
      </c>
      <c r="K10177">
        <f>AVERAGE($D$4:D10177)</f>
        <v>1.1813841980538627E-4</v>
      </c>
    </row>
    <row r="10178" spans="1:11" x14ac:dyDescent="0.35">
      <c r="A10178">
        <v>10176</v>
      </c>
      <c r="B10178" s="2">
        <v>44047</v>
      </c>
      <c r="C10178">
        <v>2001.2</v>
      </c>
      <c r="D10178">
        <f t="shared" si="949"/>
        <v>1.7745978900000001E-2</v>
      </c>
      <c r="E10178">
        <f t="shared" si="950"/>
        <v>1.7904374399999999E-2</v>
      </c>
      <c r="F10178">
        <f t="shared" si="951"/>
        <v>35.200000000000045</v>
      </c>
      <c r="G10178">
        <f t="shared" si="952"/>
        <v>-35.200000000000045</v>
      </c>
      <c r="H10178">
        <f t="shared" si="953"/>
        <v>1.2629082011999984</v>
      </c>
      <c r="I10178">
        <f t="shared" si="954"/>
        <v>2.5356890459363957</v>
      </c>
      <c r="J10178">
        <f>_xlfn.VAR.S($D$3:D10178)</f>
        <v>1.3910608795415913E-4</v>
      </c>
      <c r="K10178">
        <f>AVERAGE($D$4:D10178)</f>
        <v>1.1987088570024569E-4</v>
      </c>
    </row>
    <row r="10179" spans="1:11" x14ac:dyDescent="0.35">
      <c r="A10179">
        <v>10177</v>
      </c>
      <c r="B10179" s="2">
        <v>44048</v>
      </c>
      <c r="C10179">
        <v>2031.1</v>
      </c>
      <c r="D10179">
        <f t="shared" si="949"/>
        <v>1.4830517600000001E-2</v>
      </c>
      <c r="E10179">
        <f t="shared" si="950"/>
        <v>1.49410354E-2</v>
      </c>
      <c r="F10179">
        <f t="shared" si="951"/>
        <v>29.899999999999864</v>
      </c>
      <c r="G10179">
        <f t="shared" si="952"/>
        <v>-29.899999999999864</v>
      </c>
      <c r="H10179">
        <f t="shared" si="953"/>
        <v>1.2777387187999985</v>
      </c>
      <c r="I10179">
        <f t="shared" si="954"/>
        <v>2.5885159010600707</v>
      </c>
      <c r="J10179">
        <f>_xlfn.VAR.S($D$3:D10179)</f>
        <v>1.3911366963521938E-4</v>
      </c>
      <c r="K10179">
        <f>AVERAGE($D$4:D10179)</f>
        <v>1.2131650742924528E-4</v>
      </c>
    </row>
    <row r="10180" spans="1:11" x14ac:dyDescent="0.35">
      <c r="A10180">
        <v>10178</v>
      </c>
      <c r="B10180" s="2">
        <v>44049</v>
      </c>
      <c r="C10180">
        <v>2051.5</v>
      </c>
      <c r="D10180">
        <f t="shared" ref="D10180:D10243" si="955">ROUND(LN(C10180/C10179),10)</f>
        <v>9.9937146999999997E-3</v>
      </c>
      <c r="E10180">
        <f t="shared" ref="E10180:E10243" si="956">ROUND(C10180/C10179-1,10)</f>
        <v>1.0043818600000001E-2</v>
      </c>
      <c r="F10180">
        <f t="shared" ref="F10180:F10243" si="957">C10180-C10179</f>
        <v>20.400000000000091</v>
      </c>
      <c r="G10180">
        <f t="shared" ref="G10180:G10243" si="958">-F10180</f>
        <v>-20.400000000000091</v>
      </c>
      <c r="H10180">
        <f t="shared" ref="H10180:H10243" si="959">H10179+D10180</f>
        <v>1.2877324334999984</v>
      </c>
      <c r="I10180">
        <f t="shared" ref="I10180:I10243" si="960">C10180/$C$2-1</f>
        <v>2.6245583038869258</v>
      </c>
      <c r="J10180">
        <f>_xlfn.VAR.S($D$3:D10180)</f>
        <v>1.3910956797514359E-4</v>
      </c>
      <c r="K10180">
        <f>AVERAGE($D$4:D10180)</f>
        <v>1.222865770168026E-4</v>
      </c>
    </row>
    <row r="10181" spans="1:11" x14ac:dyDescent="0.35">
      <c r="A10181">
        <v>10179</v>
      </c>
      <c r="B10181" s="2">
        <v>44050</v>
      </c>
      <c r="C10181">
        <v>2010.1</v>
      </c>
      <c r="D10181">
        <f t="shared" si="955"/>
        <v>-2.0386760800000001E-2</v>
      </c>
      <c r="E10181">
        <f t="shared" si="956"/>
        <v>-2.0180355800000001E-2</v>
      </c>
      <c r="F10181">
        <f t="shared" si="957"/>
        <v>-41.400000000000091</v>
      </c>
      <c r="G10181">
        <f t="shared" si="958"/>
        <v>41.400000000000091</v>
      </c>
      <c r="H10181">
        <f t="shared" si="959"/>
        <v>1.2673456726999985</v>
      </c>
      <c r="I10181">
        <f t="shared" si="960"/>
        <v>2.5514134275618372</v>
      </c>
      <c r="J10181">
        <f>_xlfn.VAR.S($D$3:D10181)</f>
        <v>1.3913723979962472E-4</v>
      </c>
      <c r="K10181">
        <f>AVERAGE($D$4:D10181)</f>
        <v>1.2027153993908432E-4</v>
      </c>
    </row>
    <row r="10182" spans="1:11" x14ac:dyDescent="0.35">
      <c r="A10182">
        <v>10180</v>
      </c>
      <c r="B10182" s="2">
        <v>44053</v>
      </c>
      <c r="C10182">
        <v>2024.4</v>
      </c>
      <c r="D10182">
        <f t="shared" si="955"/>
        <v>7.0888883000000003E-3</v>
      </c>
      <c r="E10182">
        <f t="shared" si="956"/>
        <v>7.1140739000000001E-3</v>
      </c>
      <c r="F10182">
        <f t="shared" si="957"/>
        <v>14.300000000000182</v>
      </c>
      <c r="G10182">
        <f t="shared" si="958"/>
        <v>-14.300000000000182</v>
      </c>
      <c r="H10182">
        <f t="shared" si="959"/>
        <v>1.2744345609999985</v>
      </c>
      <c r="I10182">
        <f t="shared" si="960"/>
        <v>2.5766784452296823</v>
      </c>
      <c r="J10182">
        <f>_xlfn.VAR.S($D$3:D10182)</f>
        <v>1.3912833525278837E-4</v>
      </c>
      <c r="K10182">
        <f>AVERAGE($D$4:D10182)</f>
        <v>1.2095614714608508E-4</v>
      </c>
    </row>
    <row r="10183" spans="1:11" x14ac:dyDescent="0.35">
      <c r="A10183">
        <v>10181</v>
      </c>
      <c r="B10183" s="2">
        <v>44054</v>
      </c>
      <c r="C10183">
        <v>1932.6</v>
      </c>
      <c r="D10183">
        <f t="shared" si="955"/>
        <v>-4.6407113799999997E-2</v>
      </c>
      <c r="E10183">
        <f t="shared" si="956"/>
        <v>-4.53467694E-2</v>
      </c>
      <c r="F10183">
        <f t="shared" si="957"/>
        <v>-91.800000000000182</v>
      </c>
      <c r="G10183">
        <f t="shared" si="958"/>
        <v>91.800000000000182</v>
      </c>
      <c r="H10183">
        <f t="shared" si="959"/>
        <v>1.2280274471999986</v>
      </c>
      <c r="I10183">
        <f t="shared" si="960"/>
        <v>2.4144876325088336</v>
      </c>
      <c r="J10183">
        <f>_xlfn.VAR.S($D$3:D10183)</f>
        <v>1.3932734451495835E-4</v>
      </c>
      <c r="K10183">
        <f>AVERAGE($D$4:D10183)</f>
        <v>1.1638560982318273E-4</v>
      </c>
    </row>
    <row r="10184" spans="1:11" x14ac:dyDescent="0.35">
      <c r="A10184">
        <v>10182</v>
      </c>
      <c r="B10184" s="2">
        <v>44055</v>
      </c>
      <c r="C10184">
        <v>1934.9</v>
      </c>
      <c r="D10184">
        <f t="shared" si="955"/>
        <v>1.1893990000000001E-3</v>
      </c>
      <c r="E10184">
        <f t="shared" si="956"/>
        <v>1.1901066E-3</v>
      </c>
      <c r="F10184">
        <f t="shared" si="957"/>
        <v>2.3000000000001819</v>
      </c>
      <c r="G10184">
        <f t="shared" si="958"/>
        <v>-2.3000000000001819</v>
      </c>
      <c r="H10184">
        <f t="shared" si="959"/>
        <v>1.2292168461999986</v>
      </c>
      <c r="I10184">
        <f t="shared" si="960"/>
        <v>2.4185512367491167</v>
      </c>
      <c r="J10184">
        <f>_xlfn.VAR.S($D$3:D10184)</f>
        <v>1.3931377166679517E-4</v>
      </c>
      <c r="K10184">
        <f>AVERAGE($D$4:D10184)</f>
        <v>1.1649100353599845E-4</v>
      </c>
    </row>
    <row r="10185" spans="1:11" x14ac:dyDescent="0.35">
      <c r="A10185">
        <v>10183</v>
      </c>
      <c r="B10185" s="2">
        <v>44056</v>
      </c>
      <c r="C10185">
        <v>1956.7</v>
      </c>
      <c r="D10185">
        <f t="shared" si="955"/>
        <v>1.12037352E-2</v>
      </c>
      <c r="E10185">
        <f t="shared" si="956"/>
        <v>1.1266732099999999E-2</v>
      </c>
      <c r="F10185">
        <f t="shared" si="957"/>
        <v>21.799999999999955</v>
      </c>
      <c r="G10185">
        <f t="shared" si="958"/>
        <v>-21.799999999999955</v>
      </c>
      <c r="H10185">
        <f t="shared" si="959"/>
        <v>1.2404205813999987</v>
      </c>
      <c r="I10185">
        <f t="shared" si="960"/>
        <v>2.4570671378091875</v>
      </c>
      <c r="J10185">
        <f>_xlfn.VAR.S($D$3:D10185)</f>
        <v>1.3931215187618133E-4</v>
      </c>
      <c r="K10185">
        <f>AVERAGE($D$4:D10185)</f>
        <v>1.1757990986053824E-4</v>
      </c>
    </row>
    <row r="10186" spans="1:11" x14ac:dyDescent="0.35">
      <c r="A10186">
        <v>10184</v>
      </c>
      <c r="B10186" s="2">
        <v>44057</v>
      </c>
      <c r="C10186">
        <v>1937</v>
      </c>
      <c r="D10186">
        <f t="shared" si="955"/>
        <v>-1.01189964E-2</v>
      </c>
      <c r="E10186">
        <f t="shared" si="956"/>
        <v>-1.00679716E-2</v>
      </c>
      <c r="F10186">
        <f t="shared" si="957"/>
        <v>-19.700000000000045</v>
      </c>
      <c r="G10186">
        <f t="shared" si="958"/>
        <v>19.700000000000045</v>
      </c>
      <c r="H10186">
        <f t="shared" si="959"/>
        <v>1.2303015849999988</v>
      </c>
      <c r="I10186">
        <f t="shared" si="960"/>
        <v>2.4222614840989398</v>
      </c>
      <c r="J10186">
        <f>_xlfn.VAR.S($D$3:D10186)</f>
        <v>1.3930876895611324E-4</v>
      </c>
      <c r="K10186">
        <f>AVERAGE($D$4:D10186)</f>
        <v>1.165746485122263E-4</v>
      </c>
    </row>
    <row r="10187" spans="1:11" x14ac:dyDescent="0.35">
      <c r="A10187">
        <v>10185</v>
      </c>
      <c r="B10187" s="2">
        <v>44060</v>
      </c>
      <c r="C10187">
        <v>1985</v>
      </c>
      <c r="D10187">
        <f t="shared" si="955"/>
        <v>2.4478529700000001E-2</v>
      </c>
      <c r="E10187">
        <f t="shared" si="956"/>
        <v>2.4780588499999999E-2</v>
      </c>
      <c r="F10187">
        <f t="shared" si="957"/>
        <v>48</v>
      </c>
      <c r="G10187">
        <f t="shared" si="958"/>
        <v>-48</v>
      </c>
      <c r="H10187">
        <f t="shared" si="959"/>
        <v>1.2547801146999988</v>
      </c>
      <c r="I10187">
        <f t="shared" si="960"/>
        <v>2.5070671378091873</v>
      </c>
      <c r="J10187">
        <f>_xlfn.VAR.S($D$3:D10187)</f>
        <v>1.393533419744912E-4</v>
      </c>
      <c r="K10187">
        <f>AVERAGE($D$4:D10187)</f>
        <v>1.1896682791633939E-4</v>
      </c>
    </row>
    <row r="10188" spans="1:11" x14ac:dyDescent="0.35">
      <c r="A10188">
        <v>10186</v>
      </c>
      <c r="B10188" s="2">
        <v>44061</v>
      </c>
      <c r="C10188">
        <v>1999.4</v>
      </c>
      <c r="D10188">
        <f t="shared" si="955"/>
        <v>7.2282214000000001E-3</v>
      </c>
      <c r="E10188">
        <f t="shared" si="956"/>
        <v>7.2544081E-3</v>
      </c>
      <c r="F10188">
        <f t="shared" si="957"/>
        <v>14.400000000000091</v>
      </c>
      <c r="G10188">
        <f t="shared" si="958"/>
        <v>-14.400000000000091</v>
      </c>
      <c r="H10188">
        <f t="shared" si="959"/>
        <v>1.2620083360999987</v>
      </c>
      <c r="I10188">
        <f t="shared" si="960"/>
        <v>2.5325088339222614</v>
      </c>
      <c r="J10188">
        <f>_xlfn.VAR.S($D$3:D10188)</f>
        <v>1.3934461571506543E-4</v>
      </c>
      <c r="K10188">
        <f>AVERAGE($D$4:D10188)</f>
        <v>1.1966484014727544E-4</v>
      </c>
    </row>
    <row r="10189" spans="1:11" x14ac:dyDescent="0.35">
      <c r="A10189">
        <v>10187</v>
      </c>
      <c r="B10189" s="2">
        <v>44062</v>
      </c>
      <c r="C10189">
        <v>1958.7</v>
      </c>
      <c r="D10189">
        <f t="shared" si="955"/>
        <v>-2.0566147699999999E-2</v>
      </c>
      <c r="E10189">
        <f t="shared" si="956"/>
        <v>-2.0356106799999999E-2</v>
      </c>
      <c r="F10189">
        <f t="shared" si="957"/>
        <v>-40.700000000000045</v>
      </c>
      <c r="G10189">
        <f t="shared" si="958"/>
        <v>40.700000000000045</v>
      </c>
      <c r="H10189">
        <f t="shared" si="959"/>
        <v>1.2414421883999986</v>
      </c>
      <c r="I10189">
        <f t="shared" si="960"/>
        <v>2.4606007067137812</v>
      </c>
      <c r="J10189">
        <f>_xlfn.VAR.S($D$3:D10189)</f>
        <v>1.3937295768301771E-4</v>
      </c>
      <c r="K10189">
        <f>AVERAGE($D$4:D10189)</f>
        <v>1.176340319261732E-4</v>
      </c>
    </row>
    <row r="10190" spans="1:11" x14ac:dyDescent="0.35">
      <c r="A10190">
        <v>10188</v>
      </c>
      <c r="B10190" s="2">
        <v>44063</v>
      </c>
      <c r="C10190">
        <v>1933.8</v>
      </c>
      <c r="D10190">
        <f t="shared" si="955"/>
        <v>-1.2794008799999999E-2</v>
      </c>
      <c r="E10190">
        <f t="shared" si="956"/>
        <v>-1.27125134E-2</v>
      </c>
      <c r="F10190">
        <f t="shared" si="957"/>
        <v>-24.900000000000091</v>
      </c>
      <c r="G10190">
        <f t="shared" si="958"/>
        <v>24.900000000000091</v>
      </c>
      <c r="H10190">
        <f t="shared" si="959"/>
        <v>1.2286481795999986</v>
      </c>
      <c r="I10190">
        <f t="shared" si="960"/>
        <v>2.4166077738515899</v>
      </c>
      <c r="J10190">
        <f>_xlfn.VAR.S($D$3:D10190)</f>
        <v>1.3937565037693095E-4</v>
      </c>
      <c r="K10190">
        <f>AVERAGE($D$4:D10190)</f>
        <v>1.1636656919603418E-4</v>
      </c>
    </row>
    <row r="10191" spans="1:11" x14ac:dyDescent="0.35">
      <c r="A10191">
        <v>10189</v>
      </c>
      <c r="B10191" s="2">
        <v>44064</v>
      </c>
      <c r="C10191">
        <v>1934.6</v>
      </c>
      <c r="D10191">
        <f t="shared" si="955"/>
        <v>4.1360769999999999E-4</v>
      </c>
      <c r="E10191">
        <f t="shared" si="956"/>
        <v>4.1369319999999998E-4</v>
      </c>
      <c r="F10191">
        <f t="shared" si="957"/>
        <v>0.79999999999995453</v>
      </c>
      <c r="G10191">
        <f t="shared" si="958"/>
        <v>-0.79999999999995453</v>
      </c>
      <c r="H10191">
        <f t="shared" si="959"/>
        <v>1.2290617872999987</v>
      </c>
      <c r="I10191">
        <f t="shared" si="960"/>
        <v>2.4180212014134272</v>
      </c>
      <c r="J10191">
        <f>_xlfn.VAR.S($D$3:D10191)</f>
        <v>1.3936197842916157E-4</v>
      </c>
      <c r="K10191">
        <f>AVERAGE($D$4:D10191)</f>
        <v>1.1639574480761684E-4</v>
      </c>
    </row>
    <row r="10192" spans="1:11" x14ac:dyDescent="0.35">
      <c r="A10192">
        <v>10190</v>
      </c>
      <c r="B10192" s="2">
        <v>44067</v>
      </c>
      <c r="C10192">
        <v>1927.7</v>
      </c>
      <c r="D10192">
        <f t="shared" si="955"/>
        <v>-3.5730043E-3</v>
      </c>
      <c r="E10192">
        <f t="shared" si="956"/>
        <v>-3.5666287999999999E-3</v>
      </c>
      <c r="F10192">
        <f t="shared" si="957"/>
        <v>-6.8999999999998636</v>
      </c>
      <c r="G10192">
        <f t="shared" si="958"/>
        <v>6.8999999999998636</v>
      </c>
      <c r="H10192">
        <f t="shared" si="959"/>
        <v>1.2254887829999987</v>
      </c>
      <c r="I10192">
        <f t="shared" si="960"/>
        <v>2.4058303886925794</v>
      </c>
      <c r="J10192">
        <f>_xlfn.VAR.S($D$3:D10192)</f>
        <v>1.393496395921834E-4</v>
      </c>
      <c r="K10192">
        <f>AVERAGE($D$4:D10192)</f>
        <v>1.1603364842477185E-4</v>
      </c>
    </row>
    <row r="10193" spans="1:11" x14ac:dyDescent="0.35">
      <c r="A10193">
        <v>10191</v>
      </c>
      <c r="B10193" s="2">
        <v>44068</v>
      </c>
      <c r="C10193">
        <v>1911.8</v>
      </c>
      <c r="D10193">
        <f t="shared" si="955"/>
        <v>-8.2823758000000001E-3</v>
      </c>
      <c r="E10193">
        <f t="shared" si="956"/>
        <v>-8.2481714000000005E-3</v>
      </c>
      <c r="F10193">
        <f t="shared" si="957"/>
        <v>-15.900000000000091</v>
      </c>
      <c r="G10193">
        <f t="shared" si="958"/>
        <v>15.900000000000091</v>
      </c>
      <c r="H10193">
        <f t="shared" si="959"/>
        <v>1.2172064071999988</v>
      </c>
      <c r="I10193">
        <f t="shared" si="960"/>
        <v>2.37773851590106</v>
      </c>
      <c r="J10193">
        <f>_xlfn.VAR.S($D$3:D10193)</f>
        <v>1.393428925642773E-4</v>
      </c>
      <c r="K10193">
        <f>AVERAGE($D$4:D10193)</f>
        <v>1.1520946692836118E-4</v>
      </c>
    </row>
    <row r="10194" spans="1:11" x14ac:dyDescent="0.35">
      <c r="A10194">
        <v>10192</v>
      </c>
      <c r="B10194" s="2">
        <v>44069</v>
      </c>
      <c r="C10194">
        <v>1940.7</v>
      </c>
      <c r="D10194">
        <f t="shared" si="955"/>
        <v>1.5003526099999999E-2</v>
      </c>
      <c r="E10194">
        <f t="shared" si="956"/>
        <v>1.5116644E-2</v>
      </c>
      <c r="F10194">
        <f t="shared" si="957"/>
        <v>28.900000000000091</v>
      </c>
      <c r="G10194">
        <f t="shared" si="958"/>
        <v>-28.900000000000091</v>
      </c>
      <c r="H10194">
        <f t="shared" si="959"/>
        <v>1.2322099332999989</v>
      </c>
      <c r="I10194">
        <f t="shared" si="960"/>
        <v>2.4287985865724382</v>
      </c>
      <c r="J10194">
        <f>_xlfn.VAR.S($D$3:D10194)</f>
        <v>1.3935095569935483E-4</v>
      </c>
      <c r="K10194">
        <f>AVERAGE($D$4:D10194)</f>
        <v>1.1667039486802086E-4</v>
      </c>
    </row>
    <row r="10195" spans="1:11" x14ac:dyDescent="0.35">
      <c r="A10195">
        <v>10193</v>
      </c>
      <c r="B10195" s="2">
        <v>44070</v>
      </c>
      <c r="C10195">
        <v>1921.6</v>
      </c>
      <c r="D10195">
        <f t="shared" si="955"/>
        <v>-9.8905603999999998E-3</v>
      </c>
      <c r="E10195">
        <f t="shared" si="956"/>
        <v>-9.8418097000000006E-3</v>
      </c>
      <c r="F10195">
        <f t="shared" si="957"/>
        <v>-19.100000000000136</v>
      </c>
      <c r="G10195">
        <f t="shared" si="958"/>
        <v>19.100000000000136</v>
      </c>
      <c r="H10195">
        <f t="shared" si="959"/>
        <v>1.222319372899999</v>
      </c>
      <c r="I10195">
        <f t="shared" si="960"/>
        <v>2.3950530035335689</v>
      </c>
      <c r="J10195">
        <f>_xlfn.VAR.S($D$3:D10195)</f>
        <v>1.393471162708674E-4</v>
      </c>
      <c r="K10195">
        <f>AVERAGE($D$4:D10195)</f>
        <v>1.1568852371467824E-4</v>
      </c>
    </row>
    <row r="10196" spans="1:11" x14ac:dyDescent="0.35">
      <c r="A10196">
        <v>10194</v>
      </c>
      <c r="B10196" s="2">
        <v>44071</v>
      </c>
      <c r="C10196">
        <v>1966.8</v>
      </c>
      <c r="D10196">
        <f t="shared" si="955"/>
        <v>2.3249684199999999E-2</v>
      </c>
      <c r="E10196">
        <f t="shared" si="956"/>
        <v>2.35220649E-2</v>
      </c>
      <c r="F10196">
        <f t="shared" si="957"/>
        <v>45.200000000000045</v>
      </c>
      <c r="G10196">
        <f t="shared" si="958"/>
        <v>-45.200000000000045</v>
      </c>
      <c r="H10196">
        <f t="shared" si="959"/>
        <v>1.2455690570999991</v>
      </c>
      <c r="I10196">
        <f t="shared" si="960"/>
        <v>2.4749116607773849</v>
      </c>
      <c r="J10196">
        <f>_xlfn.VAR.S($D$3:D10196)</f>
        <v>1.3938592589605095E-4</v>
      </c>
      <c r="K10196">
        <f>AVERAGE($D$4:D10196)</f>
        <v>1.1795812007259892E-4</v>
      </c>
    </row>
    <row r="10197" spans="1:11" x14ac:dyDescent="0.35">
      <c r="A10197">
        <v>10195</v>
      </c>
      <c r="B10197" s="2">
        <v>44074</v>
      </c>
      <c r="C10197">
        <v>1970.5</v>
      </c>
      <c r="D10197">
        <f t="shared" si="955"/>
        <v>1.8794611000000001E-3</v>
      </c>
      <c r="E10197">
        <f t="shared" si="956"/>
        <v>1.8812283999999999E-3</v>
      </c>
      <c r="F10197">
        <f t="shared" si="957"/>
        <v>3.7000000000000455</v>
      </c>
      <c r="G10197">
        <f t="shared" si="958"/>
        <v>-3.7000000000000455</v>
      </c>
      <c r="H10197">
        <f t="shared" si="959"/>
        <v>1.247448518199999</v>
      </c>
      <c r="I10197">
        <f t="shared" si="960"/>
        <v>2.4814487632508833</v>
      </c>
      <c r="J10197">
        <f>_xlfn.VAR.S($D$3:D10197)</f>
        <v>1.3937255546101772E-4</v>
      </c>
      <c r="K10197">
        <f>AVERAGE($D$4:D10197)</f>
        <v>1.1813091808907206E-4</v>
      </c>
    </row>
    <row r="10198" spans="1:11" x14ac:dyDescent="0.35">
      <c r="A10198">
        <v>10196</v>
      </c>
      <c r="B10198" s="2">
        <v>44075</v>
      </c>
      <c r="C10198">
        <v>1970.8</v>
      </c>
      <c r="D10198">
        <f t="shared" si="955"/>
        <v>1.5223400000000001E-4</v>
      </c>
      <c r="E10198">
        <f t="shared" si="956"/>
        <v>1.522456E-4</v>
      </c>
      <c r="F10198">
        <f t="shared" si="957"/>
        <v>0.29999999999995453</v>
      </c>
      <c r="G10198">
        <f t="shared" si="958"/>
        <v>-0.29999999999995453</v>
      </c>
      <c r="H10198">
        <f t="shared" si="959"/>
        <v>1.247600752199999</v>
      </c>
      <c r="I10198">
        <f t="shared" si="960"/>
        <v>2.4819787985865722</v>
      </c>
      <c r="J10198">
        <f>_xlfn.VAR.S($D$3:D10198)</f>
        <v>1.3935888487121641E-4</v>
      </c>
      <c r="K10198">
        <f>AVERAGE($D$4:D10198)</f>
        <v>1.1813426316821978E-4</v>
      </c>
    </row>
    <row r="10199" spans="1:11" x14ac:dyDescent="0.35">
      <c r="A10199">
        <v>10197</v>
      </c>
      <c r="B10199" s="2">
        <v>44076</v>
      </c>
      <c r="C10199">
        <v>1936.9</v>
      </c>
      <c r="D10199">
        <f t="shared" si="955"/>
        <v>-1.73507948E-2</v>
      </c>
      <c r="E10199">
        <f t="shared" si="956"/>
        <v>-1.72011366E-2</v>
      </c>
      <c r="F10199">
        <f t="shared" si="957"/>
        <v>-33.899999999999864</v>
      </c>
      <c r="G10199">
        <f t="shared" si="958"/>
        <v>33.899999999999864</v>
      </c>
      <c r="H10199">
        <f t="shared" si="959"/>
        <v>1.230249957399999</v>
      </c>
      <c r="I10199">
        <f t="shared" si="960"/>
        <v>2.4220848056537103</v>
      </c>
      <c r="J10199">
        <f>_xlfn.VAR.S($D$3:D10199)</f>
        <v>1.3937515815239232E-4</v>
      </c>
      <c r="K10199">
        <f>AVERAGE($D$4:D10199)</f>
        <v>1.1642095117693219E-4</v>
      </c>
    </row>
    <row r="10200" spans="1:11" x14ac:dyDescent="0.35">
      <c r="A10200">
        <v>10198</v>
      </c>
      <c r="B10200" s="2">
        <v>44077</v>
      </c>
      <c r="C10200">
        <v>1930.2</v>
      </c>
      <c r="D10200">
        <f t="shared" si="955"/>
        <v>-3.4651323999999998E-3</v>
      </c>
      <c r="E10200">
        <f t="shared" si="956"/>
        <v>-3.4591357000000001E-3</v>
      </c>
      <c r="F10200">
        <f t="shared" si="957"/>
        <v>-6.7000000000000455</v>
      </c>
      <c r="G10200">
        <f t="shared" si="958"/>
        <v>6.7000000000000455</v>
      </c>
      <c r="H10200">
        <f t="shared" si="959"/>
        <v>1.2267848249999991</v>
      </c>
      <c r="I10200">
        <f t="shared" si="960"/>
        <v>2.4102473498233214</v>
      </c>
      <c r="J10200">
        <f>_xlfn.VAR.S($D$3:D10200)</f>
        <v>1.3936275071919874E-4</v>
      </c>
      <c r="K10200">
        <f>AVERAGE($D$4:D10200)</f>
        <v>1.1606971519074245E-4</v>
      </c>
    </row>
    <row r="10201" spans="1:11" x14ac:dyDescent="0.35">
      <c r="A10201">
        <v>10199</v>
      </c>
      <c r="B10201" s="2">
        <v>44078</v>
      </c>
      <c r="C10201">
        <v>1926.2</v>
      </c>
      <c r="D10201">
        <f t="shared" si="955"/>
        <v>-2.0744742999999999E-3</v>
      </c>
      <c r="E10201">
        <f t="shared" si="956"/>
        <v>-2.0723241E-3</v>
      </c>
      <c r="F10201">
        <f t="shared" si="957"/>
        <v>-4</v>
      </c>
      <c r="G10201">
        <f t="shared" si="958"/>
        <v>4</v>
      </c>
      <c r="H10201">
        <f t="shared" si="959"/>
        <v>1.224710350699999</v>
      </c>
      <c r="I10201">
        <f t="shared" si="960"/>
        <v>2.4031802120141346</v>
      </c>
      <c r="J10201">
        <f>_xlfn.VAR.S($D$3:D10201)</f>
        <v>1.3934955732797729E-4</v>
      </c>
      <c r="K10201">
        <f>AVERAGE($D$4:D10201)</f>
        <v>1.1585491385565804E-4</v>
      </c>
    </row>
    <row r="10202" spans="1:11" x14ac:dyDescent="0.35">
      <c r="A10202">
        <v>10200</v>
      </c>
      <c r="B10202" s="2">
        <v>44082</v>
      </c>
      <c r="C10202">
        <v>1935.1</v>
      </c>
      <c r="D10202">
        <f t="shared" si="955"/>
        <v>4.6098546000000002E-3</v>
      </c>
      <c r="E10202">
        <f t="shared" si="956"/>
        <v>4.6204962999999996E-3</v>
      </c>
      <c r="F10202">
        <f t="shared" si="957"/>
        <v>8.8999999999998636</v>
      </c>
      <c r="G10202">
        <f t="shared" si="958"/>
        <v>-8.8999999999998636</v>
      </c>
      <c r="H10202">
        <f t="shared" si="959"/>
        <v>1.229320205299999</v>
      </c>
      <c r="I10202">
        <f t="shared" si="960"/>
        <v>2.4189045936395757</v>
      </c>
      <c r="J10202">
        <f>_xlfn.VAR.S($D$3:D10202)</f>
        <v>1.3933787054786598E-4</v>
      </c>
      <c r="K10202">
        <f>AVERAGE($D$4:D10202)</f>
        <v>1.1629554525933921E-4</v>
      </c>
    </row>
    <row r="10203" spans="1:11" x14ac:dyDescent="0.35">
      <c r="A10203">
        <v>10201</v>
      </c>
      <c r="B10203" s="2">
        <v>44083</v>
      </c>
      <c r="C10203">
        <v>1946.8</v>
      </c>
      <c r="D10203">
        <f t="shared" si="955"/>
        <v>6.0279942000000001E-3</v>
      </c>
      <c r="E10203">
        <f t="shared" si="956"/>
        <v>6.0461992000000004E-3</v>
      </c>
      <c r="F10203">
        <f t="shared" si="957"/>
        <v>11.700000000000045</v>
      </c>
      <c r="G10203">
        <f t="shared" si="958"/>
        <v>-11.700000000000045</v>
      </c>
      <c r="H10203">
        <f t="shared" si="959"/>
        <v>1.2353481994999991</v>
      </c>
      <c r="I10203">
        <f t="shared" si="960"/>
        <v>2.4395759717314487</v>
      </c>
      <c r="J10203">
        <f>_xlfn.VAR.S($D$3:D10203)</f>
        <v>1.3932763103228211E-4</v>
      </c>
      <c r="K10203">
        <f>AVERAGE($D$4:D10203)</f>
        <v>1.1687512355882359E-4</v>
      </c>
    </row>
    <row r="10204" spans="1:11" x14ac:dyDescent="0.35">
      <c r="A10204">
        <v>10202</v>
      </c>
      <c r="B10204" s="2">
        <v>44084</v>
      </c>
      <c r="C10204">
        <v>1956</v>
      </c>
      <c r="D10204">
        <f t="shared" si="955"/>
        <v>4.7145726000000004E-3</v>
      </c>
      <c r="E10204">
        <f t="shared" si="956"/>
        <v>4.7257037000000002E-3</v>
      </c>
      <c r="F10204">
        <f t="shared" si="957"/>
        <v>9.2000000000000455</v>
      </c>
      <c r="G10204">
        <f t="shared" si="958"/>
        <v>-9.2000000000000455</v>
      </c>
      <c r="H10204">
        <f t="shared" si="959"/>
        <v>1.240062772099999</v>
      </c>
      <c r="I10204">
        <f t="shared" si="960"/>
        <v>2.4558303886925796</v>
      </c>
      <c r="J10204">
        <f>_xlfn.VAR.S($D$3:D10204)</f>
        <v>1.3931604102001673E-4</v>
      </c>
      <c r="K10204">
        <f>AVERAGE($D$4:D10204)</f>
        <v>1.1732583402607594E-4</v>
      </c>
    </row>
    <row r="10205" spans="1:11" x14ac:dyDescent="0.35">
      <c r="A10205">
        <v>10203</v>
      </c>
      <c r="B10205" s="2">
        <v>44085</v>
      </c>
      <c r="C10205">
        <v>1939.5</v>
      </c>
      <c r="D10205">
        <f t="shared" si="955"/>
        <v>-8.4713636999999998E-3</v>
      </c>
      <c r="E10205">
        <f t="shared" si="956"/>
        <v>-8.4355828000000008E-3</v>
      </c>
      <c r="F10205">
        <f t="shared" si="957"/>
        <v>-16.5</v>
      </c>
      <c r="G10205">
        <f t="shared" si="958"/>
        <v>16.5</v>
      </c>
      <c r="H10205">
        <f t="shared" si="959"/>
        <v>1.231591408399999</v>
      </c>
      <c r="I10205">
        <f t="shared" si="960"/>
        <v>2.4266784452296819</v>
      </c>
      <c r="J10205">
        <f>_xlfn.VAR.S($D$3:D10205)</f>
        <v>1.3930962217118513E-4</v>
      </c>
      <c r="K10205">
        <f>AVERAGE($D$4:D10205)</f>
        <v>1.1648397071162523E-4</v>
      </c>
    </row>
    <row r="10206" spans="1:11" x14ac:dyDescent="0.35">
      <c r="A10206">
        <v>10204</v>
      </c>
      <c r="B10206" s="2">
        <v>44088</v>
      </c>
      <c r="C10206">
        <v>1954.7</v>
      </c>
      <c r="D10206">
        <f t="shared" si="955"/>
        <v>7.8065210999999999E-3</v>
      </c>
      <c r="E10206">
        <f t="shared" si="956"/>
        <v>7.8370713999999994E-3</v>
      </c>
      <c r="F10206">
        <f t="shared" si="957"/>
        <v>15.200000000000045</v>
      </c>
      <c r="G10206">
        <f t="shared" si="958"/>
        <v>-15.200000000000045</v>
      </c>
      <c r="H10206">
        <f t="shared" si="959"/>
        <v>1.2393979294999991</v>
      </c>
      <c r="I10206">
        <f t="shared" si="960"/>
        <v>2.4535335689045938</v>
      </c>
      <c r="J10206">
        <f>_xlfn.VAR.S($D$3:D10206)</f>
        <v>1.393017574549434E-4</v>
      </c>
      <c r="K10206">
        <f>AVERAGE($D$4:D10206)</f>
        <v>1.172376742428698E-4</v>
      </c>
    </row>
    <row r="10207" spans="1:11" x14ac:dyDescent="0.35">
      <c r="A10207">
        <v>10205</v>
      </c>
      <c r="B10207" s="2">
        <v>44089</v>
      </c>
      <c r="C10207">
        <v>1958</v>
      </c>
      <c r="D10207">
        <f t="shared" si="955"/>
        <v>1.6868151E-3</v>
      </c>
      <c r="E10207">
        <f t="shared" si="956"/>
        <v>1.6882386000000001E-3</v>
      </c>
      <c r="F10207">
        <f t="shared" si="957"/>
        <v>3.2999999999999545</v>
      </c>
      <c r="G10207">
        <f t="shared" si="958"/>
        <v>-3.2999999999999545</v>
      </c>
      <c r="H10207">
        <f t="shared" si="959"/>
        <v>1.2410847445999991</v>
      </c>
      <c r="I10207">
        <f t="shared" si="960"/>
        <v>2.4593639575971733</v>
      </c>
      <c r="J10207">
        <f>_xlfn.VAR.S($D$3:D10207)</f>
        <v>1.3928834588427109E-4</v>
      </c>
      <c r="K10207">
        <f>AVERAGE($D$4:D10207)</f>
        <v>1.1739149406115256E-4</v>
      </c>
    </row>
    <row r="10208" spans="1:11" x14ac:dyDescent="0.35">
      <c r="A10208">
        <v>10206</v>
      </c>
      <c r="B10208" s="2">
        <v>44090</v>
      </c>
      <c r="C10208">
        <v>1962</v>
      </c>
      <c r="D10208">
        <f t="shared" si="955"/>
        <v>2.0408169999999999E-3</v>
      </c>
      <c r="E10208">
        <f t="shared" si="956"/>
        <v>2.0429009000000001E-3</v>
      </c>
      <c r="F10208">
        <f t="shared" si="957"/>
        <v>4</v>
      </c>
      <c r="G10208">
        <f t="shared" si="958"/>
        <v>-4</v>
      </c>
      <c r="H10208">
        <f t="shared" si="959"/>
        <v>1.243125561599999</v>
      </c>
      <c r="I10208">
        <f t="shared" si="960"/>
        <v>2.4664310954063606</v>
      </c>
      <c r="J10208">
        <f>_xlfn.VAR.S($D$3:D10208)</f>
        <v>1.3927505775376185E-4</v>
      </c>
      <c r="K10208">
        <f>AVERAGE($D$4:D10208)</f>
        <v>1.1757997279764827E-4</v>
      </c>
    </row>
    <row r="10209" spans="1:11" x14ac:dyDescent="0.35">
      <c r="A10209">
        <v>10207</v>
      </c>
      <c r="B10209" s="2">
        <v>44091</v>
      </c>
      <c r="C10209">
        <v>1941.3</v>
      </c>
      <c r="D10209">
        <f t="shared" si="955"/>
        <v>-1.06065094E-2</v>
      </c>
      <c r="E10209">
        <f t="shared" si="956"/>
        <v>-1.0550458699999999E-2</v>
      </c>
      <c r="F10209">
        <f t="shared" si="957"/>
        <v>-20.700000000000045</v>
      </c>
      <c r="G10209">
        <f t="shared" si="958"/>
        <v>20.700000000000045</v>
      </c>
      <c r="H10209">
        <f t="shared" si="959"/>
        <v>1.2325190521999989</v>
      </c>
      <c r="I10209">
        <f t="shared" si="960"/>
        <v>2.4298586572438161</v>
      </c>
      <c r="J10209">
        <f>_xlfn.VAR.S($D$3:D10209)</f>
        <v>1.3927268761479051E-4</v>
      </c>
      <c r="K10209">
        <f>AVERAGE($D$4:D10209)</f>
        <v>1.1652920958259852E-4</v>
      </c>
    </row>
    <row r="10210" spans="1:11" x14ac:dyDescent="0.35">
      <c r="A10210">
        <v>10208</v>
      </c>
      <c r="B10210" s="2">
        <v>44092</v>
      </c>
      <c r="C10210">
        <v>1953.2</v>
      </c>
      <c r="D10210">
        <f t="shared" si="955"/>
        <v>6.1112014999999999E-3</v>
      </c>
      <c r="E10210">
        <f t="shared" si="956"/>
        <v>6.1299129000000003E-3</v>
      </c>
      <c r="F10210">
        <f t="shared" si="957"/>
        <v>11.900000000000091</v>
      </c>
      <c r="G10210">
        <f t="shared" si="958"/>
        <v>-11.900000000000091</v>
      </c>
      <c r="H10210">
        <f t="shared" si="959"/>
        <v>1.2386302536999989</v>
      </c>
      <c r="I10210">
        <f t="shared" si="960"/>
        <v>2.4508833922261486</v>
      </c>
      <c r="J10210">
        <f>_xlfn.VAR.S($D$3:D10210)</f>
        <v>1.3926255822106003E-4</v>
      </c>
      <c r="K10210">
        <f>AVERAGE($D$4:D10210)</f>
        <v>1.1711651949642408E-4</v>
      </c>
    </row>
    <row r="10211" spans="1:11" x14ac:dyDescent="0.35">
      <c r="A10211">
        <v>10209</v>
      </c>
      <c r="B10211" s="2">
        <v>44095</v>
      </c>
      <c r="C10211">
        <v>1902.1</v>
      </c>
      <c r="D10211">
        <f t="shared" si="955"/>
        <v>-2.6510514200000002E-2</v>
      </c>
      <c r="E10211">
        <f t="shared" si="956"/>
        <v>-2.6162195400000001E-2</v>
      </c>
      <c r="F10211">
        <f t="shared" si="957"/>
        <v>-51.100000000000136</v>
      </c>
      <c r="G10211">
        <f t="shared" si="958"/>
        <v>51.100000000000136</v>
      </c>
      <c r="H10211">
        <f t="shared" si="959"/>
        <v>1.212119739499999</v>
      </c>
      <c r="I10211">
        <f t="shared" si="960"/>
        <v>2.3606007067137806</v>
      </c>
      <c r="J10211">
        <f>_xlfn.VAR.S($D$3:D10211)</f>
        <v>1.39318389292981E-4</v>
      </c>
      <c r="K10211">
        <f>AVERAGE($D$4:D10211)</f>
        <v>1.1450801335227279E-4</v>
      </c>
    </row>
    <row r="10212" spans="1:11" x14ac:dyDescent="0.35">
      <c r="A10212">
        <v>10210</v>
      </c>
      <c r="B10212" s="2">
        <v>44096</v>
      </c>
      <c r="C10212">
        <v>1899.3</v>
      </c>
      <c r="D10212">
        <f t="shared" si="955"/>
        <v>-1.4731417000000001E-3</v>
      </c>
      <c r="E10212">
        <f t="shared" si="956"/>
        <v>-1.4720572E-3</v>
      </c>
      <c r="F10212">
        <f t="shared" si="957"/>
        <v>-2.7999999999999545</v>
      </c>
      <c r="G10212">
        <f t="shared" si="958"/>
        <v>2.7999999999999545</v>
      </c>
      <c r="H10212">
        <f t="shared" si="959"/>
        <v>1.2106465977999989</v>
      </c>
      <c r="I10212">
        <f t="shared" si="960"/>
        <v>2.3556537102473496</v>
      </c>
      <c r="J10212">
        <f>_xlfn.VAR.S($D$3:D10212)</f>
        <v>1.3930499086214885E-4</v>
      </c>
      <c r="K10212">
        <f>AVERAGE($D$4:D10212)</f>
        <v>1.1435249863845632E-4</v>
      </c>
    </row>
    <row r="10213" spans="1:11" x14ac:dyDescent="0.35">
      <c r="A10213">
        <v>10211</v>
      </c>
      <c r="B10213" s="2">
        <v>44097</v>
      </c>
      <c r="C10213">
        <v>1860.5</v>
      </c>
      <c r="D10213">
        <f t="shared" si="955"/>
        <v>-2.0640128399999999E-2</v>
      </c>
      <c r="E10213">
        <f t="shared" si="956"/>
        <v>-2.0428578999999999E-2</v>
      </c>
      <c r="F10213">
        <f t="shared" si="957"/>
        <v>-38.799999999999955</v>
      </c>
      <c r="G10213">
        <f t="shared" si="958"/>
        <v>38.799999999999955</v>
      </c>
      <c r="H10213">
        <f t="shared" si="959"/>
        <v>1.190006469399999</v>
      </c>
      <c r="I10213">
        <f t="shared" si="960"/>
        <v>2.287102473498233</v>
      </c>
      <c r="J10213">
        <f>_xlfn.VAR.S($D$3:D10213)</f>
        <v>1.3933354880114868E-4</v>
      </c>
      <c r="K10213">
        <f>AVERAGE($D$4:D10213)</f>
        <v>1.1231973851126353E-4</v>
      </c>
    </row>
    <row r="10214" spans="1:11" x14ac:dyDescent="0.35">
      <c r="A10214">
        <v>10212</v>
      </c>
      <c r="B10214" s="2">
        <v>44098</v>
      </c>
      <c r="C10214">
        <v>1868.9</v>
      </c>
      <c r="D10214">
        <f t="shared" si="955"/>
        <v>4.5047537E-3</v>
      </c>
      <c r="E10214">
        <f t="shared" si="956"/>
        <v>4.5149153000000001E-3</v>
      </c>
      <c r="F10214">
        <f t="shared" si="957"/>
        <v>8.4000000000000909</v>
      </c>
      <c r="G10214">
        <f t="shared" si="958"/>
        <v>-8.4000000000000909</v>
      </c>
      <c r="H10214">
        <f t="shared" si="959"/>
        <v>1.194511223099999</v>
      </c>
      <c r="I10214">
        <f t="shared" si="960"/>
        <v>2.3019434628975266</v>
      </c>
      <c r="J10214">
        <f>_xlfn.VAR.S($D$3:D10214)</f>
        <v>1.3932178902941272E-4</v>
      </c>
      <c r="K10214">
        <f>AVERAGE($D$4:D10214)</f>
        <v>1.1274990538634812E-4</v>
      </c>
    </row>
    <row r="10215" spans="1:11" x14ac:dyDescent="0.35">
      <c r="A10215">
        <v>10213</v>
      </c>
      <c r="B10215" s="2">
        <v>44099</v>
      </c>
      <c r="C10215">
        <v>1857.8</v>
      </c>
      <c r="D10215">
        <f t="shared" si="955"/>
        <v>-5.9570305E-3</v>
      </c>
      <c r="E10215">
        <f t="shared" si="956"/>
        <v>-5.9393225999999997E-3</v>
      </c>
      <c r="F10215">
        <f t="shared" si="957"/>
        <v>-11.100000000000136</v>
      </c>
      <c r="G10215">
        <f t="shared" si="958"/>
        <v>11.100000000000136</v>
      </c>
      <c r="H10215">
        <f t="shared" si="959"/>
        <v>1.1885541925999989</v>
      </c>
      <c r="I10215">
        <f t="shared" si="960"/>
        <v>2.2823321554770319</v>
      </c>
      <c r="J10215">
        <f>_xlfn.VAR.S($D$3:D10215)</f>
        <v>1.3931175848660006E-4</v>
      </c>
      <c r="K10215">
        <f>AVERAGE($D$4:D10215)</f>
        <v>1.121555281433608E-4</v>
      </c>
    </row>
    <row r="10216" spans="1:11" x14ac:dyDescent="0.35">
      <c r="A10216">
        <v>10214</v>
      </c>
      <c r="B10216" s="2">
        <v>44102</v>
      </c>
      <c r="C10216">
        <v>1872.8</v>
      </c>
      <c r="D10216">
        <f t="shared" si="955"/>
        <v>8.0416451999999992E-3</v>
      </c>
      <c r="E10216">
        <f t="shared" si="956"/>
        <v>8.0740660999999991E-3</v>
      </c>
      <c r="F10216">
        <f t="shared" si="957"/>
        <v>15</v>
      </c>
      <c r="G10216">
        <f t="shared" si="958"/>
        <v>-15</v>
      </c>
      <c r="H10216">
        <f t="shared" si="959"/>
        <v>1.196595837799999</v>
      </c>
      <c r="I10216">
        <f t="shared" si="960"/>
        <v>2.308833922261484</v>
      </c>
      <c r="J10216">
        <f>_xlfn.VAR.S($D$3:D10216)</f>
        <v>1.3930426724744803E-4</v>
      </c>
      <c r="K10216">
        <f>AVERAGE($D$4:D10216)</f>
        <v>1.1293193954763543E-4</v>
      </c>
    </row>
    <row r="10217" spans="1:11" x14ac:dyDescent="0.35">
      <c r="A10217">
        <v>10215</v>
      </c>
      <c r="B10217" s="2">
        <v>44103</v>
      </c>
      <c r="C10217">
        <v>1894.3</v>
      </c>
      <c r="D10217">
        <f t="shared" si="955"/>
        <v>1.141474E-2</v>
      </c>
      <c r="E10217">
        <f t="shared" si="956"/>
        <v>1.1480136700000001E-2</v>
      </c>
      <c r="F10217">
        <f t="shared" si="957"/>
        <v>21.5</v>
      </c>
      <c r="G10217">
        <f t="shared" si="958"/>
        <v>-21.5</v>
      </c>
      <c r="H10217">
        <f t="shared" si="959"/>
        <v>1.208010577799999</v>
      </c>
      <c r="I10217">
        <f t="shared" si="960"/>
        <v>2.3468197879858654</v>
      </c>
      <c r="J10217">
        <f>_xlfn.VAR.S($D$3:D10217)</f>
        <v>1.3930312359370967E-4</v>
      </c>
      <c r="K10217">
        <f>AVERAGE($D$4:D10217)</f>
        <v>1.1403844121793622E-4</v>
      </c>
    </row>
    <row r="10218" spans="1:11" x14ac:dyDescent="0.35">
      <c r="A10218">
        <v>10216</v>
      </c>
      <c r="B10218" s="2">
        <v>44104</v>
      </c>
      <c r="C10218">
        <v>1887.5</v>
      </c>
      <c r="D10218">
        <f t="shared" si="955"/>
        <v>-3.5961750000000001E-3</v>
      </c>
      <c r="E10218">
        <f t="shared" si="956"/>
        <v>-3.5897164999999999E-3</v>
      </c>
      <c r="F10218">
        <f t="shared" si="957"/>
        <v>-6.7999999999999545</v>
      </c>
      <c r="G10218">
        <f t="shared" si="958"/>
        <v>6.7999999999999545</v>
      </c>
      <c r="H10218">
        <f t="shared" si="959"/>
        <v>1.204414402799999</v>
      </c>
      <c r="I10218">
        <f t="shared" si="960"/>
        <v>2.3348056537102475</v>
      </c>
      <c r="J10218">
        <f>_xlfn.VAR.S($D$3:D10218)</f>
        <v>1.392908370094808E-4</v>
      </c>
      <c r="K10218">
        <f>AVERAGE($D$4:D10218)</f>
        <v>1.1367522893783657E-4</v>
      </c>
    </row>
    <row r="10219" spans="1:11" x14ac:dyDescent="0.35">
      <c r="A10219">
        <v>10217</v>
      </c>
      <c r="B10219" s="2">
        <v>44105</v>
      </c>
      <c r="C10219">
        <v>1908.4</v>
      </c>
      <c r="D10219">
        <f t="shared" si="955"/>
        <v>1.10119925E-2</v>
      </c>
      <c r="E10219">
        <f t="shared" si="956"/>
        <v>1.1072847699999999E-2</v>
      </c>
      <c r="F10219">
        <f t="shared" si="957"/>
        <v>20.900000000000091</v>
      </c>
      <c r="G10219">
        <f t="shared" si="958"/>
        <v>-20.900000000000091</v>
      </c>
      <c r="H10219">
        <f t="shared" si="959"/>
        <v>1.2154263952999991</v>
      </c>
      <c r="I10219">
        <f t="shared" si="960"/>
        <v>2.371731448763251</v>
      </c>
      <c r="J10219">
        <f>_xlfn.VAR.S($D$3:D10219)</f>
        <v>1.3928881850020305E-4</v>
      </c>
      <c r="K10219">
        <f>AVERAGE($D$4:D10219)</f>
        <v>1.1474201802075182E-4</v>
      </c>
    </row>
    <row r="10220" spans="1:11" x14ac:dyDescent="0.35">
      <c r="A10220">
        <v>10218</v>
      </c>
      <c r="B10220" s="2">
        <v>44106</v>
      </c>
      <c r="C10220">
        <v>1900.2</v>
      </c>
      <c r="D10220">
        <f t="shared" si="955"/>
        <v>-4.3060509000000004E-3</v>
      </c>
      <c r="E10220">
        <f t="shared" si="956"/>
        <v>-4.2967930999999997E-3</v>
      </c>
      <c r="F10220">
        <f t="shared" si="957"/>
        <v>-8.2000000000000455</v>
      </c>
      <c r="G10220">
        <f t="shared" si="958"/>
        <v>8.2000000000000455</v>
      </c>
      <c r="H10220">
        <f t="shared" si="959"/>
        <v>1.2111203443999992</v>
      </c>
      <c r="I10220">
        <f t="shared" si="960"/>
        <v>2.3572438162544169</v>
      </c>
      <c r="J10220">
        <f>_xlfn.VAR.S($D$3:D10220)</f>
        <v>1.3927710175332304E-4</v>
      </c>
      <c r="K10220">
        <f>AVERAGE($D$4:D10220)</f>
        <v>1.1430932810022519E-4</v>
      </c>
    </row>
    <row r="10221" spans="1:11" x14ac:dyDescent="0.35">
      <c r="A10221">
        <v>10219</v>
      </c>
      <c r="B10221" s="2">
        <v>44109</v>
      </c>
      <c r="C10221">
        <v>1912.5</v>
      </c>
      <c r="D10221">
        <f t="shared" si="955"/>
        <v>6.4521429E-3</v>
      </c>
      <c r="E10221">
        <f t="shared" si="956"/>
        <v>6.4730027999999997E-3</v>
      </c>
      <c r="F10221">
        <f t="shared" si="957"/>
        <v>12.299999999999955</v>
      </c>
      <c r="G10221">
        <f t="shared" si="958"/>
        <v>-12.299999999999955</v>
      </c>
      <c r="H10221">
        <f t="shared" si="959"/>
        <v>1.2175724872999991</v>
      </c>
      <c r="I10221">
        <f t="shared" si="960"/>
        <v>2.3789752650176679</v>
      </c>
      <c r="J10221">
        <f>_xlfn.VAR.S($D$3:D10221)</f>
        <v>1.3926739668862457E-4</v>
      </c>
      <c r="K10221">
        <f>AVERAGE($D$4:D10221)</f>
        <v>1.1492958975337646E-4</v>
      </c>
    </row>
    <row r="10222" spans="1:11" x14ac:dyDescent="0.35">
      <c r="A10222">
        <v>10220</v>
      </c>
      <c r="B10222" s="2">
        <v>44110</v>
      </c>
      <c r="C10222">
        <v>1901.1</v>
      </c>
      <c r="D10222">
        <f t="shared" si="955"/>
        <v>-5.9786207000000003E-3</v>
      </c>
      <c r="E10222">
        <f t="shared" si="956"/>
        <v>-5.9607842999999999E-3</v>
      </c>
      <c r="F10222">
        <f t="shared" si="957"/>
        <v>-11.400000000000091</v>
      </c>
      <c r="G10222">
        <f t="shared" si="958"/>
        <v>11.400000000000091</v>
      </c>
      <c r="H10222">
        <f t="shared" si="959"/>
        <v>1.211593866599999</v>
      </c>
      <c r="I10222">
        <f t="shared" si="960"/>
        <v>2.3588339222614838</v>
      </c>
      <c r="J10222">
        <f>_xlfn.VAR.S($D$3:D10222)</f>
        <v>1.3925740664528274E-4</v>
      </c>
      <c r="K10222">
        <f>AVERAGE($D$4:D10222)</f>
        <v>1.1433329360994233E-4</v>
      </c>
    </row>
    <row r="10223" spans="1:11" x14ac:dyDescent="0.35">
      <c r="A10223">
        <v>10221</v>
      </c>
      <c r="B10223" s="2">
        <v>44111</v>
      </c>
      <c r="C10223">
        <v>1883.6</v>
      </c>
      <c r="D10223">
        <f t="shared" si="955"/>
        <v>-9.2478266E-3</v>
      </c>
      <c r="E10223">
        <f t="shared" si="956"/>
        <v>-9.205197E-3</v>
      </c>
      <c r="F10223">
        <f t="shared" si="957"/>
        <v>-17.5</v>
      </c>
      <c r="G10223">
        <f t="shared" si="958"/>
        <v>17.5</v>
      </c>
      <c r="H10223">
        <f t="shared" si="959"/>
        <v>1.202346039999999</v>
      </c>
      <c r="I10223">
        <f t="shared" si="960"/>
        <v>2.3279151943462897</v>
      </c>
      <c r="J10223">
        <f>_xlfn.VAR.S($D$3:D10223)</f>
        <v>1.3925236389032551E-4</v>
      </c>
      <c r="K10223">
        <f>AVERAGE($D$4:D10223)</f>
        <v>1.1341723099804311E-4</v>
      </c>
    </row>
    <row r="10224" spans="1:11" x14ac:dyDescent="0.35">
      <c r="A10224">
        <v>10222</v>
      </c>
      <c r="B10224" s="2">
        <v>44112</v>
      </c>
      <c r="C10224">
        <v>1888.6</v>
      </c>
      <c r="D10224">
        <f t="shared" si="955"/>
        <v>2.6509745000000001E-3</v>
      </c>
      <c r="E10224">
        <f t="shared" si="956"/>
        <v>2.6544913999999998E-3</v>
      </c>
      <c r="F10224">
        <f t="shared" si="957"/>
        <v>5</v>
      </c>
      <c r="G10224">
        <f t="shared" si="958"/>
        <v>-5</v>
      </c>
      <c r="H10224">
        <f t="shared" si="959"/>
        <v>1.2049970144999991</v>
      </c>
      <c r="I10224">
        <f t="shared" si="960"/>
        <v>2.3367491166077738</v>
      </c>
      <c r="J10224">
        <f>_xlfn.VAR.S($D$3:D10224)</f>
        <v>1.3923936759034812E-4</v>
      </c>
      <c r="K10224">
        <f>AVERAGE($D$4:D10224)</f>
        <v>1.1366549998043251E-4</v>
      </c>
    </row>
    <row r="10225" spans="1:11" x14ac:dyDescent="0.35">
      <c r="A10225">
        <v>10223</v>
      </c>
      <c r="B10225" s="2">
        <v>44113</v>
      </c>
      <c r="C10225">
        <v>1919.5</v>
      </c>
      <c r="D10225">
        <f t="shared" si="955"/>
        <v>1.6228921600000001E-2</v>
      </c>
      <c r="E10225">
        <f t="shared" si="956"/>
        <v>1.63613258E-2</v>
      </c>
      <c r="F10225">
        <f t="shared" si="957"/>
        <v>30.900000000000091</v>
      </c>
      <c r="G10225">
        <f t="shared" si="958"/>
        <v>-30.900000000000091</v>
      </c>
      <c r="H10225">
        <f t="shared" si="959"/>
        <v>1.2212259360999991</v>
      </c>
      <c r="I10225">
        <f t="shared" si="960"/>
        <v>2.3913427561837457</v>
      </c>
      <c r="J10225">
        <f>_xlfn.VAR.S($D$3:D10225)</f>
        <v>1.3925113640431025E-4</v>
      </c>
      <c r="K10225">
        <f>AVERAGE($D$4:D10225)</f>
        <v>1.1524202669731957E-4</v>
      </c>
    </row>
    <row r="10226" spans="1:11" x14ac:dyDescent="0.35">
      <c r="A10226">
        <v>10224</v>
      </c>
      <c r="B10226" s="2">
        <v>44116</v>
      </c>
      <c r="C10226">
        <v>1922.5</v>
      </c>
      <c r="D10226">
        <f t="shared" si="955"/>
        <v>1.5616868999999999E-3</v>
      </c>
      <c r="E10226">
        <f t="shared" si="956"/>
        <v>1.5629070000000001E-3</v>
      </c>
      <c r="F10226">
        <f t="shared" si="957"/>
        <v>3</v>
      </c>
      <c r="G10226">
        <f t="shared" si="958"/>
        <v>-3</v>
      </c>
      <c r="H10226">
        <f t="shared" si="959"/>
        <v>1.222787622999999</v>
      </c>
      <c r="I10226">
        <f t="shared" si="960"/>
        <v>2.3966431095406362</v>
      </c>
      <c r="J10226">
        <f>_xlfn.VAR.S($D$3:D10226)</f>
        <v>1.3923771849199792E-4</v>
      </c>
      <c r="K10226">
        <f>AVERAGE($D$4:D10226)</f>
        <v>1.1538351597378466E-4</v>
      </c>
    </row>
    <row r="10227" spans="1:11" x14ac:dyDescent="0.35">
      <c r="A10227">
        <v>10225</v>
      </c>
      <c r="B10227" s="2">
        <v>44117</v>
      </c>
      <c r="C10227">
        <v>1888.5</v>
      </c>
      <c r="D10227">
        <f t="shared" si="955"/>
        <v>-1.7843559200000001E-2</v>
      </c>
      <c r="E10227">
        <f t="shared" si="956"/>
        <v>-1.7685305599999999E-2</v>
      </c>
      <c r="F10227">
        <f t="shared" si="957"/>
        <v>-34</v>
      </c>
      <c r="G10227">
        <f t="shared" si="958"/>
        <v>34</v>
      </c>
      <c r="H10227">
        <f t="shared" si="959"/>
        <v>1.2049440637999991</v>
      </c>
      <c r="I10227">
        <f t="shared" si="960"/>
        <v>2.3365724381625443</v>
      </c>
      <c r="J10227">
        <f>_xlfn.VAR.S($D$3:D10227)</f>
        <v>1.3925565724422109E-4</v>
      </c>
      <c r="K10227">
        <f>AVERAGE($D$4:D10227)</f>
        <v>1.1362696836854467E-4</v>
      </c>
    </row>
    <row r="10228" spans="1:11" x14ac:dyDescent="0.35">
      <c r="A10228">
        <v>10226</v>
      </c>
      <c r="B10228" s="2">
        <v>44118</v>
      </c>
      <c r="C10228">
        <v>1901.3</v>
      </c>
      <c r="D10228">
        <f t="shared" si="955"/>
        <v>6.7549995999999996E-3</v>
      </c>
      <c r="E10228">
        <f t="shared" si="956"/>
        <v>6.7778659999999996E-3</v>
      </c>
      <c r="F10228">
        <f t="shared" si="957"/>
        <v>12.799999999999955</v>
      </c>
      <c r="G10228">
        <f t="shared" si="958"/>
        <v>-12.799999999999955</v>
      </c>
      <c r="H10228">
        <f t="shared" si="959"/>
        <v>1.2116990633999991</v>
      </c>
      <c r="I10228">
        <f t="shared" si="960"/>
        <v>2.3591872791519433</v>
      </c>
      <c r="J10228">
        <f>_xlfn.VAR.S($D$3:D10228)</f>
        <v>1.3924634593697944E-4</v>
      </c>
      <c r="K10228">
        <f>AVERAGE($D$4:D10228)</f>
        <v>1.1427649136430325E-4</v>
      </c>
    </row>
    <row r="10229" spans="1:11" x14ac:dyDescent="0.35">
      <c r="A10229">
        <v>10227</v>
      </c>
      <c r="B10229" s="2">
        <v>44119</v>
      </c>
      <c r="C10229">
        <v>1903.2</v>
      </c>
      <c r="D10229">
        <f t="shared" si="955"/>
        <v>9.9881730000000004E-4</v>
      </c>
      <c r="E10229">
        <f t="shared" si="956"/>
        <v>9.9931629999999998E-4</v>
      </c>
      <c r="F10229">
        <f t="shared" si="957"/>
        <v>1.9000000000000909</v>
      </c>
      <c r="G10229">
        <f t="shared" si="958"/>
        <v>-1.9000000000000909</v>
      </c>
      <c r="H10229">
        <f t="shared" si="959"/>
        <v>1.2126978806999991</v>
      </c>
      <c r="I10229">
        <f t="shared" si="960"/>
        <v>2.3625441696113074</v>
      </c>
      <c r="J10229">
        <f>_xlfn.VAR.S($D$3:D10229)</f>
        <v>1.3923280482128824E-4</v>
      </c>
      <c r="K10229">
        <f>AVERAGE($D$4:D10229)</f>
        <v>1.1436299056327016E-4</v>
      </c>
    </row>
    <row r="10230" spans="1:11" x14ac:dyDescent="0.35">
      <c r="A10230">
        <v>10228</v>
      </c>
      <c r="B10230" s="2">
        <v>44120</v>
      </c>
      <c r="C10230">
        <v>1900.8</v>
      </c>
      <c r="D10230">
        <f t="shared" si="955"/>
        <v>-1.2618298E-3</v>
      </c>
      <c r="E10230">
        <f t="shared" si="956"/>
        <v>-1.2610340000000001E-3</v>
      </c>
      <c r="F10230">
        <f t="shared" si="957"/>
        <v>-2.4000000000000909</v>
      </c>
      <c r="G10230">
        <f t="shared" si="958"/>
        <v>2.4000000000000909</v>
      </c>
      <c r="H10230">
        <f t="shared" si="959"/>
        <v>1.2114360508999991</v>
      </c>
      <c r="I10230">
        <f t="shared" si="960"/>
        <v>2.3583038869257948</v>
      </c>
      <c r="J10230">
        <f>_xlfn.VAR.S($D$3:D10230)</f>
        <v>1.3921937688883006E-4</v>
      </c>
      <c r="K10230">
        <f>AVERAGE($D$4:D10230)</f>
        <v>1.1422842590202412E-4</v>
      </c>
    </row>
    <row r="10231" spans="1:11" x14ac:dyDescent="0.35">
      <c r="A10231">
        <v>10229</v>
      </c>
      <c r="B10231" s="2">
        <v>44123</v>
      </c>
      <c r="C10231">
        <v>1906.4</v>
      </c>
      <c r="D10231">
        <f t="shared" si="955"/>
        <v>2.9417966000000002E-3</v>
      </c>
      <c r="E10231">
        <f t="shared" si="956"/>
        <v>2.9461279000000001E-3</v>
      </c>
      <c r="F10231">
        <f t="shared" si="957"/>
        <v>5.6000000000001364</v>
      </c>
      <c r="G10231">
        <f t="shared" si="958"/>
        <v>-5.6000000000001364</v>
      </c>
      <c r="H10231">
        <f t="shared" si="959"/>
        <v>1.2143778474999991</v>
      </c>
      <c r="I10231">
        <f t="shared" si="960"/>
        <v>2.3681978798586574</v>
      </c>
      <c r="J10231">
        <f>_xlfn.VAR.S($D$3:D10231)</f>
        <v>1.3920654458229867E-4</v>
      </c>
      <c r="K10231">
        <f>AVERAGE($D$4:D10231)</f>
        <v>1.1450487957567469E-4</v>
      </c>
    </row>
    <row r="10232" spans="1:11" x14ac:dyDescent="0.35">
      <c r="A10232">
        <v>10230</v>
      </c>
      <c r="B10232" s="2">
        <v>44124</v>
      </c>
      <c r="C10232">
        <v>1910.4</v>
      </c>
      <c r="D10232">
        <f t="shared" si="955"/>
        <v>2.0959974000000002E-3</v>
      </c>
      <c r="E10232">
        <f t="shared" si="956"/>
        <v>2.0981956E-3</v>
      </c>
      <c r="F10232">
        <f t="shared" si="957"/>
        <v>4</v>
      </c>
      <c r="G10232">
        <f t="shared" si="958"/>
        <v>-4</v>
      </c>
      <c r="H10232">
        <f t="shared" si="959"/>
        <v>1.2164738448999992</v>
      </c>
      <c r="I10232">
        <f t="shared" si="960"/>
        <v>2.3752650176678447</v>
      </c>
      <c r="J10232">
        <f>_xlfn.VAR.S($D$3:D10232)</f>
        <v>1.3919331774709027E-4</v>
      </c>
      <c r="K10232">
        <f>AVERAGE($D$4:D10232)</f>
        <v>1.146985927949947E-4</v>
      </c>
    </row>
    <row r="10233" spans="1:11" x14ac:dyDescent="0.35">
      <c r="A10233">
        <v>10231</v>
      </c>
      <c r="B10233" s="2">
        <v>44125</v>
      </c>
      <c r="C10233">
        <v>1924.6</v>
      </c>
      <c r="D10233">
        <f t="shared" si="955"/>
        <v>7.4055097E-3</v>
      </c>
      <c r="E10233">
        <f t="shared" si="956"/>
        <v>7.4329983000000002E-3</v>
      </c>
      <c r="F10233">
        <f t="shared" si="957"/>
        <v>14.199999999999818</v>
      </c>
      <c r="G10233">
        <f t="shared" si="958"/>
        <v>-14.199999999999818</v>
      </c>
      <c r="H10233">
        <f t="shared" si="959"/>
        <v>1.2238793545999993</v>
      </c>
      <c r="I10233">
        <f t="shared" si="960"/>
        <v>2.4003533568904594</v>
      </c>
      <c r="J10233">
        <f>_xlfn.VAR.S($D$3:D10233)</f>
        <v>1.3918490093310244E-4</v>
      </c>
      <c r="K10233">
        <f>AVERAGE($D$4:D10233)</f>
        <v>1.1541128205278602E-4</v>
      </c>
    </row>
    <row r="10234" spans="1:11" x14ac:dyDescent="0.35">
      <c r="A10234">
        <v>10232</v>
      </c>
      <c r="B10234" s="2">
        <v>44126</v>
      </c>
      <c r="C10234">
        <v>1901.1</v>
      </c>
      <c r="D10234">
        <f t="shared" si="955"/>
        <v>-1.2285487899999999E-2</v>
      </c>
      <c r="E10234">
        <f t="shared" si="956"/>
        <v>-1.2210329400000001E-2</v>
      </c>
      <c r="F10234">
        <f t="shared" si="957"/>
        <v>-23.5</v>
      </c>
      <c r="G10234">
        <f t="shared" si="958"/>
        <v>23.5</v>
      </c>
      <c r="H10234">
        <f t="shared" si="959"/>
        <v>1.2115938666999992</v>
      </c>
      <c r="I10234">
        <f t="shared" si="960"/>
        <v>2.3588339222614838</v>
      </c>
      <c r="J10234">
        <f>_xlfn.VAR.S($D$3:D10234)</f>
        <v>1.3918633645999324E-4</v>
      </c>
      <c r="K10234">
        <f>AVERAGE($D$4:D10234)</f>
        <v>1.1419919142801299E-4</v>
      </c>
    </row>
    <row r="10235" spans="1:11" x14ac:dyDescent="0.35">
      <c r="A10235">
        <v>10233</v>
      </c>
      <c r="B10235" s="2">
        <v>44127</v>
      </c>
      <c r="C10235">
        <v>1902</v>
      </c>
      <c r="D10235">
        <f t="shared" si="955"/>
        <v>4.7329810000000001E-4</v>
      </c>
      <c r="E10235">
        <f t="shared" si="956"/>
        <v>4.7341009999999999E-4</v>
      </c>
      <c r="F10235">
        <f t="shared" si="957"/>
        <v>0.90000000000009095</v>
      </c>
      <c r="G10235">
        <f t="shared" si="958"/>
        <v>-0.90000000000009095</v>
      </c>
      <c r="H10235">
        <f t="shared" si="959"/>
        <v>1.2120671647999992</v>
      </c>
      <c r="I10235">
        <f t="shared" si="960"/>
        <v>2.3604240282685511</v>
      </c>
      <c r="J10235">
        <f>_xlfn.VAR.S($D$3:D10235)</f>
        <v>1.3917274572457672E-4</v>
      </c>
      <c r="K10235">
        <f>AVERAGE($D$4:D10235)</f>
        <v>1.1423428709929641E-4</v>
      </c>
    </row>
    <row r="10236" spans="1:11" x14ac:dyDescent="0.35">
      <c r="A10236">
        <v>10234</v>
      </c>
      <c r="B10236" s="2">
        <v>44130</v>
      </c>
      <c r="C10236">
        <v>1902.7</v>
      </c>
      <c r="D10236">
        <f t="shared" si="955"/>
        <v>3.6796589999999997E-4</v>
      </c>
      <c r="E10236">
        <f t="shared" si="956"/>
        <v>3.6803360000000002E-4</v>
      </c>
      <c r="F10236">
        <f t="shared" si="957"/>
        <v>0.70000000000004547</v>
      </c>
      <c r="G10236">
        <f t="shared" si="958"/>
        <v>-0.70000000000004547</v>
      </c>
      <c r="H10236">
        <f t="shared" si="959"/>
        <v>1.2124351306999992</v>
      </c>
      <c r="I10236">
        <f t="shared" si="960"/>
        <v>2.361660777385159</v>
      </c>
      <c r="J10236">
        <f>_xlfn.VAR.S($D$3:D10236)</f>
        <v>1.3915915142260482E-4</v>
      </c>
      <c r="K10236">
        <f>AVERAGE($D$4:D10236)</f>
        <v>1.1425908252711823E-4</v>
      </c>
    </row>
    <row r="10237" spans="1:11" x14ac:dyDescent="0.35">
      <c r="A10237">
        <v>10235</v>
      </c>
      <c r="B10237" s="2">
        <v>44131</v>
      </c>
      <c r="C10237">
        <v>1908.8</v>
      </c>
      <c r="D10237">
        <f t="shared" si="955"/>
        <v>3.2008422999999999E-3</v>
      </c>
      <c r="E10237">
        <f t="shared" si="956"/>
        <v>3.2059705E-3</v>
      </c>
      <c r="F10237">
        <f t="shared" si="957"/>
        <v>6.0999999999999091</v>
      </c>
      <c r="G10237">
        <f t="shared" si="958"/>
        <v>-6.0999999999999091</v>
      </c>
      <c r="H10237">
        <f t="shared" si="959"/>
        <v>1.2156359729999993</v>
      </c>
      <c r="I10237">
        <f t="shared" si="960"/>
        <v>2.3724381625441695</v>
      </c>
      <c r="J10237">
        <f>_xlfn.VAR.S($D$3:D10237)</f>
        <v>1.3914648198068232E-4</v>
      </c>
      <c r="K10237">
        <f>AVERAGE($D$4:D10237)</f>
        <v>1.145606833887044E-4</v>
      </c>
    </row>
    <row r="10238" spans="1:11" x14ac:dyDescent="0.35">
      <c r="A10238">
        <v>10236</v>
      </c>
      <c r="B10238" s="2">
        <v>44132</v>
      </c>
      <c r="C10238">
        <v>1876.2</v>
      </c>
      <c r="D10238">
        <f t="shared" si="955"/>
        <v>-1.72263177E-2</v>
      </c>
      <c r="E10238">
        <f t="shared" si="956"/>
        <v>-1.7078792999999998E-2</v>
      </c>
      <c r="F10238">
        <f t="shared" si="957"/>
        <v>-32.599999999999909</v>
      </c>
      <c r="G10238">
        <f t="shared" si="958"/>
        <v>32.599999999999909</v>
      </c>
      <c r="H10238">
        <f t="shared" si="959"/>
        <v>1.1984096552999992</v>
      </c>
      <c r="I10238">
        <f t="shared" si="960"/>
        <v>2.3148409893992934</v>
      </c>
      <c r="J10238">
        <f>_xlfn.VAR.S($D$3:D10238)</f>
        <v>1.3916227839285409E-4</v>
      </c>
      <c r="K10238">
        <f>AVERAGE($D$4:D10238)</f>
        <v>1.1286641095261365E-4</v>
      </c>
    </row>
    <row r="10239" spans="1:11" x14ac:dyDescent="0.35">
      <c r="A10239">
        <v>10237</v>
      </c>
      <c r="B10239" s="2">
        <v>44133</v>
      </c>
      <c r="C10239">
        <v>1868</v>
      </c>
      <c r="D10239">
        <f t="shared" si="955"/>
        <v>-4.3801148999999999E-3</v>
      </c>
      <c r="E10239">
        <f t="shared" si="956"/>
        <v>-4.3705361999999996E-3</v>
      </c>
      <c r="F10239">
        <f t="shared" si="957"/>
        <v>-8.2000000000000455</v>
      </c>
      <c r="G10239">
        <f t="shared" si="958"/>
        <v>8.2000000000000455</v>
      </c>
      <c r="H10239">
        <f t="shared" si="959"/>
        <v>1.1940295403999992</v>
      </c>
      <c r="I10239">
        <f t="shared" si="960"/>
        <v>2.3003533568904593</v>
      </c>
      <c r="J10239">
        <f>_xlfn.VAR.S($D$3:D10239)</f>
        <v>1.3915065866730445E-4</v>
      </c>
      <c r="K10239">
        <f>AVERAGE($D$4:D10239)</f>
        <v>1.1242747178585393E-4</v>
      </c>
    </row>
    <row r="10240" spans="1:11" x14ac:dyDescent="0.35">
      <c r="A10240">
        <v>10238</v>
      </c>
      <c r="B10240" s="2">
        <v>44134</v>
      </c>
      <c r="C10240">
        <v>1879.9</v>
      </c>
      <c r="D10240">
        <f t="shared" si="955"/>
        <v>6.3502441000000001E-3</v>
      </c>
      <c r="E10240">
        <f t="shared" si="956"/>
        <v>6.3704497000000001E-3</v>
      </c>
      <c r="F10240">
        <f t="shared" si="957"/>
        <v>11.900000000000091</v>
      </c>
      <c r="G10240">
        <f t="shared" si="958"/>
        <v>-11.900000000000091</v>
      </c>
      <c r="H10240">
        <f t="shared" si="959"/>
        <v>1.2003797844999993</v>
      </c>
      <c r="I10240">
        <f t="shared" si="960"/>
        <v>2.3213780918727918</v>
      </c>
      <c r="J10240">
        <f>_xlfn.VAR.S($D$3:D10240)</f>
        <v>1.3914086120546762E-4</v>
      </c>
      <c r="K10240">
        <f>AVERAGE($D$4:D10240)</f>
        <v>1.1303681208361833E-4</v>
      </c>
    </row>
    <row r="10241" spans="1:11" x14ac:dyDescent="0.35">
      <c r="A10241">
        <v>10239</v>
      </c>
      <c r="B10241" s="2">
        <v>44137</v>
      </c>
      <c r="C10241">
        <v>1892.5</v>
      </c>
      <c r="D10241">
        <f t="shared" si="955"/>
        <v>6.6801224000000003E-3</v>
      </c>
      <c r="E10241">
        <f t="shared" si="956"/>
        <v>6.7024841999999999E-3</v>
      </c>
      <c r="F10241">
        <f t="shared" si="957"/>
        <v>12.599999999999909</v>
      </c>
      <c r="G10241">
        <f t="shared" si="958"/>
        <v>-12.599999999999909</v>
      </c>
      <c r="H10241">
        <f t="shared" si="959"/>
        <v>1.2070599068999992</v>
      </c>
      <c r="I10241">
        <f t="shared" si="960"/>
        <v>2.3436395759717317</v>
      </c>
      <c r="J10241">
        <f>_xlfn.VAR.S($D$3:D10241)</f>
        <v>1.3913147717140891E-4</v>
      </c>
      <c r="K10241">
        <f>AVERAGE($D$4:D10241)</f>
        <v>1.1367825431724954E-4</v>
      </c>
    </row>
    <row r="10242" spans="1:11" x14ac:dyDescent="0.35">
      <c r="A10242">
        <v>10240</v>
      </c>
      <c r="B10242" s="2">
        <v>44138</v>
      </c>
      <c r="C10242">
        <v>1910.4</v>
      </c>
      <c r="D10242">
        <f t="shared" si="955"/>
        <v>9.4139379000000006E-3</v>
      </c>
      <c r="E10242">
        <f t="shared" si="956"/>
        <v>9.4583884E-3</v>
      </c>
      <c r="F10242">
        <f t="shared" si="957"/>
        <v>17.900000000000091</v>
      </c>
      <c r="G10242">
        <f t="shared" si="958"/>
        <v>-17.900000000000091</v>
      </c>
      <c r="H10242">
        <f t="shared" si="959"/>
        <v>1.2164738447999992</v>
      </c>
      <c r="I10242">
        <f t="shared" si="960"/>
        <v>2.3752650176678447</v>
      </c>
      <c r="J10242">
        <f>_xlfn.VAR.S($D$3:D10242)</f>
        <v>1.3912632790087157E-4</v>
      </c>
      <c r="K10242">
        <f>AVERAGE($D$4:D10242)</f>
        <v>1.1458657150112323E-4</v>
      </c>
    </row>
    <row r="10243" spans="1:11" x14ac:dyDescent="0.35">
      <c r="A10243">
        <v>10241</v>
      </c>
      <c r="B10243" s="2">
        <v>44139</v>
      </c>
      <c r="C10243">
        <v>1896.2</v>
      </c>
      <c r="D10243">
        <f t="shared" si="955"/>
        <v>-7.4607607000000001E-3</v>
      </c>
      <c r="E10243">
        <f t="shared" si="956"/>
        <v>-7.4329983000000002E-3</v>
      </c>
      <c r="F10243">
        <f t="shared" si="957"/>
        <v>-14.200000000000045</v>
      </c>
      <c r="G10243">
        <f t="shared" si="958"/>
        <v>14.200000000000045</v>
      </c>
      <c r="H10243">
        <f t="shared" si="959"/>
        <v>1.2090130840999993</v>
      </c>
      <c r="I10243">
        <f t="shared" si="960"/>
        <v>2.3501766784452296</v>
      </c>
      <c r="J10243">
        <f>_xlfn.VAR.S($D$3:D10243)</f>
        <v>1.3911835111827853E-4</v>
      </c>
      <c r="K10243">
        <f>AVERAGE($D$4:D10243)</f>
        <v>1.1384679149414072E-4</v>
      </c>
    </row>
    <row r="10244" spans="1:11" x14ac:dyDescent="0.35">
      <c r="A10244">
        <v>10242</v>
      </c>
      <c r="B10244" s="2">
        <v>44140</v>
      </c>
      <c r="C10244">
        <v>1946.8</v>
      </c>
      <c r="D10244">
        <f t="shared" ref="D10244:D10307" si="961">ROUND(LN(C10244/C10243),10)</f>
        <v>2.6335115499999999E-2</v>
      </c>
      <c r="E10244">
        <f t="shared" ref="E10244:E10307" si="962">ROUND(C10244/C10243-1,10)</f>
        <v>2.66849488E-2</v>
      </c>
      <c r="F10244">
        <f t="shared" ref="F10244:F10307" si="963">C10244-C10243</f>
        <v>50.599999999999909</v>
      </c>
      <c r="G10244">
        <f t="shared" ref="G10244:G10307" si="964">-F10244</f>
        <v>-50.599999999999909</v>
      </c>
      <c r="H10244">
        <f t="shared" ref="H10244:H10307" si="965">H10243+D10244</f>
        <v>1.2353481995999993</v>
      </c>
      <c r="I10244">
        <f t="shared" ref="I10244:I10307" si="966">C10244/$C$2-1</f>
        <v>2.4395759717314487</v>
      </c>
      <c r="J10244">
        <f>_xlfn.VAR.S($D$3:D10244)</f>
        <v>1.3917187604164577E-4</v>
      </c>
      <c r="K10244">
        <f>AVERAGE($D$4:D10244)</f>
        <v>1.1640721222536871E-4</v>
      </c>
    </row>
    <row r="10245" spans="1:11" x14ac:dyDescent="0.35">
      <c r="A10245">
        <v>10243</v>
      </c>
      <c r="B10245" s="2">
        <v>44141</v>
      </c>
      <c r="C10245">
        <v>1951.7</v>
      </c>
      <c r="D10245">
        <f t="shared" si="961"/>
        <v>2.5137887000000001E-3</v>
      </c>
      <c r="E10245">
        <f t="shared" si="962"/>
        <v>2.5169508999999999E-3</v>
      </c>
      <c r="F10245">
        <f t="shared" si="963"/>
        <v>4.9000000000000909</v>
      </c>
      <c r="G10245">
        <f t="shared" si="964"/>
        <v>-4.9000000000000909</v>
      </c>
      <c r="H10245">
        <f t="shared" si="965"/>
        <v>1.2378619882999993</v>
      </c>
      <c r="I10245">
        <f t="shared" si="966"/>
        <v>2.4482332155477033</v>
      </c>
      <c r="J10245">
        <f>_xlfn.VAR.S($D$3:D10245)</f>
        <v>1.3915884683258481E-4</v>
      </c>
      <c r="K10245">
        <f>AVERAGE($D$4:D10245)</f>
        <v>1.1664128579379036E-4</v>
      </c>
    </row>
    <row r="10246" spans="1:11" x14ac:dyDescent="0.35">
      <c r="A10246">
        <v>10244</v>
      </c>
      <c r="B10246" s="2">
        <v>44144</v>
      </c>
      <c r="C10246">
        <v>1854.4</v>
      </c>
      <c r="D10246">
        <f t="shared" si="961"/>
        <v>-5.1139594099999998E-2</v>
      </c>
      <c r="E10246">
        <f t="shared" si="962"/>
        <v>-4.9853973500000003E-2</v>
      </c>
      <c r="F10246">
        <f t="shared" si="963"/>
        <v>-97.299999999999955</v>
      </c>
      <c r="G10246">
        <f t="shared" si="964"/>
        <v>97.299999999999955</v>
      </c>
      <c r="H10246">
        <f t="shared" si="965"/>
        <v>1.1867223941999994</v>
      </c>
      <c r="I10246">
        <f t="shared" si="966"/>
        <v>2.276325088339223</v>
      </c>
      <c r="J10246">
        <f>_xlfn.VAR.S($D$3:D10246)</f>
        <v>1.3940176567786867E-4</v>
      </c>
      <c r="K10246">
        <f>AVERAGE($D$4:D10246)</f>
        <v>1.1163726008005477E-4</v>
      </c>
    </row>
    <row r="10247" spans="1:11" x14ac:dyDescent="0.35">
      <c r="A10247">
        <v>10245</v>
      </c>
      <c r="B10247" s="2">
        <v>44145</v>
      </c>
      <c r="C10247">
        <v>1876.4</v>
      </c>
      <c r="D10247">
        <f t="shared" si="961"/>
        <v>1.17938539E-2</v>
      </c>
      <c r="E10247">
        <f t="shared" si="962"/>
        <v>1.18636756E-2</v>
      </c>
      <c r="F10247">
        <f t="shared" si="963"/>
        <v>22</v>
      </c>
      <c r="G10247">
        <f t="shared" si="964"/>
        <v>-22</v>
      </c>
      <c r="H10247">
        <f t="shared" si="965"/>
        <v>1.1985162480999993</v>
      </c>
      <c r="I10247">
        <f t="shared" si="966"/>
        <v>2.3151943462897528</v>
      </c>
      <c r="J10247">
        <f>_xlfn.VAR.S($D$3:D10247)</f>
        <v>1.3940146899693988E-4</v>
      </c>
      <c r="K10247">
        <f>AVERAGE($D$4:D10247)</f>
        <v>1.1277765608160884E-4</v>
      </c>
    </row>
    <row r="10248" spans="1:11" x14ac:dyDescent="0.35">
      <c r="A10248">
        <v>10246</v>
      </c>
      <c r="B10248" s="2">
        <v>44146</v>
      </c>
      <c r="C10248">
        <v>1861.6</v>
      </c>
      <c r="D10248">
        <f t="shared" si="961"/>
        <v>-7.9187145E-3</v>
      </c>
      <c r="E10248">
        <f t="shared" si="962"/>
        <v>-7.8874440000000004E-3</v>
      </c>
      <c r="F10248">
        <f t="shared" si="963"/>
        <v>-14.800000000000182</v>
      </c>
      <c r="G10248">
        <f t="shared" si="964"/>
        <v>14.800000000000182</v>
      </c>
      <c r="H10248">
        <f t="shared" si="965"/>
        <v>1.1905975335999994</v>
      </c>
      <c r="I10248">
        <f t="shared" si="966"/>
        <v>2.2890459363957594</v>
      </c>
      <c r="J10248">
        <f>_xlfn.VAR.S($D$3:D10248)</f>
        <v>1.393941644291475E-4</v>
      </c>
      <c r="K10248">
        <f>AVERAGE($D$4:D10248)</f>
        <v>1.119937134602246E-4</v>
      </c>
    </row>
    <row r="10249" spans="1:11" x14ac:dyDescent="0.35">
      <c r="A10249">
        <v>10247</v>
      </c>
      <c r="B10249" s="2">
        <v>44147</v>
      </c>
      <c r="C10249">
        <v>1873.3</v>
      </c>
      <c r="D10249">
        <f t="shared" si="961"/>
        <v>6.2652484999999999E-3</v>
      </c>
      <c r="E10249">
        <f t="shared" si="962"/>
        <v>6.2849161999999998E-3</v>
      </c>
      <c r="F10249">
        <f t="shared" si="963"/>
        <v>11.700000000000045</v>
      </c>
      <c r="G10249">
        <f t="shared" si="964"/>
        <v>-11.700000000000045</v>
      </c>
      <c r="H10249">
        <f t="shared" si="965"/>
        <v>1.1968627820999995</v>
      </c>
      <c r="I10249">
        <f t="shared" si="966"/>
        <v>2.3097173144876324</v>
      </c>
      <c r="J10249">
        <f>_xlfn.VAR.S($D$3:D10249)</f>
        <v>1.3938424962613031E-4</v>
      </c>
      <c r="K10249">
        <f>AVERAGE($D$4:D10249)</f>
        <v>1.1259426536209264E-4</v>
      </c>
    </row>
    <row r="10250" spans="1:11" x14ac:dyDescent="0.35">
      <c r="A10250">
        <v>10248</v>
      </c>
      <c r="B10250" s="2">
        <v>44148</v>
      </c>
      <c r="C10250">
        <v>1886.2</v>
      </c>
      <c r="D10250">
        <f t="shared" si="961"/>
        <v>6.8626416000000003E-3</v>
      </c>
      <c r="E10250">
        <f t="shared" si="962"/>
        <v>6.8862435E-3</v>
      </c>
      <c r="F10250">
        <f t="shared" si="963"/>
        <v>12.900000000000091</v>
      </c>
      <c r="G10250">
        <f t="shared" si="964"/>
        <v>-12.900000000000091</v>
      </c>
      <c r="H10250">
        <f t="shared" si="965"/>
        <v>1.2037254236999995</v>
      </c>
      <c r="I10250">
        <f t="shared" si="966"/>
        <v>2.3325088339222617</v>
      </c>
      <c r="J10250">
        <f>_xlfn.VAR.S($D$3:D10250)</f>
        <v>1.3937508769301804E-4</v>
      </c>
      <c r="K10250">
        <f>AVERAGE($D$4:D10250)</f>
        <v>1.1325299936566811E-4</v>
      </c>
    </row>
    <row r="10251" spans="1:11" x14ac:dyDescent="0.35">
      <c r="A10251">
        <v>10249</v>
      </c>
      <c r="B10251" s="2">
        <v>44151</v>
      </c>
      <c r="C10251">
        <v>1887.8</v>
      </c>
      <c r="D10251">
        <f t="shared" si="961"/>
        <v>8.479068E-4</v>
      </c>
      <c r="E10251">
        <f t="shared" si="962"/>
        <v>8.482664E-4</v>
      </c>
      <c r="F10251">
        <f t="shared" si="963"/>
        <v>1.5999999999999091</v>
      </c>
      <c r="G10251">
        <f t="shared" si="964"/>
        <v>-1.5999999999999091</v>
      </c>
      <c r="H10251">
        <f t="shared" si="965"/>
        <v>1.2045733304999995</v>
      </c>
      <c r="I10251">
        <f t="shared" si="966"/>
        <v>2.3353356890459365</v>
      </c>
      <c r="J10251">
        <f>_xlfn.VAR.S($D$3:D10251)</f>
        <v>1.3936153952883373E-4</v>
      </c>
      <c r="K10251">
        <f>AVERAGE($D$4:D10251)</f>
        <v>1.1332468689500401E-4</v>
      </c>
    </row>
    <row r="10252" spans="1:11" x14ac:dyDescent="0.35">
      <c r="A10252">
        <v>10250</v>
      </c>
      <c r="B10252" s="2">
        <v>44152</v>
      </c>
      <c r="C10252">
        <v>1885.1</v>
      </c>
      <c r="D10252">
        <f t="shared" si="961"/>
        <v>-1.43126E-3</v>
      </c>
      <c r="E10252">
        <f t="shared" si="962"/>
        <v>-1.4302363E-3</v>
      </c>
      <c r="F10252">
        <f t="shared" si="963"/>
        <v>-2.7000000000000455</v>
      </c>
      <c r="G10252">
        <f t="shared" si="964"/>
        <v>2.7000000000000455</v>
      </c>
      <c r="H10252">
        <f t="shared" si="965"/>
        <v>1.2031420704999995</v>
      </c>
      <c r="I10252">
        <f t="shared" si="966"/>
        <v>2.3305653710247349</v>
      </c>
      <c r="J10252">
        <f>_xlfn.VAR.S($D$3:D10252)</f>
        <v>1.3934817597916423E-4</v>
      </c>
      <c r="K10252">
        <f>AVERAGE($D$4:D10252)</f>
        <v>1.1317398100302479E-4</v>
      </c>
    </row>
    <row r="10253" spans="1:11" x14ac:dyDescent="0.35">
      <c r="A10253">
        <v>10251</v>
      </c>
      <c r="B10253" s="2">
        <v>44153</v>
      </c>
      <c r="C10253">
        <v>1873.9</v>
      </c>
      <c r="D10253">
        <f t="shared" si="961"/>
        <v>-5.9590492999999998E-3</v>
      </c>
      <c r="E10253">
        <f t="shared" si="962"/>
        <v>-5.9413293999999997E-3</v>
      </c>
      <c r="F10253">
        <f t="shared" si="963"/>
        <v>-11.199999999999818</v>
      </c>
      <c r="G10253">
        <f t="shared" si="964"/>
        <v>11.199999999999818</v>
      </c>
      <c r="H10253">
        <f t="shared" si="965"/>
        <v>1.1971830211999996</v>
      </c>
      <c r="I10253">
        <f t="shared" si="966"/>
        <v>2.3107773851590108</v>
      </c>
      <c r="J10253">
        <f>_xlfn.VAR.S($D$3:D10253)</f>
        <v>1.3933818292664659E-4</v>
      </c>
      <c r="K10253">
        <f>AVERAGE($D$4:D10253)</f>
        <v>1.1258156897560988E-4</v>
      </c>
    </row>
    <row r="10254" spans="1:11" x14ac:dyDescent="0.35">
      <c r="A10254">
        <v>10252</v>
      </c>
      <c r="B10254" s="2">
        <v>44154</v>
      </c>
      <c r="C10254">
        <v>1861.5</v>
      </c>
      <c r="D10254">
        <f t="shared" si="961"/>
        <v>-6.6392062999999996E-3</v>
      </c>
      <c r="E10254">
        <f t="shared" si="962"/>
        <v>-6.6172154000000002E-3</v>
      </c>
      <c r="F10254">
        <f t="shared" si="963"/>
        <v>-12.400000000000091</v>
      </c>
      <c r="G10254">
        <f t="shared" si="964"/>
        <v>12.400000000000091</v>
      </c>
      <c r="H10254">
        <f t="shared" si="965"/>
        <v>1.1905438148999996</v>
      </c>
      <c r="I10254">
        <f t="shared" si="966"/>
        <v>2.2888692579505299</v>
      </c>
      <c r="J10254">
        <f>_xlfn.VAR.S($D$3:D10254)</f>
        <v>1.3932904243398373E-4</v>
      </c>
      <c r="K10254">
        <f>AVERAGE($D$4:D10254)</f>
        <v>1.1192292222222234E-4</v>
      </c>
    </row>
    <row r="10255" spans="1:11" x14ac:dyDescent="0.35">
      <c r="A10255">
        <v>10253</v>
      </c>
      <c r="B10255" s="2">
        <v>44155</v>
      </c>
      <c r="C10255">
        <v>1872.4</v>
      </c>
      <c r="D10255">
        <f t="shared" si="961"/>
        <v>5.8384161000000004E-3</v>
      </c>
      <c r="E10255">
        <f t="shared" si="962"/>
        <v>5.8554929000000002E-3</v>
      </c>
      <c r="F10255">
        <f t="shared" si="963"/>
        <v>10.900000000000091</v>
      </c>
      <c r="G10255">
        <f t="shared" si="964"/>
        <v>-10.900000000000091</v>
      </c>
      <c r="H10255">
        <f t="shared" si="965"/>
        <v>1.1963822309999996</v>
      </c>
      <c r="I10255">
        <f t="shared" si="966"/>
        <v>2.3081272084805655</v>
      </c>
      <c r="J10255">
        <f>_xlfn.VAR.S($D$3:D10255)</f>
        <v>1.3931864566706014E-4</v>
      </c>
      <c r="K10255">
        <f>AVERAGE($D$4:D10255)</f>
        <v>1.1248149549356235E-4</v>
      </c>
    </row>
    <row r="10256" spans="1:11" x14ac:dyDescent="0.35">
      <c r="A10256">
        <v>10254</v>
      </c>
      <c r="B10256" s="2">
        <v>44158</v>
      </c>
      <c r="C10256">
        <v>1837.8</v>
      </c>
      <c r="D10256">
        <f t="shared" si="961"/>
        <v>-1.8651826400000002E-2</v>
      </c>
      <c r="E10256">
        <f t="shared" si="962"/>
        <v>-1.84789575E-2</v>
      </c>
      <c r="F10256">
        <f t="shared" si="963"/>
        <v>-34.600000000000136</v>
      </c>
      <c r="G10256">
        <f t="shared" si="964"/>
        <v>34.600000000000136</v>
      </c>
      <c r="H10256">
        <f t="shared" si="965"/>
        <v>1.1777304045999997</v>
      </c>
      <c r="I10256">
        <f t="shared" si="966"/>
        <v>2.2469964664310953</v>
      </c>
      <c r="J10256">
        <f>_xlfn.VAR.S($D$3:D10256)</f>
        <v>1.393394107174229E-4</v>
      </c>
      <c r="K10256">
        <f>AVERAGE($D$4:D10256)</f>
        <v>1.10651366956013E-4</v>
      </c>
    </row>
    <row r="10257" spans="1:11" x14ac:dyDescent="0.35">
      <c r="A10257">
        <v>10255</v>
      </c>
      <c r="B10257" s="2">
        <v>44159</v>
      </c>
      <c r="C10257">
        <v>1804.6</v>
      </c>
      <c r="D10257">
        <f t="shared" si="961"/>
        <v>-1.82302435E-2</v>
      </c>
      <c r="E10257">
        <f t="shared" si="962"/>
        <v>-1.8065077799999999E-2</v>
      </c>
      <c r="F10257">
        <f t="shared" si="963"/>
        <v>-33.200000000000045</v>
      </c>
      <c r="G10257">
        <f t="shared" si="964"/>
        <v>33.200000000000045</v>
      </c>
      <c r="H10257">
        <f t="shared" si="965"/>
        <v>1.1595001610999998</v>
      </c>
      <c r="I10257">
        <f t="shared" si="966"/>
        <v>2.1883392226148408</v>
      </c>
      <c r="J10257">
        <f>_xlfn.VAR.S($D$3:D10257)</f>
        <v>1.3935863935373279E-4</v>
      </c>
      <c r="K10257">
        <f>AVERAGE($D$4:D10257)</f>
        <v>1.0886270937195254E-4</v>
      </c>
    </row>
    <row r="10258" spans="1:11" x14ac:dyDescent="0.35">
      <c r="A10258">
        <v>10256</v>
      </c>
      <c r="B10258" s="2">
        <v>44160</v>
      </c>
      <c r="C10258">
        <v>1805.5</v>
      </c>
      <c r="D10258">
        <f t="shared" si="961"/>
        <v>4.9860119999999995E-4</v>
      </c>
      <c r="E10258">
        <f t="shared" si="962"/>
        <v>4.9872549999999995E-4</v>
      </c>
      <c r="F10258">
        <f t="shared" si="963"/>
        <v>0.90000000000009095</v>
      </c>
      <c r="G10258">
        <f t="shared" si="964"/>
        <v>-0.90000000000009095</v>
      </c>
      <c r="H10258">
        <f t="shared" si="965"/>
        <v>1.1599987622999997</v>
      </c>
      <c r="I10258">
        <f t="shared" si="966"/>
        <v>2.1899293286219081</v>
      </c>
      <c r="J10258">
        <f>_xlfn.VAR.S($D$3:D10258)</f>
        <v>1.3934506451052632E-4</v>
      </c>
      <c r="K10258">
        <f>AVERAGE($D$4:D10258)</f>
        <v>1.0890071410043893E-4</v>
      </c>
    </row>
    <row r="10259" spans="1:11" x14ac:dyDescent="0.35">
      <c r="A10259">
        <v>10257</v>
      </c>
      <c r="B10259" s="2">
        <v>44162</v>
      </c>
      <c r="C10259">
        <v>1781.9</v>
      </c>
      <c r="D10259">
        <f t="shared" si="961"/>
        <v>-1.3157350999999999E-2</v>
      </c>
      <c r="E10259">
        <f t="shared" si="962"/>
        <v>-1.30711714E-2</v>
      </c>
      <c r="F10259">
        <f t="shared" si="963"/>
        <v>-23.599999999999909</v>
      </c>
      <c r="G10259">
        <f t="shared" si="964"/>
        <v>23.599999999999909</v>
      </c>
      <c r="H10259">
        <f t="shared" si="965"/>
        <v>1.1468414112999996</v>
      </c>
      <c r="I10259">
        <f t="shared" si="966"/>
        <v>2.1482332155477035</v>
      </c>
      <c r="J10259">
        <f>_xlfn.VAR.S($D$3:D10259)</f>
        <v>1.3934864707223235E-4</v>
      </c>
      <c r="K10259">
        <f>AVERAGE($D$4:D10259)</f>
        <v>1.0760720281786283E-4</v>
      </c>
    </row>
    <row r="10260" spans="1:11" x14ac:dyDescent="0.35">
      <c r="A10260">
        <v>10258</v>
      </c>
      <c r="B10260" s="2">
        <v>44165</v>
      </c>
      <c r="C10260">
        <v>1775.7</v>
      </c>
      <c r="D10260">
        <f t="shared" si="961"/>
        <v>-3.4854994000000001E-3</v>
      </c>
      <c r="E10260">
        <f t="shared" si="962"/>
        <v>-3.4794320999999998E-3</v>
      </c>
      <c r="F10260">
        <f t="shared" si="963"/>
        <v>-6.2000000000000455</v>
      </c>
      <c r="G10260">
        <f t="shared" si="964"/>
        <v>6.2000000000000455</v>
      </c>
      <c r="H10260">
        <f t="shared" si="965"/>
        <v>1.1433559118999996</v>
      </c>
      <c r="I10260">
        <f t="shared" si="966"/>
        <v>2.1372791519434631</v>
      </c>
      <c r="J10260">
        <f>_xlfn.VAR.S($D$3:D10260)</f>
        <v>1.3933632287711762E-4</v>
      </c>
      <c r="K10260">
        <f>AVERAGE($D$4:D10260)</f>
        <v>1.0725689506678378E-4</v>
      </c>
    </row>
    <row r="10261" spans="1:11" x14ac:dyDescent="0.35">
      <c r="A10261">
        <v>10259</v>
      </c>
      <c r="B10261" s="2">
        <v>44166</v>
      </c>
      <c r="C10261">
        <v>1814.1</v>
      </c>
      <c r="D10261">
        <f t="shared" si="961"/>
        <v>2.1394765600000001E-2</v>
      </c>
      <c r="E10261">
        <f t="shared" si="962"/>
        <v>2.16252745E-2</v>
      </c>
      <c r="F10261">
        <f t="shared" si="963"/>
        <v>38.399999999999864</v>
      </c>
      <c r="G10261">
        <f t="shared" si="964"/>
        <v>-38.399999999999864</v>
      </c>
      <c r="H10261">
        <f t="shared" si="965"/>
        <v>1.1647506774999996</v>
      </c>
      <c r="I10261">
        <f t="shared" si="966"/>
        <v>2.2051236749116607</v>
      </c>
      <c r="J10261">
        <f>_xlfn.VAR.S($D$3:D10261)</f>
        <v>1.3936689400436073E-4</v>
      </c>
      <c r="K10261">
        <f>AVERAGE($D$4:D10261)</f>
        <v>1.0933210550789639E-4</v>
      </c>
    </row>
    <row r="10262" spans="1:11" x14ac:dyDescent="0.35">
      <c r="A10262">
        <v>10260</v>
      </c>
      <c r="B10262" s="2">
        <v>44167</v>
      </c>
      <c r="C10262">
        <v>1825.7</v>
      </c>
      <c r="D10262">
        <f t="shared" si="961"/>
        <v>6.3739981999999997E-3</v>
      </c>
      <c r="E10262">
        <f t="shared" si="962"/>
        <v>6.3943552999999997E-3</v>
      </c>
      <c r="F10262">
        <f t="shared" si="963"/>
        <v>11.600000000000136</v>
      </c>
      <c r="G10262">
        <f t="shared" si="964"/>
        <v>-11.600000000000136</v>
      </c>
      <c r="H10262">
        <f t="shared" si="965"/>
        <v>1.1711246756999996</v>
      </c>
      <c r="I10262">
        <f t="shared" si="966"/>
        <v>2.2256183745583038</v>
      </c>
      <c r="J10262">
        <f>_xlfn.VAR.S($D$3:D10262)</f>
        <v>1.3935712918239165E-4</v>
      </c>
      <c r="K10262">
        <f>AVERAGE($D$4:D10262)</f>
        <v>1.0994275626279376E-4</v>
      </c>
    </row>
    <row r="10263" spans="1:11" x14ac:dyDescent="0.35">
      <c r="A10263">
        <v>10261</v>
      </c>
      <c r="B10263" s="2">
        <v>44168</v>
      </c>
      <c r="C10263">
        <v>1836.8</v>
      </c>
      <c r="D10263">
        <f t="shared" si="961"/>
        <v>6.0614520000000002E-3</v>
      </c>
      <c r="E10263">
        <f t="shared" si="962"/>
        <v>6.0798598000000002E-3</v>
      </c>
      <c r="F10263">
        <f t="shared" si="963"/>
        <v>11.099999999999909</v>
      </c>
      <c r="G10263">
        <f t="shared" si="964"/>
        <v>-11.099999999999909</v>
      </c>
      <c r="H10263">
        <f t="shared" si="965"/>
        <v>1.1771861276999995</v>
      </c>
      <c r="I10263">
        <f t="shared" si="966"/>
        <v>2.2452296819787985</v>
      </c>
      <c r="J10263">
        <f>_xlfn.VAR.S($D$3:D10263)</f>
        <v>1.3934699369387297E-4</v>
      </c>
      <c r="K10263">
        <f>AVERAGE($D$4:D10263)</f>
        <v>1.1052282538986366E-4</v>
      </c>
    </row>
    <row r="10264" spans="1:11" x14ac:dyDescent="0.35">
      <c r="A10264">
        <v>10262</v>
      </c>
      <c r="B10264" s="2">
        <v>44169</v>
      </c>
      <c r="C10264">
        <v>1835.9</v>
      </c>
      <c r="D10264">
        <f t="shared" si="961"/>
        <v>-4.9010269999999999E-4</v>
      </c>
      <c r="E10264">
        <f t="shared" si="962"/>
        <v>-4.8998260000000001E-4</v>
      </c>
      <c r="F10264">
        <f t="shared" si="963"/>
        <v>-0.89999999999986358</v>
      </c>
      <c r="G10264">
        <f t="shared" si="964"/>
        <v>0.89999999999986358</v>
      </c>
      <c r="H10264">
        <f t="shared" si="965"/>
        <v>1.1766960249999996</v>
      </c>
      <c r="I10264">
        <f t="shared" si="966"/>
        <v>2.2436395759717316</v>
      </c>
      <c r="J10264">
        <f>_xlfn.VAR.S($D$3:D10264)</f>
        <v>1.3933344908675558E-4</v>
      </c>
      <c r="K10264">
        <f>AVERAGE($D$4:D10264)</f>
        <v>1.1046429059545864E-4</v>
      </c>
    </row>
    <row r="10265" spans="1:11" x14ac:dyDescent="0.35">
      <c r="A10265">
        <v>10263</v>
      </c>
      <c r="B10265" s="2">
        <v>44172</v>
      </c>
      <c r="C10265">
        <v>1861.8</v>
      </c>
      <c r="D10265">
        <f t="shared" si="961"/>
        <v>1.40089372E-2</v>
      </c>
      <c r="E10265">
        <f t="shared" si="962"/>
        <v>1.41075222E-2</v>
      </c>
      <c r="F10265">
        <f t="shared" si="963"/>
        <v>25.899999999999864</v>
      </c>
      <c r="G10265">
        <f t="shared" si="964"/>
        <v>-25.899999999999864</v>
      </c>
      <c r="H10265">
        <f t="shared" si="965"/>
        <v>1.1907049621999997</v>
      </c>
      <c r="I10265">
        <f t="shared" si="966"/>
        <v>2.2893992932862188</v>
      </c>
      <c r="J10265">
        <f>_xlfn.VAR.S($D$3:D10265)</f>
        <v>1.3933868184160241E-4</v>
      </c>
      <c r="K10265">
        <f>AVERAGE($D$4:D10265)</f>
        <v>1.1181865357630104E-4</v>
      </c>
    </row>
    <row r="10266" spans="1:11" x14ac:dyDescent="0.35">
      <c r="A10266">
        <v>10264</v>
      </c>
      <c r="B10266" s="2">
        <v>44173</v>
      </c>
      <c r="C10266">
        <v>1870.8</v>
      </c>
      <c r="D10266">
        <f t="shared" si="961"/>
        <v>4.8223852000000003E-3</v>
      </c>
      <c r="E10266">
        <f t="shared" si="962"/>
        <v>4.8340316000000001E-3</v>
      </c>
      <c r="F10266">
        <f t="shared" si="963"/>
        <v>9</v>
      </c>
      <c r="G10266">
        <f t="shared" si="964"/>
        <v>-9</v>
      </c>
      <c r="H10266">
        <f t="shared" si="965"/>
        <v>1.1955273473999997</v>
      </c>
      <c r="I10266">
        <f t="shared" si="966"/>
        <v>2.3053003533568903</v>
      </c>
      <c r="J10266">
        <f>_xlfn.VAR.S($D$3:D10266)</f>
        <v>1.3932726305968172E-4</v>
      </c>
      <c r="K10266">
        <f>AVERAGE($D$4:D10266)</f>
        <v>1.1227763891649627E-4</v>
      </c>
    </row>
    <row r="10267" spans="1:11" x14ac:dyDescent="0.35">
      <c r="A10267">
        <v>10265</v>
      </c>
      <c r="B10267" s="2">
        <v>44174</v>
      </c>
      <c r="C10267">
        <v>1834.6</v>
      </c>
      <c r="D10267">
        <f t="shared" si="961"/>
        <v>-1.9539672800000001E-2</v>
      </c>
      <c r="E10267">
        <f t="shared" si="962"/>
        <v>-1.93500107E-2</v>
      </c>
      <c r="F10267">
        <f t="shared" si="963"/>
        <v>-36.200000000000045</v>
      </c>
      <c r="G10267">
        <f t="shared" si="964"/>
        <v>36.200000000000045</v>
      </c>
      <c r="H10267">
        <f t="shared" si="965"/>
        <v>1.1759876745999998</v>
      </c>
      <c r="I10267">
        <f t="shared" si="966"/>
        <v>2.2413427561837453</v>
      </c>
      <c r="J10267">
        <f>_xlfn.VAR.S($D$3:D10267)</f>
        <v>1.3935132768861055E-4</v>
      </c>
      <c r="K10267">
        <f>AVERAGE($D$4:D10267)</f>
        <v>1.1036299058846467E-4</v>
      </c>
    </row>
    <row r="10268" spans="1:11" x14ac:dyDescent="0.35">
      <c r="A10268">
        <v>10266</v>
      </c>
      <c r="B10268" s="2">
        <v>44175</v>
      </c>
      <c r="C10268">
        <v>1833.6</v>
      </c>
      <c r="D10268">
        <f t="shared" si="961"/>
        <v>-5.4522659999999999E-4</v>
      </c>
      <c r="E10268">
        <f t="shared" si="962"/>
        <v>-5.4507790000000002E-4</v>
      </c>
      <c r="F10268">
        <f t="shared" si="963"/>
        <v>-1</v>
      </c>
      <c r="G10268">
        <f t="shared" si="964"/>
        <v>1</v>
      </c>
      <c r="H10268">
        <f t="shared" si="965"/>
        <v>1.1754424479999999</v>
      </c>
      <c r="I10268">
        <f t="shared" si="966"/>
        <v>2.2395759717314485</v>
      </c>
      <c r="J10268">
        <f>_xlfn.VAR.S($D$3:D10268)</f>
        <v>1.393377947078047E-4</v>
      </c>
      <c r="K10268">
        <f>AVERAGE($D$4:D10268)</f>
        <v>1.1029912409157345E-4</v>
      </c>
    </row>
    <row r="10269" spans="1:11" x14ac:dyDescent="0.35">
      <c r="A10269">
        <v>10267</v>
      </c>
      <c r="B10269" s="2">
        <v>44176</v>
      </c>
      <c r="C10269">
        <v>1839.8</v>
      </c>
      <c r="D10269">
        <f t="shared" si="961"/>
        <v>3.3756225000000002E-3</v>
      </c>
      <c r="E10269">
        <f t="shared" si="962"/>
        <v>3.3813264000000002E-3</v>
      </c>
      <c r="F10269">
        <f t="shared" si="963"/>
        <v>6.2000000000000455</v>
      </c>
      <c r="G10269">
        <f t="shared" si="964"/>
        <v>-6.2000000000000455</v>
      </c>
      <c r="H10269">
        <f t="shared" si="965"/>
        <v>1.1788180704999998</v>
      </c>
      <c r="I10269">
        <f t="shared" si="966"/>
        <v>2.250530035335689</v>
      </c>
      <c r="J10269">
        <f>_xlfn.VAR.S($D$3:D10269)</f>
        <v>1.3932525779943353E-4</v>
      </c>
      <c r="K10269">
        <f>AVERAGE($D$4:D10269)</f>
        <v>1.1061719572374844E-4</v>
      </c>
    </row>
    <row r="10270" spans="1:11" x14ac:dyDescent="0.35">
      <c r="A10270">
        <v>10268</v>
      </c>
      <c r="B10270" s="2">
        <v>44179</v>
      </c>
      <c r="C10270">
        <v>1828.7</v>
      </c>
      <c r="D10270">
        <f t="shared" si="961"/>
        <v>-6.0515381999999996E-3</v>
      </c>
      <c r="E10270">
        <f t="shared" si="962"/>
        <v>-6.0332644999999997E-3</v>
      </c>
      <c r="F10270">
        <f t="shared" si="963"/>
        <v>-11.099999999999909</v>
      </c>
      <c r="G10270">
        <f t="shared" si="964"/>
        <v>11.099999999999909</v>
      </c>
      <c r="H10270">
        <f t="shared" si="965"/>
        <v>1.1727665322999998</v>
      </c>
      <c r="I10270">
        <f t="shared" si="966"/>
        <v>2.2309187279151943</v>
      </c>
      <c r="J10270">
        <f>_xlfn.VAR.S($D$3:D10270)</f>
        <v>1.3931539074633261E-4</v>
      </c>
      <c r="K10270">
        <f>AVERAGE($D$4:D10270)</f>
        <v>1.1001700526930958E-4</v>
      </c>
    </row>
    <row r="10271" spans="1:11" x14ac:dyDescent="0.35">
      <c r="A10271">
        <v>10269</v>
      </c>
      <c r="B10271" s="2">
        <v>44180</v>
      </c>
      <c r="C10271">
        <v>1852.3</v>
      </c>
      <c r="D10271">
        <f t="shared" si="961"/>
        <v>1.2822778199999999E-2</v>
      </c>
      <c r="E10271">
        <f t="shared" si="962"/>
        <v>1.29053426E-2</v>
      </c>
      <c r="F10271">
        <f t="shared" si="963"/>
        <v>23.599999999999909</v>
      </c>
      <c r="G10271">
        <f t="shared" si="964"/>
        <v>-23.599999999999909</v>
      </c>
      <c r="H10271">
        <f t="shared" si="965"/>
        <v>1.1855893104999999</v>
      </c>
      <c r="I10271">
        <f t="shared" si="966"/>
        <v>2.2726148409893994</v>
      </c>
      <c r="J10271">
        <f>_xlfn.VAR.S($D$3:D10271)</f>
        <v>1.3931755050900012E-4</v>
      </c>
      <c r="K10271">
        <f>AVERAGE($D$4:D10271)</f>
        <v>1.1125510043825493E-4</v>
      </c>
    </row>
    <row r="10272" spans="1:11" x14ac:dyDescent="0.35">
      <c r="A10272">
        <v>10270</v>
      </c>
      <c r="B10272" s="2">
        <v>44181</v>
      </c>
      <c r="C10272">
        <v>1856.1</v>
      </c>
      <c r="D10272">
        <f t="shared" si="961"/>
        <v>2.0494021000000001E-3</v>
      </c>
      <c r="E10272">
        <f t="shared" si="962"/>
        <v>2.0515034999999998E-3</v>
      </c>
      <c r="F10272">
        <f t="shared" si="963"/>
        <v>3.7999999999999545</v>
      </c>
      <c r="G10272">
        <f t="shared" si="964"/>
        <v>-3.7999999999999545</v>
      </c>
      <c r="H10272">
        <f t="shared" si="965"/>
        <v>1.1876387125999999</v>
      </c>
      <c r="I10272">
        <f t="shared" si="966"/>
        <v>2.2793286219081272</v>
      </c>
      <c r="J10272">
        <f>_xlfn.VAR.S($D$3:D10272)</f>
        <v>1.3930434788396413E-4</v>
      </c>
      <c r="K10272">
        <f>AVERAGE($D$4:D10272)</f>
        <v>1.1144383809523824E-4</v>
      </c>
    </row>
    <row r="10273" spans="1:11" x14ac:dyDescent="0.35">
      <c r="A10273">
        <v>10271</v>
      </c>
      <c r="B10273" s="2">
        <v>44182</v>
      </c>
      <c r="C10273">
        <v>1887.2</v>
      </c>
      <c r="D10273">
        <f t="shared" si="961"/>
        <v>1.6616736900000002E-2</v>
      </c>
      <c r="E10273">
        <f t="shared" si="962"/>
        <v>1.6755562700000001E-2</v>
      </c>
      <c r="F10273">
        <f t="shared" si="963"/>
        <v>31.100000000000136</v>
      </c>
      <c r="G10273">
        <f t="shared" si="964"/>
        <v>-31.100000000000136</v>
      </c>
      <c r="H10273">
        <f t="shared" si="965"/>
        <v>1.2042554495</v>
      </c>
      <c r="I10273">
        <f t="shared" si="966"/>
        <v>2.3342756183745585</v>
      </c>
      <c r="J10273">
        <f>_xlfn.VAR.S($D$3:D10273)</f>
        <v>1.3931729387127629E-4</v>
      </c>
      <c r="K10273">
        <f>AVERAGE($D$4:D10273)</f>
        <v>1.1305097471275575E-4</v>
      </c>
    </row>
    <row r="10274" spans="1:11" x14ac:dyDescent="0.35">
      <c r="A10274">
        <v>10272</v>
      </c>
      <c r="B10274" s="2">
        <v>44183</v>
      </c>
      <c r="C10274">
        <v>1885.7</v>
      </c>
      <c r="D10274">
        <f t="shared" si="961"/>
        <v>-7.9514440000000004E-4</v>
      </c>
      <c r="E10274">
        <f t="shared" si="962"/>
        <v>-7.9482830000000002E-4</v>
      </c>
      <c r="F10274">
        <f t="shared" si="963"/>
        <v>-1.5</v>
      </c>
      <c r="G10274">
        <f t="shared" si="964"/>
        <v>1.5</v>
      </c>
      <c r="H10274">
        <f t="shared" si="965"/>
        <v>1.2034603050999999</v>
      </c>
      <c r="I10274">
        <f t="shared" si="966"/>
        <v>2.3316254416961133</v>
      </c>
      <c r="J10274">
        <f>_xlfn.VAR.S($D$3:D10274)</f>
        <v>1.3930381077179225E-4</v>
      </c>
      <c r="K10274">
        <f>AVERAGE($D$4:D10274)</f>
        <v>1.1296255144581847E-4</v>
      </c>
    </row>
    <row r="10275" spans="1:11" x14ac:dyDescent="0.35">
      <c r="A10275">
        <v>10273</v>
      </c>
      <c r="B10275" s="2">
        <v>44186</v>
      </c>
      <c r="C10275">
        <v>1879.2</v>
      </c>
      <c r="D10275">
        <f t="shared" si="961"/>
        <v>-3.4529503999999999E-3</v>
      </c>
      <c r="E10275">
        <f t="shared" si="962"/>
        <v>-3.4469957999999998E-3</v>
      </c>
      <c r="F10275">
        <f t="shared" si="963"/>
        <v>-6.5</v>
      </c>
      <c r="G10275">
        <f t="shared" si="964"/>
        <v>6.5</v>
      </c>
      <c r="H10275">
        <f t="shared" si="965"/>
        <v>1.2000073546999999</v>
      </c>
      <c r="I10275">
        <f t="shared" si="966"/>
        <v>2.3201413427561839</v>
      </c>
      <c r="J10275">
        <f>_xlfn.VAR.S($D$3:D10275)</f>
        <v>1.3929148996102354E-4</v>
      </c>
      <c r="K10275">
        <f>AVERAGE($D$4:D10275)</f>
        <v>1.1261540259929921E-4</v>
      </c>
    </row>
    <row r="10276" spans="1:11" x14ac:dyDescent="0.35">
      <c r="A10276">
        <v>10274</v>
      </c>
      <c r="B10276" s="2">
        <v>44187</v>
      </c>
      <c r="C10276">
        <v>1866.6</v>
      </c>
      <c r="D10276">
        <f t="shared" si="961"/>
        <v>-6.7275601999999997E-3</v>
      </c>
      <c r="E10276">
        <f t="shared" si="962"/>
        <v>-6.7049808000000004E-3</v>
      </c>
      <c r="F10276">
        <f t="shared" si="963"/>
        <v>-12.600000000000136</v>
      </c>
      <c r="G10276">
        <f t="shared" si="964"/>
        <v>12.600000000000136</v>
      </c>
      <c r="H10276">
        <f t="shared" si="965"/>
        <v>1.1932797944999998</v>
      </c>
      <c r="I10276">
        <f t="shared" si="966"/>
        <v>2.2978798586572435</v>
      </c>
      <c r="J10276">
        <f>_xlfn.VAR.S($D$3:D10276)</f>
        <v>1.3928249058188876E-4</v>
      </c>
      <c r="K10276">
        <f>AVERAGE($D$4:D10276)</f>
        <v>1.1194956247444771E-4</v>
      </c>
    </row>
    <row r="10277" spans="1:11" x14ac:dyDescent="0.35">
      <c r="A10277">
        <v>10275</v>
      </c>
      <c r="B10277" s="2">
        <v>44188</v>
      </c>
      <c r="C10277">
        <v>1874.7</v>
      </c>
      <c r="D10277">
        <f t="shared" si="961"/>
        <v>4.3300524999999998E-3</v>
      </c>
      <c r="E10277">
        <f t="shared" si="962"/>
        <v>4.3394406999999998E-3</v>
      </c>
      <c r="F10277">
        <f t="shared" si="963"/>
        <v>8.1000000000001364</v>
      </c>
      <c r="G10277">
        <f t="shared" si="964"/>
        <v>-8.1000000000001364</v>
      </c>
      <c r="H10277">
        <f t="shared" si="965"/>
        <v>1.1976098469999998</v>
      </c>
      <c r="I10277">
        <f t="shared" si="966"/>
        <v>2.3121908127208481</v>
      </c>
      <c r="J10277">
        <f>_xlfn.VAR.S($D$3:D10277)</f>
        <v>1.3927066196525316E-4</v>
      </c>
      <c r="K10277">
        <f>AVERAGE($D$4:D10277)</f>
        <v>1.1236012339887108E-4</v>
      </c>
    </row>
    <row r="10278" spans="1:11" x14ac:dyDescent="0.35">
      <c r="A10278">
        <v>10276</v>
      </c>
      <c r="B10278" s="2">
        <v>44189</v>
      </c>
      <c r="C10278">
        <v>1879.9</v>
      </c>
      <c r="D10278">
        <f t="shared" si="961"/>
        <v>2.7699373000000002E-3</v>
      </c>
      <c r="E10278">
        <f t="shared" si="962"/>
        <v>2.7737770999999999E-3</v>
      </c>
      <c r="F10278">
        <f t="shared" si="963"/>
        <v>5.2000000000000455</v>
      </c>
      <c r="G10278">
        <f t="shared" si="964"/>
        <v>-5.2000000000000455</v>
      </c>
      <c r="H10278">
        <f t="shared" si="965"/>
        <v>1.2003797842999999</v>
      </c>
      <c r="I10278">
        <f t="shared" si="966"/>
        <v>2.3213780918727918</v>
      </c>
      <c r="J10278">
        <f>_xlfn.VAR.S($D$3:D10278)</f>
        <v>1.3925779277662066E-4</v>
      </c>
      <c r="K10278">
        <f>AVERAGE($D$4:D10278)</f>
        <v>1.1261876837956219E-4</v>
      </c>
    </row>
    <row r="10279" spans="1:11" x14ac:dyDescent="0.35">
      <c r="A10279">
        <v>10277</v>
      </c>
      <c r="B10279" s="2">
        <v>44193</v>
      </c>
      <c r="C10279">
        <v>1877.2</v>
      </c>
      <c r="D10279">
        <f t="shared" si="961"/>
        <v>-1.4372790000000001E-3</v>
      </c>
      <c r="E10279">
        <f t="shared" si="962"/>
        <v>-1.4362466E-3</v>
      </c>
      <c r="F10279">
        <f t="shared" si="963"/>
        <v>-2.7000000000000455</v>
      </c>
      <c r="G10279">
        <f t="shared" si="964"/>
        <v>2.7000000000000455</v>
      </c>
      <c r="H10279">
        <f t="shared" si="965"/>
        <v>1.1989425053</v>
      </c>
      <c r="I10279">
        <f t="shared" si="966"/>
        <v>2.3166077738515902</v>
      </c>
      <c r="J10279">
        <f>_xlfn.VAR.S($D$3:D10279)</f>
        <v>1.3924447603635198E-4</v>
      </c>
      <c r="K10279">
        <f>AVERAGE($D$4:D10279)</f>
        <v>1.124679414266253E-4</v>
      </c>
    </row>
    <row r="10280" spans="1:11" x14ac:dyDescent="0.35">
      <c r="A10280">
        <v>10278</v>
      </c>
      <c r="B10280" s="2">
        <v>44194</v>
      </c>
      <c r="C10280">
        <v>1879.7</v>
      </c>
      <c r="D10280">
        <f t="shared" si="961"/>
        <v>1.3308847000000001E-3</v>
      </c>
      <c r="E10280">
        <f t="shared" si="962"/>
        <v>1.3317706999999999E-3</v>
      </c>
      <c r="F10280">
        <f t="shared" si="963"/>
        <v>2.5</v>
      </c>
      <c r="G10280">
        <f t="shared" si="964"/>
        <v>-2.5</v>
      </c>
      <c r="H10280">
        <f t="shared" si="965"/>
        <v>1.20027339</v>
      </c>
      <c r="I10280">
        <f t="shared" si="966"/>
        <v>2.3210247349823323</v>
      </c>
      <c r="J10280">
        <f>_xlfn.VAR.S($D$3:D10280)</f>
        <v>1.3923107034554709E-4</v>
      </c>
      <c r="K10280">
        <f>AVERAGE($D$4:D10280)</f>
        <v>1.1258649905614494E-4</v>
      </c>
    </row>
    <row r="10281" spans="1:11" x14ac:dyDescent="0.35">
      <c r="A10281">
        <v>10279</v>
      </c>
      <c r="B10281" s="2">
        <v>44195</v>
      </c>
      <c r="C10281">
        <v>1893.4</v>
      </c>
      <c r="D10281">
        <f t="shared" si="961"/>
        <v>7.2619651E-3</v>
      </c>
      <c r="E10281">
        <f t="shared" si="962"/>
        <v>7.2883970999999999E-3</v>
      </c>
      <c r="F10281">
        <f t="shared" si="963"/>
        <v>13.700000000000045</v>
      </c>
      <c r="G10281">
        <f t="shared" si="964"/>
        <v>-13.700000000000045</v>
      </c>
      <c r="H10281">
        <f t="shared" si="965"/>
        <v>1.2075353551000001</v>
      </c>
      <c r="I10281">
        <f t="shared" si="966"/>
        <v>2.3452296819787986</v>
      </c>
      <c r="J10281">
        <f>_xlfn.VAR.S($D$3:D10281)</f>
        <v>1.3922249062391716E-4</v>
      </c>
      <c r="K10281">
        <f>AVERAGE($D$4:D10281)</f>
        <v>1.1328209923136814E-4</v>
      </c>
    </row>
    <row r="10282" spans="1:11" x14ac:dyDescent="0.35">
      <c r="A10282">
        <v>10280</v>
      </c>
      <c r="B10282" s="2">
        <v>44196</v>
      </c>
      <c r="C10282">
        <v>1895.1</v>
      </c>
      <c r="D10282">
        <f t="shared" si="961"/>
        <v>8.9745289999999995E-4</v>
      </c>
      <c r="E10282">
        <f t="shared" si="962"/>
        <v>8.9785570000000005E-4</v>
      </c>
      <c r="F10282">
        <f t="shared" si="963"/>
        <v>1.6999999999998181</v>
      </c>
      <c r="G10282">
        <f t="shared" si="964"/>
        <v>-1.6999999999998181</v>
      </c>
      <c r="H10282">
        <f t="shared" si="965"/>
        <v>1.2084328080000002</v>
      </c>
      <c r="I10282">
        <f t="shared" si="966"/>
        <v>2.3482332155477028</v>
      </c>
      <c r="J10282">
        <f>_xlfn.VAR.S($D$3:D10282)</f>
        <v>1.3920900544191789E-4</v>
      </c>
      <c r="K10282">
        <f>AVERAGE($D$4:D10282)</f>
        <v>1.1335838785874129E-4</v>
      </c>
    </row>
    <row r="10283" spans="1:11" x14ac:dyDescent="0.35">
      <c r="A10283">
        <v>10281</v>
      </c>
      <c r="B10283" s="2">
        <v>44200</v>
      </c>
      <c r="C10283">
        <v>1946.6</v>
      </c>
      <c r="D10283">
        <f t="shared" si="961"/>
        <v>2.6812653400000001E-2</v>
      </c>
      <c r="E10283">
        <f t="shared" si="962"/>
        <v>2.7175346900000001E-2</v>
      </c>
      <c r="F10283">
        <f t="shared" si="963"/>
        <v>51.5</v>
      </c>
      <c r="G10283">
        <f t="shared" si="964"/>
        <v>-51.5</v>
      </c>
      <c r="H10283">
        <f t="shared" si="965"/>
        <v>1.2352454614000001</v>
      </c>
      <c r="I10283">
        <f t="shared" si="966"/>
        <v>2.4392226148409892</v>
      </c>
      <c r="J10283">
        <f>_xlfn.VAR.S($D$3:D10283)</f>
        <v>1.392647788006069E-4</v>
      </c>
      <c r="K10283">
        <f>AVERAGE($D$4:D10283)</f>
        <v>1.1595559554474725E-4</v>
      </c>
    </row>
    <row r="10284" spans="1:11" x14ac:dyDescent="0.35">
      <c r="A10284">
        <v>10282</v>
      </c>
      <c r="B10284" s="2">
        <v>44201</v>
      </c>
      <c r="C10284">
        <v>1954.4</v>
      </c>
      <c r="D10284">
        <f t="shared" si="961"/>
        <v>3.9989800000000001E-3</v>
      </c>
      <c r="E10284">
        <f t="shared" si="962"/>
        <v>4.0069865000000003E-3</v>
      </c>
      <c r="F10284">
        <f t="shared" si="963"/>
        <v>7.8000000000001819</v>
      </c>
      <c r="G10284">
        <f t="shared" si="964"/>
        <v>-7.8000000000001819</v>
      </c>
      <c r="H10284">
        <f t="shared" si="965"/>
        <v>1.2392444414000001</v>
      </c>
      <c r="I10284">
        <f t="shared" si="966"/>
        <v>2.4530035335689049</v>
      </c>
      <c r="J10284">
        <f>_xlfn.VAR.S($D$3:D10284)</f>
        <v>1.392526962301071E-4</v>
      </c>
      <c r="K10284">
        <f>AVERAGE($D$4:D10284)</f>
        <v>1.1633328491391905E-4</v>
      </c>
    </row>
    <row r="10285" spans="1:11" x14ac:dyDescent="0.35">
      <c r="A10285">
        <v>10283</v>
      </c>
      <c r="B10285" s="2">
        <v>44202</v>
      </c>
      <c r="C10285">
        <v>1908.6</v>
      </c>
      <c r="D10285">
        <f t="shared" si="961"/>
        <v>-2.3713252000000001E-2</v>
      </c>
      <c r="E10285">
        <f t="shared" si="962"/>
        <v>-2.3434302099999998E-2</v>
      </c>
      <c r="F10285">
        <f t="shared" si="963"/>
        <v>-45.800000000000182</v>
      </c>
      <c r="G10285">
        <f t="shared" si="964"/>
        <v>45.800000000000182</v>
      </c>
      <c r="H10285">
        <f t="shared" si="965"/>
        <v>1.2155311894</v>
      </c>
      <c r="I10285">
        <f t="shared" si="966"/>
        <v>2.37208480565371</v>
      </c>
      <c r="J10285">
        <f>_xlfn.VAR.S($D$3:D10285)</f>
        <v>1.3929439444231552E-4</v>
      </c>
      <c r="K10285">
        <f>AVERAGE($D$4:D10285)</f>
        <v>1.14015682765999E-4</v>
      </c>
    </row>
    <row r="10286" spans="1:11" x14ac:dyDescent="0.35">
      <c r="A10286">
        <v>10284</v>
      </c>
      <c r="B10286" s="2">
        <v>44203</v>
      </c>
      <c r="C10286">
        <v>1913.6</v>
      </c>
      <c r="D10286">
        <f t="shared" si="961"/>
        <v>2.6162958000000001E-3</v>
      </c>
      <c r="E10286">
        <f t="shared" si="962"/>
        <v>2.6197212999999999E-3</v>
      </c>
      <c r="F10286">
        <f t="shared" si="963"/>
        <v>5</v>
      </c>
      <c r="G10286">
        <f t="shared" si="964"/>
        <v>-5</v>
      </c>
      <c r="H10286">
        <f t="shared" si="965"/>
        <v>1.2181474852</v>
      </c>
      <c r="I10286">
        <f t="shared" si="966"/>
        <v>2.3809187279151942</v>
      </c>
      <c r="J10286">
        <f>_xlfn.VAR.S($D$3:D10286)</f>
        <v>1.3928145516800035E-4</v>
      </c>
      <c r="K10286">
        <f>AVERAGE($D$4:D10286)</f>
        <v>1.1425902421472349E-4</v>
      </c>
    </row>
    <row r="10287" spans="1:11" x14ac:dyDescent="0.35">
      <c r="A10287">
        <v>10285</v>
      </c>
      <c r="B10287" s="2">
        <v>44204</v>
      </c>
      <c r="C10287">
        <v>1835.4</v>
      </c>
      <c r="D10287">
        <f t="shared" si="961"/>
        <v>-4.1723843400000002E-2</v>
      </c>
      <c r="E10287">
        <f t="shared" si="962"/>
        <v>-4.0865384599999999E-2</v>
      </c>
      <c r="F10287">
        <f t="shared" si="963"/>
        <v>-78.199999999999818</v>
      </c>
      <c r="G10287">
        <f t="shared" si="964"/>
        <v>78.199999999999818</v>
      </c>
      <c r="H10287">
        <f t="shared" si="965"/>
        <v>1.1764236418</v>
      </c>
      <c r="I10287">
        <f t="shared" si="966"/>
        <v>2.2427561837455832</v>
      </c>
      <c r="J10287">
        <f>_xlfn.VAR.S($D$3:D10287)</f>
        <v>1.3943813796633102E-4</v>
      </c>
      <c r="K10287">
        <f>AVERAGE($D$4:D10287)</f>
        <v>1.1019075287825765E-4</v>
      </c>
    </row>
    <row r="10288" spans="1:11" x14ac:dyDescent="0.35">
      <c r="A10288">
        <v>10286</v>
      </c>
      <c r="B10288" s="2">
        <v>44207</v>
      </c>
      <c r="C10288">
        <v>1850.8</v>
      </c>
      <c r="D10288">
        <f t="shared" si="961"/>
        <v>8.3555365999999996E-3</v>
      </c>
      <c r="E10288">
        <f t="shared" si="962"/>
        <v>8.3905416000000007E-3</v>
      </c>
      <c r="F10288">
        <f t="shared" si="963"/>
        <v>15.399999999999864</v>
      </c>
      <c r="G10288">
        <f t="shared" si="964"/>
        <v>-15.399999999999864</v>
      </c>
      <c r="H10288">
        <f t="shared" si="965"/>
        <v>1.1847791784000001</v>
      </c>
      <c r="I10288">
        <f t="shared" si="966"/>
        <v>2.2699646643109541</v>
      </c>
      <c r="J10288">
        <f>_xlfn.VAR.S($D$3:D10288)</f>
        <v>1.3943118336066316E-4</v>
      </c>
      <c r="K10288">
        <f>AVERAGE($D$4:D10288)</f>
        <v>1.1099243939718053E-4</v>
      </c>
    </row>
    <row r="10289" spans="1:11" x14ac:dyDescent="0.35">
      <c r="A10289">
        <v>10287</v>
      </c>
      <c r="B10289" s="2">
        <v>44208</v>
      </c>
      <c r="C10289">
        <v>1844.2</v>
      </c>
      <c r="D10289">
        <f t="shared" si="961"/>
        <v>-3.5723988999999999E-3</v>
      </c>
      <c r="E10289">
        <f t="shared" si="962"/>
        <v>-3.5660255000000002E-3</v>
      </c>
      <c r="F10289">
        <f t="shared" si="963"/>
        <v>-6.5999999999999091</v>
      </c>
      <c r="G10289">
        <f t="shared" si="964"/>
        <v>6.5999999999999091</v>
      </c>
      <c r="H10289">
        <f t="shared" si="965"/>
        <v>1.1812067795000001</v>
      </c>
      <c r="I10289">
        <f t="shared" si="966"/>
        <v>2.2583038869257952</v>
      </c>
      <c r="J10289">
        <f>_xlfn.VAR.S($D$3:D10289)</f>
        <v>1.394189498160321E-4</v>
      </c>
      <c r="K10289">
        <f>AVERAGE($D$4:D10289)</f>
        <v>1.1063434185300425E-4</v>
      </c>
    </row>
    <row r="10290" spans="1:11" x14ac:dyDescent="0.35">
      <c r="A10290">
        <v>10288</v>
      </c>
      <c r="B10290" s="2">
        <v>44209</v>
      </c>
      <c r="C10290">
        <v>1854.9</v>
      </c>
      <c r="D10290">
        <f t="shared" si="961"/>
        <v>5.7852071000000001E-3</v>
      </c>
      <c r="E10290">
        <f t="shared" si="962"/>
        <v>5.8019737999999996E-3</v>
      </c>
      <c r="F10290">
        <f t="shared" si="963"/>
        <v>10.700000000000045</v>
      </c>
      <c r="G10290">
        <f t="shared" si="964"/>
        <v>-10.700000000000045</v>
      </c>
      <c r="H10290">
        <f t="shared" si="965"/>
        <v>1.1869919866</v>
      </c>
      <c r="I10290">
        <f t="shared" si="966"/>
        <v>2.2772084805653714</v>
      </c>
      <c r="J10290">
        <f>_xlfn.VAR.S($D$3:D10290)</f>
        <v>1.3940852220407723E-4</v>
      </c>
      <c r="K10290">
        <f>AVERAGE($D$4:D10290)</f>
        <v>1.1118596747351042E-4</v>
      </c>
    </row>
    <row r="10291" spans="1:11" x14ac:dyDescent="0.35">
      <c r="A10291">
        <v>10289</v>
      </c>
      <c r="B10291" s="2">
        <v>44210</v>
      </c>
      <c r="C10291">
        <v>1851.4</v>
      </c>
      <c r="D10291">
        <f t="shared" si="961"/>
        <v>-1.8886765999999999E-3</v>
      </c>
      <c r="E10291">
        <f t="shared" si="962"/>
        <v>-1.8868941999999999E-3</v>
      </c>
      <c r="F10291">
        <f t="shared" si="963"/>
        <v>-3.5</v>
      </c>
      <c r="G10291">
        <f t="shared" si="964"/>
        <v>3.5</v>
      </c>
      <c r="H10291">
        <f t="shared" si="965"/>
        <v>1.1851033100000001</v>
      </c>
      <c r="I10291">
        <f t="shared" si="966"/>
        <v>2.2710247349823325</v>
      </c>
      <c r="J10291">
        <f>_xlfn.VAR.S($D$3:D10291)</f>
        <v>1.3939536195093944E-4</v>
      </c>
      <c r="K10291">
        <f>AVERAGE($D$4:D10291)</f>
        <v>1.1099157958786953E-4</v>
      </c>
    </row>
    <row r="10292" spans="1:11" x14ac:dyDescent="0.35">
      <c r="A10292">
        <v>10290</v>
      </c>
      <c r="B10292" s="2">
        <v>44211</v>
      </c>
      <c r="C10292">
        <v>1829.9</v>
      </c>
      <c r="D10292">
        <f t="shared" si="961"/>
        <v>-1.16807891E-2</v>
      </c>
      <c r="E10292">
        <f t="shared" si="962"/>
        <v>-1.1612833499999999E-2</v>
      </c>
      <c r="F10292">
        <f t="shared" si="963"/>
        <v>-21.5</v>
      </c>
      <c r="G10292">
        <f t="shared" si="964"/>
        <v>21.5</v>
      </c>
      <c r="H10292">
        <f t="shared" si="965"/>
        <v>1.1734225209000002</v>
      </c>
      <c r="I10292">
        <f t="shared" si="966"/>
        <v>2.2330388692579506</v>
      </c>
      <c r="J10292">
        <f>_xlfn.VAR.S($D$3:D10292)</f>
        <v>1.3939533629636318E-4</v>
      </c>
      <c r="K10292">
        <f>AVERAGE($D$4:D10292)</f>
        <v>1.0984552256779102E-4</v>
      </c>
    </row>
    <row r="10293" spans="1:11" x14ac:dyDescent="0.35">
      <c r="A10293">
        <v>10291</v>
      </c>
      <c r="B10293" s="2">
        <v>44215</v>
      </c>
      <c r="C10293">
        <v>1840.2</v>
      </c>
      <c r="D10293">
        <f t="shared" si="961"/>
        <v>5.6129407999999997E-3</v>
      </c>
      <c r="E10293">
        <f t="shared" si="962"/>
        <v>5.6287228999999999E-3</v>
      </c>
      <c r="F10293">
        <f t="shared" si="963"/>
        <v>10.299999999999955</v>
      </c>
      <c r="G10293">
        <f t="shared" si="964"/>
        <v>-10.299999999999955</v>
      </c>
      <c r="H10293">
        <f t="shared" si="965"/>
        <v>1.1790354617000003</v>
      </c>
      <c r="I10293">
        <f t="shared" si="966"/>
        <v>2.2512367491166079</v>
      </c>
      <c r="J10293">
        <f>_xlfn.VAR.S($D$3:D10293)</f>
        <v>1.3938472790840157E-4</v>
      </c>
      <c r="K10293">
        <f>AVERAGE($D$4:D10293)</f>
        <v>1.1038032288629756E-4</v>
      </c>
    </row>
    <row r="10294" spans="1:11" x14ac:dyDescent="0.35">
      <c r="A10294">
        <v>10292</v>
      </c>
      <c r="B10294" s="2">
        <v>44216</v>
      </c>
      <c r="C10294">
        <v>1866.5</v>
      </c>
      <c r="D10294">
        <f t="shared" si="961"/>
        <v>1.4190757999999999E-2</v>
      </c>
      <c r="E10294">
        <f t="shared" si="962"/>
        <v>1.42919248E-2</v>
      </c>
      <c r="F10294">
        <f t="shared" si="963"/>
        <v>26.299999999999955</v>
      </c>
      <c r="G10294">
        <f t="shared" si="964"/>
        <v>-26.299999999999955</v>
      </c>
      <c r="H10294">
        <f t="shared" si="965"/>
        <v>1.1932262197000003</v>
      </c>
      <c r="I10294">
        <f t="shared" si="966"/>
        <v>2.297703180212014</v>
      </c>
      <c r="J10294">
        <f>_xlfn.VAR.S($D$3:D10294)</f>
        <v>1.3939043533246198E-4</v>
      </c>
      <c r="K10294">
        <f>AVERAGE($D$4:D10294)</f>
        <v>1.1174854537945796E-4</v>
      </c>
    </row>
    <row r="10295" spans="1:11" x14ac:dyDescent="0.35">
      <c r="A10295">
        <v>10293</v>
      </c>
      <c r="B10295" s="2">
        <v>44217</v>
      </c>
      <c r="C10295">
        <v>1865.9</v>
      </c>
      <c r="D10295">
        <f t="shared" si="961"/>
        <v>-3.2150899999999999E-4</v>
      </c>
      <c r="E10295">
        <f t="shared" si="962"/>
        <v>-3.2145729999999998E-4</v>
      </c>
      <c r="F10295">
        <f t="shared" si="963"/>
        <v>-0.59999999999990905</v>
      </c>
      <c r="G10295">
        <f t="shared" si="964"/>
        <v>0.59999999999990905</v>
      </c>
      <c r="H10295">
        <f t="shared" si="965"/>
        <v>1.1929047107000004</v>
      </c>
      <c r="I10295">
        <f t="shared" si="966"/>
        <v>2.2966431095406361</v>
      </c>
      <c r="J10295">
        <f>_xlfn.VAR.S($D$3:D10295)</f>
        <v>1.3937691035240964E-4</v>
      </c>
      <c r="K10295">
        <f>AVERAGE($D$4:D10295)</f>
        <v>1.1170644884376233E-4</v>
      </c>
    </row>
    <row r="10296" spans="1:11" x14ac:dyDescent="0.35">
      <c r="A10296">
        <v>10294</v>
      </c>
      <c r="B10296" s="2">
        <v>44218</v>
      </c>
      <c r="C10296">
        <v>1856.2</v>
      </c>
      <c r="D10296">
        <f t="shared" si="961"/>
        <v>-5.2121232E-3</v>
      </c>
      <c r="E10296">
        <f t="shared" si="962"/>
        <v>-5.1985636999999996E-3</v>
      </c>
      <c r="F10296">
        <f t="shared" si="963"/>
        <v>-9.7000000000000455</v>
      </c>
      <c r="G10296">
        <f t="shared" si="964"/>
        <v>9.7000000000000455</v>
      </c>
      <c r="H10296">
        <f t="shared" si="965"/>
        <v>1.1876925875000004</v>
      </c>
      <c r="I10296">
        <f t="shared" si="966"/>
        <v>2.2795053003533572</v>
      </c>
      <c r="J10296">
        <f>_xlfn.VAR.S($D$3:D10296)</f>
        <v>1.3936612711207863E-4</v>
      </c>
      <c r="K10296">
        <f>AVERAGE($D$4:D10296)</f>
        <v>1.1118922066452949E-4</v>
      </c>
    </row>
    <row r="10297" spans="1:11" x14ac:dyDescent="0.35">
      <c r="A10297">
        <v>10295</v>
      </c>
      <c r="B10297" s="2">
        <v>44221</v>
      </c>
      <c r="C10297">
        <v>1855.2</v>
      </c>
      <c r="D10297">
        <f t="shared" si="961"/>
        <v>-5.388802E-4</v>
      </c>
      <c r="E10297">
        <f t="shared" si="962"/>
        <v>-5.3873509999999996E-4</v>
      </c>
      <c r="F10297">
        <f t="shared" si="963"/>
        <v>-1</v>
      </c>
      <c r="G10297">
        <f t="shared" si="964"/>
        <v>1</v>
      </c>
      <c r="H10297">
        <f t="shared" si="965"/>
        <v>1.1871537073000005</v>
      </c>
      <c r="I10297">
        <f t="shared" si="966"/>
        <v>2.2777385159010604</v>
      </c>
      <c r="J10297">
        <f>_xlfn.VAR.S($D$3:D10297)</f>
        <v>1.393526301122744E-4</v>
      </c>
      <c r="K10297">
        <f>AVERAGE($D$4:D10297)</f>
        <v>1.1112607034194697E-4</v>
      </c>
    </row>
    <row r="10298" spans="1:11" x14ac:dyDescent="0.35">
      <c r="A10298">
        <v>10296</v>
      </c>
      <c r="B10298" s="2">
        <v>44222</v>
      </c>
      <c r="C10298">
        <v>1850.9</v>
      </c>
      <c r="D10298">
        <f t="shared" si="961"/>
        <v>-2.3204997E-3</v>
      </c>
      <c r="E10298">
        <f t="shared" si="962"/>
        <v>-2.3178093999999998E-3</v>
      </c>
      <c r="F10298">
        <f t="shared" si="963"/>
        <v>-4.2999999999999545</v>
      </c>
      <c r="G10298">
        <f t="shared" si="964"/>
        <v>4.2999999999999545</v>
      </c>
      <c r="H10298">
        <f t="shared" si="965"/>
        <v>1.1848332076000005</v>
      </c>
      <c r="I10298">
        <f t="shared" si="966"/>
        <v>2.2701413427561841</v>
      </c>
      <c r="J10298">
        <f>_xlfn.VAR.S($D$3:D10298)</f>
        <v>1.3933967042117692E-4</v>
      </c>
      <c r="K10298">
        <f>AVERAGE($D$4:D10298)</f>
        <v>1.1088987551238487E-4</v>
      </c>
    </row>
    <row r="10299" spans="1:11" x14ac:dyDescent="0.35">
      <c r="A10299">
        <v>10297</v>
      </c>
      <c r="B10299" s="2">
        <v>44223</v>
      </c>
      <c r="C10299">
        <v>1844.9</v>
      </c>
      <c r="D10299">
        <f t="shared" si="961"/>
        <v>-3.2469318E-3</v>
      </c>
      <c r="E10299">
        <f t="shared" si="962"/>
        <v>-3.2416661999999999E-3</v>
      </c>
      <c r="F10299">
        <f t="shared" si="963"/>
        <v>-6</v>
      </c>
      <c r="G10299">
        <f t="shared" si="964"/>
        <v>6</v>
      </c>
      <c r="H10299">
        <f t="shared" si="965"/>
        <v>1.1815862758000006</v>
      </c>
      <c r="I10299">
        <f t="shared" si="966"/>
        <v>2.2595406360424031</v>
      </c>
      <c r="J10299">
        <f>_xlfn.VAR.S($D$3:D10299)</f>
        <v>1.3932723475055853E-4</v>
      </c>
      <c r="K10299">
        <f>AVERAGE($D$4:D10299)</f>
        <v>1.1056374675602197E-4</v>
      </c>
    </row>
    <row r="10300" spans="1:11" x14ac:dyDescent="0.35">
      <c r="A10300">
        <v>10298</v>
      </c>
      <c r="B10300" s="2">
        <v>44224</v>
      </c>
      <c r="C10300">
        <v>1837.9</v>
      </c>
      <c r="D10300">
        <f t="shared" si="961"/>
        <v>-3.80146E-3</v>
      </c>
      <c r="E10300">
        <f t="shared" si="962"/>
        <v>-3.7942435999999999E-3</v>
      </c>
      <c r="F10300">
        <f t="shared" si="963"/>
        <v>-7</v>
      </c>
      <c r="G10300">
        <f t="shared" si="964"/>
        <v>7</v>
      </c>
      <c r="H10300">
        <f t="shared" si="965"/>
        <v>1.1777848158000006</v>
      </c>
      <c r="I10300">
        <f t="shared" si="966"/>
        <v>2.2471731448763252</v>
      </c>
      <c r="J10300">
        <f>_xlfn.VAR.S($D$3:D10300)</f>
        <v>1.3931519318320174E-4</v>
      </c>
      <c r="K10300">
        <f>AVERAGE($D$4:D10300)</f>
        <v>1.1018382796931167E-4</v>
      </c>
    </row>
    <row r="10301" spans="1:11" x14ac:dyDescent="0.35">
      <c r="A10301">
        <v>10299</v>
      </c>
      <c r="B10301" s="2">
        <v>44225</v>
      </c>
      <c r="C10301">
        <v>1847.3</v>
      </c>
      <c r="D10301">
        <f t="shared" si="961"/>
        <v>5.1014980999999999E-3</v>
      </c>
      <c r="E10301">
        <f t="shared" si="962"/>
        <v>5.1145328999999996E-3</v>
      </c>
      <c r="F10301">
        <f t="shared" si="963"/>
        <v>9.3999999999998636</v>
      </c>
      <c r="G10301">
        <f t="shared" si="964"/>
        <v>-9.3999999999998636</v>
      </c>
      <c r="H10301">
        <f t="shared" si="965"/>
        <v>1.1828863139000005</v>
      </c>
      <c r="I10301">
        <f t="shared" si="966"/>
        <v>2.2637809187279152</v>
      </c>
      <c r="J10301">
        <f>_xlfn.VAR.S($D$3:D10301)</f>
        <v>1.3930407974720342E-4</v>
      </c>
      <c r="K10301">
        <f>AVERAGE($D$4:D10301)</f>
        <v>1.1066851570207828E-4</v>
      </c>
    </row>
    <row r="10302" spans="1:11" x14ac:dyDescent="0.35">
      <c r="A10302">
        <v>10300</v>
      </c>
      <c r="B10302" s="2">
        <v>44228</v>
      </c>
      <c r="C10302">
        <v>1860.8</v>
      </c>
      <c r="D10302">
        <f t="shared" si="961"/>
        <v>7.2813892000000002E-3</v>
      </c>
      <c r="E10302">
        <f t="shared" si="962"/>
        <v>7.3079629999999998E-3</v>
      </c>
      <c r="F10302">
        <f t="shared" si="963"/>
        <v>13.5</v>
      </c>
      <c r="G10302">
        <f t="shared" si="964"/>
        <v>-13.5</v>
      </c>
      <c r="H10302">
        <f t="shared" si="965"/>
        <v>1.1901677031000006</v>
      </c>
      <c r="I10302">
        <f t="shared" si="966"/>
        <v>2.287632508833922</v>
      </c>
      <c r="J10302">
        <f>_xlfn.VAR.S($D$3:D10302)</f>
        <v>1.392955400980899E-4</v>
      </c>
      <c r="K10302">
        <f>AVERAGE($D$4:D10302)</f>
        <v>1.1136476977376465E-4</v>
      </c>
    </row>
    <row r="10303" spans="1:11" x14ac:dyDescent="0.35">
      <c r="A10303">
        <v>10301</v>
      </c>
      <c r="B10303" s="2">
        <v>44229</v>
      </c>
      <c r="C10303">
        <v>1830.5</v>
      </c>
      <c r="D10303">
        <f t="shared" si="961"/>
        <v>-1.64173492E-2</v>
      </c>
      <c r="E10303">
        <f t="shared" si="962"/>
        <v>-1.6283319000000001E-2</v>
      </c>
      <c r="F10303">
        <f t="shared" si="963"/>
        <v>-30.299999999999955</v>
      </c>
      <c r="G10303">
        <f t="shared" si="964"/>
        <v>30.299999999999955</v>
      </c>
      <c r="H10303">
        <f t="shared" si="965"/>
        <v>1.1737503539000007</v>
      </c>
      <c r="I10303">
        <f t="shared" si="966"/>
        <v>2.2340989399293285</v>
      </c>
      <c r="J10303">
        <f>_xlfn.VAR.S($D$3:D10303)</f>
        <v>1.3930855123299893E-4</v>
      </c>
      <c r="K10303">
        <f>AVERAGE($D$4:D10303)</f>
        <v>1.0976004026213615E-4</v>
      </c>
    </row>
    <row r="10304" spans="1:11" x14ac:dyDescent="0.35">
      <c r="A10304">
        <v>10302</v>
      </c>
      <c r="B10304" s="2">
        <v>44230</v>
      </c>
      <c r="C10304">
        <v>1832.2</v>
      </c>
      <c r="D10304">
        <f t="shared" si="961"/>
        <v>9.2827700000000003E-4</v>
      </c>
      <c r="E10304">
        <f t="shared" si="962"/>
        <v>9.2870799999999999E-4</v>
      </c>
      <c r="F10304">
        <f t="shared" si="963"/>
        <v>1.7000000000000455</v>
      </c>
      <c r="G10304">
        <f t="shared" si="964"/>
        <v>-1.7000000000000455</v>
      </c>
      <c r="H10304">
        <f t="shared" si="965"/>
        <v>1.1746786309000008</v>
      </c>
      <c r="I10304">
        <f t="shared" si="966"/>
        <v>2.2371024734982332</v>
      </c>
      <c r="J10304">
        <f>_xlfn.VAR.S($D$3:D10304)</f>
        <v>1.392950918135779E-4</v>
      </c>
      <c r="K10304">
        <f>AVERAGE($D$4:D10304)</f>
        <v>1.0983950021357173E-4</v>
      </c>
    </row>
    <row r="10305" spans="1:11" x14ac:dyDescent="0.35">
      <c r="A10305">
        <v>10303</v>
      </c>
      <c r="B10305" s="2">
        <v>44231</v>
      </c>
      <c r="C10305">
        <v>1788.9</v>
      </c>
      <c r="D10305">
        <f t="shared" si="961"/>
        <v>-2.3916524799999998E-2</v>
      </c>
      <c r="E10305">
        <f t="shared" si="962"/>
        <v>-2.3632791199999999E-2</v>
      </c>
      <c r="F10305">
        <f t="shared" si="963"/>
        <v>-43.299999999999955</v>
      </c>
      <c r="G10305">
        <f t="shared" si="964"/>
        <v>43.299999999999955</v>
      </c>
      <c r="H10305">
        <f t="shared" si="965"/>
        <v>1.1507621061000008</v>
      </c>
      <c r="I10305">
        <f t="shared" si="966"/>
        <v>2.1606007067137809</v>
      </c>
      <c r="J10305">
        <f>_xlfn.VAR.S($D$3:D10305)</f>
        <v>1.3933761910450557E-4</v>
      </c>
      <c r="K10305">
        <f>AVERAGE($D$4:D10305)</f>
        <v>1.0750729634051665E-4</v>
      </c>
    </row>
    <row r="10306" spans="1:11" x14ac:dyDescent="0.35">
      <c r="A10306">
        <v>10304</v>
      </c>
      <c r="B10306" s="2">
        <v>44232</v>
      </c>
      <c r="C10306">
        <v>1810.9</v>
      </c>
      <c r="D10306">
        <f t="shared" si="961"/>
        <v>1.2223053500000001E-2</v>
      </c>
      <c r="E10306">
        <f t="shared" si="962"/>
        <v>1.22980603E-2</v>
      </c>
      <c r="F10306">
        <f t="shared" si="963"/>
        <v>22</v>
      </c>
      <c r="G10306">
        <f t="shared" si="964"/>
        <v>-22</v>
      </c>
      <c r="H10306">
        <f t="shared" si="965"/>
        <v>1.1629851596000009</v>
      </c>
      <c r="I10306">
        <f t="shared" si="966"/>
        <v>2.1994699646643112</v>
      </c>
      <c r="J10306">
        <f>_xlfn.VAR.S($D$3:D10306)</f>
        <v>1.3933833086068119E-4</v>
      </c>
      <c r="K10306">
        <f>AVERAGE($D$4:D10306)</f>
        <v>1.0868322046006042E-4</v>
      </c>
    </row>
    <row r="10307" spans="1:11" x14ac:dyDescent="0.35">
      <c r="A10307">
        <v>10305</v>
      </c>
      <c r="B10307" s="2">
        <v>44235</v>
      </c>
      <c r="C10307">
        <v>1831.9</v>
      </c>
      <c r="D10307">
        <f t="shared" si="961"/>
        <v>1.1529720300000001E-2</v>
      </c>
      <c r="E10307">
        <f t="shared" si="962"/>
        <v>1.15964438E-2</v>
      </c>
      <c r="F10307">
        <f t="shared" si="963"/>
        <v>21</v>
      </c>
      <c r="G10307">
        <f t="shared" si="964"/>
        <v>-21</v>
      </c>
      <c r="H10307">
        <f t="shared" si="965"/>
        <v>1.1745148799000009</v>
      </c>
      <c r="I10307">
        <f t="shared" si="966"/>
        <v>2.2365724381625443</v>
      </c>
      <c r="J10307">
        <f>_xlfn.VAR.S($D$3:D10307)</f>
        <v>1.3933745678767898E-4</v>
      </c>
      <c r="K10307">
        <f>AVERAGE($D$4:D10307)</f>
        <v>1.0979162856172385E-4</v>
      </c>
    </row>
    <row r="10308" spans="1:11" x14ac:dyDescent="0.35">
      <c r="A10308">
        <v>10306</v>
      </c>
      <c r="B10308" s="2">
        <v>44236</v>
      </c>
      <c r="C10308">
        <v>1835.3</v>
      </c>
      <c r="D10308">
        <f t="shared" ref="D10308:D10371" si="967">ROUND(LN(C10308/C10307),10)</f>
        <v>1.8542763000000001E-3</v>
      </c>
      <c r="E10308">
        <f t="shared" ref="E10308:E10371" si="968">ROUND(C10308/C10307-1,10)</f>
        <v>1.8559964999999999E-3</v>
      </c>
      <c r="F10308">
        <f t="shared" ref="F10308:F10371" si="969">C10308-C10307</f>
        <v>3.3999999999998636</v>
      </c>
      <c r="G10308">
        <f t="shared" ref="G10308:G10371" si="970">-F10308</f>
        <v>-3.3999999999998636</v>
      </c>
      <c r="H10308">
        <f t="shared" ref="H10308:H10371" si="971">H10307+D10308</f>
        <v>1.1763691562000009</v>
      </c>
      <c r="I10308">
        <f t="shared" ref="I10308:I10371" si="972">C10308/$C$2-1</f>
        <v>2.2425795053003532</v>
      </c>
      <c r="J10308">
        <f>_xlfn.VAR.S($D$3:D10308)</f>
        <v>1.3932422931529749E-4</v>
      </c>
      <c r="K10308">
        <f>AVERAGE($D$4:D10308)</f>
        <v>1.0996091382823896E-4</v>
      </c>
    </row>
    <row r="10309" spans="1:11" x14ac:dyDescent="0.35">
      <c r="A10309">
        <v>10307</v>
      </c>
      <c r="B10309" s="2">
        <v>44237</v>
      </c>
      <c r="C10309">
        <v>1840.6</v>
      </c>
      <c r="D10309">
        <f t="shared" si="967"/>
        <v>2.8836495E-3</v>
      </c>
      <c r="E10309">
        <f t="shared" si="968"/>
        <v>2.8878113000000002E-3</v>
      </c>
      <c r="F10309">
        <f t="shared" si="969"/>
        <v>5.2999999999999545</v>
      </c>
      <c r="G10309">
        <f t="shared" si="970"/>
        <v>-5.2999999999999545</v>
      </c>
      <c r="H10309">
        <f t="shared" si="971"/>
        <v>1.1792528057000009</v>
      </c>
      <c r="I10309">
        <f t="shared" si="972"/>
        <v>2.2519434628975263</v>
      </c>
      <c r="J10309">
        <f>_xlfn.VAR.S($D$3:D10309)</f>
        <v>1.393114547360856E-4</v>
      </c>
      <c r="K10309">
        <f>AVERAGE($D$4:D10309)</f>
        <v>1.102300472055116E-4</v>
      </c>
    </row>
    <row r="10310" spans="1:11" x14ac:dyDescent="0.35">
      <c r="A10310">
        <v>10308</v>
      </c>
      <c r="B10310" s="2">
        <v>44238</v>
      </c>
      <c r="C10310">
        <v>1824.9</v>
      </c>
      <c r="D10310">
        <f t="shared" si="967"/>
        <v>-8.5664143999999998E-3</v>
      </c>
      <c r="E10310">
        <f t="shared" si="968"/>
        <v>-8.5298271999999994E-3</v>
      </c>
      <c r="F10310">
        <f t="shared" si="969"/>
        <v>-15.699999999999818</v>
      </c>
      <c r="G10310">
        <f t="shared" si="970"/>
        <v>15.699999999999818</v>
      </c>
      <c r="H10310">
        <f t="shared" si="971"/>
        <v>1.170686391300001</v>
      </c>
      <c r="I10310">
        <f t="shared" si="972"/>
        <v>2.2242049469964664</v>
      </c>
      <c r="J10310">
        <f>_xlfn.VAR.S($D$3:D10310)</f>
        <v>1.3930524905021735E-4</v>
      </c>
      <c r="K10310">
        <f>AVERAGE($D$4:D10310)</f>
        <v>1.0938822665179029E-4</v>
      </c>
    </row>
    <row r="10311" spans="1:11" x14ac:dyDescent="0.35">
      <c r="A10311">
        <v>10309</v>
      </c>
      <c r="B10311" s="2">
        <v>44239</v>
      </c>
      <c r="C10311">
        <v>1821.6</v>
      </c>
      <c r="D10311">
        <f t="shared" si="967"/>
        <v>-1.8099552000000001E-3</v>
      </c>
      <c r="E10311">
        <f t="shared" si="968"/>
        <v>-1.8083183000000001E-3</v>
      </c>
      <c r="F10311">
        <f t="shared" si="969"/>
        <v>-3.3000000000001819</v>
      </c>
      <c r="G10311">
        <f t="shared" si="970"/>
        <v>3.3000000000001819</v>
      </c>
      <c r="H10311">
        <f t="shared" si="971"/>
        <v>1.168876436100001</v>
      </c>
      <c r="I10311">
        <f t="shared" si="972"/>
        <v>2.218374558303887</v>
      </c>
      <c r="J10311">
        <f>_xlfn.VAR.S($D$3:D10311)</f>
        <v>1.3929209367029779E-4</v>
      </c>
      <c r="K10311">
        <f>AVERAGE($D$4:D10311)</f>
        <v>1.0920202725067934E-4</v>
      </c>
    </row>
    <row r="10312" spans="1:11" x14ac:dyDescent="0.35">
      <c r="A10312">
        <v>10310</v>
      </c>
      <c r="B10312" s="2">
        <v>44243</v>
      </c>
      <c r="C10312">
        <v>1797.2</v>
      </c>
      <c r="D10312">
        <f t="shared" si="967"/>
        <v>-1.3485337599999999E-2</v>
      </c>
      <c r="E10312">
        <f t="shared" si="968"/>
        <v>-1.3394817700000001E-2</v>
      </c>
      <c r="F10312">
        <f t="shared" si="969"/>
        <v>-24.399999999999864</v>
      </c>
      <c r="G10312">
        <f t="shared" si="970"/>
        <v>24.399999999999864</v>
      </c>
      <c r="H10312">
        <f t="shared" si="971"/>
        <v>1.1553910985000011</v>
      </c>
      <c r="I10312">
        <f t="shared" si="972"/>
        <v>2.1752650176678445</v>
      </c>
      <c r="J10312">
        <f>_xlfn.VAR.S($D$3:D10312)</f>
        <v>1.3929651846426909E-4</v>
      </c>
      <c r="K10312">
        <f>AVERAGE($D$4:D10312)</f>
        <v>1.0788332130177541E-4</v>
      </c>
    </row>
    <row r="10313" spans="1:11" x14ac:dyDescent="0.35">
      <c r="A10313">
        <v>10311</v>
      </c>
      <c r="B10313" s="2">
        <v>44244</v>
      </c>
      <c r="C10313">
        <v>1771.1</v>
      </c>
      <c r="D10313">
        <f t="shared" si="967"/>
        <v>-1.4629075700000001E-2</v>
      </c>
      <c r="E10313">
        <f t="shared" si="968"/>
        <v>-1.4522590700000001E-2</v>
      </c>
      <c r="F10313">
        <f t="shared" si="969"/>
        <v>-26.100000000000136</v>
      </c>
      <c r="G10313">
        <f t="shared" si="970"/>
        <v>26.100000000000136</v>
      </c>
      <c r="H10313">
        <f t="shared" si="971"/>
        <v>1.1407620228000011</v>
      </c>
      <c r="I10313">
        <f t="shared" si="972"/>
        <v>2.1291519434628974</v>
      </c>
      <c r="J10313">
        <f>_xlfn.VAR.S($D$3:D10313)</f>
        <v>1.3930408234774972E-4</v>
      </c>
      <c r="K10313">
        <f>AVERAGE($D$4:D10313)</f>
        <v>1.064539363336569E-4</v>
      </c>
    </row>
    <row r="10314" spans="1:11" x14ac:dyDescent="0.35">
      <c r="A10314">
        <v>10312</v>
      </c>
      <c r="B10314" s="2">
        <v>44245</v>
      </c>
      <c r="C10314">
        <v>1773.4</v>
      </c>
      <c r="D10314">
        <f t="shared" si="967"/>
        <v>1.2977855E-3</v>
      </c>
      <c r="E10314">
        <f t="shared" si="968"/>
        <v>1.298628E-3</v>
      </c>
      <c r="F10314">
        <f t="shared" si="969"/>
        <v>2.3000000000001819</v>
      </c>
      <c r="G10314">
        <f t="shared" si="970"/>
        <v>-2.3000000000001819</v>
      </c>
      <c r="H10314">
        <f t="shared" si="971"/>
        <v>1.1420598083000011</v>
      </c>
      <c r="I10314">
        <f t="shared" si="972"/>
        <v>2.1332155477031804</v>
      </c>
      <c r="J10314">
        <f>_xlfn.VAR.S($D$3:D10314)</f>
        <v>1.3929070877644222E-4</v>
      </c>
      <c r="K10314">
        <f>AVERAGE($D$4:D10314)</f>
        <v>1.0656947620017484E-4</v>
      </c>
    </row>
    <row r="10315" spans="1:11" x14ac:dyDescent="0.35">
      <c r="A10315">
        <v>10313</v>
      </c>
      <c r="B10315" s="2">
        <v>44246</v>
      </c>
      <c r="C10315">
        <v>1775.8</v>
      </c>
      <c r="D10315">
        <f t="shared" si="967"/>
        <v>1.3524177000000001E-3</v>
      </c>
      <c r="E10315">
        <f t="shared" si="968"/>
        <v>1.3533326E-3</v>
      </c>
      <c r="F10315">
        <f t="shared" si="969"/>
        <v>2.3999999999998636</v>
      </c>
      <c r="G10315">
        <f t="shared" si="970"/>
        <v>-2.3999999999998636</v>
      </c>
      <c r="H10315">
        <f t="shared" si="971"/>
        <v>1.143412226000001</v>
      </c>
      <c r="I10315">
        <f t="shared" si="972"/>
        <v>2.1374558303886926</v>
      </c>
      <c r="J10315">
        <f>_xlfn.VAR.S($D$3:D10315)</f>
        <v>1.3927735063825442E-4</v>
      </c>
      <c r="K10315">
        <f>AVERAGE($D$4:D10315)</f>
        <v>1.0669029158262244E-4</v>
      </c>
    </row>
    <row r="10316" spans="1:11" x14ac:dyDescent="0.35">
      <c r="A10316">
        <v>10314</v>
      </c>
      <c r="B10316" s="2">
        <v>44249</v>
      </c>
      <c r="C10316">
        <v>1806.7</v>
      </c>
      <c r="D10316">
        <f t="shared" si="967"/>
        <v>1.72509512E-2</v>
      </c>
      <c r="E10316">
        <f t="shared" si="968"/>
        <v>1.7400608200000001E-2</v>
      </c>
      <c r="F10316">
        <f t="shared" si="969"/>
        <v>30.900000000000091</v>
      </c>
      <c r="G10316">
        <f t="shared" si="970"/>
        <v>-30.900000000000091</v>
      </c>
      <c r="H10316">
        <f t="shared" si="971"/>
        <v>1.1606631772000011</v>
      </c>
      <c r="I10316">
        <f t="shared" si="972"/>
        <v>2.1920494699646644</v>
      </c>
      <c r="J10316">
        <f>_xlfn.VAR.S($D$3:D10316)</f>
        <v>1.3929232945296416E-4</v>
      </c>
      <c r="K10316">
        <f>AVERAGE($D$4:D10316)</f>
        <v>1.0835268476679945E-4</v>
      </c>
    </row>
    <row r="10317" spans="1:11" x14ac:dyDescent="0.35">
      <c r="A10317">
        <v>10315</v>
      </c>
      <c r="B10317" s="2">
        <v>44250</v>
      </c>
      <c r="C10317">
        <v>1804.4</v>
      </c>
      <c r="D10317">
        <f t="shared" si="967"/>
        <v>-1.2738502000000001E-3</v>
      </c>
      <c r="E10317">
        <f t="shared" si="968"/>
        <v>-1.2730392E-3</v>
      </c>
      <c r="F10317">
        <f t="shared" si="969"/>
        <v>-2.2999999999999545</v>
      </c>
      <c r="G10317">
        <f t="shared" si="970"/>
        <v>2.2999999999999545</v>
      </c>
      <c r="H10317">
        <f t="shared" si="971"/>
        <v>1.1593893270000011</v>
      </c>
      <c r="I10317">
        <f t="shared" si="972"/>
        <v>2.1879858657243818</v>
      </c>
      <c r="J10317">
        <f>_xlfn.VAR.S($D$3:D10317)</f>
        <v>1.3927901061856437E-4</v>
      </c>
      <c r="K10317">
        <f>AVERAGE($D$4:D10317)</f>
        <v>1.0821867246461147E-4</v>
      </c>
    </row>
    <row r="10318" spans="1:11" x14ac:dyDescent="0.35">
      <c r="A10318">
        <v>10316</v>
      </c>
      <c r="B10318" s="2">
        <v>44251</v>
      </c>
      <c r="C10318">
        <v>1796.4</v>
      </c>
      <c r="D10318">
        <f t="shared" si="967"/>
        <v>-4.4434642999999999E-3</v>
      </c>
      <c r="E10318">
        <f t="shared" si="968"/>
        <v>-4.4336067000000003E-3</v>
      </c>
      <c r="F10318">
        <f t="shared" si="969"/>
        <v>-8</v>
      </c>
      <c r="G10318">
        <f t="shared" si="970"/>
        <v>8</v>
      </c>
      <c r="H10318">
        <f t="shared" si="971"/>
        <v>1.1549458627000011</v>
      </c>
      <c r="I10318">
        <f t="shared" si="972"/>
        <v>2.1738515901060071</v>
      </c>
      <c r="J10318">
        <f>_xlfn.VAR.S($D$3:D10318)</f>
        <v>1.3926752005745572E-4</v>
      </c>
      <c r="K10318">
        <f>AVERAGE($D$4:D10318)</f>
        <v>1.0777740412021354E-4</v>
      </c>
    </row>
    <row r="10319" spans="1:11" x14ac:dyDescent="0.35">
      <c r="A10319">
        <v>10317</v>
      </c>
      <c r="B10319" s="2">
        <v>44252</v>
      </c>
      <c r="C10319">
        <v>1775.4</v>
      </c>
      <c r="D10319">
        <f t="shared" si="967"/>
        <v>-1.1758912599999999E-2</v>
      </c>
      <c r="E10319">
        <f t="shared" si="968"/>
        <v>-1.1690046799999999E-2</v>
      </c>
      <c r="F10319">
        <f t="shared" si="969"/>
        <v>-21</v>
      </c>
      <c r="G10319">
        <f t="shared" si="970"/>
        <v>21</v>
      </c>
      <c r="H10319">
        <f t="shared" si="971"/>
        <v>1.1431869501000012</v>
      </c>
      <c r="I10319">
        <f t="shared" si="972"/>
        <v>2.1367491166077741</v>
      </c>
      <c r="J10319">
        <f>_xlfn.VAR.S($D$3:D10319)</f>
        <v>1.3926767868098857E-4</v>
      </c>
      <c r="K10319">
        <f>AVERAGE($D$4:D10319)</f>
        <v>1.0662708519775133E-4</v>
      </c>
    </row>
    <row r="10320" spans="1:11" x14ac:dyDescent="0.35">
      <c r="A10320">
        <v>10318</v>
      </c>
      <c r="B10320" s="2">
        <v>44253</v>
      </c>
      <c r="C10320">
        <v>1728.8</v>
      </c>
      <c r="D10320">
        <f t="shared" si="967"/>
        <v>-2.6598223399999999E-2</v>
      </c>
      <c r="E10320">
        <f t="shared" si="968"/>
        <v>-2.6247606199999999E-2</v>
      </c>
      <c r="F10320">
        <f t="shared" si="969"/>
        <v>-46.600000000000136</v>
      </c>
      <c r="G10320">
        <f t="shared" si="970"/>
        <v>46.600000000000136</v>
      </c>
      <c r="H10320">
        <f t="shared" si="971"/>
        <v>1.1165887267000012</v>
      </c>
      <c r="I10320">
        <f t="shared" si="972"/>
        <v>2.0544169611307419</v>
      </c>
      <c r="J10320">
        <f>_xlfn.VAR.S($D$3:D10320)</f>
        <v>1.3932331844464946E-4</v>
      </c>
      <c r="K10320">
        <f>AVERAGE($D$4:D10320)</f>
        <v>1.0403865343607665E-4</v>
      </c>
    </row>
    <row r="10321" spans="1:11" x14ac:dyDescent="0.35">
      <c r="A10321">
        <v>10319</v>
      </c>
      <c r="B10321" s="2">
        <v>44256</v>
      </c>
      <c r="C10321">
        <v>1723</v>
      </c>
      <c r="D10321">
        <f t="shared" si="967"/>
        <v>-3.3605687000000002E-3</v>
      </c>
      <c r="E10321">
        <f t="shared" si="968"/>
        <v>-3.3549283000000002E-3</v>
      </c>
      <c r="F10321">
        <f t="shared" si="969"/>
        <v>-5.7999999999999545</v>
      </c>
      <c r="G10321">
        <f t="shared" si="970"/>
        <v>5.7999999999999545</v>
      </c>
      <c r="H10321">
        <f t="shared" si="971"/>
        <v>1.1132281580000012</v>
      </c>
      <c r="I10321">
        <f t="shared" si="972"/>
        <v>2.0441696113074204</v>
      </c>
      <c r="J10321">
        <f>_xlfn.VAR.S($D$3:D10321)</f>
        <v>1.3931098155703397E-4</v>
      </c>
      <c r="K10321">
        <f>AVERAGE($D$4:D10321)</f>
        <v>1.0370287059507684E-4</v>
      </c>
    </row>
    <row r="10322" spans="1:11" x14ac:dyDescent="0.35">
      <c r="A10322">
        <v>10320</v>
      </c>
      <c r="B10322" s="2">
        <v>44257</v>
      </c>
      <c r="C10322">
        <v>1733.6</v>
      </c>
      <c r="D10322">
        <f t="shared" si="967"/>
        <v>6.1332137E-3</v>
      </c>
      <c r="E10322">
        <f t="shared" si="968"/>
        <v>6.1520604000000001E-3</v>
      </c>
      <c r="F10322">
        <f t="shared" si="969"/>
        <v>10.599999999999909</v>
      </c>
      <c r="G10322">
        <f t="shared" si="970"/>
        <v>-10.599999999999909</v>
      </c>
      <c r="H10322">
        <f t="shared" si="971"/>
        <v>1.1193613717000013</v>
      </c>
      <c r="I10322">
        <f t="shared" si="972"/>
        <v>2.0628975265017666</v>
      </c>
      <c r="J10322">
        <f>_xlfn.VAR.S($D$3:D10322)</f>
        <v>1.3930099901317196E-4</v>
      </c>
      <c r="K10322">
        <f>AVERAGE($D$4:D10322)</f>
        <v>1.042871821397425E-4</v>
      </c>
    </row>
    <row r="10323" spans="1:11" x14ac:dyDescent="0.35">
      <c r="A10323">
        <v>10321</v>
      </c>
      <c r="B10323" s="2">
        <v>44258</v>
      </c>
      <c r="C10323">
        <v>1715.8</v>
      </c>
      <c r="D10323">
        <f t="shared" si="967"/>
        <v>-1.03207271E-2</v>
      </c>
      <c r="E10323">
        <f t="shared" si="968"/>
        <v>-1.0267651100000001E-2</v>
      </c>
      <c r="F10323">
        <f t="shared" si="969"/>
        <v>-17.799999999999955</v>
      </c>
      <c r="G10323">
        <f t="shared" si="970"/>
        <v>17.799999999999955</v>
      </c>
      <c r="H10323">
        <f t="shared" si="971"/>
        <v>1.1090406446000012</v>
      </c>
      <c r="I10323">
        <f t="shared" si="972"/>
        <v>2.0314487632508835</v>
      </c>
      <c r="J10323">
        <f>_xlfn.VAR.S($D$3:D10323)</f>
        <v>1.3929803937320342E-4</v>
      </c>
      <c r="K10323">
        <f>AVERAGE($D$4:D10323)</f>
        <v>1.0327700633720957E-4</v>
      </c>
    </row>
    <row r="10324" spans="1:11" x14ac:dyDescent="0.35">
      <c r="A10324">
        <v>10322</v>
      </c>
      <c r="B10324" s="2">
        <v>44259</v>
      </c>
      <c r="C10324">
        <v>1700.7</v>
      </c>
      <c r="D10324">
        <f t="shared" si="967"/>
        <v>-8.8395130999999998E-3</v>
      </c>
      <c r="E10324">
        <f t="shared" si="968"/>
        <v>-8.8005594999999992E-3</v>
      </c>
      <c r="F10324">
        <f t="shared" si="969"/>
        <v>-15.099999999999909</v>
      </c>
      <c r="G10324">
        <f t="shared" si="970"/>
        <v>15.099999999999909</v>
      </c>
      <c r="H10324">
        <f t="shared" si="971"/>
        <v>1.1002011315000011</v>
      </c>
      <c r="I10324">
        <f t="shared" si="972"/>
        <v>2.0047703180212015</v>
      </c>
      <c r="J10324">
        <f>_xlfn.VAR.S($D$3:D10324)</f>
        <v>1.3929229791787169E-4</v>
      </c>
      <c r="K10324">
        <f>AVERAGE($D$4:D10324)</f>
        <v>1.0241054086813319E-4</v>
      </c>
    </row>
    <row r="10325" spans="1:11" x14ac:dyDescent="0.35">
      <c r="A10325">
        <v>10323</v>
      </c>
      <c r="B10325" s="2">
        <v>44260</v>
      </c>
      <c r="C10325">
        <v>1698.5</v>
      </c>
      <c r="D10325">
        <f t="shared" si="967"/>
        <v>-1.2944224000000001E-3</v>
      </c>
      <c r="E10325">
        <f t="shared" si="968"/>
        <v>-1.2935850000000001E-3</v>
      </c>
      <c r="F10325">
        <f t="shared" si="969"/>
        <v>-2.2000000000000455</v>
      </c>
      <c r="G10325">
        <f t="shared" si="970"/>
        <v>2.2000000000000455</v>
      </c>
      <c r="H10325">
        <f t="shared" si="971"/>
        <v>1.0989067091000011</v>
      </c>
      <c r="I10325">
        <f t="shared" si="972"/>
        <v>2.0008833922261484</v>
      </c>
      <c r="J10325">
        <f>_xlfn.VAR.S($D$3:D10325)</f>
        <v>1.3927899335887403E-4</v>
      </c>
      <c r="K10325">
        <f>AVERAGE($D$4:D10325)</f>
        <v>1.0227521506491017E-4</v>
      </c>
    </row>
    <row r="10326" spans="1:11" x14ac:dyDescent="0.35">
      <c r="A10326">
        <v>10324</v>
      </c>
      <c r="B10326" s="2">
        <v>44263</v>
      </c>
      <c r="C10326">
        <v>1678</v>
      </c>
      <c r="D10326">
        <f t="shared" si="967"/>
        <v>-1.2142900599999999E-2</v>
      </c>
      <c r="E10326">
        <f t="shared" si="968"/>
        <v>-1.20694731E-2</v>
      </c>
      <c r="F10326">
        <f t="shared" si="969"/>
        <v>-20.5</v>
      </c>
      <c r="G10326">
        <f t="shared" si="970"/>
        <v>20.5</v>
      </c>
      <c r="H10326">
        <f t="shared" si="971"/>
        <v>1.0867638085000011</v>
      </c>
      <c r="I10326">
        <f t="shared" si="972"/>
        <v>1.9646643109540638</v>
      </c>
      <c r="J10326">
        <f>_xlfn.VAR.S($D$3:D10326)</f>
        <v>1.3928003502490413E-4</v>
      </c>
      <c r="K10326">
        <f>AVERAGE($D$4:D10326)</f>
        <v>1.0108901184733146E-4</v>
      </c>
    </row>
    <row r="10327" spans="1:11" x14ac:dyDescent="0.35">
      <c r="A10327">
        <v>10325</v>
      </c>
      <c r="B10327" s="2">
        <v>44264</v>
      </c>
      <c r="C10327">
        <v>1716.9</v>
      </c>
      <c r="D10327">
        <f t="shared" si="967"/>
        <v>2.2917731100000002E-2</v>
      </c>
      <c r="E10327">
        <f t="shared" si="968"/>
        <v>2.3182359999999999E-2</v>
      </c>
      <c r="F10327">
        <f t="shared" si="969"/>
        <v>38.900000000000091</v>
      </c>
      <c r="G10327">
        <f t="shared" si="970"/>
        <v>-38.900000000000091</v>
      </c>
      <c r="H10327">
        <f t="shared" si="971"/>
        <v>1.109681539600001</v>
      </c>
      <c r="I10327">
        <f t="shared" si="972"/>
        <v>2.0333922261484099</v>
      </c>
      <c r="J10327">
        <f>_xlfn.VAR.S($D$3:D10327)</f>
        <v>1.3931694689400955E-4</v>
      </c>
      <c r="K10327">
        <f>AVERAGE($D$4:D10327)</f>
        <v>1.0329907016660235E-4</v>
      </c>
    </row>
    <row r="10328" spans="1:11" x14ac:dyDescent="0.35">
      <c r="A10328">
        <v>10326</v>
      </c>
      <c r="B10328" s="2">
        <v>44265</v>
      </c>
      <c r="C10328">
        <v>1721.8</v>
      </c>
      <c r="D10328">
        <f t="shared" si="967"/>
        <v>2.8499161000000001E-3</v>
      </c>
      <c r="E10328">
        <f t="shared" si="968"/>
        <v>2.8539809999999998E-3</v>
      </c>
      <c r="F10328">
        <f t="shared" si="969"/>
        <v>4.8999999999998636</v>
      </c>
      <c r="G10328">
        <f t="shared" si="970"/>
        <v>-4.8999999999998636</v>
      </c>
      <c r="H10328">
        <f t="shared" si="971"/>
        <v>1.112531455700001</v>
      </c>
      <c r="I10328">
        <f t="shared" si="972"/>
        <v>2.0420494699646641</v>
      </c>
      <c r="J10328">
        <f>_xlfn.VAR.S($D$3:D10328)</f>
        <v>1.3930418208110779E-4</v>
      </c>
      <c r="K10328">
        <f>AVERAGE($D$4:D10328)</f>
        <v>1.0356508634382592E-4</v>
      </c>
    </row>
    <row r="10329" spans="1:11" x14ac:dyDescent="0.35">
      <c r="A10329">
        <v>10327</v>
      </c>
      <c r="B10329" s="2">
        <v>44266</v>
      </c>
      <c r="C10329">
        <v>1722.6</v>
      </c>
      <c r="D10329">
        <f t="shared" si="967"/>
        <v>4.6452210000000002E-4</v>
      </c>
      <c r="E10329">
        <f t="shared" si="968"/>
        <v>4.6463E-4</v>
      </c>
      <c r="F10329">
        <f t="shared" si="969"/>
        <v>0.79999999999995453</v>
      </c>
      <c r="G10329">
        <f t="shared" si="970"/>
        <v>-0.79999999999995453</v>
      </c>
      <c r="H10329">
        <f t="shared" si="971"/>
        <v>1.1129959778000009</v>
      </c>
      <c r="I10329">
        <f t="shared" si="972"/>
        <v>2.0434628975265015</v>
      </c>
      <c r="J10329">
        <f>_xlfn.VAR.S($D$3:D10329)</f>
        <v>1.3929070378346028E-4</v>
      </c>
      <c r="K10329">
        <f>AVERAGE($D$4:D10329)</f>
        <v>1.0360004247530529E-4</v>
      </c>
    </row>
    <row r="10330" spans="1:11" x14ac:dyDescent="0.35">
      <c r="A10330">
        <v>10328</v>
      </c>
      <c r="B10330" s="2">
        <v>44267</v>
      </c>
      <c r="C10330">
        <v>1719.8</v>
      </c>
      <c r="D10330">
        <f t="shared" si="967"/>
        <v>-1.6267724E-3</v>
      </c>
      <c r="E10330">
        <f t="shared" si="968"/>
        <v>-1.6254499E-3</v>
      </c>
      <c r="F10330">
        <f t="shared" si="969"/>
        <v>-2.7999999999999545</v>
      </c>
      <c r="G10330">
        <f t="shared" si="970"/>
        <v>2.7999999999999545</v>
      </c>
      <c r="H10330">
        <f t="shared" si="971"/>
        <v>1.1113692054000008</v>
      </c>
      <c r="I10330">
        <f t="shared" si="972"/>
        <v>2.0385159010600704</v>
      </c>
      <c r="J10330">
        <f>_xlfn.VAR.S($D$3:D10330)</f>
        <v>1.3927750708168652E-4</v>
      </c>
      <c r="K10330">
        <f>AVERAGE($D$4:D10330)</f>
        <v>1.0343248438074972E-4</v>
      </c>
    </row>
    <row r="10331" spans="1:11" x14ac:dyDescent="0.35">
      <c r="A10331">
        <v>10329</v>
      </c>
      <c r="B10331" s="2">
        <v>44270</v>
      </c>
      <c r="C10331">
        <v>1729.2</v>
      </c>
      <c r="D10331">
        <f t="shared" si="967"/>
        <v>5.4508687999999996E-3</v>
      </c>
      <c r="E10331">
        <f t="shared" si="968"/>
        <v>5.4657517999999999E-3</v>
      </c>
      <c r="F10331">
        <f t="shared" si="969"/>
        <v>9.4000000000000909</v>
      </c>
      <c r="G10331">
        <f t="shared" si="970"/>
        <v>-9.4000000000000909</v>
      </c>
      <c r="H10331">
        <f t="shared" si="971"/>
        <v>1.1168200742000007</v>
      </c>
      <c r="I10331">
        <f t="shared" si="972"/>
        <v>2.0551236749116608</v>
      </c>
      <c r="J10331">
        <f>_xlfn.VAR.S($D$3:D10331)</f>
        <v>1.3926678575821872E-4</v>
      </c>
      <c r="K10331">
        <f>AVERAGE($D$4:D10331)</f>
        <v>1.0395024544926437E-4</v>
      </c>
    </row>
    <row r="10332" spans="1:11" x14ac:dyDescent="0.35">
      <c r="A10332">
        <v>10330</v>
      </c>
      <c r="B10332" s="2">
        <v>44271</v>
      </c>
      <c r="C10332">
        <v>1730.9</v>
      </c>
      <c r="D10332">
        <f t="shared" si="967"/>
        <v>9.8263059999999995E-4</v>
      </c>
      <c r="E10332">
        <f t="shared" si="968"/>
        <v>9.8311360000000007E-4</v>
      </c>
      <c r="F10332">
        <f t="shared" si="969"/>
        <v>1.7000000000000455</v>
      </c>
      <c r="G10332">
        <f t="shared" si="970"/>
        <v>-1.7000000000000455</v>
      </c>
      <c r="H10332">
        <f t="shared" si="971"/>
        <v>1.1178027048000008</v>
      </c>
      <c r="I10332">
        <f t="shared" si="972"/>
        <v>2.0581272084805655</v>
      </c>
      <c r="J10332">
        <f>_xlfn.VAR.S($D$3:D10332)</f>
        <v>1.3925337670611009E-4</v>
      </c>
      <c r="K10332">
        <f>AVERAGE($D$4:D10332)</f>
        <v>1.0403531470616734E-4</v>
      </c>
    </row>
    <row r="10333" spans="1:11" x14ac:dyDescent="0.35">
      <c r="A10333">
        <v>10331</v>
      </c>
      <c r="B10333" s="2">
        <v>44272</v>
      </c>
      <c r="C10333">
        <v>1727.1</v>
      </c>
      <c r="D10333">
        <f t="shared" si="967"/>
        <v>-2.1978030999999999E-3</v>
      </c>
      <c r="E10333">
        <f t="shared" si="968"/>
        <v>-2.1953897000000001E-3</v>
      </c>
      <c r="F10333">
        <f t="shared" si="969"/>
        <v>-3.8000000000001819</v>
      </c>
      <c r="G10333">
        <f t="shared" si="970"/>
        <v>3.8000000000001819</v>
      </c>
      <c r="H10333">
        <f t="shared" si="971"/>
        <v>1.1156049017000007</v>
      </c>
      <c r="I10333">
        <f t="shared" si="972"/>
        <v>2.0514134275618372</v>
      </c>
      <c r="J10333">
        <f>_xlfn.VAR.S($D$3:D10333)</f>
        <v>1.3924041095606505E-4</v>
      </c>
      <c r="K10333">
        <f>AVERAGE($D$4:D10333)</f>
        <v>1.038124842691193E-4</v>
      </c>
    </row>
    <row r="10334" spans="1:11" x14ac:dyDescent="0.35">
      <c r="A10334">
        <v>10332</v>
      </c>
      <c r="B10334" s="2">
        <v>44273</v>
      </c>
      <c r="C10334">
        <v>1732.5</v>
      </c>
      <c r="D10334">
        <f t="shared" si="967"/>
        <v>3.1217507000000002E-3</v>
      </c>
      <c r="E10334">
        <f t="shared" si="968"/>
        <v>3.1266285E-3</v>
      </c>
      <c r="F10334">
        <f t="shared" si="969"/>
        <v>5.4000000000000909</v>
      </c>
      <c r="G10334">
        <f t="shared" si="970"/>
        <v>-5.4000000000000909</v>
      </c>
      <c r="H10334">
        <f t="shared" si="971"/>
        <v>1.1187266524000008</v>
      </c>
      <c r="I10334">
        <f t="shared" si="972"/>
        <v>2.0609540636042403</v>
      </c>
      <c r="J10334">
        <f>_xlfn.VAR.S($D$3:D10334)</f>
        <v>1.3922781212601212E-4</v>
      </c>
      <c r="K10334">
        <f>AVERAGE($D$4:D10334)</f>
        <v>1.0410460876972242E-4</v>
      </c>
    </row>
    <row r="10335" spans="1:11" x14ac:dyDescent="0.35">
      <c r="A10335">
        <v>10333</v>
      </c>
      <c r="B10335" s="2">
        <v>44274</v>
      </c>
      <c r="C10335">
        <v>1741.7</v>
      </c>
      <c r="D10335">
        <f t="shared" si="967"/>
        <v>5.2961956999999999E-3</v>
      </c>
      <c r="E10335">
        <f t="shared" si="968"/>
        <v>5.3102453000000004E-3</v>
      </c>
      <c r="F10335">
        <f t="shared" si="969"/>
        <v>9.2000000000000455</v>
      </c>
      <c r="G10335">
        <f t="shared" si="970"/>
        <v>-9.2000000000000455</v>
      </c>
      <c r="H10335">
        <f t="shared" si="971"/>
        <v>1.1240228481000007</v>
      </c>
      <c r="I10335">
        <f t="shared" si="972"/>
        <v>2.0772084805653712</v>
      </c>
      <c r="J10335">
        <f>_xlfn.VAR.S($D$3:D10335)</f>
        <v>1.3921694144026632E-4</v>
      </c>
      <c r="K10335">
        <f>AVERAGE($D$4:D10335)</f>
        <v>1.0460713403987634E-4</v>
      </c>
    </row>
    <row r="10336" spans="1:11" x14ac:dyDescent="0.35">
      <c r="A10336">
        <v>10334</v>
      </c>
      <c r="B10336" s="2">
        <v>44277</v>
      </c>
      <c r="C10336">
        <v>1738.1</v>
      </c>
      <c r="D10336">
        <f t="shared" si="967"/>
        <v>-2.0690852000000001E-3</v>
      </c>
      <c r="E10336">
        <f t="shared" si="968"/>
        <v>-2.0669461000000001E-3</v>
      </c>
      <c r="F10336">
        <f t="shared" si="969"/>
        <v>-3.6000000000001364</v>
      </c>
      <c r="G10336">
        <f t="shared" si="970"/>
        <v>3.6000000000001364</v>
      </c>
      <c r="H10336">
        <f t="shared" si="971"/>
        <v>1.1219537629000007</v>
      </c>
      <c r="I10336">
        <f t="shared" si="972"/>
        <v>2.0708480565371024</v>
      </c>
      <c r="J10336">
        <f>_xlfn.VAR.S($D$3:D10336)</f>
        <v>1.3920392737813852E-4</v>
      </c>
      <c r="K10336">
        <f>AVERAGE($D$4:D10336)</f>
        <v>1.0439676993128833E-4</v>
      </c>
    </row>
    <row r="10337" spans="1:11" x14ac:dyDescent="0.35">
      <c r="A10337">
        <v>10335</v>
      </c>
      <c r="B10337" s="2">
        <v>44278</v>
      </c>
      <c r="C10337">
        <v>1725.1</v>
      </c>
      <c r="D10337">
        <f t="shared" si="967"/>
        <v>-7.5075428000000001E-3</v>
      </c>
      <c r="E10337">
        <f t="shared" si="968"/>
        <v>-7.4794316000000001E-3</v>
      </c>
      <c r="F10337">
        <f t="shared" si="969"/>
        <v>-13</v>
      </c>
      <c r="G10337">
        <f t="shared" si="970"/>
        <v>13</v>
      </c>
      <c r="H10337">
        <f t="shared" si="971"/>
        <v>1.1144462201000007</v>
      </c>
      <c r="I10337">
        <f t="shared" si="972"/>
        <v>2.0478798586572435</v>
      </c>
      <c r="J10337">
        <f>_xlfn.VAR.S($D$3:D10337)</f>
        <v>1.391960693968733E-4</v>
      </c>
      <c r="K10337">
        <f>AVERAGE($D$4:D10337)</f>
        <v>1.0366017814012022E-4</v>
      </c>
    </row>
    <row r="10338" spans="1:11" x14ac:dyDescent="0.35">
      <c r="A10338">
        <v>10336</v>
      </c>
      <c r="B10338" s="2">
        <v>44279</v>
      </c>
      <c r="C10338">
        <v>1733.2</v>
      </c>
      <c r="D10338">
        <f t="shared" si="967"/>
        <v>4.6843911E-3</v>
      </c>
      <c r="E10338">
        <f t="shared" si="968"/>
        <v>4.6953799999999999E-3</v>
      </c>
      <c r="F10338">
        <f t="shared" si="969"/>
        <v>8.1000000000001364</v>
      </c>
      <c r="G10338">
        <f t="shared" si="970"/>
        <v>-8.1000000000001364</v>
      </c>
      <c r="H10338">
        <f t="shared" si="971"/>
        <v>1.1191306112000008</v>
      </c>
      <c r="I10338">
        <f t="shared" si="972"/>
        <v>2.0621908127208481</v>
      </c>
      <c r="J10338">
        <f>_xlfn.VAR.S($D$3:D10338)</f>
        <v>1.3918462738382858E-4</v>
      </c>
      <c r="K10338">
        <f>AVERAGE($D$4:D10338)</f>
        <v>1.0410340319303361E-4</v>
      </c>
    </row>
    <row r="10339" spans="1:11" x14ac:dyDescent="0.35">
      <c r="A10339">
        <v>10337</v>
      </c>
      <c r="B10339" s="2">
        <v>44280</v>
      </c>
      <c r="C10339">
        <v>1725.1</v>
      </c>
      <c r="D10339">
        <f t="shared" si="967"/>
        <v>-4.6843911E-3</v>
      </c>
      <c r="E10339">
        <f t="shared" si="968"/>
        <v>-4.6734363999999997E-3</v>
      </c>
      <c r="F10339">
        <f t="shared" si="969"/>
        <v>-8.1000000000001364</v>
      </c>
      <c r="G10339">
        <f t="shared" si="970"/>
        <v>8.1000000000001364</v>
      </c>
      <c r="H10339">
        <f t="shared" si="971"/>
        <v>1.1144462201000007</v>
      </c>
      <c r="I10339">
        <f t="shared" si="972"/>
        <v>2.0478798586572435</v>
      </c>
      <c r="J10339">
        <f>_xlfn.VAR.S($D$3:D10339)</f>
        <v>1.3917338345959069E-4</v>
      </c>
      <c r="K10339">
        <f>AVERAGE($D$4:D10339)</f>
        <v>1.0364012005611478E-4</v>
      </c>
    </row>
    <row r="10340" spans="1:11" x14ac:dyDescent="0.35">
      <c r="A10340">
        <v>10338</v>
      </c>
      <c r="B10340" s="2">
        <v>44281</v>
      </c>
      <c r="C10340">
        <v>1732.3</v>
      </c>
      <c r="D10340">
        <f t="shared" si="967"/>
        <v>4.1649855000000001E-3</v>
      </c>
      <c r="E10340">
        <f t="shared" si="968"/>
        <v>4.1736710999999999E-3</v>
      </c>
      <c r="F10340">
        <f t="shared" si="969"/>
        <v>7.2000000000000455</v>
      </c>
      <c r="G10340">
        <f t="shared" si="970"/>
        <v>-7.2000000000000455</v>
      </c>
      <c r="H10340">
        <f t="shared" si="971"/>
        <v>1.1186112056000008</v>
      </c>
      <c r="I10340">
        <f t="shared" si="972"/>
        <v>2.0606007067137808</v>
      </c>
      <c r="J10340">
        <f>_xlfn.VAR.S($D$3:D10340)</f>
        <v>1.3916151209325076E-4</v>
      </c>
      <c r="K10340">
        <f>AVERAGE($D$4:D10340)</f>
        <v>1.0403301406597683E-4</v>
      </c>
    </row>
    <row r="10341" spans="1:11" x14ac:dyDescent="0.35">
      <c r="A10341">
        <v>10339</v>
      </c>
      <c r="B10341" s="2">
        <v>44284</v>
      </c>
      <c r="C10341">
        <v>1712.2</v>
      </c>
      <c r="D10341">
        <f t="shared" si="967"/>
        <v>-1.1670912E-2</v>
      </c>
      <c r="E10341">
        <f t="shared" si="968"/>
        <v>-1.1603071100000001E-2</v>
      </c>
      <c r="F10341">
        <f t="shared" si="969"/>
        <v>-20.099999999999909</v>
      </c>
      <c r="G10341">
        <f t="shared" si="970"/>
        <v>20.099999999999909</v>
      </c>
      <c r="H10341">
        <f t="shared" si="971"/>
        <v>1.1069402936000008</v>
      </c>
      <c r="I10341">
        <f t="shared" si="972"/>
        <v>2.0250883392226151</v>
      </c>
      <c r="J10341">
        <f>_xlfn.VAR.S($D$3:D10341)</f>
        <v>1.3916147075429192E-4</v>
      </c>
      <c r="K10341">
        <f>AVERAGE($D$4:D10341)</f>
        <v>1.0289401764364504E-4</v>
      </c>
    </row>
    <row r="10342" spans="1:11" x14ac:dyDescent="0.35">
      <c r="A10342">
        <v>10340</v>
      </c>
      <c r="B10342" s="2">
        <v>44285</v>
      </c>
      <c r="C10342">
        <v>1683.9</v>
      </c>
      <c r="D10342">
        <f t="shared" si="967"/>
        <v>-1.6666561699999999E-2</v>
      </c>
      <c r="E10342">
        <f t="shared" si="968"/>
        <v>-1.6528442899999999E-2</v>
      </c>
      <c r="F10342">
        <f t="shared" si="969"/>
        <v>-28.299999999999955</v>
      </c>
      <c r="G10342">
        <f t="shared" si="970"/>
        <v>28.299999999999955</v>
      </c>
      <c r="H10342">
        <f t="shared" si="971"/>
        <v>1.0902737319000009</v>
      </c>
      <c r="I10342">
        <f t="shared" si="972"/>
        <v>1.9750883392226148</v>
      </c>
      <c r="J10342">
        <f>_xlfn.VAR.S($D$3:D10342)</f>
        <v>1.3917522119981168E-4</v>
      </c>
      <c r="K10342">
        <f>AVERAGE($D$4:D10342)</f>
        <v>1.0127205655285835E-4</v>
      </c>
    </row>
    <row r="10343" spans="1:11" x14ac:dyDescent="0.35">
      <c r="A10343">
        <v>10341</v>
      </c>
      <c r="B10343" s="2">
        <v>44286</v>
      </c>
      <c r="C10343">
        <v>1713.8</v>
      </c>
      <c r="D10343">
        <f t="shared" si="967"/>
        <v>1.7600595600000001E-2</v>
      </c>
      <c r="E10343">
        <f t="shared" si="968"/>
        <v>1.77563988E-2</v>
      </c>
      <c r="F10343">
        <f t="shared" si="969"/>
        <v>29.899999999999864</v>
      </c>
      <c r="G10343">
        <f t="shared" si="970"/>
        <v>-29.899999999999864</v>
      </c>
      <c r="H10343">
        <f t="shared" si="971"/>
        <v>1.1078743275000009</v>
      </c>
      <c r="I10343">
        <f t="shared" si="972"/>
        <v>2.0279151943462899</v>
      </c>
      <c r="J10343">
        <f>_xlfn.VAR.S($D$3:D10343)</f>
        <v>1.3919136003616412E-4</v>
      </c>
      <c r="K10343">
        <f>AVERAGE($D$4:D10343)</f>
        <v>1.0296444761121881E-4</v>
      </c>
    </row>
    <row r="10344" spans="1:11" x14ac:dyDescent="0.35">
      <c r="A10344">
        <v>10342</v>
      </c>
      <c r="B10344" s="2">
        <v>44287</v>
      </c>
      <c r="C10344">
        <v>1726.5</v>
      </c>
      <c r="D10344">
        <f t="shared" si="967"/>
        <v>7.3831106000000002E-3</v>
      </c>
      <c r="E10344">
        <f t="shared" si="968"/>
        <v>7.4104330000000001E-3</v>
      </c>
      <c r="F10344">
        <f t="shared" si="969"/>
        <v>12.700000000000045</v>
      </c>
      <c r="G10344">
        <f t="shared" si="970"/>
        <v>-12.700000000000045</v>
      </c>
      <c r="H10344">
        <f t="shared" si="971"/>
        <v>1.1152574381000009</v>
      </c>
      <c r="I10344">
        <f t="shared" si="972"/>
        <v>2.0503533568904593</v>
      </c>
      <c r="J10344">
        <f>_xlfn.VAR.S($D$3:D10344)</f>
        <v>1.3918301880748535E-4</v>
      </c>
      <c r="K10344">
        <f>AVERAGE($D$4:D10344)</f>
        <v>1.036684555555558E-4</v>
      </c>
    </row>
    <row r="10345" spans="1:11" x14ac:dyDescent="0.35">
      <c r="A10345">
        <v>10343</v>
      </c>
      <c r="B10345" s="2">
        <v>44288</v>
      </c>
      <c r="C10345">
        <v>1726.5</v>
      </c>
      <c r="D10345">
        <f t="shared" si="967"/>
        <v>0</v>
      </c>
      <c r="E10345">
        <f t="shared" si="968"/>
        <v>0</v>
      </c>
      <c r="F10345">
        <f t="shared" si="969"/>
        <v>0</v>
      </c>
      <c r="G10345">
        <f t="shared" si="970"/>
        <v>0</v>
      </c>
      <c r="H10345">
        <f t="shared" si="971"/>
        <v>1.1152574381000009</v>
      </c>
      <c r="I10345">
        <f t="shared" si="972"/>
        <v>2.0503533568904593</v>
      </c>
      <c r="J10345">
        <f>_xlfn.VAR.S($D$3:D10345)</f>
        <v>1.3916956189480274E-4</v>
      </c>
      <c r="K10345">
        <f>AVERAGE($D$4:D10345)</f>
        <v>1.0365843153161889E-4</v>
      </c>
    </row>
    <row r="10346" spans="1:11" x14ac:dyDescent="0.35">
      <c r="A10346">
        <v>10344</v>
      </c>
      <c r="B10346" s="2">
        <v>44291</v>
      </c>
      <c r="C10346">
        <v>1727</v>
      </c>
      <c r="D10346">
        <f t="shared" si="967"/>
        <v>2.8956130000000002E-4</v>
      </c>
      <c r="E10346">
        <f t="shared" si="968"/>
        <v>2.896032E-4</v>
      </c>
      <c r="F10346">
        <f t="shared" si="969"/>
        <v>0.5</v>
      </c>
      <c r="G10346">
        <f t="shared" si="970"/>
        <v>-0.5</v>
      </c>
      <c r="H10346">
        <f t="shared" si="971"/>
        <v>1.1155469994000009</v>
      </c>
      <c r="I10346">
        <f t="shared" si="972"/>
        <v>2.0512367491166077</v>
      </c>
      <c r="J10346">
        <f>_xlfn.VAR.S($D$3:D10346)</f>
        <v>1.391561096529165E-4</v>
      </c>
      <c r="K10346">
        <f>AVERAGE($D$4:D10346)</f>
        <v>1.0367640531760636E-4</v>
      </c>
    </row>
    <row r="10347" spans="1:11" x14ac:dyDescent="0.35">
      <c r="A10347">
        <v>10345</v>
      </c>
      <c r="B10347" s="2">
        <v>44292</v>
      </c>
      <c r="C10347">
        <v>1741.5</v>
      </c>
      <c r="D10347">
        <f t="shared" si="967"/>
        <v>8.3610117000000005E-3</v>
      </c>
      <c r="E10347">
        <f t="shared" si="968"/>
        <v>8.3960625000000007E-3</v>
      </c>
      <c r="F10347">
        <f t="shared" si="969"/>
        <v>14.5</v>
      </c>
      <c r="G10347">
        <f t="shared" si="970"/>
        <v>-14.5</v>
      </c>
      <c r="H10347">
        <f t="shared" si="971"/>
        <v>1.1239080111000008</v>
      </c>
      <c r="I10347">
        <f t="shared" si="972"/>
        <v>2.0768551236749118</v>
      </c>
      <c r="J10347">
        <f>_xlfn.VAR.S($D$3:D10347)</f>
        <v>1.3914924113679988E-4</v>
      </c>
      <c r="K10347">
        <f>AVERAGE($D$4:D10347)</f>
        <v>1.0447467825792754E-4</v>
      </c>
    </row>
    <row r="10348" spans="1:11" x14ac:dyDescent="0.35">
      <c r="A10348">
        <v>10346</v>
      </c>
      <c r="B10348" s="2">
        <v>44293</v>
      </c>
      <c r="C10348">
        <v>1740.1</v>
      </c>
      <c r="D10348">
        <f t="shared" si="967"/>
        <v>-8.0422800000000004E-4</v>
      </c>
      <c r="E10348">
        <f t="shared" si="968"/>
        <v>-8.0390469999999995E-4</v>
      </c>
      <c r="F10348">
        <f t="shared" si="969"/>
        <v>-1.4000000000000909</v>
      </c>
      <c r="G10348">
        <f t="shared" si="970"/>
        <v>1.4000000000000909</v>
      </c>
      <c r="H10348">
        <f t="shared" si="971"/>
        <v>1.1231037831000008</v>
      </c>
      <c r="I10348">
        <f t="shared" si="972"/>
        <v>2.074381625441696</v>
      </c>
      <c r="J10348">
        <f>_xlfn.VAR.S($D$3:D10348)</f>
        <v>1.3913587081404536E-4</v>
      </c>
      <c r="K10348">
        <f>AVERAGE($D$4:D10348)</f>
        <v>1.0438683846302584E-4</v>
      </c>
    </row>
    <row r="10349" spans="1:11" x14ac:dyDescent="0.35">
      <c r="A10349">
        <v>10347</v>
      </c>
      <c r="B10349" s="2">
        <v>44294</v>
      </c>
      <c r="C10349">
        <v>1756.8</v>
      </c>
      <c r="D10349">
        <f t="shared" si="967"/>
        <v>9.5513895000000001E-3</v>
      </c>
      <c r="E10349">
        <f t="shared" si="968"/>
        <v>9.5971496000000003E-3</v>
      </c>
      <c r="F10349">
        <f t="shared" si="969"/>
        <v>16.700000000000045</v>
      </c>
      <c r="G10349">
        <f t="shared" si="970"/>
        <v>-16.700000000000045</v>
      </c>
      <c r="H10349">
        <f t="shared" si="971"/>
        <v>1.1326551726000007</v>
      </c>
      <c r="I10349">
        <f t="shared" si="972"/>
        <v>2.1038869257950528</v>
      </c>
      <c r="J10349">
        <f>_xlfn.VAR.S($D$3:D10349)</f>
        <v>1.3913104021732233E-4</v>
      </c>
      <c r="K10349">
        <f>AVERAGE($D$4:D10349)</f>
        <v>1.052999452348736E-4</v>
      </c>
    </row>
    <row r="10350" spans="1:11" x14ac:dyDescent="0.35">
      <c r="A10350">
        <v>10348</v>
      </c>
      <c r="B10350" s="2">
        <v>44295</v>
      </c>
      <c r="C10350">
        <v>1743.3</v>
      </c>
      <c r="D10350">
        <f t="shared" si="967"/>
        <v>-7.7141036000000001E-3</v>
      </c>
      <c r="E10350">
        <f t="shared" si="968"/>
        <v>-7.6844262000000003E-3</v>
      </c>
      <c r="F10350">
        <f t="shared" si="969"/>
        <v>-13.5</v>
      </c>
      <c r="G10350">
        <f t="shared" si="970"/>
        <v>13.5</v>
      </c>
      <c r="H10350">
        <f t="shared" si="971"/>
        <v>1.1249410690000008</v>
      </c>
      <c r="I10350">
        <f t="shared" si="972"/>
        <v>2.080035335689046</v>
      </c>
      <c r="J10350">
        <f>_xlfn.VAR.S($D$3:D10350)</f>
        <v>1.3912350869146157E-4</v>
      </c>
      <c r="K10350">
        <f>AVERAGE($D$4:D10350)</f>
        <v>1.0454422825939909E-4</v>
      </c>
    </row>
    <row r="10351" spans="1:11" x14ac:dyDescent="0.35">
      <c r="A10351">
        <v>10349</v>
      </c>
      <c r="B10351" s="2">
        <v>44298</v>
      </c>
      <c r="C10351">
        <v>1731.2</v>
      </c>
      <c r="D10351">
        <f t="shared" si="967"/>
        <v>-6.9650590999999996E-3</v>
      </c>
      <c r="E10351">
        <f t="shared" si="968"/>
        <v>-6.9408593000000003E-3</v>
      </c>
      <c r="F10351">
        <f t="shared" si="969"/>
        <v>-12.099999999999909</v>
      </c>
      <c r="G10351">
        <f t="shared" si="970"/>
        <v>12.099999999999909</v>
      </c>
      <c r="H10351">
        <f t="shared" si="971"/>
        <v>1.1179760099000009</v>
      </c>
      <c r="I10351">
        <f t="shared" si="972"/>
        <v>2.0586572438162545</v>
      </c>
      <c r="J10351">
        <f>_xlfn.VAR.S($D$3:D10351)</f>
        <v>1.3911489928666521E-4</v>
      </c>
      <c r="K10351">
        <f>AVERAGE($D$4:D10351)</f>
        <v>1.03861042781214E-4</v>
      </c>
    </row>
    <row r="10352" spans="1:11" x14ac:dyDescent="0.35">
      <c r="A10352">
        <v>10350</v>
      </c>
      <c r="B10352" s="2">
        <v>44299</v>
      </c>
      <c r="C10352">
        <v>1746.2</v>
      </c>
      <c r="D10352">
        <f t="shared" si="967"/>
        <v>8.6271886999999998E-3</v>
      </c>
      <c r="E10352">
        <f t="shared" si="968"/>
        <v>8.6645101999999995E-3</v>
      </c>
      <c r="F10352">
        <f t="shared" si="969"/>
        <v>15</v>
      </c>
      <c r="G10352">
        <f t="shared" si="970"/>
        <v>-15</v>
      </c>
      <c r="H10352">
        <f t="shared" si="971"/>
        <v>1.1266031986000009</v>
      </c>
      <c r="I10352">
        <f t="shared" si="972"/>
        <v>2.085159010600707</v>
      </c>
      <c r="J10352">
        <f>_xlfn.VAR.S($D$3:D10352)</f>
        <v>1.3910846911921405E-4</v>
      </c>
      <c r="K10352">
        <f>AVERAGE($D$4:D10352)</f>
        <v>1.0468463227364988E-4</v>
      </c>
    </row>
    <row r="10353" spans="1:11" x14ac:dyDescent="0.35">
      <c r="A10353">
        <v>10351</v>
      </c>
      <c r="B10353" s="2">
        <v>44300</v>
      </c>
      <c r="C10353">
        <v>1734.9</v>
      </c>
      <c r="D10353">
        <f t="shared" si="967"/>
        <v>-6.4922234999999998E-3</v>
      </c>
      <c r="E10353">
        <f t="shared" si="968"/>
        <v>-6.4711945999999998E-3</v>
      </c>
      <c r="F10353">
        <f t="shared" si="969"/>
        <v>-11.299999999999955</v>
      </c>
      <c r="G10353">
        <f t="shared" si="970"/>
        <v>11.299999999999955</v>
      </c>
      <c r="H10353">
        <f t="shared" si="971"/>
        <v>1.1201109751000009</v>
      </c>
      <c r="I10353">
        <f t="shared" si="972"/>
        <v>2.0651943462897528</v>
      </c>
      <c r="J10353">
        <f>_xlfn.VAR.S($D$3:D10353)</f>
        <v>1.3909923834625203E-4</v>
      </c>
      <c r="K10353">
        <f>AVERAGE($D$4:D10353)</f>
        <v>1.0404724984541087E-4</v>
      </c>
    </row>
    <row r="10354" spans="1:11" x14ac:dyDescent="0.35">
      <c r="A10354">
        <v>10352</v>
      </c>
      <c r="B10354" s="2">
        <v>44301</v>
      </c>
      <c r="C10354">
        <v>1765.4</v>
      </c>
      <c r="D10354">
        <f t="shared" si="967"/>
        <v>1.74275188E-2</v>
      </c>
      <c r="E10354">
        <f t="shared" si="968"/>
        <v>1.7580264000000002E-2</v>
      </c>
      <c r="F10354">
        <f t="shared" si="969"/>
        <v>30.5</v>
      </c>
      <c r="G10354">
        <f t="shared" si="970"/>
        <v>-30.5</v>
      </c>
      <c r="H10354">
        <f t="shared" si="971"/>
        <v>1.1375384939000008</v>
      </c>
      <c r="I10354">
        <f t="shared" si="972"/>
        <v>2.1190812720848058</v>
      </c>
      <c r="J10354">
        <f>_xlfn.VAR.S($D$3:D10354)</f>
        <v>1.3911477598948903E-4</v>
      </c>
      <c r="K10354">
        <f>AVERAGE($D$4:D10354)</f>
        <v>1.0572085351173823E-4</v>
      </c>
    </row>
    <row r="10355" spans="1:11" x14ac:dyDescent="0.35">
      <c r="A10355">
        <v>10353</v>
      </c>
      <c r="B10355" s="2">
        <v>44302</v>
      </c>
      <c r="C10355">
        <v>1779</v>
      </c>
      <c r="D10355">
        <f t="shared" si="967"/>
        <v>7.6741151000000001E-3</v>
      </c>
      <c r="E10355">
        <f t="shared" si="968"/>
        <v>7.7036366E-3</v>
      </c>
      <c r="F10355">
        <f t="shared" si="969"/>
        <v>13.599999999999909</v>
      </c>
      <c r="G10355">
        <f t="shared" si="970"/>
        <v>-13.599999999999909</v>
      </c>
      <c r="H10355">
        <f t="shared" si="971"/>
        <v>1.1452126090000008</v>
      </c>
      <c r="I10355">
        <f t="shared" si="972"/>
        <v>2.1431095406360425</v>
      </c>
      <c r="J10355">
        <f>_xlfn.VAR.S($D$3:D10355)</f>
        <v>1.3910686421024219E-4</v>
      </c>
      <c r="K10355">
        <f>AVERAGE($D$4:D10355)</f>
        <v>1.0645195805641445E-4</v>
      </c>
    </row>
    <row r="10356" spans="1:11" x14ac:dyDescent="0.35">
      <c r="A10356">
        <v>10354</v>
      </c>
      <c r="B10356" s="2">
        <v>44305</v>
      </c>
      <c r="C10356">
        <v>1769.4</v>
      </c>
      <c r="D10356">
        <f t="shared" si="967"/>
        <v>-5.4109025999999998E-3</v>
      </c>
      <c r="E10356">
        <f t="shared" si="968"/>
        <v>-5.3962901000000002E-3</v>
      </c>
      <c r="F10356">
        <f t="shared" si="969"/>
        <v>-9.5999999999999091</v>
      </c>
      <c r="G10356">
        <f t="shared" si="970"/>
        <v>9.5999999999999091</v>
      </c>
      <c r="H10356">
        <f t="shared" si="971"/>
        <v>1.1398017064000008</v>
      </c>
      <c r="I10356">
        <f t="shared" si="972"/>
        <v>2.1261484098939931</v>
      </c>
      <c r="J10356">
        <f>_xlfn.VAR.S($D$3:D10356)</f>
        <v>1.3909637231074079E-4</v>
      </c>
      <c r="K10356">
        <f>AVERAGE($D$4:D10356)</f>
        <v>1.0591903479184801E-4</v>
      </c>
    </row>
    <row r="10357" spans="1:11" x14ac:dyDescent="0.35">
      <c r="A10357">
        <v>10355</v>
      </c>
      <c r="B10357" s="2">
        <v>44306</v>
      </c>
      <c r="C10357">
        <v>1777.3</v>
      </c>
      <c r="D10357">
        <f t="shared" si="967"/>
        <v>4.4548527000000003E-3</v>
      </c>
      <c r="E10357">
        <f t="shared" si="968"/>
        <v>4.4647903000000003E-3</v>
      </c>
      <c r="F10357">
        <f t="shared" si="969"/>
        <v>7.8999999999998636</v>
      </c>
      <c r="G10357">
        <f t="shared" si="970"/>
        <v>-7.8999999999998636</v>
      </c>
      <c r="H10357">
        <f t="shared" si="971"/>
        <v>1.1442565591000007</v>
      </c>
      <c r="I10357">
        <f t="shared" si="972"/>
        <v>2.1401060070671378</v>
      </c>
      <c r="J10357">
        <f>_xlfn.VAR.S($D$3:D10357)</f>
        <v>1.390847612257976E-4</v>
      </c>
      <c r="K10357">
        <f>AVERAGE($D$4:D10357)</f>
        <v>1.0633905929109544E-4</v>
      </c>
    </row>
    <row r="10358" spans="1:11" x14ac:dyDescent="0.35">
      <c r="A10358">
        <v>10356</v>
      </c>
      <c r="B10358" s="2">
        <v>44307</v>
      </c>
      <c r="C10358">
        <v>1792.3</v>
      </c>
      <c r="D10358">
        <f t="shared" si="967"/>
        <v>8.4043525000000001E-3</v>
      </c>
      <c r="E10358">
        <f t="shared" si="968"/>
        <v>8.4397681999999995E-3</v>
      </c>
      <c r="F10358">
        <f t="shared" si="969"/>
        <v>15</v>
      </c>
      <c r="G10358">
        <f t="shared" si="970"/>
        <v>-15</v>
      </c>
      <c r="H10358">
        <f t="shared" si="971"/>
        <v>1.1526609116000006</v>
      </c>
      <c r="I10358">
        <f t="shared" si="972"/>
        <v>2.1666077738515899</v>
      </c>
      <c r="J10358">
        <f>_xlfn.VAR.S($D$3:D10358)</f>
        <v>1.390779719007555E-4</v>
      </c>
      <c r="K10358">
        <f>AVERAGE($D$4:D10358)</f>
        <v>1.0714041259295048E-4</v>
      </c>
    </row>
    <row r="10359" spans="1:11" x14ac:dyDescent="0.35">
      <c r="A10359">
        <v>10357</v>
      </c>
      <c r="B10359" s="2">
        <v>44308</v>
      </c>
      <c r="C10359">
        <v>1781.2</v>
      </c>
      <c r="D10359">
        <f t="shared" si="967"/>
        <v>-6.2124168000000004E-3</v>
      </c>
      <c r="E10359">
        <f t="shared" si="968"/>
        <v>-6.1931596000000004E-3</v>
      </c>
      <c r="F10359">
        <f t="shared" si="969"/>
        <v>-11.099999999999909</v>
      </c>
      <c r="G10359">
        <f t="shared" si="970"/>
        <v>11.099999999999909</v>
      </c>
      <c r="H10359">
        <f t="shared" si="971"/>
        <v>1.1464484948000007</v>
      </c>
      <c r="I10359">
        <f t="shared" si="972"/>
        <v>2.1469964664310957</v>
      </c>
      <c r="J10359">
        <f>_xlfn.VAR.S($D$3:D10359)</f>
        <v>1.3906840330358552E-4</v>
      </c>
      <c r="K10359">
        <f>AVERAGE($D$4:D10359)</f>
        <v>1.0653018111239883E-4</v>
      </c>
    </row>
    <row r="10360" spans="1:11" x14ac:dyDescent="0.35">
      <c r="A10360">
        <v>10358</v>
      </c>
      <c r="B10360" s="2">
        <v>44309</v>
      </c>
      <c r="C10360">
        <v>1777</v>
      </c>
      <c r="D10360">
        <f t="shared" si="967"/>
        <v>-2.3607453000000001E-3</v>
      </c>
      <c r="E10360">
        <f t="shared" si="968"/>
        <v>-2.3579609E-3</v>
      </c>
      <c r="F10360">
        <f t="shared" si="969"/>
        <v>-4.2000000000000455</v>
      </c>
      <c r="G10360">
        <f t="shared" si="970"/>
        <v>4.2000000000000455</v>
      </c>
      <c r="H10360">
        <f t="shared" si="971"/>
        <v>1.1440877495000006</v>
      </c>
      <c r="I10360">
        <f t="shared" si="972"/>
        <v>2.1395759717314489</v>
      </c>
      <c r="J10360">
        <f>_xlfn.VAR.S($D$3:D10360)</f>
        <v>1.3905556551414833E-4</v>
      </c>
      <c r="K10360">
        <f>AVERAGE($D$4:D10360)</f>
        <v>1.0629195812493986E-4</v>
      </c>
    </row>
    <row r="10361" spans="1:11" x14ac:dyDescent="0.35">
      <c r="A10361">
        <v>10359</v>
      </c>
      <c r="B10361" s="2">
        <v>44312</v>
      </c>
      <c r="C10361">
        <v>1779.2</v>
      </c>
      <c r="D10361">
        <f t="shared" si="967"/>
        <v>1.2372759E-3</v>
      </c>
      <c r="E10361">
        <f t="shared" si="968"/>
        <v>1.2380416E-3</v>
      </c>
      <c r="F10361">
        <f t="shared" si="969"/>
        <v>2.2000000000000455</v>
      </c>
      <c r="G10361">
        <f t="shared" si="970"/>
        <v>-2.2000000000000455</v>
      </c>
      <c r="H10361">
        <f t="shared" si="971"/>
        <v>1.1453250254000005</v>
      </c>
      <c r="I10361">
        <f t="shared" si="972"/>
        <v>2.143462897526502</v>
      </c>
      <c r="J10361">
        <f>_xlfn.VAR.S($D$3:D10361)</f>
        <v>1.3904226314287712E-4</v>
      </c>
      <c r="K10361">
        <f>AVERAGE($D$4:D10361)</f>
        <v>1.0640114753813498E-4</v>
      </c>
    </row>
    <row r="10362" spans="1:11" x14ac:dyDescent="0.35">
      <c r="A10362">
        <v>10360</v>
      </c>
      <c r="B10362" s="2">
        <v>44313</v>
      </c>
      <c r="C10362">
        <v>1778</v>
      </c>
      <c r="D10362">
        <f t="shared" si="967"/>
        <v>-6.74688E-4</v>
      </c>
      <c r="E10362">
        <f t="shared" si="968"/>
        <v>-6.7446040000000002E-4</v>
      </c>
      <c r="F10362">
        <f t="shared" si="969"/>
        <v>-1.2000000000000455</v>
      </c>
      <c r="G10362">
        <f t="shared" si="970"/>
        <v>1.2000000000000455</v>
      </c>
      <c r="H10362">
        <f t="shared" si="971"/>
        <v>1.1446503374000006</v>
      </c>
      <c r="I10362">
        <f t="shared" si="972"/>
        <v>2.1413427561837457</v>
      </c>
      <c r="J10362">
        <f>_xlfn.VAR.S($D$3:D10362)</f>
        <v>1.3902890029867515E-4</v>
      </c>
      <c r="K10362">
        <f>AVERAGE($D$4:D10362)</f>
        <v>1.0632574555459042E-4</v>
      </c>
    </row>
    <row r="10363" spans="1:11" x14ac:dyDescent="0.35">
      <c r="A10363">
        <v>10361</v>
      </c>
      <c r="B10363" s="2">
        <v>44314</v>
      </c>
      <c r="C10363">
        <v>1773.2</v>
      </c>
      <c r="D10363">
        <f t="shared" si="967"/>
        <v>-2.7033131999999998E-3</v>
      </c>
      <c r="E10363">
        <f t="shared" si="968"/>
        <v>-2.6996625E-3</v>
      </c>
      <c r="F10363">
        <f t="shared" si="969"/>
        <v>-4.7999999999999545</v>
      </c>
      <c r="G10363">
        <f t="shared" si="970"/>
        <v>4.7999999999999545</v>
      </c>
      <c r="H10363">
        <f t="shared" si="971"/>
        <v>1.1419470242000005</v>
      </c>
      <c r="I10363">
        <f t="shared" si="972"/>
        <v>2.132862190812721</v>
      </c>
      <c r="J10363">
        <f>_xlfn.VAR.S($D$3:D10363)</f>
        <v>1.390162446818635E-4</v>
      </c>
      <c r="K10363">
        <f>AVERAGE($D$4:D10363)</f>
        <v>1.0605454488417009E-4</v>
      </c>
    </row>
    <row r="10364" spans="1:11" x14ac:dyDescent="0.35">
      <c r="A10364">
        <v>10362</v>
      </c>
      <c r="B10364" s="2">
        <v>44315</v>
      </c>
      <c r="C10364">
        <v>1768.3</v>
      </c>
      <c r="D10364">
        <f t="shared" si="967"/>
        <v>-2.7671907999999999E-3</v>
      </c>
      <c r="E10364">
        <f t="shared" si="968"/>
        <v>-2.7633657000000001E-3</v>
      </c>
      <c r="F10364">
        <f t="shared" si="969"/>
        <v>-4.9000000000000909</v>
      </c>
      <c r="G10364">
        <f t="shared" si="970"/>
        <v>4.9000000000000909</v>
      </c>
      <c r="H10364">
        <f t="shared" si="971"/>
        <v>1.1391798334000005</v>
      </c>
      <c r="I10364">
        <f t="shared" si="972"/>
        <v>2.1242049469964663</v>
      </c>
      <c r="J10364">
        <f>_xlfn.VAR.S($D$3:D10364)</f>
        <v>1.3900362644285759E-4</v>
      </c>
      <c r="K10364">
        <f>AVERAGE($D$4:D10364)</f>
        <v>1.0577723136762881E-4</v>
      </c>
    </row>
    <row r="10365" spans="1:11" x14ac:dyDescent="0.35">
      <c r="A10365">
        <v>10363</v>
      </c>
      <c r="B10365" s="2">
        <v>44316</v>
      </c>
      <c r="C10365">
        <v>1767.7</v>
      </c>
      <c r="D10365">
        <f t="shared" si="967"/>
        <v>-3.3936650000000002E-4</v>
      </c>
      <c r="E10365">
        <f t="shared" si="968"/>
        <v>-3.3930890000000001E-4</v>
      </c>
      <c r="F10365">
        <f t="shared" si="969"/>
        <v>-0.59999999999990905</v>
      </c>
      <c r="G10365">
        <f t="shared" si="970"/>
        <v>0.59999999999990905</v>
      </c>
      <c r="H10365">
        <f t="shared" si="971"/>
        <v>1.1388404669000005</v>
      </c>
      <c r="I10365">
        <f t="shared" si="972"/>
        <v>2.1231448763250884</v>
      </c>
      <c r="J10365">
        <f>_xlfn.VAR.S($D$3:D10365)</f>
        <v>1.3899023117445457E-4</v>
      </c>
      <c r="K10365">
        <f>AVERAGE($D$4:D10365)</f>
        <v>1.057342721192822E-4</v>
      </c>
    </row>
    <row r="10366" spans="1:11" x14ac:dyDescent="0.35">
      <c r="A10366">
        <v>10364</v>
      </c>
      <c r="B10366" s="2">
        <v>44319</v>
      </c>
      <c r="C10366">
        <v>1791.8</v>
      </c>
      <c r="D10366">
        <f t="shared" si="967"/>
        <v>1.3541434600000001E-2</v>
      </c>
      <c r="E10366">
        <f t="shared" si="968"/>
        <v>1.36335351E-2</v>
      </c>
      <c r="F10366">
        <f t="shared" si="969"/>
        <v>24.099999999999909</v>
      </c>
      <c r="G10366">
        <f t="shared" si="970"/>
        <v>-24.099999999999909</v>
      </c>
      <c r="H10366">
        <f t="shared" si="971"/>
        <v>1.1523819015000005</v>
      </c>
      <c r="I10366">
        <f t="shared" si="972"/>
        <v>2.1657243816254415</v>
      </c>
      <c r="J10366">
        <f>_xlfn.VAR.S($D$3:D10366)</f>
        <v>1.3899422602358294E-4</v>
      </c>
      <c r="K10366">
        <f>AVERAGE($D$4:D10366)</f>
        <v>1.0703077895397107E-4</v>
      </c>
    </row>
    <row r="10367" spans="1:11" x14ac:dyDescent="0.35">
      <c r="A10367">
        <v>10365</v>
      </c>
      <c r="B10367" s="2">
        <v>44320</v>
      </c>
      <c r="C10367">
        <v>1776</v>
      </c>
      <c r="D10367">
        <f t="shared" si="967"/>
        <v>-8.8570565999999996E-3</v>
      </c>
      <c r="E10367">
        <f t="shared" si="968"/>
        <v>-8.8179483999999992E-3</v>
      </c>
      <c r="F10367">
        <f t="shared" si="969"/>
        <v>-15.799999999999955</v>
      </c>
      <c r="G10367">
        <f t="shared" si="970"/>
        <v>15.799999999999955</v>
      </c>
      <c r="H10367">
        <f t="shared" si="971"/>
        <v>1.1435248449000006</v>
      </c>
      <c r="I10367">
        <f t="shared" si="972"/>
        <v>2.137809187279152</v>
      </c>
      <c r="J10367">
        <f>_xlfn.VAR.S($D$3:D10367)</f>
        <v>1.3898857448715556E-4</v>
      </c>
      <c r="K10367">
        <f>AVERAGE($D$4:D10367)</f>
        <v>1.061658535025089E-4</v>
      </c>
    </row>
    <row r="10368" spans="1:11" x14ac:dyDescent="0.35">
      <c r="A10368">
        <v>10366</v>
      </c>
      <c r="B10368" s="2">
        <v>44321</v>
      </c>
      <c r="C10368">
        <v>1784.3</v>
      </c>
      <c r="D10368">
        <f t="shared" si="967"/>
        <v>4.6625369E-3</v>
      </c>
      <c r="E10368">
        <f t="shared" si="968"/>
        <v>4.6734233999999996E-3</v>
      </c>
      <c r="F10368">
        <f t="shared" si="969"/>
        <v>8.2999999999999545</v>
      </c>
      <c r="G10368">
        <f t="shared" si="970"/>
        <v>-8.2999999999999545</v>
      </c>
      <c r="H10368">
        <f t="shared" si="971"/>
        <v>1.1481873818000006</v>
      </c>
      <c r="I10368">
        <f t="shared" si="972"/>
        <v>2.1524734982332157</v>
      </c>
      <c r="J10368">
        <f>_xlfn.VAR.S($D$3:D10368)</f>
        <v>1.3897716416917544E-4</v>
      </c>
      <c r="K10368">
        <f>AVERAGE($D$4:D10368)</f>
        <v>1.0660544549927662E-4</v>
      </c>
    </row>
    <row r="10369" spans="1:11" x14ac:dyDescent="0.35">
      <c r="A10369">
        <v>10367</v>
      </c>
      <c r="B10369" s="2">
        <v>44322</v>
      </c>
      <c r="C10369">
        <v>1815.7</v>
      </c>
      <c r="D10369">
        <f t="shared" si="967"/>
        <v>1.74448868E-2</v>
      </c>
      <c r="E10369">
        <f t="shared" si="968"/>
        <v>1.7597937599999999E-2</v>
      </c>
      <c r="F10369">
        <f t="shared" si="969"/>
        <v>31.400000000000091</v>
      </c>
      <c r="G10369">
        <f t="shared" si="970"/>
        <v>-31.400000000000091</v>
      </c>
      <c r="H10369">
        <f t="shared" si="971"/>
        <v>1.1656322686000005</v>
      </c>
      <c r="I10369">
        <f t="shared" si="972"/>
        <v>2.2079505300353359</v>
      </c>
      <c r="J10369">
        <f>_xlfn.VAR.S($D$3:D10369)</f>
        <v>1.3899274063450885E-4</v>
      </c>
      <c r="K10369">
        <f>AVERAGE($D$4:D10369)</f>
        <v>1.0827805608720839E-4</v>
      </c>
    </row>
    <row r="10370" spans="1:11" x14ac:dyDescent="0.35">
      <c r="A10370">
        <v>10368</v>
      </c>
      <c r="B10370" s="2">
        <v>44323</v>
      </c>
      <c r="C10370">
        <v>1831.3</v>
      </c>
      <c r="D10370">
        <f t="shared" si="967"/>
        <v>8.5550289000000009E-3</v>
      </c>
      <c r="E10370">
        <f t="shared" si="968"/>
        <v>8.5917276999999993E-3</v>
      </c>
      <c r="F10370">
        <f t="shared" si="969"/>
        <v>15.599999999999909</v>
      </c>
      <c r="G10370">
        <f t="shared" si="970"/>
        <v>-15.599999999999909</v>
      </c>
      <c r="H10370">
        <f t="shared" si="971"/>
        <v>1.1741872975000005</v>
      </c>
      <c r="I10370">
        <f t="shared" si="972"/>
        <v>2.2355123674911659</v>
      </c>
      <c r="J10370">
        <f>_xlfn.VAR.S($D$3:D10370)</f>
        <v>1.3898620815124921E-4</v>
      </c>
      <c r="K10370">
        <f>AVERAGE($D$4:D10370)</f>
        <v>1.0909282900549842E-4</v>
      </c>
    </row>
    <row r="10371" spans="1:11" x14ac:dyDescent="0.35">
      <c r="A10371">
        <v>10369</v>
      </c>
      <c r="B10371" s="2">
        <v>44326</v>
      </c>
      <c r="C10371">
        <v>1837.6</v>
      </c>
      <c r="D10371">
        <f t="shared" si="967"/>
        <v>3.4342752000000002E-3</v>
      </c>
      <c r="E10371">
        <f t="shared" si="968"/>
        <v>3.4401790999999998E-3</v>
      </c>
      <c r="F10371">
        <f t="shared" si="969"/>
        <v>6.2999999999999545</v>
      </c>
      <c r="G10371">
        <f t="shared" si="970"/>
        <v>-6.2999999999999545</v>
      </c>
      <c r="H10371">
        <f t="shared" si="971"/>
        <v>1.1776215727000006</v>
      </c>
      <c r="I10371">
        <f t="shared" si="972"/>
        <v>2.2466431095406358</v>
      </c>
      <c r="J10371">
        <f>_xlfn.VAR.S($D$3:D10371)</f>
        <v>1.389738665163456E-4</v>
      </c>
      <c r="K10371">
        <f>AVERAGE($D$4:D10371)</f>
        <v>1.0941354489776255E-4</v>
      </c>
    </row>
    <row r="10372" spans="1:11" x14ac:dyDescent="0.35">
      <c r="A10372">
        <v>10370</v>
      </c>
      <c r="B10372" s="2">
        <v>44327</v>
      </c>
      <c r="C10372">
        <v>1836.1</v>
      </c>
      <c r="D10372">
        <f t="shared" ref="D10372:D10435" si="973">ROUND(LN(C10372/C10371),10)</f>
        <v>-8.1661539999999995E-4</v>
      </c>
      <c r="E10372">
        <f t="shared" ref="E10372:E10435" si="974">ROUND(C10372/C10371-1,10)</f>
        <v>-8.1628210000000002E-4</v>
      </c>
      <c r="F10372">
        <f t="shared" ref="F10372:F10435" si="975">C10372-C10371</f>
        <v>-1.5</v>
      </c>
      <c r="G10372">
        <f t="shared" ref="G10372:G10435" si="976">-F10372</f>
        <v>1.5</v>
      </c>
      <c r="H10372">
        <f t="shared" ref="H10372:H10435" si="977">H10371+D10372</f>
        <v>1.1768049573000006</v>
      </c>
      <c r="I10372">
        <f t="shared" ref="I10372:I10435" si="978">C10372/$C$2-1</f>
        <v>2.2439929328621906</v>
      </c>
      <c r="J10372">
        <f>_xlfn.VAR.S($D$3:D10372)</f>
        <v>1.3896054713139817E-4</v>
      </c>
      <c r="K10372">
        <f>AVERAGE($D$4:D10372)</f>
        <v>1.0932423744816301E-4</v>
      </c>
    </row>
    <row r="10373" spans="1:11" x14ac:dyDescent="0.35">
      <c r="A10373">
        <v>10371</v>
      </c>
      <c r="B10373" s="2">
        <v>44328</v>
      </c>
      <c r="C10373">
        <v>1822.8</v>
      </c>
      <c r="D10373">
        <f t="shared" si="973"/>
        <v>-7.2699764999999998E-3</v>
      </c>
      <c r="E10373">
        <f t="shared" si="974"/>
        <v>-7.2436141999999999E-3</v>
      </c>
      <c r="F10373">
        <f t="shared" si="975"/>
        <v>-13.299999999999955</v>
      </c>
      <c r="G10373">
        <f t="shared" si="976"/>
        <v>13.299999999999955</v>
      </c>
      <c r="H10373">
        <f t="shared" si="977"/>
        <v>1.1695349808000006</v>
      </c>
      <c r="I10373">
        <f t="shared" si="978"/>
        <v>2.2204946996466428</v>
      </c>
      <c r="J10373">
        <f>_xlfn.VAR.S($D$3:D10373)</f>
        <v>1.3895240341403505E-4</v>
      </c>
      <c r="K10373">
        <f>AVERAGE($D$4:D10373)</f>
        <v>1.0861263660559327E-4</v>
      </c>
    </row>
    <row r="10374" spans="1:11" x14ac:dyDescent="0.35">
      <c r="A10374">
        <v>10372</v>
      </c>
      <c r="B10374" s="2">
        <v>44329</v>
      </c>
      <c r="C10374">
        <v>1824</v>
      </c>
      <c r="D10374">
        <f t="shared" si="973"/>
        <v>6.5811120000000003E-4</v>
      </c>
      <c r="E10374">
        <f t="shared" si="974"/>
        <v>6.5832779999999995E-4</v>
      </c>
      <c r="F10374">
        <f t="shared" si="975"/>
        <v>1.2000000000000455</v>
      </c>
      <c r="G10374">
        <f t="shared" si="976"/>
        <v>-1.2000000000000455</v>
      </c>
      <c r="H10374">
        <f t="shared" si="977"/>
        <v>1.1701930920000005</v>
      </c>
      <c r="I10374">
        <f t="shared" si="978"/>
        <v>2.2226148409893991</v>
      </c>
      <c r="J10374">
        <f>_xlfn.VAR.S($D$3:D10374)</f>
        <v>1.389390339188292E-4</v>
      </c>
      <c r="K10374">
        <f>AVERAGE($D$4:D10374)</f>
        <v>1.0866562075016895E-4</v>
      </c>
    </row>
    <row r="10375" spans="1:11" x14ac:dyDescent="0.35">
      <c r="A10375">
        <v>10373</v>
      </c>
      <c r="B10375" s="2">
        <v>44330</v>
      </c>
      <c r="C10375">
        <v>1838.1</v>
      </c>
      <c r="D10375">
        <f t="shared" si="973"/>
        <v>7.7005377999999998E-3</v>
      </c>
      <c r="E10375">
        <f t="shared" si="974"/>
        <v>7.7302632000000003E-3</v>
      </c>
      <c r="F10375">
        <f t="shared" si="975"/>
        <v>14.099999999999909</v>
      </c>
      <c r="G10375">
        <f t="shared" si="976"/>
        <v>-14.099999999999909</v>
      </c>
      <c r="H10375">
        <f t="shared" si="977"/>
        <v>1.1778936298000005</v>
      </c>
      <c r="I10375">
        <f t="shared" si="978"/>
        <v>2.2475265017667843</v>
      </c>
      <c r="J10375">
        <f>_xlfn.VAR.S($D$3:D10375)</f>
        <v>1.3893118864713493E-4</v>
      </c>
      <c r="K10375">
        <f>AVERAGE($D$4:D10375)</f>
        <v>1.0939757911685326E-4</v>
      </c>
    </row>
    <row r="10376" spans="1:11" x14ac:dyDescent="0.35">
      <c r="A10376">
        <v>10374</v>
      </c>
      <c r="B10376" s="2">
        <v>44333</v>
      </c>
      <c r="C10376">
        <v>1867.6</v>
      </c>
      <c r="D10376">
        <f t="shared" si="973"/>
        <v>1.5921754699999999E-2</v>
      </c>
      <c r="E10376">
        <f t="shared" si="974"/>
        <v>1.6049181199999998E-2</v>
      </c>
      <c r="F10376">
        <f t="shared" si="975"/>
        <v>29.5</v>
      </c>
      <c r="G10376">
        <f t="shared" si="976"/>
        <v>-29.5</v>
      </c>
      <c r="H10376">
        <f t="shared" si="977"/>
        <v>1.1938153845000004</v>
      </c>
      <c r="I10376">
        <f t="shared" si="978"/>
        <v>2.2996466431095404</v>
      </c>
      <c r="J10376">
        <f>_xlfn.VAR.S($D$3:D10376)</f>
        <v>1.3894188410051045E-4</v>
      </c>
      <c r="K10376">
        <f>AVERAGE($D$4:D10376)</f>
        <v>1.1092195558661929E-4</v>
      </c>
    </row>
    <row r="10377" spans="1:11" x14ac:dyDescent="0.35">
      <c r="A10377">
        <v>10375</v>
      </c>
      <c r="B10377" s="2">
        <v>44334</v>
      </c>
      <c r="C10377">
        <v>1868</v>
      </c>
      <c r="D10377">
        <f t="shared" si="973"/>
        <v>2.1415569999999999E-4</v>
      </c>
      <c r="E10377">
        <f t="shared" si="974"/>
        <v>2.141786E-4</v>
      </c>
      <c r="F10377">
        <f t="shared" si="975"/>
        <v>0.40000000000009095</v>
      </c>
      <c r="G10377">
        <f t="shared" si="976"/>
        <v>-0.40000000000009095</v>
      </c>
      <c r="H10377">
        <f t="shared" si="977"/>
        <v>1.1940295402000003</v>
      </c>
      <c r="I10377">
        <f t="shared" si="978"/>
        <v>2.3003533568904593</v>
      </c>
      <c r="J10377">
        <f>_xlfn.VAR.S($D$3:D10377)</f>
        <v>1.3892849176692806E-4</v>
      </c>
      <c r="K10377">
        <f>AVERAGE($D$4:D10377)</f>
        <v>1.1093190678619645E-4</v>
      </c>
    </row>
    <row r="10378" spans="1:11" x14ac:dyDescent="0.35">
      <c r="A10378">
        <v>10376</v>
      </c>
      <c r="B10378" s="2">
        <v>44335</v>
      </c>
      <c r="C10378">
        <v>1881.5</v>
      </c>
      <c r="D10378">
        <f t="shared" si="973"/>
        <v>7.2009912000000004E-3</v>
      </c>
      <c r="E10378">
        <f t="shared" si="974"/>
        <v>7.2269806999999998E-3</v>
      </c>
      <c r="F10378">
        <f t="shared" si="975"/>
        <v>13.5</v>
      </c>
      <c r="G10378">
        <f t="shared" si="976"/>
        <v>-13.5</v>
      </c>
      <c r="H10378">
        <f t="shared" si="977"/>
        <v>1.2012305314000002</v>
      </c>
      <c r="I10378">
        <f t="shared" si="978"/>
        <v>2.3242049469964665</v>
      </c>
      <c r="J10378">
        <f>_xlfn.VAR.S($D$3:D10378)</f>
        <v>1.3891994012402625E-4</v>
      </c>
      <c r="K10378">
        <f>AVERAGE($D$4:D10378)</f>
        <v>1.116152859951809E-4</v>
      </c>
    </row>
    <row r="10379" spans="1:11" x14ac:dyDescent="0.35">
      <c r="A10379">
        <v>10377</v>
      </c>
      <c r="B10379" s="2">
        <v>44336</v>
      </c>
      <c r="C10379">
        <v>1881.9</v>
      </c>
      <c r="D10379">
        <f t="shared" si="973"/>
        <v>2.1257369999999999E-4</v>
      </c>
      <c r="E10379">
        <f t="shared" si="974"/>
        <v>2.125963E-4</v>
      </c>
      <c r="F10379">
        <f t="shared" si="975"/>
        <v>0.40000000000009095</v>
      </c>
      <c r="G10379">
        <f t="shared" si="976"/>
        <v>-0.40000000000009095</v>
      </c>
      <c r="H10379">
        <f t="shared" si="977"/>
        <v>1.2014431051000003</v>
      </c>
      <c r="I10379">
        <f t="shared" si="978"/>
        <v>2.3249116607773854</v>
      </c>
      <c r="J10379">
        <f>_xlfn.VAR.S($D$3:D10379)</f>
        <v>1.38906552443794E-4</v>
      </c>
      <c r="K10379">
        <f>AVERAGE($D$4:D10379)</f>
        <v>1.1162501598882054E-4</v>
      </c>
    </row>
    <row r="10380" spans="1:11" x14ac:dyDescent="0.35">
      <c r="A10380">
        <v>10378</v>
      </c>
      <c r="B10380" s="2">
        <v>44337</v>
      </c>
      <c r="C10380">
        <v>1876.7</v>
      </c>
      <c r="D10380">
        <f t="shared" si="973"/>
        <v>-2.7669894999999998E-3</v>
      </c>
      <c r="E10380">
        <f t="shared" si="974"/>
        <v>-2.7631649000000001E-3</v>
      </c>
      <c r="F10380">
        <f t="shared" si="975"/>
        <v>-5.2000000000000455</v>
      </c>
      <c r="G10380">
        <f t="shared" si="976"/>
        <v>5.2000000000000455</v>
      </c>
      <c r="H10380">
        <f t="shared" si="977"/>
        <v>1.1986761156000003</v>
      </c>
      <c r="I10380">
        <f t="shared" si="978"/>
        <v>2.3157243816254418</v>
      </c>
      <c r="J10380">
        <f>_xlfn.VAR.S($D$3:D10380)</f>
        <v>1.3889396720754757E-4</v>
      </c>
      <c r="K10380">
        <f>AVERAGE($D$4:D10380)</f>
        <v>1.1134761264334605E-4</v>
      </c>
    </row>
    <row r="10381" spans="1:11" x14ac:dyDescent="0.35">
      <c r="A10381">
        <v>10379</v>
      </c>
      <c r="B10381" s="2">
        <v>44340</v>
      </c>
      <c r="C10381">
        <v>1884.5</v>
      </c>
      <c r="D10381">
        <f t="shared" si="973"/>
        <v>4.1476183999999998E-3</v>
      </c>
      <c r="E10381">
        <f t="shared" si="974"/>
        <v>4.1562316999999996E-3</v>
      </c>
      <c r="F10381">
        <f t="shared" si="975"/>
        <v>7.7999999999999545</v>
      </c>
      <c r="G10381">
        <f t="shared" si="976"/>
        <v>-7.7999999999999545</v>
      </c>
      <c r="H10381">
        <f t="shared" si="977"/>
        <v>1.2028237340000003</v>
      </c>
      <c r="I10381">
        <f t="shared" si="978"/>
        <v>2.329505300353357</v>
      </c>
      <c r="J10381">
        <f>_xlfn.VAR.S($D$3:D10381)</f>
        <v>1.3888215013603626E-4</v>
      </c>
      <c r="K10381">
        <f>AVERAGE($D$4:D10381)</f>
        <v>1.1173653833108517E-4</v>
      </c>
    </row>
    <row r="10382" spans="1:11" x14ac:dyDescent="0.35">
      <c r="A10382">
        <v>10380</v>
      </c>
      <c r="B10382" s="2">
        <v>44341</v>
      </c>
      <c r="C10382">
        <v>1898</v>
      </c>
      <c r="D10382">
        <f t="shared" si="973"/>
        <v>7.1381665000000002E-3</v>
      </c>
      <c r="E10382">
        <f t="shared" si="974"/>
        <v>7.1637039000000003E-3</v>
      </c>
      <c r="F10382">
        <f t="shared" si="975"/>
        <v>13.5</v>
      </c>
      <c r="G10382">
        <f t="shared" si="976"/>
        <v>-13.5</v>
      </c>
      <c r="H10382">
        <f t="shared" si="977"/>
        <v>1.2099619005000004</v>
      </c>
      <c r="I10382">
        <f t="shared" si="978"/>
        <v>2.3533568904593638</v>
      </c>
      <c r="J10382">
        <f>_xlfn.VAR.S($D$3:D10382)</f>
        <v>1.3887351977323348E-4</v>
      </c>
      <c r="K10382">
        <f>AVERAGE($D$4:D10382)</f>
        <v>1.1241352358608749E-4</v>
      </c>
    </row>
    <row r="10383" spans="1:11" x14ac:dyDescent="0.35">
      <c r="A10383">
        <v>10381</v>
      </c>
      <c r="B10383" s="2">
        <v>44342</v>
      </c>
      <c r="C10383">
        <v>1901.2</v>
      </c>
      <c r="D10383">
        <f t="shared" si="973"/>
        <v>1.6845656000000001E-3</v>
      </c>
      <c r="E10383">
        <f t="shared" si="974"/>
        <v>1.6859851999999999E-3</v>
      </c>
      <c r="F10383">
        <f t="shared" si="975"/>
        <v>3.2000000000000455</v>
      </c>
      <c r="G10383">
        <f t="shared" si="976"/>
        <v>-3.2000000000000455</v>
      </c>
      <c r="H10383">
        <f t="shared" si="977"/>
        <v>1.2116464661000004</v>
      </c>
      <c r="I10383">
        <f t="shared" si="978"/>
        <v>2.3590106007067138</v>
      </c>
      <c r="J10383">
        <f>_xlfn.VAR.S($D$3:D10383)</f>
        <v>1.3886037765994575E-4</v>
      </c>
      <c r="K10383">
        <f>AVERAGE($D$4:D10383)</f>
        <v>1.1256498332369961E-4</v>
      </c>
    </row>
    <row r="10384" spans="1:11" x14ac:dyDescent="0.35">
      <c r="A10384">
        <v>10382</v>
      </c>
      <c r="B10384" s="2">
        <v>44343</v>
      </c>
      <c r="C10384">
        <v>1895.7</v>
      </c>
      <c r="D10384">
        <f t="shared" si="973"/>
        <v>-2.8971023E-3</v>
      </c>
      <c r="E10384">
        <f t="shared" si="974"/>
        <v>-2.8929097000000002E-3</v>
      </c>
      <c r="F10384">
        <f t="shared" si="975"/>
        <v>-5.5</v>
      </c>
      <c r="G10384">
        <f t="shared" si="976"/>
        <v>5.5</v>
      </c>
      <c r="H10384">
        <f t="shared" si="977"/>
        <v>1.2087493638000004</v>
      </c>
      <c r="I10384">
        <f t="shared" si="978"/>
        <v>2.3492932862190812</v>
      </c>
      <c r="J10384">
        <f>_xlfn.VAR.S($D$3:D10384)</f>
        <v>1.3884787615319835E-4</v>
      </c>
      <c r="K10384">
        <f>AVERAGE($D$4:D10384)</f>
        <v>1.1227506257585994E-4</v>
      </c>
    </row>
    <row r="10385" spans="1:11" x14ac:dyDescent="0.35">
      <c r="A10385">
        <v>10383</v>
      </c>
      <c r="B10385" s="2">
        <v>44344</v>
      </c>
      <c r="C10385">
        <v>1902.5</v>
      </c>
      <c r="D10385">
        <f t="shared" si="973"/>
        <v>3.5806472999999998E-3</v>
      </c>
      <c r="E10385">
        <f t="shared" si="974"/>
        <v>3.5870655000000001E-3</v>
      </c>
      <c r="F10385">
        <f t="shared" si="975"/>
        <v>6.7999999999999545</v>
      </c>
      <c r="G10385">
        <f t="shared" si="976"/>
        <v>-6.7999999999999545</v>
      </c>
      <c r="H10385">
        <f t="shared" si="977"/>
        <v>1.2123300111000004</v>
      </c>
      <c r="I10385">
        <f t="shared" si="978"/>
        <v>2.3613074204946995</v>
      </c>
      <c r="J10385">
        <f>_xlfn.VAR.S($D$3:D10385)</f>
        <v>1.3883565806299255E-4</v>
      </c>
      <c r="K10385">
        <f>AVERAGE($D$4:D10385)</f>
        <v>1.1260913811404373E-4</v>
      </c>
    </row>
    <row r="10386" spans="1:11" x14ac:dyDescent="0.35">
      <c r="A10386">
        <v>10384</v>
      </c>
      <c r="B10386" s="2">
        <v>44348</v>
      </c>
      <c r="C10386">
        <v>1902.9</v>
      </c>
      <c r="D10386">
        <f t="shared" si="973"/>
        <v>2.1022759999999999E-4</v>
      </c>
      <c r="E10386">
        <f t="shared" si="974"/>
        <v>2.1024969999999999E-4</v>
      </c>
      <c r="F10386">
        <f t="shared" si="975"/>
        <v>0.40000000000009095</v>
      </c>
      <c r="G10386">
        <f t="shared" si="976"/>
        <v>-0.40000000000009095</v>
      </c>
      <c r="H10386">
        <f t="shared" si="977"/>
        <v>1.2125402387000004</v>
      </c>
      <c r="I10386">
        <f t="shared" si="978"/>
        <v>2.3620141342756185</v>
      </c>
      <c r="J10386">
        <f>_xlfn.VAR.S($D$3:D10386)</f>
        <v>1.3882228746461934E-4</v>
      </c>
      <c r="K10386">
        <f>AVERAGE($D$4:D10386)</f>
        <v>1.1261853987286931E-4</v>
      </c>
    </row>
    <row r="10387" spans="1:11" x14ac:dyDescent="0.35">
      <c r="A10387">
        <v>10385</v>
      </c>
      <c r="B10387" s="2">
        <v>44349</v>
      </c>
      <c r="C10387">
        <v>1907.5</v>
      </c>
      <c r="D10387">
        <f t="shared" si="973"/>
        <v>2.4144459000000002E-3</v>
      </c>
      <c r="E10387">
        <f t="shared" si="974"/>
        <v>2.4173630000000001E-3</v>
      </c>
      <c r="F10387">
        <f t="shared" si="975"/>
        <v>4.5999999999999091</v>
      </c>
      <c r="G10387">
        <f t="shared" si="976"/>
        <v>-4.5999999999999091</v>
      </c>
      <c r="H10387">
        <f t="shared" si="977"/>
        <v>1.2149546846000003</v>
      </c>
      <c r="I10387">
        <f t="shared" si="978"/>
        <v>2.3701413427561837</v>
      </c>
      <c r="J10387">
        <f>_xlfn.VAR.S($D$3:D10387)</f>
        <v>1.3880942695984949E-4</v>
      </c>
      <c r="K10387">
        <f>AVERAGE($D$4:D10387)</f>
        <v>1.1284021045839772E-4</v>
      </c>
    </row>
    <row r="10388" spans="1:11" x14ac:dyDescent="0.35">
      <c r="A10388">
        <v>10386</v>
      </c>
      <c r="B10388" s="2">
        <v>44350</v>
      </c>
      <c r="C10388">
        <v>1871.2</v>
      </c>
      <c r="D10388">
        <f t="shared" si="973"/>
        <v>-1.9213547899999999E-2</v>
      </c>
      <c r="E10388">
        <f t="shared" si="974"/>
        <v>-1.9030144200000002E-2</v>
      </c>
      <c r="F10388">
        <f t="shared" si="975"/>
        <v>-36.299999999999955</v>
      </c>
      <c r="G10388">
        <f t="shared" si="976"/>
        <v>36.299999999999955</v>
      </c>
      <c r="H10388">
        <f t="shared" si="977"/>
        <v>1.1957411367000004</v>
      </c>
      <c r="I10388">
        <f t="shared" si="978"/>
        <v>2.3060070671378092</v>
      </c>
      <c r="J10388">
        <f>_xlfn.VAR.S($D$3:D10388)</f>
        <v>1.388320388366636E-4</v>
      </c>
      <c r="K10388">
        <f>AVERAGE($D$4:D10388)</f>
        <v>1.1097921978815619E-4</v>
      </c>
    </row>
    <row r="10389" spans="1:11" x14ac:dyDescent="0.35">
      <c r="A10389">
        <v>10387</v>
      </c>
      <c r="B10389" s="2">
        <v>44351</v>
      </c>
      <c r="C10389">
        <v>1889.8</v>
      </c>
      <c r="D10389">
        <f t="shared" si="973"/>
        <v>9.8910670999999995E-3</v>
      </c>
      <c r="E10389">
        <f t="shared" si="974"/>
        <v>9.9401453999999993E-3</v>
      </c>
      <c r="F10389">
        <f t="shared" si="975"/>
        <v>18.599999999999909</v>
      </c>
      <c r="G10389">
        <f t="shared" si="976"/>
        <v>-18.599999999999909</v>
      </c>
      <c r="H10389">
        <f t="shared" si="977"/>
        <v>1.2056322038000005</v>
      </c>
      <c r="I10389">
        <f t="shared" si="978"/>
        <v>2.3388692579505301</v>
      </c>
      <c r="J10389">
        <f>_xlfn.VAR.S($D$3:D10389)</f>
        <v>1.38827872430417E-4</v>
      </c>
      <c r="K10389">
        <f>AVERAGE($D$4:D10389)</f>
        <v>1.1192088047371481E-4</v>
      </c>
    </row>
    <row r="10390" spans="1:11" x14ac:dyDescent="0.35">
      <c r="A10390">
        <v>10388</v>
      </c>
      <c r="B10390" s="2">
        <v>44354</v>
      </c>
      <c r="C10390">
        <v>1896.8</v>
      </c>
      <c r="D10390">
        <f t="shared" si="973"/>
        <v>3.6972524E-3</v>
      </c>
      <c r="E10390">
        <f t="shared" si="974"/>
        <v>3.7040956999999999E-3</v>
      </c>
      <c r="F10390">
        <f t="shared" si="975"/>
        <v>7</v>
      </c>
      <c r="G10390">
        <f t="shared" si="976"/>
        <v>-7</v>
      </c>
      <c r="H10390">
        <f t="shared" si="977"/>
        <v>1.2093294562000005</v>
      </c>
      <c r="I10390">
        <f t="shared" si="978"/>
        <v>2.3512367491166075</v>
      </c>
      <c r="J10390">
        <f>_xlfn.VAR.S($D$3:D10390)</f>
        <v>1.3881574147357916E-4</v>
      </c>
      <c r="K10390">
        <f>AVERAGE($D$4:D10390)</f>
        <v>1.1226605535765882E-4</v>
      </c>
    </row>
    <row r="10391" spans="1:11" x14ac:dyDescent="0.35">
      <c r="A10391">
        <v>10389</v>
      </c>
      <c r="B10391" s="2">
        <v>44355</v>
      </c>
      <c r="C10391">
        <v>1892.2</v>
      </c>
      <c r="D10391">
        <f t="shared" si="973"/>
        <v>-2.4280825E-3</v>
      </c>
      <c r="E10391">
        <f t="shared" si="974"/>
        <v>-2.4251371E-3</v>
      </c>
      <c r="F10391">
        <f t="shared" si="975"/>
        <v>-4.5999999999999091</v>
      </c>
      <c r="G10391">
        <f t="shared" si="976"/>
        <v>4.5999999999999091</v>
      </c>
      <c r="H10391">
        <f t="shared" si="977"/>
        <v>1.2069013737000005</v>
      </c>
      <c r="I10391">
        <f t="shared" si="978"/>
        <v>2.3431095406360423</v>
      </c>
      <c r="J10391">
        <f>_xlfn.VAR.S($D$3:D10391)</f>
        <v>1.388030015917888E-4</v>
      </c>
      <c r="K10391">
        <f>AVERAGE($D$4:D10391)</f>
        <v>1.120215089045054E-4</v>
      </c>
    </row>
    <row r="10392" spans="1:11" x14ac:dyDescent="0.35">
      <c r="A10392">
        <v>10390</v>
      </c>
      <c r="B10392" s="2">
        <v>44356</v>
      </c>
      <c r="C10392">
        <v>1893.2</v>
      </c>
      <c r="D10392">
        <f t="shared" si="973"/>
        <v>5.283458E-4</v>
      </c>
      <c r="E10392">
        <f t="shared" si="974"/>
        <v>5.2848540000000001E-4</v>
      </c>
      <c r="F10392">
        <f t="shared" si="975"/>
        <v>1</v>
      </c>
      <c r="G10392">
        <f t="shared" si="976"/>
        <v>-1</v>
      </c>
      <c r="H10392">
        <f t="shared" si="977"/>
        <v>1.2074297195000006</v>
      </c>
      <c r="I10392">
        <f t="shared" si="978"/>
        <v>2.3448763250883391</v>
      </c>
      <c r="J10392">
        <f>_xlfn.VAR.S($D$3:D10392)</f>
        <v>1.387896573690585E-4</v>
      </c>
      <c r="K10392">
        <f>AVERAGE($D$4:D10392)</f>
        <v>1.1206158247184542E-4</v>
      </c>
    </row>
    <row r="10393" spans="1:11" x14ac:dyDescent="0.35">
      <c r="A10393">
        <v>10391</v>
      </c>
      <c r="B10393" s="2">
        <v>44357</v>
      </c>
      <c r="C10393">
        <v>1894.2</v>
      </c>
      <c r="D10393">
        <f t="shared" si="973"/>
        <v>5.2806680000000005E-4</v>
      </c>
      <c r="E10393">
        <f t="shared" si="974"/>
        <v>5.2820619999999999E-4</v>
      </c>
      <c r="F10393">
        <f t="shared" si="975"/>
        <v>1</v>
      </c>
      <c r="G10393">
        <f t="shared" si="976"/>
        <v>-1</v>
      </c>
      <c r="H10393">
        <f t="shared" si="977"/>
        <v>1.2079577863000006</v>
      </c>
      <c r="I10393">
        <f t="shared" si="978"/>
        <v>2.3466431095406359</v>
      </c>
      <c r="J10393">
        <f>_xlfn.VAR.S($D$3:D10393)</f>
        <v>1.3877631568972359E-4</v>
      </c>
      <c r="K10393">
        <f>AVERAGE($D$4:D10393)</f>
        <v>1.1210162147257E-4</v>
      </c>
    </row>
    <row r="10394" spans="1:11" x14ac:dyDescent="0.35">
      <c r="A10394">
        <v>10392</v>
      </c>
      <c r="B10394" s="2">
        <v>44358</v>
      </c>
      <c r="C10394">
        <v>1877.4</v>
      </c>
      <c r="D10394">
        <f t="shared" si="973"/>
        <v>-8.9087448999999996E-3</v>
      </c>
      <c r="E10394">
        <f t="shared" si="974"/>
        <v>-8.8691796000000007E-3</v>
      </c>
      <c r="F10394">
        <f t="shared" si="975"/>
        <v>-16.799999999999955</v>
      </c>
      <c r="G10394">
        <f t="shared" si="976"/>
        <v>16.799999999999955</v>
      </c>
      <c r="H10394">
        <f t="shared" si="977"/>
        <v>1.1990490414000006</v>
      </c>
      <c r="I10394">
        <f t="shared" si="978"/>
        <v>2.3169611307420497</v>
      </c>
      <c r="J10394">
        <f>_xlfn.VAR.S($D$3:D10394)</f>
        <v>1.3877079806740188E-4</v>
      </c>
      <c r="K10394">
        <f>AVERAGE($D$4:D10394)</f>
        <v>1.1123348110865192E-4</v>
      </c>
    </row>
    <row r="10395" spans="1:11" x14ac:dyDescent="0.35">
      <c r="A10395">
        <v>10393</v>
      </c>
      <c r="B10395" s="2">
        <v>44361</v>
      </c>
      <c r="C10395">
        <v>1864</v>
      </c>
      <c r="D10395">
        <f t="shared" si="973"/>
        <v>-7.1631246999999997E-3</v>
      </c>
      <c r="E10395">
        <f t="shared" si="974"/>
        <v>-7.1375305999999998E-3</v>
      </c>
      <c r="F10395">
        <f t="shared" si="975"/>
        <v>-13.400000000000091</v>
      </c>
      <c r="G10395">
        <f t="shared" si="976"/>
        <v>13.400000000000091</v>
      </c>
      <c r="H10395">
        <f t="shared" si="977"/>
        <v>1.1918859167000007</v>
      </c>
      <c r="I10395">
        <f t="shared" si="978"/>
        <v>2.2932862190812719</v>
      </c>
      <c r="J10395">
        <f>_xlfn.VAR.S($D$3:D10395)</f>
        <v>1.38762541789822E-4</v>
      </c>
      <c r="K10395">
        <f>AVERAGE($D$4:D10395)</f>
        <v>1.1053348513279467E-4</v>
      </c>
    </row>
    <row r="10396" spans="1:11" x14ac:dyDescent="0.35">
      <c r="A10396">
        <v>10394</v>
      </c>
      <c r="B10396" s="2">
        <v>44362</v>
      </c>
      <c r="C10396">
        <v>1854.5</v>
      </c>
      <c r="D10396">
        <f t="shared" si="973"/>
        <v>-5.1095982999999996E-3</v>
      </c>
      <c r="E10396">
        <f t="shared" si="974"/>
        <v>-5.0965665E-3</v>
      </c>
      <c r="F10396">
        <f t="shared" si="975"/>
        <v>-9.5</v>
      </c>
      <c r="G10396">
        <f t="shared" si="976"/>
        <v>9.5</v>
      </c>
      <c r="H10396">
        <f t="shared" si="977"/>
        <v>1.1867763184000006</v>
      </c>
      <c r="I10396">
        <f t="shared" si="978"/>
        <v>2.2765017667844525</v>
      </c>
      <c r="J10396">
        <f>_xlfn.VAR.S($D$3:D10396)</f>
        <v>1.3875181610261718E-4</v>
      </c>
      <c r="K10396">
        <f>AVERAGE($D$4:D10396)</f>
        <v>1.100312113153086E-4</v>
      </c>
    </row>
    <row r="10397" spans="1:11" x14ac:dyDescent="0.35">
      <c r="A10397">
        <v>10395</v>
      </c>
      <c r="B10397" s="2">
        <v>44363</v>
      </c>
      <c r="C10397">
        <v>1859.5</v>
      </c>
      <c r="D10397">
        <f t="shared" si="973"/>
        <v>2.6925164E-3</v>
      </c>
      <c r="E10397">
        <f t="shared" si="974"/>
        <v>2.6961444999999999E-3</v>
      </c>
      <c r="F10397">
        <f t="shared" si="975"/>
        <v>5</v>
      </c>
      <c r="G10397">
        <f t="shared" si="976"/>
        <v>-5</v>
      </c>
      <c r="H10397">
        <f t="shared" si="977"/>
        <v>1.1894688348000007</v>
      </c>
      <c r="I10397">
        <f t="shared" si="978"/>
        <v>2.2853356890459362</v>
      </c>
      <c r="J10397">
        <f>_xlfn.VAR.S($D$3:D10397)</f>
        <v>1.3873910640165772E-4</v>
      </c>
      <c r="K10397">
        <f>AVERAGE($D$4:D10397)</f>
        <v>1.1027967054069677E-4</v>
      </c>
    </row>
    <row r="10398" spans="1:11" x14ac:dyDescent="0.35">
      <c r="A10398">
        <v>10396</v>
      </c>
      <c r="B10398" s="2">
        <v>44364</v>
      </c>
      <c r="C10398">
        <v>1773.8</v>
      </c>
      <c r="D10398">
        <f t="shared" si="973"/>
        <v>-4.7183496399999997E-2</v>
      </c>
      <c r="E10398">
        <f t="shared" si="974"/>
        <v>-4.6087657999999997E-2</v>
      </c>
      <c r="F10398">
        <f t="shared" si="975"/>
        <v>-85.700000000000045</v>
      </c>
      <c r="G10398">
        <f t="shared" si="976"/>
        <v>85.700000000000045</v>
      </c>
      <c r="H10398">
        <f t="shared" si="977"/>
        <v>1.1422853384000007</v>
      </c>
      <c r="I10398">
        <f t="shared" si="978"/>
        <v>2.1339222614840989</v>
      </c>
      <c r="J10398">
        <f>_xlfn.VAR.S($D$3:D10398)</f>
        <v>1.3894094760080937E-4</v>
      </c>
      <c r="K10398">
        <f>AVERAGE($D$4:D10398)</f>
        <v>1.0573000473304495E-4</v>
      </c>
    </row>
    <row r="10399" spans="1:11" x14ac:dyDescent="0.35">
      <c r="A10399">
        <v>10397</v>
      </c>
      <c r="B10399" s="2">
        <v>44365</v>
      </c>
      <c r="C10399">
        <v>1767.9</v>
      </c>
      <c r="D10399">
        <f t="shared" si="973"/>
        <v>-3.3317364000000002E-3</v>
      </c>
      <c r="E10399">
        <f t="shared" si="974"/>
        <v>-3.3261924000000001E-3</v>
      </c>
      <c r="F10399">
        <f t="shared" si="975"/>
        <v>-5.8999999999998636</v>
      </c>
      <c r="G10399">
        <f t="shared" si="976"/>
        <v>5.8999999999998636</v>
      </c>
      <c r="H10399">
        <f t="shared" si="977"/>
        <v>1.1389536020000006</v>
      </c>
      <c r="I10399">
        <f t="shared" si="978"/>
        <v>2.1234982332155479</v>
      </c>
      <c r="J10399">
        <f>_xlfn.VAR.S($D$3:D10399)</f>
        <v>1.3892872199659914E-4</v>
      </c>
      <c r="K10399">
        <f>AVERAGE($D$4:D10399)</f>
        <v>1.0539935194305524E-4</v>
      </c>
    </row>
    <row r="10400" spans="1:11" x14ac:dyDescent="0.35">
      <c r="A10400">
        <v>10398</v>
      </c>
      <c r="B10400" s="2">
        <v>44368</v>
      </c>
      <c r="C10400">
        <v>1781.8</v>
      </c>
      <c r="D10400">
        <f t="shared" si="973"/>
        <v>7.8316878000000006E-3</v>
      </c>
      <c r="E10400">
        <f t="shared" si="974"/>
        <v>7.8624356999999999E-3</v>
      </c>
      <c r="F10400">
        <f t="shared" si="975"/>
        <v>13.899999999999864</v>
      </c>
      <c r="G10400">
        <f t="shared" si="976"/>
        <v>-13.899999999999864</v>
      </c>
      <c r="H10400">
        <f t="shared" si="977"/>
        <v>1.1467852898000006</v>
      </c>
      <c r="I10400">
        <f t="shared" si="978"/>
        <v>2.1480565371024736</v>
      </c>
      <c r="J10400">
        <f>_xlfn.VAR.S($D$3:D10400)</f>
        <v>1.3892109450899508E-4</v>
      </c>
      <c r="K10400">
        <f>AVERAGE($D$4:D10400)</f>
        <v>1.061424786573052E-4</v>
      </c>
    </row>
    <row r="10401" spans="1:11" x14ac:dyDescent="0.35">
      <c r="A10401">
        <v>10399</v>
      </c>
      <c r="B10401" s="2">
        <v>44369</v>
      </c>
      <c r="C10401">
        <v>1776.3</v>
      </c>
      <c r="D10401">
        <f t="shared" si="973"/>
        <v>-3.0915400999999999E-3</v>
      </c>
      <c r="E10401">
        <f t="shared" si="974"/>
        <v>-3.0867662E-3</v>
      </c>
      <c r="F10401">
        <f t="shared" si="975"/>
        <v>-5.5</v>
      </c>
      <c r="G10401">
        <f t="shared" si="976"/>
        <v>5.5</v>
      </c>
      <c r="H10401">
        <f t="shared" si="977"/>
        <v>1.1436937497000006</v>
      </c>
      <c r="I10401">
        <f t="shared" si="978"/>
        <v>2.138339222614841</v>
      </c>
      <c r="J10401">
        <f>_xlfn.VAR.S($D$3:D10401)</f>
        <v>1.3890871997825893E-4</v>
      </c>
      <c r="K10401">
        <f>AVERAGE($D$4:D10401)</f>
        <v>1.0583495003846915E-4</v>
      </c>
    </row>
    <row r="10402" spans="1:11" x14ac:dyDescent="0.35">
      <c r="A10402">
        <v>10400</v>
      </c>
      <c r="B10402" s="2">
        <v>44370</v>
      </c>
      <c r="C10402">
        <v>1782.3</v>
      </c>
      <c r="D10402">
        <f t="shared" si="973"/>
        <v>3.3721158E-3</v>
      </c>
      <c r="E10402">
        <f t="shared" si="974"/>
        <v>3.3778077999999999E-3</v>
      </c>
      <c r="F10402">
        <f t="shared" si="975"/>
        <v>6</v>
      </c>
      <c r="G10402">
        <f t="shared" si="976"/>
        <v>-6</v>
      </c>
      <c r="H10402">
        <f t="shared" si="977"/>
        <v>1.1470658655000006</v>
      </c>
      <c r="I10402">
        <f t="shared" si="978"/>
        <v>2.148939929328622</v>
      </c>
      <c r="J10402">
        <f>_xlfn.VAR.S($D$3:D10402)</f>
        <v>1.3889638530948471E-4</v>
      </c>
      <c r="K10402">
        <f>AVERAGE($D$4:D10402)</f>
        <v>1.0614904570631813E-4</v>
      </c>
    </row>
    <row r="10403" spans="1:11" x14ac:dyDescent="0.35">
      <c r="A10403">
        <v>10401</v>
      </c>
      <c r="B10403" s="2">
        <v>44371</v>
      </c>
      <c r="C10403">
        <v>1775.6</v>
      </c>
      <c r="D10403">
        <f t="shared" si="973"/>
        <v>-3.7662710999999999E-3</v>
      </c>
      <c r="E10403">
        <f t="shared" si="974"/>
        <v>-3.7591876E-3</v>
      </c>
      <c r="F10403">
        <f t="shared" si="975"/>
        <v>-6.7000000000000455</v>
      </c>
      <c r="G10403">
        <f t="shared" si="976"/>
        <v>6.7000000000000455</v>
      </c>
      <c r="H10403">
        <f t="shared" si="977"/>
        <v>1.1432995944000006</v>
      </c>
      <c r="I10403">
        <f t="shared" si="978"/>
        <v>2.1371024734982331</v>
      </c>
      <c r="J10403">
        <f>_xlfn.VAR.S($D$3:D10403)</f>
        <v>1.3888447472611821E-4</v>
      </c>
      <c r="K10403">
        <f>AVERAGE($D$4:D10403)</f>
        <v>1.0577669761538482E-4</v>
      </c>
    </row>
    <row r="10404" spans="1:11" x14ac:dyDescent="0.35">
      <c r="A10404">
        <v>10402</v>
      </c>
      <c r="B10404" s="2">
        <v>44372</v>
      </c>
      <c r="C10404">
        <v>1776.6</v>
      </c>
      <c r="D10404">
        <f t="shared" si="973"/>
        <v>5.630314E-4</v>
      </c>
      <c r="E10404">
        <f t="shared" si="974"/>
        <v>5.6318990000000005E-4</v>
      </c>
      <c r="F10404">
        <f t="shared" si="975"/>
        <v>1</v>
      </c>
      <c r="G10404">
        <f t="shared" si="976"/>
        <v>-1</v>
      </c>
      <c r="H10404">
        <f t="shared" si="977"/>
        <v>1.1438626258000006</v>
      </c>
      <c r="I10404">
        <f t="shared" si="978"/>
        <v>2.13886925795053</v>
      </c>
      <c r="J10404">
        <f>_xlfn.VAR.S($D$3:D10404)</f>
        <v>1.3887114147100707E-4</v>
      </c>
      <c r="K10404">
        <f>AVERAGE($D$4:D10404)</f>
        <v>1.0582066018652074E-4</v>
      </c>
    </row>
    <row r="10405" spans="1:11" x14ac:dyDescent="0.35">
      <c r="A10405">
        <v>10403</v>
      </c>
      <c r="B10405" s="2">
        <v>44375</v>
      </c>
      <c r="C10405">
        <v>1779.6</v>
      </c>
      <c r="D10405">
        <f t="shared" si="973"/>
        <v>1.6871945999999999E-3</v>
      </c>
      <c r="E10405">
        <f t="shared" si="974"/>
        <v>1.6886187E-3</v>
      </c>
      <c r="F10405">
        <f t="shared" si="975"/>
        <v>3</v>
      </c>
      <c r="G10405">
        <f t="shared" si="976"/>
        <v>-3</v>
      </c>
      <c r="H10405">
        <f t="shared" si="977"/>
        <v>1.1455498204000008</v>
      </c>
      <c r="I10405">
        <f t="shared" si="978"/>
        <v>2.1441696113074205</v>
      </c>
      <c r="J10405">
        <f>_xlfn.VAR.S($D$3:D10405)</f>
        <v>1.3885803017227427E-4</v>
      </c>
      <c r="K10405">
        <f>AVERAGE($D$4:D10405)</f>
        <v>1.0597268613728152E-4</v>
      </c>
    </row>
    <row r="10406" spans="1:11" x14ac:dyDescent="0.35">
      <c r="A10406">
        <v>10404</v>
      </c>
      <c r="B10406" s="2">
        <v>44376</v>
      </c>
      <c r="C10406">
        <v>1763.6</v>
      </c>
      <c r="D10406">
        <f t="shared" si="973"/>
        <v>-9.0314453999999992E-3</v>
      </c>
      <c r="E10406">
        <f t="shared" si="974"/>
        <v>-8.9907844000000001E-3</v>
      </c>
      <c r="F10406">
        <f t="shared" si="975"/>
        <v>-16</v>
      </c>
      <c r="G10406">
        <f t="shared" si="976"/>
        <v>16</v>
      </c>
      <c r="H10406">
        <f t="shared" si="977"/>
        <v>1.1365183750000007</v>
      </c>
      <c r="I10406">
        <f t="shared" si="978"/>
        <v>2.1159010600706711</v>
      </c>
      <c r="J10406">
        <f>_xlfn.VAR.S($D$3:D10406)</f>
        <v>1.3885271460035471E-4</v>
      </c>
      <c r="K10406">
        <f>AVERAGE($D$4:D10406)</f>
        <v>1.0509434161299648E-4</v>
      </c>
    </row>
    <row r="10407" spans="1:11" x14ac:dyDescent="0.35">
      <c r="A10407">
        <v>10405</v>
      </c>
      <c r="B10407" s="2">
        <v>44377</v>
      </c>
      <c r="C10407">
        <v>1771.6</v>
      </c>
      <c r="D10407">
        <f t="shared" si="973"/>
        <v>4.5259185999999996E-3</v>
      </c>
      <c r="E10407">
        <f t="shared" si="974"/>
        <v>4.5361760000000003E-3</v>
      </c>
      <c r="F10407">
        <f t="shared" si="975"/>
        <v>8</v>
      </c>
      <c r="G10407">
        <f t="shared" si="976"/>
        <v>-8</v>
      </c>
      <c r="H10407">
        <f t="shared" si="977"/>
        <v>1.1410442936000007</v>
      </c>
      <c r="I10407">
        <f t="shared" si="978"/>
        <v>2.1300353356890458</v>
      </c>
      <c r="J10407">
        <f>_xlfn.VAR.S($D$3:D10407)</f>
        <v>1.3884124328863428E-4</v>
      </c>
      <c r="K10407">
        <f>AVERAGE($D$4:D10407)</f>
        <v>1.055192574394466E-4</v>
      </c>
    </row>
    <row r="10408" spans="1:11" x14ac:dyDescent="0.35">
      <c r="A10408">
        <v>10406</v>
      </c>
      <c r="B10408" s="2">
        <v>44378</v>
      </c>
      <c r="C10408">
        <v>1776.8</v>
      </c>
      <c r="D10408">
        <f t="shared" si="973"/>
        <v>2.9309004999999999E-3</v>
      </c>
      <c r="E10408">
        <f t="shared" si="974"/>
        <v>2.9351998000000002E-3</v>
      </c>
      <c r="F10408">
        <f t="shared" si="975"/>
        <v>5.2000000000000455</v>
      </c>
      <c r="G10408">
        <f t="shared" si="976"/>
        <v>-5.2000000000000455</v>
      </c>
      <c r="H10408">
        <f t="shared" si="977"/>
        <v>1.1439751941000007</v>
      </c>
      <c r="I10408">
        <f t="shared" si="978"/>
        <v>2.1392226148409894</v>
      </c>
      <c r="J10408">
        <f>_xlfn.VAR.S($D$3:D10408)</f>
        <v>1.3882866446810924E-4</v>
      </c>
      <c r="K10408">
        <f>AVERAGE($D$4:D10408)</f>
        <v>1.0579079816434428E-4</v>
      </c>
    </row>
    <row r="10409" spans="1:11" x14ac:dyDescent="0.35">
      <c r="A10409">
        <v>10407</v>
      </c>
      <c r="B10409" s="2">
        <v>44379</v>
      </c>
      <c r="C10409">
        <v>1783.3</v>
      </c>
      <c r="D10409">
        <f t="shared" si="973"/>
        <v>3.6515868999999999E-3</v>
      </c>
      <c r="E10409">
        <f t="shared" si="974"/>
        <v>3.6582619999999998E-3</v>
      </c>
      <c r="F10409">
        <f t="shared" si="975"/>
        <v>6.5</v>
      </c>
      <c r="G10409">
        <f t="shared" si="976"/>
        <v>-6.5</v>
      </c>
      <c r="H10409">
        <f t="shared" si="977"/>
        <v>1.1476267810000007</v>
      </c>
      <c r="I10409">
        <f t="shared" si="978"/>
        <v>2.1507067137809188</v>
      </c>
      <c r="J10409">
        <f>_xlfn.VAR.S($D$3:D10409)</f>
        <v>1.3881652853058911E-4</v>
      </c>
      <c r="K10409">
        <f>AVERAGE($D$4:D10409)</f>
        <v>1.061315435133579E-4</v>
      </c>
    </row>
    <row r="10410" spans="1:11" x14ac:dyDescent="0.35">
      <c r="A10410">
        <v>10408</v>
      </c>
      <c r="B10410" s="2">
        <v>44383</v>
      </c>
      <c r="C10410">
        <v>1794.2</v>
      </c>
      <c r="D10410">
        <f t="shared" si="973"/>
        <v>6.0936597000000002E-3</v>
      </c>
      <c r="E10410">
        <f t="shared" si="974"/>
        <v>6.1122638E-3</v>
      </c>
      <c r="F10410">
        <f t="shared" si="975"/>
        <v>10.900000000000091</v>
      </c>
      <c r="G10410">
        <f t="shared" si="976"/>
        <v>-10.900000000000091</v>
      </c>
      <c r="H10410">
        <f t="shared" si="977"/>
        <v>1.1537204407000008</v>
      </c>
      <c r="I10410">
        <f t="shared" si="978"/>
        <v>2.169964664310954</v>
      </c>
      <c r="J10410">
        <f>_xlfn.VAR.S($D$3:D10410)</f>
        <v>1.3880662951359137E-4</v>
      </c>
      <c r="K10410">
        <f>AVERAGE($D$4:D10410)</f>
        <v>1.0670688012875971E-4</v>
      </c>
    </row>
    <row r="10411" spans="1:11" x14ac:dyDescent="0.35">
      <c r="A10411">
        <v>10409</v>
      </c>
      <c r="B10411" s="2">
        <v>44384</v>
      </c>
      <c r="C10411">
        <v>1802.1</v>
      </c>
      <c r="D10411">
        <f t="shared" si="973"/>
        <v>4.3934114E-3</v>
      </c>
      <c r="E10411">
        <f t="shared" si="974"/>
        <v>4.4030765999999999E-3</v>
      </c>
      <c r="F10411">
        <f t="shared" si="975"/>
        <v>7.8999999999998636</v>
      </c>
      <c r="G10411">
        <f t="shared" si="976"/>
        <v>-7.8999999999998636</v>
      </c>
      <c r="H10411">
        <f t="shared" si="977"/>
        <v>1.1581138521000007</v>
      </c>
      <c r="I10411">
        <f t="shared" si="978"/>
        <v>2.1839222614840987</v>
      </c>
      <c r="J10411">
        <f>_xlfn.VAR.S($D$3:D10411)</f>
        <v>1.3879505495036071E-4</v>
      </c>
      <c r="K10411">
        <f>AVERAGE($D$4:D10411)</f>
        <v>1.071187464354345E-4</v>
      </c>
    </row>
    <row r="10412" spans="1:11" x14ac:dyDescent="0.35">
      <c r="A10412">
        <v>10410</v>
      </c>
      <c r="B10412" s="2">
        <v>44385</v>
      </c>
      <c r="C10412">
        <v>1800.2</v>
      </c>
      <c r="D10412">
        <f t="shared" si="973"/>
        <v>-1.0548816999999999E-3</v>
      </c>
      <c r="E10412">
        <f t="shared" si="974"/>
        <v>-1.0543255E-3</v>
      </c>
      <c r="F10412">
        <f t="shared" si="975"/>
        <v>-1.8999999999998636</v>
      </c>
      <c r="G10412">
        <f t="shared" si="976"/>
        <v>1.8999999999998636</v>
      </c>
      <c r="H10412">
        <f t="shared" si="977"/>
        <v>1.1570589704000007</v>
      </c>
      <c r="I10412">
        <f t="shared" si="978"/>
        <v>2.180565371024735</v>
      </c>
      <c r="J10412">
        <f>_xlfn.VAR.S($D$3:D10412)</f>
        <v>1.3878185144404774E-4</v>
      </c>
      <c r="K10412">
        <f>AVERAGE($D$4:D10412)</f>
        <v>1.0700711222980135E-4</v>
      </c>
    </row>
    <row r="10413" spans="1:11" x14ac:dyDescent="0.35">
      <c r="A10413">
        <v>10411</v>
      </c>
      <c r="B10413" s="2">
        <v>44386</v>
      </c>
      <c r="C10413">
        <v>1810.6</v>
      </c>
      <c r="D10413">
        <f t="shared" si="973"/>
        <v>5.7605121999999998E-3</v>
      </c>
      <c r="E10413">
        <f t="shared" si="974"/>
        <v>5.7771359E-3</v>
      </c>
      <c r="F10413">
        <f t="shared" si="975"/>
        <v>10.399999999999864</v>
      </c>
      <c r="G10413">
        <f t="shared" si="976"/>
        <v>-10.399999999999864</v>
      </c>
      <c r="H10413">
        <f t="shared" si="977"/>
        <v>1.1628194826000007</v>
      </c>
      <c r="I10413">
        <f t="shared" si="978"/>
        <v>2.1989399293286218</v>
      </c>
      <c r="J10413">
        <f>_xlfn.VAR.S($D$3:D10413)</f>
        <v>1.3877158539120287E-4</v>
      </c>
      <c r="K10413">
        <f>AVERAGE($D$4:D10413)</f>
        <v>1.0755019629202712E-4</v>
      </c>
    </row>
    <row r="10414" spans="1:11" x14ac:dyDescent="0.35">
      <c r="A10414">
        <v>10412</v>
      </c>
      <c r="B10414" s="2">
        <v>44389</v>
      </c>
      <c r="C10414">
        <v>1805.9</v>
      </c>
      <c r="D10414">
        <f t="shared" si="973"/>
        <v>-2.5991996000000002E-3</v>
      </c>
      <c r="E10414">
        <f t="shared" si="974"/>
        <v>-2.5958245999999998E-3</v>
      </c>
      <c r="F10414">
        <f t="shared" si="975"/>
        <v>-4.6999999999998181</v>
      </c>
      <c r="G10414">
        <f t="shared" si="976"/>
        <v>4.6999999999998181</v>
      </c>
      <c r="H10414">
        <f t="shared" si="977"/>
        <v>1.1602202830000006</v>
      </c>
      <c r="I10414">
        <f t="shared" si="978"/>
        <v>2.1906360424028271</v>
      </c>
      <c r="J10414">
        <f>_xlfn.VAR.S($D$3:D10414)</f>
        <v>1.3875896188135503E-4</v>
      </c>
      <c r="K10414">
        <f>AVERAGE($D$4:D10414)</f>
        <v>1.0729020687734148E-4</v>
      </c>
    </row>
    <row r="10415" spans="1:11" x14ac:dyDescent="0.35">
      <c r="A10415">
        <v>10413</v>
      </c>
      <c r="B10415" s="2">
        <v>44390</v>
      </c>
      <c r="C10415">
        <v>1809.9</v>
      </c>
      <c r="D10415">
        <f t="shared" si="973"/>
        <v>2.2125127000000001E-3</v>
      </c>
      <c r="E10415">
        <f t="shared" si="974"/>
        <v>2.2149621E-3</v>
      </c>
      <c r="F10415">
        <f t="shared" si="975"/>
        <v>4</v>
      </c>
      <c r="G10415">
        <f t="shared" si="976"/>
        <v>-4</v>
      </c>
      <c r="H10415">
        <f t="shared" si="977"/>
        <v>1.1624327957000005</v>
      </c>
      <c r="I10415">
        <f t="shared" si="978"/>
        <v>2.1977031802120144</v>
      </c>
      <c r="J10415">
        <f>_xlfn.VAR.S($D$3:D10415)</f>
        <v>1.3874605899604926E-4</v>
      </c>
      <c r="K10415">
        <f>AVERAGE($D$4:D10415)</f>
        <v>1.0749239881867097E-4</v>
      </c>
    </row>
    <row r="10416" spans="1:11" x14ac:dyDescent="0.35">
      <c r="A10416">
        <v>10414</v>
      </c>
      <c r="B10416" s="2">
        <v>44391</v>
      </c>
      <c r="C10416">
        <v>1825</v>
      </c>
      <c r="D10416">
        <f t="shared" si="973"/>
        <v>8.3083918999999999E-3</v>
      </c>
      <c r="E10416">
        <f t="shared" si="974"/>
        <v>8.3430024000000005E-3</v>
      </c>
      <c r="F10416">
        <f t="shared" si="975"/>
        <v>15.099999999999909</v>
      </c>
      <c r="G10416">
        <f t="shared" si="976"/>
        <v>-15.099999999999909</v>
      </c>
      <c r="H10416">
        <f t="shared" si="977"/>
        <v>1.1707411876000005</v>
      </c>
      <c r="I10416">
        <f t="shared" si="978"/>
        <v>2.2243816254416959</v>
      </c>
      <c r="J10416">
        <f>_xlfn.VAR.S($D$3:D10416)</f>
        <v>1.3873918627430241E-4</v>
      </c>
      <c r="K10416">
        <f>AVERAGE($D$4:D10416)</f>
        <v>1.082799623931626E-4</v>
      </c>
    </row>
    <row r="10417" spans="1:11" x14ac:dyDescent="0.35">
      <c r="A10417">
        <v>10415</v>
      </c>
      <c r="B10417" s="2">
        <v>44392</v>
      </c>
      <c r="C10417">
        <v>1829</v>
      </c>
      <c r="D10417">
        <f t="shared" si="973"/>
        <v>2.1893823999999998E-3</v>
      </c>
      <c r="E10417">
        <f t="shared" si="974"/>
        <v>2.1917808000000002E-3</v>
      </c>
      <c r="F10417">
        <f t="shared" si="975"/>
        <v>4</v>
      </c>
      <c r="G10417">
        <f t="shared" si="976"/>
        <v>-4</v>
      </c>
      <c r="H10417">
        <f t="shared" si="977"/>
        <v>1.1729305700000006</v>
      </c>
      <c r="I10417">
        <f t="shared" si="978"/>
        <v>2.2314487632508833</v>
      </c>
      <c r="J10417">
        <f>_xlfn.VAR.S($D$3:D10417)</f>
        <v>1.3872627809037927E-4</v>
      </c>
      <c r="K10417">
        <f>AVERAGE($D$4:D10417)</f>
        <v>1.0847979938544288E-4</v>
      </c>
    </row>
    <row r="10418" spans="1:11" x14ac:dyDescent="0.35">
      <c r="A10418">
        <v>10416</v>
      </c>
      <c r="B10418" s="2">
        <v>44393</v>
      </c>
      <c r="C10418">
        <v>1815</v>
      </c>
      <c r="D10418">
        <f t="shared" si="973"/>
        <v>-7.6839016999999997E-3</v>
      </c>
      <c r="E10418">
        <f t="shared" si="974"/>
        <v>-7.6544559999999996E-3</v>
      </c>
      <c r="F10418">
        <f t="shared" si="975"/>
        <v>-14</v>
      </c>
      <c r="G10418">
        <f t="shared" si="976"/>
        <v>14</v>
      </c>
      <c r="H10418">
        <f t="shared" si="977"/>
        <v>1.1652466683000005</v>
      </c>
      <c r="I10418">
        <f t="shared" si="978"/>
        <v>2.2067137809187281</v>
      </c>
      <c r="J10418">
        <f>_xlfn.VAR.S($D$3:D10418)</f>
        <v>1.3871879404108955E-4</v>
      </c>
      <c r="K10418">
        <f>AVERAGE($D$4:D10418)</f>
        <v>1.0773161105136842E-4</v>
      </c>
    </row>
    <row r="10419" spans="1:11" x14ac:dyDescent="0.35">
      <c r="A10419">
        <v>10417</v>
      </c>
      <c r="B10419" s="2">
        <v>44396</v>
      </c>
      <c r="C10419">
        <v>1809.2</v>
      </c>
      <c r="D10419">
        <f t="shared" si="973"/>
        <v>-3.2007091E-3</v>
      </c>
      <c r="E10419">
        <f t="shared" si="974"/>
        <v>-3.1955922999999998E-3</v>
      </c>
      <c r="F10419">
        <f t="shared" si="975"/>
        <v>-5.7999999999999545</v>
      </c>
      <c r="G10419">
        <f t="shared" si="976"/>
        <v>5.7999999999999545</v>
      </c>
      <c r="H10419">
        <f t="shared" si="977"/>
        <v>1.1620459592000005</v>
      </c>
      <c r="I10419">
        <f t="shared" si="978"/>
        <v>2.1964664310954065</v>
      </c>
      <c r="J10419">
        <f>_xlfn.VAR.S($D$3:D10419)</f>
        <v>1.387065295766526E-4</v>
      </c>
      <c r="K10419">
        <f>AVERAGE($D$4:D10419)</f>
        <v>1.0741398041474675E-4</v>
      </c>
    </row>
    <row r="10420" spans="1:11" x14ac:dyDescent="0.35">
      <c r="A10420">
        <v>10418</v>
      </c>
      <c r="B10420" s="2">
        <v>44397</v>
      </c>
      <c r="C10420">
        <v>1811.4</v>
      </c>
      <c r="D10420">
        <f t="shared" si="973"/>
        <v>1.2152682999999999E-3</v>
      </c>
      <c r="E10420">
        <f t="shared" si="974"/>
        <v>1.2160071000000001E-3</v>
      </c>
      <c r="F10420">
        <f t="shared" si="975"/>
        <v>2.2000000000000455</v>
      </c>
      <c r="G10420">
        <f t="shared" si="976"/>
        <v>-2.2000000000000455</v>
      </c>
      <c r="H10420">
        <f t="shared" si="977"/>
        <v>1.1632612275000005</v>
      </c>
      <c r="I10420">
        <f t="shared" si="978"/>
        <v>2.2003533568904596</v>
      </c>
      <c r="J10420">
        <f>_xlfn.VAR.S($D$3:D10420)</f>
        <v>1.3869333110696881E-4</v>
      </c>
      <c r="K10420">
        <f>AVERAGE($D$4:D10420)</f>
        <v>1.0752033102620737E-4</v>
      </c>
    </row>
    <row r="10421" spans="1:11" x14ac:dyDescent="0.35">
      <c r="A10421">
        <v>10419</v>
      </c>
      <c r="B10421" s="2">
        <v>44398</v>
      </c>
      <c r="C10421">
        <v>1803.4</v>
      </c>
      <c r="D10421">
        <f t="shared" si="973"/>
        <v>-4.4262549E-3</v>
      </c>
      <c r="E10421">
        <f t="shared" si="974"/>
        <v>-4.4164733999999999E-3</v>
      </c>
      <c r="F10421">
        <f t="shared" si="975"/>
        <v>-8</v>
      </c>
      <c r="G10421">
        <f t="shared" si="976"/>
        <v>8</v>
      </c>
      <c r="H10421">
        <f t="shared" si="977"/>
        <v>1.1588349726000005</v>
      </c>
      <c r="I10421">
        <f t="shared" si="978"/>
        <v>2.186219081272085</v>
      </c>
      <c r="J10421">
        <f>_xlfn.VAR.S($D$3:D10421)</f>
        <v>1.3868199470392189E-4</v>
      </c>
      <c r="K10421">
        <f>AVERAGE($D$4:D10421)</f>
        <v>1.0708514430792879E-4</v>
      </c>
    </row>
    <row r="10422" spans="1:11" x14ac:dyDescent="0.35">
      <c r="A10422">
        <v>10420</v>
      </c>
      <c r="B10422" s="2">
        <v>44399</v>
      </c>
      <c r="C10422">
        <v>1805.4</v>
      </c>
      <c r="D10422">
        <f t="shared" si="973"/>
        <v>1.1084018E-3</v>
      </c>
      <c r="E10422">
        <f t="shared" si="974"/>
        <v>1.1090163000000001E-3</v>
      </c>
      <c r="F10422">
        <f t="shared" si="975"/>
        <v>2</v>
      </c>
      <c r="G10422">
        <f t="shared" si="976"/>
        <v>-2</v>
      </c>
      <c r="H10422">
        <f t="shared" si="977"/>
        <v>1.1599433744000005</v>
      </c>
      <c r="I10422">
        <f t="shared" si="978"/>
        <v>2.1897526501766786</v>
      </c>
      <c r="J10422">
        <f>_xlfn.VAR.S($D$3:D10422)</f>
        <v>1.3866877964249002E-4</v>
      </c>
      <c r="K10422">
        <f>AVERAGE($D$4:D10422)</f>
        <v>1.0718124917938402E-4</v>
      </c>
    </row>
    <row r="10423" spans="1:11" x14ac:dyDescent="0.35">
      <c r="A10423">
        <v>10421</v>
      </c>
      <c r="B10423" s="2">
        <v>44400</v>
      </c>
      <c r="C10423">
        <v>1801.8</v>
      </c>
      <c r="D10423">
        <f t="shared" si="973"/>
        <v>-1.9960085999999998E-3</v>
      </c>
      <c r="E10423">
        <f t="shared" si="974"/>
        <v>-1.9940179000000001E-3</v>
      </c>
      <c r="F10423">
        <f t="shared" si="975"/>
        <v>-3.6000000000001364</v>
      </c>
      <c r="G10423">
        <f t="shared" si="976"/>
        <v>3.6000000000001364</v>
      </c>
      <c r="H10423">
        <f t="shared" si="977"/>
        <v>1.1579473658000006</v>
      </c>
      <c r="I10423">
        <f t="shared" si="978"/>
        <v>2.1833922261484098</v>
      </c>
      <c r="J10423">
        <f>_xlfn.VAR.S($D$3:D10423)</f>
        <v>1.3865589784053072E-4</v>
      </c>
      <c r="K10423">
        <f>AVERAGE($D$4:D10423)</f>
        <v>1.0697940754318639E-4</v>
      </c>
    </row>
    <row r="10424" spans="1:11" x14ac:dyDescent="0.35">
      <c r="A10424">
        <v>10422</v>
      </c>
      <c r="B10424" s="2">
        <v>44403</v>
      </c>
      <c r="C10424">
        <v>1799.2</v>
      </c>
      <c r="D10424">
        <f t="shared" si="973"/>
        <v>-1.4440436000000001E-3</v>
      </c>
      <c r="E10424">
        <f t="shared" si="974"/>
        <v>-1.4430014000000001E-3</v>
      </c>
      <c r="F10424">
        <f t="shared" si="975"/>
        <v>-2.5999999999999091</v>
      </c>
      <c r="G10424">
        <f t="shared" si="976"/>
        <v>2.5999999999999091</v>
      </c>
      <c r="H10424">
        <f t="shared" si="977"/>
        <v>1.1565033222000005</v>
      </c>
      <c r="I10424">
        <f t="shared" si="978"/>
        <v>2.1787985865724382</v>
      </c>
      <c r="J10424">
        <f>_xlfn.VAR.S($D$3:D10424)</f>
        <v>1.3864282446885131E-4</v>
      </c>
      <c r="K10424">
        <f>AVERAGE($D$4:D10424)</f>
        <v>1.0683057125036005E-4</v>
      </c>
    </row>
    <row r="10425" spans="1:11" x14ac:dyDescent="0.35">
      <c r="A10425">
        <v>10423</v>
      </c>
      <c r="B10425" s="2">
        <v>44404</v>
      </c>
      <c r="C10425">
        <v>1799.8</v>
      </c>
      <c r="D10425">
        <f t="shared" si="973"/>
        <v>3.33426E-4</v>
      </c>
      <c r="E10425">
        <f t="shared" si="974"/>
        <v>3.3348150000000001E-4</v>
      </c>
      <c r="F10425">
        <f t="shared" si="975"/>
        <v>0.59999999999990905</v>
      </c>
      <c r="G10425">
        <f t="shared" si="976"/>
        <v>-0.59999999999990905</v>
      </c>
      <c r="H10425">
        <f t="shared" si="977"/>
        <v>1.1568367482000006</v>
      </c>
      <c r="I10425">
        <f t="shared" si="978"/>
        <v>2.1798586572438161</v>
      </c>
      <c r="J10425">
        <f>_xlfn.VAR.S($D$3:D10425)</f>
        <v>1.3862952631672754E-4</v>
      </c>
      <c r="K10425">
        <f>AVERAGE($D$4:D10425)</f>
        <v>1.0685231327960106E-4</v>
      </c>
    </row>
    <row r="10426" spans="1:11" x14ac:dyDescent="0.35">
      <c r="A10426">
        <v>10424</v>
      </c>
      <c r="B10426" s="2">
        <v>44405</v>
      </c>
      <c r="C10426">
        <v>1799.7</v>
      </c>
      <c r="D10426">
        <f t="shared" si="973"/>
        <v>-5.5563299999999997E-5</v>
      </c>
      <c r="E10426">
        <f t="shared" si="974"/>
        <v>-5.55617E-5</v>
      </c>
      <c r="F10426">
        <f t="shared" si="975"/>
        <v>-9.9999999999909051E-2</v>
      </c>
      <c r="G10426">
        <f t="shared" si="976"/>
        <v>9.9999999999909051E-2</v>
      </c>
      <c r="H10426">
        <f t="shared" si="977"/>
        <v>1.1567811849000007</v>
      </c>
      <c r="I10426">
        <f t="shared" si="978"/>
        <v>2.1796819787985866</v>
      </c>
      <c r="J10426">
        <f>_xlfn.VAR.S($D$3:D10426)</f>
        <v>1.386162286299425E-4</v>
      </c>
      <c r="K10426">
        <f>AVERAGE($D$4:D10426)</f>
        <v>1.0683673085484048E-4</v>
      </c>
    </row>
    <row r="10427" spans="1:11" x14ac:dyDescent="0.35">
      <c r="A10427">
        <v>10425</v>
      </c>
      <c r="B10427" s="2">
        <v>44406</v>
      </c>
      <c r="C10427">
        <v>1831.2</v>
      </c>
      <c r="D10427">
        <f t="shared" si="973"/>
        <v>1.73515053E-2</v>
      </c>
      <c r="E10427">
        <f t="shared" si="974"/>
        <v>1.7502917199999999E-2</v>
      </c>
      <c r="F10427">
        <f t="shared" si="975"/>
        <v>31.5</v>
      </c>
      <c r="G10427">
        <f t="shared" si="976"/>
        <v>-31.5</v>
      </c>
      <c r="H10427">
        <f t="shared" si="977"/>
        <v>1.1741326902000007</v>
      </c>
      <c r="I10427">
        <f t="shared" si="978"/>
        <v>2.2353356890459364</v>
      </c>
      <c r="J10427">
        <f>_xlfn.VAR.S($D$3:D10427)</f>
        <v>1.3863144267618548E-4</v>
      </c>
      <c r="K10427">
        <f>AVERAGE($D$4:D10427)</f>
        <v>1.0849105439370704E-4</v>
      </c>
    </row>
    <row r="10428" spans="1:11" x14ac:dyDescent="0.35">
      <c r="A10428">
        <v>10426</v>
      </c>
      <c r="B10428" s="2">
        <v>44407</v>
      </c>
      <c r="C10428">
        <v>1812.6</v>
      </c>
      <c r="D10428">
        <f t="shared" si="973"/>
        <v>-1.0209210999999999E-2</v>
      </c>
      <c r="E10428">
        <f t="shared" si="974"/>
        <v>-1.01572739E-2</v>
      </c>
      <c r="F10428">
        <f t="shared" si="975"/>
        <v>-18.600000000000136</v>
      </c>
      <c r="G10428">
        <f t="shared" si="976"/>
        <v>18.600000000000136</v>
      </c>
      <c r="H10428">
        <f t="shared" si="977"/>
        <v>1.1639234792000006</v>
      </c>
      <c r="I10428">
        <f t="shared" si="978"/>
        <v>2.2024734982332155</v>
      </c>
      <c r="J10428">
        <f>_xlfn.VAR.S($D$3:D10428)</f>
        <v>1.3862836341199474E-4</v>
      </c>
      <c r="K10428">
        <f>AVERAGE($D$4:D10428)</f>
        <v>1.0750134676259015E-4</v>
      </c>
    </row>
    <row r="10429" spans="1:11" x14ac:dyDescent="0.35">
      <c r="A10429">
        <v>10427</v>
      </c>
      <c r="B10429" s="2">
        <v>44410</v>
      </c>
      <c r="C10429">
        <v>1818.1</v>
      </c>
      <c r="D10429">
        <f t="shared" si="973"/>
        <v>3.0297211E-3</v>
      </c>
      <c r="E10429">
        <f t="shared" si="974"/>
        <v>3.0343153000000002E-3</v>
      </c>
      <c r="F10429">
        <f t="shared" si="975"/>
        <v>5.5</v>
      </c>
      <c r="G10429">
        <f t="shared" si="976"/>
        <v>-5.5</v>
      </c>
      <c r="H10429">
        <f t="shared" si="977"/>
        <v>1.1669532003000007</v>
      </c>
      <c r="I10429">
        <f t="shared" si="978"/>
        <v>2.2121908127208481</v>
      </c>
      <c r="J10429">
        <f>_xlfn.VAR.S($D$3:D10429)</f>
        <v>1.3861588365340327E-4</v>
      </c>
      <c r="K10429">
        <f>AVERAGE($D$4:D10429)</f>
        <v>1.0778162872626149E-4</v>
      </c>
    </row>
    <row r="10430" spans="1:11" x14ac:dyDescent="0.35">
      <c r="A10430">
        <v>10428</v>
      </c>
      <c r="B10430" s="2">
        <v>44411</v>
      </c>
      <c r="C10430">
        <v>1810.1</v>
      </c>
      <c r="D10430">
        <f t="shared" si="973"/>
        <v>-4.4099074000000004E-3</v>
      </c>
      <c r="E10430">
        <f t="shared" si="974"/>
        <v>-4.4001980000000001E-3</v>
      </c>
      <c r="F10430">
        <f t="shared" si="975"/>
        <v>-8</v>
      </c>
      <c r="G10430">
        <f t="shared" si="976"/>
        <v>8</v>
      </c>
      <c r="H10430">
        <f t="shared" si="977"/>
        <v>1.1625432929000008</v>
      </c>
      <c r="I10430">
        <f t="shared" si="978"/>
        <v>2.1980565371024734</v>
      </c>
      <c r="J10430">
        <f>_xlfn.VAR.S($D$3:D10430)</f>
        <v>1.3860455048440309E-4</v>
      </c>
      <c r="K10430">
        <f>AVERAGE($D$4:D10430)</f>
        <v>1.0734836038170159E-4</v>
      </c>
    </row>
    <row r="10431" spans="1:11" x14ac:dyDescent="0.35">
      <c r="A10431">
        <v>10429</v>
      </c>
      <c r="B10431" s="2">
        <v>44412</v>
      </c>
      <c r="C10431">
        <v>1810.5</v>
      </c>
      <c r="D10431">
        <f t="shared" si="973"/>
        <v>2.2095789999999999E-4</v>
      </c>
      <c r="E10431">
        <f t="shared" si="974"/>
        <v>2.2098229999999999E-4</v>
      </c>
      <c r="F10431">
        <f t="shared" si="975"/>
        <v>0.40000000000009095</v>
      </c>
      <c r="G10431">
        <f t="shared" si="976"/>
        <v>-0.40000000000009095</v>
      </c>
      <c r="H10431">
        <f t="shared" si="977"/>
        <v>1.1627642508000009</v>
      </c>
      <c r="I10431">
        <f t="shared" si="978"/>
        <v>2.1987632508833923</v>
      </c>
      <c r="J10431">
        <f>_xlfn.VAR.S($D$3:D10431)</f>
        <v>1.3859126005796949E-4</v>
      </c>
      <c r="K10431">
        <f>AVERAGE($D$4:D10431)</f>
        <v>1.0735925504411224E-4</v>
      </c>
    </row>
    <row r="10432" spans="1:11" x14ac:dyDescent="0.35">
      <c r="A10432">
        <v>10430</v>
      </c>
      <c r="B10432" s="2">
        <v>44413</v>
      </c>
      <c r="C10432">
        <v>1805.1</v>
      </c>
      <c r="D10432">
        <f t="shared" si="973"/>
        <v>-2.9870583E-3</v>
      </c>
      <c r="E10432">
        <f t="shared" si="974"/>
        <v>-2.9826014999999998E-3</v>
      </c>
      <c r="F10432">
        <f t="shared" si="975"/>
        <v>-5.4000000000000909</v>
      </c>
      <c r="G10432">
        <f t="shared" si="976"/>
        <v>5.4000000000000909</v>
      </c>
      <c r="H10432">
        <f t="shared" si="977"/>
        <v>1.1597771925000009</v>
      </c>
      <c r="I10432">
        <f t="shared" si="978"/>
        <v>2.1892226148409892</v>
      </c>
      <c r="J10432">
        <f>_xlfn.VAR.S($D$3:D10432)</f>
        <v>1.3857889155109552E-4</v>
      </c>
      <c r="K10432">
        <f>AVERAGE($D$4:D10432)</f>
        <v>1.070625422667564E-4</v>
      </c>
    </row>
    <row r="10433" spans="1:11" x14ac:dyDescent="0.35">
      <c r="A10433">
        <v>10431</v>
      </c>
      <c r="B10433" s="2">
        <v>44414</v>
      </c>
      <c r="C10433">
        <v>1760</v>
      </c>
      <c r="D10433">
        <f t="shared" si="973"/>
        <v>-2.5302182900000001E-2</v>
      </c>
      <c r="E10433">
        <f t="shared" si="974"/>
        <v>-2.4984765400000001E-2</v>
      </c>
      <c r="F10433">
        <f t="shared" si="975"/>
        <v>-45.099999999999909</v>
      </c>
      <c r="G10433">
        <f t="shared" si="976"/>
        <v>45.099999999999909</v>
      </c>
      <c r="H10433">
        <f t="shared" si="977"/>
        <v>1.1344750096000009</v>
      </c>
      <c r="I10433">
        <f t="shared" si="978"/>
        <v>2.1095406360424027</v>
      </c>
      <c r="J10433">
        <f>_xlfn.VAR.S($D$3:D10433)</f>
        <v>1.3862752041344717E-4</v>
      </c>
      <c r="K10433">
        <f>AVERAGE($D$4:D10433)</f>
        <v>1.0462637300095902E-4</v>
      </c>
    </row>
    <row r="10434" spans="1:11" x14ac:dyDescent="0.35">
      <c r="A10434">
        <v>10432</v>
      </c>
      <c r="B10434" s="2">
        <v>44417</v>
      </c>
      <c r="C10434">
        <v>1723.4</v>
      </c>
      <c r="D10434">
        <f t="shared" si="973"/>
        <v>-2.1014725200000001E-2</v>
      </c>
      <c r="E10434">
        <f t="shared" si="974"/>
        <v>-2.0795454500000001E-2</v>
      </c>
      <c r="F10434">
        <f t="shared" si="975"/>
        <v>-36.599999999999909</v>
      </c>
      <c r="G10434">
        <f t="shared" si="976"/>
        <v>36.599999999999909</v>
      </c>
      <c r="H10434">
        <f t="shared" si="977"/>
        <v>1.113460284400001</v>
      </c>
      <c r="I10434">
        <f t="shared" si="978"/>
        <v>2.0448763250883393</v>
      </c>
      <c r="J10434">
        <f>_xlfn.VAR.S($D$3:D10434)</f>
        <v>1.3865700285347756E-4</v>
      </c>
      <c r="K10434">
        <f>AVERAGE($D$4:D10434)</f>
        <v>1.0260170119835132E-4</v>
      </c>
    </row>
    <row r="10435" spans="1:11" x14ac:dyDescent="0.35">
      <c r="A10435">
        <v>10433</v>
      </c>
      <c r="B10435" s="2">
        <v>44418</v>
      </c>
      <c r="C10435">
        <v>1728.8</v>
      </c>
      <c r="D10435">
        <f t="shared" si="973"/>
        <v>3.1284424000000001E-3</v>
      </c>
      <c r="E10435">
        <f t="shared" si="974"/>
        <v>3.1333411E-3</v>
      </c>
      <c r="F10435">
        <f t="shared" si="975"/>
        <v>5.3999999999998636</v>
      </c>
      <c r="G10435">
        <f t="shared" si="976"/>
        <v>-5.3999999999998636</v>
      </c>
      <c r="H10435">
        <f t="shared" si="977"/>
        <v>1.116588726800001</v>
      </c>
      <c r="I10435">
        <f t="shared" si="978"/>
        <v>2.0544169611307419</v>
      </c>
      <c r="J10435">
        <f>_xlfn.VAR.S($D$3:D10435)</f>
        <v>1.3864458652268179E-4</v>
      </c>
      <c r="K10435">
        <f>AVERAGE($D$4:D10435)</f>
        <v>1.0289175494631927E-4</v>
      </c>
    </row>
    <row r="10436" spans="1:11" x14ac:dyDescent="0.35">
      <c r="A10436">
        <v>10434</v>
      </c>
      <c r="B10436" s="2">
        <v>44419</v>
      </c>
      <c r="C10436">
        <v>1750.4</v>
      </c>
      <c r="D10436">
        <f t="shared" ref="D10436:D10482" si="979">ROUND(LN(C10436/C10435),10)</f>
        <v>1.2416807E-2</v>
      </c>
      <c r="E10436">
        <f t="shared" ref="E10436:E10482" si="980">ROUND(C10436/C10435-1,10)</f>
        <v>1.2494215600000001E-2</v>
      </c>
      <c r="F10436">
        <f t="shared" ref="F10436:F10482" si="981">C10436-C10435</f>
        <v>21.600000000000136</v>
      </c>
      <c r="G10436">
        <f t="shared" ref="G10436:G10482" si="982">-F10436</f>
        <v>-21.600000000000136</v>
      </c>
      <c r="H10436">
        <f t="shared" ref="H10436:H10482" si="983">H10435+D10436</f>
        <v>1.1290055338000009</v>
      </c>
      <c r="I10436">
        <f t="shared" ref="I10436:I10482" si="984">C10436/$C$2-1</f>
        <v>2.0925795053003533</v>
      </c>
      <c r="J10436">
        <f>_xlfn.VAR.S($D$3:D10436)</f>
        <v>1.3864582026473977E-4</v>
      </c>
      <c r="K10436">
        <f>AVERAGE($D$4:D10436)</f>
        <v>1.0407204012268786E-4</v>
      </c>
    </row>
    <row r="10437" spans="1:11" x14ac:dyDescent="0.35">
      <c r="A10437">
        <v>10435</v>
      </c>
      <c r="B10437" s="2">
        <v>44420</v>
      </c>
      <c r="C10437">
        <v>1749</v>
      </c>
      <c r="D10437">
        <f t="shared" si="979"/>
        <v>-8.0013719999999999E-4</v>
      </c>
      <c r="E10437">
        <f t="shared" si="980"/>
        <v>-7.9981720000000004E-4</v>
      </c>
      <c r="F10437">
        <f t="shared" si="981"/>
        <v>-1.4000000000000909</v>
      </c>
      <c r="G10437">
        <f t="shared" si="982"/>
        <v>1.4000000000000909</v>
      </c>
      <c r="H10437">
        <f t="shared" si="983"/>
        <v>1.128205396600001</v>
      </c>
      <c r="I10437">
        <f t="shared" si="984"/>
        <v>2.090106007067138</v>
      </c>
      <c r="J10437">
        <f>_xlfn.VAR.S($D$3:D10437)</f>
        <v>1.3863261144600025E-4</v>
      </c>
      <c r="K10437">
        <f>AVERAGE($D$4:D10437)</f>
        <v>1.0398538023768474E-4</v>
      </c>
    </row>
    <row r="10438" spans="1:11" x14ac:dyDescent="0.35">
      <c r="A10438">
        <v>10436</v>
      </c>
      <c r="B10438" s="2">
        <v>44421</v>
      </c>
      <c r="C10438">
        <v>1775.2</v>
      </c>
      <c r="D10438">
        <f t="shared" si="979"/>
        <v>1.4868896600000001E-2</v>
      </c>
      <c r="E10438">
        <f t="shared" si="980"/>
        <v>1.4979988600000001E-2</v>
      </c>
      <c r="F10438">
        <f t="shared" si="981"/>
        <v>26.200000000000045</v>
      </c>
      <c r="G10438">
        <f t="shared" si="982"/>
        <v>-26.200000000000045</v>
      </c>
      <c r="H10438">
        <f t="shared" si="983"/>
        <v>1.1430742932000009</v>
      </c>
      <c r="I10438">
        <f t="shared" si="984"/>
        <v>2.1363957597173147</v>
      </c>
      <c r="J10438">
        <f>_xlfn.VAR.S($D$3:D10438)</f>
        <v>1.3864020388609894E-4</v>
      </c>
      <c r="K10438">
        <f>AVERAGE($D$4:D10438)</f>
        <v>1.0540032141830403E-4</v>
      </c>
    </row>
    <row r="10439" spans="1:11" x14ac:dyDescent="0.35">
      <c r="A10439">
        <v>10437</v>
      </c>
      <c r="B10439" s="2">
        <v>44424</v>
      </c>
      <c r="C10439">
        <v>1786.9</v>
      </c>
      <c r="D10439">
        <f t="shared" si="979"/>
        <v>6.5691823000000003E-3</v>
      </c>
      <c r="E10439">
        <f t="shared" si="980"/>
        <v>6.5908067000000001E-3</v>
      </c>
      <c r="F10439">
        <f t="shared" si="981"/>
        <v>11.700000000000045</v>
      </c>
      <c r="G10439">
        <f t="shared" si="982"/>
        <v>-11.700000000000045</v>
      </c>
      <c r="H10439">
        <f t="shared" si="983"/>
        <v>1.1496434755000009</v>
      </c>
      <c r="I10439">
        <f t="shared" si="984"/>
        <v>2.1570671378091872</v>
      </c>
      <c r="J10439">
        <f>_xlfn.VAR.S($D$3:D10439)</f>
        <v>1.3863091707910102E-4</v>
      </c>
      <c r="K10439">
        <f>AVERAGE($D$4:D10439)</f>
        <v>1.0601969493100829E-4</v>
      </c>
    </row>
    <row r="10440" spans="1:11" x14ac:dyDescent="0.35">
      <c r="A10440">
        <v>10438</v>
      </c>
      <c r="B10440" s="2">
        <v>44425</v>
      </c>
      <c r="C10440">
        <v>1785</v>
      </c>
      <c r="D10440">
        <f t="shared" si="979"/>
        <v>-1.0638596999999999E-3</v>
      </c>
      <c r="E10440">
        <f t="shared" si="980"/>
        <v>-1.063294E-3</v>
      </c>
      <c r="F10440">
        <f t="shared" si="981"/>
        <v>-1.9000000000000909</v>
      </c>
      <c r="G10440">
        <f t="shared" si="982"/>
        <v>1.9000000000000909</v>
      </c>
      <c r="H10440">
        <f t="shared" si="983"/>
        <v>1.148579615800001</v>
      </c>
      <c r="I10440">
        <f t="shared" si="984"/>
        <v>2.1537102473498235</v>
      </c>
      <c r="J10440">
        <f>_xlfn.VAR.S($D$3:D10440)</f>
        <v>1.3861776648519791E-4</v>
      </c>
      <c r="K10440">
        <f>AVERAGE($D$4:D10440)</f>
        <v>1.0590760530803896E-4</v>
      </c>
    </row>
    <row r="10441" spans="1:11" x14ac:dyDescent="0.35">
      <c r="A10441">
        <v>10439</v>
      </c>
      <c r="B10441" s="2">
        <v>44426</v>
      </c>
      <c r="C10441">
        <v>1781.6</v>
      </c>
      <c r="D10441">
        <f t="shared" si="979"/>
        <v>-1.9065783E-3</v>
      </c>
      <c r="E10441">
        <f t="shared" si="980"/>
        <v>-1.9047618999999999E-3</v>
      </c>
      <c r="F10441">
        <f t="shared" si="981"/>
        <v>-3.4000000000000909</v>
      </c>
      <c r="G10441">
        <f t="shared" si="982"/>
        <v>3.4000000000000909</v>
      </c>
      <c r="H10441">
        <f t="shared" si="983"/>
        <v>1.1466730375000009</v>
      </c>
      <c r="I10441">
        <f t="shared" si="984"/>
        <v>2.1477031802120141</v>
      </c>
      <c r="J10441">
        <f>_xlfn.VAR.S($D$3:D10441)</f>
        <v>1.3860487594930909E-4</v>
      </c>
      <c r="K10441">
        <f>AVERAGE($D$4:D10441)</f>
        <v>1.0571480152328057E-4</v>
      </c>
    </row>
    <row r="10442" spans="1:11" x14ac:dyDescent="0.35">
      <c r="A10442">
        <v>10440</v>
      </c>
      <c r="B10442" s="2">
        <v>44427</v>
      </c>
      <c r="C10442">
        <v>1780.2</v>
      </c>
      <c r="D10442">
        <f t="shared" si="979"/>
        <v>-7.8611939999999997E-4</v>
      </c>
      <c r="E10442">
        <f t="shared" si="980"/>
        <v>-7.8581050000000002E-4</v>
      </c>
      <c r="F10442">
        <f t="shared" si="981"/>
        <v>-1.3999999999998636</v>
      </c>
      <c r="G10442">
        <f t="shared" si="982"/>
        <v>1.3999999999998636</v>
      </c>
      <c r="H10442">
        <f t="shared" si="983"/>
        <v>1.1458869181000009</v>
      </c>
      <c r="I10442">
        <f t="shared" si="984"/>
        <v>2.1452296819787988</v>
      </c>
      <c r="J10442">
        <f>_xlfn.VAR.S($D$3:D10442)</f>
        <v>1.3859167524038588E-4</v>
      </c>
      <c r="K10442">
        <f>AVERAGE($D$4:D10442)</f>
        <v>1.0562936860810446E-4</v>
      </c>
    </row>
    <row r="10443" spans="1:11" x14ac:dyDescent="0.35">
      <c r="A10443">
        <v>10441</v>
      </c>
      <c r="B10443" s="2">
        <v>44428</v>
      </c>
      <c r="C10443">
        <v>1781</v>
      </c>
      <c r="D10443">
        <f t="shared" si="979"/>
        <v>4.4928680000000002E-4</v>
      </c>
      <c r="E10443">
        <f t="shared" si="980"/>
        <v>4.4938770000000001E-4</v>
      </c>
      <c r="F10443">
        <f t="shared" si="981"/>
        <v>0.79999999999995453</v>
      </c>
      <c r="G10443">
        <f t="shared" si="982"/>
        <v>-0.79999999999995453</v>
      </c>
      <c r="H10443">
        <f t="shared" si="983"/>
        <v>1.1463362049000008</v>
      </c>
      <c r="I10443">
        <f t="shared" si="984"/>
        <v>2.1466431095406362</v>
      </c>
      <c r="J10443">
        <f>_xlfn.VAR.S($D$3:D10443)</f>
        <v>1.3857841121669366E-4</v>
      </c>
      <c r="K10443">
        <f>AVERAGE($D$4:D10443)</f>
        <v>1.0566228598659026E-4</v>
      </c>
    </row>
    <row r="10444" spans="1:11" x14ac:dyDescent="0.35">
      <c r="A10444">
        <v>10442</v>
      </c>
      <c r="B10444" s="2">
        <v>44431</v>
      </c>
      <c r="C10444">
        <v>1803.2</v>
      </c>
      <c r="D10444">
        <f t="shared" si="979"/>
        <v>1.2387860000000001E-2</v>
      </c>
      <c r="E10444">
        <f t="shared" si="980"/>
        <v>1.2464907399999999E-2</v>
      </c>
      <c r="F10444">
        <f t="shared" si="981"/>
        <v>22.200000000000045</v>
      </c>
      <c r="G10444">
        <f t="shared" si="982"/>
        <v>-22.200000000000045</v>
      </c>
      <c r="H10444">
        <f t="shared" si="983"/>
        <v>1.1587240649000008</v>
      </c>
      <c r="I10444">
        <f t="shared" si="984"/>
        <v>2.1858657243816255</v>
      </c>
      <c r="J10444">
        <f>_xlfn.VAR.S($D$3:D10444)</f>
        <v>1.3857957567512449E-4</v>
      </c>
      <c r="K10444">
        <f>AVERAGE($D$4:D10444)</f>
        <v>1.0683862902978666E-4</v>
      </c>
    </row>
    <row r="10445" spans="1:11" x14ac:dyDescent="0.35">
      <c r="A10445">
        <v>10443</v>
      </c>
      <c r="B10445" s="2">
        <v>44432</v>
      </c>
      <c r="C10445">
        <v>1805.6</v>
      </c>
      <c r="D10445">
        <f t="shared" si="979"/>
        <v>1.3300822000000001E-3</v>
      </c>
      <c r="E10445">
        <f t="shared" si="980"/>
        <v>1.3309672E-3</v>
      </c>
      <c r="F10445">
        <f t="shared" si="981"/>
        <v>2.3999999999998636</v>
      </c>
      <c r="G10445">
        <f t="shared" si="982"/>
        <v>-2.3999999999998636</v>
      </c>
      <c r="H10445">
        <f t="shared" si="983"/>
        <v>1.1600541471000008</v>
      </c>
      <c r="I10445">
        <f t="shared" si="984"/>
        <v>2.1901060070671377</v>
      </c>
      <c r="J10445">
        <f>_xlfn.VAR.S($D$3:D10445)</f>
        <v>1.3856644663110259E-4</v>
      </c>
      <c r="K10445">
        <f>AVERAGE($D$4:D10445)</f>
        <v>1.0695577551235419E-4</v>
      </c>
    </row>
    <row r="10446" spans="1:11" x14ac:dyDescent="0.35">
      <c r="A10446">
        <v>10444</v>
      </c>
      <c r="B10446" s="2">
        <v>44433</v>
      </c>
      <c r="C10446">
        <v>1788.2</v>
      </c>
      <c r="D10446">
        <f t="shared" si="979"/>
        <v>-9.6834191999999996E-3</v>
      </c>
      <c r="E10446">
        <f t="shared" si="980"/>
        <v>-9.6366859000000006E-3</v>
      </c>
      <c r="F10446">
        <f t="shared" si="981"/>
        <v>-17.399999999999864</v>
      </c>
      <c r="G10446">
        <f t="shared" si="982"/>
        <v>17.399999999999864</v>
      </c>
      <c r="H10446">
        <f t="shared" si="983"/>
        <v>1.1503707279000008</v>
      </c>
      <c r="I10446">
        <f t="shared" si="984"/>
        <v>2.159363957597173</v>
      </c>
      <c r="J10446">
        <f>_xlfn.VAR.S($D$3:D10446)</f>
        <v>1.3856236319418665E-4</v>
      </c>
      <c r="K10446">
        <f>AVERAGE($D$4:D10446)</f>
        <v>1.0601826952982882E-4</v>
      </c>
    </row>
    <row r="10447" spans="1:11" x14ac:dyDescent="0.35">
      <c r="A10447">
        <v>10445</v>
      </c>
      <c r="B10447" s="2">
        <v>44434</v>
      </c>
      <c r="C10447">
        <v>1792.2</v>
      </c>
      <c r="D10447">
        <f t="shared" si="979"/>
        <v>2.2343880999999999E-3</v>
      </c>
      <c r="E10447">
        <f t="shared" si="980"/>
        <v>2.2368863000000001E-3</v>
      </c>
      <c r="F10447">
        <f t="shared" si="981"/>
        <v>4</v>
      </c>
      <c r="G10447">
        <f t="shared" si="982"/>
        <v>-4</v>
      </c>
      <c r="H10447">
        <f t="shared" si="983"/>
        <v>1.1526051160000008</v>
      </c>
      <c r="I10447">
        <f t="shared" si="984"/>
        <v>2.1664310954063604</v>
      </c>
      <c r="J10447">
        <f>_xlfn.VAR.S($D$3:D10447)</f>
        <v>1.3854952803590324E-4</v>
      </c>
      <c r="K10447">
        <f>AVERAGE($D$4:D10447)</f>
        <v>1.0622205829184244E-4</v>
      </c>
    </row>
    <row r="10448" spans="1:11" x14ac:dyDescent="0.35">
      <c r="A10448">
        <v>10446</v>
      </c>
      <c r="B10448" s="2">
        <v>44435</v>
      </c>
      <c r="C10448">
        <v>1816.6</v>
      </c>
      <c r="D10448">
        <f t="shared" si="979"/>
        <v>1.35227066E-2</v>
      </c>
      <c r="E10448">
        <f t="shared" si="980"/>
        <v>1.3614551900000001E-2</v>
      </c>
      <c r="F10448">
        <f t="shared" si="981"/>
        <v>24.399999999999864</v>
      </c>
      <c r="G10448">
        <f t="shared" si="982"/>
        <v>-24.399999999999864</v>
      </c>
      <c r="H10448">
        <f t="shared" si="983"/>
        <v>1.1661278226000009</v>
      </c>
      <c r="I10448">
        <f t="shared" si="984"/>
        <v>2.2095406360424028</v>
      </c>
      <c r="J10448">
        <f>_xlfn.VAR.S($D$3:D10448)</f>
        <v>1.385534844324649E-4</v>
      </c>
      <c r="K10448">
        <f>AVERAGE($D$4:D10448)</f>
        <v>1.0750654699856414E-4</v>
      </c>
    </row>
    <row r="10449" spans="1:11" x14ac:dyDescent="0.35">
      <c r="A10449">
        <v>10447</v>
      </c>
      <c r="B10449" s="2">
        <v>44438</v>
      </c>
      <c r="C10449">
        <v>1809.8</v>
      </c>
      <c r="D10449">
        <f t="shared" si="979"/>
        <v>-3.7502802E-3</v>
      </c>
      <c r="E10449">
        <f t="shared" si="980"/>
        <v>-3.7432566000000001E-3</v>
      </c>
      <c r="F10449">
        <f t="shared" si="981"/>
        <v>-6.7999999999999545</v>
      </c>
      <c r="G10449">
        <f t="shared" si="982"/>
        <v>6.7999999999999545</v>
      </c>
      <c r="H10449">
        <f t="shared" si="983"/>
        <v>1.1623775424000009</v>
      </c>
      <c r="I10449">
        <f t="shared" si="984"/>
        <v>2.1975265017667844</v>
      </c>
      <c r="J10449">
        <f>_xlfn.VAR.S($D$3:D10449)</f>
        <v>1.3854164827207206E-4</v>
      </c>
      <c r="K10449">
        <f>AVERAGE($D$4:D10449)</f>
        <v>1.0713723944093457E-4</v>
      </c>
    </row>
    <row r="10450" spans="1:11" x14ac:dyDescent="0.35">
      <c r="A10450">
        <v>10448</v>
      </c>
      <c r="B10450" s="2">
        <v>44439</v>
      </c>
      <c r="C10450">
        <v>1815.8</v>
      </c>
      <c r="D10450">
        <f t="shared" si="979"/>
        <v>3.3097999999999999E-3</v>
      </c>
      <c r="E10450">
        <f t="shared" si="980"/>
        <v>3.3152835000000002E-3</v>
      </c>
      <c r="F10450">
        <f t="shared" si="981"/>
        <v>6</v>
      </c>
      <c r="G10450">
        <f t="shared" si="982"/>
        <v>-6</v>
      </c>
      <c r="H10450">
        <f t="shared" si="983"/>
        <v>1.1656873424000009</v>
      </c>
      <c r="I10450">
        <f t="shared" si="984"/>
        <v>2.2081272084805654</v>
      </c>
      <c r="J10450">
        <f>_xlfn.VAR.S($D$3:D10450)</f>
        <v>1.3852936608613583E-4</v>
      </c>
      <c r="K10450">
        <f>AVERAGE($D$4:D10450)</f>
        <v>1.0744380235474323E-4</v>
      </c>
    </row>
    <row r="10451" spans="1:11" x14ac:dyDescent="0.35">
      <c r="A10451">
        <v>10449</v>
      </c>
      <c r="B10451" s="2">
        <v>44440</v>
      </c>
      <c r="C10451">
        <v>1813.8</v>
      </c>
      <c r="D10451">
        <f t="shared" si="979"/>
        <v>-1.1020499E-3</v>
      </c>
      <c r="E10451">
        <f t="shared" si="980"/>
        <v>-1.1014429000000001E-3</v>
      </c>
      <c r="F10451">
        <f t="shared" si="981"/>
        <v>-2</v>
      </c>
      <c r="G10451">
        <f t="shared" si="982"/>
        <v>2</v>
      </c>
      <c r="H10451">
        <f t="shared" si="983"/>
        <v>1.1645852925000009</v>
      </c>
      <c r="I10451">
        <f t="shared" si="984"/>
        <v>2.2045936395759718</v>
      </c>
      <c r="J10451">
        <f>_xlfn.VAR.S($D$3:D10451)</f>
        <v>1.3851624810825894E-4</v>
      </c>
      <c r="K10451">
        <f>AVERAGE($D$4:D10451)</f>
        <v>1.0732803917496195E-4</v>
      </c>
    </row>
    <row r="10452" spans="1:11" x14ac:dyDescent="0.35">
      <c r="A10452">
        <v>10450</v>
      </c>
      <c r="B10452" s="2">
        <v>44441</v>
      </c>
      <c r="C10452">
        <v>1809.4</v>
      </c>
      <c r="D10452">
        <f t="shared" si="979"/>
        <v>-2.4287934E-3</v>
      </c>
      <c r="E10452">
        <f t="shared" si="980"/>
        <v>-2.4258462999999998E-3</v>
      </c>
      <c r="F10452">
        <f t="shared" si="981"/>
        <v>-4.3999999999998636</v>
      </c>
      <c r="G10452">
        <f t="shared" si="982"/>
        <v>4.3999999999998636</v>
      </c>
      <c r="H10452">
        <f t="shared" si="983"/>
        <v>1.1621564991000009</v>
      </c>
      <c r="I10452">
        <f t="shared" si="984"/>
        <v>2.196819787985866</v>
      </c>
      <c r="J10452">
        <f>_xlfn.VAR.S($D$3:D10452)</f>
        <v>1.3850360919472044E-4</v>
      </c>
      <c r="K10452">
        <f>AVERAGE($D$4:D10452)</f>
        <v>1.0708532490190472E-4</v>
      </c>
    </row>
    <row r="10453" spans="1:11" x14ac:dyDescent="0.35">
      <c r="A10453">
        <v>10451</v>
      </c>
      <c r="B10453" s="2">
        <v>44442</v>
      </c>
      <c r="C10453">
        <v>1831.5</v>
      </c>
      <c r="D10453">
        <f t="shared" si="979"/>
        <v>1.21400046E-2</v>
      </c>
      <c r="E10453">
        <f t="shared" si="980"/>
        <v>1.22139936E-2</v>
      </c>
      <c r="F10453">
        <f t="shared" si="981"/>
        <v>22.099999999999909</v>
      </c>
      <c r="G10453">
        <f t="shared" si="982"/>
        <v>-22.099999999999909</v>
      </c>
      <c r="H10453">
        <f t="shared" si="983"/>
        <v>1.1742965037000008</v>
      </c>
      <c r="I10453">
        <f t="shared" si="984"/>
        <v>2.2358657243816253</v>
      </c>
      <c r="J10453">
        <f>_xlfn.VAR.S($D$3:D10453)</f>
        <v>1.3850420004811023E-4</v>
      </c>
      <c r="K10453">
        <f>AVERAGE($D$4:D10453)</f>
        <v>1.0823680043062224E-4</v>
      </c>
    </row>
    <row r="10454" spans="1:11" x14ac:dyDescent="0.35">
      <c r="A10454">
        <v>10452</v>
      </c>
      <c r="B10454" s="2">
        <v>44446</v>
      </c>
      <c r="C10454">
        <v>1796.3</v>
      </c>
      <c r="D10454">
        <f t="shared" si="979"/>
        <v>-1.9406309399999998E-2</v>
      </c>
      <c r="E10454">
        <f t="shared" si="980"/>
        <v>-1.9219219199999998E-2</v>
      </c>
      <c r="F10454">
        <f t="shared" si="981"/>
        <v>-35.200000000000045</v>
      </c>
      <c r="G10454">
        <f t="shared" si="982"/>
        <v>35.200000000000045</v>
      </c>
      <c r="H10454">
        <f t="shared" si="983"/>
        <v>1.1548901943000007</v>
      </c>
      <c r="I10454">
        <f t="shared" si="984"/>
        <v>2.1736749116607772</v>
      </c>
      <c r="J10454">
        <f>_xlfn.VAR.S($D$3:D10454)</f>
        <v>1.3852739762609424E-4</v>
      </c>
      <c r="K10454">
        <f>AVERAGE($D$4:D10454)</f>
        <v>1.0636955842503132E-4</v>
      </c>
    </row>
    <row r="10455" spans="1:11" x14ac:dyDescent="0.35">
      <c r="A10455">
        <v>10453</v>
      </c>
      <c r="B10455" s="2">
        <v>44447</v>
      </c>
      <c r="C10455">
        <v>1791.2</v>
      </c>
      <c r="D10455">
        <f t="shared" si="979"/>
        <v>-2.8432075000000001E-3</v>
      </c>
      <c r="E10455">
        <f t="shared" si="980"/>
        <v>-2.8391694E-3</v>
      </c>
      <c r="F10455">
        <f t="shared" si="981"/>
        <v>-5.0999999999999091</v>
      </c>
      <c r="G10455">
        <f t="shared" si="982"/>
        <v>5.0999999999999091</v>
      </c>
      <c r="H10455">
        <f t="shared" si="983"/>
        <v>1.1520469868000007</v>
      </c>
      <c r="I10455">
        <f t="shared" si="984"/>
        <v>2.1646643109540635</v>
      </c>
      <c r="J10455">
        <f>_xlfn.VAR.S($D$3:D10455)</f>
        <v>1.3851497857942386E-4</v>
      </c>
      <c r="K10455">
        <f>AVERAGE($D$4:D10455)</f>
        <v>1.0608735625717589E-4</v>
      </c>
    </row>
    <row r="10456" spans="1:11" x14ac:dyDescent="0.35">
      <c r="A10456">
        <v>10454</v>
      </c>
      <c r="B10456" s="2">
        <v>44448</v>
      </c>
      <c r="C10456">
        <v>1797.8</v>
      </c>
      <c r="D10456">
        <f t="shared" si="979"/>
        <v>3.6779089E-3</v>
      </c>
      <c r="E10456">
        <f t="shared" si="980"/>
        <v>3.6846806999999999E-3</v>
      </c>
      <c r="F10456">
        <f t="shared" si="981"/>
        <v>6.5999999999999091</v>
      </c>
      <c r="G10456">
        <f t="shared" si="982"/>
        <v>-6.5999999999999091</v>
      </c>
      <c r="H10456">
        <f t="shared" si="983"/>
        <v>1.1557248957000008</v>
      </c>
      <c r="I10456">
        <f t="shared" si="984"/>
        <v>2.1763250883392224</v>
      </c>
      <c r="J10456">
        <f>_xlfn.VAR.S($D$3:D10456)</f>
        <v>1.3850294493017231E-4</v>
      </c>
      <c r="K10456">
        <f>AVERAGE($D$4:D10456)</f>
        <v>1.0642905926528293E-4</v>
      </c>
    </row>
    <row r="10457" spans="1:11" x14ac:dyDescent="0.35">
      <c r="A10457">
        <v>10455</v>
      </c>
      <c r="B10457" s="2">
        <v>44449</v>
      </c>
      <c r="C10457">
        <v>1789.9</v>
      </c>
      <c r="D10457">
        <f t="shared" si="979"/>
        <v>-4.4039428000000004E-3</v>
      </c>
      <c r="E10457">
        <f t="shared" si="980"/>
        <v>-4.3942597E-3</v>
      </c>
      <c r="F10457">
        <f t="shared" si="981"/>
        <v>-7.8999999999998636</v>
      </c>
      <c r="G10457">
        <f t="shared" si="982"/>
        <v>7.8999999999998636</v>
      </c>
      <c r="H10457">
        <f t="shared" si="983"/>
        <v>1.1513209529000008</v>
      </c>
      <c r="I10457">
        <f t="shared" si="984"/>
        <v>2.1623674911660777</v>
      </c>
      <c r="J10457">
        <f>_xlfn.VAR.S($D$3:D10457)</f>
        <v>1.3849164550233014E-4</v>
      </c>
      <c r="K10457">
        <f>AVERAGE($D$4:D10457)</f>
        <v>1.0599760988138535E-4</v>
      </c>
    </row>
    <row r="10458" spans="1:11" x14ac:dyDescent="0.35">
      <c r="A10458">
        <v>10456</v>
      </c>
      <c r="B10458" s="2">
        <v>44452</v>
      </c>
      <c r="C10458">
        <v>1792.3</v>
      </c>
      <c r="D10458">
        <f t="shared" si="979"/>
        <v>1.3399588999999999E-3</v>
      </c>
      <c r="E10458">
        <f t="shared" si="980"/>
        <v>1.340857E-3</v>
      </c>
      <c r="F10458">
        <f t="shared" si="981"/>
        <v>2.3999999999998636</v>
      </c>
      <c r="G10458">
        <f t="shared" si="982"/>
        <v>-2.3999999999998636</v>
      </c>
      <c r="H10458">
        <f t="shared" si="983"/>
        <v>1.1526609118000009</v>
      </c>
      <c r="I10458">
        <f t="shared" si="984"/>
        <v>2.1666077738515899</v>
      </c>
      <c r="J10458">
        <f>_xlfn.VAR.S($D$3:D10458)</f>
        <v>1.3847854370507682E-4</v>
      </c>
      <c r="K10458">
        <f>AVERAGE($D$4:D10458)</f>
        <v>1.0611563582974677E-4</v>
      </c>
    </row>
    <row r="10459" spans="1:11" x14ac:dyDescent="0.35">
      <c r="A10459">
        <v>10457</v>
      </c>
      <c r="B10459" s="2">
        <v>44453</v>
      </c>
      <c r="C10459">
        <v>1805</v>
      </c>
      <c r="D10459">
        <f t="shared" si="979"/>
        <v>7.0608805E-3</v>
      </c>
      <c r="E10459">
        <f t="shared" si="980"/>
        <v>7.0858672999999997E-3</v>
      </c>
      <c r="F10459">
        <f t="shared" si="981"/>
        <v>12.700000000000045</v>
      </c>
      <c r="G10459">
        <f t="shared" si="982"/>
        <v>-12.700000000000045</v>
      </c>
      <c r="H10459">
        <f t="shared" si="983"/>
        <v>1.1597217923000009</v>
      </c>
      <c r="I10459">
        <f t="shared" si="984"/>
        <v>2.1890459363957597</v>
      </c>
      <c r="J10459">
        <f>_xlfn.VAR.S($D$3:D10459)</f>
        <v>1.3846991978110841E-4</v>
      </c>
      <c r="K10459">
        <f>AVERAGE($D$4:D10459)</f>
        <v>1.0678078166602931E-4</v>
      </c>
    </row>
    <row r="10460" spans="1:11" x14ac:dyDescent="0.35">
      <c r="A10460">
        <v>10458</v>
      </c>
      <c r="B10460" s="2">
        <v>44454</v>
      </c>
      <c r="C10460">
        <v>1792.6</v>
      </c>
      <c r="D10460">
        <f t="shared" si="979"/>
        <v>-6.8935118E-3</v>
      </c>
      <c r="E10460">
        <f t="shared" si="980"/>
        <v>-6.8698060999999996E-3</v>
      </c>
      <c r="F10460">
        <f t="shared" si="981"/>
        <v>-12.400000000000091</v>
      </c>
      <c r="G10460">
        <f t="shared" si="982"/>
        <v>12.400000000000091</v>
      </c>
      <c r="H10460">
        <f t="shared" si="983"/>
        <v>1.152828280500001</v>
      </c>
      <c r="I10460">
        <f t="shared" si="984"/>
        <v>2.1671378091872788</v>
      </c>
      <c r="J10460">
        <f>_xlfn.VAR.S($D$3:D10460)</f>
        <v>1.3846136926258564E-4</v>
      </c>
      <c r="K10460">
        <f>AVERAGE($D$4:D10460)</f>
        <v>1.0611134563450345E-4</v>
      </c>
    </row>
    <row r="10461" spans="1:11" x14ac:dyDescent="0.35">
      <c r="A10461">
        <v>10459</v>
      </c>
      <c r="B10461" s="2">
        <v>44455</v>
      </c>
      <c r="C10461">
        <v>1754.6</v>
      </c>
      <c r="D10461">
        <f t="shared" si="979"/>
        <v>-2.1426169200000001E-2</v>
      </c>
      <c r="E10461">
        <f t="shared" si="980"/>
        <v>-2.11982595E-2</v>
      </c>
      <c r="F10461">
        <f t="shared" si="981"/>
        <v>-38</v>
      </c>
      <c r="G10461">
        <f t="shared" si="982"/>
        <v>38</v>
      </c>
      <c r="H10461">
        <f t="shared" si="983"/>
        <v>1.131402111300001</v>
      </c>
      <c r="I10461">
        <f t="shared" si="984"/>
        <v>2.0999999999999996</v>
      </c>
      <c r="J10461">
        <f>_xlfn.VAR.S($D$3:D10461)</f>
        <v>1.3849247568369088E-4</v>
      </c>
      <c r="K10461">
        <f>AVERAGE($D$4:D10461)</f>
        <v>1.0405241653279811E-4</v>
      </c>
    </row>
    <row r="10462" spans="1:11" x14ac:dyDescent="0.35">
      <c r="A10462">
        <v>10460</v>
      </c>
      <c r="B10462" s="2">
        <v>44456</v>
      </c>
      <c r="C10462">
        <v>1749.4</v>
      </c>
      <c r="D10462">
        <f t="shared" si="979"/>
        <v>-2.9680386999999999E-3</v>
      </c>
      <c r="E10462">
        <f t="shared" si="980"/>
        <v>-2.9636383999999999E-3</v>
      </c>
      <c r="F10462">
        <f t="shared" si="981"/>
        <v>-5.1999999999998181</v>
      </c>
      <c r="G10462">
        <f t="shared" si="982"/>
        <v>5.1999999999998181</v>
      </c>
      <c r="H10462">
        <f t="shared" si="983"/>
        <v>1.1284340726000011</v>
      </c>
      <c r="I10462">
        <f t="shared" si="984"/>
        <v>2.0908127208480569</v>
      </c>
      <c r="J10462">
        <f>_xlfn.VAR.S($D$3:D10462)</f>
        <v>1.3848013891251063E-4</v>
      </c>
      <c r="K10462">
        <f>AVERAGE($D$4:D10462)</f>
        <v>1.0375868949230353E-4</v>
      </c>
    </row>
    <row r="10463" spans="1:11" x14ac:dyDescent="0.35">
      <c r="A10463">
        <v>10461</v>
      </c>
      <c r="B10463" s="2">
        <v>44459</v>
      </c>
      <c r="C10463">
        <v>1761.8</v>
      </c>
      <c r="D10463">
        <f t="shared" si="979"/>
        <v>7.0631417E-3</v>
      </c>
      <c r="E10463">
        <f t="shared" si="980"/>
        <v>7.0881445E-3</v>
      </c>
      <c r="F10463">
        <f t="shared" si="981"/>
        <v>12.399999999999864</v>
      </c>
      <c r="G10463">
        <f t="shared" si="982"/>
        <v>-12.399999999999864</v>
      </c>
      <c r="H10463">
        <f t="shared" si="983"/>
        <v>1.1354972143000011</v>
      </c>
      <c r="I10463">
        <f t="shared" si="984"/>
        <v>2.1127208480565369</v>
      </c>
      <c r="J10463">
        <f>_xlfn.VAR.S($D$3:D10463)</f>
        <v>1.384715242748137E-4</v>
      </c>
      <c r="K10463">
        <f>AVERAGE($D$4:D10463)</f>
        <v>1.0442402247609968E-4</v>
      </c>
    </row>
    <row r="10464" spans="1:11" x14ac:dyDescent="0.35">
      <c r="A10464">
        <v>10462</v>
      </c>
      <c r="B10464" s="2">
        <v>44460</v>
      </c>
      <c r="C10464">
        <v>1776.1</v>
      </c>
      <c r="D10464">
        <f t="shared" si="979"/>
        <v>8.0839355999999998E-3</v>
      </c>
      <c r="E10464">
        <f t="shared" si="980"/>
        <v>8.1166988000000006E-3</v>
      </c>
      <c r="F10464">
        <f t="shared" si="981"/>
        <v>14.299999999999955</v>
      </c>
      <c r="G10464">
        <f t="shared" si="982"/>
        <v>-14.299999999999955</v>
      </c>
      <c r="H10464">
        <f t="shared" si="983"/>
        <v>1.143581149900001</v>
      </c>
      <c r="I10464">
        <f t="shared" si="984"/>
        <v>2.1379858657243815</v>
      </c>
      <c r="J10464">
        <f>_xlfn.VAR.S($D$3:D10464)</f>
        <v>1.3846436714251263E-4</v>
      </c>
      <c r="K10464">
        <f>AVERAGE($D$4:D10464)</f>
        <v>1.0518680916738387E-4</v>
      </c>
    </row>
    <row r="10465" spans="1:11" x14ac:dyDescent="0.35">
      <c r="A10465">
        <v>10463</v>
      </c>
      <c r="B10465" s="2">
        <v>44461</v>
      </c>
      <c r="C10465">
        <v>1776.7</v>
      </c>
      <c r="D10465">
        <f t="shared" si="979"/>
        <v>3.3776180000000001E-4</v>
      </c>
      <c r="E10465">
        <f t="shared" si="980"/>
        <v>3.3781879999999999E-4</v>
      </c>
      <c r="F10465">
        <f t="shared" si="981"/>
        <v>0.60000000000013642</v>
      </c>
      <c r="G10465">
        <f t="shared" si="982"/>
        <v>-0.60000000000013642</v>
      </c>
      <c r="H10465">
        <f t="shared" si="983"/>
        <v>1.143918911700001</v>
      </c>
      <c r="I10465">
        <f t="shared" si="984"/>
        <v>2.1390459363957599</v>
      </c>
      <c r="J10465">
        <f>_xlfn.VAR.S($D$3:D10465)</f>
        <v>1.3845113715006097E-4</v>
      </c>
      <c r="K10465">
        <f>AVERAGE($D$4:D10465)</f>
        <v>1.0520903961957586E-4</v>
      </c>
    </row>
    <row r="10466" spans="1:11" x14ac:dyDescent="0.35">
      <c r="A10466">
        <v>10464</v>
      </c>
      <c r="B10466" s="2">
        <v>44462</v>
      </c>
      <c r="C10466">
        <v>1747.7</v>
      </c>
      <c r="D10466">
        <f t="shared" si="979"/>
        <v>-1.64570733E-2</v>
      </c>
      <c r="E10466">
        <f t="shared" si="980"/>
        <v>-1.63223955E-2</v>
      </c>
      <c r="F10466">
        <f t="shared" si="981"/>
        <v>-29</v>
      </c>
      <c r="G10466">
        <f t="shared" si="982"/>
        <v>29</v>
      </c>
      <c r="H10466">
        <f t="shared" si="983"/>
        <v>1.127461838400001</v>
      </c>
      <c r="I10466">
        <f t="shared" si="984"/>
        <v>2.0878091872791522</v>
      </c>
      <c r="J10466">
        <f>_xlfn.VAR.S($D$3:D10466)</f>
        <v>1.3846413230926547E-4</v>
      </c>
      <c r="K10466">
        <f>AVERAGE($D$4:D10466)</f>
        <v>1.03626101424066E-4</v>
      </c>
    </row>
    <row r="10467" spans="1:11" x14ac:dyDescent="0.35">
      <c r="A10467">
        <v>10465</v>
      </c>
      <c r="B10467" s="2">
        <v>44463</v>
      </c>
      <c r="C10467">
        <v>1749.7</v>
      </c>
      <c r="D10467">
        <f t="shared" si="979"/>
        <v>1.1437069000000001E-3</v>
      </c>
      <c r="E10467">
        <f t="shared" si="980"/>
        <v>1.1443612000000001E-3</v>
      </c>
      <c r="F10467">
        <f t="shared" si="981"/>
        <v>2</v>
      </c>
      <c r="G10467">
        <f t="shared" si="982"/>
        <v>-2</v>
      </c>
      <c r="H10467">
        <f t="shared" si="983"/>
        <v>1.128605545300001</v>
      </c>
      <c r="I10467">
        <f t="shared" si="984"/>
        <v>2.0913427561837459</v>
      </c>
      <c r="J10467">
        <f>_xlfn.VAR.S($D$3:D10467)</f>
        <v>1.3845100243336722E-4</v>
      </c>
      <c r="K10467">
        <f>AVERAGE($D$4:D10467)</f>
        <v>1.0372549752484734E-4</v>
      </c>
    </row>
    <row r="10468" spans="1:11" x14ac:dyDescent="0.35">
      <c r="A10468">
        <v>10466</v>
      </c>
      <c r="B10468" s="2">
        <v>44466</v>
      </c>
      <c r="C10468">
        <v>1750</v>
      </c>
      <c r="D10468">
        <f t="shared" si="979"/>
        <v>1.7144330000000001E-4</v>
      </c>
      <c r="E10468">
        <f t="shared" si="980"/>
        <v>1.7145800000000001E-4</v>
      </c>
      <c r="F10468">
        <f t="shared" si="981"/>
        <v>0.29999999999995453</v>
      </c>
      <c r="G10468">
        <f t="shared" si="982"/>
        <v>-0.29999999999995453</v>
      </c>
      <c r="H10468">
        <f t="shared" si="983"/>
        <v>1.128776988600001</v>
      </c>
      <c r="I10468">
        <f t="shared" si="984"/>
        <v>2.0918727915194348</v>
      </c>
      <c r="J10468">
        <f>_xlfn.VAR.S($D$3:D10468)</f>
        <v>1.3843777291036973E-4</v>
      </c>
      <c r="K10468">
        <f>AVERAGE($D$4:D10468)</f>
        <v>1.0373196840898256E-4</v>
      </c>
    </row>
    <row r="10469" spans="1:11" x14ac:dyDescent="0.35">
      <c r="A10469">
        <v>10467</v>
      </c>
      <c r="B10469" s="2">
        <v>44467</v>
      </c>
      <c r="C10469">
        <v>1735.9</v>
      </c>
      <c r="D10469">
        <f t="shared" si="979"/>
        <v>-8.0897769999999994E-3</v>
      </c>
      <c r="E10469">
        <f t="shared" si="980"/>
        <v>-8.0571428999999996E-3</v>
      </c>
      <c r="F10469">
        <f t="shared" si="981"/>
        <v>-14.099999999999909</v>
      </c>
      <c r="G10469">
        <f t="shared" si="982"/>
        <v>14.099999999999909</v>
      </c>
      <c r="H10469">
        <f t="shared" si="983"/>
        <v>1.1206872116000011</v>
      </c>
      <c r="I10469">
        <f t="shared" si="984"/>
        <v>2.0669611307420497</v>
      </c>
      <c r="J10469">
        <f>_xlfn.VAR.S($D$3:D10469)</f>
        <v>1.384309658135635E-4</v>
      </c>
      <c r="K10469">
        <f>AVERAGE($D$4:D10469)</f>
        <v>1.0294909921651085E-4</v>
      </c>
    </row>
    <row r="10470" spans="1:11" x14ac:dyDescent="0.35">
      <c r="A10470">
        <v>10468</v>
      </c>
      <c r="B10470" s="2">
        <v>44468</v>
      </c>
      <c r="C10470">
        <v>1721.5</v>
      </c>
      <c r="D10470">
        <f t="shared" si="979"/>
        <v>-8.3300071E-3</v>
      </c>
      <c r="E10470">
        <f t="shared" si="980"/>
        <v>-8.2954086999999996E-3</v>
      </c>
      <c r="F10470">
        <f t="shared" si="981"/>
        <v>-14.400000000000091</v>
      </c>
      <c r="G10470">
        <f t="shared" si="982"/>
        <v>14.400000000000091</v>
      </c>
      <c r="H10470">
        <f t="shared" si="983"/>
        <v>1.112357204500001</v>
      </c>
      <c r="I10470">
        <f t="shared" si="984"/>
        <v>2.0415194346289751</v>
      </c>
      <c r="J10470">
        <f>_xlfn.VAR.S($D$3:D10470)</f>
        <v>1.3842454052271228E-4</v>
      </c>
      <c r="K10470">
        <f>AVERAGE($D$4:D10470)</f>
        <v>1.0214342842266194E-4</v>
      </c>
    </row>
    <row r="10471" spans="1:11" x14ac:dyDescent="0.35">
      <c r="A10471">
        <v>10469</v>
      </c>
      <c r="B10471" s="2">
        <v>44469</v>
      </c>
      <c r="C10471">
        <v>1755.3</v>
      </c>
      <c r="D10471">
        <f t="shared" si="979"/>
        <v>1.9443778700000001E-2</v>
      </c>
      <c r="E10471">
        <f t="shared" si="980"/>
        <v>1.96340401E-2</v>
      </c>
      <c r="F10471">
        <f t="shared" si="981"/>
        <v>33.799999999999955</v>
      </c>
      <c r="G10471">
        <f t="shared" si="982"/>
        <v>-33.799999999999955</v>
      </c>
      <c r="H10471">
        <f t="shared" si="983"/>
        <v>1.1318009832000009</v>
      </c>
      <c r="I10471">
        <f t="shared" si="984"/>
        <v>2.1012367491166075</v>
      </c>
      <c r="J10471">
        <f>_xlfn.VAR.S($D$3:D10471)</f>
        <v>1.3844703567637243E-4</v>
      </c>
      <c r="K10471">
        <f>AVERAGE($D$4:D10471)</f>
        <v>1.0399111998471556E-4</v>
      </c>
    </row>
    <row r="10472" spans="1:11" x14ac:dyDescent="0.35">
      <c r="A10472">
        <v>10470</v>
      </c>
      <c r="B10472" s="2">
        <v>44470</v>
      </c>
      <c r="C10472">
        <v>1757</v>
      </c>
      <c r="D10472">
        <f t="shared" si="979"/>
        <v>9.680267E-4</v>
      </c>
      <c r="E10472">
        <f t="shared" si="980"/>
        <v>9.6849540000000002E-4</v>
      </c>
      <c r="F10472">
        <f t="shared" si="981"/>
        <v>1.7000000000000455</v>
      </c>
      <c r="G10472">
        <f t="shared" si="982"/>
        <v>-1.7000000000000455</v>
      </c>
      <c r="H10472">
        <f t="shared" si="983"/>
        <v>1.132769009900001</v>
      </c>
      <c r="I10472">
        <f t="shared" si="984"/>
        <v>2.1042402826855122</v>
      </c>
      <c r="J10472">
        <f>_xlfn.VAR.S($D$3:D10472)</f>
        <v>1.3843388182699395E-4</v>
      </c>
      <c r="K10472">
        <f>AVERAGE($D$4:D10472)</f>
        <v>1.0407365275575534E-4</v>
      </c>
    </row>
    <row r="10473" spans="1:11" x14ac:dyDescent="0.35">
      <c r="A10473">
        <v>10471</v>
      </c>
      <c r="B10473" s="2">
        <v>44473</v>
      </c>
      <c r="C10473">
        <v>1766.2</v>
      </c>
      <c r="D10473">
        <f t="shared" si="979"/>
        <v>5.2225368000000001E-3</v>
      </c>
      <c r="E10473">
        <f t="shared" si="980"/>
        <v>5.2361980999999997E-3</v>
      </c>
      <c r="F10473">
        <f t="shared" si="981"/>
        <v>9.2000000000000455</v>
      </c>
      <c r="G10473">
        <f t="shared" si="982"/>
        <v>-9.2000000000000455</v>
      </c>
      <c r="H10473">
        <f t="shared" si="983"/>
        <v>1.137991546700001</v>
      </c>
      <c r="I10473">
        <f t="shared" si="984"/>
        <v>2.1204946996466432</v>
      </c>
      <c r="J10473">
        <f>_xlfn.VAR.S($D$3:D10473)</f>
        <v>1.3842315786750123E-4</v>
      </c>
      <c r="K10473">
        <f>AVERAGE($D$4:D10473)</f>
        <v>1.0456252220630398E-4</v>
      </c>
    </row>
    <row r="10474" spans="1:11" x14ac:dyDescent="0.35">
      <c r="A10474">
        <v>10472</v>
      </c>
      <c r="B10474" s="2">
        <v>44474</v>
      </c>
      <c r="C10474">
        <v>1759.6</v>
      </c>
      <c r="D10474">
        <f t="shared" si="979"/>
        <v>-3.7438355999999998E-3</v>
      </c>
      <c r="E10474">
        <f t="shared" si="980"/>
        <v>-3.7368360999999999E-3</v>
      </c>
      <c r="F10474">
        <f t="shared" si="981"/>
        <v>-6.6000000000001364</v>
      </c>
      <c r="G10474">
        <f t="shared" si="982"/>
        <v>6.6000000000001364</v>
      </c>
      <c r="H10474">
        <f t="shared" si="983"/>
        <v>1.1342477111000011</v>
      </c>
      <c r="I10474">
        <f t="shared" si="984"/>
        <v>2.1088339222614838</v>
      </c>
      <c r="J10474">
        <f>_xlfn.VAR.S($D$3:D10474)</f>
        <v>1.3841135548985754E-4</v>
      </c>
      <c r="K10474">
        <f>AVERAGE($D$4:D10474)</f>
        <v>1.0419499301881412E-4</v>
      </c>
    </row>
    <row r="10475" spans="1:11" x14ac:dyDescent="0.35">
      <c r="A10475">
        <v>10473</v>
      </c>
      <c r="B10475" s="2">
        <v>44475</v>
      </c>
      <c r="C10475">
        <v>1760.5</v>
      </c>
      <c r="D10475">
        <f t="shared" si="979"/>
        <v>5.1134909999999995E-4</v>
      </c>
      <c r="E10475">
        <f t="shared" si="980"/>
        <v>5.114799E-4</v>
      </c>
      <c r="F10475">
        <f t="shared" si="981"/>
        <v>0.90000000000009095</v>
      </c>
      <c r="G10475">
        <f t="shared" si="982"/>
        <v>-0.90000000000009095</v>
      </c>
      <c r="H10475">
        <f t="shared" si="983"/>
        <v>1.1347590602000011</v>
      </c>
      <c r="I10475">
        <f t="shared" si="984"/>
        <v>2.1104240282685511</v>
      </c>
      <c r="J10475">
        <f>_xlfn.VAR.S($D$3:D10475)</f>
        <v>1.3839815372014414E-4</v>
      </c>
      <c r="K10475">
        <f>AVERAGE($D$4:D10475)</f>
        <v>1.0423387328113088E-4</v>
      </c>
    </row>
    <row r="10476" spans="1:11" x14ac:dyDescent="0.35">
      <c r="A10476">
        <v>10474</v>
      </c>
      <c r="B10476" s="2">
        <v>44476</v>
      </c>
      <c r="C10476">
        <v>1757.9</v>
      </c>
      <c r="D10476">
        <f t="shared" si="979"/>
        <v>-1.4779448E-3</v>
      </c>
      <c r="E10476">
        <f t="shared" si="980"/>
        <v>-1.4768532E-3</v>
      </c>
      <c r="F10476">
        <f t="shared" si="981"/>
        <v>-2.5999999999999091</v>
      </c>
      <c r="G10476">
        <f t="shared" si="982"/>
        <v>2.5999999999999091</v>
      </c>
      <c r="H10476">
        <f t="shared" si="983"/>
        <v>1.1332811154000011</v>
      </c>
      <c r="I10476">
        <f t="shared" si="984"/>
        <v>2.1058303886925795</v>
      </c>
      <c r="J10476">
        <f>_xlfn.VAR.S($D$3:D10476)</f>
        <v>1.3838517920855315E-4</v>
      </c>
      <c r="K10476">
        <f>AVERAGE($D$4:D10476)</f>
        <v>1.0408280112670703E-4</v>
      </c>
    </row>
    <row r="10477" spans="1:11" x14ac:dyDescent="0.35">
      <c r="A10477">
        <v>10475</v>
      </c>
      <c r="B10477" s="2">
        <v>44477</v>
      </c>
      <c r="C10477">
        <v>1756.3</v>
      </c>
      <c r="D10477">
        <f t="shared" si="979"/>
        <v>-9.1059140000000001E-4</v>
      </c>
      <c r="E10477">
        <f t="shared" si="980"/>
        <v>-9.1017690000000004E-4</v>
      </c>
      <c r="F10477">
        <f t="shared" si="981"/>
        <v>-1.6000000000001364</v>
      </c>
      <c r="G10477">
        <f t="shared" si="982"/>
        <v>1.6000000000001364</v>
      </c>
      <c r="H10477">
        <f t="shared" si="983"/>
        <v>1.132370524000001</v>
      </c>
      <c r="I10477">
        <f t="shared" si="984"/>
        <v>2.1030035335689043</v>
      </c>
      <c r="J10477">
        <f>_xlfn.VAR.S($D$3:D10477)</f>
        <v>1.3837206603846679E-4</v>
      </c>
      <c r="K10477">
        <f>AVERAGE($D$4:D10477)</f>
        <v>1.0398592560626338E-4</v>
      </c>
    </row>
    <row r="10478" spans="1:11" x14ac:dyDescent="0.35">
      <c r="A10478">
        <v>10476</v>
      </c>
      <c r="B10478" s="2">
        <v>44480</v>
      </c>
      <c r="C10478">
        <v>1754.6</v>
      </c>
      <c r="D10478">
        <f t="shared" si="979"/>
        <v>-9.6841270000000001E-4</v>
      </c>
      <c r="E10478">
        <f t="shared" si="980"/>
        <v>-9.6794399999999999E-4</v>
      </c>
      <c r="F10478">
        <f t="shared" si="981"/>
        <v>-1.7000000000000455</v>
      </c>
      <c r="G10478">
        <f t="shared" si="982"/>
        <v>1.7000000000000455</v>
      </c>
      <c r="H10478">
        <f t="shared" si="983"/>
        <v>1.131402111300001</v>
      </c>
      <c r="I10478">
        <f t="shared" si="984"/>
        <v>2.0999999999999996</v>
      </c>
      <c r="J10478">
        <f>_xlfn.VAR.S($D$3:D10478)</f>
        <v>1.383589669174801E-4</v>
      </c>
      <c r="K10478">
        <f>AVERAGE($D$4:D10478)</f>
        <v>1.0388354864916493E-4</v>
      </c>
    </row>
    <row r="10479" spans="1:11" x14ac:dyDescent="0.35">
      <c r="A10479">
        <v>10477</v>
      </c>
      <c r="B10479" s="2">
        <v>44481</v>
      </c>
      <c r="C10479">
        <v>1758.3</v>
      </c>
      <c r="D10479">
        <f t="shared" si="979"/>
        <v>2.1065225000000002E-3</v>
      </c>
      <c r="E10479">
        <f t="shared" si="980"/>
        <v>2.1087427000000001E-3</v>
      </c>
      <c r="F10479">
        <f t="shared" si="981"/>
        <v>3.7000000000000455</v>
      </c>
      <c r="G10479">
        <f t="shared" si="982"/>
        <v>-3.7000000000000455</v>
      </c>
      <c r="H10479">
        <f t="shared" si="983"/>
        <v>1.1335086338000011</v>
      </c>
      <c r="I10479">
        <f t="shared" si="984"/>
        <v>2.106537102473498</v>
      </c>
      <c r="J10479">
        <f>_xlfn.VAR.S($D$3:D10479)</f>
        <v>1.3834614091006193E-4</v>
      </c>
      <c r="K10479">
        <f>AVERAGE($D$4:D10479)</f>
        <v>1.0407471311569327E-4</v>
      </c>
    </row>
    <row r="10480" spans="1:11" x14ac:dyDescent="0.35">
      <c r="A10480">
        <v>10478</v>
      </c>
      <c r="B10480" s="2">
        <v>44482</v>
      </c>
      <c r="C10480">
        <v>1793.7</v>
      </c>
      <c r="D10480">
        <f t="shared" si="979"/>
        <v>1.9933092400000001E-2</v>
      </c>
      <c r="E10480">
        <f t="shared" si="980"/>
        <v>2.0133083100000001E-2</v>
      </c>
      <c r="F10480">
        <f t="shared" si="981"/>
        <v>35.400000000000091</v>
      </c>
      <c r="G10480">
        <f t="shared" si="982"/>
        <v>-35.400000000000091</v>
      </c>
      <c r="H10480">
        <f t="shared" si="983"/>
        <v>1.1534417262000012</v>
      </c>
      <c r="I10480">
        <f t="shared" si="984"/>
        <v>2.1690812720848056</v>
      </c>
      <c r="J10480">
        <f>_xlfn.VAR.S($D$3:D10480)</f>
        <v>1.3837044587302512E-4</v>
      </c>
      <c r="K10480">
        <f>AVERAGE($D$4:D10480)</f>
        <v>1.0596733673761599E-4</v>
      </c>
    </row>
    <row r="10481" spans="1:11" x14ac:dyDescent="0.35">
      <c r="A10481">
        <v>10479</v>
      </c>
      <c r="B10481" s="2">
        <v>44483</v>
      </c>
      <c r="C10481">
        <v>1796.7</v>
      </c>
      <c r="D10481">
        <f t="shared" si="979"/>
        <v>1.6711234E-3</v>
      </c>
      <c r="E10481">
        <f t="shared" si="980"/>
        <v>1.6725205E-3</v>
      </c>
      <c r="F10481">
        <f t="shared" si="981"/>
        <v>3</v>
      </c>
      <c r="G10481">
        <f t="shared" si="982"/>
        <v>-3</v>
      </c>
      <c r="H10481">
        <f t="shared" si="983"/>
        <v>1.1551128496000012</v>
      </c>
      <c r="I10481">
        <f t="shared" si="984"/>
        <v>2.1743816254416961</v>
      </c>
      <c r="J10481">
        <f>_xlfn.VAR.S($D$3:D10481)</f>
        <v>1.3835747261200962E-4</v>
      </c>
      <c r="K10481">
        <f>AVERAGE($D$4:D10481)</f>
        <v>1.0611671219698442E-4</v>
      </c>
    </row>
    <row r="10482" spans="1:11" x14ac:dyDescent="0.35">
      <c r="A10482">
        <v>10480</v>
      </c>
      <c r="B10482" s="2">
        <v>44484</v>
      </c>
      <c r="C10482">
        <v>1767.2</v>
      </c>
      <c r="D10482">
        <f t="shared" si="979"/>
        <v>-1.6555275800000002E-2</v>
      </c>
      <c r="E10482">
        <f t="shared" si="980"/>
        <v>-1.64189904E-2</v>
      </c>
      <c r="F10482">
        <f t="shared" si="981"/>
        <v>-29.5</v>
      </c>
      <c r="G10482">
        <f t="shared" si="982"/>
        <v>29.5</v>
      </c>
      <c r="H10482">
        <f t="shared" si="983"/>
        <v>1.1385575738000011</v>
      </c>
      <c r="I10482">
        <f t="shared" si="984"/>
        <v>2.12226148409894</v>
      </c>
      <c r="J10482">
        <f>_xlfn.VAR.S($D$3:D10482)</f>
        <v>1.3837077112803823E-4</v>
      </c>
      <c r="K10482">
        <f>AVERAGE($D$4:D10482)</f>
        <v>1.0452673295161778E-4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4A0DC-687C-4A9D-A104-5CAB3715C663}">
  <dimension ref="A1:H101"/>
  <sheetViews>
    <sheetView workbookViewId="0">
      <selection activeCell="J5" sqref="J5"/>
    </sheetView>
  </sheetViews>
  <sheetFormatPr baseColWidth="10" defaultColWidth="8.7265625" defaultRowHeight="14.5" x14ac:dyDescent="0.35"/>
  <cols>
    <col min="6" max="6" width="10" bestFit="1" customWidth="1"/>
    <col min="7" max="7" width="10.54296875" customWidth="1"/>
  </cols>
  <sheetData>
    <row r="1" spans="1:8" x14ac:dyDescent="0.35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</row>
    <row r="2" spans="1:8" x14ac:dyDescent="0.35">
      <c r="A2">
        <f>AVERAGE('Price (2)'!G3:G10482)</f>
        <v>-0.11461832061068702</v>
      </c>
      <c r="B2">
        <f>_xlfn.STDEV.S('Price (2)'!G3:G10482)</f>
        <v>9.8930699649190625</v>
      </c>
      <c r="C2" s="7">
        <f>1%</f>
        <v>0.01</v>
      </c>
      <c r="D2">
        <f>_xlfn.NORM.S.INV(C2)</f>
        <v>-2.3263478740408408</v>
      </c>
      <c r="E2">
        <f>A$2+B$2*D2</f>
        <v>-23.129340601237445</v>
      </c>
      <c r="F2">
        <f>EXP(-(1-C2)/0.05)/(0.05*(1-EXP(-1/0.05)))</f>
        <v>5.0349974492544771E-8</v>
      </c>
      <c r="G2">
        <f>E2*F2</f>
        <v>-1.1645617093016856E-6</v>
      </c>
      <c r="H2">
        <f>AVERAGE(G2:G100)</f>
        <v>15.578651728868799</v>
      </c>
    </row>
    <row r="3" spans="1:8" x14ac:dyDescent="0.35">
      <c r="C3" s="7">
        <f>C2+1%</f>
        <v>0.02</v>
      </c>
      <c r="D3">
        <f t="shared" ref="D3:D66" si="0">_xlfn.NORM.S.INV(C3)</f>
        <v>-2.0537489106318225</v>
      </c>
      <c r="E3">
        <f t="shared" ref="E3:E66" si="1">A$2+B$2*D3</f>
        <v>-20.432499983867615</v>
      </c>
      <c r="F3">
        <f t="shared" ref="F3:F66" si="2">EXP(-(1-C3)/0.05)/(0.05*(1-EXP(-1/0.05)))</f>
        <v>6.1497597718488332E-8</v>
      </c>
      <c r="G3">
        <f t="shared" ref="G3:G66" si="3">E3*F3</f>
        <v>-1.2565496643909098E-6</v>
      </c>
    </row>
    <row r="4" spans="1:8" x14ac:dyDescent="0.35">
      <c r="C4" s="7">
        <f t="shared" ref="C4:C67" si="4">C3+1%</f>
        <v>0.03</v>
      </c>
      <c r="D4">
        <f t="shared" si="0"/>
        <v>-1.8807936081512509</v>
      </c>
      <c r="E4">
        <f t="shared" si="1"/>
        <v>-18.721441075623581</v>
      </c>
      <c r="F4">
        <f t="shared" si="2"/>
        <v>7.5113335473586169E-8</v>
      </c>
      <c r="G4">
        <f t="shared" si="3"/>
        <v>-1.4062298840622899E-6</v>
      </c>
    </row>
    <row r="5" spans="1:8" x14ac:dyDescent="0.35">
      <c r="C5" s="7">
        <f t="shared" si="4"/>
        <v>0.04</v>
      </c>
      <c r="D5">
        <f t="shared" si="0"/>
        <v>-1.7506860712521695</v>
      </c>
      <c r="E5">
        <f t="shared" si="1"/>
        <v>-17.434278110117681</v>
      </c>
      <c r="F5">
        <f t="shared" si="2"/>
        <v>9.17436351220482E-8</v>
      </c>
      <c r="G5">
        <f t="shared" si="3"/>
        <v>-1.5994840495509487E-6</v>
      </c>
    </row>
    <row r="6" spans="1:8" x14ac:dyDescent="0.35">
      <c r="C6" s="7">
        <f t="shared" si="4"/>
        <v>0.05</v>
      </c>
      <c r="D6">
        <f t="shared" si="0"/>
        <v>-1.6448536269514726</v>
      </c>
      <c r="E6">
        <f t="shared" si="1"/>
        <v>-16.387270334092488</v>
      </c>
      <c r="F6">
        <f t="shared" si="2"/>
        <v>1.1205592898171023E-7</v>
      </c>
      <c r="G6">
        <f t="shared" si="3"/>
        <v>-1.8362908007611548E-6</v>
      </c>
    </row>
    <row r="7" spans="1:8" x14ac:dyDescent="0.35">
      <c r="C7" s="7">
        <f t="shared" si="4"/>
        <v>6.0000000000000005E-2</v>
      </c>
      <c r="D7">
        <f t="shared" si="0"/>
        <v>-1.554773594596853</v>
      </c>
      <c r="E7">
        <f t="shared" si="1"/>
        <v>-15.496102271566061</v>
      </c>
      <c r="F7">
        <f t="shared" si="2"/>
        <v>1.3686542072646089E-7</v>
      </c>
      <c r="G7">
        <f t="shared" si="3"/>
        <v>-2.1208805570181553E-6</v>
      </c>
    </row>
    <row r="8" spans="1:8" x14ac:dyDescent="0.35">
      <c r="C8" s="7">
        <f t="shared" si="4"/>
        <v>7.0000000000000007E-2</v>
      </c>
      <c r="D8">
        <f t="shared" si="0"/>
        <v>-1.4757910281791702</v>
      </c>
      <c r="E8">
        <f t="shared" si="1"/>
        <v>-14.714722215987058</v>
      </c>
      <c r="F8">
        <f t="shared" si="2"/>
        <v>1.6716780237205128E-7</v>
      </c>
      <c r="G8">
        <f t="shared" si="3"/>
        <v>-2.459827775361757E-6</v>
      </c>
    </row>
    <row r="9" spans="1:8" x14ac:dyDescent="0.35">
      <c r="C9" s="7">
        <f t="shared" si="4"/>
        <v>0.08</v>
      </c>
      <c r="D9">
        <f t="shared" si="0"/>
        <v>-1.4050715603096353</v>
      </c>
      <c r="E9">
        <f t="shared" si="1"/>
        <v>-14.015089572471902</v>
      </c>
      <c r="F9">
        <f t="shared" si="2"/>
        <v>2.0417921489279748E-7</v>
      </c>
      <c r="G9">
        <f t="shared" si="3"/>
        <v>-2.8615899855595456E-6</v>
      </c>
    </row>
    <row r="10" spans="1:8" x14ac:dyDescent="0.35">
      <c r="C10" s="7">
        <f t="shared" si="4"/>
        <v>0.09</v>
      </c>
      <c r="D10">
        <f t="shared" si="0"/>
        <v>-1.3407550336902161</v>
      </c>
      <c r="E10">
        <f t="shared" si="1"/>
        <v>-13.378801674725409</v>
      </c>
      <c r="F10">
        <f t="shared" si="2"/>
        <v>2.4938505622904067E-7</v>
      </c>
      <c r="G10">
        <f t="shared" si="3"/>
        <v>-3.3364732079285798E-6</v>
      </c>
    </row>
    <row r="11" spans="1:8" x14ac:dyDescent="0.35">
      <c r="C11" s="7">
        <f t="shared" si="4"/>
        <v>9.9999999999999992E-2</v>
      </c>
      <c r="D11">
        <f t="shared" si="0"/>
        <v>-1.2815515655446006</v>
      </c>
      <c r="E11">
        <f t="shared" si="1"/>
        <v>-12.793097622194978</v>
      </c>
      <c r="F11">
        <f t="shared" si="2"/>
        <v>3.0459959552207911E-7</v>
      </c>
      <c r="G11">
        <f t="shared" si="3"/>
        <v>-3.8967723611950621E-6</v>
      </c>
    </row>
    <row r="12" spans="1:8" x14ac:dyDescent="0.35">
      <c r="C12" s="7">
        <f t="shared" si="4"/>
        <v>0.10999999999999999</v>
      </c>
      <c r="D12">
        <f t="shared" si="0"/>
        <v>-1.2265281200366105</v>
      </c>
      <c r="E12">
        <f t="shared" si="1"/>
        <v>-12.248746826073521</v>
      </c>
      <c r="F12">
        <f t="shared" si="2"/>
        <v>3.7203878610513927E-7</v>
      </c>
      <c r="G12">
        <f t="shared" si="3"/>
        <v>-4.5570089004815707E-6</v>
      </c>
    </row>
    <row r="13" spans="1:8" x14ac:dyDescent="0.35">
      <c r="C13" s="7">
        <f t="shared" si="4"/>
        <v>0.11999999999999998</v>
      </c>
      <c r="D13">
        <f t="shared" si="0"/>
        <v>-1.1749867920660904</v>
      </c>
      <c r="E13">
        <f t="shared" si="1"/>
        <v>-11.738844862376325</v>
      </c>
      <c r="F13">
        <f t="shared" si="2"/>
        <v>4.5440919949137986E-7</v>
      </c>
      <c r="G13">
        <f t="shared" si="3"/>
        <v>-5.3342390968659235E-6</v>
      </c>
    </row>
    <row r="14" spans="1:8" x14ac:dyDescent="0.35">
      <c r="C14" s="7">
        <f t="shared" si="4"/>
        <v>0.12999999999999998</v>
      </c>
      <c r="D14">
        <f t="shared" si="0"/>
        <v>-1.1263911290388013</v>
      </c>
      <c r="E14">
        <f t="shared" si="1"/>
        <v>-11.258084568055724</v>
      </c>
      <c r="F14">
        <f t="shared" si="2"/>
        <v>5.5501664959212582E-7</v>
      </c>
      <c r="G14">
        <f t="shared" si="3"/>
        <v>-6.2484243777871028E-6</v>
      </c>
    </row>
    <row r="15" spans="1:8" x14ac:dyDescent="0.35">
      <c r="C15" s="7">
        <f t="shared" si="4"/>
        <v>0.13999999999999999</v>
      </c>
      <c r="D15">
        <f t="shared" si="0"/>
        <v>-1.0803193408149565</v>
      </c>
      <c r="E15">
        <f t="shared" si="1"/>
        <v>-10.802293143748294</v>
      </c>
      <c r="F15">
        <f t="shared" si="2"/>
        <v>6.7789886663663856E-7</v>
      </c>
      <c r="G15">
        <f t="shared" si="3"/>
        <v>-7.3228622792236996E-6</v>
      </c>
    </row>
    <row r="16" spans="1:8" x14ac:dyDescent="0.35">
      <c r="C16" s="7">
        <f t="shared" si="4"/>
        <v>0.15</v>
      </c>
      <c r="D16">
        <f t="shared" si="0"/>
        <v>-1.0364333894937898</v>
      </c>
      <c r="E16">
        <f t="shared" si="1"/>
        <v>-10.36812635685096</v>
      </c>
      <c r="F16">
        <f t="shared" si="2"/>
        <v>8.2798754546364284E-7</v>
      </c>
      <c r="G16">
        <f t="shared" si="3"/>
        <v>-8.584679493265927E-6</v>
      </c>
    </row>
    <row r="17" spans="3:7" x14ac:dyDescent="0.35">
      <c r="C17" s="7">
        <f t="shared" si="4"/>
        <v>0.16</v>
      </c>
      <c r="D17">
        <f t="shared" si="0"/>
        <v>-0.9944578832097497</v>
      </c>
      <c r="E17">
        <f t="shared" si="1"/>
        <v>-9.9528597363700495</v>
      </c>
      <c r="F17">
        <f t="shared" si="2"/>
        <v>1.0113062717515653E-6</v>
      </c>
      <c r="G17">
        <f t="shared" si="3"/>
        <v>-1.0065389473254662E-5</v>
      </c>
    </row>
    <row r="18" spans="3:7" x14ac:dyDescent="0.35">
      <c r="C18" s="7">
        <f t="shared" si="4"/>
        <v>0.17</v>
      </c>
      <c r="D18">
        <f t="shared" si="0"/>
        <v>-0.95416525314619549</v>
      </c>
      <c r="E18">
        <f t="shared" si="1"/>
        <v>-9.5542419280807067</v>
      </c>
      <c r="F18">
        <f t="shared" si="2"/>
        <v>1.235212269662039E-6</v>
      </c>
      <c r="G18">
        <f t="shared" si="3"/>
        <v>-1.1801516856884785E-5</v>
      </c>
    </row>
    <row r="19" spans="3:7" x14ac:dyDescent="0.35">
      <c r="C19" s="7">
        <f t="shared" si="4"/>
        <v>0.18000000000000002</v>
      </c>
      <c r="D19">
        <f t="shared" si="0"/>
        <v>-0.91536508784281256</v>
      </c>
      <c r="E19">
        <f t="shared" si="1"/>
        <v>-9.170389178083914</v>
      </c>
      <c r="F19">
        <f t="shared" si="2"/>
        <v>1.5086916730784969E-6</v>
      </c>
      <c r="G19">
        <f t="shared" si="3"/>
        <v>-1.3835289791864363E-5</v>
      </c>
    </row>
    <row r="20" spans="3:7" x14ac:dyDescent="0.35">
      <c r="C20" s="7">
        <f t="shared" si="4"/>
        <v>0.19000000000000003</v>
      </c>
      <c r="D20">
        <f t="shared" si="0"/>
        <v>-0.87789629505122779</v>
      </c>
      <c r="E20">
        <f t="shared" si="1"/>
        <v>-8.7997077894957112</v>
      </c>
      <c r="F20">
        <f t="shared" si="2"/>
        <v>1.8427201707113561E-6</v>
      </c>
      <c r="G20">
        <f t="shared" si="3"/>
        <v>-1.6215399040069586E-5</v>
      </c>
    </row>
    <row r="21" spans="3:7" x14ac:dyDescent="0.35">
      <c r="C21" s="7">
        <f t="shared" si="4"/>
        <v>0.20000000000000004</v>
      </c>
      <c r="D21">
        <f t="shared" si="0"/>
        <v>-0.84162123357291341</v>
      </c>
      <c r="E21">
        <f t="shared" si="1"/>
        <v>-8.4408360683090073</v>
      </c>
      <c r="F21">
        <f t="shared" si="2"/>
        <v>2.2507034990242319E-6</v>
      </c>
      <c r="G21">
        <f t="shared" si="3"/>
        <v>-1.8997819273633023E-5</v>
      </c>
    </row>
    <row r="22" spans="3:7" x14ac:dyDescent="0.35">
      <c r="C22" s="7">
        <f t="shared" si="4"/>
        <v>0.21000000000000005</v>
      </c>
      <c r="D22">
        <f t="shared" si="0"/>
        <v>-0.80642124701823992</v>
      </c>
      <c r="E22">
        <f t="shared" si="1"/>
        <v>-8.092600138559412</v>
      </c>
      <c r="F22">
        <f t="shared" si="2"/>
        <v>2.7490154615089452E-6</v>
      </c>
      <c r="G22">
        <f t="shared" si="3"/>
        <v>-2.2246682904709256E-5</v>
      </c>
    </row>
    <row r="23" spans="3:7" x14ac:dyDescent="0.35">
      <c r="C23" s="7">
        <f t="shared" si="4"/>
        <v>0.22000000000000006</v>
      </c>
      <c r="D23">
        <f t="shared" si="0"/>
        <v>-0.77219321418868436</v>
      </c>
      <c r="E23">
        <f t="shared" si="1"/>
        <v>-7.7539798150150734</v>
      </c>
      <c r="F23">
        <f t="shared" si="2"/>
        <v>3.3576550669119749E-6</v>
      </c>
      <c r="G23">
        <f t="shared" si="3"/>
        <v>-2.6035189614618539E-5</v>
      </c>
    </row>
    <row r="24" spans="3:7" x14ac:dyDescent="0.35">
      <c r="C24" s="7">
        <f t="shared" si="4"/>
        <v>0.23000000000000007</v>
      </c>
      <c r="D24">
        <f t="shared" si="0"/>
        <v>-0.73884684918521337</v>
      </c>
      <c r="E24">
        <f t="shared" si="1"/>
        <v>-7.4240818929600065</v>
      </c>
      <c r="F24">
        <f t="shared" si="2"/>
        <v>4.1010491596767602E-6</v>
      </c>
      <c r="G24">
        <f t="shared" si="3"/>
        <v>-3.0446524808495086E-5</v>
      </c>
    </row>
    <row r="25" spans="3:7" x14ac:dyDescent="0.35">
      <c r="C25" s="7">
        <f t="shared" si="4"/>
        <v>0.24000000000000007</v>
      </c>
      <c r="D25">
        <f t="shared" si="0"/>
        <v>-0.70630256284008697</v>
      </c>
      <c r="E25">
        <f t="shared" si="1"/>
        <v>-7.102118991189311</v>
      </c>
      <c r="F25">
        <f t="shared" si="2"/>
        <v>5.0090327549796383E-6</v>
      </c>
      <c r="G25">
        <f t="shared" si="3"/>
        <v>-3.5574746656630203E-5</v>
      </c>
    </row>
    <row r="26" spans="3:7" x14ac:dyDescent="0.35">
      <c r="C26" s="7">
        <f t="shared" si="4"/>
        <v>0.25000000000000006</v>
      </c>
      <c r="D26">
        <f t="shared" si="0"/>
        <v>-0.67448975019608148</v>
      </c>
      <c r="E26">
        <f t="shared" si="1"/>
        <v>-6.7873926099213024</v>
      </c>
      <c r="F26">
        <f t="shared" si="2"/>
        <v>6.1180464226467492E-6</v>
      </c>
      <c r="G26">
        <f t="shared" si="3"/>
        <v>-4.1525583076228006E-5</v>
      </c>
    </row>
    <row r="27" spans="3:7" x14ac:dyDescent="0.35">
      <c r="C27" s="7">
        <f t="shared" si="4"/>
        <v>0.26000000000000006</v>
      </c>
      <c r="D27">
        <f t="shared" si="0"/>
        <v>-0.64334540539291729</v>
      </c>
      <c r="E27">
        <f t="shared" si="1"/>
        <v>-6.4792794277720356</v>
      </c>
      <c r="F27">
        <f t="shared" si="2"/>
        <v>7.4725987751727072E-6</v>
      </c>
      <c r="G27">
        <f t="shared" si="3"/>
        <v>-4.8417055515971032E-5</v>
      </c>
    </row>
    <row r="28" spans="3:7" x14ac:dyDescent="0.35">
      <c r="C28" s="7">
        <f t="shared" si="4"/>
        <v>0.27000000000000007</v>
      </c>
      <c r="D28">
        <f t="shared" si="0"/>
        <v>-0.61281299101662701</v>
      </c>
      <c r="E28">
        <f t="shared" si="1"/>
        <v>-6.1772201161494955</v>
      </c>
      <c r="F28">
        <f t="shared" si="2"/>
        <v>9.1270527546202447E-6</v>
      </c>
      <c r="G28">
        <f t="shared" si="3"/>
        <v>-5.6379813876997843E-5</v>
      </c>
    </row>
    <row r="29" spans="3:7" x14ac:dyDescent="0.35">
      <c r="C29" s="7">
        <f t="shared" si="4"/>
        <v>0.28000000000000008</v>
      </c>
      <c r="D29">
        <f t="shared" si="0"/>
        <v>-0.5828415072712162</v>
      </c>
      <c r="E29">
        <f t="shared" si="1"/>
        <v>-5.8807101305037115</v>
      </c>
      <c r="F29">
        <f t="shared" si="2"/>
        <v>1.1147807408366555E-5</v>
      </c>
      <c r="G29">
        <f t="shared" si="3"/>
        <v>-6.555702395928552E-5</v>
      </c>
    </row>
    <row r="30" spans="3:7" x14ac:dyDescent="0.35">
      <c r="C30" s="7">
        <f t="shared" si="4"/>
        <v>0.29000000000000009</v>
      </c>
      <c r="D30">
        <f t="shared" si="0"/>
        <v>-0.55338471955567248</v>
      </c>
      <c r="E30">
        <f t="shared" si="1"/>
        <v>-5.5892920686920693</v>
      </c>
      <c r="F30">
        <f t="shared" si="2"/>
        <v>1.3615962716017275E-5</v>
      </c>
      <c r="G30">
        <f t="shared" si="3"/>
        <v>-7.6103592416242282E-5</v>
      </c>
    </row>
    <row r="31" spans="3:7" x14ac:dyDescent="0.35">
      <c r="C31" s="7">
        <f t="shared" si="4"/>
        <v>0.3000000000000001</v>
      </c>
      <c r="D31">
        <f t="shared" si="0"/>
        <v>-0.52440051270804067</v>
      </c>
      <c r="E31">
        <f t="shared" si="1"/>
        <v>-5.3025492824707614</v>
      </c>
      <c r="F31">
        <f t="shared" si="2"/>
        <v>1.6630574416349554E-5</v>
      </c>
      <c r="G31">
        <f t="shared" si="3"/>
        <v>-8.818444043849093E-5</v>
      </c>
    </row>
    <row r="32" spans="3:7" x14ac:dyDescent="0.35">
      <c r="C32" s="7">
        <f t="shared" si="4"/>
        <v>0.31000000000000011</v>
      </c>
      <c r="D32">
        <f t="shared" si="0"/>
        <v>-0.49585034734745309</v>
      </c>
      <c r="E32">
        <f t="shared" si="1"/>
        <v>-5.0201004990484606</v>
      </c>
      <c r="F32">
        <f t="shared" si="2"/>
        <v>2.0312629461917287E-5</v>
      </c>
      <c r="G32">
        <f t="shared" si="3"/>
        <v>-1.0197144129875744E-4</v>
      </c>
    </row>
    <row r="33" spans="3:7" x14ac:dyDescent="0.35">
      <c r="C33" s="7">
        <f t="shared" si="4"/>
        <v>0.32000000000000012</v>
      </c>
      <c r="D33">
        <f t="shared" si="0"/>
        <v>-0.46769879911450801</v>
      </c>
      <c r="E33">
        <f t="shared" si="1"/>
        <v>-4.7415952627591409</v>
      </c>
      <c r="F33">
        <f t="shared" si="2"/>
        <v>2.4809901650271328E-5</v>
      </c>
      <c r="G33">
        <f t="shared" si="3"/>
        <v>-1.1763851213444672E-4</v>
      </c>
    </row>
    <row r="34" spans="3:7" x14ac:dyDescent="0.35">
      <c r="C34" s="7">
        <f t="shared" si="4"/>
        <v>0.33000000000000013</v>
      </c>
      <c r="D34">
        <f t="shared" si="0"/>
        <v>-0.43991316567323352</v>
      </c>
      <c r="E34">
        <f t="shared" si="1"/>
        <v>-4.4667100471050176</v>
      </c>
      <c r="F34">
        <f t="shared" si="2"/>
        <v>3.0302882305323927E-5</v>
      </c>
      <c r="G34">
        <f t="shared" si="3"/>
        <v>-1.3535418884943126E-4</v>
      </c>
    </row>
    <row r="35" spans="3:7" x14ac:dyDescent="0.35">
      <c r="C35" s="7">
        <f t="shared" si="4"/>
        <v>0.34000000000000014</v>
      </c>
      <c r="D35">
        <f t="shared" si="0"/>
        <v>-0.41246312944140451</v>
      </c>
      <c r="E35">
        <f t="shared" si="1"/>
        <v>-4.1951449181239697</v>
      </c>
      <c r="F35">
        <f t="shared" si="2"/>
        <v>3.701202402792569E-5</v>
      </c>
      <c r="G35">
        <f t="shared" si="3"/>
        <v>-1.5527080451023471E-4</v>
      </c>
    </row>
    <row r="36" spans="3:7" x14ac:dyDescent="0.35">
      <c r="C36" s="7">
        <f t="shared" si="4"/>
        <v>0.35000000000000014</v>
      </c>
      <c r="D36">
        <f t="shared" si="0"/>
        <v>-0.38532046640756729</v>
      </c>
      <c r="E36">
        <f t="shared" si="1"/>
        <v>-3.9266206536959953</v>
      </c>
      <c r="F36">
        <f t="shared" si="2"/>
        <v>4.520658823279889E-5</v>
      </c>
      <c r="G36">
        <f t="shared" si="3"/>
        <v>-1.7750912303803845E-4</v>
      </c>
    </row>
    <row r="37" spans="3:7" x14ac:dyDescent="0.35">
      <c r="C37" s="7">
        <f t="shared" si="4"/>
        <v>0.36000000000000015</v>
      </c>
      <c r="D37">
        <f t="shared" si="0"/>
        <v>-0.35845879325119329</v>
      </c>
      <c r="E37">
        <f t="shared" si="1"/>
        <v>-3.6608762417851994</v>
      </c>
      <c r="F37">
        <f t="shared" si="2"/>
        <v>5.5215451554551698E-5</v>
      </c>
      <c r="G37">
        <f t="shared" si="3"/>
        <v>-2.0213693477549996E-4</v>
      </c>
    </row>
    <row r="38" spans="3:7" x14ac:dyDescent="0.35">
      <c r="C38" s="7">
        <f t="shared" si="4"/>
        <v>0.37000000000000016</v>
      </c>
      <c r="D38">
        <f t="shared" si="0"/>
        <v>-0.33185334643681624</v>
      </c>
      <c r="E38">
        <f t="shared" si="1"/>
        <v>-3.3976666950026342</v>
      </c>
      <c r="F38">
        <f t="shared" si="2"/>
        <v>6.7440304821788638E-5</v>
      </c>
      <c r="G38">
        <f t="shared" si="3"/>
        <v>-2.2913967759381681E-4</v>
      </c>
    </row>
    <row r="39" spans="3:7" x14ac:dyDescent="0.35">
      <c r="C39" s="7">
        <f t="shared" si="4"/>
        <v>0.38000000000000017</v>
      </c>
      <c r="D39">
        <f t="shared" si="0"/>
        <v>-0.30548078809939694</v>
      </c>
      <c r="E39">
        <f t="shared" si="1"/>
        <v>-3.1367611302166356</v>
      </c>
      <c r="F39">
        <f t="shared" si="2"/>
        <v>8.2371774320495324E-5</v>
      </c>
      <c r="G39">
        <f t="shared" si="3"/>
        <v>-2.5838057991550657E-4</v>
      </c>
    </row>
    <row r="40" spans="3:7" x14ac:dyDescent="0.35">
      <c r="C40" s="7">
        <f t="shared" si="4"/>
        <v>0.39000000000000018</v>
      </c>
      <c r="D40">
        <f t="shared" si="0"/>
        <v>-0.27931903444745371</v>
      </c>
      <c r="E40">
        <f t="shared" si="1"/>
        <v>-2.8779410709329842</v>
      </c>
      <c r="F40">
        <f t="shared" si="2"/>
        <v>1.0060911234959996E-4</v>
      </c>
      <c r="G40">
        <f t="shared" si="3"/>
        <v>-2.8954709654102466E-4</v>
      </c>
    </row>
    <row r="41" spans="3:7" x14ac:dyDescent="0.35">
      <c r="C41" s="7">
        <f t="shared" si="4"/>
        <v>0.40000000000000019</v>
      </c>
      <c r="D41">
        <f t="shared" si="0"/>
        <v>-0.25334710313579939</v>
      </c>
      <c r="E41">
        <f t="shared" si="1"/>
        <v>-2.6209989373427161</v>
      </c>
      <c r="F41">
        <f t="shared" si="2"/>
        <v>1.2288424731984795E-4</v>
      </c>
      <c r="G41">
        <f t="shared" si="3"/>
        <v>-3.22079481641481E-4</v>
      </c>
    </row>
    <row r="42" spans="3:7" x14ac:dyDescent="0.35">
      <c r="C42" s="7">
        <f t="shared" si="4"/>
        <v>0.4100000000000002</v>
      </c>
      <c r="D42">
        <f t="shared" si="0"/>
        <v>-0.22754497664114895</v>
      </c>
      <c r="E42">
        <f t="shared" si="1"/>
        <v>-2.3657366946874472</v>
      </c>
      <c r="F42">
        <f t="shared" si="2"/>
        <v>1.5009115861089862E-4</v>
      </c>
      <c r="G42">
        <f t="shared" si="3"/>
        <v>-3.5507616147395667E-4</v>
      </c>
    </row>
    <row r="43" spans="3:7" x14ac:dyDescent="0.35">
      <c r="C43" s="7">
        <f t="shared" si="4"/>
        <v>0.42000000000000021</v>
      </c>
      <c r="D43">
        <f t="shared" si="0"/>
        <v>-0.20189347914185035</v>
      </c>
      <c r="E43">
        <f t="shared" si="1"/>
        <v>-2.1119646352219399</v>
      </c>
      <c r="F43">
        <f t="shared" si="2"/>
        <v>1.8332175510280731E-4</v>
      </c>
      <c r="G43">
        <f t="shared" si="3"/>
        <v>-3.8716906364394621E-4</v>
      </c>
    </row>
    <row r="44" spans="3:7" x14ac:dyDescent="0.35">
      <c r="C44" s="7">
        <f t="shared" si="4"/>
        <v>0.43000000000000022</v>
      </c>
      <c r="D44">
        <f t="shared" si="0"/>
        <v>-0.17637416478086079</v>
      </c>
      <c r="E44">
        <f t="shared" si="1"/>
        <v>-1.8595002727919063</v>
      </c>
      <c r="F44">
        <f t="shared" si="2"/>
        <v>2.2390969731333183E-4</v>
      </c>
      <c r="G44">
        <f t="shared" si="3"/>
        <v>-4.1636014323489373E-4</v>
      </c>
    </row>
    <row r="45" spans="3:7" x14ac:dyDescent="0.35">
      <c r="C45" s="7">
        <f t="shared" si="4"/>
        <v>0.44000000000000022</v>
      </c>
      <c r="D45">
        <f t="shared" si="0"/>
        <v>-0.15096921549677669</v>
      </c>
      <c r="E45">
        <f t="shared" si="1"/>
        <v>-1.608167332069242</v>
      </c>
      <c r="F45">
        <f t="shared" si="2"/>
        <v>2.7348392187731259E-4</v>
      </c>
      <c r="G45">
        <f t="shared" si="3"/>
        <v>-4.3980790900927081E-4</v>
      </c>
    </row>
    <row r="46" spans="3:7" x14ac:dyDescent="0.35">
      <c r="C46" s="7">
        <f t="shared" si="4"/>
        <v>0.45000000000000023</v>
      </c>
      <c r="D46">
        <f t="shared" si="0"/>
        <v>-0.12566134685507346</v>
      </c>
      <c r="E46">
        <f t="shared" si="1"/>
        <v>-1.3577948169338907</v>
      </c>
      <c r="F46">
        <f t="shared" si="2"/>
        <v>3.3403401649340981E-4</v>
      </c>
      <c r="G46">
        <f t="shared" si="3"/>
        <v>-4.535496562743616E-4</v>
      </c>
    </row>
    <row r="47" spans="3:7" x14ac:dyDescent="0.35">
      <c r="C47" s="7">
        <f t="shared" si="4"/>
        <v>0.46000000000000024</v>
      </c>
      <c r="D47">
        <f t="shared" si="0"/>
        <v>-0.10043372051146918</v>
      </c>
      <c r="E47">
        <f t="shared" si="1"/>
        <v>-1.1082161444677783</v>
      </c>
      <c r="F47">
        <f t="shared" si="2"/>
        <v>4.0799006906437082E-4</v>
      </c>
      <c r="G47">
        <f t="shared" si="3"/>
        <v>-4.5214118131965962E-4</v>
      </c>
    </row>
    <row r="48" spans="3:7" x14ac:dyDescent="0.35">
      <c r="C48" s="7">
        <f t="shared" si="4"/>
        <v>0.47000000000000025</v>
      </c>
      <c r="D48">
        <f t="shared" si="0"/>
        <v>-7.5269862099829207E-2</v>
      </c>
      <c r="E48">
        <f t="shared" si="1"/>
        <v>-0.85926833261410696</v>
      </c>
      <c r="F48">
        <f t="shared" si="2"/>
        <v>4.9832019565718025E-4</v>
      </c>
      <c r="G48">
        <f t="shared" si="3"/>
        <v>-4.2819076363028081E-4</v>
      </c>
    </row>
    <row r="49" spans="3:7" x14ac:dyDescent="0.35">
      <c r="C49" s="7">
        <f t="shared" si="4"/>
        <v>0.48000000000000026</v>
      </c>
      <c r="D49">
        <f t="shared" si="0"/>
        <v>-5.0153583464732969E-2</v>
      </c>
      <c r="E49">
        <f t="shared" si="1"/>
        <v>-0.61079123081869813</v>
      </c>
      <c r="F49">
        <f t="shared" si="2"/>
        <v>6.0864966142259612E-4</v>
      </c>
      <c r="G49">
        <f t="shared" si="3"/>
        <v>-3.7175787583769139E-4</v>
      </c>
    </row>
    <row r="50" spans="3:7" x14ac:dyDescent="0.35">
      <c r="C50" s="7">
        <f t="shared" si="4"/>
        <v>0.49000000000000027</v>
      </c>
      <c r="D50">
        <f t="shared" si="0"/>
        <v>-2.5068908258710363E-2</v>
      </c>
      <c r="E50">
        <f t="shared" si="1"/>
        <v>-0.36262678395824599</v>
      </c>
      <c r="F50">
        <f t="shared" si="2"/>
        <v>7.4340637521481197E-4</v>
      </c>
      <c r="G50">
        <f t="shared" si="3"/>
        <v>-2.6957906301820436E-4</v>
      </c>
    </row>
    <row r="51" spans="3:7" x14ac:dyDescent="0.35">
      <c r="C51" s="7">
        <f t="shared" si="4"/>
        <v>0.50000000000000022</v>
      </c>
      <c r="D51">
        <f t="shared" si="0"/>
        <v>5.5658328493435343E-16</v>
      </c>
      <c r="E51">
        <f t="shared" si="1"/>
        <v>-0.11461832061068152</v>
      </c>
      <c r="F51">
        <f t="shared" si="2"/>
        <v>9.0799859712122641E-4</v>
      </c>
      <c r="G51">
        <f t="shared" si="3"/>
        <v>-1.0407327431888977E-4</v>
      </c>
    </row>
    <row r="52" spans="3:7" x14ac:dyDescent="0.35">
      <c r="C52" s="7">
        <f t="shared" si="4"/>
        <v>0.51000000000000023</v>
      </c>
      <c r="D52">
        <f t="shared" si="0"/>
        <v>2.5068908258711619E-2</v>
      </c>
      <c r="E52">
        <f t="shared" si="1"/>
        <v>0.13339014273688432</v>
      </c>
      <c r="F52">
        <f t="shared" si="2"/>
        <v>1.10903199092943E-3</v>
      </c>
      <c r="G52">
        <f t="shared" si="3"/>
        <v>1.4793393556984766E-4</v>
      </c>
    </row>
    <row r="53" spans="3:7" x14ac:dyDescent="0.35">
      <c r="C53" s="7">
        <f t="shared" si="4"/>
        <v>0.52000000000000024</v>
      </c>
      <c r="D53">
        <f t="shared" si="0"/>
        <v>5.0153583464734218E-2</v>
      </c>
      <c r="E53">
        <f t="shared" si="1"/>
        <v>0.38155458959733635</v>
      </c>
      <c r="F53">
        <f t="shared" si="2"/>
        <v>1.3545747326090718E-3</v>
      </c>
      <c r="G53">
        <f t="shared" si="3"/>
        <v>5.1684420617957604E-4</v>
      </c>
    </row>
    <row r="54" spans="3:7" x14ac:dyDescent="0.35">
      <c r="C54" s="7">
        <f t="shared" si="4"/>
        <v>0.53000000000000025</v>
      </c>
      <c r="D54">
        <f t="shared" si="0"/>
        <v>7.5269862099830456E-2</v>
      </c>
      <c r="E54">
        <f t="shared" si="1"/>
        <v>0.6300316913927454</v>
      </c>
      <c r="F54">
        <f t="shared" si="2"/>
        <v>1.6544813145427935E-3</v>
      </c>
      <c r="G54">
        <f t="shared" si="3"/>
        <v>1.0423756609790891E-3</v>
      </c>
    </row>
    <row r="55" spans="3:7" x14ac:dyDescent="0.35">
      <c r="C55" s="7">
        <f t="shared" si="4"/>
        <v>0.54000000000000026</v>
      </c>
      <c r="D55">
        <f t="shared" si="0"/>
        <v>0.10043372051147045</v>
      </c>
      <c r="E55">
        <f t="shared" si="1"/>
        <v>0.87897950324641694</v>
      </c>
      <c r="F55">
        <f t="shared" si="2"/>
        <v>2.0207880409070338E-3</v>
      </c>
      <c r="G55">
        <f t="shared" si="3"/>
        <v>1.7762312683627646E-3</v>
      </c>
    </row>
    <row r="56" spans="3:7" x14ac:dyDescent="0.35">
      <c r="C56" s="7">
        <f t="shared" si="4"/>
        <v>0.55000000000000027</v>
      </c>
      <c r="D56">
        <f t="shared" si="0"/>
        <v>0.12566134685507474</v>
      </c>
      <c r="E56">
        <f t="shared" si="1"/>
        <v>1.1285581757125294</v>
      </c>
      <c r="F56">
        <f t="shared" si="2"/>
        <v>2.4681960868209352E-3</v>
      </c>
      <c r="G56">
        <f t="shared" si="3"/>
        <v>2.7855028730434384E-3</v>
      </c>
    </row>
    <row r="57" spans="3:7" x14ac:dyDescent="0.35">
      <c r="C57" s="7">
        <f t="shared" si="4"/>
        <v>0.56000000000000028</v>
      </c>
      <c r="D57">
        <f t="shared" si="0"/>
        <v>0.15096921549677797</v>
      </c>
      <c r="E57">
        <f t="shared" si="1"/>
        <v>1.3789306908478807</v>
      </c>
      <c r="F57">
        <f t="shared" si="2"/>
        <v>3.0146615081232315E-3</v>
      </c>
      <c r="G57">
        <f t="shared" si="3"/>
        <v>4.1570092760688819E-3</v>
      </c>
    </row>
    <row r="58" spans="3:7" x14ac:dyDescent="0.35">
      <c r="C58" s="7">
        <f t="shared" si="4"/>
        <v>0.57000000000000028</v>
      </c>
      <c r="D58">
        <f t="shared" si="0"/>
        <v>0.17637416478086207</v>
      </c>
      <c r="E58">
        <f t="shared" si="1"/>
        <v>1.630263631570545</v>
      </c>
      <c r="F58">
        <f t="shared" si="2"/>
        <v>3.6821158809410095E-3</v>
      </c>
      <c r="G58">
        <f t="shared" si="3"/>
        <v>6.0028196079264665E-3</v>
      </c>
    </row>
    <row r="59" spans="3:7" x14ac:dyDescent="0.35">
      <c r="C59" s="7">
        <f t="shared" si="4"/>
        <v>0.58000000000000029</v>
      </c>
      <c r="D59">
        <f t="shared" si="0"/>
        <v>0.20189347914185163</v>
      </c>
      <c r="E59">
        <f t="shared" si="1"/>
        <v>1.8827279940005786</v>
      </c>
      <c r="F59">
        <f t="shared" si="2"/>
        <v>4.4973464928467176E-3</v>
      </c>
      <c r="G59">
        <f t="shared" si="3"/>
        <v>8.467280140802837E-3</v>
      </c>
    </row>
    <row r="60" spans="3:7" x14ac:dyDescent="0.35">
      <c r="C60" s="7">
        <f t="shared" si="4"/>
        <v>0.5900000000000003</v>
      </c>
      <c r="D60">
        <f t="shared" si="0"/>
        <v>0.22754497664115017</v>
      </c>
      <c r="E60">
        <f t="shared" si="1"/>
        <v>2.1365000534660856</v>
      </c>
      <c r="F60">
        <f t="shared" si="2"/>
        <v>5.4930714107649433E-3</v>
      </c>
      <c r="G60">
        <f t="shared" si="3"/>
        <v>1.1735947362792327E-2</v>
      </c>
    </row>
    <row r="61" spans="3:7" x14ac:dyDescent="0.35">
      <c r="C61" s="7">
        <f t="shared" si="4"/>
        <v>0.60000000000000031</v>
      </c>
      <c r="D61">
        <f t="shared" si="0"/>
        <v>0.25334710313580061</v>
      </c>
      <c r="E61">
        <f t="shared" si="1"/>
        <v>2.391762296121354</v>
      </c>
      <c r="F61">
        <f t="shared" si="2"/>
        <v>6.7092525718790846E-3</v>
      </c>
      <c r="G61">
        <f t="shared" si="3"/>
        <v>1.6046937336575619E-2</v>
      </c>
    </row>
    <row r="62" spans="3:7" x14ac:dyDescent="0.35">
      <c r="C62" s="7">
        <f t="shared" si="4"/>
        <v>0.61000000000000032</v>
      </c>
      <c r="D62">
        <f t="shared" si="0"/>
        <v>0.27931903444745504</v>
      </c>
      <c r="E62">
        <f t="shared" si="1"/>
        <v>2.6487044297116236</v>
      </c>
      <c r="F62">
        <f t="shared" si="2"/>
        <v>8.1946995964863219E-3</v>
      </c>
      <c r="G62">
        <f t="shared" si="3"/>
        <v>2.1705337121369375E-2</v>
      </c>
    </row>
    <row r="63" spans="3:7" x14ac:dyDescent="0.35">
      <c r="C63" s="7">
        <f t="shared" si="4"/>
        <v>0.62000000000000033</v>
      </c>
      <c r="D63">
        <f t="shared" si="0"/>
        <v>0.30548078809939821</v>
      </c>
      <c r="E63">
        <f t="shared" si="1"/>
        <v>2.907524488995274</v>
      </c>
      <c r="F63">
        <f t="shared" si="2"/>
        <v>1.0009028689442425E-2</v>
      </c>
      <c r="G63">
        <f t="shared" si="3"/>
        <v>2.9101496025610123E-2</v>
      </c>
    </row>
    <row r="64" spans="3:7" x14ac:dyDescent="0.35">
      <c r="C64" s="7">
        <f t="shared" si="4"/>
        <v>0.63000000000000034</v>
      </c>
      <c r="D64">
        <f t="shared" si="0"/>
        <v>0.33185334643681752</v>
      </c>
      <c r="E64">
        <f t="shared" si="1"/>
        <v>3.1684300537812726</v>
      </c>
      <c r="F64">
        <f t="shared" si="2"/>
        <v>1.2225055247789249E-2</v>
      </c>
      <c r="G64">
        <f t="shared" si="3"/>
        <v>3.8734232456231921E-2</v>
      </c>
    </row>
    <row r="65" spans="3:7" x14ac:dyDescent="0.35">
      <c r="C65" s="7">
        <f t="shared" si="4"/>
        <v>0.64000000000000035</v>
      </c>
      <c r="D65">
        <f t="shared" si="0"/>
        <v>0.35845879325119467</v>
      </c>
      <c r="E65">
        <f t="shared" si="1"/>
        <v>3.4316396005638392</v>
      </c>
      <c r="F65">
        <f t="shared" si="2"/>
        <v>1.493171619831025E-2</v>
      </c>
      <c r="G65">
        <f t="shared" si="3"/>
        <v>5.1240268610501995E-2</v>
      </c>
    </row>
    <row r="66" spans="3:7" x14ac:dyDescent="0.35">
      <c r="C66" s="7">
        <f t="shared" si="4"/>
        <v>0.65000000000000036</v>
      </c>
      <c r="D66">
        <f t="shared" si="0"/>
        <v>0.38532046640756862</v>
      </c>
      <c r="E66">
        <f t="shared" si="1"/>
        <v>3.6973840124746347</v>
      </c>
      <c r="F66">
        <f t="shared" si="2"/>
        <v>1.8237639348681028E-2</v>
      </c>
      <c r="G66">
        <f t="shared" si="3"/>
        <v>6.7431556153091543E-2</v>
      </c>
    </row>
    <row r="67" spans="3:7" x14ac:dyDescent="0.35">
      <c r="C67" s="7">
        <f t="shared" si="4"/>
        <v>0.66000000000000036</v>
      </c>
      <c r="D67">
        <f t="shared" ref="D67:D100" si="5">_xlfn.NORM.S.INV(C67)</f>
        <v>0.41246312944140584</v>
      </c>
      <c r="E67">
        <f t="shared" ref="E67:E100" si="6">A$2+B$2*D67</f>
        <v>3.9659082769026086</v>
      </c>
      <c r="F67">
        <f t="shared" ref="F67:F100" si="7">EXP(-(1-C67)/0.05)/(0.05*(1-EXP(-1/0.05)))</f>
        <v>2.2275503002809456E-2</v>
      </c>
      <c r="G67">
        <f t="shared" ref="G67:G100" si="8">E67*F67</f>
        <v>8.8342601731010939E-2</v>
      </c>
    </row>
    <row r="68" spans="3:7" x14ac:dyDescent="0.35">
      <c r="C68" s="7">
        <f t="shared" ref="C68:C100" si="9">C67+1%</f>
        <v>0.67000000000000037</v>
      </c>
      <c r="D68">
        <f t="shared" si="5"/>
        <v>0.43991316567323491</v>
      </c>
      <c r="E68">
        <f t="shared" si="6"/>
        <v>4.2374734058836561</v>
      </c>
      <c r="F68">
        <f t="shared" si="7"/>
        <v>2.7207360807036621E-2</v>
      </c>
      <c r="G68">
        <f t="shared" si="8"/>
        <v>0.11529046786409897</v>
      </c>
    </row>
    <row r="69" spans="3:7" x14ac:dyDescent="0.35">
      <c r="C69" s="7">
        <f t="shared" si="9"/>
        <v>0.68000000000000038</v>
      </c>
      <c r="D69">
        <f t="shared" si="5"/>
        <v>0.46769879911450934</v>
      </c>
      <c r="E69">
        <f t="shared" si="6"/>
        <v>4.5123586215377793</v>
      </c>
      <c r="F69">
        <f t="shared" si="7"/>
        <v>3.3231145531973434E-2</v>
      </c>
      <c r="G69">
        <f t="shared" si="8"/>
        <v>0.14995084604477699</v>
      </c>
    </row>
    <row r="70" spans="3:7" x14ac:dyDescent="0.35">
      <c r="C70" s="7">
        <f t="shared" si="9"/>
        <v>0.69000000000000039</v>
      </c>
      <c r="D70">
        <f t="shared" si="5"/>
        <v>0.49585034734745448</v>
      </c>
      <c r="E70">
        <f t="shared" si="6"/>
        <v>4.790863857827099</v>
      </c>
      <c r="F70">
        <f t="shared" si="7"/>
        <v>4.0588612809574362E-2</v>
      </c>
      <c r="G70">
        <f t="shared" si="8"/>
        <v>0.19445451814872783</v>
      </c>
    </row>
    <row r="71" spans="3:7" x14ac:dyDescent="0.35">
      <c r="C71" s="7">
        <f t="shared" si="9"/>
        <v>0.7000000000000004</v>
      </c>
      <c r="D71">
        <f t="shared" si="5"/>
        <v>0.524400512708042</v>
      </c>
      <c r="E71">
        <f t="shared" si="6"/>
        <v>5.0733126412493998</v>
      </c>
      <c r="F71">
        <f t="shared" si="7"/>
        <v>4.9575043635509346E-2</v>
      </c>
      <c r="G71">
        <f t="shared" si="8"/>
        <v>0.25150969556652014</v>
      </c>
    </row>
    <row r="72" spans="3:7" x14ac:dyDescent="0.35">
      <c r="C72" s="7">
        <f t="shared" si="9"/>
        <v>0.71000000000000041</v>
      </c>
      <c r="D72">
        <f t="shared" si="5"/>
        <v>0.55338471955567414</v>
      </c>
      <c r="E72">
        <f t="shared" si="6"/>
        <v>5.3600554274707113</v>
      </c>
      <c r="F72">
        <f t="shared" si="7"/>
        <v>6.0551095032321894E-2</v>
      </c>
      <c r="G72">
        <f t="shared" si="8"/>
        <v>0.32455722556729177</v>
      </c>
    </row>
    <row r="73" spans="3:7" x14ac:dyDescent="0.35">
      <c r="C73" s="7">
        <f t="shared" si="9"/>
        <v>0.72000000000000042</v>
      </c>
      <c r="D73">
        <f t="shared" si="5"/>
        <v>0.58284150727121742</v>
      </c>
      <c r="E73">
        <f t="shared" si="6"/>
        <v>5.651473489282349</v>
      </c>
      <c r="F73">
        <f t="shared" si="7"/>
        <v>7.3957274482096533E-2</v>
      </c>
      <c r="G73">
        <f t="shared" si="8"/>
        <v>0.41796757607514651</v>
      </c>
    </row>
    <row r="74" spans="3:7" x14ac:dyDescent="0.35">
      <c r="C74" s="7">
        <f t="shared" si="9"/>
        <v>0.73000000000000043</v>
      </c>
      <c r="D74">
        <f t="shared" si="5"/>
        <v>0.61281299101662867</v>
      </c>
      <c r="E74">
        <f t="shared" si="6"/>
        <v>5.9479834749281366</v>
      </c>
      <c r="F74">
        <f t="shared" si="7"/>
        <v>9.0331619038441474E-2</v>
      </c>
      <c r="G74">
        <f t="shared" si="8"/>
        <v>0.53729097730415376</v>
      </c>
    </row>
    <row r="75" spans="3:7" x14ac:dyDescent="0.35">
      <c r="C75" s="7">
        <f t="shared" si="9"/>
        <v>0.74000000000000044</v>
      </c>
      <c r="D75">
        <f t="shared" si="5"/>
        <v>0.6433454053929184</v>
      </c>
      <c r="E75">
        <f t="shared" si="6"/>
        <v>6.2500427865506722</v>
      </c>
      <c r="F75">
        <f t="shared" si="7"/>
        <v>0.11033128864262613</v>
      </c>
      <c r="G75">
        <f t="shared" si="8"/>
        <v>0.68957527471168556</v>
      </c>
    </row>
    <row r="76" spans="3:7" x14ac:dyDescent="0.35">
      <c r="C76" s="7">
        <f t="shared" si="9"/>
        <v>0.75000000000000044</v>
      </c>
      <c r="D76">
        <f t="shared" si="5"/>
        <v>0.67448975019608293</v>
      </c>
      <c r="E76">
        <f t="shared" si="6"/>
        <v>6.5581559686999418</v>
      </c>
      <c r="F76">
        <f t="shared" si="7"/>
        <v>0.13475894025946941</v>
      </c>
      <c r="G76">
        <f t="shared" si="8"/>
        <v>0.88377014839831824</v>
      </c>
    </row>
    <row r="77" spans="3:7" x14ac:dyDescent="0.35">
      <c r="C77" s="7">
        <f t="shared" si="9"/>
        <v>0.76000000000000045</v>
      </c>
      <c r="D77">
        <f t="shared" si="5"/>
        <v>0.70630256284008885</v>
      </c>
      <c r="E77">
        <f t="shared" si="6"/>
        <v>6.8728823499679548</v>
      </c>
      <c r="F77">
        <f t="shared" si="7"/>
        <v>0.16459494131965752</v>
      </c>
      <c r="G77">
        <f t="shared" si="8"/>
        <v>1.1312416670898853</v>
      </c>
    </row>
    <row r="78" spans="3:7" x14ac:dyDescent="0.35">
      <c r="C78" s="7">
        <f t="shared" si="9"/>
        <v>0.77000000000000046</v>
      </c>
      <c r="D78">
        <f t="shared" si="5"/>
        <v>0.73884684918521504</v>
      </c>
      <c r="E78">
        <f t="shared" si="6"/>
        <v>7.1948452517386476</v>
      </c>
      <c r="F78">
        <f t="shared" si="7"/>
        <v>0.20103671530704104</v>
      </c>
      <c r="G78">
        <f t="shared" si="8"/>
        <v>1.4464280565519985</v>
      </c>
    </row>
    <row r="79" spans="3:7" x14ac:dyDescent="0.35">
      <c r="C79" s="7">
        <f t="shared" si="9"/>
        <v>0.78000000000000047</v>
      </c>
      <c r="D79">
        <f t="shared" si="5"/>
        <v>0.77219321418868658</v>
      </c>
      <c r="E79">
        <f t="shared" si="6"/>
        <v>7.5247431737937207</v>
      </c>
      <c r="F79">
        <f t="shared" si="7"/>
        <v>0.2455467985674808</v>
      </c>
      <c r="G79">
        <f t="shared" si="8"/>
        <v>1.8476765963675528</v>
      </c>
    </row>
    <row r="80" spans="3:7" x14ac:dyDescent="0.35">
      <c r="C80" s="7">
        <f t="shared" si="9"/>
        <v>0.79000000000000048</v>
      </c>
      <c r="D80">
        <f t="shared" si="5"/>
        <v>0.80642124701824136</v>
      </c>
      <c r="E80">
        <f t="shared" si="6"/>
        <v>7.8633634973380522</v>
      </c>
      <c r="F80">
        <f t="shared" si="7"/>
        <v>0.29991153702772072</v>
      </c>
      <c r="G80">
        <f t="shared" si="8"/>
        <v>2.3583134326943287</v>
      </c>
    </row>
    <row r="81" spans="3:7" x14ac:dyDescent="0.35">
      <c r="C81" s="7">
        <f t="shared" si="9"/>
        <v>0.80000000000000049</v>
      </c>
      <c r="D81">
        <f t="shared" si="5"/>
        <v>0.84162123357291596</v>
      </c>
      <c r="E81">
        <f t="shared" si="6"/>
        <v>8.2115994270876591</v>
      </c>
      <c r="F81">
        <f t="shared" si="7"/>
        <v>0.36631277852971406</v>
      </c>
      <c r="G81">
        <f t="shared" si="8"/>
        <v>3.0080138023094887</v>
      </c>
    </row>
    <row r="82" spans="3:7" x14ac:dyDescent="0.35">
      <c r="C82" s="7">
        <f t="shared" si="9"/>
        <v>0.8100000000000005</v>
      </c>
      <c r="D82">
        <f t="shared" si="5"/>
        <v>0.87789629505123112</v>
      </c>
      <c r="E82">
        <f t="shared" si="6"/>
        <v>8.5704711482743718</v>
      </c>
      <c r="F82">
        <f t="shared" si="7"/>
        <v>0.44741543804550832</v>
      </c>
      <c r="G82">
        <f t="shared" si="8"/>
        <v>3.8345611030615689</v>
      </c>
    </row>
    <row r="83" spans="3:7" x14ac:dyDescent="0.35">
      <c r="C83" s="7">
        <f t="shared" si="9"/>
        <v>0.82000000000000051</v>
      </c>
      <c r="D83">
        <f t="shared" si="5"/>
        <v>0.91536508784281501</v>
      </c>
      <c r="E83">
        <f t="shared" si="6"/>
        <v>8.9411525368625657</v>
      </c>
      <c r="F83">
        <f t="shared" si="7"/>
        <v>0.5464744500722245</v>
      </c>
      <c r="G83">
        <f t="shared" si="8"/>
        <v>4.8861114155938452</v>
      </c>
    </row>
    <row r="84" spans="3:7" x14ac:dyDescent="0.35">
      <c r="C84" s="7">
        <f t="shared" si="9"/>
        <v>0.83000000000000052</v>
      </c>
      <c r="D84">
        <f t="shared" si="5"/>
        <v>0.95416525314619716</v>
      </c>
      <c r="E84">
        <f t="shared" si="6"/>
        <v>9.3250052868593514</v>
      </c>
      <c r="F84">
        <f t="shared" si="7"/>
        <v>0.66746540058227721</v>
      </c>
      <c r="G84">
        <f t="shared" si="8"/>
        <v>6.2241183892254295</v>
      </c>
    </row>
    <row r="85" spans="3:7" x14ac:dyDescent="0.35">
      <c r="C85" s="7">
        <f t="shared" si="9"/>
        <v>0.84000000000000052</v>
      </c>
      <c r="D85">
        <f t="shared" si="5"/>
        <v>0.99445788320975514</v>
      </c>
      <c r="E85">
        <f t="shared" si="6"/>
        <v>9.7236230951487315</v>
      </c>
      <c r="F85">
        <f t="shared" si="7"/>
        <v>0.81524408124767611</v>
      </c>
      <c r="G85">
        <f t="shared" si="8"/>
        <v>7.9271261766032124</v>
      </c>
    </row>
    <row r="86" spans="3:7" x14ac:dyDescent="0.35">
      <c r="C86" s="7">
        <f t="shared" si="9"/>
        <v>0.85000000000000053</v>
      </c>
      <c r="D86">
        <f t="shared" si="5"/>
        <v>1.0364333894937905</v>
      </c>
      <c r="E86">
        <f t="shared" si="6"/>
        <v>10.138889715629592</v>
      </c>
      <c r="F86">
        <f t="shared" si="7"/>
        <v>0.99574136940966529</v>
      </c>
      <c r="G86">
        <f t="shared" si="8"/>
        <v>10.095711929734582</v>
      </c>
    </row>
    <row r="87" spans="3:7" x14ac:dyDescent="0.35">
      <c r="C87" s="7">
        <f t="shared" si="9"/>
        <v>0.86000000000000054</v>
      </c>
      <c r="D87">
        <f t="shared" si="5"/>
        <v>1.0803193408149587</v>
      </c>
      <c r="E87">
        <f t="shared" si="6"/>
        <v>10.573056502526942</v>
      </c>
      <c r="F87">
        <f t="shared" si="7"/>
        <v>1.2162012550111501</v>
      </c>
      <c r="G87">
        <f t="shared" si="8"/>
        <v>12.858964587677068</v>
      </c>
    </row>
    <row r="88" spans="3:7" x14ac:dyDescent="0.35">
      <c r="C88" s="7">
        <f t="shared" si="9"/>
        <v>0.87000000000000055</v>
      </c>
      <c r="D88">
        <f t="shared" si="5"/>
        <v>1.1263911290388036</v>
      </c>
      <c r="E88">
        <f t="shared" si="6"/>
        <v>11.028847926834374</v>
      </c>
      <c r="F88">
        <f t="shared" si="7"/>
        <v>1.4854715673484788</v>
      </c>
      <c r="G88">
        <f t="shared" si="8"/>
        <v>16.383040015922678</v>
      </c>
    </row>
    <row r="89" spans="3:7" x14ac:dyDescent="0.35">
      <c r="C89" s="7">
        <f t="shared" si="9"/>
        <v>0.88000000000000056</v>
      </c>
      <c r="D89">
        <f t="shared" si="5"/>
        <v>1.174986792066093</v>
      </c>
      <c r="E89">
        <f t="shared" si="6"/>
        <v>11.509608221154979</v>
      </c>
      <c r="F89">
        <f t="shared" si="7"/>
        <v>1.8143590695279432</v>
      </c>
      <c r="G89">
        <f t="shared" si="8"/>
        <v>20.882562062765913</v>
      </c>
    </row>
    <row r="90" spans="3:7" x14ac:dyDescent="0.35">
      <c r="C90" s="7">
        <f t="shared" si="9"/>
        <v>0.89000000000000057</v>
      </c>
      <c r="D90">
        <f t="shared" si="5"/>
        <v>1.2265281200366132</v>
      </c>
      <c r="E90">
        <f t="shared" si="6"/>
        <v>12.019510184852173</v>
      </c>
      <c r="F90">
        <f t="shared" si="7"/>
        <v>2.2160631718143495</v>
      </c>
      <c r="G90">
        <f t="shared" si="8"/>
        <v>26.635993863898385</v>
      </c>
    </row>
    <row r="91" spans="3:7" x14ac:dyDescent="0.35">
      <c r="C91" s="7">
        <f t="shared" si="9"/>
        <v>0.90000000000000058</v>
      </c>
      <c r="D91">
        <f t="shared" si="5"/>
        <v>1.2815515655446033</v>
      </c>
      <c r="E91">
        <f t="shared" si="6"/>
        <v>12.563860980973631</v>
      </c>
      <c r="F91">
        <f t="shared" si="7"/>
        <v>2.7067056703112211</v>
      </c>
      <c r="G91">
        <f t="shared" si="8"/>
        <v>34.006673758203227</v>
      </c>
    </row>
    <row r="92" spans="3:7" x14ac:dyDescent="0.35">
      <c r="C92" s="7">
        <f t="shared" si="9"/>
        <v>0.91000000000000059</v>
      </c>
      <c r="D92">
        <f t="shared" si="5"/>
        <v>1.3407550336902203</v>
      </c>
      <c r="E92">
        <f t="shared" si="6"/>
        <v>13.149565033504079</v>
      </c>
      <c r="F92">
        <f t="shared" si="7"/>
        <v>3.3059777712458973</v>
      </c>
      <c r="G92">
        <f t="shared" si="8"/>
        <v>43.472169702316798</v>
      </c>
    </row>
    <row r="93" spans="3:7" x14ac:dyDescent="0.35">
      <c r="C93" s="7">
        <f t="shared" si="9"/>
        <v>0.9200000000000006</v>
      </c>
      <c r="D93">
        <f t="shared" si="5"/>
        <v>1.4050715603096373</v>
      </c>
      <c r="E93">
        <f t="shared" si="6"/>
        <v>13.785852931250549</v>
      </c>
      <c r="F93">
        <f t="shared" si="7"/>
        <v>4.0379303682159504</v>
      </c>
      <c r="G93">
        <f t="shared" si="8"/>
        <v>55.666314202855467</v>
      </c>
    </row>
    <row r="94" spans="3:7" x14ac:dyDescent="0.35">
      <c r="C94" s="7">
        <f t="shared" si="9"/>
        <v>0.9300000000000006</v>
      </c>
      <c r="D94">
        <f t="shared" si="5"/>
        <v>1.4757910281791757</v>
      </c>
      <c r="E94">
        <f t="shared" si="6"/>
        <v>14.48548557476574</v>
      </c>
      <c r="F94">
        <f t="shared" si="7"/>
        <v>4.9319392889976736</v>
      </c>
      <c r="G94">
        <f t="shared" si="8"/>
        <v>71.4415354263962</v>
      </c>
    </row>
    <row r="95" spans="3:7" x14ac:dyDescent="0.35">
      <c r="C95" s="7">
        <f t="shared" si="9"/>
        <v>0.94000000000000061</v>
      </c>
      <c r="D95">
        <f t="shared" si="5"/>
        <v>1.5547735945968584</v>
      </c>
      <c r="E95">
        <f t="shared" si="6"/>
        <v>15.266865630344739</v>
      </c>
      <c r="F95">
        <f t="shared" si="7"/>
        <v>6.0238842506602666</v>
      </c>
      <c r="G95">
        <f t="shared" si="8"/>
        <v>91.965831427580198</v>
      </c>
    </row>
    <row r="96" spans="3:7" x14ac:dyDescent="0.35">
      <c r="C96" s="7">
        <f t="shared" si="9"/>
        <v>0.95000000000000062</v>
      </c>
      <c r="D96">
        <f t="shared" si="5"/>
        <v>1.6448536269514784</v>
      </c>
      <c r="E96">
        <f t="shared" si="6"/>
        <v>16.158033692871168</v>
      </c>
      <c r="F96">
        <f t="shared" si="7"/>
        <v>7.357588838594058</v>
      </c>
      <c r="G96">
        <f t="shared" si="8"/>
        <v>118.88416835229563</v>
      </c>
    </row>
    <row r="97" spans="3:7" x14ac:dyDescent="0.35">
      <c r="C97" s="7">
        <f t="shared" si="9"/>
        <v>0.96000000000000063</v>
      </c>
      <c r="D97">
        <f t="shared" si="5"/>
        <v>1.7506860712521775</v>
      </c>
      <c r="E97">
        <f t="shared" si="6"/>
        <v>17.205041468896383</v>
      </c>
      <c r="F97">
        <f t="shared" si="7"/>
        <v>8.9865793008672661</v>
      </c>
      <c r="G97">
        <f t="shared" si="8"/>
        <v>154.61446953494718</v>
      </c>
    </row>
    <row r="98" spans="3:7" x14ac:dyDescent="0.35">
      <c r="C98" s="7">
        <f t="shared" si="9"/>
        <v>0.97000000000000064</v>
      </c>
      <c r="D98">
        <f t="shared" si="5"/>
        <v>1.88079360815126</v>
      </c>
      <c r="E98">
        <f t="shared" si="6"/>
        <v>18.492204434402293</v>
      </c>
      <c r="F98">
        <f t="shared" si="7"/>
        <v>10.976232744504371</v>
      </c>
      <c r="G98">
        <f t="shared" si="8"/>
        <v>202.97473983095537</v>
      </c>
    </row>
    <row r="99" spans="3:7" x14ac:dyDescent="0.35">
      <c r="C99" s="7">
        <f t="shared" si="9"/>
        <v>0.98000000000000065</v>
      </c>
      <c r="D99">
        <f t="shared" si="5"/>
        <v>2.0537489106318363</v>
      </c>
      <c r="E99">
        <f t="shared" si="6"/>
        <v>20.203263342646377</v>
      </c>
      <c r="F99">
        <f t="shared" si="7"/>
        <v>13.406400948345611</v>
      </c>
      <c r="G99">
        <f t="shared" si="8"/>
        <v>270.85304883653049</v>
      </c>
    </row>
    <row r="100" spans="3:7" x14ac:dyDescent="0.35">
      <c r="C100" s="7">
        <f t="shared" si="9"/>
        <v>0.99000000000000066</v>
      </c>
      <c r="D100">
        <f t="shared" si="5"/>
        <v>2.3263478740408656</v>
      </c>
      <c r="E100">
        <f t="shared" si="6"/>
        <v>22.900103960016313</v>
      </c>
      <c r="F100">
        <f t="shared" si="7"/>
        <v>16.374615095310446</v>
      </c>
      <c r="G100">
        <f t="shared" si="8"/>
        <v>374.98038798786166</v>
      </c>
    </row>
    <row r="101" spans="3:7" x14ac:dyDescent="0.35">
      <c r="C101" s="7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9EF10-57E2-49F6-9FF8-FE7732A40A34}">
  <dimension ref="A1:F11"/>
  <sheetViews>
    <sheetView workbookViewId="0">
      <selection activeCell="A3" sqref="A3"/>
    </sheetView>
  </sheetViews>
  <sheetFormatPr baseColWidth="10" defaultColWidth="8.7265625" defaultRowHeight="14.5" x14ac:dyDescent="0.35"/>
  <cols>
    <col min="6" max="6" width="9.08984375" customWidth="1"/>
  </cols>
  <sheetData>
    <row r="1" spans="1:6" x14ac:dyDescent="0.35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26</v>
      </c>
    </row>
    <row r="2" spans="1:6" x14ac:dyDescent="0.35">
      <c r="A2" s="1"/>
      <c r="B2" s="1"/>
      <c r="C2" s="1">
        <v>0.95</v>
      </c>
      <c r="D2">
        <f>_xlfn.NORM.S.INV(C2)</f>
        <v>1.6448536269514715</v>
      </c>
      <c r="E2" s="1"/>
      <c r="F2" s="1"/>
    </row>
    <row r="3" spans="1:6" x14ac:dyDescent="0.35">
      <c r="A3">
        <f>AVERAGE('Price (2)'!G3:G10482)</f>
        <v>-0.11461832061068702</v>
      </c>
      <c r="B3">
        <f>_xlfn.STDEV.S('Price (2)'!G3:G10482)</f>
        <v>9.8930699649190625</v>
      </c>
      <c r="C3">
        <v>0.95499999999999996</v>
      </c>
      <c r="D3">
        <f>_xlfn.NORM.S.INV(C3)</f>
        <v>1.6953977102721358</v>
      </c>
      <c r="E3">
        <f>A$3+B$3*D3</f>
        <v>16.658069845475129</v>
      </c>
      <c r="F3">
        <f>AVERAGE(E3:E11)</f>
        <v>19.918593900868089</v>
      </c>
    </row>
    <row r="4" spans="1:6" x14ac:dyDescent="0.35">
      <c r="C4">
        <f>C3+0.005</f>
        <v>0.96</v>
      </c>
      <c r="D4">
        <f t="shared" ref="D4:D11" si="0">_xlfn.NORM.S.INV(C4)</f>
        <v>1.7506860712521695</v>
      </c>
      <c r="E4">
        <f t="shared" ref="E4:E11" si="1">A$3+B$3*D4</f>
        <v>17.205041468896304</v>
      </c>
    </row>
    <row r="5" spans="1:6" x14ac:dyDescent="0.35">
      <c r="C5">
        <f t="shared" ref="C5:C11" si="2">C4+0.005</f>
        <v>0.96499999999999997</v>
      </c>
      <c r="D5">
        <f t="shared" si="0"/>
        <v>1.8119106729525971</v>
      </c>
      <c r="E5">
        <f t="shared" si="1"/>
        <v>17.810740737092935</v>
      </c>
    </row>
    <row r="6" spans="1:6" x14ac:dyDescent="0.35">
      <c r="C6">
        <f t="shared" si="2"/>
        <v>0.97</v>
      </c>
      <c r="D6">
        <f t="shared" si="0"/>
        <v>1.8807936081512504</v>
      </c>
      <c r="E6">
        <f t="shared" si="1"/>
        <v>18.492204434402201</v>
      </c>
    </row>
    <row r="7" spans="1:6" x14ac:dyDescent="0.35">
      <c r="C7">
        <f t="shared" si="2"/>
        <v>0.97499999999999998</v>
      </c>
      <c r="D7">
        <f t="shared" si="0"/>
        <v>1.9599639845400536</v>
      </c>
      <c r="E7">
        <f t="shared" si="1"/>
        <v>19.275442507165607</v>
      </c>
    </row>
    <row r="8" spans="1:6" x14ac:dyDescent="0.35">
      <c r="C8">
        <f t="shared" si="2"/>
        <v>0.98</v>
      </c>
      <c r="D8">
        <f t="shared" si="0"/>
        <v>2.0537489106318221</v>
      </c>
      <c r="E8">
        <f t="shared" si="1"/>
        <v>20.203263342646235</v>
      </c>
    </row>
    <row r="9" spans="1:6" x14ac:dyDescent="0.35">
      <c r="C9">
        <f t="shared" si="2"/>
        <v>0.98499999999999999</v>
      </c>
      <c r="D9">
        <f t="shared" si="0"/>
        <v>2.1700903775845601</v>
      </c>
      <c r="E9">
        <f t="shared" si="1"/>
        <v>21.354237615030993</v>
      </c>
    </row>
    <row r="10" spans="1:6" x14ac:dyDescent="0.35">
      <c r="C10">
        <f t="shared" si="2"/>
        <v>0.99</v>
      </c>
      <c r="D10">
        <f t="shared" si="0"/>
        <v>2.3263478740408408</v>
      </c>
      <c r="E10">
        <f t="shared" si="1"/>
        <v>22.900103960016068</v>
      </c>
    </row>
    <row r="11" spans="1:6" x14ac:dyDescent="0.35">
      <c r="C11">
        <f t="shared" si="2"/>
        <v>0.995</v>
      </c>
      <c r="D11">
        <f t="shared" si="0"/>
        <v>2.5758293035488999</v>
      </c>
      <c r="E11">
        <f t="shared" si="1"/>
        <v>25.368241197087322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BCC89-6084-4446-802B-0F8F4B0F1753}">
  <dimension ref="A1:Q10484"/>
  <sheetViews>
    <sheetView topLeftCell="D1" workbookViewId="0">
      <selection activeCell="J3" sqref="J3"/>
    </sheetView>
  </sheetViews>
  <sheetFormatPr baseColWidth="10" defaultRowHeight="14.5" x14ac:dyDescent="0.35"/>
  <sheetData>
    <row r="1" spans="1:17" x14ac:dyDescent="0.35">
      <c r="A1" t="s">
        <v>27</v>
      </c>
      <c r="B1" t="s">
        <v>28</v>
      </c>
      <c r="C1" t="s">
        <v>29</v>
      </c>
      <c r="D1" s="9" t="s">
        <v>30</v>
      </c>
      <c r="E1" s="9"/>
      <c r="F1" t="s">
        <v>31</v>
      </c>
      <c r="G1" t="s">
        <v>38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s="9" t="s">
        <v>37</v>
      </c>
      <c r="N1" s="9"/>
    </row>
    <row r="2" spans="1:17" x14ac:dyDescent="0.35">
      <c r="A2" s="6">
        <v>0.95</v>
      </c>
      <c r="B2">
        <f>_xlfn.NORM.S.INV(A2)</f>
        <v>1.6448536269514715</v>
      </c>
      <c r="C2">
        <v>0.1</v>
      </c>
      <c r="D2">
        <f>B2-C2/2*B2</f>
        <v>1.5626109456038979</v>
      </c>
      <c r="E2">
        <f>B2+C2/2*B2</f>
        <v>1.7270963082990451</v>
      </c>
      <c r="F2">
        <f>_xlfn.NORM.S.DIST(E2,TRUE)-_xlfn.NORM.S.DIST(D2,TRUE)</f>
        <v>1.6996881841811584E-2</v>
      </c>
      <c r="G2">
        <f>1-_xlfn.NORM.S.DIST(E2,TRUE)</f>
        <v>4.2075184256645581E-2</v>
      </c>
      <c r="H2">
        <v>1000</v>
      </c>
      <c r="I2" s="6">
        <v>0.9</v>
      </c>
      <c r="J2" s="6">
        <f>0.5+I2/2</f>
        <v>0.95</v>
      </c>
      <c r="K2">
        <f>_xlfn.NORM.S.INV(J2)</f>
        <v>1.6448536269514715</v>
      </c>
      <c r="L2">
        <f>SQRT(G2*(1-G2)/H2)/F2</f>
        <v>0.37351622356342412</v>
      </c>
      <c r="M2">
        <f>B2-K2*L2</f>
        <v>1.0304741118979566</v>
      </c>
      <c r="N2">
        <f>B2+K2*L2</f>
        <v>2.2592331420049865</v>
      </c>
      <c r="P2">
        <f>_xlfn.PERCENTILE.EXC('Price (2)'!$G$3:$G$10482,CI!Q2)</f>
        <v>138.65878000000095</v>
      </c>
      <c r="Q2" s="8">
        <v>0.99990000000000001</v>
      </c>
    </row>
    <row r="3" spans="1:17" x14ac:dyDescent="0.35">
      <c r="P3" t="e">
        <f>_xlfn.PERCENTILE.EXC('Price (2)'!$G$3:$G$10482,CI!Q3)</f>
        <v>#NUM!</v>
      </c>
      <c r="Q3" s="6">
        <v>0.99999998999999995</v>
      </c>
    </row>
    <row r="5" spans="1:17" x14ac:dyDescent="0.35">
      <c r="H5" cm="1">
        <f t="array" ref="H5:H10484">_xlfn._xlws.SORT('Price (2)'!G3:G10482)</f>
        <v>-93.200000000000045</v>
      </c>
    </row>
    <row r="6" spans="1:17" x14ac:dyDescent="0.35">
      <c r="H6">
        <v>-83</v>
      </c>
    </row>
    <row r="7" spans="1:17" x14ac:dyDescent="0.35">
      <c r="H7">
        <v>-70.799999999999955</v>
      </c>
    </row>
    <row r="8" spans="1:17" x14ac:dyDescent="0.35">
      <c r="H8">
        <v>-70</v>
      </c>
    </row>
    <row r="9" spans="1:17" x14ac:dyDescent="0.35">
      <c r="H9">
        <v>-69.699999999999932</v>
      </c>
    </row>
    <row r="10" spans="1:17" x14ac:dyDescent="0.35">
      <c r="H10">
        <v>-63</v>
      </c>
    </row>
    <row r="11" spans="1:17" x14ac:dyDescent="0.35">
      <c r="H11">
        <v>-61.799999999999955</v>
      </c>
    </row>
    <row r="12" spans="1:17" x14ac:dyDescent="0.35">
      <c r="H12">
        <v>-61.400000000000091</v>
      </c>
    </row>
    <row r="13" spans="1:17" x14ac:dyDescent="0.35">
      <c r="H13">
        <v>-58.799999999999955</v>
      </c>
    </row>
    <row r="14" spans="1:17" x14ac:dyDescent="0.35">
      <c r="H14">
        <v>-57.900000000000091</v>
      </c>
    </row>
    <row r="15" spans="1:17" x14ac:dyDescent="0.35">
      <c r="H15">
        <v>-57.899999999999864</v>
      </c>
    </row>
    <row r="16" spans="1:17" x14ac:dyDescent="0.35">
      <c r="H16">
        <v>-53.799999999999955</v>
      </c>
    </row>
    <row r="17" spans="8:8" x14ac:dyDescent="0.35">
      <c r="H17">
        <v>-53.200000000000045</v>
      </c>
    </row>
    <row r="18" spans="8:8" x14ac:dyDescent="0.35">
      <c r="H18">
        <v>-51.5</v>
      </c>
    </row>
    <row r="19" spans="8:8" x14ac:dyDescent="0.35">
      <c r="H19">
        <v>-50.599999999999909</v>
      </c>
    </row>
    <row r="20" spans="8:8" x14ac:dyDescent="0.35">
      <c r="H20">
        <v>-50.5</v>
      </c>
    </row>
    <row r="21" spans="8:8" x14ac:dyDescent="0.35">
      <c r="H21">
        <v>-50</v>
      </c>
    </row>
    <row r="22" spans="8:8" x14ac:dyDescent="0.35">
      <c r="H22">
        <v>-50</v>
      </c>
    </row>
    <row r="23" spans="8:8" x14ac:dyDescent="0.35">
      <c r="H23">
        <v>-50</v>
      </c>
    </row>
    <row r="24" spans="8:8" x14ac:dyDescent="0.35">
      <c r="H24">
        <v>-49.600000000000136</v>
      </c>
    </row>
    <row r="25" spans="8:8" x14ac:dyDescent="0.35">
      <c r="H25">
        <v>-48.300000000000182</v>
      </c>
    </row>
    <row r="26" spans="8:8" x14ac:dyDescent="0.35">
      <c r="H26">
        <v>-48.099999999999909</v>
      </c>
    </row>
    <row r="27" spans="8:8" x14ac:dyDescent="0.35">
      <c r="H27">
        <v>-48</v>
      </c>
    </row>
    <row r="28" spans="8:8" x14ac:dyDescent="0.35">
      <c r="H28">
        <v>-47.700000000000045</v>
      </c>
    </row>
    <row r="29" spans="8:8" x14ac:dyDescent="0.35">
      <c r="H29">
        <v>-47.5</v>
      </c>
    </row>
    <row r="30" spans="8:8" x14ac:dyDescent="0.35">
      <c r="H30">
        <v>-46.100000000000023</v>
      </c>
    </row>
    <row r="31" spans="8:8" x14ac:dyDescent="0.35">
      <c r="H31">
        <v>-46</v>
      </c>
    </row>
    <row r="32" spans="8:8" x14ac:dyDescent="0.35">
      <c r="H32">
        <v>-45.5</v>
      </c>
    </row>
    <row r="33" spans="8:8" x14ac:dyDescent="0.35">
      <c r="H33">
        <v>-45.200000000000045</v>
      </c>
    </row>
    <row r="34" spans="8:8" x14ac:dyDescent="0.35">
      <c r="H34">
        <v>-43.299999999999955</v>
      </c>
    </row>
    <row r="35" spans="8:8" x14ac:dyDescent="0.35">
      <c r="H35">
        <v>-43.299999999999955</v>
      </c>
    </row>
    <row r="36" spans="8:8" x14ac:dyDescent="0.35">
      <c r="H36">
        <v>-43.099999999999909</v>
      </c>
    </row>
    <row r="37" spans="8:8" x14ac:dyDescent="0.35">
      <c r="H37">
        <v>-43.099999999999909</v>
      </c>
    </row>
    <row r="38" spans="8:8" x14ac:dyDescent="0.35">
      <c r="H38">
        <v>-42.799999999999955</v>
      </c>
    </row>
    <row r="39" spans="8:8" x14ac:dyDescent="0.35">
      <c r="H39">
        <v>-41.299999999999955</v>
      </c>
    </row>
    <row r="40" spans="8:8" x14ac:dyDescent="0.35">
      <c r="H40">
        <v>-41.299999999999955</v>
      </c>
    </row>
    <row r="41" spans="8:8" x14ac:dyDescent="0.35">
      <c r="H41">
        <v>-40.700000000000045</v>
      </c>
    </row>
    <row r="42" spans="8:8" x14ac:dyDescent="0.35">
      <c r="H42">
        <v>-40.5</v>
      </c>
    </row>
    <row r="43" spans="8:8" x14ac:dyDescent="0.35">
      <c r="H43">
        <v>-40.299999999999955</v>
      </c>
    </row>
    <row r="44" spans="8:8" x14ac:dyDescent="0.35">
      <c r="H44">
        <v>-40.100000000000136</v>
      </c>
    </row>
    <row r="45" spans="8:8" x14ac:dyDescent="0.35">
      <c r="H45">
        <v>-39.799999999999955</v>
      </c>
    </row>
    <row r="46" spans="8:8" x14ac:dyDescent="0.35">
      <c r="H46">
        <v>-39.299999999999955</v>
      </c>
    </row>
    <row r="47" spans="8:8" x14ac:dyDescent="0.35">
      <c r="H47">
        <v>-39.099999999999909</v>
      </c>
    </row>
    <row r="48" spans="8:8" x14ac:dyDescent="0.35">
      <c r="H48">
        <v>-38.900000000000091</v>
      </c>
    </row>
    <row r="49" spans="8:8" x14ac:dyDescent="0.35">
      <c r="H49">
        <v>-38.400000000000091</v>
      </c>
    </row>
    <row r="50" spans="8:8" x14ac:dyDescent="0.35">
      <c r="H50">
        <v>-38.399999999999864</v>
      </c>
    </row>
    <row r="51" spans="8:8" x14ac:dyDescent="0.35">
      <c r="H51">
        <v>-38.399999999999864</v>
      </c>
    </row>
    <row r="52" spans="8:8" x14ac:dyDescent="0.35">
      <c r="H52">
        <v>-38.300000000000182</v>
      </c>
    </row>
    <row r="53" spans="8:8" x14ac:dyDescent="0.35">
      <c r="H53">
        <v>-37.5</v>
      </c>
    </row>
    <row r="54" spans="8:8" x14ac:dyDescent="0.35">
      <c r="H54">
        <v>-37.5</v>
      </c>
    </row>
    <row r="55" spans="8:8" x14ac:dyDescent="0.35">
      <c r="H55">
        <v>-37.299999999999955</v>
      </c>
    </row>
    <row r="56" spans="8:8" x14ac:dyDescent="0.35">
      <c r="H56">
        <v>-37</v>
      </c>
    </row>
    <row r="57" spans="8:8" x14ac:dyDescent="0.35">
      <c r="H57">
        <v>-36.799999999999955</v>
      </c>
    </row>
    <row r="58" spans="8:8" x14ac:dyDescent="0.35">
      <c r="H58">
        <v>-35.599999999999909</v>
      </c>
    </row>
    <row r="59" spans="8:8" x14ac:dyDescent="0.35">
      <c r="H59">
        <v>-35.599999999999909</v>
      </c>
    </row>
    <row r="60" spans="8:8" x14ac:dyDescent="0.35">
      <c r="H60">
        <v>-35.5</v>
      </c>
    </row>
    <row r="61" spans="8:8" x14ac:dyDescent="0.35">
      <c r="H61">
        <v>-35.400000000000091</v>
      </c>
    </row>
    <row r="62" spans="8:8" x14ac:dyDescent="0.35">
      <c r="H62">
        <v>-35.200000000000045</v>
      </c>
    </row>
    <row r="63" spans="8:8" x14ac:dyDescent="0.35">
      <c r="H63">
        <v>-35.200000000000045</v>
      </c>
    </row>
    <row r="64" spans="8:8" x14ac:dyDescent="0.35">
      <c r="H64">
        <v>-35.099999999999909</v>
      </c>
    </row>
    <row r="65" spans="8:8" x14ac:dyDescent="0.35">
      <c r="H65">
        <v>-35</v>
      </c>
    </row>
    <row r="66" spans="8:8" x14ac:dyDescent="0.35">
      <c r="H66">
        <v>-34.899999999999864</v>
      </c>
    </row>
    <row r="67" spans="8:8" x14ac:dyDescent="0.35">
      <c r="H67">
        <v>-34.799999999999955</v>
      </c>
    </row>
    <row r="68" spans="8:8" x14ac:dyDescent="0.35">
      <c r="H68">
        <v>-34.700000000000045</v>
      </c>
    </row>
    <row r="69" spans="8:8" x14ac:dyDescent="0.35">
      <c r="H69">
        <v>-34.599999999999909</v>
      </c>
    </row>
    <row r="70" spans="8:8" x14ac:dyDescent="0.35">
      <c r="H70">
        <v>-34.399999999999977</v>
      </c>
    </row>
    <row r="71" spans="8:8" x14ac:dyDescent="0.35">
      <c r="H71">
        <v>-34.299999999999955</v>
      </c>
    </row>
    <row r="72" spans="8:8" x14ac:dyDescent="0.35">
      <c r="H72">
        <v>-34.200000000000045</v>
      </c>
    </row>
    <row r="73" spans="8:8" x14ac:dyDescent="0.35">
      <c r="H73">
        <v>-34.100000000000023</v>
      </c>
    </row>
    <row r="74" spans="8:8" x14ac:dyDescent="0.35">
      <c r="H74">
        <v>-33.899999999999977</v>
      </c>
    </row>
    <row r="75" spans="8:8" x14ac:dyDescent="0.35">
      <c r="H75">
        <v>-33.800000000000068</v>
      </c>
    </row>
    <row r="76" spans="8:8" x14ac:dyDescent="0.35">
      <c r="H76">
        <v>-33.799999999999955</v>
      </c>
    </row>
    <row r="77" spans="8:8" x14ac:dyDescent="0.35">
      <c r="H77">
        <v>-33.700000000000045</v>
      </c>
    </row>
    <row r="78" spans="8:8" x14ac:dyDescent="0.35">
      <c r="H78">
        <v>-33.5</v>
      </c>
    </row>
    <row r="79" spans="8:8" x14ac:dyDescent="0.35">
      <c r="H79">
        <v>-33.299999999999955</v>
      </c>
    </row>
    <row r="80" spans="8:8" x14ac:dyDescent="0.35">
      <c r="H80">
        <v>-33.100000000000023</v>
      </c>
    </row>
    <row r="81" spans="8:8" x14ac:dyDescent="0.35">
      <c r="H81">
        <v>-32.600000000000023</v>
      </c>
    </row>
    <row r="82" spans="8:8" x14ac:dyDescent="0.35">
      <c r="H82">
        <v>-32.599999999999909</v>
      </c>
    </row>
    <row r="83" spans="8:8" x14ac:dyDescent="0.35">
      <c r="H83">
        <v>-32.5</v>
      </c>
    </row>
    <row r="84" spans="8:8" x14ac:dyDescent="0.35">
      <c r="H84">
        <v>-32.5</v>
      </c>
    </row>
    <row r="85" spans="8:8" x14ac:dyDescent="0.35">
      <c r="H85">
        <v>-32.199999999999818</v>
      </c>
    </row>
    <row r="86" spans="8:8" x14ac:dyDescent="0.35">
      <c r="H86">
        <v>-32.099999999999909</v>
      </c>
    </row>
    <row r="87" spans="8:8" x14ac:dyDescent="0.35">
      <c r="H87">
        <v>-32</v>
      </c>
    </row>
    <row r="88" spans="8:8" x14ac:dyDescent="0.35">
      <c r="H88">
        <v>-31.899999999999864</v>
      </c>
    </row>
    <row r="89" spans="8:8" x14ac:dyDescent="0.35">
      <c r="H89">
        <v>-31.799999999999955</v>
      </c>
    </row>
    <row r="90" spans="8:8" x14ac:dyDescent="0.35">
      <c r="H90">
        <v>-31.5</v>
      </c>
    </row>
    <row r="91" spans="8:8" x14ac:dyDescent="0.35">
      <c r="H91">
        <v>-31.400000000000091</v>
      </c>
    </row>
    <row r="92" spans="8:8" x14ac:dyDescent="0.35">
      <c r="H92">
        <v>-31.100000000000136</v>
      </c>
    </row>
    <row r="93" spans="8:8" x14ac:dyDescent="0.35">
      <c r="H93">
        <v>-30.900000000000091</v>
      </c>
    </row>
    <row r="94" spans="8:8" x14ac:dyDescent="0.35">
      <c r="H94">
        <v>-30.900000000000091</v>
      </c>
    </row>
    <row r="95" spans="8:8" x14ac:dyDescent="0.35">
      <c r="H95">
        <v>-30.900000000000091</v>
      </c>
    </row>
    <row r="96" spans="8:8" x14ac:dyDescent="0.35">
      <c r="H96">
        <v>-30.5</v>
      </c>
    </row>
    <row r="97" spans="8:8" x14ac:dyDescent="0.35">
      <c r="H97">
        <v>-30.5</v>
      </c>
    </row>
    <row r="98" spans="8:8" x14ac:dyDescent="0.35">
      <c r="H98">
        <v>-30.5</v>
      </c>
    </row>
    <row r="99" spans="8:8" x14ac:dyDescent="0.35">
      <c r="H99">
        <v>-30.299999999999955</v>
      </c>
    </row>
    <row r="100" spans="8:8" x14ac:dyDescent="0.35">
      <c r="H100">
        <v>-30.299999999999955</v>
      </c>
    </row>
    <row r="101" spans="8:8" x14ac:dyDescent="0.35">
      <c r="H101">
        <v>-30.200000000000045</v>
      </c>
    </row>
    <row r="102" spans="8:8" x14ac:dyDescent="0.35">
      <c r="H102">
        <v>-30.100000000000136</v>
      </c>
    </row>
    <row r="103" spans="8:8" x14ac:dyDescent="0.35">
      <c r="H103">
        <v>-30.099999999999909</v>
      </c>
    </row>
    <row r="104" spans="8:8" x14ac:dyDescent="0.35">
      <c r="H104">
        <v>-30</v>
      </c>
    </row>
    <row r="105" spans="8:8" x14ac:dyDescent="0.35">
      <c r="H105">
        <v>-29.899999999999864</v>
      </c>
    </row>
    <row r="106" spans="8:8" x14ac:dyDescent="0.35">
      <c r="H106">
        <v>-29.899999999999864</v>
      </c>
    </row>
    <row r="107" spans="8:8" x14ac:dyDescent="0.35">
      <c r="H107">
        <v>-29.799999999999955</v>
      </c>
    </row>
    <row r="108" spans="8:8" x14ac:dyDescent="0.35">
      <c r="H108">
        <v>-29.799999999999955</v>
      </c>
    </row>
    <row r="109" spans="8:8" x14ac:dyDescent="0.35">
      <c r="H109">
        <v>-29.600000000000023</v>
      </c>
    </row>
    <row r="110" spans="8:8" x14ac:dyDescent="0.35">
      <c r="H110">
        <v>-29.5</v>
      </c>
    </row>
    <row r="111" spans="8:8" x14ac:dyDescent="0.35">
      <c r="H111">
        <v>-29.5</v>
      </c>
    </row>
    <row r="112" spans="8:8" x14ac:dyDescent="0.35">
      <c r="H112">
        <v>-29.299999999999955</v>
      </c>
    </row>
    <row r="113" spans="8:8" x14ac:dyDescent="0.35">
      <c r="H113">
        <v>-29</v>
      </c>
    </row>
    <row r="114" spans="8:8" x14ac:dyDescent="0.35">
      <c r="H114">
        <v>-28.900000000000091</v>
      </c>
    </row>
    <row r="115" spans="8:8" x14ac:dyDescent="0.35">
      <c r="H115">
        <v>-28.700000000000045</v>
      </c>
    </row>
    <row r="116" spans="8:8" x14ac:dyDescent="0.35">
      <c r="H116">
        <v>-28.5</v>
      </c>
    </row>
    <row r="117" spans="8:8" x14ac:dyDescent="0.35">
      <c r="H117">
        <v>-28.5</v>
      </c>
    </row>
    <row r="118" spans="8:8" x14ac:dyDescent="0.35">
      <c r="H118">
        <v>-28.099999999999909</v>
      </c>
    </row>
    <row r="119" spans="8:8" x14ac:dyDescent="0.35">
      <c r="H119">
        <v>-28.099999999999909</v>
      </c>
    </row>
    <row r="120" spans="8:8" x14ac:dyDescent="0.35">
      <c r="H120">
        <v>-28</v>
      </c>
    </row>
    <row r="121" spans="8:8" x14ac:dyDescent="0.35">
      <c r="H121">
        <v>-27.800000000000182</v>
      </c>
    </row>
    <row r="122" spans="8:8" x14ac:dyDescent="0.35">
      <c r="H122">
        <v>-27.700000000000045</v>
      </c>
    </row>
    <row r="123" spans="8:8" x14ac:dyDescent="0.35">
      <c r="H123">
        <v>-27.700000000000045</v>
      </c>
    </row>
    <row r="124" spans="8:8" x14ac:dyDescent="0.35">
      <c r="H124">
        <v>-27.599999999999909</v>
      </c>
    </row>
    <row r="125" spans="8:8" x14ac:dyDescent="0.35">
      <c r="H125">
        <v>-27.599999999999909</v>
      </c>
    </row>
    <row r="126" spans="8:8" x14ac:dyDescent="0.35">
      <c r="H126">
        <v>-27.400000000000091</v>
      </c>
    </row>
    <row r="127" spans="8:8" x14ac:dyDescent="0.35">
      <c r="H127">
        <v>-27.200000000000045</v>
      </c>
    </row>
    <row r="128" spans="8:8" x14ac:dyDescent="0.35">
      <c r="H128">
        <v>-27.200000000000045</v>
      </c>
    </row>
    <row r="129" spans="8:8" x14ac:dyDescent="0.35">
      <c r="H129">
        <v>-27.100000000000136</v>
      </c>
    </row>
    <row r="130" spans="8:8" x14ac:dyDescent="0.35">
      <c r="H130">
        <v>-27.100000000000023</v>
      </c>
    </row>
    <row r="131" spans="8:8" x14ac:dyDescent="0.35">
      <c r="H131">
        <v>-27</v>
      </c>
    </row>
    <row r="132" spans="8:8" x14ac:dyDescent="0.35">
      <c r="H132">
        <v>-26.900000000000091</v>
      </c>
    </row>
    <row r="133" spans="8:8" x14ac:dyDescent="0.35">
      <c r="H133">
        <v>-26.899999999999864</v>
      </c>
    </row>
    <row r="134" spans="8:8" x14ac:dyDescent="0.35">
      <c r="H134">
        <v>-26.799999999999955</v>
      </c>
    </row>
    <row r="135" spans="8:8" x14ac:dyDescent="0.35">
      <c r="H135">
        <v>-26.700000000000045</v>
      </c>
    </row>
    <row r="136" spans="8:8" x14ac:dyDescent="0.35">
      <c r="H136">
        <v>-26.600000000000136</v>
      </c>
    </row>
    <row r="137" spans="8:8" x14ac:dyDescent="0.35">
      <c r="H137">
        <v>-26.599999999999909</v>
      </c>
    </row>
    <row r="138" spans="8:8" x14ac:dyDescent="0.35">
      <c r="H138">
        <v>-26.5</v>
      </c>
    </row>
    <row r="139" spans="8:8" x14ac:dyDescent="0.35">
      <c r="H139">
        <v>-26.5</v>
      </c>
    </row>
    <row r="140" spans="8:8" x14ac:dyDescent="0.35">
      <c r="H140">
        <v>-26.5</v>
      </c>
    </row>
    <row r="141" spans="8:8" x14ac:dyDescent="0.35">
      <c r="H141">
        <v>-26.399999999999864</v>
      </c>
    </row>
    <row r="142" spans="8:8" x14ac:dyDescent="0.35">
      <c r="H142">
        <v>-26.299999999999955</v>
      </c>
    </row>
    <row r="143" spans="8:8" x14ac:dyDescent="0.35">
      <c r="H143">
        <v>-26.200000000000045</v>
      </c>
    </row>
    <row r="144" spans="8:8" x14ac:dyDescent="0.35">
      <c r="H144">
        <v>-26.200000000000045</v>
      </c>
    </row>
    <row r="145" spans="8:8" x14ac:dyDescent="0.35">
      <c r="H145">
        <v>-26.200000000000045</v>
      </c>
    </row>
    <row r="146" spans="8:8" x14ac:dyDescent="0.35">
      <c r="H146">
        <v>-26.100000000000023</v>
      </c>
    </row>
    <row r="147" spans="8:8" x14ac:dyDescent="0.35">
      <c r="H147">
        <v>-26</v>
      </c>
    </row>
    <row r="148" spans="8:8" x14ac:dyDescent="0.35">
      <c r="H148">
        <v>-25.899999999999864</v>
      </c>
    </row>
    <row r="149" spans="8:8" x14ac:dyDescent="0.35">
      <c r="H149">
        <v>-25.899999999999864</v>
      </c>
    </row>
    <row r="150" spans="8:8" x14ac:dyDescent="0.35">
      <c r="H150">
        <v>-25.799999999999955</v>
      </c>
    </row>
    <row r="151" spans="8:8" x14ac:dyDescent="0.35">
      <c r="H151">
        <v>-25.799999999999955</v>
      </c>
    </row>
    <row r="152" spans="8:8" x14ac:dyDescent="0.35">
      <c r="H152">
        <v>-25.700000000000045</v>
      </c>
    </row>
    <row r="153" spans="8:8" x14ac:dyDescent="0.35">
      <c r="H153">
        <v>-25.699999999999932</v>
      </c>
    </row>
    <row r="154" spans="8:8" x14ac:dyDescent="0.35">
      <c r="H154">
        <v>-25.599999999999909</v>
      </c>
    </row>
    <row r="155" spans="8:8" x14ac:dyDescent="0.35">
      <c r="H155">
        <v>-25.5</v>
      </c>
    </row>
    <row r="156" spans="8:8" x14ac:dyDescent="0.35">
      <c r="H156">
        <v>-25.200000000000045</v>
      </c>
    </row>
    <row r="157" spans="8:8" x14ac:dyDescent="0.35">
      <c r="H157">
        <v>-25.099999999999909</v>
      </c>
    </row>
    <row r="158" spans="8:8" x14ac:dyDescent="0.35">
      <c r="H158">
        <v>-25.099999999999909</v>
      </c>
    </row>
    <row r="159" spans="8:8" x14ac:dyDescent="0.35">
      <c r="H159">
        <v>-25</v>
      </c>
    </row>
    <row r="160" spans="8:8" x14ac:dyDescent="0.35">
      <c r="H160">
        <v>-25</v>
      </c>
    </row>
    <row r="161" spans="8:8" x14ac:dyDescent="0.35">
      <c r="H161">
        <v>-25</v>
      </c>
    </row>
    <row r="162" spans="8:8" x14ac:dyDescent="0.35">
      <c r="H162">
        <v>-25</v>
      </c>
    </row>
    <row r="163" spans="8:8" x14ac:dyDescent="0.35">
      <c r="H163">
        <v>-25</v>
      </c>
    </row>
    <row r="164" spans="8:8" x14ac:dyDescent="0.35">
      <c r="H164">
        <v>-25</v>
      </c>
    </row>
    <row r="165" spans="8:8" x14ac:dyDescent="0.35">
      <c r="H165">
        <v>-25</v>
      </c>
    </row>
    <row r="166" spans="8:8" x14ac:dyDescent="0.35">
      <c r="H166">
        <v>-25</v>
      </c>
    </row>
    <row r="167" spans="8:8" x14ac:dyDescent="0.35">
      <c r="H167">
        <v>-25</v>
      </c>
    </row>
    <row r="168" spans="8:8" x14ac:dyDescent="0.35">
      <c r="H168">
        <v>-25</v>
      </c>
    </row>
    <row r="169" spans="8:8" x14ac:dyDescent="0.35">
      <c r="H169">
        <v>-25</v>
      </c>
    </row>
    <row r="170" spans="8:8" x14ac:dyDescent="0.35">
      <c r="H170">
        <v>-24.900000000000091</v>
      </c>
    </row>
    <row r="171" spans="8:8" x14ac:dyDescent="0.35">
      <c r="H171">
        <v>-24.900000000000091</v>
      </c>
    </row>
    <row r="172" spans="8:8" x14ac:dyDescent="0.35">
      <c r="H172">
        <v>-24.900000000000091</v>
      </c>
    </row>
    <row r="173" spans="8:8" x14ac:dyDescent="0.35">
      <c r="H173">
        <v>-24.799999999999955</v>
      </c>
    </row>
    <row r="174" spans="8:8" x14ac:dyDescent="0.35">
      <c r="H174">
        <v>-24.799999999999955</v>
      </c>
    </row>
    <row r="175" spans="8:8" x14ac:dyDescent="0.35">
      <c r="H175">
        <v>-24.700000000000045</v>
      </c>
    </row>
    <row r="176" spans="8:8" x14ac:dyDescent="0.35">
      <c r="H176">
        <v>-24.699999999999818</v>
      </c>
    </row>
    <row r="177" spans="8:8" x14ac:dyDescent="0.35">
      <c r="H177">
        <v>-24.600000000000136</v>
      </c>
    </row>
    <row r="178" spans="8:8" x14ac:dyDescent="0.35">
      <c r="H178">
        <v>-24.600000000000136</v>
      </c>
    </row>
    <row r="179" spans="8:8" x14ac:dyDescent="0.35">
      <c r="H179">
        <v>-24.5</v>
      </c>
    </row>
    <row r="180" spans="8:8" x14ac:dyDescent="0.35">
      <c r="H180">
        <v>-24.5</v>
      </c>
    </row>
    <row r="181" spans="8:8" x14ac:dyDescent="0.35">
      <c r="H181">
        <v>-24.5</v>
      </c>
    </row>
    <row r="182" spans="8:8" x14ac:dyDescent="0.35">
      <c r="H182">
        <v>-24.399999999999864</v>
      </c>
    </row>
    <row r="183" spans="8:8" x14ac:dyDescent="0.35">
      <c r="H183">
        <v>-24.399999999999864</v>
      </c>
    </row>
    <row r="184" spans="8:8" x14ac:dyDescent="0.35">
      <c r="H184">
        <v>-24.300000000000182</v>
      </c>
    </row>
    <row r="185" spans="8:8" x14ac:dyDescent="0.35">
      <c r="H185">
        <v>-24.099999999999909</v>
      </c>
    </row>
    <row r="186" spans="8:8" x14ac:dyDescent="0.35">
      <c r="H186">
        <v>-24.099999999999909</v>
      </c>
    </row>
    <row r="187" spans="8:8" x14ac:dyDescent="0.35">
      <c r="H187">
        <v>-24.099999999999909</v>
      </c>
    </row>
    <row r="188" spans="8:8" x14ac:dyDescent="0.35">
      <c r="H188">
        <v>-24.099999999999909</v>
      </c>
    </row>
    <row r="189" spans="8:8" x14ac:dyDescent="0.35">
      <c r="H189">
        <v>-24</v>
      </c>
    </row>
    <row r="190" spans="8:8" x14ac:dyDescent="0.35">
      <c r="H190">
        <v>-23.900000000000091</v>
      </c>
    </row>
    <row r="191" spans="8:8" x14ac:dyDescent="0.35">
      <c r="H191">
        <v>-23.800000000000182</v>
      </c>
    </row>
    <row r="192" spans="8:8" x14ac:dyDescent="0.35">
      <c r="H192">
        <v>-23.800000000000068</v>
      </c>
    </row>
    <row r="193" spans="8:8" x14ac:dyDescent="0.35">
      <c r="H193">
        <v>-23.799999999999955</v>
      </c>
    </row>
    <row r="194" spans="8:8" x14ac:dyDescent="0.35">
      <c r="H194">
        <v>-23.799999999999955</v>
      </c>
    </row>
    <row r="195" spans="8:8" x14ac:dyDescent="0.35">
      <c r="H195">
        <v>-23.700000000000045</v>
      </c>
    </row>
    <row r="196" spans="8:8" x14ac:dyDescent="0.35">
      <c r="H196">
        <v>-23.600000000000136</v>
      </c>
    </row>
    <row r="197" spans="8:8" x14ac:dyDescent="0.35">
      <c r="H197">
        <v>-23.600000000000136</v>
      </c>
    </row>
    <row r="198" spans="8:8" x14ac:dyDescent="0.35">
      <c r="H198">
        <v>-23.600000000000136</v>
      </c>
    </row>
    <row r="199" spans="8:8" x14ac:dyDescent="0.35">
      <c r="H199">
        <v>-23.600000000000023</v>
      </c>
    </row>
    <row r="200" spans="8:8" x14ac:dyDescent="0.35">
      <c r="H200">
        <v>-23.599999999999909</v>
      </c>
    </row>
    <row r="201" spans="8:8" x14ac:dyDescent="0.35">
      <c r="H201">
        <v>-23.599999999999909</v>
      </c>
    </row>
    <row r="202" spans="8:8" x14ac:dyDescent="0.35">
      <c r="H202">
        <v>-23.5</v>
      </c>
    </row>
    <row r="203" spans="8:8" x14ac:dyDescent="0.35">
      <c r="H203">
        <v>-23.5</v>
      </c>
    </row>
    <row r="204" spans="8:8" x14ac:dyDescent="0.35">
      <c r="H204">
        <v>-23.400000000000091</v>
      </c>
    </row>
    <row r="205" spans="8:8" x14ac:dyDescent="0.35">
      <c r="H205">
        <v>-23.300000000000011</v>
      </c>
    </row>
    <row r="206" spans="8:8" x14ac:dyDescent="0.35">
      <c r="H206">
        <v>-23.299999999999955</v>
      </c>
    </row>
    <row r="207" spans="8:8" x14ac:dyDescent="0.35">
      <c r="H207">
        <v>-23.299999999999955</v>
      </c>
    </row>
    <row r="208" spans="8:8" x14ac:dyDescent="0.35">
      <c r="H208">
        <v>-23.200000000000045</v>
      </c>
    </row>
    <row r="209" spans="8:8" x14ac:dyDescent="0.35">
      <c r="H209">
        <v>-23.200000000000045</v>
      </c>
    </row>
    <row r="210" spans="8:8" x14ac:dyDescent="0.35">
      <c r="H210">
        <v>-23.199999999999989</v>
      </c>
    </row>
    <row r="211" spans="8:8" x14ac:dyDescent="0.35">
      <c r="H211">
        <v>-23.199999999999818</v>
      </c>
    </row>
    <row r="212" spans="8:8" x14ac:dyDescent="0.35">
      <c r="H212">
        <v>-23.199999999999818</v>
      </c>
    </row>
    <row r="213" spans="8:8" x14ac:dyDescent="0.35">
      <c r="H213">
        <v>-23.100000000000136</v>
      </c>
    </row>
    <row r="214" spans="8:8" x14ac:dyDescent="0.35">
      <c r="H214">
        <v>-23.100000000000023</v>
      </c>
    </row>
    <row r="215" spans="8:8" x14ac:dyDescent="0.35">
      <c r="H215">
        <v>-23.099999999999909</v>
      </c>
    </row>
    <row r="216" spans="8:8" x14ac:dyDescent="0.35">
      <c r="H216">
        <v>-23</v>
      </c>
    </row>
    <row r="217" spans="8:8" x14ac:dyDescent="0.35">
      <c r="H217">
        <v>-22.900000000000091</v>
      </c>
    </row>
    <row r="218" spans="8:8" x14ac:dyDescent="0.35">
      <c r="H218">
        <v>-22.900000000000091</v>
      </c>
    </row>
    <row r="219" spans="8:8" x14ac:dyDescent="0.35">
      <c r="H219">
        <v>-22.899999999999864</v>
      </c>
    </row>
    <row r="220" spans="8:8" x14ac:dyDescent="0.35">
      <c r="H220">
        <v>-22.799999999999955</v>
      </c>
    </row>
    <row r="221" spans="8:8" x14ac:dyDescent="0.35">
      <c r="H221">
        <v>-22.799999999999955</v>
      </c>
    </row>
    <row r="222" spans="8:8" x14ac:dyDescent="0.35">
      <c r="H222">
        <v>-22.799999999999955</v>
      </c>
    </row>
    <row r="223" spans="8:8" x14ac:dyDescent="0.35">
      <c r="H223">
        <v>-22.799999999999955</v>
      </c>
    </row>
    <row r="224" spans="8:8" x14ac:dyDescent="0.35">
      <c r="H224">
        <v>-22.799999999999955</v>
      </c>
    </row>
    <row r="225" spans="8:8" x14ac:dyDescent="0.35">
      <c r="H225">
        <v>-22.700000000000045</v>
      </c>
    </row>
    <row r="226" spans="8:8" x14ac:dyDescent="0.35">
      <c r="H226">
        <v>-22.700000000000045</v>
      </c>
    </row>
    <row r="227" spans="8:8" x14ac:dyDescent="0.35">
      <c r="H227">
        <v>-22.699999999999932</v>
      </c>
    </row>
    <row r="228" spans="8:8" x14ac:dyDescent="0.35">
      <c r="H228">
        <v>-22.5</v>
      </c>
    </row>
    <row r="229" spans="8:8" x14ac:dyDescent="0.35">
      <c r="H229">
        <v>-22.5</v>
      </c>
    </row>
    <row r="230" spans="8:8" x14ac:dyDescent="0.35">
      <c r="H230">
        <v>-22.5</v>
      </c>
    </row>
    <row r="231" spans="8:8" x14ac:dyDescent="0.35">
      <c r="H231">
        <v>-22.399999999999977</v>
      </c>
    </row>
    <row r="232" spans="8:8" x14ac:dyDescent="0.35">
      <c r="H232">
        <v>-22.299999999999955</v>
      </c>
    </row>
    <row r="233" spans="8:8" x14ac:dyDescent="0.35">
      <c r="H233">
        <v>-22.299999999999955</v>
      </c>
    </row>
    <row r="234" spans="8:8" x14ac:dyDescent="0.35">
      <c r="H234">
        <v>-22.299999999999955</v>
      </c>
    </row>
    <row r="235" spans="8:8" x14ac:dyDescent="0.35">
      <c r="H235">
        <v>-22.200000000000045</v>
      </c>
    </row>
    <row r="236" spans="8:8" x14ac:dyDescent="0.35">
      <c r="H236">
        <v>-22.200000000000045</v>
      </c>
    </row>
    <row r="237" spans="8:8" x14ac:dyDescent="0.35">
      <c r="H237">
        <v>-22.200000000000045</v>
      </c>
    </row>
    <row r="238" spans="8:8" x14ac:dyDescent="0.35">
      <c r="H238">
        <v>-22.200000000000045</v>
      </c>
    </row>
    <row r="239" spans="8:8" x14ac:dyDescent="0.35">
      <c r="H239">
        <v>-22.199999999999932</v>
      </c>
    </row>
    <row r="240" spans="8:8" x14ac:dyDescent="0.35">
      <c r="H240">
        <v>-22.099999999999909</v>
      </c>
    </row>
    <row r="241" spans="8:8" x14ac:dyDescent="0.35">
      <c r="H241">
        <v>-22.099999999999909</v>
      </c>
    </row>
    <row r="242" spans="8:8" x14ac:dyDescent="0.35">
      <c r="H242">
        <v>-22.099999999999909</v>
      </c>
    </row>
    <row r="243" spans="8:8" x14ac:dyDescent="0.35">
      <c r="H243">
        <v>-22</v>
      </c>
    </row>
    <row r="244" spans="8:8" x14ac:dyDescent="0.35">
      <c r="H244">
        <v>-22</v>
      </c>
    </row>
    <row r="245" spans="8:8" x14ac:dyDescent="0.35">
      <c r="H245">
        <v>-22</v>
      </c>
    </row>
    <row r="246" spans="8:8" x14ac:dyDescent="0.35">
      <c r="H246">
        <v>-22</v>
      </c>
    </row>
    <row r="247" spans="8:8" x14ac:dyDescent="0.35">
      <c r="H247">
        <v>-22</v>
      </c>
    </row>
    <row r="248" spans="8:8" x14ac:dyDescent="0.35">
      <c r="H248">
        <v>-22</v>
      </c>
    </row>
    <row r="249" spans="8:8" x14ac:dyDescent="0.35">
      <c r="H249">
        <v>-21.899999999999977</v>
      </c>
    </row>
    <row r="250" spans="8:8" x14ac:dyDescent="0.35">
      <c r="H250">
        <v>-21.899999999999864</v>
      </c>
    </row>
    <row r="251" spans="8:8" x14ac:dyDescent="0.35">
      <c r="H251">
        <v>-21.799999999999955</v>
      </c>
    </row>
    <row r="252" spans="8:8" x14ac:dyDescent="0.35">
      <c r="H252">
        <v>-21.799999999999955</v>
      </c>
    </row>
    <row r="253" spans="8:8" x14ac:dyDescent="0.35">
      <c r="H253">
        <v>-21.799999999999955</v>
      </c>
    </row>
    <row r="254" spans="8:8" x14ac:dyDescent="0.35">
      <c r="H254">
        <v>-21.700000000000045</v>
      </c>
    </row>
    <row r="255" spans="8:8" x14ac:dyDescent="0.35">
      <c r="H255">
        <v>-21.600000000000136</v>
      </c>
    </row>
    <row r="256" spans="8:8" x14ac:dyDescent="0.35">
      <c r="H256">
        <v>-21.600000000000023</v>
      </c>
    </row>
    <row r="257" spans="8:8" x14ac:dyDescent="0.35">
      <c r="H257">
        <v>-21.599999999999909</v>
      </c>
    </row>
    <row r="258" spans="8:8" x14ac:dyDescent="0.35">
      <c r="H258">
        <v>-21.5</v>
      </c>
    </row>
    <row r="259" spans="8:8" x14ac:dyDescent="0.35">
      <c r="H259">
        <v>-21.5</v>
      </c>
    </row>
    <row r="260" spans="8:8" x14ac:dyDescent="0.35">
      <c r="H260">
        <v>-21.5</v>
      </c>
    </row>
    <row r="261" spans="8:8" x14ac:dyDescent="0.35">
      <c r="H261">
        <v>-21.399999999999864</v>
      </c>
    </row>
    <row r="262" spans="8:8" x14ac:dyDescent="0.35">
      <c r="H262">
        <v>-21.300000000000068</v>
      </c>
    </row>
    <row r="263" spans="8:8" x14ac:dyDescent="0.35">
      <c r="H263">
        <v>-21.299999999999955</v>
      </c>
    </row>
    <row r="264" spans="8:8" x14ac:dyDescent="0.35">
      <c r="H264">
        <v>-21.299999999999955</v>
      </c>
    </row>
    <row r="265" spans="8:8" x14ac:dyDescent="0.35">
      <c r="H265">
        <v>-21.200000000000045</v>
      </c>
    </row>
    <row r="266" spans="8:8" x14ac:dyDescent="0.35">
      <c r="H266">
        <v>-21.199999999999932</v>
      </c>
    </row>
    <row r="267" spans="8:8" x14ac:dyDescent="0.35">
      <c r="H267">
        <v>-21.199999999999818</v>
      </c>
    </row>
    <row r="268" spans="8:8" x14ac:dyDescent="0.35">
      <c r="H268">
        <v>-21.199999999999818</v>
      </c>
    </row>
    <row r="269" spans="8:8" x14ac:dyDescent="0.35">
      <c r="H269">
        <v>-21.100000000000136</v>
      </c>
    </row>
    <row r="270" spans="8:8" x14ac:dyDescent="0.35">
      <c r="H270">
        <v>-21.100000000000136</v>
      </c>
    </row>
    <row r="271" spans="8:8" x14ac:dyDescent="0.35">
      <c r="H271">
        <v>-21.099999999999909</v>
      </c>
    </row>
    <row r="272" spans="8:8" x14ac:dyDescent="0.35">
      <c r="H272">
        <v>-21</v>
      </c>
    </row>
    <row r="273" spans="8:8" x14ac:dyDescent="0.35">
      <c r="H273">
        <v>-21</v>
      </c>
    </row>
    <row r="274" spans="8:8" x14ac:dyDescent="0.35">
      <c r="H274">
        <v>-21</v>
      </c>
    </row>
    <row r="275" spans="8:8" x14ac:dyDescent="0.35">
      <c r="H275">
        <v>-21</v>
      </c>
    </row>
    <row r="276" spans="8:8" x14ac:dyDescent="0.35">
      <c r="H276">
        <v>-20.900000000000091</v>
      </c>
    </row>
    <row r="277" spans="8:8" x14ac:dyDescent="0.35">
      <c r="H277">
        <v>-20.799999999999955</v>
      </c>
    </row>
    <row r="278" spans="8:8" x14ac:dyDescent="0.35">
      <c r="H278">
        <v>-20.5</v>
      </c>
    </row>
    <row r="279" spans="8:8" x14ac:dyDescent="0.35">
      <c r="H279">
        <v>-20.5</v>
      </c>
    </row>
    <row r="280" spans="8:8" x14ac:dyDescent="0.35">
      <c r="H280">
        <v>-20.400000000000091</v>
      </c>
    </row>
    <row r="281" spans="8:8" x14ac:dyDescent="0.35">
      <c r="H281">
        <v>-20.300000000000182</v>
      </c>
    </row>
    <row r="282" spans="8:8" x14ac:dyDescent="0.35">
      <c r="H282">
        <v>-20.299999999999955</v>
      </c>
    </row>
    <row r="283" spans="8:8" x14ac:dyDescent="0.35">
      <c r="H283">
        <v>-20.200000000000045</v>
      </c>
    </row>
    <row r="284" spans="8:8" x14ac:dyDescent="0.35">
      <c r="H284">
        <v>-20.200000000000045</v>
      </c>
    </row>
    <row r="285" spans="8:8" x14ac:dyDescent="0.35">
      <c r="H285">
        <v>-20.100000000000136</v>
      </c>
    </row>
    <row r="286" spans="8:8" x14ac:dyDescent="0.35">
      <c r="H286">
        <v>-20</v>
      </c>
    </row>
    <row r="287" spans="8:8" x14ac:dyDescent="0.35">
      <c r="H287">
        <v>-19.900000000000091</v>
      </c>
    </row>
    <row r="288" spans="8:8" x14ac:dyDescent="0.35">
      <c r="H288">
        <v>-19.900000000000091</v>
      </c>
    </row>
    <row r="289" spans="8:8" x14ac:dyDescent="0.35">
      <c r="H289">
        <v>-19.899999999999977</v>
      </c>
    </row>
    <row r="290" spans="8:8" x14ac:dyDescent="0.35">
      <c r="H290">
        <v>-19.899999999999864</v>
      </c>
    </row>
    <row r="291" spans="8:8" x14ac:dyDescent="0.35">
      <c r="H291">
        <v>-19.800000000000182</v>
      </c>
    </row>
    <row r="292" spans="8:8" x14ac:dyDescent="0.35">
      <c r="H292">
        <v>-19.799999999999955</v>
      </c>
    </row>
    <row r="293" spans="8:8" x14ac:dyDescent="0.35">
      <c r="H293">
        <v>-19.700000000000045</v>
      </c>
    </row>
    <row r="294" spans="8:8" x14ac:dyDescent="0.35">
      <c r="H294">
        <v>-19.700000000000045</v>
      </c>
    </row>
    <row r="295" spans="8:8" x14ac:dyDescent="0.35">
      <c r="H295">
        <v>-19.600000000000023</v>
      </c>
    </row>
    <row r="296" spans="8:8" x14ac:dyDescent="0.35">
      <c r="H296">
        <v>-19.600000000000023</v>
      </c>
    </row>
    <row r="297" spans="8:8" x14ac:dyDescent="0.35">
      <c r="H297">
        <v>-19.599999999999909</v>
      </c>
    </row>
    <row r="298" spans="8:8" x14ac:dyDescent="0.35">
      <c r="H298">
        <v>-19.599999999999909</v>
      </c>
    </row>
    <row r="299" spans="8:8" x14ac:dyDescent="0.35">
      <c r="H299">
        <v>-19.5</v>
      </c>
    </row>
    <row r="300" spans="8:8" x14ac:dyDescent="0.35">
      <c r="H300">
        <v>-19.5</v>
      </c>
    </row>
    <row r="301" spans="8:8" x14ac:dyDescent="0.35">
      <c r="H301">
        <v>-19.5</v>
      </c>
    </row>
    <row r="302" spans="8:8" x14ac:dyDescent="0.35">
      <c r="H302">
        <v>-19.400000000000091</v>
      </c>
    </row>
    <row r="303" spans="8:8" x14ac:dyDescent="0.35">
      <c r="H303">
        <v>-19.400000000000034</v>
      </c>
    </row>
    <row r="304" spans="8:8" x14ac:dyDescent="0.35">
      <c r="H304">
        <v>-19.399999999999864</v>
      </c>
    </row>
    <row r="305" spans="8:8" x14ac:dyDescent="0.35">
      <c r="H305">
        <v>-19.299999999999955</v>
      </c>
    </row>
    <row r="306" spans="8:8" x14ac:dyDescent="0.35">
      <c r="H306">
        <v>-19.299999999999955</v>
      </c>
    </row>
    <row r="307" spans="8:8" x14ac:dyDescent="0.35">
      <c r="H307">
        <v>-19.299999999999955</v>
      </c>
    </row>
    <row r="308" spans="8:8" x14ac:dyDescent="0.35">
      <c r="H308">
        <v>-19.299999999999955</v>
      </c>
    </row>
    <row r="309" spans="8:8" x14ac:dyDescent="0.35">
      <c r="H309">
        <v>-19.199999999999932</v>
      </c>
    </row>
    <row r="310" spans="8:8" x14ac:dyDescent="0.35">
      <c r="H310">
        <v>-19.100000000000136</v>
      </c>
    </row>
    <row r="311" spans="8:8" x14ac:dyDescent="0.35">
      <c r="H311">
        <v>-19.100000000000136</v>
      </c>
    </row>
    <row r="312" spans="8:8" x14ac:dyDescent="0.35">
      <c r="H312">
        <v>-19.100000000000136</v>
      </c>
    </row>
    <row r="313" spans="8:8" x14ac:dyDescent="0.35">
      <c r="H313">
        <v>-19.100000000000023</v>
      </c>
    </row>
    <row r="314" spans="8:8" x14ac:dyDescent="0.35">
      <c r="H314">
        <v>-19</v>
      </c>
    </row>
    <row r="315" spans="8:8" x14ac:dyDescent="0.35">
      <c r="H315">
        <v>-19</v>
      </c>
    </row>
    <row r="316" spans="8:8" x14ac:dyDescent="0.35">
      <c r="H316">
        <v>-19</v>
      </c>
    </row>
    <row r="317" spans="8:8" x14ac:dyDescent="0.35">
      <c r="H317">
        <v>-18.899999999999977</v>
      </c>
    </row>
    <row r="318" spans="8:8" x14ac:dyDescent="0.35">
      <c r="H318">
        <v>-18.899999999999977</v>
      </c>
    </row>
    <row r="319" spans="8:8" x14ac:dyDescent="0.35">
      <c r="H319">
        <v>-18.800000000000068</v>
      </c>
    </row>
    <row r="320" spans="8:8" x14ac:dyDescent="0.35">
      <c r="H320">
        <v>-18.799999999999955</v>
      </c>
    </row>
    <row r="321" spans="8:8" x14ac:dyDescent="0.35">
      <c r="H321">
        <v>-18.700000000000045</v>
      </c>
    </row>
    <row r="322" spans="8:8" x14ac:dyDescent="0.35">
      <c r="H322">
        <v>-18.700000000000045</v>
      </c>
    </row>
    <row r="323" spans="8:8" x14ac:dyDescent="0.35">
      <c r="H323">
        <v>-18.700000000000045</v>
      </c>
    </row>
    <row r="324" spans="8:8" x14ac:dyDescent="0.35">
      <c r="H324">
        <v>-18.700000000000045</v>
      </c>
    </row>
    <row r="325" spans="8:8" x14ac:dyDescent="0.35">
      <c r="H325">
        <v>-18.699999999999818</v>
      </c>
    </row>
    <row r="326" spans="8:8" x14ac:dyDescent="0.35">
      <c r="H326">
        <v>-18.600000000000023</v>
      </c>
    </row>
    <row r="327" spans="8:8" x14ac:dyDescent="0.35">
      <c r="H327">
        <v>-18.599999999999909</v>
      </c>
    </row>
    <row r="328" spans="8:8" x14ac:dyDescent="0.35">
      <c r="H328">
        <v>-18.599999999999909</v>
      </c>
    </row>
    <row r="329" spans="8:8" x14ac:dyDescent="0.35">
      <c r="H329">
        <v>-18.599999999999909</v>
      </c>
    </row>
    <row r="330" spans="8:8" x14ac:dyDescent="0.35">
      <c r="H330">
        <v>-18.5</v>
      </c>
    </row>
    <row r="331" spans="8:8" x14ac:dyDescent="0.35">
      <c r="H331">
        <v>-18.400000000000091</v>
      </c>
    </row>
    <row r="332" spans="8:8" x14ac:dyDescent="0.35">
      <c r="H332">
        <v>-18.400000000000091</v>
      </c>
    </row>
    <row r="333" spans="8:8" x14ac:dyDescent="0.35">
      <c r="H333">
        <v>-18.299999999999955</v>
      </c>
    </row>
    <row r="334" spans="8:8" x14ac:dyDescent="0.35">
      <c r="H334">
        <v>-18.299999999999955</v>
      </c>
    </row>
    <row r="335" spans="8:8" x14ac:dyDescent="0.35">
      <c r="H335">
        <v>-18.299999999999955</v>
      </c>
    </row>
    <row r="336" spans="8:8" x14ac:dyDescent="0.35">
      <c r="H336">
        <v>-18.299999999999955</v>
      </c>
    </row>
    <row r="337" spans="8:8" x14ac:dyDescent="0.35">
      <c r="H337">
        <v>-18.200000000000045</v>
      </c>
    </row>
    <row r="338" spans="8:8" x14ac:dyDescent="0.35">
      <c r="H338">
        <v>-18.200000000000045</v>
      </c>
    </row>
    <row r="339" spans="8:8" x14ac:dyDescent="0.35">
      <c r="H339">
        <v>-18.200000000000045</v>
      </c>
    </row>
    <row r="340" spans="8:8" x14ac:dyDescent="0.35">
      <c r="H340">
        <v>-18.200000000000045</v>
      </c>
    </row>
    <row r="341" spans="8:8" x14ac:dyDescent="0.35">
      <c r="H341">
        <v>-18.199999999999932</v>
      </c>
    </row>
    <row r="342" spans="8:8" x14ac:dyDescent="0.35">
      <c r="H342">
        <v>-18.199999999999818</v>
      </c>
    </row>
    <row r="343" spans="8:8" x14ac:dyDescent="0.35">
      <c r="H343">
        <v>-18.100000000000023</v>
      </c>
    </row>
    <row r="344" spans="8:8" x14ac:dyDescent="0.35">
      <c r="H344">
        <v>-18.099999999999909</v>
      </c>
    </row>
    <row r="345" spans="8:8" x14ac:dyDescent="0.35">
      <c r="H345">
        <v>-18.099999999999909</v>
      </c>
    </row>
    <row r="346" spans="8:8" x14ac:dyDescent="0.35">
      <c r="H346">
        <v>-18</v>
      </c>
    </row>
    <row r="347" spans="8:8" x14ac:dyDescent="0.35">
      <c r="H347">
        <v>-18</v>
      </c>
    </row>
    <row r="348" spans="8:8" x14ac:dyDescent="0.35">
      <c r="H348">
        <v>-17.900000000000091</v>
      </c>
    </row>
    <row r="349" spans="8:8" x14ac:dyDescent="0.35">
      <c r="H349">
        <v>-17.900000000000091</v>
      </c>
    </row>
    <row r="350" spans="8:8" x14ac:dyDescent="0.35">
      <c r="H350">
        <v>-17.900000000000091</v>
      </c>
    </row>
    <row r="351" spans="8:8" x14ac:dyDescent="0.35">
      <c r="H351">
        <v>-17.899999999999864</v>
      </c>
    </row>
    <row r="352" spans="8:8" x14ac:dyDescent="0.35">
      <c r="H352">
        <v>-17.799999999999955</v>
      </c>
    </row>
    <row r="353" spans="8:8" x14ac:dyDescent="0.35">
      <c r="H353">
        <v>-17.799999999999955</v>
      </c>
    </row>
    <row r="354" spans="8:8" x14ac:dyDescent="0.35">
      <c r="H354">
        <v>-17.799999999999955</v>
      </c>
    </row>
    <row r="355" spans="8:8" x14ac:dyDescent="0.35">
      <c r="H355">
        <v>-17.799999999999955</v>
      </c>
    </row>
    <row r="356" spans="8:8" x14ac:dyDescent="0.35">
      <c r="H356">
        <v>-17.799999999999955</v>
      </c>
    </row>
    <row r="357" spans="8:8" x14ac:dyDescent="0.35">
      <c r="H357">
        <v>-17.799999999999955</v>
      </c>
    </row>
    <row r="358" spans="8:8" x14ac:dyDescent="0.35">
      <c r="H358">
        <v>-17.700000000000045</v>
      </c>
    </row>
    <row r="359" spans="8:8" x14ac:dyDescent="0.35">
      <c r="H359">
        <v>-17.699999999999818</v>
      </c>
    </row>
    <row r="360" spans="8:8" x14ac:dyDescent="0.35">
      <c r="H360">
        <v>-17.600000000000023</v>
      </c>
    </row>
    <row r="361" spans="8:8" x14ac:dyDescent="0.35">
      <c r="H361">
        <v>-17.599999999999909</v>
      </c>
    </row>
    <row r="362" spans="8:8" x14ac:dyDescent="0.35">
      <c r="H362">
        <v>-17.5</v>
      </c>
    </row>
    <row r="363" spans="8:8" x14ac:dyDescent="0.35">
      <c r="H363">
        <v>-17.5</v>
      </c>
    </row>
    <row r="364" spans="8:8" x14ac:dyDescent="0.35">
      <c r="H364">
        <v>-17.300000000000011</v>
      </c>
    </row>
    <row r="365" spans="8:8" x14ac:dyDescent="0.35">
      <c r="H365">
        <v>-17.299999999999955</v>
      </c>
    </row>
    <row r="366" spans="8:8" x14ac:dyDescent="0.35">
      <c r="H366">
        <v>-17.299999999999955</v>
      </c>
    </row>
    <row r="367" spans="8:8" x14ac:dyDescent="0.35">
      <c r="H367">
        <v>-17.299999999999955</v>
      </c>
    </row>
    <row r="368" spans="8:8" x14ac:dyDescent="0.35">
      <c r="H368">
        <v>-17.299999999999955</v>
      </c>
    </row>
    <row r="369" spans="8:8" x14ac:dyDescent="0.35">
      <c r="H369">
        <v>-17.299999999999955</v>
      </c>
    </row>
    <row r="370" spans="8:8" x14ac:dyDescent="0.35">
      <c r="H370">
        <v>-17.200000000000045</v>
      </c>
    </row>
    <row r="371" spans="8:8" x14ac:dyDescent="0.35">
      <c r="H371">
        <v>-17.200000000000045</v>
      </c>
    </row>
    <row r="372" spans="8:8" x14ac:dyDescent="0.35">
      <c r="H372">
        <v>-17.200000000000045</v>
      </c>
    </row>
    <row r="373" spans="8:8" x14ac:dyDescent="0.35">
      <c r="H373">
        <v>-17.200000000000045</v>
      </c>
    </row>
    <row r="374" spans="8:8" x14ac:dyDescent="0.35">
      <c r="H374">
        <v>-17.199999999999818</v>
      </c>
    </row>
    <row r="375" spans="8:8" x14ac:dyDescent="0.35">
      <c r="H375">
        <v>-17.100000000000136</v>
      </c>
    </row>
    <row r="376" spans="8:8" x14ac:dyDescent="0.35">
      <c r="H376">
        <v>-17.100000000000136</v>
      </c>
    </row>
    <row r="377" spans="8:8" x14ac:dyDescent="0.35">
      <c r="H377">
        <v>-17.100000000000136</v>
      </c>
    </row>
    <row r="378" spans="8:8" x14ac:dyDescent="0.35">
      <c r="H378">
        <v>-17.099999999999909</v>
      </c>
    </row>
    <row r="379" spans="8:8" x14ac:dyDescent="0.35">
      <c r="H379">
        <v>-17.099999999999909</v>
      </c>
    </row>
    <row r="380" spans="8:8" x14ac:dyDescent="0.35">
      <c r="H380">
        <v>-17</v>
      </c>
    </row>
    <row r="381" spans="8:8" x14ac:dyDescent="0.35">
      <c r="H381">
        <v>-17</v>
      </c>
    </row>
    <row r="382" spans="8:8" x14ac:dyDescent="0.35">
      <c r="H382">
        <v>-17</v>
      </c>
    </row>
    <row r="383" spans="8:8" x14ac:dyDescent="0.35">
      <c r="H383">
        <v>-17</v>
      </c>
    </row>
    <row r="384" spans="8:8" x14ac:dyDescent="0.35">
      <c r="H384">
        <v>-17</v>
      </c>
    </row>
    <row r="385" spans="8:8" x14ac:dyDescent="0.35">
      <c r="H385">
        <v>-16.900000000000091</v>
      </c>
    </row>
    <row r="386" spans="8:8" x14ac:dyDescent="0.35">
      <c r="H386">
        <v>-16.900000000000091</v>
      </c>
    </row>
    <row r="387" spans="8:8" x14ac:dyDescent="0.35">
      <c r="H387">
        <v>-16.900000000000091</v>
      </c>
    </row>
    <row r="388" spans="8:8" x14ac:dyDescent="0.35">
      <c r="H388">
        <v>-16.899999999999977</v>
      </c>
    </row>
    <row r="389" spans="8:8" x14ac:dyDescent="0.35">
      <c r="H389">
        <v>-16.899999999999977</v>
      </c>
    </row>
    <row r="390" spans="8:8" x14ac:dyDescent="0.35">
      <c r="H390">
        <v>-16.800000000000011</v>
      </c>
    </row>
    <row r="391" spans="8:8" x14ac:dyDescent="0.35">
      <c r="H391">
        <v>-16.799999999999955</v>
      </c>
    </row>
    <row r="392" spans="8:8" x14ac:dyDescent="0.35">
      <c r="H392">
        <v>-16.799999999999955</v>
      </c>
    </row>
    <row r="393" spans="8:8" x14ac:dyDescent="0.35">
      <c r="H393">
        <v>-16.799999999999955</v>
      </c>
    </row>
    <row r="394" spans="8:8" x14ac:dyDescent="0.35">
      <c r="H394">
        <v>-16.700000000000045</v>
      </c>
    </row>
    <row r="395" spans="8:8" x14ac:dyDescent="0.35">
      <c r="H395">
        <v>-16.700000000000045</v>
      </c>
    </row>
    <row r="396" spans="8:8" x14ac:dyDescent="0.35">
      <c r="H396">
        <v>-16.700000000000045</v>
      </c>
    </row>
    <row r="397" spans="8:8" x14ac:dyDescent="0.35">
      <c r="H397">
        <v>-16.700000000000045</v>
      </c>
    </row>
    <row r="398" spans="8:8" x14ac:dyDescent="0.35">
      <c r="H398">
        <v>-16.700000000000045</v>
      </c>
    </row>
    <row r="399" spans="8:8" x14ac:dyDescent="0.35">
      <c r="H399">
        <v>-16.600000000000023</v>
      </c>
    </row>
    <row r="400" spans="8:8" x14ac:dyDescent="0.35">
      <c r="H400">
        <v>-16.600000000000023</v>
      </c>
    </row>
    <row r="401" spans="8:8" x14ac:dyDescent="0.35">
      <c r="H401">
        <v>-16.600000000000023</v>
      </c>
    </row>
    <row r="402" spans="8:8" x14ac:dyDescent="0.35">
      <c r="H402">
        <v>-16.599999999999909</v>
      </c>
    </row>
    <row r="403" spans="8:8" x14ac:dyDescent="0.35">
      <c r="H403">
        <v>-16.599999999999909</v>
      </c>
    </row>
    <row r="404" spans="8:8" x14ac:dyDescent="0.35">
      <c r="H404">
        <v>-16.599999999999909</v>
      </c>
    </row>
    <row r="405" spans="8:8" x14ac:dyDescent="0.35">
      <c r="H405">
        <v>-16.5</v>
      </c>
    </row>
    <row r="406" spans="8:8" x14ac:dyDescent="0.35">
      <c r="H406">
        <v>-16.5</v>
      </c>
    </row>
    <row r="407" spans="8:8" x14ac:dyDescent="0.35">
      <c r="H407">
        <v>-16.5</v>
      </c>
    </row>
    <row r="408" spans="8:8" x14ac:dyDescent="0.35">
      <c r="H408">
        <v>-16.5</v>
      </c>
    </row>
    <row r="409" spans="8:8" x14ac:dyDescent="0.35">
      <c r="H409">
        <v>-16.400000000000091</v>
      </c>
    </row>
    <row r="410" spans="8:8" x14ac:dyDescent="0.35">
      <c r="H410">
        <v>-16.400000000000091</v>
      </c>
    </row>
    <row r="411" spans="8:8" x14ac:dyDescent="0.35">
      <c r="H411">
        <v>-16.400000000000091</v>
      </c>
    </row>
    <row r="412" spans="8:8" x14ac:dyDescent="0.35">
      <c r="H412">
        <v>-16.400000000000091</v>
      </c>
    </row>
    <row r="413" spans="8:8" x14ac:dyDescent="0.35">
      <c r="H413">
        <v>-16.400000000000091</v>
      </c>
    </row>
    <row r="414" spans="8:8" x14ac:dyDescent="0.35">
      <c r="H414">
        <v>-16.400000000000091</v>
      </c>
    </row>
    <row r="415" spans="8:8" x14ac:dyDescent="0.35">
      <c r="H415">
        <v>-16.399999999999977</v>
      </c>
    </row>
    <row r="416" spans="8:8" x14ac:dyDescent="0.35">
      <c r="H416">
        <v>-16.399999999999977</v>
      </c>
    </row>
    <row r="417" spans="8:8" x14ac:dyDescent="0.35">
      <c r="H417">
        <v>-16.399999999999977</v>
      </c>
    </row>
    <row r="418" spans="8:8" x14ac:dyDescent="0.35">
      <c r="H418">
        <v>-16.399999999999864</v>
      </c>
    </row>
    <row r="419" spans="8:8" x14ac:dyDescent="0.35">
      <c r="H419">
        <v>-16.299999999999955</v>
      </c>
    </row>
    <row r="420" spans="8:8" x14ac:dyDescent="0.35">
      <c r="H420">
        <v>-16.299999999999955</v>
      </c>
    </row>
    <row r="421" spans="8:8" x14ac:dyDescent="0.35">
      <c r="H421">
        <v>-16.299999999999955</v>
      </c>
    </row>
    <row r="422" spans="8:8" x14ac:dyDescent="0.35">
      <c r="H422">
        <v>-16.299999999999955</v>
      </c>
    </row>
    <row r="423" spans="8:8" x14ac:dyDescent="0.35">
      <c r="H423">
        <v>-16.200000000000045</v>
      </c>
    </row>
    <row r="424" spans="8:8" x14ac:dyDescent="0.35">
      <c r="H424">
        <v>-16.200000000000045</v>
      </c>
    </row>
    <row r="425" spans="8:8" x14ac:dyDescent="0.35">
      <c r="H425">
        <v>-16.100000000000023</v>
      </c>
    </row>
    <row r="426" spans="8:8" x14ac:dyDescent="0.35">
      <c r="H426">
        <v>-16.099999999999909</v>
      </c>
    </row>
    <row r="427" spans="8:8" x14ac:dyDescent="0.35">
      <c r="H427">
        <v>-16</v>
      </c>
    </row>
    <row r="428" spans="8:8" x14ac:dyDescent="0.35">
      <c r="H428">
        <v>-16</v>
      </c>
    </row>
    <row r="429" spans="8:8" x14ac:dyDescent="0.35">
      <c r="H429">
        <v>-16</v>
      </c>
    </row>
    <row r="430" spans="8:8" x14ac:dyDescent="0.35">
      <c r="H430">
        <v>-16</v>
      </c>
    </row>
    <row r="431" spans="8:8" x14ac:dyDescent="0.35">
      <c r="H431">
        <v>-15.900000000000091</v>
      </c>
    </row>
    <row r="432" spans="8:8" x14ac:dyDescent="0.35">
      <c r="H432">
        <v>-15.900000000000091</v>
      </c>
    </row>
    <row r="433" spans="8:8" x14ac:dyDescent="0.35">
      <c r="H433">
        <v>-15.900000000000091</v>
      </c>
    </row>
    <row r="434" spans="8:8" x14ac:dyDescent="0.35">
      <c r="H434">
        <v>-15.899999999999864</v>
      </c>
    </row>
    <row r="435" spans="8:8" x14ac:dyDescent="0.35">
      <c r="H435">
        <v>-15.800000000000182</v>
      </c>
    </row>
    <row r="436" spans="8:8" x14ac:dyDescent="0.35">
      <c r="H436">
        <v>-15.800000000000068</v>
      </c>
    </row>
    <row r="437" spans="8:8" x14ac:dyDescent="0.35">
      <c r="H437">
        <v>-15.800000000000011</v>
      </c>
    </row>
    <row r="438" spans="8:8" x14ac:dyDescent="0.35">
      <c r="H438">
        <v>-15.799999999999955</v>
      </c>
    </row>
    <row r="439" spans="8:8" x14ac:dyDescent="0.35">
      <c r="H439">
        <v>-15.799999999999955</v>
      </c>
    </row>
    <row r="440" spans="8:8" x14ac:dyDescent="0.35">
      <c r="H440">
        <v>-15.799999999999955</v>
      </c>
    </row>
    <row r="441" spans="8:8" x14ac:dyDescent="0.35">
      <c r="H441">
        <v>-15.700000000000045</v>
      </c>
    </row>
    <row r="442" spans="8:8" x14ac:dyDescent="0.35">
      <c r="H442">
        <v>-15.700000000000045</v>
      </c>
    </row>
    <row r="443" spans="8:8" x14ac:dyDescent="0.35">
      <c r="H443">
        <v>-15.700000000000045</v>
      </c>
    </row>
    <row r="444" spans="8:8" x14ac:dyDescent="0.35">
      <c r="H444">
        <v>-15.699999999999932</v>
      </c>
    </row>
    <row r="445" spans="8:8" x14ac:dyDescent="0.35">
      <c r="H445">
        <v>-15.600000000000136</v>
      </c>
    </row>
    <row r="446" spans="8:8" x14ac:dyDescent="0.35">
      <c r="H446">
        <v>-15.600000000000023</v>
      </c>
    </row>
    <row r="447" spans="8:8" x14ac:dyDescent="0.35">
      <c r="H447">
        <v>-15.599999999999909</v>
      </c>
    </row>
    <row r="448" spans="8:8" x14ac:dyDescent="0.35">
      <c r="H448">
        <v>-15.599999999999909</v>
      </c>
    </row>
    <row r="449" spans="8:8" x14ac:dyDescent="0.35">
      <c r="H449">
        <v>-15.5</v>
      </c>
    </row>
    <row r="450" spans="8:8" x14ac:dyDescent="0.35">
      <c r="H450">
        <v>-15.5</v>
      </c>
    </row>
    <row r="451" spans="8:8" x14ac:dyDescent="0.35">
      <c r="H451">
        <v>-15.5</v>
      </c>
    </row>
    <row r="452" spans="8:8" x14ac:dyDescent="0.35">
      <c r="H452">
        <v>-15.400000000000091</v>
      </c>
    </row>
    <row r="453" spans="8:8" x14ac:dyDescent="0.35">
      <c r="H453">
        <v>-15.400000000000091</v>
      </c>
    </row>
    <row r="454" spans="8:8" x14ac:dyDescent="0.35">
      <c r="H454">
        <v>-15.400000000000091</v>
      </c>
    </row>
    <row r="455" spans="8:8" x14ac:dyDescent="0.35">
      <c r="H455">
        <v>-15.400000000000034</v>
      </c>
    </row>
    <row r="456" spans="8:8" x14ac:dyDescent="0.35">
      <c r="H456">
        <v>-15.399999999999864</v>
      </c>
    </row>
    <row r="457" spans="8:8" x14ac:dyDescent="0.35">
      <c r="H457">
        <v>-15.399999999999864</v>
      </c>
    </row>
    <row r="458" spans="8:8" x14ac:dyDescent="0.35">
      <c r="H458">
        <v>-15.399999999999864</v>
      </c>
    </row>
    <row r="459" spans="8:8" x14ac:dyDescent="0.35">
      <c r="H459">
        <v>-15.399999999999864</v>
      </c>
    </row>
    <row r="460" spans="8:8" x14ac:dyDescent="0.35">
      <c r="H460">
        <v>-15.399999999999864</v>
      </c>
    </row>
    <row r="461" spans="8:8" x14ac:dyDescent="0.35">
      <c r="H461">
        <v>-15.399999999999864</v>
      </c>
    </row>
    <row r="462" spans="8:8" x14ac:dyDescent="0.35">
      <c r="H462">
        <v>-15.300000000000182</v>
      </c>
    </row>
    <row r="463" spans="8:8" x14ac:dyDescent="0.35">
      <c r="H463">
        <v>-15.300000000000068</v>
      </c>
    </row>
    <row r="464" spans="8:8" x14ac:dyDescent="0.35">
      <c r="H464">
        <v>-15.300000000000011</v>
      </c>
    </row>
    <row r="465" spans="8:8" x14ac:dyDescent="0.35">
      <c r="H465">
        <v>-15.299999999999955</v>
      </c>
    </row>
    <row r="466" spans="8:8" x14ac:dyDescent="0.35">
      <c r="H466">
        <v>-15.299999999999955</v>
      </c>
    </row>
    <row r="467" spans="8:8" x14ac:dyDescent="0.35">
      <c r="H467">
        <v>-15.299999999999955</v>
      </c>
    </row>
    <row r="468" spans="8:8" x14ac:dyDescent="0.35">
      <c r="H468">
        <v>-15.200000000000045</v>
      </c>
    </row>
    <row r="469" spans="8:8" x14ac:dyDescent="0.35">
      <c r="H469">
        <v>-15.100000000000136</v>
      </c>
    </row>
    <row r="470" spans="8:8" x14ac:dyDescent="0.35">
      <c r="H470">
        <v>-15.100000000000136</v>
      </c>
    </row>
    <row r="471" spans="8:8" x14ac:dyDescent="0.35">
      <c r="H471">
        <v>-15.099999999999909</v>
      </c>
    </row>
    <row r="472" spans="8:8" x14ac:dyDescent="0.35">
      <c r="H472">
        <v>-15.099999999999909</v>
      </c>
    </row>
    <row r="473" spans="8:8" x14ac:dyDescent="0.35">
      <c r="H473">
        <v>-15.099999999999909</v>
      </c>
    </row>
    <row r="474" spans="8:8" x14ac:dyDescent="0.35">
      <c r="H474">
        <v>-15.099999999999909</v>
      </c>
    </row>
    <row r="475" spans="8:8" x14ac:dyDescent="0.35">
      <c r="H475">
        <v>-15</v>
      </c>
    </row>
    <row r="476" spans="8:8" x14ac:dyDescent="0.35">
      <c r="H476">
        <v>-15</v>
      </c>
    </row>
    <row r="477" spans="8:8" x14ac:dyDescent="0.35">
      <c r="H477">
        <v>-15</v>
      </c>
    </row>
    <row r="478" spans="8:8" x14ac:dyDescent="0.35">
      <c r="H478">
        <v>-15</v>
      </c>
    </row>
    <row r="479" spans="8:8" x14ac:dyDescent="0.35">
      <c r="H479">
        <v>-15</v>
      </c>
    </row>
    <row r="480" spans="8:8" x14ac:dyDescent="0.35">
      <c r="H480">
        <v>-14.900000000000091</v>
      </c>
    </row>
    <row r="481" spans="8:8" x14ac:dyDescent="0.35">
      <c r="H481">
        <v>-14.900000000000091</v>
      </c>
    </row>
    <row r="482" spans="8:8" x14ac:dyDescent="0.35">
      <c r="H482">
        <v>-14.900000000000091</v>
      </c>
    </row>
    <row r="483" spans="8:8" x14ac:dyDescent="0.35">
      <c r="H483">
        <v>-14.900000000000091</v>
      </c>
    </row>
    <row r="484" spans="8:8" x14ac:dyDescent="0.35">
      <c r="H484">
        <v>-14.900000000000091</v>
      </c>
    </row>
    <row r="485" spans="8:8" x14ac:dyDescent="0.35">
      <c r="H485">
        <v>-14.900000000000091</v>
      </c>
    </row>
    <row r="486" spans="8:8" x14ac:dyDescent="0.35">
      <c r="H486">
        <v>-14.899999999999977</v>
      </c>
    </row>
    <row r="487" spans="8:8" x14ac:dyDescent="0.35">
      <c r="H487">
        <v>-14.899999999999864</v>
      </c>
    </row>
    <row r="488" spans="8:8" x14ac:dyDescent="0.35">
      <c r="H488">
        <v>-14.800000000000182</v>
      </c>
    </row>
    <row r="489" spans="8:8" x14ac:dyDescent="0.35">
      <c r="H489">
        <v>-14.800000000000182</v>
      </c>
    </row>
    <row r="490" spans="8:8" x14ac:dyDescent="0.35">
      <c r="H490">
        <v>-14.800000000000182</v>
      </c>
    </row>
    <row r="491" spans="8:8" x14ac:dyDescent="0.35">
      <c r="H491">
        <v>-14.800000000000182</v>
      </c>
    </row>
    <row r="492" spans="8:8" x14ac:dyDescent="0.35">
      <c r="H492">
        <v>-14.800000000000068</v>
      </c>
    </row>
    <row r="493" spans="8:8" x14ac:dyDescent="0.35">
      <c r="H493">
        <v>-14.800000000000068</v>
      </c>
    </row>
    <row r="494" spans="8:8" x14ac:dyDescent="0.35">
      <c r="H494">
        <v>-14.800000000000011</v>
      </c>
    </row>
    <row r="495" spans="8:8" x14ac:dyDescent="0.35">
      <c r="H495">
        <v>-14.799999999999955</v>
      </c>
    </row>
    <row r="496" spans="8:8" x14ac:dyDescent="0.35">
      <c r="H496">
        <v>-14.799999999999955</v>
      </c>
    </row>
    <row r="497" spans="8:8" x14ac:dyDescent="0.35">
      <c r="H497">
        <v>-14.799999999999955</v>
      </c>
    </row>
    <row r="498" spans="8:8" x14ac:dyDescent="0.35">
      <c r="H498">
        <v>-14.799999999999955</v>
      </c>
    </row>
    <row r="499" spans="8:8" x14ac:dyDescent="0.35">
      <c r="H499">
        <v>-14.700000000000045</v>
      </c>
    </row>
    <row r="500" spans="8:8" x14ac:dyDescent="0.35">
      <c r="H500">
        <v>-14.700000000000045</v>
      </c>
    </row>
    <row r="501" spans="8:8" x14ac:dyDescent="0.35">
      <c r="H501">
        <v>-14.699999999999989</v>
      </c>
    </row>
    <row r="502" spans="8:8" x14ac:dyDescent="0.35">
      <c r="H502">
        <v>-14.600000000000136</v>
      </c>
    </row>
    <row r="503" spans="8:8" x14ac:dyDescent="0.35">
      <c r="H503">
        <v>-14.600000000000023</v>
      </c>
    </row>
    <row r="504" spans="8:8" x14ac:dyDescent="0.35">
      <c r="H504">
        <v>-14.600000000000023</v>
      </c>
    </row>
    <row r="505" spans="8:8" x14ac:dyDescent="0.35">
      <c r="H505">
        <v>-14.600000000000023</v>
      </c>
    </row>
    <row r="506" spans="8:8" x14ac:dyDescent="0.35">
      <c r="H506">
        <v>-14.599999999999909</v>
      </c>
    </row>
    <row r="507" spans="8:8" x14ac:dyDescent="0.35">
      <c r="H507">
        <v>-14.5</v>
      </c>
    </row>
    <row r="508" spans="8:8" x14ac:dyDescent="0.35">
      <c r="H508">
        <v>-14.5</v>
      </c>
    </row>
    <row r="509" spans="8:8" x14ac:dyDescent="0.35">
      <c r="H509">
        <v>-14.5</v>
      </c>
    </row>
    <row r="510" spans="8:8" x14ac:dyDescent="0.35">
      <c r="H510">
        <v>-14.5</v>
      </c>
    </row>
    <row r="511" spans="8:8" x14ac:dyDescent="0.35">
      <c r="H511">
        <v>-14.5</v>
      </c>
    </row>
    <row r="512" spans="8:8" x14ac:dyDescent="0.35">
      <c r="H512">
        <v>-14.5</v>
      </c>
    </row>
    <row r="513" spans="8:8" x14ac:dyDescent="0.35">
      <c r="H513">
        <v>-14.5</v>
      </c>
    </row>
    <row r="514" spans="8:8" x14ac:dyDescent="0.35">
      <c r="H514">
        <v>-14.5</v>
      </c>
    </row>
    <row r="515" spans="8:8" x14ac:dyDescent="0.35">
      <c r="H515">
        <v>-14.400000000000091</v>
      </c>
    </row>
    <row r="516" spans="8:8" x14ac:dyDescent="0.35">
      <c r="H516">
        <v>-14.400000000000091</v>
      </c>
    </row>
    <row r="517" spans="8:8" x14ac:dyDescent="0.35">
      <c r="H517">
        <v>-14.400000000000034</v>
      </c>
    </row>
    <row r="518" spans="8:8" x14ac:dyDescent="0.35">
      <c r="H518">
        <v>-14.399999999999977</v>
      </c>
    </row>
    <row r="519" spans="8:8" x14ac:dyDescent="0.35">
      <c r="H519">
        <v>-14.399999999999977</v>
      </c>
    </row>
    <row r="520" spans="8:8" x14ac:dyDescent="0.35">
      <c r="H520">
        <v>-14.399999999999864</v>
      </c>
    </row>
    <row r="521" spans="8:8" x14ac:dyDescent="0.35">
      <c r="H521">
        <v>-14.399999999999864</v>
      </c>
    </row>
    <row r="522" spans="8:8" x14ac:dyDescent="0.35">
      <c r="H522">
        <v>-14.300000000000182</v>
      </c>
    </row>
    <row r="523" spans="8:8" x14ac:dyDescent="0.35">
      <c r="H523">
        <v>-14.300000000000068</v>
      </c>
    </row>
    <row r="524" spans="8:8" x14ac:dyDescent="0.35">
      <c r="H524">
        <v>-14.299999999999955</v>
      </c>
    </row>
    <row r="525" spans="8:8" x14ac:dyDescent="0.35">
      <c r="H525">
        <v>-14.299999999999955</v>
      </c>
    </row>
    <row r="526" spans="8:8" x14ac:dyDescent="0.35">
      <c r="H526">
        <v>-14.299999999999955</v>
      </c>
    </row>
    <row r="527" spans="8:8" x14ac:dyDescent="0.35">
      <c r="H527">
        <v>-14.299999999999955</v>
      </c>
    </row>
    <row r="528" spans="8:8" x14ac:dyDescent="0.35">
      <c r="H528">
        <v>-14.299999999999955</v>
      </c>
    </row>
    <row r="529" spans="8:8" x14ac:dyDescent="0.35">
      <c r="H529">
        <v>-14.200000000000045</v>
      </c>
    </row>
    <row r="530" spans="8:8" x14ac:dyDescent="0.35">
      <c r="H530">
        <v>-14.200000000000045</v>
      </c>
    </row>
    <row r="531" spans="8:8" x14ac:dyDescent="0.35">
      <c r="H531">
        <v>-14.200000000000045</v>
      </c>
    </row>
    <row r="532" spans="8:8" x14ac:dyDescent="0.35">
      <c r="H532">
        <v>-14.200000000000045</v>
      </c>
    </row>
    <row r="533" spans="8:8" x14ac:dyDescent="0.35">
      <c r="H533">
        <v>-14.199999999999818</v>
      </c>
    </row>
    <row r="534" spans="8:8" x14ac:dyDescent="0.35">
      <c r="H534">
        <v>-14.199999999999818</v>
      </c>
    </row>
    <row r="535" spans="8:8" x14ac:dyDescent="0.35">
      <c r="H535">
        <v>-14.100000000000023</v>
      </c>
    </row>
    <row r="536" spans="8:8" x14ac:dyDescent="0.35">
      <c r="H536">
        <v>-14.100000000000023</v>
      </c>
    </row>
    <row r="537" spans="8:8" x14ac:dyDescent="0.35">
      <c r="H537">
        <v>-14.100000000000023</v>
      </c>
    </row>
    <row r="538" spans="8:8" x14ac:dyDescent="0.35">
      <c r="H538">
        <v>-14.099999999999909</v>
      </c>
    </row>
    <row r="539" spans="8:8" x14ac:dyDescent="0.35">
      <c r="H539">
        <v>-14</v>
      </c>
    </row>
    <row r="540" spans="8:8" x14ac:dyDescent="0.35">
      <c r="H540">
        <v>-14</v>
      </c>
    </row>
    <row r="541" spans="8:8" x14ac:dyDescent="0.35">
      <c r="H541">
        <v>-14</v>
      </c>
    </row>
    <row r="542" spans="8:8" x14ac:dyDescent="0.35">
      <c r="H542">
        <v>-14</v>
      </c>
    </row>
    <row r="543" spans="8:8" x14ac:dyDescent="0.35">
      <c r="H543">
        <v>-14</v>
      </c>
    </row>
    <row r="544" spans="8:8" x14ac:dyDescent="0.35">
      <c r="H544">
        <v>-14</v>
      </c>
    </row>
    <row r="545" spans="8:8" x14ac:dyDescent="0.35">
      <c r="H545">
        <v>-14</v>
      </c>
    </row>
    <row r="546" spans="8:8" x14ac:dyDescent="0.35">
      <c r="H546">
        <v>-14</v>
      </c>
    </row>
    <row r="547" spans="8:8" x14ac:dyDescent="0.35">
      <c r="H547">
        <v>-13.900000000000091</v>
      </c>
    </row>
    <row r="548" spans="8:8" x14ac:dyDescent="0.35">
      <c r="H548">
        <v>-13.899999999999977</v>
      </c>
    </row>
    <row r="549" spans="8:8" x14ac:dyDescent="0.35">
      <c r="H549">
        <v>-13.899999999999864</v>
      </c>
    </row>
    <row r="550" spans="8:8" x14ac:dyDescent="0.35">
      <c r="H550">
        <v>-13.899999999999864</v>
      </c>
    </row>
    <row r="551" spans="8:8" x14ac:dyDescent="0.35">
      <c r="H551">
        <v>-13.800000000000182</v>
      </c>
    </row>
    <row r="552" spans="8:8" x14ac:dyDescent="0.35">
      <c r="H552">
        <v>-13.800000000000068</v>
      </c>
    </row>
    <row r="553" spans="8:8" x14ac:dyDescent="0.35">
      <c r="H553">
        <v>-13.800000000000068</v>
      </c>
    </row>
    <row r="554" spans="8:8" x14ac:dyDescent="0.35">
      <c r="H554">
        <v>-13.800000000000011</v>
      </c>
    </row>
    <row r="555" spans="8:8" x14ac:dyDescent="0.35">
      <c r="H555">
        <v>-13.800000000000011</v>
      </c>
    </row>
    <row r="556" spans="8:8" x14ac:dyDescent="0.35">
      <c r="H556">
        <v>-13.799999999999955</v>
      </c>
    </row>
    <row r="557" spans="8:8" x14ac:dyDescent="0.35">
      <c r="H557">
        <v>-13.799999999999955</v>
      </c>
    </row>
    <row r="558" spans="8:8" x14ac:dyDescent="0.35">
      <c r="H558">
        <v>-13.799999999999955</v>
      </c>
    </row>
    <row r="559" spans="8:8" x14ac:dyDescent="0.35">
      <c r="H559">
        <v>-13.700000000000045</v>
      </c>
    </row>
    <row r="560" spans="8:8" x14ac:dyDescent="0.35">
      <c r="H560">
        <v>-13.700000000000045</v>
      </c>
    </row>
    <row r="561" spans="8:8" x14ac:dyDescent="0.35">
      <c r="H561">
        <v>-13.700000000000045</v>
      </c>
    </row>
    <row r="562" spans="8:8" x14ac:dyDescent="0.35">
      <c r="H562">
        <v>-13.700000000000045</v>
      </c>
    </row>
    <row r="563" spans="8:8" x14ac:dyDescent="0.35">
      <c r="H563">
        <v>-13.700000000000045</v>
      </c>
    </row>
    <row r="564" spans="8:8" x14ac:dyDescent="0.35">
      <c r="H564">
        <v>-13.700000000000045</v>
      </c>
    </row>
    <row r="565" spans="8:8" x14ac:dyDescent="0.35">
      <c r="H565">
        <v>-13.700000000000045</v>
      </c>
    </row>
    <row r="566" spans="8:8" x14ac:dyDescent="0.35">
      <c r="H566">
        <v>-13.700000000000045</v>
      </c>
    </row>
    <row r="567" spans="8:8" x14ac:dyDescent="0.35">
      <c r="H567">
        <v>-13.700000000000045</v>
      </c>
    </row>
    <row r="568" spans="8:8" x14ac:dyDescent="0.35">
      <c r="H568">
        <v>-13.700000000000045</v>
      </c>
    </row>
    <row r="569" spans="8:8" x14ac:dyDescent="0.35">
      <c r="H569">
        <v>-13.700000000000045</v>
      </c>
    </row>
    <row r="570" spans="8:8" x14ac:dyDescent="0.35">
      <c r="H570">
        <v>-13.700000000000045</v>
      </c>
    </row>
    <row r="571" spans="8:8" x14ac:dyDescent="0.35">
      <c r="H571">
        <v>-13.700000000000045</v>
      </c>
    </row>
    <row r="572" spans="8:8" x14ac:dyDescent="0.35">
      <c r="H572">
        <v>-13.699999999999989</v>
      </c>
    </row>
    <row r="573" spans="8:8" x14ac:dyDescent="0.35">
      <c r="H573">
        <v>-13.699999999999989</v>
      </c>
    </row>
    <row r="574" spans="8:8" x14ac:dyDescent="0.35">
      <c r="H574">
        <v>-13.600000000000136</v>
      </c>
    </row>
    <row r="575" spans="8:8" x14ac:dyDescent="0.35">
      <c r="H575">
        <v>-13.600000000000023</v>
      </c>
    </row>
    <row r="576" spans="8:8" x14ac:dyDescent="0.35">
      <c r="H576">
        <v>-13.600000000000023</v>
      </c>
    </row>
    <row r="577" spans="8:8" x14ac:dyDescent="0.35">
      <c r="H577">
        <v>-13.600000000000023</v>
      </c>
    </row>
    <row r="578" spans="8:8" x14ac:dyDescent="0.35">
      <c r="H578">
        <v>-13.600000000000023</v>
      </c>
    </row>
    <row r="579" spans="8:8" x14ac:dyDescent="0.35">
      <c r="H579">
        <v>-13.599999999999909</v>
      </c>
    </row>
    <row r="580" spans="8:8" x14ac:dyDescent="0.35">
      <c r="H580">
        <v>-13.599999999999909</v>
      </c>
    </row>
    <row r="581" spans="8:8" x14ac:dyDescent="0.35">
      <c r="H581">
        <v>-13.599999999999909</v>
      </c>
    </row>
    <row r="582" spans="8:8" x14ac:dyDescent="0.35">
      <c r="H582">
        <v>-13.599999999999909</v>
      </c>
    </row>
    <row r="583" spans="8:8" x14ac:dyDescent="0.35">
      <c r="H583">
        <v>-13.599999999999909</v>
      </c>
    </row>
    <row r="584" spans="8:8" x14ac:dyDescent="0.35">
      <c r="H584">
        <v>-13.599999999999909</v>
      </c>
    </row>
    <row r="585" spans="8:8" x14ac:dyDescent="0.35">
      <c r="H585">
        <v>-13.5</v>
      </c>
    </row>
    <row r="586" spans="8:8" x14ac:dyDescent="0.35">
      <c r="H586">
        <v>-13.5</v>
      </c>
    </row>
    <row r="587" spans="8:8" x14ac:dyDescent="0.35">
      <c r="H587">
        <v>-13.5</v>
      </c>
    </row>
    <row r="588" spans="8:8" x14ac:dyDescent="0.35">
      <c r="H588">
        <v>-13.5</v>
      </c>
    </row>
    <row r="589" spans="8:8" x14ac:dyDescent="0.35">
      <c r="H589">
        <v>-13.5</v>
      </c>
    </row>
    <row r="590" spans="8:8" x14ac:dyDescent="0.35">
      <c r="H590">
        <v>-13.5</v>
      </c>
    </row>
    <row r="591" spans="8:8" x14ac:dyDescent="0.35">
      <c r="H591">
        <v>-13.5</v>
      </c>
    </row>
    <row r="592" spans="8:8" x14ac:dyDescent="0.35">
      <c r="H592">
        <v>-13.5</v>
      </c>
    </row>
    <row r="593" spans="8:8" x14ac:dyDescent="0.35">
      <c r="H593">
        <v>-13.5</v>
      </c>
    </row>
    <row r="594" spans="8:8" x14ac:dyDescent="0.35">
      <c r="H594">
        <v>-13.5</v>
      </c>
    </row>
    <row r="595" spans="8:8" x14ac:dyDescent="0.35">
      <c r="H595">
        <v>-13.5</v>
      </c>
    </row>
    <row r="596" spans="8:8" x14ac:dyDescent="0.35">
      <c r="H596">
        <v>-13.5</v>
      </c>
    </row>
    <row r="597" spans="8:8" x14ac:dyDescent="0.35">
      <c r="H597">
        <v>-13.5</v>
      </c>
    </row>
    <row r="598" spans="8:8" x14ac:dyDescent="0.35">
      <c r="H598">
        <v>-13.400000000000091</v>
      </c>
    </row>
    <row r="599" spans="8:8" x14ac:dyDescent="0.35">
      <c r="H599">
        <v>-13.400000000000091</v>
      </c>
    </row>
    <row r="600" spans="8:8" x14ac:dyDescent="0.35">
      <c r="H600">
        <v>-13.399999999999977</v>
      </c>
    </row>
    <row r="601" spans="8:8" x14ac:dyDescent="0.35">
      <c r="H601">
        <v>-13.399999999999977</v>
      </c>
    </row>
    <row r="602" spans="8:8" x14ac:dyDescent="0.35">
      <c r="H602">
        <v>-13.399999999999977</v>
      </c>
    </row>
    <row r="603" spans="8:8" x14ac:dyDescent="0.35">
      <c r="H603">
        <v>-13.399999999999864</v>
      </c>
    </row>
    <row r="604" spans="8:8" x14ac:dyDescent="0.35">
      <c r="H604">
        <v>-13.300000000000068</v>
      </c>
    </row>
    <row r="605" spans="8:8" x14ac:dyDescent="0.35">
      <c r="H605">
        <v>-13.300000000000068</v>
      </c>
    </row>
    <row r="606" spans="8:8" x14ac:dyDescent="0.35">
      <c r="H606">
        <v>-13.300000000000011</v>
      </c>
    </row>
    <row r="607" spans="8:8" x14ac:dyDescent="0.35">
      <c r="H607">
        <v>-13.299999999999955</v>
      </c>
    </row>
    <row r="608" spans="8:8" x14ac:dyDescent="0.35">
      <c r="H608">
        <v>-13.299999999999955</v>
      </c>
    </row>
    <row r="609" spans="8:8" x14ac:dyDescent="0.35">
      <c r="H609">
        <v>-13.299999999999955</v>
      </c>
    </row>
    <row r="610" spans="8:8" x14ac:dyDescent="0.35">
      <c r="H610">
        <v>-13.299999999999955</v>
      </c>
    </row>
    <row r="611" spans="8:8" x14ac:dyDescent="0.35">
      <c r="H611">
        <v>-13.200000000000045</v>
      </c>
    </row>
    <row r="612" spans="8:8" x14ac:dyDescent="0.35">
      <c r="H612">
        <v>-13.200000000000045</v>
      </c>
    </row>
    <row r="613" spans="8:8" x14ac:dyDescent="0.35">
      <c r="H613">
        <v>-13.200000000000045</v>
      </c>
    </row>
    <row r="614" spans="8:8" x14ac:dyDescent="0.35">
      <c r="H614">
        <v>-13.100000000000136</v>
      </c>
    </row>
    <row r="615" spans="8:8" x14ac:dyDescent="0.35">
      <c r="H615">
        <v>-13.100000000000136</v>
      </c>
    </row>
    <row r="616" spans="8:8" x14ac:dyDescent="0.35">
      <c r="H616">
        <v>-13.100000000000023</v>
      </c>
    </row>
    <row r="617" spans="8:8" x14ac:dyDescent="0.35">
      <c r="H617">
        <v>-13.099999999999909</v>
      </c>
    </row>
    <row r="618" spans="8:8" x14ac:dyDescent="0.35">
      <c r="H618">
        <v>-13.099999999999909</v>
      </c>
    </row>
    <row r="619" spans="8:8" x14ac:dyDescent="0.35">
      <c r="H619">
        <v>-13.099999999999909</v>
      </c>
    </row>
    <row r="620" spans="8:8" x14ac:dyDescent="0.35">
      <c r="H620">
        <v>-13</v>
      </c>
    </row>
    <row r="621" spans="8:8" x14ac:dyDescent="0.35">
      <c r="H621">
        <v>-13</v>
      </c>
    </row>
    <row r="622" spans="8:8" x14ac:dyDescent="0.35">
      <c r="H622">
        <v>-13</v>
      </c>
    </row>
    <row r="623" spans="8:8" x14ac:dyDescent="0.35">
      <c r="H623">
        <v>-13</v>
      </c>
    </row>
    <row r="624" spans="8:8" x14ac:dyDescent="0.35">
      <c r="H624">
        <v>-13</v>
      </c>
    </row>
    <row r="625" spans="8:8" x14ac:dyDescent="0.35">
      <c r="H625">
        <v>-13</v>
      </c>
    </row>
    <row r="626" spans="8:8" x14ac:dyDescent="0.35">
      <c r="H626">
        <v>-13</v>
      </c>
    </row>
    <row r="627" spans="8:8" x14ac:dyDescent="0.35">
      <c r="H627">
        <v>-13</v>
      </c>
    </row>
    <row r="628" spans="8:8" x14ac:dyDescent="0.35">
      <c r="H628">
        <v>-13</v>
      </c>
    </row>
    <row r="629" spans="8:8" x14ac:dyDescent="0.35">
      <c r="H629">
        <v>-13</v>
      </c>
    </row>
    <row r="630" spans="8:8" x14ac:dyDescent="0.35">
      <c r="H630">
        <v>-13</v>
      </c>
    </row>
    <row r="631" spans="8:8" x14ac:dyDescent="0.35">
      <c r="H631">
        <v>-13</v>
      </c>
    </row>
    <row r="632" spans="8:8" x14ac:dyDescent="0.35">
      <c r="H632">
        <v>-13</v>
      </c>
    </row>
    <row r="633" spans="8:8" x14ac:dyDescent="0.35">
      <c r="H633">
        <v>-12.900000000000091</v>
      </c>
    </row>
    <row r="634" spans="8:8" x14ac:dyDescent="0.35">
      <c r="H634">
        <v>-12.900000000000091</v>
      </c>
    </row>
    <row r="635" spans="8:8" x14ac:dyDescent="0.35">
      <c r="H635">
        <v>-12.900000000000091</v>
      </c>
    </row>
    <row r="636" spans="8:8" x14ac:dyDescent="0.35">
      <c r="H636">
        <v>-12.900000000000091</v>
      </c>
    </row>
    <row r="637" spans="8:8" x14ac:dyDescent="0.35">
      <c r="H637">
        <v>-12.900000000000091</v>
      </c>
    </row>
    <row r="638" spans="8:8" x14ac:dyDescent="0.35">
      <c r="H638">
        <v>-12.900000000000091</v>
      </c>
    </row>
    <row r="639" spans="8:8" x14ac:dyDescent="0.35">
      <c r="H639">
        <v>-12.799999999999955</v>
      </c>
    </row>
    <row r="640" spans="8:8" x14ac:dyDescent="0.35">
      <c r="H640">
        <v>-12.799999999999955</v>
      </c>
    </row>
    <row r="641" spans="8:8" x14ac:dyDescent="0.35">
      <c r="H641">
        <v>-12.799999999999955</v>
      </c>
    </row>
    <row r="642" spans="8:8" x14ac:dyDescent="0.35">
      <c r="H642">
        <v>-12.799999999999955</v>
      </c>
    </row>
    <row r="643" spans="8:8" x14ac:dyDescent="0.35">
      <c r="H643">
        <v>-12.799999999999955</v>
      </c>
    </row>
    <row r="644" spans="8:8" x14ac:dyDescent="0.35">
      <c r="H644">
        <v>-12.799999999999955</v>
      </c>
    </row>
    <row r="645" spans="8:8" x14ac:dyDescent="0.35">
      <c r="H645">
        <v>-12.799999999999955</v>
      </c>
    </row>
    <row r="646" spans="8:8" x14ac:dyDescent="0.35">
      <c r="H646">
        <v>-12.700000000000045</v>
      </c>
    </row>
    <row r="647" spans="8:8" x14ac:dyDescent="0.35">
      <c r="H647">
        <v>-12.700000000000045</v>
      </c>
    </row>
    <row r="648" spans="8:8" x14ac:dyDescent="0.35">
      <c r="H648">
        <v>-12.700000000000045</v>
      </c>
    </row>
    <row r="649" spans="8:8" x14ac:dyDescent="0.35">
      <c r="H649">
        <v>-12.699999999999989</v>
      </c>
    </row>
    <row r="650" spans="8:8" x14ac:dyDescent="0.35">
      <c r="H650">
        <v>-12.699999999999989</v>
      </c>
    </row>
    <row r="651" spans="8:8" x14ac:dyDescent="0.35">
      <c r="H651">
        <v>-12.699999999999989</v>
      </c>
    </row>
    <row r="652" spans="8:8" x14ac:dyDescent="0.35">
      <c r="H652">
        <v>-12.699999999999989</v>
      </c>
    </row>
    <row r="653" spans="8:8" x14ac:dyDescent="0.35">
      <c r="H653">
        <v>-12.600000000000023</v>
      </c>
    </row>
    <row r="654" spans="8:8" x14ac:dyDescent="0.35">
      <c r="H654">
        <v>-12.600000000000023</v>
      </c>
    </row>
    <row r="655" spans="8:8" x14ac:dyDescent="0.35">
      <c r="H655">
        <v>-12.600000000000023</v>
      </c>
    </row>
    <row r="656" spans="8:8" x14ac:dyDescent="0.35">
      <c r="H656">
        <v>-12.600000000000023</v>
      </c>
    </row>
    <row r="657" spans="8:8" x14ac:dyDescent="0.35">
      <c r="H657">
        <v>-12.599999999999909</v>
      </c>
    </row>
    <row r="658" spans="8:8" x14ac:dyDescent="0.35">
      <c r="H658">
        <v>-12.599999999999909</v>
      </c>
    </row>
    <row r="659" spans="8:8" x14ac:dyDescent="0.35">
      <c r="H659">
        <v>-12.5</v>
      </c>
    </row>
    <row r="660" spans="8:8" x14ac:dyDescent="0.35">
      <c r="H660">
        <v>-12.5</v>
      </c>
    </row>
    <row r="661" spans="8:8" x14ac:dyDescent="0.35">
      <c r="H661">
        <v>-12.5</v>
      </c>
    </row>
    <row r="662" spans="8:8" x14ac:dyDescent="0.35">
      <c r="H662">
        <v>-12.5</v>
      </c>
    </row>
    <row r="663" spans="8:8" x14ac:dyDescent="0.35">
      <c r="H663">
        <v>-12.5</v>
      </c>
    </row>
    <row r="664" spans="8:8" x14ac:dyDescent="0.35">
      <c r="H664">
        <v>-12.5</v>
      </c>
    </row>
    <row r="665" spans="8:8" x14ac:dyDescent="0.35">
      <c r="H665">
        <v>-12.5</v>
      </c>
    </row>
    <row r="666" spans="8:8" x14ac:dyDescent="0.35">
      <c r="H666">
        <v>-12.5</v>
      </c>
    </row>
    <row r="667" spans="8:8" x14ac:dyDescent="0.35">
      <c r="H667">
        <v>-12.400000000000091</v>
      </c>
    </row>
    <row r="668" spans="8:8" x14ac:dyDescent="0.35">
      <c r="H668">
        <v>-12.400000000000091</v>
      </c>
    </row>
    <row r="669" spans="8:8" x14ac:dyDescent="0.35">
      <c r="H669">
        <v>-12.399999999999977</v>
      </c>
    </row>
    <row r="670" spans="8:8" x14ac:dyDescent="0.35">
      <c r="H670">
        <v>-12.399999999999977</v>
      </c>
    </row>
    <row r="671" spans="8:8" x14ac:dyDescent="0.35">
      <c r="H671">
        <v>-12.399999999999864</v>
      </c>
    </row>
    <row r="672" spans="8:8" x14ac:dyDescent="0.35">
      <c r="H672">
        <v>-12.399999999999864</v>
      </c>
    </row>
    <row r="673" spans="8:8" x14ac:dyDescent="0.35">
      <c r="H673">
        <v>-12.399999999999864</v>
      </c>
    </row>
    <row r="674" spans="8:8" x14ac:dyDescent="0.35">
      <c r="H674">
        <v>-12.399999999999864</v>
      </c>
    </row>
    <row r="675" spans="8:8" x14ac:dyDescent="0.35">
      <c r="H675">
        <v>-12.399999999999864</v>
      </c>
    </row>
    <row r="676" spans="8:8" x14ac:dyDescent="0.35">
      <c r="H676">
        <v>-12.399999999999864</v>
      </c>
    </row>
    <row r="677" spans="8:8" x14ac:dyDescent="0.35">
      <c r="H677">
        <v>-12.399999999999864</v>
      </c>
    </row>
    <row r="678" spans="8:8" x14ac:dyDescent="0.35">
      <c r="H678">
        <v>-12.300000000000182</v>
      </c>
    </row>
    <row r="679" spans="8:8" x14ac:dyDescent="0.35">
      <c r="H679">
        <v>-12.300000000000068</v>
      </c>
    </row>
    <row r="680" spans="8:8" x14ac:dyDescent="0.35">
      <c r="H680">
        <v>-12.300000000000068</v>
      </c>
    </row>
    <row r="681" spans="8:8" x14ac:dyDescent="0.35">
      <c r="H681">
        <v>-12.299999999999955</v>
      </c>
    </row>
    <row r="682" spans="8:8" x14ac:dyDescent="0.35">
      <c r="H682">
        <v>-12.299999999999955</v>
      </c>
    </row>
    <row r="683" spans="8:8" x14ac:dyDescent="0.35">
      <c r="H683">
        <v>-12.299999999999955</v>
      </c>
    </row>
    <row r="684" spans="8:8" x14ac:dyDescent="0.35">
      <c r="H684">
        <v>-12.299999999999955</v>
      </c>
    </row>
    <row r="685" spans="8:8" x14ac:dyDescent="0.35">
      <c r="H685">
        <v>-12.299999999999955</v>
      </c>
    </row>
    <row r="686" spans="8:8" x14ac:dyDescent="0.35">
      <c r="H686">
        <v>-12.299999999999955</v>
      </c>
    </row>
    <row r="687" spans="8:8" x14ac:dyDescent="0.35">
      <c r="H687">
        <v>-12.299999999999955</v>
      </c>
    </row>
    <row r="688" spans="8:8" x14ac:dyDescent="0.35">
      <c r="H688">
        <v>-12.200000000000045</v>
      </c>
    </row>
    <row r="689" spans="8:8" x14ac:dyDescent="0.35">
      <c r="H689">
        <v>-12.200000000000045</v>
      </c>
    </row>
    <row r="690" spans="8:8" x14ac:dyDescent="0.35">
      <c r="H690">
        <v>-12.200000000000045</v>
      </c>
    </row>
    <row r="691" spans="8:8" x14ac:dyDescent="0.35">
      <c r="H691">
        <v>-12.199999999999818</v>
      </c>
    </row>
    <row r="692" spans="8:8" x14ac:dyDescent="0.35">
      <c r="H692">
        <v>-12.199999999999818</v>
      </c>
    </row>
    <row r="693" spans="8:8" x14ac:dyDescent="0.35">
      <c r="H693">
        <v>-12.199999999999818</v>
      </c>
    </row>
    <row r="694" spans="8:8" x14ac:dyDescent="0.35">
      <c r="H694">
        <v>-12.100000000000136</v>
      </c>
    </row>
    <row r="695" spans="8:8" x14ac:dyDescent="0.35">
      <c r="H695">
        <v>-12.100000000000136</v>
      </c>
    </row>
    <row r="696" spans="8:8" x14ac:dyDescent="0.35">
      <c r="H696">
        <v>-12.100000000000136</v>
      </c>
    </row>
    <row r="697" spans="8:8" x14ac:dyDescent="0.35">
      <c r="H697">
        <v>-12.100000000000023</v>
      </c>
    </row>
    <row r="698" spans="8:8" x14ac:dyDescent="0.35">
      <c r="H698">
        <v>-12.099999999999909</v>
      </c>
    </row>
    <row r="699" spans="8:8" x14ac:dyDescent="0.35">
      <c r="H699">
        <v>-12.099999999999909</v>
      </c>
    </row>
    <row r="700" spans="8:8" x14ac:dyDescent="0.35">
      <c r="H700">
        <v>-12.099999999999909</v>
      </c>
    </row>
    <row r="701" spans="8:8" x14ac:dyDescent="0.35">
      <c r="H701">
        <v>-12.099999999999909</v>
      </c>
    </row>
    <row r="702" spans="8:8" x14ac:dyDescent="0.35">
      <c r="H702">
        <v>-12</v>
      </c>
    </row>
    <row r="703" spans="8:8" x14ac:dyDescent="0.35">
      <c r="H703">
        <v>-12</v>
      </c>
    </row>
    <row r="704" spans="8:8" x14ac:dyDescent="0.35">
      <c r="H704">
        <v>-12</v>
      </c>
    </row>
    <row r="705" spans="8:8" x14ac:dyDescent="0.35">
      <c r="H705">
        <v>-12</v>
      </c>
    </row>
    <row r="706" spans="8:8" x14ac:dyDescent="0.35">
      <c r="H706">
        <v>-12</v>
      </c>
    </row>
    <row r="707" spans="8:8" x14ac:dyDescent="0.35">
      <c r="H707">
        <v>-12</v>
      </c>
    </row>
    <row r="708" spans="8:8" x14ac:dyDescent="0.35">
      <c r="H708">
        <v>-12</v>
      </c>
    </row>
    <row r="709" spans="8:8" x14ac:dyDescent="0.35">
      <c r="H709">
        <v>-12</v>
      </c>
    </row>
    <row r="710" spans="8:8" x14ac:dyDescent="0.35">
      <c r="H710">
        <v>-11.900000000000091</v>
      </c>
    </row>
    <row r="711" spans="8:8" x14ac:dyDescent="0.35">
      <c r="H711">
        <v>-11.900000000000091</v>
      </c>
    </row>
    <row r="712" spans="8:8" x14ac:dyDescent="0.35">
      <c r="H712">
        <v>-11.900000000000091</v>
      </c>
    </row>
    <row r="713" spans="8:8" x14ac:dyDescent="0.35">
      <c r="H713">
        <v>-11.900000000000091</v>
      </c>
    </row>
    <row r="714" spans="8:8" x14ac:dyDescent="0.35">
      <c r="H714">
        <v>-11.899999999999977</v>
      </c>
    </row>
    <row r="715" spans="8:8" x14ac:dyDescent="0.35">
      <c r="H715">
        <v>-11.899999999999864</v>
      </c>
    </row>
    <row r="716" spans="8:8" x14ac:dyDescent="0.35">
      <c r="H716">
        <v>-11.899999999999864</v>
      </c>
    </row>
    <row r="717" spans="8:8" x14ac:dyDescent="0.35">
      <c r="H717">
        <v>-11.800000000000182</v>
      </c>
    </row>
    <row r="718" spans="8:8" x14ac:dyDescent="0.35">
      <c r="H718">
        <v>-11.800000000000068</v>
      </c>
    </row>
    <row r="719" spans="8:8" x14ac:dyDescent="0.35">
      <c r="H719">
        <v>-11.799999999999955</v>
      </c>
    </row>
    <row r="720" spans="8:8" x14ac:dyDescent="0.35">
      <c r="H720">
        <v>-11.799999999999955</v>
      </c>
    </row>
    <row r="721" spans="8:8" x14ac:dyDescent="0.35">
      <c r="H721">
        <v>-11.799999999999955</v>
      </c>
    </row>
    <row r="722" spans="8:8" x14ac:dyDescent="0.35">
      <c r="H722">
        <v>-11.700000000000045</v>
      </c>
    </row>
    <row r="723" spans="8:8" x14ac:dyDescent="0.35">
      <c r="H723">
        <v>-11.700000000000045</v>
      </c>
    </row>
    <row r="724" spans="8:8" x14ac:dyDescent="0.35">
      <c r="H724">
        <v>-11.700000000000045</v>
      </c>
    </row>
    <row r="725" spans="8:8" x14ac:dyDescent="0.35">
      <c r="H725">
        <v>-11.700000000000045</v>
      </c>
    </row>
    <row r="726" spans="8:8" x14ac:dyDescent="0.35">
      <c r="H726">
        <v>-11.700000000000045</v>
      </c>
    </row>
    <row r="727" spans="8:8" x14ac:dyDescent="0.35">
      <c r="H727">
        <v>-11.700000000000045</v>
      </c>
    </row>
    <row r="728" spans="8:8" x14ac:dyDescent="0.35">
      <c r="H728">
        <v>-11.700000000000045</v>
      </c>
    </row>
    <row r="729" spans="8:8" x14ac:dyDescent="0.35">
      <c r="H729">
        <v>-11.699999999999818</v>
      </c>
    </row>
    <row r="730" spans="8:8" x14ac:dyDescent="0.35">
      <c r="H730">
        <v>-11.600000000000136</v>
      </c>
    </row>
    <row r="731" spans="8:8" x14ac:dyDescent="0.35">
      <c r="H731">
        <v>-11.600000000000136</v>
      </c>
    </row>
    <row r="732" spans="8:8" x14ac:dyDescent="0.35">
      <c r="H732">
        <v>-11.600000000000136</v>
      </c>
    </row>
    <row r="733" spans="8:8" x14ac:dyDescent="0.35">
      <c r="H733">
        <v>-11.600000000000136</v>
      </c>
    </row>
    <row r="734" spans="8:8" x14ac:dyDescent="0.35">
      <c r="H734">
        <v>-11.600000000000136</v>
      </c>
    </row>
    <row r="735" spans="8:8" x14ac:dyDescent="0.35">
      <c r="H735">
        <v>-11.600000000000023</v>
      </c>
    </row>
    <row r="736" spans="8:8" x14ac:dyDescent="0.35">
      <c r="H736">
        <v>-11.600000000000023</v>
      </c>
    </row>
    <row r="737" spans="8:8" x14ac:dyDescent="0.35">
      <c r="H737">
        <v>-11.599999999999909</v>
      </c>
    </row>
    <row r="738" spans="8:8" x14ac:dyDescent="0.35">
      <c r="H738">
        <v>-11.5</v>
      </c>
    </row>
    <row r="739" spans="8:8" x14ac:dyDescent="0.35">
      <c r="H739">
        <v>-11.5</v>
      </c>
    </row>
    <row r="740" spans="8:8" x14ac:dyDescent="0.35">
      <c r="H740">
        <v>-11.5</v>
      </c>
    </row>
    <row r="741" spans="8:8" x14ac:dyDescent="0.35">
      <c r="H741">
        <v>-11.5</v>
      </c>
    </row>
    <row r="742" spans="8:8" x14ac:dyDescent="0.35">
      <c r="H742">
        <v>-11.5</v>
      </c>
    </row>
    <row r="743" spans="8:8" x14ac:dyDescent="0.35">
      <c r="H743">
        <v>-11.5</v>
      </c>
    </row>
    <row r="744" spans="8:8" x14ac:dyDescent="0.35">
      <c r="H744">
        <v>-11.5</v>
      </c>
    </row>
    <row r="745" spans="8:8" x14ac:dyDescent="0.35">
      <c r="H745">
        <v>-11.5</v>
      </c>
    </row>
    <row r="746" spans="8:8" x14ac:dyDescent="0.35">
      <c r="H746">
        <v>-11.5</v>
      </c>
    </row>
    <row r="747" spans="8:8" x14ac:dyDescent="0.35">
      <c r="H747">
        <v>-11.5</v>
      </c>
    </row>
    <row r="748" spans="8:8" x14ac:dyDescent="0.35">
      <c r="H748">
        <v>-11.5</v>
      </c>
    </row>
    <row r="749" spans="8:8" x14ac:dyDescent="0.35">
      <c r="H749">
        <v>-11.400000000000091</v>
      </c>
    </row>
    <row r="750" spans="8:8" x14ac:dyDescent="0.35">
      <c r="H750">
        <v>-11.400000000000091</v>
      </c>
    </row>
    <row r="751" spans="8:8" x14ac:dyDescent="0.35">
      <c r="H751">
        <v>-11.400000000000091</v>
      </c>
    </row>
    <row r="752" spans="8:8" x14ac:dyDescent="0.35">
      <c r="H752">
        <v>-11.400000000000034</v>
      </c>
    </row>
    <row r="753" spans="8:8" x14ac:dyDescent="0.35">
      <c r="H753">
        <v>-11.399999999999977</v>
      </c>
    </row>
    <row r="754" spans="8:8" x14ac:dyDescent="0.35">
      <c r="H754">
        <v>-11.399999999999977</v>
      </c>
    </row>
    <row r="755" spans="8:8" x14ac:dyDescent="0.35">
      <c r="H755">
        <v>-11.399999999999977</v>
      </c>
    </row>
    <row r="756" spans="8:8" x14ac:dyDescent="0.35">
      <c r="H756">
        <v>-11.399999999999977</v>
      </c>
    </row>
    <row r="757" spans="8:8" x14ac:dyDescent="0.35">
      <c r="H757">
        <v>-11.399999999999864</v>
      </c>
    </row>
    <row r="758" spans="8:8" x14ac:dyDescent="0.35">
      <c r="H758">
        <v>-11.300000000000011</v>
      </c>
    </row>
    <row r="759" spans="8:8" x14ac:dyDescent="0.35">
      <c r="H759">
        <v>-11.300000000000011</v>
      </c>
    </row>
    <row r="760" spans="8:8" x14ac:dyDescent="0.35">
      <c r="H760">
        <v>-11.299999999999955</v>
      </c>
    </row>
    <row r="761" spans="8:8" x14ac:dyDescent="0.35">
      <c r="H761">
        <v>-11.299999999999955</v>
      </c>
    </row>
    <row r="762" spans="8:8" x14ac:dyDescent="0.35">
      <c r="H762">
        <v>-11.200000000000045</v>
      </c>
    </row>
    <row r="763" spans="8:8" x14ac:dyDescent="0.35">
      <c r="H763">
        <v>-11.200000000000045</v>
      </c>
    </row>
    <row r="764" spans="8:8" x14ac:dyDescent="0.35">
      <c r="H764">
        <v>-11.200000000000045</v>
      </c>
    </row>
    <row r="765" spans="8:8" x14ac:dyDescent="0.35">
      <c r="H765">
        <v>-11.199999999999989</v>
      </c>
    </row>
    <row r="766" spans="8:8" x14ac:dyDescent="0.35">
      <c r="H766">
        <v>-11.199999999999818</v>
      </c>
    </row>
    <row r="767" spans="8:8" x14ac:dyDescent="0.35">
      <c r="H767">
        <v>-11.100000000000136</v>
      </c>
    </row>
    <row r="768" spans="8:8" x14ac:dyDescent="0.35">
      <c r="H768">
        <v>-11.100000000000136</v>
      </c>
    </row>
    <row r="769" spans="8:8" x14ac:dyDescent="0.35">
      <c r="H769">
        <v>-11.100000000000136</v>
      </c>
    </row>
    <row r="770" spans="8:8" x14ac:dyDescent="0.35">
      <c r="H770">
        <v>-11.099999999999966</v>
      </c>
    </row>
    <row r="771" spans="8:8" x14ac:dyDescent="0.35">
      <c r="H771">
        <v>-11.099999999999909</v>
      </c>
    </row>
    <row r="772" spans="8:8" x14ac:dyDescent="0.35">
      <c r="H772">
        <v>-11.099999999999909</v>
      </c>
    </row>
    <row r="773" spans="8:8" x14ac:dyDescent="0.35">
      <c r="H773">
        <v>-11.099999999999909</v>
      </c>
    </row>
    <row r="774" spans="8:8" x14ac:dyDescent="0.35">
      <c r="H774">
        <v>-11.099999999999909</v>
      </c>
    </row>
    <row r="775" spans="8:8" x14ac:dyDescent="0.35">
      <c r="H775">
        <v>-11</v>
      </c>
    </row>
    <row r="776" spans="8:8" x14ac:dyDescent="0.35">
      <c r="H776">
        <v>-11</v>
      </c>
    </row>
    <row r="777" spans="8:8" x14ac:dyDescent="0.35">
      <c r="H777">
        <v>-11</v>
      </c>
    </row>
    <row r="778" spans="8:8" x14ac:dyDescent="0.35">
      <c r="H778">
        <v>-11</v>
      </c>
    </row>
    <row r="779" spans="8:8" x14ac:dyDescent="0.35">
      <c r="H779">
        <v>-11</v>
      </c>
    </row>
    <row r="780" spans="8:8" x14ac:dyDescent="0.35">
      <c r="H780">
        <v>-11</v>
      </c>
    </row>
    <row r="781" spans="8:8" x14ac:dyDescent="0.35">
      <c r="H781">
        <v>-11</v>
      </c>
    </row>
    <row r="782" spans="8:8" x14ac:dyDescent="0.35">
      <c r="H782">
        <v>-11</v>
      </c>
    </row>
    <row r="783" spans="8:8" x14ac:dyDescent="0.35">
      <c r="H783">
        <v>-11</v>
      </c>
    </row>
    <row r="784" spans="8:8" x14ac:dyDescent="0.35">
      <c r="H784">
        <v>-11</v>
      </c>
    </row>
    <row r="785" spans="8:8" x14ac:dyDescent="0.35">
      <c r="H785">
        <v>-11</v>
      </c>
    </row>
    <row r="786" spans="8:8" x14ac:dyDescent="0.35">
      <c r="H786">
        <v>-11</v>
      </c>
    </row>
    <row r="787" spans="8:8" x14ac:dyDescent="0.35">
      <c r="H787">
        <v>-11</v>
      </c>
    </row>
    <row r="788" spans="8:8" x14ac:dyDescent="0.35">
      <c r="H788">
        <v>-11</v>
      </c>
    </row>
    <row r="789" spans="8:8" x14ac:dyDescent="0.35">
      <c r="H789">
        <v>-11</v>
      </c>
    </row>
    <row r="790" spans="8:8" x14ac:dyDescent="0.35">
      <c r="H790">
        <v>-11</v>
      </c>
    </row>
    <row r="791" spans="8:8" x14ac:dyDescent="0.35">
      <c r="H791">
        <v>-11</v>
      </c>
    </row>
    <row r="792" spans="8:8" x14ac:dyDescent="0.35">
      <c r="H792">
        <v>-11</v>
      </c>
    </row>
    <row r="793" spans="8:8" x14ac:dyDescent="0.35">
      <c r="H793">
        <v>-11</v>
      </c>
    </row>
    <row r="794" spans="8:8" x14ac:dyDescent="0.35">
      <c r="H794">
        <v>-11</v>
      </c>
    </row>
    <row r="795" spans="8:8" x14ac:dyDescent="0.35">
      <c r="H795">
        <v>-11</v>
      </c>
    </row>
    <row r="796" spans="8:8" x14ac:dyDescent="0.35">
      <c r="H796">
        <v>-10.900000000000091</v>
      </c>
    </row>
    <row r="797" spans="8:8" x14ac:dyDescent="0.35">
      <c r="H797">
        <v>-10.900000000000091</v>
      </c>
    </row>
    <row r="798" spans="8:8" x14ac:dyDescent="0.35">
      <c r="H798">
        <v>-10.900000000000091</v>
      </c>
    </row>
    <row r="799" spans="8:8" x14ac:dyDescent="0.35">
      <c r="H799">
        <v>-10.900000000000091</v>
      </c>
    </row>
    <row r="800" spans="8:8" x14ac:dyDescent="0.35">
      <c r="H800">
        <v>-10.900000000000091</v>
      </c>
    </row>
    <row r="801" spans="8:8" x14ac:dyDescent="0.35">
      <c r="H801">
        <v>-10.900000000000091</v>
      </c>
    </row>
    <row r="802" spans="8:8" x14ac:dyDescent="0.35">
      <c r="H802">
        <v>-10.899999999999977</v>
      </c>
    </row>
    <row r="803" spans="8:8" x14ac:dyDescent="0.35">
      <c r="H803">
        <v>-10.899999999999977</v>
      </c>
    </row>
    <row r="804" spans="8:8" x14ac:dyDescent="0.35">
      <c r="H804">
        <v>-10.899999999999977</v>
      </c>
    </row>
    <row r="805" spans="8:8" x14ac:dyDescent="0.35">
      <c r="H805">
        <v>-10.899999999999977</v>
      </c>
    </row>
    <row r="806" spans="8:8" x14ac:dyDescent="0.35">
      <c r="H806">
        <v>-10.800000000000068</v>
      </c>
    </row>
    <row r="807" spans="8:8" x14ac:dyDescent="0.35">
      <c r="H807">
        <v>-10.800000000000011</v>
      </c>
    </row>
    <row r="808" spans="8:8" x14ac:dyDescent="0.35">
      <c r="H808">
        <v>-10.799999999999955</v>
      </c>
    </row>
    <row r="809" spans="8:8" x14ac:dyDescent="0.35">
      <c r="H809">
        <v>-10.799999999999955</v>
      </c>
    </row>
    <row r="810" spans="8:8" x14ac:dyDescent="0.35">
      <c r="H810">
        <v>-10.799999999999955</v>
      </c>
    </row>
    <row r="811" spans="8:8" x14ac:dyDescent="0.35">
      <c r="H811">
        <v>-10.700000000000045</v>
      </c>
    </row>
    <row r="812" spans="8:8" x14ac:dyDescent="0.35">
      <c r="H812">
        <v>-10.700000000000045</v>
      </c>
    </row>
    <row r="813" spans="8:8" x14ac:dyDescent="0.35">
      <c r="H813">
        <v>-10.700000000000045</v>
      </c>
    </row>
    <row r="814" spans="8:8" x14ac:dyDescent="0.35">
      <c r="H814">
        <v>-10.700000000000045</v>
      </c>
    </row>
    <row r="815" spans="8:8" x14ac:dyDescent="0.35">
      <c r="H815">
        <v>-10.700000000000045</v>
      </c>
    </row>
    <row r="816" spans="8:8" x14ac:dyDescent="0.35">
      <c r="H816">
        <v>-10.700000000000045</v>
      </c>
    </row>
    <row r="817" spans="8:8" x14ac:dyDescent="0.35">
      <c r="H817">
        <v>-10.700000000000045</v>
      </c>
    </row>
    <row r="818" spans="8:8" x14ac:dyDescent="0.35">
      <c r="H818">
        <v>-10.700000000000045</v>
      </c>
    </row>
    <row r="819" spans="8:8" x14ac:dyDescent="0.35">
      <c r="H819">
        <v>-10.700000000000045</v>
      </c>
    </row>
    <row r="820" spans="8:8" x14ac:dyDescent="0.35">
      <c r="H820">
        <v>-10.700000000000045</v>
      </c>
    </row>
    <row r="821" spans="8:8" x14ac:dyDescent="0.35">
      <c r="H821">
        <v>-10.700000000000045</v>
      </c>
    </row>
    <row r="822" spans="8:8" x14ac:dyDescent="0.35">
      <c r="H822">
        <v>-10.700000000000045</v>
      </c>
    </row>
    <row r="823" spans="8:8" x14ac:dyDescent="0.35">
      <c r="H823">
        <v>-10.699999999999989</v>
      </c>
    </row>
    <row r="824" spans="8:8" x14ac:dyDescent="0.35">
      <c r="H824">
        <v>-10.699999999999989</v>
      </c>
    </row>
    <row r="825" spans="8:8" x14ac:dyDescent="0.35">
      <c r="H825">
        <v>-10.699999999999932</v>
      </c>
    </row>
    <row r="826" spans="8:8" x14ac:dyDescent="0.35">
      <c r="H826">
        <v>-10.699999999999818</v>
      </c>
    </row>
    <row r="827" spans="8:8" x14ac:dyDescent="0.35">
      <c r="H827">
        <v>-10.699999999999818</v>
      </c>
    </row>
    <row r="828" spans="8:8" x14ac:dyDescent="0.35">
      <c r="H828">
        <v>-10.600000000000136</v>
      </c>
    </row>
    <row r="829" spans="8:8" x14ac:dyDescent="0.35">
      <c r="H829">
        <v>-10.600000000000023</v>
      </c>
    </row>
    <row r="830" spans="8:8" x14ac:dyDescent="0.35">
      <c r="H830">
        <v>-10.600000000000023</v>
      </c>
    </row>
    <row r="831" spans="8:8" x14ac:dyDescent="0.35">
      <c r="H831">
        <v>-10.600000000000023</v>
      </c>
    </row>
    <row r="832" spans="8:8" x14ac:dyDescent="0.35">
      <c r="H832">
        <v>-10.599999999999966</v>
      </c>
    </row>
    <row r="833" spans="8:8" x14ac:dyDescent="0.35">
      <c r="H833">
        <v>-10.599999999999909</v>
      </c>
    </row>
    <row r="834" spans="8:8" x14ac:dyDescent="0.35">
      <c r="H834">
        <v>-10.599999999999909</v>
      </c>
    </row>
    <row r="835" spans="8:8" x14ac:dyDescent="0.35">
      <c r="H835">
        <v>-10.5</v>
      </c>
    </row>
    <row r="836" spans="8:8" x14ac:dyDescent="0.35">
      <c r="H836">
        <v>-10.5</v>
      </c>
    </row>
    <row r="837" spans="8:8" x14ac:dyDescent="0.35">
      <c r="H837">
        <v>-10.5</v>
      </c>
    </row>
    <row r="838" spans="8:8" x14ac:dyDescent="0.35">
      <c r="H838">
        <v>-10.5</v>
      </c>
    </row>
    <row r="839" spans="8:8" x14ac:dyDescent="0.35">
      <c r="H839">
        <v>-10.5</v>
      </c>
    </row>
    <row r="840" spans="8:8" x14ac:dyDescent="0.35">
      <c r="H840">
        <v>-10.5</v>
      </c>
    </row>
    <row r="841" spans="8:8" x14ac:dyDescent="0.35">
      <c r="H841">
        <v>-10.5</v>
      </c>
    </row>
    <row r="842" spans="8:8" x14ac:dyDescent="0.35">
      <c r="H842">
        <v>-10.400000000000091</v>
      </c>
    </row>
    <row r="843" spans="8:8" x14ac:dyDescent="0.35">
      <c r="H843">
        <v>-10.400000000000091</v>
      </c>
    </row>
    <row r="844" spans="8:8" x14ac:dyDescent="0.35">
      <c r="H844">
        <v>-10.400000000000091</v>
      </c>
    </row>
    <row r="845" spans="8:8" x14ac:dyDescent="0.35">
      <c r="H845">
        <v>-10.400000000000091</v>
      </c>
    </row>
    <row r="846" spans="8:8" x14ac:dyDescent="0.35">
      <c r="H846">
        <v>-10.400000000000091</v>
      </c>
    </row>
    <row r="847" spans="8:8" x14ac:dyDescent="0.35">
      <c r="H847">
        <v>-10.400000000000091</v>
      </c>
    </row>
    <row r="848" spans="8:8" x14ac:dyDescent="0.35">
      <c r="H848">
        <v>-10.400000000000091</v>
      </c>
    </row>
    <row r="849" spans="8:8" x14ac:dyDescent="0.35">
      <c r="H849">
        <v>-10.400000000000091</v>
      </c>
    </row>
    <row r="850" spans="8:8" x14ac:dyDescent="0.35">
      <c r="H850">
        <v>-10.399999999999977</v>
      </c>
    </row>
    <row r="851" spans="8:8" x14ac:dyDescent="0.35">
      <c r="H851">
        <v>-10.399999999999977</v>
      </c>
    </row>
    <row r="852" spans="8:8" x14ac:dyDescent="0.35">
      <c r="H852">
        <v>-10.399999999999977</v>
      </c>
    </row>
    <row r="853" spans="8:8" x14ac:dyDescent="0.35">
      <c r="H853">
        <v>-10.399999999999977</v>
      </c>
    </row>
    <row r="854" spans="8:8" x14ac:dyDescent="0.35">
      <c r="H854">
        <v>-10.399999999999864</v>
      </c>
    </row>
    <row r="855" spans="8:8" x14ac:dyDescent="0.35">
      <c r="H855">
        <v>-10.399999999999864</v>
      </c>
    </row>
    <row r="856" spans="8:8" x14ac:dyDescent="0.35">
      <c r="H856">
        <v>-10.300000000000182</v>
      </c>
    </row>
    <row r="857" spans="8:8" x14ac:dyDescent="0.35">
      <c r="H857">
        <v>-10.300000000000068</v>
      </c>
    </row>
    <row r="858" spans="8:8" x14ac:dyDescent="0.35">
      <c r="H858">
        <v>-10.299999999999955</v>
      </c>
    </row>
    <row r="859" spans="8:8" x14ac:dyDescent="0.35">
      <c r="H859">
        <v>-10.299999999999955</v>
      </c>
    </row>
    <row r="860" spans="8:8" x14ac:dyDescent="0.35">
      <c r="H860">
        <v>-10.299999999999955</v>
      </c>
    </row>
    <row r="861" spans="8:8" x14ac:dyDescent="0.35">
      <c r="H861">
        <v>-10.299999999999955</v>
      </c>
    </row>
    <row r="862" spans="8:8" x14ac:dyDescent="0.35">
      <c r="H862">
        <v>-10.299999999999955</v>
      </c>
    </row>
    <row r="863" spans="8:8" x14ac:dyDescent="0.35">
      <c r="H863">
        <v>-10.299999999999955</v>
      </c>
    </row>
    <row r="864" spans="8:8" x14ac:dyDescent="0.35">
      <c r="H864">
        <v>-10.299999999999955</v>
      </c>
    </row>
    <row r="865" spans="8:8" x14ac:dyDescent="0.35">
      <c r="H865">
        <v>-10.299999999999955</v>
      </c>
    </row>
    <row r="866" spans="8:8" x14ac:dyDescent="0.35">
      <c r="H866">
        <v>-10.299999999999955</v>
      </c>
    </row>
    <row r="867" spans="8:8" x14ac:dyDescent="0.35">
      <c r="H867">
        <v>-10.200000000000045</v>
      </c>
    </row>
    <row r="868" spans="8:8" x14ac:dyDescent="0.35">
      <c r="H868">
        <v>-10.200000000000045</v>
      </c>
    </row>
    <row r="869" spans="8:8" x14ac:dyDescent="0.35">
      <c r="H869">
        <v>-10.200000000000045</v>
      </c>
    </row>
    <row r="870" spans="8:8" x14ac:dyDescent="0.35">
      <c r="H870">
        <v>-10.200000000000045</v>
      </c>
    </row>
    <row r="871" spans="8:8" x14ac:dyDescent="0.35">
      <c r="H871">
        <v>-10.200000000000045</v>
      </c>
    </row>
    <row r="872" spans="8:8" x14ac:dyDescent="0.35">
      <c r="H872">
        <v>-10.200000000000045</v>
      </c>
    </row>
    <row r="873" spans="8:8" x14ac:dyDescent="0.35">
      <c r="H873">
        <v>-10.200000000000045</v>
      </c>
    </row>
    <row r="874" spans="8:8" x14ac:dyDescent="0.35">
      <c r="H874">
        <v>-10.200000000000045</v>
      </c>
    </row>
    <row r="875" spans="8:8" x14ac:dyDescent="0.35">
      <c r="H875">
        <v>-10.200000000000045</v>
      </c>
    </row>
    <row r="876" spans="8:8" x14ac:dyDescent="0.35">
      <c r="H876">
        <v>-10.200000000000045</v>
      </c>
    </row>
    <row r="877" spans="8:8" x14ac:dyDescent="0.35">
      <c r="H877">
        <v>-10.200000000000045</v>
      </c>
    </row>
    <row r="878" spans="8:8" x14ac:dyDescent="0.35">
      <c r="H878">
        <v>-10.200000000000045</v>
      </c>
    </row>
    <row r="879" spans="8:8" x14ac:dyDescent="0.35">
      <c r="H879">
        <v>-10.199999999999989</v>
      </c>
    </row>
    <row r="880" spans="8:8" x14ac:dyDescent="0.35">
      <c r="H880">
        <v>-10.199999999999989</v>
      </c>
    </row>
    <row r="881" spans="8:8" x14ac:dyDescent="0.35">
      <c r="H881">
        <v>-10.199999999999818</v>
      </c>
    </row>
    <row r="882" spans="8:8" x14ac:dyDescent="0.35">
      <c r="H882">
        <v>-10.199999999999818</v>
      </c>
    </row>
    <row r="883" spans="8:8" x14ac:dyDescent="0.35">
      <c r="H883">
        <v>-10.199999999999818</v>
      </c>
    </row>
    <row r="884" spans="8:8" x14ac:dyDescent="0.35">
      <c r="H884">
        <v>-10.100000000000136</v>
      </c>
    </row>
    <row r="885" spans="8:8" x14ac:dyDescent="0.35">
      <c r="H885">
        <v>-10.100000000000136</v>
      </c>
    </row>
    <row r="886" spans="8:8" x14ac:dyDescent="0.35">
      <c r="H886">
        <v>-10.100000000000136</v>
      </c>
    </row>
    <row r="887" spans="8:8" x14ac:dyDescent="0.35">
      <c r="H887">
        <v>-10.100000000000136</v>
      </c>
    </row>
    <row r="888" spans="8:8" x14ac:dyDescent="0.35">
      <c r="H888">
        <v>-10.100000000000023</v>
      </c>
    </row>
    <row r="889" spans="8:8" x14ac:dyDescent="0.35">
      <c r="H889">
        <v>-10.100000000000023</v>
      </c>
    </row>
    <row r="890" spans="8:8" x14ac:dyDescent="0.35">
      <c r="H890">
        <v>-10.100000000000023</v>
      </c>
    </row>
    <row r="891" spans="8:8" x14ac:dyDescent="0.35">
      <c r="H891">
        <v>-10.099999999999966</v>
      </c>
    </row>
    <row r="892" spans="8:8" x14ac:dyDescent="0.35">
      <c r="H892">
        <v>-10.099999999999966</v>
      </c>
    </row>
    <row r="893" spans="8:8" x14ac:dyDescent="0.35">
      <c r="H893">
        <v>-10.099999999999909</v>
      </c>
    </row>
    <row r="894" spans="8:8" x14ac:dyDescent="0.35">
      <c r="H894">
        <v>-10.099999999999909</v>
      </c>
    </row>
    <row r="895" spans="8:8" x14ac:dyDescent="0.35">
      <c r="H895">
        <v>-10.099999999999909</v>
      </c>
    </row>
    <row r="896" spans="8:8" x14ac:dyDescent="0.35">
      <c r="H896">
        <v>-10.099999999999909</v>
      </c>
    </row>
    <row r="897" spans="8:8" x14ac:dyDescent="0.35">
      <c r="H897">
        <v>-10</v>
      </c>
    </row>
    <row r="898" spans="8:8" x14ac:dyDescent="0.35">
      <c r="H898">
        <v>-10</v>
      </c>
    </row>
    <row r="899" spans="8:8" x14ac:dyDescent="0.35">
      <c r="H899">
        <v>-10</v>
      </c>
    </row>
    <row r="900" spans="8:8" x14ac:dyDescent="0.35">
      <c r="H900">
        <v>-10</v>
      </c>
    </row>
    <row r="901" spans="8:8" x14ac:dyDescent="0.35">
      <c r="H901">
        <v>-10</v>
      </c>
    </row>
    <row r="902" spans="8:8" x14ac:dyDescent="0.35">
      <c r="H902">
        <v>-10</v>
      </c>
    </row>
    <row r="903" spans="8:8" x14ac:dyDescent="0.35">
      <c r="H903">
        <v>-10</v>
      </c>
    </row>
    <row r="904" spans="8:8" x14ac:dyDescent="0.35">
      <c r="H904">
        <v>-10</v>
      </c>
    </row>
    <row r="905" spans="8:8" x14ac:dyDescent="0.35">
      <c r="H905">
        <v>-9.9000000000000909</v>
      </c>
    </row>
    <row r="906" spans="8:8" x14ac:dyDescent="0.35">
      <c r="H906">
        <v>-9.9000000000000909</v>
      </c>
    </row>
    <row r="907" spans="8:8" x14ac:dyDescent="0.35">
      <c r="H907">
        <v>-9.9000000000000909</v>
      </c>
    </row>
    <row r="908" spans="8:8" x14ac:dyDescent="0.35">
      <c r="H908">
        <v>-9.8999999999999773</v>
      </c>
    </row>
    <row r="909" spans="8:8" x14ac:dyDescent="0.35">
      <c r="H909">
        <v>-9.8999999999998636</v>
      </c>
    </row>
    <row r="910" spans="8:8" x14ac:dyDescent="0.35">
      <c r="H910">
        <v>-9.8000000000000682</v>
      </c>
    </row>
    <row r="911" spans="8:8" x14ac:dyDescent="0.35">
      <c r="H911">
        <v>-9.8000000000000114</v>
      </c>
    </row>
    <row r="912" spans="8:8" x14ac:dyDescent="0.35">
      <c r="H912">
        <v>-9.8000000000000114</v>
      </c>
    </row>
    <row r="913" spans="8:8" x14ac:dyDescent="0.35">
      <c r="H913">
        <v>-9.7999999999999545</v>
      </c>
    </row>
    <row r="914" spans="8:8" x14ac:dyDescent="0.35">
      <c r="H914">
        <v>-9.7999999999999545</v>
      </c>
    </row>
    <row r="915" spans="8:8" x14ac:dyDescent="0.35">
      <c r="H915">
        <v>-9.7999999999999545</v>
      </c>
    </row>
    <row r="916" spans="8:8" x14ac:dyDescent="0.35">
      <c r="H916">
        <v>-9.7999999999999545</v>
      </c>
    </row>
    <row r="917" spans="8:8" x14ac:dyDescent="0.35">
      <c r="H917">
        <v>-9.7999999999999545</v>
      </c>
    </row>
    <row r="918" spans="8:8" x14ac:dyDescent="0.35">
      <c r="H918">
        <v>-9.7999999999999545</v>
      </c>
    </row>
    <row r="919" spans="8:8" x14ac:dyDescent="0.35">
      <c r="H919">
        <v>-9.7999999999999545</v>
      </c>
    </row>
    <row r="920" spans="8:8" x14ac:dyDescent="0.35">
      <c r="H920">
        <v>-9.7999999999999545</v>
      </c>
    </row>
    <row r="921" spans="8:8" x14ac:dyDescent="0.35">
      <c r="H921">
        <v>-9.7000000000000455</v>
      </c>
    </row>
    <row r="922" spans="8:8" x14ac:dyDescent="0.35">
      <c r="H922">
        <v>-9.7000000000000455</v>
      </c>
    </row>
    <row r="923" spans="8:8" x14ac:dyDescent="0.35">
      <c r="H923">
        <v>-9.7000000000000455</v>
      </c>
    </row>
    <row r="924" spans="8:8" x14ac:dyDescent="0.35">
      <c r="H924">
        <v>-9.7000000000000455</v>
      </c>
    </row>
    <row r="925" spans="8:8" x14ac:dyDescent="0.35">
      <c r="H925">
        <v>-9.7000000000000455</v>
      </c>
    </row>
    <row r="926" spans="8:8" x14ac:dyDescent="0.35">
      <c r="H926">
        <v>-9.7000000000000455</v>
      </c>
    </row>
    <row r="927" spans="8:8" x14ac:dyDescent="0.35">
      <c r="H927">
        <v>-9.7000000000000455</v>
      </c>
    </row>
    <row r="928" spans="8:8" x14ac:dyDescent="0.35">
      <c r="H928">
        <v>-9.7000000000000455</v>
      </c>
    </row>
    <row r="929" spans="8:8" x14ac:dyDescent="0.35">
      <c r="H929">
        <v>-9.7000000000000455</v>
      </c>
    </row>
    <row r="930" spans="8:8" x14ac:dyDescent="0.35">
      <c r="H930">
        <v>-9.7000000000000455</v>
      </c>
    </row>
    <row r="931" spans="8:8" x14ac:dyDescent="0.35">
      <c r="H931">
        <v>-9.7000000000000455</v>
      </c>
    </row>
    <row r="932" spans="8:8" x14ac:dyDescent="0.35">
      <c r="H932">
        <v>-9.7000000000000455</v>
      </c>
    </row>
    <row r="933" spans="8:8" x14ac:dyDescent="0.35">
      <c r="H933">
        <v>-9.7000000000000455</v>
      </c>
    </row>
    <row r="934" spans="8:8" x14ac:dyDescent="0.35">
      <c r="H934">
        <v>-9.6999999999999886</v>
      </c>
    </row>
    <row r="935" spans="8:8" x14ac:dyDescent="0.35">
      <c r="H935">
        <v>-9.6999999999999886</v>
      </c>
    </row>
    <row r="936" spans="8:8" x14ac:dyDescent="0.35">
      <c r="H936">
        <v>-9.6999999999999886</v>
      </c>
    </row>
    <row r="937" spans="8:8" x14ac:dyDescent="0.35">
      <c r="H937">
        <v>-9.6999999999999886</v>
      </c>
    </row>
    <row r="938" spans="8:8" x14ac:dyDescent="0.35">
      <c r="H938">
        <v>-9.6999999999999886</v>
      </c>
    </row>
    <row r="939" spans="8:8" x14ac:dyDescent="0.35">
      <c r="H939">
        <v>-9.6999999999999886</v>
      </c>
    </row>
    <row r="940" spans="8:8" x14ac:dyDescent="0.35">
      <c r="H940">
        <v>-9.6999999999999318</v>
      </c>
    </row>
    <row r="941" spans="8:8" x14ac:dyDescent="0.35">
      <c r="H941">
        <v>-9.6999999999999318</v>
      </c>
    </row>
    <row r="942" spans="8:8" x14ac:dyDescent="0.35">
      <c r="H942">
        <v>-9.6999999999998181</v>
      </c>
    </row>
    <row r="943" spans="8:8" x14ac:dyDescent="0.35">
      <c r="H943">
        <v>-9.6000000000001364</v>
      </c>
    </row>
    <row r="944" spans="8:8" x14ac:dyDescent="0.35">
      <c r="H944">
        <v>-9.6000000000001364</v>
      </c>
    </row>
    <row r="945" spans="8:8" x14ac:dyDescent="0.35">
      <c r="H945">
        <v>-9.6000000000001364</v>
      </c>
    </row>
    <row r="946" spans="8:8" x14ac:dyDescent="0.35">
      <c r="H946">
        <v>-9.6000000000001364</v>
      </c>
    </row>
    <row r="947" spans="8:8" x14ac:dyDescent="0.35">
      <c r="H947">
        <v>-9.6000000000000227</v>
      </c>
    </row>
    <row r="948" spans="8:8" x14ac:dyDescent="0.35">
      <c r="H948">
        <v>-9.6000000000000227</v>
      </c>
    </row>
    <row r="949" spans="8:8" x14ac:dyDescent="0.35">
      <c r="H949">
        <v>-9.6000000000000227</v>
      </c>
    </row>
    <row r="950" spans="8:8" x14ac:dyDescent="0.35">
      <c r="H950">
        <v>-9.6000000000000227</v>
      </c>
    </row>
    <row r="951" spans="8:8" x14ac:dyDescent="0.35">
      <c r="H951">
        <v>-9.5999999999999091</v>
      </c>
    </row>
    <row r="952" spans="8:8" x14ac:dyDescent="0.35">
      <c r="H952">
        <v>-9.5999999999999091</v>
      </c>
    </row>
    <row r="953" spans="8:8" x14ac:dyDescent="0.35">
      <c r="H953">
        <v>-9.5999999999999091</v>
      </c>
    </row>
    <row r="954" spans="8:8" x14ac:dyDescent="0.35">
      <c r="H954">
        <v>-9.5999999999999091</v>
      </c>
    </row>
    <row r="955" spans="8:8" x14ac:dyDescent="0.35">
      <c r="H955">
        <v>-9.5999999999999091</v>
      </c>
    </row>
    <row r="956" spans="8:8" x14ac:dyDescent="0.35">
      <c r="H956">
        <v>-9.5999999999999091</v>
      </c>
    </row>
    <row r="957" spans="8:8" x14ac:dyDescent="0.35">
      <c r="H957">
        <v>-9.5</v>
      </c>
    </row>
    <row r="958" spans="8:8" x14ac:dyDescent="0.35">
      <c r="H958">
        <v>-9.5</v>
      </c>
    </row>
    <row r="959" spans="8:8" x14ac:dyDescent="0.35">
      <c r="H959">
        <v>-9.5</v>
      </c>
    </row>
    <row r="960" spans="8:8" x14ac:dyDescent="0.35">
      <c r="H960">
        <v>-9.5</v>
      </c>
    </row>
    <row r="961" spans="8:8" x14ac:dyDescent="0.35">
      <c r="H961">
        <v>-9.5</v>
      </c>
    </row>
    <row r="962" spans="8:8" x14ac:dyDescent="0.35">
      <c r="H962">
        <v>-9.5</v>
      </c>
    </row>
    <row r="963" spans="8:8" x14ac:dyDescent="0.35">
      <c r="H963">
        <v>-9.5</v>
      </c>
    </row>
    <row r="964" spans="8:8" x14ac:dyDescent="0.35">
      <c r="H964">
        <v>-9.5</v>
      </c>
    </row>
    <row r="965" spans="8:8" x14ac:dyDescent="0.35">
      <c r="H965">
        <v>-9.5</v>
      </c>
    </row>
    <row r="966" spans="8:8" x14ac:dyDescent="0.35">
      <c r="H966">
        <v>-9.5</v>
      </c>
    </row>
    <row r="967" spans="8:8" x14ac:dyDescent="0.35">
      <c r="H967">
        <v>-9.5</v>
      </c>
    </row>
    <row r="968" spans="8:8" x14ac:dyDescent="0.35">
      <c r="H968">
        <v>-9.5</v>
      </c>
    </row>
    <row r="969" spans="8:8" x14ac:dyDescent="0.35">
      <c r="H969">
        <v>-9.5</v>
      </c>
    </row>
    <row r="970" spans="8:8" x14ac:dyDescent="0.35">
      <c r="H970">
        <v>-9.5</v>
      </c>
    </row>
    <row r="971" spans="8:8" x14ac:dyDescent="0.35">
      <c r="H971">
        <v>-9.4000000000000909</v>
      </c>
    </row>
    <row r="972" spans="8:8" x14ac:dyDescent="0.35">
      <c r="H972">
        <v>-9.4000000000000909</v>
      </c>
    </row>
    <row r="973" spans="8:8" x14ac:dyDescent="0.35">
      <c r="H973">
        <v>-9.4000000000000909</v>
      </c>
    </row>
    <row r="974" spans="8:8" x14ac:dyDescent="0.35">
      <c r="H974">
        <v>-9.4000000000000909</v>
      </c>
    </row>
    <row r="975" spans="8:8" x14ac:dyDescent="0.35">
      <c r="H975">
        <v>-9.4000000000000909</v>
      </c>
    </row>
    <row r="976" spans="8:8" x14ac:dyDescent="0.35">
      <c r="H976">
        <v>-9.4000000000000909</v>
      </c>
    </row>
    <row r="977" spans="8:8" x14ac:dyDescent="0.35">
      <c r="H977">
        <v>-9.4000000000000909</v>
      </c>
    </row>
    <row r="978" spans="8:8" x14ac:dyDescent="0.35">
      <c r="H978">
        <v>-9.3999999999999773</v>
      </c>
    </row>
    <row r="979" spans="8:8" x14ac:dyDescent="0.35">
      <c r="H979">
        <v>-9.3999999999999773</v>
      </c>
    </row>
    <row r="980" spans="8:8" x14ac:dyDescent="0.35">
      <c r="H980">
        <v>-9.3999999999999773</v>
      </c>
    </row>
    <row r="981" spans="8:8" x14ac:dyDescent="0.35">
      <c r="H981">
        <v>-9.3999999999998636</v>
      </c>
    </row>
    <row r="982" spans="8:8" x14ac:dyDescent="0.35">
      <c r="H982">
        <v>-9.3999999999998636</v>
      </c>
    </row>
    <row r="983" spans="8:8" x14ac:dyDescent="0.35">
      <c r="H983">
        <v>-9.3999999999998636</v>
      </c>
    </row>
    <row r="984" spans="8:8" x14ac:dyDescent="0.35">
      <c r="H984">
        <v>-9.3000000000000114</v>
      </c>
    </row>
    <row r="985" spans="8:8" x14ac:dyDescent="0.35">
      <c r="H985">
        <v>-9.2999999999999545</v>
      </c>
    </row>
    <row r="986" spans="8:8" x14ac:dyDescent="0.35">
      <c r="H986">
        <v>-9.2999999999999545</v>
      </c>
    </row>
    <row r="987" spans="8:8" x14ac:dyDescent="0.35">
      <c r="H987">
        <v>-9.2999999999999545</v>
      </c>
    </row>
    <row r="988" spans="8:8" x14ac:dyDescent="0.35">
      <c r="H988">
        <v>-9.2999999999999545</v>
      </c>
    </row>
    <row r="989" spans="8:8" x14ac:dyDescent="0.35">
      <c r="H989">
        <v>-9.2999999999999545</v>
      </c>
    </row>
    <row r="990" spans="8:8" x14ac:dyDescent="0.35">
      <c r="H990">
        <v>-9.2999999999999545</v>
      </c>
    </row>
    <row r="991" spans="8:8" x14ac:dyDescent="0.35">
      <c r="H991">
        <v>-9.2999999999999545</v>
      </c>
    </row>
    <row r="992" spans="8:8" x14ac:dyDescent="0.35">
      <c r="H992">
        <v>-9.2999999999999545</v>
      </c>
    </row>
    <row r="993" spans="8:8" x14ac:dyDescent="0.35">
      <c r="H993">
        <v>-9.2999999999999545</v>
      </c>
    </row>
    <row r="994" spans="8:8" x14ac:dyDescent="0.35">
      <c r="H994">
        <v>-9.2999999999999545</v>
      </c>
    </row>
    <row r="995" spans="8:8" x14ac:dyDescent="0.35">
      <c r="H995">
        <v>-9.2999999999999545</v>
      </c>
    </row>
    <row r="996" spans="8:8" x14ac:dyDescent="0.35">
      <c r="H996">
        <v>-9.2999999999999545</v>
      </c>
    </row>
    <row r="997" spans="8:8" x14ac:dyDescent="0.35">
      <c r="H997">
        <v>-9.2999999999999545</v>
      </c>
    </row>
    <row r="998" spans="8:8" x14ac:dyDescent="0.35">
      <c r="H998">
        <v>-9.2000000000000455</v>
      </c>
    </row>
    <row r="999" spans="8:8" x14ac:dyDescent="0.35">
      <c r="H999">
        <v>-9.2000000000000455</v>
      </c>
    </row>
    <row r="1000" spans="8:8" x14ac:dyDescent="0.35">
      <c r="H1000">
        <v>-9.2000000000000455</v>
      </c>
    </row>
    <row r="1001" spans="8:8" x14ac:dyDescent="0.35">
      <c r="H1001">
        <v>-9.2000000000000455</v>
      </c>
    </row>
    <row r="1002" spans="8:8" x14ac:dyDescent="0.35">
      <c r="H1002">
        <v>-9.2000000000000455</v>
      </c>
    </row>
    <row r="1003" spans="8:8" x14ac:dyDescent="0.35">
      <c r="H1003">
        <v>-9.2000000000000455</v>
      </c>
    </row>
    <row r="1004" spans="8:8" x14ac:dyDescent="0.35">
      <c r="H1004">
        <v>-9.2000000000000455</v>
      </c>
    </row>
    <row r="1005" spans="8:8" x14ac:dyDescent="0.35">
      <c r="H1005">
        <v>-9.2000000000000455</v>
      </c>
    </row>
    <row r="1006" spans="8:8" x14ac:dyDescent="0.35">
      <c r="H1006">
        <v>-9.2000000000000455</v>
      </c>
    </row>
    <row r="1007" spans="8:8" x14ac:dyDescent="0.35">
      <c r="H1007">
        <v>-9.2000000000000455</v>
      </c>
    </row>
    <row r="1008" spans="8:8" x14ac:dyDescent="0.35">
      <c r="H1008">
        <v>-9.1999999999999886</v>
      </c>
    </row>
    <row r="1009" spans="8:8" x14ac:dyDescent="0.35">
      <c r="H1009">
        <v>-9.1999999999999886</v>
      </c>
    </row>
    <row r="1010" spans="8:8" x14ac:dyDescent="0.35">
      <c r="H1010">
        <v>-9.1999999999999318</v>
      </c>
    </row>
    <row r="1011" spans="8:8" x14ac:dyDescent="0.35">
      <c r="H1011">
        <v>-9.1999999999999318</v>
      </c>
    </row>
    <row r="1012" spans="8:8" x14ac:dyDescent="0.35">
      <c r="H1012">
        <v>-9.1999999999999318</v>
      </c>
    </row>
    <row r="1013" spans="8:8" x14ac:dyDescent="0.35">
      <c r="H1013">
        <v>-9.1000000000001364</v>
      </c>
    </row>
    <row r="1014" spans="8:8" x14ac:dyDescent="0.35">
      <c r="H1014">
        <v>-9.1000000000000227</v>
      </c>
    </row>
    <row r="1015" spans="8:8" x14ac:dyDescent="0.35">
      <c r="H1015">
        <v>-9.1000000000000227</v>
      </c>
    </row>
    <row r="1016" spans="8:8" x14ac:dyDescent="0.35">
      <c r="H1016">
        <v>-9.0999999999999091</v>
      </c>
    </row>
    <row r="1017" spans="8:8" x14ac:dyDescent="0.35">
      <c r="H1017">
        <v>-9.0999999999999091</v>
      </c>
    </row>
    <row r="1018" spans="8:8" x14ac:dyDescent="0.35">
      <c r="H1018">
        <v>-9.0999999999999091</v>
      </c>
    </row>
    <row r="1019" spans="8:8" x14ac:dyDescent="0.35">
      <c r="H1019">
        <v>-9.0999999999999091</v>
      </c>
    </row>
    <row r="1020" spans="8:8" x14ac:dyDescent="0.35">
      <c r="H1020">
        <v>-9</v>
      </c>
    </row>
    <row r="1021" spans="8:8" x14ac:dyDescent="0.35">
      <c r="H1021">
        <v>-9</v>
      </c>
    </row>
    <row r="1022" spans="8:8" x14ac:dyDescent="0.35">
      <c r="H1022">
        <v>-9</v>
      </c>
    </row>
    <row r="1023" spans="8:8" x14ac:dyDescent="0.35">
      <c r="H1023">
        <v>-9</v>
      </c>
    </row>
    <row r="1024" spans="8:8" x14ac:dyDescent="0.35">
      <c r="H1024">
        <v>-9</v>
      </c>
    </row>
    <row r="1025" spans="8:8" x14ac:dyDescent="0.35">
      <c r="H1025">
        <v>-9</v>
      </c>
    </row>
    <row r="1026" spans="8:8" x14ac:dyDescent="0.35">
      <c r="H1026">
        <v>-9</v>
      </c>
    </row>
    <row r="1027" spans="8:8" x14ac:dyDescent="0.35">
      <c r="H1027">
        <v>-9</v>
      </c>
    </row>
    <row r="1028" spans="8:8" x14ac:dyDescent="0.35">
      <c r="H1028">
        <v>-9</v>
      </c>
    </row>
    <row r="1029" spans="8:8" x14ac:dyDescent="0.35">
      <c r="H1029">
        <v>-9</v>
      </c>
    </row>
    <row r="1030" spans="8:8" x14ac:dyDescent="0.35">
      <c r="H1030">
        <v>-9</v>
      </c>
    </row>
    <row r="1031" spans="8:8" x14ac:dyDescent="0.35">
      <c r="H1031">
        <v>-9</v>
      </c>
    </row>
    <row r="1032" spans="8:8" x14ac:dyDescent="0.35">
      <c r="H1032">
        <v>-9</v>
      </c>
    </row>
    <row r="1033" spans="8:8" x14ac:dyDescent="0.35">
      <c r="H1033">
        <v>-9</v>
      </c>
    </row>
    <row r="1034" spans="8:8" x14ac:dyDescent="0.35">
      <c r="H1034">
        <v>-9</v>
      </c>
    </row>
    <row r="1035" spans="8:8" x14ac:dyDescent="0.35">
      <c r="H1035">
        <v>-9</v>
      </c>
    </row>
    <row r="1036" spans="8:8" x14ac:dyDescent="0.35">
      <c r="H1036">
        <v>-9</v>
      </c>
    </row>
    <row r="1037" spans="8:8" x14ac:dyDescent="0.35">
      <c r="H1037">
        <v>-8.9000000000000909</v>
      </c>
    </row>
    <row r="1038" spans="8:8" x14ac:dyDescent="0.35">
      <c r="H1038">
        <v>-8.9000000000000909</v>
      </c>
    </row>
    <row r="1039" spans="8:8" x14ac:dyDescent="0.35">
      <c r="H1039">
        <v>-8.9000000000000341</v>
      </c>
    </row>
    <row r="1040" spans="8:8" x14ac:dyDescent="0.35">
      <c r="H1040">
        <v>-8.8999999999999773</v>
      </c>
    </row>
    <row r="1041" spans="8:8" x14ac:dyDescent="0.35">
      <c r="H1041">
        <v>-8.8999999999999773</v>
      </c>
    </row>
    <row r="1042" spans="8:8" x14ac:dyDescent="0.35">
      <c r="H1042">
        <v>-8.8999999999999773</v>
      </c>
    </row>
    <row r="1043" spans="8:8" x14ac:dyDescent="0.35">
      <c r="H1043">
        <v>-8.8999999999998636</v>
      </c>
    </row>
    <row r="1044" spans="8:8" x14ac:dyDescent="0.35">
      <c r="H1044">
        <v>-8.8999999999998636</v>
      </c>
    </row>
    <row r="1045" spans="8:8" x14ac:dyDescent="0.35">
      <c r="H1045">
        <v>-8.8999999999998636</v>
      </c>
    </row>
    <row r="1046" spans="8:8" x14ac:dyDescent="0.35">
      <c r="H1046">
        <v>-8.8999999999998636</v>
      </c>
    </row>
    <row r="1047" spans="8:8" x14ac:dyDescent="0.35">
      <c r="H1047">
        <v>-8.8999999999998636</v>
      </c>
    </row>
    <row r="1048" spans="8:8" x14ac:dyDescent="0.35">
      <c r="H1048">
        <v>-8.8000000000001819</v>
      </c>
    </row>
    <row r="1049" spans="8:8" x14ac:dyDescent="0.35">
      <c r="H1049">
        <v>-8.8000000000001819</v>
      </c>
    </row>
    <row r="1050" spans="8:8" x14ac:dyDescent="0.35">
      <c r="H1050">
        <v>-8.8000000000001819</v>
      </c>
    </row>
    <row r="1051" spans="8:8" x14ac:dyDescent="0.35">
      <c r="H1051">
        <v>-8.8000000000000114</v>
      </c>
    </row>
    <row r="1052" spans="8:8" x14ac:dyDescent="0.35">
      <c r="H1052">
        <v>-8.8000000000000114</v>
      </c>
    </row>
    <row r="1053" spans="8:8" x14ac:dyDescent="0.35">
      <c r="H1053">
        <v>-8.8000000000000114</v>
      </c>
    </row>
    <row r="1054" spans="8:8" x14ac:dyDescent="0.35">
      <c r="H1054">
        <v>-8.8000000000000114</v>
      </c>
    </row>
    <row r="1055" spans="8:8" x14ac:dyDescent="0.35">
      <c r="H1055">
        <v>-8.8000000000000114</v>
      </c>
    </row>
    <row r="1056" spans="8:8" x14ac:dyDescent="0.35">
      <c r="H1056">
        <v>-8.7999999999999545</v>
      </c>
    </row>
    <row r="1057" spans="8:8" x14ac:dyDescent="0.35">
      <c r="H1057">
        <v>-8.7999999999999545</v>
      </c>
    </row>
    <row r="1058" spans="8:8" x14ac:dyDescent="0.35">
      <c r="H1058">
        <v>-8.7999999999999545</v>
      </c>
    </row>
    <row r="1059" spans="8:8" x14ac:dyDescent="0.35">
      <c r="H1059">
        <v>-8.7999999999999545</v>
      </c>
    </row>
    <row r="1060" spans="8:8" x14ac:dyDescent="0.35">
      <c r="H1060">
        <v>-8.7999999999999545</v>
      </c>
    </row>
    <row r="1061" spans="8:8" x14ac:dyDescent="0.35">
      <c r="H1061">
        <v>-8.7999999999999545</v>
      </c>
    </row>
    <row r="1062" spans="8:8" x14ac:dyDescent="0.35">
      <c r="H1062">
        <v>-8.7999999999999545</v>
      </c>
    </row>
    <row r="1063" spans="8:8" x14ac:dyDescent="0.35">
      <c r="H1063">
        <v>-8.7999999999999545</v>
      </c>
    </row>
    <row r="1064" spans="8:8" x14ac:dyDescent="0.35">
      <c r="H1064">
        <v>-8.7999999999999545</v>
      </c>
    </row>
    <row r="1065" spans="8:8" x14ac:dyDescent="0.35">
      <c r="H1065">
        <v>-8.7999999999999545</v>
      </c>
    </row>
    <row r="1066" spans="8:8" x14ac:dyDescent="0.35">
      <c r="H1066">
        <v>-8.7000000000000455</v>
      </c>
    </row>
    <row r="1067" spans="8:8" x14ac:dyDescent="0.35">
      <c r="H1067">
        <v>-8.7000000000000455</v>
      </c>
    </row>
    <row r="1068" spans="8:8" x14ac:dyDescent="0.35">
      <c r="H1068">
        <v>-8.7000000000000455</v>
      </c>
    </row>
    <row r="1069" spans="8:8" x14ac:dyDescent="0.35">
      <c r="H1069">
        <v>-8.7000000000000455</v>
      </c>
    </row>
    <row r="1070" spans="8:8" x14ac:dyDescent="0.35">
      <c r="H1070">
        <v>-8.7000000000000455</v>
      </c>
    </row>
    <row r="1071" spans="8:8" x14ac:dyDescent="0.35">
      <c r="H1071">
        <v>-8.7000000000000455</v>
      </c>
    </row>
    <row r="1072" spans="8:8" x14ac:dyDescent="0.35">
      <c r="H1072">
        <v>-8.7000000000000455</v>
      </c>
    </row>
    <row r="1073" spans="8:8" x14ac:dyDescent="0.35">
      <c r="H1073">
        <v>-8.7000000000000455</v>
      </c>
    </row>
    <row r="1074" spans="8:8" x14ac:dyDescent="0.35">
      <c r="H1074">
        <v>-8.7000000000000455</v>
      </c>
    </row>
    <row r="1075" spans="8:8" x14ac:dyDescent="0.35">
      <c r="H1075">
        <v>-8.7000000000000455</v>
      </c>
    </row>
    <row r="1076" spans="8:8" x14ac:dyDescent="0.35">
      <c r="H1076">
        <v>-8.6999999999999886</v>
      </c>
    </row>
    <row r="1077" spans="8:8" x14ac:dyDescent="0.35">
      <c r="H1077">
        <v>-8.6999999999999886</v>
      </c>
    </row>
    <row r="1078" spans="8:8" x14ac:dyDescent="0.35">
      <c r="H1078">
        <v>-8.6999999999999886</v>
      </c>
    </row>
    <row r="1079" spans="8:8" x14ac:dyDescent="0.35">
      <c r="H1079">
        <v>-8.6999999999999318</v>
      </c>
    </row>
    <row r="1080" spans="8:8" x14ac:dyDescent="0.35">
      <c r="H1080">
        <v>-8.6999999999999318</v>
      </c>
    </row>
    <row r="1081" spans="8:8" x14ac:dyDescent="0.35">
      <c r="H1081">
        <v>-8.6999999999998181</v>
      </c>
    </row>
    <row r="1082" spans="8:8" x14ac:dyDescent="0.35">
      <c r="H1082">
        <v>-8.6999999999998181</v>
      </c>
    </row>
    <row r="1083" spans="8:8" x14ac:dyDescent="0.35">
      <c r="H1083">
        <v>-8.6999999999998181</v>
      </c>
    </row>
    <row r="1084" spans="8:8" x14ac:dyDescent="0.35">
      <c r="H1084">
        <v>-8.6000000000001364</v>
      </c>
    </row>
    <row r="1085" spans="8:8" x14ac:dyDescent="0.35">
      <c r="H1085">
        <v>-8.6000000000001364</v>
      </c>
    </row>
    <row r="1086" spans="8:8" x14ac:dyDescent="0.35">
      <c r="H1086">
        <v>-8.6000000000000227</v>
      </c>
    </row>
    <row r="1087" spans="8:8" x14ac:dyDescent="0.35">
      <c r="H1087">
        <v>-8.6000000000000227</v>
      </c>
    </row>
    <row r="1088" spans="8:8" x14ac:dyDescent="0.35">
      <c r="H1088">
        <v>-8.6000000000000227</v>
      </c>
    </row>
    <row r="1089" spans="8:8" x14ac:dyDescent="0.35">
      <c r="H1089">
        <v>-8.5999999999999659</v>
      </c>
    </row>
    <row r="1090" spans="8:8" x14ac:dyDescent="0.35">
      <c r="H1090">
        <v>-8.5999999999999091</v>
      </c>
    </row>
    <row r="1091" spans="8:8" x14ac:dyDescent="0.35">
      <c r="H1091">
        <v>-8.5999999999999091</v>
      </c>
    </row>
    <row r="1092" spans="8:8" x14ac:dyDescent="0.35">
      <c r="H1092">
        <v>-8.5999999999999091</v>
      </c>
    </row>
    <row r="1093" spans="8:8" x14ac:dyDescent="0.35">
      <c r="H1093">
        <v>-8.5999999999999091</v>
      </c>
    </row>
    <row r="1094" spans="8:8" x14ac:dyDescent="0.35">
      <c r="H1094">
        <v>-8.5999999999999091</v>
      </c>
    </row>
    <row r="1095" spans="8:8" x14ac:dyDescent="0.35">
      <c r="H1095">
        <v>-8.5999999999999091</v>
      </c>
    </row>
    <row r="1096" spans="8:8" x14ac:dyDescent="0.35">
      <c r="H1096">
        <v>-8.5</v>
      </c>
    </row>
    <row r="1097" spans="8:8" x14ac:dyDescent="0.35">
      <c r="H1097">
        <v>-8.5</v>
      </c>
    </row>
    <row r="1098" spans="8:8" x14ac:dyDescent="0.35">
      <c r="H1098">
        <v>-8.5</v>
      </c>
    </row>
    <row r="1099" spans="8:8" x14ac:dyDescent="0.35">
      <c r="H1099">
        <v>-8.5</v>
      </c>
    </row>
    <row r="1100" spans="8:8" x14ac:dyDescent="0.35">
      <c r="H1100">
        <v>-8.5</v>
      </c>
    </row>
    <row r="1101" spans="8:8" x14ac:dyDescent="0.35">
      <c r="H1101">
        <v>-8.5</v>
      </c>
    </row>
    <row r="1102" spans="8:8" x14ac:dyDescent="0.35">
      <c r="H1102">
        <v>-8.5</v>
      </c>
    </row>
    <row r="1103" spans="8:8" x14ac:dyDescent="0.35">
      <c r="H1103">
        <v>-8.5</v>
      </c>
    </row>
    <row r="1104" spans="8:8" x14ac:dyDescent="0.35">
      <c r="H1104">
        <v>-8.5</v>
      </c>
    </row>
    <row r="1105" spans="8:8" x14ac:dyDescent="0.35">
      <c r="H1105">
        <v>-8.5</v>
      </c>
    </row>
    <row r="1106" spans="8:8" x14ac:dyDescent="0.35">
      <c r="H1106">
        <v>-8.5</v>
      </c>
    </row>
    <row r="1107" spans="8:8" x14ac:dyDescent="0.35">
      <c r="H1107">
        <v>-8.5</v>
      </c>
    </row>
    <row r="1108" spans="8:8" x14ac:dyDescent="0.35">
      <c r="H1108">
        <v>-8.5</v>
      </c>
    </row>
    <row r="1109" spans="8:8" x14ac:dyDescent="0.35">
      <c r="H1109">
        <v>-8.4000000000000909</v>
      </c>
    </row>
    <row r="1110" spans="8:8" x14ac:dyDescent="0.35">
      <c r="H1110">
        <v>-8.4000000000000909</v>
      </c>
    </row>
    <row r="1111" spans="8:8" x14ac:dyDescent="0.35">
      <c r="H1111">
        <v>-8.4000000000000909</v>
      </c>
    </row>
    <row r="1112" spans="8:8" x14ac:dyDescent="0.35">
      <c r="H1112">
        <v>-8.4000000000000909</v>
      </c>
    </row>
    <row r="1113" spans="8:8" x14ac:dyDescent="0.35">
      <c r="H1113">
        <v>-8.4000000000000341</v>
      </c>
    </row>
    <row r="1114" spans="8:8" x14ac:dyDescent="0.35">
      <c r="H1114">
        <v>-8.3999999999999773</v>
      </c>
    </row>
    <row r="1115" spans="8:8" x14ac:dyDescent="0.35">
      <c r="H1115">
        <v>-8.3999999999999773</v>
      </c>
    </row>
    <row r="1116" spans="8:8" x14ac:dyDescent="0.35">
      <c r="H1116">
        <v>-8.3999999999999773</v>
      </c>
    </row>
    <row r="1117" spans="8:8" x14ac:dyDescent="0.35">
      <c r="H1117">
        <v>-8.3999999999999773</v>
      </c>
    </row>
    <row r="1118" spans="8:8" x14ac:dyDescent="0.35">
      <c r="H1118">
        <v>-8.3999999999998636</v>
      </c>
    </row>
    <row r="1119" spans="8:8" x14ac:dyDescent="0.35">
      <c r="H1119">
        <v>-8.3999999999998636</v>
      </c>
    </row>
    <row r="1120" spans="8:8" x14ac:dyDescent="0.35">
      <c r="H1120">
        <v>-8.3999999999998636</v>
      </c>
    </row>
    <row r="1121" spans="8:8" x14ac:dyDescent="0.35">
      <c r="H1121">
        <v>-8.3000000000001819</v>
      </c>
    </row>
    <row r="1122" spans="8:8" x14ac:dyDescent="0.35">
      <c r="H1122">
        <v>-8.3000000000000682</v>
      </c>
    </row>
    <row r="1123" spans="8:8" x14ac:dyDescent="0.35">
      <c r="H1123">
        <v>-8.3000000000000114</v>
      </c>
    </row>
    <row r="1124" spans="8:8" x14ac:dyDescent="0.35">
      <c r="H1124">
        <v>-8.3000000000000114</v>
      </c>
    </row>
    <row r="1125" spans="8:8" x14ac:dyDescent="0.35">
      <c r="H1125">
        <v>-8.3000000000000114</v>
      </c>
    </row>
    <row r="1126" spans="8:8" x14ac:dyDescent="0.35">
      <c r="H1126">
        <v>-8.2999999999999545</v>
      </c>
    </row>
    <row r="1127" spans="8:8" x14ac:dyDescent="0.35">
      <c r="H1127">
        <v>-8.2999999999999545</v>
      </c>
    </row>
    <row r="1128" spans="8:8" x14ac:dyDescent="0.35">
      <c r="H1128">
        <v>-8.2999999999999545</v>
      </c>
    </row>
    <row r="1129" spans="8:8" x14ac:dyDescent="0.35">
      <c r="H1129">
        <v>-8.2999999999999545</v>
      </c>
    </row>
    <row r="1130" spans="8:8" x14ac:dyDescent="0.35">
      <c r="H1130">
        <v>-8.2999999999999545</v>
      </c>
    </row>
    <row r="1131" spans="8:8" x14ac:dyDescent="0.35">
      <c r="H1131">
        <v>-8.2999999999999545</v>
      </c>
    </row>
    <row r="1132" spans="8:8" x14ac:dyDescent="0.35">
      <c r="H1132">
        <v>-8.2999999999999545</v>
      </c>
    </row>
    <row r="1133" spans="8:8" x14ac:dyDescent="0.35">
      <c r="H1133">
        <v>-8.2000000000000455</v>
      </c>
    </row>
    <row r="1134" spans="8:8" x14ac:dyDescent="0.35">
      <c r="H1134">
        <v>-8.2000000000000455</v>
      </c>
    </row>
    <row r="1135" spans="8:8" x14ac:dyDescent="0.35">
      <c r="H1135">
        <v>-8.2000000000000455</v>
      </c>
    </row>
    <row r="1136" spans="8:8" x14ac:dyDescent="0.35">
      <c r="H1136">
        <v>-8.2000000000000455</v>
      </c>
    </row>
    <row r="1137" spans="8:8" x14ac:dyDescent="0.35">
      <c r="H1137">
        <v>-8.2000000000000455</v>
      </c>
    </row>
    <row r="1138" spans="8:8" x14ac:dyDescent="0.35">
      <c r="H1138">
        <v>-8.2000000000000455</v>
      </c>
    </row>
    <row r="1139" spans="8:8" x14ac:dyDescent="0.35">
      <c r="H1139">
        <v>-8.2000000000000455</v>
      </c>
    </row>
    <row r="1140" spans="8:8" x14ac:dyDescent="0.35">
      <c r="H1140">
        <v>-8.2000000000000455</v>
      </c>
    </row>
    <row r="1141" spans="8:8" x14ac:dyDescent="0.35">
      <c r="H1141">
        <v>-8.2000000000000455</v>
      </c>
    </row>
    <row r="1142" spans="8:8" x14ac:dyDescent="0.35">
      <c r="H1142">
        <v>-8.2000000000000455</v>
      </c>
    </row>
    <row r="1143" spans="8:8" x14ac:dyDescent="0.35">
      <c r="H1143">
        <v>-8.1999999999999886</v>
      </c>
    </row>
    <row r="1144" spans="8:8" x14ac:dyDescent="0.35">
      <c r="H1144">
        <v>-8.1999999999999886</v>
      </c>
    </row>
    <row r="1145" spans="8:8" x14ac:dyDescent="0.35">
      <c r="H1145">
        <v>-8.1999999999998181</v>
      </c>
    </row>
    <row r="1146" spans="8:8" x14ac:dyDescent="0.35">
      <c r="H1146">
        <v>-8.1999999999998181</v>
      </c>
    </row>
    <row r="1147" spans="8:8" x14ac:dyDescent="0.35">
      <c r="H1147">
        <v>-8.1000000000001364</v>
      </c>
    </row>
    <row r="1148" spans="8:8" x14ac:dyDescent="0.35">
      <c r="H1148">
        <v>-8.1000000000001364</v>
      </c>
    </row>
    <row r="1149" spans="8:8" x14ac:dyDescent="0.35">
      <c r="H1149">
        <v>-8.1000000000001364</v>
      </c>
    </row>
    <row r="1150" spans="8:8" x14ac:dyDescent="0.35">
      <c r="H1150">
        <v>-8.1000000000001364</v>
      </c>
    </row>
    <row r="1151" spans="8:8" x14ac:dyDescent="0.35">
      <c r="H1151">
        <v>-8.1000000000001364</v>
      </c>
    </row>
    <row r="1152" spans="8:8" x14ac:dyDescent="0.35">
      <c r="H1152">
        <v>-8.1000000000001364</v>
      </c>
    </row>
    <row r="1153" spans="8:8" x14ac:dyDescent="0.35">
      <c r="H1153">
        <v>-8.1000000000001364</v>
      </c>
    </row>
    <row r="1154" spans="8:8" x14ac:dyDescent="0.35">
      <c r="H1154">
        <v>-8.1000000000001364</v>
      </c>
    </row>
    <row r="1155" spans="8:8" x14ac:dyDescent="0.35">
      <c r="H1155">
        <v>-8.1000000000000227</v>
      </c>
    </row>
    <row r="1156" spans="8:8" x14ac:dyDescent="0.35">
      <c r="H1156">
        <v>-8.1000000000000227</v>
      </c>
    </row>
    <row r="1157" spans="8:8" x14ac:dyDescent="0.35">
      <c r="H1157">
        <v>-8.1000000000000227</v>
      </c>
    </row>
    <row r="1158" spans="8:8" x14ac:dyDescent="0.35">
      <c r="H1158">
        <v>-8.1000000000000227</v>
      </c>
    </row>
    <row r="1159" spans="8:8" x14ac:dyDescent="0.35">
      <c r="H1159">
        <v>-8.1000000000000227</v>
      </c>
    </row>
    <row r="1160" spans="8:8" x14ac:dyDescent="0.35">
      <c r="H1160">
        <v>-8.1000000000000227</v>
      </c>
    </row>
    <row r="1161" spans="8:8" x14ac:dyDescent="0.35">
      <c r="H1161">
        <v>-8.0999999999999659</v>
      </c>
    </row>
    <row r="1162" spans="8:8" x14ac:dyDescent="0.35">
      <c r="H1162">
        <v>-8.0999999999999091</v>
      </c>
    </row>
    <row r="1163" spans="8:8" x14ac:dyDescent="0.35">
      <c r="H1163">
        <v>-8.0999999999999091</v>
      </c>
    </row>
    <row r="1164" spans="8:8" x14ac:dyDescent="0.35">
      <c r="H1164">
        <v>-8.0999999999999091</v>
      </c>
    </row>
    <row r="1165" spans="8:8" x14ac:dyDescent="0.35">
      <c r="H1165">
        <v>-8.0999999999999091</v>
      </c>
    </row>
    <row r="1166" spans="8:8" x14ac:dyDescent="0.35">
      <c r="H1166">
        <v>-8.0999999999999091</v>
      </c>
    </row>
    <row r="1167" spans="8:8" x14ac:dyDescent="0.35">
      <c r="H1167">
        <v>-8</v>
      </c>
    </row>
    <row r="1168" spans="8:8" x14ac:dyDescent="0.35">
      <c r="H1168">
        <v>-8</v>
      </c>
    </row>
    <row r="1169" spans="8:8" x14ac:dyDescent="0.35">
      <c r="H1169">
        <v>-8</v>
      </c>
    </row>
    <row r="1170" spans="8:8" x14ac:dyDescent="0.35">
      <c r="H1170">
        <v>-8</v>
      </c>
    </row>
    <row r="1171" spans="8:8" x14ac:dyDescent="0.35">
      <c r="H1171">
        <v>-8</v>
      </c>
    </row>
    <row r="1172" spans="8:8" x14ac:dyDescent="0.35">
      <c r="H1172">
        <v>-8</v>
      </c>
    </row>
    <row r="1173" spans="8:8" x14ac:dyDescent="0.35">
      <c r="H1173">
        <v>-8</v>
      </c>
    </row>
    <row r="1174" spans="8:8" x14ac:dyDescent="0.35">
      <c r="H1174">
        <v>-8</v>
      </c>
    </row>
    <row r="1175" spans="8:8" x14ac:dyDescent="0.35">
      <c r="H1175">
        <v>-8</v>
      </c>
    </row>
    <row r="1176" spans="8:8" x14ac:dyDescent="0.35">
      <c r="H1176">
        <v>-8</v>
      </c>
    </row>
    <row r="1177" spans="8:8" x14ac:dyDescent="0.35">
      <c r="H1177">
        <v>-8</v>
      </c>
    </row>
    <row r="1178" spans="8:8" x14ac:dyDescent="0.35">
      <c r="H1178">
        <v>-8</v>
      </c>
    </row>
    <row r="1179" spans="8:8" x14ac:dyDescent="0.35">
      <c r="H1179">
        <v>-8</v>
      </c>
    </row>
    <row r="1180" spans="8:8" x14ac:dyDescent="0.35">
      <c r="H1180">
        <v>-8</v>
      </c>
    </row>
    <row r="1181" spans="8:8" x14ac:dyDescent="0.35">
      <c r="H1181">
        <v>-8</v>
      </c>
    </row>
    <row r="1182" spans="8:8" x14ac:dyDescent="0.35">
      <c r="H1182">
        <v>-8</v>
      </c>
    </row>
    <row r="1183" spans="8:8" x14ac:dyDescent="0.35">
      <c r="H1183">
        <v>-8</v>
      </c>
    </row>
    <row r="1184" spans="8:8" x14ac:dyDescent="0.35">
      <c r="H1184">
        <v>-8</v>
      </c>
    </row>
    <row r="1185" spans="8:8" x14ac:dyDescent="0.35">
      <c r="H1185">
        <v>-8</v>
      </c>
    </row>
    <row r="1186" spans="8:8" x14ac:dyDescent="0.35">
      <c r="H1186">
        <v>-8</v>
      </c>
    </row>
    <row r="1187" spans="8:8" x14ac:dyDescent="0.35">
      <c r="H1187">
        <v>-8</v>
      </c>
    </row>
    <row r="1188" spans="8:8" x14ac:dyDescent="0.35">
      <c r="H1188">
        <v>-8</v>
      </c>
    </row>
    <row r="1189" spans="8:8" x14ac:dyDescent="0.35">
      <c r="H1189">
        <v>-8</v>
      </c>
    </row>
    <row r="1190" spans="8:8" x14ac:dyDescent="0.35">
      <c r="H1190">
        <v>-8</v>
      </c>
    </row>
    <row r="1191" spans="8:8" x14ac:dyDescent="0.35">
      <c r="H1191">
        <v>-8</v>
      </c>
    </row>
    <row r="1192" spans="8:8" x14ac:dyDescent="0.35">
      <c r="H1192">
        <v>-8</v>
      </c>
    </row>
    <row r="1193" spans="8:8" x14ac:dyDescent="0.35">
      <c r="H1193">
        <v>-7.9000000000000909</v>
      </c>
    </row>
    <row r="1194" spans="8:8" x14ac:dyDescent="0.35">
      <c r="H1194">
        <v>-7.9000000000000909</v>
      </c>
    </row>
    <row r="1195" spans="8:8" x14ac:dyDescent="0.35">
      <c r="H1195">
        <v>-7.9000000000000909</v>
      </c>
    </row>
    <row r="1196" spans="8:8" x14ac:dyDescent="0.35">
      <c r="H1196">
        <v>-7.9000000000000341</v>
      </c>
    </row>
    <row r="1197" spans="8:8" x14ac:dyDescent="0.35">
      <c r="H1197">
        <v>-7.8999999999999773</v>
      </c>
    </row>
    <row r="1198" spans="8:8" x14ac:dyDescent="0.35">
      <c r="H1198">
        <v>-7.8999999999999773</v>
      </c>
    </row>
    <row r="1199" spans="8:8" x14ac:dyDescent="0.35">
      <c r="H1199">
        <v>-7.8999999999999773</v>
      </c>
    </row>
    <row r="1200" spans="8:8" x14ac:dyDescent="0.35">
      <c r="H1200">
        <v>-7.8999999999999773</v>
      </c>
    </row>
    <row r="1201" spans="8:8" x14ac:dyDescent="0.35">
      <c r="H1201">
        <v>-7.8999999999998636</v>
      </c>
    </row>
    <row r="1202" spans="8:8" x14ac:dyDescent="0.35">
      <c r="H1202">
        <v>-7.8999999999998636</v>
      </c>
    </row>
    <row r="1203" spans="8:8" x14ac:dyDescent="0.35">
      <c r="H1203">
        <v>-7.8999999999998636</v>
      </c>
    </row>
    <row r="1204" spans="8:8" x14ac:dyDescent="0.35">
      <c r="H1204">
        <v>-7.8999999999998636</v>
      </c>
    </row>
    <row r="1205" spans="8:8" x14ac:dyDescent="0.35">
      <c r="H1205">
        <v>-7.8999999999998636</v>
      </c>
    </row>
    <row r="1206" spans="8:8" x14ac:dyDescent="0.35">
      <c r="H1206">
        <v>-7.8999999999998636</v>
      </c>
    </row>
    <row r="1207" spans="8:8" x14ac:dyDescent="0.35">
      <c r="H1207">
        <v>-7.8999999999998636</v>
      </c>
    </row>
    <row r="1208" spans="8:8" x14ac:dyDescent="0.35">
      <c r="H1208">
        <v>-7.8000000000001819</v>
      </c>
    </row>
    <row r="1209" spans="8:8" x14ac:dyDescent="0.35">
      <c r="H1209">
        <v>-7.8000000000001819</v>
      </c>
    </row>
    <row r="1210" spans="8:8" x14ac:dyDescent="0.35">
      <c r="H1210">
        <v>-7.8000000000001819</v>
      </c>
    </row>
    <row r="1211" spans="8:8" x14ac:dyDescent="0.35">
      <c r="H1211">
        <v>-7.8000000000001819</v>
      </c>
    </row>
    <row r="1212" spans="8:8" x14ac:dyDescent="0.35">
      <c r="H1212">
        <v>-7.8000000000001819</v>
      </c>
    </row>
    <row r="1213" spans="8:8" x14ac:dyDescent="0.35">
      <c r="H1213">
        <v>-7.8000000000001819</v>
      </c>
    </row>
    <row r="1214" spans="8:8" x14ac:dyDescent="0.35">
      <c r="H1214">
        <v>-7.8000000000000682</v>
      </c>
    </row>
    <row r="1215" spans="8:8" x14ac:dyDescent="0.35">
      <c r="H1215">
        <v>-7.8000000000000114</v>
      </c>
    </row>
    <row r="1216" spans="8:8" x14ac:dyDescent="0.35">
      <c r="H1216">
        <v>-7.8000000000000114</v>
      </c>
    </row>
    <row r="1217" spans="8:8" x14ac:dyDescent="0.35">
      <c r="H1217">
        <v>-7.8000000000000114</v>
      </c>
    </row>
    <row r="1218" spans="8:8" x14ac:dyDescent="0.35">
      <c r="H1218">
        <v>-7.8000000000000114</v>
      </c>
    </row>
    <row r="1219" spans="8:8" x14ac:dyDescent="0.35">
      <c r="H1219">
        <v>-7.8000000000000114</v>
      </c>
    </row>
    <row r="1220" spans="8:8" x14ac:dyDescent="0.35">
      <c r="H1220">
        <v>-7.8000000000000114</v>
      </c>
    </row>
    <row r="1221" spans="8:8" x14ac:dyDescent="0.35">
      <c r="H1221">
        <v>-7.8000000000000114</v>
      </c>
    </row>
    <row r="1222" spans="8:8" x14ac:dyDescent="0.35">
      <c r="H1222">
        <v>-7.7999999999999545</v>
      </c>
    </row>
    <row r="1223" spans="8:8" x14ac:dyDescent="0.35">
      <c r="H1223">
        <v>-7.7999999999999545</v>
      </c>
    </row>
    <row r="1224" spans="8:8" x14ac:dyDescent="0.35">
      <c r="H1224">
        <v>-7.7999999999999545</v>
      </c>
    </row>
    <row r="1225" spans="8:8" x14ac:dyDescent="0.35">
      <c r="H1225">
        <v>-7.7999999999999545</v>
      </c>
    </row>
    <row r="1226" spans="8:8" x14ac:dyDescent="0.35">
      <c r="H1226">
        <v>-7.7999999999999545</v>
      </c>
    </row>
    <row r="1227" spans="8:8" x14ac:dyDescent="0.35">
      <c r="H1227">
        <v>-7.7999999999999545</v>
      </c>
    </row>
    <row r="1228" spans="8:8" x14ac:dyDescent="0.35">
      <c r="H1228">
        <v>-7.7999999999999545</v>
      </c>
    </row>
    <row r="1229" spans="8:8" x14ac:dyDescent="0.35">
      <c r="H1229">
        <v>-7.7999999999999545</v>
      </c>
    </row>
    <row r="1230" spans="8:8" x14ac:dyDescent="0.35">
      <c r="H1230">
        <v>-7.7999999999999545</v>
      </c>
    </row>
    <row r="1231" spans="8:8" x14ac:dyDescent="0.35">
      <c r="H1231">
        <v>-7.7999999999999545</v>
      </c>
    </row>
    <row r="1232" spans="8:8" x14ac:dyDescent="0.35">
      <c r="H1232">
        <v>-7.7999999999999545</v>
      </c>
    </row>
    <row r="1233" spans="8:8" x14ac:dyDescent="0.35">
      <c r="H1233">
        <v>-7.7999999999999545</v>
      </c>
    </row>
    <row r="1234" spans="8:8" x14ac:dyDescent="0.35">
      <c r="H1234">
        <v>-7.7999999999999545</v>
      </c>
    </row>
    <row r="1235" spans="8:8" x14ac:dyDescent="0.35">
      <c r="H1235">
        <v>-7.7000000000000455</v>
      </c>
    </row>
    <row r="1236" spans="8:8" x14ac:dyDescent="0.35">
      <c r="H1236">
        <v>-7.7000000000000455</v>
      </c>
    </row>
    <row r="1237" spans="8:8" x14ac:dyDescent="0.35">
      <c r="H1237">
        <v>-7.7000000000000455</v>
      </c>
    </row>
    <row r="1238" spans="8:8" x14ac:dyDescent="0.35">
      <c r="H1238">
        <v>-7.7000000000000455</v>
      </c>
    </row>
    <row r="1239" spans="8:8" x14ac:dyDescent="0.35">
      <c r="H1239">
        <v>-7.7000000000000455</v>
      </c>
    </row>
    <row r="1240" spans="8:8" x14ac:dyDescent="0.35">
      <c r="H1240">
        <v>-7.7000000000000455</v>
      </c>
    </row>
    <row r="1241" spans="8:8" x14ac:dyDescent="0.35">
      <c r="H1241">
        <v>-7.7000000000000455</v>
      </c>
    </row>
    <row r="1242" spans="8:8" x14ac:dyDescent="0.35">
      <c r="H1242">
        <v>-7.7000000000000455</v>
      </c>
    </row>
    <row r="1243" spans="8:8" x14ac:dyDescent="0.35">
      <c r="H1243">
        <v>-7.7000000000000455</v>
      </c>
    </row>
    <row r="1244" spans="8:8" x14ac:dyDescent="0.35">
      <c r="H1244">
        <v>-7.7000000000000455</v>
      </c>
    </row>
    <row r="1245" spans="8:8" x14ac:dyDescent="0.35">
      <c r="H1245">
        <v>-7.6999999999999886</v>
      </c>
    </row>
    <row r="1246" spans="8:8" x14ac:dyDescent="0.35">
      <c r="H1246">
        <v>-7.6999999999999886</v>
      </c>
    </row>
    <row r="1247" spans="8:8" x14ac:dyDescent="0.35">
      <c r="H1247">
        <v>-7.6999999999999886</v>
      </c>
    </row>
    <row r="1248" spans="8:8" x14ac:dyDescent="0.35">
      <c r="H1248">
        <v>-7.6999999999999886</v>
      </c>
    </row>
    <row r="1249" spans="8:8" x14ac:dyDescent="0.35">
      <c r="H1249">
        <v>-7.6999999999999886</v>
      </c>
    </row>
    <row r="1250" spans="8:8" x14ac:dyDescent="0.35">
      <c r="H1250">
        <v>-7.6999999999999886</v>
      </c>
    </row>
    <row r="1251" spans="8:8" x14ac:dyDescent="0.35">
      <c r="H1251">
        <v>-7.6999999999999886</v>
      </c>
    </row>
    <row r="1252" spans="8:8" x14ac:dyDescent="0.35">
      <c r="H1252">
        <v>-7.6999999999999886</v>
      </c>
    </row>
    <row r="1253" spans="8:8" x14ac:dyDescent="0.35">
      <c r="H1253">
        <v>-7.6999999999999318</v>
      </c>
    </row>
    <row r="1254" spans="8:8" x14ac:dyDescent="0.35">
      <c r="H1254">
        <v>-7.6999999999999318</v>
      </c>
    </row>
    <row r="1255" spans="8:8" x14ac:dyDescent="0.35">
      <c r="H1255">
        <v>-7.6999999999998181</v>
      </c>
    </row>
    <row r="1256" spans="8:8" x14ac:dyDescent="0.35">
      <c r="H1256">
        <v>-7.6000000000001364</v>
      </c>
    </row>
    <row r="1257" spans="8:8" x14ac:dyDescent="0.35">
      <c r="H1257">
        <v>-7.6000000000001364</v>
      </c>
    </row>
    <row r="1258" spans="8:8" x14ac:dyDescent="0.35">
      <c r="H1258">
        <v>-7.6000000000001364</v>
      </c>
    </row>
    <row r="1259" spans="8:8" x14ac:dyDescent="0.35">
      <c r="H1259">
        <v>-7.6000000000000227</v>
      </c>
    </row>
    <row r="1260" spans="8:8" x14ac:dyDescent="0.35">
      <c r="H1260">
        <v>-7.6000000000000227</v>
      </c>
    </row>
    <row r="1261" spans="8:8" x14ac:dyDescent="0.35">
      <c r="H1261">
        <v>-7.6000000000000227</v>
      </c>
    </row>
    <row r="1262" spans="8:8" x14ac:dyDescent="0.35">
      <c r="H1262">
        <v>-7.6000000000000227</v>
      </c>
    </row>
    <row r="1263" spans="8:8" x14ac:dyDescent="0.35">
      <c r="H1263">
        <v>-7.5999999999999091</v>
      </c>
    </row>
    <row r="1264" spans="8:8" x14ac:dyDescent="0.35">
      <c r="H1264">
        <v>-7.5999999999999091</v>
      </c>
    </row>
    <row r="1265" spans="8:8" x14ac:dyDescent="0.35">
      <c r="H1265">
        <v>-7.5999999999999091</v>
      </c>
    </row>
    <row r="1266" spans="8:8" x14ac:dyDescent="0.35">
      <c r="H1266">
        <v>-7.5999999999999091</v>
      </c>
    </row>
    <row r="1267" spans="8:8" x14ac:dyDescent="0.35">
      <c r="H1267">
        <v>-7.5999999999999091</v>
      </c>
    </row>
    <row r="1268" spans="8:8" x14ac:dyDescent="0.35">
      <c r="H1268">
        <v>-7.5999999999999091</v>
      </c>
    </row>
    <row r="1269" spans="8:8" x14ac:dyDescent="0.35">
      <c r="H1269">
        <v>-7.5</v>
      </c>
    </row>
    <row r="1270" spans="8:8" x14ac:dyDescent="0.35">
      <c r="H1270">
        <v>-7.5</v>
      </c>
    </row>
    <row r="1271" spans="8:8" x14ac:dyDescent="0.35">
      <c r="H1271">
        <v>-7.5</v>
      </c>
    </row>
    <row r="1272" spans="8:8" x14ac:dyDescent="0.35">
      <c r="H1272">
        <v>-7.5</v>
      </c>
    </row>
    <row r="1273" spans="8:8" x14ac:dyDescent="0.35">
      <c r="H1273">
        <v>-7.5</v>
      </c>
    </row>
    <row r="1274" spans="8:8" x14ac:dyDescent="0.35">
      <c r="H1274">
        <v>-7.5</v>
      </c>
    </row>
    <row r="1275" spans="8:8" x14ac:dyDescent="0.35">
      <c r="H1275">
        <v>-7.5</v>
      </c>
    </row>
    <row r="1276" spans="8:8" x14ac:dyDescent="0.35">
      <c r="H1276">
        <v>-7.5</v>
      </c>
    </row>
    <row r="1277" spans="8:8" x14ac:dyDescent="0.35">
      <c r="H1277">
        <v>-7.5</v>
      </c>
    </row>
    <row r="1278" spans="8:8" x14ac:dyDescent="0.35">
      <c r="H1278">
        <v>-7.5</v>
      </c>
    </row>
    <row r="1279" spans="8:8" x14ac:dyDescent="0.35">
      <c r="H1279">
        <v>-7.5</v>
      </c>
    </row>
    <row r="1280" spans="8:8" x14ac:dyDescent="0.35">
      <c r="H1280">
        <v>-7.5</v>
      </c>
    </row>
    <row r="1281" spans="8:8" x14ac:dyDescent="0.35">
      <c r="H1281">
        <v>-7.5</v>
      </c>
    </row>
    <row r="1282" spans="8:8" x14ac:dyDescent="0.35">
      <c r="H1282">
        <v>-7.5</v>
      </c>
    </row>
    <row r="1283" spans="8:8" x14ac:dyDescent="0.35">
      <c r="H1283">
        <v>-7.5</v>
      </c>
    </row>
    <row r="1284" spans="8:8" x14ac:dyDescent="0.35">
      <c r="H1284">
        <v>-7.5</v>
      </c>
    </row>
    <row r="1285" spans="8:8" x14ac:dyDescent="0.35">
      <c r="H1285">
        <v>-7.5</v>
      </c>
    </row>
    <row r="1286" spans="8:8" x14ac:dyDescent="0.35">
      <c r="H1286">
        <v>-7.5</v>
      </c>
    </row>
    <row r="1287" spans="8:8" x14ac:dyDescent="0.35">
      <c r="H1287">
        <v>-7.5</v>
      </c>
    </row>
    <row r="1288" spans="8:8" x14ac:dyDescent="0.35">
      <c r="H1288">
        <v>-7.5</v>
      </c>
    </row>
    <row r="1289" spans="8:8" x14ac:dyDescent="0.35">
      <c r="H1289">
        <v>-7.5</v>
      </c>
    </row>
    <row r="1290" spans="8:8" x14ac:dyDescent="0.35">
      <c r="H1290">
        <v>-7.5</v>
      </c>
    </row>
    <row r="1291" spans="8:8" x14ac:dyDescent="0.35">
      <c r="H1291">
        <v>-7.4000000000000909</v>
      </c>
    </row>
    <row r="1292" spans="8:8" x14ac:dyDescent="0.35">
      <c r="H1292">
        <v>-7.4000000000000909</v>
      </c>
    </row>
    <row r="1293" spans="8:8" x14ac:dyDescent="0.35">
      <c r="H1293">
        <v>-7.4000000000000909</v>
      </c>
    </row>
    <row r="1294" spans="8:8" x14ac:dyDescent="0.35">
      <c r="H1294">
        <v>-7.4000000000000341</v>
      </c>
    </row>
    <row r="1295" spans="8:8" x14ac:dyDescent="0.35">
      <c r="H1295">
        <v>-7.3999999999999773</v>
      </c>
    </row>
    <row r="1296" spans="8:8" x14ac:dyDescent="0.35">
      <c r="H1296">
        <v>-7.3999999999999773</v>
      </c>
    </row>
    <row r="1297" spans="8:8" x14ac:dyDescent="0.35">
      <c r="H1297">
        <v>-7.3999999999999773</v>
      </c>
    </row>
    <row r="1298" spans="8:8" x14ac:dyDescent="0.35">
      <c r="H1298">
        <v>-7.3999999999999773</v>
      </c>
    </row>
    <row r="1299" spans="8:8" x14ac:dyDescent="0.35">
      <c r="H1299">
        <v>-7.3999999999999773</v>
      </c>
    </row>
    <row r="1300" spans="8:8" x14ac:dyDescent="0.35">
      <c r="H1300">
        <v>-7.3999999999999773</v>
      </c>
    </row>
    <row r="1301" spans="8:8" x14ac:dyDescent="0.35">
      <c r="H1301">
        <v>-7.3999999999999773</v>
      </c>
    </row>
    <row r="1302" spans="8:8" x14ac:dyDescent="0.35">
      <c r="H1302">
        <v>-7.3999999999999773</v>
      </c>
    </row>
    <row r="1303" spans="8:8" x14ac:dyDescent="0.35">
      <c r="H1303">
        <v>-7.3999999999999773</v>
      </c>
    </row>
    <row r="1304" spans="8:8" x14ac:dyDescent="0.35">
      <c r="H1304">
        <v>-7.3999999999998636</v>
      </c>
    </row>
    <row r="1305" spans="8:8" x14ac:dyDescent="0.35">
      <c r="H1305">
        <v>-7.3999999999998636</v>
      </c>
    </row>
    <row r="1306" spans="8:8" x14ac:dyDescent="0.35">
      <c r="H1306">
        <v>-7.3999999999998636</v>
      </c>
    </row>
    <row r="1307" spans="8:8" x14ac:dyDescent="0.35">
      <c r="H1307">
        <v>-7.3999999999998636</v>
      </c>
    </row>
    <row r="1308" spans="8:8" x14ac:dyDescent="0.35">
      <c r="H1308">
        <v>-7.3000000000000682</v>
      </c>
    </row>
    <row r="1309" spans="8:8" x14ac:dyDescent="0.35">
      <c r="H1309">
        <v>-7.3000000000000114</v>
      </c>
    </row>
    <row r="1310" spans="8:8" x14ac:dyDescent="0.35">
      <c r="H1310">
        <v>-7.3000000000000114</v>
      </c>
    </row>
    <row r="1311" spans="8:8" x14ac:dyDescent="0.35">
      <c r="H1311">
        <v>-7.3000000000000114</v>
      </c>
    </row>
    <row r="1312" spans="8:8" x14ac:dyDescent="0.35">
      <c r="H1312">
        <v>-7.3000000000000114</v>
      </c>
    </row>
    <row r="1313" spans="8:8" x14ac:dyDescent="0.35">
      <c r="H1313">
        <v>-7.3000000000000114</v>
      </c>
    </row>
    <row r="1314" spans="8:8" x14ac:dyDescent="0.35">
      <c r="H1314">
        <v>-7.2999999999999545</v>
      </c>
    </row>
    <row r="1315" spans="8:8" x14ac:dyDescent="0.35">
      <c r="H1315">
        <v>-7.2999999999999545</v>
      </c>
    </row>
    <row r="1316" spans="8:8" x14ac:dyDescent="0.35">
      <c r="H1316">
        <v>-7.2999999999999545</v>
      </c>
    </row>
    <row r="1317" spans="8:8" x14ac:dyDescent="0.35">
      <c r="H1317">
        <v>-7.2999999999999545</v>
      </c>
    </row>
    <row r="1318" spans="8:8" x14ac:dyDescent="0.35">
      <c r="H1318">
        <v>-7.2999999999999545</v>
      </c>
    </row>
    <row r="1319" spans="8:8" x14ac:dyDescent="0.35">
      <c r="H1319">
        <v>-7.2999999999999545</v>
      </c>
    </row>
    <row r="1320" spans="8:8" x14ac:dyDescent="0.35">
      <c r="H1320">
        <v>-7.2999999999999545</v>
      </c>
    </row>
    <row r="1321" spans="8:8" x14ac:dyDescent="0.35">
      <c r="H1321">
        <v>-7.2999999999999545</v>
      </c>
    </row>
    <row r="1322" spans="8:8" x14ac:dyDescent="0.35">
      <c r="H1322">
        <v>-7.2999999999999545</v>
      </c>
    </row>
    <row r="1323" spans="8:8" x14ac:dyDescent="0.35">
      <c r="H1323">
        <v>-7.2000000000000455</v>
      </c>
    </row>
    <row r="1324" spans="8:8" x14ac:dyDescent="0.35">
      <c r="H1324">
        <v>-7.2000000000000455</v>
      </c>
    </row>
    <row r="1325" spans="8:8" x14ac:dyDescent="0.35">
      <c r="H1325">
        <v>-7.2000000000000455</v>
      </c>
    </row>
    <row r="1326" spans="8:8" x14ac:dyDescent="0.35">
      <c r="H1326">
        <v>-7.2000000000000455</v>
      </c>
    </row>
    <row r="1327" spans="8:8" x14ac:dyDescent="0.35">
      <c r="H1327">
        <v>-7.2000000000000455</v>
      </c>
    </row>
    <row r="1328" spans="8:8" x14ac:dyDescent="0.35">
      <c r="H1328">
        <v>-7.1999999999999886</v>
      </c>
    </row>
    <row r="1329" spans="8:8" x14ac:dyDescent="0.35">
      <c r="H1329">
        <v>-7.1999999999999886</v>
      </c>
    </row>
    <row r="1330" spans="8:8" x14ac:dyDescent="0.35">
      <c r="H1330">
        <v>-7.1999999999999318</v>
      </c>
    </row>
    <row r="1331" spans="8:8" x14ac:dyDescent="0.35">
      <c r="H1331">
        <v>-7.1999999999998181</v>
      </c>
    </row>
    <row r="1332" spans="8:8" x14ac:dyDescent="0.35">
      <c r="H1332">
        <v>-7.1000000000001364</v>
      </c>
    </row>
    <row r="1333" spans="8:8" x14ac:dyDescent="0.35">
      <c r="H1333">
        <v>-7.1000000000001364</v>
      </c>
    </row>
    <row r="1334" spans="8:8" x14ac:dyDescent="0.35">
      <c r="H1334">
        <v>-7.1000000000001364</v>
      </c>
    </row>
    <row r="1335" spans="8:8" x14ac:dyDescent="0.35">
      <c r="H1335">
        <v>-7.1000000000001364</v>
      </c>
    </row>
    <row r="1336" spans="8:8" x14ac:dyDescent="0.35">
      <c r="H1336">
        <v>-7.1000000000000227</v>
      </c>
    </row>
    <row r="1337" spans="8:8" x14ac:dyDescent="0.35">
      <c r="H1337">
        <v>-7.1000000000000227</v>
      </c>
    </row>
    <row r="1338" spans="8:8" x14ac:dyDescent="0.35">
      <c r="H1338">
        <v>-7.1000000000000227</v>
      </c>
    </row>
    <row r="1339" spans="8:8" x14ac:dyDescent="0.35">
      <c r="H1339">
        <v>-7.1000000000000227</v>
      </c>
    </row>
    <row r="1340" spans="8:8" x14ac:dyDescent="0.35">
      <c r="H1340">
        <v>-7.0999999999999659</v>
      </c>
    </row>
    <row r="1341" spans="8:8" x14ac:dyDescent="0.35">
      <c r="H1341">
        <v>-7.0999999999999659</v>
      </c>
    </row>
    <row r="1342" spans="8:8" x14ac:dyDescent="0.35">
      <c r="H1342">
        <v>-7.0999999999999659</v>
      </c>
    </row>
    <row r="1343" spans="8:8" x14ac:dyDescent="0.35">
      <c r="H1343">
        <v>-7.0999999999999091</v>
      </c>
    </row>
    <row r="1344" spans="8:8" x14ac:dyDescent="0.35">
      <c r="H1344">
        <v>-7.0999999999999091</v>
      </c>
    </row>
    <row r="1345" spans="8:8" x14ac:dyDescent="0.35">
      <c r="H1345">
        <v>-7</v>
      </c>
    </row>
    <row r="1346" spans="8:8" x14ac:dyDescent="0.35">
      <c r="H1346">
        <v>-7</v>
      </c>
    </row>
    <row r="1347" spans="8:8" x14ac:dyDescent="0.35">
      <c r="H1347">
        <v>-7</v>
      </c>
    </row>
    <row r="1348" spans="8:8" x14ac:dyDescent="0.35">
      <c r="H1348">
        <v>-7</v>
      </c>
    </row>
    <row r="1349" spans="8:8" x14ac:dyDescent="0.35">
      <c r="H1349">
        <v>-7</v>
      </c>
    </row>
    <row r="1350" spans="8:8" x14ac:dyDescent="0.35">
      <c r="H1350">
        <v>-7</v>
      </c>
    </row>
    <row r="1351" spans="8:8" x14ac:dyDescent="0.35">
      <c r="H1351">
        <v>-7</v>
      </c>
    </row>
    <row r="1352" spans="8:8" x14ac:dyDescent="0.35">
      <c r="H1352">
        <v>-7</v>
      </c>
    </row>
    <row r="1353" spans="8:8" x14ac:dyDescent="0.35">
      <c r="H1353">
        <v>-7</v>
      </c>
    </row>
    <row r="1354" spans="8:8" x14ac:dyDescent="0.35">
      <c r="H1354">
        <v>-7</v>
      </c>
    </row>
    <row r="1355" spans="8:8" x14ac:dyDescent="0.35">
      <c r="H1355">
        <v>-7</v>
      </c>
    </row>
    <row r="1356" spans="8:8" x14ac:dyDescent="0.35">
      <c r="H1356">
        <v>-7</v>
      </c>
    </row>
    <row r="1357" spans="8:8" x14ac:dyDescent="0.35">
      <c r="H1357">
        <v>-7</v>
      </c>
    </row>
    <row r="1358" spans="8:8" x14ac:dyDescent="0.35">
      <c r="H1358">
        <v>-7</v>
      </c>
    </row>
    <row r="1359" spans="8:8" x14ac:dyDescent="0.35">
      <c r="H1359">
        <v>-7</v>
      </c>
    </row>
    <row r="1360" spans="8:8" x14ac:dyDescent="0.35">
      <c r="H1360">
        <v>-7</v>
      </c>
    </row>
    <row r="1361" spans="8:8" x14ac:dyDescent="0.35">
      <c r="H1361">
        <v>-7</v>
      </c>
    </row>
    <row r="1362" spans="8:8" x14ac:dyDescent="0.35">
      <c r="H1362">
        <v>-7</v>
      </c>
    </row>
    <row r="1363" spans="8:8" x14ac:dyDescent="0.35">
      <c r="H1363">
        <v>-7</v>
      </c>
    </row>
    <row r="1364" spans="8:8" x14ac:dyDescent="0.35">
      <c r="H1364">
        <v>-7</v>
      </c>
    </row>
    <row r="1365" spans="8:8" x14ac:dyDescent="0.35">
      <c r="H1365">
        <v>-7</v>
      </c>
    </row>
    <row r="1366" spans="8:8" x14ac:dyDescent="0.35">
      <c r="H1366">
        <v>-7</v>
      </c>
    </row>
    <row r="1367" spans="8:8" x14ac:dyDescent="0.35">
      <c r="H1367">
        <v>-7</v>
      </c>
    </row>
    <row r="1368" spans="8:8" x14ac:dyDescent="0.35">
      <c r="H1368">
        <v>-7</v>
      </c>
    </row>
    <row r="1369" spans="8:8" x14ac:dyDescent="0.35">
      <c r="H1369">
        <v>-7</v>
      </c>
    </row>
    <row r="1370" spans="8:8" x14ac:dyDescent="0.35">
      <c r="H1370">
        <v>-7</v>
      </c>
    </row>
    <row r="1371" spans="8:8" x14ac:dyDescent="0.35">
      <c r="H1371">
        <v>-7</v>
      </c>
    </row>
    <row r="1372" spans="8:8" x14ac:dyDescent="0.35">
      <c r="H1372">
        <v>-7</v>
      </c>
    </row>
    <row r="1373" spans="8:8" x14ac:dyDescent="0.35">
      <c r="H1373">
        <v>-7</v>
      </c>
    </row>
    <row r="1374" spans="8:8" x14ac:dyDescent="0.35">
      <c r="H1374">
        <v>-7</v>
      </c>
    </row>
    <row r="1375" spans="8:8" x14ac:dyDescent="0.35">
      <c r="H1375">
        <v>-7</v>
      </c>
    </row>
    <row r="1376" spans="8:8" x14ac:dyDescent="0.35">
      <c r="H1376">
        <v>-6.9000000000000909</v>
      </c>
    </row>
    <row r="1377" spans="8:8" x14ac:dyDescent="0.35">
      <c r="H1377">
        <v>-6.9000000000000909</v>
      </c>
    </row>
    <row r="1378" spans="8:8" x14ac:dyDescent="0.35">
      <c r="H1378">
        <v>-6.9000000000000909</v>
      </c>
    </row>
    <row r="1379" spans="8:8" x14ac:dyDescent="0.35">
      <c r="H1379">
        <v>-6.9000000000000909</v>
      </c>
    </row>
    <row r="1380" spans="8:8" x14ac:dyDescent="0.35">
      <c r="H1380">
        <v>-6.9000000000000909</v>
      </c>
    </row>
    <row r="1381" spans="8:8" x14ac:dyDescent="0.35">
      <c r="H1381">
        <v>-6.9000000000000909</v>
      </c>
    </row>
    <row r="1382" spans="8:8" x14ac:dyDescent="0.35">
      <c r="H1382">
        <v>-6.9000000000000909</v>
      </c>
    </row>
    <row r="1383" spans="8:8" x14ac:dyDescent="0.35">
      <c r="H1383">
        <v>-6.9000000000000909</v>
      </c>
    </row>
    <row r="1384" spans="8:8" x14ac:dyDescent="0.35">
      <c r="H1384">
        <v>-6.9000000000000341</v>
      </c>
    </row>
    <row r="1385" spans="8:8" x14ac:dyDescent="0.35">
      <c r="H1385">
        <v>-6.9000000000000341</v>
      </c>
    </row>
    <row r="1386" spans="8:8" x14ac:dyDescent="0.35">
      <c r="H1386">
        <v>-6.9000000000000341</v>
      </c>
    </row>
    <row r="1387" spans="8:8" x14ac:dyDescent="0.35">
      <c r="H1387">
        <v>-6.9000000000000341</v>
      </c>
    </row>
    <row r="1388" spans="8:8" x14ac:dyDescent="0.35">
      <c r="H1388">
        <v>-6.9000000000000341</v>
      </c>
    </row>
    <row r="1389" spans="8:8" x14ac:dyDescent="0.35">
      <c r="H1389">
        <v>-6.9000000000000341</v>
      </c>
    </row>
    <row r="1390" spans="8:8" x14ac:dyDescent="0.35">
      <c r="H1390">
        <v>-6.8999999999999773</v>
      </c>
    </row>
    <row r="1391" spans="8:8" x14ac:dyDescent="0.35">
      <c r="H1391">
        <v>-6.8999999999999773</v>
      </c>
    </row>
    <row r="1392" spans="8:8" x14ac:dyDescent="0.35">
      <c r="H1392">
        <v>-6.8999999999999773</v>
      </c>
    </row>
    <row r="1393" spans="8:8" x14ac:dyDescent="0.35">
      <c r="H1393">
        <v>-6.8999999999999773</v>
      </c>
    </row>
    <row r="1394" spans="8:8" x14ac:dyDescent="0.35">
      <c r="H1394">
        <v>-6.8999999999999773</v>
      </c>
    </row>
    <row r="1395" spans="8:8" x14ac:dyDescent="0.35">
      <c r="H1395">
        <v>-6.8999999999999773</v>
      </c>
    </row>
    <row r="1396" spans="8:8" x14ac:dyDescent="0.35">
      <c r="H1396">
        <v>-6.8999999999999773</v>
      </c>
    </row>
    <row r="1397" spans="8:8" x14ac:dyDescent="0.35">
      <c r="H1397">
        <v>-6.8999999999999773</v>
      </c>
    </row>
    <row r="1398" spans="8:8" x14ac:dyDescent="0.35">
      <c r="H1398">
        <v>-6.8999999999998636</v>
      </c>
    </row>
    <row r="1399" spans="8:8" x14ac:dyDescent="0.35">
      <c r="H1399">
        <v>-6.8999999999998636</v>
      </c>
    </row>
    <row r="1400" spans="8:8" x14ac:dyDescent="0.35">
      <c r="H1400">
        <v>-6.8999999999998636</v>
      </c>
    </row>
    <row r="1401" spans="8:8" x14ac:dyDescent="0.35">
      <c r="H1401">
        <v>-6.8999999999998636</v>
      </c>
    </row>
    <row r="1402" spans="8:8" x14ac:dyDescent="0.35">
      <c r="H1402">
        <v>-6.8000000000001819</v>
      </c>
    </row>
    <row r="1403" spans="8:8" x14ac:dyDescent="0.35">
      <c r="H1403">
        <v>-6.8000000000001819</v>
      </c>
    </row>
    <row r="1404" spans="8:8" x14ac:dyDescent="0.35">
      <c r="H1404">
        <v>-6.8000000000000114</v>
      </c>
    </row>
    <row r="1405" spans="8:8" x14ac:dyDescent="0.35">
      <c r="H1405">
        <v>-6.8000000000000114</v>
      </c>
    </row>
    <row r="1406" spans="8:8" x14ac:dyDescent="0.35">
      <c r="H1406">
        <v>-6.8000000000000114</v>
      </c>
    </row>
    <row r="1407" spans="8:8" x14ac:dyDescent="0.35">
      <c r="H1407">
        <v>-6.8000000000000114</v>
      </c>
    </row>
    <row r="1408" spans="8:8" x14ac:dyDescent="0.35">
      <c r="H1408">
        <v>-6.8000000000000114</v>
      </c>
    </row>
    <row r="1409" spans="8:8" x14ac:dyDescent="0.35">
      <c r="H1409">
        <v>-6.7999999999999545</v>
      </c>
    </row>
    <row r="1410" spans="8:8" x14ac:dyDescent="0.35">
      <c r="H1410">
        <v>-6.7999999999999545</v>
      </c>
    </row>
    <row r="1411" spans="8:8" x14ac:dyDescent="0.35">
      <c r="H1411">
        <v>-6.7999999999999545</v>
      </c>
    </row>
    <row r="1412" spans="8:8" x14ac:dyDescent="0.35">
      <c r="H1412">
        <v>-6.7999999999999545</v>
      </c>
    </row>
    <row r="1413" spans="8:8" x14ac:dyDescent="0.35">
      <c r="H1413">
        <v>-6.7999999999999545</v>
      </c>
    </row>
    <row r="1414" spans="8:8" x14ac:dyDescent="0.35">
      <c r="H1414">
        <v>-6.7999999999999545</v>
      </c>
    </row>
    <row r="1415" spans="8:8" x14ac:dyDescent="0.35">
      <c r="H1415">
        <v>-6.7999999999999545</v>
      </c>
    </row>
    <row r="1416" spans="8:8" x14ac:dyDescent="0.35">
      <c r="H1416">
        <v>-6.7999999999999545</v>
      </c>
    </row>
    <row r="1417" spans="8:8" x14ac:dyDescent="0.35">
      <c r="H1417">
        <v>-6.7999999999999545</v>
      </c>
    </row>
    <row r="1418" spans="8:8" x14ac:dyDescent="0.35">
      <c r="H1418">
        <v>-6.7000000000000455</v>
      </c>
    </row>
    <row r="1419" spans="8:8" x14ac:dyDescent="0.35">
      <c r="H1419">
        <v>-6.7000000000000455</v>
      </c>
    </row>
    <row r="1420" spans="8:8" x14ac:dyDescent="0.35">
      <c r="H1420">
        <v>-6.7000000000000455</v>
      </c>
    </row>
    <row r="1421" spans="8:8" x14ac:dyDescent="0.35">
      <c r="H1421">
        <v>-6.7000000000000455</v>
      </c>
    </row>
    <row r="1422" spans="8:8" x14ac:dyDescent="0.35">
      <c r="H1422">
        <v>-6.7000000000000455</v>
      </c>
    </row>
    <row r="1423" spans="8:8" x14ac:dyDescent="0.35">
      <c r="H1423">
        <v>-6.7000000000000455</v>
      </c>
    </row>
    <row r="1424" spans="8:8" x14ac:dyDescent="0.35">
      <c r="H1424">
        <v>-6.6999999999999886</v>
      </c>
    </row>
    <row r="1425" spans="8:8" x14ac:dyDescent="0.35">
      <c r="H1425">
        <v>-6.6999999999999886</v>
      </c>
    </row>
    <row r="1426" spans="8:8" x14ac:dyDescent="0.35">
      <c r="H1426">
        <v>-6.6999999999999318</v>
      </c>
    </row>
    <row r="1427" spans="8:8" x14ac:dyDescent="0.35">
      <c r="H1427">
        <v>-6.6999999999999318</v>
      </c>
    </row>
    <row r="1428" spans="8:8" x14ac:dyDescent="0.35">
      <c r="H1428">
        <v>-6.6999999999998181</v>
      </c>
    </row>
    <row r="1429" spans="8:8" x14ac:dyDescent="0.35">
      <c r="H1429">
        <v>-6.6999999999998181</v>
      </c>
    </row>
    <row r="1430" spans="8:8" x14ac:dyDescent="0.35">
      <c r="H1430">
        <v>-6.6000000000001364</v>
      </c>
    </row>
    <row r="1431" spans="8:8" x14ac:dyDescent="0.35">
      <c r="H1431">
        <v>-6.6000000000000227</v>
      </c>
    </row>
    <row r="1432" spans="8:8" x14ac:dyDescent="0.35">
      <c r="H1432">
        <v>-6.6000000000000227</v>
      </c>
    </row>
    <row r="1433" spans="8:8" x14ac:dyDescent="0.35">
      <c r="H1433">
        <v>-6.6000000000000227</v>
      </c>
    </row>
    <row r="1434" spans="8:8" x14ac:dyDescent="0.35">
      <c r="H1434">
        <v>-6.6000000000000227</v>
      </c>
    </row>
    <row r="1435" spans="8:8" x14ac:dyDescent="0.35">
      <c r="H1435">
        <v>-6.6000000000000227</v>
      </c>
    </row>
    <row r="1436" spans="8:8" x14ac:dyDescent="0.35">
      <c r="H1436">
        <v>-6.6000000000000227</v>
      </c>
    </row>
    <row r="1437" spans="8:8" x14ac:dyDescent="0.35">
      <c r="H1437">
        <v>-6.6000000000000227</v>
      </c>
    </row>
    <row r="1438" spans="8:8" x14ac:dyDescent="0.35">
      <c r="H1438">
        <v>-6.6000000000000227</v>
      </c>
    </row>
    <row r="1439" spans="8:8" x14ac:dyDescent="0.35">
      <c r="H1439">
        <v>-6.6000000000000227</v>
      </c>
    </row>
    <row r="1440" spans="8:8" x14ac:dyDescent="0.35">
      <c r="H1440">
        <v>-6.5999999999999659</v>
      </c>
    </row>
    <row r="1441" spans="8:8" x14ac:dyDescent="0.35">
      <c r="H1441">
        <v>-6.5999999999999659</v>
      </c>
    </row>
    <row r="1442" spans="8:8" x14ac:dyDescent="0.35">
      <c r="H1442">
        <v>-6.5999999999999659</v>
      </c>
    </row>
    <row r="1443" spans="8:8" x14ac:dyDescent="0.35">
      <c r="H1443">
        <v>-6.5999999999999659</v>
      </c>
    </row>
    <row r="1444" spans="8:8" x14ac:dyDescent="0.35">
      <c r="H1444">
        <v>-6.5999999999999659</v>
      </c>
    </row>
    <row r="1445" spans="8:8" x14ac:dyDescent="0.35">
      <c r="H1445">
        <v>-6.5999999999999091</v>
      </c>
    </row>
    <row r="1446" spans="8:8" x14ac:dyDescent="0.35">
      <c r="H1446">
        <v>-6.5999999999999091</v>
      </c>
    </row>
    <row r="1447" spans="8:8" x14ac:dyDescent="0.35">
      <c r="H1447">
        <v>-6.5999999999999091</v>
      </c>
    </row>
    <row r="1448" spans="8:8" x14ac:dyDescent="0.35">
      <c r="H1448">
        <v>-6.5999999999999091</v>
      </c>
    </row>
    <row r="1449" spans="8:8" x14ac:dyDescent="0.35">
      <c r="H1449">
        <v>-6.5999999999999091</v>
      </c>
    </row>
    <row r="1450" spans="8:8" x14ac:dyDescent="0.35">
      <c r="H1450">
        <v>-6.5999999999999091</v>
      </c>
    </row>
    <row r="1451" spans="8:8" x14ac:dyDescent="0.35">
      <c r="H1451">
        <v>-6.5</v>
      </c>
    </row>
    <row r="1452" spans="8:8" x14ac:dyDescent="0.35">
      <c r="H1452">
        <v>-6.5</v>
      </c>
    </row>
    <row r="1453" spans="8:8" x14ac:dyDescent="0.35">
      <c r="H1453">
        <v>-6.5</v>
      </c>
    </row>
    <row r="1454" spans="8:8" x14ac:dyDescent="0.35">
      <c r="H1454">
        <v>-6.5</v>
      </c>
    </row>
    <row r="1455" spans="8:8" x14ac:dyDescent="0.35">
      <c r="H1455">
        <v>-6.5</v>
      </c>
    </row>
    <row r="1456" spans="8:8" x14ac:dyDescent="0.35">
      <c r="H1456">
        <v>-6.5</v>
      </c>
    </row>
    <row r="1457" spans="8:8" x14ac:dyDescent="0.35">
      <c r="H1457">
        <v>-6.5</v>
      </c>
    </row>
    <row r="1458" spans="8:8" x14ac:dyDescent="0.35">
      <c r="H1458">
        <v>-6.5</v>
      </c>
    </row>
    <row r="1459" spans="8:8" x14ac:dyDescent="0.35">
      <c r="H1459">
        <v>-6.5</v>
      </c>
    </row>
    <row r="1460" spans="8:8" x14ac:dyDescent="0.35">
      <c r="H1460">
        <v>-6.5</v>
      </c>
    </row>
    <row r="1461" spans="8:8" x14ac:dyDescent="0.35">
      <c r="H1461">
        <v>-6.5</v>
      </c>
    </row>
    <row r="1462" spans="8:8" x14ac:dyDescent="0.35">
      <c r="H1462">
        <v>-6.5</v>
      </c>
    </row>
    <row r="1463" spans="8:8" x14ac:dyDescent="0.35">
      <c r="H1463">
        <v>-6.5</v>
      </c>
    </row>
    <row r="1464" spans="8:8" x14ac:dyDescent="0.35">
      <c r="H1464">
        <v>-6.5</v>
      </c>
    </row>
    <row r="1465" spans="8:8" x14ac:dyDescent="0.35">
      <c r="H1465">
        <v>-6.5</v>
      </c>
    </row>
    <row r="1466" spans="8:8" x14ac:dyDescent="0.35">
      <c r="H1466">
        <v>-6.5</v>
      </c>
    </row>
    <row r="1467" spans="8:8" x14ac:dyDescent="0.35">
      <c r="H1467">
        <v>-6.5</v>
      </c>
    </row>
    <row r="1468" spans="8:8" x14ac:dyDescent="0.35">
      <c r="H1468">
        <v>-6.5</v>
      </c>
    </row>
    <row r="1469" spans="8:8" x14ac:dyDescent="0.35">
      <c r="H1469">
        <v>-6.5</v>
      </c>
    </row>
    <row r="1470" spans="8:8" x14ac:dyDescent="0.35">
      <c r="H1470">
        <v>-6.5</v>
      </c>
    </row>
    <row r="1471" spans="8:8" x14ac:dyDescent="0.35">
      <c r="H1471">
        <v>-6.5</v>
      </c>
    </row>
    <row r="1472" spans="8:8" x14ac:dyDescent="0.35">
      <c r="H1472">
        <v>-6.4000000000000909</v>
      </c>
    </row>
    <row r="1473" spans="8:8" x14ac:dyDescent="0.35">
      <c r="H1473">
        <v>-6.4000000000000909</v>
      </c>
    </row>
    <row r="1474" spans="8:8" x14ac:dyDescent="0.35">
      <c r="H1474">
        <v>-6.4000000000000909</v>
      </c>
    </row>
    <row r="1475" spans="8:8" x14ac:dyDescent="0.35">
      <c r="H1475">
        <v>-6.4000000000000909</v>
      </c>
    </row>
    <row r="1476" spans="8:8" x14ac:dyDescent="0.35">
      <c r="H1476">
        <v>-6.4000000000000909</v>
      </c>
    </row>
    <row r="1477" spans="8:8" x14ac:dyDescent="0.35">
      <c r="H1477">
        <v>-6.4000000000000909</v>
      </c>
    </row>
    <row r="1478" spans="8:8" x14ac:dyDescent="0.35">
      <c r="H1478">
        <v>-6.4000000000000341</v>
      </c>
    </row>
    <row r="1479" spans="8:8" x14ac:dyDescent="0.35">
      <c r="H1479">
        <v>-6.4000000000000341</v>
      </c>
    </row>
    <row r="1480" spans="8:8" x14ac:dyDescent="0.35">
      <c r="H1480">
        <v>-6.4000000000000341</v>
      </c>
    </row>
    <row r="1481" spans="8:8" x14ac:dyDescent="0.35">
      <c r="H1481">
        <v>-6.4000000000000341</v>
      </c>
    </row>
    <row r="1482" spans="8:8" x14ac:dyDescent="0.35">
      <c r="H1482">
        <v>-6.3999999999999773</v>
      </c>
    </row>
    <row r="1483" spans="8:8" x14ac:dyDescent="0.35">
      <c r="H1483">
        <v>-6.3999999999999773</v>
      </c>
    </row>
    <row r="1484" spans="8:8" x14ac:dyDescent="0.35">
      <c r="H1484">
        <v>-6.3999999999999773</v>
      </c>
    </row>
    <row r="1485" spans="8:8" x14ac:dyDescent="0.35">
      <c r="H1485">
        <v>-6.3999999999999773</v>
      </c>
    </row>
    <row r="1486" spans="8:8" x14ac:dyDescent="0.35">
      <c r="H1486">
        <v>-6.3999999999998636</v>
      </c>
    </row>
    <row r="1487" spans="8:8" x14ac:dyDescent="0.35">
      <c r="H1487">
        <v>-6.3999999999998636</v>
      </c>
    </row>
    <row r="1488" spans="8:8" x14ac:dyDescent="0.35">
      <c r="H1488">
        <v>-6.3999999999998636</v>
      </c>
    </row>
    <row r="1489" spans="8:8" x14ac:dyDescent="0.35">
      <c r="H1489">
        <v>-6.3000000000001819</v>
      </c>
    </row>
    <row r="1490" spans="8:8" x14ac:dyDescent="0.35">
      <c r="H1490">
        <v>-6.3000000000000682</v>
      </c>
    </row>
    <row r="1491" spans="8:8" x14ac:dyDescent="0.35">
      <c r="H1491">
        <v>-6.3000000000000114</v>
      </c>
    </row>
    <row r="1492" spans="8:8" x14ac:dyDescent="0.35">
      <c r="H1492">
        <v>-6.3000000000000114</v>
      </c>
    </row>
    <row r="1493" spans="8:8" x14ac:dyDescent="0.35">
      <c r="H1493">
        <v>-6.3000000000000114</v>
      </c>
    </row>
    <row r="1494" spans="8:8" x14ac:dyDescent="0.35">
      <c r="H1494">
        <v>-6.3000000000000114</v>
      </c>
    </row>
    <row r="1495" spans="8:8" x14ac:dyDescent="0.35">
      <c r="H1495">
        <v>-6.3000000000000114</v>
      </c>
    </row>
    <row r="1496" spans="8:8" x14ac:dyDescent="0.35">
      <c r="H1496">
        <v>-6.3000000000000114</v>
      </c>
    </row>
    <row r="1497" spans="8:8" x14ac:dyDescent="0.35">
      <c r="H1497">
        <v>-6.3000000000000114</v>
      </c>
    </row>
    <row r="1498" spans="8:8" x14ac:dyDescent="0.35">
      <c r="H1498">
        <v>-6.3000000000000114</v>
      </c>
    </row>
    <row r="1499" spans="8:8" x14ac:dyDescent="0.35">
      <c r="H1499">
        <v>-6.2999999999999545</v>
      </c>
    </row>
    <row r="1500" spans="8:8" x14ac:dyDescent="0.35">
      <c r="H1500">
        <v>-6.2999999999999545</v>
      </c>
    </row>
    <row r="1501" spans="8:8" x14ac:dyDescent="0.35">
      <c r="H1501">
        <v>-6.2999999999999545</v>
      </c>
    </row>
    <row r="1502" spans="8:8" x14ac:dyDescent="0.35">
      <c r="H1502">
        <v>-6.2999999999999545</v>
      </c>
    </row>
    <row r="1503" spans="8:8" x14ac:dyDescent="0.35">
      <c r="H1503">
        <v>-6.2999999999999545</v>
      </c>
    </row>
    <row r="1504" spans="8:8" x14ac:dyDescent="0.35">
      <c r="H1504">
        <v>-6.2999999999999545</v>
      </c>
    </row>
    <row r="1505" spans="8:8" x14ac:dyDescent="0.35">
      <c r="H1505">
        <v>-6.2999999999999545</v>
      </c>
    </row>
    <row r="1506" spans="8:8" x14ac:dyDescent="0.35">
      <c r="H1506">
        <v>-6.2999999999999545</v>
      </c>
    </row>
    <row r="1507" spans="8:8" x14ac:dyDescent="0.35">
      <c r="H1507">
        <v>-6.2999999999999545</v>
      </c>
    </row>
    <row r="1508" spans="8:8" x14ac:dyDescent="0.35">
      <c r="H1508">
        <v>-6.2999999999999545</v>
      </c>
    </row>
    <row r="1509" spans="8:8" x14ac:dyDescent="0.35">
      <c r="H1509">
        <v>-6.2999999999999545</v>
      </c>
    </row>
    <row r="1510" spans="8:8" x14ac:dyDescent="0.35">
      <c r="H1510">
        <v>-6.2999999999999545</v>
      </c>
    </row>
    <row r="1511" spans="8:8" x14ac:dyDescent="0.35">
      <c r="H1511">
        <v>-6.2999999999999545</v>
      </c>
    </row>
    <row r="1512" spans="8:8" x14ac:dyDescent="0.35">
      <c r="H1512">
        <v>-6.2000000000000455</v>
      </c>
    </row>
    <row r="1513" spans="8:8" x14ac:dyDescent="0.35">
      <c r="H1513">
        <v>-6.2000000000000455</v>
      </c>
    </row>
    <row r="1514" spans="8:8" x14ac:dyDescent="0.35">
      <c r="H1514">
        <v>-6.2000000000000455</v>
      </c>
    </row>
    <row r="1515" spans="8:8" x14ac:dyDescent="0.35">
      <c r="H1515">
        <v>-6.2000000000000455</v>
      </c>
    </row>
    <row r="1516" spans="8:8" x14ac:dyDescent="0.35">
      <c r="H1516">
        <v>-6.2000000000000455</v>
      </c>
    </row>
    <row r="1517" spans="8:8" x14ac:dyDescent="0.35">
      <c r="H1517">
        <v>-6.2000000000000455</v>
      </c>
    </row>
    <row r="1518" spans="8:8" x14ac:dyDescent="0.35">
      <c r="H1518">
        <v>-6.2000000000000455</v>
      </c>
    </row>
    <row r="1519" spans="8:8" x14ac:dyDescent="0.35">
      <c r="H1519">
        <v>-6.2000000000000455</v>
      </c>
    </row>
    <row r="1520" spans="8:8" x14ac:dyDescent="0.35">
      <c r="H1520">
        <v>-6.2000000000000455</v>
      </c>
    </row>
    <row r="1521" spans="8:8" x14ac:dyDescent="0.35">
      <c r="H1521">
        <v>-6.2000000000000455</v>
      </c>
    </row>
    <row r="1522" spans="8:8" x14ac:dyDescent="0.35">
      <c r="H1522">
        <v>-6.2000000000000455</v>
      </c>
    </row>
    <row r="1523" spans="8:8" x14ac:dyDescent="0.35">
      <c r="H1523">
        <v>-6.2000000000000455</v>
      </c>
    </row>
    <row r="1524" spans="8:8" x14ac:dyDescent="0.35">
      <c r="H1524">
        <v>-6.2000000000000455</v>
      </c>
    </row>
    <row r="1525" spans="8:8" x14ac:dyDescent="0.35">
      <c r="H1525">
        <v>-6.1999999999999886</v>
      </c>
    </row>
    <row r="1526" spans="8:8" x14ac:dyDescent="0.35">
      <c r="H1526">
        <v>-6.1999999999999886</v>
      </c>
    </row>
    <row r="1527" spans="8:8" x14ac:dyDescent="0.35">
      <c r="H1527">
        <v>-6.1999999999999886</v>
      </c>
    </row>
    <row r="1528" spans="8:8" x14ac:dyDescent="0.35">
      <c r="H1528">
        <v>-6.1999999999999886</v>
      </c>
    </row>
    <row r="1529" spans="8:8" x14ac:dyDescent="0.35">
      <c r="H1529">
        <v>-6.1999999999999318</v>
      </c>
    </row>
    <row r="1530" spans="8:8" x14ac:dyDescent="0.35">
      <c r="H1530">
        <v>-6.1000000000001364</v>
      </c>
    </row>
    <row r="1531" spans="8:8" x14ac:dyDescent="0.35">
      <c r="H1531">
        <v>-6.1000000000000227</v>
      </c>
    </row>
    <row r="1532" spans="8:8" x14ac:dyDescent="0.35">
      <c r="H1532">
        <v>-6.1000000000000227</v>
      </c>
    </row>
    <row r="1533" spans="8:8" x14ac:dyDescent="0.35">
      <c r="H1533">
        <v>-6.1000000000000227</v>
      </c>
    </row>
    <row r="1534" spans="8:8" x14ac:dyDescent="0.35">
      <c r="H1534">
        <v>-6.1000000000000227</v>
      </c>
    </row>
    <row r="1535" spans="8:8" x14ac:dyDescent="0.35">
      <c r="H1535">
        <v>-6.1000000000000227</v>
      </c>
    </row>
    <row r="1536" spans="8:8" x14ac:dyDescent="0.35">
      <c r="H1536">
        <v>-6.0999999999999659</v>
      </c>
    </row>
    <row r="1537" spans="8:8" x14ac:dyDescent="0.35">
      <c r="H1537">
        <v>-6.0999999999999659</v>
      </c>
    </row>
    <row r="1538" spans="8:8" x14ac:dyDescent="0.35">
      <c r="H1538">
        <v>-6.0999999999999659</v>
      </c>
    </row>
    <row r="1539" spans="8:8" x14ac:dyDescent="0.35">
      <c r="H1539">
        <v>-6.0999999999999659</v>
      </c>
    </row>
    <row r="1540" spans="8:8" x14ac:dyDescent="0.35">
      <c r="H1540">
        <v>-6.0999999999999091</v>
      </c>
    </row>
    <row r="1541" spans="8:8" x14ac:dyDescent="0.35">
      <c r="H1541">
        <v>-6.0999999999999091</v>
      </c>
    </row>
    <row r="1542" spans="8:8" x14ac:dyDescent="0.35">
      <c r="H1542">
        <v>-6.0999999999999091</v>
      </c>
    </row>
    <row r="1543" spans="8:8" x14ac:dyDescent="0.35">
      <c r="H1543">
        <v>-6.0999999999999091</v>
      </c>
    </row>
    <row r="1544" spans="8:8" x14ac:dyDescent="0.35">
      <c r="H1544">
        <v>-6.0999999999999091</v>
      </c>
    </row>
    <row r="1545" spans="8:8" x14ac:dyDescent="0.35">
      <c r="H1545">
        <v>-6.0999999999999091</v>
      </c>
    </row>
    <row r="1546" spans="8:8" x14ac:dyDescent="0.35">
      <c r="H1546">
        <v>-6</v>
      </c>
    </row>
    <row r="1547" spans="8:8" x14ac:dyDescent="0.35">
      <c r="H1547">
        <v>-6</v>
      </c>
    </row>
    <row r="1548" spans="8:8" x14ac:dyDescent="0.35">
      <c r="H1548">
        <v>-6</v>
      </c>
    </row>
    <row r="1549" spans="8:8" x14ac:dyDescent="0.35">
      <c r="H1549">
        <v>-6</v>
      </c>
    </row>
    <row r="1550" spans="8:8" x14ac:dyDescent="0.35">
      <c r="H1550">
        <v>-6</v>
      </c>
    </row>
    <row r="1551" spans="8:8" x14ac:dyDescent="0.35">
      <c r="H1551">
        <v>-6</v>
      </c>
    </row>
    <row r="1552" spans="8:8" x14ac:dyDescent="0.35">
      <c r="H1552">
        <v>-6</v>
      </c>
    </row>
    <row r="1553" spans="8:8" x14ac:dyDescent="0.35">
      <c r="H1553">
        <v>-6</v>
      </c>
    </row>
    <row r="1554" spans="8:8" x14ac:dyDescent="0.35">
      <c r="H1554">
        <v>-6</v>
      </c>
    </row>
    <row r="1555" spans="8:8" x14ac:dyDescent="0.35">
      <c r="H1555">
        <v>-6</v>
      </c>
    </row>
    <row r="1556" spans="8:8" x14ac:dyDescent="0.35">
      <c r="H1556">
        <v>-6</v>
      </c>
    </row>
    <row r="1557" spans="8:8" x14ac:dyDescent="0.35">
      <c r="H1557">
        <v>-6</v>
      </c>
    </row>
    <row r="1558" spans="8:8" x14ac:dyDescent="0.35">
      <c r="H1558">
        <v>-6</v>
      </c>
    </row>
    <row r="1559" spans="8:8" x14ac:dyDescent="0.35">
      <c r="H1559">
        <v>-6</v>
      </c>
    </row>
    <row r="1560" spans="8:8" x14ac:dyDescent="0.35">
      <c r="H1560">
        <v>-6</v>
      </c>
    </row>
    <row r="1561" spans="8:8" x14ac:dyDescent="0.35">
      <c r="H1561">
        <v>-6</v>
      </c>
    </row>
    <row r="1562" spans="8:8" x14ac:dyDescent="0.35">
      <c r="H1562">
        <v>-6</v>
      </c>
    </row>
    <row r="1563" spans="8:8" x14ac:dyDescent="0.35">
      <c r="H1563">
        <v>-6</v>
      </c>
    </row>
    <row r="1564" spans="8:8" x14ac:dyDescent="0.35">
      <c r="H1564">
        <v>-6</v>
      </c>
    </row>
    <row r="1565" spans="8:8" x14ac:dyDescent="0.35">
      <c r="H1565">
        <v>-6</v>
      </c>
    </row>
    <row r="1566" spans="8:8" x14ac:dyDescent="0.35">
      <c r="H1566">
        <v>-6</v>
      </c>
    </row>
    <row r="1567" spans="8:8" x14ac:dyDescent="0.35">
      <c r="H1567">
        <v>-6</v>
      </c>
    </row>
    <row r="1568" spans="8:8" x14ac:dyDescent="0.35">
      <c r="H1568">
        <v>-6</v>
      </c>
    </row>
    <row r="1569" spans="8:8" x14ac:dyDescent="0.35">
      <c r="H1569">
        <v>-6</v>
      </c>
    </row>
    <row r="1570" spans="8:8" x14ac:dyDescent="0.35">
      <c r="H1570">
        <v>-6</v>
      </c>
    </row>
    <row r="1571" spans="8:8" x14ac:dyDescent="0.35">
      <c r="H1571">
        <v>-5.9000000000000909</v>
      </c>
    </row>
    <row r="1572" spans="8:8" x14ac:dyDescent="0.35">
      <c r="H1572">
        <v>-5.9000000000000909</v>
      </c>
    </row>
    <row r="1573" spans="8:8" x14ac:dyDescent="0.35">
      <c r="H1573">
        <v>-5.9000000000000909</v>
      </c>
    </row>
    <row r="1574" spans="8:8" x14ac:dyDescent="0.35">
      <c r="H1574">
        <v>-5.9000000000000909</v>
      </c>
    </row>
    <row r="1575" spans="8:8" x14ac:dyDescent="0.35">
      <c r="H1575">
        <v>-5.9000000000000909</v>
      </c>
    </row>
    <row r="1576" spans="8:8" x14ac:dyDescent="0.35">
      <c r="H1576">
        <v>-5.9000000000000909</v>
      </c>
    </row>
    <row r="1577" spans="8:8" x14ac:dyDescent="0.35">
      <c r="H1577">
        <v>-5.9000000000000909</v>
      </c>
    </row>
    <row r="1578" spans="8:8" x14ac:dyDescent="0.35">
      <c r="H1578">
        <v>-5.9000000000000341</v>
      </c>
    </row>
    <row r="1579" spans="8:8" x14ac:dyDescent="0.35">
      <c r="H1579">
        <v>-5.9000000000000341</v>
      </c>
    </row>
    <row r="1580" spans="8:8" x14ac:dyDescent="0.35">
      <c r="H1580">
        <v>-5.9000000000000341</v>
      </c>
    </row>
    <row r="1581" spans="8:8" x14ac:dyDescent="0.35">
      <c r="H1581">
        <v>-5.8999999999999773</v>
      </c>
    </row>
    <row r="1582" spans="8:8" x14ac:dyDescent="0.35">
      <c r="H1582">
        <v>-5.8999999999999773</v>
      </c>
    </row>
    <row r="1583" spans="8:8" x14ac:dyDescent="0.35">
      <c r="H1583">
        <v>-5.8999999999999773</v>
      </c>
    </row>
    <row r="1584" spans="8:8" x14ac:dyDescent="0.35">
      <c r="H1584">
        <v>-5.8999999999999773</v>
      </c>
    </row>
    <row r="1585" spans="8:8" x14ac:dyDescent="0.35">
      <c r="H1585">
        <v>-5.8999999999999773</v>
      </c>
    </row>
    <row r="1586" spans="8:8" x14ac:dyDescent="0.35">
      <c r="H1586">
        <v>-5.8999999999999773</v>
      </c>
    </row>
    <row r="1587" spans="8:8" x14ac:dyDescent="0.35">
      <c r="H1587">
        <v>-5.8999999999999773</v>
      </c>
    </row>
    <row r="1588" spans="8:8" x14ac:dyDescent="0.35">
      <c r="H1588">
        <v>-5.8999999999999773</v>
      </c>
    </row>
    <row r="1589" spans="8:8" x14ac:dyDescent="0.35">
      <c r="H1589">
        <v>-5.8999999999999773</v>
      </c>
    </row>
    <row r="1590" spans="8:8" x14ac:dyDescent="0.35">
      <c r="H1590">
        <v>-5.8999999999999773</v>
      </c>
    </row>
    <row r="1591" spans="8:8" x14ac:dyDescent="0.35">
      <c r="H1591">
        <v>-5.8999999999999773</v>
      </c>
    </row>
    <row r="1592" spans="8:8" x14ac:dyDescent="0.35">
      <c r="H1592">
        <v>-5.8999999999998636</v>
      </c>
    </row>
    <row r="1593" spans="8:8" x14ac:dyDescent="0.35">
      <c r="H1593">
        <v>-5.8999999999998636</v>
      </c>
    </row>
    <row r="1594" spans="8:8" x14ac:dyDescent="0.35">
      <c r="H1594">
        <v>-5.8999999999998636</v>
      </c>
    </row>
    <row r="1595" spans="8:8" x14ac:dyDescent="0.35">
      <c r="H1595">
        <v>-5.8000000000001819</v>
      </c>
    </row>
    <row r="1596" spans="8:8" x14ac:dyDescent="0.35">
      <c r="H1596">
        <v>-5.8000000000000114</v>
      </c>
    </row>
    <row r="1597" spans="8:8" x14ac:dyDescent="0.35">
      <c r="H1597">
        <v>-5.8000000000000114</v>
      </c>
    </row>
    <row r="1598" spans="8:8" x14ac:dyDescent="0.35">
      <c r="H1598">
        <v>-5.8000000000000114</v>
      </c>
    </row>
    <row r="1599" spans="8:8" x14ac:dyDescent="0.35">
      <c r="H1599">
        <v>-5.8000000000000114</v>
      </c>
    </row>
    <row r="1600" spans="8:8" x14ac:dyDescent="0.35">
      <c r="H1600">
        <v>-5.8000000000000114</v>
      </c>
    </row>
    <row r="1601" spans="8:8" x14ac:dyDescent="0.35">
      <c r="H1601">
        <v>-5.8000000000000114</v>
      </c>
    </row>
    <row r="1602" spans="8:8" x14ac:dyDescent="0.35">
      <c r="H1602">
        <v>-5.8000000000000114</v>
      </c>
    </row>
    <row r="1603" spans="8:8" x14ac:dyDescent="0.35">
      <c r="H1603">
        <v>-5.7999999999999545</v>
      </c>
    </row>
    <row r="1604" spans="8:8" x14ac:dyDescent="0.35">
      <c r="H1604">
        <v>-5.7999999999999545</v>
      </c>
    </row>
    <row r="1605" spans="8:8" x14ac:dyDescent="0.35">
      <c r="H1605">
        <v>-5.7999999999999545</v>
      </c>
    </row>
    <row r="1606" spans="8:8" x14ac:dyDescent="0.35">
      <c r="H1606">
        <v>-5.7999999999999545</v>
      </c>
    </row>
    <row r="1607" spans="8:8" x14ac:dyDescent="0.35">
      <c r="H1607">
        <v>-5.7999999999999545</v>
      </c>
    </row>
    <row r="1608" spans="8:8" x14ac:dyDescent="0.35">
      <c r="H1608">
        <v>-5.7999999999999545</v>
      </c>
    </row>
    <row r="1609" spans="8:8" x14ac:dyDescent="0.35">
      <c r="H1609">
        <v>-5.7999999999999545</v>
      </c>
    </row>
    <row r="1610" spans="8:8" x14ac:dyDescent="0.35">
      <c r="H1610">
        <v>-5.7999999999999545</v>
      </c>
    </row>
    <row r="1611" spans="8:8" x14ac:dyDescent="0.35">
      <c r="H1611">
        <v>-5.7999999999999545</v>
      </c>
    </row>
    <row r="1612" spans="8:8" x14ac:dyDescent="0.35">
      <c r="H1612">
        <v>-5.7999999999999545</v>
      </c>
    </row>
    <row r="1613" spans="8:8" x14ac:dyDescent="0.35">
      <c r="H1613">
        <v>-5.7999999999999545</v>
      </c>
    </row>
    <row r="1614" spans="8:8" x14ac:dyDescent="0.35">
      <c r="H1614">
        <v>-5.7000000000000455</v>
      </c>
    </row>
    <row r="1615" spans="8:8" x14ac:dyDescent="0.35">
      <c r="H1615">
        <v>-5.7000000000000455</v>
      </c>
    </row>
    <row r="1616" spans="8:8" x14ac:dyDescent="0.35">
      <c r="H1616">
        <v>-5.7000000000000455</v>
      </c>
    </row>
    <row r="1617" spans="8:8" x14ac:dyDescent="0.35">
      <c r="H1617">
        <v>-5.7000000000000455</v>
      </c>
    </row>
    <row r="1618" spans="8:8" x14ac:dyDescent="0.35">
      <c r="H1618">
        <v>-5.7000000000000455</v>
      </c>
    </row>
    <row r="1619" spans="8:8" x14ac:dyDescent="0.35">
      <c r="H1619">
        <v>-5.7000000000000455</v>
      </c>
    </row>
    <row r="1620" spans="8:8" x14ac:dyDescent="0.35">
      <c r="H1620">
        <v>-5.7000000000000455</v>
      </c>
    </row>
    <row r="1621" spans="8:8" x14ac:dyDescent="0.35">
      <c r="H1621">
        <v>-5.7000000000000455</v>
      </c>
    </row>
    <row r="1622" spans="8:8" x14ac:dyDescent="0.35">
      <c r="H1622">
        <v>-5.7000000000000455</v>
      </c>
    </row>
    <row r="1623" spans="8:8" x14ac:dyDescent="0.35">
      <c r="H1623">
        <v>-5.7000000000000455</v>
      </c>
    </row>
    <row r="1624" spans="8:8" x14ac:dyDescent="0.35">
      <c r="H1624">
        <v>-5.7000000000000455</v>
      </c>
    </row>
    <row r="1625" spans="8:8" x14ac:dyDescent="0.35">
      <c r="H1625">
        <v>-5.7000000000000455</v>
      </c>
    </row>
    <row r="1626" spans="8:8" x14ac:dyDescent="0.35">
      <c r="H1626">
        <v>-5.7000000000000455</v>
      </c>
    </row>
    <row r="1627" spans="8:8" x14ac:dyDescent="0.35">
      <c r="H1627">
        <v>-5.7000000000000455</v>
      </c>
    </row>
    <row r="1628" spans="8:8" x14ac:dyDescent="0.35">
      <c r="H1628">
        <v>-5.6999999999999886</v>
      </c>
    </row>
    <row r="1629" spans="8:8" x14ac:dyDescent="0.35">
      <c r="H1629">
        <v>-5.6999999999999886</v>
      </c>
    </row>
    <row r="1630" spans="8:8" x14ac:dyDescent="0.35">
      <c r="H1630">
        <v>-5.6999999999999886</v>
      </c>
    </row>
    <row r="1631" spans="8:8" x14ac:dyDescent="0.35">
      <c r="H1631">
        <v>-5.6999999999999886</v>
      </c>
    </row>
    <row r="1632" spans="8:8" x14ac:dyDescent="0.35">
      <c r="H1632">
        <v>-5.6999999999999886</v>
      </c>
    </row>
    <row r="1633" spans="8:8" x14ac:dyDescent="0.35">
      <c r="H1633">
        <v>-5.6999999999999886</v>
      </c>
    </row>
    <row r="1634" spans="8:8" x14ac:dyDescent="0.35">
      <c r="H1634">
        <v>-5.6999999999999886</v>
      </c>
    </row>
    <row r="1635" spans="8:8" x14ac:dyDescent="0.35">
      <c r="H1635">
        <v>-5.6999999999999886</v>
      </c>
    </row>
    <row r="1636" spans="8:8" x14ac:dyDescent="0.35">
      <c r="H1636">
        <v>-5.6999999999999886</v>
      </c>
    </row>
    <row r="1637" spans="8:8" x14ac:dyDescent="0.35">
      <c r="H1637">
        <v>-5.6999999999999886</v>
      </c>
    </row>
    <row r="1638" spans="8:8" x14ac:dyDescent="0.35">
      <c r="H1638">
        <v>-5.6999999999999886</v>
      </c>
    </row>
    <row r="1639" spans="8:8" x14ac:dyDescent="0.35">
      <c r="H1639">
        <v>-5.6999999999999886</v>
      </c>
    </row>
    <row r="1640" spans="8:8" x14ac:dyDescent="0.35">
      <c r="H1640">
        <v>-5.6999999999999886</v>
      </c>
    </row>
    <row r="1641" spans="8:8" x14ac:dyDescent="0.35">
      <c r="H1641">
        <v>-5.6999999999999886</v>
      </c>
    </row>
    <row r="1642" spans="8:8" x14ac:dyDescent="0.35">
      <c r="H1642">
        <v>-5.6999999999999886</v>
      </c>
    </row>
    <row r="1643" spans="8:8" x14ac:dyDescent="0.35">
      <c r="H1643">
        <v>-5.6999999999999318</v>
      </c>
    </row>
    <row r="1644" spans="8:8" x14ac:dyDescent="0.35">
      <c r="H1644">
        <v>-5.6999999999999318</v>
      </c>
    </row>
    <row r="1645" spans="8:8" x14ac:dyDescent="0.35">
      <c r="H1645">
        <v>-5.6999999999999318</v>
      </c>
    </row>
    <row r="1646" spans="8:8" x14ac:dyDescent="0.35">
      <c r="H1646">
        <v>-5.6999999999998181</v>
      </c>
    </row>
    <row r="1647" spans="8:8" x14ac:dyDescent="0.35">
      <c r="H1647">
        <v>-5.6999999999998181</v>
      </c>
    </row>
    <row r="1648" spans="8:8" x14ac:dyDescent="0.35">
      <c r="H1648">
        <v>-5.6999999999998181</v>
      </c>
    </row>
    <row r="1649" spans="8:8" x14ac:dyDescent="0.35">
      <c r="H1649">
        <v>-5.6000000000001364</v>
      </c>
    </row>
    <row r="1650" spans="8:8" x14ac:dyDescent="0.35">
      <c r="H1650">
        <v>-5.6000000000001364</v>
      </c>
    </row>
    <row r="1651" spans="8:8" x14ac:dyDescent="0.35">
      <c r="H1651">
        <v>-5.6000000000000227</v>
      </c>
    </row>
    <row r="1652" spans="8:8" x14ac:dyDescent="0.35">
      <c r="H1652">
        <v>-5.6000000000000227</v>
      </c>
    </row>
    <row r="1653" spans="8:8" x14ac:dyDescent="0.35">
      <c r="H1653">
        <v>-5.6000000000000227</v>
      </c>
    </row>
    <row r="1654" spans="8:8" x14ac:dyDescent="0.35">
      <c r="H1654">
        <v>-5.6000000000000227</v>
      </c>
    </row>
    <row r="1655" spans="8:8" x14ac:dyDescent="0.35">
      <c r="H1655">
        <v>-5.6000000000000227</v>
      </c>
    </row>
    <row r="1656" spans="8:8" x14ac:dyDescent="0.35">
      <c r="H1656">
        <v>-5.6000000000000227</v>
      </c>
    </row>
    <row r="1657" spans="8:8" x14ac:dyDescent="0.35">
      <c r="H1657">
        <v>-5.6000000000000227</v>
      </c>
    </row>
    <row r="1658" spans="8:8" x14ac:dyDescent="0.35">
      <c r="H1658">
        <v>-5.6000000000000227</v>
      </c>
    </row>
    <row r="1659" spans="8:8" x14ac:dyDescent="0.35">
      <c r="H1659">
        <v>-5.6000000000000227</v>
      </c>
    </row>
    <row r="1660" spans="8:8" x14ac:dyDescent="0.35">
      <c r="H1660">
        <v>-5.5999999999999659</v>
      </c>
    </row>
    <row r="1661" spans="8:8" x14ac:dyDescent="0.35">
      <c r="H1661">
        <v>-5.5999999999999659</v>
      </c>
    </row>
    <row r="1662" spans="8:8" x14ac:dyDescent="0.35">
      <c r="H1662">
        <v>-5.5999999999999659</v>
      </c>
    </row>
    <row r="1663" spans="8:8" x14ac:dyDescent="0.35">
      <c r="H1663">
        <v>-5.5999999999999091</v>
      </c>
    </row>
    <row r="1664" spans="8:8" x14ac:dyDescent="0.35">
      <c r="H1664">
        <v>-5.5999999999999091</v>
      </c>
    </row>
    <row r="1665" spans="8:8" x14ac:dyDescent="0.35">
      <c r="H1665">
        <v>-5.5999999999999091</v>
      </c>
    </row>
    <row r="1666" spans="8:8" x14ac:dyDescent="0.35">
      <c r="H1666">
        <v>-5.5999999999999091</v>
      </c>
    </row>
    <row r="1667" spans="8:8" x14ac:dyDescent="0.35">
      <c r="H1667">
        <v>-5.5999999999999091</v>
      </c>
    </row>
    <row r="1668" spans="8:8" x14ac:dyDescent="0.35">
      <c r="H1668">
        <v>-5.5999999999999091</v>
      </c>
    </row>
    <row r="1669" spans="8:8" x14ac:dyDescent="0.35">
      <c r="H1669">
        <v>-5.5999999999999091</v>
      </c>
    </row>
    <row r="1670" spans="8:8" x14ac:dyDescent="0.35">
      <c r="H1670">
        <v>-5.5999999999999091</v>
      </c>
    </row>
    <row r="1671" spans="8:8" x14ac:dyDescent="0.35">
      <c r="H1671">
        <v>-5.5999999999999091</v>
      </c>
    </row>
    <row r="1672" spans="8:8" x14ac:dyDescent="0.35">
      <c r="H1672">
        <v>-5.5999999999999091</v>
      </c>
    </row>
    <row r="1673" spans="8:8" x14ac:dyDescent="0.35">
      <c r="H1673">
        <v>-5.5</v>
      </c>
    </row>
    <row r="1674" spans="8:8" x14ac:dyDescent="0.35">
      <c r="H1674">
        <v>-5.5</v>
      </c>
    </row>
    <row r="1675" spans="8:8" x14ac:dyDescent="0.35">
      <c r="H1675">
        <v>-5.5</v>
      </c>
    </row>
    <row r="1676" spans="8:8" x14ac:dyDescent="0.35">
      <c r="H1676">
        <v>-5.5</v>
      </c>
    </row>
    <row r="1677" spans="8:8" x14ac:dyDescent="0.35">
      <c r="H1677">
        <v>-5.5</v>
      </c>
    </row>
    <row r="1678" spans="8:8" x14ac:dyDescent="0.35">
      <c r="H1678">
        <v>-5.5</v>
      </c>
    </row>
    <row r="1679" spans="8:8" x14ac:dyDescent="0.35">
      <c r="H1679">
        <v>-5.5</v>
      </c>
    </row>
    <row r="1680" spans="8:8" x14ac:dyDescent="0.35">
      <c r="H1680">
        <v>-5.5</v>
      </c>
    </row>
    <row r="1681" spans="8:8" x14ac:dyDescent="0.35">
      <c r="H1681">
        <v>-5.5</v>
      </c>
    </row>
    <row r="1682" spans="8:8" x14ac:dyDescent="0.35">
      <c r="H1682">
        <v>-5.5</v>
      </c>
    </row>
    <row r="1683" spans="8:8" x14ac:dyDescent="0.35">
      <c r="H1683">
        <v>-5.5</v>
      </c>
    </row>
    <row r="1684" spans="8:8" x14ac:dyDescent="0.35">
      <c r="H1684">
        <v>-5.5</v>
      </c>
    </row>
    <row r="1685" spans="8:8" x14ac:dyDescent="0.35">
      <c r="H1685">
        <v>-5.5</v>
      </c>
    </row>
    <row r="1686" spans="8:8" x14ac:dyDescent="0.35">
      <c r="H1686">
        <v>-5.5</v>
      </c>
    </row>
    <row r="1687" spans="8:8" x14ac:dyDescent="0.35">
      <c r="H1687">
        <v>-5.5</v>
      </c>
    </row>
    <row r="1688" spans="8:8" x14ac:dyDescent="0.35">
      <c r="H1688">
        <v>-5.5</v>
      </c>
    </row>
    <row r="1689" spans="8:8" x14ac:dyDescent="0.35">
      <c r="H1689">
        <v>-5.5</v>
      </c>
    </row>
    <row r="1690" spans="8:8" x14ac:dyDescent="0.35">
      <c r="H1690">
        <v>-5.5</v>
      </c>
    </row>
    <row r="1691" spans="8:8" x14ac:dyDescent="0.35">
      <c r="H1691">
        <v>-5.5</v>
      </c>
    </row>
    <row r="1692" spans="8:8" x14ac:dyDescent="0.35">
      <c r="H1692">
        <v>-5.5</v>
      </c>
    </row>
    <row r="1693" spans="8:8" x14ac:dyDescent="0.35">
      <c r="H1693">
        <v>-5.5</v>
      </c>
    </row>
    <row r="1694" spans="8:8" x14ac:dyDescent="0.35">
      <c r="H1694">
        <v>-5.5</v>
      </c>
    </row>
    <row r="1695" spans="8:8" x14ac:dyDescent="0.35">
      <c r="H1695">
        <v>-5.5</v>
      </c>
    </row>
    <row r="1696" spans="8:8" x14ac:dyDescent="0.35">
      <c r="H1696">
        <v>-5.5</v>
      </c>
    </row>
    <row r="1697" spans="8:8" x14ac:dyDescent="0.35">
      <c r="H1697">
        <v>-5.5</v>
      </c>
    </row>
    <row r="1698" spans="8:8" x14ac:dyDescent="0.35">
      <c r="H1698">
        <v>-5.5</v>
      </c>
    </row>
    <row r="1699" spans="8:8" x14ac:dyDescent="0.35">
      <c r="H1699">
        <v>-5.5</v>
      </c>
    </row>
    <row r="1700" spans="8:8" x14ac:dyDescent="0.35">
      <c r="H1700">
        <v>-5.5</v>
      </c>
    </row>
    <row r="1701" spans="8:8" x14ac:dyDescent="0.35">
      <c r="H1701">
        <v>-5.4000000000000909</v>
      </c>
    </row>
    <row r="1702" spans="8:8" x14ac:dyDescent="0.35">
      <c r="H1702">
        <v>-5.4000000000000909</v>
      </c>
    </row>
    <row r="1703" spans="8:8" x14ac:dyDescent="0.35">
      <c r="H1703">
        <v>-5.4000000000000909</v>
      </c>
    </row>
    <row r="1704" spans="8:8" x14ac:dyDescent="0.35">
      <c r="H1704">
        <v>-5.4000000000000909</v>
      </c>
    </row>
    <row r="1705" spans="8:8" x14ac:dyDescent="0.35">
      <c r="H1705">
        <v>-5.4000000000000909</v>
      </c>
    </row>
    <row r="1706" spans="8:8" x14ac:dyDescent="0.35">
      <c r="H1706">
        <v>-5.4000000000000341</v>
      </c>
    </row>
    <row r="1707" spans="8:8" x14ac:dyDescent="0.35">
      <c r="H1707">
        <v>-5.4000000000000341</v>
      </c>
    </row>
    <row r="1708" spans="8:8" x14ac:dyDescent="0.35">
      <c r="H1708">
        <v>-5.4000000000000341</v>
      </c>
    </row>
    <row r="1709" spans="8:8" x14ac:dyDescent="0.35">
      <c r="H1709">
        <v>-5.4000000000000341</v>
      </c>
    </row>
    <row r="1710" spans="8:8" x14ac:dyDescent="0.35">
      <c r="H1710">
        <v>-5.4000000000000341</v>
      </c>
    </row>
    <row r="1711" spans="8:8" x14ac:dyDescent="0.35">
      <c r="H1711">
        <v>-5.3999999999999773</v>
      </c>
    </row>
    <row r="1712" spans="8:8" x14ac:dyDescent="0.35">
      <c r="H1712">
        <v>-5.3999999999999773</v>
      </c>
    </row>
    <row r="1713" spans="8:8" x14ac:dyDescent="0.35">
      <c r="H1713">
        <v>-5.3999999999999773</v>
      </c>
    </row>
    <row r="1714" spans="8:8" x14ac:dyDescent="0.35">
      <c r="H1714">
        <v>-5.3999999999999773</v>
      </c>
    </row>
    <row r="1715" spans="8:8" x14ac:dyDescent="0.35">
      <c r="H1715">
        <v>-5.3999999999999773</v>
      </c>
    </row>
    <row r="1716" spans="8:8" x14ac:dyDescent="0.35">
      <c r="H1716">
        <v>-5.3999999999999773</v>
      </c>
    </row>
    <row r="1717" spans="8:8" x14ac:dyDescent="0.35">
      <c r="H1717">
        <v>-5.3999999999999773</v>
      </c>
    </row>
    <row r="1718" spans="8:8" x14ac:dyDescent="0.35">
      <c r="H1718">
        <v>-5.3999999999999773</v>
      </c>
    </row>
    <row r="1719" spans="8:8" x14ac:dyDescent="0.35">
      <c r="H1719">
        <v>-5.3999999999999773</v>
      </c>
    </row>
    <row r="1720" spans="8:8" x14ac:dyDescent="0.35">
      <c r="H1720">
        <v>-5.3999999999999773</v>
      </c>
    </row>
    <row r="1721" spans="8:8" x14ac:dyDescent="0.35">
      <c r="H1721">
        <v>-5.3999999999999773</v>
      </c>
    </row>
    <row r="1722" spans="8:8" x14ac:dyDescent="0.35">
      <c r="H1722">
        <v>-5.3999999999999773</v>
      </c>
    </row>
    <row r="1723" spans="8:8" x14ac:dyDescent="0.35">
      <c r="H1723">
        <v>-5.3999999999999773</v>
      </c>
    </row>
    <row r="1724" spans="8:8" x14ac:dyDescent="0.35">
      <c r="H1724">
        <v>-5.3999999999998636</v>
      </c>
    </row>
    <row r="1725" spans="8:8" x14ac:dyDescent="0.35">
      <c r="H1725">
        <v>-5.3999999999998636</v>
      </c>
    </row>
    <row r="1726" spans="8:8" x14ac:dyDescent="0.35">
      <c r="H1726">
        <v>-5.3999999999998636</v>
      </c>
    </row>
    <row r="1727" spans="8:8" x14ac:dyDescent="0.35">
      <c r="H1727">
        <v>-5.3999999999998636</v>
      </c>
    </row>
    <row r="1728" spans="8:8" x14ac:dyDescent="0.35">
      <c r="H1728">
        <v>-5.3999999999998636</v>
      </c>
    </row>
    <row r="1729" spans="8:8" x14ac:dyDescent="0.35">
      <c r="H1729">
        <v>-5.3999999999998636</v>
      </c>
    </row>
    <row r="1730" spans="8:8" x14ac:dyDescent="0.35">
      <c r="H1730">
        <v>-5.3999999999998636</v>
      </c>
    </row>
    <row r="1731" spans="8:8" x14ac:dyDescent="0.35">
      <c r="H1731">
        <v>-5.3000000000001819</v>
      </c>
    </row>
    <row r="1732" spans="8:8" x14ac:dyDescent="0.35">
      <c r="H1732">
        <v>-5.3000000000000682</v>
      </c>
    </row>
    <row r="1733" spans="8:8" x14ac:dyDescent="0.35">
      <c r="H1733">
        <v>-5.3000000000000682</v>
      </c>
    </row>
    <row r="1734" spans="8:8" x14ac:dyDescent="0.35">
      <c r="H1734">
        <v>-5.3000000000000682</v>
      </c>
    </row>
    <row r="1735" spans="8:8" x14ac:dyDescent="0.35">
      <c r="H1735">
        <v>-5.3000000000000682</v>
      </c>
    </row>
    <row r="1736" spans="8:8" x14ac:dyDescent="0.35">
      <c r="H1736">
        <v>-5.3000000000000114</v>
      </c>
    </row>
    <row r="1737" spans="8:8" x14ac:dyDescent="0.35">
      <c r="H1737">
        <v>-5.3000000000000114</v>
      </c>
    </row>
    <row r="1738" spans="8:8" x14ac:dyDescent="0.35">
      <c r="H1738">
        <v>-5.3000000000000114</v>
      </c>
    </row>
    <row r="1739" spans="8:8" x14ac:dyDescent="0.35">
      <c r="H1739">
        <v>-5.3000000000000114</v>
      </c>
    </row>
    <row r="1740" spans="8:8" x14ac:dyDescent="0.35">
      <c r="H1740">
        <v>-5.3000000000000114</v>
      </c>
    </row>
    <row r="1741" spans="8:8" x14ac:dyDescent="0.35">
      <c r="H1741">
        <v>-5.3000000000000114</v>
      </c>
    </row>
    <row r="1742" spans="8:8" x14ac:dyDescent="0.35">
      <c r="H1742">
        <v>-5.3000000000000114</v>
      </c>
    </row>
    <row r="1743" spans="8:8" x14ac:dyDescent="0.35">
      <c r="H1743">
        <v>-5.3000000000000114</v>
      </c>
    </row>
    <row r="1744" spans="8:8" x14ac:dyDescent="0.35">
      <c r="H1744">
        <v>-5.3000000000000114</v>
      </c>
    </row>
    <row r="1745" spans="8:8" x14ac:dyDescent="0.35">
      <c r="H1745">
        <v>-5.3000000000000114</v>
      </c>
    </row>
    <row r="1746" spans="8:8" x14ac:dyDescent="0.35">
      <c r="H1746">
        <v>-5.3000000000000114</v>
      </c>
    </row>
    <row r="1747" spans="8:8" x14ac:dyDescent="0.35">
      <c r="H1747">
        <v>-5.2999999999999545</v>
      </c>
    </row>
    <row r="1748" spans="8:8" x14ac:dyDescent="0.35">
      <c r="H1748">
        <v>-5.2999999999999545</v>
      </c>
    </row>
    <row r="1749" spans="8:8" x14ac:dyDescent="0.35">
      <c r="H1749">
        <v>-5.2999999999999545</v>
      </c>
    </row>
    <row r="1750" spans="8:8" x14ac:dyDescent="0.35">
      <c r="H1750">
        <v>-5.2999999999999545</v>
      </c>
    </row>
    <row r="1751" spans="8:8" x14ac:dyDescent="0.35">
      <c r="H1751">
        <v>-5.2999999999999545</v>
      </c>
    </row>
    <row r="1752" spans="8:8" x14ac:dyDescent="0.35">
      <c r="H1752">
        <v>-5.2999999999999545</v>
      </c>
    </row>
    <row r="1753" spans="8:8" x14ac:dyDescent="0.35">
      <c r="H1753">
        <v>-5.2999999999999545</v>
      </c>
    </row>
    <row r="1754" spans="8:8" x14ac:dyDescent="0.35">
      <c r="H1754">
        <v>-5.2999999999999545</v>
      </c>
    </row>
    <row r="1755" spans="8:8" x14ac:dyDescent="0.35">
      <c r="H1755">
        <v>-5.2999999999999545</v>
      </c>
    </row>
    <row r="1756" spans="8:8" x14ac:dyDescent="0.35">
      <c r="H1756">
        <v>-5.2999999999999545</v>
      </c>
    </row>
    <row r="1757" spans="8:8" x14ac:dyDescent="0.35">
      <c r="H1757">
        <v>-5.2999999999999545</v>
      </c>
    </row>
    <row r="1758" spans="8:8" x14ac:dyDescent="0.35">
      <c r="H1758">
        <v>-5.2999999999999545</v>
      </c>
    </row>
    <row r="1759" spans="8:8" x14ac:dyDescent="0.35">
      <c r="H1759">
        <v>-5.2999999999999545</v>
      </c>
    </row>
    <row r="1760" spans="8:8" x14ac:dyDescent="0.35">
      <c r="H1760">
        <v>-5.2000000000000455</v>
      </c>
    </row>
    <row r="1761" spans="8:8" x14ac:dyDescent="0.35">
      <c r="H1761">
        <v>-5.2000000000000455</v>
      </c>
    </row>
    <row r="1762" spans="8:8" x14ac:dyDescent="0.35">
      <c r="H1762">
        <v>-5.2000000000000455</v>
      </c>
    </row>
    <row r="1763" spans="8:8" x14ac:dyDescent="0.35">
      <c r="H1763">
        <v>-5.2000000000000455</v>
      </c>
    </row>
    <row r="1764" spans="8:8" x14ac:dyDescent="0.35">
      <c r="H1764">
        <v>-5.2000000000000455</v>
      </c>
    </row>
    <row r="1765" spans="8:8" x14ac:dyDescent="0.35">
      <c r="H1765">
        <v>-5.2000000000000455</v>
      </c>
    </row>
    <row r="1766" spans="8:8" x14ac:dyDescent="0.35">
      <c r="H1766">
        <v>-5.2000000000000455</v>
      </c>
    </row>
    <row r="1767" spans="8:8" x14ac:dyDescent="0.35">
      <c r="H1767">
        <v>-5.2000000000000455</v>
      </c>
    </row>
    <row r="1768" spans="8:8" x14ac:dyDescent="0.35">
      <c r="H1768">
        <v>-5.2000000000000455</v>
      </c>
    </row>
    <row r="1769" spans="8:8" x14ac:dyDescent="0.35">
      <c r="H1769">
        <v>-5.2000000000000455</v>
      </c>
    </row>
    <row r="1770" spans="8:8" x14ac:dyDescent="0.35">
      <c r="H1770">
        <v>-5.2000000000000455</v>
      </c>
    </row>
    <row r="1771" spans="8:8" x14ac:dyDescent="0.35">
      <c r="H1771">
        <v>-5.1999999999999886</v>
      </c>
    </row>
    <row r="1772" spans="8:8" x14ac:dyDescent="0.35">
      <c r="H1772">
        <v>-5.1999999999999886</v>
      </c>
    </row>
    <row r="1773" spans="8:8" x14ac:dyDescent="0.35">
      <c r="H1773">
        <v>-5.1999999999999886</v>
      </c>
    </row>
    <row r="1774" spans="8:8" x14ac:dyDescent="0.35">
      <c r="H1774">
        <v>-5.1999999999999886</v>
      </c>
    </row>
    <row r="1775" spans="8:8" x14ac:dyDescent="0.35">
      <c r="H1775">
        <v>-5.1999999999999886</v>
      </c>
    </row>
    <row r="1776" spans="8:8" x14ac:dyDescent="0.35">
      <c r="H1776">
        <v>-5.1999999999999886</v>
      </c>
    </row>
    <row r="1777" spans="8:8" x14ac:dyDescent="0.35">
      <c r="H1777">
        <v>-5.1999999999999886</v>
      </c>
    </row>
    <row r="1778" spans="8:8" x14ac:dyDescent="0.35">
      <c r="H1778">
        <v>-5.1999999999999886</v>
      </c>
    </row>
    <row r="1779" spans="8:8" x14ac:dyDescent="0.35">
      <c r="H1779">
        <v>-5.1999999999999886</v>
      </c>
    </row>
    <row r="1780" spans="8:8" x14ac:dyDescent="0.35">
      <c r="H1780">
        <v>-5.1999999999999886</v>
      </c>
    </row>
    <row r="1781" spans="8:8" x14ac:dyDescent="0.35">
      <c r="H1781">
        <v>-5.1999999999999886</v>
      </c>
    </row>
    <row r="1782" spans="8:8" x14ac:dyDescent="0.35">
      <c r="H1782">
        <v>-5.1999999999999318</v>
      </c>
    </row>
    <row r="1783" spans="8:8" x14ac:dyDescent="0.35">
      <c r="H1783">
        <v>-5.1999999999998181</v>
      </c>
    </row>
    <row r="1784" spans="8:8" x14ac:dyDescent="0.35">
      <c r="H1784">
        <v>-5.1000000000001364</v>
      </c>
    </row>
    <row r="1785" spans="8:8" x14ac:dyDescent="0.35">
      <c r="H1785">
        <v>-5.1000000000001364</v>
      </c>
    </row>
    <row r="1786" spans="8:8" x14ac:dyDescent="0.35">
      <c r="H1786">
        <v>-5.1000000000001364</v>
      </c>
    </row>
    <row r="1787" spans="8:8" x14ac:dyDescent="0.35">
      <c r="H1787">
        <v>-5.1000000000001364</v>
      </c>
    </row>
    <row r="1788" spans="8:8" x14ac:dyDescent="0.35">
      <c r="H1788">
        <v>-5.1000000000000227</v>
      </c>
    </row>
    <row r="1789" spans="8:8" x14ac:dyDescent="0.35">
      <c r="H1789">
        <v>-5.1000000000000227</v>
      </c>
    </row>
    <row r="1790" spans="8:8" x14ac:dyDescent="0.35">
      <c r="H1790">
        <v>-5.1000000000000227</v>
      </c>
    </row>
    <row r="1791" spans="8:8" x14ac:dyDescent="0.35">
      <c r="H1791">
        <v>-5.1000000000000227</v>
      </c>
    </row>
    <row r="1792" spans="8:8" x14ac:dyDescent="0.35">
      <c r="H1792">
        <v>-5.1000000000000227</v>
      </c>
    </row>
    <row r="1793" spans="8:8" x14ac:dyDescent="0.35">
      <c r="H1793">
        <v>-5.1000000000000227</v>
      </c>
    </row>
    <row r="1794" spans="8:8" x14ac:dyDescent="0.35">
      <c r="H1794">
        <v>-5.1000000000000227</v>
      </c>
    </row>
    <row r="1795" spans="8:8" x14ac:dyDescent="0.35">
      <c r="H1795">
        <v>-5.1000000000000227</v>
      </c>
    </row>
    <row r="1796" spans="8:8" x14ac:dyDescent="0.35">
      <c r="H1796">
        <v>-5.1000000000000227</v>
      </c>
    </row>
    <row r="1797" spans="8:8" x14ac:dyDescent="0.35">
      <c r="H1797">
        <v>-5.0999999999999659</v>
      </c>
    </row>
    <row r="1798" spans="8:8" x14ac:dyDescent="0.35">
      <c r="H1798">
        <v>-5.0999999999999659</v>
      </c>
    </row>
    <row r="1799" spans="8:8" x14ac:dyDescent="0.35">
      <c r="H1799">
        <v>-5.0999999999999659</v>
      </c>
    </row>
    <row r="1800" spans="8:8" x14ac:dyDescent="0.35">
      <c r="H1800">
        <v>-5.0999999999999659</v>
      </c>
    </row>
    <row r="1801" spans="8:8" x14ac:dyDescent="0.35">
      <c r="H1801">
        <v>-5.0999999999999091</v>
      </c>
    </row>
    <row r="1802" spans="8:8" x14ac:dyDescent="0.35">
      <c r="H1802">
        <v>-5.0999999999999091</v>
      </c>
    </row>
    <row r="1803" spans="8:8" x14ac:dyDescent="0.35">
      <c r="H1803">
        <v>-5.0999999999999091</v>
      </c>
    </row>
    <row r="1804" spans="8:8" x14ac:dyDescent="0.35">
      <c r="H1804">
        <v>-5</v>
      </c>
    </row>
    <row r="1805" spans="8:8" x14ac:dyDescent="0.35">
      <c r="H1805">
        <v>-5</v>
      </c>
    </row>
    <row r="1806" spans="8:8" x14ac:dyDescent="0.35">
      <c r="H1806">
        <v>-5</v>
      </c>
    </row>
    <row r="1807" spans="8:8" x14ac:dyDescent="0.35">
      <c r="H1807">
        <v>-5</v>
      </c>
    </row>
    <row r="1808" spans="8:8" x14ac:dyDescent="0.35">
      <c r="H1808">
        <v>-5</v>
      </c>
    </row>
    <row r="1809" spans="8:8" x14ac:dyDescent="0.35">
      <c r="H1809">
        <v>-5</v>
      </c>
    </row>
    <row r="1810" spans="8:8" x14ac:dyDescent="0.35">
      <c r="H1810">
        <v>-5</v>
      </c>
    </row>
    <row r="1811" spans="8:8" x14ac:dyDescent="0.35">
      <c r="H1811">
        <v>-5</v>
      </c>
    </row>
    <row r="1812" spans="8:8" x14ac:dyDescent="0.35">
      <c r="H1812">
        <v>-5</v>
      </c>
    </row>
    <row r="1813" spans="8:8" x14ac:dyDescent="0.35">
      <c r="H1813">
        <v>-5</v>
      </c>
    </row>
    <row r="1814" spans="8:8" x14ac:dyDescent="0.35">
      <c r="H1814">
        <v>-5</v>
      </c>
    </row>
    <row r="1815" spans="8:8" x14ac:dyDescent="0.35">
      <c r="H1815">
        <v>-5</v>
      </c>
    </row>
    <row r="1816" spans="8:8" x14ac:dyDescent="0.35">
      <c r="H1816">
        <v>-5</v>
      </c>
    </row>
    <row r="1817" spans="8:8" x14ac:dyDescent="0.35">
      <c r="H1817">
        <v>-5</v>
      </c>
    </row>
    <row r="1818" spans="8:8" x14ac:dyDescent="0.35">
      <c r="H1818">
        <v>-5</v>
      </c>
    </row>
    <row r="1819" spans="8:8" x14ac:dyDescent="0.35">
      <c r="H1819">
        <v>-5</v>
      </c>
    </row>
    <row r="1820" spans="8:8" x14ac:dyDescent="0.35">
      <c r="H1820">
        <v>-5</v>
      </c>
    </row>
    <row r="1821" spans="8:8" x14ac:dyDescent="0.35">
      <c r="H1821">
        <v>-5</v>
      </c>
    </row>
    <row r="1822" spans="8:8" x14ac:dyDescent="0.35">
      <c r="H1822">
        <v>-5</v>
      </c>
    </row>
    <row r="1823" spans="8:8" x14ac:dyDescent="0.35">
      <c r="H1823">
        <v>-5</v>
      </c>
    </row>
    <row r="1824" spans="8:8" x14ac:dyDescent="0.35">
      <c r="H1824">
        <v>-5</v>
      </c>
    </row>
    <row r="1825" spans="8:8" x14ac:dyDescent="0.35">
      <c r="H1825">
        <v>-5</v>
      </c>
    </row>
    <row r="1826" spans="8:8" x14ac:dyDescent="0.35">
      <c r="H1826">
        <v>-5</v>
      </c>
    </row>
    <row r="1827" spans="8:8" x14ac:dyDescent="0.35">
      <c r="H1827">
        <v>-5</v>
      </c>
    </row>
    <row r="1828" spans="8:8" x14ac:dyDescent="0.35">
      <c r="H1828">
        <v>-5</v>
      </c>
    </row>
    <row r="1829" spans="8:8" x14ac:dyDescent="0.35">
      <c r="H1829">
        <v>-5</v>
      </c>
    </row>
    <row r="1830" spans="8:8" x14ac:dyDescent="0.35">
      <c r="H1830">
        <v>-5</v>
      </c>
    </row>
    <row r="1831" spans="8:8" x14ac:dyDescent="0.35">
      <c r="H1831">
        <v>-5</v>
      </c>
    </row>
    <row r="1832" spans="8:8" x14ac:dyDescent="0.35">
      <c r="H1832">
        <v>-5</v>
      </c>
    </row>
    <row r="1833" spans="8:8" x14ac:dyDescent="0.35">
      <c r="H1833">
        <v>-5</v>
      </c>
    </row>
    <row r="1834" spans="8:8" x14ac:dyDescent="0.35">
      <c r="H1834">
        <v>-5</v>
      </c>
    </row>
    <row r="1835" spans="8:8" x14ac:dyDescent="0.35">
      <c r="H1835">
        <v>-5</v>
      </c>
    </row>
    <row r="1836" spans="8:8" x14ac:dyDescent="0.35">
      <c r="H1836">
        <v>-5</v>
      </c>
    </row>
    <row r="1837" spans="8:8" x14ac:dyDescent="0.35">
      <c r="H1837">
        <v>-5</v>
      </c>
    </row>
    <row r="1838" spans="8:8" x14ac:dyDescent="0.35">
      <c r="H1838">
        <v>-5</v>
      </c>
    </row>
    <row r="1839" spans="8:8" x14ac:dyDescent="0.35">
      <c r="H1839">
        <v>-4.9000000000000909</v>
      </c>
    </row>
    <row r="1840" spans="8:8" x14ac:dyDescent="0.35">
      <c r="H1840">
        <v>-4.9000000000000909</v>
      </c>
    </row>
    <row r="1841" spans="8:8" x14ac:dyDescent="0.35">
      <c r="H1841">
        <v>-4.9000000000000909</v>
      </c>
    </row>
    <row r="1842" spans="8:8" x14ac:dyDescent="0.35">
      <c r="H1842">
        <v>-4.9000000000000909</v>
      </c>
    </row>
    <row r="1843" spans="8:8" x14ac:dyDescent="0.35">
      <c r="H1843">
        <v>-4.9000000000000909</v>
      </c>
    </row>
    <row r="1844" spans="8:8" x14ac:dyDescent="0.35">
      <c r="H1844">
        <v>-4.9000000000000909</v>
      </c>
    </row>
    <row r="1845" spans="8:8" x14ac:dyDescent="0.35">
      <c r="H1845">
        <v>-4.9000000000000909</v>
      </c>
    </row>
    <row r="1846" spans="8:8" x14ac:dyDescent="0.35">
      <c r="H1846">
        <v>-4.9000000000000909</v>
      </c>
    </row>
    <row r="1847" spans="8:8" x14ac:dyDescent="0.35">
      <c r="H1847">
        <v>-4.9000000000000909</v>
      </c>
    </row>
    <row r="1848" spans="8:8" x14ac:dyDescent="0.35">
      <c r="H1848">
        <v>-4.9000000000000341</v>
      </c>
    </row>
    <row r="1849" spans="8:8" x14ac:dyDescent="0.35">
      <c r="H1849">
        <v>-4.9000000000000341</v>
      </c>
    </row>
    <row r="1850" spans="8:8" x14ac:dyDescent="0.35">
      <c r="H1850">
        <v>-4.9000000000000341</v>
      </c>
    </row>
    <row r="1851" spans="8:8" x14ac:dyDescent="0.35">
      <c r="H1851">
        <v>-4.9000000000000341</v>
      </c>
    </row>
    <row r="1852" spans="8:8" x14ac:dyDescent="0.35">
      <c r="H1852">
        <v>-4.9000000000000341</v>
      </c>
    </row>
    <row r="1853" spans="8:8" x14ac:dyDescent="0.35">
      <c r="H1853">
        <v>-4.9000000000000341</v>
      </c>
    </row>
    <row r="1854" spans="8:8" x14ac:dyDescent="0.35">
      <c r="H1854">
        <v>-4.9000000000000341</v>
      </c>
    </row>
    <row r="1855" spans="8:8" x14ac:dyDescent="0.35">
      <c r="H1855">
        <v>-4.9000000000000341</v>
      </c>
    </row>
    <row r="1856" spans="8:8" x14ac:dyDescent="0.35">
      <c r="H1856">
        <v>-4.9000000000000341</v>
      </c>
    </row>
    <row r="1857" spans="8:8" x14ac:dyDescent="0.35">
      <c r="H1857">
        <v>-4.9000000000000341</v>
      </c>
    </row>
    <row r="1858" spans="8:8" x14ac:dyDescent="0.35">
      <c r="H1858">
        <v>-4.8999999999999773</v>
      </c>
    </row>
    <row r="1859" spans="8:8" x14ac:dyDescent="0.35">
      <c r="H1859">
        <v>-4.8999999999999773</v>
      </c>
    </row>
    <row r="1860" spans="8:8" x14ac:dyDescent="0.35">
      <c r="H1860">
        <v>-4.8999999999999773</v>
      </c>
    </row>
    <row r="1861" spans="8:8" x14ac:dyDescent="0.35">
      <c r="H1861">
        <v>-4.8999999999999773</v>
      </c>
    </row>
    <row r="1862" spans="8:8" x14ac:dyDescent="0.35">
      <c r="H1862">
        <v>-4.8999999999999773</v>
      </c>
    </row>
    <row r="1863" spans="8:8" x14ac:dyDescent="0.35">
      <c r="H1863">
        <v>-4.8999999999999773</v>
      </c>
    </row>
    <row r="1864" spans="8:8" x14ac:dyDescent="0.35">
      <c r="H1864">
        <v>-4.8999999999999773</v>
      </c>
    </row>
    <row r="1865" spans="8:8" x14ac:dyDescent="0.35">
      <c r="H1865">
        <v>-4.8999999999999773</v>
      </c>
    </row>
    <row r="1866" spans="8:8" x14ac:dyDescent="0.35">
      <c r="H1866">
        <v>-4.8999999999999773</v>
      </c>
    </row>
    <row r="1867" spans="8:8" x14ac:dyDescent="0.35">
      <c r="H1867">
        <v>-4.8999999999999773</v>
      </c>
    </row>
    <row r="1868" spans="8:8" x14ac:dyDescent="0.35">
      <c r="H1868">
        <v>-4.8999999999999773</v>
      </c>
    </row>
    <row r="1869" spans="8:8" x14ac:dyDescent="0.35">
      <c r="H1869">
        <v>-4.8999999999998636</v>
      </c>
    </row>
    <row r="1870" spans="8:8" x14ac:dyDescent="0.35">
      <c r="H1870">
        <v>-4.8999999999998636</v>
      </c>
    </row>
    <row r="1871" spans="8:8" x14ac:dyDescent="0.35">
      <c r="H1871">
        <v>-4.8999999999998636</v>
      </c>
    </row>
    <row r="1872" spans="8:8" x14ac:dyDescent="0.35">
      <c r="H1872">
        <v>-4.8999999999998636</v>
      </c>
    </row>
    <row r="1873" spans="8:8" x14ac:dyDescent="0.35">
      <c r="H1873">
        <v>-4.8999999999998636</v>
      </c>
    </row>
    <row r="1874" spans="8:8" x14ac:dyDescent="0.35">
      <c r="H1874">
        <v>-4.8999999999998636</v>
      </c>
    </row>
    <row r="1875" spans="8:8" x14ac:dyDescent="0.35">
      <c r="H1875">
        <v>-4.8999999999998636</v>
      </c>
    </row>
    <row r="1876" spans="8:8" x14ac:dyDescent="0.35">
      <c r="H1876">
        <v>-4.8999999999998636</v>
      </c>
    </row>
    <row r="1877" spans="8:8" x14ac:dyDescent="0.35">
      <c r="H1877">
        <v>-4.8000000000000682</v>
      </c>
    </row>
    <row r="1878" spans="8:8" x14ac:dyDescent="0.35">
      <c r="H1878">
        <v>-4.8000000000000114</v>
      </c>
    </row>
    <row r="1879" spans="8:8" x14ac:dyDescent="0.35">
      <c r="H1879">
        <v>-4.8000000000000114</v>
      </c>
    </row>
    <row r="1880" spans="8:8" x14ac:dyDescent="0.35">
      <c r="H1880">
        <v>-4.8000000000000114</v>
      </c>
    </row>
    <row r="1881" spans="8:8" x14ac:dyDescent="0.35">
      <c r="H1881">
        <v>-4.8000000000000114</v>
      </c>
    </row>
    <row r="1882" spans="8:8" x14ac:dyDescent="0.35">
      <c r="H1882">
        <v>-4.8000000000000114</v>
      </c>
    </row>
    <row r="1883" spans="8:8" x14ac:dyDescent="0.35">
      <c r="H1883">
        <v>-4.8000000000000114</v>
      </c>
    </row>
    <row r="1884" spans="8:8" x14ac:dyDescent="0.35">
      <c r="H1884">
        <v>-4.8000000000000114</v>
      </c>
    </row>
    <row r="1885" spans="8:8" x14ac:dyDescent="0.35">
      <c r="H1885">
        <v>-4.8000000000000114</v>
      </c>
    </row>
    <row r="1886" spans="8:8" x14ac:dyDescent="0.35">
      <c r="H1886">
        <v>-4.8000000000000114</v>
      </c>
    </row>
    <row r="1887" spans="8:8" x14ac:dyDescent="0.35">
      <c r="H1887">
        <v>-4.8000000000000114</v>
      </c>
    </row>
    <row r="1888" spans="8:8" x14ac:dyDescent="0.35">
      <c r="H1888">
        <v>-4.7999999999999545</v>
      </c>
    </row>
    <row r="1889" spans="8:8" x14ac:dyDescent="0.35">
      <c r="H1889">
        <v>-4.7999999999999545</v>
      </c>
    </row>
    <row r="1890" spans="8:8" x14ac:dyDescent="0.35">
      <c r="H1890">
        <v>-4.7999999999999545</v>
      </c>
    </row>
    <row r="1891" spans="8:8" x14ac:dyDescent="0.35">
      <c r="H1891">
        <v>-4.7999999999999545</v>
      </c>
    </row>
    <row r="1892" spans="8:8" x14ac:dyDescent="0.35">
      <c r="H1892">
        <v>-4.7999999999999545</v>
      </c>
    </row>
    <row r="1893" spans="8:8" x14ac:dyDescent="0.35">
      <c r="H1893">
        <v>-4.7999999999999545</v>
      </c>
    </row>
    <row r="1894" spans="8:8" x14ac:dyDescent="0.35">
      <c r="H1894">
        <v>-4.7999999999999545</v>
      </c>
    </row>
    <row r="1895" spans="8:8" x14ac:dyDescent="0.35">
      <c r="H1895">
        <v>-4.7999999999999545</v>
      </c>
    </row>
    <row r="1896" spans="8:8" x14ac:dyDescent="0.35">
      <c r="H1896">
        <v>-4.7999999999999545</v>
      </c>
    </row>
    <row r="1897" spans="8:8" x14ac:dyDescent="0.35">
      <c r="H1897">
        <v>-4.7999999999999545</v>
      </c>
    </row>
    <row r="1898" spans="8:8" x14ac:dyDescent="0.35">
      <c r="H1898">
        <v>-4.7999999999999545</v>
      </c>
    </row>
    <row r="1899" spans="8:8" x14ac:dyDescent="0.35">
      <c r="H1899">
        <v>-4.7999999999999545</v>
      </c>
    </row>
    <row r="1900" spans="8:8" x14ac:dyDescent="0.35">
      <c r="H1900">
        <v>-4.7999999999999545</v>
      </c>
    </row>
    <row r="1901" spans="8:8" x14ac:dyDescent="0.35">
      <c r="H1901">
        <v>-4.7000000000000455</v>
      </c>
    </row>
    <row r="1902" spans="8:8" x14ac:dyDescent="0.35">
      <c r="H1902">
        <v>-4.7000000000000455</v>
      </c>
    </row>
    <row r="1903" spans="8:8" x14ac:dyDescent="0.35">
      <c r="H1903">
        <v>-4.7000000000000455</v>
      </c>
    </row>
    <row r="1904" spans="8:8" x14ac:dyDescent="0.35">
      <c r="H1904">
        <v>-4.7000000000000455</v>
      </c>
    </row>
    <row r="1905" spans="8:8" x14ac:dyDescent="0.35">
      <c r="H1905">
        <v>-4.7000000000000455</v>
      </c>
    </row>
    <row r="1906" spans="8:8" x14ac:dyDescent="0.35">
      <c r="H1906">
        <v>-4.7000000000000455</v>
      </c>
    </row>
    <row r="1907" spans="8:8" x14ac:dyDescent="0.35">
      <c r="H1907">
        <v>-4.7000000000000455</v>
      </c>
    </row>
    <row r="1908" spans="8:8" x14ac:dyDescent="0.35">
      <c r="H1908">
        <v>-4.7000000000000455</v>
      </c>
    </row>
    <row r="1909" spans="8:8" x14ac:dyDescent="0.35">
      <c r="H1909">
        <v>-4.7000000000000455</v>
      </c>
    </row>
    <row r="1910" spans="8:8" x14ac:dyDescent="0.35">
      <c r="H1910">
        <v>-4.7000000000000455</v>
      </c>
    </row>
    <row r="1911" spans="8:8" x14ac:dyDescent="0.35">
      <c r="H1911">
        <v>-4.7000000000000455</v>
      </c>
    </row>
    <row r="1912" spans="8:8" x14ac:dyDescent="0.35">
      <c r="H1912">
        <v>-4.7000000000000455</v>
      </c>
    </row>
    <row r="1913" spans="8:8" x14ac:dyDescent="0.35">
      <c r="H1913">
        <v>-4.7000000000000455</v>
      </c>
    </row>
    <row r="1914" spans="8:8" x14ac:dyDescent="0.35">
      <c r="H1914">
        <v>-4.7000000000000455</v>
      </c>
    </row>
    <row r="1915" spans="8:8" x14ac:dyDescent="0.35">
      <c r="H1915">
        <v>-4.7000000000000455</v>
      </c>
    </row>
    <row r="1916" spans="8:8" x14ac:dyDescent="0.35">
      <c r="H1916">
        <v>-4.7000000000000455</v>
      </c>
    </row>
    <row r="1917" spans="8:8" x14ac:dyDescent="0.35">
      <c r="H1917">
        <v>-4.7000000000000455</v>
      </c>
    </row>
    <row r="1918" spans="8:8" x14ac:dyDescent="0.35">
      <c r="H1918">
        <v>-4.7000000000000455</v>
      </c>
    </row>
    <row r="1919" spans="8:8" x14ac:dyDescent="0.35">
      <c r="H1919">
        <v>-4.7000000000000455</v>
      </c>
    </row>
    <row r="1920" spans="8:8" x14ac:dyDescent="0.35">
      <c r="H1920">
        <v>-4.6999999999999886</v>
      </c>
    </row>
    <row r="1921" spans="8:8" x14ac:dyDescent="0.35">
      <c r="H1921">
        <v>-4.6999999999999886</v>
      </c>
    </row>
    <row r="1922" spans="8:8" x14ac:dyDescent="0.35">
      <c r="H1922">
        <v>-4.6999999999999886</v>
      </c>
    </row>
    <row r="1923" spans="8:8" x14ac:dyDescent="0.35">
      <c r="H1923">
        <v>-4.6999999999999886</v>
      </c>
    </row>
    <row r="1924" spans="8:8" x14ac:dyDescent="0.35">
      <c r="H1924">
        <v>-4.6999999999999886</v>
      </c>
    </row>
    <row r="1925" spans="8:8" x14ac:dyDescent="0.35">
      <c r="H1925">
        <v>-4.6999999999999886</v>
      </c>
    </row>
    <row r="1926" spans="8:8" x14ac:dyDescent="0.35">
      <c r="H1926">
        <v>-4.6999999999999886</v>
      </c>
    </row>
    <row r="1927" spans="8:8" x14ac:dyDescent="0.35">
      <c r="H1927">
        <v>-4.6999999999999886</v>
      </c>
    </row>
    <row r="1928" spans="8:8" x14ac:dyDescent="0.35">
      <c r="H1928">
        <v>-4.6999999999999886</v>
      </c>
    </row>
    <row r="1929" spans="8:8" x14ac:dyDescent="0.35">
      <c r="H1929">
        <v>-4.6999999999999886</v>
      </c>
    </row>
    <row r="1930" spans="8:8" x14ac:dyDescent="0.35">
      <c r="H1930">
        <v>-4.6999999999999886</v>
      </c>
    </row>
    <row r="1931" spans="8:8" x14ac:dyDescent="0.35">
      <c r="H1931">
        <v>-4.6999999999999318</v>
      </c>
    </row>
    <row r="1932" spans="8:8" x14ac:dyDescent="0.35">
      <c r="H1932">
        <v>-4.6999999999999318</v>
      </c>
    </row>
    <row r="1933" spans="8:8" x14ac:dyDescent="0.35">
      <c r="H1933">
        <v>-4.6999999999998181</v>
      </c>
    </row>
    <row r="1934" spans="8:8" x14ac:dyDescent="0.35">
      <c r="H1934">
        <v>-4.6999999999998181</v>
      </c>
    </row>
    <row r="1935" spans="8:8" x14ac:dyDescent="0.35">
      <c r="H1935">
        <v>-4.6000000000001364</v>
      </c>
    </row>
    <row r="1936" spans="8:8" x14ac:dyDescent="0.35">
      <c r="H1936">
        <v>-4.6000000000001364</v>
      </c>
    </row>
    <row r="1937" spans="8:8" x14ac:dyDescent="0.35">
      <c r="H1937">
        <v>-4.6000000000000227</v>
      </c>
    </row>
    <row r="1938" spans="8:8" x14ac:dyDescent="0.35">
      <c r="H1938">
        <v>-4.6000000000000227</v>
      </c>
    </row>
    <row r="1939" spans="8:8" x14ac:dyDescent="0.35">
      <c r="H1939">
        <v>-4.6000000000000227</v>
      </c>
    </row>
    <row r="1940" spans="8:8" x14ac:dyDescent="0.35">
      <c r="H1940">
        <v>-4.6000000000000227</v>
      </c>
    </row>
    <row r="1941" spans="8:8" x14ac:dyDescent="0.35">
      <c r="H1941">
        <v>-4.6000000000000227</v>
      </c>
    </row>
    <row r="1942" spans="8:8" x14ac:dyDescent="0.35">
      <c r="H1942">
        <v>-4.6000000000000227</v>
      </c>
    </row>
    <row r="1943" spans="8:8" x14ac:dyDescent="0.35">
      <c r="H1943">
        <v>-4.6000000000000227</v>
      </c>
    </row>
    <row r="1944" spans="8:8" x14ac:dyDescent="0.35">
      <c r="H1944">
        <v>-4.6000000000000227</v>
      </c>
    </row>
    <row r="1945" spans="8:8" x14ac:dyDescent="0.35">
      <c r="H1945">
        <v>-4.6000000000000227</v>
      </c>
    </row>
    <row r="1946" spans="8:8" x14ac:dyDescent="0.35">
      <c r="H1946">
        <v>-4.6000000000000227</v>
      </c>
    </row>
    <row r="1947" spans="8:8" x14ac:dyDescent="0.35">
      <c r="H1947">
        <v>-4.6000000000000227</v>
      </c>
    </row>
    <row r="1948" spans="8:8" x14ac:dyDescent="0.35">
      <c r="H1948">
        <v>-4.6000000000000227</v>
      </c>
    </row>
    <row r="1949" spans="8:8" x14ac:dyDescent="0.35">
      <c r="H1949">
        <v>-4.6000000000000227</v>
      </c>
    </row>
    <row r="1950" spans="8:8" x14ac:dyDescent="0.35">
      <c r="H1950">
        <v>-4.6000000000000227</v>
      </c>
    </row>
    <row r="1951" spans="8:8" x14ac:dyDescent="0.35">
      <c r="H1951">
        <v>-4.6000000000000227</v>
      </c>
    </row>
    <row r="1952" spans="8:8" x14ac:dyDescent="0.35">
      <c r="H1952">
        <v>-4.6000000000000227</v>
      </c>
    </row>
    <row r="1953" spans="8:8" x14ac:dyDescent="0.35">
      <c r="H1953">
        <v>-4.5999999999999659</v>
      </c>
    </row>
    <row r="1954" spans="8:8" x14ac:dyDescent="0.35">
      <c r="H1954">
        <v>-4.5999999999999659</v>
      </c>
    </row>
    <row r="1955" spans="8:8" x14ac:dyDescent="0.35">
      <c r="H1955">
        <v>-4.5999999999999659</v>
      </c>
    </row>
    <row r="1956" spans="8:8" x14ac:dyDescent="0.35">
      <c r="H1956">
        <v>-4.5999999999999659</v>
      </c>
    </row>
    <row r="1957" spans="8:8" x14ac:dyDescent="0.35">
      <c r="H1957">
        <v>-4.5999999999999659</v>
      </c>
    </row>
    <row r="1958" spans="8:8" x14ac:dyDescent="0.35">
      <c r="H1958">
        <v>-4.5999999999999659</v>
      </c>
    </row>
    <row r="1959" spans="8:8" x14ac:dyDescent="0.35">
      <c r="H1959">
        <v>-4.5999999999999659</v>
      </c>
    </row>
    <row r="1960" spans="8:8" x14ac:dyDescent="0.35">
      <c r="H1960">
        <v>-4.5999999999999091</v>
      </c>
    </row>
    <row r="1961" spans="8:8" x14ac:dyDescent="0.35">
      <c r="H1961">
        <v>-4.5999999999999091</v>
      </c>
    </row>
    <row r="1962" spans="8:8" x14ac:dyDescent="0.35">
      <c r="H1962">
        <v>-4.5999999999999091</v>
      </c>
    </row>
    <row r="1963" spans="8:8" x14ac:dyDescent="0.35">
      <c r="H1963">
        <v>-4.5999999999999091</v>
      </c>
    </row>
    <row r="1964" spans="8:8" x14ac:dyDescent="0.35">
      <c r="H1964">
        <v>-4.5999999999999091</v>
      </c>
    </row>
    <row r="1965" spans="8:8" x14ac:dyDescent="0.35">
      <c r="H1965">
        <v>-4.5999999999999091</v>
      </c>
    </row>
    <row r="1966" spans="8:8" x14ac:dyDescent="0.35">
      <c r="H1966">
        <v>-4.5999999999999091</v>
      </c>
    </row>
    <row r="1967" spans="8:8" x14ac:dyDescent="0.35">
      <c r="H1967">
        <v>-4.5</v>
      </c>
    </row>
    <row r="1968" spans="8:8" x14ac:dyDescent="0.35">
      <c r="H1968">
        <v>-4.5</v>
      </c>
    </row>
    <row r="1969" spans="8:8" x14ac:dyDescent="0.35">
      <c r="H1969">
        <v>-4.5</v>
      </c>
    </row>
    <row r="1970" spans="8:8" x14ac:dyDescent="0.35">
      <c r="H1970">
        <v>-4.5</v>
      </c>
    </row>
    <row r="1971" spans="8:8" x14ac:dyDescent="0.35">
      <c r="H1971">
        <v>-4.5</v>
      </c>
    </row>
    <row r="1972" spans="8:8" x14ac:dyDescent="0.35">
      <c r="H1972">
        <v>-4.5</v>
      </c>
    </row>
    <row r="1973" spans="8:8" x14ac:dyDescent="0.35">
      <c r="H1973">
        <v>-4.5</v>
      </c>
    </row>
    <row r="1974" spans="8:8" x14ac:dyDescent="0.35">
      <c r="H1974">
        <v>-4.5</v>
      </c>
    </row>
    <row r="1975" spans="8:8" x14ac:dyDescent="0.35">
      <c r="H1975">
        <v>-4.5</v>
      </c>
    </row>
    <row r="1976" spans="8:8" x14ac:dyDescent="0.35">
      <c r="H1976">
        <v>-4.5</v>
      </c>
    </row>
    <row r="1977" spans="8:8" x14ac:dyDescent="0.35">
      <c r="H1977">
        <v>-4.5</v>
      </c>
    </row>
    <row r="1978" spans="8:8" x14ac:dyDescent="0.35">
      <c r="H1978">
        <v>-4.5</v>
      </c>
    </row>
    <row r="1979" spans="8:8" x14ac:dyDescent="0.35">
      <c r="H1979">
        <v>-4.5</v>
      </c>
    </row>
    <row r="1980" spans="8:8" x14ac:dyDescent="0.35">
      <c r="H1980">
        <v>-4.5</v>
      </c>
    </row>
    <row r="1981" spans="8:8" x14ac:dyDescent="0.35">
      <c r="H1981">
        <v>-4.5</v>
      </c>
    </row>
    <row r="1982" spans="8:8" x14ac:dyDescent="0.35">
      <c r="H1982">
        <v>-4.5</v>
      </c>
    </row>
    <row r="1983" spans="8:8" x14ac:dyDescent="0.35">
      <c r="H1983">
        <v>-4.5</v>
      </c>
    </row>
    <row r="1984" spans="8:8" x14ac:dyDescent="0.35">
      <c r="H1984">
        <v>-4.5</v>
      </c>
    </row>
    <row r="1985" spans="8:8" x14ac:dyDescent="0.35">
      <c r="H1985">
        <v>-4.5</v>
      </c>
    </row>
    <row r="1986" spans="8:8" x14ac:dyDescent="0.35">
      <c r="H1986">
        <v>-4.5</v>
      </c>
    </row>
    <row r="1987" spans="8:8" x14ac:dyDescent="0.35">
      <c r="H1987">
        <v>-4.5</v>
      </c>
    </row>
    <row r="1988" spans="8:8" x14ac:dyDescent="0.35">
      <c r="H1988">
        <v>-4.5</v>
      </c>
    </row>
    <row r="1989" spans="8:8" x14ac:dyDescent="0.35">
      <c r="H1989">
        <v>-4.5</v>
      </c>
    </row>
    <row r="1990" spans="8:8" x14ac:dyDescent="0.35">
      <c r="H1990">
        <v>-4.5</v>
      </c>
    </row>
    <row r="1991" spans="8:8" x14ac:dyDescent="0.35">
      <c r="H1991">
        <v>-4.5</v>
      </c>
    </row>
    <row r="1992" spans="8:8" x14ac:dyDescent="0.35">
      <c r="H1992">
        <v>-4.5</v>
      </c>
    </row>
    <row r="1993" spans="8:8" x14ac:dyDescent="0.35">
      <c r="H1993">
        <v>-4.5</v>
      </c>
    </row>
    <row r="1994" spans="8:8" x14ac:dyDescent="0.35">
      <c r="H1994">
        <v>-4.5</v>
      </c>
    </row>
    <row r="1995" spans="8:8" x14ac:dyDescent="0.35">
      <c r="H1995">
        <v>-4.5</v>
      </c>
    </row>
    <row r="1996" spans="8:8" x14ac:dyDescent="0.35">
      <c r="H1996">
        <v>-4.5</v>
      </c>
    </row>
    <row r="1997" spans="8:8" x14ac:dyDescent="0.35">
      <c r="H1997">
        <v>-4.5</v>
      </c>
    </row>
    <row r="1998" spans="8:8" x14ac:dyDescent="0.35">
      <c r="H1998">
        <v>-4.5</v>
      </c>
    </row>
    <row r="1999" spans="8:8" x14ac:dyDescent="0.35">
      <c r="H1999">
        <v>-4.5</v>
      </c>
    </row>
    <row r="2000" spans="8:8" x14ac:dyDescent="0.35">
      <c r="H2000">
        <v>-4.5</v>
      </c>
    </row>
    <row r="2001" spans="8:8" x14ac:dyDescent="0.35">
      <c r="H2001">
        <v>-4.5</v>
      </c>
    </row>
    <row r="2002" spans="8:8" x14ac:dyDescent="0.35">
      <c r="H2002">
        <v>-4.5</v>
      </c>
    </row>
    <row r="2003" spans="8:8" x14ac:dyDescent="0.35">
      <c r="H2003">
        <v>-4.5</v>
      </c>
    </row>
    <row r="2004" spans="8:8" x14ac:dyDescent="0.35">
      <c r="H2004">
        <v>-4.5</v>
      </c>
    </row>
    <row r="2005" spans="8:8" x14ac:dyDescent="0.35">
      <c r="H2005">
        <v>-4.5</v>
      </c>
    </row>
    <row r="2006" spans="8:8" x14ac:dyDescent="0.35">
      <c r="H2006">
        <v>-4.5</v>
      </c>
    </row>
    <row r="2007" spans="8:8" x14ac:dyDescent="0.35">
      <c r="H2007">
        <v>-4.5</v>
      </c>
    </row>
    <row r="2008" spans="8:8" x14ac:dyDescent="0.35">
      <c r="H2008">
        <v>-4.4000000000000909</v>
      </c>
    </row>
    <row r="2009" spans="8:8" x14ac:dyDescent="0.35">
      <c r="H2009">
        <v>-4.4000000000000909</v>
      </c>
    </row>
    <row r="2010" spans="8:8" x14ac:dyDescent="0.35">
      <c r="H2010">
        <v>-4.4000000000000909</v>
      </c>
    </row>
    <row r="2011" spans="8:8" x14ac:dyDescent="0.35">
      <c r="H2011">
        <v>-4.4000000000000909</v>
      </c>
    </row>
    <row r="2012" spans="8:8" x14ac:dyDescent="0.35">
      <c r="H2012">
        <v>-4.4000000000000909</v>
      </c>
    </row>
    <row r="2013" spans="8:8" x14ac:dyDescent="0.35">
      <c r="H2013">
        <v>-4.4000000000000341</v>
      </c>
    </row>
    <row r="2014" spans="8:8" x14ac:dyDescent="0.35">
      <c r="H2014">
        <v>-4.4000000000000341</v>
      </c>
    </row>
    <row r="2015" spans="8:8" x14ac:dyDescent="0.35">
      <c r="H2015">
        <v>-4.4000000000000341</v>
      </c>
    </row>
    <row r="2016" spans="8:8" x14ac:dyDescent="0.35">
      <c r="H2016">
        <v>-4.4000000000000341</v>
      </c>
    </row>
    <row r="2017" spans="8:8" x14ac:dyDescent="0.35">
      <c r="H2017">
        <v>-4.4000000000000341</v>
      </c>
    </row>
    <row r="2018" spans="8:8" x14ac:dyDescent="0.35">
      <c r="H2018">
        <v>-4.4000000000000341</v>
      </c>
    </row>
    <row r="2019" spans="8:8" x14ac:dyDescent="0.35">
      <c r="H2019">
        <v>-4.4000000000000341</v>
      </c>
    </row>
    <row r="2020" spans="8:8" x14ac:dyDescent="0.35">
      <c r="H2020">
        <v>-4.3999999999999773</v>
      </c>
    </row>
    <row r="2021" spans="8:8" x14ac:dyDescent="0.35">
      <c r="H2021">
        <v>-4.3999999999999773</v>
      </c>
    </row>
    <row r="2022" spans="8:8" x14ac:dyDescent="0.35">
      <c r="H2022">
        <v>-4.3999999999999773</v>
      </c>
    </row>
    <row r="2023" spans="8:8" x14ac:dyDescent="0.35">
      <c r="H2023">
        <v>-4.3999999999999773</v>
      </c>
    </row>
    <row r="2024" spans="8:8" x14ac:dyDescent="0.35">
      <c r="H2024">
        <v>-4.3999999999999773</v>
      </c>
    </row>
    <row r="2025" spans="8:8" x14ac:dyDescent="0.35">
      <c r="H2025">
        <v>-4.3999999999999773</v>
      </c>
    </row>
    <row r="2026" spans="8:8" x14ac:dyDescent="0.35">
      <c r="H2026">
        <v>-4.3999999999999773</v>
      </c>
    </row>
    <row r="2027" spans="8:8" x14ac:dyDescent="0.35">
      <c r="H2027">
        <v>-4.3999999999999773</v>
      </c>
    </row>
    <row r="2028" spans="8:8" x14ac:dyDescent="0.35">
      <c r="H2028">
        <v>-4.3999999999999773</v>
      </c>
    </row>
    <row r="2029" spans="8:8" x14ac:dyDescent="0.35">
      <c r="H2029">
        <v>-4.3999999999999773</v>
      </c>
    </row>
    <row r="2030" spans="8:8" x14ac:dyDescent="0.35">
      <c r="H2030">
        <v>-4.3999999999999773</v>
      </c>
    </row>
    <row r="2031" spans="8:8" x14ac:dyDescent="0.35">
      <c r="H2031">
        <v>-4.3999999999999773</v>
      </c>
    </row>
    <row r="2032" spans="8:8" x14ac:dyDescent="0.35">
      <c r="H2032">
        <v>-4.3999999999999773</v>
      </c>
    </row>
    <row r="2033" spans="8:8" x14ac:dyDescent="0.35">
      <c r="H2033">
        <v>-4.3999999999998636</v>
      </c>
    </row>
    <row r="2034" spans="8:8" x14ac:dyDescent="0.35">
      <c r="H2034">
        <v>-4.3999999999998636</v>
      </c>
    </row>
    <row r="2035" spans="8:8" x14ac:dyDescent="0.35">
      <c r="H2035">
        <v>-4.3999999999998636</v>
      </c>
    </row>
    <row r="2036" spans="8:8" x14ac:dyDescent="0.35">
      <c r="H2036">
        <v>-4.3999999999998636</v>
      </c>
    </row>
    <row r="2037" spans="8:8" x14ac:dyDescent="0.35">
      <c r="H2037">
        <v>-4.3000000000001819</v>
      </c>
    </row>
    <row r="2038" spans="8:8" x14ac:dyDescent="0.35">
      <c r="H2038">
        <v>-4.3000000000001819</v>
      </c>
    </row>
    <row r="2039" spans="8:8" x14ac:dyDescent="0.35">
      <c r="H2039">
        <v>-4.3000000000001819</v>
      </c>
    </row>
    <row r="2040" spans="8:8" x14ac:dyDescent="0.35">
      <c r="H2040">
        <v>-4.3000000000000114</v>
      </c>
    </row>
    <row r="2041" spans="8:8" x14ac:dyDescent="0.35">
      <c r="H2041">
        <v>-4.3000000000000114</v>
      </c>
    </row>
    <row r="2042" spans="8:8" x14ac:dyDescent="0.35">
      <c r="H2042">
        <v>-4.3000000000000114</v>
      </c>
    </row>
    <row r="2043" spans="8:8" x14ac:dyDescent="0.35">
      <c r="H2043">
        <v>-4.3000000000000114</v>
      </c>
    </row>
    <row r="2044" spans="8:8" x14ac:dyDescent="0.35">
      <c r="H2044">
        <v>-4.3000000000000114</v>
      </c>
    </row>
    <row r="2045" spans="8:8" x14ac:dyDescent="0.35">
      <c r="H2045">
        <v>-4.3000000000000114</v>
      </c>
    </row>
    <row r="2046" spans="8:8" x14ac:dyDescent="0.35">
      <c r="H2046">
        <v>-4.3000000000000114</v>
      </c>
    </row>
    <row r="2047" spans="8:8" x14ac:dyDescent="0.35">
      <c r="H2047">
        <v>-4.3000000000000114</v>
      </c>
    </row>
    <row r="2048" spans="8:8" x14ac:dyDescent="0.35">
      <c r="H2048">
        <v>-4.3000000000000114</v>
      </c>
    </row>
    <row r="2049" spans="8:8" x14ac:dyDescent="0.35">
      <c r="H2049">
        <v>-4.3000000000000114</v>
      </c>
    </row>
    <row r="2050" spans="8:8" x14ac:dyDescent="0.35">
      <c r="H2050">
        <v>-4.3000000000000114</v>
      </c>
    </row>
    <row r="2051" spans="8:8" x14ac:dyDescent="0.35">
      <c r="H2051">
        <v>-4.3000000000000114</v>
      </c>
    </row>
    <row r="2052" spans="8:8" x14ac:dyDescent="0.35">
      <c r="H2052">
        <v>-4.3000000000000114</v>
      </c>
    </row>
    <row r="2053" spans="8:8" x14ac:dyDescent="0.35">
      <c r="H2053">
        <v>-4.3000000000000114</v>
      </c>
    </row>
    <row r="2054" spans="8:8" x14ac:dyDescent="0.35">
      <c r="H2054">
        <v>-4.3000000000000114</v>
      </c>
    </row>
    <row r="2055" spans="8:8" x14ac:dyDescent="0.35">
      <c r="H2055">
        <v>-4.3000000000000114</v>
      </c>
    </row>
    <row r="2056" spans="8:8" x14ac:dyDescent="0.35">
      <c r="H2056">
        <v>-4.2999999999999545</v>
      </c>
    </row>
    <row r="2057" spans="8:8" x14ac:dyDescent="0.35">
      <c r="H2057">
        <v>-4.2999999999999545</v>
      </c>
    </row>
    <row r="2058" spans="8:8" x14ac:dyDescent="0.35">
      <c r="H2058">
        <v>-4.2999999999999545</v>
      </c>
    </row>
    <row r="2059" spans="8:8" x14ac:dyDescent="0.35">
      <c r="H2059">
        <v>-4.2999999999999545</v>
      </c>
    </row>
    <row r="2060" spans="8:8" x14ac:dyDescent="0.35">
      <c r="H2060">
        <v>-4.2999999999999545</v>
      </c>
    </row>
    <row r="2061" spans="8:8" x14ac:dyDescent="0.35">
      <c r="H2061">
        <v>-4.2999999999999545</v>
      </c>
    </row>
    <row r="2062" spans="8:8" x14ac:dyDescent="0.35">
      <c r="H2062">
        <v>-4.2999999999999545</v>
      </c>
    </row>
    <row r="2063" spans="8:8" x14ac:dyDescent="0.35">
      <c r="H2063">
        <v>-4.2999999999999545</v>
      </c>
    </row>
    <row r="2064" spans="8:8" x14ac:dyDescent="0.35">
      <c r="H2064">
        <v>-4.2999999999999545</v>
      </c>
    </row>
    <row r="2065" spans="8:8" x14ac:dyDescent="0.35">
      <c r="H2065">
        <v>-4.2000000000000455</v>
      </c>
    </row>
    <row r="2066" spans="8:8" x14ac:dyDescent="0.35">
      <c r="H2066">
        <v>-4.2000000000000455</v>
      </c>
    </row>
    <row r="2067" spans="8:8" x14ac:dyDescent="0.35">
      <c r="H2067">
        <v>-4.2000000000000455</v>
      </c>
    </row>
    <row r="2068" spans="8:8" x14ac:dyDescent="0.35">
      <c r="H2068">
        <v>-4.2000000000000455</v>
      </c>
    </row>
    <row r="2069" spans="8:8" x14ac:dyDescent="0.35">
      <c r="H2069">
        <v>-4.2000000000000455</v>
      </c>
    </row>
    <row r="2070" spans="8:8" x14ac:dyDescent="0.35">
      <c r="H2070">
        <v>-4.2000000000000455</v>
      </c>
    </row>
    <row r="2071" spans="8:8" x14ac:dyDescent="0.35">
      <c r="H2071">
        <v>-4.2000000000000455</v>
      </c>
    </row>
    <row r="2072" spans="8:8" x14ac:dyDescent="0.35">
      <c r="H2072">
        <v>-4.2000000000000455</v>
      </c>
    </row>
    <row r="2073" spans="8:8" x14ac:dyDescent="0.35">
      <c r="H2073">
        <v>-4.2000000000000455</v>
      </c>
    </row>
    <row r="2074" spans="8:8" x14ac:dyDescent="0.35">
      <c r="H2074">
        <v>-4.2000000000000455</v>
      </c>
    </row>
    <row r="2075" spans="8:8" x14ac:dyDescent="0.35">
      <c r="H2075">
        <v>-4.2000000000000455</v>
      </c>
    </row>
    <row r="2076" spans="8:8" x14ac:dyDescent="0.35">
      <c r="H2076">
        <v>-4.2000000000000455</v>
      </c>
    </row>
    <row r="2077" spans="8:8" x14ac:dyDescent="0.35">
      <c r="H2077">
        <v>-4.2000000000000455</v>
      </c>
    </row>
    <row r="2078" spans="8:8" x14ac:dyDescent="0.35">
      <c r="H2078">
        <v>-4.2000000000000455</v>
      </c>
    </row>
    <row r="2079" spans="8:8" x14ac:dyDescent="0.35">
      <c r="H2079">
        <v>-4.2000000000000455</v>
      </c>
    </row>
    <row r="2080" spans="8:8" x14ac:dyDescent="0.35">
      <c r="H2080">
        <v>-4.2000000000000455</v>
      </c>
    </row>
    <row r="2081" spans="8:8" x14ac:dyDescent="0.35">
      <c r="H2081">
        <v>-4.2000000000000455</v>
      </c>
    </row>
    <row r="2082" spans="8:8" x14ac:dyDescent="0.35">
      <c r="H2082">
        <v>-4.2000000000000455</v>
      </c>
    </row>
    <row r="2083" spans="8:8" x14ac:dyDescent="0.35">
      <c r="H2083">
        <v>-4.2000000000000455</v>
      </c>
    </row>
    <row r="2084" spans="8:8" x14ac:dyDescent="0.35">
      <c r="H2084">
        <v>-4.2000000000000455</v>
      </c>
    </row>
    <row r="2085" spans="8:8" x14ac:dyDescent="0.35">
      <c r="H2085">
        <v>-4.1999999999999886</v>
      </c>
    </row>
    <row r="2086" spans="8:8" x14ac:dyDescent="0.35">
      <c r="H2086">
        <v>-4.1999999999999886</v>
      </c>
    </row>
    <row r="2087" spans="8:8" x14ac:dyDescent="0.35">
      <c r="H2087">
        <v>-4.1999999999999886</v>
      </c>
    </row>
    <row r="2088" spans="8:8" x14ac:dyDescent="0.35">
      <c r="H2088">
        <v>-4.1999999999999886</v>
      </c>
    </row>
    <row r="2089" spans="8:8" x14ac:dyDescent="0.35">
      <c r="H2089">
        <v>-4.1999999999999886</v>
      </c>
    </row>
    <row r="2090" spans="8:8" x14ac:dyDescent="0.35">
      <c r="H2090">
        <v>-4.1999999999999886</v>
      </c>
    </row>
    <row r="2091" spans="8:8" x14ac:dyDescent="0.35">
      <c r="H2091">
        <v>-4.1999999999999886</v>
      </c>
    </row>
    <row r="2092" spans="8:8" x14ac:dyDescent="0.35">
      <c r="H2092">
        <v>-4.1999999999999886</v>
      </c>
    </row>
    <row r="2093" spans="8:8" x14ac:dyDescent="0.35">
      <c r="H2093">
        <v>-4.1999999999999886</v>
      </c>
    </row>
    <row r="2094" spans="8:8" x14ac:dyDescent="0.35">
      <c r="H2094">
        <v>-4.1999999999999886</v>
      </c>
    </row>
    <row r="2095" spans="8:8" x14ac:dyDescent="0.35">
      <c r="H2095">
        <v>-4.1999999999999886</v>
      </c>
    </row>
    <row r="2096" spans="8:8" x14ac:dyDescent="0.35">
      <c r="H2096">
        <v>-4.1999999999999886</v>
      </c>
    </row>
    <row r="2097" spans="8:8" x14ac:dyDescent="0.35">
      <c r="H2097">
        <v>-4.1999999999999886</v>
      </c>
    </row>
    <row r="2098" spans="8:8" x14ac:dyDescent="0.35">
      <c r="H2098">
        <v>-4.1999999999999886</v>
      </c>
    </row>
    <row r="2099" spans="8:8" x14ac:dyDescent="0.35">
      <c r="H2099">
        <v>-4.1999999999999886</v>
      </c>
    </row>
    <row r="2100" spans="8:8" x14ac:dyDescent="0.35">
      <c r="H2100">
        <v>-4.1999999999999318</v>
      </c>
    </row>
    <row r="2101" spans="8:8" x14ac:dyDescent="0.35">
      <c r="H2101">
        <v>-4.1999999999998181</v>
      </c>
    </row>
    <row r="2102" spans="8:8" x14ac:dyDescent="0.35">
      <c r="H2102">
        <v>-4.1999999999998181</v>
      </c>
    </row>
    <row r="2103" spans="8:8" x14ac:dyDescent="0.35">
      <c r="H2103">
        <v>-4.1999999999998181</v>
      </c>
    </row>
    <row r="2104" spans="8:8" x14ac:dyDescent="0.35">
      <c r="H2104">
        <v>-4.1999999999998181</v>
      </c>
    </row>
    <row r="2105" spans="8:8" x14ac:dyDescent="0.35">
      <c r="H2105">
        <v>-4.1000000000001364</v>
      </c>
    </row>
    <row r="2106" spans="8:8" x14ac:dyDescent="0.35">
      <c r="H2106">
        <v>-4.1000000000001364</v>
      </c>
    </row>
    <row r="2107" spans="8:8" x14ac:dyDescent="0.35">
      <c r="H2107">
        <v>-4.1000000000001364</v>
      </c>
    </row>
    <row r="2108" spans="8:8" x14ac:dyDescent="0.35">
      <c r="H2108">
        <v>-4.1000000000000227</v>
      </c>
    </row>
    <row r="2109" spans="8:8" x14ac:dyDescent="0.35">
      <c r="H2109">
        <v>-4.1000000000000227</v>
      </c>
    </row>
    <row r="2110" spans="8:8" x14ac:dyDescent="0.35">
      <c r="H2110">
        <v>-4.1000000000000227</v>
      </c>
    </row>
    <row r="2111" spans="8:8" x14ac:dyDescent="0.35">
      <c r="H2111">
        <v>-4.1000000000000227</v>
      </c>
    </row>
    <row r="2112" spans="8:8" x14ac:dyDescent="0.35">
      <c r="H2112">
        <v>-4.1000000000000227</v>
      </c>
    </row>
    <row r="2113" spans="8:8" x14ac:dyDescent="0.35">
      <c r="H2113">
        <v>-4.1000000000000227</v>
      </c>
    </row>
    <row r="2114" spans="8:8" x14ac:dyDescent="0.35">
      <c r="H2114">
        <v>-4.1000000000000227</v>
      </c>
    </row>
    <row r="2115" spans="8:8" x14ac:dyDescent="0.35">
      <c r="H2115">
        <v>-4.1000000000000227</v>
      </c>
    </row>
    <row r="2116" spans="8:8" x14ac:dyDescent="0.35">
      <c r="H2116">
        <v>-4.1000000000000227</v>
      </c>
    </row>
    <row r="2117" spans="8:8" x14ac:dyDescent="0.35">
      <c r="H2117">
        <v>-4.1000000000000227</v>
      </c>
    </row>
    <row r="2118" spans="8:8" x14ac:dyDescent="0.35">
      <c r="H2118">
        <v>-4.1000000000000227</v>
      </c>
    </row>
    <row r="2119" spans="8:8" x14ac:dyDescent="0.35">
      <c r="H2119">
        <v>-4.1000000000000227</v>
      </c>
    </row>
    <row r="2120" spans="8:8" x14ac:dyDescent="0.35">
      <c r="H2120">
        <v>-4.1000000000000227</v>
      </c>
    </row>
    <row r="2121" spans="8:8" x14ac:dyDescent="0.35">
      <c r="H2121">
        <v>-4.1000000000000227</v>
      </c>
    </row>
    <row r="2122" spans="8:8" x14ac:dyDescent="0.35">
      <c r="H2122">
        <v>-4.1000000000000227</v>
      </c>
    </row>
    <row r="2123" spans="8:8" x14ac:dyDescent="0.35">
      <c r="H2123">
        <v>-4.1000000000000227</v>
      </c>
    </row>
    <row r="2124" spans="8:8" x14ac:dyDescent="0.35">
      <c r="H2124">
        <v>-4.1000000000000227</v>
      </c>
    </row>
    <row r="2125" spans="8:8" x14ac:dyDescent="0.35">
      <c r="H2125">
        <v>-4.1000000000000227</v>
      </c>
    </row>
    <row r="2126" spans="8:8" x14ac:dyDescent="0.35">
      <c r="H2126">
        <v>-4.1000000000000227</v>
      </c>
    </row>
    <row r="2127" spans="8:8" x14ac:dyDescent="0.35">
      <c r="H2127">
        <v>-4.0999999999999659</v>
      </c>
    </row>
    <row r="2128" spans="8:8" x14ac:dyDescent="0.35">
      <c r="H2128">
        <v>-4.0999999999999659</v>
      </c>
    </row>
    <row r="2129" spans="8:8" x14ac:dyDescent="0.35">
      <c r="H2129">
        <v>-4.0999999999999659</v>
      </c>
    </row>
    <row r="2130" spans="8:8" x14ac:dyDescent="0.35">
      <c r="H2130">
        <v>-4.0999999999999659</v>
      </c>
    </row>
    <row r="2131" spans="8:8" x14ac:dyDescent="0.35">
      <c r="H2131">
        <v>-4.0999999999999659</v>
      </c>
    </row>
    <row r="2132" spans="8:8" x14ac:dyDescent="0.35">
      <c r="H2132">
        <v>-4.0999999999999659</v>
      </c>
    </row>
    <row r="2133" spans="8:8" x14ac:dyDescent="0.35">
      <c r="H2133">
        <v>-4.0999999999999659</v>
      </c>
    </row>
    <row r="2134" spans="8:8" x14ac:dyDescent="0.35">
      <c r="H2134">
        <v>-4.0999999999999659</v>
      </c>
    </row>
    <row r="2135" spans="8:8" x14ac:dyDescent="0.35">
      <c r="H2135">
        <v>-4.0999999999999091</v>
      </c>
    </row>
    <row r="2136" spans="8:8" x14ac:dyDescent="0.35">
      <c r="H2136">
        <v>-4.0999999999999091</v>
      </c>
    </row>
    <row r="2137" spans="8:8" x14ac:dyDescent="0.35">
      <c r="H2137">
        <v>-4.0999999999999091</v>
      </c>
    </row>
    <row r="2138" spans="8:8" x14ac:dyDescent="0.35">
      <c r="H2138">
        <v>-4.0999999999999091</v>
      </c>
    </row>
    <row r="2139" spans="8:8" x14ac:dyDescent="0.35">
      <c r="H2139">
        <v>-4.0999999999999091</v>
      </c>
    </row>
    <row r="2140" spans="8:8" x14ac:dyDescent="0.35">
      <c r="H2140">
        <v>-4.0999999999999091</v>
      </c>
    </row>
    <row r="2141" spans="8:8" x14ac:dyDescent="0.35">
      <c r="H2141">
        <v>-4.0999999999999091</v>
      </c>
    </row>
    <row r="2142" spans="8:8" x14ac:dyDescent="0.35">
      <c r="H2142">
        <v>-4.0999999999999091</v>
      </c>
    </row>
    <row r="2143" spans="8:8" x14ac:dyDescent="0.35">
      <c r="H2143">
        <v>-4.0999999999999091</v>
      </c>
    </row>
    <row r="2144" spans="8:8" x14ac:dyDescent="0.35">
      <c r="H2144">
        <v>-4.0999999999999091</v>
      </c>
    </row>
    <row r="2145" spans="8:8" x14ac:dyDescent="0.35">
      <c r="H2145">
        <v>-4</v>
      </c>
    </row>
    <row r="2146" spans="8:8" x14ac:dyDescent="0.35">
      <c r="H2146">
        <v>-4</v>
      </c>
    </row>
    <row r="2147" spans="8:8" x14ac:dyDescent="0.35">
      <c r="H2147">
        <v>-4</v>
      </c>
    </row>
    <row r="2148" spans="8:8" x14ac:dyDescent="0.35">
      <c r="H2148">
        <v>-4</v>
      </c>
    </row>
    <row r="2149" spans="8:8" x14ac:dyDescent="0.35">
      <c r="H2149">
        <v>-4</v>
      </c>
    </row>
    <row r="2150" spans="8:8" x14ac:dyDescent="0.35">
      <c r="H2150">
        <v>-4</v>
      </c>
    </row>
    <row r="2151" spans="8:8" x14ac:dyDescent="0.35">
      <c r="H2151">
        <v>-4</v>
      </c>
    </row>
    <row r="2152" spans="8:8" x14ac:dyDescent="0.35">
      <c r="H2152">
        <v>-4</v>
      </c>
    </row>
    <row r="2153" spans="8:8" x14ac:dyDescent="0.35">
      <c r="H2153">
        <v>-4</v>
      </c>
    </row>
    <row r="2154" spans="8:8" x14ac:dyDescent="0.35">
      <c r="H2154">
        <v>-4</v>
      </c>
    </row>
    <row r="2155" spans="8:8" x14ac:dyDescent="0.35">
      <c r="H2155">
        <v>-4</v>
      </c>
    </row>
    <row r="2156" spans="8:8" x14ac:dyDescent="0.35">
      <c r="H2156">
        <v>-4</v>
      </c>
    </row>
    <row r="2157" spans="8:8" x14ac:dyDescent="0.35">
      <c r="H2157">
        <v>-4</v>
      </c>
    </row>
    <row r="2158" spans="8:8" x14ac:dyDescent="0.35">
      <c r="H2158">
        <v>-4</v>
      </c>
    </row>
    <row r="2159" spans="8:8" x14ac:dyDescent="0.35">
      <c r="H2159">
        <v>-4</v>
      </c>
    </row>
    <row r="2160" spans="8:8" x14ac:dyDescent="0.35">
      <c r="H2160">
        <v>-4</v>
      </c>
    </row>
    <row r="2161" spans="8:8" x14ac:dyDescent="0.35">
      <c r="H2161">
        <v>-4</v>
      </c>
    </row>
    <row r="2162" spans="8:8" x14ac:dyDescent="0.35">
      <c r="H2162">
        <v>-4</v>
      </c>
    </row>
    <row r="2163" spans="8:8" x14ac:dyDescent="0.35">
      <c r="H2163">
        <v>-4</v>
      </c>
    </row>
    <row r="2164" spans="8:8" x14ac:dyDescent="0.35">
      <c r="H2164">
        <v>-4</v>
      </c>
    </row>
    <row r="2165" spans="8:8" x14ac:dyDescent="0.35">
      <c r="H2165">
        <v>-4</v>
      </c>
    </row>
    <row r="2166" spans="8:8" x14ac:dyDescent="0.35">
      <c r="H2166">
        <v>-4</v>
      </c>
    </row>
    <row r="2167" spans="8:8" x14ac:dyDescent="0.35">
      <c r="H2167">
        <v>-4</v>
      </c>
    </row>
    <row r="2168" spans="8:8" x14ac:dyDescent="0.35">
      <c r="H2168">
        <v>-4</v>
      </c>
    </row>
    <row r="2169" spans="8:8" x14ac:dyDescent="0.35">
      <c r="H2169">
        <v>-4</v>
      </c>
    </row>
    <row r="2170" spans="8:8" x14ac:dyDescent="0.35">
      <c r="H2170">
        <v>-4</v>
      </c>
    </row>
    <row r="2171" spans="8:8" x14ac:dyDescent="0.35">
      <c r="H2171">
        <v>-4</v>
      </c>
    </row>
    <row r="2172" spans="8:8" x14ac:dyDescent="0.35">
      <c r="H2172">
        <v>-4</v>
      </c>
    </row>
    <row r="2173" spans="8:8" x14ac:dyDescent="0.35">
      <c r="H2173">
        <v>-4</v>
      </c>
    </row>
    <row r="2174" spans="8:8" x14ac:dyDescent="0.35">
      <c r="H2174">
        <v>-4</v>
      </c>
    </row>
    <row r="2175" spans="8:8" x14ac:dyDescent="0.35">
      <c r="H2175">
        <v>-4</v>
      </c>
    </row>
    <row r="2176" spans="8:8" x14ac:dyDescent="0.35">
      <c r="H2176">
        <v>-4</v>
      </c>
    </row>
    <row r="2177" spans="8:8" x14ac:dyDescent="0.35">
      <c r="H2177">
        <v>-4</v>
      </c>
    </row>
    <row r="2178" spans="8:8" x14ac:dyDescent="0.35">
      <c r="H2178">
        <v>-4</v>
      </c>
    </row>
    <row r="2179" spans="8:8" x14ac:dyDescent="0.35">
      <c r="H2179">
        <v>-4</v>
      </c>
    </row>
    <row r="2180" spans="8:8" x14ac:dyDescent="0.35">
      <c r="H2180">
        <v>-4</v>
      </c>
    </row>
    <row r="2181" spans="8:8" x14ac:dyDescent="0.35">
      <c r="H2181">
        <v>-4</v>
      </c>
    </row>
    <row r="2182" spans="8:8" x14ac:dyDescent="0.35">
      <c r="H2182">
        <v>-4</v>
      </c>
    </row>
    <row r="2183" spans="8:8" x14ac:dyDescent="0.35">
      <c r="H2183">
        <v>-4</v>
      </c>
    </row>
    <row r="2184" spans="8:8" x14ac:dyDescent="0.35">
      <c r="H2184">
        <v>-4</v>
      </c>
    </row>
    <row r="2185" spans="8:8" x14ac:dyDescent="0.35">
      <c r="H2185">
        <v>-4</v>
      </c>
    </row>
    <row r="2186" spans="8:8" x14ac:dyDescent="0.35">
      <c r="H2186">
        <v>-4</v>
      </c>
    </row>
    <row r="2187" spans="8:8" x14ac:dyDescent="0.35">
      <c r="H2187">
        <v>-4</v>
      </c>
    </row>
    <row r="2188" spans="8:8" x14ac:dyDescent="0.35">
      <c r="H2188">
        <v>-4</v>
      </c>
    </row>
    <row r="2189" spans="8:8" x14ac:dyDescent="0.35">
      <c r="H2189">
        <v>-4</v>
      </c>
    </row>
    <row r="2190" spans="8:8" x14ac:dyDescent="0.35">
      <c r="H2190">
        <v>-4</v>
      </c>
    </row>
    <row r="2191" spans="8:8" x14ac:dyDescent="0.35">
      <c r="H2191">
        <v>-4</v>
      </c>
    </row>
    <row r="2192" spans="8:8" x14ac:dyDescent="0.35">
      <c r="H2192">
        <v>-4</v>
      </c>
    </row>
    <row r="2193" spans="8:8" x14ac:dyDescent="0.35">
      <c r="H2193">
        <v>-4</v>
      </c>
    </row>
    <row r="2194" spans="8:8" x14ac:dyDescent="0.35">
      <c r="H2194">
        <v>-4</v>
      </c>
    </row>
    <row r="2195" spans="8:8" x14ac:dyDescent="0.35">
      <c r="H2195">
        <v>-4</v>
      </c>
    </row>
    <row r="2196" spans="8:8" x14ac:dyDescent="0.35">
      <c r="H2196">
        <v>-4</v>
      </c>
    </row>
    <row r="2197" spans="8:8" x14ac:dyDescent="0.35">
      <c r="H2197">
        <v>-4</v>
      </c>
    </row>
    <row r="2198" spans="8:8" x14ac:dyDescent="0.35">
      <c r="H2198">
        <v>-4</v>
      </c>
    </row>
    <row r="2199" spans="8:8" x14ac:dyDescent="0.35">
      <c r="H2199">
        <v>-3.9000000000000909</v>
      </c>
    </row>
    <row r="2200" spans="8:8" x14ac:dyDescent="0.35">
      <c r="H2200">
        <v>-3.9000000000000909</v>
      </c>
    </row>
    <row r="2201" spans="8:8" x14ac:dyDescent="0.35">
      <c r="H2201">
        <v>-3.9000000000000909</v>
      </c>
    </row>
    <row r="2202" spans="8:8" x14ac:dyDescent="0.35">
      <c r="H2202">
        <v>-3.9000000000000909</v>
      </c>
    </row>
    <row r="2203" spans="8:8" x14ac:dyDescent="0.35">
      <c r="H2203">
        <v>-3.9000000000000341</v>
      </c>
    </row>
    <row r="2204" spans="8:8" x14ac:dyDescent="0.35">
      <c r="H2204">
        <v>-3.9000000000000341</v>
      </c>
    </row>
    <row r="2205" spans="8:8" x14ac:dyDescent="0.35">
      <c r="H2205">
        <v>-3.9000000000000341</v>
      </c>
    </row>
    <row r="2206" spans="8:8" x14ac:dyDescent="0.35">
      <c r="H2206">
        <v>-3.9000000000000341</v>
      </c>
    </row>
    <row r="2207" spans="8:8" x14ac:dyDescent="0.35">
      <c r="H2207">
        <v>-3.9000000000000341</v>
      </c>
    </row>
    <row r="2208" spans="8:8" x14ac:dyDescent="0.35">
      <c r="H2208">
        <v>-3.9000000000000341</v>
      </c>
    </row>
    <row r="2209" spans="8:8" x14ac:dyDescent="0.35">
      <c r="H2209">
        <v>-3.9000000000000341</v>
      </c>
    </row>
    <row r="2210" spans="8:8" x14ac:dyDescent="0.35">
      <c r="H2210">
        <v>-3.9000000000000341</v>
      </c>
    </row>
    <row r="2211" spans="8:8" x14ac:dyDescent="0.35">
      <c r="H2211">
        <v>-3.8999999999999773</v>
      </c>
    </row>
    <row r="2212" spans="8:8" x14ac:dyDescent="0.35">
      <c r="H2212">
        <v>-3.8999999999999773</v>
      </c>
    </row>
    <row r="2213" spans="8:8" x14ac:dyDescent="0.35">
      <c r="H2213">
        <v>-3.8999999999999773</v>
      </c>
    </row>
    <row r="2214" spans="8:8" x14ac:dyDescent="0.35">
      <c r="H2214">
        <v>-3.8999999999999773</v>
      </c>
    </row>
    <row r="2215" spans="8:8" x14ac:dyDescent="0.35">
      <c r="H2215">
        <v>-3.8999999999999773</v>
      </c>
    </row>
    <row r="2216" spans="8:8" x14ac:dyDescent="0.35">
      <c r="H2216">
        <v>-3.8999999999999773</v>
      </c>
    </row>
    <row r="2217" spans="8:8" x14ac:dyDescent="0.35">
      <c r="H2217">
        <v>-3.8999999999999773</v>
      </c>
    </row>
    <row r="2218" spans="8:8" x14ac:dyDescent="0.35">
      <c r="H2218">
        <v>-3.8999999999999773</v>
      </c>
    </row>
    <row r="2219" spans="8:8" x14ac:dyDescent="0.35">
      <c r="H2219">
        <v>-3.8999999999999773</v>
      </c>
    </row>
    <row r="2220" spans="8:8" x14ac:dyDescent="0.35">
      <c r="H2220">
        <v>-3.8999999999999773</v>
      </c>
    </row>
    <row r="2221" spans="8:8" x14ac:dyDescent="0.35">
      <c r="H2221">
        <v>-3.8999999999999773</v>
      </c>
    </row>
    <row r="2222" spans="8:8" x14ac:dyDescent="0.35">
      <c r="H2222">
        <v>-3.8999999999999773</v>
      </c>
    </row>
    <row r="2223" spans="8:8" x14ac:dyDescent="0.35">
      <c r="H2223">
        <v>-3.8999999999999773</v>
      </c>
    </row>
    <row r="2224" spans="8:8" x14ac:dyDescent="0.35">
      <c r="H2224">
        <v>-3.8999999999999773</v>
      </c>
    </row>
    <row r="2225" spans="8:8" x14ac:dyDescent="0.35">
      <c r="H2225">
        <v>-3.8999999999999773</v>
      </c>
    </row>
    <row r="2226" spans="8:8" x14ac:dyDescent="0.35">
      <c r="H2226">
        <v>-3.8999999999999773</v>
      </c>
    </row>
    <row r="2227" spans="8:8" x14ac:dyDescent="0.35">
      <c r="H2227">
        <v>-3.8999999999999773</v>
      </c>
    </row>
    <row r="2228" spans="8:8" x14ac:dyDescent="0.35">
      <c r="H2228">
        <v>-3.8999999999999773</v>
      </c>
    </row>
    <row r="2229" spans="8:8" x14ac:dyDescent="0.35">
      <c r="H2229">
        <v>-3.8999999999999773</v>
      </c>
    </row>
    <row r="2230" spans="8:8" x14ac:dyDescent="0.35">
      <c r="H2230">
        <v>-3.8999999999998636</v>
      </c>
    </row>
    <row r="2231" spans="8:8" x14ac:dyDescent="0.35">
      <c r="H2231">
        <v>-3.8999999999998636</v>
      </c>
    </row>
    <row r="2232" spans="8:8" x14ac:dyDescent="0.35">
      <c r="H2232">
        <v>-3.8999999999998636</v>
      </c>
    </row>
    <row r="2233" spans="8:8" x14ac:dyDescent="0.35">
      <c r="H2233">
        <v>-3.8999999999998636</v>
      </c>
    </row>
    <row r="2234" spans="8:8" x14ac:dyDescent="0.35">
      <c r="H2234">
        <v>-3.8000000000001819</v>
      </c>
    </row>
    <row r="2235" spans="8:8" x14ac:dyDescent="0.35">
      <c r="H2235">
        <v>-3.8000000000001819</v>
      </c>
    </row>
    <row r="2236" spans="8:8" x14ac:dyDescent="0.35">
      <c r="H2236">
        <v>-3.8000000000001819</v>
      </c>
    </row>
    <row r="2237" spans="8:8" x14ac:dyDescent="0.35">
      <c r="H2237">
        <v>-3.8000000000001819</v>
      </c>
    </row>
    <row r="2238" spans="8:8" x14ac:dyDescent="0.35">
      <c r="H2238">
        <v>-3.8000000000000114</v>
      </c>
    </row>
    <row r="2239" spans="8:8" x14ac:dyDescent="0.35">
      <c r="H2239">
        <v>-3.8000000000000114</v>
      </c>
    </row>
    <row r="2240" spans="8:8" x14ac:dyDescent="0.35">
      <c r="H2240">
        <v>-3.8000000000000114</v>
      </c>
    </row>
    <row r="2241" spans="8:8" x14ac:dyDescent="0.35">
      <c r="H2241">
        <v>-3.8000000000000114</v>
      </c>
    </row>
    <row r="2242" spans="8:8" x14ac:dyDescent="0.35">
      <c r="H2242">
        <v>-3.8000000000000114</v>
      </c>
    </row>
    <row r="2243" spans="8:8" x14ac:dyDescent="0.35">
      <c r="H2243">
        <v>-3.8000000000000114</v>
      </c>
    </row>
    <row r="2244" spans="8:8" x14ac:dyDescent="0.35">
      <c r="H2244">
        <v>-3.8000000000000114</v>
      </c>
    </row>
    <row r="2245" spans="8:8" x14ac:dyDescent="0.35">
      <c r="H2245">
        <v>-3.8000000000000114</v>
      </c>
    </row>
    <row r="2246" spans="8:8" x14ac:dyDescent="0.35">
      <c r="H2246">
        <v>-3.8000000000000114</v>
      </c>
    </row>
    <row r="2247" spans="8:8" x14ac:dyDescent="0.35">
      <c r="H2247">
        <v>-3.8000000000000114</v>
      </c>
    </row>
    <row r="2248" spans="8:8" x14ac:dyDescent="0.35">
      <c r="H2248">
        <v>-3.8000000000000114</v>
      </c>
    </row>
    <row r="2249" spans="8:8" x14ac:dyDescent="0.35">
      <c r="H2249">
        <v>-3.8000000000000114</v>
      </c>
    </row>
    <row r="2250" spans="8:8" x14ac:dyDescent="0.35">
      <c r="H2250">
        <v>-3.8000000000000114</v>
      </c>
    </row>
    <row r="2251" spans="8:8" x14ac:dyDescent="0.35">
      <c r="H2251">
        <v>-3.8000000000000114</v>
      </c>
    </row>
    <row r="2252" spans="8:8" x14ac:dyDescent="0.35">
      <c r="H2252">
        <v>-3.8000000000000114</v>
      </c>
    </row>
    <row r="2253" spans="8:8" x14ac:dyDescent="0.35">
      <c r="H2253">
        <v>-3.8000000000000114</v>
      </c>
    </row>
    <row r="2254" spans="8:8" x14ac:dyDescent="0.35">
      <c r="H2254">
        <v>-3.8000000000000114</v>
      </c>
    </row>
    <row r="2255" spans="8:8" x14ac:dyDescent="0.35">
      <c r="H2255">
        <v>-3.8000000000000114</v>
      </c>
    </row>
    <row r="2256" spans="8:8" x14ac:dyDescent="0.35">
      <c r="H2256">
        <v>-3.8000000000000114</v>
      </c>
    </row>
    <row r="2257" spans="8:8" x14ac:dyDescent="0.35">
      <c r="H2257">
        <v>-3.8000000000000114</v>
      </c>
    </row>
    <row r="2258" spans="8:8" x14ac:dyDescent="0.35">
      <c r="H2258">
        <v>-3.7999999999999545</v>
      </c>
    </row>
    <row r="2259" spans="8:8" x14ac:dyDescent="0.35">
      <c r="H2259">
        <v>-3.7999999999999545</v>
      </c>
    </row>
    <row r="2260" spans="8:8" x14ac:dyDescent="0.35">
      <c r="H2260">
        <v>-3.7999999999999545</v>
      </c>
    </row>
    <row r="2261" spans="8:8" x14ac:dyDescent="0.35">
      <c r="H2261">
        <v>-3.7999999999999545</v>
      </c>
    </row>
    <row r="2262" spans="8:8" x14ac:dyDescent="0.35">
      <c r="H2262">
        <v>-3.7999999999999545</v>
      </c>
    </row>
    <row r="2263" spans="8:8" x14ac:dyDescent="0.35">
      <c r="H2263">
        <v>-3.7999999999999545</v>
      </c>
    </row>
    <row r="2264" spans="8:8" x14ac:dyDescent="0.35">
      <c r="H2264">
        <v>-3.7999999999999545</v>
      </c>
    </row>
    <row r="2265" spans="8:8" x14ac:dyDescent="0.35">
      <c r="H2265">
        <v>-3.7999999999999545</v>
      </c>
    </row>
    <row r="2266" spans="8:8" x14ac:dyDescent="0.35">
      <c r="H2266">
        <v>-3.7999999999999545</v>
      </c>
    </row>
    <row r="2267" spans="8:8" x14ac:dyDescent="0.35">
      <c r="H2267">
        <v>-3.7999999999999545</v>
      </c>
    </row>
    <row r="2268" spans="8:8" x14ac:dyDescent="0.35">
      <c r="H2268">
        <v>-3.7999999999999545</v>
      </c>
    </row>
    <row r="2269" spans="8:8" x14ac:dyDescent="0.35">
      <c r="H2269">
        <v>-3.7999999999999545</v>
      </c>
    </row>
    <row r="2270" spans="8:8" x14ac:dyDescent="0.35">
      <c r="H2270">
        <v>-3.7999999999999545</v>
      </c>
    </row>
    <row r="2271" spans="8:8" x14ac:dyDescent="0.35">
      <c r="H2271">
        <v>-3.7999999999999545</v>
      </c>
    </row>
    <row r="2272" spans="8:8" x14ac:dyDescent="0.35">
      <c r="H2272">
        <v>-3.7999999999999545</v>
      </c>
    </row>
    <row r="2273" spans="8:8" x14ac:dyDescent="0.35">
      <c r="H2273">
        <v>-3.7999999999999545</v>
      </c>
    </row>
    <row r="2274" spans="8:8" x14ac:dyDescent="0.35">
      <c r="H2274">
        <v>-3.7999999999999545</v>
      </c>
    </row>
    <row r="2275" spans="8:8" x14ac:dyDescent="0.35">
      <c r="H2275">
        <v>-3.7999999999999545</v>
      </c>
    </row>
    <row r="2276" spans="8:8" x14ac:dyDescent="0.35">
      <c r="H2276">
        <v>-3.7999999999999545</v>
      </c>
    </row>
    <row r="2277" spans="8:8" x14ac:dyDescent="0.35">
      <c r="H2277">
        <v>-3.7999999999999545</v>
      </c>
    </row>
    <row r="2278" spans="8:8" x14ac:dyDescent="0.35">
      <c r="H2278">
        <v>-3.7000000000000455</v>
      </c>
    </row>
    <row r="2279" spans="8:8" x14ac:dyDescent="0.35">
      <c r="H2279">
        <v>-3.7000000000000455</v>
      </c>
    </row>
    <row r="2280" spans="8:8" x14ac:dyDescent="0.35">
      <c r="H2280">
        <v>-3.7000000000000455</v>
      </c>
    </row>
    <row r="2281" spans="8:8" x14ac:dyDescent="0.35">
      <c r="H2281">
        <v>-3.7000000000000455</v>
      </c>
    </row>
    <row r="2282" spans="8:8" x14ac:dyDescent="0.35">
      <c r="H2282">
        <v>-3.7000000000000455</v>
      </c>
    </row>
    <row r="2283" spans="8:8" x14ac:dyDescent="0.35">
      <c r="H2283">
        <v>-3.7000000000000455</v>
      </c>
    </row>
    <row r="2284" spans="8:8" x14ac:dyDescent="0.35">
      <c r="H2284">
        <v>-3.7000000000000455</v>
      </c>
    </row>
    <row r="2285" spans="8:8" x14ac:dyDescent="0.35">
      <c r="H2285">
        <v>-3.7000000000000455</v>
      </c>
    </row>
    <row r="2286" spans="8:8" x14ac:dyDescent="0.35">
      <c r="H2286">
        <v>-3.7000000000000455</v>
      </c>
    </row>
    <row r="2287" spans="8:8" x14ac:dyDescent="0.35">
      <c r="H2287">
        <v>-3.7000000000000455</v>
      </c>
    </row>
    <row r="2288" spans="8:8" x14ac:dyDescent="0.35">
      <c r="H2288">
        <v>-3.7000000000000455</v>
      </c>
    </row>
    <row r="2289" spans="8:8" x14ac:dyDescent="0.35">
      <c r="H2289">
        <v>-3.7000000000000455</v>
      </c>
    </row>
    <row r="2290" spans="8:8" x14ac:dyDescent="0.35">
      <c r="H2290">
        <v>-3.7000000000000455</v>
      </c>
    </row>
    <row r="2291" spans="8:8" x14ac:dyDescent="0.35">
      <c r="H2291">
        <v>-3.7000000000000455</v>
      </c>
    </row>
    <row r="2292" spans="8:8" x14ac:dyDescent="0.35">
      <c r="H2292">
        <v>-3.7000000000000455</v>
      </c>
    </row>
    <row r="2293" spans="8:8" x14ac:dyDescent="0.35">
      <c r="H2293">
        <v>-3.7000000000000455</v>
      </c>
    </row>
    <row r="2294" spans="8:8" x14ac:dyDescent="0.35">
      <c r="H2294">
        <v>-3.7000000000000455</v>
      </c>
    </row>
    <row r="2295" spans="8:8" x14ac:dyDescent="0.35">
      <c r="H2295">
        <v>-3.7000000000000455</v>
      </c>
    </row>
    <row r="2296" spans="8:8" x14ac:dyDescent="0.35">
      <c r="H2296">
        <v>-3.7000000000000455</v>
      </c>
    </row>
    <row r="2297" spans="8:8" x14ac:dyDescent="0.35">
      <c r="H2297">
        <v>-3.6999999999999886</v>
      </c>
    </row>
    <row r="2298" spans="8:8" x14ac:dyDescent="0.35">
      <c r="H2298">
        <v>-3.6999999999999886</v>
      </c>
    </row>
    <row r="2299" spans="8:8" x14ac:dyDescent="0.35">
      <c r="H2299">
        <v>-3.6999999999999886</v>
      </c>
    </row>
    <row r="2300" spans="8:8" x14ac:dyDescent="0.35">
      <c r="H2300">
        <v>-3.6999999999999886</v>
      </c>
    </row>
    <row r="2301" spans="8:8" x14ac:dyDescent="0.35">
      <c r="H2301">
        <v>-3.6999999999999886</v>
      </c>
    </row>
    <row r="2302" spans="8:8" x14ac:dyDescent="0.35">
      <c r="H2302">
        <v>-3.6999999999999886</v>
      </c>
    </row>
    <row r="2303" spans="8:8" x14ac:dyDescent="0.35">
      <c r="H2303">
        <v>-3.6999999999999886</v>
      </c>
    </row>
    <row r="2304" spans="8:8" x14ac:dyDescent="0.35">
      <c r="H2304">
        <v>-3.6999999999999886</v>
      </c>
    </row>
    <row r="2305" spans="8:8" x14ac:dyDescent="0.35">
      <c r="H2305">
        <v>-3.6999999999999886</v>
      </c>
    </row>
    <row r="2306" spans="8:8" x14ac:dyDescent="0.35">
      <c r="H2306">
        <v>-3.6999999999999886</v>
      </c>
    </row>
    <row r="2307" spans="8:8" x14ac:dyDescent="0.35">
      <c r="H2307">
        <v>-3.6999999999999886</v>
      </c>
    </row>
    <row r="2308" spans="8:8" x14ac:dyDescent="0.35">
      <c r="H2308">
        <v>-3.6999999999999886</v>
      </c>
    </row>
    <row r="2309" spans="8:8" x14ac:dyDescent="0.35">
      <c r="H2309">
        <v>-3.6999999999999886</v>
      </c>
    </row>
    <row r="2310" spans="8:8" x14ac:dyDescent="0.35">
      <c r="H2310">
        <v>-3.6999999999999886</v>
      </c>
    </row>
    <row r="2311" spans="8:8" x14ac:dyDescent="0.35">
      <c r="H2311">
        <v>-3.6999999999999886</v>
      </c>
    </row>
    <row r="2312" spans="8:8" x14ac:dyDescent="0.35">
      <c r="H2312">
        <v>-3.6999999999999886</v>
      </c>
    </row>
    <row r="2313" spans="8:8" x14ac:dyDescent="0.35">
      <c r="H2313">
        <v>-3.6999999999999886</v>
      </c>
    </row>
    <row r="2314" spans="8:8" x14ac:dyDescent="0.35">
      <c r="H2314">
        <v>-3.6999999999999886</v>
      </c>
    </row>
    <row r="2315" spans="8:8" x14ac:dyDescent="0.35">
      <c r="H2315">
        <v>-3.6999999999999886</v>
      </c>
    </row>
    <row r="2316" spans="8:8" x14ac:dyDescent="0.35">
      <c r="H2316">
        <v>-3.6999999999999886</v>
      </c>
    </row>
    <row r="2317" spans="8:8" x14ac:dyDescent="0.35">
      <c r="H2317">
        <v>-3.6999999999999886</v>
      </c>
    </row>
    <row r="2318" spans="8:8" x14ac:dyDescent="0.35">
      <c r="H2318">
        <v>-3.6999999999999318</v>
      </c>
    </row>
    <row r="2319" spans="8:8" x14ac:dyDescent="0.35">
      <c r="H2319">
        <v>-3.6999999999999318</v>
      </c>
    </row>
    <row r="2320" spans="8:8" x14ac:dyDescent="0.35">
      <c r="H2320">
        <v>-3.6999999999998181</v>
      </c>
    </row>
    <row r="2321" spans="8:8" x14ac:dyDescent="0.35">
      <c r="H2321">
        <v>-3.6999999999998181</v>
      </c>
    </row>
    <row r="2322" spans="8:8" x14ac:dyDescent="0.35">
      <c r="H2322">
        <v>-3.6000000000001364</v>
      </c>
    </row>
    <row r="2323" spans="8:8" x14ac:dyDescent="0.35">
      <c r="H2323">
        <v>-3.6000000000001364</v>
      </c>
    </row>
    <row r="2324" spans="8:8" x14ac:dyDescent="0.35">
      <c r="H2324">
        <v>-3.6000000000001364</v>
      </c>
    </row>
    <row r="2325" spans="8:8" x14ac:dyDescent="0.35">
      <c r="H2325">
        <v>-3.6000000000000227</v>
      </c>
    </row>
    <row r="2326" spans="8:8" x14ac:dyDescent="0.35">
      <c r="H2326">
        <v>-3.6000000000000227</v>
      </c>
    </row>
    <row r="2327" spans="8:8" x14ac:dyDescent="0.35">
      <c r="H2327">
        <v>-3.6000000000000227</v>
      </c>
    </row>
    <row r="2328" spans="8:8" x14ac:dyDescent="0.35">
      <c r="H2328">
        <v>-3.6000000000000227</v>
      </c>
    </row>
    <row r="2329" spans="8:8" x14ac:dyDescent="0.35">
      <c r="H2329">
        <v>-3.6000000000000227</v>
      </c>
    </row>
    <row r="2330" spans="8:8" x14ac:dyDescent="0.35">
      <c r="H2330">
        <v>-3.6000000000000227</v>
      </c>
    </row>
    <row r="2331" spans="8:8" x14ac:dyDescent="0.35">
      <c r="H2331">
        <v>-3.6000000000000227</v>
      </c>
    </row>
    <row r="2332" spans="8:8" x14ac:dyDescent="0.35">
      <c r="H2332">
        <v>-3.6000000000000227</v>
      </c>
    </row>
    <row r="2333" spans="8:8" x14ac:dyDescent="0.35">
      <c r="H2333">
        <v>-3.6000000000000227</v>
      </c>
    </row>
    <row r="2334" spans="8:8" x14ac:dyDescent="0.35">
      <c r="H2334">
        <v>-3.6000000000000227</v>
      </c>
    </row>
    <row r="2335" spans="8:8" x14ac:dyDescent="0.35">
      <c r="H2335">
        <v>-3.6000000000000227</v>
      </c>
    </row>
    <row r="2336" spans="8:8" x14ac:dyDescent="0.35">
      <c r="H2336">
        <v>-3.6000000000000227</v>
      </c>
    </row>
    <row r="2337" spans="8:8" x14ac:dyDescent="0.35">
      <c r="H2337">
        <v>-3.6000000000000227</v>
      </c>
    </row>
    <row r="2338" spans="8:8" x14ac:dyDescent="0.35">
      <c r="H2338">
        <v>-3.6000000000000227</v>
      </c>
    </row>
    <row r="2339" spans="8:8" x14ac:dyDescent="0.35">
      <c r="H2339">
        <v>-3.6000000000000227</v>
      </c>
    </row>
    <row r="2340" spans="8:8" x14ac:dyDescent="0.35">
      <c r="H2340">
        <v>-3.6000000000000227</v>
      </c>
    </row>
    <row r="2341" spans="8:8" x14ac:dyDescent="0.35">
      <c r="H2341">
        <v>-3.6000000000000227</v>
      </c>
    </row>
    <row r="2342" spans="8:8" x14ac:dyDescent="0.35">
      <c r="H2342">
        <v>-3.6000000000000227</v>
      </c>
    </row>
    <row r="2343" spans="8:8" x14ac:dyDescent="0.35">
      <c r="H2343">
        <v>-3.6000000000000227</v>
      </c>
    </row>
    <row r="2344" spans="8:8" x14ac:dyDescent="0.35">
      <c r="H2344">
        <v>-3.6000000000000227</v>
      </c>
    </row>
    <row r="2345" spans="8:8" x14ac:dyDescent="0.35">
      <c r="H2345">
        <v>-3.6000000000000227</v>
      </c>
    </row>
    <row r="2346" spans="8:8" x14ac:dyDescent="0.35">
      <c r="H2346">
        <v>-3.6000000000000227</v>
      </c>
    </row>
    <row r="2347" spans="8:8" x14ac:dyDescent="0.35">
      <c r="H2347">
        <v>-3.6000000000000227</v>
      </c>
    </row>
    <row r="2348" spans="8:8" x14ac:dyDescent="0.35">
      <c r="H2348">
        <v>-3.6000000000000227</v>
      </c>
    </row>
    <row r="2349" spans="8:8" x14ac:dyDescent="0.35">
      <c r="H2349">
        <v>-3.6000000000000227</v>
      </c>
    </row>
    <row r="2350" spans="8:8" x14ac:dyDescent="0.35">
      <c r="H2350">
        <v>-3.6000000000000227</v>
      </c>
    </row>
    <row r="2351" spans="8:8" x14ac:dyDescent="0.35">
      <c r="H2351">
        <v>-3.5999999999999659</v>
      </c>
    </row>
    <row r="2352" spans="8:8" x14ac:dyDescent="0.35">
      <c r="H2352">
        <v>-3.5999999999999659</v>
      </c>
    </row>
    <row r="2353" spans="8:8" x14ac:dyDescent="0.35">
      <c r="H2353">
        <v>-3.5999999999999659</v>
      </c>
    </row>
    <row r="2354" spans="8:8" x14ac:dyDescent="0.35">
      <c r="H2354">
        <v>-3.5999999999999659</v>
      </c>
    </row>
    <row r="2355" spans="8:8" x14ac:dyDescent="0.35">
      <c r="H2355">
        <v>-3.5999999999999659</v>
      </c>
    </row>
    <row r="2356" spans="8:8" x14ac:dyDescent="0.35">
      <c r="H2356">
        <v>-3.5999999999999659</v>
      </c>
    </row>
    <row r="2357" spans="8:8" x14ac:dyDescent="0.35">
      <c r="H2357">
        <v>-3.5999999999999659</v>
      </c>
    </row>
    <row r="2358" spans="8:8" x14ac:dyDescent="0.35">
      <c r="H2358">
        <v>-3.5999999999999659</v>
      </c>
    </row>
    <row r="2359" spans="8:8" x14ac:dyDescent="0.35">
      <c r="H2359">
        <v>-3.5999999999999659</v>
      </c>
    </row>
    <row r="2360" spans="8:8" x14ac:dyDescent="0.35">
      <c r="H2360">
        <v>-3.5999999999999659</v>
      </c>
    </row>
    <row r="2361" spans="8:8" x14ac:dyDescent="0.35">
      <c r="H2361">
        <v>-3.5999999999999659</v>
      </c>
    </row>
    <row r="2362" spans="8:8" x14ac:dyDescent="0.35">
      <c r="H2362">
        <v>-3.5999999999999659</v>
      </c>
    </row>
    <row r="2363" spans="8:8" x14ac:dyDescent="0.35">
      <c r="H2363">
        <v>-3.5999999999999659</v>
      </c>
    </row>
    <row r="2364" spans="8:8" x14ac:dyDescent="0.35">
      <c r="H2364">
        <v>-3.5999999999999659</v>
      </c>
    </row>
    <row r="2365" spans="8:8" x14ac:dyDescent="0.35">
      <c r="H2365">
        <v>-3.5999999999999659</v>
      </c>
    </row>
    <row r="2366" spans="8:8" x14ac:dyDescent="0.35">
      <c r="H2366">
        <v>-3.5999999999999091</v>
      </c>
    </row>
    <row r="2367" spans="8:8" x14ac:dyDescent="0.35">
      <c r="H2367">
        <v>-3.5999999999999091</v>
      </c>
    </row>
    <row r="2368" spans="8:8" x14ac:dyDescent="0.35">
      <c r="H2368">
        <v>-3.5999999999999091</v>
      </c>
    </row>
    <row r="2369" spans="8:8" x14ac:dyDescent="0.35">
      <c r="H2369">
        <v>-3.5</v>
      </c>
    </row>
    <row r="2370" spans="8:8" x14ac:dyDescent="0.35">
      <c r="H2370">
        <v>-3.5</v>
      </c>
    </row>
    <row r="2371" spans="8:8" x14ac:dyDescent="0.35">
      <c r="H2371">
        <v>-3.5</v>
      </c>
    </row>
    <row r="2372" spans="8:8" x14ac:dyDescent="0.35">
      <c r="H2372">
        <v>-3.5</v>
      </c>
    </row>
    <row r="2373" spans="8:8" x14ac:dyDescent="0.35">
      <c r="H2373">
        <v>-3.5</v>
      </c>
    </row>
    <row r="2374" spans="8:8" x14ac:dyDescent="0.35">
      <c r="H2374">
        <v>-3.5</v>
      </c>
    </row>
    <row r="2375" spans="8:8" x14ac:dyDescent="0.35">
      <c r="H2375">
        <v>-3.5</v>
      </c>
    </row>
    <row r="2376" spans="8:8" x14ac:dyDescent="0.35">
      <c r="H2376">
        <v>-3.5</v>
      </c>
    </row>
    <row r="2377" spans="8:8" x14ac:dyDescent="0.35">
      <c r="H2377">
        <v>-3.5</v>
      </c>
    </row>
    <row r="2378" spans="8:8" x14ac:dyDescent="0.35">
      <c r="H2378">
        <v>-3.5</v>
      </c>
    </row>
    <row r="2379" spans="8:8" x14ac:dyDescent="0.35">
      <c r="H2379">
        <v>-3.5</v>
      </c>
    </row>
    <row r="2380" spans="8:8" x14ac:dyDescent="0.35">
      <c r="H2380">
        <v>-3.5</v>
      </c>
    </row>
    <row r="2381" spans="8:8" x14ac:dyDescent="0.35">
      <c r="H2381">
        <v>-3.5</v>
      </c>
    </row>
    <row r="2382" spans="8:8" x14ac:dyDescent="0.35">
      <c r="H2382">
        <v>-3.5</v>
      </c>
    </row>
    <row r="2383" spans="8:8" x14ac:dyDescent="0.35">
      <c r="H2383">
        <v>-3.5</v>
      </c>
    </row>
    <row r="2384" spans="8:8" x14ac:dyDescent="0.35">
      <c r="H2384">
        <v>-3.5</v>
      </c>
    </row>
    <row r="2385" spans="8:8" x14ac:dyDescent="0.35">
      <c r="H2385">
        <v>-3.5</v>
      </c>
    </row>
    <row r="2386" spans="8:8" x14ac:dyDescent="0.35">
      <c r="H2386">
        <v>-3.5</v>
      </c>
    </row>
    <row r="2387" spans="8:8" x14ac:dyDescent="0.35">
      <c r="H2387">
        <v>-3.5</v>
      </c>
    </row>
    <row r="2388" spans="8:8" x14ac:dyDescent="0.35">
      <c r="H2388">
        <v>-3.5</v>
      </c>
    </row>
    <row r="2389" spans="8:8" x14ac:dyDescent="0.35">
      <c r="H2389">
        <v>-3.5</v>
      </c>
    </row>
    <row r="2390" spans="8:8" x14ac:dyDescent="0.35">
      <c r="H2390">
        <v>-3.5</v>
      </c>
    </row>
    <row r="2391" spans="8:8" x14ac:dyDescent="0.35">
      <c r="H2391">
        <v>-3.5</v>
      </c>
    </row>
    <row r="2392" spans="8:8" x14ac:dyDescent="0.35">
      <c r="H2392">
        <v>-3.5</v>
      </c>
    </row>
    <row r="2393" spans="8:8" x14ac:dyDescent="0.35">
      <c r="H2393">
        <v>-3.5</v>
      </c>
    </row>
    <row r="2394" spans="8:8" x14ac:dyDescent="0.35">
      <c r="H2394">
        <v>-3.5</v>
      </c>
    </row>
    <row r="2395" spans="8:8" x14ac:dyDescent="0.35">
      <c r="H2395">
        <v>-3.5</v>
      </c>
    </row>
    <row r="2396" spans="8:8" x14ac:dyDescent="0.35">
      <c r="H2396">
        <v>-3.5</v>
      </c>
    </row>
    <row r="2397" spans="8:8" x14ac:dyDescent="0.35">
      <c r="H2397">
        <v>-3.5</v>
      </c>
    </row>
    <row r="2398" spans="8:8" x14ac:dyDescent="0.35">
      <c r="H2398">
        <v>-3.5</v>
      </c>
    </row>
    <row r="2399" spans="8:8" x14ac:dyDescent="0.35">
      <c r="H2399">
        <v>-3.5</v>
      </c>
    </row>
    <row r="2400" spans="8:8" x14ac:dyDescent="0.35">
      <c r="H2400">
        <v>-3.5</v>
      </c>
    </row>
    <row r="2401" spans="8:8" x14ac:dyDescent="0.35">
      <c r="H2401">
        <v>-3.5</v>
      </c>
    </row>
    <row r="2402" spans="8:8" x14ac:dyDescent="0.35">
      <c r="H2402">
        <v>-3.5</v>
      </c>
    </row>
    <row r="2403" spans="8:8" x14ac:dyDescent="0.35">
      <c r="H2403">
        <v>-3.5</v>
      </c>
    </row>
    <row r="2404" spans="8:8" x14ac:dyDescent="0.35">
      <c r="H2404">
        <v>-3.5</v>
      </c>
    </row>
    <row r="2405" spans="8:8" x14ac:dyDescent="0.35">
      <c r="H2405">
        <v>-3.5</v>
      </c>
    </row>
    <row r="2406" spans="8:8" x14ac:dyDescent="0.35">
      <c r="H2406">
        <v>-3.5</v>
      </c>
    </row>
    <row r="2407" spans="8:8" x14ac:dyDescent="0.35">
      <c r="H2407">
        <v>-3.5</v>
      </c>
    </row>
    <row r="2408" spans="8:8" x14ac:dyDescent="0.35">
      <c r="H2408">
        <v>-3.5</v>
      </c>
    </row>
    <row r="2409" spans="8:8" x14ac:dyDescent="0.35">
      <c r="H2409">
        <v>-3.5</v>
      </c>
    </row>
    <row r="2410" spans="8:8" x14ac:dyDescent="0.35">
      <c r="H2410">
        <v>-3.5</v>
      </c>
    </row>
    <row r="2411" spans="8:8" x14ac:dyDescent="0.35">
      <c r="H2411">
        <v>-3.5</v>
      </c>
    </row>
    <row r="2412" spans="8:8" x14ac:dyDescent="0.35">
      <c r="H2412">
        <v>-3.5</v>
      </c>
    </row>
    <row r="2413" spans="8:8" x14ac:dyDescent="0.35">
      <c r="H2413">
        <v>-3.5</v>
      </c>
    </row>
    <row r="2414" spans="8:8" x14ac:dyDescent="0.35">
      <c r="H2414">
        <v>-3.5</v>
      </c>
    </row>
    <row r="2415" spans="8:8" x14ac:dyDescent="0.35">
      <c r="H2415">
        <v>-3.4000000000000909</v>
      </c>
    </row>
    <row r="2416" spans="8:8" x14ac:dyDescent="0.35">
      <c r="H2416">
        <v>-3.4000000000000909</v>
      </c>
    </row>
    <row r="2417" spans="8:8" x14ac:dyDescent="0.35">
      <c r="H2417">
        <v>-3.4000000000000909</v>
      </c>
    </row>
    <row r="2418" spans="8:8" x14ac:dyDescent="0.35">
      <c r="H2418">
        <v>-3.4000000000000909</v>
      </c>
    </row>
    <row r="2419" spans="8:8" x14ac:dyDescent="0.35">
      <c r="H2419">
        <v>-3.4000000000000909</v>
      </c>
    </row>
    <row r="2420" spans="8:8" x14ac:dyDescent="0.35">
      <c r="H2420">
        <v>-3.4000000000000909</v>
      </c>
    </row>
    <row r="2421" spans="8:8" x14ac:dyDescent="0.35">
      <c r="H2421">
        <v>-3.4000000000000341</v>
      </c>
    </row>
    <row r="2422" spans="8:8" x14ac:dyDescent="0.35">
      <c r="H2422">
        <v>-3.4000000000000341</v>
      </c>
    </row>
    <row r="2423" spans="8:8" x14ac:dyDescent="0.35">
      <c r="H2423">
        <v>-3.4000000000000341</v>
      </c>
    </row>
    <row r="2424" spans="8:8" x14ac:dyDescent="0.35">
      <c r="H2424">
        <v>-3.4000000000000341</v>
      </c>
    </row>
    <row r="2425" spans="8:8" x14ac:dyDescent="0.35">
      <c r="H2425">
        <v>-3.4000000000000341</v>
      </c>
    </row>
    <row r="2426" spans="8:8" x14ac:dyDescent="0.35">
      <c r="H2426">
        <v>-3.4000000000000341</v>
      </c>
    </row>
    <row r="2427" spans="8:8" x14ac:dyDescent="0.35">
      <c r="H2427">
        <v>-3.4000000000000341</v>
      </c>
    </row>
    <row r="2428" spans="8:8" x14ac:dyDescent="0.35">
      <c r="H2428">
        <v>-3.4000000000000341</v>
      </c>
    </row>
    <row r="2429" spans="8:8" x14ac:dyDescent="0.35">
      <c r="H2429">
        <v>-3.4000000000000341</v>
      </c>
    </row>
    <row r="2430" spans="8:8" x14ac:dyDescent="0.35">
      <c r="H2430">
        <v>-3.4000000000000341</v>
      </c>
    </row>
    <row r="2431" spans="8:8" x14ac:dyDescent="0.35">
      <c r="H2431">
        <v>-3.4000000000000341</v>
      </c>
    </row>
    <row r="2432" spans="8:8" x14ac:dyDescent="0.35">
      <c r="H2432">
        <v>-3.4000000000000341</v>
      </c>
    </row>
    <row r="2433" spans="8:8" x14ac:dyDescent="0.35">
      <c r="H2433">
        <v>-3.4000000000000341</v>
      </c>
    </row>
    <row r="2434" spans="8:8" x14ac:dyDescent="0.35">
      <c r="H2434">
        <v>-3.4000000000000341</v>
      </c>
    </row>
    <row r="2435" spans="8:8" x14ac:dyDescent="0.35">
      <c r="H2435">
        <v>-3.3999999999999773</v>
      </c>
    </row>
    <row r="2436" spans="8:8" x14ac:dyDescent="0.35">
      <c r="H2436">
        <v>-3.3999999999999773</v>
      </c>
    </row>
    <row r="2437" spans="8:8" x14ac:dyDescent="0.35">
      <c r="H2437">
        <v>-3.3999999999999773</v>
      </c>
    </row>
    <row r="2438" spans="8:8" x14ac:dyDescent="0.35">
      <c r="H2438">
        <v>-3.3999999999999773</v>
      </c>
    </row>
    <row r="2439" spans="8:8" x14ac:dyDescent="0.35">
      <c r="H2439">
        <v>-3.3999999999999773</v>
      </c>
    </row>
    <row r="2440" spans="8:8" x14ac:dyDescent="0.35">
      <c r="H2440">
        <v>-3.3999999999999773</v>
      </c>
    </row>
    <row r="2441" spans="8:8" x14ac:dyDescent="0.35">
      <c r="H2441">
        <v>-3.3999999999999773</v>
      </c>
    </row>
    <row r="2442" spans="8:8" x14ac:dyDescent="0.35">
      <c r="H2442">
        <v>-3.3999999999999773</v>
      </c>
    </row>
    <row r="2443" spans="8:8" x14ac:dyDescent="0.35">
      <c r="H2443">
        <v>-3.3999999999999773</v>
      </c>
    </row>
    <row r="2444" spans="8:8" x14ac:dyDescent="0.35">
      <c r="H2444">
        <v>-3.3999999999999773</v>
      </c>
    </row>
    <row r="2445" spans="8:8" x14ac:dyDescent="0.35">
      <c r="H2445">
        <v>-3.3999999999999773</v>
      </c>
    </row>
    <row r="2446" spans="8:8" x14ac:dyDescent="0.35">
      <c r="H2446">
        <v>-3.3999999999999773</v>
      </c>
    </row>
    <row r="2447" spans="8:8" x14ac:dyDescent="0.35">
      <c r="H2447">
        <v>-3.3999999999999773</v>
      </c>
    </row>
    <row r="2448" spans="8:8" x14ac:dyDescent="0.35">
      <c r="H2448">
        <v>-3.3999999999999773</v>
      </c>
    </row>
    <row r="2449" spans="8:8" x14ac:dyDescent="0.35">
      <c r="H2449">
        <v>-3.3999999999999773</v>
      </c>
    </row>
    <row r="2450" spans="8:8" x14ac:dyDescent="0.35">
      <c r="H2450">
        <v>-3.3999999999999773</v>
      </c>
    </row>
    <row r="2451" spans="8:8" x14ac:dyDescent="0.35">
      <c r="H2451">
        <v>-3.3999999999998636</v>
      </c>
    </row>
    <row r="2452" spans="8:8" x14ac:dyDescent="0.35">
      <c r="H2452">
        <v>-3.3999999999998636</v>
      </c>
    </row>
    <row r="2453" spans="8:8" x14ac:dyDescent="0.35">
      <c r="H2453">
        <v>-3.3999999999998636</v>
      </c>
    </row>
    <row r="2454" spans="8:8" x14ac:dyDescent="0.35">
      <c r="H2454">
        <v>-3.3999999999998636</v>
      </c>
    </row>
    <row r="2455" spans="8:8" x14ac:dyDescent="0.35">
      <c r="H2455">
        <v>-3.3999999999998636</v>
      </c>
    </row>
    <row r="2456" spans="8:8" x14ac:dyDescent="0.35">
      <c r="H2456">
        <v>-3.3999999999998636</v>
      </c>
    </row>
    <row r="2457" spans="8:8" x14ac:dyDescent="0.35">
      <c r="H2457">
        <v>-3.3999999999998636</v>
      </c>
    </row>
    <row r="2458" spans="8:8" x14ac:dyDescent="0.35">
      <c r="H2458">
        <v>-3.3000000000001819</v>
      </c>
    </row>
    <row r="2459" spans="8:8" x14ac:dyDescent="0.35">
      <c r="H2459">
        <v>-3.3000000000000682</v>
      </c>
    </row>
    <row r="2460" spans="8:8" x14ac:dyDescent="0.35">
      <c r="H2460">
        <v>-3.3000000000000114</v>
      </c>
    </row>
    <row r="2461" spans="8:8" x14ac:dyDescent="0.35">
      <c r="H2461">
        <v>-3.3000000000000114</v>
      </c>
    </row>
    <row r="2462" spans="8:8" x14ac:dyDescent="0.35">
      <c r="H2462">
        <v>-3.3000000000000114</v>
      </c>
    </row>
    <row r="2463" spans="8:8" x14ac:dyDescent="0.35">
      <c r="H2463">
        <v>-3.3000000000000114</v>
      </c>
    </row>
    <row r="2464" spans="8:8" x14ac:dyDescent="0.35">
      <c r="H2464">
        <v>-3.3000000000000114</v>
      </c>
    </row>
    <row r="2465" spans="8:8" x14ac:dyDescent="0.35">
      <c r="H2465">
        <v>-3.3000000000000114</v>
      </c>
    </row>
    <row r="2466" spans="8:8" x14ac:dyDescent="0.35">
      <c r="H2466">
        <v>-3.3000000000000114</v>
      </c>
    </row>
    <row r="2467" spans="8:8" x14ac:dyDescent="0.35">
      <c r="H2467">
        <v>-3.3000000000000114</v>
      </c>
    </row>
    <row r="2468" spans="8:8" x14ac:dyDescent="0.35">
      <c r="H2468">
        <v>-3.3000000000000114</v>
      </c>
    </row>
    <row r="2469" spans="8:8" x14ac:dyDescent="0.35">
      <c r="H2469">
        <v>-3.3000000000000114</v>
      </c>
    </row>
    <row r="2470" spans="8:8" x14ac:dyDescent="0.35">
      <c r="H2470">
        <v>-3.3000000000000114</v>
      </c>
    </row>
    <row r="2471" spans="8:8" x14ac:dyDescent="0.35">
      <c r="H2471">
        <v>-3.3000000000000114</v>
      </c>
    </row>
    <row r="2472" spans="8:8" x14ac:dyDescent="0.35">
      <c r="H2472">
        <v>-3.3000000000000114</v>
      </c>
    </row>
    <row r="2473" spans="8:8" x14ac:dyDescent="0.35">
      <c r="H2473">
        <v>-3.3000000000000114</v>
      </c>
    </row>
    <row r="2474" spans="8:8" x14ac:dyDescent="0.35">
      <c r="H2474">
        <v>-3.3000000000000114</v>
      </c>
    </row>
    <row r="2475" spans="8:8" x14ac:dyDescent="0.35">
      <c r="H2475">
        <v>-3.3000000000000114</v>
      </c>
    </row>
    <row r="2476" spans="8:8" x14ac:dyDescent="0.35">
      <c r="H2476">
        <v>-3.3000000000000114</v>
      </c>
    </row>
    <row r="2477" spans="8:8" x14ac:dyDescent="0.35">
      <c r="H2477">
        <v>-3.3000000000000114</v>
      </c>
    </row>
    <row r="2478" spans="8:8" x14ac:dyDescent="0.35">
      <c r="H2478">
        <v>-3.3000000000000114</v>
      </c>
    </row>
    <row r="2479" spans="8:8" x14ac:dyDescent="0.35">
      <c r="H2479">
        <v>-3.3000000000000114</v>
      </c>
    </row>
    <row r="2480" spans="8:8" x14ac:dyDescent="0.35">
      <c r="H2480">
        <v>-3.3000000000000114</v>
      </c>
    </row>
    <row r="2481" spans="8:8" x14ac:dyDescent="0.35">
      <c r="H2481">
        <v>-3.3000000000000114</v>
      </c>
    </row>
    <row r="2482" spans="8:8" x14ac:dyDescent="0.35">
      <c r="H2482">
        <v>-3.3000000000000114</v>
      </c>
    </row>
    <row r="2483" spans="8:8" x14ac:dyDescent="0.35">
      <c r="H2483">
        <v>-3.3000000000000114</v>
      </c>
    </row>
    <row r="2484" spans="8:8" x14ac:dyDescent="0.35">
      <c r="H2484">
        <v>-3.3000000000000114</v>
      </c>
    </row>
    <row r="2485" spans="8:8" x14ac:dyDescent="0.35">
      <c r="H2485">
        <v>-3.3000000000000114</v>
      </c>
    </row>
    <row r="2486" spans="8:8" x14ac:dyDescent="0.35">
      <c r="H2486">
        <v>-3.3000000000000114</v>
      </c>
    </row>
    <row r="2487" spans="8:8" x14ac:dyDescent="0.35">
      <c r="H2487">
        <v>-3.3000000000000114</v>
      </c>
    </row>
    <row r="2488" spans="8:8" x14ac:dyDescent="0.35">
      <c r="H2488">
        <v>-3.3000000000000114</v>
      </c>
    </row>
    <row r="2489" spans="8:8" x14ac:dyDescent="0.35">
      <c r="H2489">
        <v>-3.3000000000000114</v>
      </c>
    </row>
    <row r="2490" spans="8:8" x14ac:dyDescent="0.35">
      <c r="H2490">
        <v>-3.3000000000000114</v>
      </c>
    </row>
    <row r="2491" spans="8:8" x14ac:dyDescent="0.35">
      <c r="H2491">
        <v>-3.3000000000000114</v>
      </c>
    </row>
    <row r="2492" spans="8:8" x14ac:dyDescent="0.35">
      <c r="H2492">
        <v>-3.3000000000000114</v>
      </c>
    </row>
    <row r="2493" spans="8:8" x14ac:dyDescent="0.35">
      <c r="H2493">
        <v>-3.3000000000000114</v>
      </c>
    </row>
    <row r="2494" spans="8:8" x14ac:dyDescent="0.35">
      <c r="H2494">
        <v>-3.3000000000000114</v>
      </c>
    </row>
    <row r="2495" spans="8:8" x14ac:dyDescent="0.35">
      <c r="H2495">
        <v>-3.3000000000000114</v>
      </c>
    </row>
    <row r="2496" spans="8:8" x14ac:dyDescent="0.35">
      <c r="H2496">
        <v>-3.3000000000000114</v>
      </c>
    </row>
    <row r="2497" spans="8:8" x14ac:dyDescent="0.35">
      <c r="H2497">
        <v>-3.2999999999999545</v>
      </c>
    </row>
    <row r="2498" spans="8:8" x14ac:dyDescent="0.35">
      <c r="H2498">
        <v>-3.2999999999999545</v>
      </c>
    </row>
    <row r="2499" spans="8:8" x14ac:dyDescent="0.35">
      <c r="H2499">
        <v>-3.2999999999999545</v>
      </c>
    </row>
    <row r="2500" spans="8:8" x14ac:dyDescent="0.35">
      <c r="H2500">
        <v>-3.2999999999999545</v>
      </c>
    </row>
    <row r="2501" spans="8:8" x14ac:dyDescent="0.35">
      <c r="H2501">
        <v>-3.2999999999999545</v>
      </c>
    </row>
    <row r="2502" spans="8:8" x14ac:dyDescent="0.35">
      <c r="H2502">
        <v>-3.2999999999999545</v>
      </c>
    </row>
    <row r="2503" spans="8:8" x14ac:dyDescent="0.35">
      <c r="H2503">
        <v>-3.2999999999999545</v>
      </c>
    </row>
    <row r="2504" spans="8:8" x14ac:dyDescent="0.35">
      <c r="H2504">
        <v>-3.2999999999999545</v>
      </c>
    </row>
    <row r="2505" spans="8:8" x14ac:dyDescent="0.35">
      <c r="H2505">
        <v>-3.2999999999999545</v>
      </c>
    </row>
    <row r="2506" spans="8:8" x14ac:dyDescent="0.35">
      <c r="H2506">
        <v>-3.2999999999999545</v>
      </c>
    </row>
    <row r="2507" spans="8:8" x14ac:dyDescent="0.35">
      <c r="H2507">
        <v>-3.2999999999999545</v>
      </c>
    </row>
    <row r="2508" spans="8:8" x14ac:dyDescent="0.35">
      <c r="H2508">
        <v>-3.2999999999999545</v>
      </c>
    </row>
    <row r="2509" spans="8:8" x14ac:dyDescent="0.35">
      <c r="H2509">
        <v>-3.2999999999999545</v>
      </c>
    </row>
    <row r="2510" spans="8:8" x14ac:dyDescent="0.35">
      <c r="H2510">
        <v>-3.2999999999999545</v>
      </c>
    </row>
    <row r="2511" spans="8:8" x14ac:dyDescent="0.35">
      <c r="H2511">
        <v>-3.2999999999999545</v>
      </c>
    </row>
    <row r="2512" spans="8:8" x14ac:dyDescent="0.35">
      <c r="H2512">
        <v>-3.2999999999999545</v>
      </c>
    </row>
    <row r="2513" spans="8:8" x14ac:dyDescent="0.35">
      <c r="H2513">
        <v>-3.2999999999999545</v>
      </c>
    </row>
    <row r="2514" spans="8:8" x14ac:dyDescent="0.35">
      <c r="H2514">
        <v>-3.2999999999999545</v>
      </c>
    </row>
    <row r="2515" spans="8:8" x14ac:dyDescent="0.35">
      <c r="H2515">
        <v>-3.2999999999999545</v>
      </c>
    </row>
    <row r="2516" spans="8:8" x14ac:dyDescent="0.35">
      <c r="H2516">
        <v>-3.2999999999999545</v>
      </c>
    </row>
    <row r="2517" spans="8:8" x14ac:dyDescent="0.35">
      <c r="H2517">
        <v>-3.2999999999999545</v>
      </c>
    </row>
    <row r="2518" spans="8:8" x14ac:dyDescent="0.35">
      <c r="H2518">
        <v>-3.2999999999999545</v>
      </c>
    </row>
    <row r="2519" spans="8:8" x14ac:dyDescent="0.35">
      <c r="H2519">
        <v>-3.2999999999999545</v>
      </c>
    </row>
    <row r="2520" spans="8:8" x14ac:dyDescent="0.35">
      <c r="H2520">
        <v>-3.2000000000000455</v>
      </c>
    </row>
    <row r="2521" spans="8:8" x14ac:dyDescent="0.35">
      <c r="H2521">
        <v>-3.2000000000000455</v>
      </c>
    </row>
    <row r="2522" spans="8:8" x14ac:dyDescent="0.35">
      <c r="H2522">
        <v>-3.2000000000000455</v>
      </c>
    </row>
    <row r="2523" spans="8:8" x14ac:dyDescent="0.35">
      <c r="H2523">
        <v>-3.2000000000000455</v>
      </c>
    </row>
    <row r="2524" spans="8:8" x14ac:dyDescent="0.35">
      <c r="H2524">
        <v>-3.2000000000000455</v>
      </c>
    </row>
    <row r="2525" spans="8:8" x14ac:dyDescent="0.35">
      <c r="H2525">
        <v>-3.2000000000000455</v>
      </c>
    </row>
    <row r="2526" spans="8:8" x14ac:dyDescent="0.35">
      <c r="H2526">
        <v>-3.2000000000000455</v>
      </c>
    </row>
    <row r="2527" spans="8:8" x14ac:dyDescent="0.35">
      <c r="H2527">
        <v>-3.2000000000000455</v>
      </c>
    </row>
    <row r="2528" spans="8:8" x14ac:dyDescent="0.35">
      <c r="H2528">
        <v>-3.2000000000000455</v>
      </c>
    </row>
    <row r="2529" spans="8:8" x14ac:dyDescent="0.35">
      <c r="H2529">
        <v>-3.2000000000000455</v>
      </c>
    </row>
    <row r="2530" spans="8:8" x14ac:dyDescent="0.35">
      <c r="H2530">
        <v>-3.2000000000000455</v>
      </c>
    </row>
    <row r="2531" spans="8:8" x14ac:dyDescent="0.35">
      <c r="H2531">
        <v>-3.2000000000000455</v>
      </c>
    </row>
    <row r="2532" spans="8:8" x14ac:dyDescent="0.35">
      <c r="H2532">
        <v>-3.2000000000000455</v>
      </c>
    </row>
    <row r="2533" spans="8:8" x14ac:dyDescent="0.35">
      <c r="H2533">
        <v>-3.2000000000000455</v>
      </c>
    </row>
    <row r="2534" spans="8:8" x14ac:dyDescent="0.35">
      <c r="H2534">
        <v>-3.2000000000000455</v>
      </c>
    </row>
    <row r="2535" spans="8:8" x14ac:dyDescent="0.35">
      <c r="H2535">
        <v>-3.2000000000000455</v>
      </c>
    </row>
    <row r="2536" spans="8:8" x14ac:dyDescent="0.35">
      <c r="H2536">
        <v>-3.2000000000000455</v>
      </c>
    </row>
    <row r="2537" spans="8:8" x14ac:dyDescent="0.35">
      <c r="H2537">
        <v>-3.2000000000000455</v>
      </c>
    </row>
    <row r="2538" spans="8:8" x14ac:dyDescent="0.35">
      <c r="H2538">
        <v>-3.2000000000000455</v>
      </c>
    </row>
    <row r="2539" spans="8:8" x14ac:dyDescent="0.35">
      <c r="H2539">
        <v>-3.2000000000000455</v>
      </c>
    </row>
    <row r="2540" spans="8:8" x14ac:dyDescent="0.35">
      <c r="H2540">
        <v>-3.2000000000000455</v>
      </c>
    </row>
    <row r="2541" spans="8:8" x14ac:dyDescent="0.35">
      <c r="H2541">
        <v>-3.2000000000000455</v>
      </c>
    </row>
    <row r="2542" spans="8:8" x14ac:dyDescent="0.35">
      <c r="H2542">
        <v>-3.2000000000000455</v>
      </c>
    </row>
    <row r="2543" spans="8:8" x14ac:dyDescent="0.35">
      <c r="H2543">
        <v>-3.2000000000000455</v>
      </c>
    </row>
    <row r="2544" spans="8:8" x14ac:dyDescent="0.35">
      <c r="H2544">
        <v>-3.1999999999999886</v>
      </c>
    </row>
    <row r="2545" spans="8:8" x14ac:dyDescent="0.35">
      <c r="H2545">
        <v>-3.1999999999999886</v>
      </c>
    </row>
    <row r="2546" spans="8:8" x14ac:dyDescent="0.35">
      <c r="H2546">
        <v>-3.1999999999999886</v>
      </c>
    </row>
    <row r="2547" spans="8:8" x14ac:dyDescent="0.35">
      <c r="H2547">
        <v>-3.1999999999999886</v>
      </c>
    </row>
    <row r="2548" spans="8:8" x14ac:dyDescent="0.35">
      <c r="H2548">
        <v>-3.1999999999999886</v>
      </c>
    </row>
    <row r="2549" spans="8:8" x14ac:dyDescent="0.35">
      <c r="H2549">
        <v>-3.1999999999999886</v>
      </c>
    </row>
    <row r="2550" spans="8:8" x14ac:dyDescent="0.35">
      <c r="H2550">
        <v>-3.1999999999999886</v>
      </c>
    </row>
    <row r="2551" spans="8:8" x14ac:dyDescent="0.35">
      <c r="H2551">
        <v>-3.1999999999999886</v>
      </c>
    </row>
    <row r="2552" spans="8:8" x14ac:dyDescent="0.35">
      <c r="H2552">
        <v>-3.1999999999999886</v>
      </c>
    </row>
    <row r="2553" spans="8:8" x14ac:dyDescent="0.35">
      <c r="H2553">
        <v>-3.1999999999999886</v>
      </c>
    </row>
    <row r="2554" spans="8:8" x14ac:dyDescent="0.35">
      <c r="H2554">
        <v>-3.1999999999999886</v>
      </c>
    </row>
    <row r="2555" spans="8:8" x14ac:dyDescent="0.35">
      <c r="H2555">
        <v>-3.1999999999999886</v>
      </c>
    </row>
    <row r="2556" spans="8:8" x14ac:dyDescent="0.35">
      <c r="H2556">
        <v>-3.1999999999999886</v>
      </c>
    </row>
    <row r="2557" spans="8:8" x14ac:dyDescent="0.35">
      <c r="H2557">
        <v>-3.1999999999999886</v>
      </c>
    </row>
    <row r="2558" spans="8:8" x14ac:dyDescent="0.35">
      <c r="H2558">
        <v>-3.1999999999999886</v>
      </c>
    </row>
    <row r="2559" spans="8:8" x14ac:dyDescent="0.35">
      <c r="H2559">
        <v>-3.1999999999999886</v>
      </c>
    </row>
    <row r="2560" spans="8:8" x14ac:dyDescent="0.35">
      <c r="H2560">
        <v>-3.1999999999999886</v>
      </c>
    </row>
    <row r="2561" spans="8:8" x14ac:dyDescent="0.35">
      <c r="H2561">
        <v>-3.1999999999999886</v>
      </c>
    </row>
    <row r="2562" spans="8:8" x14ac:dyDescent="0.35">
      <c r="H2562">
        <v>-3.1999999999999886</v>
      </c>
    </row>
    <row r="2563" spans="8:8" x14ac:dyDescent="0.35">
      <c r="H2563">
        <v>-3.1999999999999886</v>
      </c>
    </row>
    <row r="2564" spans="8:8" x14ac:dyDescent="0.35">
      <c r="H2564">
        <v>-3.1999999999999886</v>
      </c>
    </row>
    <row r="2565" spans="8:8" x14ac:dyDescent="0.35">
      <c r="H2565">
        <v>-3.1999999999999318</v>
      </c>
    </row>
    <row r="2566" spans="8:8" x14ac:dyDescent="0.35">
      <c r="H2566">
        <v>-3.1999999999998181</v>
      </c>
    </row>
    <row r="2567" spans="8:8" x14ac:dyDescent="0.35">
      <c r="H2567">
        <v>-3.1000000000001364</v>
      </c>
    </row>
    <row r="2568" spans="8:8" x14ac:dyDescent="0.35">
      <c r="H2568">
        <v>-3.1000000000001364</v>
      </c>
    </row>
    <row r="2569" spans="8:8" x14ac:dyDescent="0.35">
      <c r="H2569">
        <v>-3.1000000000001364</v>
      </c>
    </row>
    <row r="2570" spans="8:8" x14ac:dyDescent="0.35">
      <c r="H2570">
        <v>-3.1000000000001364</v>
      </c>
    </row>
    <row r="2571" spans="8:8" x14ac:dyDescent="0.35">
      <c r="H2571">
        <v>-3.1000000000001364</v>
      </c>
    </row>
    <row r="2572" spans="8:8" x14ac:dyDescent="0.35">
      <c r="H2572">
        <v>-3.1000000000001364</v>
      </c>
    </row>
    <row r="2573" spans="8:8" x14ac:dyDescent="0.35">
      <c r="H2573">
        <v>-3.1000000000001364</v>
      </c>
    </row>
    <row r="2574" spans="8:8" x14ac:dyDescent="0.35">
      <c r="H2574">
        <v>-3.1000000000000227</v>
      </c>
    </row>
    <row r="2575" spans="8:8" x14ac:dyDescent="0.35">
      <c r="H2575">
        <v>-3.1000000000000227</v>
      </c>
    </row>
    <row r="2576" spans="8:8" x14ac:dyDescent="0.35">
      <c r="H2576">
        <v>-3.1000000000000227</v>
      </c>
    </row>
    <row r="2577" spans="8:8" x14ac:dyDescent="0.35">
      <c r="H2577">
        <v>-3.1000000000000227</v>
      </c>
    </row>
    <row r="2578" spans="8:8" x14ac:dyDescent="0.35">
      <c r="H2578">
        <v>-3.1000000000000227</v>
      </c>
    </row>
    <row r="2579" spans="8:8" x14ac:dyDescent="0.35">
      <c r="H2579">
        <v>-3.1000000000000227</v>
      </c>
    </row>
    <row r="2580" spans="8:8" x14ac:dyDescent="0.35">
      <c r="H2580">
        <v>-3.1000000000000227</v>
      </c>
    </row>
    <row r="2581" spans="8:8" x14ac:dyDescent="0.35">
      <c r="H2581">
        <v>-3.1000000000000227</v>
      </c>
    </row>
    <row r="2582" spans="8:8" x14ac:dyDescent="0.35">
      <c r="H2582">
        <v>-3.1000000000000227</v>
      </c>
    </row>
    <row r="2583" spans="8:8" x14ac:dyDescent="0.35">
      <c r="H2583">
        <v>-3.1000000000000227</v>
      </c>
    </row>
    <row r="2584" spans="8:8" x14ac:dyDescent="0.35">
      <c r="H2584">
        <v>-3.1000000000000227</v>
      </c>
    </row>
    <row r="2585" spans="8:8" x14ac:dyDescent="0.35">
      <c r="H2585">
        <v>-3.1000000000000227</v>
      </c>
    </row>
    <row r="2586" spans="8:8" x14ac:dyDescent="0.35">
      <c r="H2586">
        <v>-3.1000000000000227</v>
      </c>
    </row>
    <row r="2587" spans="8:8" x14ac:dyDescent="0.35">
      <c r="H2587">
        <v>-3.1000000000000227</v>
      </c>
    </row>
    <row r="2588" spans="8:8" x14ac:dyDescent="0.35">
      <c r="H2588">
        <v>-3.1000000000000227</v>
      </c>
    </row>
    <row r="2589" spans="8:8" x14ac:dyDescent="0.35">
      <c r="H2589">
        <v>-3.1000000000000227</v>
      </c>
    </row>
    <row r="2590" spans="8:8" x14ac:dyDescent="0.35">
      <c r="H2590">
        <v>-3.0999999999999943</v>
      </c>
    </row>
    <row r="2591" spans="8:8" x14ac:dyDescent="0.35">
      <c r="H2591">
        <v>-3.0999999999999659</v>
      </c>
    </row>
    <row r="2592" spans="8:8" x14ac:dyDescent="0.35">
      <c r="H2592">
        <v>-3.0999999999999659</v>
      </c>
    </row>
    <row r="2593" spans="8:8" x14ac:dyDescent="0.35">
      <c r="H2593">
        <v>-3.0999999999999659</v>
      </c>
    </row>
    <row r="2594" spans="8:8" x14ac:dyDescent="0.35">
      <c r="H2594">
        <v>-3.0999999999999659</v>
      </c>
    </row>
    <row r="2595" spans="8:8" x14ac:dyDescent="0.35">
      <c r="H2595">
        <v>-3.0999999999999659</v>
      </c>
    </row>
    <row r="2596" spans="8:8" x14ac:dyDescent="0.35">
      <c r="H2596">
        <v>-3.0999999999999659</v>
      </c>
    </row>
    <row r="2597" spans="8:8" x14ac:dyDescent="0.35">
      <c r="H2597">
        <v>-3.0999999999999659</v>
      </c>
    </row>
    <row r="2598" spans="8:8" x14ac:dyDescent="0.35">
      <c r="H2598">
        <v>-3.0999999999999659</v>
      </c>
    </row>
    <row r="2599" spans="8:8" x14ac:dyDescent="0.35">
      <c r="H2599">
        <v>-3.0999999999999659</v>
      </c>
    </row>
    <row r="2600" spans="8:8" x14ac:dyDescent="0.35">
      <c r="H2600">
        <v>-3.0999999999999659</v>
      </c>
    </row>
    <row r="2601" spans="8:8" x14ac:dyDescent="0.35">
      <c r="H2601">
        <v>-3.0999999999999659</v>
      </c>
    </row>
    <row r="2602" spans="8:8" x14ac:dyDescent="0.35">
      <c r="H2602">
        <v>-3.0999999999999659</v>
      </c>
    </row>
    <row r="2603" spans="8:8" x14ac:dyDescent="0.35">
      <c r="H2603">
        <v>-3.0999999999999659</v>
      </c>
    </row>
    <row r="2604" spans="8:8" x14ac:dyDescent="0.35">
      <c r="H2604">
        <v>-3.0999999999999659</v>
      </c>
    </row>
    <row r="2605" spans="8:8" x14ac:dyDescent="0.35">
      <c r="H2605">
        <v>-3.0999999999999091</v>
      </c>
    </row>
    <row r="2606" spans="8:8" x14ac:dyDescent="0.35">
      <c r="H2606">
        <v>-3.0999999999999091</v>
      </c>
    </row>
    <row r="2607" spans="8:8" x14ac:dyDescent="0.35">
      <c r="H2607">
        <v>-3.0999999999999091</v>
      </c>
    </row>
    <row r="2608" spans="8:8" x14ac:dyDescent="0.35">
      <c r="H2608">
        <v>-3.0999999999999091</v>
      </c>
    </row>
    <row r="2609" spans="8:8" x14ac:dyDescent="0.35">
      <c r="H2609">
        <v>-3.0999999999999091</v>
      </c>
    </row>
    <row r="2610" spans="8:8" x14ac:dyDescent="0.35">
      <c r="H2610">
        <v>-3</v>
      </c>
    </row>
    <row r="2611" spans="8:8" x14ac:dyDescent="0.35">
      <c r="H2611">
        <v>-3</v>
      </c>
    </row>
    <row r="2612" spans="8:8" x14ac:dyDescent="0.35">
      <c r="H2612">
        <v>-3</v>
      </c>
    </row>
    <row r="2613" spans="8:8" x14ac:dyDescent="0.35">
      <c r="H2613">
        <v>-3</v>
      </c>
    </row>
    <row r="2614" spans="8:8" x14ac:dyDescent="0.35">
      <c r="H2614">
        <v>-3</v>
      </c>
    </row>
    <row r="2615" spans="8:8" x14ac:dyDescent="0.35">
      <c r="H2615">
        <v>-3</v>
      </c>
    </row>
    <row r="2616" spans="8:8" x14ac:dyDescent="0.35">
      <c r="H2616">
        <v>-3</v>
      </c>
    </row>
    <row r="2617" spans="8:8" x14ac:dyDescent="0.35">
      <c r="H2617">
        <v>-3</v>
      </c>
    </row>
    <row r="2618" spans="8:8" x14ac:dyDescent="0.35">
      <c r="H2618">
        <v>-3</v>
      </c>
    </row>
    <row r="2619" spans="8:8" x14ac:dyDescent="0.35">
      <c r="H2619">
        <v>-3</v>
      </c>
    </row>
    <row r="2620" spans="8:8" x14ac:dyDescent="0.35">
      <c r="H2620">
        <v>-3</v>
      </c>
    </row>
    <row r="2621" spans="8:8" x14ac:dyDescent="0.35">
      <c r="H2621">
        <v>-3</v>
      </c>
    </row>
    <row r="2622" spans="8:8" x14ac:dyDescent="0.35">
      <c r="H2622">
        <v>-3</v>
      </c>
    </row>
    <row r="2623" spans="8:8" x14ac:dyDescent="0.35">
      <c r="H2623">
        <v>-3</v>
      </c>
    </row>
    <row r="2624" spans="8:8" x14ac:dyDescent="0.35">
      <c r="H2624">
        <v>-3</v>
      </c>
    </row>
    <row r="2625" spans="8:8" x14ac:dyDescent="0.35">
      <c r="H2625">
        <v>-3</v>
      </c>
    </row>
    <row r="2626" spans="8:8" x14ac:dyDescent="0.35">
      <c r="H2626">
        <v>-3</v>
      </c>
    </row>
    <row r="2627" spans="8:8" x14ac:dyDescent="0.35">
      <c r="H2627">
        <v>-3</v>
      </c>
    </row>
    <row r="2628" spans="8:8" x14ac:dyDescent="0.35">
      <c r="H2628">
        <v>-3</v>
      </c>
    </row>
    <row r="2629" spans="8:8" x14ac:dyDescent="0.35">
      <c r="H2629">
        <v>-3</v>
      </c>
    </row>
    <row r="2630" spans="8:8" x14ac:dyDescent="0.35">
      <c r="H2630">
        <v>-3</v>
      </c>
    </row>
    <row r="2631" spans="8:8" x14ac:dyDescent="0.35">
      <c r="H2631">
        <v>-3</v>
      </c>
    </row>
    <row r="2632" spans="8:8" x14ac:dyDescent="0.35">
      <c r="H2632">
        <v>-3</v>
      </c>
    </row>
    <row r="2633" spans="8:8" x14ac:dyDescent="0.35">
      <c r="H2633">
        <v>-3</v>
      </c>
    </row>
    <row r="2634" spans="8:8" x14ac:dyDescent="0.35">
      <c r="H2634">
        <v>-3</v>
      </c>
    </row>
    <row r="2635" spans="8:8" x14ac:dyDescent="0.35">
      <c r="H2635">
        <v>-3</v>
      </c>
    </row>
    <row r="2636" spans="8:8" x14ac:dyDescent="0.35">
      <c r="H2636">
        <v>-3</v>
      </c>
    </row>
    <row r="2637" spans="8:8" x14ac:dyDescent="0.35">
      <c r="H2637">
        <v>-3</v>
      </c>
    </row>
    <row r="2638" spans="8:8" x14ac:dyDescent="0.35">
      <c r="H2638">
        <v>-3</v>
      </c>
    </row>
    <row r="2639" spans="8:8" x14ac:dyDescent="0.35">
      <c r="H2639">
        <v>-3</v>
      </c>
    </row>
    <row r="2640" spans="8:8" x14ac:dyDescent="0.35">
      <c r="H2640">
        <v>-3</v>
      </c>
    </row>
    <row r="2641" spans="8:8" x14ac:dyDescent="0.35">
      <c r="H2641">
        <v>-3</v>
      </c>
    </row>
    <row r="2642" spans="8:8" x14ac:dyDescent="0.35">
      <c r="H2642">
        <v>-3</v>
      </c>
    </row>
    <row r="2643" spans="8:8" x14ac:dyDescent="0.35">
      <c r="H2643">
        <v>-3</v>
      </c>
    </row>
    <row r="2644" spans="8:8" x14ac:dyDescent="0.35">
      <c r="H2644">
        <v>-3</v>
      </c>
    </row>
    <row r="2645" spans="8:8" x14ac:dyDescent="0.35">
      <c r="H2645">
        <v>-3</v>
      </c>
    </row>
    <row r="2646" spans="8:8" x14ac:dyDescent="0.35">
      <c r="H2646">
        <v>-3</v>
      </c>
    </row>
    <row r="2647" spans="8:8" x14ac:dyDescent="0.35">
      <c r="H2647">
        <v>-3</v>
      </c>
    </row>
    <row r="2648" spans="8:8" x14ac:dyDescent="0.35">
      <c r="H2648">
        <v>-3</v>
      </c>
    </row>
    <row r="2649" spans="8:8" x14ac:dyDescent="0.35">
      <c r="H2649">
        <v>-3</v>
      </c>
    </row>
    <row r="2650" spans="8:8" x14ac:dyDescent="0.35">
      <c r="H2650">
        <v>-3</v>
      </c>
    </row>
    <row r="2651" spans="8:8" x14ac:dyDescent="0.35">
      <c r="H2651">
        <v>-3</v>
      </c>
    </row>
    <row r="2652" spans="8:8" x14ac:dyDescent="0.35">
      <c r="H2652">
        <v>-3</v>
      </c>
    </row>
    <row r="2653" spans="8:8" x14ac:dyDescent="0.35">
      <c r="H2653">
        <v>-3</v>
      </c>
    </row>
    <row r="2654" spans="8:8" x14ac:dyDescent="0.35">
      <c r="H2654">
        <v>-3</v>
      </c>
    </row>
    <row r="2655" spans="8:8" x14ac:dyDescent="0.35">
      <c r="H2655">
        <v>-3</v>
      </c>
    </row>
    <row r="2656" spans="8:8" x14ac:dyDescent="0.35">
      <c r="H2656">
        <v>-3</v>
      </c>
    </row>
    <row r="2657" spans="8:8" x14ac:dyDescent="0.35">
      <c r="H2657">
        <v>-3</v>
      </c>
    </row>
    <row r="2658" spans="8:8" x14ac:dyDescent="0.35">
      <c r="H2658">
        <v>-3</v>
      </c>
    </row>
    <row r="2659" spans="8:8" x14ac:dyDescent="0.35">
      <c r="H2659">
        <v>-3</v>
      </c>
    </row>
    <row r="2660" spans="8:8" x14ac:dyDescent="0.35">
      <c r="H2660">
        <v>-3</v>
      </c>
    </row>
    <row r="2661" spans="8:8" x14ac:dyDescent="0.35">
      <c r="H2661">
        <v>-3</v>
      </c>
    </row>
    <row r="2662" spans="8:8" x14ac:dyDescent="0.35">
      <c r="H2662">
        <v>-3</v>
      </c>
    </row>
    <row r="2663" spans="8:8" x14ac:dyDescent="0.35">
      <c r="H2663">
        <v>-2.9000000000000909</v>
      </c>
    </row>
    <row r="2664" spans="8:8" x14ac:dyDescent="0.35">
      <c r="H2664">
        <v>-2.9000000000000909</v>
      </c>
    </row>
    <row r="2665" spans="8:8" x14ac:dyDescent="0.35">
      <c r="H2665">
        <v>-2.9000000000000909</v>
      </c>
    </row>
    <row r="2666" spans="8:8" x14ac:dyDescent="0.35">
      <c r="H2666">
        <v>-2.9000000000000909</v>
      </c>
    </row>
    <row r="2667" spans="8:8" x14ac:dyDescent="0.35">
      <c r="H2667">
        <v>-2.9000000000000909</v>
      </c>
    </row>
    <row r="2668" spans="8:8" x14ac:dyDescent="0.35">
      <c r="H2668">
        <v>-2.9000000000000909</v>
      </c>
    </row>
    <row r="2669" spans="8:8" x14ac:dyDescent="0.35">
      <c r="H2669">
        <v>-2.9000000000000909</v>
      </c>
    </row>
    <row r="2670" spans="8:8" x14ac:dyDescent="0.35">
      <c r="H2670">
        <v>-2.9000000000000341</v>
      </c>
    </row>
    <row r="2671" spans="8:8" x14ac:dyDescent="0.35">
      <c r="H2671">
        <v>-2.9000000000000341</v>
      </c>
    </row>
    <row r="2672" spans="8:8" x14ac:dyDescent="0.35">
      <c r="H2672">
        <v>-2.9000000000000341</v>
      </c>
    </row>
    <row r="2673" spans="8:8" x14ac:dyDescent="0.35">
      <c r="H2673">
        <v>-2.9000000000000341</v>
      </c>
    </row>
    <row r="2674" spans="8:8" x14ac:dyDescent="0.35">
      <c r="H2674">
        <v>-2.9000000000000341</v>
      </c>
    </row>
    <row r="2675" spans="8:8" x14ac:dyDescent="0.35">
      <c r="H2675">
        <v>-2.9000000000000341</v>
      </c>
    </row>
    <row r="2676" spans="8:8" x14ac:dyDescent="0.35">
      <c r="H2676">
        <v>-2.9000000000000341</v>
      </c>
    </row>
    <row r="2677" spans="8:8" x14ac:dyDescent="0.35">
      <c r="H2677">
        <v>-2.9000000000000341</v>
      </c>
    </row>
    <row r="2678" spans="8:8" x14ac:dyDescent="0.35">
      <c r="H2678">
        <v>-2.9000000000000341</v>
      </c>
    </row>
    <row r="2679" spans="8:8" x14ac:dyDescent="0.35">
      <c r="H2679">
        <v>-2.9000000000000341</v>
      </c>
    </row>
    <row r="2680" spans="8:8" x14ac:dyDescent="0.35">
      <c r="H2680">
        <v>-2.9000000000000341</v>
      </c>
    </row>
    <row r="2681" spans="8:8" x14ac:dyDescent="0.35">
      <c r="H2681">
        <v>-2.9000000000000341</v>
      </c>
    </row>
    <row r="2682" spans="8:8" x14ac:dyDescent="0.35">
      <c r="H2682">
        <v>-2.9000000000000341</v>
      </c>
    </row>
    <row r="2683" spans="8:8" x14ac:dyDescent="0.35">
      <c r="H2683">
        <v>-2.9000000000000341</v>
      </c>
    </row>
    <row r="2684" spans="8:8" x14ac:dyDescent="0.35">
      <c r="H2684">
        <v>-2.9000000000000341</v>
      </c>
    </row>
    <row r="2685" spans="8:8" x14ac:dyDescent="0.35">
      <c r="H2685">
        <v>-2.9000000000000341</v>
      </c>
    </row>
    <row r="2686" spans="8:8" x14ac:dyDescent="0.35">
      <c r="H2686">
        <v>-2.8999999999999773</v>
      </c>
    </row>
    <row r="2687" spans="8:8" x14ac:dyDescent="0.35">
      <c r="H2687">
        <v>-2.8999999999999773</v>
      </c>
    </row>
    <row r="2688" spans="8:8" x14ac:dyDescent="0.35">
      <c r="H2688">
        <v>-2.8999999999999773</v>
      </c>
    </row>
    <row r="2689" spans="8:8" x14ac:dyDescent="0.35">
      <c r="H2689">
        <v>-2.8999999999999773</v>
      </c>
    </row>
    <row r="2690" spans="8:8" x14ac:dyDescent="0.35">
      <c r="H2690">
        <v>-2.8999999999999773</v>
      </c>
    </row>
    <row r="2691" spans="8:8" x14ac:dyDescent="0.35">
      <c r="H2691">
        <v>-2.8999999999999773</v>
      </c>
    </row>
    <row r="2692" spans="8:8" x14ac:dyDescent="0.35">
      <c r="H2692">
        <v>-2.8999999999999773</v>
      </c>
    </row>
    <row r="2693" spans="8:8" x14ac:dyDescent="0.35">
      <c r="H2693">
        <v>-2.8999999999999773</v>
      </c>
    </row>
    <row r="2694" spans="8:8" x14ac:dyDescent="0.35">
      <c r="H2694">
        <v>-2.8999999999999773</v>
      </c>
    </row>
    <row r="2695" spans="8:8" x14ac:dyDescent="0.35">
      <c r="H2695">
        <v>-2.8999999999999773</v>
      </c>
    </row>
    <row r="2696" spans="8:8" x14ac:dyDescent="0.35">
      <c r="H2696">
        <v>-2.8999999999999773</v>
      </c>
    </row>
    <row r="2697" spans="8:8" x14ac:dyDescent="0.35">
      <c r="H2697">
        <v>-2.8999999999999773</v>
      </c>
    </row>
    <row r="2698" spans="8:8" x14ac:dyDescent="0.35">
      <c r="H2698">
        <v>-2.8999999999999773</v>
      </c>
    </row>
    <row r="2699" spans="8:8" x14ac:dyDescent="0.35">
      <c r="H2699">
        <v>-2.8999999999999773</v>
      </c>
    </row>
    <row r="2700" spans="8:8" x14ac:dyDescent="0.35">
      <c r="H2700">
        <v>-2.8999999999999773</v>
      </c>
    </row>
    <row r="2701" spans="8:8" x14ac:dyDescent="0.35">
      <c r="H2701">
        <v>-2.8999999999999773</v>
      </c>
    </row>
    <row r="2702" spans="8:8" x14ac:dyDescent="0.35">
      <c r="H2702">
        <v>-2.8999999999999773</v>
      </c>
    </row>
    <row r="2703" spans="8:8" x14ac:dyDescent="0.35">
      <c r="H2703">
        <v>-2.8999999999999773</v>
      </c>
    </row>
    <row r="2704" spans="8:8" x14ac:dyDescent="0.35">
      <c r="H2704">
        <v>-2.8999999999999773</v>
      </c>
    </row>
    <row r="2705" spans="8:8" x14ac:dyDescent="0.35">
      <c r="H2705">
        <v>-2.8999999999999773</v>
      </c>
    </row>
    <row r="2706" spans="8:8" x14ac:dyDescent="0.35">
      <c r="H2706">
        <v>-2.8999999999999773</v>
      </c>
    </row>
    <row r="2707" spans="8:8" x14ac:dyDescent="0.35">
      <c r="H2707">
        <v>-2.8999999999999773</v>
      </c>
    </row>
    <row r="2708" spans="8:8" x14ac:dyDescent="0.35">
      <c r="H2708">
        <v>-2.8999999999999773</v>
      </c>
    </row>
    <row r="2709" spans="8:8" x14ac:dyDescent="0.35">
      <c r="H2709">
        <v>-2.8999999999999773</v>
      </c>
    </row>
    <row r="2710" spans="8:8" x14ac:dyDescent="0.35">
      <c r="H2710">
        <v>-2.8999999999999773</v>
      </c>
    </row>
    <row r="2711" spans="8:8" x14ac:dyDescent="0.35">
      <c r="H2711">
        <v>-2.8999999999999773</v>
      </c>
    </row>
    <row r="2712" spans="8:8" x14ac:dyDescent="0.35">
      <c r="H2712">
        <v>-2.8999999999999773</v>
      </c>
    </row>
    <row r="2713" spans="8:8" x14ac:dyDescent="0.35">
      <c r="H2713">
        <v>-2.8999999999999773</v>
      </c>
    </row>
    <row r="2714" spans="8:8" x14ac:dyDescent="0.35">
      <c r="H2714">
        <v>-2.8999999999999773</v>
      </c>
    </row>
    <row r="2715" spans="8:8" x14ac:dyDescent="0.35">
      <c r="H2715">
        <v>-2.8999999999998636</v>
      </c>
    </row>
    <row r="2716" spans="8:8" x14ac:dyDescent="0.35">
      <c r="H2716">
        <v>-2.8999999999998636</v>
      </c>
    </row>
    <row r="2717" spans="8:8" x14ac:dyDescent="0.35">
      <c r="H2717">
        <v>-2.8999999999998636</v>
      </c>
    </row>
    <row r="2718" spans="8:8" x14ac:dyDescent="0.35">
      <c r="H2718">
        <v>-2.8999999999998636</v>
      </c>
    </row>
    <row r="2719" spans="8:8" x14ac:dyDescent="0.35">
      <c r="H2719">
        <v>-2.8000000000001819</v>
      </c>
    </row>
    <row r="2720" spans="8:8" x14ac:dyDescent="0.35">
      <c r="H2720">
        <v>-2.8000000000001819</v>
      </c>
    </row>
    <row r="2721" spans="8:8" x14ac:dyDescent="0.35">
      <c r="H2721">
        <v>-2.8000000000000682</v>
      </c>
    </row>
    <row r="2722" spans="8:8" x14ac:dyDescent="0.35">
      <c r="H2722">
        <v>-2.8000000000000682</v>
      </c>
    </row>
    <row r="2723" spans="8:8" x14ac:dyDescent="0.35">
      <c r="H2723">
        <v>-2.8000000000000114</v>
      </c>
    </row>
    <row r="2724" spans="8:8" x14ac:dyDescent="0.35">
      <c r="H2724">
        <v>-2.8000000000000114</v>
      </c>
    </row>
    <row r="2725" spans="8:8" x14ac:dyDescent="0.35">
      <c r="H2725">
        <v>-2.8000000000000114</v>
      </c>
    </row>
    <row r="2726" spans="8:8" x14ac:dyDescent="0.35">
      <c r="H2726">
        <v>-2.8000000000000114</v>
      </c>
    </row>
    <row r="2727" spans="8:8" x14ac:dyDescent="0.35">
      <c r="H2727">
        <v>-2.8000000000000114</v>
      </c>
    </row>
    <row r="2728" spans="8:8" x14ac:dyDescent="0.35">
      <c r="H2728">
        <v>-2.8000000000000114</v>
      </c>
    </row>
    <row r="2729" spans="8:8" x14ac:dyDescent="0.35">
      <c r="H2729">
        <v>-2.8000000000000114</v>
      </c>
    </row>
    <row r="2730" spans="8:8" x14ac:dyDescent="0.35">
      <c r="H2730">
        <v>-2.8000000000000114</v>
      </c>
    </row>
    <row r="2731" spans="8:8" x14ac:dyDescent="0.35">
      <c r="H2731">
        <v>-2.8000000000000114</v>
      </c>
    </row>
    <row r="2732" spans="8:8" x14ac:dyDescent="0.35">
      <c r="H2732">
        <v>-2.8000000000000114</v>
      </c>
    </row>
    <row r="2733" spans="8:8" x14ac:dyDescent="0.35">
      <c r="H2733">
        <v>-2.8000000000000114</v>
      </c>
    </row>
    <row r="2734" spans="8:8" x14ac:dyDescent="0.35">
      <c r="H2734">
        <v>-2.8000000000000114</v>
      </c>
    </row>
    <row r="2735" spans="8:8" x14ac:dyDescent="0.35">
      <c r="H2735">
        <v>-2.8000000000000114</v>
      </c>
    </row>
    <row r="2736" spans="8:8" x14ac:dyDescent="0.35">
      <c r="H2736">
        <v>-2.8000000000000114</v>
      </c>
    </row>
    <row r="2737" spans="8:8" x14ac:dyDescent="0.35">
      <c r="H2737">
        <v>-2.8000000000000114</v>
      </c>
    </row>
    <row r="2738" spans="8:8" x14ac:dyDescent="0.35">
      <c r="H2738">
        <v>-2.8000000000000114</v>
      </c>
    </row>
    <row r="2739" spans="8:8" x14ac:dyDescent="0.35">
      <c r="H2739">
        <v>-2.8000000000000114</v>
      </c>
    </row>
    <row r="2740" spans="8:8" x14ac:dyDescent="0.35">
      <c r="H2740">
        <v>-2.8000000000000114</v>
      </c>
    </row>
    <row r="2741" spans="8:8" x14ac:dyDescent="0.35">
      <c r="H2741">
        <v>-2.8000000000000114</v>
      </c>
    </row>
    <row r="2742" spans="8:8" x14ac:dyDescent="0.35">
      <c r="H2742">
        <v>-2.8000000000000114</v>
      </c>
    </row>
    <row r="2743" spans="8:8" x14ac:dyDescent="0.35">
      <c r="H2743">
        <v>-2.8000000000000114</v>
      </c>
    </row>
    <row r="2744" spans="8:8" x14ac:dyDescent="0.35">
      <c r="H2744">
        <v>-2.8000000000000114</v>
      </c>
    </row>
    <row r="2745" spans="8:8" x14ac:dyDescent="0.35">
      <c r="H2745">
        <v>-2.8000000000000114</v>
      </c>
    </row>
    <row r="2746" spans="8:8" x14ac:dyDescent="0.35">
      <c r="H2746">
        <v>-2.8000000000000114</v>
      </c>
    </row>
    <row r="2747" spans="8:8" x14ac:dyDescent="0.35">
      <c r="H2747">
        <v>-2.8000000000000114</v>
      </c>
    </row>
    <row r="2748" spans="8:8" x14ac:dyDescent="0.35">
      <c r="H2748">
        <v>-2.8000000000000114</v>
      </c>
    </row>
    <row r="2749" spans="8:8" x14ac:dyDescent="0.35">
      <c r="H2749">
        <v>-2.8000000000000114</v>
      </c>
    </row>
    <row r="2750" spans="8:8" x14ac:dyDescent="0.35">
      <c r="H2750">
        <v>-2.8000000000000114</v>
      </c>
    </row>
    <row r="2751" spans="8:8" x14ac:dyDescent="0.35">
      <c r="H2751">
        <v>-2.8000000000000114</v>
      </c>
    </row>
    <row r="2752" spans="8:8" x14ac:dyDescent="0.35">
      <c r="H2752">
        <v>-2.8000000000000114</v>
      </c>
    </row>
    <row r="2753" spans="8:8" x14ac:dyDescent="0.35">
      <c r="H2753">
        <v>-2.8000000000000114</v>
      </c>
    </row>
    <row r="2754" spans="8:8" x14ac:dyDescent="0.35">
      <c r="H2754">
        <v>-2.8000000000000114</v>
      </c>
    </row>
    <row r="2755" spans="8:8" x14ac:dyDescent="0.35">
      <c r="H2755">
        <v>-2.8000000000000114</v>
      </c>
    </row>
    <row r="2756" spans="8:8" x14ac:dyDescent="0.35">
      <c r="H2756">
        <v>-2.8000000000000114</v>
      </c>
    </row>
    <row r="2757" spans="8:8" x14ac:dyDescent="0.35">
      <c r="H2757">
        <v>-2.7999999999999545</v>
      </c>
    </row>
    <row r="2758" spans="8:8" x14ac:dyDescent="0.35">
      <c r="H2758">
        <v>-2.7999999999999545</v>
      </c>
    </row>
    <row r="2759" spans="8:8" x14ac:dyDescent="0.35">
      <c r="H2759">
        <v>-2.7999999999999545</v>
      </c>
    </row>
    <row r="2760" spans="8:8" x14ac:dyDescent="0.35">
      <c r="H2760">
        <v>-2.7999999999999545</v>
      </c>
    </row>
    <row r="2761" spans="8:8" x14ac:dyDescent="0.35">
      <c r="H2761">
        <v>-2.7999999999999545</v>
      </c>
    </row>
    <row r="2762" spans="8:8" x14ac:dyDescent="0.35">
      <c r="H2762">
        <v>-2.7999999999999545</v>
      </c>
    </row>
    <row r="2763" spans="8:8" x14ac:dyDescent="0.35">
      <c r="H2763">
        <v>-2.7999999999999545</v>
      </c>
    </row>
    <row r="2764" spans="8:8" x14ac:dyDescent="0.35">
      <c r="H2764">
        <v>-2.7999999999999545</v>
      </c>
    </row>
    <row r="2765" spans="8:8" x14ac:dyDescent="0.35">
      <c r="H2765">
        <v>-2.7999999999999545</v>
      </c>
    </row>
    <row r="2766" spans="8:8" x14ac:dyDescent="0.35">
      <c r="H2766">
        <v>-2.7999999999999545</v>
      </c>
    </row>
    <row r="2767" spans="8:8" x14ac:dyDescent="0.35">
      <c r="H2767">
        <v>-2.7999999999999545</v>
      </c>
    </row>
    <row r="2768" spans="8:8" x14ac:dyDescent="0.35">
      <c r="H2768">
        <v>-2.7999999999999545</v>
      </c>
    </row>
    <row r="2769" spans="8:8" x14ac:dyDescent="0.35">
      <c r="H2769">
        <v>-2.7000000000000455</v>
      </c>
    </row>
    <row r="2770" spans="8:8" x14ac:dyDescent="0.35">
      <c r="H2770">
        <v>-2.7000000000000455</v>
      </c>
    </row>
    <row r="2771" spans="8:8" x14ac:dyDescent="0.35">
      <c r="H2771">
        <v>-2.7000000000000455</v>
      </c>
    </row>
    <row r="2772" spans="8:8" x14ac:dyDescent="0.35">
      <c r="H2772">
        <v>-2.7000000000000455</v>
      </c>
    </row>
    <row r="2773" spans="8:8" x14ac:dyDescent="0.35">
      <c r="H2773">
        <v>-2.7000000000000455</v>
      </c>
    </row>
    <row r="2774" spans="8:8" x14ac:dyDescent="0.35">
      <c r="H2774">
        <v>-2.7000000000000455</v>
      </c>
    </row>
    <row r="2775" spans="8:8" x14ac:dyDescent="0.35">
      <c r="H2775">
        <v>-2.7000000000000455</v>
      </c>
    </row>
    <row r="2776" spans="8:8" x14ac:dyDescent="0.35">
      <c r="H2776">
        <v>-2.7000000000000455</v>
      </c>
    </row>
    <row r="2777" spans="8:8" x14ac:dyDescent="0.35">
      <c r="H2777">
        <v>-2.7000000000000455</v>
      </c>
    </row>
    <row r="2778" spans="8:8" x14ac:dyDescent="0.35">
      <c r="H2778">
        <v>-2.7000000000000455</v>
      </c>
    </row>
    <row r="2779" spans="8:8" x14ac:dyDescent="0.35">
      <c r="H2779">
        <v>-2.7000000000000455</v>
      </c>
    </row>
    <row r="2780" spans="8:8" x14ac:dyDescent="0.35">
      <c r="H2780">
        <v>-2.7000000000000455</v>
      </c>
    </row>
    <row r="2781" spans="8:8" x14ac:dyDescent="0.35">
      <c r="H2781">
        <v>-2.7000000000000455</v>
      </c>
    </row>
    <row r="2782" spans="8:8" x14ac:dyDescent="0.35">
      <c r="H2782">
        <v>-2.7000000000000455</v>
      </c>
    </row>
    <row r="2783" spans="8:8" x14ac:dyDescent="0.35">
      <c r="H2783">
        <v>-2.7000000000000455</v>
      </c>
    </row>
    <row r="2784" spans="8:8" x14ac:dyDescent="0.35">
      <c r="H2784">
        <v>-2.7000000000000455</v>
      </c>
    </row>
    <row r="2785" spans="8:8" x14ac:dyDescent="0.35">
      <c r="H2785">
        <v>-2.7000000000000455</v>
      </c>
    </row>
    <row r="2786" spans="8:8" x14ac:dyDescent="0.35">
      <c r="H2786">
        <v>-2.6999999999999886</v>
      </c>
    </row>
    <row r="2787" spans="8:8" x14ac:dyDescent="0.35">
      <c r="H2787">
        <v>-2.6999999999999886</v>
      </c>
    </row>
    <row r="2788" spans="8:8" x14ac:dyDescent="0.35">
      <c r="H2788">
        <v>-2.6999999999999886</v>
      </c>
    </row>
    <row r="2789" spans="8:8" x14ac:dyDescent="0.35">
      <c r="H2789">
        <v>-2.6999999999999886</v>
      </c>
    </row>
    <row r="2790" spans="8:8" x14ac:dyDescent="0.35">
      <c r="H2790">
        <v>-2.6999999999999886</v>
      </c>
    </row>
    <row r="2791" spans="8:8" x14ac:dyDescent="0.35">
      <c r="H2791">
        <v>-2.6999999999999886</v>
      </c>
    </row>
    <row r="2792" spans="8:8" x14ac:dyDescent="0.35">
      <c r="H2792">
        <v>-2.6999999999999886</v>
      </c>
    </row>
    <row r="2793" spans="8:8" x14ac:dyDescent="0.35">
      <c r="H2793">
        <v>-2.6999999999999886</v>
      </c>
    </row>
    <row r="2794" spans="8:8" x14ac:dyDescent="0.35">
      <c r="H2794">
        <v>-2.6999999999999886</v>
      </c>
    </row>
    <row r="2795" spans="8:8" x14ac:dyDescent="0.35">
      <c r="H2795">
        <v>-2.6999999999999886</v>
      </c>
    </row>
    <row r="2796" spans="8:8" x14ac:dyDescent="0.35">
      <c r="H2796">
        <v>-2.6999999999999886</v>
      </c>
    </row>
    <row r="2797" spans="8:8" x14ac:dyDescent="0.35">
      <c r="H2797">
        <v>-2.6999999999999886</v>
      </c>
    </row>
    <row r="2798" spans="8:8" x14ac:dyDescent="0.35">
      <c r="H2798">
        <v>-2.6999999999999886</v>
      </c>
    </row>
    <row r="2799" spans="8:8" x14ac:dyDescent="0.35">
      <c r="H2799">
        <v>-2.6999999999999886</v>
      </c>
    </row>
    <row r="2800" spans="8:8" x14ac:dyDescent="0.35">
      <c r="H2800">
        <v>-2.6999999999999886</v>
      </c>
    </row>
    <row r="2801" spans="8:8" x14ac:dyDescent="0.35">
      <c r="H2801">
        <v>-2.6999999999999886</v>
      </c>
    </row>
    <row r="2802" spans="8:8" x14ac:dyDescent="0.35">
      <c r="H2802">
        <v>-2.6999999999999886</v>
      </c>
    </row>
    <row r="2803" spans="8:8" x14ac:dyDescent="0.35">
      <c r="H2803">
        <v>-2.6999999999999886</v>
      </c>
    </row>
    <row r="2804" spans="8:8" x14ac:dyDescent="0.35">
      <c r="H2804">
        <v>-2.6999999999999886</v>
      </c>
    </row>
    <row r="2805" spans="8:8" x14ac:dyDescent="0.35">
      <c r="H2805">
        <v>-2.6999999999999886</v>
      </c>
    </row>
    <row r="2806" spans="8:8" x14ac:dyDescent="0.35">
      <c r="H2806">
        <v>-2.6999999999999886</v>
      </c>
    </row>
    <row r="2807" spans="8:8" x14ac:dyDescent="0.35">
      <c r="H2807">
        <v>-2.6999999999999886</v>
      </c>
    </row>
    <row r="2808" spans="8:8" x14ac:dyDescent="0.35">
      <c r="H2808">
        <v>-2.6999999999999886</v>
      </c>
    </row>
    <row r="2809" spans="8:8" x14ac:dyDescent="0.35">
      <c r="H2809">
        <v>-2.6999999999999886</v>
      </c>
    </row>
    <row r="2810" spans="8:8" x14ac:dyDescent="0.35">
      <c r="H2810">
        <v>-2.6999999999999886</v>
      </c>
    </row>
    <row r="2811" spans="8:8" x14ac:dyDescent="0.35">
      <c r="H2811">
        <v>-2.6999999999999886</v>
      </c>
    </row>
    <row r="2812" spans="8:8" x14ac:dyDescent="0.35">
      <c r="H2812">
        <v>-2.6999999999999886</v>
      </c>
    </row>
    <row r="2813" spans="8:8" x14ac:dyDescent="0.35">
      <c r="H2813">
        <v>-2.6999999999999886</v>
      </c>
    </row>
    <row r="2814" spans="8:8" x14ac:dyDescent="0.35">
      <c r="H2814">
        <v>-2.6999999999999886</v>
      </c>
    </row>
    <row r="2815" spans="8:8" x14ac:dyDescent="0.35">
      <c r="H2815">
        <v>-2.6999999999999886</v>
      </c>
    </row>
    <row r="2816" spans="8:8" x14ac:dyDescent="0.35">
      <c r="H2816">
        <v>-2.6999999999999886</v>
      </c>
    </row>
    <row r="2817" spans="8:8" x14ac:dyDescent="0.35">
      <c r="H2817">
        <v>-2.6999999999999886</v>
      </c>
    </row>
    <row r="2818" spans="8:8" x14ac:dyDescent="0.35">
      <c r="H2818">
        <v>-2.6999999999999886</v>
      </c>
    </row>
    <row r="2819" spans="8:8" x14ac:dyDescent="0.35">
      <c r="H2819">
        <v>-2.6999999999999886</v>
      </c>
    </row>
    <row r="2820" spans="8:8" x14ac:dyDescent="0.35">
      <c r="H2820">
        <v>-2.6999999999999886</v>
      </c>
    </row>
    <row r="2821" spans="8:8" x14ac:dyDescent="0.35">
      <c r="H2821">
        <v>-2.6999999999999886</v>
      </c>
    </row>
    <row r="2822" spans="8:8" x14ac:dyDescent="0.35">
      <c r="H2822">
        <v>-2.6999999999999886</v>
      </c>
    </row>
    <row r="2823" spans="8:8" x14ac:dyDescent="0.35">
      <c r="H2823">
        <v>-2.6999999999999886</v>
      </c>
    </row>
    <row r="2824" spans="8:8" x14ac:dyDescent="0.35">
      <c r="H2824">
        <v>-2.6999999999999886</v>
      </c>
    </row>
    <row r="2825" spans="8:8" x14ac:dyDescent="0.35">
      <c r="H2825">
        <v>-2.6999999999998181</v>
      </c>
    </row>
    <row r="2826" spans="8:8" x14ac:dyDescent="0.35">
      <c r="H2826">
        <v>-2.6999999999998181</v>
      </c>
    </row>
    <row r="2827" spans="8:8" x14ac:dyDescent="0.35">
      <c r="H2827">
        <v>-2.6000000000001364</v>
      </c>
    </row>
    <row r="2828" spans="8:8" x14ac:dyDescent="0.35">
      <c r="H2828">
        <v>-2.6000000000001364</v>
      </c>
    </row>
    <row r="2829" spans="8:8" x14ac:dyDescent="0.35">
      <c r="H2829">
        <v>-2.6000000000001364</v>
      </c>
    </row>
    <row r="2830" spans="8:8" x14ac:dyDescent="0.35">
      <c r="H2830">
        <v>-2.6000000000001364</v>
      </c>
    </row>
    <row r="2831" spans="8:8" x14ac:dyDescent="0.35">
      <c r="H2831">
        <v>-2.6000000000000227</v>
      </c>
    </row>
    <row r="2832" spans="8:8" x14ac:dyDescent="0.35">
      <c r="H2832">
        <v>-2.6000000000000227</v>
      </c>
    </row>
    <row r="2833" spans="8:8" x14ac:dyDescent="0.35">
      <c r="H2833">
        <v>-2.6000000000000227</v>
      </c>
    </row>
    <row r="2834" spans="8:8" x14ac:dyDescent="0.35">
      <c r="H2834">
        <v>-2.6000000000000227</v>
      </c>
    </row>
    <row r="2835" spans="8:8" x14ac:dyDescent="0.35">
      <c r="H2835">
        <v>-2.6000000000000227</v>
      </c>
    </row>
    <row r="2836" spans="8:8" x14ac:dyDescent="0.35">
      <c r="H2836">
        <v>-2.6000000000000227</v>
      </c>
    </row>
    <row r="2837" spans="8:8" x14ac:dyDescent="0.35">
      <c r="H2837">
        <v>-2.6000000000000227</v>
      </c>
    </row>
    <row r="2838" spans="8:8" x14ac:dyDescent="0.35">
      <c r="H2838">
        <v>-2.6000000000000227</v>
      </c>
    </row>
    <row r="2839" spans="8:8" x14ac:dyDescent="0.35">
      <c r="H2839">
        <v>-2.6000000000000227</v>
      </c>
    </row>
    <row r="2840" spans="8:8" x14ac:dyDescent="0.35">
      <c r="H2840">
        <v>-2.6000000000000227</v>
      </c>
    </row>
    <row r="2841" spans="8:8" x14ac:dyDescent="0.35">
      <c r="H2841">
        <v>-2.6000000000000227</v>
      </c>
    </row>
    <row r="2842" spans="8:8" x14ac:dyDescent="0.35">
      <c r="H2842">
        <v>-2.6000000000000227</v>
      </c>
    </row>
    <row r="2843" spans="8:8" x14ac:dyDescent="0.35">
      <c r="H2843">
        <v>-2.6000000000000227</v>
      </c>
    </row>
    <row r="2844" spans="8:8" x14ac:dyDescent="0.35">
      <c r="H2844">
        <v>-2.6000000000000227</v>
      </c>
    </row>
    <row r="2845" spans="8:8" x14ac:dyDescent="0.35">
      <c r="H2845">
        <v>-2.6000000000000227</v>
      </c>
    </row>
    <row r="2846" spans="8:8" x14ac:dyDescent="0.35">
      <c r="H2846">
        <v>-2.6000000000000227</v>
      </c>
    </row>
    <row r="2847" spans="8:8" x14ac:dyDescent="0.35">
      <c r="H2847">
        <v>-2.6000000000000227</v>
      </c>
    </row>
    <row r="2848" spans="8:8" x14ac:dyDescent="0.35">
      <c r="H2848">
        <v>-2.6000000000000227</v>
      </c>
    </row>
    <row r="2849" spans="8:8" x14ac:dyDescent="0.35">
      <c r="H2849">
        <v>-2.6000000000000227</v>
      </c>
    </row>
    <row r="2850" spans="8:8" x14ac:dyDescent="0.35">
      <c r="H2850">
        <v>-2.6000000000000227</v>
      </c>
    </row>
    <row r="2851" spans="8:8" x14ac:dyDescent="0.35">
      <c r="H2851">
        <v>-2.6000000000000227</v>
      </c>
    </row>
    <row r="2852" spans="8:8" x14ac:dyDescent="0.35">
      <c r="H2852">
        <v>-2.6000000000000227</v>
      </c>
    </row>
    <row r="2853" spans="8:8" x14ac:dyDescent="0.35">
      <c r="H2853">
        <v>-2.6000000000000227</v>
      </c>
    </row>
    <row r="2854" spans="8:8" x14ac:dyDescent="0.35">
      <c r="H2854">
        <v>-2.6000000000000227</v>
      </c>
    </row>
    <row r="2855" spans="8:8" x14ac:dyDescent="0.35">
      <c r="H2855">
        <v>-2.6000000000000227</v>
      </c>
    </row>
    <row r="2856" spans="8:8" x14ac:dyDescent="0.35">
      <c r="H2856">
        <v>-2.6000000000000227</v>
      </c>
    </row>
    <row r="2857" spans="8:8" x14ac:dyDescent="0.35">
      <c r="H2857">
        <v>-2.6000000000000227</v>
      </c>
    </row>
    <row r="2858" spans="8:8" x14ac:dyDescent="0.35">
      <c r="H2858">
        <v>-2.6000000000000227</v>
      </c>
    </row>
    <row r="2859" spans="8:8" x14ac:dyDescent="0.35">
      <c r="H2859">
        <v>-2.6000000000000227</v>
      </c>
    </row>
    <row r="2860" spans="8:8" x14ac:dyDescent="0.35">
      <c r="H2860">
        <v>-2.6000000000000227</v>
      </c>
    </row>
    <row r="2861" spans="8:8" x14ac:dyDescent="0.35">
      <c r="H2861">
        <v>-2.6000000000000227</v>
      </c>
    </row>
    <row r="2862" spans="8:8" x14ac:dyDescent="0.35">
      <c r="H2862">
        <v>-2.5999999999999659</v>
      </c>
    </row>
    <row r="2863" spans="8:8" x14ac:dyDescent="0.35">
      <c r="H2863">
        <v>-2.5999999999999659</v>
      </c>
    </row>
    <row r="2864" spans="8:8" x14ac:dyDescent="0.35">
      <c r="H2864">
        <v>-2.5999999999999659</v>
      </c>
    </row>
    <row r="2865" spans="8:8" x14ac:dyDescent="0.35">
      <c r="H2865">
        <v>-2.5999999999999659</v>
      </c>
    </row>
    <row r="2866" spans="8:8" x14ac:dyDescent="0.35">
      <c r="H2866">
        <v>-2.5999999999999659</v>
      </c>
    </row>
    <row r="2867" spans="8:8" x14ac:dyDescent="0.35">
      <c r="H2867">
        <v>-2.5999999999999659</v>
      </c>
    </row>
    <row r="2868" spans="8:8" x14ac:dyDescent="0.35">
      <c r="H2868">
        <v>-2.5999999999999659</v>
      </c>
    </row>
    <row r="2869" spans="8:8" x14ac:dyDescent="0.35">
      <c r="H2869">
        <v>-2.5999999999999659</v>
      </c>
    </row>
    <row r="2870" spans="8:8" x14ac:dyDescent="0.35">
      <c r="H2870">
        <v>-2.5999999999999659</v>
      </c>
    </row>
    <row r="2871" spans="8:8" x14ac:dyDescent="0.35">
      <c r="H2871">
        <v>-2.5999999999999659</v>
      </c>
    </row>
    <row r="2872" spans="8:8" x14ac:dyDescent="0.35">
      <c r="H2872">
        <v>-2.5999999999999091</v>
      </c>
    </row>
    <row r="2873" spans="8:8" x14ac:dyDescent="0.35">
      <c r="H2873">
        <v>-2.5999999999999091</v>
      </c>
    </row>
    <row r="2874" spans="8:8" x14ac:dyDescent="0.35">
      <c r="H2874">
        <v>-2.5999999999999091</v>
      </c>
    </row>
    <row r="2875" spans="8:8" x14ac:dyDescent="0.35">
      <c r="H2875">
        <v>-2.5999999999999091</v>
      </c>
    </row>
    <row r="2876" spans="8:8" x14ac:dyDescent="0.35">
      <c r="H2876">
        <v>-2.5999999999999091</v>
      </c>
    </row>
    <row r="2877" spans="8:8" x14ac:dyDescent="0.35">
      <c r="H2877">
        <v>-2.5999999999999091</v>
      </c>
    </row>
    <row r="2878" spans="8:8" x14ac:dyDescent="0.35">
      <c r="H2878">
        <v>-2.5</v>
      </c>
    </row>
    <row r="2879" spans="8:8" x14ac:dyDescent="0.35">
      <c r="H2879">
        <v>-2.5</v>
      </c>
    </row>
    <row r="2880" spans="8:8" x14ac:dyDescent="0.35">
      <c r="H2880">
        <v>-2.5</v>
      </c>
    </row>
    <row r="2881" spans="8:8" x14ac:dyDescent="0.35">
      <c r="H2881">
        <v>-2.5</v>
      </c>
    </row>
    <row r="2882" spans="8:8" x14ac:dyDescent="0.35">
      <c r="H2882">
        <v>-2.5</v>
      </c>
    </row>
    <row r="2883" spans="8:8" x14ac:dyDescent="0.35">
      <c r="H2883">
        <v>-2.5</v>
      </c>
    </row>
    <row r="2884" spans="8:8" x14ac:dyDescent="0.35">
      <c r="H2884">
        <v>-2.5</v>
      </c>
    </row>
    <row r="2885" spans="8:8" x14ac:dyDescent="0.35">
      <c r="H2885">
        <v>-2.5</v>
      </c>
    </row>
    <row r="2886" spans="8:8" x14ac:dyDescent="0.35">
      <c r="H2886">
        <v>-2.5</v>
      </c>
    </row>
    <row r="2887" spans="8:8" x14ac:dyDescent="0.35">
      <c r="H2887">
        <v>-2.5</v>
      </c>
    </row>
    <row r="2888" spans="8:8" x14ac:dyDescent="0.35">
      <c r="H2888">
        <v>-2.5</v>
      </c>
    </row>
    <row r="2889" spans="8:8" x14ac:dyDescent="0.35">
      <c r="H2889">
        <v>-2.5</v>
      </c>
    </row>
    <row r="2890" spans="8:8" x14ac:dyDescent="0.35">
      <c r="H2890">
        <v>-2.5</v>
      </c>
    </row>
    <row r="2891" spans="8:8" x14ac:dyDescent="0.35">
      <c r="H2891">
        <v>-2.5</v>
      </c>
    </row>
    <row r="2892" spans="8:8" x14ac:dyDescent="0.35">
      <c r="H2892">
        <v>-2.5</v>
      </c>
    </row>
    <row r="2893" spans="8:8" x14ac:dyDescent="0.35">
      <c r="H2893">
        <v>-2.5</v>
      </c>
    </row>
    <row r="2894" spans="8:8" x14ac:dyDescent="0.35">
      <c r="H2894">
        <v>-2.5</v>
      </c>
    </row>
    <row r="2895" spans="8:8" x14ac:dyDescent="0.35">
      <c r="H2895">
        <v>-2.5</v>
      </c>
    </row>
    <row r="2896" spans="8:8" x14ac:dyDescent="0.35">
      <c r="H2896">
        <v>-2.5</v>
      </c>
    </row>
    <row r="2897" spans="8:8" x14ac:dyDescent="0.35">
      <c r="H2897">
        <v>-2.5</v>
      </c>
    </row>
    <row r="2898" spans="8:8" x14ac:dyDescent="0.35">
      <c r="H2898">
        <v>-2.5</v>
      </c>
    </row>
    <row r="2899" spans="8:8" x14ac:dyDescent="0.35">
      <c r="H2899">
        <v>-2.5</v>
      </c>
    </row>
    <row r="2900" spans="8:8" x14ac:dyDescent="0.35">
      <c r="H2900">
        <v>-2.5</v>
      </c>
    </row>
    <row r="2901" spans="8:8" x14ac:dyDescent="0.35">
      <c r="H2901">
        <v>-2.5</v>
      </c>
    </row>
    <row r="2902" spans="8:8" x14ac:dyDescent="0.35">
      <c r="H2902">
        <v>-2.5</v>
      </c>
    </row>
    <row r="2903" spans="8:8" x14ac:dyDescent="0.35">
      <c r="H2903">
        <v>-2.5</v>
      </c>
    </row>
    <row r="2904" spans="8:8" x14ac:dyDescent="0.35">
      <c r="H2904">
        <v>-2.5</v>
      </c>
    </row>
    <row r="2905" spans="8:8" x14ac:dyDescent="0.35">
      <c r="H2905">
        <v>-2.5</v>
      </c>
    </row>
    <row r="2906" spans="8:8" x14ac:dyDescent="0.35">
      <c r="H2906">
        <v>-2.5</v>
      </c>
    </row>
    <row r="2907" spans="8:8" x14ac:dyDescent="0.35">
      <c r="H2907">
        <v>-2.5</v>
      </c>
    </row>
    <row r="2908" spans="8:8" x14ac:dyDescent="0.35">
      <c r="H2908">
        <v>-2.5</v>
      </c>
    </row>
    <row r="2909" spans="8:8" x14ac:dyDescent="0.35">
      <c r="H2909">
        <v>-2.5</v>
      </c>
    </row>
    <row r="2910" spans="8:8" x14ac:dyDescent="0.35">
      <c r="H2910">
        <v>-2.5</v>
      </c>
    </row>
    <row r="2911" spans="8:8" x14ac:dyDescent="0.35">
      <c r="H2911">
        <v>-2.5</v>
      </c>
    </row>
    <row r="2912" spans="8:8" x14ac:dyDescent="0.35">
      <c r="H2912">
        <v>-2.5</v>
      </c>
    </row>
    <row r="2913" spans="8:8" x14ac:dyDescent="0.35">
      <c r="H2913">
        <v>-2.5</v>
      </c>
    </row>
    <row r="2914" spans="8:8" x14ac:dyDescent="0.35">
      <c r="H2914">
        <v>-2.5</v>
      </c>
    </row>
    <row r="2915" spans="8:8" x14ac:dyDescent="0.35">
      <c r="H2915">
        <v>-2.5</v>
      </c>
    </row>
    <row r="2916" spans="8:8" x14ac:dyDescent="0.35">
      <c r="H2916">
        <v>-2.5</v>
      </c>
    </row>
    <row r="2917" spans="8:8" x14ac:dyDescent="0.35">
      <c r="H2917">
        <v>-2.5</v>
      </c>
    </row>
    <row r="2918" spans="8:8" x14ac:dyDescent="0.35">
      <c r="H2918">
        <v>-2.5</v>
      </c>
    </row>
    <row r="2919" spans="8:8" x14ac:dyDescent="0.35">
      <c r="H2919">
        <v>-2.5</v>
      </c>
    </row>
    <row r="2920" spans="8:8" x14ac:dyDescent="0.35">
      <c r="H2920">
        <v>-2.5</v>
      </c>
    </row>
    <row r="2921" spans="8:8" x14ac:dyDescent="0.35">
      <c r="H2921">
        <v>-2.5</v>
      </c>
    </row>
    <row r="2922" spans="8:8" x14ac:dyDescent="0.35">
      <c r="H2922">
        <v>-2.5</v>
      </c>
    </row>
    <row r="2923" spans="8:8" x14ac:dyDescent="0.35">
      <c r="H2923">
        <v>-2.5</v>
      </c>
    </row>
    <row r="2924" spans="8:8" x14ac:dyDescent="0.35">
      <c r="H2924">
        <v>-2.5</v>
      </c>
    </row>
    <row r="2925" spans="8:8" x14ac:dyDescent="0.35">
      <c r="H2925">
        <v>-2.5</v>
      </c>
    </row>
    <row r="2926" spans="8:8" x14ac:dyDescent="0.35">
      <c r="H2926">
        <v>-2.5</v>
      </c>
    </row>
    <row r="2927" spans="8:8" x14ac:dyDescent="0.35">
      <c r="H2927">
        <v>-2.5</v>
      </c>
    </row>
    <row r="2928" spans="8:8" x14ac:dyDescent="0.35">
      <c r="H2928">
        <v>-2.5</v>
      </c>
    </row>
    <row r="2929" spans="8:8" x14ac:dyDescent="0.35">
      <c r="H2929">
        <v>-2.5</v>
      </c>
    </row>
    <row r="2930" spans="8:8" x14ac:dyDescent="0.35">
      <c r="H2930">
        <v>-2.5</v>
      </c>
    </row>
    <row r="2931" spans="8:8" x14ac:dyDescent="0.35">
      <c r="H2931">
        <v>-2.5</v>
      </c>
    </row>
    <row r="2932" spans="8:8" x14ac:dyDescent="0.35">
      <c r="H2932">
        <v>-2.5</v>
      </c>
    </row>
    <row r="2933" spans="8:8" x14ac:dyDescent="0.35">
      <c r="H2933">
        <v>-2.5</v>
      </c>
    </row>
    <row r="2934" spans="8:8" x14ac:dyDescent="0.35">
      <c r="H2934">
        <v>-2.5</v>
      </c>
    </row>
    <row r="2935" spans="8:8" x14ac:dyDescent="0.35">
      <c r="H2935">
        <v>-2.5</v>
      </c>
    </row>
    <row r="2936" spans="8:8" x14ac:dyDescent="0.35">
      <c r="H2936">
        <v>-2.5</v>
      </c>
    </row>
    <row r="2937" spans="8:8" x14ac:dyDescent="0.35">
      <c r="H2937">
        <v>-2.5</v>
      </c>
    </row>
    <row r="2938" spans="8:8" x14ac:dyDescent="0.35">
      <c r="H2938">
        <v>-2.5</v>
      </c>
    </row>
    <row r="2939" spans="8:8" x14ac:dyDescent="0.35">
      <c r="H2939">
        <v>-2.5</v>
      </c>
    </row>
    <row r="2940" spans="8:8" x14ac:dyDescent="0.35">
      <c r="H2940">
        <v>-2.5</v>
      </c>
    </row>
    <row r="2941" spans="8:8" x14ac:dyDescent="0.35">
      <c r="H2941">
        <v>-2.5</v>
      </c>
    </row>
    <row r="2942" spans="8:8" x14ac:dyDescent="0.35">
      <c r="H2942">
        <v>-2.5</v>
      </c>
    </row>
    <row r="2943" spans="8:8" x14ac:dyDescent="0.35">
      <c r="H2943">
        <v>-2.5</v>
      </c>
    </row>
    <row r="2944" spans="8:8" x14ac:dyDescent="0.35">
      <c r="H2944">
        <v>-2.5</v>
      </c>
    </row>
    <row r="2945" spans="8:8" x14ac:dyDescent="0.35">
      <c r="H2945">
        <v>-2.5</v>
      </c>
    </row>
    <row r="2946" spans="8:8" x14ac:dyDescent="0.35">
      <c r="H2946">
        <v>-2.5</v>
      </c>
    </row>
    <row r="2947" spans="8:8" x14ac:dyDescent="0.35">
      <c r="H2947">
        <v>-2.5</v>
      </c>
    </row>
    <row r="2948" spans="8:8" x14ac:dyDescent="0.35">
      <c r="H2948">
        <v>-2.5</v>
      </c>
    </row>
    <row r="2949" spans="8:8" x14ac:dyDescent="0.35">
      <c r="H2949">
        <v>-2.5</v>
      </c>
    </row>
    <row r="2950" spans="8:8" x14ac:dyDescent="0.35">
      <c r="H2950">
        <v>-2.5</v>
      </c>
    </row>
    <row r="2951" spans="8:8" x14ac:dyDescent="0.35">
      <c r="H2951">
        <v>-2.5</v>
      </c>
    </row>
    <row r="2952" spans="8:8" x14ac:dyDescent="0.35">
      <c r="H2952">
        <v>-2.5</v>
      </c>
    </row>
    <row r="2953" spans="8:8" x14ac:dyDescent="0.35">
      <c r="H2953">
        <v>-2.5</v>
      </c>
    </row>
    <row r="2954" spans="8:8" x14ac:dyDescent="0.35">
      <c r="H2954">
        <v>-2.4000000000000909</v>
      </c>
    </row>
    <row r="2955" spans="8:8" x14ac:dyDescent="0.35">
      <c r="H2955">
        <v>-2.4000000000000909</v>
      </c>
    </row>
    <row r="2956" spans="8:8" x14ac:dyDescent="0.35">
      <c r="H2956">
        <v>-2.4000000000000909</v>
      </c>
    </row>
    <row r="2957" spans="8:8" x14ac:dyDescent="0.35">
      <c r="H2957">
        <v>-2.4000000000000909</v>
      </c>
    </row>
    <row r="2958" spans="8:8" x14ac:dyDescent="0.35">
      <c r="H2958">
        <v>-2.4000000000000909</v>
      </c>
    </row>
    <row r="2959" spans="8:8" x14ac:dyDescent="0.35">
      <c r="H2959">
        <v>-2.4000000000000909</v>
      </c>
    </row>
    <row r="2960" spans="8:8" x14ac:dyDescent="0.35">
      <c r="H2960">
        <v>-2.4000000000000909</v>
      </c>
    </row>
    <row r="2961" spans="8:8" x14ac:dyDescent="0.35">
      <c r="H2961">
        <v>-2.4000000000000909</v>
      </c>
    </row>
    <row r="2962" spans="8:8" x14ac:dyDescent="0.35">
      <c r="H2962">
        <v>-2.4000000000000909</v>
      </c>
    </row>
    <row r="2963" spans="8:8" x14ac:dyDescent="0.35">
      <c r="H2963">
        <v>-2.4000000000000909</v>
      </c>
    </row>
    <row r="2964" spans="8:8" x14ac:dyDescent="0.35">
      <c r="H2964">
        <v>-2.4000000000000341</v>
      </c>
    </row>
    <row r="2965" spans="8:8" x14ac:dyDescent="0.35">
      <c r="H2965">
        <v>-2.4000000000000341</v>
      </c>
    </row>
    <row r="2966" spans="8:8" x14ac:dyDescent="0.35">
      <c r="H2966">
        <v>-2.4000000000000341</v>
      </c>
    </row>
    <row r="2967" spans="8:8" x14ac:dyDescent="0.35">
      <c r="H2967">
        <v>-2.4000000000000341</v>
      </c>
    </row>
    <row r="2968" spans="8:8" x14ac:dyDescent="0.35">
      <c r="H2968">
        <v>-2.4000000000000341</v>
      </c>
    </row>
    <row r="2969" spans="8:8" x14ac:dyDescent="0.35">
      <c r="H2969">
        <v>-2.4000000000000341</v>
      </c>
    </row>
    <row r="2970" spans="8:8" x14ac:dyDescent="0.35">
      <c r="H2970">
        <v>-2.4000000000000341</v>
      </c>
    </row>
    <row r="2971" spans="8:8" x14ac:dyDescent="0.35">
      <c r="H2971">
        <v>-2.4000000000000341</v>
      </c>
    </row>
    <row r="2972" spans="8:8" x14ac:dyDescent="0.35">
      <c r="H2972">
        <v>-2.4000000000000341</v>
      </c>
    </row>
    <row r="2973" spans="8:8" x14ac:dyDescent="0.35">
      <c r="H2973">
        <v>-2.4000000000000341</v>
      </c>
    </row>
    <row r="2974" spans="8:8" x14ac:dyDescent="0.35">
      <c r="H2974">
        <v>-2.4000000000000341</v>
      </c>
    </row>
    <row r="2975" spans="8:8" x14ac:dyDescent="0.35">
      <c r="H2975">
        <v>-2.4000000000000341</v>
      </c>
    </row>
    <row r="2976" spans="8:8" x14ac:dyDescent="0.35">
      <c r="H2976">
        <v>-2.4000000000000341</v>
      </c>
    </row>
    <row r="2977" spans="8:8" x14ac:dyDescent="0.35">
      <c r="H2977">
        <v>-2.4000000000000341</v>
      </c>
    </row>
    <row r="2978" spans="8:8" x14ac:dyDescent="0.35">
      <c r="H2978">
        <v>-2.4000000000000341</v>
      </c>
    </row>
    <row r="2979" spans="8:8" x14ac:dyDescent="0.35">
      <c r="H2979">
        <v>-2.4000000000000341</v>
      </c>
    </row>
    <row r="2980" spans="8:8" x14ac:dyDescent="0.35">
      <c r="H2980">
        <v>-2.3999999999999773</v>
      </c>
    </row>
    <row r="2981" spans="8:8" x14ac:dyDescent="0.35">
      <c r="H2981">
        <v>-2.3999999999999773</v>
      </c>
    </row>
    <row r="2982" spans="8:8" x14ac:dyDescent="0.35">
      <c r="H2982">
        <v>-2.3999999999999773</v>
      </c>
    </row>
    <row r="2983" spans="8:8" x14ac:dyDescent="0.35">
      <c r="H2983">
        <v>-2.3999999999999773</v>
      </c>
    </row>
    <row r="2984" spans="8:8" x14ac:dyDescent="0.35">
      <c r="H2984">
        <v>-2.3999999999999773</v>
      </c>
    </row>
    <row r="2985" spans="8:8" x14ac:dyDescent="0.35">
      <c r="H2985">
        <v>-2.3999999999999773</v>
      </c>
    </row>
    <row r="2986" spans="8:8" x14ac:dyDescent="0.35">
      <c r="H2986">
        <v>-2.3999999999999773</v>
      </c>
    </row>
    <row r="2987" spans="8:8" x14ac:dyDescent="0.35">
      <c r="H2987">
        <v>-2.3999999999999773</v>
      </c>
    </row>
    <row r="2988" spans="8:8" x14ac:dyDescent="0.35">
      <c r="H2988">
        <v>-2.3999999999999773</v>
      </c>
    </row>
    <row r="2989" spans="8:8" x14ac:dyDescent="0.35">
      <c r="H2989">
        <v>-2.3999999999999773</v>
      </c>
    </row>
    <row r="2990" spans="8:8" x14ac:dyDescent="0.35">
      <c r="H2990">
        <v>-2.3999999999999773</v>
      </c>
    </row>
    <row r="2991" spans="8:8" x14ac:dyDescent="0.35">
      <c r="H2991">
        <v>-2.3999999999999773</v>
      </c>
    </row>
    <row r="2992" spans="8:8" x14ac:dyDescent="0.35">
      <c r="H2992">
        <v>-2.3999999999999773</v>
      </c>
    </row>
    <row r="2993" spans="8:8" x14ac:dyDescent="0.35">
      <c r="H2993">
        <v>-2.3999999999999773</v>
      </c>
    </row>
    <row r="2994" spans="8:8" x14ac:dyDescent="0.35">
      <c r="H2994">
        <v>-2.3999999999999773</v>
      </c>
    </row>
    <row r="2995" spans="8:8" x14ac:dyDescent="0.35">
      <c r="H2995">
        <v>-2.3999999999999773</v>
      </c>
    </row>
    <row r="2996" spans="8:8" x14ac:dyDescent="0.35">
      <c r="H2996">
        <v>-2.3999999999999773</v>
      </c>
    </row>
    <row r="2997" spans="8:8" x14ac:dyDescent="0.35">
      <c r="H2997">
        <v>-2.3999999999999773</v>
      </c>
    </row>
    <row r="2998" spans="8:8" x14ac:dyDescent="0.35">
      <c r="H2998">
        <v>-2.3999999999999773</v>
      </c>
    </row>
    <row r="2999" spans="8:8" x14ac:dyDescent="0.35">
      <c r="H2999">
        <v>-2.3999999999999773</v>
      </c>
    </row>
    <row r="3000" spans="8:8" x14ac:dyDescent="0.35">
      <c r="H3000">
        <v>-2.3999999999999773</v>
      </c>
    </row>
    <row r="3001" spans="8:8" x14ac:dyDescent="0.35">
      <c r="H3001">
        <v>-2.3999999999999773</v>
      </c>
    </row>
    <row r="3002" spans="8:8" x14ac:dyDescent="0.35">
      <c r="H3002">
        <v>-2.3999999999999773</v>
      </c>
    </row>
    <row r="3003" spans="8:8" x14ac:dyDescent="0.35">
      <c r="H3003">
        <v>-2.3999999999999773</v>
      </c>
    </row>
    <row r="3004" spans="8:8" x14ac:dyDescent="0.35">
      <c r="H3004">
        <v>-2.3999999999999773</v>
      </c>
    </row>
    <row r="3005" spans="8:8" x14ac:dyDescent="0.35">
      <c r="H3005">
        <v>-2.3999999999999773</v>
      </c>
    </row>
    <row r="3006" spans="8:8" x14ac:dyDescent="0.35">
      <c r="H3006">
        <v>-2.3999999999999773</v>
      </c>
    </row>
    <row r="3007" spans="8:8" x14ac:dyDescent="0.35">
      <c r="H3007">
        <v>-2.3999999999998636</v>
      </c>
    </row>
    <row r="3008" spans="8:8" x14ac:dyDescent="0.35">
      <c r="H3008">
        <v>-2.3999999999998636</v>
      </c>
    </row>
    <row r="3009" spans="8:8" x14ac:dyDescent="0.35">
      <c r="H3009">
        <v>-2.3999999999998636</v>
      </c>
    </row>
    <row r="3010" spans="8:8" x14ac:dyDescent="0.35">
      <c r="H3010">
        <v>-2.3999999999998636</v>
      </c>
    </row>
    <row r="3011" spans="8:8" x14ac:dyDescent="0.35">
      <c r="H3011">
        <v>-2.3999999999998636</v>
      </c>
    </row>
    <row r="3012" spans="8:8" x14ac:dyDescent="0.35">
      <c r="H3012">
        <v>-2.3999999999998636</v>
      </c>
    </row>
    <row r="3013" spans="8:8" x14ac:dyDescent="0.35">
      <c r="H3013">
        <v>-2.3999999999998636</v>
      </c>
    </row>
    <row r="3014" spans="8:8" x14ac:dyDescent="0.35">
      <c r="H3014">
        <v>-2.3999999999998636</v>
      </c>
    </row>
    <row r="3015" spans="8:8" x14ac:dyDescent="0.35">
      <c r="H3015">
        <v>-2.3999999999998636</v>
      </c>
    </row>
    <row r="3016" spans="8:8" x14ac:dyDescent="0.35">
      <c r="H3016">
        <v>-2.3000000000001819</v>
      </c>
    </row>
    <row r="3017" spans="8:8" x14ac:dyDescent="0.35">
      <c r="H3017">
        <v>-2.3000000000001819</v>
      </c>
    </row>
    <row r="3018" spans="8:8" x14ac:dyDescent="0.35">
      <c r="H3018">
        <v>-2.3000000000000682</v>
      </c>
    </row>
    <row r="3019" spans="8:8" x14ac:dyDescent="0.35">
      <c r="H3019">
        <v>-2.3000000000000682</v>
      </c>
    </row>
    <row r="3020" spans="8:8" x14ac:dyDescent="0.35">
      <c r="H3020">
        <v>-2.3000000000000114</v>
      </c>
    </row>
    <row r="3021" spans="8:8" x14ac:dyDescent="0.35">
      <c r="H3021">
        <v>-2.3000000000000114</v>
      </c>
    </row>
    <row r="3022" spans="8:8" x14ac:dyDescent="0.35">
      <c r="H3022">
        <v>-2.3000000000000114</v>
      </c>
    </row>
    <row r="3023" spans="8:8" x14ac:dyDescent="0.35">
      <c r="H3023">
        <v>-2.3000000000000114</v>
      </c>
    </row>
    <row r="3024" spans="8:8" x14ac:dyDescent="0.35">
      <c r="H3024">
        <v>-2.3000000000000114</v>
      </c>
    </row>
    <row r="3025" spans="8:8" x14ac:dyDescent="0.35">
      <c r="H3025">
        <v>-2.3000000000000114</v>
      </c>
    </row>
    <row r="3026" spans="8:8" x14ac:dyDescent="0.35">
      <c r="H3026">
        <v>-2.3000000000000114</v>
      </c>
    </row>
    <row r="3027" spans="8:8" x14ac:dyDescent="0.35">
      <c r="H3027">
        <v>-2.3000000000000114</v>
      </c>
    </row>
    <row r="3028" spans="8:8" x14ac:dyDescent="0.35">
      <c r="H3028">
        <v>-2.3000000000000114</v>
      </c>
    </row>
    <row r="3029" spans="8:8" x14ac:dyDescent="0.35">
      <c r="H3029">
        <v>-2.3000000000000114</v>
      </c>
    </row>
    <row r="3030" spans="8:8" x14ac:dyDescent="0.35">
      <c r="H3030">
        <v>-2.3000000000000114</v>
      </c>
    </row>
    <row r="3031" spans="8:8" x14ac:dyDescent="0.35">
      <c r="H3031">
        <v>-2.3000000000000114</v>
      </c>
    </row>
    <row r="3032" spans="8:8" x14ac:dyDescent="0.35">
      <c r="H3032">
        <v>-2.3000000000000114</v>
      </c>
    </row>
    <row r="3033" spans="8:8" x14ac:dyDescent="0.35">
      <c r="H3033">
        <v>-2.3000000000000114</v>
      </c>
    </row>
    <row r="3034" spans="8:8" x14ac:dyDescent="0.35">
      <c r="H3034">
        <v>-2.3000000000000114</v>
      </c>
    </row>
    <row r="3035" spans="8:8" x14ac:dyDescent="0.35">
      <c r="H3035">
        <v>-2.3000000000000114</v>
      </c>
    </row>
    <row r="3036" spans="8:8" x14ac:dyDescent="0.35">
      <c r="H3036">
        <v>-2.3000000000000114</v>
      </c>
    </row>
    <row r="3037" spans="8:8" x14ac:dyDescent="0.35">
      <c r="H3037">
        <v>-2.3000000000000114</v>
      </c>
    </row>
    <row r="3038" spans="8:8" x14ac:dyDescent="0.35">
      <c r="H3038">
        <v>-2.3000000000000114</v>
      </c>
    </row>
    <row r="3039" spans="8:8" x14ac:dyDescent="0.35">
      <c r="H3039">
        <v>-2.3000000000000114</v>
      </c>
    </row>
    <row r="3040" spans="8:8" x14ac:dyDescent="0.35">
      <c r="H3040">
        <v>-2.3000000000000114</v>
      </c>
    </row>
    <row r="3041" spans="8:8" x14ac:dyDescent="0.35">
      <c r="H3041">
        <v>-2.3000000000000114</v>
      </c>
    </row>
    <row r="3042" spans="8:8" x14ac:dyDescent="0.35">
      <c r="H3042">
        <v>-2.3000000000000114</v>
      </c>
    </row>
    <row r="3043" spans="8:8" x14ac:dyDescent="0.35">
      <c r="H3043">
        <v>-2.3000000000000114</v>
      </c>
    </row>
    <row r="3044" spans="8:8" x14ac:dyDescent="0.35">
      <c r="H3044">
        <v>-2.3000000000000114</v>
      </c>
    </row>
    <row r="3045" spans="8:8" x14ac:dyDescent="0.35">
      <c r="H3045">
        <v>-2.3000000000000114</v>
      </c>
    </row>
    <row r="3046" spans="8:8" x14ac:dyDescent="0.35">
      <c r="H3046">
        <v>-2.3000000000000114</v>
      </c>
    </row>
    <row r="3047" spans="8:8" x14ac:dyDescent="0.35">
      <c r="H3047">
        <v>-2.3000000000000114</v>
      </c>
    </row>
    <row r="3048" spans="8:8" x14ac:dyDescent="0.35">
      <c r="H3048">
        <v>-2.3000000000000114</v>
      </c>
    </row>
    <row r="3049" spans="8:8" x14ac:dyDescent="0.35">
      <c r="H3049">
        <v>-2.3000000000000114</v>
      </c>
    </row>
    <row r="3050" spans="8:8" x14ac:dyDescent="0.35">
      <c r="H3050">
        <v>-2.3000000000000114</v>
      </c>
    </row>
    <row r="3051" spans="8:8" x14ac:dyDescent="0.35">
      <c r="H3051">
        <v>-2.3000000000000114</v>
      </c>
    </row>
    <row r="3052" spans="8:8" x14ac:dyDescent="0.35">
      <c r="H3052">
        <v>-2.3000000000000114</v>
      </c>
    </row>
    <row r="3053" spans="8:8" x14ac:dyDescent="0.35">
      <c r="H3053">
        <v>-2.3000000000000114</v>
      </c>
    </row>
    <row r="3054" spans="8:8" x14ac:dyDescent="0.35">
      <c r="H3054">
        <v>-2.3000000000000114</v>
      </c>
    </row>
    <row r="3055" spans="8:8" x14ac:dyDescent="0.35">
      <c r="H3055">
        <v>-2.3000000000000114</v>
      </c>
    </row>
    <row r="3056" spans="8:8" x14ac:dyDescent="0.35">
      <c r="H3056">
        <v>-2.2999999999999545</v>
      </c>
    </row>
    <row r="3057" spans="8:8" x14ac:dyDescent="0.35">
      <c r="H3057">
        <v>-2.2999999999999545</v>
      </c>
    </row>
    <row r="3058" spans="8:8" x14ac:dyDescent="0.35">
      <c r="H3058">
        <v>-2.2999999999999545</v>
      </c>
    </row>
    <row r="3059" spans="8:8" x14ac:dyDescent="0.35">
      <c r="H3059">
        <v>-2.2999999999999545</v>
      </c>
    </row>
    <row r="3060" spans="8:8" x14ac:dyDescent="0.35">
      <c r="H3060">
        <v>-2.2999999999999545</v>
      </c>
    </row>
    <row r="3061" spans="8:8" x14ac:dyDescent="0.35">
      <c r="H3061">
        <v>-2.2999999999999545</v>
      </c>
    </row>
    <row r="3062" spans="8:8" x14ac:dyDescent="0.35">
      <c r="H3062">
        <v>-2.2999999999999545</v>
      </c>
    </row>
    <row r="3063" spans="8:8" x14ac:dyDescent="0.35">
      <c r="H3063">
        <v>-2.2999999999999545</v>
      </c>
    </row>
    <row r="3064" spans="8:8" x14ac:dyDescent="0.35">
      <c r="H3064">
        <v>-2.2999999999999545</v>
      </c>
    </row>
    <row r="3065" spans="8:8" x14ac:dyDescent="0.35">
      <c r="H3065">
        <v>-2.2999999999999545</v>
      </c>
    </row>
    <row r="3066" spans="8:8" x14ac:dyDescent="0.35">
      <c r="H3066">
        <v>-2.2999999999999545</v>
      </c>
    </row>
    <row r="3067" spans="8:8" x14ac:dyDescent="0.35">
      <c r="H3067">
        <v>-2.2999999999999545</v>
      </c>
    </row>
    <row r="3068" spans="8:8" x14ac:dyDescent="0.35">
      <c r="H3068">
        <v>-2.2999999999999545</v>
      </c>
    </row>
    <row r="3069" spans="8:8" x14ac:dyDescent="0.35">
      <c r="H3069">
        <v>-2.2999999999999545</v>
      </c>
    </row>
    <row r="3070" spans="8:8" x14ac:dyDescent="0.35">
      <c r="H3070">
        <v>-2.2999999999999545</v>
      </c>
    </row>
    <row r="3071" spans="8:8" x14ac:dyDescent="0.35">
      <c r="H3071">
        <v>-2.2999999999999545</v>
      </c>
    </row>
    <row r="3072" spans="8:8" x14ac:dyDescent="0.35">
      <c r="H3072">
        <v>-2.2999999999999545</v>
      </c>
    </row>
    <row r="3073" spans="8:8" x14ac:dyDescent="0.35">
      <c r="H3073">
        <v>-2.2999999999999545</v>
      </c>
    </row>
    <row r="3074" spans="8:8" x14ac:dyDescent="0.35">
      <c r="H3074">
        <v>-2.2999999999999545</v>
      </c>
    </row>
    <row r="3075" spans="8:8" x14ac:dyDescent="0.35">
      <c r="H3075">
        <v>-2.2999999999999545</v>
      </c>
    </row>
    <row r="3076" spans="8:8" x14ac:dyDescent="0.35">
      <c r="H3076">
        <v>-2.2999999999999545</v>
      </c>
    </row>
    <row r="3077" spans="8:8" x14ac:dyDescent="0.35">
      <c r="H3077">
        <v>-2.2999999999999545</v>
      </c>
    </row>
    <row r="3078" spans="8:8" x14ac:dyDescent="0.35">
      <c r="H3078">
        <v>-2.2999999999999545</v>
      </c>
    </row>
    <row r="3079" spans="8:8" x14ac:dyDescent="0.35">
      <c r="H3079">
        <v>-2.2999999999999545</v>
      </c>
    </row>
    <row r="3080" spans="8:8" x14ac:dyDescent="0.35">
      <c r="H3080">
        <v>-2.2999999999999545</v>
      </c>
    </row>
    <row r="3081" spans="8:8" x14ac:dyDescent="0.35">
      <c r="H3081">
        <v>-2.2999999999999545</v>
      </c>
    </row>
    <row r="3082" spans="8:8" x14ac:dyDescent="0.35">
      <c r="H3082">
        <v>-2.2999999999999545</v>
      </c>
    </row>
    <row r="3083" spans="8:8" x14ac:dyDescent="0.35">
      <c r="H3083">
        <v>-2.2999999999999545</v>
      </c>
    </row>
    <row r="3084" spans="8:8" x14ac:dyDescent="0.35">
      <c r="H3084">
        <v>-2.2999999999999545</v>
      </c>
    </row>
    <row r="3085" spans="8:8" x14ac:dyDescent="0.35">
      <c r="H3085">
        <v>-2.2000000000000455</v>
      </c>
    </row>
    <row r="3086" spans="8:8" x14ac:dyDescent="0.35">
      <c r="H3086">
        <v>-2.2000000000000455</v>
      </c>
    </row>
    <row r="3087" spans="8:8" x14ac:dyDescent="0.35">
      <c r="H3087">
        <v>-2.2000000000000455</v>
      </c>
    </row>
    <row r="3088" spans="8:8" x14ac:dyDescent="0.35">
      <c r="H3088">
        <v>-2.2000000000000455</v>
      </c>
    </row>
    <row r="3089" spans="8:8" x14ac:dyDescent="0.35">
      <c r="H3089">
        <v>-2.2000000000000455</v>
      </c>
    </row>
    <row r="3090" spans="8:8" x14ac:dyDescent="0.35">
      <c r="H3090">
        <v>-2.2000000000000455</v>
      </c>
    </row>
    <row r="3091" spans="8:8" x14ac:dyDescent="0.35">
      <c r="H3091">
        <v>-2.2000000000000455</v>
      </c>
    </row>
    <row r="3092" spans="8:8" x14ac:dyDescent="0.35">
      <c r="H3092">
        <v>-2.2000000000000455</v>
      </c>
    </row>
    <row r="3093" spans="8:8" x14ac:dyDescent="0.35">
      <c r="H3093">
        <v>-2.2000000000000455</v>
      </c>
    </row>
    <row r="3094" spans="8:8" x14ac:dyDescent="0.35">
      <c r="H3094">
        <v>-2.2000000000000455</v>
      </c>
    </row>
    <row r="3095" spans="8:8" x14ac:dyDescent="0.35">
      <c r="H3095">
        <v>-2.2000000000000455</v>
      </c>
    </row>
    <row r="3096" spans="8:8" x14ac:dyDescent="0.35">
      <c r="H3096">
        <v>-2.2000000000000455</v>
      </c>
    </row>
    <row r="3097" spans="8:8" x14ac:dyDescent="0.35">
      <c r="H3097">
        <v>-2.2000000000000455</v>
      </c>
    </row>
    <row r="3098" spans="8:8" x14ac:dyDescent="0.35">
      <c r="H3098">
        <v>-2.2000000000000455</v>
      </c>
    </row>
    <row r="3099" spans="8:8" x14ac:dyDescent="0.35">
      <c r="H3099">
        <v>-2.2000000000000455</v>
      </c>
    </row>
    <row r="3100" spans="8:8" x14ac:dyDescent="0.35">
      <c r="H3100">
        <v>-2.2000000000000455</v>
      </c>
    </row>
    <row r="3101" spans="8:8" x14ac:dyDescent="0.35">
      <c r="H3101">
        <v>-2.2000000000000455</v>
      </c>
    </row>
    <row r="3102" spans="8:8" x14ac:dyDescent="0.35">
      <c r="H3102">
        <v>-2.2000000000000455</v>
      </c>
    </row>
    <row r="3103" spans="8:8" x14ac:dyDescent="0.35">
      <c r="H3103">
        <v>-2.2000000000000455</v>
      </c>
    </row>
    <row r="3104" spans="8:8" x14ac:dyDescent="0.35">
      <c r="H3104">
        <v>-2.2000000000000455</v>
      </c>
    </row>
    <row r="3105" spans="8:8" x14ac:dyDescent="0.35">
      <c r="H3105">
        <v>-2.2000000000000455</v>
      </c>
    </row>
    <row r="3106" spans="8:8" x14ac:dyDescent="0.35">
      <c r="H3106">
        <v>-2.2000000000000455</v>
      </c>
    </row>
    <row r="3107" spans="8:8" x14ac:dyDescent="0.35">
      <c r="H3107">
        <v>-2.2000000000000455</v>
      </c>
    </row>
    <row r="3108" spans="8:8" x14ac:dyDescent="0.35">
      <c r="H3108">
        <v>-2.2000000000000171</v>
      </c>
    </row>
    <row r="3109" spans="8:8" x14ac:dyDescent="0.35">
      <c r="H3109">
        <v>-2.1999999999999886</v>
      </c>
    </row>
    <row r="3110" spans="8:8" x14ac:dyDescent="0.35">
      <c r="H3110">
        <v>-2.1999999999999886</v>
      </c>
    </row>
    <row r="3111" spans="8:8" x14ac:dyDescent="0.35">
      <c r="H3111">
        <v>-2.1999999999999886</v>
      </c>
    </row>
    <row r="3112" spans="8:8" x14ac:dyDescent="0.35">
      <c r="H3112">
        <v>-2.1999999999999886</v>
      </c>
    </row>
    <row r="3113" spans="8:8" x14ac:dyDescent="0.35">
      <c r="H3113">
        <v>-2.1999999999999886</v>
      </c>
    </row>
    <row r="3114" spans="8:8" x14ac:dyDescent="0.35">
      <c r="H3114">
        <v>-2.1999999999999886</v>
      </c>
    </row>
    <row r="3115" spans="8:8" x14ac:dyDescent="0.35">
      <c r="H3115">
        <v>-2.1999999999999886</v>
      </c>
    </row>
    <row r="3116" spans="8:8" x14ac:dyDescent="0.35">
      <c r="H3116">
        <v>-2.1999999999999886</v>
      </c>
    </row>
    <row r="3117" spans="8:8" x14ac:dyDescent="0.35">
      <c r="H3117">
        <v>-2.1999999999999886</v>
      </c>
    </row>
    <row r="3118" spans="8:8" x14ac:dyDescent="0.35">
      <c r="H3118">
        <v>-2.1999999999999886</v>
      </c>
    </row>
    <row r="3119" spans="8:8" x14ac:dyDescent="0.35">
      <c r="H3119">
        <v>-2.1999999999999886</v>
      </c>
    </row>
    <row r="3120" spans="8:8" x14ac:dyDescent="0.35">
      <c r="H3120">
        <v>-2.1999999999999886</v>
      </c>
    </row>
    <row r="3121" spans="8:8" x14ac:dyDescent="0.35">
      <c r="H3121">
        <v>-2.1999999999999886</v>
      </c>
    </row>
    <row r="3122" spans="8:8" x14ac:dyDescent="0.35">
      <c r="H3122">
        <v>-2.1999999999999886</v>
      </c>
    </row>
    <row r="3123" spans="8:8" x14ac:dyDescent="0.35">
      <c r="H3123">
        <v>-2.1999999999999886</v>
      </c>
    </row>
    <row r="3124" spans="8:8" x14ac:dyDescent="0.35">
      <c r="H3124">
        <v>-2.1999999999999886</v>
      </c>
    </row>
    <row r="3125" spans="8:8" x14ac:dyDescent="0.35">
      <c r="H3125">
        <v>-2.1999999999999886</v>
      </c>
    </row>
    <row r="3126" spans="8:8" x14ac:dyDescent="0.35">
      <c r="H3126">
        <v>-2.1999999999999886</v>
      </c>
    </row>
    <row r="3127" spans="8:8" x14ac:dyDescent="0.35">
      <c r="H3127">
        <v>-2.1999999999999886</v>
      </c>
    </row>
    <row r="3128" spans="8:8" x14ac:dyDescent="0.35">
      <c r="H3128">
        <v>-2.1999999999999886</v>
      </c>
    </row>
    <row r="3129" spans="8:8" x14ac:dyDescent="0.35">
      <c r="H3129">
        <v>-2.1999999999999886</v>
      </c>
    </row>
    <row r="3130" spans="8:8" x14ac:dyDescent="0.35">
      <c r="H3130">
        <v>-2.1999999999999886</v>
      </c>
    </row>
    <row r="3131" spans="8:8" x14ac:dyDescent="0.35">
      <c r="H3131">
        <v>-2.1999999999999886</v>
      </c>
    </row>
    <row r="3132" spans="8:8" x14ac:dyDescent="0.35">
      <c r="H3132">
        <v>-2.1999999999999886</v>
      </c>
    </row>
    <row r="3133" spans="8:8" x14ac:dyDescent="0.35">
      <c r="H3133">
        <v>-2.1999999999999886</v>
      </c>
    </row>
    <row r="3134" spans="8:8" x14ac:dyDescent="0.35">
      <c r="H3134">
        <v>-2.1999999999999886</v>
      </c>
    </row>
    <row r="3135" spans="8:8" x14ac:dyDescent="0.35">
      <c r="H3135">
        <v>-2.1999999999999886</v>
      </c>
    </row>
    <row r="3136" spans="8:8" x14ac:dyDescent="0.35">
      <c r="H3136">
        <v>-2.1999999999999886</v>
      </c>
    </row>
    <row r="3137" spans="8:8" x14ac:dyDescent="0.35">
      <c r="H3137">
        <v>-2.1999999999999886</v>
      </c>
    </row>
    <row r="3138" spans="8:8" x14ac:dyDescent="0.35">
      <c r="H3138">
        <v>-2.1999999999999886</v>
      </c>
    </row>
    <row r="3139" spans="8:8" x14ac:dyDescent="0.35">
      <c r="H3139">
        <v>-2.1999999999999886</v>
      </c>
    </row>
    <row r="3140" spans="8:8" x14ac:dyDescent="0.35">
      <c r="H3140">
        <v>-2.1999999999999886</v>
      </c>
    </row>
    <row r="3141" spans="8:8" x14ac:dyDescent="0.35">
      <c r="H3141">
        <v>-2.1999999999999886</v>
      </c>
    </row>
    <row r="3142" spans="8:8" x14ac:dyDescent="0.35">
      <c r="H3142">
        <v>-2.1999999999999886</v>
      </c>
    </row>
    <row r="3143" spans="8:8" x14ac:dyDescent="0.35">
      <c r="H3143">
        <v>-2.1999999999999886</v>
      </c>
    </row>
    <row r="3144" spans="8:8" x14ac:dyDescent="0.35">
      <c r="H3144">
        <v>-2.1999999999999886</v>
      </c>
    </row>
    <row r="3145" spans="8:8" x14ac:dyDescent="0.35">
      <c r="H3145">
        <v>-2.1999999999999886</v>
      </c>
    </row>
    <row r="3146" spans="8:8" x14ac:dyDescent="0.35">
      <c r="H3146">
        <v>-2.1999999999999886</v>
      </c>
    </row>
    <row r="3147" spans="8:8" x14ac:dyDescent="0.35">
      <c r="H3147">
        <v>-2.1999999999998181</v>
      </c>
    </row>
    <row r="3148" spans="8:8" x14ac:dyDescent="0.35">
      <c r="H3148">
        <v>-2.1999999999998181</v>
      </c>
    </row>
    <row r="3149" spans="8:8" x14ac:dyDescent="0.35">
      <c r="H3149">
        <v>-2.1999999999998181</v>
      </c>
    </row>
    <row r="3150" spans="8:8" x14ac:dyDescent="0.35">
      <c r="H3150">
        <v>-2.1999999999998181</v>
      </c>
    </row>
    <row r="3151" spans="8:8" x14ac:dyDescent="0.35">
      <c r="H3151">
        <v>-2.1000000000001364</v>
      </c>
    </row>
    <row r="3152" spans="8:8" x14ac:dyDescent="0.35">
      <c r="H3152">
        <v>-2.1000000000001364</v>
      </c>
    </row>
    <row r="3153" spans="8:8" x14ac:dyDescent="0.35">
      <c r="H3153">
        <v>-2.1000000000001364</v>
      </c>
    </row>
    <row r="3154" spans="8:8" x14ac:dyDescent="0.35">
      <c r="H3154">
        <v>-2.1000000000001364</v>
      </c>
    </row>
    <row r="3155" spans="8:8" x14ac:dyDescent="0.35">
      <c r="H3155">
        <v>-2.1000000000001364</v>
      </c>
    </row>
    <row r="3156" spans="8:8" x14ac:dyDescent="0.35">
      <c r="H3156">
        <v>-2.1000000000000227</v>
      </c>
    </row>
    <row r="3157" spans="8:8" x14ac:dyDescent="0.35">
      <c r="H3157">
        <v>-2.1000000000000227</v>
      </c>
    </row>
    <row r="3158" spans="8:8" x14ac:dyDescent="0.35">
      <c r="H3158">
        <v>-2.1000000000000227</v>
      </c>
    </row>
    <row r="3159" spans="8:8" x14ac:dyDescent="0.35">
      <c r="H3159">
        <v>-2.1000000000000227</v>
      </c>
    </row>
    <row r="3160" spans="8:8" x14ac:dyDescent="0.35">
      <c r="H3160">
        <v>-2.1000000000000227</v>
      </c>
    </row>
    <row r="3161" spans="8:8" x14ac:dyDescent="0.35">
      <c r="H3161">
        <v>-2.1000000000000227</v>
      </c>
    </row>
    <row r="3162" spans="8:8" x14ac:dyDescent="0.35">
      <c r="H3162">
        <v>-2.1000000000000227</v>
      </c>
    </row>
    <row r="3163" spans="8:8" x14ac:dyDescent="0.35">
      <c r="H3163">
        <v>-2.1000000000000227</v>
      </c>
    </row>
    <row r="3164" spans="8:8" x14ac:dyDescent="0.35">
      <c r="H3164">
        <v>-2.1000000000000227</v>
      </c>
    </row>
    <row r="3165" spans="8:8" x14ac:dyDescent="0.35">
      <c r="H3165">
        <v>-2.1000000000000227</v>
      </c>
    </row>
    <row r="3166" spans="8:8" x14ac:dyDescent="0.35">
      <c r="H3166">
        <v>-2.1000000000000227</v>
      </c>
    </row>
    <row r="3167" spans="8:8" x14ac:dyDescent="0.35">
      <c r="H3167">
        <v>-2.1000000000000227</v>
      </c>
    </row>
    <row r="3168" spans="8:8" x14ac:dyDescent="0.35">
      <c r="H3168">
        <v>-2.1000000000000227</v>
      </c>
    </row>
    <row r="3169" spans="8:8" x14ac:dyDescent="0.35">
      <c r="H3169">
        <v>-2.1000000000000227</v>
      </c>
    </row>
    <row r="3170" spans="8:8" x14ac:dyDescent="0.35">
      <c r="H3170">
        <v>-2.1000000000000227</v>
      </c>
    </row>
    <row r="3171" spans="8:8" x14ac:dyDescent="0.35">
      <c r="H3171">
        <v>-2.1000000000000227</v>
      </c>
    </row>
    <row r="3172" spans="8:8" x14ac:dyDescent="0.35">
      <c r="H3172">
        <v>-2.1000000000000227</v>
      </c>
    </row>
    <row r="3173" spans="8:8" x14ac:dyDescent="0.35">
      <c r="H3173">
        <v>-2.1000000000000227</v>
      </c>
    </row>
    <row r="3174" spans="8:8" x14ac:dyDescent="0.35">
      <c r="H3174">
        <v>-2.1000000000000227</v>
      </c>
    </row>
    <row r="3175" spans="8:8" x14ac:dyDescent="0.35">
      <c r="H3175">
        <v>-2.1000000000000227</v>
      </c>
    </row>
    <row r="3176" spans="8:8" x14ac:dyDescent="0.35">
      <c r="H3176">
        <v>-2.1000000000000227</v>
      </c>
    </row>
    <row r="3177" spans="8:8" x14ac:dyDescent="0.35">
      <c r="H3177">
        <v>-2.1000000000000227</v>
      </c>
    </row>
    <row r="3178" spans="8:8" x14ac:dyDescent="0.35">
      <c r="H3178">
        <v>-2.1000000000000227</v>
      </c>
    </row>
    <row r="3179" spans="8:8" x14ac:dyDescent="0.35">
      <c r="H3179">
        <v>-2.1000000000000227</v>
      </c>
    </row>
    <row r="3180" spans="8:8" x14ac:dyDescent="0.35">
      <c r="H3180">
        <v>-2.1000000000000227</v>
      </c>
    </row>
    <row r="3181" spans="8:8" x14ac:dyDescent="0.35">
      <c r="H3181">
        <v>-2.1000000000000227</v>
      </c>
    </row>
    <row r="3182" spans="8:8" x14ac:dyDescent="0.35">
      <c r="H3182">
        <v>-2.1000000000000227</v>
      </c>
    </row>
    <row r="3183" spans="8:8" x14ac:dyDescent="0.35">
      <c r="H3183">
        <v>-2.1000000000000227</v>
      </c>
    </row>
    <row r="3184" spans="8:8" x14ac:dyDescent="0.35">
      <c r="H3184">
        <v>-2.1000000000000227</v>
      </c>
    </row>
    <row r="3185" spans="8:8" x14ac:dyDescent="0.35">
      <c r="H3185">
        <v>-2.1000000000000227</v>
      </c>
    </row>
    <row r="3186" spans="8:8" x14ac:dyDescent="0.35">
      <c r="H3186">
        <v>-2.1000000000000227</v>
      </c>
    </row>
    <row r="3187" spans="8:8" x14ac:dyDescent="0.35">
      <c r="H3187">
        <v>-2.1000000000000227</v>
      </c>
    </row>
    <row r="3188" spans="8:8" x14ac:dyDescent="0.35">
      <c r="H3188">
        <v>-2.0999999999999659</v>
      </c>
    </row>
    <row r="3189" spans="8:8" x14ac:dyDescent="0.35">
      <c r="H3189">
        <v>-2.0999999999999659</v>
      </c>
    </row>
    <row r="3190" spans="8:8" x14ac:dyDescent="0.35">
      <c r="H3190">
        <v>-2.0999999999999659</v>
      </c>
    </row>
    <row r="3191" spans="8:8" x14ac:dyDescent="0.35">
      <c r="H3191">
        <v>-2.0999999999999659</v>
      </c>
    </row>
    <row r="3192" spans="8:8" x14ac:dyDescent="0.35">
      <c r="H3192">
        <v>-2.0999999999999659</v>
      </c>
    </row>
    <row r="3193" spans="8:8" x14ac:dyDescent="0.35">
      <c r="H3193">
        <v>-2.0999999999999659</v>
      </c>
    </row>
    <row r="3194" spans="8:8" x14ac:dyDescent="0.35">
      <c r="H3194">
        <v>-2.0999999999999659</v>
      </c>
    </row>
    <row r="3195" spans="8:8" x14ac:dyDescent="0.35">
      <c r="H3195">
        <v>-2.0999999999999659</v>
      </c>
    </row>
    <row r="3196" spans="8:8" x14ac:dyDescent="0.35">
      <c r="H3196">
        <v>-2.0999999999999659</v>
      </c>
    </row>
    <row r="3197" spans="8:8" x14ac:dyDescent="0.35">
      <c r="H3197">
        <v>-2.0999999999999659</v>
      </c>
    </row>
    <row r="3198" spans="8:8" x14ac:dyDescent="0.35">
      <c r="H3198">
        <v>-2.0999999999999659</v>
      </c>
    </row>
    <row r="3199" spans="8:8" x14ac:dyDescent="0.35">
      <c r="H3199">
        <v>-2.0999999999999659</v>
      </c>
    </row>
    <row r="3200" spans="8:8" x14ac:dyDescent="0.35">
      <c r="H3200">
        <v>-2.0999999999999659</v>
      </c>
    </row>
    <row r="3201" spans="8:8" x14ac:dyDescent="0.35">
      <c r="H3201">
        <v>-2.0999999999999659</v>
      </c>
    </row>
    <row r="3202" spans="8:8" x14ac:dyDescent="0.35">
      <c r="H3202">
        <v>-2.0999999999999659</v>
      </c>
    </row>
    <row r="3203" spans="8:8" x14ac:dyDescent="0.35">
      <c r="H3203">
        <v>-2.0999999999999659</v>
      </c>
    </row>
    <row r="3204" spans="8:8" x14ac:dyDescent="0.35">
      <c r="H3204">
        <v>-2.0999999999999659</v>
      </c>
    </row>
    <row r="3205" spans="8:8" x14ac:dyDescent="0.35">
      <c r="H3205">
        <v>-2.0999999999999659</v>
      </c>
    </row>
    <row r="3206" spans="8:8" x14ac:dyDescent="0.35">
      <c r="H3206">
        <v>-2.0999999999999659</v>
      </c>
    </row>
    <row r="3207" spans="8:8" x14ac:dyDescent="0.35">
      <c r="H3207">
        <v>-2.0999999999999659</v>
      </c>
    </row>
    <row r="3208" spans="8:8" x14ac:dyDescent="0.35">
      <c r="H3208">
        <v>-2.0999999999999659</v>
      </c>
    </row>
    <row r="3209" spans="8:8" x14ac:dyDescent="0.35">
      <c r="H3209">
        <v>-2.0999999999999659</v>
      </c>
    </row>
    <row r="3210" spans="8:8" x14ac:dyDescent="0.35">
      <c r="H3210">
        <v>-2.0999999999999659</v>
      </c>
    </row>
    <row r="3211" spans="8:8" x14ac:dyDescent="0.35">
      <c r="H3211">
        <v>-2.0999999999999659</v>
      </c>
    </row>
    <row r="3212" spans="8:8" x14ac:dyDescent="0.35">
      <c r="H3212">
        <v>-2.0999999999999659</v>
      </c>
    </row>
    <row r="3213" spans="8:8" x14ac:dyDescent="0.35">
      <c r="H3213">
        <v>-2.0999999999999659</v>
      </c>
    </row>
    <row r="3214" spans="8:8" x14ac:dyDescent="0.35">
      <c r="H3214">
        <v>-2.0999999999999659</v>
      </c>
    </row>
    <row r="3215" spans="8:8" x14ac:dyDescent="0.35">
      <c r="H3215">
        <v>-2.0999999999999659</v>
      </c>
    </row>
    <row r="3216" spans="8:8" x14ac:dyDescent="0.35">
      <c r="H3216">
        <v>-2.0999999999999659</v>
      </c>
    </row>
    <row r="3217" spans="8:8" x14ac:dyDescent="0.35">
      <c r="H3217">
        <v>-2.0999999999999659</v>
      </c>
    </row>
    <row r="3218" spans="8:8" x14ac:dyDescent="0.35">
      <c r="H3218">
        <v>-2.0999999999999659</v>
      </c>
    </row>
    <row r="3219" spans="8:8" x14ac:dyDescent="0.35">
      <c r="H3219">
        <v>-2.0999999999999659</v>
      </c>
    </row>
    <row r="3220" spans="8:8" x14ac:dyDescent="0.35">
      <c r="H3220">
        <v>-2.0999999999999659</v>
      </c>
    </row>
    <row r="3221" spans="8:8" x14ac:dyDescent="0.35">
      <c r="H3221">
        <v>-2.0999999999999659</v>
      </c>
    </row>
    <row r="3222" spans="8:8" x14ac:dyDescent="0.35">
      <c r="H3222">
        <v>-2.0999999999999659</v>
      </c>
    </row>
    <row r="3223" spans="8:8" x14ac:dyDescent="0.35">
      <c r="H3223">
        <v>-2.0999999999999659</v>
      </c>
    </row>
    <row r="3224" spans="8:8" x14ac:dyDescent="0.35">
      <c r="H3224">
        <v>-2.0999999999999091</v>
      </c>
    </row>
    <row r="3225" spans="8:8" x14ac:dyDescent="0.35">
      <c r="H3225">
        <v>-2.0999999999999091</v>
      </c>
    </row>
    <row r="3226" spans="8:8" x14ac:dyDescent="0.35">
      <c r="H3226">
        <v>-2.0999999999999091</v>
      </c>
    </row>
    <row r="3227" spans="8:8" x14ac:dyDescent="0.35">
      <c r="H3227">
        <v>-2.0999999999999091</v>
      </c>
    </row>
    <row r="3228" spans="8:8" x14ac:dyDescent="0.35">
      <c r="H3228">
        <v>-2.0999999999999091</v>
      </c>
    </row>
    <row r="3229" spans="8:8" x14ac:dyDescent="0.35">
      <c r="H3229">
        <v>-2.0999999999999091</v>
      </c>
    </row>
    <row r="3230" spans="8:8" x14ac:dyDescent="0.35">
      <c r="H3230">
        <v>-2.0999999999999091</v>
      </c>
    </row>
    <row r="3231" spans="8:8" x14ac:dyDescent="0.35">
      <c r="H3231">
        <v>-2</v>
      </c>
    </row>
    <row r="3232" spans="8:8" x14ac:dyDescent="0.35">
      <c r="H3232">
        <v>-2</v>
      </c>
    </row>
    <row r="3233" spans="8:8" x14ac:dyDescent="0.35">
      <c r="H3233">
        <v>-2</v>
      </c>
    </row>
    <row r="3234" spans="8:8" x14ac:dyDescent="0.35">
      <c r="H3234">
        <v>-2</v>
      </c>
    </row>
    <row r="3235" spans="8:8" x14ac:dyDescent="0.35">
      <c r="H3235">
        <v>-2</v>
      </c>
    </row>
    <row r="3236" spans="8:8" x14ac:dyDescent="0.35">
      <c r="H3236">
        <v>-2</v>
      </c>
    </row>
    <row r="3237" spans="8:8" x14ac:dyDescent="0.35">
      <c r="H3237">
        <v>-2</v>
      </c>
    </row>
    <row r="3238" spans="8:8" x14ac:dyDescent="0.35">
      <c r="H3238">
        <v>-2</v>
      </c>
    </row>
    <row r="3239" spans="8:8" x14ac:dyDescent="0.35">
      <c r="H3239">
        <v>-2</v>
      </c>
    </row>
    <row r="3240" spans="8:8" x14ac:dyDescent="0.35">
      <c r="H3240">
        <v>-2</v>
      </c>
    </row>
    <row r="3241" spans="8:8" x14ac:dyDescent="0.35">
      <c r="H3241">
        <v>-2</v>
      </c>
    </row>
    <row r="3242" spans="8:8" x14ac:dyDescent="0.35">
      <c r="H3242">
        <v>-2</v>
      </c>
    </row>
    <row r="3243" spans="8:8" x14ac:dyDescent="0.35">
      <c r="H3243">
        <v>-2</v>
      </c>
    </row>
    <row r="3244" spans="8:8" x14ac:dyDescent="0.35">
      <c r="H3244">
        <v>-2</v>
      </c>
    </row>
    <row r="3245" spans="8:8" x14ac:dyDescent="0.35">
      <c r="H3245">
        <v>-2</v>
      </c>
    </row>
    <row r="3246" spans="8:8" x14ac:dyDescent="0.35">
      <c r="H3246">
        <v>-2</v>
      </c>
    </row>
    <row r="3247" spans="8:8" x14ac:dyDescent="0.35">
      <c r="H3247">
        <v>-2</v>
      </c>
    </row>
    <row r="3248" spans="8:8" x14ac:dyDescent="0.35">
      <c r="H3248">
        <v>-2</v>
      </c>
    </row>
    <row r="3249" spans="8:8" x14ac:dyDescent="0.35">
      <c r="H3249">
        <v>-2</v>
      </c>
    </row>
    <row r="3250" spans="8:8" x14ac:dyDescent="0.35">
      <c r="H3250">
        <v>-2</v>
      </c>
    </row>
    <row r="3251" spans="8:8" x14ac:dyDescent="0.35">
      <c r="H3251">
        <v>-2</v>
      </c>
    </row>
    <row r="3252" spans="8:8" x14ac:dyDescent="0.35">
      <c r="H3252">
        <v>-2</v>
      </c>
    </row>
    <row r="3253" spans="8:8" x14ac:dyDescent="0.35">
      <c r="H3253">
        <v>-2</v>
      </c>
    </row>
    <row r="3254" spans="8:8" x14ac:dyDescent="0.35">
      <c r="H3254">
        <v>-2</v>
      </c>
    </row>
    <row r="3255" spans="8:8" x14ac:dyDescent="0.35">
      <c r="H3255">
        <v>-2</v>
      </c>
    </row>
    <row r="3256" spans="8:8" x14ac:dyDescent="0.35">
      <c r="H3256">
        <v>-2</v>
      </c>
    </row>
    <row r="3257" spans="8:8" x14ac:dyDescent="0.35">
      <c r="H3257">
        <v>-2</v>
      </c>
    </row>
    <row r="3258" spans="8:8" x14ac:dyDescent="0.35">
      <c r="H3258">
        <v>-2</v>
      </c>
    </row>
    <row r="3259" spans="8:8" x14ac:dyDescent="0.35">
      <c r="H3259">
        <v>-2</v>
      </c>
    </row>
    <row r="3260" spans="8:8" x14ac:dyDescent="0.35">
      <c r="H3260">
        <v>-2</v>
      </c>
    </row>
    <row r="3261" spans="8:8" x14ac:dyDescent="0.35">
      <c r="H3261">
        <v>-2</v>
      </c>
    </row>
    <row r="3262" spans="8:8" x14ac:dyDescent="0.35">
      <c r="H3262">
        <v>-2</v>
      </c>
    </row>
    <row r="3263" spans="8:8" x14ac:dyDescent="0.35">
      <c r="H3263">
        <v>-2</v>
      </c>
    </row>
    <row r="3264" spans="8:8" x14ac:dyDescent="0.35">
      <c r="H3264">
        <v>-2</v>
      </c>
    </row>
    <row r="3265" spans="8:8" x14ac:dyDescent="0.35">
      <c r="H3265">
        <v>-2</v>
      </c>
    </row>
    <row r="3266" spans="8:8" x14ac:dyDescent="0.35">
      <c r="H3266">
        <v>-2</v>
      </c>
    </row>
    <row r="3267" spans="8:8" x14ac:dyDescent="0.35">
      <c r="H3267">
        <v>-2</v>
      </c>
    </row>
    <row r="3268" spans="8:8" x14ac:dyDescent="0.35">
      <c r="H3268">
        <v>-2</v>
      </c>
    </row>
    <row r="3269" spans="8:8" x14ac:dyDescent="0.35">
      <c r="H3269">
        <v>-2</v>
      </c>
    </row>
    <row r="3270" spans="8:8" x14ac:dyDescent="0.35">
      <c r="H3270">
        <v>-2</v>
      </c>
    </row>
    <row r="3271" spans="8:8" x14ac:dyDescent="0.35">
      <c r="H3271">
        <v>-2</v>
      </c>
    </row>
    <row r="3272" spans="8:8" x14ac:dyDescent="0.35">
      <c r="H3272">
        <v>-2</v>
      </c>
    </row>
    <row r="3273" spans="8:8" x14ac:dyDescent="0.35">
      <c r="H3273">
        <v>-2</v>
      </c>
    </row>
    <row r="3274" spans="8:8" x14ac:dyDescent="0.35">
      <c r="H3274">
        <v>-2</v>
      </c>
    </row>
    <row r="3275" spans="8:8" x14ac:dyDescent="0.35">
      <c r="H3275">
        <v>-2</v>
      </c>
    </row>
    <row r="3276" spans="8:8" x14ac:dyDescent="0.35">
      <c r="H3276">
        <v>-2</v>
      </c>
    </row>
    <row r="3277" spans="8:8" x14ac:dyDescent="0.35">
      <c r="H3277">
        <v>-2</v>
      </c>
    </row>
    <row r="3278" spans="8:8" x14ac:dyDescent="0.35">
      <c r="H3278">
        <v>-2</v>
      </c>
    </row>
    <row r="3279" spans="8:8" x14ac:dyDescent="0.35">
      <c r="H3279">
        <v>-2</v>
      </c>
    </row>
    <row r="3280" spans="8:8" x14ac:dyDescent="0.35">
      <c r="H3280">
        <v>-2</v>
      </c>
    </row>
    <row r="3281" spans="8:8" x14ac:dyDescent="0.35">
      <c r="H3281">
        <v>-2</v>
      </c>
    </row>
    <row r="3282" spans="8:8" x14ac:dyDescent="0.35">
      <c r="H3282">
        <v>-2</v>
      </c>
    </row>
    <row r="3283" spans="8:8" x14ac:dyDescent="0.35">
      <c r="H3283">
        <v>-2</v>
      </c>
    </row>
    <row r="3284" spans="8:8" x14ac:dyDescent="0.35">
      <c r="H3284">
        <v>-2</v>
      </c>
    </row>
    <row r="3285" spans="8:8" x14ac:dyDescent="0.35">
      <c r="H3285">
        <v>-2</v>
      </c>
    </row>
    <row r="3286" spans="8:8" x14ac:dyDescent="0.35">
      <c r="H3286">
        <v>-2</v>
      </c>
    </row>
    <row r="3287" spans="8:8" x14ac:dyDescent="0.35">
      <c r="H3287">
        <v>-2</v>
      </c>
    </row>
    <row r="3288" spans="8:8" x14ac:dyDescent="0.35">
      <c r="H3288">
        <v>-2</v>
      </c>
    </row>
    <row r="3289" spans="8:8" x14ac:dyDescent="0.35">
      <c r="H3289">
        <v>-2</v>
      </c>
    </row>
    <row r="3290" spans="8:8" x14ac:dyDescent="0.35">
      <c r="H3290">
        <v>-2</v>
      </c>
    </row>
    <row r="3291" spans="8:8" x14ac:dyDescent="0.35">
      <c r="H3291">
        <v>-2</v>
      </c>
    </row>
    <row r="3292" spans="8:8" x14ac:dyDescent="0.35">
      <c r="H3292">
        <v>-2</v>
      </c>
    </row>
    <row r="3293" spans="8:8" x14ac:dyDescent="0.35">
      <c r="H3293">
        <v>-2</v>
      </c>
    </row>
    <row r="3294" spans="8:8" x14ac:dyDescent="0.35">
      <c r="H3294">
        <v>-2</v>
      </c>
    </row>
    <row r="3295" spans="8:8" x14ac:dyDescent="0.35">
      <c r="H3295">
        <v>-2</v>
      </c>
    </row>
    <row r="3296" spans="8:8" x14ac:dyDescent="0.35">
      <c r="H3296">
        <v>-2</v>
      </c>
    </row>
    <row r="3297" spans="8:8" x14ac:dyDescent="0.35">
      <c r="H3297">
        <v>-2</v>
      </c>
    </row>
    <row r="3298" spans="8:8" x14ac:dyDescent="0.35">
      <c r="H3298">
        <v>-2</v>
      </c>
    </row>
    <row r="3299" spans="8:8" x14ac:dyDescent="0.35">
      <c r="H3299">
        <v>-2</v>
      </c>
    </row>
    <row r="3300" spans="8:8" x14ac:dyDescent="0.35">
      <c r="H3300">
        <v>-2</v>
      </c>
    </row>
    <row r="3301" spans="8:8" x14ac:dyDescent="0.35">
      <c r="H3301">
        <v>-2</v>
      </c>
    </row>
    <row r="3302" spans="8:8" x14ac:dyDescent="0.35">
      <c r="H3302">
        <v>-2</v>
      </c>
    </row>
    <row r="3303" spans="8:8" x14ac:dyDescent="0.35">
      <c r="H3303">
        <v>-2</v>
      </c>
    </row>
    <row r="3304" spans="8:8" x14ac:dyDescent="0.35">
      <c r="H3304">
        <v>-2</v>
      </c>
    </row>
    <row r="3305" spans="8:8" x14ac:dyDescent="0.35">
      <c r="H3305">
        <v>-2</v>
      </c>
    </row>
    <row r="3306" spans="8:8" x14ac:dyDescent="0.35">
      <c r="H3306">
        <v>-2</v>
      </c>
    </row>
    <row r="3307" spans="8:8" x14ac:dyDescent="0.35">
      <c r="H3307">
        <v>-2</v>
      </c>
    </row>
    <row r="3308" spans="8:8" x14ac:dyDescent="0.35">
      <c r="H3308">
        <v>-2</v>
      </c>
    </row>
    <row r="3309" spans="8:8" x14ac:dyDescent="0.35">
      <c r="H3309">
        <v>-2</v>
      </c>
    </row>
    <row r="3310" spans="8:8" x14ac:dyDescent="0.35">
      <c r="H3310">
        <v>-1.9000000000000909</v>
      </c>
    </row>
    <row r="3311" spans="8:8" x14ac:dyDescent="0.35">
      <c r="H3311">
        <v>-1.9000000000000909</v>
      </c>
    </row>
    <row r="3312" spans="8:8" x14ac:dyDescent="0.35">
      <c r="H3312">
        <v>-1.9000000000000909</v>
      </c>
    </row>
    <row r="3313" spans="8:8" x14ac:dyDescent="0.35">
      <c r="H3313">
        <v>-1.9000000000000909</v>
      </c>
    </row>
    <row r="3314" spans="8:8" x14ac:dyDescent="0.35">
      <c r="H3314">
        <v>-1.9000000000000909</v>
      </c>
    </row>
    <row r="3315" spans="8:8" x14ac:dyDescent="0.35">
      <c r="H3315">
        <v>-1.9000000000000341</v>
      </c>
    </row>
    <row r="3316" spans="8:8" x14ac:dyDescent="0.35">
      <c r="H3316">
        <v>-1.9000000000000341</v>
      </c>
    </row>
    <row r="3317" spans="8:8" x14ac:dyDescent="0.35">
      <c r="H3317">
        <v>-1.9000000000000341</v>
      </c>
    </row>
    <row r="3318" spans="8:8" x14ac:dyDescent="0.35">
      <c r="H3318">
        <v>-1.9000000000000341</v>
      </c>
    </row>
    <row r="3319" spans="8:8" x14ac:dyDescent="0.35">
      <c r="H3319">
        <v>-1.9000000000000341</v>
      </c>
    </row>
    <row r="3320" spans="8:8" x14ac:dyDescent="0.35">
      <c r="H3320">
        <v>-1.9000000000000341</v>
      </c>
    </row>
    <row r="3321" spans="8:8" x14ac:dyDescent="0.35">
      <c r="H3321">
        <v>-1.9000000000000341</v>
      </c>
    </row>
    <row r="3322" spans="8:8" x14ac:dyDescent="0.35">
      <c r="H3322">
        <v>-1.9000000000000341</v>
      </c>
    </row>
    <row r="3323" spans="8:8" x14ac:dyDescent="0.35">
      <c r="H3323">
        <v>-1.9000000000000341</v>
      </c>
    </row>
    <row r="3324" spans="8:8" x14ac:dyDescent="0.35">
      <c r="H3324">
        <v>-1.9000000000000341</v>
      </c>
    </row>
    <row r="3325" spans="8:8" x14ac:dyDescent="0.35">
      <c r="H3325">
        <v>-1.9000000000000341</v>
      </c>
    </row>
    <row r="3326" spans="8:8" x14ac:dyDescent="0.35">
      <c r="H3326">
        <v>-1.9000000000000341</v>
      </c>
    </row>
    <row r="3327" spans="8:8" x14ac:dyDescent="0.35">
      <c r="H3327">
        <v>-1.9000000000000341</v>
      </c>
    </row>
    <row r="3328" spans="8:8" x14ac:dyDescent="0.35">
      <c r="H3328">
        <v>-1.9000000000000341</v>
      </c>
    </row>
    <row r="3329" spans="8:8" x14ac:dyDescent="0.35">
      <c r="H3329">
        <v>-1.9000000000000341</v>
      </c>
    </row>
    <row r="3330" spans="8:8" x14ac:dyDescent="0.35">
      <c r="H3330">
        <v>-1.9000000000000341</v>
      </c>
    </row>
    <row r="3331" spans="8:8" x14ac:dyDescent="0.35">
      <c r="H3331">
        <v>-1.9000000000000341</v>
      </c>
    </row>
    <row r="3332" spans="8:8" x14ac:dyDescent="0.35">
      <c r="H3332">
        <v>-1.9000000000000341</v>
      </c>
    </row>
    <row r="3333" spans="8:8" x14ac:dyDescent="0.35">
      <c r="H3333">
        <v>-1.9000000000000341</v>
      </c>
    </row>
    <row r="3334" spans="8:8" x14ac:dyDescent="0.35">
      <c r="H3334">
        <v>-1.8999999999999773</v>
      </c>
    </row>
    <row r="3335" spans="8:8" x14ac:dyDescent="0.35">
      <c r="H3335">
        <v>-1.8999999999999773</v>
      </c>
    </row>
    <row r="3336" spans="8:8" x14ac:dyDescent="0.35">
      <c r="H3336">
        <v>-1.8999999999999773</v>
      </c>
    </row>
    <row r="3337" spans="8:8" x14ac:dyDescent="0.35">
      <c r="H3337">
        <v>-1.8999999999999773</v>
      </c>
    </row>
    <row r="3338" spans="8:8" x14ac:dyDescent="0.35">
      <c r="H3338">
        <v>-1.8999999999999773</v>
      </c>
    </row>
    <row r="3339" spans="8:8" x14ac:dyDescent="0.35">
      <c r="H3339">
        <v>-1.8999999999999773</v>
      </c>
    </row>
    <row r="3340" spans="8:8" x14ac:dyDescent="0.35">
      <c r="H3340">
        <v>-1.8999999999999773</v>
      </c>
    </row>
    <row r="3341" spans="8:8" x14ac:dyDescent="0.35">
      <c r="H3341">
        <v>-1.8999999999999773</v>
      </c>
    </row>
    <row r="3342" spans="8:8" x14ac:dyDescent="0.35">
      <c r="H3342">
        <v>-1.8999999999999773</v>
      </c>
    </row>
    <row r="3343" spans="8:8" x14ac:dyDescent="0.35">
      <c r="H3343">
        <v>-1.8999999999999773</v>
      </c>
    </row>
    <row r="3344" spans="8:8" x14ac:dyDescent="0.35">
      <c r="H3344">
        <v>-1.8999999999999773</v>
      </c>
    </row>
    <row r="3345" spans="8:8" x14ac:dyDescent="0.35">
      <c r="H3345">
        <v>-1.8999999999999773</v>
      </c>
    </row>
    <row r="3346" spans="8:8" x14ac:dyDescent="0.35">
      <c r="H3346">
        <v>-1.8999999999999773</v>
      </c>
    </row>
    <row r="3347" spans="8:8" x14ac:dyDescent="0.35">
      <c r="H3347">
        <v>-1.8999999999999773</v>
      </c>
    </row>
    <row r="3348" spans="8:8" x14ac:dyDescent="0.35">
      <c r="H3348">
        <v>-1.8999999999999773</v>
      </c>
    </row>
    <row r="3349" spans="8:8" x14ac:dyDescent="0.35">
      <c r="H3349">
        <v>-1.8999999999999773</v>
      </c>
    </row>
    <row r="3350" spans="8:8" x14ac:dyDescent="0.35">
      <c r="H3350">
        <v>-1.8999999999999773</v>
      </c>
    </row>
    <row r="3351" spans="8:8" x14ac:dyDescent="0.35">
      <c r="H3351">
        <v>-1.8999999999999773</v>
      </c>
    </row>
    <row r="3352" spans="8:8" x14ac:dyDescent="0.35">
      <c r="H3352">
        <v>-1.8999999999999773</v>
      </c>
    </row>
    <row r="3353" spans="8:8" x14ac:dyDescent="0.35">
      <c r="H3353">
        <v>-1.8999999999999773</v>
      </c>
    </row>
    <row r="3354" spans="8:8" x14ac:dyDescent="0.35">
      <c r="H3354">
        <v>-1.8999999999999773</v>
      </c>
    </row>
    <row r="3355" spans="8:8" x14ac:dyDescent="0.35">
      <c r="H3355">
        <v>-1.8999999999999773</v>
      </c>
    </row>
    <row r="3356" spans="8:8" x14ac:dyDescent="0.35">
      <c r="H3356">
        <v>-1.8999999999999773</v>
      </c>
    </row>
    <row r="3357" spans="8:8" x14ac:dyDescent="0.35">
      <c r="H3357">
        <v>-1.8999999999999773</v>
      </c>
    </row>
    <row r="3358" spans="8:8" x14ac:dyDescent="0.35">
      <c r="H3358">
        <v>-1.8999999999999773</v>
      </c>
    </row>
    <row r="3359" spans="8:8" x14ac:dyDescent="0.35">
      <c r="H3359">
        <v>-1.8999999999999773</v>
      </c>
    </row>
    <row r="3360" spans="8:8" x14ac:dyDescent="0.35">
      <c r="H3360">
        <v>-1.8999999999999773</v>
      </c>
    </row>
    <row r="3361" spans="8:8" x14ac:dyDescent="0.35">
      <c r="H3361">
        <v>-1.8999999999999773</v>
      </c>
    </row>
    <row r="3362" spans="8:8" x14ac:dyDescent="0.35">
      <c r="H3362">
        <v>-1.8999999999999773</v>
      </c>
    </row>
    <row r="3363" spans="8:8" x14ac:dyDescent="0.35">
      <c r="H3363">
        <v>-1.8999999999999773</v>
      </c>
    </row>
    <row r="3364" spans="8:8" x14ac:dyDescent="0.35">
      <c r="H3364">
        <v>-1.8999999999999773</v>
      </c>
    </row>
    <row r="3365" spans="8:8" x14ac:dyDescent="0.35">
      <c r="H3365">
        <v>-1.8999999999999773</v>
      </c>
    </row>
    <row r="3366" spans="8:8" x14ac:dyDescent="0.35">
      <c r="H3366">
        <v>-1.8999999999999773</v>
      </c>
    </row>
    <row r="3367" spans="8:8" x14ac:dyDescent="0.35">
      <c r="H3367">
        <v>-1.8999999999998636</v>
      </c>
    </row>
    <row r="3368" spans="8:8" x14ac:dyDescent="0.35">
      <c r="H3368">
        <v>-1.8999999999998636</v>
      </c>
    </row>
    <row r="3369" spans="8:8" x14ac:dyDescent="0.35">
      <c r="H3369">
        <v>-1.8999999999998636</v>
      </c>
    </row>
    <row r="3370" spans="8:8" x14ac:dyDescent="0.35">
      <c r="H3370">
        <v>-1.8999999999998636</v>
      </c>
    </row>
    <row r="3371" spans="8:8" x14ac:dyDescent="0.35">
      <c r="H3371">
        <v>-1.8999999999998636</v>
      </c>
    </row>
    <row r="3372" spans="8:8" x14ac:dyDescent="0.35">
      <c r="H3372">
        <v>-1.8999999999998636</v>
      </c>
    </row>
    <row r="3373" spans="8:8" x14ac:dyDescent="0.35">
      <c r="H3373">
        <v>-1.8999999999998636</v>
      </c>
    </row>
    <row r="3374" spans="8:8" x14ac:dyDescent="0.35">
      <c r="H3374">
        <v>-1.8999999999998636</v>
      </c>
    </row>
    <row r="3375" spans="8:8" x14ac:dyDescent="0.35">
      <c r="H3375">
        <v>-1.8000000000001819</v>
      </c>
    </row>
    <row r="3376" spans="8:8" x14ac:dyDescent="0.35">
      <c r="H3376">
        <v>-1.8000000000001819</v>
      </c>
    </row>
    <row r="3377" spans="8:8" x14ac:dyDescent="0.35">
      <c r="H3377">
        <v>-1.8000000000001819</v>
      </c>
    </row>
    <row r="3378" spans="8:8" x14ac:dyDescent="0.35">
      <c r="H3378">
        <v>-1.8000000000000114</v>
      </c>
    </row>
    <row r="3379" spans="8:8" x14ac:dyDescent="0.35">
      <c r="H3379">
        <v>-1.8000000000000114</v>
      </c>
    </row>
    <row r="3380" spans="8:8" x14ac:dyDescent="0.35">
      <c r="H3380">
        <v>-1.8000000000000114</v>
      </c>
    </row>
    <row r="3381" spans="8:8" x14ac:dyDescent="0.35">
      <c r="H3381">
        <v>-1.8000000000000114</v>
      </c>
    </row>
    <row r="3382" spans="8:8" x14ac:dyDescent="0.35">
      <c r="H3382">
        <v>-1.8000000000000114</v>
      </c>
    </row>
    <row r="3383" spans="8:8" x14ac:dyDescent="0.35">
      <c r="H3383">
        <v>-1.8000000000000114</v>
      </c>
    </row>
    <row r="3384" spans="8:8" x14ac:dyDescent="0.35">
      <c r="H3384">
        <v>-1.8000000000000114</v>
      </c>
    </row>
    <row r="3385" spans="8:8" x14ac:dyDescent="0.35">
      <c r="H3385">
        <v>-1.8000000000000114</v>
      </c>
    </row>
    <row r="3386" spans="8:8" x14ac:dyDescent="0.35">
      <c r="H3386">
        <v>-1.8000000000000114</v>
      </c>
    </row>
    <row r="3387" spans="8:8" x14ac:dyDescent="0.35">
      <c r="H3387">
        <v>-1.8000000000000114</v>
      </c>
    </row>
    <row r="3388" spans="8:8" x14ac:dyDescent="0.35">
      <c r="H3388">
        <v>-1.8000000000000114</v>
      </c>
    </row>
    <row r="3389" spans="8:8" x14ac:dyDescent="0.35">
      <c r="H3389">
        <v>-1.8000000000000114</v>
      </c>
    </row>
    <row r="3390" spans="8:8" x14ac:dyDescent="0.35">
      <c r="H3390">
        <v>-1.8000000000000114</v>
      </c>
    </row>
    <row r="3391" spans="8:8" x14ac:dyDescent="0.35">
      <c r="H3391">
        <v>-1.8000000000000114</v>
      </c>
    </row>
    <row r="3392" spans="8:8" x14ac:dyDescent="0.35">
      <c r="H3392">
        <v>-1.8000000000000114</v>
      </c>
    </row>
    <row r="3393" spans="8:8" x14ac:dyDescent="0.35">
      <c r="H3393">
        <v>-1.8000000000000114</v>
      </c>
    </row>
    <row r="3394" spans="8:8" x14ac:dyDescent="0.35">
      <c r="H3394">
        <v>-1.8000000000000114</v>
      </c>
    </row>
    <row r="3395" spans="8:8" x14ac:dyDescent="0.35">
      <c r="H3395">
        <v>-1.8000000000000114</v>
      </c>
    </row>
    <row r="3396" spans="8:8" x14ac:dyDescent="0.35">
      <c r="H3396">
        <v>-1.8000000000000114</v>
      </c>
    </row>
    <row r="3397" spans="8:8" x14ac:dyDescent="0.35">
      <c r="H3397">
        <v>-1.8000000000000114</v>
      </c>
    </row>
    <row r="3398" spans="8:8" x14ac:dyDescent="0.35">
      <c r="H3398">
        <v>-1.8000000000000114</v>
      </c>
    </row>
    <row r="3399" spans="8:8" x14ac:dyDescent="0.35">
      <c r="H3399">
        <v>-1.8000000000000114</v>
      </c>
    </row>
    <row r="3400" spans="8:8" x14ac:dyDescent="0.35">
      <c r="H3400">
        <v>-1.8000000000000114</v>
      </c>
    </row>
    <row r="3401" spans="8:8" x14ac:dyDescent="0.35">
      <c r="H3401">
        <v>-1.8000000000000114</v>
      </c>
    </row>
    <row r="3402" spans="8:8" x14ac:dyDescent="0.35">
      <c r="H3402">
        <v>-1.8000000000000114</v>
      </c>
    </row>
    <row r="3403" spans="8:8" x14ac:dyDescent="0.35">
      <c r="H3403">
        <v>-1.8000000000000114</v>
      </c>
    </row>
    <row r="3404" spans="8:8" x14ac:dyDescent="0.35">
      <c r="H3404">
        <v>-1.8000000000000114</v>
      </c>
    </row>
    <row r="3405" spans="8:8" x14ac:dyDescent="0.35">
      <c r="H3405">
        <v>-1.8000000000000114</v>
      </c>
    </row>
    <row r="3406" spans="8:8" x14ac:dyDescent="0.35">
      <c r="H3406">
        <v>-1.8000000000000114</v>
      </c>
    </row>
    <row r="3407" spans="8:8" x14ac:dyDescent="0.35">
      <c r="H3407">
        <v>-1.8000000000000114</v>
      </c>
    </row>
    <row r="3408" spans="8:8" x14ac:dyDescent="0.35">
      <c r="H3408">
        <v>-1.8000000000000114</v>
      </c>
    </row>
    <row r="3409" spans="8:8" x14ac:dyDescent="0.35">
      <c r="H3409">
        <v>-1.8000000000000114</v>
      </c>
    </row>
    <row r="3410" spans="8:8" x14ac:dyDescent="0.35">
      <c r="H3410">
        <v>-1.8000000000000114</v>
      </c>
    </row>
    <row r="3411" spans="8:8" x14ac:dyDescent="0.35">
      <c r="H3411">
        <v>-1.8000000000000114</v>
      </c>
    </row>
    <row r="3412" spans="8:8" x14ac:dyDescent="0.35">
      <c r="H3412">
        <v>-1.8000000000000114</v>
      </c>
    </row>
    <row r="3413" spans="8:8" x14ac:dyDescent="0.35">
      <c r="H3413">
        <v>-1.8000000000000114</v>
      </c>
    </row>
    <row r="3414" spans="8:8" x14ac:dyDescent="0.35">
      <c r="H3414">
        <v>-1.8000000000000114</v>
      </c>
    </row>
    <row r="3415" spans="8:8" x14ac:dyDescent="0.35">
      <c r="H3415">
        <v>-1.8000000000000114</v>
      </c>
    </row>
    <row r="3416" spans="8:8" x14ac:dyDescent="0.35">
      <c r="H3416">
        <v>-1.8000000000000114</v>
      </c>
    </row>
    <row r="3417" spans="8:8" x14ac:dyDescent="0.35">
      <c r="H3417">
        <v>-1.8000000000000114</v>
      </c>
    </row>
    <row r="3418" spans="8:8" x14ac:dyDescent="0.35">
      <c r="H3418">
        <v>-1.8000000000000114</v>
      </c>
    </row>
    <row r="3419" spans="8:8" x14ac:dyDescent="0.35">
      <c r="H3419">
        <v>-1.8000000000000114</v>
      </c>
    </row>
    <row r="3420" spans="8:8" x14ac:dyDescent="0.35">
      <c r="H3420">
        <v>-1.8000000000000114</v>
      </c>
    </row>
    <row r="3421" spans="8:8" x14ac:dyDescent="0.35">
      <c r="H3421">
        <v>-1.8000000000000114</v>
      </c>
    </row>
    <row r="3422" spans="8:8" x14ac:dyDescent="0.35">
      <c r="H3422">
        <v>-1.8000000000000114</v>
      </c>
    </row>
    <row r="3423" spans="8:8" x14ac:dyDescent="0.35">
      <c r="H3423">
        <v>-1.8000000000000114</v>
      </c>
    </row>
    <row r="3424" spans="8:8" x14ac:dyDescent="0.35">
      <c r="H3424">
        <v>-1.8000000000000114</v>
      </c>
    </row>
    <row r="3425" spans="8:8" x14ac:dyDescent="0.35">
      <c r="H3425">
        <v>-1.8000000000000114</v>
      </c>
    </row>
    <row r="3426" spans="8:8" x14ac:dyDescent="0.35">
      <c r="H3426">
        <v>-1.7999999999999545</v>
      </c>
    </row>
    <row r="3427" spans="8:8" x14ac:dyDescent="0.35">
      <c r="H3427">
        <v>-1.7999999999999545</v>
      </c>
    </row>
    <row r="3428" spans="8:8" x14ac:dyDescent="0.35">
      <c r="H3428">
        <v>-1.7999999999999545</v>
      </c>
    </row>
    <row r="3429" spans="8:8" x14ac:dyDescent="0.35">
      <c r="H3429">
        <v>-1.7999999999999545</v>
      </c>
    </row>
    <row r="3430" spans="8:8" x14ac:dyDescent="0.35">
      <c r="H3430">
        <v>-1.7999999999999545</v>
      </c>
    </row>
    <row r="3431" spans="8:8" x14ac:dyDescent="0.35">
      <c r="H3431">
        <v>-1.7999999999999545</v>
      </c>
    </row>
    <row r="3432" spans="8:8" x14ac:dyDescent="0.35">
      <c r="H3432">
        <v>-1.7999999999999545</v>
      </c>
    </row>
    <row r="3433" spans="8:8" x14ac:dyDescent="0.35">
      <c r="H3433">
        <v>-1.7999999999999545</v>
      </c>
    </row>
    <row r="3434" spans="8:8" x14ac:dyDescent="0.35">
      <c r="H3434">
        <v>-1.7999999999999545</v>
      </c>
    </row>
    <row r="3435" spans="8:8" x14ac:dyDescent="0.35">
      <c r="H3435">
        <v>-1.7999999999999545</v>
      </c>
    </row>
    <row r="3436" spans="8:8" x14ac:dyDescent="0.35">
      <c r="H3436">
        <v>-1.7999999999999545</v>
      </c>
    </row>
    <row r="3437" spans="8:8" x14ac:dyDescent="0.35">
      <c r="H3437">
        <v>-1.7999999999999545</v>
      </c>
    </row>
    <row r="3438" spans="8:8" x14ac:dyDescent="0.35">
      <c r="H3438">
        <v>-1.7999999999999545</v>
      </c>
    </row>
    <row r="3439" spans="8:8" x14ac:dyDescent="0.35">
      <c r="H3439">
        <v>-1.7999999999999545</v>
      </c>
    </row>
    <row r="3440" spans="8:8" x14ac:dyDescent="0.35">
      <c r="H3440">
        <v>-1.7999999999999545</v>
      </c>
    </row>
    <row r="3441" spans="8:8" x14ac:dyDescent="0.35">
      <c r="H3441">
        <v>-1.7999999999999545</v>
      </c>
    </row>
    <row r="3442" spans="8:8" x14ac:dyDescent="0.35">
      <c r="H3442">
        <v>-1.7999999999999545</v>
      </c>
    </row>
    <row r="3443" spans="8:8" x14ac:dyDescent="0.35">
      <c r="H3443">
        <v>-1.7999999999999545</v>
      </c>
    </row>
    <row r="3444" spans="8:8" x14ac:dyDescent="0.35">
      <c r="H3444">
        <v>-1.7999999999999545</v>
      </c>
    </row>
    <row r="3445" spans="8:8" x14ac:dyDescent="0.35">
      <c r="H3445">
        <v>-1.7999999999999545</v>
      </c>
    </row>
    <row r="3446" spans="8:8" x14ac:dyDescent="0.35">
      <c r="H3446">
        <v>-1.7999999999999545</v>
      </c>
    </row>
    <row r="3447" spans="8:8" x14ac:dyDescent="0.35">
      <c r="H3447">
        <v>-1.7999999999999545</v>
      </c>
    </row>
    <row r="3448" spans="8:8" x14ac:dyDescent="0.35">
      <c r="H3448">
        <v>-1.7000000000000455</v>
      </c>
    </row>
    <row r="3449" spans="8:8" x14ac:dyDescent="0.35">
      <c r="H3449">
        <v>-1.7000000000000455</v>
      </c>
    </row>
    <row r="3450" spans="8:8" x14ac:dyDescent="0.35">
      <c r="H3450">
        <v>-1.7000000000000455</v>
      </c>
    </row>
    <row r="3451" spans="8:8" x14ac:dyDescent="0.35">
      <c r="H3451">
        <v>-1.7000000000000455</v>
      </c>
    </row>
    <row r="3452" spans="8:8" x14ac:dyDescent="0.35">
      <c r="H3452">
        <v>-1.7000000000000455</v>
      </c>
    </row>
    <row r="3453" spans="8:8" x14ac:dyDescent="0.35">
      <c r="H3453">
        <v>-1.7000000000000455</v>
      </c>
    </row>
    <row r="3454" spans="8:8" x14ac:dyDescent="0.35">
      <c r="H3454">
        <v>-1.7000000000000455</v>
      </c>
    </row>
    <row r="3455" spans="8:8" x14ac:dyDescent="0.35">
      <c r="H3455">
        <v>-1.7000000000000455</v>
      </c>
    </row>
    <row r="3456" spans="8:8" x14ac:dyDescent="0.35">
      <c r="H3456">
        <v>-1.7000000000000455</v>
      </c>
    </row>
    <row r="3457" spans="8:8" x14ac:dyDescent="0.35">
      <c r="H3457">
        <v>-1.7000000000000455</v>
      </c>
    </row>
    <row r="3458" spans="8:8" x14ac:dyDescent="0.35">
      <c r="H3458">
        <v>-1.7000000000000455</v>
      </c>
    </row>
    <row r="3459" spans="8:8" x14ac:dyDescent="0.35">
      <c r="H3459">
        <v>-1.7000000000000455</v>
      </c>
    </row>
    <row r="3460" spans="8:8" x14ac:dyDescent="0.35">
      <c r="H3460">
        <v>-1.7000000000000455</v>
      </c>
    </row>
    <row r="3461" spans="8:8" x14ac:dyDescent="0.35">
      <c r="H3461">
        <v>-1.7000000000000455</v>
      </c>
    </row>
    <row r="3462" spans="8:8" x14ac:dyDescent="0.35">
      <c r="H3462">
        <v>-1.7000000000000455</v>
      </c>
    </row>
    <row r="3463" spans="8:8" x14ac:dyDescent="0.35">
      <c r="H3463">
        <v>-1.7000000000000455</v>
      </c>
    </row>
    <row r="3464" spans="8:8" x14ac:dyDescent="0.35">
      <c r="H3464">
        <v>-1.7000000000000455</v>
      </c>
    </row>
    <row r="3465" spans="8:8" x14ac:dyDescent="0.35">
      <c r="H3465">
        <v>-1.7000000000000455</v>
      </c>
    </row>
    <row r="3466" spans="8:8" x14ac:dyDescent="0.35">
      <c r="H3466">
        <v>-1.7000000000000455</v>
      </c>
    </row>
    <row r="3467" spans="8:8" x14ac:dyDescent="0.35">
      <c r="H3467">
        <v>-1.7000000000000455</v>
      </c>
    </row>
    <row r="3468" spans="8:8" x14ac:dyDescent="0.35">
      <c r="H3468">
        <v>-1.7000000000000455</v>
      </c>
    </row>
    <row r="3469" spans="8:8" x14ac:dyDescent="0.35">
      <c r="H3469">
        <v>-1.7000000000000455</v>
      </c>
    </row>
    <row r="3470" spans="8:8" x14ac:dyDescent="0.35">
      <c r="H3470">
        <v>-1.7000000000000455</v>
      </c>
    </row>
    <row r="3471" spans="8:8" x14ac:dyDescent="0.35">
      <c r="H3471">
        <v>-1.7000000000000455</v>
      </c>
    </row>
    <row r="3472" spans="8:8" x14ac:dyDescent="0.35">
      <c r="H3472">
        <v>-1.7000000000000455</v>
      </c>
    </row>
    <row r="3473" spans="8:8" x14ac:dyDescent="0.35">
      <c r="H3473">
        <v>-1.7000000000000455</v>
      </c>
    </row>
    <row r="3474" spans="8:8" x14ac:dyDescent="0.35">
      <c r="H3474">
        <v>-1.6999999999999886</v>
      </c>
    </row>
    <row r="3475" spans="8:8" x14ac:dyDescent="0.35">
      <c r="H3475">
        <v>-1.6999999999999886</v>
      </c>
    </row>
    <row r="3476" spans="8:8" x14ac:dyDescent="0.35">
      <c r="H3476">
        <v>-1.6999999999999886</v>
      </c>
    </row>
    <row r="3477" spans="8:8" x14ac:dyDescent="0.35">
      <c r="H3477">
        <v>-1.6999999999999886</v>
      </c>
    </row>
    <row r="3478" spans="8:8" x14ac:dyDescent="0.35">
      <c r="H3478">
        <v>-1.6999999999999886</v>
      </c>
    </row>
    <row r="3479" spans="8:8" x14ac:dyDescent="0.35">
      <c r="H3479">
        <v>-1.6999999999999886</v>
      </c>
    </row>
    <row r="3480" spans="8:8" x14ac:dyDescent="0.35">
      <c r="H3480">
        <v>-1.6999999999999886</v>
      </c>
    </row>
    <row r="3481" spans="8:8" x14ac:dyDescent="0.35">
      <c r="H3481">
        <v>-1.6999999999999886</v>
      </c>
    </row>
    <row r="3482" spans="8:8" x14ac:dyDescent="0.35">
      <c r="H3482">
        <v>-1.6999999999999886</v>
      </c>
    </row>
    <row r="3483" spans="8:8" x14ac:dyDescent="0.35">
      <c r="H3483">
        <v>-1.6999999999999886</v>
      </c>
    </row>
    <row r="3484" spans="8:8" x14ac:dyDescent="0.35">
      <c r="H3484">
        <v>-1.6999999999999886</v>
      </c>
    </row>
    <row r="3485" spans="8:8" x14ac:dyDescent="0.35">
      <c r="H3485">
        <v>-1.6999999999999886</v>
      </c>
    </row>
    <row r="3486" spans="8:8" x14ac:dyDescent="0.35">
      <c r="H3486">
        <v>-1.6999999999999886</v>
      </c>
    </row>
    <row r="3487" spans="8:8" x14ac:dyDescent="0.35">
      <c r="H3487">
        <v>-1.6999999999999886</v>
      </c>
    </row>
    <row r="3488" spans="8:8" x14ac:dyDescent="0.35">
      <c r="H3488">
        <v>-1.6999999999999886</v>
      </c>
    </row>
    <row r="3489" spans="8:8" x14ac:dyDescent="0.35">
      <c r="H3489">
        <v>-1.6999999999999886</v>
      </c>
    </row>
    <row r="3490" spans="8:8" x14ac:dyDescent="0.35">
      <c r="H3490">
        <v>-1.6999999999999886</v>
      </c>
    </row>
    <row r="3491" spans="8:8" x14ac:dyDescent="0.35">
      <c r="H3491">
        <v>-1.6999999999999886</v>
      </c>
    </row>
    <row r="3492" spans="8:8" x14ac:dyDescent="0.35">
      <c r="H3492">
        <v>-1.6999999999999886</v>
      </c>
    </row>
    <row r="3493" spans="8:8" x14ac:dyDescent="0.35">
      <c r="H3493">
        <v>-1.6999999999999886</v>
      </c>
    </row>
    <row r="3494" spans="8:8" x14ac:dyDescent="0.35">
      <c r="H3494">
        <v>-1.6999999999999886</v>
      </c>
    </row>
    <row r="3495" spans="8:8" x14ac:dyDescent="0.35">
      <c r="H3495">
        <v>-1.6999999999999886</v>
      </c>
    </row>
    <row r="3496" spans="8:8" x14ac:dyDescent="0.35">
      <c r="H3496">
        <v>-1.6999999999999886</v>
      </c>
    </row>
    <row r="3497" spans="8:8" x14ac:dyDescent="0.35">
      <c r="H3497">
        <v>-1.6999999999999886</v>
      </c>
    </row>
    <row r="3498" spans="8:8" x14ac:dyDescent="0.35">
      <c r="H3498">
        <v>-1.6999999999999886</v>
      </c>
    </row>
    <row r="3499" spans="8:8" x14ac:dyDescent="0.35">
      <c r="H3499">
        <v>-1.6999999999999886</v>
      </c>
    </row>
    <row r="3500" spans="8:8" x14ac:dyDescent="0.35">
      <c r="H3500">
        <v>-1.6999999999999886</v>
      </c>
    </row>
    <row r="3501" spans="8:8" x14ac:dyDescent="0.35">
      <c r="H3501">
        <v>-1.6999999999999886</v>
      </c>
    </row>
    <row r="3502" spans="8:8" x14ac:dyDescent="0.35">
      <c r="H3502">
        <v>-1.6999999999999886</v>
      </c>
    </row>
    <row r="3503" spans="8:8" x14ac:dyDescent="0.35">
      <c r="H3503">
        <v>-1.6999999999999886</v>
      </c>
    </row>
    <row r="3504" spans="8:8" x14ac:dyDescent="0.35">
      <c r="H3504">
        <v>-1.6999999999999886</v>
      </c>
    </row>
    <row r="3505" spans="8:8" x14ac:dyDescent="0.35">
      <c r="H3505">
        <v>-1.6999999999999886</v>
      </c>
    </row>
    <row r="3506" spans="8:8" x14ac:dyDescent="0.35">
      <c r="H3506">
        <v>-1.6999999999999886</v>
      </c>
    </row>
    <row r="3507" spans="8:8" x14ac:dyDescent="0.35">
      <c r="H3507">
        <v>-1.6999999999999886</v>
      </c>
    </row>
    <row r="3508" spans="8:8" x14ac:dyDescent="0.35">
      <c r="H3508">
        <v>-1.6999999999999886</v>
      </c>
    </row>
    <row r="3509" spans="8:8" x14ac:dyDescent="0.35">
      <c r="H3509">
        <v>-1.6999999999999318</v>
      </c>
    </row>
    <row r="3510" spans="8:8" x14ac:dyDescent="0.35">
      <c r="H3510">
        <v>-1.6999999999999318</v>
      </c>
    </row>
    <row r="3511" spans="8:8" x14ac:dyDescent="0.35">
      <c r="H3511">
        <v>-1.6999999999998181</v>
      </c>
    </row>
    <row r="3512" spans="8:8" x14ac:dyDescent="0.35">
      <c r="H3512">
        <v>-1.6999999999998181</v>
      </c>
    </row>
    <row r="3513" spans="8:8" x14ac:dyDescent="0.35">
      <c r="H3513">
        <v>-1.6999999999998181</v>
      </c>
    </row>
    <row r="3514" spans="8:8" x14ac:dyDescent="0.35">
      <c r="H3514">
        <v>-1.6000000000001364</v>
      </c>
    </row>
    <row r="3515" spans="8:8" x14ac:dyDescent="0.35">
      <c r="H3515">
        <v>-1.6000000000001364</v>
      </c>
    </row>
    <row r="3516" spans="8:8" x14ac:dyDescent="0.35">
      <c r="H3516">
        <v>-1.6000000000001364</v>
      </c>
    </row>
    <row r="3517" spans="8:8" x14ac:dyDescent="0.35">
      <c r="H3517">
        <v>-1.6000000000001364</v>
      </c>
    </row>
    <row r="3518" spans="8:8" x14ac:dyDescent="0.35">
      <c r="H3518">
        <v>-1.6000000000000227</v>
      </c>
    </row>
    <row r="3519" spans="8:8" x14ac:dyDescent="0.35">
      <c r="H3519">
        <v>-1.6000000000000227</v>
      </c>
    </row>
    <row r="3520" spans="8:8" x14ac:dyDescent="0.35">
      <c r="H3520">
        <v>-1.6000000000000227</v>
      </c>
    </row>
    <row r="3521" spans="8:8" x14ac:dyDescent="0.35">
      <c r="H3521">
        <v>-1.6000000000000227</v>
      </c>
    </row>
    <row r="3522" spans="8:8" x14ac:dyDescent="0.35">
      <c r="H3522">
        <v>-1.6000000000000227</v>
      </c>
    </row>
    <row r="3523" spans="8:8" x14ac:dyDescent="0.35">
      <c r="H3523">
        <v>-1.6000000000000227</v>
      </c>
    </row>
    <row r="3524" spans="8:8" x14ac:dyDescent="0.35">
      <c r="H3524">
        <v>-1.6000000000000227</v>
      </c>
    </row>
    <row r="3525" spans="8:8" x14ac:dyDescent="0.35">
      <c r="H3525">
        <v>-1.6000000000000227</v>
      </c>
    </row>
    <row r="3526" spans="8:8" x14ac:dyDescent="0.35">
      <c r="H3526">
        <v>-1.6000000000000227</v>
      </c>
    </row>
    <row r="3527" spans="8:8" x14ac:dyDescent="0.35">
      <c r="H3527">
        <v>-1.6000000000000227</v>
      </c>
    </row>
    <row r="3528" spans="8:8" x14ac:dyDescent="0.35">
      <c r="H3528">
        <v>-1.6000000000000227</v>
      </c>
    </row>
    <row r="3529" spans="8:8" x14ac:dyDescent="0.35">
      <c r="H3529">
        <v>-1.6000000000000227</v>
      </c>
    </row>
    <row r="3530" spans="8:8" x14ac:dyDescent="0.35">
      <c r="H3530">
        <v>-1.6000000000000227</v>
      </c>
    </row>
    <row r="3531" spans="8:8" x14ac:dyDescent="0.35">
      <c r="H3531">
        <v>-1.6000000000000227</v>
      </c>
    </row>
    <row r="3532" spans="8:8" x14ac:dyDescent="0.35">
      <c r="H3532">
        <v>-1.6000000000000227</v>
      </c>
    </row>
    <row r="3533" spans="8:8" x14ac:dyDescent="0.35">
      <c r="H3533">
        <v>-1.6000000000000227</v>
      </c>
    </row>
    <row r="3534" spans="8:8" x14ac:dyDescent="0.35">
      <c r="H3534">
        <v>-1.6000000000000227</v>
      </c>
    </row>
    <row r="3535" spans="8:8" x14ac:dyDescent="0.35">
      <c r="H3535">
        <v>-1.6000000000000227</v>
      </c>
    </row>
    <row r="3536" spans="8:8" x14ac:dyDescent="0.35">
      <c r="H3536">
        <v>-1.6000000000000227</v>
      </c>
    </row>
    <row r="3537" spans="8:8" x14ac:dyDescent="0.35">
      <c r="H3537">
        <v>-1.6000000000000227</v>
      </c>
    </row>
    <row r="3538" spans="8:8" x14ac:dyDescent="0.35">
      <c r="H3538">
        <v>-1.6000000000000227</v>
      </c>
    </row>
    <row r="3539" spans="8:8" x14ac:dyDescent="0.35">
      <c r="H3539">
        <v>-1.6000000000000227</v>
      </c>
    </row>
    <row r="3540" spans="8:8" x14ac:dyDescent="0.35">
      <c r="H3540">
        <v>-1.6000000000000227</v>
      </c>
    </row>
    <row r="3541" spans="8:8" x14ac:dyDescent="0.35">
      <c r="H3541">
        <v>-1.6000000000000227</v>
      </c>
    </row>
    <row r="3542" spans="8:8" x14ac:dyDescent="0.35">
      <c r="H3542">
        <v>-1.6000000000000227</v>
      </c>
    </row>
    <row r="3543" spans="8:8" x14ac:dyDescent="0.35">
      <c r="H3543">
        <v>-1.6000000000000227</v>
      </c>
    </row>
    <row r="3544" spans="8:8" x14ac:dyDescent="0.35">
      <c r="H3544">
        <v>-1.6000000000000227</v>
      </c>
    </row>
    <row r="3545" spans="8:8" x14ac:dyDescent="0.35">
      <c r="H3545">
        <v>-1.6000000000000227</v>
      </c>
    </row>
    <row r="3546" spans="8:8" x14ac:dyDescent="0.35">
      <c r="H3546">
        <v>-1.6000000000000227</v>
      </c>
    </row>
    <row r="3547" spans="8:8" x14ac:dyDescent="0.35">
      <c r="H3547">
        <v>-1.6000000000000227</v>
      </c>
    </row>
    <row r="3548" spans="8:8" x14ac:dyDescent="0.35">
      <c r="H3548">
        <v>-1.6000000000000227</v>
      </c>
    </row>
    <row r="3549" spans="8:8" x14ac:dyDescent="0.35">
      <c r="H3549">
        <v>-1.6000000000000227</v>
      </c>
    </row>
    <row r="3550" spans="8:8" x14ac:dyDescent="0.35">
      <c r="H3550">
        <v>-1.6000000000000227</v>
      </c>
    </row>
    <row r="3551" spans="8:8" x14ac:dyDescent="0.35">
      <c r="H3551">
        <v>-1.6000000000000227</v>
      </c>
    </row>
    <row r="3552" spans="8:8" x14ac:dyDescent="0.35">
      <c r="H3552">
        <v>-1.6000000000000227</v>
      </c>
    </row>
    <row r="3553" spans="8:8" x14ac:dyDescent="0.35">
      <c r="H3553">
        <v>-1.6000000000000227</v>
      </c>
    </row>
    <row r="3554" spans="8:8" x14ac:dyDescent="0.35">
      <c r="H3554">
        <v>-1.6000000000000227</v>
      </c>
    </row>
    <row r="3555" spans="8:8" x14ac:dyDescent="0.35">
      <c r="H3555">
        <v>-1.6000000000000227</v>
      </c>
    </row>
    <row r="3556" spans="8:8" x14ac:dyDescent="0.35">
      <c r="H3556">
        <v>-1.6000000000000227</v>
      </c>
    </row>
    <row r="3557" spans="8:8" x14ac:dyDescent="0.35">
      <c r="H3557">
        <v>-1.5999999999999943</v>
      </c>
    </row>
    <row r="3558" spans="8:8" x14ac:dyDescent="0.35">
      <c r="H3558">
        <v>-1.5999999999999659</v>
      </c>
    </row>
    <row r="3559" spans="8:8" x14ac:dyDescent="0.35">
      <c r="H3559">
        <v>-1.5999999999999659</v>
      </c>
    </row>
    <row r="3560" spans="8:8" x14ac:dyDescent="0.35">
      <c r="H3560">
        <v>-1.5999999999999659</v>
      </c>
    </row>
    <row r="3561" spans="8:8" x14ac:dyDescent="0.35">
      <c r="H3561">
        <v>-1.5999999999999659</v>
      </c>
    </row>
    <row r="3562" spans="8:8" x14ac:dyDescent="0.35">
      <c r="H3562">
        <v>-1.5999999999999659</v>
      </c>
    </row>
    <row r="3563" spans="8:8" x14ac:dyDescent="0.35">
      <c r="H3563">
        <v>-1.5999999999999659</v>
      </c>
    </row>
    <row r="3564" spans="8:8" x14ac:dyDescent="0.35">
      <c r="H3564">
        <v>-1.5999999999999659</v>
      </c>
    </row>
    <row r="3565" spans="8:8" x14ac:dyDescent="0.35">
      <c r="H3565">
        <v>-1.5999999999999659</v>
      </c>
    </row>
    <row r="3566" spans="8:8" x14ac:dyDescent="0.35">
      <c r="H3566">
        <v>-1.5999999999999659</v>
      </c>
    </row>
    <row r="3567" spans="8:8" x14ac:dyDescent="0.35">
      <c r="H3567">
        <v>-1.5999999999999659</v>
      </c>
    </row>
    <row r="3568" spans="8:8" x14ac:dyDescent="0.35">
      <c r="H3568">
        <v>-1.5999999999999659</v>
      </c>
    </row>
    <row r="3569" spans="8:8" x14ac:dyDescent="0.35">
      <c r="H3569">
        <v>-1.5999999999999659</v>
      </c>
    </row>
    <row r="3570" spans="8:8" x14ac:dyDescent="0.35">
      <c r="H3570">
        <v>-1.5999999999999659</v>
      </c>
    </row>
    <row r="3571" spans="8:8" x14ac:dyDescent="0.35">
      <c r="H3571">
        <v>-1.5999999999999659</v>
      </c>
    </row>
    <row r="3572" spans="8:8" x14ac:dyDescent="0.35">
      <c r="H3572">
        <v>-1.5999999999999659</v>
      </c>
    </row>
    <row r="3573" spans="8:8" x14ac:dyDescent="0.35">
      <c r="H3573">
        <v>-1.5999999999999659</v>
      </c>
    </row>
    <row r="3574" spans="8:8" x14ac:dyDescent="0.35">
      <c r="H3574">
        <v>-1.5999999999999659</v>
      </c>
    </row>
    <row r="3575" spans="8:8" x14ac:dyDescent="0.35">
      <c r="H3575">
        <v>-1.5999999999999659</v>
      </c>
    </row>
    <row r="3576" spans="8:8" x14ac:dyDescent="0.35">
      <c r="H3576">
        <v>-1.5999999999999659</v>
      </c>
    </row>
    <row r="3577" spans="8:8" x14ac:dyDescent="0.35">
      <c r="H3577">
        <v>-1.5999999999999659</v>
      </c>
    </row>
    <row r="3578" spans="8:8" x14ac:dyDescent="0.35">
      <c r="H3578">
        <v>-1.5999999999999659</v>
      </c>
    </row>
    <row r="3579" spans="8:8" x14ac:dyDescent="0.35">
      <c r="H3579">
        <v>-1.5999999999999659</v>
      </c>
    </row>
    <row r="3580" spans="8:8" x14ac:dyDescent="0.35">
      <c r="H3580">
        <v>-1.5999999999999659</v>
      </c>
    </row>
    <row r="3581" spans="8:8" x14ac:dyDescent="0.35">
      <c r="H3581">
        <v>-1.5999999999999659</v>
      </c>
    </row>
    <row r="3582" spans="8:8" x14ac:dyDescent="0.35">
      <c r="H3582">
        <v>-1.5999999999999659</v>
      </c>
    </row>
    <row r="3583" spans="8:8" x14ac:dyDescent="0.35">
      <c r="H3583">
        <v>-1.5999999999999659</v>
      </c>
    </row>
    <row r="3584" spans="8:8" x14ac:dyDescent="0.35">
      <c r="H3584">
        <v>-1.5999999999999659</v>
      </c>
    </row>
    <row r="3585" spans="8:8" x14ac:dyDescent="0.35">
      <c r="H3585">
        <v>-1.5999999999999091</v>
      </c>
    </row>
    <row r="3586" spans="8:8" x14ac:dyDescent="0.35">
      <c r="H3586">
        <v>-1.5999999999999091</v>
      </c>
    </row>
    <row r="3587" spans="8:8" x14ac:dyDescent="0.35">
      <c r="H3587">
        <v>-1.5999999999999091</v>
      </c>
    </row>
    <row r="3588" spans="8:8" x14ac:dyDescent="0.35">
      <c r="H3588">
        <v>-1.5999999999999091</v>
      </c>
    </row>
    <row r="3589" spans="8:8" x14ac:dyDescent="0.35">
      <c r="H3589">
        <v>-1.5999999999999091</v>
      </c>
    </row>
    <row r="3590" spans="8:8" x14ac:dyDescent="0.35">
      <c r="H3590">
        <v>-1.5999999999999091</v>
      </c>
    </row>
    <row r="3591" spans="8:8" x14ac:dyDescent="0.35">
      <c r="H3591">
        <v>-1.5999999999999091</v>
      </c>
    </row>
    <row r="3592" spans="8:8" x14ac:dyDescent="0.35">
      <c r="H3592">
        <v>-1.5999999999999091</v>
      </c>
    </row>
    <row r="3593" spans="8:8" x14ac:dyDescent="0.35">
      <c r="H3593">
        <v>-1.5999999999999091</v>
      </c>
    </row>
    <row r="3594" spans="8:8" x14ac:dyDescent="0.35">
      <c r="H3594">
        <v>-1.5</v>
      </c>
    </row>
    <row r="3595" spans="8:8" x14ac:dyDescent="0.35">
      <c r="H3595">
        <v>-1.5</v>
      </c>
    </row>
    <row r="3596" spans="8:8" x14ac:dyDescent="0.35">
      <c r="H3596">
        <v>-1.5</v>
      </c>
    </row>
    <row r="3597" spans="8:8" x14ac:dyDescent="0.35">
      <c r="H3597">
        <v>-1.5</v>
      </c>
    </row>
    <row r="3598" spans="8:8" x14ac:dyDescent="0.35">
      <c r="H3598">
        <v>-1.5</v>
      </c>
    </row>
    <row r="3599" spans="8:8" x14ac:dyDescent="0.35">
      <c r="H3599">
        <v>-1.5</v>
      </c>
    </row>
    <row r="3600" spans="8:8" x14ac:dyDescent="0.35">
      <c r="H3600">
        <v>-1.5</v>
      </c>
    </row>
    <row r="3601" spans="8:8" x14ac:dyDescent="0.35">
      <c r="H3601">
        <v>-1.5</v>
      </c>
    </row>
    <row r="3602" spans="8:8" x14ac:dyDescent="0.35">
      <c r="H3602">
        <v>-1.5</v>
      </c>
    </row>
    <row r="3603" spans="8:8" x14ac:dyDescent="0.35">
      <c r="H3603">
        <v>-1.5</v>
      </c>
    </row>
    <row r="3604" spans="8:8" x14ac:dyDescent="0.35">
      <c r="H3604">
        <v>-1.5</v>
      </c>
    </row>
    <row r="3605" spans="8:8" x14ac:dyDescent="0.35">
      <c r="H3605">
        <v>-1.5</v>
      </c>
    </row>
    <row r="3606" spans="8:8" x14ac:dyDescent="0.35">
      <c r="H3606">
        <v>-1.5</v>
      </c>
    </row>
    <row r="3607" spans="8:8" x14ac:dyDescent="0.35">
      <c r="H3607">
        <v>-1.5</v>
      </c>
    </row>
    <row r="3608" spans="8:8" x14ac:dyDescent="0.35">
      <c r="H3608">
        <v>-1.5</v>
      </c>
    </row>
    <row r="3609" spans="8:8" x14ac:dyDescent="0.35">
      <c r="H3609">
        <v>-1.5</v>
      </c>
    </row>
    <row r="3610" spans="8:8" x14ac:dyDescent="0.35">
      <c r="H3610">
        <v>-1.5</v>
      </c>
    </row>
    <row r="3611" spans="8:8" x14ac:dyDescent="0.35">
      <c r="H3611">
        <v>-1.5</v>
      </c>
    </row>
    <row r="3612" spans="8:8" x14ac:dyDescent="0.35">
      <c r="H3612">
        <v>-1.5</v>
      </c>
    </row>
    <row r="3613" spans="8:8" x14ac:dyDescent="0.35">
      <c r="H3613">
        <v>-1.5</v>
      </c>
    </row>
    <row r="3614" spans="8:8" x14ac:dyDescent="0.35">
      <c r="H3614">
        <v>-1.5</v>
      </c>
    </row>
    <row r="3615" spans="8:8" x14ac:dyDescent="0.35">
      <c r="H3615">
        <v>-1.5</v>
      </c>
    </row>
    <row r="3616" spans="8:8" x14ac:dyDescent="0.35">
      <c r="H3616">
        <v>-1.5</v>
      </c>
    </row>
    <row r="3617" spans="8:8" x14ac:dyDescent="0.35">
      <c r="H3617">
        <v>-1.5</v>
      </c>
    </row>
    <row r="3618" spans="8:8" x14ac:dyDescent="0.35">
      <c r="H3618">
        <v>-1.5</v>
      </c>
    </row>
    <row r="3619" spans="8:8" x14ac:dyDescent="0.35">
      <c r="H3619">
        <v>-1.5</v>
      </c>
    </row>
    <row r="3620" spans="8:8" x14ac:dyDescent="0.35">
      <c r="H3620">
        <v>-1.5</v>
      </c>
    </row>
    <row r="3621" spans="8:8" x14ac:dyDescent="0.35">
      <c r="H3621">
        <v>-1.5</v>
      </c>
    </row>
    <row r="3622" spans="8:8" x14ac:dyDescent="0.35">
      <c r="H3622">
        <v>-1.5</v>
      </c>
    </row>
    <row r="3623" spans="8:8" x14ac:dyDescent="0.35">
      <c r="H3623">
        <v>-1.5</v>
      </c>
    </row>
    <row r="3624" spans="8:8" x14ac:dyDescent="0.35">
      <c r="H3624">
        <v>-1.5</v>
      </c>
    </row>
    <row r="3625" spans="8:8" x14ac:dyDescent="0.35">
      <c r="H3625">
        <v>-1.5</v>
      </c>
    </row>
    <row r="3626" spans="8:8" x14ac:dyDescent="0.35">
      <c r="H3626">
        <v>-1.5</v>
      </c>
    </row>
    <row r="3627" spans="8:8" x14ac:dyDescent="0.35">
      <c r="H3627">
        <v>-1.5</v>
      </c>
    </row>
    <row r="3628" spans="8:8" x14ac:dyDescent="0.35">
      <c r="H3628">
        <v>-1.5</v>
      </c>
    </row>
    <row r="3629" spans="8:8" x14ac:dyDescent="0.35">
      <c r="H3629">
        <v>-1.5</v>
      </c>
    </row>
    <row r="3630" spans="8:8" x14ac:dyDescent="0.35">
      <c r="H3630">
        <v>-1.5</v>
      </c>
    </row>
    <row r="3631" spans="8:8" x14ac:dyDescent="0.35">
      <c r="H3631">
        <v>-1.5</v>
      </c>
    </row>
    <row r="3632" spans="8:8" x14ac:dyDescent="0.35">
      <c r="H3632">
        <v>-1.5</v>
      </c>
    </row>
    <row r="3633" spans="8:8" x14ac:dyDescent="0.35">
      <c r="H3633">
        <v>-1.5</v>
      </c>
    </row>
    <row r="3634" spans="8:8" x14ac:dyDescent="0.35">
      <c r="H3634">
        <v>-1.5</v>
      </c>
    </row>
    <row r="3635" spans="8:8" x14ac:dyDescent="0.35">
      <c r="H3635">
        <v>-1.5</v>
      </c>
    </row>
    <row r="3636" spans="8:8" x14ac:dyDescent="0.35">
      <c r="H3636">
        <v>-1.5</v>
      </c>
    </row>
    <row r="3637" spans="8:8" x14ac:dyDescent="0.35">
      <c r="H3637">
        <v>-1.5</v>
      </c>
    </row>
    <row r="3638" spans="8:8" x14ac:dyDescent="0.35">
      <c r="H3638">
        <v>-1.5</v>
      </c>
    </row>
    <row r="3639" spans="8:8" x14ac:dyDescent="0.35">
      <c r="H3639">
        <v>-1.5</v>
      </c>
    </row>
    <row r="3640" spans="8:8" x14ac:dyDescent="0.35">
      <c r="H3640">
        <v>-1.5</v>
      </c>
    </row>
    <row r="3641" spans="8:8" x14ac:dyDescent="0.35">
      <c r="H3641">
        <v>-1.5</v>
      </c>
    </row>
    <row r="3642" spans="8:8" x14ac:dyDescent="0.35">
      <c r="H3642">
        <v>-1.5</v>
      </c>
    </row>
    <row r="3643" spans="8:8" x14ac:dyDescent="0.35">
      <c r="H3643">
        <v>-1.5</v>
      </c>
    </row>
    <row r="3644" spans="8:8" x14ac:dyDescent="0.35">
      <c r="H3644">
        <v>-1.5</v>
      </c>
    </row>
    <row r="3645" spans="8:8" x14ac:dyDescent="0.35">
      <c r="H3645">
        <v>-1.5</v>
      </c>
    </row>
    <row r="3646" spans="8:8" x14ac:dyDescent="0.35">
      <c r="H3646">
        <v>-1.5</v>
      </c>
    </row>
    <row r="3647" spans="8:8" x14ac:dyDescent="0.35">
      <c r="H3647">
        <v>-1.5</v>
      </c>
    </row>
    <row r="3648" spans="8:8" x14ac:dyDescent="0.35">
      <c r="H3648">
        <v>-1.5</v>
      </c>
    </row>
    <row r="3649" spans="8:8" x14ac:dyDescent="0.35">
      <c r="H3649">
        <v>-1.5</v>
      </c>
    </row>
    <row r="3650" spans="8:8" x14ac:dyDescent="0.35">
      <c r="H3650">
        <v>-1.5</v>
      </c>
    </row>
    <row r="3651" spans="8:8" x14ac:dyDescent="0.35">
      <c r="H3651">
        <v>-1.5</v>
      </c>
    </row>
    <row r="3652" spans="8:8" x14ac:dyDescent="0.35">
      <c r="H3652">
        <v>-1.5</v>
      </c>
    </row>
    <row r="3653" spans="8:8" x14ac:dyDescent="0.35">
      <c r="H3653">
        <v>-1.5</v>
      </c>
    </row>
    <row r="3654" spans="8:8" x14ac:dyDescent="0.35">
      <c r="H3654">
        <v>-1.5</v>
      </c>
    </row>
    <row r="3655" spans="8:8" x14ac:dyDescent="0.35">
      <c r="H3655">
        <v>-1.5</v>
      </c>
    </row>
    <row r="3656" spans="8:8" x14ac:dyDescent="0.35">
      <c r="H3656">
        <v>-1.5</v>
      </c>
    </row>
    <row r="3657" spans="8:8" x14ac:dyDescent="0.35">
      <c r="H3657">
        <v>-1.5</v>
      </c>
    </row>
    <row r="3658" spans="8:8" x14ac:dyDescent="0.35">
      <c r="H3658">
        <v>-1.5</v>
      </c>
    </row>
    <row r="3659" spans="8:8" x14ac:dyDescent="0.35">
      <c r="H3659">
        <v>-1.5</v>
      </c>
    </row>
    <row r="3660" spans="8:8" x14ac:dyDescent="0.35">
      <c r="H3660">
        <v>-1.5</v>
      </c>
    </row>
    <row r="3661" spans="8:8" x14ac:dyDescent="0.35">
      <c r="H3661">
        <v>-1.5</v>
      </c>
    </row>
    <row r="3662" spans="8:8" x14ac:dyDescent="0.35">
      <c r="H3662">
        <v>-1.5</v>
      </c>
    </row>
    <row r="3663" spans="8:8" x14ac:dyDescent="0.35">
      <c r="H3663">
        <v>-1.5</v>
      </c>
    </row>
    <row r="3664" spans="8:8" x14ac:dyDescent="0.35">
      <c r="H3664">
        <v>-1.5</v>
      </c>
    </row>
    <row r="3665" spans="8:8" x14ac:dyDescent="0.35">
      <c r="H3665">
        <v>-1.5</v>
      </c>
    </row>
    <row r="3666" spans="8:8" x14ac:dyDescent="0.35">
      <c r="H3666">
        <v>-1.5</v>
      </c>
    </row>
    <row r="3667" spans="8:8" x14ac:dyDescent="0.35">
      <c r="H3667">
        <v>-1.5</v>
      </c>
    </row>
    <row r="3668" spans="8:8" x14ac:dyDescent="0.35">
      <c r="H3668">
        <v>-1.5</v>
      </c>
    </row>
    <row r="3669" spans="8:8" x14ac:dyDescent="0.35">
      <c r="H3669">
        <v>-1.5</v>
      </c>
    </row>
    <row r="3670" spans="8:8" x14ac:dyDescent="0.35">
      <c r="H3670">
        <v>-1.5</v>
      </c>
    </row>
    <row r="3671" spans="8:8" x14ac:dyDescent="0.35">
      <c r="H3671">
        <v>-1.5</v>
      </c>
    </row>
    <row r="3672" spans="8:8" x14ac:dyDescent="0.35">
      <c r="H3672">
        <v>-1.5</v>
      </c>
    </row>
    <row r="3673" spans="8:8" x14ac:dyDescent="0.35">
      <c r="H3673">
        <v>-1.5</v>
      </c>
    </row>
    <row r="3674" spans="8:8" x14ac:dyDescent="0.35">
      <c r="H3674">
        <v>-1.5</v>
      </c>
    </row>
    <row r="3675" spans="8:8" x14ac:dyDescent="0.35">
      <c r="H3675">
        <v>-1.5</v>
      </c>
    </row>
    <row r="3676" spans="8:8" x14ac:dyDescent="0.35">
      <c r="H3676">
        <v>-1.5</v>
      </c>
    </row>
    <row r="3677" spans="8:8" x14ac:dyDescent="0.35">
      <c r="H3677">
        <v>-1.5</v>
      </c>
    </row>
    <row r="3678" spans="8:8" x14ac:dyDescent="0.35">
      <c r="H3678">
        <v>-1.5</v>
      </c>
    </row>
    <row r="3679" spans="8:8" x14ac:dyDescent="0.35">
      <c r="H3679">
        <v>-1.5</v>
      </c>
    </row>
    <row r="3680" spans="8:8" x14ac:dyDescent="0.35">
      <c r="H3680">
        <v>-1.5</v>
      </c>
    </row>
    <row r="3681" spans="8:8" x14ac:dyDescent="0.35">
      <c r="H3681">
        <v>-1.4000000000000909</v>
      </c>
    </row>
    <row r="3682" spans="8:8" x14ac:dyDescent="0.35">
      <c r="H3682">
        <v>-1.4000000000000909</v>
      </c>
    </row>
    <row r="3683" spans="8:8" x14ac:dyDescent="0.35">
      <c r="H3683">
        <v>-1.4000000000000909</v>
      </c>
    </row>
    <row r="3684" spans="8:8" x14ac:dyDescent="0.35">
      <c r="H3684">
        <v>-1.4000000000000909</v>
      </c>
    </row>
    <row r="3685" spans="8:8" x14ac:dyDescent="0.35">
      <c r="H3685">
        <v>-1.4000000000000909</v>
      </c>
    </row>
    <row r="3686" spans="8:8" x14ac:dyDescent="0.35">
      <c r="H3686">
        <v>-1.4000000000000909</v>
      </c>
    </row>
    <row r="3687" spans="8:8" x14ac:dyDescent="0.35">
      <c r="H3687">
        <v>-1.4000000000000909</v>
      </c>
    </row>
    <row r="3688" spans="8:8" x14ac:dyDescent="0.35">
      <c r="H3688">
        <v>-1.4000000000000909</v>
      </c>
    </row>
    <row r="3689" spans="8:8" x14ac:dyDescent="0.35">
      <c r="H3689">
        <v>-1.4000000000000909</v>
      </c>
    </row>
    <row r="3690" spans="8:8" x14ac:dyDescent="0.35">
      <c r="H3690">
        <v>-1.4000000000000909</v>
      </c>
    </row>
    <row r="3691" spans="8:8" x14ac:dyDescent="0.35">
      <c r="H3691">
        <v>-1.4000000000000341</v>
      </c>
    </row>
    <row r="3692" spans="8:8" x14ac:dyDescent="0.35">
      <c r="H3692">
        <v>-1.4000000000000341</v>
      </c>
    </row>
    <row r="3693" spans="8:8" x14ac:dyDescent="0.35">
      <c r="H3693">
        <v>-1.4000000000000341</v>
      </c>
    </row>
    <row r="3694" spans="8:8" x14ac:dyDescent="0.35">
      <c r="H3694">
        <v>-1.4000000000000341</v>
      </c>
    </row>
    <row r="3695" spans="8:8" x14ac:dyDescent="0.35">
      <c r="H3695">
        <v>-1.4000000000000341</v>
      </c>
    </row>
    <row r="3696" spans="8:8" x14ac:dyDescent="0.35">
      <c r="H3696">
        <v>-1.4000000000000341</v>
      </c>
    </row>
    <row r="3697" spans="8:8" x14ac:dyDescent="0.35">
      <c r="H3697">
        <v>-1.4000000000000341</v>
      </c>
    </row>
    <row r="3698" spans="8:8" x14ac:dyDescent="0.35">
      <c r="H3698">
        <v>-1.4000000000000341</v>
      </c>
    </row>
    <row r="3699" spans="8:8" x14ac:dyDescent="0.35">
      <c r="H3699">
        <v>-1.4000000000000341</v>
      </c>
    </row>
    <row r="3700" spans="8:8" x14ac:dyDescent="0.35">
      <c r="H3700">
        <v>-1.4000000000000341</v>
      </c>
    </row>
    <row r="3701" spans="8:8" x14ac:dyDescent="0.35">
      <c r="H3701">
        <v>-1.4000000000000341</v>
      </c>
    </row>
    <row r="3702" spans="8:8" x14ac:dyDescent="0.35">
      <c r="H3702">
        <v>-1.4000000000000341</v>
      </c>
    </row>
    <row r="3703" spans="8:8" x14ac:dyDescent="0.35">
      <c r="H3703">
        <v>-1.4000000000000341</v>
      </c>
    </row>
    <row r="3704" spans="8:8" x14ac:dyDescent="0.35">
      <c r="H3704">
        <v>-1.4000000000000341</v>
      </c>
    </row>
    <row r="3705" spans="8:8" x14ac:dyDescent="0.35">
      <c r="H3705">
        <v>-1.4000000000000341</v>
      </c>
    </row>
    <row r="3706" spans="8:8" x14ac:dyDescent="0.35">
      <c r="H3706">
        <v>-1.4000000000000341</v>
      </c>
    </row>
    <row r="3707" spans="8:8" x14ac:dyDescent="0.35">
      <c r="H3707">
        <v>-1.4000000000000341</v>
      </c>
    </row>
    <row r="3708" spans="8:8" x14ac:dyDescent="0.35">
      <c r="H3708">
        <v>-1.4000000000000341</v>
      </c>
    </row>
    <row r="3709" spans="8:8" x14ac:dyDescent="0.35">
      <c r="H3709">
        <v>-1.4000000000000341</v>
      </c>
    </row>
    <row r="3710" spans="8:8" x14ac:dyDescent="0.35">
      <c r="H3710">
        <v>-1.4000000000000341</v>
      </c>
    </row>
    <row r="3711" spans="8:8" x14ac:dyDescent="0.35">
      <c r="H3711">
        <v>-1.4000000000000341</v>
      </c>
    </row>
    <row r="3712" spans="8:8" x14ac:dyDescent="0.35">
      <c r="H3712">
        <v>-1.4000000000000341</v>
      </c>
    </row>
    <row r="3713" spans="8:8" x14ac:dyDescent="0.35">
      <c r="H3713">
        <v>-1.4000000000000341</v>
      </c>
    </row>
    <row r="3714" spans="8:8" x14ac:dyDescent="0.35">
      <c r="H3714">
        <v>-1.4000000000000341</v>
      </c>
    </row>
    <row r="3715" spans="8:8" x14ac:dyDescent="0.35">
      <c r="H3715">
        <v>-1.4000000000000341</v>
      </c>
    </row>
    <row r="3716" spans="8:8" x14ac:dyDescent="0.35">
      <c r="H3716">
        <v>-1.4000000000000341</v>
      </c>
    </row>
    <row r="3717" spans="8:8" x14ac:dyDescent="0.35">
      <c r="H3717">
        <v>-1.3999999999999773</v>
      </c>
    </row>
    <row r="3718" spans="8:8" x14ac:dyDescent="0.35">
      <c r="H3718">
        <v>-1.3999999999999773</v>
      </c>
    </row>
    <row r="3719" spans="8:8" x14ac:dyDescent="0.35">
      <c r="H3719">
        <v>-1.3999999999999773</v>
      </c>
    </row>
    <row r="3720" spans="8:8" x14ac:dyDescent="0.35">
      <c r="H3720">
        <v>-1.3999999999999773</v>
      </c>
    </row>
    <row r="3721" spans="8:8" x14ac:dyDescent="0.35">
      <c r="H3721">
        <v>-1.3999999999999773</v>
      </c>
    </row>
    <row r="3722" spans="8:8" x14ac:dyDescent="0.35">
      <c r="H3722">
        <v>-1.3999999999999773</v>
      </c>
    </row>
    <row r="3723" spans="8:8" x14ac:dyDescent="0.35">
      <c r="H3723">
        <v>-1.3999999999999773</v>
      </c>
    </row>
    <row r="3724" spans="8:8" x14ac:dyDescent="0.35">
      <c r="H3724">
        <v>-1.3999999999999773</v>
      </c>
    </row>
    <row r="3725" spans="8:8" x14ac:dyDescent="0.35">
      <c r="H3725">
        <v>-1.3999999999999773</v>
      </c>
    </row>
    <row r="3726" spans="8:8" x14ac:dyDescent="0.35">
      <c r="H3726">
        <v>-1.3999999999999773</v>
      </c>
    </row>
    <row r="3727" spans="8:8" x14ac:dyDescent="0.35">
      <c r="H3727">
        <v>-1.3999999999999773</v>
      </c>
    </row>
    <row r="3728" spans="8:8" x14ac:dyDescent="0.35">
      <c r="H3728">
        <v>-1.3999999999999773</v>
      </c>
    </row>
    <row r="3729" spans="8:8" x14ac:dyDescent="0.35">
      <c r="H3729">
        <v>-1.3999999999999773</v>
      </c>
    </row>
    <row r="3730" spans="8:8" x14ac:dyDescent="0.35">
      <c r="H3730">
        <v>-1.3999999999999773</v>
      </c>
    </row>
    <row r="3731" spans="8:8" x14ac:dyDescent="0.35">
      <c r="H3731">
        <v>-1.3999999999999773</v>
      </c>
    </row>
    <row r="3732" spans="8:8" x14ac:dyDescent="0.35">
      <c r="H3732">
        <v>-1.3999999999999773</v>
      </c>
    </row>
    <row r="3733" spans="8:8" x14ac:dyDescent="0.35">
      <c r="H3733">
        <v>-1.3999999999999773</v>
      </c>
    </row>
    <row r="3734" spans="8:8" x14ac:dyDescent="0.35">
      <c r="H3734">
        <v>-1.3999999999999773</v>
      </c>
    </row>
    <row r="3735" spans="8:8" x14ac:dyDescent="0.35">
      <c r="H3735">
        <v>-1.3999999999999773</v>
      </c>
    </row>
    <row r="3736" spans="8:8" x14ac:dyDescent="0.35">
      <c r="H3736">
        <v>-1.3999999999999773</v>
      </c>
    </row>
    <row r="3737" spans="8:8" x14ac:dyDescent="0.35">
      <c r="H3737">
        <v>-1.3999999999999773</v>
      </c>
    </row>
    <row r="3738" spans="8:8" x14ac:dyDescent="0.35">
      <c r="H3738">
        <v>-1.3999999999999773</v>
      </c>
    </row>
    <row r="3739" spans="8:8" x14ac:dyDescent="0.35">
      <c r="H3739">
        <v>-1.3999999999999773</v>
      </c>
    </row>
    <row r="3740" spans="8:8" x14ac:dyDescent="0.35">
      <c r="H3740">
        <v>-1.3999999999999773</v>
      </c>
    </row>
    <row r="3741" spans="8:8" x14ac:dyDescent="0.35">
      <c r="H3741">
        <v>-1.3999999999999773</v>
      </c>
    </row>
    <row r="3742" spans="8:8" x14ac:dyDescent="0.35">
      <c r="H3742">
        <v>-1.3999999999999773</v>
      </c>
    </row>
    <row r="3743" spans="8:8" x14ac:dyDescent="0.35">
      <c r="H3743">
        <v>-1.3999999999999773</v>
      </c>
    </row>
    <row r="3744" spans="8:8" x14ac:dyDescent="0.35">
      <c r="H3744">
        <v>-1.3999999999999773</v>
      </c>
    </row>
    <row r="3745" spans="8:8" x14ac:dyDescent="0.35">
      <c r="H3745">
        <v>-1.3999999999999773</v>
      </c>
    </row>
    <row r="3746" spans="8:8" x14ac:dyDescent="0.35">
      <c r="H3746">
        <v>-1.3999999999999773</v>
      </c>
    </row>
    <row r="3747" spans="8:8" x14ac:dyDescent="0.35">
      <c r="H3747">
        <v>-1.3999999999999773</v>
      </c>
    </row>
    <row r="3748" spans="8:8" x14ac:dyDescent="0.35">
      <c r="H3748">
        <v>-1.3999999999999773</v>
      </c>
    </row>
    <row r="3749" spans="8:8" x14ac:dyDescent="0.35">
      <c r="H3749">
        <v>-1.3999999999999773</v>
      </c>
    </row>
    <row r="3750" spans="8:8" x14ac:dyDescent="0.35">
      <c r="H3750">
        <v>-1.3999999999999773</v>
      </c>
    </row>
    <row r="3751" spans="8:8" x14ac:dyDescent="0.35">
      <c r="H3751">
        <v>-1.3999999999999773</v>
      </c>
    </row>
    <row r="3752" spans="8:8" x14ac:dyDescent="0.35">
      <c r="H3752">
        <v>-1.3999999999999773</v>
      </c>
    </row>
    <row r="3753" spans="8:8" x14ac:dyDescent="0.35">
      <c r="H3753">
        <v>-1.3999999999999773</v>
      </c>
    </row>
    <row r="3754" spans="8:8" x14ac:dyDescent="0.35">
      <c r="H3754">
        <v>-1.3999999999999773</v>
      </c>
    </row>
    <row r="3755" spans="8:8" x14ac:dyDescent="0.35">
      <c r="H3755">
        <v>-1.3999999999999773</v>
      </c>
    </row>
    <row r="3756" spans="8:8" x14ac:dyDescent="0.35">
      <c r="H3756">
        <v>-1.3999999999999773</v>
      </c>
    </row>
    <row r="3757" spans="8:8" x14ac:dyDescent="0.35">
      <c r="H3757">
        <v>-1.3999999999999773</v>
      </c>
    </row>
    <row r="3758" spans="8:8" x14ac:dyDescent="0.35">
      <c r="H3758">
        <v>-1.3999999999999773</v>
      </c>
    </row>
    <row r="3759" spans="8:8" x14ac:dyDescent="0.35">
      <c r="H3759">
        <v>-1.3999999999999773</v>
      </c>
    </row>
    <row r="3760" spans="8:8" x14ac:dyDescent="0.35">
      <c r="H3760">
        <v>-1.3999999999999773</v>
      </c>
    </row>
    <row r="3761" spans="8:8" x14ac:dyDescent="0.35">
      <c r="H3761">
        <v>-1.3999999999999773</v>
      </c>
    </row>
    <row r="3762" spans="8:8" x14ac:dyDescent="0.35">
      <c r="H3762">
        <v>-1.3999999999999773</v>
      </c>
    </row>
    <row r="3763" spans="8:8" x14ac:dyDescent="0.35">
      <c r="H3763">
        <v>-1.3999999999999773</v>
      </c>
    </row>
    <row r="3764" spans="8:8" x14ac:dyDescent="0.35">
      <c r="H3764">
        <v>-1.3999999999999773</v>
      </c>
    </row>
    <row r="3765" spans="8:8" x14ac:dyDescent="0.35">
      <c r="H3765">
        <v>-1.3999999999998636</v>
      </c>
    </row>
    <row r="3766" spans="8:8" x14ac:dyDescent="0.35">
      <c r="H3766">
        <v>-1.3999999999998636</v>
      </c>
    </row>
    <row r="3767" spans="8:8" x14ac:dyDescent="0.35">
      <c r="H3767">
        <v>-1.3999999999998636</v>
      </c>
    </row>
    <row r="3768" spans="8:8" x14ac:dyDescent="0.35">
      <c r="H3768">
        <v>-1.3999999999998636</v>
      </c>
    </row>
    <row r="3769" spans="8:8" x14ac:dyDescent="0.35">
      <c r="H3769">
        <v>-1.3000000000001819</v>
      </c>
    </row>
    <row r="3770" spans="8:8" x14ac:dyDescent="0.35">
      <c r="H3770">
        <v>-1.3000000000001819</v>
      </c>
    </row>
    <row r="3771" spans="8:8" x14ac:dyDescent="0.35">
      <c r="H3771">
        <v>-1.3000000000001819</v>
      </c>
    </row>
    <row r="3772" spans="8:8" x14ac:dyDescent="0.35">
      <c r="H3772">
        <v>-1.3000000000001819</v>
      </c>
    </row>
    <row r="3773" spans="8:8" x14ac:dyDescent="0.35">
      <c r="H3773">
        <v>-1.3000000000000114</v>
      </c>
    </row>
    <row r="3774" spans="8:8" x14ac:dyDescent="0.35">
      <c r="H3774">
        <v>-1.3000000000000114</v>
      </c>
    </row>
    <row r="3775" spans="8:8" x14ac:dyDescent="0.35">
      <c r="H3775">
        <v>-1.3000000000000114</v>
      </c>
    </row>
    <row r="3776" spans="8:8" x14ac:dyDescent="0.35">
      <c r="H3776">
        <v>-1.3000000000000114</v>
      </c>
    </row>
    <row r="3777" spans="8:8" x14ac:dyDescent="0.35">
      <c r="H3777">
        <v>-1.3000000000000114</v>
      </c>
    </row>
    <row r="3778" spans="8:8" x14ac:dyDescent="0.35">
      <c r="H3778">
        <v>-1.3000000000000114</v>
      </c>
    </row>
    <row r="3779" spans="8:8" x14ac:dyDescent="0.35">
      <c r="H3779">
        <v>-1.3000000000000114</v>
      </c>
    </row>
    <row r="3780" spans="8:8" x14ac:dyDescent="0.35">
      <c r="H3780">
        <v>-1.3000000000000114</v>
      </c>
    </row>
    <row r="3781" spans="8:8" x14ac:dyDescent="0.35">
      <c r="H3781">
        <v>-1.3000000000000114</v>
      </c>
    </row>
    <row r="3782" spans="8:8" x14ac:dyDescent="0.35">
      <c r="H3782">
        <v>-1.3000000000000114</v>
      </c>
    </row>
    <row r="3783" spans="8:8" x14ac:dyDescent="0.35">
      <c r="H3783">
        <v>-1.3000000000000114</v>
      </c>
    </row>
    <row r="3784" spans="8:8" x14ac:dyDescent="0.35">
      <c r="H3784">
        <v>-1.3000000000000114</v>
      </c>
    </row>
    <row r="3785" spans="8:8" x14ac:dyDescent="0.35">
      <c r="H3785">
        <v>-1.3000000000000114</v>
      </c>
    </row>
    <row r="3786" spans="8:8" x14ac:dyDescent="0.35">
      <c r="H3786">
        <v>-1.3000000000000114</v>
      </c>
    </row>
    <row r="3787" spans="8:8" x14ac:dyDescent="0.35">
      <c r="H3787">
        <v>-1.3000000000000114</v>
      </c>
    </row>
    <row r="3788" spans="8:8" x14ac:dyDescent="0.35">
      <c r="H3788">
        <v>-1.3000000000000114</v>
      </c>
    </row>
    <row r="3789" spans="8:8" x14ac:dyDescent="0.35">
      <c r="H3789">
        <v>-1.3000000000000114</v>
      </c>
    </row>
    <row r="3790" spans="8:8" x14ac:dyDescent="0.35">
      <c r="H3790">
        <v>-1.3000000000000114</v>
      </c>
    </row>
    <row r="3791" spans="8:8" x14ac:dyDescent="0.35">
      <c r="H3791">
        <v>-1.3000000000000114</v>
      </c>
    </row>
    <row r="3792" spans="8:8" x14ac:dyDescent="0.35">
      <c r="H3792">
        <v>-1.3000000000000114</v>
      </c>
    </row>
    <row r="3793" spans="8:8" x14ac:dyDescent="0.35">
      <c r="H3793">
        <v>-1.3000000000000114</v>
      </c>
    </row>
    <row r="3794" spans="8:8" x14ac:dyDescent="0.35">
      <c r="H3794">
        <v>-1.3000000000000114</v>
      </c>
    </row>
    <row r="3795" spans="8:8" x14ac:dyDescent="0.35">
      <c r="H3795">
        <v>-1.3000000000000114</v>
      </c>
    </row>
    <row r="3796" spans="8:8" x14ac:dyDescent="0.35">
      <c r="H3796">
        <v>-1.3000000000000114</v>
      </c>
    </row>
    <row r="3797" spans="8:8" x14ac:dyDescent="0.35">
      <c r="H3797">
        <v>-1.3000000000000114</v>
      </c>
    </row>
    <row r="3798" spans="8:8" x14ac:dyDescent="0.35">
      <c r="H3798">
        <v>-1.3000000000000114</v>
      </c>
    </row>
    <row r="3799" spans="8:8" x14ac:dyDescent="0.35">
      <c r="H3799">
        <v>-1.3000000000000114</v>
      </c>
    </row>
    <row r="3800" spans="8:8" x14ac:dyDescent="0.35">
      <c r="H3800">
        <v>-1.3000000000000114</v>
      </c>
    </row>
    <row r="3801" spans="8:8" x14ac:dyDescent="0.35">
      <c r="H3801">
        <v>-1.3000000000000114</v>
      </c>
    </row>
    <row r="3802" spans="8:8" x14ac:dyDescent="0.35">
      <c r="H3802">
        <v>-1.3000000000000114</v>
      </c>
    </row>
    <row r="3803" spans="8:8" x14ac:dyDescent="0.35">
      <c r="H3803">
        <v>-1.3000000000000114</v>
      </c>
    </row>
    <row r="3804" spans="8:8" x14ac:dyDescent="0.35">
      <c r="H3804">
        <v>-1.3000000000000114</v>
      </c>
    </row>
    <row r="3805" spans="8:8" x14ac:dyDescent="0.35">
      <c r="H3805">
        <v>-1.3000000000000114</v>
      </c>
    </row>
    <row r="3806" spans="8:8" x14ac:dyDescent="0.35">
      <c r="H3806">
        <v>-1.3000000000000114</v>
      </c>
    </row>
    <row r="3807" spans="8:8" x14ac:dyDescent="0.35">
      <c r="H3807">
        <v>-1.3000000000000114</v>
      </c>
    </row>
    <row r="3808" spans="8:8" x14ac:dyDescent="0.35">
      <c r="H3808">
        <v>-1.3000000000000114</v>
      </c>
    </row>
    <row r="3809" spans="8:8" x14ac:dyDescent="0.35">
      <c r="H3809">
        <v>-1.3000000000000114</v>
      </c>
    </row>
    <row r="3810" spans="8:8" x14ac:dyDescent="0.35">
      <c r="H3810">
        <v>-1.3000000000000114</v>
      </c>
    </row>
    <row r="3811" spans="8:8" x14ac:dyDescent="0.35">
      <c r="H3811">
        <v>-1.3000000000000114</v>
      </c>
    </row>
    <row r="3812" spans="8:8" x14ac:dyDescent="0.35">
      <c r="H3812">
        <v>-1.3000000000000114</v>
      </c>
    </row>
    <row r="3813" spans="8:8" x14ac:dyDescent="0.35">
      <c r="H3813">
        <v>-1.3000000000000114</v>
      </c>
    </row>
    <row r="3814" spans="8:8" x14ac:dyDescent="0.35">
      <c r="H3814">
        <v>-1.3000000000000114</v>
      </c>
    </row>
    <row r="3815" spans="8:8" x14ac:dyDescent="0.35">
      <c r="H3815">
        <v>-1.3000000000000114</v>
      </c>
    </row>
    <row r="3816" spans="8:8" x14ac:dyDescent="0.35">
      <c r="H3816">
        <v>-1.3000000000000114</v>
      </c>
    </row>
    <row r="3817" spans="8:8" x14ac:dyDescent="0.35">
      <c r="H3817">
        <v>-1.3000000000000114</v>
      </c>
    </row>
    <row r="3818" spans="8:8" x14ac:dyDescent="0.35">
      <c r="H3818">
        <v>-1.3000000000000114</v>
      </c>
    </row>
    <row r="3819" spans="8:8" x14ac:dyDescent="0.35">
      <c r="H3819">
        <v>-1.3000000000000114</v>
      </c>
    </row>
    <row r="3820" spans="8:8" x14ac:dyDescent="0.35">
      <c r="H3820">
        <v>-1.3000000000000114</v>
      </c>
    </row>
    <row r="3821" spans="8:8" x14ac:dyDescent="0.35">
      <c r="H3821">
        <v>-1.3000000000000114</v>
      </c>
    </row>
    <row r="3822" spans="8:8" x14ac:dyDescent="0.35">
      <c r="H3822">
        <v>-1.3000000000000114</v>
      </c>
    </row>
    <row r="3823" spans="8:8" x14ac:dyDescent="0.35">
      <c r="H3823">
        <v>-1.3000000000000114</v>
      </c>
    </row>
    <row r="3824" spans="8:8" x14ac:dyDescent="0.35">
      <c r="H3824">
        <v>-1.3000000000000114</v>
      </c>
    </row>
    <row r="3825" spans="8:8" x14ac:dyDescent="0.35">
      <c r="H3825">
        <v>-1.3000000000000114</v>
      </c>
    </row>
    <row r="3826" spans="8:8" x14ac:dyDescent="0.35">
      <c r="H3826">
        <v>-1.3000000000000114</v>
      </c>
    </row>
    <row r="3827" spans="8:8" x14ac:dyDescent="0.35">
      <c r="H3827">
        <v>-1.3000000000000114</v>
      </c>
    </row>
    <row r="3828" spans="8:8" x14ac:dyDescent="0.35">
      <c r="H3828">
        <v>-1.3000000000000114</v>
      </c>
    </row>
    <row r="3829" spans="8:8" x14ac:dyDescent="0.35">
      <c r="H3829">
        <v>-1.3000000000000114</v>
      </c>
    </row>
    <row r="3830" spans="8:8" x14ac:dyDescent="0.35">
      <c r="H3830">
        <v>-1.3000000000000114</v>
      </c>
    </row>
    <row r="3831" spans="8:8" x14ac:dyDescent="0.35">
      <c r="H3831">
        <v>-1.3000000000000114</v>
      </c>
    </row>
    <row r="3832" spans="8:8" x14ac:dyDescent="0.35">
      <c r="H3832">
        <v>-1.3000000000000114</v>
      </c>
    </row>
    <row r="3833" spans="8:8" x14ac:dyDescent="0.35">
      <c r="H3833">
        <v>-1.3000000000000114</v>
      </c>
    </row>
    <row r="3834" spans="8:8" x14ac:dyDescent="0.35">
      <c r="H3834">
        <v>-1.3000000000000114</v>
      </c>
    </row>
    <row r="3835" spans="8:8" x14ac:dyDescent="0.35">
      <c r="H3835">
        <v>-1.3000000000000114</v>
      </c>
    </row>
    <row r="3836" spans="8:8" x14ac:dyDescent="0.35">
      <c r="H3836">
        <v>-1.3000000000000114</v>
      </c>
    </row>
    <row r="3837" spans="8:8" x14ac:dyDescent="0.35">
      <c r="H3837">
        <v>-1.2999999999999545</v>
      </c>
    </row>
    <row r="3838" spans="8:8" x14ac:dyDescent="0.35">
      <c r="H3838">
        <v>-1.2999999999999545</v>
      </c>
    </row>
    <row r="3839" spans="8:8" x14ac:dyDescent="0.35">
      <c r="H3839">
        <v>-1.2999999999999545</v>
      </c>
    </row>
    <row r="3840" spans="8:8" x14ac:dyDescent="0.35">
      <c r="H3840">
        <v>-1.2999999999999545</v>
      </c>
    </row>
    <row r="3841" spans="8:8" x14ac:dyDescent="0.35">
      <c r="H3841">
        <v>-1.2999999999999545</v>
      </c>
    </row>
    <row r="3842" spans="8:8" x14ac:dyDescent="0.35">
      <c r="H3842">
        <v>-1.2999999999999545</v>
      </c>
    </row>
    <row r="3843" spans="8:8" x14ac:dyDescent="0.35">
      <c r="H3843">
        <v>-1.2999999999999545</v>
      </c>
    </row>
    <row r="3844" spans="8:8" x14ac:dyDescent="0.35">
      <c r="H3844">
        <v>-1.2999999999999545</v>
      </c>
    </row>
    <row r="3845" spans="8:8" x14ac:dyDescent="0.35">
      <c r="H3845">
        <v>-1.2999999999999545</v>
      </c>
    </row>
    <row r="3846" spans="8:8" x14ac:dyDescent="0.35">
      <c r="H3846">
        <v>-1.2999999999999545</v>
      </c>
    </row>
    <row r="3847" spans="8:8" x14ac:dyDescent="0.35">
      <c r="H3847">
        <v>-1.2999999999999545</v>
      </c>
    </row>
    <row r="3848" spans="8:8" x14ac:dyDescent="0.35">
      <c r="H3848">
        <v>-1.2999999999999545</v>
      </c>
    </row>
    <row r="3849" spans="8:8" x14ac:dyDescent="0.35">
      <c r="H3849">
        <v>-1.2999999999999545</v>
      </c>
    </row>
    <row r="3850" spans="8:8" x14ac:dyDescent="0.35">
      <c r="H3850">
        <v>-1.2999999999999545</v>
      </c>
    </row>
    <row r="3851" spans="8:8" x14ac:dyDescent="0.35">
      <c r="H3851">
        <v>-1.2999999999999545</v>
      </c>
    </row>
    <row r="3852" spans="8:8" x14ac:dyDescent="0.35">
      <c r="H3852">
        <v>-1.2999999999999545</v>
      </c>
    </row>
    <row r="3853" spans="8:8" x14ac:dyDescent="0.35">
      <c r="H3853">
        <v>-1.2999999999999545</v>
      </c>
    </row>
    <row r="3854" spans="8:8" x14ac:dyDescent="0.35">
      <c r="H3854">
        <v>-1.2999999999999545</v>
      </c>
    </row>
    <row r="3855" spans="8:8" x14ac:dyDescent="0.35">
      <c r="H3855">
        <v>-1.2999999999999545</v>
      </c>
    </row>
    <row r="3856" spans="8:8" x14ac:dyDescent="0.35">
      <c r="H3856">
        <v>-1.2999999999999545</v>
      </c>
    </row>
    <row r="3857" spans="8:8" x14ac:dyDescent="0.35">
      <c r="H3857">
        <v>-1.2999999999999545</v>
      </c>
    </row>
    <row r="3858" spans="8:8" x14ac:dyDescent="0.35">
      <c r="H3858">
        <v>-1.2999999999999545</v>
      </c>
    </row>
    <row r="3859" spans="8:8" x14ac:dyDescent="0.35">
      <c r="H3859">
        <v>-1.2999999999999545</v>
      </c>
    </row>
    <row r="3860" spans="8:8" x14ac:dyDescent="0.35">
      <c r="H3860">
        <v>-1.2999999999999545</v>
      </c>
    </row>
    <row r="3861" spans="8:8" x14ac:dyDescent="0.35">
      <c r="H3861">
        <v>-1.2999999999999545</v>
      </c>
    </row>
    <row r="3862" spans="8:8" x14ac:dyDescent="0.35">
      <c r="H3862">
        <v>-1.2000000000000455</v>
      </c>
    </row>
    <row r="3863" spans="8:8" x14ac:dyDescent="0.35">
      <c r="H3863">
        <v>-1.2000000000000455</v>
      </c>
    </row>
    <row r="3864" spans="8:8" x14ac:dyDescent="0.35">
      <c r="H3864">
        <v>-1.2000000000000455</v>
      </c>
    </row>
    <row r="3865" spans="8:8" x14ac:dyDescent="0.35">
      <c r="H3865">
        <v>-1.2000000000000455</v>
      </c>
    </row>
    <row r="3866" spans="8:8" x14ac:dyDescent="0.35">
      <c r="H3866">
        <v>-1.2000000000000455</v>
      </c>
    </row>
    <row r="3867" spans="8:8" x14ac:dyDescent="0.35">
      <c r="H3867">
        <v>-1.2000000000000455</v>
      </c>
    </row>
    <row r="3868" spans="8:8" x14ac:dyDescent="0.35">
      <c r="H3868">
        <v>-1.2000000000000455</v>
      </c>
    </row>
    <row r="3869" spans="8:8" x14ac:dyDescent="0.35">
      <c r="H3869">
        <v>-1.2000000000000455</v>
      </c>
    </row>
    <row r="3870" spans="8:8" x14ac:dyDescent="0.35">
      <c r="H3870">
        <v>-1.2000000000000455</v>
      </c>
    </row>
    <row r="3871" spans="8:8" x14ac:dyDescent="0.35">
      <c r="H3871">
        <v>-1.2000000000000455</v>
      </c>
    </row>
    <row r="3872" spans="8:8" x14ac:dyDescent="0.35">
      <c r="H3872">
        <v>-1.2000000000000455</v>
      </c>
    </row>
    <row r="3873" spans="8:8" x14ac:dyDescent="0.35">
      <c r="H3873">
        <v>-1.2000000000000455</v>
      </c>
    </row>
    <row r="3874" spans="8:8" x14ac:dyDescent="0.35">
      <c r="H3874">
        <v>-1.2000000000000455</v>
      </c>
    </row>
    <row r="3875" spans="8:8" x14ac:dyDescent="0.35">
      <c r="H3875">
        <v>-1.2000000000000455</v>
      </c>
    </row>
    <row r="3876" spans="8:8" x14ac:dyDescent="0.35">
      <c r="H3876">
        <v>-1.2000000000000455</v>
      </c>
    </row>
    <row r="3877" spans="8:8" x14ac:dyDescent="0.35">
      <c r="H3877">
        <v>-1.2000000000000455</v>
      </c>
    </row>
    <row r="3878" spans="8:8" x14ac:dyDescent="0.35">
      <c r="H3878">
        <v>-1.2000000000000455</v>
      </c>
    </row>
    <row r="3879" spans="8:8" x14ac:dyDescent="0.35">
      <c r="H3879">
        <v>-1.2000000000000455</v>
      </c>
    </row>
    <row r="3880" spans="8:8" x14ac:dyDescent="0.35">
      <c r="H3880">
        <v>-1.2000000000000455</v>
      </c>
    </row>
    <row r="3881" spans="8:8" x14ac:dyDescent="0.35">
      <c r="H3881">
        <v>-1.2000000000000455</v>
      </c>
    </row>
    <row r="3882" spans="8:8" x14ac:dyDescent="0.35">
      <c r="H3882">
        <v>-1.2000000000000455</v>
      </c>
    </row>
    <row r="3883" spans="8:8" x14ac:dyDescent="0.35">
      <c r="H3883">
        <v>-1.2000000000000455</v>
      </c>
    </row>
    <row r="3884" spans="8:8" x14ac:dyDescent="0.35">
      <c r="H3884">
        <v>-1.2000000000000455</v>
      </c>
    </row>
    <row r="3885" spans="8:8" x14ac:dyDescent="0.35">
      <c r="H3885">
        <v>-1.2000000000000455</v>
      </c>
    </row>
    <row r="3886" spans="8:8" x14ac:dyDescent="0.35">
      <c r="H3886">
        <v>-1.2000000000000455</v>
      </c>
    </row>
    <row r="3887" spans="8:8" x14ac:dyDescent="0.35">
      <c r="H3887">
        <v>-1.2000000000000455</v>
      </c>
    </row>
    <row r="3888" spans="8:8" x14ac:dyDescent="0.35">
      <c r="H3888">
        <v>-1.2000000000000455</v>
      </c>
    </row>
    <row r="3889" spans="8:8" x14ac:dyDescent="0.35">
      <c r="H3889">
        <v>-1.2000000000000455</v>
      </c>
    </row>
    <row r="3890" spans="8:8" x14ac:dyDescent="0.35">
      <c r="H3890">
        <v>-1.2000000000000455</v>
      </c>
    </row>
    <row r="3891" spans="8:8" x14ac:dyDescent="0.35">
      <c r="H3891">
        <v>-1.2000000000000455</v>
      </c>
    </row>
    <row r="3892" spans="8:8" x14ac:dyDescent="0.35">
      <c r="H3892">
        <v>-1.2000000000000455</v>
      </c>
    </row>
    <row r="3893" spans="8:8" x14ac:dyDescent="0.35">
      <c r="H3893">
        <v>-1.2000000000000455</v>
      </c>
    </row>
    <row r="3894" spans="8:8" x14ac:dyDescent="0.35">
      <c r="H3894">
        <v>-1.2000000000000455</v>
      </c>
    </row>
    <row r="3895" spans="8:8" x14ac:dyDescent="0.35">
      <c r="H3895">
        <v>-1.2000000000000455</v>
      </c>
    </row>
    <row r="3896" spans="8:8" x14ac:dyDescent="0.35">
      <c r="H3896">
        <v>-1.2000000000000455</v>
      </c>
    </row>
    <row r="3897" spans="8:8" x14ac:dyDescent="0.35">
      <c r="H3897">
        <v>-1.2000000000000455</v>
      </c>
    </row>
    <row r="3898" spans="8:8" x14ac:dyDescent="0.35">
      <c r="H3898">
        <v>-1.2000000000000455</v>
      </c>
    </row>
    <row r="3899" spans="8:8" x14ac:dyDescent="0.35">
      <c r="H3899">
        <v>-1.2000000000000171</v>
      </c>
    </row>
    <row r="3900" spans="8:8" x14ac:dyDescent="0.35">
      <c r="H3900">
        <v>-1.1999999999999886</v>
      </c>
    </row>
    <row r="3901" spans="8:8" x14ac:dyDescent="0.35">
      <c r="H3901">
        <v>-1.1999999999999886</v>
      </c>
    </row>
    <row r="3902" spans="8:8" x14ac:dyDescent="0.35">
      <c r="H3902">
        <v>-1.1999999999999886</v>
      </c>
    </row>
    <row r="3903" spans="8:8" x14ac:dyDescent="0.35">
      <c r="H3903">
        <v>-1.1999999999999886</v>
      </c>
    </row>
    <row r="3904" spans="8:8" x14ac:dyDescent="0.35">
      <c r="H3904">
        <v>-1.1999999999999886</v>
      </c>
    </row>
    <row r="3905" spans="8:8" x14ac:dyDescent="0.35">
      <c r="H3905">
        <v>-1.1999999999999886</v>
      </c>
    </row>
    <row r="3906" spans="8:8" x14ac:dyDescent="0.35">
      <c r="H3906">
        <v>-1.1999999999999886</v>
      </c>
    </row>
    <row r="3907" spans="8:8" x14ac:dyDescent="0.35">
      <c r="H3907">
        <v>-1.1999999999999886</v>
      </c>
    </row>
    <row r="3908" spans="8:8" x14ac:dyDescent="0.35">
      <c r="H3908">
        <v>-1.1999999999999886</v>
      </c>
    </row>
    <row r="3909" spans="8:8" x14ac:dyDescent="0.35">
      <c r="H3909">
        <v>-1.1999999999999886</v>
      </c>
    </row>
    <row r="3910" spans="8:8" x14ac:dyDescent="0.35">
      <c r="H3910">
        <v>-1.1999999999999886</v>
      </c>
    </row>
    <row r="3911" spans="8:8" x14ac:dyDescent="0.35">
      <c r="H3911">
        <v>-1.1999999999999886</v>
      </c>
    </row>
    <row r="3912" spans="8:8" x14ac:dyDescent="0.35">
      <c r="H3912">
        <v>-1.1999999999999886</v>
      </c>
    </row>
    <row r="3913" spans="8:8" x14ac:dyDescent="0.35">
      <c r="H3913">
        <v>-1.1999999999999886</v>
      </c>
    </row>
    <row r="3914" spans="8:8" x14ac:dyDescent="0.35">
      <c r="H3914">
        <v>-1.1999999999999886</v>
      </c>
    </row>
    <row r="3915" spans="8:8" x14ac:dyDescent="0.35">
      <c r="H3915">
        <v>-1.1999999999999886</v>
      </c>
    </row>
    <row r="3916" spans="8:8" x14ac:dyDescent="0.35">
      <c r="H3916">
        <v>-1.1999999999999886</v>
      </c>
    </row>
    <row r="3917" spans="8:8" x14ac:dyDescent="0.35">
      <c r="H3917">
        <v>-1.1999999999999886</v>
      </c>
    </row>
    <row r="3918" spans="8:8" x14ac:dyDescent="0.35">
      <c r="H3918">
        <v>-1.1999999999999886</v>
      </c>
    </row>
    <row r="3919" spans="8:8" x14ac:dyDescent="0.35">
      <c r="H3919">
        <v>-1.1999999999999886</v>
      </c>
    </row>
    <row r="3920" spans="8:8" x14ac:dyDescent="0.35">
      <c r="H3920">
        <v>-1.1999999999999886</v>
      </c>
    </row>
    <row r="3921" spans="8:8" x14ac:dyDescent="0.35">
      <c r="H3921">
        <v>-1.1999999999999886</v>
      </c>
    </row>
    <row r="3922" spans="8:8" x14ac:dyDescent="0.35">
      <c r="H3922">
        <v>-1.1999999999999886</v>
      </c>
    </row>
    <row r="3923" spans="8:8" x14ac:dyDescent="0.35">
      <c r="H3923">
        <v>-1.1999999999999886</v>
      </c>
    </row>
    <row r="3924" spans="8:8" x14ac:dyDescent="0.35">
      <c r="H3924">
        <v>-1.1999999999999886</v>
      </c>
    </row>
    <row r="3925" spans="8:8" x14ac:dyDescent="0.35">
      <c r="H3925">
        <v>-1.1999999999999886</v>
      </c>
    </row>
    <row r="3926" spans="8:8" x14ac:dyDescent="0.35">
      <c r="H3926">
        <v>-1.1999999999999886</v>
      </c>
    </row>
    <row r="3927" spans="8:8" x14ac:dyDescent="0.35">
      <c r="H3927">
        <v>-1.1999999999999886</v>
      </c>
    </row>
    <row r="3928" spans="8:8" x14ac:dyDescent="0.35">
      <c r="H3928">
        <v>-1.1999999999999886</v>
      </c>
    </row>
    <row r="3929" spans="8:8" x14ac:dyDescent="0.35">
      <c r="H3929">
        <v>-1.1999999999999886</v>
      </c>
    </row>
    <row r="3930" spans="8:8" x14ac:dyDescent="0.35">
      <c r="H3930">
        <v>-1.1999999999999886</v>
      </c>
    </row>
    <row r="3931" spans="8:8" x14ac:dyDescent="0.35">
      <c r="H3931">
        <v>-1.1999999999999886</v>
      </c>
    </row>
    <row r="3932" spans="8:8" x14ac:dyDescent="0.35">
      <c r="H3932">
        <v>-1.1999999999999886</v>
      </c>
    </row>
    <row r="3933" spans="8:8" x14ac:dyDescent="0.35">
      <c r="H3933">
        <v>-1.1999999999999886</v>
      </c>
    </row>
    <row r="3934" spans="8:8" x14ac:dyDescent="0.35">
      <c r="H3934">
        <v>-1.1999999999999886</v>
      </c>
    </row>
    <row r="3935" spans="8:8" x14ac:dyDescent="0.35">
      <c r="H3935">
        <v>-1.1999999999999886</v>
      </c>
    </row>
    <row r="3936" spans="8:8" x14ac:dyDescent="0.35">
      <c r="H3936">
        <v>-1.1999999999999886</v>
      </c>
    </row>
    <row r="3937" spans="8:8" x14ac:dyDescent="0.35">
      <c r="H3937">
        <v>-1.1999999999999886</v>
      </c>
    </row>
    <row r="3938" spans="8:8" x14ac:dyDescent="0.35">
      <c r="H3938">
        <v>-1.1999999999999886</v>
      </c>
    </row>
    <row r="3939" spans="8:8" x14ac:dyDescent="0.35">
      <c r="H3939">
        <v>-1.1999999999999886</v>
      </c>
    </row>
    <row r="3940" spans="8:8" x14ac:dyDescent="0.35">
      <c r="H3940">
        <v>-1.1999999999999886</v>
      </c>
    </row>
    <row r="3941" spans="8:8" x14ac:dyDescent="0.35">
      <c r="H3941">
        <v>-1.1999999999999886</v>
      </c>
    </row>
    <row r="3942" spans="8:8" x14ac:dyDescent="0.35">
      <c r="H3942">
        <v>-1.1999999999999886</v>
      </c>
    </row>
    <row r="3943" spans="8:8" x14ac:dyDescent="0.35">
      <c r="H3943">
        <v>-1.1999999999999886</v>
      </c>
    </row>
    <row r="3944" spans="8:8" x14ac:dyDescent="0.35">
      <c r="H3944">
        <v>-1.1999999999999886</v>
      </c>
    </row>
    <row r="3945" spans="8:8" x14ac:dyDescent="0.35">
      <c r="H3945">
        <v>-1.1999999999999886</v>
      </c>
    </row>
    <row r="3946" spans="8:8" x14ac:dyDescent="0.35">
      <c r="H3946">
        <v>-1.1999999999999886</v>
      </c>
    </row>
    <row r="3947" spans="8:8" x14ac:dyDescent="0.35">
      <c r="H3947">
        <v>-1.1999999999999886</v>
      </c>
    </row>
    <row r="3948" spans="8:8" x14ac:dyDescent="0.35">
      <c r="H3948">
        <v>-1.1999999999999886</v>
      </c>
    </row>
    <row r="3949" spans="8:8" x14ac:dyDescent="0.35">
      <c r="H3949">
        <v>-1.1999999999999886</v>
      </c>
    </row>
    <row r="3950" spans="8:8" x14ac:dyDescent="0.35">
      <c r="H3950">
        <v>-1.1999999999999886</v>
      </c>
    </row>
    <row r="3951" spans="8:8" x14ac:dyDescent="0.35">
      <c r="H3951">
        <v>-1.1999999999999886</v>
      </c>
    </row>
    <row r="3952" spans="8:8" x14ac:dyDescent="0.35">
      <c r="H3952">
        <v>-1.1999999999999886</v>
      </c>
    </row>
    <row r="3953" spans="8:8" x14ac:dyDescent="0.35">
      <c r="H3953">
        <v>-1.1999999999999886</v>
      </c>
    </row>
    <row r="3954" spans="8:8" x14ac:dyDescent="0.35">
      <c r="H3954">
        <v>-1.1999999999999886</v>
      </c>
    </row>
    <row r="3955" spans="8:8" x14ac:dyDescent="0.35">
      <c r="H3955">
        <v>-1.1999999999999886</v>
      </c>
    </row>
    <row r="3956" spans="8:8" x14ac:dyDescent="0.35">
      <c r="H3956">
        <v>-1.1999999999999886</v>
      </c>
    </row>
    <row r="3957" spans="8:8" x14ac:dyDescent="0.35">
      <c r="H3957">
        <v>-1.1999999999999886</v>
      </c>
    </row>
    <row r="3958" spans="8:8" x14ac:dyDescent="0.35">
      <c r="H3958">
        <v>-1.1999999999999886</v>
      </c>
    </row>
    <row r="3959" spans="8:8" x14ac:dyDescent="0.35">
      <c r="H3959">
        <v>-1.1999999999999886</v>
      </c>
    </row>
    <row r="3960" spans="8:8" x14ac:dyDescent="0.35">
      <c r="H3960">
        <v>-1.1999999999999886</v>
      </c>
    </row>
    <row r="3961" spans="8:8" x14ac:dyDescent="0.35">
      <c r="H3961">
        <v>-1.1999999999999886</v>
      </c>
    </row>
    <row r="3962" spans="8:8" x14ac:dyDescent="0.35">
      <c r="H3962">
        <v>-1.1999999999999318</v>
      </c>
    </row>
    <row r="3963" spans="8:8" x14ac:dyDescent="0.35">
      <c r="H3963">
        <v>-1.1999999999998181</v>
      </c>
    </row>
    <row r="3964" spans="8:8" x14ac:dyDescent="0.35">
      <c r="H3964">
        <v>-1.1999999999998181</v>
      </c>
    </row>
    <row r="3965" spans="8:8" x14ac:dyDescent="0.35">
      <c r="H3965">
        <v>-1.1000000000001364</v>
      </c>
    </row>
    <row r="3966" spans="8:8" x14ac:dyDescent="0.35">
      <c r="H3966">
        <v>-1.1000000000001364</v>
      </c>
    </row>
    <row r="3967" spans="8:8" x14ac:dyDescent="0.35">
      <c r="H3967">
        <v>-1.1000000000001364</v>
      </c>
    </row>
    <row r="3968" spans="8:8" x14ac:dyDescent="0.35">
      <c r="H3968">
        <v>-1.1000000000001364</v>
      </c>
    </row>
    <row r="3969" spans="8:8" x14ac:dyDescent="0.35">
      <c r="H3969">
        <v>-1.1000000000001364</v>
      </c>
    </row>
    <row r="3970" spans="8:8" x14ac:dyDescent="0.35">
      <c r="H3970">
        <v>-1.1000000000000227</v>
      </c>
    </row>
    <row r="3971" spans="8:8" x14ac:dyDescent="0.35">
      <c r="H3971">
        <v>-1.1000000000000227</v>
      </c>
    </row>
    <row r="3972" spans="8:8" x14ac:dyDescent="0.35">
      <c r="H3972">
        <v>-1.1000000000000227</v>
      </c>
    </row>
    <row r="3973" spans="8:8" x14ac:dyDescent="0.35">
      <c r="H3973">
        <v>-1.1000000000000227</v>
      </c>
    </row>
    <row r="3974" spans="8:8" x14ac:dyDescent="0.35">
      <c r="H3974">
        <v>-1.1000000000000227</v>
      </c>
    </row>
    <row r="3975" spans="8:8" x14ac:dyDescent="0.35">
      <c r="H3975">
        <v>-1.1000000000000227</v>
      </c>
    </row>
    <row r="3976" spans="8:8" x14ac:dyDescent="0.35">
      <c r="H3976">
        <v>-1.1000000000000227</v>
      </c>
    </row>
    <row r="3977" spans="8:8" x14ac:dyDescent="0.35">
      <c r="H3977">
        <v>-1.1000000000000227</v>
      </c>
    </row>
    <row r="3978" spans="8:8" x14ac:dyDescent="0.35">
      <c r="H3978">
        <v>-1.1000000000000227</v>
      </c>
    </row>
    <row r="3979" spans="8:8" x14ac:dyDescent="0.35">
      <c r="H3979">
        <v>-1.1000000000000227</v>
      </c>
    </row>
    <row r="3980" spans="8:8" x14ac:dyDescent="0.35">
      <c r="H3980">
        <v>-1.1000000000000227</v>
      </c>
    </row>
    <row r="3981" spans="8:8" x14ac:dyDescent="0.35">
      <c r="H3981">
        <v>-1.1000000000000227</v>
      </c>
    </row>
    <row r="3982" spans="8:8" x14ac:dyDescent="0.35">
      <c r="H3982">
        <v>-1.1000000000000227</v>
      </c>
    </row>
    <row r="3983" spans="8:8" x14ac:dyDescent="0.35">
      <c r="H3983">
        <v>-1.1000000000000227</v>
      </c>
    </row>
    <row r="3984" spans="8:8" x14ac:dyDescent="0.35">
      <c r="H3984">
        <v>-1.1000000000000227</v>
      </c>
    </row>
    <row r="3985" spans="8:8" x14ac:dyDescent="0.35">
      <c r="H3985">
        <v>-1.1000000000000227</v>
      </c>
    </row>
    <row r="3986" spans="8:8" x14ac:dyDescent="0.35">
      <c r="H3986">
        <v>-1.1000000000000227</v>
      </c>
    </row>
    <row r="3987" spans="8:8" x14ac:dyDescent="0.35">
      <c r="H3987">
        <v>-1.1000000000000227</v>
      </c>
    </row>
    <row r="3988" spans="8:8" x14ac:dyDescent="0.35">
      <c r="H3988">
        <v>-1.1000000000000227</v>
      </c>
    </row>
    <row r="3989" spans="8:8" x14ac:dyDescent="0.35">
      <c r="H3989">
        <v>-1.1000000000000227</v>
      </c>
    </row>
    <row r="3990" spans="8:8" x14ac:dyDescent="0.35">
      <c r="H3990">
        <v>-1.1000000000000227</v>
      </c>
    </row>
    <row r="3991" spans="8:8" x14ac:dyDescent="0.35">
      <c r="H3991">
        <v>-1.1000000000000227</v>
      </c>
    </row>
    <row r="3992" spans="8:8" x14ac:dyDescent="0.35">
      <c r="H3992">
        <v>-1.1000000000000227</v>
      </c>
    </row>
    <row r="3993" spans="8:8" x14ac:dyDescent="0.35">
      <c r="H3993">
        <v>-1.1000000000000227</v>
      </c>
    </row>
    <row r="3994" spans="8:8" x14ac:dyDescent="0.35">
      <c r="H3994">
        <v>-1.1000000000000227</v>
      </c>
    </row>
    <row r="3995" spans="8:8" x14ac:dyDescent="0.35">
      <c r="H3995">
        <v>-1.1000000000000227</v>
      </c>
    </row>
    <row r="3996" spans="8:8" x14ac:dyDescent="0.35">
      <c r="H3996">
        <v>-1.1000000000000227</v>
      </c>
    </row>
    <row r="3997" spans="8:8" x14ac:dyDescent="0.35">
      <c r="H3997">
        <v>-1.1000000000000227</v>
      </c>
    </row>
    <row r="3998" spans="8:8" x14ac:dyDescent="0.35">
      <c r="H3998">
        <v>-1.1000000000000227</v>
      </c>
    </row>
    <row r="3999" spans="8:8" x14ac:dyDescent="0.35">
      <c r="H3999">
        <v>-1.1000000000000227</v>
      </c>
    </row>
    <row r="4000" spans="8:8" x14ac:dyDescent="0.35">
      <c r="H4000">
        <v>-1.1000000000000227</v>
      </c>
    </row>
    <row r="4001" spans="8:8" x14ac:dyDescent="0.35">
      <c r="H4001">
        <v>-1.1000000000000227</v>
      </c>
    </row>
    <row r="4002" spans="8:8" x14ac:dyDescent="0.35">
      <c r="H4002">
        <v>-1.1000000000000227</v>
      </c>
    </row>
    <row r="4003" spans="8:8" x14ac:dyDescent="0.35">
      <c r="H4003">
        <v>-1.1000000000000227</v>
      </c>
    </row>
    <row r="4004" spans="8:8" x14ac:dyDescent="0.35">
      <c r="H4004">
        <v>-1.1000000000000227</v>
      </c>
    </row>
    <row r="4005" spans="8:8" x14ac:dyDescent="0.35">
      <c r="H4005">
        <v>-1.1000000000000227</v>
      </c>
    </row>
    <row r="4006" spans="8:8" x14ac:dyDescent="0.35">
      <c r="H4006">
        <v>-1.1000000000000227</v>
      </c>
    </row>
    <row r="4007" spans="8:8" x14ac:dyDescent="0.35">
      <c r="H4007">
        <v>-1.0999999999999659</v>
      </c>
    </row>
    <row r="4008" spans="8:8" x14ac:dyDescent="0.35">
      <c r="H4008">
        <v>-1.0999999999999659</v>
      </c>
    </row>
    <row r="4009" spans="8:8" x14ac:dyDescent="0.35">
      <c r="H4009">
        <v>-1.0999999999999659</v>
      </c>
    </row>
    <row r="4010" spans="8:8" x14ac:dyDescent="0.35">
      <c r="H4010">
        <v>-1.0999999999999659</v>
      </c>
    </row>
    <row r="4011" spans="8:8" x14ac:dyDescent="0.35">
      <c r="H4011">
        <v>-1.0999999999999659</v>
      </c>
    </row>
    <row r="4012" spans="8:8" x14ac:dyDescent="0.35">
      <c r="H4012">
        <v>-1.0999999999999659</v>
      </c>
    </row>
    <row r="4013" spans="8:8" x14ac:dyDescent="0.35">
      <c r="H4013">
        <v>-1.0999999999999659</v>
      </c>
    </row>
    <row r="4014" spans="8:8" x14ac:dyDescent="0.35">
      <c r="H4014">
        <v>-1.0999999999999659</v>
      </c>
    </row>
    <row r="4015" spans="8:8" x14ac:dyDescent="0.35">
      <c r="H4015">
        <v>-1.0999999999999659</v>
      </c>
    </row>
    <row r="4016" spans="8:8" x14ac:dyDescent="0.35">
      <c r="H4016">
        <v>-1.0999999999999659</v>
      </c>
    </row>
    <row r="4017" spans="8:8" x14ac:dyDescent="0.35">
      <c r="H4017">
        <v>-1.0999999999999659</v>
      </c>
    </row>
    <row r="4018" spans="8:8" x14ac:dyDescent="0.35">
      <c r="H4018">
        <v>-1.0999999999999659</v>
      </c>
    </row>
    <row r="4019" spans="8:8" x14ac:dyDescent="0.35">
      <c r="H4019">
        <v>-1.0999999999999659</v>
      </c>
    </row>
    <row r="4020" spans="8:8" x14ac:dyDescent="0.35">
      <c r="H4020">
        <v>-1.0999999999999659</v>
      </c>
    </row>
    <row r="4021" spans="8:8" x14ac:dyDescent="0.35">
      <c r="H4021">
        <v>-1.0999999999999659</v>
      </c>
    </row>
    <row r="4022" spans="8:8" x14ac:dyDescent="0.35">
      <c r="H4022">
        <v>-1.0999999999999659</v>
      </c>
    </row>
    <row r="4023" spans="8:8" x14ac:dyDescent="0.35">
      <c r="H4023">
        <v>-1.0999999999999659</v>
      </c>
    </row>
    <row r="4024" spans="8:8" x14ac:dyDescent="0.35">
      <c r="H4024">
        <v>-1.0999999999999659</v>
      </c>
    </row>
    <row r="4025" spans="8:8" x14ac:dyDescent="0.35">
      <c r="H4025">
        <v>-1.0999999999999659</v>
      </c>
    </row>
    <row r="4026" spans="8:8" x14ac:dyDescent="0.35">
      <c r="H4026">
        <v>-1.0999999999999659</v>
      </c>
    </row>
    <row r="4027" spans="8:8" x14ac:dyDescent="0.35">
      <c r="H4027">
        <v>-1.0999999999999659</v>
      </c>
    </row>
    <row r="4028" spans="8:8" x14ac:dyDescent="0.35">
      <c r="H4028">
        <v>-1.0999999999999659</v>
      </c>
    </row>
    <row r="4029" spans="8:8" x14ac:dyDescent="0.35">
      <c r="H4029">
        <v>-1.0999999999999659</v>
      </c>
    </row>
    <row r="4030" spans="8:8" x14ac:dyDescent="0.35">
      <c r="H4030">
        <v>-1.0999999999999659</v>
      </c>
    </row>
    <row r="4031" spans="8:8" x14ac:dyDescent="0.35">
      <c r="H4031">
        <v>-1.0999999999999659</v>
      </c>
    </row>
    <row r="4032" spans="8:8" x14ac:dyDescent="0.35">
      <c r="H4032">
        <v>-1.0999999999999659</v>
      </c>
    </row>
    <row r="4033" spans="8:8" x14ac:dyDescent="0.35">
      <c r="H4033">
        <v>-1.0999999999999659</v>
      </c>
    </row>
    <row r="4034" spans="8:8" x14ac:dyDescent="0.35">
      <c r="H4034">
        <v>-1.0999999999999659</v>
      </c>
    </row>
    <row r="4035" spans="8:8" x14ac:dyDescent="0.35">
      <c r="H4035">
        <v>-1.0999999999999659</v>
      </c>
    </row>
    <row r="4036" spans="8:8" x14ac:dyDescent="0.35">
      <c r="H4036">
        <v>-1.0999999999999659</v>
      </c>
    </row>
    <row r="4037" spans="8:8" x14ac:dyDescent="0.35">
      <c r="H4037">
        <v>-1.0999999999999659</v>
      </c>
    </row>
    <row r="4038" spans="8:8" x14ac:dyDescent="0.35">
      <c r="H4038">
        <v>-1.0999999999999659</v>
      </c>
    </row>
    <row r="4039" spans="8:8" x14ac:dyDescent="0.35">
      <c r="H4039">
        <v>-1.0999999999999659</v>
      </c>
    </row>
    <row r="4040" spans="8:8" x14ac:dyDescent="0.35">
      <c r="H4040">
        <v>-1.0999999999999659</v>
      </c>
    </row>
    <row r="4041" spans="8:8" x14ac:dyDescent="0.35">
      <c r="H4041">
        <v>-1.0999999999999091</v>
      </c>
    </row>
    <row r="4042" spans="8:8" x14ac:dyDescent="0.35">
      <c r="H4042">
        <v>-1.0999999999999091</v>
      </c>
    </row>
    <row r="4043" spans="8:8" x14ac:dyDescent="0.35">
      <c r="H4043">
        <v>-1.0999999999999091</v>
      </c>
    </row>
    <row r="4044" spans="8:8" x14ac:dyDescent="0.35">
      <c r="H4044">
        <v>-1.0999999999999091</v>
      </c>
    </row>
    <row r="4045" spans="8:8" x14ac:dyDescent="0.35">
      <c r="H4045">
        <v>-1.0999999999999091</v>
      </c>
    </row>
    <row r="4046" spans="8:8" x14ac:dyDescent="0.35">
      <c r="H4046">
        <v>-1.0999999999999091</v>
      </c>
    </row>
    <row r="4047" spans="8:8" x14ac:dyDescent="0.35">
      <c r="H4047">
        <v>-1.0999999999999091</v>
      </c>
    </row>
    <row r="4048" spans="8:8" x14ac:dyDescent="0.35">
      <c r="H4048">
        <v>-1</v>
      </c>
    </row>
    <row r="4049" spans="8:8" x14ac:dyDescent="0.35">
      <c r="H4049">
        <v>-1</v>
      </c>
    </row>
    <row r="4050" spans="8:8" x14ac:dyDescent="0.35">
      <c r="H4050">
        <v>-1</v>
      </c>
    </row>
    <row r="4051" spans="8:8" x14ac:dyDescent="0.35">
      <c r="H4051">
        <v>-1</v>
      </c>
    </row>
    <row r="4052" spans="8:8" x14ac:dyDescent="0.35">
      <c r="H4052">
        <v>-1</v>
      </c>
    </row>
    <row r="4053" spans="8:8" x14ac:dyDescent="0.35">
      <c r="H4053">
        <v>-1</v>
      </c>
    </row>
    <row r="4054" spans="8:8" x14ac:dyDescent="0.35">
      <c r="H4054">
        <v>-1</v>
      </c>
    </row>
    <row r="4055" spans="8:8" x14ac:dyDescent="0.35">
      <c r="H4055">
        <v>-1</v>
      </c>
    </row>
    <row r="4056" spans="8:8" x14ac:dyDescent="0.35">
      <c r="H4056">
        <v>-1</v>
      </c>
    </row>
    <row r="4057" spans="8:8" x14ac:dyDescent="0.35">
      <c r="H4057">
        <v>-1</v>
      </c>
    </row>
    <row r="4058" spans="8:8" x14ac:dyDescent="0.35">
      <c r="H4058">
        <v>-1</v>
      </c>
    </row>
    <row r="4059" spans="8:8" x14ac:dyDescent="0.35">
      <c r="H4059">
        <v>-1</v>
      </c>
    </row>
    <row r="4060" spans="8:8" x14ac:dyDescent="0.35">
      <c r="H4060">
        <v>-1</v>
      </c>
    </row>
    <row r="4061" spans="8:8" x14ac:dyDescent="0.35">
      <c r="H4061">
        <v>-1</v>
      </c>
    </row>
    <row r="4062" spans="8:8" x14ac:dyDescent="0.35">
      <c r="H4062">
        <v>-1</v>
      </c>
    </row>
    <row r="4063" spans="8:8" x14ac:dyDescent="0.35">
      <c r="H4063">
        <v>-1</v>
      </c>
    </row>
    <row r="4064" spans="8:8" x14ac:dyDescent="0.35">
      <c r="H4064">
        <v>-1</v>
      </c>
    </row>
    <row r="4065" spans="8:8" x14ac:dyDescent="0.35">
      <c r="H4065">
        <v>-1</v>
      </c>
    </row>
    <row r="4066" spans="8:8" x14ac:dyDescent="0.35">
      <c r="H4066">
        <v>-1</v>
      </c>
    </row>
    <row r="4067" spans="8:8" x14ac:dyDescent="0.35">
      <c r="H4067">
        <v>-1</v>
      </c>
    </row>
    <row r="4068" spans="8:8" x14ac:dyDescent="0.35">
      <c r="H4068">
        <v>-1</v>
      </c>
    </row>
    <row r="4069" spans="8:8" x14ac:dyDescent="0.35">
      <c r="H4069">
        <v>-1</v>
      </c>
    </row>
    <row r="4070" spans="8:8" x14ac:dyDescent="0.35">
      <c r="H4070">
        <v>-1</v>
      </c>
    </row>
    <row r="4071" spans="8:8" x14ac:dyDescent="0.35">
      <c r="H4071">
        <v>-1</v>
      </c>
    </row>
    <row r="4072" spans="8:8" x14ac:dyDescent="0.35">
      <c r="H4072">
        <v>-1</v>
      </c>
    </row>
    <row r="4073" spans="8:8" x14ac:dyDescent="0.35">
      <c r="H4073">
        <v>-1</v>
      </c>
    </row>
    <row r="4074" spans="8:8" x14ac:dyDescent="0.35">
      <c r="H4074">
        <v>-1</v>
      </c>
    </row>
    <row r="4075" spans="8:8" x14ac:dyDescent="0.35">
      <c r="H4075">
        <v>-1</v>
      </c>
    </row>
    <row r="4076" spans="8:8" x14ac:dyDescent="0.35">
      <c r="H4076">
        <v>-1</v>
      </c>
    </row>
    <row r="4077" spans="8:8" x14ac:dyDescent="0.35">
      <c r="H4077">
        <v>-1</v>
      </c>
    </row>
    <row r="4078" spans="8:8" x14ac:dyDescent="0.35">
      <c r="H4078">
        <v>-1</v>
      </c>
    </row>
    <row r="4079" spans="8:8" x14ac:dyDescent="0.35">
      <c r="H4079">
        <v>-1</v>
      </c>
    </row>
    <row r="4080" spans="8:8" x14ac:dyDescent="0.35">
      <c r="H4080">
        <v>-1</v>
      </c>
    </row>
    <row r="4081" spans="8:8" x14ac:dyDescent="0.35">
      <c r="H4081">
        <v>-1</v>
      </c>
    </row>
    <row r="4082" spans="8:8" x14ac:dyDescent="0.35">
      <c r="H4082">
        <v>-1</v>
      </c>
    </row>
    <row r="4083" spans="8:8" x14ac:dyDescent="0.35">
      <c r="H4083">
        <v>-1</v>
      </c>
    </row>
    <row r="4084" spans="8:8" x14ac:dyDescent="0.35">
      <c r="H4084">
        <v>-1</v>
      </c>
    </row>
    <row r="4085" spans="8:8" x14ac:dyDescent="0.35">
      <c r="H4085">
        <v>-1</v>
      </c>
    </row>
    <row r="4086" spans="8:8" x14ac:dyDescent="0.35">
      <c r="H4086">
        <v>-1</v>
      </c>
    </row>
    <row r="4087" spans="8:8" x14ac:dyDescent="0.35">
      <c r="H4087">
        <v>-1</v>
      </c>
    </row>
    <row r="4088" spans="8:8" x14ac:dyDescent="0.35">
      <c r="H4088">
        <v>-1</v>
      </c>
    </row>
    <row r="4089" spans="8:8" x14ac:dyDescent="0.35">
      <c r="H4089">
        <v>-1</v>
      </c>
    </row>
    <row r="4090" spans="8:8" x14ac:dyDescent="0.35">
      <c r="H4090">
        <v>-1</v>
      </c>
    </row>
    <row r="4091" spans="8:8" x14ac:dyDescent="0.35">
      <c r="H4091">
        <v>-1</v>
      </c>
    </row>
    <row r="4092" spans="8:8" x14ac:dyDescent="0.35">
      <c r="H4092">
        <v>-1</v>
      </c>
    </row>
    <row r="4093" spans="8:8" x14ac:dyDescent="0.35">
      <c r="H4093">
        <v>-1</v>
      </c>
    </row>
    <row r="4094" spans="8:8" x14ac:dyDescent="0.35">
      <c r="H4094">
        <v>-1</v>
      </c>
    </row>
    <row r="4095" spans="8:8" x14ac:dyDescent="0.35">
      <c r="H4095">
        <v>-1</v>
      </c>
    </row>
    <row r="4096" spans="8:8" x14ac:dyDescent="0.35">
      <c r="H4096">
        <v>-1</v>
      </c>
    </row>
    <row r="4097" spans="8:8" x14ac:dyDescent="0.35">
      <c r="H4097">
        <v>-1</v>
      </c>
    </row>
    <row r="4098" spans="8:8" x14ac:dyDescent="0.35">
      <c r="H4098">
        <v>-1</v>
      </c>
    </row>
    <row r="4099" spans="8:8" x14ac:dyDescent="0.35">
      <c r="H4099">
        <v>-1</v>
      </c>
    </row>
    <row r="4100" spans="8:8" x14ac:dyDescent="0.35">
      <c r="H4100">
        <v>-1</v>
      </c>
    </row>
    <row r="4101" spans="8:8" x14ac:dyDescent="0.35">
      <c r="H4101">
        <v>-1</v>
      </c>
    </row>
    <row r="4102" spans="8:8" x14ac:dyDescent="0.35">
      <c r="H4102">
        <v>-1</v>
      </c>
    </row>
    <row r="4103" spans="8:8" x14ac:dyDescent="0.35">
      <c r="H4103">
        <v>-1</v>
      </c>
    </row>
    <row r="4104" spans="8:8" x14ac:dyDescent="0.35">
      <c r="H4104">
        <v>-1</v>
      </c>
    </row>
    <row r="4105" spans="8:8" x14ac:dyDescent="0.35">
      <c r="H4105">
        <v>-1</v>
      </c>
    </row>
    <row r="4106" spans="8:8" x14ac:dyDescent="0.35">
      <c r="H4106">
        <v>-1</v>
      </c>
    </row>
    <row r="4107" spans="8:8" x14ac:dyDescent="0.35">
      <c r="H4107">
        <v>-1</v>
      </c>
    </row>
    <row r="4108" spans="8:8" x14ac:dyDescent="0.35">
      <c r="H4108">
        <v>-1</v>
      </c>
    </row>
    <row r="4109" spans="8:8" x14ac:dyDescent="0.35">
      <c r="H4109">
        <v>-1</v>
      </c>
    </row>
    <row r="4110" spans="8:8" x14ac:dyDescent="0.35">
      <c r="H4110">
        <v>-1</v>
      </c>
    </row>
    <row r="4111" spans="8:8" x14ac:dyDescent="0.35">
      <c r="H4111">
        <v>-1</v>
      </c>
    </row>
    <row r="4112" spans="8:8" x14ac:dyDescent="0.35">
      <c r="H4112">
        <v>-1</v>
      </c>
    </row>
    <row r="4113" spans="8:8" x14ac:dyDescent="0.35">
      <c r="H4113">
        <v>-1</v>
      </c>
    </row>
    <row r="4114" spans="8:8" x14ac:dyDescent="0.35">
      <c r="H4114">
        <v>-1</v>
      </c>
    </row>
    <row r="4115" spans="8:8" x14ac:dyDescent="0.35">
      <c r="H4115">
        <v>-1</v>
      </c>
    </row>
    <row r="4116" spans="8:8" x14ac:dyDescent="0.35">
      <c r="H4116">
        <v>-1</v>
      </c>
    </row>
    <row r="4117" spans="8:8" x14ac:dyDescent="0.35">
      <c r="H4117">
        <v>-1</v>
      </c>
    </row>
    <row r="4118" spans="8:8" x14ac:dyDescent="0.35">
      <c r="H4118">
        <v>-1</v>
      </c>
    </row>
    <row r="4119" spans="8:8" x14ac:dyDescent="0.35">
      <c r="H4119">
        <v>-1</v>
      </c>
    </row>
    <row r="4120" spans="8:8" x14ac:dyDescent="0.35">
      <c r="H4120">
        <v>-1</v>
      </c>
    </row>
    <row r="4121" spans="8:8" x14ac:dyDescent="0.35">
      <c r="H4121">
        <v>-1</v>
      </c>
    </row>
    <row r="4122" spans="8:8" x14ac:dyDescent="0.35">
      <c r="H4122">
        <v>-1</v>
      </c>
    </row>
    <row r="4123" spans="8:8" x14ac:dyDescent="0.35">
      <c r="H4123">
        <v>-1</v>
      </c>
    </row>
    <row r="4124" spans="8:8" x14ac:dyDescent="0.35">
      <c r="H4124">
        <v>-1</v>
      </c>
    </row>
    <row r="4125" spans="8:8" x14ac:dyDescent="0.35">
      <c r="H4125">
        <v>-1</v>
      </c>
    </row>
    <row r="4126" spans="8:8" x14ac:dyDescent="0.35">
      <c r="H4126">
        <v>-1</v>
      </c>
    </row>
    <row r="4127" spans="8:8" x14ac:dyDescent="0.35">
      <c r="H4127">
        <v>-1</v>
      </c>
    </row>
    <row r="4128" spans="8:8" x14ac:dyDescent="0.35">
      <c r="H4128">
        <v>-1</v>
      </c>
    </row>
    <row r="4129" spans="8:8" x14ac:dyDescent="0.35">
      <c r="H4129">
        <v>-1</v>
      </c>
    </row>
    <row r="4130" spans="8:8" x14ac:dyDescent="0.35">
      <c r="H4130">
        <v>-1</v>
      </c>
    </row>
    <row r="4131" spans="8:8" x14ac:dyDescent="0.35">
      <c r="H4131">
        <v>-1</v>
      </c>
    </row>
    <row r="4132" spans="8:8" x14ac:dyDescent="0.35">
      <c r="H4132">
        <v>-1</v>
      </c>
    </row>
    <row r="4133" spans="8:8" x14ac:dyDescent="0.35">
      <c r="H4133">
        <v>-1</v>
      </c>
    </row>
    <row r="4134" spans="8:8" x14ac:dyDescent="0.35">
      <c r="H4134">
        <v>-1</v>
      </c>
    </row>
    <row r="4135" spans="8:8" x14ac:dyDescent="0.35">
      <c r="H4135">
        <v>-1</v>
      </c>
    </row>
    <row r="4136" spans="8:8" x14ac:dyDescent="0.35">
      <c r="H4136">
        <v>-1</v>
      </c>
    </row>
    <row r="4137" spans="8:8" x14ac:dyDescent="0.35">
      <c r="H4137">
        <v>-1</v>
      </c>
    </row>
    <row r="4138" spans="8:8" x14ac:dyDescent="0.35">
      <c r="H4138">
        <v>-1</v>
      </c>
    </row>
    <row r="4139" spans="8:8" x14ac:dyDescent="0.35">
      <c r="H4139">
        <v>-1</v>
      </c>
    </row>
    <row r="4140" spans="8:8" x14ac:dyDescent="0.35">
      <c r="H4140">
        <v>-1</v>
      </c>
    </row>
    <row r="4141" spans="8:8" x14ac:dyDescent="0.35">
      <c r="H4141">
        <v>-1</v>
      </c>
    </row>
    <row r="4142" spans="8:8" x14ac:dyDescent="0.35">
      <c r="H4142">
        <v>-1</v>
      </c>
    </row>
    <row r="4143" spans="8:8" x14ac:dyDescent="0.35">
      <c r="H4143">
        <v>-1</v>
      </c>
    </row>
    <row r="4144" spans="8:8" x14ac:dyDescent="0.35">
      <c r="H4144">
        <v>-1</v>
      </c>
    </row>
    <row r="4145" spans="8:8" x14ac:dyDescent="0.35">
      <c r="H4145">
        <v>-1</v>
      </c>
    </row>
    <row r="4146" spans="8:8" x14ac:dyDescent="0.35">
      <c r="H4146">
        <v>-1</v>
      </c>
    </row>
    <row r="4147" spans="8:8" x14ac:dyDescent="0.35">
      <c r="H4147">
        <v>-1</v>
      </c>
    </row>
    <row r="4148" spans="8:8" x14ac:dyDescent="0.35">
      <c r="H4148">
        <v>-1</v>
      </c>
    </row>
    <row r="4149" spans="8:8" x14ac:dyDescent="0.35">
      <c r="H4149">
        <v>-1</v>
      </c>
    </row>
    <row r="4150" spans="8:8" x14ac:dyDescent="0.35">
      <c r="H4150">
        <v>-0.90000000000009095</v>
      </c>
    </row>
    <row r="4151" spans="8:8" x14ac:dyDescent="0.35">
      <c r="H4151">
        <v>-0.90000000000009095</v>
      </c>
    </row>
    <row r="4152" spans="8:8" x14ac:dyDescent="0.35">
      <c r="H4152">
        <v>-0.90000000000009095</v>
      </c>
    </row>
    <row r="4153" spans="8:8" x14ac:dyDescent="0.35">
      <c r="H4153">
        <v>-0.90000000000009095</v>
      </c>
    </row>
    <row r="4154" spans="8:8" x14ac:dyDescent="0.35">
      <c r="H4154">
        <v>-0.90000000000009095</v>
      </c>
    </row>
    <row r="4155" spans="8:8" x14ac:dyDescent="0.35">
      <c r="H4155">
        <v>-0.90000000000009095</v>
      </c>
    </row>
    <row r="4156" spans="8:8" x14ac:dyDescent="0.35">
      <c r="H4156">
        <v>-0.90000000000003411</v>
      </c>
    </row>
    <row r="4157" spans="8:8" x14ac:dyDescent="0.35">
      <c r="H4157">
        <v>-0.90000000000003411</v>
      </c>
    </row>
    <row r="4158" spans="8:8" x14ac:dyDescent="0.35">
      <c r="H4158">
        <v>-0.90000000000003411</v>
      </c>
    </row>
    <row r="4159" spans="8:8" x14ac:dyDescent="0.35">
      <c r="H4159">
        <v>-0.90000000000003411</v>
      </c>
    </row>
    <row r="4160" spans="8:8" x14ac:dyDescent="0.35">
      <c r="H4160">
        <v>-0.90000000000003411</v>
      </c>
    </row>
    <row r="4161" spans="8:8" x14ac:dyDescent="0.35">
      <c r="H4161">
        <v>-0.90000000000003411</v>
      </c>
    </row>
    <row r="4162" spans="8:8" x14ac:dyDescent="0.35">
      <c r="H4162">
        <v>-0.90000000000003411</v>
      </c>
    </row>
    <row r="4163" spans="8:8" x14ac:dyDescent="0.35">
      <c r="H4163">
        <v>-0.90000000000003411</v>
      </c>
    </row>
    <row r="4164" spans="8:8" x14ac:dyDescent="0.35">
      <c r="H4164">
        <v>-0.90000000000003411</v>
      </c>
    </row>
    <row r="4165" spans="8:8" x14ac:dyDescent="0.35">
      <c r="H4165">
        <v>-0.90000000000003411</v>
      </c>
    </row>
    <row r="4166" spans="8:8" x14ac:dyDescent="0.35">
      <c r="H4166">
        <v>-0.90000000000003411</v>
      </c>
    </row>
    <row r="4167" spans="8:8" x14ac:dyDescent="0.35">
      <c r="H4167">
        <v>-0.90000000000003411</v>
      </c>
    </row>
    <row r="4168" spans="8:8" x14ac:dyDescent="0.35">
      <c r="H4168">
        <v>-0.90000000000003411</v>
      </c>
    </row>
    <row r="4169" spans="8:8" x14ac:dyDescent="0.35">
      <c r="H4169">
        <v>-0.90000000000003411</v>
      </c>
    </row>
    <row r="4170" spans="8:8" x14ac:dyDescent="0.35">
      <c r="H4170">
        <v>-0.90000000000003411</v>
      </c>
    </row>
    <row r="4171" spans="8:8" x14ac:dyDescent="0.35">
      <c r="H4171">
        <v>-0.90000000000003411</v>
      </c>
    </row>
    <row r="4172" spans="8:8" x14ac:dyDescent="0.35">
      <c r="H4172">
        <v>-0.90000000000003411</v>
      </c>
    </row>
    <row r="4173" spans="8:8" x14ac:dyDescent="0.35">
      <c r="H4173">
        <v>-0.90000000000003411</v>
      </c>
    </row>
    <row r="4174" spans="8:8" x14ac:dyDescent="0.35">
      <c r="H4174">
        <v>-0.90000000000003411</v>
      </c>
    </row>
    <row r="4175" spans="8:8" x14ac:dyDescent="0.35">
      <c r="H4175">
        <v>-0.90000000000003411</v>
      </c>
    </row>
    <row r="4176" spans="8:8" x14ac:dyDescent="0.35">
      <c r="H4176">
        <v>-0.90000000000003411</v>
      </c>
    </row>
    <row r="4177" spans="8:8" x14ac:dyDescent="0.35">
      <c r="H4177">
        <v>-0.90000000000003411</v>
      </c>
    </row>
    <row r="4178" spans="8:8" x14ac:dyDescent="0.35">
      <c r="H4178">
        <v>-0.90000000000003411</v>
      </c>
    </row>
    <row r="4179" spans="8:8" x14ac:dyDescent="0.35">
      <c r="H4179">
        <v>-0.90000000000003411</v>
      </c>
    </row>
    <row r="4180" spans="8:8" x14ac:dyDescent="0.35">
      <c r="H4180">
        <v>-0.90000000000003411</v>
      </c>
    </row>
    <row r="4181" spans="8:8" x14ac:dyDescent="0.35">
      <c r="H4181">
        <v>-0.89999999999997726</v>
      </c>
    </row>
    <row r="4182" spans="8:8" x14ac:dyDescent="0.35">
      <c r="H4182">
        <v>-0.89999999999997726</v>
      </c>
    </row>
    <row r="4183" spans="8:8" x14ac:dyDescent="0.35">
      <c r="H4183">
        <v>-0.89999999999997726</v>
      </c>
    </row>
    <row r="4184" spans="8:8" x14ac:dyDescent="0.35">
      <c r="H4184">
        <v>-0.89999999999997726</v>
      </c>
    </row>
    <row r="4185" spans="8:8" x14ac:dyDescent="0.35">
      <c r="H4185">
        <v>-0.89999999999997726</v>
      </c>
    </row>
    <row r="4186" spans="8:8" x14ac:dyDescent="0.35">
      <c r="H4186">
        <v>-0.89999999999997726</v>
      </c>
    </row>
    <row r="4187" spans="8:8" x14ac:dyDescent="0.35">
      <c r="H4187">
        <v>-0.89999999999997726</v>
      </c>
    </row>
    <row r="4188" spans="8:8" x14ac:dyDescent="0.35">
      <c r="H4188">
        <v>-0.89999999999997726</v>
      </c>
    </row>
    <row r="4189" spans="8:8" x14ac:dyDescent="0.35">
      <c r="H4189">
        <v>-0.89999999999997726</v>
      </c>
    </row>
    <row r="4190" spans="8:8" x14ac:dyDescent="0.35">
      <c r="H4190">
        <v>-0.89999999999997726</v>
      </c>
    </row>
    <row r="4191" spans="8:8" x14ac:dyDescent="0.35">
      <c r="H4191">
        <v>-0.89999999999997726</v>
      </c>
    </row>
    <row r="4192" spans="8:8" x14ac:dyDescent="0.35">
      <c r="H4192">
        <v>-0.89999999999997726</v>
      </c>
    </row>
    <row r="4193" spans="8:8" x14ac:dyDescent="0.35">
      <c r="H4193">
        <v>-0.89999999999997726</v>
      </c>
    </row>
    <row r="4194" spans="8:8" x14ac:dyDescent="0.35">
      <c r="H4194">
        <v>-0.89999999999997726</v>
      </c>
    </row>
    <row r="4195" spans="8:8" x14ac:dyDescent="0.35">
      <c r="H4195">
        <v>-0.89999999999997726</v>
      </c>
    </row>
    <row r="4196" spans="8:8" x14ac:dyDescent="0.35">
      <c r="H4196">
        <v>-0.89999999999997726</v>
      </c>
    </row>
    <row r="4197" spans="8:8" x14ac:dyDescent="0.35">
      <c r="H4197">
        <v>-0.89999999999997726</v>
      </c>
    </row>
    <row r="4198" spans="8:8" x14ac:dyDescent="0.35">
      <c r="H4198">
        <v>-0.89999999999997726</v>
      </c>
    </row>
    <row r="4199" spans="8:8" x14ac:dyDescent="0.35">
      <c r="H4199">
        <v>-0.89999999999997726</v>
      </c>
    </row>
    <row r="4200" spans="8:8" x14ac:dyDescent="0.35">
      <c r="H4200">
        <v>-0.89999999999997726</v>
      </c>
    </row>
    <row r="4201" spans="8:8" x14ac:dyDescent="0.35">
      <c r="H4201">
        <v>-0.89999999999997726</v>
      </c>
    </row>
    <row r="4202" spans="8:8" x14ac:dyDescent="0.35">
      <c r="H4202">
        <v>-0.89999999999997726</v>
      </c>
    </row>
    <row r="4203" spans="8:8" x14ac:dyDescent="0.35">
      <c r="H4203">
        <v>-0.89999999999997726</v>
      </c>
    </row>
    <row r="4204" spans="8:8" x14ac:dyDescent="0.35">
      <c r="H4204">
        <v>-0.89999999999997726</v>
      </c>
    </row>
    <row r="4205" spans="8:8" x14ac:dyDescent="0.35">
      <c r="H4205">
        <v>-0.89999999999997726</v>
      </c>
    </row>
    <row r="4206" spans="8:8" x14ac:dyDescent="0.35">
      <c r="H4206">
        <v>-0.89999999999997726</v>
      </c>
    </row>
    <row r="4207" spans="8:8" x14ac:dyDescent="0.35">
      <c r="H4207">
        <v>-0.89999999999997726</v>
      </c>
    </row>
    <row r="4208" spans="8:8" x14ac:dyDescent="0.35">
      <c r="H4208">
        <v>-0.89999999999997726</v>
      </c>
    </row>
    <row r="4209" spans="8:8" x14ac:dyDescent="0.35">
      <c r="H4209">
        <v>-0.89999999999997726</v>
      </c>
    </row>
    <row r="4210" spans="8:8" x14ac:dyDescent="0.35">
      <c r="H4210">
        <v>-0.89999999999997726</v>
      </c>
    </row>
    <row r="4211" spans="8:8" x14ac:dyDescent="0.35">
      <c r="H4211">
        <v>-0.89999999999997726</v>
      </c>
    </row>
    <row r="4212" spans="8:8" x14ac:dyDescent="0.35">
      <c r="H4212">
        <v>-0.89999999999997726</v>
      </c>
    </row>
    <row r="4213" spans="8:8" x14ac:dyDescent="0.35">
      <c r="H4213">
        <v>-0.89999999999997726</v>
      </c>
    </row>
    <row r="4214" spans="8:8" x14ac:dyDescent="0.35">
      <c r="H4214">
        <v>-0.89999999999997726</v>
      </c>
    </row>
    <row r="4215" spans="8:8" x14ac:dyDescent="0.35">
      <c r="H4215">
        <v>-0.89999999999997726</v>
      </c>
    </row>
    <row r="4216" spans="8:8" x14ac:dyDescent="0.35">
      <c r="H4216">
        <v>-0.89999999999997726</v>
      </c>
    </row>
    <row r="4217" spans="8:8" x14ac:dyDescent="0.35">
      <c r="H4217">
        <v>-0.89999999999997726</v>
      </c>
    </row>
    <row r="4218" spans="8:8" x14ac:dyDescent="0.35">
      <c r="H4218">
        <v>-0.89999999999997726</v>
      </c>
    </row>
    <row r="4219" spans="8:8" x14ac:dyDescent="0.35">
      <c r="H4219">
        <v>-0.89999999999997726</v>
      </c>
    </row>
    <row r="4220" spans="8:8" x14ac:dyDescent="0.35">
      <c r="H4220">
        <v>-0.89999999999997726</v>
      </c>
    </row>
    <row r="4221" spans="8:8" x14ac:dyDescent="0.35">
      <c r="H4221">
        <v>-0.89999999999997726</v>
      </c>
    </row>
    <row r="4222" spans="8:8" x14ac:dyDescent="0.35">
      <c r="H4222">
        <v>-0.89999999999997726</v>
      </c>
    </row>
    <row r="4223" spans="8:8" x14ac:dyDescent="0.35">
      <c r="H4223">
        <v>-0.89999999999997726</v>
      </c>
    </row>
    <row r="4224" spans="8:8" x14ac:dyDescent="0.35">
      <c r="H4224">
        <v>-0.89999999999997726</v>
      </c>
    </row>
    <row r="4225" spans="8:8" x14ac:dyDescent="0.35">
      <c r="H4225">
        <v>-0.89999999999997726</v>
      </c>
    </row>
    <row r="4226" spans="8:8" x14ac:dyDescent="0.35">
      <c r="H4226">
        <v>-0.89999999999997726</v>
      </c>
    </row>
    <row r="4227" spans="8:8" x14ac:dyDescent="0.35">
      <c r="H4227">
        <v>-0.89999999999997726</v>
      </c>
    </row>
    <row r="4228" spans="8:8" x14ac:dyDescent="0.35">
      <c r="H4228">
        <v>-0.89999999999997726</v>
      </c>
    </row>
    <row r="4229" spans="8:8" x14ac:dyDescent="0.35">
      <c r="H4229">
        <v>-0.89999999999997726</v>
      </c>
    </row>
    <row r="4230" spans="8:8" x14ac:dyDescent="0.35">
      <c r="H4230">
        <v>-0.89999999999997726</v>
      </c>
    </row>
    <row r="4231" spans="8:8" x14ac:dyDescent="0.35">
      <c r="H4231">
        <v>-0.89999999999997726</v>
      </c>
    </row>
    <row r="4232" spans="8:8" x14ac:dyDescent="0.35">
      <c r="H4232">
        <v>-0.89999999999997726</v>
      </c>
    </row>
    <row r="4233" spans="8:8" x14ac:dyDescent="0.35">
      <c r="H4233">
        <v>-0.89999999999997726</v>
      </c>
    </row>
    <row r="4234" spans="8:8" x14ac:dyDescent="0.35">
      <c r="H4234">
        <v>-0.89999999999997726</v>
      </c>
    </row>
    <row r="4235" spans="8:8" x14ac:dyDescent="0.35">
      <c r="H4235">
        <v>-0.89999999999997726</v>
      </c>
    </row>
    <row r="4236" spans="8:8" x14ac:dyDescent="0.35">
      <c r="H4236">
        <v>-0.89999999999997726</v>
      </c>
    </row>
    <row r="4237" spans="8:8" x14ac:dyDescent="0.35">
      <c r="H4237">
        <v>-0.89999999999997726</v>
      </c>
    </row>
    <row r="4238" spans="8:8" x14ac:dyDescent="0.35">
      <c r="H4238">
        <v>-0.89999999999997726</v>
      </c>
    </row>
    <row r="4239" spans="8:8" x14ac:dyDescent="0.35">
      <c r="H4239">
        <v>-0.89999999999997726</v>
      </c>
    </row>
    <row r="4240" spans="8:8" x14ac:dyDescent="0.35">
      <c r="H4240">
        <v>-0.89999999999986358</v>
      </c>
    </row>
    <row r="4241" spans="8:8" x14ac:dyDescent="0.35">
      <c r="H4241">
        <v>-0.89999999999986358</v>
      </c>
    </row>
    <row r="4242" spans="8:8" x14ac:dyDescent="0.35">
      <c r="H4242">
        <v>-0.89999999999986358</v>
      </c>
    </row>
    <row r="4243" spans="8:8" x14ac:dyDescent="0.35">
      <c r="H4243">
        <v>-0.89999999999986358</v>
      </c>
    </row>
    <row r="4244" spans="8:8" x14ac:dyDescent="0.35">
      <c r="H4244">
        <v>-0.8000000000001819</v>
      </c>
    </row>
    <row r="4245" spans="8:8" x14ac:dyDescent="0.35">
      <c r="H4245">
        <v>-0.8000000000001819</v>
      </c>
    </row>
    <row r="4246" spans="8:8" x14ac:dyDescent="0.35">
      <c r="H4246">
        <v>-0.8000000000001819</v>
      </c>
    </row>
    <row r="4247" spans="8:8" x14ac:dyDescent="0.35">
      <c r="H4247">
        <v>-0.80000000000006821</v>
      </c>
    </row>
    <row r="4248" spans="8:8" x14ac:dyDescent="0.35">
      <c r="H4248">
        <v>-0.80000000000001137</v>
      </c>
    </row>
    <row r="4249" spans="8:8" x14ac:dyDescent="0.35">
      <c r="H4249">
        <v>-0.80000000000001137</v>
      </c>
    </row>
    <row r="4250" spans="8:8" x14ac:dyDescent="0.35">
      <c r="H4250">
        <v>-0.80000000000001137</v>
      </c>
    </row>
    <row r="4251" spans="8:8" x14ac:dyDescent="0.35">
      <c r="H4251">
        <v>-0.80000000000001137</v>
      </c>
    </row>
    <row r="4252" spans="8:8" x14ac:dyDescent="0.35">
      <c r="H4252">
        <v>-0.80000000000001137</v>
      </c>
    </row>
    <row r="4253" spans="8:8" x14ac:dyDescent="0.35">
      <c r="H4253">
        <v>-0.80000000000001137</v>
      </c>
    </row>
    <row r="4254" spans="8:8" x14ac:dyDescent="0.35">
      <c r="H4254">
        <v>-0.80000000000001137</v>
      </c>
    </row>
    <row r="4255" spans="8:8" x14ac:dyDescent="0.35">
      <c r="H4255">
        <v>-0.80000000000001137</v>
      </c>
    </row>
    <row r="4256" spans="8:8" x14ac:dyDescent="0.35">
      <c r="H4256">
        <v>-0.80000000000001137</v>
      </c>
    </row>
    <row r="4257" spans="8:8" x14ac:dyDescent="0.35">
      <c r="H4257">
        <v>-0.80000000000001137</v>
      </c>
    </row>
    <row r="4258" spans="8:8" x14ac:dyDescent="0.35">
      <c r="H4258">
        <v>-0.80000000000001137</v>
      </c>
    </row>
    <row r="4259" spans="8:8" x14ac:dyDescent="0.35">
      <c r="H4259">
        <v>-0.80000000000001137</v>
      </c>
    </row>
    <row r="4260" spans="8:8" x14ac:dyDescent="0.35">
      <c r="H4260">
        <v>-0.80000000000001137</v>
      </c>
    </row>
    <row r="4261" spans="8:8" x14ac:dyDescent="0.35">
      <c r="H4261">
        <v>-0.80000000000001137</v>
      </c>
    </row>
    <row r="4262" spans="8:8" x14ac:dyDescent="0.35">
      <c r="H4262">
        <v>-0.80000000000001137</v>
      </c>
    </row>
    <row r="4263" spans="8:8" x14ac:dyDescent="0.35">
      <c r="H4263">
        <v>-0.80000000000001137</v>
      </c>
    </row>
    <row r="4264" spans="8:8" x14ac:dyDescent="0.35">
      <c r="H4264">
        <v>-0.80000000000001137</v>
      </c>
    </row>
    <row r="4265" spans="8:8" x14ac:dyDescent="0.35">
      <c r="H4265">
        <v>-0.80000000000001137</v>
      </c>
    </row>
    <row r="4266" spans="8:8" x14ac:dyDescent="0.35">
      <c r="H4266">
        <v>-0.80000000000001137</v>
      </c>
    </row>
    <row r="4267" spans="8:8" x14ac:dyDescent="0.35">
      <c r="H4267">
        <v>-0.80000000000001137</v>
      </c>
    </row>
    <row r="4268" spans="8:8" x14ac:dyDescent="0.35">
      <c r="H4268">
        <v>-0.80000000000001137</v>
      </c>
    </row>
    <row r="4269" spans="8:8" x14ac:dyDescent="0.35">
      <c r="H4269">
        <v>-0.80000000000001137</v>
      </c>
    </row>
    <row r="4270" spans="8:8" x14ac:dyDescent="0.35">
      <c r="H4270">
        <v>-0.80000000000001137</v>
      </c>
    </row>
    <row r="4271" spans="8:8" x14ac:dyDescent="0.35">
      <c r="H4271">
        <v>-0.80000000000001137</v>
      </c>
    </row>
    <row r="4272" spans="8:8" x14ac:dyDescent="0.35">
      <c r="H4272">
        <v>-0.80000000000001137</v>
      </c>
    </row>
    <row r="4273" spans="8:8" x14ac:dyDescent="0.35">
      <c r="H4273">
        <v>-0.80000000000001137</v>
      </c>
    </row>
    <row r="4274" spans="8:8" x14ac:dyDescent="0.35">
      <c r="H4274">
        <v>-0.80000000000001137</v>
      </c>
    </row>
    <row r="4275" spans="8:8" x14ac:dyDescent="0.35">
      <c r="H4275">
        <v>-0.80000000000001137</v>
      </c>
    </row>
    <row r="4276" spans="8:8" x14ac:dyDescent="0.35">
      <c r="H4276">
        <v>-0.80000000000001137</v>
      </c>
    </row>
    <row r="4277" spans="8:8" x14ac:dyDescent="0.35">
      <c r="H4277">
        <v>-0.80000000000001137</v>
      </c>
    </row>
    <row r="4278" spans="8:8" x14ac:dyDescent="0.35">
      <c r="H4278">
        <v>-0.80000000000001137</v>
      </c>
    </row>
    <row r="4279" spans="8:8" x14ac:dyDescent="0.35">
      <c r="H4279">
        <v>-0.80000000000001137</v>
      </c>
    </row>
    <row r="4280" spans="8:8" x14ac:dyDescent="0.35">
      <c r="H4280">
        <v>-0.80000000000001137</v>
      </c>
    </row>
    <row r="4281" spans="8:8" x14ac:dyDescent="0.35">
      <c r="H4281">
        <v>-0.80000000000001137</v>
      </c>
    </row>
    <row r="4282" spans="8:8" x14ac:dyDescent="0.35">
      <c r="H4282">
        <v>-0.80000000000001137</v>
      </c>
    </row>
    <row r="4283" spans="8:8" x14ac:dyDescent="0.35">
      <c r="H4283">
        <v>-0.80000000000001137</v>
      </c>
    </row>
    <row r="4284" spans="8:8" x14ac:dyDescent="0.35">
      <c r="H4284">
        <v>-0.80000000000001137</v>
      </c>
    </row>
    <row r="4285" spans="8:8" x14ac:dyDescent="0.35">
      <c r="H4285">
        <v>-0.80000000000001137</v>
      </c>
    </row>
    <row r="4286" spans="8:8" x14ac:dyDescent="0.35">
      <c r="H4286">
        <v>-0.80000000000001137</v>
      </c>
    </row>
    <row r="4287" spans="8:8" x14ac:dyDescent="0.35">
      <c r="H4287">
        <v>-0.80000000000001137</v>
      </c>
    </row>
    <row r="4288" spans="8:8" x14ac:dyDescent="0.35">
      <c r="H4288">
        <v>-0.80000000000001137</v>
      </c>
    </row>
    <row r="4289" spans="8:8" x14ac:dyDescent="0.35">
      <c r="H4289">
        <v>-0.80000000000001137</v>
      </c>
    </row>
    <row r="4290" spans="8:8" x14ac:dyDescent="0.35">
      <c r="H4290">
        <v>-0.80000000000001137</v>
      </c>
    </row>
    <row r="4291" spans="8:8" x14ac:dyDescent="0.35">
      <c r="H4291">
        <v>-0.80000000000001137</v>
      </c>
    </row>
    <row r="4292" spans="8:8" x14ac:dyDescent="0.35">
      <c r="H4292">
        <v>-0.80000000000001137</v>
      </c>
    </row>
    <row r="4293" spans="8:8" x14ac:dyDescent="0.35">
      <c r="H4293">
        <v>-0.80000000000001137</v>
      </c>
    </row>
    <row r="4294" spans="8:8" x14ac:dyDescent="0.35">
      <c r="H4294">
        <v>-0.80000000000001137</v>
      </c>
    </row>
    <row r="4295" spans="8:8" x14ac:dyDescent="0.35">
      <c r="H4295">
        <v>-0.80000000000001137</v>
      </c>
    </row>
    <row r="4296" spans="8:8" x14ac:dyDescent="0.35">
      <c r="H4296">
        <v>-0.80000000000001137</v>
      </c>
    </row>
    <row r="4297" spans="8:8" x14ac:dyDescent="0.35">
      <c r="H4297">
        <v>-0.80000000000001137</v>
      </c>
    </row>
    <row r="4298" spans="8:8" x14ac:dyDescent="0.35">
      <c r="H4298">
        <v>-0.80000000000001137</v>
      </c>
    </row>
    <row r="4299" spans="8:8" x14ac:dyDescent="0.35">
      <c r="H4299">
        <v>-0.80000000000001137</v>
      </c>
    </row>
    <row r="4300" spans="8:8" x14ac:dyDescent="0.35">
      <c r="H4300">
        <v>-0.80000000000001137</v>
      </c>
    </row>
    <row r="4301" spans="8:8" x14ac:dyDescent="0.35">
      <c r="H4301">
        <v>-0.80000000000001137</v>
      </c>
    </row>
    <row r="4302" spans="8:8" x14ac:dyDescent="0.35">
      <c r="H4302">
        <v>-0.80000000000001137</v>
      </c>
    </row>
    <row r="4303" spans="8:8" x14ac:dyDescent="0.35">
      <c r="H4303">
        <v>-0.80000000000001137</v>
      </c>
    </row>
    <row r="4304" spans="8:8" x14ac:dyDescent="0.35">
      <c r="H4304">
        <v>-0.80000000000001137</v>
      </c>
    </row>
    <row r="4305" spans="8:8" x14ac:dyDescent="0.35">
      <c r="H4305">
        <v>-0.80000000000001137</v>
      </c>
    </row>
    <row r="4306" spans="8:8" x14ac:dyDescent="0.35">
      <c r="H4306">
        <v>-0.80000000000001137</v>
      </c>
    </row>
    <row r="4307" spans="8:8" x14ac:dyDescent="0.35">
      <c r="H4307">
        <v>-0.80000000000001137</v>
      </c>
    </row>
    <row r="4308" spans="8:8" x14ac:dyDescent="0.35">
      <c r="H4308">
        <v>-0.80000000000001137</v>
      </c>
    </row>
    <row r="4309" spans="8:8" x14ac:dyDescent="0.35">
      <c r="H4309">
        <v>-0.80000000000001137</v>
      </c>
    </row>
    <row r="4310" spans="8:8" x14ac:dyDescent="0.35">
      <c r="H4310">
        <v>-0.80000000000001137</v>
      </c>
    </row>
    <row r="4311" spans="8:8" x14ac:dyDescent="0.35">
      <c r="H4311">
        <v>-0.80000000000001137</v>
      </c>
    </row>
    <row r="4312" spans="8:8" x14ac:dyDescent="0.35">
      <c r="H4312">
        <v>-0.80000000000001137</v>
      </c>
    </row>
    <row r="4313" spans="8:8" x14ac:dyDescent="0.35">
      <c r="H4313">
        <v>-0.80000000000001137</v>
      </c>
    </row>
    <row r="4314" spans="8:8" x14ac:dyDescent="0.35">
      <c r="H4314">
        <v>-0.80000000000001137</v>
      </c>
    </row>
    <row r="4315" spans="8:8" x14ac:dyDescent="0.35">
      <c r="H4315">
        <v>-0.80000000000001137</v>
      </c>
    </row>
    <row r="4316" spans="8:8" x14ac:dyDescent="0.35">
      <c r="H4316">
        <v>-0.80000000000001137</v>
      </c>
    </row>
    <row r="4317" spans="8:8" x14ac:dyDescent="0.35">
      <c r="H4317">
        <v>-0.80000000000001137</v>
      </c>
    </row>
    <row r="4318" spans="8:8" x14ac:dyDescent="0.35">
      <c r="H4318">
        <v>-0.80000000000001137</v>
      </c>
    </row>
    <row r="4319" spans="8:8" x14ac:dyDescent="0.35">
      <c r="H4319">
        <v>-0.80000000000001137</v>
      </c>
    </row>
    <row r="4320" spans="8:8" x14ac:dyDescent="0.35">
      <c r="H4320">
        <v>-0.80000000000001137</v>
      </c>
    </row>
    <row r="4321" spans="8:8" x14ac:dyDescent="0.35">
      <c r="H4321">
        <v>-0.80000000000001137</v>
      </c>
    </row>
    <row r="4322" spans="8:8" x14ac:dyDescent="0.35">
      <c r="H4322">
        <v>-0.80000000000001137</v>
      </c>
    </row>
    <row r="4323" spans="8:8" x14ac:dyDescent="0.35">
      <c r="H4323">
        <v>-0.80000000000001137</v>
      </c>
    </row>
    <row r="4324" spans="8:8" x14ac:dyDescent="0.35">
      <c r="H4324">
        <v>-0.80000000000001137</v>
      </c>
    </row>
    <row r="4325" spans="8:8" x14ac:dyDescent="0.35">
      <c r="H4325">
        <v>-0.80000000000001137</v>
      </c>
    </row>
    <row r="4326" spans="8:8" x14ac:dyDescent="0.35">
      <c r="H4326">
        <v>-0.79999999999995453</v>
      </c>
    </row>
    <row r="4327" spans="8:8" x14ac:dyDescent="0.35">
      <c r="H4327">
        <v>-0.79999999999995453</v>
      </c>
    </row>
    <row r="4328" spans="8:8" x14ac:dyDescent="0.35">
      <c r="H4328">
        <v>-0.79999999999995453</v>
      </c>
    </row>
    <row r="4329" spans="8:8" x14ac:dyDescent="0.35">
      <c r="H4329">
        <v>-0.79999999999995453</v>
      </c>
    </row>
    <row r="4330" spans="8:8" x14ac:dyDescent="0.35">
      <c r="H4330">
        <v>-0.79999999999995453</v>
      </c>
    </row>
    <row r="4331" spans="8:8" x14ac:dyDescent="0.35">
      <c r="H4331">
        <v>-0.79999999999995453</v>
      </c>
    </row>
    <row r="4332" spans="8:8" x14ac:dyDescent="0.35">
      <c r="H4332">
        <v>-0.79999999999995453</v>
      </c>
    </row>
    <row r="4333" spans="8:8" x14ac:dyDescent="0.35">
      <c r="H4333">
        <v>-0.79999999999995453</v>
      </c>
    </row>
    <row r="4334" spans="8:8" x14ac:dyDescent="0.35">
      <c r="H4334">
        <v>-0.79999999999995453</v>
      </c>
    </row>
    <row r="4335" spans="8:8" x14ac:dyDescent="0.35">
      <c r="H4335">
        <v>-0.79999999999995453</v>
      </c>
    </row>
    <row r="4336" spans="8:8" x14ac:dyDescent="0.35">
      <c r="H4336">
        <v>-0.79999999999995453</v>
      </c>
    </row>
    <row r="4337" spans="8:8" x14ac:dyDescent="0.35">
      <c r="H4337">
        <v>-0.79999999999995453</v>
      </c>
    </row>
    <row r="4338" spans="8:8" x14ac:dyDescent="0.35">
      <c r="H4338">
        <v>-0.79999999999995453</v>
      </c>
    </row>
    <row r="4339" spans="8:8" x14ac:dyDescent="0.35">
      <c r="H4339">
        <v>-0.79999999999995453</v>
      </c>
    </row>
    <row r="4340" spans="8:8" x14ac:dyDescent="0.35">
      <c r="H4340">
        <v>-0.79999999999995453</v>
      </c>
    </row>
    <row r="4341" spans="8:8" x14ac:dyDescent="0.35">
      <c r="H4341">
        <v>-0.79999999999995453</v>
      </c>
    </row>
    <row r="4342" spans="8:8" x14ac:dyDescent="0.35">
      <c r="H4342">
        <v>-0.79999999999995453</v>
      </c>
    </row>
    <row r="4343" spans="8:8" x14ac:dyDescent="0.35">
      <c r="H4343">
        <v>-0.79999999999995453</v>
      </c>
    </row>
    <row r="4344" spans="8:8" x14ac:dyDescent="0.35">
      <c r="H4344">
        <v>-0.79999999999995453</v>
      </c>
    </row>
    <row r="4345" spans="8:8" x14ac:dyDescent="0.35">
      <c r="H4345">
        <v>-0.79999999999995453</v>
      </c>
    </row>
    <row r="4346" spans="8:8" x14ac:dyDescent="0.35">
      <c r="H4346">
        <v>-0.79999999999995453</v>
      </c>
    </row>
    <row r="4347" spans="8:8" x14ac:dyDescent="0.35">
      <c r="H4347">
        <v>-0.79999999999995453</v>
      </c>
    </row>
    <row r="4348" spans="8:8" x14ac:dyDescent="0.35">
      <c r="H4348">
        <v>-0.79999999999995453</v>
      </c>
    </row>
    <row r="4349" spans="8:8" x14ac:dyDescent="0.35">
      <c r="H4349">
        <v>-0.79999999999995453</v>
      </c>
    </row>
    <row r="4350" spans="8:8" x14ac:dyDescent="0.35">
      <c r="H4350">
        <v>-0.79999999999995453</v>
      </c>
    </row>
    <row r="4351" spans="8:8" x14ac:dyDescent="0.35">
      <c r="H4351">
        <v>-0.79999999999995453</v>
      </c>
    </row>
    <row r="4352" spans="8:8" x14ac:dyDescent="0.35">
      <c r="H4352">
        <v>-0.79999999999995453</v>
      </c>
    </row>
    <row r="4353" spans="8:8" x14ac:dyDescent="0.35">
      <c r="H4353">
        <v>-0.79999999999995453</v>
      </c>
    </row>
    <row r="4354" spans="8:8" x14ac:dyDescent="0.35">
      <c r="H4354">
        <v>-0.79999999999995453</v>
      </c>
    </row>
    <row r="4355" spans="8:8" x14ac:dyDescent="0.35">
      <c r="H4355">
        <v>-0.79999999999995453</v>
      </c>
    </row>
    <row r="4356" spans="8:8" x14ac:dyDescent="0.35">
      <c r="H4356">
        <v>-0.79999999999995453</v>
      </c>
    </row>
    <row r="4357" spans="8:8" x14ac:dyDescent="0.35">
      <c r="H4357">
        <v>-0.79999999999995453</v>
      </c>
    </row>
    <row r="4358" spans="8:8" x14ac:dyDescent="0.35">
      <c r="H4358">
        <v>-0.79999999999995453</v>
      </c>
    </row>
    <row r="4359" spans="8:8" x14ac:dyDescent="0.35">
      <c r="H4359">
        <v>-0.79999999999995453</v>
      </c>
    </row>
    <row r="4360" spans="8:8" x14ac:dyDescent="0.35">
      <c r="H4360">
        <v>-0.70000000000004547</v>
      </c>
    </row>
    <row r="4361" spans="8:8" x14ac:dyDescent="0.35">
      <c r="H4361">
        <v>-0.70000000000004547</v>
      </c>
    </row>
    <row r="4362" spans="8:8" x14ac:dyDescent="0.35">
      <c r="H4362">
        <v>-0.70000000000004547</v>
      </c>
    </row>
    <row r="4363" spans="8:8" x14ac:dyDescent="0.35">
      <c r="H4363">
        <v>-0.70000000000004547</v>
      </c>
    </row>
    <row r="4364" spans="8:8" x14ac:dyDescent="0.35">
      <c r="H4364">
        <v>-0.70000000000004547</v>
      </c>
    </row>
    <row r="4365" spans="8:8" x14ac:dyDescent="0.35">
      <c r="H4365">
        <v>-0.70000000000004547</v>
      </c>
    </row>
    <row r="4366" spans="8:8" x14ac:dyDescent="0.35">
      <c r="H4366">
        <v>-0.70000000000004547</v>
      </c>
    </row>
    <row r="4367" spans="8:8" x14ac:dyDescent="0.35">
      <c r="H4367">
        <v>-0.70000000000004547</v>
      </c>
    </row>
    <row r="4368" spans="8:8" x14ac:dyDescent="0.35">
      <c r="H4368">
        <v>-0.70000000000004547</v>
      </c>
    </row>
    <row r="4369" spans="8:8" x14ac:dyDescent="0.35">
      <c r="H4369">
        <v>-0.70000000000004547</v>
      </c>
    </row>
    <row r="4370" spans="8:8" x14ac:dyDescent="0.35">
      <c r="H4370">
        <v>-0.70000000000004547</v>
      </c>
    </row>
    <row r="4371" spans="8:8" x14ac:dyDescent="0.35">
      <c r="H4371">
        <v>-0.70000000000004547</v>
      </c>
    </row>
    <row r="4372" spans="8:8" x14ac:dyDescent="0.35">
      <c r="H4372">
        <v>-0.70000000000004547</v>
      </c>
    </row>
    <row r="4373" spans="8:8" x14ac:dyDescent="0.35">
      <c r="H4373">
        <v>-0.70000000000004547</v>
      </c>
    </row>
    <row r="4374" spans="8:8" x14ac:dyDescent="0.35">
      <c r="H4374">
        <v>-0.70000000000004547</v>
      </c>
    </row>
    <row r="4375" spans="8:8" x14ac:dyDescent="0.35">
      <c r="H4375">
        <v>-0.70000000000004547</v>
      </c>
    </row>
    <row r="4376" spans="8:8" x14ac:dyDescent="0.35">
      <c r="H4376">
        <v>-0.70000000000004547</v>
      </c>
    </row>
    <row r="4377" spans="8:8" x14ac:dyDescent="0.35">
      <c r="H4377">
        <v>-0.70000000000004547</v>
      </c>
    </row>
    <row r="4378" spans="8:8" x14ac:dyDescent="0.35">
      <c r="H4378">
        <v>-0.70000000000004547</v>
      </c>
    </row>
    <row r="4379" spans="8:8" x14ac:dyDescent="0.35">
      <c r="H4379">
        <v>-0.70000000000004547</v>
      </c>
    </row>
    <row r="4380" spans="8:8" x14ac:dyDescent="0.35">
      <c r="H4380">
        <v>-0.70000000000004547</v>
      </c>
    </row>
    <row r="4381" spans="8:8" x14ac:dyDescent="0.35">
      <c r="H4381">
        <v>-0.70000000000004547</v>
      </c>
    </row>
    <row r="4382" spans="8:8" x14ac:dyDescent="0.35">
      <c r="H4382">
        <v>-0.70000000000004547</v>
      </c>
    </row>
    <row r="4383" spans="8:8" x14ac:dyDescent="0.35">
      <c r="H4383">
        <v>-0.70000000000004547</v>
      </c>
    </row>
    <row r="4384" spans="8:8" x14ac:dyDescent="0.35">
      <c r="H4384">
        <v>-0.70000000000004547</v>
      </c>
    </row>
    <row r="4385" spans="8:8" x14ac:dyDescent="0.35">
      <c r="H4385">
        <v>-0.70000000000004547</v>
      </c>
    </row>
    <row r="4386" spans="8:8" x14ac:dyDescent="0.35">
      <c r="H4386">
        <v>-0.70000000000004547</v>
      </c>
    </row>
    <row r="4387" spans="8:8" x14ac:dyDescent="0.35">
      <c r="H4387">
        <v>-0.70000000000004547</v>
      </c>
    </row>
    <row r="4388" spans="8:8" x14ac:dyDescent="0.35">
      <c r="H4388">
        <v>-0.70000000000004547</v>
      </c>
    </row>
    <row r="4389" spans="8:8" x14ac:dyDescent="0.35">
      <c r="H4389">
        <v>-0.70000000000004547</v>
      </c>
    </row>
    <row r="4390" spans="8:8" x14ac:dyDescent="0.35">
      <c r="H4390">
        <v>-0.70000000000001705</v>
      </c>
    </row>
    <row r="4391" spans="8:8" x14ac:dyDescent="0.35">
      <c r="H4391">
        <v>-0.69999999999998863</v>
      </c>
    </row>
    <row r="4392" spans="8:8" x14ac:dyDescent="0.35">
      <c r="H4392">
        <v>-0.69999999999998863</v>
      </c>
    </row>
    <row r="4393" spans="8:8" x14ac:dyDescent="0.35">
      <c r="H4393">
        <v>-0.69999999999998863</v>
      </c>
    </row>
    <row r="4394" spans="8:8" x14ac:dyDescent="0.35">
      <c r="H4394">
        <v>-0.69999999999998863</v>
      </c>
    </row>
    <row r="4395" spans="8:8" x14ac:dyDescent="0.35">
      <c r="H4395">
        <v>-0.69999999999998863</v>
      </c>
    </row>
    <row r="4396" spans="8:8" x14ac:dyDescent="0.35">
      <c r="H4396">
        <v>-0.69999999999998863</v>
      </c>
    </row>
    <row r="4397" spans="8:8" x14ac:dyDescent="0.35">
      <c r="H4397">
        <v>-0.69999999999998863</v>
      </c>
    </row>
    <row r="4398" spans="8:8" x14ac:dyDescent="0.35">
      <c r="H4398">
        <v>-0.69999999999998863</v>
      </c>
    </row>
    <row r="4399" spans="8:8" x14ac:dyDescent="0.35">
      <c r="H4399">
        <v>-0.69999999999998863</v>
      </c>
    </row>
    <row r="4400" spans="8:8" x14ac:dyDescent="0.35">
      <c r="H4400">
        <v>-0.69999999999998863</v>
      </c>
    </row>
    <row r="4401" spans="8:8" x14ac:dyDescent="0.35">
      <c r="H4401">
        <v>-0.69999999999998863</v>
      </c>
    </row>
    <row r="4402" spans="8:8" x14ac:dyDescent="0.35">
      <c r="H4402">
        <v>-0.69999999999998863</v>
      </c>
    </row>
    <row r="4403" spans="8:8" x14ac:dyDescent="0.35">
      <c r="H4403">
        <v>-0.69999999999998863</v>
      </c>
    </row>
    <row r="4404" spans="8:8" x14ac:dyDescent="0.35">
      <c r="H4404">
        <v>-0.69999999999998863</v>
      </c>
    </row>
    <row r="4405" spans="8:8" x14ac:dyDescent="0.35">
      <c r="H4405">
        <v>-0.69999999999998863</v>
      </c>
    </row>
    <row r="4406" spans="8:8" x14ac:dyDescent="0.35">
      <c r="H4406">
        <v>-0.69999999999998863</v>
      </c>
    </row>
    <row r="4407" spans="8:8" x14ac:dyDescent="0.35">
      <c r="H4407">
        <v>-0.69999999999998863</v>
      </c>
    </row>
    <row r="4408" spans="8:8" x14ac:dyDescent="0.35">
      <c r="H4408">
        <v>-0.69999999999998863</v>
      </c>
    </row>
    <row r="4409" spans="8:8" x14ac:dyDescent="0.35">
      <c r="H4409">
        <v>-0.69999999999998863</v>
      </c>
    </row>
    <row r="4410" spans="8:8" x14ac:dyDescent="0.35">
      <c r="H4410">
        <v>-0.69999999999998863</v>
      </c>
    </row>
    <row r="4411" spans="8:8" x14ac:dyDescent="0.35">
      <c r="H4411">
        <v>-0.69999999999998863</v>
      </c>
    </row>
    <row r="4412" spans="8:8" x14ac:dyDescent="0.35">
      <c r="H4412">
        <v>-0.69999999999998863</v>
      </c>
    </row>
    <row r="4413" spans="8:8" x14ac:dyDescent="0.35">
      <c r="H4413">
        <v>-0.69999999999998863</v>
      </c>
    </row>
    <row r="4414" spans="8:8" x14ac:dyDescent="0.35">
      <c r="H4414">
        <v>-0.69999999999998863</v>
      </c>
    </row>
    <row r="4415" spans="8:8" x14ac:dyDescent="0.35">
      <c r="H4415">
        <v>-0.69999999999998863</v>
      </c>
    </row>
    <row r="4416" spans="8:8" x14ac:dyDescent="0.35">
      <c r="H4416">
        <v>-0.69999999999998863</v>
      </c>
    </row>
    <row r="4417" spans="8:8" x14ac:dyDescent="0.35">
      <c r="H4417">
        <v>-0.69999999999998863</v>
      </c>
    </row>
    <row r="4418" spans="8:8" x14ac:dyDescent="0.35">
      <c r="H4418">
        <v>-0.69999999999998863</v>
      </c>
    </row>
    <row r="4419" spans="8:8" x14ac:dyDescent="0.35">
      <c r="H4419">
        <v>-0.69999999999998863</v>
      </c>
    </row>
    <row r="4420" spans="8:8" x14ac:dyDescent="0.35">
      <c r="H4420">
        <v>-0.69999999999998863</v>
      </c>
    </row>
    <row r="4421" spans="8:8" x14ac:dyDescent="0.35">
      <c r="H4421">
        <v>-0.69999999999998863</v>
      </c>
    </row>
    <row r="4422" spans="8:8" x14ac:dyDescent="0.35">
      <c r="H4422">
        <v>-0.69999999999998863</v>
      </c>
    </row>
    <row r="4423" spans="8:8" x14ac:dyDescent="0.35">
      <c r="H4423">
        <v>-0.69999999999998863</v>
      </c>
    </row>
    <row r="4424" spans="8:8" x14ac:dyDescent="0.35">
      <c r="H4424">
        <v>-0.69999999999998863</v>
      </c>
    </row>
    <row r="4425" spans="8:8" x14ac:dyDescent="0.35">
      <c r="H4425">
        <v>-0.69999999999998863</v>
      </c>
    </row>
    <row r="4426" spans="8:8" x14ac:dyDescent="0.35">
      <c r="H4426">
        <v>-0.69999999999998863</v>
      </c>
    </row>
    <row r="4427" spans="8:8" x14ac:dyDescent="0.35">
      <c r="H4427">
        <v>-0.69999999999998863</v>
      </c>
    </row>
    <row r="4428" spans="8:8" x14ac:dyDescent="0.35">
      <c r="H4428">
        <v>-0.69999999999998863</v>
      </c>
    </row>
    <row r="4429" spans="8:8" x14ac:dyDescent="0.35">
      <c r="H4429">
        <v>-0.69999999999998863</v>
      </c>
    </row>
    <row r="4430" spans="8:8" x14ac:dyDescent="0.35">
      <c r="H4430">
        <v>-0.69999999999998863</v>
      </c>
    </row>
    <row r="4431" spans="8:8" x14ac:dyDescent="0.35">
      <c r="H4431">
        <v>-0.69999999999998863</v>
      </c>
    </row>
    <row r="4432" spans="8:8" x14ac:dyDescent="0.35">
      <c r="H4432">
        <v>-0.69999999999998863</v>
      </c>
    </row>
    <row r="4433" spans="8:8" x14ac:dyDescent="0.35">
      <c r="H4433">
        <v>-0.69999999999998863</v>
      </c>
    </row>
    <row r="4434" spans="8:8" x14ac:dyDescent="0.35">
      <c r="H4434">
        <v>-0.69999999999998863</v>
      </c>
    </row>
    <row r="4435" spans="8:8" x14ac:dyDescent="0.35">
      <c r="H4435">
        <v>-0.69999999999998863</v>
      </c>
    </row>
    <row r="4436" spans="8:8" x14ac:dyDescent="0.35">
      <c r="H4436">
        <v>-0.69999999999998863</v>
      </c>
    </row>
    <row r="4437" spans="8:8" x14ac:dyDescent="0.35">
      <c r="H4437">
        <v>-0.69999999999998863</v>
      </c>
    </row>
    <row r="4438" spans="8:8" x14ac:dyDescent="0.35">
      <c r="H4438">
        <v>-0.69999999999998863</v>
      </c>
    </row>
    <row r="4439" spans="8:8" x14ac:dyDescent="0.35">
      <c r="H4439">
        <v>-0.69999999999998863</v>
      </c>
    </row>
    <row r="4440" spans="8:8" x14ac:dyDescent="0.35">
      <c r="H4440">
        <v>-0.69999999999998863</v>
      </c>
    </row>
    <row r="4441" spans="8:8" x14ac:dyDescent="0.35">
      <c r="H4441">
        <v>-0.69999999999998863</v>
      </c>
    </row>
    <row r="4442" spans="8:8" x14ac:dyDescent="0.35">
      <c r="H4442">
        <v>-0.69999999999998863</v>
      </c>
    </row>
    <row r="4443" spans="8:8" x14ac:dyDescent="0.35">
      <c r="H4443">
        <v>-0.69999999999998863</v>
      </c>
    </row>
    <row r="4444" spans="8:8" x14ac:dyDescent="0.35">
      <c r="H4444">
        <v>-0.69999999999998863</v>
      </c>
    </row>
    <row r="4445" spans="8:8" x14ac:dyDescent="0.35">
      <c r="H4445">
        <v>-0.69999999999998863</v>
      </c>
    </row>
    <row r="4446" spans="8:8" x14ac:dyDescent="0.35">
      <c r="H4446">
        <v>-0.69999999999998863</v>
      </c>
    </row>
    <row r="4447" spans="8:8" x14ac:dyDescent="0.35">
      <c r="H4447">
        <v>-0.69999999999998863</v>
      </c>
    </row>
    <row r="4448" spans="8:8" x14ac:dyDescent="0.35">
      <c r="H4448">
        <v>-0.69999999999998863</v>
      </c>
    </row>
    <row r="4449" spans="8:8" x14ac:dyDescent="0.35">
      <c r="H4449">
        <v>-0.69999999999998863</v>
      </c>
    </row>
    <row r="4450" spans="8:8" x14ac:dyDescent="0.35">
      <c r="H4450">
        <v>-0.69999999999998863</v>
      </c>
    </row>
    <row r="4451" spans="8:8" x14ac:dyDescent="0.35">
      <c r="H4451">
        <v>-0.69999999999998863</v>
      </c>
    </row>
    <row r="4452" spans="8:8" x14ac:dyDescent="0.35">
      <c r="H4452">
        <v>-0.69999999999998863</v>
      </c>
    </row>
    <row r="4453" spans="8:8" x14ac:dyDescent="0.35">
      <c r="H4453">
        <v>-0.69999999999998863</v>
      </c>
    </row>
    <row r="4454" spans="8:8" x14ac:dyDescent="0.35">
      <c r="H4454">
        <v>-0.69999999999998863</v>
      </c>
    </row>
    <row r="4455" spans="8:8" x14ac:dyDescent="0.35">
      <c r="H4455">
        <v>-0.69999999999998863</v>
      </c>
    </row>
    <row r="4456" spans="8:8" x14ac:dyDescent="0.35">
      <c r="H4456">
        <v>-0.69999999999998863</v>
      </c>
    </row>
    <row r="4457" spans="8:8" x14ac:dyDescent="0.35">
      <c r="H4457">
        <v>-0.69999999999998863</v>
      </c>
    </row>
    <row r="4458" spans="8:8" x14ac:dyDescent="0.35">
      <c r="H4458">
        <v>-0.69999999999998863</v>
      </c>
    </row>
    <row r="4459" spans="8:8" x14ac:dyDescent="0.35">
      <c r="H4459">
        <v>-0.69999999999998863</v>
      </c>
    </row>
    <row r="4460" spans="8:8" x14ac:dyDescent="0.35">
      <c r="H4460">
        <v>-0.69999999999998863</v>
      </c>
    </row>
    <row r="4461" spans="8:8" x14ac:dyDescent="0.35">
      <c r="H4461">
        <v>-0.69999999999998863</v>
      </c>
    </row>
    <row r="4462" spans="8:8" x14ac:dyDescent="0.35">
      <c r="H4462">
        <v>-0.69999999999998863</v>
      </c>
    </row>
    <row r="4463" spans="8:8" x14ac:dyDescent="0.35">
      <c r="H4463">
        <v>-0.69999999999998863</v>
      </c>
    </row>
    <row r="4464" spans="8:8" x14ac:dyDescent="0.35">
      <c r="H4464">
        <v>-0.69999999999993179</v>
      </c>
    </row>
    <row r="4465" spans="8:8" x14ac:dyDescent="0.35">
      <c r="H4465">
        <v>-0.69999999999993179</v>
      </c>
    </row>
    <row r="4466" spans="8:8" x14ac:dyDescent="0.35">
      <c r="H4466">
        <v>-0.6999999999998181</v>
      </c>
    </row>
    <row r="4467" spans="8:8" x14ac:dyDescent="0.35">
      <c r="H4467">
        <v>-0.60000000000013642</v>
      </c>
    </row>
    <row r="4468" spans="8:8" x14ac:dyDescent="0.35">
      <c r="H4468">
        <v>-0.60000000000013642</v>
      </c>
    </row>
    <row r="4469" spans="8:8" x14ac:dyDescent="0.35">
      <c r="H4469">
        <v>-0.60000000000013642</v>
      </c>
    </row>
    <row r="4470" spans="8:8" x14ac:dyDescent="0.35">
      <c r="H4470">
        <v>-0.60000000000013642</v>
      </c>
    </row>
    <row r="4471" spans="8:8" x14ac:dyDescent="0.35">
      <c r="H4471">
        <v>-0.60000000000013642</v>
      </c>
    </row>
    <row r="4472" spans="8:8" x14ac:dyDescent="0.35">
      <c r="H4472">
        <v>-0.60000000000013642</v>
      </c>
    </row>
    <row r="4473" spans="8:8" x14ac:dyDescent="0.35">
      <c r="H4473">
        <v>-0.60000000000013642</v>
      </c>
    </row>
    <row r="4474" spans="8:8" x14ac:dyDescent="0.35">
      <c r="H4474">
        <v>-0.60000000000013642</v>
      </c>
    </row>
    <row r="4475" spans="8:8" x14ac:dyDescent="0.35">
      <c r="H4475">
        <v>-0.60000000000013642</v>
      </c>
    </row>
    <row r="4476" spans="8:8" x14ac:dyDescent="0.35">
      <c r="H4476">
        <v>-0.60000000000002274</v>
      </c>
    </row>
    <row r="4477" spans="8:8" x14ac:dyDescent="0.35">
      <c r="H4477">
        <v>-0.60000000000002274</v>
      </c>
    </row>
    <row r="4478" spans="8:8" x14ac:dyDescent="0.35">
      <c r="H4478">
        <v>-0.60000000000002274</v>
      </c>
    </row>
    <row r="4479" spans="8:8" x14ac:dyDescent="0.35">
      <c r="H4479">
        <v>-0.60000000000002274</v>
      </c>
    </row>
    <row r="4480" spans="8:8" x14ac:dyDescent="0.35">
      <c r="H4480">
        <v>-0.60000000000002274</v>
      </c>
    </row>
    <row r="4481" spans="8:8" x14ac:dyDescent="0.35">
      <c r="H4481">
        <v>-0.60000000000002274</v>
      </c>
    </row>
    <row r="4482" spans="8:8" x14ac:dyDescent="0.35">
      <c r="H4482">
        <v>-0.60000000000002274</v>
      </c>
    </row>
    <row r="4483" spans="8:8" x14ac:dyDescent="0.35">
      <c r="H4483">
        <v>-0.60000000000002274</v>
      </c>
    </row>
    <row r="4484" spans="8:8" x14ac:dyDescent="0.35">
      <c r="H4484">
        <v>-0.60000000000002274</v>
      </c>
    </row>
    <row r="4485" spans="8:8" x14ac:dyDescent="0.35">
      <c r="H4485">
        <v>-0.60000000000002274</v>
      </c>
    </row>
    <row r="4486" spans="8:8" x14ac:dyDescent="0.35">
      <c r="H4486">
        <v>-0.60000000000002274</v>
      </c>
    </row>
    <row r="4487" spans="8:8" x14ac:dyDescent="0.35">
      <c r="H4487">
        <v>-0.60000000000002274</v>
      </c>
    </row>
    <row r="4488" spans="8:8" x14ac:dyDescent="0.35">
      <c r="H4488">
        <v>-0.60000000000002274</v>
      </c>
    </row>
    <row r="4489" spans="8:8" x14ac:dyDescent="0.35">
      <c r="H4489">
        <v>-0.60000000000002274</v>
      </c>
    </row>
    <row r="4490" spans="8:8" x14ac:dyDescent="0.35">
      <c r="H4490">
        <v>-0.60000000000002274</v>
      </c>
    </row>
    <row r="4491" spans="8:8" x14ac:dyDescent="0.35">
      <c r="H4491">
        <v>-0.60000000000002274</v>
      </c>
    </row>
    <row r="4492" spans="8:8" x14ac:dyDescent="0.35">
      <c r="H4492">
        <v>-0.60000000000002274</v>
      </c>
    </row>
    <row r="4493" spans="8:8" x14ac:dyDescent="0.35">
      <c r="H4493">
        <v>-0.60000000000002274</v>
      </c>
    </row>
    <row r="4494" spans="8:8" x14ac:dyDescent="0.35">
      <c r="H4494">
        <v>-0.60000000000002274</v>
      </c>
    </row>
    <row r="4495" spans="8:8" x14ac:dyDescent="0.35">
      <c r="H4495">
        <v>-0.60000000000002274</v>
      </c>
    </row>
    <row r="4496" spans="8:8" x14ac:dyDescent="0.35">
      <c r="H4496">
        <v>-0.60000000000002274</v>
      </c>
    </row>
    <row r="4497" spans="8:8" x14ac:dyDescent="0.35">
      <c r="H4497">
        <v>-0.60000000000002274</v>
      </c>
    </row>
    <row r="4498" spans="8:8" x14ac:dyDescent="0.35">
      <c r="H4498">
        <v>-0.60000000000002274</v>
      </c>
    </row>
    <row r="4499" spans="8:8" x14ac:dyDescent="0.35">
      <c r="H4499">
        <v>-0.60000000000002274</v>
      </c>
    </row>
    <row r="4500" spans="8:8" x14ac:dyDescent="0.35">
      <c r="H4500">
        <v>-0.60000000000002274</v>
      </c>
    </row>
    <row r="4501" spans="8:8" x14ac:dyDescent="0.35">
      <c r="H4501">
        <v>-0.60000000000002274</v>
      </c>
    </row>
    <row r="4502" spans="8:8" x14ac:dyDescent="0.35">
      <c r="H4502">
        <v>-0.60000000000002274</v>
      </c>
    </row>
    <row r="4503" spans="8:8" x14ac:dyDescent="0.35">
      <c r="H4503">
        <v>-0.60000000000002274</v>
      </c>
    </row>
    <row r="4504" spans="8:8" x14ac:dyDescent="0.35">
      <c r="H4504">
        <v>-0.60000000000002274</v>
      </c>
    </row>
    <row r="4505" spans="8:8" x14ac:dyDescent="0.35">
      <c r="H4505">
        <v>-0.60000000000002274</v>
      </c>
    </row>
    <row r="4506" spans="8:8" x14ac:dyDescent="0.35">
      <c r="H4506">
        <v>-0.60000000000002274</v>
      </c>
    </row>
    <row r="4507" spans="8:8" x14ac:dyDescent="0.35">
      <c r="H4507">
        <v>-0.60000000000002274</v>
      </c>
    </row>
    <row r="4508" spans="8:8" x14ac:dyDescent="0.35">
      <c r="H4508">
        <v>-0.60000000000002274</v>
      </c>
    </row>
    <row r="4509" spans="8:8" x14ac:dyDescent="0.35">
      <c r="H4509">
        <v>-0.60000000000002274</v>
      </c>
    </row>
    <row r="4510" spans="8:8" x14ac:dyDescent="0.35">
      <c r="H4510">
        <v>-0.60000000000002274</v>
      </c>
    </row>
    <row r="4511" spans="8:8" x14ac:dyDescent="0.35">
      <c r="H4511">
        <v>-0.60000000000002274</v>
      </c>
    </row>
    <row r="4512" spans="8:8" x14ac:dyDescent="0.35">
      <c r="H4512">
        <v>-0.60000000000002274</v>
      </c>
    </row>
    <row r="4513" spans="8:8" x14ac:dyDescent="0.35">
      <c r="H4513">
        <v>-0.60000000000002274</v>
      </c>
    </row>
    <row r="4514" spans="8:8" x14ac:dyDescent="0.35">
      <c r="H4514">
        <v>-0.60000000000002274</v>
      </c>
    </row>
    <row r="4515" spans="8:8" x14ac:dyDescent="0.35">
      <c r="H4515">
        <v>-0.60000000000002274</v>
      </c>
    </row>
    <row r="4516" spans="8:8" x14ac:dyDescent="0.35">
      <c r="H4516">
        <v>-0.60000000000002274</v>
      </c>
    </row>
    <row r="4517" spans="8:8" x14ac:dyDescent="0.35">
      <c r="H4517">
        <v>-0.60000000000002274</v>
      </c>
    </row>
    <row r="4518" spans="8:8" x14ac:dyDescent="0.35">
      <c r="H4518">
        <v>-0.60000000000002274</v>
      </c>
    </row>
    <row r="4519" spans="8:8" x14ac:dyDescent="0.35">
      <c r="H4519">
        <v>-0.60000000000002274</v>
      </c>
    </row>
    <row r="4520" spans="8:8" x14ac:dyDescent="0.35">
      <c r="H4520">
        <v>-0.60000000000002274</v>
      </c>
    </row>
    <row r="4521" spans="8:8" x14ac:dyDescent="0.35">
      <c r="H4521">
        <v>-0.60000000000002274</v>
      </c>
    </row>
    <row r="4522" spans="8:8" x14ac:dyDescent="0.35">
      <c r="H4522">
        <v>-0.60000000000002274</v>
      </c>
    </row>
    <row r="4523" spans="8:8" x14ac:dyDescent="0.35">
      <c r="H4523">
        <v>-0.60000000000002274</v>
      </c>
    </row>
    <row r="4524" spans="8:8" x14ac:dyDescent="0.35">
      <c r="H4524">
        <v>-0.60000000000002274</v>
      </c>
    </row>
    <row r="4525" spans="8:8" x14ac:dyDescent="0.35">
      <c r="H4525">
        <v>-0.60000000000002274</v>
      </c>
    </row>
    <row r="4526" spans="8:8" x14ac:dyDescent="0.35">
      <c r="H4526">
        <v>-0.60000000000002274</v>
      </c>
    </row>
    <row r="4527" spans="8:8" x14ac:dyDescent="0.35">
      <c r="H4527">
        <v>-0.60000000000002274</v>
      </c>
    </row>
    <row r="4528" spans="8:8" x14ac:dyDescent="0.35">
      <c r="H4528">
        <v>-0.60000000000002274</v>
      </c>
    </row>
    <row r="4529" spans="8:8" x14ac:dyDescent="0.35">
      <c r="H4529">
        <v>-0.60000000000002274</v>
      </c>
    </row>
    <row r="4530" spans="8:8" x14ac:dyDescent="0.35">
      <c r="H4530">
        <v>-0.60000000000002274</v>
      </c>
    </row>
    <row r="4531" spans="8:8" x14ac:dyDescent="0.35">
      <c r="H4531">
        <v>-0.60000000000002274</v>
      </c>
    </row>
    <row r="4532" spans="8:8" x14ac:dyDescent="0.35">
      <c r="H4532">
        <v>-0.60000000000002274</v>
      </c>
    </row>
    <row r="4533" spans="8:8" x14ac:dyDescent="0.35">
      <c r="H4533">
        <v>-0.60000000000002274</v>
      </c>
    </row>
    <row r="4534" spans="8:8" x14ac:dyDescent="0.35">
      <c r="H4534">
        <v>-0.60000000000002274</v>
      </c>
    </row>
    <row r="4535" spans="8:8" x14ac:dyDescent="0.35">
      <c r="H4535">
        <v>-0.60000000000002274</v>
      </c>
    </row>
    <row r="4536" spans="8:8" x14ac:dyDescent="0.35">
      <c r="H4536">
        <v>-0.60000000000002274</v>
      </c>
    </row>
    <row r="4537" spans="8:8" x14ac:dyDescent="0.35">
      <c r="H4537">
        <v>-0.59999999999996589</v>
      </c>
    </row>
    <row r="4538" spans="8:8" x14ac:dyDescent="0.35">
      <c r="H4538">
        <v>-0.59999999999996589</v>
      </c>
    </row>
    <row r="4539" spans="8:8" x14ac:dyDescent="0.35">
      <c r="H4539">
        <v>-0.59999999999996589</v>
      </c>
    </row>
    <row r="4540" spans="8:8" x14ac:dyDescent="0.35">
      <c r="H4540">
        <v>-0.59999999999996589</v>
      </c>
    </row>
    <row r="4541" spans="8:8" x14ac:dyDescent="0.35">
      <c r="H4541">
        <v>-0.59999999999996589</v>
      </c>
    </row>
    <row r="4542" spans="8:8" x14ac:dyDescent="0.35">
      <c r="H4542">
        <v>-0.59999999999996589</v>
      </c>
    </row>
    <row r="4543" spans="8:8" x14ac:dyDescent="0.35">
      <c r="H4543">
        <v>-0.59999999999996589</v>
      </c>
    </row>
    <row r="4544" spans="8:8" x14ac:dyDescent="0.35">
      <c r="H4544">
        <v>-0.59999999999996589</v>
      </c>
    </row>
    <row r="4545" spans="8:8" x14ac:dyDescent="0.35">
      <c r="H4545">
        <v>-0.59999999999996589</v>
      </c>
    </row>
    <row r="4546" spans="8:8" x14ac:dyDescent="0.35">
      <c r="H4546">
        <v>-0.59999999999996589</v>
      </c>
    </row>
    <row r="4547" spans="8:8" x14ac:dyDescent="0.35">
      <c r="H4547">
        <v>-0.59999999999996589</v>
      </c>
    </row>
    <row r="4548" spans="8:8" x14ac:dyDescent="0.35">
      <c r="H4548">
        <v>-0.59999999999996589</v>
      </c>
    </row>
    <row r="4549" spans="8:8" x14ac:dyDescent="0.35">
      <c r="H4549">
        <v>-0.59999999999996589</v>
      </c>
    </row>
    <row r="4550" spans="8:8" x14ac:dyDescent="0.35">
      <c r="H4550">
        <v>-0.59999999999996589</v>
      </c>
    </row>
    <row r="4551" spans="8:8" x14ac:dyDescent="0.35">
      <c r="H4551">
        <v>-0.59999999999996589</v>
      </c>
    </row>
    <row r="4552" spans="8:8" x14ac:dyDescent="0.35">
      <c r="H4552">
        <v>-0.59999999999996589</v>
      </c>
    </row>
    <row r="4553" spans="8:8" x14ac:dyDescent="0.35">
      <c r="H4553">
        <v>-0.59999999999996589</v>
      </c>
    </row>
    <row r="4554" spans="8:8" x14ac:dyDescent="0.35">
      <c r="H4554">
        <v>-0.59999999999996589</v>
      </c>
    </row>
    <row r="4555" spans="8:8" x14ac:dyDescent="0.35">
      <c r="H4555">
        <v>-0.59999999999996589</v>
      </c>
    </row>
    <row r="4556" spans="8:8" x14ac:dyDescent="0.35">
      <c r="H4556">
        <v>-0.59999999999996589</v>
      </c>
    </row>
    <row r="4557" spans="8:8" x14ac:dyDescent="0.35">
      <c r="H4557">
        <v>-0.59999999999996589</v>
      </c>
    </row>
    <row r="4558" spans="8:8" x14ac:dyDescent="0.35">
      <c r="H4558">
        <v>-0.59999999999996589</v>
      </c>
    </row>
    <row r="4559" spans="8:8" x14ac:dyDescent="0.35">
      <c r="H4559">
        <v>-0.59999999999996589</v>
      </c>
    </row>
    <row r="4560" spans="8:8" x14ac:dyDescent="0.35">
      <c r="H4560">
        <v>-0.59999999999996589</v>
      </c>
    </row>
    <row r="4561" spans="8:8" x14ac:dyDescent="0.35">
      <c r="H4561">
        <v>-0.59999999999996589</v>
      </c>
    </row>
    <row r="4562" spans="8:8" x14ac:dyDescent="0.35">
      <c r="H4562">
        <v>-0.59999999999996589</v>
      </c>
    </row>
    <row r="4563" spans="8:8" x14ac:dyDescent="0.35">
      <c r="H4563">
        <v>-0.59999999999996589</v>
      </c>
    </row>
    <row r="4564" spans="8:8" x14ac:dyDescent="0.35">
      <c r="H4564">
        <v>-0.59999999999996589</v>
      </c>
    </row>
    <row r="4565" spans="8:8" x14ac:dyDescent="0.35">
      <c r="H4565">
        <v>-0.59999999999996589</v>
      </c>
    </row>
    <row r="4566" spans="8:8" x14ac:dyDescent="0.35">
      <c r="H4566">
        <v>-0.59999999999996589</v>
      </c>
    </row>
    <row r="4567" spans="8:8" x14ac:dyDescent="0.35">
      <c r="H4567">
        <v>-0.59999999999996589</v>
      </c>
    </row>
    <row r="4568" spans="8:8" x14ac:dyDescent="0.35">
      <c r="H4568">
        <v>-0.59999999999996589</v>
      </c>
    </row>
    <row r="4569" spans="8:8" x14ac:dyDescent="0.35">
      <c r="H4569">
        <v>-0.59999999999996589</v>
      </c>
    </row>
    <row r="4570" spans="8:8" x14ac:dyDescent="0.35">
      <c r="H4570">
        <v>-0.59999999999996589</v>
      </c>
    </row>
    <row r="4571" spans="8:8" x14ac:dyDescent="0.35">
      <c r="H4571">
        <v>-0.59999999999996589</v>
      </c>
    </row>
    <row r="4572" spans="8:8" x14ac:dyDescent="0.35">
      <c r="H4572">
        <v>-0.59999999999996589</v>
      </c>
    </row>
    <row r="4573" spans="8:8" x14ac:dyDescent="0.35">
      <c r="H4573">
        <v>-0.59999999999996589</v>
      </c>
    </row>
    <row r="4574" spans="8:8" x14ac:dyDescent="0.35">
      <c r="H4574">
        <v>-0.59999999999996589</v>
      </c>
    </row>
    <row r="4575" spans="8:8" x14ac:dyDescent="0.35">
      <c r="H4575">
        <v>-0.59999999999996589</v>
      </c>
    </row>
    <row r="4576" spans="8:8" x14ac:dyDescent="0.35">
      <c r="H4576">
        <v>-0.59999999999996589</v>
      </c>
    </row>
    <row r="4577" spans="8:8" x14ac:dyDescent="0.35">
      <c r="H4577">
        <v>-0.59999999999996589</v>
      </c>
    </row>
    <row r="4578" spans="8:8" x14ac:dyDescent="0.35">
      <c r="H4578">
        <v>-0.59999999999990905</v>
      </c>
    </row>
    <row r="4579" spans="8:8" x14ac:dyDescent="0.35">
      <c r="H4579">
        <v>-0.59999999999990905</v>
      </c>
    </row>
    <row r="4580" spans="8:8" x14ac:dyDescent="0.35">
      <c r="H4580">
        <v>-0.59999999999990905</v>
      </c>
    </row>
    <row r="4581" spans="8:8" x14ac:dyDescent="0.35">
      <c r="H4581">
        <v>-0.59999999999990905</v>
      </c>
    </row>
    <row r="4582" spans="8:8" x14ac:dyDescent="0.35">
      <c r="H4582">
        <v>-0.59999999999990905</v>
      </c>
    </row>
    <row r="4583" spans="8:8" x14ac:dyDescent="0.35">
      <c r="H4583">
        <v>-0.59999999999990905</v>
      </c>
    </row>
    <row r="4584" spans="8:8" x14ac:dyDescent="0.35">
      <c r="H4584">
        <v>-0.59999999999990905</v>
      </c>
    </row>
    <row r="4585" spans="8:8" x14ac:dyDescent="0.35">
      <c r="H4585">
        <v>-0.59999999999990905</v>
      </c>
    </row>
    <row r="4586" spans="8:8" x14ac:dyDescent="0.35">
      <c r="H4586">
        <v>-0.59999999999990905</v>
      </c>
    </row>
    <row r="4587" spans="8:8" x14ac:dyDescent="0.35">
      <c r="H4587">
        <v>-0.59999999999990905</v>
      </c>
    </row>
    <row r="4588" spans="8:8" x14ac:dyDescent="0.35">
      <c r="H4588">
        <v>-0.5</v>
      </c>
    </row>
    <row r="4589" spans="8:8" x14ac:dyDescent="0.35">
      <c r="H4589">
        <v>-0.5</v>
      </c>
    </row>
    <row r="4590" spans="8:8" x14ac:dyDescent="0.35">
      <c r="H4590">
        <v>-0.5</v>
      </c>
    </row>
    <row r="4591" spans="8:8" x14ac:dyDescent="0.35">
      <c r="H4591">
        <v>-0.5</v>
      </c>
    </row>
    <row r="4592" spans="8:8" x14ac:dyDescent="0.35">
      <c r="H4592">
        <v>-0.5</v>
      </c>
    </row>
    <row r="4593" spans="8:8" x14ac:dyDescent="0.35">
      <c r="H4593">
        <v>-0.5</v>
      </c>
    </row>
    <row r="4594" spans="8:8" x14ac:dyDescent="0.35">
      <c r="H4594">
        <v>-0.5</v>
      </c>
    </row>
    <row r="4595" spans="8:8" x14ac:dyDescent="0.35">
      <c r="H4595">
        <v>-0.5</v>
      </c>
    </row>
    <row r="4596" spans="8:8" x14ac:dyDescent="0.35">
      <c r="H4596">
        <v>-0.5</v>
      </c>
    </row>
    <row r="4597" spans="8:8" x14ac:dyDescent="0.35">
      <c r="H4597">
        <v>-0.5</v>
      </c>
    </row>
    <row r="4598" spans="8:8" x14ac:dyDescent="0.35">
      <c r="H4598">
        <v>-0.5</v>
      </c>
    </row>
    <row r="4599" spans="8:8" x14ac:dyDescent="0.35">
      <c r="H4599">
        <v>-0.5</v>
      </c>
    </row>
    <row r="4600" spans="8:8" x14ac:dyDescent="0.35">
      <c r="H4600">
        <v>-0.5</v>
      </c>
    </row>
    <row r="4601" spans="8:8" x14ac:dyDescent="0.35">
      <c r="H4601">
        <v>-0.5</v>
      </c>
    </row>
    <row r="4602" spans="8:8" x14ac:dyDescent="0.35">
      <c r="H4602">
        <v>-0.5</v>
      </c>
    </row>
    <row r="4603" spans="8:8" x14ac:dyDescent="0.35">
      <c r="H4603">
        <v>-0.5</v>
      </c>
    </row>
    <row r="4604" spans="8:8" x14ac:dyDescent="0.35">
      <c r="H4604">
        <v>-0.5</v>
      </c>
    </row>
    <row r="4605" spans="8:8" x14ac:dyDescent="0.35">
      <c r="H4605">
        <v>-0.5</v>
      </c>
    </row>
    <row r="4606" spans="8:8" x14ac:dyDescent="0.35">
      <c r="H4606">
        <v>-0.5</v>
      </c>
    </row>
    <row r="4607" spans="8:8" x14ac:dyDescent="0.35">
      <c r="H4607">
        <v>-0.5</v>
      </c>
    </row>
    <row r="4608" spans="8:8" x14ac:dyDescent="0.35">
      <c r="H4608">
        <v>-0.5</v>
      </c>
    </row>
    <row r="4609" spans="8:8" x14ac:dyDescent="0.35">
      <c r="H4609">
        <v>-0.5</v>
      </c>
    </row>
    <row r="4610" spans="8:8" x14ac:dyDescent="0.35">
      <c r="H4610">
        <v>-0.5</v>
      </c>
    </row>
    <row r="4611" spans="8:8" x14ac:dyDescent="0.35">
      <c r="H4611">
        <v>-0.5</v>
      </c>
    </row>
    <row r="4612" spans="8:8" x14ac:dyDescent="0.35">
      <c r="H4612">
        <v>-0.5</v>
      </c>
    </row>
    <row r="4613" spans="8:8" x14ac:dyDescent="0.35">
      <c r="H4613">
        <v>-0.5</v>
      </c>
    </row>
    <row r="4614" spans="8:8" x14ac:dyDescent="0.35">
      <c r="H4614">
        <v>-0.5</v>
      </c>
    </row>
    <row r="4615" spans="8:8" x14ac:dyDescent="0.35">
      <c r="H4615">
        <v>-0.5</v>
      </c>
    </row>
    <row r="4616" spans="8:8" x14ac:dyDescent="0.35">
      <c r="H4616">
        <v>-0.5</v>
      </c>
    </row>
    <row r="4617" spans="8:8" x14ac:dyDescent="0.35">
      <c r="H4617">
        <v>-0.5</v>
      </c>
    </row>
    <row r="4618" spans="8:8" x14ac:dyDescent="0.35">
      <c r="H4618">
        <v>-0.5</v>
      </c>
    </row>
    <row r="4619" spans="8:8" x14ac:dyDescent="0.35">
      <c r="H4619">
        <v>-0.5</v>
      </c>
    </row>
    <row r="4620" spans="8:8" x14ac:dyDescent="0.35">
      <c r="H4620">
        <v>-0.5</v>
      </c>
    </row>
    <row r="4621" spans="8:8" x14ac:dyDescent="0.35">
      <c r="H4621">
        <v>-0.5</v>
      </c>
    </row>
    <row r="4622" spans="8:8" x14ac:dyDescent="0.35">
      <c r="H4622">
        <v>-0.5</v>
      </c>
    </row>
    <row r="4623" spans="8:8" x14ac:dyDescent="0.35">
      <c r="H4623">
        <v>-0.5</v>
      </c>
    </row>
    <row r="4624" spans="8:8" x14ac:dyDescent="0.35">
      <c r="H4624">
        <v>-0.5</v>
      </c>
    </row>
    <row r="4625" spans="8:8" x14ac:dyDescent="0.35">
      <c r="H4625">
        <v>-0.5</v>
      </c>
    </row>
    <row r="4626" spans="8:8" x14ac:dyDescent="0.35">
      <c r="H4626">
        <v>-0.5</v>
      </c>
    </row>
    <row r="4627" spans="8:8" x14ac:dyDescent="0.35">
      <c r="H4627">
        <v>-0.5</v>
      </c>
    </row>
    <row r="4628" spans="8:8" x14ac:dyDescent="0.35">
      <c r="H4628">
        <v>-0.5</v>
      </c>
    </row>
    <row r="4629" spans="8:8" x14ac:dyDescent="0.35">
      <c r="H4629">
        <v>-0.5</v>
      </c>
    </row>
    <row r="4630" spans="8:8" x14ac:dyDescent="0.35">
      <c r="H4630">
        <v>-0.5</v>
      </c>
    </row>
    <row r="4631" spans="8:8" x14ac:dyDescent="0.35">
      <c r="H4631">
        <v>-0.5</v>
      </c>
    </row>
    <row r="4632" spans="8:8" x14ac:dyDescent="0.35">
      <c r="H4632">
        <v>-0.5</v>
      </c>
    </row>
    <row r="4633" spans="8:8" x14ac:dyDescent="0.35">
      <c r="H4633">
        <v>-0.5</v>
      </c>
    </row>
    <row r="4634" spans="8:8" x14ac:dyDescent="0.35">
      <c r="H4634">
        <v>-0.5</v>
      </c>
    </row>
    <row r="4635" spans="8:8" x14ac:dyDescent="0.35">
      <c r="H4635">
        <v>-0.5</v>
      </c>
    </row>
    <row r="4636" spans="8:8" x14ac:dyDescent="0.35">
      <c r="H4636">
        <v>-0.5</v>
      </c>
    </row>
    <row r="4637" spans="8:8" x14ac:dyDescent="0.35">
      <c r="H4637">
        <v>-0.5</v>
      </c>
    </row>
    <row r="4638" spans="8:8" x14ac:dyDescent="0.35">
      <c r="H4638">
        <v>-0.5</v>
      </c>
    </row>
    <row r="4639" spans="8:8" x14ac:dyDescent="0.35">
      <c r="H4639">
        <v>-0.5</v>
      </c>
    </row>
    <row r="4640" spans="8:8" x14ac:dyDescent="0.35">
      <c r="H4640">
        <v>-0.5</v>
      </c>
    </row>
    <row r="4641" spans="8:8" x14ac:dyDescent="0.35">
      <c r="H4641">
        <v>-0.5</v>
      </c>
    </row>
    <row r="4642" spans="8:8" x14ac:dyDescent="0.35">
      <c r="H4642">
        <v>-0.5</v>
      </c>
    </row>
    <row r="4643" spans="8:8" x14ac:dyDescent="0.35">
      <c r="H4643">
        <v>-0.5</v>
      </c>
    </row>
    <row r="4644" spans="8:8" x14ac:dyDescent="0.35">
      <c r="H4644">
        <v>-0.5</v>
      </c>
    </row>
    <row r="4645" spans="8:8" x14ac:dyDescent="0.35">
      <c r="H4645">
        <v>-0.5</v>
      </c>
    </row>
    <row r="4646" spans="8:8" x14ac:dyDescent="0.35">
      <c r="H4646">
        <v>-0.5</v>
      </c>
    </row>
    <row r="4647" spans="8:8" x14ac:dyDescent="0.35">
      <c r="H4647">
        <v>-0.5</v>
      </c>
    </row>
    <row r="4648" spans="8:8" x14ac:dyDescent="0.35">
      <c r="H4648">
        <v>-0.5</v>
      </c>
    </row>
    <row r="4649" spans="8:8" x14ac:dyDescent="0.35">
      <c r="H4649">
        <v>-0.5</v>
      </c>
    </row>
    <row r="4650" spans="8:8" x14ac:dyDescent="0.35">
      <c r="H4650">
        <v>-0.5</v>
      </c>
    </row>
    <row r="4651" spans="8:8" x14ac:dyDescent="0.35">
      <c r="H4651">
        <v>-0.5</v>
      </c>
    </row>
    <row r="4652" spans="8:8" x14ac:dyDescent="0.35">
      <c r="H4652">
        <v>-0.5</v>
      </c>
    </row>
    <row r="4653" spans="8:8" x14ac:dyDescent="0.35">
      <c r="H4653">
        <v>-0.5</v>
      </c>
    </row>
    <row r="4654" spans="8:8" x14ac:dyDescent="0.35">
      <c r="H4654">
        <v>-0.5</v>
      </c>
    </row>
    <row r="4655" spans="8:8" x14ac:dyDescent="0.35">
      <c r="H4655">
        <v>-0.5</v>
      </c>
    </row>
    <row r="4656" spans="8:8" x14ac:dyDescent="0.35">
      <c r="H4656">
        <v>-0.5</v>
      </c>
    </row>
    <row r="4657" spans="8:8" x14ac:dyDescent="0.35">
      <c r="H4657">
        <v>-0.5</v>
      </c>
    </row>
    <row r="4658" spans="8:8" x14ac:dyDescent="0.35">
      <c r="H4658">
        <v>-0.5</v>
      </c>
    </row>
    <row r="4659" spans="8:8" x14ac:dyDescent="0.35">
      <c r="H4659">
        <v>-0.5</v>
      </c>
    </row>
    <row r="4660" spans="8:8" x14ac:dyDescent="0.35">
      <c r="H4660">
        <v>-0.5</v>
      </c>
    </row>
    <row r="4661" spans="8:8" x14ac:dyDescent="0.35">
      <c r="H4661">
        <v>-0.5</v>
      </c>
    </row>
    <row r="4662" spans="8:8" x14ac:dyDescent="0.35">
      <c r="H4662">
        <v>-0.5</v>
      </c>
    </row>
    <row r="4663" spans="8:8" x14ac:dyDescent="0.35">
      <c r="H4663">
        <v>-0.5</v>
      </c>
    </row>
    <row r="4664" spans="8:8" x14ac:dyDescent="0.35">
      <c r="H4664">
        <v>-0.5</v>
      </c>
    </row>
    <row r="4665" spans="8:8" x14ac:dyDescent="0.35">
      <c r="H4665">
        <v>-0.5</v>
      </c>
    </row>
    <row r="4666" spans="8:8" x14ac:dyDescent="0.35">
      <c r="H4666">
        <v>-0.5</v>
      </c>
    </row>
    <row r="4667" spans="8:8" x14ac:dyDescent="0.35">
      <c r="H4667">
        <v>-0.5</v>
      </c>
    </row>
    <row r="4668" spans="8:8" x14ac:dyDescent="0.35">
      <c r="H4668">
        <v>-0.5</v>
      </c>
    </row>
    <row r="4669" spans="8:8" x14ac:dyDescent="0.35">
      <c r="H4669">
        <v>-0.5</v>
      </c>
    </row>
    <row r="4670" spans="8:8" x14ac:dyDescent="0.35">
      <c r="H4670">
        <v>-0.5</v>
      </c>
    </row>
    <row r="4671" spans="8:8" x14ac:dyDescent="0.35">
      <c r="H4671">
        <v>-0.5</v>
      </c>
    </row>
    <row r="4672" spans="8:8" x14ac:dyDescent="0.35">
      <c r="H4672">
        <v>-0.5</v>
      </c>
    </row>
    <row r="4673" spans="8:8" x14ac:dyDescent="0.35">
      <c r="H4673">
        <v>-0.5</v>
      </c>
    </row>
    <row r="4674" spans="8:8" x14ac:dyDescent="0.35">
      <c r="H4674">
        <v>-0.5</v>
      </c>
    </row>
    <row r="4675" spans="8:8" x14ac:dyDescent="0.35">
      <c r="H4675">
        <v>-0.5</v>
      </c>
    </row>
    <row r="4676" spans="8:8" x14ac:dyDescent="0.35">
      <c r="H4676">
        <v>-0.5</v>
      </c>
    </row>
    <row r="4677" spans="8:8" x14ac:dyDescent="0.35">
      <c r="H4677">
        <v>-0.5</v>
      </c>
    </row>
    <row r="4678" spans="8:8" x14ac:dyDescent="0.35">
      <c r="H4678">
        <v>-0.5</v>
      </c>
    </row>
    <row r="4679" spans="8:8" x14ac:dyDescent="0.35">
      <c r="H4679">
        <v>-0.5</v>
      </c>
    </row>
    <row r="4680" spans="8:8" x14ac:dyDescent="0.35">
      <c r="H4680">
        <v>-0.5</v>
      </c>
    </row>
    <row r="4681" spans="8:8" x14ac:dyDescent="0.35">
      <c r="H4681">
        <v>-0.5</v>
      </c>
    </row>
    <row r="4682" spans="8:8" x14ac:dyDescent="0.35">
      <c r="H4682">
        <v>-0.5</v>
      </c>
    </row>
    <row r="4683" spans="8:8" x14ac:dyDescent="0.35">
      <c r="H4683">
        <v>-0.5</v>
      </c>
    </row>
    <row r="4684" spans="8:8" x14ac:dyDescent="0.35">
      <c r="H4684">
        <v>-0.5</v>
      </c>
    </row>
    <row r="4685" spans="8:8" x14ac:dyDescent="0.35">
      <c r="H4685">
        <v>-0.5</v>
      </c>
    </row>
    <row r="4686" spans="8:8" x14ac:dyDescent="0.35">
      <c r="H4686">
        <v>-0.5</v>
      </c>
    </row>
    <row r="4687" spans="8:8" x14ac:dyDescent="0.35">
      <c r="H4687">
        <v>-0.5</v>
      </c>
    </row>
    <row r="4688" spans="8:8" x14ac:dyDescent="0.35">
      <c r="H4688">
        <v>-0.5</v>
      </c>
    </row>
    <row r="4689" spans="8:8" x14ac:dyDescent="0.35">
      <c r="H4689">
        <v>-0.5</v>
      </c>
    </row>
    <row r="4690" spans="8:8" x14ac:dyDescent="0.35">
      <c r="H4690">
        <v>-0.5</v>
      </c>
    </row>
    <row r="4691" spans="8:8" x14ac:dyDescent="0.35">
      <c r="H4691">
        <v>-0.5</v>
      </c>
    </row>
    <row r="4692" spans="8:8" x14ac:dyDescent="0.35">
      <c r="H4692">
        <v>-0.5</v>
      </c>
    </row>
    <row r="4693" spans="8:8" x14ac:dyDescent="0.35">
      <c r="H4693">
        <v>-0.5</v>
      </c>
    </row>
    <row r="4694" spans="8:8" x14ac:dyDescent="0.35">
      <c r="H4694">
        <v>-0.5</v>
      </c>
    </row>
    <row r="4695" spans="8:8" x14ac:dyDescent="0.35">
      <c r="H4695">
        <v>-0.5</v>
      </c>
    </row>
    <row r="4696" spans="8:8" x14ac:dyDescent="0.35">
      <c r="H4696">
        <v>-0.5</v>
      </c>
    </row>
    <row r="4697" spans="8:8" x14ac:dyDescent="0.35">
      <c r="H4697">
        <v>-0.5</v>
      </c>
    </row>
    <row r="4698" spans="8:8" x14ac:dyDescent="0.35">
      <c r="H4698">
        <v>-0.5</v>
      </c>
    </row>
    <row r="4699" spans="8:8" x14ac:dyDescent="0.35">
      <c r="H4699">
        <v>-0.5</v>
      </c>
    </row>
    <row r="4700" spans="8:8" x14ac:dyDescent="0.35">
      <c r="H4700">
        <v>-0.5</v>
      </c>
    </row>
    <row r="4701" spans="8:8" x14ac:dyDescent="0.35">
      <c r="H4701">
        <v>-0.5</v>
      </c>
    </row>
    <row r="4702" spans="8:8" x14ac:dyDescent="0.35">
      <c r="H4702">
        <v>-0.5</v>
      </c>
    </row>
    <row r="4703" spans="8:8" x14ac:dyDescent="0.35">
      <c r="H4703">
        <v>-0.5</v>
      </c>
    </row>
    <row r="4704" spans="8:8" x14ac:dyDescent="0.35">
      <c r="H4704">
        <v>-0.5</v>
      </c>
    </row>
    <row r="4705" spans="8:8" x14ac:dyDescent="0.35">
      <c r="H4705">
        <v>-0.5</v>
      </c>
    </row>
    <row r="4706" spans="8:8" x14ac:dyDescent="0.35">
      <c r="H4706">
        <v>-0.5</v>
      </c>
    </row>
    <row r="4707" spans="8:8" x14ac:dyDescent="0.35">
      <c r="H4707">
        <v>-0.5</v>
      </c>
    </row>
    <row r="4708" spans="8:8" x14ac:dyDescent="0.35">
      <c r="H4708">
        <v>-0.5</v>
      </c>
    </row>
    <row r="4709" spans="8:8" x14ac:dyDescent="0.35">
      <c r="H4709">
        <v>-0.5</v>
      </c>
    </row>
    <row r="4710" spans="8:8" x14ac:dyDescent="0.35">
      <c r="H4710">
        <v>-0.5</v>
      </c>
    </row>
    <row r="4711" spans="8:8" x14ac:dyDescent="0.35">
      <c r="H4711">
        <v>-0.5</v>
      </c>
    </row>
    <row r="4712" spans="8:8" x14ac:dyDescent="0.35">
      <c r="H4712">
        <v>-0.5</v>
      </c>
    </row>
    <row r="4713" spans="8:8" x14ac:dyDescent="0.35">
      <c r="H4713">
        <v>-0.5</v>
      </c>
    </row>
    <row r="4714" spans="8:8" x14ac:dyDescent="0.35">
      <c r="H4714">
        <v>-0.5</v>
      </c>
    </row>
    <row r="4715" spans="8:8" x14ac:dyDescent="0.35">
      <c r="H4715">
        <v>-0.5</v>
      </c>
    </row>
    <row r="4716" spans="8:8" x14ac:dyDescent="0.35">
      <c r="H4716">
        <v>-0.5</v>
      </c>
    </row>
    <row r="4717" spans="8:8" x14ac:dyDescent="0.35">
      <c r="H4717">
        <v>-0.5</v>
      </c>
    </row>
    <row r="4718" spans="8:8" x14ac:dyDescent="0.35">
      <c r="H4718">
        <v>-0.5</v>
      </c>
    </row>
    <row r="4719" spans="8:8" x14ac:dyDescent="0.35">
      <c r="H4719">
        <v>-0.5</v>
      </c>
    </row>
    <row r="4720" spans="8:8" x14ac:dyDescent="0.35">
      <c r="H4720">
        <v>-0.5</v>
      </c>
    </row>
    <row r="4721" spans="8:8" x14ac:dyDescent="0.35">
      <c r="H4721">
        <v>-0.5</v>
      </c>
    </row>
    <row r="4722" spans="8:8" x14ac:dyDescent="0.35">
      <c r="H4722">
        <v>-0.5</v>
      </c>
    </row>
    <row r="4723" spans="8:8" x14ac:dyDescent="0.35">
      <c r="H4723">
        <v>-0.5</v>
      </c>
    </row>
    <row r="4724" spans="8:8" x14ac:dyDescent="0.35">
      <c r="H4724">
        <v>-0.5</v>
      </c>
    </row>
    <row r="4725" spans="8:8" x14ac:dyDescent="0.35">
      <c r="H4725">
        <v>-0.5</v>
      </c>
    </row>
    <row r="4726" spans="8:8" x14ac:dyDescent="0.35">
      <c r="H4726">
        <v>-0.40000000000009095</v>
      </c>
    </row>
    <row r="4727" spans="8:8" x14ac:dyDescent="0.35">
      <c r="H4727">
        <v>-0.40000000000009095</v>
      </c>
    </row>
    <row r="4728" spans="8:8" x14ac:dyDescent="0.35">
      <c r="H4728">
        <v>-0.40000000000009095</v>
      </c>
    </row>
    <row r="4729" spans="8:8" x14ac:dyDescent="0.35">
      <c r="H4729">
        <v>-0.40000000000009095</v>
      </c>
    </row>
    <row r="4730" spans="8:8" x14ac:dyDescent="0.35">
      <c r="H4730">
        <v>-0.40000000000009095</v>
      </c>
    </row>
    <row r="4731" spans="8:8" x14ac:dyDescent="0.35">
      <c r="H4731">
        <v>-0.40000000000009095</v>
      </c>
    </row>
    <row r="4732" spans="8:8" x14ac:dyDescent="0.35">
      <c r="H4732">
        <v>-0.40000000000009095</v>
      </c>
    </row>
    <row r="4733" spans="8:8" x14ac:dyDescent="0.35">
      <c r="H4733">
        <v>-0.40000000000009095</v>
      </c>
    </row>
    <row r="4734" spans="8:8" x14ac:dyDescent="0.35">
      <c r="H4734">
        <v>-0.40000000000009095</v>
      </c>
    </row>
    <row r="4735" spans="8:8" x14ac:dyDescent="0.35">
      <c r="H4735">
        <v>-0.40000000000009095</v>
      </c>
    </row>
    <row r="4736" spans="8:8" x14ac:dyDescent="0.35">
      <c r="H4736">
        <v>-0.40000000000009095</v>
      </c>
    </row>
    <row r="4737" spans="8:8" x14ac:dyDescent="0.35">
      <c r="H4737">
        <v>-0.40000000000009095</v>
      </c>
    </row>
    <row r="4738" spans="8:8" x14ac:dyDescent="0.35">
      <c r="H4738">
        <v>-0.40000000000003411</v>
      </c>
    </row>
    <row r="4739" spans="8:8" x14ac:dyDescent="0.35">
      <c r="H4739">
        <v>-0.40000000000003411</v>
      </c>
    </row>
    <row r="4740" spans="8:8" x14ac:dyDescent="0.35">
      <c r="H4740">
        <v>-0.40000000000003411</v>
      </c>
    </row>
    <row r="4741" spans="8:8" x14ac:dyDescent="0.35">
      <c r="H4741">
        <v>-0.40000000000003411</v>
      </c>
    </row>
    <row r="4742" spans="8:8" x14ac:dyDescent="0.35">
      <c r="H4742">
        <v>-0.40000000000003411</v>
      </c>
    </row>
    <row r="4743" spans="8:8" x14ac:dyDescent="0.35">
      <c r="H4743">
        <v>-0.40000000000003411</v>
      </c>
    </row>
    <row r="4744" spans="8:8" x14ac:dyDescent="0.35">
      <c r="H4744">
        <v>-0.40000000000003411</v>
      </c>
    </row>
    <row r="4745" spans="8:8" x14ac:dyDescent="0.35">
      <c r="H4745">
        <v>-0.40000000000003411</v>
      </c>
    </row>
    <row r="4746" spans="8:8" x14ac:dyDescent="0.35">
      <c r="H4746">
        <v>-0.40000000000003411</v>
      </c>
    </row>
    <row r="4747" spans="8:8" x14ac:dyDescent="0.35">
      <c r="H4747">
        <v>-0.40000000000003411</v>
      </c>
    </row>
    <row r="4748" spans="8:8" x14ac:dyDescent="0.35">
      <c r="H4748">
        <v>-0.40000000000003411</v>
      </c>
    </row>
    <row r="4749" spans="8:8" x14ac:dyDescent="0.35">
      <c r="H4749">
        <v>-0.40000000000003411</v>
      </c>
    </row>
    <row r="4750" spans="8:8" x14ac:dyDescent="0.35">
      <c r="H4750">
        <v>-0.40000000000003411</v>
      </c>
    </row>
    <row r="4751" spans="8:8" x14ac:dyDescent="0.35">
      <c r="H4751">
        <v>-0.40000000000003411</v>
      </c>
    </row>
    <row r="4752" spans="8:8" x14ac:dyDescent="0.35">
      <c r="H4752">
        <v>-0.40000000000003411</v>
      </c>
    </row>
    <row r="4753" spans="8:8" x14ac:dyDescent="0.35">
      <c r="H4753">
        <v>-0.40000000000003411</v>
      </c>
    </row>
    <row r="4754" spans="8:8" x14ac:dyDescent="0.35">
      <c r="H4754">
        <v>-0.40000000000003411</v>
      </c>
    </row>
    <row r="4755" spans="8:8" x14ac:dyDescent="0.35">
      <c r="H4755">
        <v>-0.40000000000003411</v>
      </c>
    </row>
    <row r="4756" spans="8:8" x14ac:dyDescent="0.35">
      <c r="H4756">
        <v>-0.40000000000003411</v>
      </c>
    </row>
    <row r="4757" spans="8:8" x14ac:dyDescent="0.35">
      <c r="H4757">
        <v>-0.40000000000003411</v>
      </c>
    </row>
    <row r="4758" spans="8:8" x14ac:dyDescent="0.35">
      <c r="H4758">
        <v>-0.40000000000003411</v>
      </c>
    </row>
    <row r="4759" spans="8:8" x14ac:dyDescent="0.35">
      <c r="H4759">
        <v>-0.40000000000003411</v>
      </c>
    </row>
    <row r="4760" spans="8:8" x14ac:dyDescent="0.35">
      <c r="H4760">
        <v>-0.40000000000003411</v>
      </c>
    </row>
    <row r="4761" spans="8:8" x14ac:dyDescent="0.35">
      <c r="H4761">
        <v>-0.40000000000003411</v>
      </c>
    </row>
    <row r="4762" spans="8:8" x14ac:dyDescent="0.35">
      <c r="H4762">
        <v>-0.40000000000003411</v>
      </c>
    </row>
    <row r="4763" spans="8:8" x14ac:dyDescent="0.35">
      <c r="H4763">
        <v>-0.40000000000003411</v>
      </c>
    </row>
    <row r="4764" spans="8:8" x14ac:dyDescent="0.35">
      <c r="H4764">
        <v>-0.40000000000003411</v>
      </c>
    </row>
    <row r="4765" spans="8:8" x14ac:dyDescent="0.35">
      <c r="H4765">
        <v>-0.40000000000003411</v>
      </c>
    </row>
    <row r="4766" spans="8:8" x14ac:dyDescent="0.35">
      <c r="H4766">
        <v>-0.40000000000003411</v>
      </c>
    </row>
    <row r="4767" spans="8:8" x14ac:dyDescent="0.35">
      <c r="H4767">
        <v>-0.40000000000003411</v>
      </c>
    </row>
    <row r="4768" spans="8:8" x14ac:dyDescent="0.35">
      <c r="H4768">
        <v>-0.40000000000003411</v>
      </c>
    </row>
    <row r="4769" spans="8:8" x14ac:dyDescent="0.35">
      <c r="H4769">
        <v>-0.40000000000003411</v>
      </c>
    </row>
    <row r="4770" spans="8:8" x14ac:dyDescent="0.35">
      <c r="H4770">
        <v>-0.40000000000003411</v>
      </c>
    </row>
    <row r="4771" spans="8:8" x14ac:dyDescent="0.35">
      <c r="H4771">
        <v>-0.40000000000003411</v>
      </c>
    </row>
    <row r="4772" spans="8:8" x14ac:dyDescent="0.35">
      <c r="H4772">
        <v>-0.40000000000003411</v>
      </c>
    </row>
    <row r="4773" spans="8:8" x14ac:dyDescent="0.35">
      <c r="H4773">
        <v>-0.40000000000003411</v>
      </c>
    </row>
    <row r="4774" spans="8:8" x14ac:dyDescent="0.35">
      <c r="H4774">
        <v>-0.40000000000003411</v>
      </c>
    </row>
    <row r="4775" spans="8:8" x14ac:dyDescent="0.35">
      <c r="H4775">
        <v>-0.40000000000003411</v>
      </c>
    </row>
    <row r="4776" spans="8:8" x14ac:dyDescent="0.35">
      <c r="H4776">
        <v>-0.40000000000003411</v>
      </c>
    </row>
    <row r="4777" spans="8:8" x14ac:dyDescent="0.35">
      <c r="H4777">
        <v>-0.40000000000003411</v>
      </c>
    </row>
    <row r="4778" spans="8:8" x14ac:dyDescent="0.35">
      <c r="H4778">
        <v>-0.40000000000003411</v>
      </c>
    </row>
    <row r="4779" spans="8:8" x14ac:dyDescent="0.35">
      <c r="H4779">
        <v>-0.40000000000003411</v>
      </c>
    </row>
    <row r="4780" spans="8:8" x14ac:dyDescent="0.35">
      <c r="H4780">
        <v>-0.40000000000003411</v>
      </c>
    </row>
    <row r="4781" spans="8:8" x14ac:dyDescent="0.35">
      <c r="H4781">
        <v>-0.39999999999997726</v>
      </c>
    </row>
    <row r="4782" spans="8:8" x14ac:dyDescent="0.35">
      <c r="H4782">
        <v>-0.39999999999997726</v>
      </c>
    </row>
    <row r="4783" spans="8:8" x14ac:dyDescent="0.35">
      <c r="H4783">
        <v>-0.39999999999997726</v>
      </c>
    </row>
    <row r="4784" spans="8:8" x14ac:dyDescent="0.35">
      <c r="H4784">
        <v>-0.39999999999997726</v>
      </c>
    </row>
    <row r="4785" spans="8:8" x14ac:dyDescent="0.35">
      <c r="H4785">
        <v>-0.39999999999997726</v>
      </c>
    </row>
    <row r="4786" spans="8:8" x14ac:dyDescent="0.35">
      <c r="H4786">
        <v>-0.39999999999997726</v>
      </c>
    </row>
    <row r="4787" spans="8:8" x14ac:dyDescent="0.35">
      <c r="H4787">
        <v>-0.39999999999997726</v>
      </c>
    </row>
    <row r="4788" spans="8:8" x14ac:dyDescent="0.35">
      <c r="H4788">
        <v>-0.39999999999997726</v>
      </c>
    </row>
    <row r="4789" spans="8:8" x14ac:dyDescent="0.35">
      <c r="H4789">
        <v>-0.39999999999997726</v>
      </c>
    </row>
    <row r="4790" spans="8:8" x14ac:dyDescent="0.35">
      <c r="H4790">
        <v>-0.39999999999997726</v>
      </c>
    </row>
    <row r="4791" spans="8:8" x14ac:dyDescent="0.35">
      <c r="H4791">
        <v>-0.39999999999997726</v>
      </c>
    </row>
    <row r="4792" spans="8:8" x14ac:dyDescent="0.35">
      <c r="H4792">
        <v>-0.39999999999997726</v>
      </c>
    </row>
    <row r="4793" spans="8:8" x14ac:dyDescent="0.35">
      <c r="H4793">
        <v>-0.39999999999997726</v>
      </c>
    </row>
    <row r="4794" spans="8:8" x14ac:dyDescent="0.35">
      <c r="H4794">
        <v>-0.39999999999997726</v>
      </c>
    </row>
    <row r="4795" spans="8:8" x14ac:dyDescent="0.35">
      <c r="H4795">
        <v>-0.39999999999997726</v>
      </c>
    </row>
    <row r="4796" spans="8:8" x14ac:dyDescent="0.35">
      <c r="H4796">
        <v>-0.39999999999997726</v>
      </c>
    </row>
    <row r="4797" spans="8:8" x14ac:dyDescent="0.35">
      <c r="H4797">
        <v>-0.39999999999997726</v>
      </c>
    </row>
    <row r="4798" spans="8:8" x14ac:dyDescent="0.35">
      <c r="H4798">
        <v>-0.39999999999997726</v>
      </c>
    </row>
    <row r="4799" spans="8:8" x14ac:dyDescent="0.35">
      <c r="H4799">
        <v>-0.39999999999997726</v>
      </c>
    </row>
    <row r="4800" spans="8:8" x14ac:dyDescent="0.35">
      <c r="H4800">
        <v>-0.39999999999997726</v>
      </c>
    </row>
    <row r="4801" spans="8:8" x14ac:dyDescent="0.35">
      <c r="H4801">
        <v>-0.39999999999997726</v>
      </c>
    </row>
    <row r="4802" spans="8:8" x14ac:dyDescent="0.35">
      <c r="H4802">
        <v>-0.39999999999997726</v>
      </c>
    </row>
    <row r="4803" spans="8:8" x14ac:dyDescent="0.35">
      <c r="H4803">
        <v>-0.39999999999997726</v>
      </c>
    </row>
    <row r="4804" spans="8:8" x14ac:dyDescent="0.35">
      <c r="H4804">
        <v>-0.39999999999997726</v>
      </c>
    </row>
    <row r="4805" spans="8:8" x14ac:dyDescent="0.35">
      <c r="H4805">
        <v>-0.39999999999997726</v>
      </c>
    </row>
    <row r="4806" spans="8:8" x14ac:dyDescent="0.35">
      <c r="H4806">
        <v>-0.39999999999997726</v>
      </c>
    </row>
    <row r="4807" spans="8:8" x14ac:dyDescent="0.35">
      <c r="H4807">
        <v>-0.39999999999997726</v>
      </c>
    </row>
    <row r="4808" spans="8:8" x14ac:dyDescent="0.35">
      <c r="H4808">
        <v>-0.39999999999997726</v>
      </c>
    </row>
    <row r="4809" spans="8:8" x14ac:dyDescent="0.35">
      <c r="H4809">
        <v>-0.39999999999997726</v>
      </c>
    </row>
    <row r="4810" spans="8:8" x14ac:dyDescent="0.35">
      <c r="H4810">
        <v>-0.39999999999997726</v>
      </c>
    </row>
    <row r="4811" spans="8:8" x14ac:dyDescent="0.35">
      <c r="H4811">
        <v>-0.39999999999997726</v>
      </c>
    </row>
    <row r="4812" spans="8:8" x14ac:dyDescent="0.35">
      <c r="H4812">
        <v>-0.39999999999997726</v>
      </c>
    </row>
    <row r="4813" spans="8:8" x14ac:dyDescent="0.35">
      <c r="H4813">
        <v>-0.39999999999997726</v>
      </c>
    </row>
    <row r="4814" spans="8:8" x14ac:dyDescent="0.35">
      <c r="H4814">
        <v>-0.39999999999997726</v>
      </c>
    </row>
    <row r="4815" spans="8:8" x14ac:dyDescent="0.35">
      <c r="H4815">
        <v>-0.39999999999997726</v>
      </c>
    </row>
    <row r="4816" spans="8:8" x14ac:dyDescent="0.35">
      <c r="H4816">
        <v>-0.39999999999997726</v>
      </c>
    </row>
    <row r="4817" spans="8:8" x14ac:dyDescent="0.35">
      <c r="H4817">
        <v>-0.39999999999997726</v>
      </c>
    </row>
    <row r="4818" spans="8:8" x14ac:dyDescent="0.35">
      <c r="H4818">
        <v>-0.39999999999997726</v>
      </c>
    </row>
    <row r="4819" spans="8:8" x14ac:dyDescent="0.35">
      <c r="H4819">
        <v>-0.39999999999997726</v>
      </c>
    </row>
    <row r="4820" spans="8:8" x14ac:dyDescent="0.35">
      <c r="H4820">
        <v>-0.39999999999997726</v>
      </c>
    </row>
    <row r="4821" spans="8:8" x14ac:dyDescent="0.35">
      <c r="H4821">
        <v>-0.39999999999997726</v>
      </c>
    </row>
    <row r="4822" spans="8:8" x14ac:dyDescent="0.35">
      <c r="H4822">
        <v>-0.39999999999997726</v>
      </c>
    </row>
    <row r="4823" spans="8:8" x14ac:dyDescent="0.35">
      <c r="H4823">
        <v>-0.39999999999997726</v>
      </c>
    </row>
    <row r="4824" spans="8:8" x14ac:dyDescent="0.35">
      <c r="H4824">
        <v>-0.39999999999997726</v>
      </c>
    </row>
    <row r="4825" spans="8:8" x14ac:dyDescent="0.35">
      <c r="H4825">
        <v>-0.39999999999997726</v>
      </c>
    </row>
    <row r="4826" spans="8:8" x14ac:dyDescent="0.35">
      <c r="H4826">
        <v>-0.39999999999997726</v>
      </c>
    </row>
    <row r="4827" spans="8:8" x14ac:dyDescent="0.35">
      <c r="H4827">
        <v>-0.39999999999997726</v>
      </c>
    </row>
    <row r="4828" spans="8:8" x14ac:dyDescent="0.35">
      <c r="H4828">
        <v>-0.39999999999997726</v>
      </c>
    </row>
    <row r="4829" spans="8:8" x14ac:dyDescent="0.35">
      <c r="H4829">
        <v>-0.39999999999997726</v>
      </c>
    </row>
    <row r="4830" spans="8:8" x14ac:dyDescent="0.35">
      <c r="H4830">
        <v>-0.39999999999997726</v>
      </c>
    </row>
    <row r="4831" spans="8:8" x14ac:dyDescent="0.35">
      <c r="H4831">
        <v>-0.39999999999997726</v>
      </c>
    </row>
    <row r="4832" spans="8:8" x14ac:dyDescent="0.35">
      <c r="H4832">
        <v>-0.39999999999997726</v>
      </c>
    </row>
    <row r="4833" spans="8:8" x14ac:dyDescent="0.35">
      <c r="H4833">
        <v>-0.39999999999997726</v>
      </c>
    </row>
    <row r="4834" spans="8:8" x14ac:dyDescent="0.35">
      <c r="H4834">
        <v>-0.39999999999997726</v>
      </c>
    </row>
    <row r="4835" spans="8:8" x14ac:dyDescent="0.35">
      <c r="H4835">
        <v>-0.39999999999997726</v>
      </c>
    </row>
    <row r="4836" spans="8:8" x14ac:dyDescent="0.35">
      <c r="H4836">
        <v>-0.39999999999997726</v>
      </c>
    </row>
    <row r="4837" spans="8:8" x14ac:dyDescent="0.35">
      <c r="H4837">
        <v>-0.39999999999997726</v>
      </c>
    </row>
    <row r="4838" spans="8:8" x14ac:dyDescent="0.35">
      <c r="H4838">
        <v>-0.39999999999997726</v>
      </c>
    </row>
    <row r="4839" spans="8:8" x14ac:dyDescent="0.35">
      <c r="H4839">
        <v>-0.39999999999997726</v>
      </c>
    </row>
    <row r="4840" spans="8:8" x14ac:dyDescent="0.35">
      <c r="H4840">
        <v>-0.39999999999997726</v>
      </c>
    </row>
    <row r="4841" spans="8:8" x14ac:dyDescent="0.35">
      <c r="H4841">
        <v>-0.39999999999997726</v>
      </c>
    </row>
    <row r="4842" spans="8:8" x14ac:dyDescent="0.35">
      <c r="H4842">
        <v>-0.39999999999997726</v>
      </c>
    </row>
    <row r="4843" spans="8:8" x14ac:dyDescent="0.35">
      <c r="H4843">
        <v>-0.39999999999997726</v>
      </c>
    </row>
    <row r="4844" spans="8:8" x14ac:dyDescent="0.35">
      <c r="H4844">
        <v>-0.39999999999997726</v>
      </c>
    </row>
    <row r="4845" spans="8:8" x14ac:dyDescent="0.35">
      <c r="H4845">
        <v>-0.39999999999997726</v>
      </c>
    </row>
    <row r="4846" spans="8:8" x14ac:dyDescent="0.35">
      <c r="H4846">
        <v>-0.39999999999997726</v>
      </c>
    </row>
    <row r="4847" spans="8:8" x14ac:dyDescent="0.35">
      <c r="H4847">
        <v>-0.39999999999997726</v>
      </c>
    </row>
    <row r="4848" spans="8:8" x14ac:dyDescent="0.35">
      <c r="H4848">
        <v>-0.39999999999997726</v>
      </c>
    </row>
    <row r="4849" spans="8:8" x14ac:dyDescent="0.35">
      <c r="H4849">
        <v>-0.39999999999997726</v>
      </c>
    </row>
    <row r="4850" spans="8:8" x14ac:dyDescent="0.35">
      <c r="H4850">
        <v>-0.39999999999997726</v>
      </c>
    </row>
    <row r="4851" spans="8:8" x14ac:dyDescent="0.35">
      <c r="H4851">
        <v>-0.39999999999997726</v>
      </c>
    </row>
    <row r="4852" spans="8:8" x14ac:dyDescent="0.35">
      <c r="H4852">
        <v>-0.39999999999997726</v>
      </c>
    </row>
    <row r="4853" spans="8:8" x14ac:dyDescent="0.35">
      <c r="H4853">
        <v>-0.39999999999997726</v>
      </c>
    </row>
    <row r="4854" spans="8:8" x14ac:dyDescent="0.35">
      <c r="H4854">
        <v>-0.39999999999997726</v>
      </c>
    </row>
    <row r="4855" spans="8:8" x14ac:dyDescent="0.35">
      <c r="H4855">
        <v>-0.39999999999997726</v>
      </c>
    </row>
    <row r="4856" spans="8:8" x14ac:dyDescent="0.35">
      <c r="H4856">
        <v>-0.39999999999997726</v>
      </c>
    </row>
    <row r="4857" spans="8:8" x14ac:dyDescent="0.35">
      <c r="H4857">
        <v>-0.39999999999997726</v>
      </c>
    </row>
    <row r="4858" spans="8:8" x14ac:dyDescent="0.35">
      <c r="H4858">
        <v>-0.39999999999997726</v>
      </c>
    </row>
    <row r="4859" spans="8:8" x14ac:dyDescent="0.35">
      <c r="H4859">
        <v>-0.39999999999997726</v>
      </c>
    </row>
    <row r="4860" spans="8:8" x14ac:dyDescent="0.35">
      <c r="H4860">
        <v>-0.39999999999997726</v>
      </c>
    </row>
    <row r="4861" spans="8:8" x14ac:dyDescent="0.35">
      <c r="H4861">
        <v>-0.39999999999997726</v>
      </c>
    </row>
    <row r="4862" spans="8:8" x14ac:dyDescent="0.35">
      <c r="H4862">
        <v>-0.39999999999997726</v>
      </c>
    </row>
    <row r="4863" spans="8:8" x14ac:dyDescent="0.35">
      <c r="H4863">
        <v>-0.39999999999997726</v>
      </c>
    </row>
    <row r="4864" spans="8:8" x14ac:dyDescent="0.35">
      <c r="H4864">
        <v>-0.39999999999997726</v>
      </c>
    </row>
    <row r="4865" spans="8:8" x14ac:dyDescent="0.35">
      <c r="H4865">
        <v>-0.39999999999997726</v>
      </c>
    </row>
    <row r="4866" spans="8:8" x14ac:dyDescent="0.35">
      <c r="H4866">
        <v>-0.39999999999997726</v>
      </c>
    </row>
    <row r="4867" spans="8:8" x14ac:dyDescent="0.35">
      <c r="H4867">
        <v>-0.39999999999997726</v>
      </c>
    </row>
    <row r="4868" spans="8:8" x14ac:dyDescent="0.35">
      <c r="H4868">
        <v>-0.39999999999997726</v>
      </c>
    </row>
    <row r="4869" spans="8:8" x14ac:dyDescent="0.35">
      <c r="H4869">
        <v>-0.39999999999997726</v>
      </c>
    </row>
    <row r="4870" spans="8:8" x14ac:dyDescent="0.35">
      <c r="H4870">
        <v>-0.39999999999997726</v>
      </c>
    </row>
    <row r="4871" spans="8:8" x14ac:dyDescent="0.35">
      <c r="H4871">
        <v>-0.39999999999997726</v>
      </c>
    </row>
    <row r="4872" spans="8:8" x14ac:dyDescent="0.35">
      <c r="H4872">
        <v>-0.39999999999997726</v>
      </c>
    </row>
    <row r="4873" spans="8:8" x14ac:dyDescent="0.35">
      <c r="H4873">
        <v>-0.39999999999986358</v>
      </c>
    </row>
    <row r="4874" spans="8:8" x14ac:dyDescent="0.35">
      <c r="H4874">
        <v>-0.39999999999986358</v>
      </c>
    </row>
    <row r="4875" spans="8:8" x14ac:dyDescent="0.35">
      <c r="H4875">
        <v>-0.39999999999986358</v>
      </c>
    </row>
    <row r="4876" spans="8:8" x14ac:dyDescent="0.35">
      <c r="H4876">
        <v>-0.39999999999986358</v>
      </c>
    </row>
    <row r="4877" spans="8:8" x14ac:dyDescent="0.35">
      <c r="H4877">
        <v>-0.3000000000001819</v>
      </c>
    </row>
    <row r="4878" spans="8:8" x14ac:dyDescent="0.35">
      <c r="H4878">
        <v>-0.3000000000001819</v>
      </c>
    </row>
    <row r="4879" spans="8:8" x14ac:dyDescent="0.35">
      <c r="H4879">
        <v>-0.30000000000001137</v>
      </c>
    </row>
    <row r="4880" spans="8:8" x14ac:dyDescent="0.35">
      <c r="H4880">
        <v>-0.30000000000001137</v>
      </c>
    </row>
    <row r="4881" spans="8:8" x14ac:dyDescent="0.35">
      <c r="H4881">
        <v>-0.30000000000001137</v>
      </c>
    </row>
    <row r="4882" spans="8:8" x14ac:dyDescent="0.35">
      <c r="H4882">
        <v>-0.30000000000001137</v>
      </c>
    </row>
    <row r="4883" spans="8:8" x14ac:dyDescent="0.35">
      <c r="H4883">
        <v>-0.30000000000001137</v>
      </c>
    </row>
    <row r="4884" spans="8:8" x14ac:dyDescent="0.35">
      <c r="H4884">
        <v>-0.30000000000001137</v>
      </c>
    </row>
    <row r="4885" spans="8:8" x14ac:dyDescent="0.35">
      <c r="H4885">
        <v>-0.30000000000001137</v>
      </c>
    </row>
    <row r="4886" spans="8:8" x14ac:dyDescent="0.35">
      <c r="H4886">
        <v>-0.30000000000001137</v>
      </c>
    </row>
    <row r="4887" spans="8:8" x14ac:dyDescent="0.35">
      <c r="H4887">
        <v>-0.30000000000001137</v>
      </c>
    </row>
    <row r="4888" spans="8:8" x14ac:dyDescent="0.35">
      <c r="H4888">
        <v>-0.30000000000001137</v>
      </c>
    </row>
    <row r="4889" spans="8:8" x14ac:dyDescent="0.35">
      <c r="H4889">
        <v>-0.30000000000001137</v>
      </c>
    </row>
    <row r="4890" spans="8:8" x14ac:dyDescent="0.35">
      <c r="H4890">
        <v>-0.30000000000001137</v>
      </c>
    </row>
    <row r="4891" spans="8:8" x14ac:dyDescent="0.35">
      <c r="H4891">
        <v>-0.30000000000001137</v>
      </c>
    </row>
    <row r="4892" spans="8:8" x14ac:dyDescent="0.35">
      <c r="H4892">
        <v>-0.30000000000001137</v>
      </c>
    </row>
    <row r="4893" spans="8:8" x14ac:dyDescent="0.35">
      <c r="H4893">
        <v>-0.30000000000001137</v>
      </c>
    </row>
    <row r="4894" spans="8:8" x14ac:dyDescent="0.35">
      <c r="H4894">
        <v>-0.30000000000001137</v>
      </c>
    </row>
    <row r="4895" spans="8:8" x14ac:dyDescent="0.35">
      <c r="H4895">
        <v>-0.30000000000001137</v>
      </c>
    </row>
    <row r="4896" spans="8:8" x14ac:dyDescent="0.35">
      <c r="H4896">
        <v>-0.30000000000001137</v>
      </c>
    </row>
    <row r="4897" spans="8:8" x14ac:dyDescent="0.35">
      <c r="H4897">
        <v>-0.30000000000001137</v>
      </c>
    </row>
    <row r="4898" spans="8:8" x14ac:dyDescent="0.35">
      <c r="H4898">
        <v>-0.30000000000001137</v>
      </c>
    </row>
    <row r="4899" spans="8:8" x14ac:dyDescent="0.35">
      <c r="H4899">
        <v>-0.30000000000001137</v>
      </c>
    </row>
    <row r="4900" spans="8:8" x14ac:dyDescent="0.35">
      <c r="H4900">
        <v>-0.30000000000001137</v>
      </c>
    </row>
    <row r="4901" spans="8:8" x14ac:dyDescent="0.35">
      <c r="H4901">
        <v>-0.30000000000001137</v>
      </c>
    </row>
    <row r="4902" spans="8:8" x14ac:dyDescent="0.35">
      <c r="H4902">
        <v>-0.30000000000001137</v>
      </c>
    </row>
    <row r="4903" spans="8:8" x14ac:dyDescent="0.35">
      <c r="H4903">
        <v>-0.30000000000001137</v>
      </c>
    </row>
    <row r="4904" spans="8:8" x14ac:dyDescent="0.35">
      <c r="H4904">
        <v>-0.30000000000001137</v>
      </c>
    </row>
    <row r="4905" spans="8:8" x14ac:dyDescent="0.35">
      <c r="H4905">
        <v>-0.30000000000001137</v>
      </c>
    </row>
    <row r="4906" spans="8:8" x14ac:dyDescent="0.35">
      <c r="H4906">
        <v>-0.30000000000001137</v>
      </c>
    </row>
    <row r="4907" spans="8:8" x14ac:dyDescent="0.35">
      <c r="H4907">
        <v>-0.30000000000001137</v>
      </c>
    </row>
    <row r="4908" spans="8:8" x14ac:dyDescent="0.35">
      <c r="H4908">
        <v>-0.30000000000001137</v>
      </c>
    </row>
    <row r="4909" spans="8:8" x14ac:dyDescent="0.35">
      <c r="H4909">
        <v>-0.30000000000001137</v>
      </c>
    </row>
    <row r="4910" spans="8:8" x14ac:dyDescent="0.35">
      <c r="H4910">
        <v>-0.30000000000001137</v>
      </c>
    </row>
    <row r="4911" spans="8:8" x14ac:dyDescent="0.35">
      <c r="H4911">
        <v>-0.30000000000001137</v>
      </c>
    </row>
    <row r="4912" spans="8:8" x14ac:dyDescent="0.35">
      <c r="H4912">
        <v>-0.30000000000001137</v>
      </c>
    </row>
    <row r="4913" spans="8:8" x14ac:dyDescent="0.35">
      <c r="H4913">
        <v>-0.30000000000001137</v>
      </c>
    </row>
    <row r="4914" spans="8:8" x14ac:dyDescent="0.35">
      <c r="H4914">
        <v>-0.30000000000001137</v>
      </c>
    </row>
    <row r="4915" spans="8:8" x14ac:dyDescent="0.35">
      <c r="H4915">
        <v>-0.30000000000001137</v>
      </c>
    </row>
    <row r="4916" spans="8:8" x14ac:dyDescent="0.35">
      <c r="H4916">
        <v>-0.30000000000001137</v>
      </c>
    </row>
    <row r="4917" spans="8:8" x14ac:dyDescent="0.35">
      <c r="H4917">
        <v>-0.30000000000001137</v>
      </c>
    </row>
    <row r="4918" spans="8:8" x14ac:dyDescent="0.35">
      <c r="H4918">
        <v>-0.30000000000001137</v>
      </c>
    </row>
    <row r="4919" spans="8:8" x14ac:dyDescent="0.35">
      <c r="H4919">
        <v>-0.30000000000001137</v>
      </c>
    </row>
    <row r="4920" spans="8:8" x14ac:dyDescent="0.35">
      <c r="H4920">
        <v>-0.30000000000001137</v>
      </c>
    </row>
    <row r="4921" spans="8:8" x14ac:dyDescent="0.35">
      <c r="H4921">
        <v>-0.30000000000001137</v>
      </c>
    </row>
    <row r="4922" spans="8:8" x14ac:dyDescent="0.35">
      <c r="H4922">
        <v>-0.30000000000001137</v>
      </c>
    </row>
    <row r="4923" spans="8:8" x14ac:dyDescent="0.35">
      <c r="H4923">
        <v>-0.30000000000001137</v>
      </c>
    </row>
    <row r="4924" spans="8:8" x14ac:dyDescent="0.35">
      <c r="H4924">
        <v>-0.30000000000001137</v>
      </c>
    </row>
    <row r="4925" spans="8:8" x14ac:dyDescent="0.35">
      <c r="H4925">
        <v>-0.30000000000001137</v>
      </c>
    </row>
    <row r="4926" spans="8:8" x14ac:dyDescent="0.35">
      <c r="H4926">
        <v>-0.30000000000001137</v>
      </c>
    </row>
    <row r="4927" spans="8:8" x14ac:dyDescent="0.35">
      <c r="H4927">
        <v>-0.30000000000001137</v>
      </c>
    </row>
    <row r="4928" spans="8:8" x14ac:dyDescent="0.35">
      <c r="H4928">
        <v>-0.30000000000001137</v>
      </c>
    </row>
    <row r="4929" spans="8:8" x14ac:dyDescent="0.35">
      <c r="H4929">
        <v>-0.30000000000001137</v>
      </c>
    </row>
    <row r="4930" spans="8:8" x14ac:dyDescent="0.35">
      <c r="H4930">
        <v>-0.30000000000001137</v>
      </c>
    </row>
    <row r="4931" spans="8:8" x14ac:dyDescent="0.35">
      <c r="H4931">
        <v>-0.30000000000001137</v>
      </c>
    </row>
    <row r="4932" spans="8:8" x14ac:dyDescent="0.35">
      <c r="H4932">
        <v>-0.30000000000001137</v>
      </c>
    </row>
    <row r="4933" spans="8:8" x14ac:dyDescent="0.35">
      <c r="H4933">
        <v>-0.30000000000001137</v>
      </c>
    </row>
    <row r="4934" spans="8:8" x14ac:dyDescent="0.35">
      <c r="H4934">
        <v>-0.30000000000001137</v>
      </c>
    </row>
    <row r="4935" spans="8:8" x14ac:dyDescent="0.35">
      <c r="H4935">
        <v>-0.30000000000001137</v>
      </c>
    </row>
    <row r="4936" spans="8:8" x14ac:dyDescent="0.35">
      <c r="H4936">
        <v>-0.30000000000001137</v>
      </c>
    </row>
    <row r="4937" spans="8:8" x14ac:dyDescent="0.35">
      <c r="H4937">
        <v>-0.30000000000001137</v>
      </c>
    </row>
    <row r="4938" spans="8:8" x14ac:dyDescent="0.35">
      <c r="H4938">
        <v>-0.30000000000001137</v>
      </c>
    </row>
    <row r="4939" spans="8:8" x14ac:dyDescent="0.35">
      <c r="H4939">
        <v>-0.30000000000001137</v>
      </c>
    </row>
    <row r="4940" spans="8:8" x14ac:dyDescent="0.35">
      <c r="H4940">
        <v>-0.30000000000001137</v>
      </c>
    </row>
    <row r="4941" spans="8:8" x14ac:dyDescent="0.35">
      <c r="H4941">
        <v>-0.30000000000001137</v>
      </c>
    </row>
    <row r="4942" spans="8:8" x14ac:dyDescent="0.35">
      <c r="H4942">
        <v>-0.30000000000001137</v>
      </c>
    </row>
    <row r="4943" spans="8:8" x14ac:dyDescent="0.35">
      <c r="H4943">
        <v>-0.30000000000001137</v>
      </c>
    </row>
    <row r="4944" spans="8:8" x14ac:dyDescent="0.35">
      <c r="H4944">
        <v>-0.30000000000001137</v>
      </c>
    </row>
    <row r="4945" spans="8:8" x14ac:dyDescent="0.35">
      <c r="H4945">
        <v>-0.30000000000001137</v>
      </c>
    </row>
    <row r="4946" spans="8:8" x14ac:dyDescent="0.35">
      <c r="H4946">
        <v>-0.30000000000001137</v>
      </c>
    </row>
    <row r="4947" spans="8:8" x14ac:dyDescent="0.35">
      <c r="H4947">
        <v>-0.30000000000001137</v>
      </c>
    </row>
    <row r="4948" spans="8:8" x14ac:dyDescent="0.35">
      <c r="H4948">
        <v>-0.30000000000001137</v>
      </c>
    </row>
    <row r="4949" spans="8:8" x14ac:dyDescent="0.35">
      <c r="H4949">
        <v>-0.30000000000001137</v>
      </c>
    </row>
    <row r="4950" spans="8:8" x14ac:dyDescent="0.35">
      <c r="H4950">
        <v>-0.30000000000001137</v>
      </c>
    </row>
    <row r="4951" spans="8:8" x14ac:dyDescent="0.35">
      <c r="H4951">
        <v>-0.30000000000001137</v>
      </c>
    </row>
    <row r="4952" spans="8:8" x14ac:dyDescent="0.35">
      <c r="H4952">
        <v>-0.30000000000001137</v>
      </c>
    </row>
    <row r="4953" spans="8:8" x14ac:dyDescent="0.35">
      <c r="H4953">
        <v>-0.30000000000001137</v>
      </c>
    </row>
    <row r="4954" spans="8:8" x14ac:dyDescent="0.35">
      <c r="H4954">
        <v>-0.30000000000001137</v>
      </c>
    </row>
    <row r="4955" spans="8:8" x14ac:dyDescent="0.35">
      <c r="H4955">
        <v>-0.30000000000001137</v>
      </c>
    </row>
    <row r="4956" spans="8:8" x14ac:dyDescent="0.35">
      <c r="H4956">
        <v>-0.30000000000001137</v>
      </c>
    </row>
    <row r="4957" spans="8:8" x14ac:dyDescent="0.35">
      <c r="H4957">
        <v>-0.30000000000001137</v>
      </c>
    </row>
    <row r="4958" spans="8:8" x14ac:dyDescent="0.35">
      <c r="H4958">
        <v>-0.30000000000001137</v>
      </c>
    </row>
    <row r="4959" spans="8:8" x14ac:dyDescent="0.35">
      <c r="H4959">
        <v>-0.30000000000001137</v>
      </c>
    </row>
    <row r="4960" spans="8:8" x14ac:dyDescent="0.35">
      <c r="H4960">
        <v>-0.29999999999995453</v>
      </c>
    </row>
    <row r="4961" spans="8:8" x14ac:dyDescent="0.35">
      <c r="H4961">
        <v>-0.29999999999995453</v>
      </c>
    </row>
    <row r="4962" spans="8:8" x14ac:dyDescent="0.35">
      <c r="H4962">
        <v>-0.29999999999995453</v>
      </c>
    </row>
    <row r="4963" spans="8:8" x14ac:dyDescent="0.35">
      <c r="H4963">
        <v>-0.29999999999995453</v>
      </c>
    </row>
    <row r="4964" spans="8:8" x14ac:dyDescent="0.35">
      <c r="H4964">
        <v>-0.29999999999995453</v>
      </c>
    </row>
    <row r="4965" spans="8:8" x14ac:dyDescent="0.35">
      <c r="H4965">
        <v>-0.29999999999995453</v>
      </c>
    </row>
    <row r="4966" spans="8:8" x14ac:dyDescent="0.35">
      <c r="H4966">
        <v>-0.29999999999995453</v>
      </c>
    </row>
    <row r="4967" spans="8:8" x14ac:dyDescent="0.35">
      <c r="H4967">
        <v>-0.29999999999995453</v>
      </c>
    </row>
    <row r="4968" spans="8:8" x14ac:dyDescent="0.35">
      <c r="H4968">
        <v>-0.29999999999995453</v>
      </c>
    </row>
    <row r="4969" spans="8:8" x14ac:dyDescent="0.35">
      <c r="H4969">
        <v>-0.29999999999995453</v>
      </c>
    </row>
    <row r="4970" spans="8:8" x14ac:dyDescent="0.35">
      <c r="H4970">
        <v>-0.29999999999995453</v>
      </c>
    </row>
    <row r="4971" spans="8:8" x14ac:dyDescent="0.35">
      <c r="H4971">
        <v>-0.29999999999995453</v>
      </c>
    </row>
    <row r="4972" spans="8:8" x14ac:dyDescent="0.35">
      <c r="H4972">
        <v>-0.29999999999995453</v>
      </c>
    </row>
    <row r="4973" spans="8:8" x14ac:dyDescent="0.35">
      <c r="H4973">
        <v>-0.29999999999995453</v>
      </c>
    </row>
    <row r="4974" spans="8:8" x14ac:dyDescent="0.35">
      <c r="H4974">
        <v>-0.29999999999995453</v>
      </c>
    </row>
    <row r="4975" spans="8:8" x14ac:dyDescent="0.35">
      <c r="H4975">
        <v>-0.29999999999995453</v>
      </c>
    </row>
    <row r="4976" spans="8:8" x14ac:dyDescent="0.35">
      <c r="H4976">
        <v>-0.29999999999995453</v>
      </c>
    </row>
    <row r="4977" spans="8:8" x14ac:dyDescent="0.35">
      <c r="H4977">
        <v>-0.29999999999995453</v>
      </c>
    </row>
    <row r="4978" spans="8:8" x14ac:dyDescent="0.35">
      <c r="H4978">
        <v>-0.29999999999995453</v>
      </c>
    </row>
    <row r="4979" spans="8:8" x14ac:dyDescent="0.35">
      <c r="H4979">
        <v>-0.29999999999995453</v>
      </c>
    </row>
    <row r="4980" spans="8:8" x14ac:dyDescent="0.35">
      <c r="H4980">
        <v>-0.29999999999995453</v>
      </c>
    </row>
    <row r="4981" spans="8:8" x14ac:dyDescent="0.35">
      <c r="H4981">
        <v>-0.29999999999995453</v>
      </c>
    </row>
    <row r="4982" spans="8:8" x14ac:dyDescent="0.35">
      <c r="H4982">
        <v>-0.29999999999995453</v>
      </c>
    </row>
    <row r="4983" spans="8:8" x14ac:dyDescent="0.35">
      <c r="H4983">
        <v>-0.29999999999995453</v>
      </c>
    </row>
    <row r="4984" spans="8:8" x14ac:dyDescent="0.35">
      <c r="H4984">
        <v>-0.29999999999995453</v>
      </c>
    </row>
    <row r="4985" spans="8:8" x14ac:dyDescent="0.35">
      <c r="H4985">
        <v>-0.29999999999995453</v>
      </c>
    </row>
    <row r="4986" spans="8:8" x14ac:dyDescent="0.35">
      <c r="H4986">
        <v>-0.29999999999995453</v>
      </c>
    </row>
    <row r="4987" spans="8:8" x14ac:dyDescent="0.35">
      <c r="H4987">
        <v>-0.29999999999995453</v>
      </c>
    </row>
    <row r="4988" spans="8:8" x14ac:dyDescent="0.35">
      <c r="H4988">
        <v>-0.29999999999995453</v>
      </c>
    </row>
    <row r="4989" spans="8:8" x14ac:dyDescent="0.35">
      <c r="H4989">
        <v>-0.29999999999995453</v>
      </c>
    </row>
    <row r="4990" spans="8:8" x14ac:dyDescent="0.35">
      <c r="H4990">
        <v>-0.20000000000004547</v>
      </c>
    </row>
    <row r="4991" spans="8:8" x14ac:dyDescent="0.35">
      <c r="H4991">
        <v>-0.20000000000004547</v>
      </c>
    </row>
    <row r="4992" spans="8:8" x14ac:dyDescent="0.35">
      <c r="H4992">
        <v>-0.20000000000004547</v>
      </c>
    </row>
    <row r="4993" spans="8:8" x14ac:dyDescent="0.35">
      <c r="H4993">
        <v>-0.20000000000004547</v>
      </c>
    </row>
    <row r="4994" spans="8:8" x14ac:dyDescent="0.35">
      <c r="H4994">
        <v>-0.20000000000004547</v>
      </c>
    </row>
    <row r="4995" spans="8:8" x14ac:dyDescent="0.35">
      <c r="H4995">
        <v>-0.20000000000004547</v>
      </c>
    </row>
    <row r="4996" spans="8:8" x14ac:dyDescent="0.35">
      <c r="H4996">
        <v>-0.20000000000004547</v>
      </c>
    </row>
    <row r="4997" spans="8:8" x14ac:dyDescent="0.35">
      <c r="H4997">
        <v>-0.20000000000004547</v>
      </c>
    </row>
    <row r="4998" spans="8:8" x14ac:dyDescent="0.35">
      <c r="H4998">
        <v>-0.20000000000004547</v>
      </c>
    </row>
    <row r="4999" spans="8:8" x14ac:dyDescent="0.35">
      <c r="H4999">
        <v>-0.20000000000004547</v>
      </c>
    </row>
    <row r="5000" spans="8:8" x14ac:dyDescent="0.35">
      <c r="H5000">
        <v>-0.20000000000004547</v>
      </c>
    </row>
    <row r="5001" spans="8:8" x14ac:dyDescent="0.35">
      <c r="H5001">
        <v>-0.20000000000004547</v>
      </c>
    </row>
    <row r="5002" spans="8:8" x14ac:dyDescent="0.35">
      <c r="H5002">
        <v>-0.20000000000004547</v>
      </c>
    </row>
    <row r="5003" spans="8:8" x14ac:dyDescent="0.35">
      <c r="H5003">
        <v>-0.20000000000004547</v>
      </c>
    </row>
    <row r="5004" spans="8:8" x14ac:dyDescent="0.35">
      <c r="H5004">
        <v>-0.20000000000004547</v>
      </c>
    </row>
    <row r="5005" spans="8:8" x14ac:dyDescent="0.35">
      <c r="H5005">
        <v>-0.20000000000004547</v>
      </c>
    </row>
    <row r="5006" spans="8:8" x14ac:dyDescent="0.35">
      <c r="H5006">
        <v>-0.20000000000004547</v>
      </c>
    </row>
    <row r="5007" spans="8:8" x14ac:dyDescent="0.35">
      <c r="H5007">
        <v>-0.20000000000004547</v>
      </c>
    </row>
    <row r="5008" spans="8:8" x14ac:dyDescent="0.35">
      <c r="H5008">
        <v>-0.20000000000004547</v>
      </c>
    </row>
    <row r="5009" spans="8:8" x14ac:dyDescent="0.35">
      <c r="H5009">
        <v>-0.20000000000004547</v>
      </c>
    </row>
    <row r="5010" spans="8:8" x14ac:dyDescent="0.35">
      <c r="H5010">
        <v>-0.20000000000004547</v>
      </c>
    </row>
    <row r="5011" spans="8:8" x14ac:dyDescent="0.35">
      <c r="H5011">
        <v>-0.20000000000004547</v>
      </c>
    </row>
    <row r="5012" spans="8:8" x14ac:dyDescent="0.35">
      <c r="H5012">
        <v>-0.20000000000004547</v>
      </c>
    </row>
    <row r="5013" spans="8:8" x14ac:dyDescent="0.35">
      <c r="H5013">
        <v>-0.20000000000004547</v>
      </c>
    </row>
    <row r="5014" spans="8:8" x14ac:dyDescent="0.35">
      <c r="H5014">
        <v>-0.20000000000004547</v>
      </c>
    </row>
    <row r="5015" spans="8:8" x14ac:dyDescent="0.35">
      <c r="H5015">
        <v>-0.20000000000004547</v>
      </c>
    </row>
    <row r="5016" spans="8:8" x14ac:dyDescent="0.35">
      <c r="H5016">
        <v>-0.20000000000004547</v>
      </c>
    </row>
    <row r="5017" spans="8:8" x14ac:dyDescent="0.35">
      <c r="H5017">
        <v>-0.20000000000004547</v>
      </c>
    </row>
    <row r="5018" spans="8:8" x14ac:dyDescent="0.35">
      <c r="H5018">
        <v>-0.20000000000004547</v>
      </c>
    </row>
    <row r="5019" spans="8:8" x14ac:dyDescent="0.35">
      <c r="H5019">
        <v>-0.20000000000004547</v>
      </c>
    </row>
    <row r="5020" spans="8:8" x14ac:dyDescent="0.35">
      <c r="H5020">
        <v>-0.20000000000004547</v>
      </c>
    </row>
    <row r="5021" spans="8:8" x14ac:dyDescent="0.35">
      <c r="H5021">
        <v>-0.20000000000004547</v>
      </c>
    </row>
    <row r="5022" spans="8:8" x14ac:dyDescent="0.35">
      <c r="H5022">
        <v>-0.20000000000004547</v>
      </c>
    </row>
    <row r="5023" spans="8:8" x14ac:dyDescent="0.35">
      <c r="H5023">
        <v>-0.20000000000004547</v>
      </c>
    </row>
    <row r="5024" spans="8:8" x14ac:dyDescent="0.35">
      <c r="H5024">
        <v>-0.20000000000004547</v>
      </c>
    </row>
    <row r="5025" spans="8:8" x14ac:dyDescent="0.35">
      <c r="H5025">
        <v>-0.20000000000004547</v>
      </c>
    </row>
    <row r="5026" spans="8:8" x14ac:dyDescent="0.35">
      <c r="H5026">
        <v>-0.20000000000004547</v>
      </c>
    </row>
    <row r="5027" spans="8:8" x14ac:dyDescent="0.35">
      <c r="H5027">
        <v>-0.20000000000004547</v>
      </c>
    </row>
    <row r="5028" spans="8:8" x14ac:dyDescent="0.35">
      <c r="H5028">
        <v>-0.20000000000004547</v>
      </c>
    </row>
    <row r="5029" spans="8:8" x14ac:dyDescent="0.35">
      <c r="H5029">
        <v>-0.20000000000004547</v>
      </c>
    </row>
    <row r="5030" spans="8:8" x14ac:dyDescent="0.35">
      <c r="H5030">
        <v>-0.20000000000004547</v>
      </c>
    </row>
    <row r="5031" spans="8:8" x14ac:dyDescent="0.35">
      <c r="H5031">
        <v>-0.20000000000004547</v>
      </c>
    </row>
    <row r="5032" spans="8:8" x14ac:dyDescent="0.35">
      <c r="H5032">
        <v>-0.20000000000004547</v>
      </c>
    </row>
    <row r="5033" spans="8:8" x14ac:dyDescent="0.35">
      <c r="H5033">
        <v>-0.20000000000004547</v>
      </c>
    </row>
    <row r="5034" spans="8:8" x14ac:dyDescent="0.35">
      <c r="H5034">
        <v>-0.20000000000004547</v>
      </c>
    </row>
    <row r="5035" spans="8:8" x14ac:dyDescent="0.35">
      <c r="H5035">
        <v>-0.20000000000004547</v>
      </c>
    </row>
    <row r="5036" spans="8:8" x14ac:dyDescent="0.35">
      <c r="H5036">
        <v>-0.20000000000004547</v>
      </c>
    </row>
    <row r="5037" spans="8:8" x14ac:dyDescent="0.35">
      <c r="H5037">
        <v>-0.20000000000004547</v>
      </c>
    </row>
    <row r="5038" spans="8:8" x14ac:dyDescent="0.35">
      <c r="H5038">
        <v>-0.20000000000004547</v>
      </c>
    </row>
    <row r="5039" spans="8:8" x14ac:dyDescent="0.35">
      <c r="H5039">
        <v>-0.20000000000004547</v>
      </c>
    </row>
    <row r="5040" spans="8:8" x14ac:dyDescent="0.35">
      <c r="H5040">
        <v>-0.20000000000004547</v>
      </c>
    </row>
    <row r="5041" spans="8:8" x14ac:dyDescent="0.35">
      <c r="H5041">
        <v>-0.20000000000004547</v>
      </c>
    </row>
    <row r="5042" spans="8:8" x14ac:dyDescent="0.35">
      <c r="H5042">
        <v>-0.20000000000004547</v>
      </c>
    </row>
    <row r="5043" spans="8:8" x14ac:dyDescent="0.35">
      <c r="H5043">
        <v>-0.20000000000004547</v>
      </c>
    </row>
    <row r="5044" spans="8:8" x14ac:dyDescent="0.35">
      <c r="H5044">
        <v>-0.20000000000004547</v>
      </c>
    </row>
    <row r="5045" spans="8:8" x14ac:dyDescent="0.35">
      <c r="H5045">
        <v>-0.20000000000004547</v>
      </c>
    </row>
    <row r="5046" spans="8:8" x14ac:dyDescent="0.35">
      <c r="H5046">
        <v>-0.20000000000004547</v>
      </c>
    </row>
    <row r="5047" spans="8:8" x14ac:dyDescent="0.35">
      <c r="H5047">
        <v>-0.19999999999998863</v>
      </c>
    </row>
    <row r="5048" spans="8:8" x14ac:dyDescent="0.35">
      <c r="H5048">
        <v>-0.19999999999998863</v>
      </c>
    </row>
    <row r="5049" spans="8:8" x14ac:dyDescent="0.35">
      <c r="H5049">
        <v>-0.19999999999998863</v>
      </c>
    </row>
    <row r="5050" spans="8:8" x14ac:dyDescent="0.35">
      <c r="H5050">
        <v>-0.19999999999998863</v>
      </c>
    </row>
    <row r="5051" spans="8:8" x14ac:dyDescent="0.35">
      <c r="H5051">
        <v>-0.19999999999998863</v>
      </c>
    </row>
    <row r="5052" spans="8:8" x14ac:dyDescent="0.35">
      <c r="H5052">
        <v>-0.19999999999998863</v>
      </c>
    </row>
    <row r="5053" spans="8:8" x14ac:dyDescent="0.35">
      <c r="H5053">
        <v>-0.19999999999998863</v>
      </c>
    </row>
    <row r="5054" spans="8:8" x14ac:dyDescent="0.35">
      <c r="H5054">
        <v>-0.19999999999998863</v>
      </c>
    </row>
    <row r="5055" spans="8:8" x14ac:dyDescent="0.35">
      <c r="H5055">
        <v>-0.19999999999998863</v>
      </c>
    </row>
    <row r="5056" spans="8:8" x14ac:dyDescent="0.35">
      <c r="H5056">
        <v>-0.19999999999998863</v>
      </c>
    </row>
    <row r="5057" spans="8:8" x14ac:dyDescent="0.35">
      <c r="H5057">
        <v>-0.19999999999998863</v>
      </c>
    </row>
    <row r="5058" spans="8:8" x14ac:dyDescent="0.35">
      <c r="H5058">
        <v>-0.19999999999998863</v>
      </c>
    </row>
    <row r="5059" spans="8:8" x14ac:dyDescent="0.35">
      <c r="H5059">
        <v>-0.19999999999998863</v>
      </c>
    </row>
    <row r="5060" spans="8:8" x14ac:dyDescent="0.35">
      <c r="H5060">
        <v>-0.19999999999998863</v>
      </c>
    </row>
    <row r="5061" spans="8:8" x14ac:dyDescent="0.35">
      <c r="H5061">
        <v>-0.19999999999998863</v>
      </c>
    </row>
    <row r="5062" spans="8:8" x14ac:dyDescent="0.35">
      <c r="H5062">
        <v>-0.19999999999998863</v>
      </c>
    </row>
    <row r="5063" spans="8:8" x14ac:dyDescent="0.35">
      <c r="H5063">
        <v>-0.19999999999998863</v>
      </c>
    </row>
    <row r="5064" spans="8:8" x14ac:dyDescent="0.35">
      <c r="H5064">
        <v>-0.19999999999998863</v>
      </c>
    </row>
    <row r="5065" spans="8:8" x14ac:dyDescent="0.35">
      <c r="H5065">
        <v>-0.19999999999998863</v>
      </c>
    </row>
    <row r="5066" spans="8:8" x14ac:dyDescent="0.35">
      <c r="H5066">
        <v>-0.19999999999998863</v>
      </c>
    </row>
    <row r="5067" spans="8:8" x14ac:dyDescent="0.35">
      <c r="H5067">
        <v>-0.19999999999998863</v>
      </c>
    </row>
    <row r="5068" spans="8:8" x14ac:dyDescent="0.35">
      <c r="H5068">
        <v>-0.19999999999998863</v>
      </c>
    </row>
    <row r="5069" spans="8:8" x14ac:dyDescent="0.35">
      <c r="H5069">
        <v>-0.19999999999998863</v>
      </c>
    </row>
    <row r="5070" spans="8:8" x14ac:dyDescent="0.35">
      <c r="H5070">
        <v>-0.19999999999998863</v>
      </c>
    </row>
    <row r="5071" spans="8:8" x14ac:dyDescent="0.35">
      <c r="H5071">
        <v>-0.19999999999998863</v>
      </c>
    </row>
    <row r="5072" spans="8:8" x14ac:dyDescent="0.35">
      <c r="H5072">
        <v>-0.19999999999998863</v>
      </c>
    </row>
    <row r="5073" spans="8:8" x14ac:dyDescent="0.35">
      <c r="H5073">
        <v>-0.19999999999998863</v>
      </c>
    </row>
    <row r="5074" spans="8:8" x14ac:dyDescent="0.35">
      <c r="H5074">
        <v>-0.19999999999998863</v>
      </c>
    </row>
    <row r="5075" spans="8:8" x14ac:dyDescent="0.35">
      <c r="H5075">
        <v>-0.19999999999998863</v>
      </c>
    </row>
    <row r="5076" spans="8:8" x14ac:dyDescent="0.35">
      <c r="H5076">
        <v>-0.19999999999998863</v>
      </c>
    </row>
    <row r="5077" spans="8:8" x14ac:dyDescent="0.35">
      <c r="H5077">
        <v>-0.19999999999998863</v>
      </c>
    </row>
    <row r="5078" spans="8:8" x14ac:dyDescent="0.35">
      <c r="H5078">
        <v>-0.19999999999998863</v>
      </c>
    </row>
    <row r="5079" spans="8:8" x14ac:dyDescent="0.35">
      <c r="H5079">
        <v>-0.19999999999998863</v>
      </c>
    </row>
    <row r="5080" spans="8:8" x14ac:dyDescent="0.35">
      <c r="H5080">
        <v>-0.19999999999998863</v>
      </c>
    </row>
    <row r="5081" spans="8:8" x14ac:dyDescent="0.35">
      <c r="H5081">
        <v>-0.19999999999998863</v>
      </c>
    </row>
    <row r="5082" spans="8:8" x14ac:dyDescent="0.35">
      <c r="H5082">
        <v>-0.19999999999998863</v>
      </c>
    </row>
    <row r="5083" spans="8:8" x14ac:dyDescent="0.35">
      <c r="H5083">
        <v>-0.19999999999998863</v>
      </c>
    </row>
    <row r="5084" spans="8:8" x14ac:dyDescent="0.35">
      <c r="H5084">
        <v>-0.19999999999998863</v>
      </c>
    </row>
    <row r="5085" spans="8:8" x14ac:dyDescent="0.35">
      <c r="H5085">
        <v>-0.19999999999998863</v>
      </c>
    </row>
    <row r="5086" spans="8:8" x14ac:dyDescent="0.35">
      <c r="H5086">
        <v>-0.19999999999998863</v>
      </c>
    </row>
    <row r="5087" spans="8:8" x14ac:dyDescent="0.35">
      <c r="H5087">
        <v>-0.19999999999998863</v>
      </c>
    </row>
    <row r="5088" spans="8:8" x14ac:dyDescent="0.35">
      <c r="H5088">
        <v>-0.19999999999998863</v>
      </c>
    </row>
    <row r="5089" spans="8:8" x14ac:dyDescent="0.35">
      <c r="H5089">
        <v>-0.19999999999998863</v>
      </c>
    </row>
    <row r="5090" spans="8:8" x14ac:dyDescent="0.35">
      <c r="H5090">
        <v>-0.19999999999998863</v>
      </c>
    </row>
    <row r="5091" spans="8:8" x14ac:dyDescent="0.35">
      <c r="H5091">
        <v>-0.19999999999998863</v>
      </c>
    </row>
    <row r="5092" spans="8:8" x14ac:dyDescent="0.35">
      <c r="H5092">
        <v>-0.19999999999998863</v>
      </c>
    </row>
    <row r="5093" spans="8:8" x14ac:dyDescent="0.35">
      <c r="H5093">
        <v>-0.19999999999998863</v>
      </c>
    </row>
    <row r="5094" spans="8:8" x14ac:dyDescent="0.35">
      <c r="H5094">
        <v>-0.19999999999998863</v>
      </c>
    </row>
    <row r="5095" spans="8:8" x14ac:dyDescent="0.35">
      <c r="H5095">
        <v>-0.19999999999998863</v>
      </c>
    </row>
    <row r="5096" spans="8:8" x14ac:dyDescent="0.35">
      <c r="H5096">
        <v>-0.19999999999998863</v>
      </c>
    </row>
    <row r="5097" spans="8:8" x14ac:dyDescent="0.35">
      <c r="H5097">
        <v>-0.19999999999998863</v>
      </c>
    </row>
    <row r="5098" spans="8:8" x14ac:dyDescent="0.35">
      <c r="H5098">
        <v>-0.19999999999998863</v>
      </c>
    </row>
    <row r="5099" spans="8:8" x14ac:dyDescent="0.35">
      <c r="H5099">
        <v>-0.19999999999998863</v>
      </c>
    </row>
    <row r="5100" spans="8:8" x14ac:dyDescent="0.35">
      <c r="H5100">
        <v>-0.19999999999998863</v>
      </c>
    </row>
    <row r="5101" spans="8:8" x14ac:dyDescent="0.35">
      <c r="H5101">
        <v>-0.19999999999998863</v>
      </c>
    </row>
    <row r="5102" spans="8:8" x14ac:dyDescent="0.35">
      <c r="H5102">
        <v>-0.19999999999998863</v>
      </c>
    </row>
    <row r="5103" spans="8:8" x14ac:dyDescent="0.35">
      <c r="H5103">
        <v>-0.19999999999998863</v>
      </c>
    </row>
    <row r="5104" spans="8:8" x14ac:dyDescent="0.35">
      <c r="H5104">
        <v>-0.19999999999998863</v>
      </c>
    </row>
    <row r="5105" spans="8:8" x14ac:dyDescent="0.35">
      <c r="H5105">
        <v>-0.19999999999998863</v>
      </c>
    </row>
    <row r="5106" spans="8:8" x14ac:dyDescent="0.35">
      <c r="H5106">
        <v>-0.19999999999998863</v>
      </c>
    </row>
    <row r="5107" spans="8:8" x14ac:dyDescent="0.35">
      <c r="H5107">
        <v>-0.19999999999998863</v>
      </c>
    </row>
    <row r="5108" spans="8:8" x14ac:dyDescent="0.35">
      <c r="H5108">
        <v>-0.19999999999998863</v>
      </c>
    </row>
    <row r="5109" spans="8:8" x14ac:dyDescent="0.35">
      <c r="H5109">
        <v>-0.19999999999998863</v>
      </c>
    </row>
    <row r="5110" spans="8:8" x14ac:dyDescent="0.35">
      <c r="H5110">
        <v>-0.19999999999998863</v>
      </c>
    </row>
    <row r="5111" spans="8:8" x14ac:dyDescent="0.35">
      <c r="H5111">
        <v>-0.19999999999998863</v>
      </c>
    </row>
    <row r="5112" spans="8:8" x14ac:dyDescent="0.35">
      <c r="H5112">
        <v>-0.19999999999998863</v>
      </c>
    </row>
    <row r="5113" spans="8:8" x14ac:dyDescent="0.35">
      <c r="H5113">
        <v>-0.19999999999998863</v>
      </c>
    </row>
    <row r="5114" spans="8:8" x14ac:dyDescent="0.35">
      <c r="H5114">
        <v>-0.19999999999998863</v>
      </c>
    </row>
    <row r="5115" spans="8:8" x14ac:dyDescent="0.35">
      <c r="H5115">
        <v>-0.19999999999998863</v>
      </c>
    </row>
    <row r="5116" spans="8:8" x14ac:dyDescent="0.35">
      <c r="H5116">
        <v>-0.19999999999998863</v>
      </c>
    </row>
    <row r="5117" spans="8:8" x14ac:dyDescent="0.35">
      <c r="H5117">
        <v>-0.19999999999998863</v>
      </c>
    </row>
    <row r="5118" spans="8:8" x14ac:dyDescent="0.35">
      <c r="H5118">
        <v>-0.19999999999998863</v>
      </c>
    </row>
    <row r="5119" spans="8:8" x14ac:dyDescent="0.35">
      <c r="H5119">
        <v>-0.19999999999998863</v>
      </c>
    </row>
    <row r="5120" spans="8:8" x14ac:dyDescent="0.35">
      <c r="H5120">
        <v>-0.19999999999998863</v>
      </c>
    </row>
    <row r="5121" spans="8:8" x14ac:dyDescent="0.35">
      <c r="H5121">
        <v>-0.19999999999998863</v>
      </c>
    </row>
    <row r="5122" spans="8:8" x14ac:dyDescent="0.35">
      <c r="H5122">
        <v>-0.19999999999998863</v>
      </c>
    </row>
    <row r="5123" spans="8:8" x14ac:dyDescent="0.35">
      <c r="H5123">
        <v>-0.19999999999998863</v>
      </c>
    </row>
    <row r="5124" spans="8:8" x14ac:dyDescent="0.35">
      <c r="H5124">
        <v>-0.19999999999998863</v>
      </c>
    </row>
    <row r="5125" spans="8:8" x14ac:dyDescent="0.35">
      <c r="H5125">
        <v>-0.19999999999998863</v>
      </c>
    </row>
    <row r="5126" spans="8:8" x14ac:dyDescent="0.35">
      <c r="H5126">
        <v>-0.1999999999998181</v>
      </c>
    </row>
    <row r="5127" spans="8:8" x14ac:dyDescent="0.35">
      <c r="H5127">
        <v>-0.1999999999998181</v>
      </c>
    </row>
    <row r="5128" spans="8:8" x14ac:dyDescent="0.35">
      <c r="H5128">
        <v>-0.10000000000013642</v>
      </c>
    </row>
    <row r="5129" spans="8:8" x14ac:dyDescent="0.35">
      <c r="H5129">
        <v>-0.10000000000013642</v>
      </c>
    </row>
    <row r="5130" spans="8:8" x14ac:dyDescent="0.35">
      <c r="H5130">
        <v>-0.10000000000013642</v>
      </c>
    </row>
    <row r="5131" spans="8:8" x14ac:dyDescent="0.35">
      <c r="H5131">
        <v>-0.10000000000013642</v>
      </c>
    </row>
    <row r="5132" spans="8:8" x14ac:dyDescent="0.35">
      <c r="H5132">
        <v>-0.10000000000013642</v>
      </c>
    </row>
    <row r="5133" spans="8:8" x14ac:dyDescent="0.35">
      <c r="H5133">
        <v>-0.10000000000013642</v>
      </c>
    </row>
    <row r="5134" spans="8:8" x14ac:dyDescent="0.35">
      <c r="H5134">
        <v>-0.10000000000013642</v>
      </c>
    </row>
    <row r="5135" spans="8:8" x14ac:dyDescent="0.35">
      <c r="H5135">
        <v>-0.10000000000013642</v>
      </c>
    </row>
    <row r="5136" spans="8:8" x14ac:dyDescent="0.35">
      <c r="H5136">
        <v>-0.10000000000013642</v>
      </c>
    </row>
    <row r="5137" spans="8:8" x14ac:dyDescent="0.35">
      <c r="H5137">
        <v>-0.10000000000002274</v>
      </c>
    </row>
    <row r="5138" spans="8:8" x14ac:dyDescent="0.35">
      <c r="H5138">
        <v>-0.10000000000002274</v>
      </c>
    </row>
    <row r="5139" spans="8:8" x14ac:dyDescent="0.35">
      <c r="H5139">
        <v>-0.10000000000002274</v>
      </c>
    </row>
    <row r="5140" spans="8:8" x14ac:dyDescent="0.35">
      <c r="H5140">
        <v>-0.10000000000002274</v>
      </c>
    </row>
    <row r="5141" spans="8:8" x14ac:dyDescent="0.35">
      <c r="H5141">
        <v>-0.10000000000002274</v>
      </c>
    </row>
    <row r="5142" spans="8:8" x14ac:dyDescent="0.35">
      <c r="H5142">
        <v>-0.10000000000002274</v>
      </c>
    </row>
    <row r="5143" spans="8:8" x14ac:dyDescent="0.35">
      <c r="H5143">
        <v>-0.10000000000002274</v>
      </c>
    </row>
    <row r="5144" spans="8:8" x14ac:dyDescent="0.35">
      <c r="H5144">
        <v>-0.10000000000002274</v>
      </c>
    </row>
    <row r="5145" spans="8:8" x14ac:dyDescent="0.35">
      <c r="H5145">
        <v>-0.10000000000002274</v>
      </c>
    </row>
    <row r="5146" spans="8:8" x14ac:dyDescent="0.35">
      <c r="H5146">
        <v>-0.10000000000002274</v>
      </c>
    </row>
    <row r="5147" spans="8:8" x14ac:dyDescent="0.35">
      <c r="H5147">
        <v>-0.10000000000002274</v>
      </c>
    </row>
    <row r="5148" spans="8:8" x14ac:dyDescent="0.35">
      <c r="H5148">
        <v>-0.10000000000002274</v>
      </c>
    </row>
    <row r="5149" spans="8:8" x14ac:dyDescent="0.35">
      <c r="H5149">
        <v>-0.10000000000002274</v>
      </c>
    </row>
    <row r="5150" spans="8:8" x14ac:dyDescent="0.35">
      <c r="H5150">
        <v>-0.10000000000002274</v>
      </c>
    </row>
    <row r="5151" spans="8:8" x14ac:dyDescent="0.35">
      <c r="H5151">
        <v>-0.10000000000002274</v>
      </c>
    </row>
    <row r="5152" spans="8:8" x14ac:dyDescent="0.35">
      <c r="H5152">
        <v>-0.10000000000002274</v>
      </c>
    </row>
    <row r="5153" spans="8:8" x14ac:dyDescent="0.35">
      <c r="H5153">
        <v>-0.10000000000002274</v>
      </c>
    </row>
    <row r="5154" spans="8:8" x14ac:dyDescent="0.35">
      <c r="H5154">
        <v>-0.10000000000002274</v>
      </c>
    </row>
    <row r="5155" spans="8:8" x14ac:dyDescent="0.35">
      <c r="H5155">
        <v>-0.10000000000002274</v>
      </c>
    </row>
    <row r="5156" spans="8:8" x14ac:dyDescent="0.35">
      <c r="H5156">
        <v>-0.10000000000002274</v>
      </c>
    </row>
    <row r="5157" spans="8:8" x14ac:dyDescent="0.35">
      <c r="H5157">
        <v>-0.10000000000002274</v>
      </c>
    </row>
    <row r="5158" spans="8:8" x14ac:dyDescent="0.35">
      <c r="H5158">
        <v>-0.10000000000002274</v>
      </c>
    </row>
    <row r="5159" spans="8:8" x14ac:dyDescent="0.35">
      <c r="H5159">
        <v>-0.10000000000002274</v>
      </c>
    </row>
    <row r="5160" spans="8:8" x14ac:dyDescent="0.35">
      <c r="H5160">
        <v>-0.10000000000002274</v>
      </c>
    </row>
    <row r="5161" spans="8:8" x14ac:dyDescent="0.35">
      <c r="H5161">
        <v>-0.10000000000002274</v>
      </c>
    </row>
    <row r="5162" spans="8:8" x14ac:dyDescent="0.35">
      <c r="H5162">
        <v>-0.10000000000002274</v>
      </c>
    </row>
    <row r="5163" spans="8:8" x14ac:dyDescent="0.35">
      <c r="H5163">
        <v>-0.10000000000002274</v>
      </c>
    </row>
    <row r="5164" spans="8:8" x14ac:dyDescent="0.35">
      <c r="H5164">
        <v>-0.10000000000002274</v>
      </c>
    </row>
    <row r="5165" spans="8:8" x14ac:dyDescent="0.35">
      <c r="H5165">
        <v>-0.10000000000002274</v>
      </c>
    </row>
    <row r="5166" spans="8:8" x14ac:dyDescent="0.35">
      <c r="H5166">
        <v>-0.10000000000002274</v>
      </c>
    </row>
    <row r="5167" spans="8:8" x14ac:dyDescent="0.35">
      <c r="H5167">
        <v>-0.10000000000002274</v>
      </c>
    </row>
    <row r="5168" spans="8:8" x14ac:dyDescent="0.35">
      <c r="H5168">
        <v>-0.10000000000002274</v>
      </c>
    </row>
    <row r="5169" spans="8:8" x14ac:dyDescent="0.35">
      <c r="H5169">
        <v>-0.10000000000002274</v>
      </c>
    </row>
    <row r="5170" spans="8:8" x14ac:dyDescent="0.35">
      <c r="H5170">
        <v>-0.10000000000002274</v>
      </c>
    </row>
    <row r="5171" spans="8:8" x14ac:dyDescent="0.35">
      <c r="H5171">
        <v>-0.10000000000002274</v>
      </c>
    </row>
    <row r="5172" spans="8:8" x14ac:dyDescent="0.35">
      <c r="H5172">
        <v>-0.10000000000002274</v>
      </c>
    </row>
    <row r="5173" spans="8:8" x14ac:dyDescent="0.35">
      <c r="H5173">
        <v>-0.10000000000002274</v>
      </c>
    </row>
    <row r="5174" spans="8:8" x14ac:dyDescent="0.35">
      <c r="H5174">
        <v>-0.10000000000002274</v>
      </c>
    </row>
    <row r="5175" spans="8:8" x14ac:dyDescent="0.35">
      <c r="H5175">
        <v>-0.10000000000002274</v>
      </c>
    </row>
    <row r="5176" spans="8:8" x14ac:dyDescent="0.35">
      <c r="H5176">
        <v>-0.10000000000002274</v>
      </c>
    </row>
    <row r="5177" spans="8:8" x14ac:dyDescent="0.35">
      <c r="H5177">
        <v>-0.10000000000002274</v>
      </c>
    </row>
    <row r="5178" spans="8:8" x14ac:dyDescent="0.35">
      <c r="H5178">
        <v>-0.10000000000002274</v>
      </c>
    </row>
    <row r="5179" spans="8:8" x14ac:dyDescent="0.35">
      <c r="H5179">
        <v>-0.10000000000002274</v>
      </c>
    </row>
    <row r="5180" spans="8:8" x14ac:dyDescent="0.35">
      <c r="H5180">
        <v>-0.10000000000002274</v>
      </c>
    </row>
    <row r="5181" spans="8:8" x14ac:dyDescent="0.35">
      <c r="H5181">
        <v>-0.10000000000002274</v>
      </c>
    </row>
    <row r="5182" spans="8:8" x14ac:dyDescent="0.35">
      <c r="H5182">
        <v>-0.10000000000002274</v>
      </c>
    </row>
    <row r="5183" spans="8:8" x14ac:dyDescent="0.35">
      <c r="H5183">
        <v>-0.10000000000002274</v>
      </c>
    </row>
    <row r="5184" spans="8:8" x14ac:dyDescent="0.35">
      <c r="H5184">
        <v>-0.10000000000002274</v>
      </c>
    </row>
    <row r="5185" spans="8:8" x14ac:dyDescent="0.35">
      <c r="H5185">
        <v>-0.10000000000002274</v>
      </c>
    </row>
    <row r="5186" spans="8:8" x14ac:dyDescent="0.35">
      <c r="H5186">
        <v>-0.10000000000002274</v>
      </c>
    </row>
    <row r="5187" spans="8:8" x14ac:dyDescent="0.35">
      <c r="H5187">
        <v>-0.10000000000002274</v>
      </c>
    </row>
    <row r="5188" spans="8:8" x14ac:dyDescent="0.35">
      <c r="H5188">
        <v>-0.10000000000002274</v>
      </c>
    </row>
    <row r="5189" spans="8:8" x14ac:dyDescent="0.35">
      <c r="H5189">
        <v>-0.10000000000002274</v>
      </c>
    </row>
    <row r="5190" spans="8:8" x14ac:dyDescent="0.35">
      <c r="H5190">
        <v>-0.10000000000002274</v>
      </c>
    </row>
    <row r="5191" spans="8:8" x14ac:dyDescent="0.35">
      <c r="H5191">
        <v>-9.9999999999965894E-2</v>
      </c>
    </row>
    <row r="5192" spans="8:8" x14ac:dyDescent="0.35">
      <c r="H5192">
        <v>-9.9999999999965894E-2</v>
      </c>
    </row>
    <row r="5193" spans="8:8" x14ac:dyDescent="0.35">
      <c r="H5193">
        <v>-9.9999999999965894E-2</v>
      </c>
    </row>
    <row r="5194" spans="8:8" x14ac:dyDescent="0.35">
      <c r="H5194">
        <v>-9.9999999999965894E-2</v>
      </c>
    </row>
    <row r="5195" spans="8:8" x14ac:dyDescent="0.35">
      <c r="H5195">
        <v>-9.9999999999965894E-2</v>
      </c>
    </row>
    <row r="5196" spans="8:8" x14ac:dyDescent="0.35">
      <c r="H5196">
        <v>-9.9999999999965894E-2</v>
      </c>
    </row>
    <row r="5197" spans="8:8" x14ac:dyDescent="0.35">
      <c r="H5197">
        <v>-9.9999999999965894E-2</v>
      </c>
    </row>
    <row r="5198" spans="8:8" x14ac:dyDescent="0.35">
      <c r="H5198">
        <v>-9.9999999999965894E-2</v>
      </c>
    </row>
    <row r="5199" spans="8:8" x14ac:dyDescent="0.35">
      <c r="H5199">
        <v>-9.9999999999965894E-2</v>
      </c>
    </row>
    <row r="5200" spans="8:8" x14ac:dyDescent="0.35">
      <c r="H5200">
        <v>-9.9999999999965894E-2</v>
      </c>
    </row>
    <row r="5201" spans="8:8" x14ac:dyDescent="0.35">
      <c r="H5201">
        <v>-9.9999999999965894E-2</v>
      </c>
    </row>
    <row r="5202" spans="8:8" x14ac:dyDescent="0.35">
      <c r="H5202">
        <v>-9.9999999999965894E-2</v>
      </c>
    </row>
    <row r="5203" spans="8:8" x14ac:dyDescent="0.35">
      <c r="H5203">
        <v>-9.9999999999965894E-2</v>
      </c>
    </row>
    <row r="5204" spans="8:8" x14ac:dyDescent="0.35">
      <c r="H5204">
        <v>-9.9999999999965894E-2</v>
      </c>
    </row>
    <row r="5205" spans="8:8" x14ac:dyDescent="0.35">
      <c r="H5205">
        <v>-9.9999999999965894E-2</v>
      </c>
    </row>
    <row r="5206" spans="8:8" x14ac:dyDescent="0.35">
      <c r="H5206">
        <v>-9.9999999999965894E-2</v>
      </c>
    </row>
    <row r="5207" spans="8:8" x14ac:dyDescent="0.35">
      <c r="H5207">
        <v>-9.9999999999965894E-2</v>
      </c>
    </row>
    <row r="5208" spans="8:8" x14ac:dyDescent="0.35">
      <c r="H5208">
        <v>-9.9999999999965894E-2</v>
      </c>
    </row>
    <row r="5209" spans="8:8" x14ac:dyDescent="0.35">
      <c r="H5209">
        <v>-9.9999999999965894E-2</v>
      </c>
    </row>
    <row r="5210" spans="8:8" x14ac:dyDescent="0.35">
      <c r="H5210">
        <v>-9.9999999999965894E-2</v>
      </c>
    </row>
    <row r="5211" spans="8:8" x14ac:dyDescent="0.35">
      <c r="H5211">
        <v>-9.9999999999965894E-2</v>
      </c>
    </row>
    <row r="5212" spans="8:8" x14ac:dyDescent="0.35">
      <c r="H5212">
        <v>-9.9999999999965894E-2</v>
      </c>
    </row>
    <row r="5213" spans="8:8" x14ac:dyDescent="0.35">
      <c r="H5213">
        <v>-9.9999999999965894E-2</v>
      </c>
    </row>
    <row r="5214" spans="8:8" x14ac:dyDescent="0.35">
      <c r="H5214">
        <v>-9.9999999999965894E-2</v>
      </c>
    </row>
    <row r="5215" spans="8:8" x14ac:dyDescent="0.35">
      <c r="H5215">
        <v>-9.9999999999965894E-2</v>
      </c>
    </row>
    <row r="5216" spans="8:8" x14ac:dyDescent="0.35">
      <c r="H5216">
        <v>-9.9999999999965894E-2</v>
      </c>
    </row>
    <row r="5217" spans="8:8" x14ac:dyDescent="0.35">
      <c r="H5217">
        <v>-9.9999999999965894E-2</v>
      </c>
    </row>
    <row r="5218" spans="8:8" x14ac:dyDescent="0.35">
      <c r="H5218">
        <v>-9.9999999999965894E-2</v>
      </c>
    </row>
    <row r="5219" spans="8:8" x14ac:dyDescent="0.35">
      <c r="H5219">
        <v>-9.9999999999965894E-2</v>
      </c>
    </row>
    <row r="5220" spans="8:8" x14ac:dyDescent="0.35">
      <c r="H5220">
        <v>-9.9999999999965894E-2</v>
      </c>
    </row>
    <row r="5221" spans="8:8" x14ac:dyDescent="0.35">
      <c r="H5221">
        <v>-9.9999999999965894E-2</v>
      </c>
    </row>
    <row r="5222" spans="8:8" x14ac:dyDescent="0.35">
      <c r="H5222">
        <v>-9.9999999999965894E-2</v>
      </c>
    </row>
    <row r="5223" spans="8:8" x14ac:dyDescent="0.35">
      <c r="H5223">
        <v>-9.9999999999965894E-2</v>
      </c>
    </row>
    <row r="5224" spans="8:8" x14ac:dyDescent="0.35">
      <c r="H5224">
        <v>-9.9999999999965894E-2</v>
      </c>
    </row>
    <row r="5225" spans="8:8" x14ac:dyDescent="0.35">
      <c r="H5225">
        <v>-9.9999999999965894E-2</v>
      </c>
    </row>
    <row r="5226" spans="8:8" x14ac:dyDescent="0.35">
      <c r="H5226">
        <v>-9.9999999999965894E-2</v>
      </c>
    </row>
    <row r="5227" spans="8:8" x14ac:dyDescent="0.35">
      <c r="H5227">
        <v>-9.9999999999965894E-2</v>
      </c>
    </row>
    <row r="5228" spans="8:8" x14ac:dyDescent="0.35">
      <c r="H5228">
        <v>-9.9999999999965894E-2</v>
      </c>
    </row>
    <row r="5229" spans="8:8" x14ac:dyDescent="0.35">
      <c r="H5229">
        <v>-9.9999999999965894E-2</v>
      </c>
    </row>
    <row r="5230" spans="8:8" x14ac:dyDescent="0.35">
      <c r="H5230">
        <v>-9.9999999999965894E-2</v>
      </c>
    </row>
    <row r="5231" spans="8:8" x14ac:dyDescent="0.35">
      <c r="H5231">
        <v>-9.9999999999965894E-2</v>
      </c>
    </row>
    <row r="5232" spans="8:8" x14ac:dyDescent="0.35">
      <c r="H5232">
        <v>-9.9999999999965894E-2</v>
      </c>
    </row>
    <row r="5233" spans="8:8" x14ac:dyDescent="0.35">
      <c r="H5233">
        <v>-9.9999999999965894E-2</v>
      </c>
    </row>
    <row r="5234" spans="8:8" x14ac:dyDescent="0.35">
      <c r="H5234">
        <v>-9.9999999999965894E-2</v>
      </c>
    </row>
    <row r="5235" spans="8:8" x14ac:dyDescent="0.35">
      <c r="H5235">
        <v>-9.9999999999965894E-2</v>
      </c>
    </row>
    <row r="5236" spans="8:8" x14ac:dyDescent="0.35">
      <c r="H5236">
        <v>-9.9999999999965894E-2</v>
      </c>
    </row>
    <row r="5237" spans="8:8" x14ac:dyDescent="0.35">
      <c r="H5237">
        <v>-9.9999999999965894E-2</v>
      </c>
    </row>
    <row r="5238" spans="8:8" x14ac:dyDescent="0.35">
      <c r="H5238">
        <v>-9.9999999999965894E-2</v>
      </c>
    </row>
    <row r="5239" spans="8:8" x14ac:dyDescent="0.35">
      <c r="H5239">
        <v>-9.9999999999965894E-2</v>
      </c>
    </row>
    <row r="5240" spans="8:8" x14ac:dyDescent="0.35">
      <c r="H5240">
        <v>-9.9999999999909051E-2</v>
      </c>
    </row>
    <row r="5241" spans="8:8" x14ac:dyDescent="0.35">
      <c r="H5241">
        <v>-9.9999999999909051E-2</v>
      </c>
    </row>
    <row r="5242" spans="8:8" x14ac:dyDescent="0.35">
      <c r="H5242">
        <v>-9.9999999999909051E-2</v>
      </c>
    </row>
    <row r="5243" spans="8:8" x14ac:dyDescent="0.35">
      <c r="H5243">
        <v>-9.9999999999909051E-2</v>
      </c>
    </row>
    <row r="5244" spans="8:8" x14ac:dyDescent="0.35">
      <c r="H5244">
        <v>0</v>
      </c>
    </row>
    <row r="5245" spans="8:8" x14ac:dyDescent="0.35">
      <c r="H5245">
        <v>0</v>
      </c>
    </row>
    <row r="5246" spans="8:8" x14ac:dyDescent="0.35">
      <c r="H5246">
        <v>0</v>
      </c>
    </row>
    <row r="5247" spans="8:8" x14ac:dyDescent="0.35">
      <c r="H5247">
        <v>0</v>
      </c>
    </row>
    <row r="5248" spans="8:8" x14ac:dyDescent="0.35">
      <c r="H5248">
        <v>0</v>
      </c>
    </row>
    <row r="5249" spans="8:8" x14ac:dyDescent="0.35">
      <c r="H5249">
        <v>0</v>
      </c>
    </row>
    <row r="5250" spans="8:8" x14ac:dyDescent="0.35">
      <c r="H5250">
        <v>0</v>
      </c>
    </row>
    <row r="5251" spans="8:8" x14ac:dyDescent="0.35">
      <c r="H5251">
        <v>0</v>
      </c>
    </row>
    <row r="5252" spans="8:8" x14ac:dyDescent="0.35">
      <c r="H5252">
        <v>0</v>
      </c>
    </row>
    <row r="5253" spans="8:8" x14ac:dyDescent="0.35">
      <c r="H5253">
        <v>0</v>
      </c>
    </row>
    <row r="5254" spans="8:8" x14ac:dyDescent="0.35">
      <c r="H5254">
        <v>0</v>
      </c>
    </row>
    <row r="5255" spans="8:8" x14ac:dyDescent="0.35">
      <c r="H5255">
        <v>0</v>
      </c>
    </row>
    <row r="5256" spans="8:8" x14ac:dyDescent="0.35">
      <c r="H5256">
        <v>0</v>
      </c>
    </row>
    <row r="5257" spans="8:8" x14ac:dyDescent="0.35">
      <c r="H5257">
        <v>0</v>
      </c>
    </row>
    <row r="5258" spans="8:8" x14ac:dyDescent="0.35">
      <c r="H5258">
        <v>0</v>
      </c>
    </row>
    <row r="5259" spans="8:8" x14ac:dyDescent="0.35">
      <c r="H5259">
        <v>0</v>
      </c>
    </row>
    <row r="5260" spans="8:8" x14ac:dyDescent="0.35">
      <c r="H5260">
        <v>0</v>
      </c>
    </row>
    <row r="5261" spans="8:8" x14ac:dyDescent="0.35">
      <c r="H5261">
        <v>0</v>
      </c>
    </row>
    <row r="5262" spans="8:8" x14ac:dyDescent="0.35">
      <c r="H5262">
        <v>0</v>
      </c>
    </row>
    <row r="5263" spans="8:8" x14ac:dyDescent="0.35">
      <c r="H5263">
        <v>0</v>
      </c>
    </row>
    <row r="5264" spans="8:8" x14ac:dyDescent="0.35">
      <c r="H5264">
        <v>0</v>
      </c>
    </row>
    <row r="5265" spans="8:8" x14ac:dyDescent="0.35">
      <c r="H5265">
        <v>0</v>
      </c>
    </row>
    <row r="5266" spans="8:8" x14ac:dyDescent="0.35">
      <c r="H5266">
        <v>0</v>
      </c>
    </row>
    <row r="5267" spans="8:8" x14ac:dyDescent="0.35">
      <c r="H5267">
        <v>0</v>
      </c>
    </row>
    <row r="5268" spans="8:8" x14ac:dyDescent="0.35">
      <c r="H5268">
        <v>0</v>
      </c>
    </row>
    <row r="5269" spans="8:8" x14ac:dyDescent="0.35">
      <c r="H5269">
        <v>0</v>
      </c>
    </row>
    <row r="5270" spans="8:8" x14ac:dyDescent="0.35">
      <c r="H5270">
        <v>0</v>
      </c>
    </row>
    <row r="5271" spans="8:8" x14ac:dyDescent="0.35">
      <c r="H5271">
        <v>0</v>
      </c>
    </row>
    <row r="5272" spans="8:8" x14ac:dyDescent="0.35">
      <c r="H5272">
        <v>0</v>
      </c>
    </row>
    <row r="5273" spans="8:8" x14ac:dyDescent="0.35">
      <c r="H5273">
        <v>0</v>
      </c>
    </row>
    <row r="5274" spans="8:8" x14ac:dyDescent="0.35">
      <c r="H5274">
        <v>0</v>
      </c>
    </row>
    <row r="5275" spans="8:8" x14ac:dyDescent="0.35">
      <c r="H5275">
        <v>0</v>
      </c>
    </row>
    <row r="5276" spans="8:8" x14ac:dyDescent="0.35">
      <c r="H5276">
        <v>0</v>
      </c>
    </row>
    <row r="5277" spans="8:8" x14ac:dyDescent="0.35">
      <c r="H5277">
        <v>0</v>
      </c>
    </row>
    <row r="5278" spans="8:8" x14ac:dyDescent="0.35">
      <c r="H5278">
        <v>0</v>
      </c>
    </row>
    <row r="5279" spans="8:8" x14ac:dyDescent="0.35">
      <c r="H5279">
        <v>0</v>
      </c>
    </row>
    <row r="5280" spans="8:8" x14ac:dyDescent="0.35">
      <c r="H5280">
        <v>0</v>
      </c>
    </row>
    <row r="5281" spans="8:8" x14ac:dyDescent="0.35">
      <c r="H5281">
        <v>0</v>
      </c>
    </row>
    <row r="5282" spans="8:8" x14ac:dyDescent="0.35">
      <c r="H5282">
        <v>0</v>
      </c>
    </row>
    <row r="5283" spans="8:8" x14ac:dyDescent="0.35">
      <c r="H5283">
        <v>0</v>
      </c>
    </row>
    <row r="5284" spans="8:8" x14ac:dyDescent="0.35">
      <c r="H5284">
        <v>0</v>
      </c>
    </row>
    <row r="5285" spans="8:8" x14ac:dyDescent="0.35">
      <c r="H5285">
        <v>0</v>
      </c>
    </row>
    <row r="5286" spans="8:8" x14ac:dyDescent="0.35">
      <c r="H5286">
        <v>0</v>
      </c>
    </row>
    <row r="5287" spans="8:8" x14ac:dyDescent="0.35">
      <c r="H5287">
        <v>0</v>
      </c>
    </row>
    <row r="5288" spans="8:8" x14ac:dyDescent="0.35">
      <c r="H5288">
        <v>0</v>
      </c>
    </row>
    <row r="5289" spans="8:8" x14ac:dyDescent="0.35">
      <c r="H5289">
        <v>0</v>
      </c>
    </row>
    <row r="5290" spans="8:8" x14ac:dyDescent="0.35">
      <c r="H5290">
        <v>0</v>
      </c>
    </row>
    <row r="5291" spans="8:8" x14ac:dyDescent="0.35">
      <c r="H5291">
        <v>0</v>
      </c>
    </row>
    <row r="5292" spans="8:8" x14ac:dyDescent="0.35">
      <c r="H5292">
        <v>0</v>
      </c>
    </row>
    <row r="5293" spans="8:8" x14ac:dyDescent="0.35">
      <c r="H5293">
        <v>0</v>
      </c>
    </row>
    <row r="5294" spans="8:8" x14ac:dyDescent="0.35">
      <c r="H5294">
        <v>0</v>
      </c>
    </row>
    <row r="5295" spans="8:8" x14ac:dyDescent="0.35">
      <c r="H5295">
        <v>0</v>
      </c>
    </row>
    <row r="5296" spans="8:8" x14ac:dyDescent="0.35">
      <c r="H5296">
        <v>0</v>
      </c>
    </row>
    <row r="5297" spans="8:8" x14ac:dyDescent="0.35">
      <c r="H5297">
        <v>0</v>
      </c>
    </row>
    <row r="5298" spans="8:8" x14ac:dyDescent="0.35">
      <c r="H5298">
        <v>0</v>
      </c>
    </row>
    <row r="5299" spans="8:8" x14ac:dyDescent="0.35">
      <c r="H5299">
        <v>0</v>
      </c>
    </row>
    <row r="5300" spans="8:8" x14ac:dyDescent="0.35">
      <c r="H5300">
        <v>0</v>
      </c>
    </row>
    <row r="5301" spans="8:8" x14ac:dyDescent="0.35">
      <c r="H5301">
        <v>0</v>
      </c>
    </row>
    <row r="5302" spans="8:8" x14ac:dyDescent="0.35">
      <c r="H5302">
        <v>0</v>
      </c>
    </row>
    <row r="5303" spans="8:8" x14ac:dyDescent="0.35">
      <c r="H5303">
        <v>0</v>
      </c>
    </row>
    <row r="5304" spans="8:8" x14ac:dyDescent="0.35">
      <c r="H5304">
        <v>0</v>
      </c>
    </row>
    <row r="5305" spans="8:8" x14ac:dyDescent="0.35">
      <c r="H5305">
        <v>0</v>
      </c>
    </row>
    <row r="5306" spans="8:8" x14ac:dyDescent="0.35">
      <c r="H5306">
        <v>0</v>
      </c>
    </row>
    <row r="5307" spans="8:8" x14ac:dyDescent="0.35">
      <c r="H5307">
        <v>0</v>
      </c>
    </row>
    <row r="5308" spans="8:8" x14ac:dyDescent="0.35">
      <c r="H5308">
        <v>0</v>
      </c>
    </row>
    <row r="5309" spans="8:8" x14ac:dyDescent="0.35">
      <c r="H5309">
        <v>0</v>
      </c>
    </row>
    <row r="5310" spans="8:8" x14ac:dyDescent="0.35">
      <c r="H5310">
        <v>0</v>
      </c>
    </row>
    <row r="5311" spans="8:8" x14ac:dyDescent="0.35">
      <c r="H5311">
        <v>0</v>
      </c>
    </row>
    <row r="5312" spans="8:8" x14ac:dyDescent="0.35">
      <c r="H5312">
        <v>0</v>
      </c>
    </row>
    <row r="5313" spans="8:8" x14ac:dyDescent="0.35">
      <c r="H5313">
        <v>0</v>
      </c>
    </row>
    <row r="5314" spans="8:8" x14ac:dyDescent="0.35">
      <c r="H5314">
        <v>0</v>
      </c>
    </row>
    <row r="5315" spans="8:8" x14ac:dyDescent="0.35">
      <c r="H5315">
        <v>0</v>
      </c>
    </row>
    <row r="5316" spans="8:8" x14ac:dyDescent="0.35">
      <c r="H5316">
        <v>0</v>
      </c>
    </row>
    <row r="5317" spans="8:8" x14ac:dyDescent="0.35">
      <c r="H5317">
        <v>0</v>
      </c>
    </row>
    <row r="5318" spans="8:8" x14ac:dyDescent="0.35">
      <c r="H5318">
        <v>0</v>
      </c>
    </row>
    <row r="5319" spans="8:8" x14ac:dyDescent="0.35">
      <c r="H5319">
        <v>0</v>
      </c>
    </row>
    <row r="5320" spans="8:8" x14ac:dyDescent="0.35">
      <c r="H5320">
        <v>0</v>
      </c>
    </row>
    <row r="5321" spans="8:8" x14ac:dyDescent="0.35">
      <c r="H5321">
        <v>0</v>
      </c>
    </row>
    <row r="5322" spans="8:8" x14ac:dyDescent="0.35">
      <c r="H5322">
        <v>0</v>
      </c>
    </row>
    <row r="5323" spans="8:8" x14ac:dyDescent="0.35">
      <c r="H5323">
        <v>0</v>
      </c>
    </row>
    <row r="5324" spans="8:8" x14ac:dyDescent="0.35">
      <c r="H5324">
        <v>0</v>
      </c>
    </row>
    <row r="5325" spans="8:8" x14ac:dyDescent="0.35">
      <c r="H5325">
        <v>0</v>
      </c>
    </row>
    <row r="5326" spans="8:8" x14ac:dyDescent="0.35">
      <c r="H5326">
        <v>0</v>
      </c>
    </row>
    <row r="5327" spans="8:8" x14ac:dyDescent="0.35">
      <c r="H5327">
        <v>0</v>
      </c>
    </row>
    <row r="5328" spans="8:8" x14ac:dyDescent="0.35">
      <c r="H5328">
        <v>0</v>
      </c>
    </row>
    <row r="5329" spans="8:8" x14ac:dyDescent="0.35">
      <c r="H5329">
        <v>0</v>
      </c>
    </row>
    <row r="5330" spans="8:8" x14ac:dyDescent="0.35">
      <c r="H5330">
        <v>0</v>
      </c>
    </row>
    <row r="5331" spans="8:8" x14ac:dyDescent="0.35">
      <c r="H5331">
        <v>0</v>
      </c>
    </row>
    <row r="5332" spans="8:8" x14ac:dyDescent="0.35">
      <c r="H5332">
        <v>0</v>
      </c>
    </row>
    <row r="5333" spans="8:8" x14ac:dyDescent="0.35">
      <c r="H5333">
        <v>0</v>
      </c>
    </row>
    <row r="5334" spans="8:8" x14ac:dyDescent="0.35">
      <c r="H5334">
        <v>0</v>
      </c>
    </row>
    <row r="5335" spans="8:8" x14ac:dyDescent="0.35">
      <c r="H5335">
        <v>0</v>
      </c>
    </row>
    <row r="5336" spans="8:8" x14ac:dyDescent="0.35">
      <c r="H5336">
        <v>0</v>
      </c>
    </row>
    <row r="5337" spans="8:8" x14ac:dyDescent="0.35">
      <c r="H5337">
        <v>0</v>
      </c>
    </row>
    <row r="5338" spans="8:8" x14ac:dyDescent="0.35">
      <c r="H5338">
        <v>0</v>
      </c>
    </row>
    <row r="5339" spans="8:8" x14ac:dyDescent="0.35">
      <c r="H5339">
        <v>0</v>
      </c>
    </row>
    <row r="5340" spans="8:8" x14ac:dyDescent="0.35">
      <c r="H5340">
        <v>0</v>
      </c>
    </row>
    <row r="5341" spans="8:8" x14ac:dyDescent="0.35">
      <c r="H5341">
        <v>0</v>
      </c>
    </row>
    <row r="5342" spans="8:8" x14ac:dyDescent="0.35">
      <c r="H5342">
        <v>0</v>
      </c>
    </row>
    <row r="5343" spans="8:8" x14ac:dyDescent="0.35">
      <c r="H5343">
        <v>0</v>
      </c>
    </row>
    <row r="5344" spans="8:8" x14ac:dyDescent="0.35">
      <c r="H5344">
        <v>0</v>
      </c>
    </row>
    <row r="5345" spans="8:8" x14ac:dyDescent="0.35">
      <c r="H5345">
        <v>0</v>
      </c>
    </row>
    <row r="5346" spans="8:8" x14ac:dyDescent="0.35">
      <c r="H5346">
        <v>0</v>
      </c>
    </row>
    <row r="5347" spans="8:8" x14ac:dyDescent="0.35">
      <c r="H5347">
        <v>0</v>
      </c>
    </row>
    <row r="5348" spans="8:8" x14ac:dyDescent="0.35">
      <c r="H5348">
        <v>0</v>
      </c>
    </row>
    <row r="5349" spans="8:8" x14ac:dyDescent="0.35">
      <c r="H5349">
        <v>0</v>
      </c>
    </row>
    <row r="5350" spans="8:8" x14ac:dyDescent="0.35">
      <c r="H5350">
        <v>0</v>
      </c>
    </row>
    <row r="5351" spans="8:8" x14ac:dyDescent="0.35">
      <c r="H5351">
        <v>0</v>
      </c>
    </row>
    <row r="5352" spans="8:8" x14ac:dyDescent="0.35">
      <c r="H5352">
        <v>0</v>
      </c>
    </row>
    <row r="5353" spans="8:8" x14ac:dyDescent="0.35">
      <c r="H5353">
        <v>0</v>
      </c>
    </row>
    <row r="5354" spans="8:8" x14ac:dyDescent="0.35">
      <c r="H5354">
        <v>0</v>
      </c>
    </row>
    <row r="5355" spans="8:8" x14ac:dyDescent="0.35">
      <c r="H5355">
        <v>0</v>
      </c>
    </row>
    <row r="5356" spans="8:8" x14ac:dyDescent="0.35">
      <c r="H5356">
        <v>0</v>
      </c>
    </row>
    <row r="5357" spans="8:8" x14ac:dyDescent="0.35">
      <c r="H5357">
        <v>0</v>
      </c>
    </row>
    <row r="5358" spans="8:8" x14ac:dyDescent="0.35">
      <c r="H5358">
        <v>0</v>
      </c>
    </row>
    <row r="5359" spans="8:8" x14ac:dyDescent="0.35">
      <c r="H5359">
        <v>0</v>
      </c>
    </row>
    <row r="5360" spans="8:8" x14ac:dyDescent="0.35">
      <c r="H5360">
        <v>0</v>
      </c>
    </row>
    <row r="5361" spans="8:8" x14ac:dyDescent="0.35">
      <c r="H5361">
        <v>0</v>
      </c>
    </row>
    <row r="5362" spans="8:8" x14ac:dyDescent="0.35">
      <c r="H5362">
        <v>0</v>
      </c>
    </row>
    <row r="5363" spans="8:8" x14ac:dyDescent="0.35">
      <c r="H5363">
        <v>0</v>
      </c>
    </row>
    <row r="5364" spans="8:8" x14ac:dyDescent="0.35">
      <c r="H5364">
        <v>0</v>
      </c>
    </row>
    <row r="5365" spans="8:8" x14ac:dyDescent="0.35">
      <c r="H5365">
        <v>0</v>
      </c>
    </row>
    <row r="5366" spans="8:8" x14ac:dyDescent="0.35">
      <c r="H5366">
        <v>0</v>
      </c>
    </row>
    <row r="5367" spans="8:8" x14ac:dyDescent="0.35">
      <c r="H5367">
        <v>0</v>
      </c>
    </row>
    <row r="5368" spans="8:8" x14ac:dyDescent="0.35">
      <c r="H5368">
        <v>0</v>
      </c>
    </row>
    <row r="5369" spans="8:8" x14ac:dyDescent="0.35">
      <c r="H5369">
        <v>0</v>
      </c>
    </row>
    <row r="5370" spans="8:8" x14ac:dyDescent="0.35">
      <c r="H5370">
        <v>0</v>
      </c>
    </row>
    <row r="5371" spans="8:8" x14ac:dyDescent="0.35">
      <c r="H5371">
        <v>0</v>
      </c>
    </row>
    <row r="5372" spans="8:8" x14ac:dyDescent="0.35">
      <c r="H5372">
        <v>0</v>
      </c>
    </row>
    <row r="5373" spans="8:8" x14ac:dyDescent="0.35">
      <c r="H5373">
        <v>0</v>
      </c>
    </row>
    <row r="5374" spans="8:8" x14ac:dyDescent="0.35">
      <c r="H5374">
        <v>0</v>
      </c>
    </row>
    <row r="5375" spans="8:8" x14ac:dyDescent="0.35">
      <c r="H5375">
        <v>0</v>
      </c>
    </row>
    <row r="5376" spans="8:8" x14ac:dyDescent="0.35">
      <c r="H5376">
        <v>0</v>
      </c>
    </row>
    <row r="5377" spans="8:8" x14ac:dyDescent="0.35">
      <c r="H5377">
        <v>0</v>
      </c>
    </row>
    <row r="5378" spans="8:8" x14ac:dyDescent="0.35">
      <c r="H5378">
        <v>0</v>
      </c>
    </row>
    <row r="5379" spans="8:8" x14ac:dyDescent="0.35">
      <c r="H5379">
        <v>0</v>
      </c>
    </row>
    <row r="5380" spans="8:8" x14ac:dyDescent="0.35">
      <c r="H5380">
        <v>0</v>
      </c>
    </row>
    <row r="5381" spans="8:8" x14ac:dyDescent="0.35">
      <c r="H5381">
        <v>0</v>
      </c>
    </row>
    <row r="5382" spans="8:8" x14ac:dyDescent="0.35">
      <c r="H5382">
        <v>0</v>
      </c>
    </row>
    <row r="5383" spans="8:8" x14ac:dyDescent="0.35">
      <c r="H5383">
        <v>0</v>
      </c>
    </row>
    <row r="5384" spans="8:8" x14ac:dyDescent="0.35">
      <c r="H5384">
        <v>0</v>
      </c>
    </row>
    <row r="5385" spans="8:8" x14ac:dyDescent="0.35">
      <c r="H5385">
        <v>9.9999999999909051E-2</v>
      </c>
    </row>
    <row r="5386" spans="8:8" x14ac:dyDescent="0.35">
      <c r="H5386">
        <v>9.9999999999909051E-2</v>
      </c>
    </row>
    <row r="5387" spans="8:8" x14ac:dyDescent="0.35">
      <c r="H5387">
        <v>9.9999999999909051E-2</v>
      </c>
    </row>
    <row r="5388" spans="8:8" x14ac:dyDescent="0.35">
      <c r="H5388">
        <v>9.9999999999909051E-2</v>
      </c>
    </row>
    <row r="5389" spans="8:8" x14ac:dyDescent="0.35">
      <c r="H5389">
        <v>9.9999999999909051E-2</v>
      </c>
    </row>
    <row r="5390" spans="8:8" x14ac:dyDescent="0.35">
      <c r="H5390">
        <v>9.9999999999909051E-2</v>
      </c>
    </row>
    <row r="5391" spans="8:8" x14ac:dyDescent="0.35">
      <c r="H5391">
        <v>9.9999999999909051E-2</v>
      </c>
    </row>
    <row r="5392" spans="8:8" x14ac:dyDescent="0.35">
      <c r="H5392">
        <v>9.9999999999909051E-2</v>
      </c>
    </row>
    <row r="5393" spans="8:8" x14ac:dyDescent="0.35">
      <c r="H5393">
        <v>9.9999999999909051E-2</v>
      </c>
    </row>
    <row r="5394" spans="8:8" x14ac:dyDescent="0.35">
      <c r="H5394">
        <v>9.9999999999909051E-2</v>
      </c>
    </row>
    <row r="5395" spans="8:8" x14ac:dyDescent="0.35">
      <c r="H5395">
        <v>9.9999999999909051E-2</v>
      </c>
    </row>
    <row r="5396" spans="8:8" x14ac:dyDescent="0.35">
      <c r="H5396">
        <v>9.9999999999909051E-2</v>
      </c>
    </row>
    <row r="5397" spans="8:8" x14ac:dyDescent="0.35">
      <c r="H5397">
        <v>9.9999999999965894E-2</v>
      </c>
    </row>
    <row r="5398" spans="8:8" x14ac:dyDescent="0.35">
      <c r="H5398">
        <v>9.9999999999965894E-2</v>
      </c>
    </row>
    <row r="5399" spans="8:8" x14ac:dyDescent="0.35">
      <c r="H5399">
        <v>9.9999999999965894E-2</v>
      </c>
    </row>
    <row r="5400" spans="8:8" x14ac:dyDescent="0.35">
      <c r="H5400">
        <v>9.9999999999965894E-2</v>
      </c>
    </row>
    <row r="5401" spans="8:8" x14ac:dyDescent="0.35">
      <c r="H5401">
        <v>9.9999999999965894E-2</v>
      </c>
    </row>
    <row r="5402" spans="8:8" x14ac:dyDescent="0.35">
      <c r="H5402">
        <v>9.9999999999965894E-2</v>
      </c>
    </row>
    <row r="5403" spans="8:8" x14ac:dyDescent="0.35">
      <c r="H5403">
        <v>9.9999999999965894E-2</v>
      </c>
    </row>
    <row r="5404" spans="8:8" x14ac:dyDescent="0.35">
      <c r="H5404">
        <v>9.9999999999965894E-2</v>
      </c>
    </row>
    <row r="5405" spans="8:8" x14ac:dyDescent="0.35">
      <c r="H5405">
        <v>9.9999999999965894E-2</v>
      </c>
    </row>
    <row r="5406" spans="8:8" x14ac:dyDescent="0.35">
      <c r="H5406">
        <v>9.9999999999965894E-2</v>
      </c>
    </row>
    <row r="5407" spans="8:8" x14ac:dyDescent="0.35">
      <c r="H5407">
        <v>9.9999999999965894E-2</v>
      </c>
    </row>
    <row r="5408" spans="8:8" x14ac:dyDescent="0.35">
      <c r="H5408">
        <v>9.9999999999965894E-2</v>
      </c>
    </row>
    <row r="5409" spans="8:8" x14ac:dyDescent="0.35">
      <c r="H5409">
        <v>9.9999999999965894E-2</v>
      </c>
    </row>
    <row r="5410" spans="8:8" x14ac:dyDescent="0.35">
      <c r="H5410">
        <v>9.9999999999965894E-2</v>
      </c>
    </row>
    <row r="5411" spans="8:8" x14ac:dyDescent="0.35">
      <c r="H5411">
        <v>9.9999999999965894E-2</v>
      </c>
    </row>
    <row r="5412" spans="8:8" x14ac:dyDescent="0.35">
      <c r="H5412">
        <v>9.9999999999965894E-2</v>
      </c>
    </row>
    <row r="5413" spans="8:8" x14ac:dyDescent="0.35">
      <c r="H5413">
        <v>9.9999999999965894E-2</v>
      </c>
    </row>
    <row r="5414" spans="8:8" x14ac:dyDescent="0.35">
      <c r="H5414">
        <v>9.9999999999965894E-2</v>
      </c>
    </row>
    <row r="5415" spans="8:8" x14ac:dyDescent="0.35">
      <c r="H5415">
        <v>9.9999999999965894E-2</v>
      </c>
    </row>
    <row r="5416" spans="8:8" x14ac:dyDescent="0.35">
      <c r="H5416">
        <v>9.9999999999965894E-2</v>
      </c>
    </row>
    <row r="5417" spans="8:8" x14ac:dyDescent="0.35">
      <c r="H5417">
        <v>9.9999999999965894E-2</v>
      </c>
    </row>
    <row r="5418" spans="8:8" x14ac:dyDescent="0.35">
      <c r="H5418">
        <v>9.9999999999965894E-2</v>
      </c>
    </row>
    <row r="5419" spans="8:8" x14ac:dyDescent="0.35">
      <c r="H5419">
        <v>9.9999999999965894E-2</v>
      </c>
    </row>
    <row r="5420" spans="8:8" x14ac:dyDescent="0.35">
      <c r="H5420">
        <v>9.9999999999965894E-2</v>
      </c>
    </row>
    <row r="5421" spans="8:8" x14ac:dyDescent="0.35">
      <c r="H5421">
        <v>9.9999999999965894E-2</v>
      </c>
    </row>
    <row r="5422" spans="8:8" x14ac:dyDescent="0.35">
      <c r="H5422">
        <v>9.9999999999965894E-2</v>
      </c>
    </row>
    <row r="5423" spans="8:8" x14ac:dyDescent="0.35">
      <c r="H5423">
        <v>9.9999999999965894E-2</v>
      </c>
    </row>
    <row r="5424" spans="8:8" x14ac:dyDescent="0.35">
      <c r="H5424">
        <v>9.9999999999965894E-2</v>
      </c>
    </row>
    <row r="5425" spans="8:8" x14ac:dyDescent="0.35">
      <c r="H5425">
        <v>9.9999999999965894E-2</v>
      </c>
    </row>
    <row r="5426" spans="8:8" x14ac:dyDescent="0.35">
      <c r="H5426">
        <v>9.9999999999965894E-2</v>
      </c>
    </row>
    <row r="5427" spans="8:8" x14ac:dyDescent="0.35">
      <c r="H5427">
        <v>9.9999999999965894E-2</v>
      </c>
    </row>
    <row r="5428" spans="8:8" x14ac:dyDescent="0.35">
      <c r="H5428">
        <v>9.9999999999965894E-2</v>
      </c>
    </row>
    <row r="5429" spans="8:8" x14ac:dyDescent="0.35">
      <c r="H5429">
        <v>9.9999999999965894E-2</v>
      </c>
    </row>
    <row r="5430" spans="8:8" x14ac:dyDescent="0.35">
      <c r="H5430">
        <v>9.9999999999965894E-2</v>
      </c>
    </row>
    <row r="5431" spans="8:8" x14ac:dyDescent="0.35">
      <c r="H5431">
        <v>9.9999999999965894E-2</v>
      </c>
    </row>
    <row r="5432" spans="8:8" x14ac:dyDescent="0.35">
      <c r="H5432">
        <v>9.9999999999965894E-2</v>
      </c>
    </row>
    <row r="5433" spans="8:8" x14ac:dyDescent="0.35">
      <c r="H5433">
        <v>9.9999999999965894E-2</v>
      </c>
    </row>
    <row r="5434" spans="8:8" x14ac:dyDescent="0.35">
      <c r="H5434">
        <v>9.9999999999965894E-2</v>
      </c>
    </row>
    <row r="5435" spans="8:8" x14ac:dyDescent="0.35">
      <c r="H5435">
        <v>9.9999999999965894E-2</v>
      </c>
    </row>
    <row r="5436" spans="8:8" x14ac:dyDescent="0.35">
      <c r="H5436">
        <v>9.9999999999965894E-2</v>
      </c>
    </row>
    <row r="5437" spans="8:8" x14ac:dyDescent="0.35">
      <c r="H5437">
        <v>9.9999999999965894E-2</v>
      </c>
    </row>
    <row r="5438" spans="8:8" x14ac:dyDescent="0.35">
      <c r="H5438">
        <v>9.9999999999965894E-2</v>
      </c>
    </row>
    <row r="5439" spans="8:8" x14ac:dyDescent="0.35">
      <c r="H5439">
        <v>9.9999999999965894E-2</v>
      </c>
    </row>
    <row r="5440" spans="8:8" x14ac:dyDescent="0.35">
      <c r="H5440">
        <v>9.9999999999965894E-2</v>
      </c>
    </row>
    <row r="5441" spans="8:8" x14ac:dyDescent="0.35">
      <c r="H5441">
        <v>9.9999999999965894E-2</v>
      </c>
    </row>
    <row r="5442" spans="8:8" x14ac:dyDescent="0.35">
      <c r="H5442">
        <v>9.9999999999965894E-2</v>
      </c>
    </row>
    <row r="5443" spans="8:8" x14ac:dyDescent="0.35">
      <c r="H5443">
        <v>9.9999999999965894E-2</v>
      </c>
    </row>
    <row r="5444" spans="8:8" x14ac:dyDescent="0.35">
      <c r="H5444">
        <v>9.9999999999965894E-2</v>
      </c>
    </row>
    <row r="5445" spans="8:8" x14ac:dyDescent="0.35">
      <c r="H5445">
        <v>9.9999999999965894E-2</v>
      </c>
    </row>
    <row r="5446" spans="8:8" x14ac:dyDescent="0.35">
      <c r="H5446">
        <v>9.9999999999965894E-2</v>
      </c>
    </row>
    <row r="5447" spans="8:8" x14ac:dyDescent="0.35">
      <c r="H5447">
        <v>9.9999999999965894E-2</v>
      </c>
    </row>
    <row r="5448" spans="8:8" x14ac:dyDescent="0.35">
      <c r="H5448">
        <v>9.9999999999965894E-2</v>
      </c>
    </row>
    <row r="5449" spans="8:8" x14ac:dyDescent="0.35">
      <c r="H5449">
        <v>9.9999999999965894E-2</v>
      </c>
    </row>
    <row r="5450" spans="8:8" x14ac:dyDescent="0.35">
      <c r="H5450">
        <v>9.9999999999965894E-2</v>
      </c>
    </row>
    <row r="5451" spans="8:8" x14ac:dyDescent="0.35">
      <c r="H5451">
        <v>9.9999999999965894E-2</v>
      </c>
    </row>
    <row r="5452" spans="8:8" x14ac:dyDescent="0.35">
      <c r="H5452">
        <v>9.9999999999994316E-2</v>
      </c>
    </row>
    <row r="5453" spans="8:8" x14ac:dyDescent="0.35">
      <c r="H5453">
        <v>0.10000000000002274</v>
      </c>
    </row>
    <row r="5454" spans="8:8" x14ac:dyDescent="0.35">
      <c r="H5454">
        <v>0.10000000000002274</v>
      </c>
    </row>
    <row r="5455" spans="8:8" x14ac:dyDescent="0.35">
      <c r="H5455">
        <v>0.10000000000002274</v>
      </c>
    </row>
    <row r="5456" spans="8:8" x14ac:dyDescent="0.35">
      <c r="H5456">
        <v>0.10000000000002274</v>
      </c>
    </row>
    <row r="5457" spans="8:8" x14ac:dyDescent="0.35">
      <c r="H5457">
        <v>0.10000000000002274</v>
      </c>
    </row>
    <row r="5458" spans="8:8" x14ac:dyDescent="0.35">
      <c r="H5458">
        <v>0.10000000000002274</v>
      </c>
    </row>
    <row r="5459" spans="8:8" x14ac:dyDescent="0.35">
      <c r="H5459">
        <v>0.10000000000002274</v>
      </c>
    </row>
    <row r="5460" spans="8:8" x14ac:dyDescent="0.35">
      <c r="H5460">
        <v>0.10000000000002274</v>
      </c>
    </row>
    <row r="5461" spans="8:8" x14ac:dyDescent="0.35">
      <c r="H5461">
        <v>0.10000000000002274</v>
      </c>
    </row>
    <row r="5462" spans="8:8" x14ac:dyDescent="0.35">
      <c r="H5462">
        <v>0.10000000000002274</v>
      </c>
    </row>
    <row r="5463" spans="8:8" x14ac:dyDescent="0.35">
      <c r="H5463">
        <v>0.10000000000002274</v>
      </c>
    </row>
    <row r="5464" spans="8:8" x14ac:dyDescent="0.35">
      <c r="H5464">
        <v>0.10000000000002274</v>
      </c>
    </row>
    <row r="5465" spans="8:8" x14ac:dyDescent="0.35">
      <c r="H5465">
        <v>0.10000000000002274</v>
      </c>
    </row>
    <row r="5466" spans="8:8" x14ac:dyDescent="0.35">
      <c r="H5466">
        <v>0.10000000000002274</v>
      </c>
    </row>
    <row r="5467" spans="8:8" x14ac:dyDescent="0.35">
      <c r="H5467">
        <v>0.10000000000002274</v>
      </c>
    </row>
    <row r="5468" spans="8:8" x14ac:dyDescent="0.35">
      <c r="H5468">
        <v>0.10000000000002274</v>
      </c>
    </row>
    <row r="5469" spans="8:8" x14ac:dyDescent="0.35">
      <c r="H5469">
        <v>0.10000000000002274</v>
      </c>
    </row>
    <row r="5470" spans="8:8" x14ac:dyDescent="0.35">
      <c r="H5470">
        <v>0.10000000000002274</v>
      </c>
    </row>
    <row r="5471" spans="8:8" x14ac:dyDescent="0.35">
      <c r="H5471">
        <v>0.10000000000002274</v>
      </c>
    </row>
    <row r="5472" spans="8:8" x14ac:dyDescent="0.35">
      <c r="H5472">
        <v>0.10000000000002274</v>
      </c>
    </row>
    <row r="5473" spans="8:8" x14ac:dyDescent="0.35">
      <c r="H5473">
        <v>0.10000000000002274</v>
      </c>
    </row>
    <row r="5474" spans="8:8" x14ac:dyDescent="0.35">
      <c r="H5474">
        <v>0.10000000000002274</v>
      </c>
    </row>
    <row r="5475" spans="8:8" x14ac:dyDescent="0.35">
      <c r="H5475">
        <v>0.10000000000002274</v>
      </c>
    </row>
    <row r="5476" spans="8:8" x14ac:dyDescent="0.35">
      <c r="H5476">
        <v>0.10000000000002274</v>
      </c>
    </row>
    <row r="5477" spans="8:8" x14ac:dyDescent="0.35">
      <c r="H5477">
        <v>0.10000000000002274</v>
      </c>
    </row>
    <row r="5478" spans="8:8" x14ac:dyDescent="0.35">
      <c r="H5478">
        <v>0.10000000000002274</v>
      </c>
    </row>
    <row r="5479" spans="8:8" x14ac:dyDescent="0.35">
      <c r="H5479">
        <v>0.10000000000002274</v>
      </c>
    </row>
    <row r="5480" spans="8:8" x14ac:dyDescent="0.35">
      <c r="H5480">
        <v>0.10000000000002274</v>
      </c>
    </row>
    <row r="5481" spans="8:8" x14ac:dyDescent="0.35">
      <c r="H5481">
        <v>0.10000000000002274</v>
      </c>
    </row>
    <row r="5482" spans="8:8" x14ac:dyDescent="0.35">
      <c r="H5482">
        <v>0.10000000000002274</v>
      </c>
    </row>
    <row r="5483" spans="8:8" x14ac:dyDescent="0.35">
      <c r="H5483">
        <v>0.10000000000002274</v>
      </c>
    </row>
    <row r="5484" spans="8:8" x14ac:dyDescent="0.35">
      <c r="H5484">
        <v>0.10000000000002274</v>
      </c>
    </row>
    <row r="5485" spans="8:8" x14ac:dyDescent="0.35">
      <c r="H5485">
        <v>0.10000000000002274</v>
      </c>
    </row>
    <row r="5486" spans="8:8" x14ac:dyDescent="0.35">
      <c r="H5486">
        <v>0.10000000000002274</v>
      </c>
    </row>
    <row r="5487" spans="8:8" x14ac:dyDescent="0.35">
      <c r="H5487">
        <v>0.10000000000002274</v>
      </c>
    </row>
    <row r="5488" spans="8:8" x14ac:dyDescent="0.35">
      <c r="H5488">
        <v>0.10000000000002274</v>
      </c>
    </row>
    <row r="5489" spans="8:8" x14ac:dyDescent="0.35">
      <c r="H5489">
        <v>0.10000000000002274</v>
      </c>
    </row>
    <row r="5490" spans="8:8" x14ac:dyDescent="0.35">
      <c r="H5490">
        <v>0.10000000000002274</v>
      </c>
    </row>
    <row r="5491" spans="8:8" x14ac:dyDescent="0.35">
      <c r="H5491">
        <v>0.10000000000002274</v>
      </c>
    </row>
    <row r="5492" spans="8:8" x14ac:dyDescent="0.35">
      <c r="H5492">
        <v>0.10000000000002274</v>
      </c>
    </row>
    <row r="5493" spans="8:8" x14ac:dyDescent="0.35">
      <c r="H5493">
        <v>0.10000000000002274</v>
      </c>
    </row>
    <row r="5494" spans="8:8" x14ac:dyDescent="0.35">
      <c r="H5494">
        <v>0.10000000000002274</v>
      </c>
    </row>
    <row r="5495" spans="8:8" x14ac:dyDescent="0.35">
      <c r="H5495">
        <v>0.10000000000002274</v>
      </c>
    </row>
    <row r="5496" spans="8:8" x14ac:dyDescent="0.35">
      <c r="H5496">
        <v>0.10000000000002274</v>
      </c>
    </row>
    <row r="5497" spans="8:8" x14ac:dyDescent="0.35">
      <c r="H5497">
        <v>0.10000000000002274</v>
      </c>
    </row>
    <row r="5498" spans="8:8" x14ac:dyDescent="0.35">
      <c r="H5498">
        <v>0.10000000000002274</v>
      </c>
    </row>
    <row r="5499" spans="8:8" x14ac:dyDescent="0.35">
      <c r="H5499">
        <v>0.10000000000002274</v>
      </c>
    </row>
    <row r="5500" spans="8:8" x14ac:dyDescent="0.35">
      <c r="H5500">
        <v>0.10000000000002274</v>
      </c>
    </row>
    <row r="5501" spans="8:8" x14ac:dyDescent="0.35">
      <c r="H5501">
        <v>0.10000000000002274</v>
      </c>
    </row>
    <row r="5502" spans="8:8" x14ac:dyDescent="0.35">
      <c r="H5502">
        <v>0.10000000000002274</v>
      </c>
    </row>
    <row r="5503" spans="8:8" x14ac:dyDescent="0.35">
      <c r="H5503">
        <v>0.10000000000002274</v>
      </c>
    </row>
    <row r="5504" spans="8:8" x14ac:dyDescent="0.35">
      <c r="H5504">
        <v>0.10000000000002274</v>
      </c>
    </row>
    <row r="5505" spans="8:8" x14ac:dyDescent="0.35">
      <c r="H5505">
        <v>0.10000000000002274</v>
      </c>
    </row>
    <row r="5506" spans="8:8" x14ac:dyDescent="0.35">
      <c r="H5506">
        <v>0.10000000000002274</v>
      </c>
    </row>
    <row r="5507" spans="8:8" x14ac:dyDescent="0.35">
      <c r="H5507">
        <v>0.10000000000002274</v>
      </c>
    </row>
    <row r="5508" spans="8:8" x14ac:dyDescent="0.35">
      <c r="H5508">
        <v>0.10000000000002274</v>
      </c>
    </row>
    <row r="5509" spans="8:8" x14ac:dyDescent="0.35">
      <c r="H5509">
        <v>0.10000000000002274</v>
      </c>
    </row>
    <row r="5510" spans="8:8" x14ac:dyDescent="0.35">
      <c r="H5510">
        <v>0.10000000000002274</v>
      </c>
    </row>
    <row r="5511" spans="8:8" x14ac:dyDescent="0.35">
      <c r="H5511">
        <v>0.10000000000002274</v>
      </c>
    </row>
    <row r="5512" spans="8:8" x14ac:dyDescent="0.35">
      <c r="H5512">
        <v>0.10000000000002274</v>
      </c>
    </row>
    <row r="5513" spans="8:8" x14ac:dyDescent="0.35">
      <c r="H5513">
        <v>0.10000000000002274</v>
      </c>
    </row>
    <row r="5514" spans="8:8" x14ac:dyDescent="0.35">
      <c r="H5514">
        <v>0.10000000000002274</v>
      </c>
    </row>
    <row r="5515" spans="8:8" x14ac:dyDescent="0.35">
      <c r="H5515">
        <v>0.10000000000002274</v>
      </c>
    </row>
    <row r="5516" spans="8:8" x14ac:dyDescent="0.35">
      <c r="H5516">
        <v>0.10000000000013642</v>
      </c>
    </row>
    <row r="5517" spans="8:8" x14ac:dyDescent="0.35">
      <c r="H5517">
        <v>0.10000000000013642</v>
      </c>
    </row>
    <row r="5518" spans="8:8" x14ac:dyDescent="0.35">
      <c r="H5518">
        <v>0.10000000000013642</v>
      </c>
    </row>
    <row r="5519" spans="8:8" x14ac:dyDescent="0.35">
      <c r="H5519">
        <v>0.1999999999998181</v>
      </c>
    </row>
    <row r="5520" spans="8:8" x14ac:dyDescent="0.35">
      <c r="H5520">
        <v>0.1999999999998181</v>
      </c>
    </row>
    <row r="5521" spans="8:8" x14ac:dyDescent="0.35">
      <c r="H5521">
        <v>0.19999999999993179</v>
      </c>
    </row>
    <row r="5522" spans="8:8" x14ac:dyDescent="0.35">
      <c r="H5522">
        <v>0.19999999999993179</v>
      </c>
    </row>
    <row r="5523" spans="8:8" x14ac:dyDescent="0.35">
      <c r="H5523">
        <v>0.19999999999993179</v>
      </c>
    </row>
    <row r="5524" spans="8:8" x14ac:dyDescent="0.35">
      <c r="H5524">
        <v>0.19999999999993179</v>
      </c>
    </row>
    <row r="5525" spans="8:8" x14ac:dyDescent="0.35">
      <c r="H5525">
        <v>0.19999999999998863</v>
      </c>
    </row>
    <row r="5526" spans="8:8" x14ac:dyDescent="0.35">
      <c r="H5526">
        <v>0.19999999999998863</v>
      </c>
    </row>
    <row r="5527" spans="8:8" x14ac:dyDescent="0.35">
      <c r="H5527">
        <v>0.19999999999998863</v>
      </c>
    </row>
    <row r="5528" spans="8:8" x14ac:dyDescent="0.35">
      <c r="H5528">
        <v>0.19999999999998863</v>
      </c>
    </row>
    <row r="5529" spans="8:8" x14ac:dyDescent="0.35">
      <c r="H5529">
        <v>0.19999999999998863</v>
      </c>
    </row>
    <row r="5530" spans="8:8" x14ac:dyDescent="0.35">
      <c r="H5530">
        <v>0.19999999999998863</v>
      </c>
    </row>
    <row r="5531" spans="8:8" x14ac:dyDescent="0.35">
      <c r="H5531">
        <v>0.19999999999998863</v>
      </c>
    </row>
    <row r="5532" spans="8:8" x14ac:dyDescent="0.35">
      <c r="H5532">
        <v>0.19999999999998863</v>
      </c>
    </row>
    <row r="5533" spans="8:8" x14ac:dyDescent="0.35">
      <c r="H5533">
        <v>0.19999999999998863</v>
      </c>
    </row>
    <row r="5534" spans="8:8" x14ac:dyDescent="0.35">
      <c r="H5534">
        <v>0.19999999999998863</v>
      </c>
    </row>
    <row r="5535" spans="8:8" x14ac:dyDescent="0.35">
      <c r="H5535">
        <v>0.19999999999998863</v>
      </c>
    </row>
    <row r="5536" spans="8:8" x14ac:dyDescent="0.35">
      <c r="H5536">
        <v>0.19999999999998863</v>
      </c>
    </row>
    <row r="5537" spans="8:8" x14ac:dyDescent="0.35">
      <c r="H5537">
        <v>0.19999999999998863</v>
      </c>
    </row>
    <row r="5538" spans="8:8" x14ac:dyDescent="0.35">
      <c r="H5538">
        <v>0.19999999999998863</v>
      </c>
    </row>
    <row r="5539" spans="8:8" x14ac:dyDescent="0.35">
      <c r="H5539">
        <v>0.19999999999998863</v>
      </c>
    </row>
    <row r="5540" spans="8:8" x14ac:dyDescent="0.35">
      <c r="H5540">
        <v>0.19999999999998863</v>
      </c>
    </row>
    <row r="5541" spans="8:8" x14ac:dyDescent="0.35">
      <c r="H5541">
        <v>0.19999999999998863</v>
      </c>
    </row>
    <row r="5542" spans="8:8" x14ac:dyDescent="0.35">
      <c r="H5542">
        <v>0.19999999999998863</v>
      </c>
    </row>
    <row r="5543" spans="8:8" x14ac:dyDescent="0.35">
      <c r="H5543">
        <v>0.19999999999998863</v>
      </c>
    </row>
    <row r="5544" spans="8:8" x14ac:dyDescent="0.35">
      <c r="H5544">
        <v>0.19999999999998863</v>
      </c>
    </row>
    <row r="5545" spans="8:8" x14ac:dyDescent="0.35">
      <c r="H5545">
        <v>0.19999999999998863</v>
      </c>
    </row>
    <row r="5546" spans="8:8" x14ac:dyDescent="0.35">
      <c r="H5546">
        <v>0.19999999999998863</v>
      </c>
    </row>
    <row r="5547" spans="8:8" x14ac:dyDescent="0.35">
      <c r="H5547">
        <v>0.19999999999998863</v>
      </c>
    </row>
    <row r="5548" spans="8:8" x14ac:dyDescent="0.35">
      <c r="H5548">
        <v>0.19999999999998863</v>
      </c>
    </row>
    <row r="5549" spans="8:8" x14ac:dyDescent="0.35">
      <c r="H5549">
        <v>0.19999999999998863</v>
      </c>
    </row>
    <row r="5550" spans="8:8" x14ac:dyDescent="0.35">
      <c r="H5550">
        <v>0.19999999999998863</v>
      </c>
    </row>
    <row r="5551" spans="8:8" x14ac:dyDescent="0.35">
      <c r="H5551">
        <v>0.19999999999998863</v>
      </c>
    </row>
    <row r="5552" spans="8:8" x14ac:dyDescent="0.35">
      <c r="H5552">
        <v>0.19999999999998863</v>
      </c>
    </row>
    <row r="5553" spans="8:8" x14ac:dyDescent="0.35">
      <c r="H5553">
        <v>0.19999999999998863</v>
      </c>
    </row>
    <row r="5554" spans="8:8" x14ac:dyDescent="0.35">
      <c r="H5554">
        <v>0.19999999999998863</v>
      </c>
    </row>
    <row r="5555" spans="8:8" x14ac:dyDescent="0.35">
      <c r="H5555">
        <v>0.19999999999998863</v>
      </c>
    </row>
    <row r="5556" spans="8:8" x14ac:dyDescent="0.35">
      <c r="H5556">
        <v>0.19999999999998863</v>
      </c>
    </row>
    <row r="5557" spans="8:8" x14ac:dyDescent="0.35">
      <c r="H5557">
        <v>0.19999999999998863</v>
      </c>
    </row>
    <row r="5558" spans="8:8" x14ac:dyDescent="0.35">
      <c r="H5558">
        <v>0.19999999999998863</v>
      </c>
    </row>
    <row r="5559" spans="8:8" x14ac:dyDescent="0.35">
      <c r="H5559">
        <v>0.19999999999998863</v>
      </c>
    </row>
    <row r="5560" spans="8:8" x14ac:dyDescent="0.35">
      <c r="H5560">
        <v>0.19999999999998863</v>
      </c>
    </row>
    <row r="5561" spans="8:8" x14ac:dyDescent="0.35">
      <c r="H5561">
        <v>0.19999999999998863</v>
      </c>
    </row>
    <row r="5562" spans="8:8" x14ac:dyDescent="0.35">
      <c r="H5562">
        <v>0.19999999999998863</v>
      </c>
    </row>
    <row r="5563" spans="8:8" x14ac:dyDescent="0.35">
      <c r="H5563">
        <v>0.19999999999998863</v>
      </c>
    </row>
    <row r="5564" spans="8:8" x14ac:dyDescent="0.35">
      <c r="H5564">
        <v>0.19999999999998863</v>
      </c>
    </row>
    <row r="5565" spans="8:8" x14ac:dyDescent="0.35">
      <c r="H5565">
        <v>0.19999999999998863</v>
      </c>
    </row>
    <row r="5566" spans="8:8" x14ac:dyDescent="0.35">
      <c r="H5566">
        <v>0.19999999999998863</v>
      </c>
    </row>
    <row r="5567" spans="8:8" x14ac:dyDescent="0.35">
      <c r="H5567">
        <v>0.19999999999998863</v>
      </c>
    </row>
    <row r="5568" spans="8:8" x14ac:dyDescent="0.35">
      <c r="H5568">
        <v>0.19999999999998863</v>
      </c>
    </row>
    <row r="5569" spans="8:8" x14ac:dyDescent="0.35">
      <c r="H5569">
        <v>0.19999999999998863</v>
      </c>
    </row>
    <row r="5570" spans="8:8" x14ac:dyDescent="0.35">
      <c r="H5570">
        <v>0.19999999999998863</v>
      </c>
    </row>
    <row r="5571" spans="8:8" x14ac:dyDescent="0.35">
      <c r="H5571">
        <v>0.19999999999998863</v>
      </c>
    </row>
    <row r="5572" spans="8:8" x14ac:dyDescent="0.35">
      <c r="H5572">
        <v>0.19999999999998863</v>
      </c>
    </row>
    <row r="5573" spans="8:8" x14ac:dyDescent="0.35">
      <c r="H5573">
        <v>0.19999999999998863</v>
      </c>
    </row>
    <row r="5574" spans="8:8" x14ac:dyDescent="0.35">
      <c r="H5574">
        <v>0.19999999999998863</v>
      </c>
    </row>
    <row r="5575" spans="8:8" x14ac:dyDescent="0.35">
      <c r="H5575">
        <v>0.19999999999998863</v>
      </c>
    </row>
    <row r="5576" spans="8:8" x14ac:dyDescent="0.35">
      <c r="H5576">
        <v>0.19999999999998863</v>
      </c>
    </row>
    <row r="5577" spans="8:8" x14ac:dyDescent="0.35">
      <c r="H5577">
        <v>0.19999999999998863</v>
      </c>
    </row>
    <row r="5578" spans="8:8" x14ac:dyDescent="0.35">
      <c r="H5578">
        <v>0.19999999999998863</v>
      </c>
    </row>
    <row r="5579" spans="8:8" x14ac:dyDescent="0.35">
      <c r="H5579">
        <v>0.19999999999998863</v>
      </c>
    </row>
    <row r="5580" spans="8:8" x14ac:dyDescent="0.35">
      <c r="H5580">
        <v>0.19999999999998863</v>
      </c>
    </row>
    <row r="5581" spans="8:8" x14ac:dyDescent="0.35">
      <c r="H5581">
        <v>0.19999999999998863</v>
      </c>
    </row>
    <row r="5582" spans="8:8" x14ac:dyDescent="0.35">
      <c r="H5582">
        <v>0.19999999999998863</v>
      </c>
    </row>
    <row r="5583" spans="8:8" x14ac:dyDescent="0.35">
      <c r="H5583">
        <v>0.19999999999998863</v>
      </c>
    </row>
    <row r="5584" spans="8:8" x14ac:dyDescent="0.35">
      <c r="H5584">
        <v>0.19999999999998863</v>
      </c>
    </row>
    <row r="5585" spans="8:8" x14ac:dyDescent="0.35">
      <c r="H5585">
        <v>0.19999999999998863</v>
      </c>
    </row>
    <row r="5586" spans="8:8" x14ac:dyDescent="0.35">
      <c r="H5586">
        <v>0.19999999999998863</v>
      </c>
    </row>
    <row r="5587" spans="8:8" x14ac:dyDescent="0.35">
      <c r="H5587">
        <v>0.19999999999998863</v>
      </c>
    </row>
    <row r="5588" spans="8:8" x14ac:dyDescent="0.35">
      <c r="H5588">
        <v>0.19999999999998863</v>
      </c>
    </row>
    <row r="5589" spans="8:8" x14ac:dyDescent="0.35">
      <c r="H5589">
        <v>0.19999999999998863</v>
      </c>
    </row>
    <row r="5590" spans="8:8" x14ac:dyDescent="0.35">
      <c r="H5590">
        <v>0.19999999999998863</v>
      </c>
    </row>
    <row r="5591" spans="8:8" x14ac:dyDescent="0.35">
      <c r="H5591">
        <v>0.19999999999998863</v>
      </c>
    </row>
    <row r="5592" spans="8:8" x14ac:dyDescent="0.35">
      <c r="H5592">
        <v>0.19999999999998863</v>
      </c>
    </row>
    <row r="5593" spans="8:8" x14ac:dyDescent="0.35">
      <c r="H5593">
        <v>0.19999999999998863</v>
      </c>
    </row>
    <row r="5594" spans="8:8" x14ac:dyDescent="0.35">
      <c r="H5594">
        <v>0.19999999999998863</v>
      </c>
    </row>
    <row r="5595" spans="8:8" x14ac:dyDescent="0.35">
      <c r="H5595">
        <v>0.19999999999998863</v>
      </c>
    </row>
    <row r="5596" spans="8:8" x14ac:dyDescent="0.35">
      <c r="H5596">
        <v>0.19999999999998863</v>
      </c>
    </row>
    <row r="5597" spans="8:8" x14ac:dyDescent="0.35">
      <c r="H5597">
        <v>0.19999999999998863</v>
      </c>
    </row>
    <row r="5598" spans="8:8" x14ac:dyDescent="0.35">
      <c r="H5598">
        <v>0.19999999999998863</v>
      </c>
    </row>
    <row r="5599" spans="8:8" x14ac:dyDescent="0.35">
      <c r="H5599">
        <v>0.19999999999998863</v>
      </c>
    </row>
    <row r="5600" spans="8:8" x14ac:dyDescent="0.35">
      <c r="H5600">
        <v>0.19999999999998863</v>
      </c>
    </row>
    <row r="5601" spans="8:8" x14ac:dyDescent="0.35">
      <c r="H5601">
        <v>0.19999999999998863</v>
      </c>
    </row>
    <row r="5602" spans="8:8" x14ac:dyDescent="0.35">
      <c r="H5602">
        <v>0.19999999999998863</v>
      </c>
    </row>
    <row r="5603" spans="8:8" x14ac:dyDescent="0.35">
      <c r="H5603">
        <v>0.19999999999998863</v>
      </c>
    </row>
    <row r="5604" spans="8:8" x14ac:dyDescent="0.35">
      <c r="H5604">
        <v>0.19999999999998863</v>
      </c>
    </row>
    <row r="5605" spans="8:8" x14ac:dyDescent="0.35">
      <c r="H5605">
        <v>0.19999999999998863</v>
      </c>
    </row>
    <row r="5606" spans="8:8" x14ac:dyDescent="0.35">
      <c r="H5606">
        <v>0.19999999999998863</v>
      </c>
    </row>
    <row r="5607" spans="8:8" x14ac:dyDescent="0.35">
      <c r="H5607">
        <v>0.19999999999998863</v>
      </c>
    </row>
    <row r="5608" spans="8:8" x14ac:dyDescent="0.35">
      <c r="H5608">
        <v>0.19999999999998863</v>
      </c>
    </row>
    <row r="5609" spans="8:8" x14ac:dyDescent="0.35">
      <c r="H5609">
        <v>0.19999999999998863</v>
      </c>
    </row>
    <row r="5610" spans="8:8" x14ac:dyDescent="0.35">
      <c r="H5610">
        <v>0.19999999999998863</v>
      </c>
    </row>
    <row r="5611" spans="8:8" x14ac:dyDescent="0.35">
      <c r="H5611">
        <v>0.19999999999998863</v>
      </c>
    </row>
    <row r="5612" spans="8:8" x14ac:dyDescent="0.35">
      <c r="H5612">
        <v>0.19999999999998863</v>
      </c>
    </row>
    <row r="5613" spans="8:8" x14ac:dyDescent="0.35">
      <c r="H5613">
        <v>0.19999999999998863</v>
      </c>
    </row>
    <row r="5614" spans="8:8" x14ac:dyDescent="0.35">
      <c r="H5614">
        <v>0.19999999999998863</v>
      </c>
    </row>
    <row r="5615" spans="8:8" x14ac:dyDescent="0.35">
      <c r="H5615">
        <v>0.19999999999998863</v>
      </c>
    </row>
    <row r="5616" spans="8:8" x14ac:dyDescent="0.35">
      <c r="H5616">
        <v>0.19999999999998863</v>
      </c>
    </row>
    <row r="5617" spans="8:8" x14ac:dyDescent="0.35">
      <c r="H5617">
        <v>0.19999999999998863</v>
      </c>
    </row>
    <row r="5618" spans="8:8" x14ac:dyDescent="0.35">
      <c r="H5618">
        <v>0.19999999999998863</v>
      </c>
    </row>
    <row r="5619" spans="8:8" x14ac:dyDescent="0.35">
      <c r="H5619">
        <v>0.19999999999998863</v>
      </c>
    </row>
    <row r="5620" spans="8:8" x14ac:dyDescent="0.35">
      <c r="H5620">
        <v>0.19999999999998863</v>
      </c>
    </row>
    <row r="5621" spans="8:8" x14ac:dyDescent="0.35">
      <c r="H5621">
        <v>0.19999999999998863</v>
      </c>
    </row>
    <row r="5622" spans="8:8" x14ac:dyDescent="0.35">
      <c r="H5622">
        <v>0.19999999999998863</v>
      </c>
    </row>
    <row r="5623" spans="8:8" x14ac:dyDescent="0.35">
      <c r="H5623">
        <v>0.19999999999998863</v>
      </c>
    </row>
    <row r="5624" spans="8:8" x14ac:dyDescent="0.35">
      <c r="H5624">
        <v>0.19999999999998863</v>
      </c>
    </row>
    <row r="5625" spans="8:8" x14ac:dyDescent="0.35">
      <c r="H5625">
        <v>0.19999999999998863</v>
      </c>
    </row>
    <row r="5626" spans="8:8" x14ac:dyDescent="0.35">
      <c r="H5626">
        <v>0.19999999999998863</v>
      </c>
    </row>
    <row r="5627" spans="8:8" x14ac:dyDescent="0.35">
      <c r="H5627">
        <v>0.20000000000004547</v>
      </c>
    </row>
    <row r="5628" spans="8:8" x14ac:dyDescent="0.35">
      <c r="H5628">
        <v>0.20000000000004547</v>
      </c>
    </row>
    <row r="5629" spans="8:8" x14ac:dyDescent="0.35">
      <c r="H5629">
        <v>0.20000000000004547</v>
      </c>
    </row>
    <row r="5630" spans="8:8" x14ac:dyDescent="0.35">
      <c r="H5630">
        <v>0.20000000000004547</v>
      </c>
    </row>
    <row r="5631" spans="8:8" x14ac:dyDescent="0.35">
      <c r="H5631">
        <v>0.20000000000004547</v>
      </c>
    </row>
    <row r="5632" spans="8:8" x14ac:dyDescent="0.35">
      <c r="H5632">
        <v>0.20000000000004547</v>
      </c>
    </row>
    <row r="5633" spans="8:8" x14ac:dyDescent="0.35">
      <c r="H5633">
        <v>0.20000000000004547</v>
      </c>
    </row>
    <row r="5634" spans="8:8" x14ac:dyDescent="0.35">
      <c r="H5634">
        <v>0.20000000000004547</v>
      </c>
    </row>
    <row r="5635" spans="8:8" x14ac:dyDescent="0.35">
      <c r="H5635">
        <v>0.20000000000004547</v>
      </c>
    </row>
    <row r="5636" spans="8:8" x14ac:dyDescent="0.35">
      <c r="H5636">
        <v>0.20000000000004547</v>
      </c>
    </row>
    <row r="5637" spans="8:8" x14ac:dyDescent="0.35">
      <c r="H5637">
        <v>0.20000000000004547</v>
      </c>
    </row>
    <row r="5638" spans="8:8" x14ac:dyDescent="0.35">
      <c r="H5638">
        <v>0.20000000000004547</v>
      </c>
    </row>
    <row r="5639" spans="8:8" x14ac:dyDescent="0.35">
      <c r="H5639">
        <v>0.20000000000004547</v>
      </c>
    </row>
    <row r="5640" spans="8:8" x14ac:dyDescent="0.35">
      <c r="H5640">
        <v>0.20000000000004547</v>
      </c>
    </row>
    <row r="5641" spans="8:8" x14ac:dyDescent="0.35">
      <c r="H5641">
        <v>0.20000000000004547</v>
      </c>
    </row>
    <row r="5642" spans="8:8" x14ac:dyDescent="0.35">
      <c r="H5642">
        <v>0.20000000000004547</v>
      </c>
    </row>
    <row r="5643" spans="8:8" x14ac:dyDescent="0.35">
      <c r="H5643">
        <v>0.20000000000004547</v>
      </c>
    </row>
    <row r="5644" spans="8:8" x14ac:dyDescent="0.35">
      <c r="H5644">
        <v>0.20000000000004547</v>
      </c>
    </row>
    <row r="5645" spans="8:8" x14ac:dyDescent="0.35">
      <c r="H5645">
        <v>0.20000000000004547</v>
      </c>
    </row>
    <row r="5646" spans="8:8" x14ac:dyDescent="0.35">
      <c r="H5646">
        <v>0.20000000000004547</v>
      </c>
    </row>
    <row r="5647" spans="8:8" x14ac:dyDescent="0.35">
      <c r="H5647">
        <v>0.20000000000004547</v>
      </c>
    </row>
    <row r="5648" spans="8:8" x14ac:dyDescent="0.35">
      <c r="H5648">
        <v>0.20000000000004547</v>
      </c>
    </row>
    <row r="5649" spans="8:8" x14ac:dyDescent="0.35">
      <c r="H5649">
        <v>0.20000000000004547</v>
      </c>
    </row>
    <row r="5650" spans="8:8" x14ac:dyDescent="0.35">
      <c r="H5650">
        <v>0.20000000000004547</v>
      </c>
    </row>
    <row r="5651" spans="8:8" x14ac:dyDescent="0.35">
      <c r="H5651">
        <v>0.20000000000004547</v>
      </c>
    </row>
    <row r="5652" spans="8:8" x14ac:dyDescent="0.35">
      <c r="H5652">
        <v>0.20000000000004547</v>
      </c>
    </row>
    <row r="5653" spans="8:8" x14ac:dyDescent="0.35">
      <c r="H5653">
        <v>0.20000000000004547</v>
      </c>
    </row>
    <row r="5654" spans="8:8" x14ac:dyDescent="0.35">
      <c r="H5654">
        <v>0.20000000000004547</v>
      </c>
    </row>
    <row r="5655" spans="8:8" x14ac:dyDescent="0.35">
      <c r="H5655">
        <v>0.20000000000004547</v>
      </c>
    </row>
    <row r="5656" spans="8:8" x14ac:dyDescent="0.35">
      <c r="H5656">
        <v>0.20000000000004547</v>
      </c>
    </row>
    <row r="5657" spans="8:8" x14ac:dyDescent="0.35">
      <c r="H5657">
        <v>0.20000000000004547</v>
      </c>
    </row>
    <row r="5658" spans="8:8" x14ac:dyDescent="0.35">
      <c r="H5658">
        <v>0.20000000000004547</v>
      </c>
    </row>
    <row r="5659" spans="8:8" x14ac:dyDescent="0.35">
      <c r="H5659">
        <v>0.20000000000004547</v>
      </c>
    </row>
    <row r="5660" spans="8:8" x14ac:dyDescent="0.35">
      <c r="H5660">
        <v>0.20000000000004547</v>
      </c>
    </row>
    <row r="5661" spans="8:8" x14ac:dyDescent="0.35">
      <c r="H5661">
        <v>0.20000000000004547</v>
      </c>
    </row>
    <row r="5662" spans="8:8" x14ac:dyDescent="0.35">
      <c r="H5662">
        <v>0.29999999999995453</v>
      </c>
    </row>
    <row r="5663" spans="8:8" x14ac:dyDescent="0.35">
      <c r="H5663">
        <v>0.29999999999995453</v>
      </c>
    </row>
    <row r="5664" spans="8:8" x14ac:dyDescent="0.35">
      <c r="H5664">
        <v>0.29999999999995453</v>
      </c>
    </row>
    <row r="5665" spans="8:8" x14ac:dyDescent="0.35">
      <c r="H5665">
        <v>0.29999999999995453</v>
      </c>
    </row>
    <row r="5666" spans="8:8" x14ac:dyDescent="0.35">
      <c r="H5666">
        <v>0.29999999999995453</v>
      </c>
    </row>
    <row r="5667" spans="8:8" x14ac:dyDescent="0.35">
      <c r="H5667">
        <v>0.29999999999995453</v>
      </c>
    </row>
    <row r="5668" spans="8:8" x14ac:dyDescent="0.35">
      <c r="H5668">
        <v>0.29999999999995453</v>
      </c>
    </row>
    <row r="5669" spans="8:8" x14ac:dyDescent="0.35">
      <c r="H5669">
        <v>0.29999999999995453</v>
      </c>
    </row>
    <row r="5670" spans="8:8" x14ac:dyDescent="0.35">
      <c r="H5670">
        <v>0.29999999999995453</v>
      </c>
    </row>
    <row r="5671" spans="8:8" x14ac:dyDescent="0.35">
      <c r="H5671">
        <v>0.29999999999995453</v>
      </c>
    </row>
    <row r="5672" spans="8:8" x14ac:dyDescent="0.35">
      <c r="H5672">
        <v>0.29999999999995453</v>
      </c>
    </row>
    <row r="5673" spans="8:8" x14ac:dyDescent="0.35">
      <c r="H5673">
        <v>0.29999999999995453</v>
      </c>
    </row>
    <row r="5674" spans="8:8" x14ac:dyDescent="0.35">
      <c r="H5674">
        <v>0.29999999999995453</v>
      </c>
    </row>
    <row r="5675" spans="8:8" x14ac:dyDescent="0.35">
      <c r="H5675">
        <v>0.29999999999995453</v>
      </c>
    </row>
    <row r="5676" spans="8:8" x14ac:dyDescent="0.35">
      <c r="H5676">
        <v>0.29999999999995453</v>
      </c>
    </row>
    <row r="5677" spans="8:8" x14ac:dyDescent="0.35">
      <c r="H5677">
        <v>0.29999999999995453</v>
      </c>
    </row>
    <row r="5678" spans="8:8" x14ac:dyDescent="0.35">
      <c r="H5678">
        <v>0.29999999999995453</v>
      </c>
    </row>
    <row r="5679" spans="8:8" x14ac:dyDescent="0.35">
      <c r="H5679">
        <v>0.29999999999995453</v>
      </c>
    </row>
    <row r="5680" spans="8:8" x14ac:dyDescent="0.35">
      <c r="H5680">
        <v>0.29999999999995453</v>
      </c>
    </row>
    <row r="5681" spans="8:8" x14ac:dyDescent="0.35">
      <c r="H5681">
        <v>0.29999999999995453</v>
      </c>
    </row>
    <row r="5682" spans="8:8" x14ac:dyDescent="0.35">
      <c r="H5682">
        <v>0.29999999999995453</v>
      </c>
    </row>
    <row r="5683" spans="8:8" x14ac:dyDescent="0.35">
      <c r="H5683">
        <v>0.29999999999995453</v>
      </c>
    </row>
    <row r="5684" spans="8:8" x14ac:dyDescent="0.35">
      <c r="H5684">
        <v>0.29999999999995453</v>
      </c>
    </row>
    <row r="5685" spans="8:8" x14ac:dyDescent="0.35">
      <c r="H5685">
        <v>0.29999999999995453</v>
      </c>
    </row>
    <row r="5686" spans="8:8" x14ac:dyDescent="0.35">
      <c r="H5686">
        <v>0.29999999999995453</v>
      </c>
    </row>
    <row r="5687" spans="8:8" x14ac:dyDescent="0.35">
      <c r="H5687">
        <v>0.29999999999995453</v>
      </c>
    </row>
    <row r="5688" spans="8:8" x14ac:dyDescent="0.35">
      <c r="H5688">
        <v>0.29999999999995453</v>
      </c>
    </row>
    <row r="5689" spans="8:8" x14ac:dyDescent="0.35">
      <c r="H5689">
        <v>0.29999999999995453</v>
      </c>
    </row>
    <row r="5690" spans="8:8" x14ac:dyDescent="0.35">
      <c r="H5690">
        <v>0.29999999999995453</v>
      </c>
    </row>
    <row r="5691" spans="8:8" x14ac:dyDescent="0.35">
      <c r="H5691">
        <v>0.29999999999995453</v>
      </c>
    </row>
    <row r="5692" spans="8:8" x14ac:dyDescent="0.35">
      <c r="H5692">
        <v>0.29999999999995453</v>
      </c>
    </row>
    <row r="5693" spans="8:8" x14ac:dyDescent="0.35">
      <c r="H5693">
        <v>0.30000000000001137</v>
      </c>
    </row>
    <row r="5694" spans="8:8" x14ac:dyDescent="0.35">
      <c r="H5694">
        <v>0.30000000000001137</v>
      </c>
    </row>
    <row r="5695" spans="8:8" x14ac:dyDescent="0.35">
      <c r="H5695">
        <v>0.30000000000001137</v>
      </c>
    </row>
    <row r="5696" spans="8:8" x14ac:dyDescent="0.35">
      <c r="H5696">
        <v>0.30000000000001137</v>
      </c>
    </row>
    <row r="5697" spans="8:8" x14ac:dyDescent="0.35">
      <c r="H5697">
        <v>0.30000000000001137</v>
      </c>
    </row>
    <row r="5698" spans="8:8" x14ac:dyDescent="0.35">
      <c r="H5698">
        <v>0.30000000000001137</v>
      </c>
    </row>
    <row r="5699" spans="8:8" x14ac:dyDescent="0.35">
      <c r="H5699">
        <v>0.30000000000001137</v>
      </c>
    </row>
    <row r="5700" spans="8:8" x14ac:dyDescent="0.35">
      <c r="H5700">
        <v>0.30000000000001137</v>
      </c>
    </row>
    <row r="5701" spans="8:8" x14ac:dyDescent="0.35">
      <c r="H5701">
        <v>0.30000000000001137</v>
      </c>
    </row>
    <row r="5702" spans="8:8" x14ac:dyDescent="0.35">
      <c r="H5702">
        <v>0.30000000000001137</v>
      </c>
    </row>
    <row r="5703" spans="8:8" x14ac:dyDescent="0.35">
      <c r="H5703">
        <v>0.30000000000001137</v>
      </c>
    </row>
    <row r="5704" spans="8:8" x14ac:dyDescent="0.35">
      <c r="H5704">
        <v>0.30000000000001137</v>
      </c>
    </row>
    <row r="5705" spans="8:8" x14ac:dyDescent="0.35">
      <c r="H5705">
        <v>0.30000000000001137</v>
      </c>
    </row>
    <row r="5706" spans="8:8" x14ac:dyDescent="0.35">
      <c r="H5706">
        <v>0.30000000000001137</v>
      </c>
    </row>
    <row r="5707" spans="8:8" x14ac:dyDescent="0.35">
      <c r="H5707">
        <v>0.30000000000001137</v>
      </c>
    </row>
    <row r="5708" spans="8:8" x14ac:dyDescent="0.35">
      <c r="H5708">
        <v>0.30000000000001137</v>
      </c>
    </row>
    <row r="5709" spans="8:8" x14ac:dyDescent="0.35">
      <c r="H5709">
        <v>0.30000000000001137</v>
      </c>
    </row>
    <row r="5710" spans="8:8" x14ac:dyDescent="0.35">
      <c r="H5710">
        <v>0.30000000000001137</v>
      </c>
    </row>
    <row r="5711" spans="8:8" x14ac:dyDescent="0.35">
      <c r="H5711">
        <v>0.30000000000001137</v>
      </c>
    </row>
    <row r="5712" spans="8:8" x14ac:dyDescent="0.35">
      <c r="H5712">
        <v>0.30000000000001137</v>
      </c>
    </row>
    <row r="5713" spans="8:8" x14ac:dyDescent="0.35">
      <c r="H5713">
        <v>0.30000000000001137</v>
      </c>
    </row>
    <row r="5714" spans="8:8" x14ac:dyDescent="0.35">
      <c r="H5714">
        <v>0.30000000000001137</v>
      </c>
    </row>
    <row r="5715" spans="8:8" x14ac:dyDescent="0.35">
      <c r="H5715">
        <v>0.30000000000001137</v>
      </c>
    </row>
    <row r="5716" spans="8:8" x14ac:dyDescent="0.35">
      <c r="H5716">
        <v>0.30000000000001137</v>
      </c>
    </row>
    <row r="5717" spans="8:8" x14ac:dyDescent="0.35">
      <c r="H5717">
        <v>0.30000000000001137</v>
      </c>
    </row>
    <row r="5718" spans="8:8" x14ac:dyDescent="0.35">
      <c r="H5718">
        <v>0.30000000000001137</v>
      </c>
    </row>
    <row r="5719" spans="8:8" x14ac:dyDescent="0.35">
      <c r="H5719">
        <v>0.30000000000001137</v>
      </c>
    </row>
    <row r="5720" spans="8:8" x14ac:dyDescent="0.35">
      <c r="H5720">
        <v>0.30000000000001137</v>
      </c>
    </row>
    <row r="5721" spans="8:8" x14ac:dyDescent="0.35">
      <c r="H5721">
        <v>0.30000000000001137</v>
      </c>
    </row>
    <row r="5722" spans="8:8" x14ac:dyDescent="0.35">
      <c r="H5722">
        <v>0.30000000000001137</v>
      </c>
    </row>
    <row r="5723" spans="8:8" x14ac:dyDescent="0.35">
      <c r="H5723">
        <v>0.30000000000001137</v>
      </c>
    </row>
    <row r="5724" spans="8:8" x14ac:dyDescent="0.35">
      <c r="H5724">
        <v>0.30000000000001137</v>
      </c>
    </row>
    <row r="5725" spans="8:8" x14ac:dyDescent="0.35">
      <c r="H5725">
        <v>0.30000000000001137</v>
      </c>
    </row>
    <row r="5726" spans="8:8" x14ac:dyDescent="0.35">
      <c r="H5726">
        <v>0.30000000000001137</v>
      </c>
    </row>
    <row r="5727" spans="8:8" x14ac:dyDescent="0.35">
      <c r="H5727">
        <v>0.30000000000001137</v>
      </c>
    </row>
    <row r="5728" spans="8:8" x14ac:dyDescent="0.35">
      <c r="H5728">
        <v>0.30000000000001137</v>
      </c>
    </row>
    <row r="5729" spans="8:8" x14ac:dyDescent="0.35">
      <c r="H5729">
        <v>0.30000000000001137</v>
      </c>
    </row>
    <row r="5730" spans="8:8" x14ac:dyDescent="0.35">
      <c r="H5730">
        <v>0.30000000000001137</v>
      </c>
    </row>
    <row r="5731" spans="8:8" x14ac:dyDescent="0.35">
      <c r="H5731">
        <v>0.30000000000001137</v>
      </c>
    </row>
    <row r="5732" spans="8:8" x14ac:dyDescent="0.35">
      <c r="H5732">
        <v>0.30000000000001137</v>
      </c>
    </row>
    <row r="5733" spans="8:8" x14ac:dyDescent="0.35">
      <c r="H5733">
        <v>0.30000000000001137</v>
      </c>
    </row>
    <row r="5734" spans="8:8" x14ac:dyDescent="0.35">
      <c r="H5734">
        <v>0.30000000000001137</v>
      </c>
    </row>
    <row r="5735" spans="8:8" x14ac:dyDescent="0.35">
      <c r="H5735">
        <v>0.30000000000001137</v>
      </c>
    </row>
    <row r="5736" spans="8:8" x14ac:dyDescent="0.35">
      <c r="H5736">
        <v>0.30000000000001137</v>
      </c>
    </row>
    <row r="5737" spans="8:8" x14ac:dyDescent="0.35">
      <c r="H5737">
        <v>0.30000000000001137</v>
      </c>
    </row>
    <row r="5738" spans="8:8" x14ac:dyDescent="0.35">
      <c r="H5738">
        <v>0.30000000000001137</v>
      </c>
    </row>
    <row r="5739" spans="8:8" x14ac:dyDescent="0.35">
      <c r="H5739">
        <v>0.30000000000001137</v>
      </c>
    </row>
    <row r="5740" spans="8:8" x14ac:dyDescent="0.35">
      <c r="H5740">
        <v>0.30000000000001137</v>
      </c>
    </row>
    <row r="5741" spans="8:8" x14ac:dyDescent="0.35">
      <c r="H5741">
        <v>0.30000000000001137</v>
      </c>
    </row>
    <row r="5742" spans="8:8" x14ac:dyDescent="0.35">
      <c r="H5742">
        <v>0.30000000000001137</v>
      </c>
    </row>
    <row r="5743" spans="8:8" x14ac:dyDescent="0.35">
      <c r="H5743">
        <v>0.30000000000001137</v>
      </c>
    </row>
    <row r="5744" spans="8:8" x14ac:dyDescent="0.35">
      <c r="H5744">
        <v>0.30000000000001137</v>
      </c>
    </row>
    <row r="5745" spans="8:8" x14ac:dyDescent="0.35">
      <c r="H5745">
        <v>0.30000000000001137</v>
      </c>
    </row>
    <row r="5746" spans="8:8" x14ac:dyDescent="0.35">
      <c r="H5746">
        <v>0.30000000000001137</v>
      </c>
    </row>
    <row r="5747" spans="8:8" x14ac:dyDescent="0.35">
      <c r="H5747">
        <v>0.30000000000001137</v>
      </c>
    </row>
    <row r="5748" spans="8:8" x14ac:dyDescent="0.35">
      <c r="H5748">
        <v>0.30000000000001137</v>
      </c>
    </row>
    <row r="5749" spans="8:8" x14ac:dyDescent="0.35">
      <c r="H5749">
        <v>0.30000000000001137</v>
      </c>
    </row>
    <row r="5750" spans="8:8" x14ac:dyDescent="0.35">
      <c r="H5750">
        <v>0.30000000000001137</v>
      </c>
    </row>
    <row r="5751" spans="8:8" x14ac:dyDescent="0.35">
      <c r="H5751">
        <v>0.30000000000001137</v>
      </c>
    </row>
    <row r="5752" spans="8:8" x14ac:dyDescent="0.35">
      <c r="H5752">
        <v>0.30000000000001137</v>
      </c>
    </row>
    <row r="5753" spans="8:8" x14ac:dyDescent="0.35">
      <c r="H5753">
        <v>0.30000000000001137</v>
      </c>
    </row>
    <row r="5754" spans="8:8" x14ac:dyDescent="0.35">
      <c r="H5754">
        <v>0.30000000000001137</v>
      </c>
    </row>
    <row r="5755" spans="8:8" x14ac:dyDescent="0.35">
      <c r="H5755">
        <v>0.30000000000001137</v>
      </c>
    </row>
    <row r="5756" spans="8:8" x14ac:dyDescent="0.35">
      <c r="H5756">
        <v>0.30000000000001137</v>
      </c>
    </row>
    <row r="5757" spans="8:8" x14ac:dyDescent="0.35">
      <c r="H5757">
        <v>0.30000000000001137</v>
      </c>
    </row>
    <row r="5758" spans="8:8" x14ac:dyDescent="0.35">
      <c r="H5758">
        <v>0.30000000000001137</v>
      </c>
    </row>
    <row r="5759" spans="8:8" x14ac:dyDescent="0.35">
      <c r="H5759">
        <v>0.30000000000001137</v>
      </c>
    </row>
    <row r="5760" spans="8:8" x14ac:dyDescent="0.35">
      <c r="H5760">
        <v>0.30000000000001137</v>
      </c>
    </row>
    <row r="5761" spans="8:8" x14ac:dyDescent="0.35">
      <c r="H5761">
        <v>0.30000000000001137</v>
      </c>
    </row>
    <row r="5762" spans="8:8" x14ac:dyDescent="0.35">
      <c r="H5762">
        <v>0.30000000000001137</v>
      </c>
    </row>
    <row r="5763" spans="8:8" x14ac:dyDescent="0.35">
      <c r="H5763">
        <v>0.30000000000001137</v>
      </c>
    </row>
    <row r="5764" spans="8:8" x14ac:dyDescent="0.35">
      <c r="H5764">
        <v>0.30000000000001137</v>
      </c>
    </row>
    <row r="5765" spans="8:8" x14ac:dyDescent="0.35">
      <c r="H5765">
        <v>0.30000000000001137</v>
      </c>
    </row>
    <row r="5766" spans="8:8" x14ac:dyDescent="0.35">
      <c r="H5766">
        <v>0.30000000000001137</v>
      </c>
    </row>
    <row r="5767" spans="8:8" x14ac:dyDescent="0.35">
      <c r="H5767">
        <v>0.30000000000001137</v>
      </c>
    </row>
    <row r="5768" spans="8:8" x14ac:dyDescent="0.35">
      <c r="H5768">
        <v>0.30000000000001137</v>
      </c>
    </row>
    <row r="5769" spans="8:8" x14ac:dyDescent="0.35">
      <c r="H5769">
        <v>0.30000000000001137</v>
      </c>
    </row>
    <row r="5770" spans="8:8" x14ac:dyDescent="0.35">
      <c r="H5770">
        <v>0.30000000000001137</v>
      </c>
    </row>
    <row r="5771" spans="8:8" x14ac:dyDescent="0.35">
      <c r="H5771">
        <v>0.30000000000001137</v>
      </c>
    </row>
    <row r="5772" spans="8:8" x14ac:dyDescent="0.35">
      <c r="H5772">
        <v>0.30000000000001137</v>
      </c>
    </row>
    <row r="5773" spans="8:8" x14ac:dyDescent="0.35">
      <c r="H5773">
        <v>0.30000000000001137</v>
      </c>
    </row>
    <row r="5774" spans="8:8" x14ac:dyDescent="0.35">
      <c r="H5774">
        <v>0.30000000000001137</v>
      </c>
    </row>
    <row r="5775" spans="8:8" x14ac:dyDescent="0.35">
      <c r="H5775">
        <v>0.30000000000001137</v>
      </c>
    </row>
    <row r="5776" spans="8:8" x14ac:dyDescent="0.35">
      <c r="H5776">
        <v>0.30000000000001137</v>
      </c>
    </row>
    <row r="5777" spans="8:8" x14ac:dyDescent="0.35">
      <c r="H5777">
        <v>0.30000000000001137</v>
      </c>
    </row>
    <row r="5778" spans="8:8" x14ac:dyDescent="0.35">
      <c r="H5778">
        <v>0.30000000000001137</v>
      </c>
    </row>
    <row r="5779" spans="8:8" x14ac:dyDescent="0.35">
      <c r="H5779">
        <v>0.30000000000001137</v>
      </c>
    </row>
    <row r="5780" spans="8:8" x14ac:dyDescent="0.35">
      <c r="H5780">
        <v>0.30000000000001137</v>
      </c>
    </row>
    <row r="5781" spans="8:8" x14ac:dyDescent="0.35">
      <c r="H5781">
        <v>0.30000000000001137</v>
      </c>
    </row>
    <row r="5782" spans="8:8" x14ac:dyDescent="0.35">
      <c r="H5782">
        <v>0.30000000000001137</v>
      </c>
    </row>
    <row r="5783" spans="8:8" x14ac:dyDescent="0.35">
      <c r="H5783">
        <v>0.30000000000001137</v>
      </c>
    </row>
    <row r="5784" spans="8:8" x14ac:dyDescent="0.35">
      <c r="H5784">
        <v>0.30000000000001137</v>
      </c>
    </row>
    <row r="5785" spans="8:8" x14ac:dyDescent="0.35">
      <c r="H5785">
        <v>0.30000000000001137</v>
      </c>
    </row>
    <row r="5786" spans="8:8" x14ac:dyDescent="0.35">
      <c r="H5786">
        <v>0.30000000000006821</v>
      </c>
    </row>
    <row r="5787" spans="8:8" x14ac:dyDescent="0.35">
      <c r="H5787">
        <v>0.3000000000001819</v>
      </c>
    </row>
    <row r="5788" spans="8:8" x14ac:dyDescent="0.35">
      <c r="H5788">
        <v>0.39999999999986358</v>
      </c>
    </row>
    <row r="5789" spans="8:8" x14ac:dyDescent="0.35">
      <c r="H5789">
        <v>0.39999999999986358</v>
      </c>
    </row>
    <row r="5790" spans="8:8" x14ac:dyDescent="0.35">
      <c r="H5790">
        <v>0.39999999999986358</v>
      </c>
    </row>
    <row r="5791" spans="8:8" x14ac:dyDescent="0.35">
      <c r="H5791">
        <v>0.39999999999986358</v>
      </c>
    </row>
    <row r="5792" spans="8:8" x14ac:dyDescent="0.35">
      <c r="H5792">
        <v>0.39999999999986358</v>
      </c>
    </row>
    <row r="5793" spans="8:8" x14ac:dyDescent="0.35">
      <c r="H5793">
        <v>0.39999999999986358</v>
      </c>
    </row>
    <row r="5794" spans="8:8" x14ac:dyDescent="0.35">
      <c r="H5794">
        <v>0.39999999999986358</v>
      </c>
    </row>
    <row r="5795" spans="8:8" x14ac:dyDescent="0.35">
      <c r="H5795">
        <v>0.39999999999997726</v>
      </c>
    </row>
    <row r="5796" spans="8:8" x14ac:dyDescent="0.35">
      <c r="H5796">
        <v>0.39999999999997726</v>
      </c>
    </row>
    <row r="5797" spans="8:8" x14ac:dyDescent="0.35">
      <c r="H5797">
        <v>0.39999999999997726</v>
      </c>
    </row>
    <row r="5798" spans="8:8" x14ac:dyDescent="0.35">
      <c r="H5798">
        <v>0.39999999999997726</v>
      </c>
    </row>
    <row r="5799" spans="8:8" x14ac:dyDescent="0.35">
      <c r="H5799">
        <v>0.39999999999997726</v>
      </c>
    </row>
    <row r="5800" spans="8:8" x14ac:dyDescent="0.35">
      <c r="H5800">
        <v>0.39999999999997726</v>
      </c>
    </row>
    <row r="5801" spans="8:8" x14ac:dyDescent="0.35">
      <c r="H5801">
        <v>0.39999999999997726</v>
      </c>
    </row>
    <row r="5802" spans="8:8" x14ac:dyDescent="0.35">
      <c r="H5802">
        <v>0.39999999999997726</v>
      </c>
    </row>
    <row r="5803" spans="8:8" x14ac:dyDescent="0.35">
      <c r="H5803">
        <v>0.39999999999997726</v>
      </c>
    </row>
    <row r="5804" spans="8:8" x14ac:dyDescent="0.35">
      <c r="H5804">
        <v>0.39999999999997726</v>
      </c>
    </row>
    <row r="5805" spans="8:8" x14ac:dyDescent="0.35">
      <c r="H5805">
        <v>0.39999999999997726</v>
      </c>
    </row>
    <row r="5806" spans="8:8" x14ac:dyDescent="0.35">
      <c r="H5806">
        <v>0.39999999999997726</v>
      </c>
    </row>
    <row r="5807" spans="8:8" x14ac:dyDescent="0.35">
      <c r="H5807">
        <v>0.39999999999997726</v>
      </c>
    </row>
    <row r="5808" spans="8:8" x14ac:dyDescent="0.35">
      <c r="H5808">
        <v>0.39999999999997726</v>
      </c>
    </row>
    <row r="5809" spans="8:8" x14ac:dyDescent="0.35">
      <c r="H5809">
        <v>0.39999999999997726</v>
      </c>
    </row>
    <row r="5810" spans="8:8" x14ac:dyDescent="0.35">
      <c r="H5810">
        <v>0.39999999999997726</v>
      </c>
    </row>
    <row r="5811" spans="8:8" x14ac:dyDescent="0.35">
      <c r="H5811">
        <v>0.39999999999997726</v>
      </c>
    </row>
    <row r="5812" spans="8:8" x14ac:dyDescent="0.35">
      <c r="H5812">
        <v>0.39999999999997726</v>
      </c>
    </row>
    <row r="5813" spans="8:8" x14ac:dyDescent="0.35">
      <c r="H5813">
        <v>0.39999999999997726</v>
      </c>
    </row>
    <row r="5814" spans="8:8" x14ac:dyDescent="0.35">
      <c r="H5814">
        <v>0.39999999999997726</v>
      </c>
    </row>
    <row r="5815" spans="8:8" x14ac:dyDescent="0.35">
      <c r="H5815">
        <v>0.39999999999997726</v>
      </c>
    </row>
    <row r="5816" spans="8:8" x14ac:dyDescent="0.35">
      <c r="H5816">
        <v>0.39999999999997726</v>
      </c>
    </row>
    <row r="5817" spans="8:8" x14ac:dyDescent="0.35">
      <c r="H5817">
        <v>0.39999999999997726</v>
      </c>
    </row>
    <row r="5818" spans="8:8" x14ac:dyDescent="0.35">
      <c r="H5818">
        <v>0.39999999999997726</v>
      </c>
    </row>
    <row r="5819" spans="8:8" x14ac:dyDescent="0.35">
      <c r="H5819">
        <v>0.39999999999997726</v>
      </c>
    </row>
    <row r="5820" spans="8:8" x14ac:dyDescent="0.35">
      <c r="H5820">
        <v>0.39999999999997726</v>
      </c>
    </row>
    <row r="5821" spans="8:8" x14ac:dyDescent="0.35">
      <c r="H5821">
        <v>0.39999999999997726</v>
      </c>
    </row>
    <row r="5822" spans="8:8" x14ac:dyDescent="0.35">
      <c r="H5822">
        <v>0.39999999999997726</v>
      </c>
    </row>
    <row r="5823" spans="8:8" x14ac:dyDescent="0.35">
      <c r="H5823">
        <v>0.39999999999997726</v>
      </c>
    </row>
    <row r="5824" spans="8:8" x14ac:dyDescent="0.35">
      <c r="H5824">
        <v>0.39999999999997726</v>
      </c>
    </row>
    <row r="5825" spans="8:8" x14ac:dyDescent="0.35">
      <c r="H5825">
        <v>0.39999999999997726</v>
      </c>
    </row>
    <row r="5826" spans="8:8" x14ac:dyDescent="0.35">
      <c r="H5826">
        <v>0.39999999999997726</v>
      </c>
    </row>
    <row r="5827" spans="8:8" x14ac:dyDescent="0.35">
      <c r="H5827">
        <v>0.39999999999997726</v>
      </c>
    </row>
    <row r="5828" spans="8:8" x14ac:dyDescent="0.35">
      <c r="H5828">
        <v>0.39999999999997726</v>
      </c>
    </row>
    <row r="5829" spans="8:8" x14ac:dyDescent="0.35">
      <c r="H5829">
        <v>0.39999999999997726</v>
      </c>
    </row>
    <row r="5830" spans="8:8" x14ac:dyDescent="0.35">
      <c r="H5830">
        <v>0.39999999999997726</v>
      </c>
    </row>
    <row r="5831" spans="8:8" x14ac:dyDescent="0.35">
      <c r="H5831">
        <v>0.39999999999997726</v>
      </c>
    </row>
    <row r="5832" spans="8:8" x14ac:dyDescent="0.35">
      <c r="H5832">
        <v>0.39999999999997726</v>
      </c>
    </row>
    <row r="5833" spans="8:8" x14ac:dyDescent="0.35">
      <c r="H5833">
        <v>0.39999999999997726</v>
      </c>
    </row>
    <row r="5834" spans="8:8" x14ac:dyDescent="0.35">
      <c r="H5834">
        <v>0.39999999999997726</v>
      </c>
    </row>
    <row r="5835" spans="8:8" x14ac:dyDescent="0.35">
      <c r="H5835">
        <v>0.39999999999997726</v>
      </c>
    </row>
    <row r="5836" spans="8:8" x14ac:dyDescent="0.35">
      <c r="H5836">
        <v>0.39999999999997726</v>
      </c>
    </row>
    <row r="5837" spans="8:8" x14ac:dyDescent="0.35">
      <c r="H5837">
        <v>0.39999999999997726</v>
      </c>
    </row>
    <row r="5838" spans="8:8" x14ac:dyDescent="0.35">
      <c r="H5838">
        <v>0.39999999999997726</v>
      </c>
    </row>
    <row r="5839" spans="8:8" x14ac:dyDescent="0.35">
      <c r="H5839">
        <v>0.39999999999997726</v>
      </c>
    </row>
    <row r="5840" spans="8:8" x14ac:dyDescent="0.35">
      <c r="H5840">
        <v>0.39999999999997726</v>
      </c>
    </row>
    <row r="5841" spans="8:8" x14ac:dyDescent="0.35">
      <c r="H5841">
        <v>0.39999999999997726</v>
      </c>
    </row>
    <row r="5842" spans="8:8" x14ac:dyDescent="0.35">
      <c r="H5842">
        <v>0.39999999999997726</v>
      </c>
    </row>
    <row r="5843" spans="8:8" x14ac:dyDescent="0.35">
      <c r="H5843">
        <v>0.39999999999997726</v>
      </c>
    </row>
    <row r="5844" spans="8:8" x14ac:dyDescent="0.35">
      <c r="H5844">
        <v>0.39999999999997726</v>
      </c>
    </row>
    <row r="5845" spans="8:8" x14ac:dyDescent="0.35">
      <c r="H5845">
        <v>0.39999999999997726</v>
      </c>
    </row>
    <row r="5846" spans="8:8" x14ac:dyDescent="0.35">
      <c r="H5846">
        <v>0.39999999999997726</v>
      </c>
    </row>
    <row r="5847" spans="8:8" x14ac:dyDescent="0.35">
      <c r="H5847">
        <v>0.39999999999997726</v>
      </c>
    </row>
    <row r="5848" spans="8:8" x14ac:dyDescent="0.35">
      <c r="H5848">
        <v>0.39999999999997726</v>
      </c>
    </row>
    <row r="5849" spans="8:8" x14ac:dyDescent="0.35">
      <c r="H5849">
        <v>0.39999999999997726</v>
      </c>
    </row>
    <row r="5850" spans="8:8" x14ac:dyDescent="0.35">
      <c r="H5850">
        <v>0.39999999999997726</v>
      </c>
    </row>
    <row r="5851" spans="8:8" x14ac:dyDescent="0.35">
      <c r="H5851">
        <v>0.39999999999997726</v>
      </c>
    </row>
    <row r="5852" spans="8:8" x14ac:dyDescent="0.35">
      <c r="H5852">
        <v>0.39999999999997726</v>
      </c>
    </row>
    <row r="5853" spans="8:8" x14ac:dyDescent="0.35">
      <c r="H5853">
        <v>0.39999999999997726</v>
      </c>
    </row>
    <row r="5854" spans="8:8" x14ac:dyDescent="0.35">
      <c r="H5854">
        <v>0.39999999999997726</v>
      </c>
    </row>
    <row r="5855" spans="8:8" x14ac:dyDescent="0.35">
      <c r="H5855">
        <v>0.39999999999997726</v>
      </c>
    </row>
    <row r="5856" spans="8:8" x14ac:dyDescent="0.35">
      <c r="H5856">
        <v>0.39999999999997726</v>
      </c>
    </row>
    <row r="5857" spans="8:8" x14ac:dyDescent="0.35">
      <c r="H5857">
        <v>0.39999999999997726</v>
      </c>
    </row>
    <row r="5858" spans="8:8" x14ac:dyDescent="0.35">
      <c r="H5858">
        <v>0.39999999999997726</v>
      </c>
    </row>
    <row r="5859" spans="8:8" x14ac:dyDescent="0.35">
      <c r="H5859">
        <v>0.39999999999997726</v>
      </c>
    </row>
    <row r="5860" spans="8:8" x14ac:dyDescent="0.35">
      <c r="H5860">
        <v>0.39999999999997726</v>
      </c>
    </row>
    <row r="5861" spans="8:8" x14ac:dyDescent="0.35">
      <c r="H5861">
        <v>0.39999999999997726</v>
      </c>
    </row>
    <row r="5862" spans="8:8" x14ac:dyDescent="0.35">
      <c r="H5862">
        <v>0.39999999999997726</v>
      </c>
    </row>
    <row r="5863" spans="8:8" x14ac:dyDescent="0.35">
      <c r="H5863">
        <v>0.39999999999997726</v>
      </c>
    </row>
    <row r="5864" spans="8:8" x14ac:dyDescent="0.35">
      <c r="H5864">
        <v>0.39999999999997726</v>
      </c>
    </row>
    <row r="5865" spans="8:8" x14ac:dyDescent="0.35">
      <c r="H5865">
        <v>0.39999999999997726</v>
      </c>
    </row>
    <row r="5866" spans="8:8" x14ac:dyDescent="0.35">
      <c r="H5866">
        <v>0.39999999999997726</v>
      </c>
    </row>
    <row r="5867" spans="8:8" x14ac:dyDescent="0.35">
      <c r="H5867">
        <v>0.39999999999997726</v>
      </c>
    </row>
    <row r="5868" spans="8:8" x14ac:dyDescent="0.35">
      <c r="H5868">
        <v>0.39999999999997726</v>
      </c>
    </row>
    <row r="5869" spans="8:8" x14ac:dyDescent="0.35">
      <c r="H5869">
        <v>0.39999999999997726</v>
      </c>
    </row>
    <row r="5870" spans="8:8" x14ac:dyDescent="0.35">
      <c r="H5870">
        <v>0.39999999999997726</v>
      </c>
    </row>
    <row r="5871" spans="8:8" x14ac:dyDescent="0.35">
      <c r="H5871">
        <v>0.39999999999997726</v>
      </c>
    </row>
    <row r="5872" spans="8:8" x14ac:dyDescent="0.35">
      <c r="H5872">
        <v>0.39999999999997726</v>
      </c>
    </row>
    <row r="5873" spans="8:8" x14ac:dyDescent="0.35">
      <c r="H5873">
        <v>0.39999999999997726</v>
      </c>
    </row>
    <row r="5874" spans="8:8" x14ac:dyDescent="0.35">
      <c r="H5874">
        <v>0.40000000000003411</v>
      </c>
    </row>
    <row r="5875" spans="8:8" x14ac:dyDescent="0.35">
      <c r="H5875">
        <v>0.40000000000003411</v>
      </c>
    </row>
    <row r="5876" spans="8:8" x14ac:dyDescent="0.35">
      <c r="H5876">
        <v>0.40000000000003411</v>
      </c>
    </row>
    <row r="5877" spans="8:8" x14ac:dyDescent="0.35">
      <c r="H5877">
        <v>0.40000000000003411</v>
      </c>
    </row>
    <row r="5878" spans="8:8" x14ac:dyDescent="0.35">
      <c r="H5878">
        <v>0.40000000000003411</v>
      </c>
    </row>
    <row r="5879" spans="8:8" x14ac:dyDescent="0.35">
      <c r="H5879">
        <v>0.40000000000003411</v>
      </c>
    </row>
    <row r="5880" spans="8:8" x14ac:dyDescent="0.35">
      <c r="H5880">
        <v>0.40000000000003411</v>
      </c>
    </row>
    <row r="5881" spans="8:8" x14ac:dyDescent="0.35">
      <c r="H5881">
        <v>0.40000000000003411</v>
      </c>
    </row>
    <row r="5882" spans="8:8" x14ac:dyDescent="0.35">
      <c r="H5882">
        <v>0.40000000000003411</v>
      </c>
    </row>
    <row r="5883" spans="8:8" x14ac:dyDescent="0.35">
      <c r="H5883">
        <v>0.40000000000003411</v>
      </c>
    </row>
    <row r="5884" spans="8:8" x14ac:dyDescent="0.35">
      <c r="H5884">
        <v>0.40000000000003411</v>
      </c>
    </row>
    <row r="5885" spans="8:8" x14ac:dyDescent="0.35">
      <c r="H5885">
        <v>0.40000000000003411</v>
      </c>
    </row>
    <row r="5886" spans="8:8" x14ac:dyDescent="0.35">
      <c r="H5886">
        <v>0.40000000000003411</v>
      </c>
    </row>
    <row r="5887" spans="8:8" x14ac:dyDescent="0.35">
      <c r="H5887">
        <v>0.40000000000003411</v>
      </c>
    </row>
    <row r="5888" spans="8:8" x14ac:dyDescent="0.35">
      <c r="H5888">
        <v>0.40000000000003411</v>
      </c>
    </row>
    <row r="5889" spans="8:8" x14ac:dyDescent="0.35">
      <c r="H5889">
        <v>0.40000000000003411</v>
      </c>
    </row>
    <row r="5890" spans="8:8" x14ac:dyDescent="0.35">
      <c r="H5890">
        <v>0.40000000000003411</v>
      </c>
    </row>
    <row r="5891" spans="8:8" x14ac:dyDescent="0.35">
      <c r="H5891">
        <v>0.40000000000003411</v>
      </c>
    </row>
    <row r="5892" spans="8:8" x14ac:dyDescent="0.35">
      <c r="H5892">
        <v>0.40000000000003411</v>
      </c>
    </row>
    <row r="5893" spans="8:8" x14ac:dyDescent="0.35">
      <c r="H5893">
        <v>0.40000000000003411</v>
      </c>
    </row>
    <row r="5894" spans="8:8" x14ac:dyDescent="0.35">
      <c r="H5894">
        <v>0.40000000000003411</v>
      </c>
    </row>
    <row r="5895" spans="8:8" x14ac:dyDescent="0.35">
      <c r="H5895">
        <v>0.40000000000003411</v>
      </c>
    </row>
    <row r="5896" spans="8:8" x14ac:dyDescent="0.35">
      <c r="H5896">
        <v>0.40000000000003411</v>
      </c>
    </row>
    <row r="5897" spans="8:8" x14ac:dyDescent="0.35">
      <c r="H5897">
        <v>0.40000000000003411</v>
      </c>
    </row>
    <row r="5898" spans="8:8" x14ac:dyDescent="0.35">
      <c r="H5898">
        <v>0.40000000000003411</v>
      </c>
    </row>
    <row r="5899" spans="8:8" x14ac:dyDescent="0.35">
      <c r="H5899">
        <v>0.40000000000003411</v>
      </c>
    </row>
    <row r="5900" spans="8:8" x14ac:dyDescent="0.35">
      <c r="H5900">
        <v>0.40000000000003411</v>
      </c>
    </row>
    <row r="5901" spans="8:8" x14ac:dyDescent="0.35">
      <c r="H5901">
        <v>0.40000000000003411</v>
      </c>
    </row>
    <row r="5902" spans="8:8" x14ac:dyDescent="0.35">
      <c r="H5902">
        <v>0.40000000000003411</v>
      </c>
    </row>
    <row r="5903" spans="8:8" x14ac:dyDescent="0.35">
      <c r="H5903">
        <v>0.40000000000003411</v>
      </c>
    </row>
    <row r="5904" spans="8:8" x14ac:dyDescent="0.35">
      <c r="H5904">
        <v>0.40000000000003411</v>
      </c>
    </row>
    <row r="5905" spans="8:8" x14ac:dyDescent="0.35">
      <c r="H5905">
        <v>0.40000000000003411</v>
      </c>
    </row>
    <row r="5906" spans="8:8" x14ac:dyDescent="0.35">
      <c r="H5906">
        <v>0.40000000000003411</v>
      </c>
    </row>
    <row r="5907" spans="8:8" x14ac:dyDescent="0.35">
      <c r="H5907">
        <v>0.40000000000003411</v>
      </c>
    </row>
    <row r="5908" spans="8:8" x14ac:dyDescent="0.35">
      <c r="H5908">
        <v>0.40000000000003411</v>
      </c>
    </row>
    <row r="5909" spans="8:8" x14ac:dyDescent="0.35">
      <c r="H5909">
        <v>0.40000000000003411</v>
      </c>
    </row>
    <row r="5910" spans="8:8" x14ac:dyDescent="0.35">
      <c r="H5910">
        <v>0.40000000000003411</v>
      </c>
    </row>
    <row r="5911" spans="8:8" x14ac:dyDescent="0.35">
      <c r="H5911">
        <v>0.40000000000003411</v>
      </c>
    </row>
    <row r="5912" spans="8:8" x14ac:dyDescent="0.35">
      <c r="H5912">
        <v>0.40000000000003411</v>
      </c>
    </row>
    <row r="5913" spans="8:8" x14ac:dyDescent="0.35">
      <c r="H5913">
        <v>0.40000000000003411</v>
      </c>
    </row>
    <row r="5914" spans="8:8" x14ac:dyDescent="0.35">
      <c r="H5914">
        <v>0.40000000000003411</v>
      </c>
    </row>
    <row r="5915" spans="8:8" x14ac:dyDescent="0.35">
      <c r="H5915">
        <v>0.40000000000003411</v>
      </c>
    </row>
    <row r="5916" spans="8:8" x14ac:dyDescent="0.35">
      <c r="H5916">
        <v>0.40000000000003411</v>
      </c>
    </row>
    <row r="5917" spans="8:8" x14ac:dyDescent="0.35">
      <c r="H5917">
        <v>0.40000000000003411</v>
      </c>
    </row>
    <row r="5918" spans="8:8" x14ac:dyDescent="0.35">
      <c r="H5918">
        <v>0.40000000000003411</v>
      </c>
    </row>
    <row r="5919" spans="8:8" x14ac:dyDescent="0.35">
      <c r="H5919">
        <v>0.40000000000009095</v>
      </c>
    </row>
    <row r="5920" spans="8:8" x14ac:dyDescent="0.35">
      <c r="H5920">
        <v>0.40000000000009095</v>
      </c>
    </row>
    <row r="5921" spans="8:8" x14ac:dyDescent="0.35">
      <c r="H5921">
        <v>0.40000000000009095</v>
      </c>
    </row>
    <row r="5922" spans="8:8" x14ac:dyDescent="0.35">
      <c r="H5922">
        <v>0.40000000000009095</v>
      </c>
    </row>
    <row r="5923" spans="8:8" x14ac:dyDescent="0.35">
      <c r="H5923">
        <v>0.40000000000009095</v>
      </c>
    </row>
    <row r="5924" spans="8:8" x14ac:dyDescent="0.35">
      <c r="H5924">
        <v>0.40000000000009095</v>
      </c>
    </row>
    <row r="5925" spans="8:8" x14ac:dyDescent="0.35">
      <c r="H5925">
        <v>0.40000000000009095</v>
      </c>
    </row>
    <row r="5926" spans="8:8" x14ac:dyDescent="0.35">
      <c r="H5926">
        <v>0.40000000000009095</v>
      </c>
    </row>
    <row r="5927" spans="8:8" x14ac:dyDescent="0.35">
      <c r="H5927">
        <v>0.40000000000009095</v>
      </c>
    </row>
    <row r="5928" spans="8:8" x14ac:dyDescent="0.35">
      <c r="H5928">
        <v>0.5</v>
      </c>
    </row>
    <row r="5929" spans="8:8" x14ac:dyDescent="0.35">
      <c r="H5929">
        <v>0.5</v>
      </c>
    </row>
    <row r="5930" spans="8:8" x14ac:dyDescent="0.35">
      <c r="H5930">
        <v>0.5</v>
      </c>
    </row>
    <row r="5931" spans="8:8" x14ac:dyDescent="0.35">
      <c r="H5931">
        <v>0.5</v>
      </c>
    </row>
    <row r="5932" spans="8:8" x14ac:dyDescent="0.35">
      <c r="H5932">
        <v>0.5</v>
      </c>
    </row>
    <row r="5933" spans="8:8" x14ac:dyDescent="0.35">
      <c r="H5933">
        <v>0.5</v>
      </c>
    </row>
    <row r="5934" spans="8:8" x14ac:dyDescent="0.35">
      <c r="H5934">
        <v>0.5</v>
      </c>
    </row>
    <row r="5935" spans="8:8" x14ac:dyDescent="0.35">
      <c r="H5935">
        <v>0.5</v>
      </c>
    </row>
    <row r="5936" spans="8:8" x14ac:dyDescent="0.35">
      <c r="H5936">
        <v>0.5</v>
      </c>
    </row>
    <row r="5937" spans="8:8" x14ac:dyDescent="0.35">
      <c r="H5937">
        <v>0.5</v>
      </c>
    </row>
    <row r="5938" spans="8:8" x14ac:dyDescent="0.35">
      <c r="H5938">
        <v>0.5</v>
      </c>
    </row>
    <row r="5939" spans="8:8" x14ac:dyDescent="0.35">
      <c r="H5939">
        <v>0.5</v>
      </c>
    </row>
    <row r="5940" spans="8:8" x14ac:dyDescent="0.35">
      <c r="H5940">
        <v>0.5</v>
      </c>
    </row>
    <row r="5941" spans="8:8" x14ac:dyDescent="0.35">
      <c r="H5941">
        <v>0.5</v>
      </c>
    </row>
    <row r="5942" spans="8:8" x14ac:dyDescent="0.35">
      <c r="H5942">
        <v>0.5</v>
      </c>
    </row>
    <row r="5943" spans="8:8" x14ac:dyDescent="0.35">
      <c r="H5943">
        <v>0.5</v>
      </c>
    </row>
    <row r="5944" spans="8:8" x14ac:dyDescent="0.35">
      <c r="H5944">
        <v>0.5</v>
      </c>
    </row>
    <row r="5945" spans="8:8" x14ac:dyDescent="0.35">
      <c r="H5945">
        <v>0.5</v>
      </c>
    </row>
    <row r="5946" spans="8:8" x14ac:dyDescent="0.35">
      <c r="H5946">
        <v>0.5</v>
      </c>
    </row>
    <row r="5947" spans="8:8" x14ac:dyDescent="0.35">
      <c r="H5947">
        <v>0.5</v>
      </c>
    </row>
    <row r="5948" spans="8:8" x14ac:dyDescent="0.35">
      <c r="H5948">
        <v>0.5</v>
      </c>
    </row>
    <row r="5949" spans="8:8" x14ac:dyDescent="0.35">
      <c r="H5949">
        <v>0.5</v>
      </c>
    </row>
    <row r="5950" spans="8:8" x14ac:dyDescent="0.35">
      <c r="H5950">
        <v>0.5</v>
      </c>
    </row>
    <row r="5951" spans="8:8" x14ac:dyDescent="0.35">
      <c r="H5951">
        <v>0.5</v>
      </c>
    </row>
    <row r="5952" spans="8:8" x14ac:dyDescent="0.35">
      <c r="H5952">
        <v>0.5</v>
      </c>
    </row>
    <row r="5953" spans="8:8" x14ac:dyDescent="0.35">
      <c r="H5953">
        <v>0.5</v>
      </c>
    </row>
    <row r="5954" spans="8:8" x14ac:dyDescent="0.35">
      <c r="H5954">
        <v>0.5</v>
      </c>
    </row>
    <row r="5955" spans="8:8" x14ac:dyDescent="0.35">
      <c r="H5955">
        <v>0.5</v>
      </c>
    </row>
    <row r="5956" spans="8:8" x14ac:dyDescent="0.35">
      <c r="H5956">
        <v>0.5</v>
      </c>
    </row>
    <row r="5957" spans="8:8" x14ac:dyDescent="0.35">
      <c r="H5957">
        <v>0.5</v>
      </c>
    </row>
    <row r="5958" spans="8:8" x14ac:dyDescent="0.35">
      <c r="H5958">
        <v>0.5</v>
      </c>
    </row>
    <row r="5959" spans="8:8" x14ac:dyDescent="0.35">
      <c r="H5959">
        <v>0.5</v>
      </c>
    </row>
    <row r="5960" spans="8:8" x14ac:dyDescent="0.35">
      <c r="H5960">
        <v>0.5</v>
      </c>
    </row>
    <row r="5961" spans="8:8" x14ac:dyDescent="0.35">
      <c r="H5961">
        <v>0.5</v>
      </c>
    </row>
    <row r="5962" spans="8:8" x14ac:dyDescent="0.35">
      <c r="H5962">
        <v>0.5</v>
      </c>
    </row>
    <row r="5963" spans="8:8" x14ac:dyDescent="0.35">
      <c r="H5963">
        <v>0.5</v>
      </c>
    </row>
    <row r="5964" spans="8:8" x14ac:dyDescent="0.35">
      <c r="H5964">
        <v>0.5</v>
      </c>
    </row>
    <row r="5965" spans="8:8" x14ac:dyDescent="0.35">
      <c r="H5965">
        <v>0.5</v>
      </c>
    </row>
    <row r="5966" spans="8:8" x14ac:dyDescent="0.35">
      <c r="H5966">
        <v>0.5</v>
      </c>
    </row>
    <row r="5967" spans="8:8" x14ac:dyDescent="0.35">
      <c r="H5967">
        <v>0.5</v>
      </c>
    </row>
    <row r="5968" spans="8:8" x14ac:dyDescent="0.35">
      <c r="H5968">
        <v>0.5</v>
      </c>
    </row>
    <row r="5969" spans="8:8" x14ac:dyDescent="0.35">
      <c r="H5969">
        <v>0.5</v>
      </c>
    </row>
    <row r="5970" spans="8:8" x14ac:dyDescent="0.35">
      <c r="H5970">
        <v>0.5</v>
      </c>
    </row>
    <row r="5971" spans="8:8" x14ac:dyDescent="0.35">
      <c r="H5971">
        <v>0.5</v>
      </c>
    </row>
    <row r="5972" spans="8:8" x14ac:dyDescent="0.35">
      <c r="H5972">
        <v>0.5</v>
      </c>
    </row>
    <row r="5973" spans="8:8" x14ac:dyDescent="0.35">
      <c r="H5973">
        <v>0.5</v>
      </c>
    </row>
    <row r="5974" spans="8:8" x14ac:dyDescent="0.35">
      <c r="H5974">
        <v>0.5</v>
      </c>
    </row>
    <row r="5975" spans="8:8" x14ac:dyDescent="0.35">
      <c r="H5975">
        <v>0.5</v>
      </c>
    </row>
    <row r="5976" spans="8:8" x14ac:dyDescent="0.35">
      <c r="H5976">
        <v>0.5</v>
      </c>
    </row>
    <row r="5977" spans="8:8" x14ac:dyDescent="0.35">
      <c r="H5977">
        <v>0.5</v>
      </c>
    </row>
    <row r="5978" spans="8:8" x14ac:dyDescent="0.35">
      <c r="H5978">
        <v>0.5</v>
      </c>
    </row>
    <row r="5979" spans="8:8" x14ac:dyDescent="0.35">
      <c r="H5979">
        <v>0.5</v>
      </c>
    </row>
    <row r="5980" spans="8:8" x14ac:dyDescent="0.35">
      <c r="H5980">
        <v>0.5</v>
      </c>
    </row>
    <row r="5981" spans="8:8" x14ac:dyDescent="0.35">
      <c r="H5981">
        <v>0.5</v>
      </c>
    </row>
    <row r="5982" spans="8:8" x14ac:dyDescent="0.35">
      <c r="H5982">
        <v>0.5</v>
      </c>
    </row>
    <row r="5983" spans="8:8" x14ac:dyDescent="0.35">
      <c r="H5983">
        <v>0.5</v>
      </c>
    </row>
    <row r="5984" spans="8:8" x14ac:dyDescent="0.35">
      <c r="H5984">
        <v>0.5</v>
      </c>
    </row>
    <row r="5985" spans="8:8" x14ac:dyDescent="0.35">
      <c r="H5985">
        <v>0.5</v>
      </c>
    </row>
    <row r="5986" spans="8:8" x14ac:dyDescent="0.35">
      <c r="H5986">
        <v>0.5</v>
      </c>
    </row>
    <row r="5987" spans="8:8" x14ac:dyDescent="0.35">
      <c r="H5987">
        <v>0.5</v>
      </c>
    </row>
    <row r="5988" spans="8:8" x14ac:dyDescent="0.35">
      <c r="H5988">
        <v>0.5</v>
      </c>
    </row>
    <row r="5989" spans="8:8" x14ac:dyDescent="0.35">
      <c r="H5989">
        <v>0.5</v>
      </c>
    </row>
    <row r="5990" spans="8:8" x14ac:dyDescent="0.35">
      <c r="H5990">
        <v>0.5</v>
      </c>
    </row>
    <row r="5991" spans="8:8" x14ac:dyDescent="0.35">
      <c r="H5991">
        <v>0.5</v>
      </c>
    </row>
    <row r="5992" spans="8:8" x14ac:dyDescent="0.35">
      <c r="H5992">
        <v>0.5</v>
      </c>
    </row>
    <row r="5993" spans="8:8" x14ac:dyDescent="0.35">
      <c r="H5993">
        <v>0.5</v>
      </c>
    </row>
    <row r="5994" spans="8:8" x14ac:dyDescent="0.35">
      <c r="H5994">
        <v>0.5</v>
      </c>
    </row>
    <row r="5995" spans="8:8" x14ac:dyDescent="0.35">
      <c r="H5995">
        <v>0.5</v>
      </c>
    </row>
    <row r="5996" spans="8:8" x14ac:dyDescent="0.35">
      <c r="H5996">
        <v>0.5</v>
      </c>
    </row>
    <row r="5997" spans="8:8" x14ac:dyDescent="0.35">
      <c r="H5997">
        <v>0.5</v>
      </c>
    </row>
    <row r="5998" spans="8:8" x14ac:dyDescent="0.35">
      <c r="H5998">
        <v>0.5</v>
      </c>
    </row>
    <row r="5999" spans="8:8" x14ac:dyDescent="0.35">
      <c r="H5999">
        <v>0.5</v>
      </c>
    </row>
    <row r="6000" spans="8:8" x14ac:dyDescent="0.35">
      <c r="H6000">
        <v>0.5</v>
      </c>
    </row>
    <row r="6001" spans="8:8" x14ac:dyDescent="0.35">
      <c r="H6001">
        <v>0.5</v>
      </c>
    </row>
    <row r="6002" spans="8:8" x14ac:dyDescent="0.35">
      <c r="H6002">
        <v>0.5</v>
      </c>
    </row>
    <row r="6003" spans="8:8" x14ac:dyDescent="0.35">
      <c r="H6003">
        <v>0.5</v>
      </c>
    </row>
    <row r="6004" spans="8:8" x14ac:dyDescent="0.35">
      <c r="H6004">
        <v>0.5</v>
      </c>
    </row>
    <row r="6005" spans="8:8" x14ac:dyDescent="0.35">
      <c r="H6005">
        <v>0.5</v>
      </c>
    </row>
    <row r="6006" spans="8:8" x14ac:dyDescent="0.35">
      <c r="H6006">
        <v>0.5</v>
      </c>
    </row>
    <row r="6007" spans="8:8" x14ac:dyDescent="0.35">
      <c r="H6007">
        <v>0.5</v>
      </c>
    </row>
    <row r="6008" spans="8:8" x14ac:dyDescent="0.35">
      <c r="H6008">
        <v>0.5</v>
      </c>
    </row>
    <row r="6009" spans="8:8" x14ac:dyDescent="0.35">
      <c r="H6009">
        <v>0.5</v>
      </c>
    </row>
    <row r="6010" spans="8:8" x14ac:dyDescent="0.35">
      <c r="H6010">
        <v>0.5</v>
      </c>
    </row>
    <row r="6011" spans="8:8" x14ac:dyDescent="0.35">
      <c r="H6011">
        <v>0.5</v>
      </c>
    </row>
    <row r="6012" spans="8:8" x14ac:dyDescent="0.35">
      <c r="H6012">
        <v>0.5</v>
      </c>
    </row>
    <row r="6013" spans="8:8" x14ac:dyDescent="0.35">
      <c r="H6013">
        <v>0.5</v>
      </c>
    </row>
    <row r="6014" spans="8:8" x14ac:dyDescent="0.35">
      <c r="H6014">
        <v>0.5</v>
      </c>
    </row>
    <row r="6015" spans="8:8" x14ac:dyDescent="0.35">
      <c r="H6015">
        <v>0.5</v>
      </c>
    </row>
    <row r="6016" spans="8:8" x14ac:dyDescent="0.35">
      <c r="H6016">
        <v>0.5</v>
      </c>
    </row>
    <row r="6017" spans="8:8" x14ac:dyDescent="0.35">
      <c r="H6017">
        <v>0.5</v>
      </c>
    </row>
    <row r="6018" spans="8:8" x14ac:dyDescent="0.35">
      <c r="H6018">
        <v>0.5</v>
      </c>
    </row>
    <row r="6019" spans="8:8" x14ac:dyDescent="0.35">
      <c r="H6019">
        <v>0.5</v>
      </c>
    </row>
    <row r="6020" spans="8:8" x14ac:dyDescent="0.35">
      <c r="H6020">
        <v>0.5</v>
      </c>
    </row>
    <row r="6021" spans="8:8" x14ac:dyDescent="0.35">
      <c r="H6021">
        <v>0.5</v>
      </c>
    </row>
    <row r="6022" spans="8:8" x14ac:dyDescent="0.35">
      <c r="H6022">
        <v>0.5</v>
      </c>
    </row>
    <row r="6023" spans="8:8" x14ac:dyDescent="0.35">
      <c r="H6023">
        <v>0.5</v>
      </c>
    </row>
    <row r="6024" spans="8:8" x14ac:dyDescent="0.35">
      <c r="H6024">
        <v>0.5</v>
      </c>
    </row>
    <row r="6025" spans="8:8" x14ac:dyDescent="0.35">
      <c r="H6025">
        <v>0.5</v>
      </c>
    </row>
    <row r="6026" spans="8:8" x14ac:dyDescent="0.35">
      <c r="H6026">
        <v>0.5</v>
      </c>
    </row>
    <row r="6027" spans="8:8" x14ac:dyDescent="0.35">
      <c r="H6027">
        <v>0.5</v>
      </c>
    </row>
    <row r="6028" spans="8:8" x14ac:dyDescent="0.35">
      <c r="H6028">
        <v>0.5</v>
      </c>
    </row>
    <row r="6029" spans="8:8" x14ac:dyDescent="0.35">
      <c r="H6029">
        <v>0.5</v>
      </c>
    </row>
    <row r="6030" spans="8:8" x14ac:dyDescent="0.35">
      <c r="H6030">
        <v>0.5</v>
      </c>
    </row>
    <row r="6031" spans="8:8" x14ac:dyDescent="0.35">
      <c r="H6031">
        <v>0.5</v>
      </c>
    </row>
    <row r="6032" spans="8:8" x14ac:dyDescent="0.35">
      <c r="H6032">
        <v>0.5</v>
      </c>
    </row>
    <row r="6033" spans="8:8" x14ac:dyDescent="0.35">
      <c r="H6033">
        <v>0.5</v>
      </c>
    </row>
    <row r="6034" spans="8:8" x14ac:dyDescent="0.35">
      <c r="H6034">
        <v>0.5</v>
      </c>
    </row>
    <row r="6035" spans="8:8" x14ac:dyDescent="0.35">
      <c r="H6035">
        <v>0.5</v>
      </c>
    </row>
    <row r="6036" spans="8:8" x14ac:dyDescent="0.35">
      <c r="H6036">
        <v>0.5</v>
      </c>
    </row>
    <row r="6037" spans="8:8" x14ac:dyDescent="0.35">
      <c r="H6037">
        <v>0.5</v>
      </c>
    </row>
    <row r="6038" spans="8:8" x14ac:dyDescent="0.35">
      <c r="H6038">
        <v>0.5</v>
      </c>
    </row>
    <row r="6039" spans="8:8" x14ac:dyDescent="0.35">
      <c r="H6039">
        <v>0.5</v>
      </c>
    </row>
    <row r="6040" spans="8:8" x14ac:dyDescent="0.35">
      <c r="H6040">
        <v>0.5</v>
      </c>
    </row>
    <row r="6041" spans="8:8" x14ac:dyDescent="0.35">
      <c r="H6041">
        <v>0.5</v>
      </c>
    </row>
    <row r="6042" spans="8:8" x14ac:dyDescent="0.35">
      <c r="H6042">
        <v>0.5</v>
      </c>
    </row>
    <row r="6043" spans="8:8" x14ac:dyDescent="0.35">
      <c r="H6043">
        <v>0.5</v>
      </c>
    </row>
    <row r="6044" spans="8:8" x14ac:dyDescent="0.35">
      <c r="H6044">
        <v>0.5</v>
      </c>
    </row>
    <row r="6045" spans="8:8" x14ac:dyDescent="0.35">
      <c r="H6045">
        <v>0.5</v>
      </c>
    </row>
    <row r="6046" spans="8:8" x14ac:dyDescent="0.35">
      <c r="H6046">
        <v>0.5</v>
      </c>
    </row>
    <row r="6047" spans="8:8" x14ac:dyDescent="0.35">
      <c r="H6047">
        <v>0.5</v>
      </c>
    </row>
    <row r="6048" spans="8:8" x14ac:dyDescent="0.35">
      <c r="H6048">
        <v>0.5</v>
      </c>
    </row>
    <row r="6049" spans="8:8" x14ac:dyDescent="0.35">
      <c r="H6049">
        <v>0.5</v>
      </c>
    </row>
    <row r="6050" spans="8:8" x14ac:dyDescent="0.35">
      <c r="H6050">
        <v>0.5</v>
      </c>
    </row>
    <row r="6051" spans="8:8" x14ac:dyDescent="0.35">
      <c r="H6051">
        <v>0.5</v>
      </c>
    </row>
    <row r="6052" spans="8:8" x14ac:dyDescent="0.35">
      <c r="H6052">
        <v>0.5</v>
      </c>
    </row>
    <row r="6053" spans="8:8" x14ac:dyDescent="0.35">
      <c r="H6053">
        <v>0.5</v>
      </c>
    </row>
    <row r="6054" spans="8:8" x14ac:dyDescent="0.35">
      <c r="H6054">
        <v>0.5</v>
      </c>
    </row>
    <row r="6055" spans="8:8" x14ac:dyDescent="0.35">
      <c r="H6055">
        <v>0.5</v>
      </c>
    </row>
    <row r="6056" spans="8:8" x14ac:dyDescent="0.35">
      <c r="H6056">
        <v>0.5</v>
      </c>
    </row>
    <row r="6057" spans="8:8" x14ac:dyDescent="0.35">
      <c r="H6057">
        <v>0.5</v>
      </c>
    </row>
    <row r="6058" spans="8:8" x14ac:dyDescent="0.35">
      <c r="H6058">
        <v>0.5</v>
      </c>
    </row>
    <row r="6059" spans="8:8" x14ac:dyDescent="0.35">
      <c r="H6059">
        <v>0.5</v>
      </c>
    </row>
    <row r="6060" spans="8:8" x14ac:dyDescent="0.35">
      <c r="H6060">
        <v>0.5</v>
      </c>
    </row>
    <row r="6061" spans="8:8" x14ac:dyDescent="0.35">
      <c r="H6061">
        <v>0.5</v>
      </c>
    </row>
    <row r="6062" spans="8:8" x14ac:dyDescent="0.35">
      <c r="H6062">
        <v>0.5</v>
      </c>
    </row>
    <row r="6063" spans="8:8" x14ac:dyDescent="0.35">
      <c r="H6063">
        <v>0.5</v>
      </c>
    </row>
    <row r="6064" spans="8:8" x14ac:dyDescent="0.35">
      <c r="H6064">
        <v>0.5</v>
      </c>
    </row>
    <row r="6065" spans="8:8" x14ac:dyDescent="0.35">
      <c r="H6065">
        <v>0.5</v>
      </c>
    </row>
    <row r="6066" spans="8:8" x14ac:dyDescent="0.35">
      <c r="H6066">
        <v>0.5</v>
      </c>
    </row>
    <row r="6067" spans="8:8" x14ac:dyDescent="0.35">
      <c r="H6067">
        <v>0.5</v>
      </c>
    </row>
    <row r="6068" spans="8:8" x14ac:dyDescent="0.35">
      <c r="H6068">
        <v>0.5</v>
      </c>
    </row>
    <row r="6069" spans="8:8" x14ac:dyDescent="0.35">
      <c r="H6069">
        <v>0.59999999999990905</v>
      </c>
    </row>
    <row r="6070" spans="8:8" x14ac:dyDescent="0.35">
      <c r="H6070">
        <v>0.59999999999990905</v>
      </c>
    </row>
    <row r="6071" spans="8:8" x14ac:dyDescent="0.35">
      <c r="H6071">
        <v>0.59999999999990905</v>
      </c>
    </row>
    <row r="6072" spans="8:8" x14ac:dyDescent="0.35">
      <c r="H6072">
        <v>0.59999999999990905</v>
      </c>
    </row>
    <row r="6073" spans="8:8" x14ac:dyDescent="0.35">
      <c r="H6073">
        <v>0.59999999999990905</v>
      </c>
    </row>
    <row r="6074" spans="8:8" x14ac:dyDescent="0.35">
      <c r="H6074">
        <v>0.59999999999990905</v>
      </c>
    </row>
    <row r="6075" spans="8:8" x14ac:dyDescent="0.35">
      <c r="H6075">
        <v>0.59999999999990905</v>
      </c>
    </row>
    <row r="6076" spans="8:8" x14ac:dyDescent="0.35">
      <c r="H6076">
        <v>0.59999999999990905</v>
      </c>
    </row>
    <row r="6077" spans="8:8" x14ac:dyDescent="0.35">
      <c r="H6077">
        <v>0.59999999999990905</v>
      </c>
    </row>
    <row r="6078" spans="8:8" x14ac:dyDescent="0.35">
      <c r="H6078">
        <v>0.59999999999990905</v>
      </c>
    </row>
    <row r="6079" spans="8:8" x14ac:dyDescent="0.35">
      <c r="H6079">
        <v>0.59999999999990905</v>
      </c>
    </row>
    <row r="6080" spans="8:8" x14ac:dyDescent="0.35">
      <c r="H6080">
        <v>0.59999999999990905</v>
      </c>
    </row>
    <row r="6081" spans="8:8" x14ac:dyDescent="0.35">
      <c r="H6081">
        <v>0.59999999999990905</v>
      </c>
    </row>
    <row r="6082" spans="8:8" x14ac:dyDescent="0.35">
      <c r="H6082">
        <v>0.59999999999990905</v>
      </c>
    </row>
    <row r="6083" spans="8:8" x14ac:dyDescent="0.35">
      <c r="H6083">
        <v>0.59999999999996589</v>
      </c>
    </row>
    <row r="6084" spans="8:8" x14ac:dyDescent="0.35">
      <c r="H6084">
        <v>0.59999999999996589</v>
      </c>
    </row>
    <row r="6085" spans="8:8" x14ac:dyDescent="0.35">
      <c r="H6085">
        <v>0.59999999999996589</v>
      </c>
    </row>
    <row r="6086" spans="8:8" x14ac:dyDescent="0.35">
      <c r="H6086">
        <v>0.59999999999996589</v>
      </c>
    </row>
    <row r="6087" spans="8:8" x14ac:dyDescent="0.35">
      <c r="H6087">
        <v>0.59999999999996589</v>
      </c>
    </row>
    <row r="6088" spans="8:8" x14ac:dyDescent="0.35">
      <c r="H6088">
        <v>0.59999999999996589</v>
      </c>
    </row>
    <row r="6089" spans="8:8" x14ac:dyDescent="0.35">
      <c r="H6089">
        <v>0.59999999999996589</v>
      </c>
    </row>
    <row r="6090" spans="8:8" x14ac:dyDescent="0.35">
      <c r="H6090">
        <v>0.59999999999996589</v>
      </c>
    </row>
    <row r="6091" spans="8:8" x14ac:dyDescent="0.35">
      <c r="H6091">
        <v>0.59999999999996589</v>
      </c>
    </row>
    <row r="6092" spans="8:8" x14ac:dyDescent="0.35">
      <c r="H6092">
        <v>0.59999999999996589</v>
      </c>
    </row>
    <row r="6093" spans="8:8" x14ac:dyDescent="0.35">
      <c r="H6093">
        <v>0.59999999999996589</v>
      </c>
    </row>
    <row r="6094" spans="8:8" x14ac:dyDescent="0.35">
      <c r="H6094">
        <v>0.59999999999996589</v>
      </c>
    </row>
    <row r="6095" spans="8:8" x14ac:dyDescent="0.35">
      <c r="H6095">
        <v>0.59999999999996589</v>
      </c>
    </row>
    <row r="6096" spans="8:8" x14ac:dyDescent="0.35">
      <c r="H6096">
        <v>0.59999999999996589</v>
      </c>
    </row>
    <row r="6097" spans="8:8" x14ac:dyDescent="0.35">
      <c r="H6097">
        <v>0.59999999999996589</v>
      </c>
    </row>
    <row r="6098" spans="8:8" x14ac:dyDescent="0.35">
      <c r="H6098">
        <v>0.59999999999996589</v>
      </c>
    </row>
    <row r="6099" spans="8:8" x14ac:dyDescent="0.35">
      <c r="H6099">
        <v>0.59999999999996589</v>
      </c>
    </row>
    <row r="6100" spans="8:8" x14ac:dyDescent="0.35">
      <c r="H6100">
        <v>0.59999999999996589</v>
      </c>
    </row>
    <row r="6101" spans="8:8" x14ac:dyDescent="0.35">
      <c r="H6101">
        <v>0.59999999999996589</v>
      </c>
    </row>
    <row r="6102" spans="8:8" x14ac:dyDescent="0.35">
      <c r="H6102">
        <v>0.59999999999996589</v>
      </c>
    </row>
    <row r="6103" spans="8:8" x14ac:dyDescent="0.35">
      <c r="H6103">
        <v>0.59999999999996589</v>
      </c>
    </row>
    <row r="6104" spans="8:8" x14ac:dyDescent="0.35">
      <c r="H6104">
        <v>0.59999999999996589</v>
      </c>
    </row>
    <row r="6105" spans="8:8" x14ac:dyDescent="0.35">
      <c r="H6105">
        <v>0.59999999999996589</v>
      </c>
    </row>
    <row r="6106" spans="8:8" x14ac:dyDescent="0.35">
      <c r="H6106">
        <v>0.59999999999996589</v>
      </c>
    </row>
    <row r="6107" spans="8:8" x14ac:dyDescent="0.35">
      <c r="H6107">
        <v>0.59999999999996589</v>
      </c>
    </row>
    <row r="6108" spans="8:8" x14ac:dyDescent="0.35">
      <c r="H6108">
        <v>0.59999999999996589</v>
      </c>
    </row>
    <row r="6109" spans="8:8" x14ac:dyDescent="0.35">
      <c r="H6109">
        <v>0.59999999999996589</v>
      </c>
    </row>
    <row r="6110" spans="8:8" x14ac:dyDescent="0.35">
      <c r="H6110">
        <v>0.59999999999996589</v>
      </c>
    </row>
    <row r="6111" spans="8:8" x14ac:dyDescent="0.35">
      <c r="H6111">
        <v>0.59999999999996589</v>
      </c>
    </row>
    <row r="6112" spans="8:8" x14ac:dyDescent="0.35">
      <c r="H6112">
        <v>0.59999999999996589</v>
      </c>
    </row>
    <row r="6113" spans="8:8" x14ac:dyDescent="0.35">
      <c r="H6113">
        <v>0.59999999999996589</v>
      </c>
    </row>
    <row r="6114" spans="8:8" x14ac:dyDescent="0.35">
      <c r="H6114">
        <v>0.59999999999996589</v>
      </c>
    </row>
    <row r="6115" spans="8:8" x14ac:dyDescent="0.35">
      <c r="H6115">
        <v>0.59999999999996589</v>
      </c>
    </row>
    <row r="6116" spans="8:8" x14ac:dyDescent="0.35">
      <c r="H6116">
        <v>0.59999999999996589</v>
      </c>
    </row>
    <row r="6117" spans="8:8" x14ac:dyDescent="0.35">
      <c r="H6117">
        <v>0.59999999999996589</v>
      </c>
    </row>
    <row r="6118" spans="8:8" x14ac:dyDescent="0.35">
      <c r="H6118">
        <v>0.59999999999996589</v>
      </c>
    </row>
    <row r="6119" spans="8:8" x14ac:dyDescent="0.35">
      <c r="H6119">
        <v>0.59999999999996589</v>
      </c>
    </row>
    <row r="6120" spans="8:8" x14ac:dyDescent="0.35">
      <c r="H6120">
        <v>0.59999999999996589</v>
      </c>
    </row>
    <row r="6121" spans="8:8" x14ac:dyDescent="0.35">
      <c r="H6121">
        <v>0.59999999999996589</v>
      </c>
    </row>
    <row r="6122" spans="8:8" x14ac:dyDescent="0.35">
      <c r="H6122">
        <v>0.59999999999996589</v>
      </c>
    </row>
    <row r="6123" spans="8:8" x14ac:dyDescent="0.35">
      <c r="H6123">
        <v>0.59999999999996589</v>
      </c>
    </row>
    <row r="6124" spans="8:8" x14ac:dyDescent="0.35">
      <c r="H6124">
        <v>0.59999999999996589</v>
      </c>
    </row>
    <row r="6125" spans="8:8" x14ac:dyDescent="0.35">
      <c r="H6125">
        <v>0.59999999999996589</v>
      </c>
    </row>
    <row r="6126" spans="8:8" x14ac:dyDescent="0.35">
      <c r="H6126">
        <v>0.59999999999996589</v>
      </c>
    </row>
    <row r="6127" spans="8:8" x14ac:dyDescent="0.35">
      <c r="H6127">
        <v>0.59999999999996589</v>
      </c>
    </row>
    <row r="6128" spans="8:8" x14ac:dyDescent="0.35">
      <c r="H6128">
        <v>0.59999999999996589</v>
      </c>
    </row>
    <row r="6129" spans="8:8" x14ac:dyDescent="0.35">
      <c r="H6129">
        <v>0.59999999999996589</v>
      </c>
    </row>
    <row r="6130" spans="8:8" x14ac:dyDescent="0.35">
      <c r="H6130">
        <v>0.59999999999996589</v>
      </c>
    </row>
    <row r="6131" spans="8:8" x14ac:dyDescent="0.35">
      <c r="H6131">
        <v>0.59999999999999432</v>
      </c>
    </row>
    <row r="6132" spans="8:8" x14ac:dyDescent="0.35">
      <c r="H6132">
        <v>0.60000000000002274</v>
      </c>
    </row>
    <row r="6133" spans="8:8" x14ac:dyDescent="0.35">
      <c r="H6133">
        <v>0.60000000000002274</v>
      </c>
    </row>
    <row r="6134" spans="8:8" x14ac:dyDescent="0.35">
      <c r="H6134">
        <v>0.60000000000002274</v>
      </c>
    </row>
    <row r="6135" spans="8:8" x14ac:dyDescent="0.35">
      <c r="H6135">
        <v>0.60000000000002274</v>
      </c>
    </row>
    <row r="6136" spans="8:8" x14ac:dyDescent="0.35">
      <c r="H6136">
        <v>0.60000000000002274</v>
      </c>
    </row>
    <row r="6137" spans="8:8" x14ac:dyDescent="0.35">
      <c r="H6137">
        <v>0.60000000000002274</v>
      </c>
    </row>
    <row r="6138" spans="8:8" x14ac:dyDescent="0.35">
      <c r="H6138">
        <v>0.60000000000002274</v>
      </c>
    </row>
    <row r="6139" spans="8:8" x14ac:dyDescent="0.35">
      <c r="H6139">
        <v>0.60000000000002274</v>
      </c>
    </row>
    <row r="6140" spans="8:8" x14ac:dyDescent="0.35">
      <c r="H6140">
        <v>0.60000000000002274</v>
      </c>
    </row>
    <row r="6141" spans="8:8" x14ac:dyDescent="0.35">
      <c r="H6141">
        <v>0.60000000000002274</v>
      </c>
    </row>
    <row r="6142" spans="8:8" x14ac:dyDescent="0.35">
      <c r="H6142">
        <v>0.60000000000002274</v>
      </c>
    </row>
    <row r="6143" spans="8:8" x14ac:dyDescent="0.35">
      <c r="H6143">
        <v>0.60000000000002274</v>
      </c>
    </row>
    <row r="6144" spans="8:8" x14ac:dyDescent="0.35">
      <c r="H6144">
        <v>0.60000000000002274</v>
      </c>
    </row>
    <row r="6145" spans="8:8" x14ac:dyDescent="0.35">
      <c r="H6145">
        <v>0.60000000000002274</v>
      </c>
    </row>
    <row r="6146" spans="8:8" x14ac:dyDescent="0.35">
      <c r="H6146">
        <v>0.60000000000002274</v>
      </c>
    </row>
    <row r="6147" spans="8:8" x14ac:dyDescent="0.35">
      <c r="H6147">
        <v>0.60000000000002274</v>
      </c>
    </row>
    <row r="6148" spans="8:8" x14ac:dyDescent="0.35">
      <c r="H6148">
        <v>0.60000000000002274</v>
      </c>
    </row>
    <row r="6149" spans="8:8" x14ac:dyDescent="0.35">
      <c r="H6149">
        <v>0.60000000000002274</v>
      </c>
    </row>
    <row r="6150" spans="8:8" x14ac:dyDescent="0.35">
      <c r="H6150">
        <v>0.60000000000002274</v>
      </c>
    </row>
    <row r="6151" spans="8:8" x14ac:dyDescent="0.35">
      <c r="H6151">
        <v>0.60000000000002274</v>
      </c>
    </row>
    <row r="6152" spans="8:8" x14ac:dyDescent="0.35">
      <c r="H6152">
        <v>0.60000000000002274</v>
      </c>
    </row>
    <row r="6153" spans="8:8" x14ac:dyDescent="0.35">
      <c r="H6153">
        <v>0.60000000000002274</v>
      </c>
    </row>
    <row r="6154" spans="8:8" x14ac:dyDescent="0.35">
      <c r="H6154">
        <v>0.60000000000002274</v>
      </c>
    </row>
    <row r="6155" spans="8:8" x14ac:dyDescent="0.35">
      <c r="H6155">
        <v>0.60000000000002274</v>
      </c>
    </row>
    <row r="6156" spans="8:8" x14ac:dyDescent="0.35">
      <c r="H6156">
        <v>0.60000000000002274</v>
      </c>
    </row>
    <row r="6157" spans="8:8" x14ac:dyDescent="0.35">
      <c r="H6157">
        <v>0.60000000000002274</v>
      </c>
    </row>
    <row r="6158" spans="8:8" x14ac:dyDescent="0.35">
      <c r="H6158">
        <v>0.60000000000002274</v>
      </c>
    </row>
    <row r="6159" spans="8:8" x14ac:dyDescent="0.35">
      <c r="H6159">
        <v>0.60000000000002274</v>
      </c>
    </row>
    <row r="6160" spans="8:8" x14ac:dyDescent="0.35">
      <c r="H6160">
        <v>0.60000000000002274</v>
      </c>
    </row>
    <row r="6161" spans="8:8" x14ac:dyDescent="0.35">
      <c r="H6161">
        <v>0.60000000000002274</v>
      </c>
    </row>
    <row r="6162" spans="8:8" x14ac:dyDescent="0.35">
      <c r="H6162">
        <v>0.60000000000002274</v>
      </c>
    </row>
    <row r="6163" spans="8:8" x14ac:dyDescent="0.35">
      <c r="H6163">
        <v>0.60000000000002274</v>
      </c>
    </row>
    <row r="6164" spans="8:8" x14ac:dyDescent="0.35">
      <c r="H6164">
        <v>0.60000000000002274</v>
      </c>
    </row>
    <row r="6165" spans="8:8" x14ac:dyDescent="0.35">
      <c r="H6165">
        <v>0.60000000000002274</v>
      </c>
    </row>
    <row r="6166" spans="8:8" x14ac:dyDescent="0.35">
      <c r="H6166">
        <v>0.60000000000002274</v>
      </c>
    </row>
    <row r="6167" spans="8:8" x14ac:dyDescent="0.35">
      <c r="H6167">
        <v>0.60000000000002274</v>
      </c>
    </row>
    <row r="6168" spans="8:8" x14ac:dyDescent="0.35">
      <c r="H6168">
        <v>0.60000000000002274</v>
      </c>
    </row>
    <row r="6169" spans="8:8" x14ac:dyDescent="0.35">
      <c r="H6169">
        <v>0.60000000000002274</v>
      </c>
    </row>
    <row r="6170" spans="8:8" x14ac:dyDescent="0.35">
      <c r="H6170">
        <v>0.60000000000002274</v>
      </c>
    </row>
    <row r="6171" spans="8:8" x14ac:dyDescent="0.35">
      <c r="H6171">
        <v>0.60000000000002274</v>
      </c>
    </row>
    <row r="6172" spans="8:8" x14ac:dyDescent="0.35">
      <c r="H6172">
        <v>0.60000000000002274</v>
      </c>
    </row>
    <row r="6173" spans="8:8" x14ac:dyDescent="0.35">
      <c r="H6173">
        <v>0.60000000000002274</v>
      </c>
    </row>
    <row r="6174" spans="8:8" x14ac:dyDescent="0.35">
      <c r="H6174">
        <v>0.60000000000002274</v>
      </c>
    </row>
    <row r="6175" spans="8:8" x14ac:dyDescent="0.35">
      <c r="H6175">
        <v>0.60000000000002274</v>
      </c>
    </row>
    <row r="6176" spans="8:8" x14ac:dyDescent="0.35">
      <c r="H6176">
        <v>0.60000000000002274</v>
      </c>
    </row>
    <row r="6177" spans="8:8" x14ac:dyDescent="0.35">
      <c r="H6177">
        <v>0.60000000000002274</v>
      </c>
    </row>
    <row r="6178" spans="8:8" x14ac:dyDescent="0.35">
      <c r="H6178">
        <v>0.60000000000002274</v>
      </c>
    </row>
    <row r="6179" spans="8:8" x14ac:dyDescent="0.35">
      <c r="H6179">
        <v>0.60000000000002274</v>
      </c>
    </row>
    <row r="6180" spans="8:8" x14ac:dyDescent="0.35">
      <c r="H6180">
        <v>0.60000000000002274</v>
      </c>
    </row>
    <row r="6181" spans="8:8" x14ac:dyDescent="0.35">
      <c r="H6181">
        <v>0.60000000000002274</v>
      </c>
    </row>
    <row r="6182" spans="8:8" x14ac:dyDescent="0.35">
      <c r="H6182">
        <v>0.60000000000002274</v>
      </c>
    </row>
    <row r="6183" spans="8:8" x14ac:dyDescent="0.35">
      <c r="H6183">
        <v>0.60000000000002274</v>
      </c>
    </row>
    <row r="6184" spans="8:8" x14ac:dyDescent="0.35">
      <c r="H6184">
        <v>0.60000000000002274</v>
      </c>
    </row>
    <row r="6185" spans="8:8" x14ac:dyDescent="0.35">
      <c r="H6185">
        <v>0.60000000000002274</v>
      </c>
    </row>
    <row r="6186" spans="8:8" x14ac:dyDescent="0.35">
      <c r="H6186">
        <v>0.60000000000002274</v>
      </c>
    </row>
    <row r="6187" spans="8:8" x14ac:dyDescent="0.35">
      <c r="H6187">
        <v>0.60000000000002274</v>
      </c>
    </row>
    <row r="6188" spans="8:8" x14ac:dyDescent="0.35">
      <c r="H6188">
        <v>0.60000000000002274</v>
      </c>
    </row>
    <row r="6189" spans="8:8" x14ac:dyDescent="0.35">
      <c r="H6189">
        <v>0.60000000000002274</v>
      </c>
    </row>
    <row r="6190" spans="8:8" x14ac:dyDescent="0.35">
      <c r="H6190">
        <v>0.60000000000002274</v>
      </c>
    </row>
    <row r="6191" spans="8:8" x14ac:dyDescent="0.35">
      <c r="H6191">
        <v>0.60000000000002274</v>
      </c>
    </row>
    <row r="6192" spans="8:8" x14ac:dyDescent="0.35">
      <c r="H6192">
        <v>0.60000000000002274</v>
      </c>
    </row>
    <row r="6193" spans="8:8" x14ac:dyDescent="0.35">
      <c r="H6193">
        <v>0.60000000000002274</v>
      </c>
    </row>
    <row r="6194" spans="8:8" x14ac:dyDescent="0.35">
      <c r="H6194">
        <v>0.60000000000002274</v>
      </c>
    </row>
    <row r="6195" spans="8:8" x14ac:dyDescent="0.35">
      <c r="H6195">
        <v>0.60000000000002274</v>
      </c>
    </row>
    <row r="6196" spans="8:8" x14ac:dyDescent="0.35">
      <c r="H6196">
        <v>0.60000000000002274</v>
      </c>
    </row>
    <row r="6197" spans="8:8" x14ac:dyDescent="0.35">
      <c r="H6197">
        <v>0.60000000000002274</v>
      </c>
    </row>
    <row r="6198" spans="8:8" x14ac:dyDescent="0.35">
      <c r="H6198">
        <v>0.60000000000002274</v>
      </c>
    </row>
    <row r="6199" spans="8:8" x14ac:dyDescent="0.35">
      <c r="H6199">
        <v>0.60000000000002274</v>
      </c>
    </row>
    <row r="6200" spans="8:8" x14ac:dyDescent="0.35">
      <c r="H6200">
        <v>0.60000000000002274</v>
      </c>
    </row>
    <row r="6201" spans="8:8" x14ac:dyDescent="0.35">
      <c r="H6201">
        <v>0.60000000000002274</v>
      </c>
    </row>
    <row r="6202" spans="8:8" x14ac:dyDescent="0.35">
      <c r="H6202">
        <v>0.60000000000002274</v>
      </c>
    </row>
    <row r="6203" spans="8:8" x14ac:dyDescent="0.35">
      <c r="H6203">
        <v>0.60000000000002274</v>
      </c>
    </row>
    <row r="6204" spans="8:8" x14ac:dyDescent="0.35">
      <c r="H6204">
        <v>0.60000000000002274</v>
      </c>
    </row>
    <row r="6205" spans="8:8" x14ac:dyDescent="0.35">
      <c r="H6205">
        <v>0.60000000000002274</v>
      </c>
    </row>
    <row r="6206" spans="8:8" x14ac:dyDescent="0.35">
      <c r="H6206">
        <v>0.60000000000002274</v>
      </c>
    </row>
    <row r="6207" spans="8:8" x14ac:dyDescent="0.35">
      <c r="H6207">
        <v>0.60000000000002274</v>
      </c>
    </row>
    <row r="6208" spans="8:8" x14ac:dyDescent="0.35">
      <c r="H6208">
        <v>0.60000000000002274</v>
      </c>
    </row>
    <row r="6209" spans="8:8" x14ac:dyDescent="0.35">
      <c r="H6209">
        <v>0.60000000000002274</v>
      </c>
    </row>
    <row r="6210" spans="8:8" x14ac:dyDescent="0.35">
      <c r="H6210">
        <v>0.60000000000013642</v>
      </c>
    </row>
    <row r="6211" spans="8:8" x14ac:dyDescent="0.35">
      <c r="H6211">
        <v>0.60000000000013642</v>
      </c>
    </row>
    <row r="6212" spans="8:8" x14ac:dyDescent="0.35">
      <c r="H6212">
        <v>0.60000000000013642</v>
      </c>
    </row>
    <row r="6213" spans="8:8" x14ac:dyDescent="0.35">
      <c r="H6213">
        <v>0.60000000000013642</v>
      </c>
    </row>
    <row r="6214" spans="8:8" x14ac:dyDescent="0.35">
      <c r="H6214">
        <v>0.60000000000013642</v>
      </c>
    </row>
    <row r="6215" spans="8:8" x14ac:dyDescent="0.35">
      <c r="H6215">
        <v>0.60000000000013642</v>
      </c>
    </row>
    <row r="6216" spans="8:8" x14ac:dyDescent="0.35">
      <c r="H6216">
        <v>0.6999999999998181</v>
      </c>
    </row>
    <row r="6217" spans="8:8" x14ac:dyDescent="0.35">
      <c r="H6217">
        <v>0.6999999999998181</v>
      </c>
    </row>
    <row r="6218" spans="8:8" x14ac:dyDescent="0.35">
      <c r="H6218">
        <v>0.6999999999998181</v>
      </c>
    </row>
    <row r="6219" spans="8:8" x14ac:dyDescent="0.35">
      <c r="H6219">
        <v>0.6999999999998181</v>
      </c>
    </row>
    <row r="6220" spans="8:8" x14ac:dyDescent="0.35">
      <c r="H6220">
        <v>0.6999999999998181</v>
      </c>
    </row>
    <row r="6221" spans="8:8" x14ac:dyDescent="0.35">
      <c r="H6221">
        <v>0.6999999999998181</v>
      </c>
    </row>
    <row r="6222" spans="8:8" x14ac:dyDescent="0.35">
      <c r="H6222">
        <v>0.69999999999993179</v>
      </c>
    </row>
    <row r="6223" spans="8:8" x14ac:dyDescent="0.35">
      <c r="H6223">
        <v>0.69999999999998863</v>
      </c>
    </row>
    <row r="6224" spans="8:8" x14ac:dyDescent="0.35">
      <c r="H6224">
        <v>0.69999999999998863</v>
      </c>
    </row>
    <row r="6225" spans="8:8" x14ac:dyDescent="0.35">
      <c r="H6225">
        <v>0.69999999999998863</v>
      </c>
    </row>
    <row r="6226" spans="8:8" x14ac:dyDescent="0.35">
      <c r="H6226">
        <v>0.69999999999998863</v>
      </c>
    </row>
    <row r="6227" spans="8:8" x14ac:dyDescent="0.35">
      <c r="H6227">
        <v>0.69999999999998863</v>
      </c>
    </row>
    <row r="6228" spans="8:8" x14ac:dyDescent="0.35">
      <c r="H6228">
        <v>0.69999999999998863</v>
      </c>
    </row>
    <row r="6229" spans="8:8" x14ac:dyDescent="0.35">
      <c r="H6229">
        <v>0.69999999999998863</v>
      </c>
    </row>
    <row r="6230" spans="8:8" x14ac:dyDescent="0.35">
      <c r="H6230">
        <v>0.69999999999998863</v>
      </c>
    </row>
    <row r="6231" spans="8:8" x14ac:dyDescent="0.35">
      <c r="H6231">
        <v>0.69999999999998863</v>
      </c>
    </row>
    <row r="6232" spans="8:8" x14ac:dyDescent="0.35">
      <c r="H6232">
        <v>0.69999999999998863</v>
      </c>
    </row>
    <row r="6233" spans="8:8" x14ac:dyDescent="0.35">
      <c r="H6233">
        <v>0.69999999999998863</v>
      </c>
    </row>
    <row r="6234" spans="8:8" x14ac:dyDescent="0.35">
      <c r="H6234">
        <v>0.69999999999998863</v>
      </c>
    </row>
    <row r="6235" spans="8:8" x14ac:dyDescent="0.35">
      <c r="H6235">
        <v>0.69999999999998863</v>
      </c>
    </row>
    <row r="6236" spans="8:8" x14ac:dyDescent="0.35">
      <c r="H6236">
        <v>0.69999999999998863</v>
      </c>
    </row>
    <row r="6237" spans="8:8" x14ac:dyDescent="0.35">
      <c r="H6237">
        <v>0.69999999999998863</v>
      </c>
    </row>
    <row r="6238" spans="8:8" x14ac:dyDescent="0.35">
      <c r="H6238">
        <v>0.69999999999998863</v>
      </c>
    </row>
    <row r="6239" spans="8:8" x14ac:dyDescent="0.35">
      <c r="H6239">
        <v>0.69999999999998863</v>
      </c>
    </row>
    <row r="6240" spans="8:8" x14ac:dyDescent="0.35">
      <c r="H6240">
        <v>0.69999999999998863</v>
      </c>
    </row>
    <row r="6241" spans="8:8" x14ac:dyDescent="0.35">
      <c r="H6241">
        <v>0.69999999999998863</v>
      </c>
    </row>
    <row r="6242" spans="8:8" x14ac:dyDescent="0.35">
      <c r="H6242">
        <v>0.69999999999998863</v>
      </c>
    </row>
    <row r="6243" spans="8:8" x14ac:dyDescent="0.35">
      <c r="H6243">
        <v>0.69999999999998863</v>
      </c>
    </row>
    <row r="6244" spans="8:8" x14ac:dyDescent="0.35">
      <c r="H6244">
        <v>0.69999999999998863</v>
      </c>
    </row>
    <row r="6245" spans="8:8" x14ac:dyDescent="0.35">
      <c r="H6245">
        <v>0.69999999999998863</v>
      </c>
    </row>
    <row r="6246" spans="8:8" x14ac:dyDescent="0.35">
      <c r="H6246">
        <v>0.69999999999998863</v>
      </c>
    </row>
    <row r="6247" spans="8:8" x14ac:dyDescent="0.35">
      <c r="H6247">
        <v>0.69999999999998863</v>
      </c>
    </row>
    <row r="6248" spans="8:8" x14ac:dyDescent="0.35">
      <c r="H6248">
        <v>0.69999999999998863</v>
      </c>
    </row>
    <row r="6249" spans="8:8" x14ac:dyDescent="0.35">
      <c r="H6249">
        <v>0.69999999999998863</v>
      </c>
    </row>
    <row r="6250" spans="8:8" x14ac:dyDescent="0.35">
      <c r="H6250">
        <v>0.69999999999998863</v>
      </c>
    </row>
    <row r="6251" spans="8:8" x14ac:dyDescent="0.35">
      <c r="H6251">
        <v>0.69999999999998863</v>
      </c>
    </row>
    <row r="6252" spans="8:8" x14ac:dyDescent="0.35">
      <c r="H6252">
        <v>0.69999999999998863</v>
      </c>
    </row>
    <row r="6253" spans="8:8" x14ac:dyDescent="0.35">
      <c r="H6253">
        <v>0.69999999999998863</v>
      </c>
    </row>
    <row r="6254" spans="8:8" x14ac:dyDescent="0.35">
      <c r="H6254">
        <v>0.69999999999998863</v>
      </c>
    </row>
    <row r="6255" spans="8:8" x14ac:dyDescent="0.35">
      <c r="H6255">
        <v>0.69999999999998863</v>
      </c>
    </row>
    <row r="6256" spans="8:8" x14ac:dyDescent="0.35">
      <c r="H6256">
        <v>0.69999999999998863</v>
      </c>
    </row>
    <row r="6257" spans="8:8" x14ac:dyDescent="0.35">
      <c r="H6257">
        <v>0.69999999999998863</v>
      </c>
    </row>
    <row r="6258" spans="8:8" x14ac:dyDescent="0.35">
      <c r="H6258">
        <v>0.69999999999998863</v>
      </c>
    </row>
    <row r="6259" spans="8:8" x14ac:dyDescent="0.35">
      <c r="H6259">
        <v>0.69999999999998863</v>
      </c>
    </row>
    <row r="6260" spans="8:8" x14ac:dyDescent="0.35">
      <c r="H6260">
        <v>0.69999999999998863</v>
      </c>
    </row>
    <row r="6261" spans="8:8" x14ac:dyDescent="0.35">
      <c r="H6261">
        <v>0.69999999999998863</v>
      </c>
    </row>
    <row r="6262" spans="8:8" x14ac:dyDescent="0.35">
      <c r="H6262">
        <v>0.69999999999998863</v>
      </c>
    </row>
    <row r="6263" spans="8:8" x14ac:dyDescent="0.35">
      <c r="H6263">
        <v>0.69999999999998863</v>
      </c>
    </row>
    <row r="6264" spans="8:8" x14ac:dyDescent="0.35">
      <c r="H6264">
        <v>0.69999999999998863</v>
      </c>
    </row>
    <row r="6265" spans="8:8" x14ac:dyDescent="0.35">
      <c r="H6265">
        <v>0.69999999999998863</v>
      </c>
    </row>
    <row r="6266" spans="8:8" x14ac:dyDescent="0.35">
      <c r="H6266">
        <v>0.69999999999998863</v>
      </c>
    </row>
    <row r="6267" spans="8:8" x14ac:dyDescent="0.35">
      <c r="H6267">
        <v>0.69999999999998863</v>
      </c>
    </row>
    <row r="6268" spans="8:8" x14ac:dyDescent="0.35">
      <c r="H6268">
        <v>0.69999999999998863</v>
      </c>
    </row>
    <row r="6269" spans="8:8" x14ac:dyDescent="0.35">
      <c r="H6269">
        <v>0.69999999999998863</v>
      </c>
    </row>
    <row r="6270" spans="8:8" x14ac:dyDescent="0.35">
      <c r="H6270">
        <v>0.69999999999998863</v>
      </c>
    </row>
    <row r="6271" spans="8:8" x14ac:dyDescent="0.35">
      <c r="H6271">
        <v>0.69999999999998863</v>
      </c>
    </row>
    <row r="6272" spans="8:8" x14ac:dyDescent="0.35">
      <c r="H6272">
        <v>0.69999999999998863</v>
      </c>
    </row>
    <row r="6273" spans="8:8" x14ac:dyDescent="0.35">
      <c r="H6273">
        <v>0.69999999999998863</v>
      </c>
    </row>
    <row r="6274" spans="8:8" x14ac:dyDescent="0.35">
      <c r="H6274">
        <v>0.69999999999998863</v>
      </c>
    </row>
    <row r="6275" spans="8:8" x14ac:dyDescent="0.35">
      <c r="H6275">
        <v>0.69999999999998863</v>
      </c>
    </row>
    <row r="6276" spans="8:8" x14ac:dyDescent="0.35">
      <c r="H6276">
        <v>0.69999999999998863</v>
      </c>
    </row>
    <row r="6277" spans="8:8" x14ac:dyDescent="0.35">
      <c r="H6277">
        <v>0.69999999999998863</v>
      </c>
    </row>
    <row r="6278" spans="8:8" x14ac:dyDescent="0.35">
      <c r="H6278">
        <v>0.69999999999998863</v>
      </c>
    </row>
    <row r="6279" spans="8:8" x14ac:dyDescent="0.35">
      <c r="H6279">
        <v>0.69999999999998863</v>
      </c>
    </row>
    <row r="6280" spans="8:8" x14ac:dyDescent="0.35">
      <c r="H6280">
        <v>0.69999999999998863</v>
      </c>
    </row>
    <row r="6281" spans="8:8" x14ac:dyDescent="0.35">
      <c r="H6281">
        <v>0.69999999999998863</v>
      </c>
    </row>
    <row r="6282" spans="8:8" x14ac:dyDescent="0.35">
      <c r="H6282">
        <v>0.69999999999998863</v>
      </c>
    </row>
    <row r="6283" spans="8:8" x14ac:dyDescent="0.35">
      <c r="H6283">
        <v>0.69999999999998863</v>
      </c>
    </row>
    <row r="6284" spans="8:8" x14ac:dyDescent="0.35">
      <c r="H6284">
        <v>0.69999999999998863</v>
      </c>
    </row>
    <row r="6285" spans="8:8" x14ac:dyDescent="0.35">
      <c r="H6285">
        <v>0.69999999999998863</v>
      </c>
    </row>
    <row r="6286" spans="8:8" x14ac:dyDescent="0.35">
      <c r="H6286">
        <v>0.69999999999998863</v>
      </c>
    </row>
    <row r="6287" spans="8:8" x14ac:dyDescent="0.35">
      <c r="H6287">
        <v>0.69999999999998863</v>
      </c>
    </row>
    <row r="6288" spans="8:8" x14ac:dyDescent="0.35">
      <c r="H6288">
        <v>0.69999999999998863</v>
      </c>
    </row>
    <row r="6289" spans="8:8" x14ac:dyDescent="0.35">
      <c r="H6289">
        <v>0.69999999999998863</v>
      </c>
    </row>
    <row r="6290" spans="8:8" x14ac:dyDescent="0.35">
      <c r="H6290">
        <v>0.69999999999998863</v>
      </c>
    </row>
    <row r="6291" spans="8:8" x14ac:dyDescent="0.35">
      <c r="H6291">
        <v>0.69999999999998863</v>
      </c>
    </row>
    <row r="6292" spans="8:8" x14ac:dyDescent="0.35">
      <c r="H6292">
        <v>0.69999999999998863</v>
      </c>
    </row>
    <row r="6293" spans="8:8" x14ac:dyDescent="0.35">
      <c r="H6293">
        <v>0.69999999999998863</v>
      </c>
    </row>
    <row r="6294" spans="8:8" x14ac:dyDescent="0.35">
      <c r="H6294">
        <v>0.69999999999998863</v>
      </c>
    </row>
    <row r="6295" spans="8:8" x14ac:dyDescent="0.35">
      <c r="H6295">
        <v>0.69999999999998863</v>
      </c>
    </row>
    <row r="6296" spans="8:8" x14ac:dyDescent="0.35">
      <c r="H6296">
        <v>0.69999999999998863</v>
      </c>
    </row>
    <row r="6297" spans="8:8" x14ac:dyDescent="0.35">
      <c r="H6297">
        <v>0.69999999999998863</v>
      </c>
    </row>
    <row r="6298" spans="8:8" x14ac:dyDescent="0.35">
      <c r="H6298">
        <v>0.69999999999998863</v>
      </c>
    </row>
    <row r="6299" spans="8:8" x14ac:dyDescent="0.35">
      <c r="H6299">
        <v>0.69999999999998863</v>
      </c>
    </row>
    <row r="6300" spans="8:8" x14ac:dyDescent="0.35">
      <c r="H6300">
        <v>0.69999999999998863</v>
      </c>
    </row>
    <row r="6301" spans="8:8" x14ac:dyDescent="0.35">
      <c r="H6301">
        <v>0.69999999999998863</v>
      </c>
    </row>
    <row r="6302" spans="8:8" x14ac:dyDescent="0.35">
      <c r="H6302">
        <v>0.69999999999998863</v>
      </c>
    </row>
    <row r="6303" spans="8:8" x14ac:dyDescent="0.35">
      <c r="H6303">
        <v>0.69999999999998863</v>
      </c>
    </row>
    <row r="6304" spans="8:8" x14ac:dyDescent="0.35">
      <c r="H6304">
        <v>0.69999999999998863</v>
      </c>
    </row>
    <row r="6305" spans="8:8" x14ac:dyDescent="0.35">
      <c r="H6305">
        <v>0.69999999999998863</v>
      </c>
    </row>
    <row r="6306" spans="8:8" x14ac:dyDescent="0.35">
      <c r="H6306">
        <v>0.69999999999998863</v>
      </c>
    </row>
    <row r="6307" spans="8:8" x14ac:dyDescent="0.35">
      <c r="H6307">
        <v>0.70000000000001705</v>
      </c>
    </row>
    <row r="6308" spans="8:8" x14ac:dyDescent="0.35">
      <c r="H6308">
        <v>0.70000000000004547</v>
      </c>
    </row>
    <row r="6309" spans="8:8" x14ac:dyDescent="0.35">
      <c r="H6309">
        <v>0.70000000000004547</v>
      </c>
    </row>
    <row r="6310" spans="8:8" x14ac:dyDescent="0.35">
      <c r="H6310">
        <v>0.70000000000004547</v>
      </c>
    </row>
    <row r="6311" spans="8:8" x14ac:dyDescent="0.35">
      <c r="H6311">
        <v>0.70000000000004547</v>
      </c>
    </row>
    <row r="6312" spans="8:8" x14ac:dyDescent="0.35">
      <c r="H6312">
        <v>0.70000000000004547</v>
      </c>
    </row>
    <row r="6313" spans="8:8" x14ac:dyDescent="0.35">
      <c r="H6313">
        <v>0.70000000000004547</v>
      </c>
    </row>
    <row r="6314" spans="8:8" x14ac:dyDescent="0.35">
      <c r="H6314">
        <v>0.70000000000004547</v>
      </c>
    </row>
    <row r="6315" spans="8:8" x14ac:dyDescent="0.35">
      <c r="H6315">
        <v>0.70000000000004547</v>
      </c>
    </row>
    <row r="6316" spans="8:8" x14ac:dyDescent="0.35">
      <c r="H6316">
        <v>0.70000000000004547</v>
      </c>
    </row>
    <row r="6317" spans="8:8" x14ac:dyDescent="0.35">
      <c r="H6317">
        <v>0.70000000000004547</v>
      </c>
    </row>
    <row r="6318" spans="8:8" x14ac:dyDescent="0.35">
      <c r="H6318">
        <v>0.70000000000004547</v>
      </c>
    </row>
    <row r="6319" spans="8:8" x14ac:dyDescent="0.35">
      <c r="H6319">
        <v>0.70000000000004547</v>
      </c>
    </row>
    <row r="6320" spans="8:8" x14ac:dyDescent="0.35">
      <c r="H6320">
        <v>0.70000000000004547</v>
      </c>
    </row>
    <row r="6321" spans="8:8" x14ac:dyDescent="0.35">
      <c r="H6321">
        <v>0.70000000000004547</v>
      </c>
    </row>
    <row r="6322" spans="8:8" x14ac:dyDescent="0.35">
      <c r="H6322">
        <v>0.70000000000004547</v>
      </c>
    </row>
    <row r="6323" spans="8:8" x14ac:dyDescent="0.35">
      <c r="H6323">
        <v>0.70000000000004547</v>
      </c>
    </row>
    <row r="6324" spans="8:8" x14ac:dyDescent="0.35">
      <c r="H6324">
        <v>0.70000000000004547</v>
      </c>
    </row>
    <row r="6325" spans="8:8" x14ac:dyDescent="0.35">
      <c r="H6325">
        <v>0.70000000000004547</v>
      </c>
    </row>
    <row r="6326" spans="8:8" x14ac:dyDescent="0.35">
      <c r="H6326">
        <v>0.70000000000004547</v>
      </c>
    </row>
    <row r="6327" spans="8:8" x14ac:dyDescent="0.35">
      <c r="H6327">
        <v>0.70000000000004547</v>
      </c>
    </row>
    <row r="6328" spans="8:8" x14ac:dyDescent="0.35">
      <c r="H6328">
        <v>0.70000000000004547</v>
      </c>
    </row>
    <row r="6329" spans="8:8" x14ac:dyDescent="0.35">
      <c r="H6329">
        <v>0.70000000000004547</v>
      </c>
    </row>
    <row r="6330" spans="8:8" x14ac:dyDescent="0.35">
      <c r="H6330">
        <v>0.70000000000004547</v>
      </c>
    </row>
    <row r="6331" spans="8:8" x14ac:dyDescent="0.35">
      <c r="H6331">
        <v>0.70000000000004547</v>
      </c>
    </row>
    <row r="6332" spans="8:8" x14ac:dyDescent="0.35">
      <c r="H6332">
        <v>0.70000000000004547</v>
      </c>
    </row>
    <row r="6333" spans="8:8" x14ac:dyDescent="0.35">
      <c r="H6333">
        <v>0.79999999999995453</v>
      </c>
    </row>
    <row r="6334" spans="8:8" x14ac:dyDescent="0.35">
      <c r="H6334">
        <v>0.79999999999995453</v>
      </c>
    </row>
    <row r="6335" spans="8:8" x14ac:dyDescent="0.35">
      <c r="H6335">
        <v>0.79999999999995453</v>
      </c>
    </row>
    <row r="6336" spans="8:8" x14ac:dyDescent="0.35">
      <c r="H6336">
        <v>0.79999999999995453</v>
      </c>
    </row>
    <row r="6337" spans="8:8" x14ac:dyDescent="0.35">
      <c r="H6337">
        <v>0.79999999999995453</v>
      </c>
    </row>
    <row r="6338" spans="8:8" x14ac:dyDescent="0.35">
      <c r="H6338">
        <v>0.79999999999995453</v>
      </c>
    </row>
    <row r="6339" spans="8:8" x14ac:dyDescent="0.35">
      <c r="H6339">
        <v>0.79999999999995453</v>
      </c>
    </row>
    <row r="6340" spans="8:8" x14ac:dyDescent="0.35">
      <c r="H6340">
        <v>0.79999999999995453</v>
      </c>
    </row>
    <row r="6341" spans="8:8" x14ac:dyDescent="0.35">
      <c r="H6341">
        <v>0.79999999999995453</v>
      </c>
    </row>
    <row r="6342" spans="8:8" x14ac:dyDescent="0.35">
      <c r="H6342">
        <v>0.79999999999995453</v>
      </c>
    </row>
    <row r="6343" spans="8:8" x14ac:dyDescent="0.35">
      <c r="H6343">
        <v>0.79999999999995453</v>
      </c>
    </row>
    <row r="6344" spans="8:8" x14ac:dyDescent="0.35">
      <c r="H6344">
        <v>0.79999999999995453</v>
      </c>
    </row>
    <row r="6345" spans="8:8" x14ac:dyDescent="0.35">
      <c r="H6345">
        <v>0.79999999999995453</v>
      </c>
    </row>
    <row r="6346" spans="8:8" x14ac:dyDescent="0.35">
      <c r="H6346">
        <v>0.79999999999995453</v>
      </c>
    </row>
    <row r="6347" spans="8:8" x14ac:dyDescent="0.35">
      <c r="H6347">
        <v>0.79999999999995453</v>
      </c>
    </row>
    <row r="6348" spans="8:8" x14ac:dyDescent="0.35">
      <c r="H6348">
        <v>0.79999999999995453</v>
      </c>
    </row>
    <row r="6349" spans="8:8" x14ac:dyDescent="0.35">
      <c r="H6349">
        <v>0.79999999999995453</v>
      </c>
    </row>
    <row r="6350" spans="8:8" x14ac:dyDescent="0.35">
      <c r="H6350">
        <v>0.79999999999995453</v>
      </c>
    </row>
    <row r="6351" spans="8:8" x14ac:dyDescent="0.35">
      <c r="H6351">
        <v>0.79999999999995453</v>
      </c>
    </row>
    <row r="6352" spans="8:8" x14ac:dyDescent="0.35">
      <c r="H6352">
        <v>0.79999999999995453</v>
      </c>
    </row>
    <row r="6353" spans="8:8" x14ac:dyDescent="0.35">
      <c r="H6353">
        <v>0.79999999999995453</v>
      </c>
    </row>
    <row r="6354" spans="8:8" x14ac:dyDescent="0.35">
      <c r="H6354">
        <v>0.79999999999995453</v>
      </c>
    </row>
    <row r="6355" spans="8:8" x14ac:dyDescent="0.35">
      <c r="H6355">
        <v>0.79999999999995453</v>
      </c>
    </row>
    <row r="6356" spans="8:8" x14ac:dyDescent="0.35">
      <c r="H6356">
        <v>0.79999999999995453</v>
      </c>
    </row>
    <row r="6357" spans="8:8" x14ac:dyDescent="0.35">
      <c r="H6357">
        <v>0.79999999999995453</v>
      </c>
    </row>
    <row r="6358" spans="8:8" x14ac:dyDescent="0.35">
      <c r="H6358">
        <v>0.80000000000001137</v>
      </c>
    </row>
    <row r="6359" spans="8:8" x14ac:dyDescent="0.35">
      <c r="H6359">
        <v>0.80000000000001137</v>
      </c>
    </row>
    <row r="6360" spans="8:8" x14ac:dyDescent="0.35">
      <c r="H6360">
        <v>0.80000000000001137</v>
      </c>
    </row>
    <row r="6361" spans="8:8" x14ac:dyDescent="0.35">
      <c r="H6361">
        <v>0.80000000000001137</v>
      </c>
    </row>
    <row r="6362" spans="8:8" x14ac:dyDescent="0.35">
      <c r="H6362">
        <v>0.80000000000001137</v>
      </c>
    </row>
    <row r="6363" spans="8:8" x14ac:dyDescent="0.35">
      <c r="H6363">
        <v>0.80000000000001137</v>
      </c>
    </row>
    <row r="6364" spans="8:8" x14ac:dyDescent="0.35">
      <c r="H6364">
        <v>0.80000000000001137</v>
      </c>
    </row>
    <row r="6365" spans="8:8" x14ac:dyDescent="0.35">
      <c r="H6365">
        <v>0.80000000000001137</v>
      </c>
    </row>
    <row r="6366" spans="8:8" x14ac:dyDescent="0.35">
      <c r="H6366">
        <v>0.80000000000001137</v>
      </c>
    </row>
    <row r="6367" spans="8:8" x14ac:dyDescent="0.35">
      <c r="H6367">
        <v>0.80000000000001137</v>
      </c>
    </row>
    <row r="6368" spans="8:8" x14ac:dyDescent="0.35">
      <c r="H6368">
        <v>0.80000000000001137</v>
      </c>
    </row>
    <row r="6369" spans="8:8" x14ac:dyDescent="0.35">
      <c r="H6369">
        <v>0.80000000000001137</v>
      </c>
    </row>
    <row r="6370" spans="8:8" x14ac:dyDescent="0.35">
      <c r="H6370">
        <v>0.80000000000001137</v>
      </c>
    </row>
    <row r="6371" spans="8:8" x14ac:dyDescent="0.35">
      <c r="H6371">
        <v>0.80000000000001137</v>
      </c>
    </row>
    <row r="6372" spans="8:8" x14ac:dyDescent="0.35">
      <c r="H6372">
        <v>0.80000000000001137</v>
      </c>
    </row>
    <row r="6373" spans="8:8" x14ac:dyDescent="0.35">
      <c r="H6373">
        <v>0.80000000000001137</v>
      </c>
    </row>
    <row r="6374" spans="8:8" x14ac:dyDescent="0.35">
      <c r="H6374">
        <v>0.80000000000001137</v>
      </c>
    </row>
    <row r="6375" spans="8:8" x14ac:dyDescent="0.35">
      <c r="H6375">
        <v>0.80000000000001137</v>
      </c>
    </row>
    <row r="6376" spans="8:8" x14ac:dyDescent="0.35">
      <c r="H6376">
        <v>0.80000000000001137</v>
      </c>
    </row>
    <row r="6377" spans="8:8" x14ac:dyDescent="0.35">
      <c r="H6377">
        <v>0.80000000000001137</v>
      </c>
    </row>
    <row r="6378" spans="8:8" x14ac:dyDescent="0.35">
      <c r="H6378">
        <v>0.80000000000001137</v>
      </c>
    </row>
    <row r="6379" spans="8:8" x14ac:dyDescent="0.35">
      <c r="H6379">
        <v>0.80000000000001137</v>
      </c>
    </row>
    <row r="6380" spans="8:8" x14ac:dyDescent="0.35">
      <c r="H6380">
        <v>0.80000000000001137</v>
      </c>
    </row>
    <row r="6381" spans="8:8" x14ac:dyDescent="0.35">
      <c r="H6381">
        <v>0.80000000000001137</v>
      </c>
    </row>
    <row r="6382" spans="8:8" x14ac:dyDescent="0.35">
      <c r="H6382">
        <v>0.80000000000001137</v>
      </c>
    </row>
    <row r="6383" spans="8:8" x14ac:dyDescent="0.35">
      <c r="H6383">
        <v>0.80000000000001137</v>
      </c>
    </row>
    <row r="6384" spans="8:8" x14ac:dyDescent="0.35">
      <c r="H6384">
        <v>0.80000000000001137</v>
      </c>
    </row>
    <row r="6385" spans="8:8" x14ac:dyDescent="0.35">
      <c r="H6385">
        <v>0.80000000000001137</v>
      </c>
    </row>
    <row r="6386" spans="8:8" x14ac:dyDescent="0.35">
      <c r="H6386">
        <v>0.80000000000001137</v>
      </c>
    </row>
    <row r="6387" spans="8:8" x14ac:dyDescent="0.35">
      <c r="H6387">
        <v>0.80000000000001137</v>
      </c>
    </row>
    <row r="6388" spans="8:8" x14ac:dyDescent="0.35">
      <c r="H6388">
        <v>0.80000000000001137</v>
      </c>
    </row>
    <row r="6389" spans="8:8" x14ac:dyDescent="0.35">
      <c r="H6389">
        <v>0.80000000000001137</v>
      </c>
    </row>
    <row r="6390" spans="8:8" x14ac:dyDescent="0.35">
      <c r="H6390">
        <v>0.80000000000001137</v>
      </c>
    </row>
    <row r="6391" spans="8:8" x14ac:dyDescent="0.35">
      <c r="H6391">
        <v>0.80000000000001137</v>
      </c>
    </row>
    <row r="6392" spans="8:8" x14ac:dyDescent="0.35">
      <c r="H6392">
        <v>0.80000000000001137</v>
      </c>
    </row>
    <row r="6393" spans="8:8" x14ac:dyDescent="0.35">
      <c r="H6393">
        <v>0.80000000000001137</v>
      </c>
    </row>
    <row r="6394" spans="8:8" x14ac:dyDescent="0.35">
      <c r="H6394">
        <v>0.80000000000001137</v>
      </c>
    </row>
    <row r="6395" spans="8:8" x14ac:dyDescent="0.35">
      <c r="H6395">
        <v>0.80000000000001137</v>
      </c>
    </row>
    <row r="6396" spans="8:8" x14ac:dyDescent="0.35">
      <c r="H6396">
        <v>0.80000000000001137</v>
      </c>
    </row>
    <row r="6397" spans="8:8" x14ac:dyDescent="0.35">
      <c r="H6397">
        <v>0.80000000000001137</v>
      </c>
    </row>
    <row r="6398" spans="8:8" x14ac:dyDescent="0.35">
      <c r="H6398">
        <v>0.80000000000001137</v>
      </c>
    </row>
    <row r="6399" spans="8:8" x14ac:dyDescent="0.35">
      <c r="H6399">
        <v>0.80000000000001137</v>
      </c>
    </row>
    <row r="6400" spans="8:8" x14ac:dyDescent="0.35">
      <c r="H6400">
        <v>0.80000000000001137</v>
      </c>
    </row>
    <row r="6401" spans="8:8" x14ac:dyDescent="0.35">
      <c r="H6401">
        <v>0.80000000000001137</v>
      </c>
    </row>
    <row r="6402" spans="8:8" x14ac:dyDescent="0.35">
      <c r="H6402">
        <v>0.80000000000001137</v>
      </c>
    </row>
    <row r="6403" spans="8:8" x14ac:dyDescent="0.35">
      <c r="H6403">
        <v>0.80000000000001137</v>
      </c>
    </row>
    <row r="6404" spans="8:8" x14ac:dyDescent="0.35">
      <c r="H6404">
        <v>0.80000000000001137</v>
      </c>
    </row>
    <row r="6405" spans="8:8" x14ac:dyDescent="0.35">
      <c r="H6405">
        <v>0.80000000000001137</v>
      </c>
    </row>
    <row r="6406" spans="8:8" x14ac:dyDescent="0.35">
      <c r="H6406">
        <v>0.80000000000001137</v>
      </c>
    </row>
    <row r="6407" spans="8:8" x14ac:dyDescent="0.35">
      <c r="H6407">
        <v>0.80000000000001137</v>
      </c>
    </row>
    <row r="6408" spans="8:8" x14ac:dyDescent="0.35">
      <c r="H6408">
        <v>0.80000000000001137</v>
      </c>
    </row>
    <row r="6409" spans="8:8" x14ac:dyDescent="0.35">
      <c r="H6409">
        <v>0.80000000000001137</v>
      </c>
    </row>
    <row r="6410" spans="8:8" x14ac:dyDescent="0.35">
      <c r="H6410">
        <v>0.80000000000001137</v>
      </c>
    </row>
    <row r="6411" spans="8:8" x14ac:dyDescent="0.35">
      <c r="H6411">
        <v>0.80000000000001137</v>
      </c>
    </row>
    <row r="6412" spans="8:8" x14ac:dyDescent="0.35">
      <c r="H6412">
        <v>0.80000000000001137</v>
      </c>
    </row>
    <row r="6413" spans="8:8" x14ac:dyDescent="0.35">
      <c r="H6413">
        <v>0.80000000000001137</v>
      </c>
    </row>
    <row r="6414" spans="8:8" x14ac:dyDescent="0.35">
      <c r="H6414">
        <v>0.80000000000001137</v>
      </c>
    </row>
    <row r="6415" spans="8:8" x14ac:dyDescent="0.35">
      <c r="H6415">
        <v>0.80000000000001137</v>
      </c>
    </row>
    <row r="6416" spans="8:8" x14ac:dyDescent="0.35">
      <c r="H6416">
        <v>0.80000000000001137</v>
      </c>
    </row>
    <row r="6417" spans="8:8" x14ac:dyDescent="0.35">
      <c r="H6417">
        <v>0.80000000000001137</v>
      </c>
    </row>
    <row r="6418" spans="8:8" x14ac:dyDescent="0.35">
      <c r="H6418">
        <v>0.80000000000001137</v>
      </c>
    </row>
    <row r="6419" spans="8:8" x14ac:dyDescent="0.35">
      <c r="H6419">
        <v>0.80000000000001137</v>
      </c>
    </row>
    <row r="6420" spans="8:8" x14ac:dyDescent="0.35">
      <c r="H6420">
        <v>0.80000000000001137</v>
      </c>
    </row>
    <row r="6421" spans="8:8" x14ac:dyDescent="0.35">
      <c r="H6421">
        <v>0.80000000000001137</v>
      </c>
    </row>
    <row r="6422" spans="8:8" x14ac:dyDescent="0.35">
      <c r="H6422">
        <v>0.80000000000001137</v>
      </c>
    </row>
    <row r="6423" spans="8:8" x14ac:dyDescent="0.35">
      <c r="H6423">
        <v>0.80000000000001137</v>
      </c>
    </row>
    <row r="6424" spans="8:8" x14ac:dyDescent="0.35">
      <c r="H6424">
        <v>0.80000000000001137</v>
      </c>
    </row>
    <row r="6425" spans="8:8" x14ac:dyDescent="0.35">
      <c r="H6425">
        <v>0.80000000000001137</v>
      </c>
    </row>
    <row r="6426" spans="8:8" x14ac:dyDescent="0.35">
      <c r="H6426">
        <v>0.80000000000001137</v>
      </c>
    </row>
    <row r="6427" spans="8:8" x14ac:dyDescent="0.35">
      <c r="H6427">
        <v>0.80000000000001137</v>
      </c>
    </row>
    <row r="6428" spans="8:8" x14ac:dyDescent="0.35">
      <c r="H6428">
        <v>0.80000000000001137</v>
      </c>
    </row>
    <row r="6429" spans="8:8" x14ac:dyDescent="0.35">
      <c r="H6429">
        <v>0.80000000000006821</v>
      </c>
    </row>
    <row r="6430" spans="8:8" x14ac:dyDescent="0.35">
      <c r="H6430">
        <v>0.80000000000006821</v>
      </c>
    </row>
    <row r="6431" spans="8:8" x14ac:dyDescent="0.35">
      <c r="H6431">
        <v>0.80000000000006821</v>
      </c>
    </row>
    <row r="6432" spans="8:8" x14ac:dyDescent="0.35">
      <c r="H6432">
        <v>0.80000000000006821</v>
      </c>
    </row>
    <row r="6433" spans="8:8" x14ac:dyDescent="0.35">
      <c r="H6433">
        <v>0.8000000000001819</v>
      </c>
    </row>
    <row r="6434" spans="8:8" x14ac:dyDescent="0.35">
      <c r="H6434">
        <v>0.8000000000001819</v>
      </c>
    </row>
    <row r="6435" spans="8:8" x14ac:dyDescent="0.35">
      <c r="H6435">
        <v>0.8000000000001819</v>
      </c>
    </row>
    <row r="6436" spans="8:8" x14ac:dyDescent="0.35">
      <c r="H6436">
        <v>0.8000000000001819</v>
      </c>
    </row>
    <row r="6437" spans="8:8" x14ac:dyDescent="0.35">
      <c r="H6437">
        <v>0.89999999999986358</v>
      </c>
    </row>
    <row r="6438" spans="8:8" x14ac:dyDescent="0.35">
      <c r="H6438">
        <v>0.89999999999986358</v>
      </c>
    </row>
    <row r="6439" spans="8:8" x14ac:dyDescent="0.35">
      <c r="H6439">
        <v>0.89999999999986358</v>
      </c>
    </row>
    <row r="6440" spans="8:8" x14ac:dyDescent="0.35">
      <c r="H6440">
        <v>0.89999999999986358</v>
      </c>
    </row>
    <row r="6441" spans="8:8" x14ac:dyDescent="0.35">
      <c r="H6441">
        <v>0.89999999999986358</v>
      </c>
    </row>
    <row r="6442" spans="8:8" x14ac:dyDescent="0.35">
      <c r="H6442">
        <v>0.89999999999997726</v>
      </c>
    </row>
    <row r="6443" spans="8:8" x14ac:dyDescent="0.35">
      <c r="H6443">
        <v>0.89999999999997726</v>
      </c>
    </row>
    <row r="6444" spans="8:8" x14ac:dyDescent="0.35">
      <c r="H6444">
        <v>0.89999999999997726</v>
      </c>
    </row>
    <row r="6445" spans="8:8" x14ac:dyDescent="0.35">
      <c r="H6445">
        <v>0.89999999999997726</v>
      </c>
    </row>
    <row r="6446" spans="8:8" x14ac:dyDescent="0.35">
      <c r="H6446">
        <v>0.89999999999997726</v>
      </c>
    </row>
    <row r="6447" spans="8:8" x14ac:dyDescent="0.35">
      <c r="H6447">
        <v>0.89999999999997726</v>
      </c>
    </row>
    <row r="6448" spans="8:8" x14ac:dyDescent="0.35">
      <c r="H6448">
        <v>0.89999999999997726</v>
      </c>
    </row>
    <row r="6449" spans="8:8" x14ac:dyDescent="0.35">
      <c r="H6449">
        <v>0.89999999999997726</v>
      </c>
    </row>
    <row r="6450" spans="8:8" x14ac:dyDescent="0.35">
      <c r="H6450">
        <v>0.89999999999997726</v>
      </c>
    </row>
    <row r="6451" spans="8:8" x14ac:dyDescent="0.35">
      <c r="H6451">
        <v>0.89999999999997726</v>
      </c>
    </row>
    <row r="6452" spans="8:8" x14ac:dyDescent="0.35">
      <c r="H6452">
        <v>0.89999999999997726</v>
      </c>
    </row>
    <row r="6453" spans="8:8" x14ac:dyDescent="0.35">
      <c r="H6453">
        <v>0.89999999999997726</v>
      </c>
    </row>
    <row r="6454" spans="8:8" x14ac:dyDescent="0.35">
      <c r="H6454">
        <v>0.89999999999997726</v>
      </c>
    </row>
    <row r="6455" spans="8:8" x14ac:dyDescent="0.35">
      <c r="H6455">
        <v>0.89999999999997726</v>
      </c>
    </row>
    <row r="6456" spans="8:8" x14ac:dyDescent="0.35">
      <c r="H6456">
        <v>0.89999999999997726</v>
      </c>
    </row>
    <row r="6457" spans="8:8" x14ac:dyDescent="0.35">
      <c r="H6457">
        <v>0.89999999999997726</v>
      </c>
    </row>
    <row r="6458" spans="8:8" x14ac:dyDescent="0.35">
      <c r="H6458">
        <v>0.89999999999997726</v>
      </c>
    </row>
    <row r="6459" spans="8:8" x14ac:dyDescent="0.35">
      <c r="H6459">
        <v>0.89999999999997726</v>
      </c>
    </row>
    <row r="6460" spans="8:8" x14ac:dyDescent="0.35">
      <c r="H6460">
        <v>0.89999999999997726</v>
      </c>
    </row>
    <row r="6461" spans="8:8" x14ac:dyDescent="0.35">
      <c r="H6461">
        <v>0.89999999999997726</v>
      </c>
    </row>
    <row r="6462" spans="8:8" x14ac:dyDescent="0.35">
      <c r="H6462">
        <v>0.89999999999997726</v>
      </c>
    </row>
    <row r="6463" spans="8:8" x14ac:dyDescent="0.35">
      <c r="H6463">
        <v>0.89999999999997726</v>
      </c>
    </row>
    <row r="6464" spans="8:8" x14ac:dyDescent="0.35">
      <c r="H6464">
        <v>0.89999999999997726</v>
      </c>
    </row>
    <row r="6465" spans="8:8" x14ac:dyDescent="0.35">
      <c r="H6465">
        <v>0.89999999999997726</v>
      </c>
    </row>
    <row r="6466" spans="8:8" x14ac:dyDescent="0.35">
      <c r="H6466">
        <v>0.89999999999997726</v>
      </c>
    </row>
    <row r="6467" spans="8:8" x14ac:dyDescent="0.35">
      <c r="H6467">
        <v>0.89999999999997726</v>
      </c>
    </row>
    <row r="6468" spans="8:8" x14ac:dyDescent="0.35">
      <c r="H6468">
        <v>0.89999999999997726</v>
      </c>
    </row>
    <row r="6469" spans="8:8" x14ac:dyDescent="0.35">
      <c r="H6469">
        <v>0.89999999999997726</v>
      </c>
    </row>
    <row r="6470" spans="8:8" x14ac:dyDescent="0.35">
      <c r="H6470">
        <v>0.89999999999997726</v>
      </c>
    </row>
    <row r="6471" spans="8:8" x14ac:dyDescent="0.35">
      <c r="H6471">
        <v>0.89999999999997726</v>
      </c>
    </row>
    <row r="6472" spans="8:8" x14ac:dyDescent="0.35">
      <c r="H6472">
        <v>0.89999999999997726</v>
      </c>
    </row>
    <row r="6473" spans="8:8" x14ac:dyDescent="0.35">
      <c r="H6473">
        <v>0.89999999999997726</v>
      </c>
    </row>
    <row r="6474" spans="8:8" x14ac:dyDescent="0.35">
      <c r="H6474">
        <v>0.89999999999997726</v>
      </c>
    </row>
    <row r="6475" spans="8:8" x14ac:dyDescent="0.35">
      <c r="H6475">
        <v>0.89999999999997726</v>
      </c>
    </row>
    <row r="6476" spans="8:8" x14ac:dyDescent="0.35">
      <c r="H6476">
        <v>0.89999999999997726</v>
      </c>
    </row>
    <row r="6477" spans="8:8" x14ac:dyDescent="0.35">
      <c r="H6477">
        <v>0.89999999999997726</v>
      </c>
    </row>
    <row r="6478" spans="8:8" x14ac:dyDescent="0.35">
      <c r="H6478">
        <v>0.89999999999997726</v>
      </c>
    </row>
    <row r="6479" spans="8:8" x14ac:dyDescent="0.35">
      <c r="H6479">
        <v>0.89999999999997726</v>
      </c>
    </row>
    <row r="6480" spans="8:8" x14ac:dyDescent="0.35">
      <c r="H6480">
        <v>0.89999999999997726</v>
      </c>
    </row>
    <row r="6481" spans="8:8" x14ac:dyDescent="0.35">
      <c r="H6481">
        <v>0.89999999999997726</v>
      </c>
    </row>
    <row r="6482" spans="8:8" x14ac:dyDescent="0.35">
      <c r="H6482">
        <v>0.89999999999997726</v>
      </c>
    </row>
    <row r="6483" spans="8:8" x14ac:dyDescent="0.35">
      <c r="H6483">
        <v>0.89999999999997726</v>
      </c>
    </row>
    <row r="6484" spans="8:8" x14ac:dyDescent="0.35">
      <c r="H6484">
        <v>0.89999999999997726</v>
      </c>
    </row>
    <row r="6485" spans="8:8" x14ac:dyDescent="0.35">
      <c r="H6485">
        <v>0.89999999999997726</v>
      </c>
    </row>
    <row r="6486" spans="8:8" x14ac:dyDescent="0.35">
      <c r="H6486">
        <v>0.89999999999997726</v>
      </c>
    </row>
    <row r="6487" spans="8:8" x14ac:dyDescent="0.35">
      <c r="H6487">
        <v>0.89999999999997726</v>
      </c>
    </row>
    <row r="6488" spans="8:8" x14ac:dyDescent="0.35">
      <c r="H6488">
        <v>0.89999999999997726</v>
      </c>
    </row>
    <row r="6489" spans="8:8" x14ac:dyDescent="0.35">
      <c r="H6489">
        <v>0.89999999999997726</v>
      </c>
    </row>
    <row r="6490" spans="8:8" x14ac:dyDescent="0.35">
      <c r="H6490">
        <v>0.89999999999997726</v>
      </c>
    </row>
    <row r="6491" spans="8:8" x14ac:dyDescent="0.35">
      <c r="H6491">
        <v>0.89999999999997726</v>
      </c>
    </row>
    <row r="6492" spans="8:8" x14ac:dyDescent="0.35">
      <c r="H6492">
        <v>0.89999999999997726</v>
      </c>
    </row>
    <row r="6493" spans="8:8" x14ac:dyDescent="0.35">
      <c r="H6493">
        <v>0.89999999999997726</v>
      </c>
    </row>
    <row r="6494" spans="8:8" x14ac:dyDescent="0.35">
      <c r="H6494">
        <v>0.89999999999997726</v>
      </c>
    </row>
    <row r="6495" spans="8:8" x14ac:dyDescent="0.35">
      <c r="H6495">
        <v>0.89999999999997726</v>
      </c>
    </row>
    <row r="6496" spans="8:8" x14ac:dyDescent="0.35">
      <c r="H6496">
        <v>0.89999999999997726</v>
      </c>
    </row>
    <row r="6497" spans="8:8" x14ac:dyDescent="0.35">
      <c r="H6497">
        <v>0.89999999999997726</v>
      </c>
    </row>
    <row r="6498" spans="8:8" x14ac:dyDescent="0.35">
      <c r="H6498">
        <v>0.89999999999997726</v>
      </c>
    </row>
    <row r="6499" spans="8:8" x14ac:dyDescent="0.35">
      <c r="H6499">
        <v>0.89999999999997726</v>
      </c>
    </row>
    <row r="6500" spans="8:8" x14ac:dyDescent="0.35">
      <c r="H6500">
        <v>0.89999999999997726</v>
      </c>
    </row>
    <row r="6501" spans="8:8" x14ac:dyDescent="0.35">
      <c r="H6501">
        <v>0.89999999999997726</v>
      </c>
    </row>
    <row r="6502" spans="8:8" x14ac:dyDescent="0.35">
      <c r="H6502">
        <v>0.89999999999997726</v>
      </c>
    </row>
    <row r="6503" spans="8:8" x14ac:dyDescent="0.35">
      <c r="H6503">
        <v>0.89999999999997726</v>
      </c>
    </row>
    <row r="6504" spans="8:8" x14ac:dyDescent="0.35">
      <c r="H6504">
        <v>0.89999999999997726</v>
      </c>
    </row>
    <row r="6505" spans="8:8" x14ac:dyDescent="0.35">
      <c r="H6505">
        <v>0.89999999999997726</v>
      </c>
    </row>
    <row r="6506" spans="8:8" x14ac:dyDescent="0.35">
      <c r="H6506">
        <v>0.89999999999997726</v>
      </c>
    </row>
    <row r="6507" spans="8:8" x14ac:dyDescent="0.35">
      <c r="H6507">
        <v>0.89999999999997726</v>
      </c>
    </row>
    <row r="6508" spans="8:8" x14ac:dyDescent="0.35">
      <c r="H6508">
        <v>0.89999999999997726</v>
      </c>
    </row>
    <row r="6509" spans="8:8" x14ac:dyDescent="0.35">
      <c r="H6509">
        <v>0.90000000000003411</v>
      </c>
    </row>
    <row r="6510" spans="8:8" x14ac:dyDescent="0.35">
      <c r="H6510">
        <v>0.90000000000003411</v>
      </c>
    </row>
    <row r="6511" spans="8:8" x14ac:dyDescent="0.35">
      <c r="H6511">
        <v>0.90000000000003411</v>
      </c>
    </row>
    <row r="6512" spans="8:8" x14ac:dyDescent="0.35">
      <c r="H6512">
        <v>0.90000000000003411</v>
      </c>
    </row>
    <row r="6513" spans="8:8" x14ac:dyDescent="0.35">
      <c r="H6513">
        <v>0.90000000000003411</v>
      </c>
    </row>
    <row r="6514" spans="8:8" x14ac:dyDescent="0.35">
      <c r="H6514">
        <v>0.90000000000003411</v>
      </c>
    </row>
    <row r="6515" spans="8:8" x14ac:dyDescent="0.35">
      <c r="H6515">
        <v>0.90000000000003411</v>
      </c>
    </row>
    <row r="6516" spans="8:8" x14ac:dyDescent="0.35">
      <c r="H6516">
        <v>0.90000000000003411</v>
      </c>
    </row>
    <row r="6517" spans="8:8" x14ac:dyDescent="0.35">
      <c r="H6517">
        <v>0.90000000000003411</v>
      </c>
    </row>
    <row r="6518" spans="8:8" x14ac:dyDescent="0.35">
      <c r="H6518">
        <v>0.90000000000003411</v>
      </c>
    </row>
    <row r="6519" spans="8:8" x14ac:dyDescent="0.35">
      <c r="H6519">
        <v>0.90000000000003411</v>
      </c>
    </row>
    <row r="6520" spans="8:8" x14ac:dyDescent="0.35">
      <c r="H6520">
        <v>0.90000000000003411</v>
      </c>
    </row>
    <row r="6521" spans="8:8" x14ac:dyDescent="0.35">
      <c r="H6521">
        <v>0.90000000000003411</v>
      </c>
    </row>
    <row r="6522" spans="8:8" x14ac:dyDescent="0.35">
      <c r="H6522">
        <v>0.90000000000003411</v>
      </c>
    </row>
    <row r="6523" spans="8:8" x14ac:dyDescent="0.35">
      <c r="H6523">
        <v>0.90000000000003411</v>
      </c>
    </row>
    <row r="6524" spans="8:8" x14ac:dyDescent="0.35">
      <c r="H6524">
        <v>0.90000000000003411</v>
      </c>
    </row>
    <row r="6525" spans="8:8" x14ac:dyDescent="0.35">
      <c r="H6525">
        <v>0.90000000000003411</v>
      </c>
    </row>
    <row r="6526" spans="8:8" x14ac:dyDescent="0.35">
      <c r="H6526">
        <v>0.90000000000003411</v>
      </c>
    </row>
    <row r="6527" spans="8:8" x14ac:dyDescent="0.35">
      <c r="H6527">
        <v>0.90000000000003411</v>
      </c>
    </row>
    <row r="6528" spans="8:8" x14ac:dyDescent="0.35">
      <c r="H6528">
        <v>0.90000000000003411</v>
      </c>
    </row>
    <row r="6529" spans="8:8" x14ac:dyDescent="0.35">
      <c r="H6529">
        <v>0.90000000000003411</v>
      </c>
    </row>
    <row r="6530" spans="8:8" x14ac:dyDescent="0.35">
      <c r="H6530">
        <v>0.90000000000003411</v>
      </c>
    </row>
    <row r="6531" spans="8:8" x14ac:dyDescent="0.35">
      <c r="H6531">
        <v>0.90000000000003411</v>
      </c>
    </row>
    <row r="6532" spans="8:8" x14ac:dyDescent="0.35">
      <c r="H6532">
        <v>0.90000000000003411</v>
      </c>
    </row>
    <row r="6533" spans="8:8" x14ac:dyDescent="0.35">
      <c r="H6533">
        <v>0.90000000000003411</v>
      </c>
    </row>
    <row r="6534" spans="8:8" x14ac:dyDescent="0.35">
      <c r="H6534">
        <v>0.90000000000003411</v>
      </c>
    </row>
    <row r="6535" spans="8:8" x14ac:dyDescent="0.35">
      <c r="H6535">
        <v>0.90000000000003411</v>
      </c>
    </row>
    <row r="6536" spans="8:8" x14ac:dyDescent="0.35">
      <c r="H6536">
        <v>0.90000000000003411</v>
      </c>
    </row>
    <row r="6537" spans="8:8" x14ac:dyDescent="0.35">
      <c r="H6537">
        <v>0.90000000000003411</v>
      </c>
    </row>
    <row r="6538" spans="8:8" x14ac:dyDescent="0.35">
      <c r="H6538">
        <v>0.90000000000003411</v>
      </c>
    </row>
    <row r="6539" spans="8:8" x14ac:dyDescent="0.35">
      <c r="H6539">
        <v>0.90000000000003411</v>
      </c>
    </row>
    <row r="6540" spans="8:8" x14ac:dyDescent="0.35">
      <c r="H6540">
        <v>0.90000000000003411</v>
      </c>
    </row>
    <row r="6541" spans="8:8" x14ac:dyDescent="0.35">
      <c r="H6541">
        <v>0.90000000000003411</v>
      </c>
    </row>
    <row r="6542" spans="8:8" x14ac:dyDescent="0.35">
      <c r="H6542">
        <v>0.90000000000003411</v>
      </c>
    </row>
    <row r="6543" spans="8:8" x14ac:dyDescent="0.35">
      <c r="H6543">
        <v>0.90000000000003411</v>
      </c>
    </row>
    <row r="6544" spans="8:8" x14ac:dyDescent="0.35">
      <c r="H6544">
        <v>0.90000000000003411</v>
      </c>
    </row>
    <row r="6545" spans="8:8" x14ac:dyDescent="0.35">
      <c r="H6545">
        <v>0.90000000000003411</v>
      </c>
    </row>
    <row r="6546" spans="8:8" x14ac:dyDescent="0.35">
      <c r="H6546">
        <v>0.90000000000003411</v>
      </c>
    </row>
    <row r="6547" spans="8:8" x14ac:dyDescent="0.35">
      <c r="H6547">
        <v>0.90000000000003411</v>
      </c>
    </row>
    <row r="6548" spans="8:8" x14ac:dyDescent="0.35">
      <c r="H6548">
        <v>0.90000000000003411</v>
      </c>
    </row>
    <row r="6549" spans="8:8" x14ac:dyDescent="0.35">
      <c r="H6549">
        <v>0.90000000000003411</v>
      </c>
    </row>
    <row r="6550" spans="8:8" x14ac:dyDescent="0.35">
      <c r="H6550">
        <v>0.90000000000003411</v>
      </c>
    </row>
    <row r="6551" spans="8:8" x14ac:dyDescent="0.35">
      <c r="H6551">
        <v>0.90000000000003411</v>
      </c>
    </row>
    <row r="6552" spans="8:8" x14ac:dyDescent="0.35">
      <c r="H6552">
        <v>0.90000000000003411</v>
      </c>
    </row>
    <row r="6553" spans="8:8" x14ac:dyDescent="0.35">
      <c r="H6553">
        <v>0.90000000000009095</v>
      </c>
    </row>
    <row r="6554" spans="8:8" x14ac:dyDescent="0.35">
      <c r="H6554">
        <v>0.90000000000009095</v>
      </c>
    </row>
    <row r="6555" spans="8:8" x14ac:dyDescent="0.35">
      <c r="H6555">
        <v>0.90000000000009095</v>
      </c>
    </row>
    <row r="6556" spans="8:8" x14ac:dyDescent="0.35">
      <c r="H6556">
        <v>0.90000000000009095</v>
      </c>
    </row>
    <row r="6557" spans="8:8" x14ac:dyDescent="0.35">
      <c r="H6557">
        <v>0.90000000000009095</v>
      </c>
    </row>
    <row r="6558" spans="8:8" x14ac:dyDescent="0.35">
      <c r="H6558">
        <v>0.90000000000009095</v>
      </c>
    </row>
    <row r="6559" spans="8:8" x14ac:dyDescent="0.35">
      <c r="H6559">
        <v>0.90000000000009095</v>
      </c>
    </row>
    <row r="6560" spans="8:8" x14ac:dyDescent="0.35">
      <c r="H6560">
        <v>1</v>
      </c>
    </row>
    <row r="6561" spans="8:8" x14ac:dyDescent="0.35">
      <c r="H6561">
        <v>1</v>
      </c>
    </row>
    <row r="6562" spans="8:8" x14ac:dyDescent="0.35">
      <c r="H6562">
        <v>1</v>
      </c>
    </row>
    <row r="6563" spans="8:8" x14ac:dyDescent="0.35">
      <c r="H6563">
        <v>1</v>
      </c>
    </row>
    <row r="6564" spans="8:8" x14ac:dyDescent="0.35">
      <c r="H6564">
        <v>1</v>
      </c>
    </row>
    <row r="6565" spans="8:8" x14ac:dyDescent="0.35">
      <c r="H6565">
        <v>1</v>
      </c>
    </row>
    <row r="6566" spans="8:8" x14ac:dyDescent="0.35">
      <c r="H6566">
        <v>1</v>
      </c>
    </row>
    <row r="6567" spans="8:8" x14ac:dyDescent="0.35">
      <c r="H6567">
        <v>1</v>
      </c>
    </row>
    <row r="6568" spans="8:8" x14ac:dyDescent="0.35">
      <c r="H6568">
        <v>1</v>
      </c>
    </row>
    <row r="6569" spans="8:8" x14ac:dyDescent="0.35">
      <c r="H6569">
        <v>1</v>
      </c>
    </row>
    <row r="6570" spans="8:8" x14ac:dyDescent="0.35">
      <c r="H6570">
        <v>1</v>
      </c>
    </row>
    <row r="6571" spans="8:8" x14ac:dyDescent="0.35">
      <c r="H6571">
        <v>1</v>
      </c>
    </row>
    <row r="6572" spans="8:8" x14ac:dyDescent="0.35">
      <c r="H6572">
        <v>1</v>
      </c>
    </row>
    <row r="6573" spans="8:8" x14ac:dyDescent="0.35">
      <c r="H6573">
        <v>1</v>
      </c>
    </row>
    <row r="6574" spans="8:8" x14ac:dyDescent="0.35">
      <c r="H6574">
        <v>1</v>
      </c>
    </row>
    <row r="6575" spans="8:8" x14ac:dyDescent="0.35">
      <c r="H6575">
        <v>1</v>
      </c>
    </row>
    <row r="6576" spans="8:8" x14ac:dyDescent="0.35">
      <c r="H6576">
        <v>1</v>
      </c>
    </row>
    <row r="6577" spans="8:8" x14ac:dyDescent="0.35">
      <c r="H6577">
        <v>1</v>
      </c>
    </row>
    <row r="6578" spans="8:8" x14ac:dyDescent="0.35">
      <c r="H6578">
        <v>1</v>
      </c>
    </row>
    <row r="6579" spans="8:8" x14ac:dyDescent="0.35">
      <c r="H6579">
        <v>1</v>
      </c>
    </row>
    <row r="6580" spans="8:8" x14ac:dyDescent="0.35">
      <c r="H6580">
        <v>1</v>
      </c>
    </row>
    <row r="6581" spans="8:8" x14ac:dyDescent="0.35">
      <c r="H6581">
        <v>1</v>
      </c>
    </row>
    <row r="6582" spans="8:8" x14ac:dyDescent="0.35">
      <c r="H6582">
        <v>1</v>
      </c>
    </row>
    <row r="6583" spans="8:8" x14ac:dyDescent="0.35">
      <c r="H6583">
        <v>1</v>
      </c>
    </row>
    <row r="6584" spans="8:8" x14ac:dyDescent="0.35">
      <c r="H6584">
        <v>1</v>
      </c>
    </row>
    <row r="6585" spans="8:8" x14ac:dyDescent="0.35">
      <c r="H6585">
        <v>1</v>
      </c>
    </row>
    <row r="6586" spans="8:8" x14ac:dyDescent="0.35">
      <c r="H6586">
        <v>1</v>
      </c>
    </row>
    <row r="6587" spans="8:8" x14ac:dyDescent="0.35">
      <c r="H6587">
        <v>1</v>
      </c>
    </row>
    <row r="6588" spans="8:8" x14ac:dyDescent="0.35">
      <c r="H6588">
        <v>1</v>
      </c>
    </row>
    <row r="6589" spans="8:8" x14ac:dyDescent="0.35">
      <c r="H6589">
        <v>1</v>
      </c>
    </row>
    <row r="6590" spans="8:8" x14ac:dyDescent="0.35">
      <c r="H6590">
        <v>1</v>
      </c>
    </row>
    <row r="6591" spans="8:8" x14ac:dyDescent="0.35">
      <c r="H6591">
        <v>1</v>
      </c>
    </row>
    <row r="6592" spans="8:8" x14ac:dyDescent="0.35">
      <c r="H6592">
        <v>1</v>
      </c>
    </row>
    <row r="6593" spans="8:8" x14ac:dyDescent="0.35">
      <c r="H6593">
        <v>1</v>
      </c>
    </row>
    <row r="6594" spans="8:8" x14ac:dyDescent="0.35">
      <c r="H6594">
        <v>1</v>
      </c>
    </row>
    <row r="6595" spans="8:8" x14ac:dyDescent="0.35">
      <c r="H6595">
        <v>1</v>
      </c>
    </row>
    <row r="6596" spans="8:8" x14ac:dyDescent="0.35">
      <c r="H6596">
        <v>1</v>
      </c>
    </row>
    <row r="6597" spans="8:8" x14ac:dyDescent="0.35">
      <c r="H6597">
        <v>1</v>
      </c>
    </row>
    <row r="6598" spans="8:8" x14ac:dyDescent="0.35">
      <c r="H6598">
        <v>1</v>
      </c>
    </row>
    <row r="6599" spans="8:8" x14ac:dyDescent="0.35">
      <c r="H6599">
        <v>1</v>
      </c>
    </row>
    <row r="6600" spans="8:8" x14ac:dyDescent="0.35">
      <c r="H6600">
        <v>1</v>
      </c>
    </row>
    <row r="6601" spans="8:8" x14ac:dyDescent="0.35">
      <c r="H6601">
        <v>1</v>
      </c>
    </row>
    <row r="6602" spans="8:8" x14ac:dyDescent="0.35">
      <c r="H6602">
        <v>1</v>
      </c>
    </row>
    <row r="6603" spans="8:8" x14ac:dyDescent="0.35">
      <c r="H6603">
        <v>1</v>
      </c>
    </row>
    <row r="6604" spans="8:8" x14ac:dyDescent="0.35">
      <c r="H6604">
        <v>1</v>
      </c>
    </row>
    <row r="6605" spans="8:8" x14ac:dyDescent="0.35">
      <c r="H6605">
        <v>1</v>
      </c>
    </row>
    <row r="6606" spans="8:8" x14ac:dyDescent="0.35">
      <c r="H6606">
        <v>1</v>
      </c>
    </row>
    <row r="6607" spans="8:8" x14ac:dyDescent="0.35">
      <c r="H6607">
        <v>1</v>
      </c>
    </row>
    <row r="6608" spans="8:8" x14ac:dyDescent="0.35">
      <c r="H6608">
        <v>1</v>
      </c>
    </row>
    <row r="6609" spans="8:8" x14ac:dyDescent="0.35">
      <c r="H6609">
        <v>1</v>
      </c>
    </row>
    <row r="6610" spans="8:8" x14ac:dyDescent="0.35">
      <c r="H6610">
        <v>1</v>
      </c>
    </row>
    <row r="6611" spans="8:8" x14ac:dyDescent="0.35">
      <c r="H6611">
        <v>1</v>
      </c>
    </row>
    <row r="6612" spans="8:8" x14ac:dyDescent="0.35">
      <c r="H6612">
        <v>1</v>
      </c>
    </row>
    <row r="6613" spans="8:8" x14ac:dyDescent="0.35">
      <c r="H6613">
        <v>1</v>
      </c>
    </row>
    <row r="6614" spans="8:8" x14ac:dyDescent="0.35">
      <c r="H6614">
        <v>1</v>
      </c>
    </row>
    <row r="6615" spans="8:8" x14ac:dyDescent="0.35">
      <c r="H6615">
        <v>1</v>
      </c>
    </row>
    <row r="6616" spans="8:8" x14ac:dyDescent="0.35">
      <c r="H6616">
        <v>1</v>
      </c>
    </row>
    <row r="6617" spans="8:8" x14ac:dyDescent="0.35">
      <c r="H6617">
        <v>1</v>
      </c>
    </row>
    <row r="6618" spans="8:8" x14ac:dyDescent="0.35">
      <c r="H6618">
        <v>1</v>
      </c>
    </row>
    <row r="6619" spans="8:8" x14ac:dyDescent="0.35">
      <c r="H6619">
        <v>1</v>
      </c>
    </row>
    <row r="6620" spans="8:8" x14ac:dyDescent="0.35">
      <c r="H6620">
        <v>1</v>
      </c>
    </row>
    <row r="6621" spans="8:8" x14ac:dyDescent="0.35">
      <c r="H6621">
        <v>1</v>
      </c>
    </row>
    <row r="6622" spans="8:8" x14ac:dyDescent="0.35">
      <c r="H6622">
        <v>1</v>
      </c>
    </row>
    <row r="6623" spans="8:8" x14ac:dyDescent="0.35">
      <c r="H6623">
        <v>1</v>
      </c>
    </row>
    <row r="6624" spans="8:8" x14ac:dyDescent="0.35">
      <c r="H6624">
        <v>1</v>
      </c>
    </row>
    <row r="6625" spans="8:8" x14ac:dyDescent="0.35">
      <c r="H6625">
        <v>1</v>
      </c>
    </row>
    <row r="6626" spans="8:8" x14ac:dyDescent="0.35">
      <c r="H6626">
        <v>1</v>
      </c>
    </row>
    <row r="6627" spans="8:8" x14ac:dyDescent="0.35">
      <c r="H6627">
        <v>1</v>
      </c>
    </row>
    <row r="6628" spans="8:8" x14ac:dyDescent="0.35">
      <c r="H6628">
        <v>1</v>
      </c>
    </row>
    <row r="6629" spans="8:8" x14ac:dyDescent="0.35">
      <c r="H6629">
        <v>1</v>
      </c>
    </row>
    <row r="6630" spans="8:8" x14ac:dyDescent="0.35">
      <c r="H6630">
        <v>1</v>
      </c>
    </row>
    <row r="6631" spans="8:8" x14ac:dyDescent="0.35">
      <c r="H6631">
        <v>1</v>
      </c>
    </row>
    <row r="6632" spans="8:8" x14ac:dyDescent="0.35">
      <c r="H6632">
        <v>1</v>
      </c>
    </row>
    <row r="6633" spans="8:8" x14ac:dyDescent="0.35">
      <c r="H6633">
        <v>1</v>
      </c>
    </row>
    <row r="6634" spans="8:8" x14ac:dyDescent="0.35">
      <c r="H6634">
        <v>1</v>
      </c>
    </row>
    <row r="6635" spans="8:8" x14ac:dyDescent="0.35">
      <c r="H6635">
        <v>1</v>
      </c>
    </row>
    <row r="6636" spans="8:8" x14ac:dyDescent="0.35">
      <c r="H6636">
        <v>1</v>
      </c>
    </row>
    <row r="6637" spans="8:8" x14ac:dyDescent="0.35">
      <c r="H6637">
        <v>1</v>
      </c>
    </row>
    <row r="6638" spans="8:8" x14ac:dyDescent="0.35">
      <c r="H6638">
        <v>1</v>
      </c>
    </row>
    <row r="6639" spans="8:8" x14ac:dyDescent="0.35">
      <c r="H6639">
        <v>1</v>
      </c>
    </row>
    <row r="6640" spans="8:8" x14ac:dyDescent="0.35">
      <c r="H6640">
        <v>1</v>
      </c>
    </row>
    <row r="6641" spans="8:8" x14ac:dyDescent="0.35">
      <c r="H6641">
        <v>1</v>
      </c>
    </row>
    <row r="6642" spans="8:8" x14ac:dyDescent="0.35">
      <c r="H6642">
        <v>1</v>
      </c>
    </row>
    <row r="6643" spans="8:8" x14ac:dyDescent="0.35">
      <c r="H6643">
        <v>1</v>
      </c>
    </row>
    <row r="6644" spans="8:8" x14ac:dyDescent="0.35">
      <c r="H6644">
        <v>1</v>
      </c>
    </row>
    <row r="6645" spans="8:8" x14ac:dyDescent="0.35">
      <c r="H6645">
        <v>1</v>
      </c>
    </row>
    <row r="6646" spans="8:8" x14ac:dyDescent="0.35">
      <c r="H6646">
        <v>1</v>
      </c>
    </row>
    <row r="6647" spans="8:8" x14ac:dyDescent="0.35">
      <c r="H6647">
        <v>1</v>
      </c>
    </row>
    <row r="6648" spans="8:8" x14ac:dyDescent="0.35">
      <c r="H6648">
        <v>1</v>
      </c>
    </row>
    <row r="6649" spans="8:8" x14ac:dyDescent="0.35">
      <c r="H6649">
        <v>1</v>
      </c>
    </row>
    <row r="6650" spans="8:8" x14ac:dyDescent="0.35">
      <c r="H6650">
        <v>1</v>
      </c>
    </row>
    <row r="6651" spans="8:8" x14ac:dyDescent="0.35">
      <c r="H6651">
        <v>1</v>
      </c>
    </row>
    <row r="6652" spans="8:8" x14ac:dyDescent="0.35">
      <c r="H6652">
        <v>1</v>
      </c>
    </row>
    <row r="6653" spans="8:8" x14ac:dyDescent="0.35">
      <c r="H6653">
        <v>1</v>
      </c>
    </row>
    <row r="6654" spans="8:8" x14ac:dyDescent="0.35">
      <c r="H6654">
        <v>1</v>
      </c>
    </row>
    <row r="6655" spans="8:8" x14ac:dyDescent="0.35">
      <c r="H6655">
        <v>1</v>
      </c>
    </row>
    <row r="6656" spans="8:8" x14ac:dyDescent="0.35">
      <c r="H6656">
        <v>1</v>
      </c>
    </row>
    <row r="6657" spans="8:8" x14ac:dyDescent="0.35">
      <c r="H6657">
        <v>1</v>
      </c>
    </row>
    <row r="6658" spans="8:8" x14ac:dyDescent="0.35">
      <c r="H6658">
        <v>1</v>
      </c>
    </row>
    <row r="6659" spans="8:8" x14ac:dyDescent="0.35">
      <c r="H6659">
        <v>1</v>
      </c>
    </row>
    <row r="6660" spans="8:8" x14ac:dyDescent="0.35">
      <c r="H6660">
        <v>1</v>
      </c>
    </row>
    <row r="6661" spans="8:8" x14ac:dyDescent="0.35">
      <c r="H6661">
        <v>1</v>
      </c>
    </row>
    <row r="6662" spans="8:8" x14ac:dyDescent="0.35">
      <c r="H6662">
        <v>1</v>
      </c>
    </row>
    <row r="6663" spans="8:8" x14ac:dyDescent="0.35">
      <c r="H6663">
        <v>1</v>
      </c>
    </row>
    <row r="6664" spans="8:8" x14ac:dyDescent="0.35">
      <c r="H6664">
        <v>1</v>
      </c>
    </row>
    <row r="6665" spans="8:8" x14ac:dyDescent="0.35">
      <c r="H6665">
        <v>1</v>
      </c>
    </row>
    <row r="6666" spans="8:8" x14ac:dyDescent="0.35">
      <c r="H6666">
        <v>1</v>
      </c>
    </row>
    <row r="6667" spans="8:8" x14ac:dyDescent="0.35">
      <c r="H6667">
        <v>1</v>
      </c>
    </row>
    <row r="6668" spans="8:8" x14ac:dyDescent="0.35">
      <c r="H6668">
        <v>1</v>
      </c>
    </row>
    <row r="6669" spans="8:8" x14ac:dyDescent="0.35">
      <c r="H6669">
        <v>1</v>
      </c>
    </row>
    <row r="6670" spans="8:8" x14ac:dyDescent="0.35">
      <c r="H6670">
        <v>1</v>
      </c>
    </row>
    <row r="6671" spans="8:8" x14ac:dyDescent="0.35">
      <c r="H6671">
        <v>1</v>
      </c>
    </row>
    <row r="6672" spans="8:8" x14ac:dyDescent="0.35">
      <c r="H6672">
        <v>1</v>
      </c>
    </row>
    <row r="6673" spans="8:8" x14ac:dyDescent="0.35">
      <c r="H6673">
        <v>1</v>
      </c>
    </row>
    <row r="6674" spans="8:8" x14ac:dyDescent="0.35">
      <c r="H6674">
        <v>1</v>
      </c>
    </row>
    <row r="6675" spans="8:8" x14ac:dyDescent="0.35">
      <c r="H6675">
        <v>1</v>
      </c>
    </row>
    <row r="6676" spans="8:8" x14ac:dyDescent="0.35">
      <c r="H6676">
        <v>1</v>
      </c>
    </row>
    <row r="6677" spans="8:8" x14ac:dyDescent="0.35">
      <c r="H6677">
        <v>1</v>
      </c>
    </row>
    <row r="6678" spans="8:8" x14ac:dyDescent="0.35">
      <c r="H6678">
        <v>1</v>
      </c>
    </row>
    <row r="6679" spans="8:8" x14ac:dyDescent="0.35">
      <c r="H6679">
        <v>1</v>
      </c>
    </row>
    <row r="6680" spans="8:8" x14ac:dyDescent="0.35">
      <c r="H6680">
        <v>1</v>
      </c>
    </row>
    <row r="6681" spans="8:8" x14ac:dyDescent="0.35">
      <c r="H6681">
        <v>1</v>
      </c>
    </row>
    <row r="6682" spans="8:8" x14ac:dyDescent="0.35">
      <c r="H6682">
        <v>1</v>
      </c>
    </row>
    <row r="6683" spans="8:8" x14ac:dyDescent="0.35">
      <c r="H6683">
        <v>1</v>
      </c>
    </row>
    <row r="6684" spans="8:8" x14ac:dyDescent="0.35">
      <c r="H6684">
        <v>1</v>
      </c>
    </row>
    <row r="6685" spans="8:8" x14ac:dyDescent="0.35">
      <c r="H6685">
        <v>1</v>
      </c>
    </row>
    <row r="6686" spans="8:8" x14ac:dyDescent="0.35">
      <c r="H6686">
        <v>1</v>
      </c>
    </row>
    <row r="6687" spans="8:8" x14ac:dyDescent="0.35">
      <c r="H6687">
        <v>1.0999999999999091</v>
      </c>
    </row>
    <row r="6688" spans="8:8" x14ac:dyDescent="0.35">
      <c r="H6688">
        <v>1.0999999999999091</v>
      </c>
    </row>
    <row r="6689" spans="8:8" x14ac:dyDescent="0.35">
      <c r="H6689">
        <v>1.0999999999999091</v>
      </c>
    </row>
    <row r="6690" spans="8:8" x14ac:dyDescent="0.35">
      <c r="H6690">
        <v>1.0999999999999091</v>
      </c>
    </row>
    <row r="6691" spans="8:8" x14ac:dyDescent="0.35">
      <c r="H6691">
        <v>1.0999999999999091</v>
      </c>
    </row>
    <row r="6692" spans="8:8" x14ac:dyDescent="0.35">
      <c r="H6692">
        <v>1.0999999999999091</v>
      </c>
    </row>
    <row r="6693" spans="8:8" x14ac:dyDescent="0.35">
      <c r="H6693">
        <v>1.0999999999999091</v>
      </c>
    </row>
    <row r="6694" spans="8:8" x14ac:dyDescent="0.35">
      <c r="H6694">
        <v>1.0999999999999659</v>
      </c>
    </row>
    <row r="6695" spans="8:8" x14ac:dyDescent="0.35">
      <c r="H6695">
        <v>1.0999999999999659</v>
      </c>
    </row>
    <row r="6696" spans="8:8" x14ac:dyDescent="0.35">
      <c r="H6696">
        <v>1.0999999999999659</v>
      </c>
    </row>
    <row r="6697" spans="8:8" x14ac:dyDescent="0.35">
      <c r="H6697">
        <v>1.0999999999999659</v>
      </c>
    </row>
    <row r="6698" spans="8:8" x14ac:dyDescent="0.35">
      <c r="H6698">
        <v>1.0999999999999659</v>
      </c>
    </row>
    <row r="6699" spans="8:8" x14ac:dyDescent="0.35">
      <c r="H6699">
        <v>1.0999999999999659</v>
      </c>
    </row>
    <row r="6700" spans="8:8" x14ac:dyDescent="0.35">
      <c r="H6700">
        <v>1.0999999999999659</v>
      </c>
    </row>
    <row r="6701" spans="8:8" x14ac:dyDescent="0.35">
      <c r="H6701">
        <v>1.0999999999999659</v>
      </c>
    </row>
    <row r="6702" spans="8:8" x14ac:dyDescent="0.35">
      <c r="H6702">
        <v>1.0999999999999659</v>
      </c>
    </row>
    <row r="6703" spans="8:8" x14ac:dyDescent="0.35">
      <c r="H6703">
        <v>1.0999999999999659</v>
      </c>
    </row>
    <row r="6704" spans="8:8" x14ac:dyDescent="0.35">
      <c r="H6704">
        <v>1.0999999999999659</v>
      </c>
    </row>
    <row r="6705" spans="8:8" x14ac:dyDescent="0.35">
      <c r="H6705">
        <v>1.0999999999999659</v>
      </c>
    </row>
    <row r="6706" spans="8:8" x14ac:dyDescent="0.35">
      <c r="H6706">
        <v>1.0999999999999659</v>
      </c>
    </row>
    <row r="6707" spans="8:8" x14ac:dyDescent="0.35">
      <c r="H6707">
        <v>1.0999999999999659</v>
      </c>
    </row>
    <row r="6708" spans="8:8" x14ac:dyDescent="0.35">
      <c r="H6708">
        <v>1.0999999999999659</v>
      </c>
    </row>
    <row r="6709" spans="8:8" x14ac:dyDescent="0.35">
      <c r="H6709">
        <v>1.0999999999999659</v>
      </c>
    </row>
    <row r="6710" spans="8:8" x14ac:dyDescent="0.35">
      <c r="H6710">
        <v>1.0999999999999659</v>
      </c>
    </row>
    <row r="6711" spans="8:8" x14ac:dyDescent="0.35">
      <c r="H6711">
        <v>1.0999999999999659</v>
      </c>
    </row>
    <row r="6712" spans="8:8" x14ac:dyDescent="0.35">
      <c r="H6712">
        <v>1.0999999999999659</v>
      </c>
    </row>
    <row r="6713" spans="8:8" x14ac:dyDescent="0.35">
      <c r="H6713">
        <v>1.0999999999999659</v>
      </c>
    </row>
    <row r="6714" spans="8:8" x14ac:dyDescent="0.35">
      <c r="H6714">
        <v>1.0999999999999659</v>
      </c>
    </row>
    <row r="6715" spans="8:8" x14ac:dyDescent="0.35">
      <c r="H6715">
        <v>1.0999999999999659</v>
      </c>
    </row>
    <row r="6716" spans="8:8" x14ac:dyDescent="0.35">
      <c r="H6716">
        <v>1.0999999999999659</v>
      </c>
    </row>
    <row r="6717" spans="8:8" x14ac:dyDescent="0.35">
      <c r="H6717">
        <v>1.0999999999999659</v>
      </c>
    </row>
    <row r="6718" spans="8:8" x14ac:dyDescent="0.35">
      <c r="H6718">
        <v>1.0999999999999659</v>
      </c>
    </row>
    <row r="6719" spans="8:8" x14ac:dyDescent="0.35">
      <c r="H6719">
        <v>1.0999999999999659</v>
      </c>
    </row>
    <row r="6720" spans="8:8" x14ac:dyDescent="0.35">
      <c r="H6720">
        <v>1.0999999999999659</v>
      </c>
    </row>
    <row r="6721" spans="8:8" x14ac:dyDescent="0.35">
      <c r="H6721">
        <v>1.0999999999999659</v>
      </c>
    </row>
    <row r="6722" spans="8:8" x14ac:dyDescent="0.35">
      <c r="H6722">
        <v>1.0999999999999659</v>
      </c>
    </row>
    <row r="6723" spans="8:8" x14ac:dyDescent="0.35">
      <c r="H6723">
        <v>1.0999999999999659</v>
      </c>
    </row>
    <row r="6724" spans="8:8" x14ac:dyDescent="0.35">
      <c r="H6724">
        <v>1.0999999999999659</v>
      </c>
    </row>
    <row r="6725" spans="8:8" x14ac:dyDescent="0.35">
      <c r="H6725">
        <v>1.0999999999999659</v>
      </c>
    </row>
    <row r="6726" spans="8:8" x14ac:dyDescent="0.35">
      <c r="H6726">
        <v>1.0999999999999659</v>
      </c>
    </row>
    <row r="6727" spans="8:8" x14ac:dyDescent="0.35">
      <c r="H6727">
        <v>1.0999999999999659</v>
      </c>
    </row>
    <row r="6728" spans="8:8" x14ac:dyDescent="0.35">
      <c r="H6728">
        <v>1.0999999999999659</v>
      </c>
    </row>
    <row r="6729" spans="8:8" x14ac:dyDescent="0.35">
      <c r="H6729">
        <v>1.0999999999999659</v>
      </c>
    </row>
    <row r="6730" spans="8:8" x14ac:dyDescent="0.35">
      <c r="H6730">
        <v>1.0999999999999659</v>
      </c>
    </row>
    <row r="6731" spans="8:8" x14ac:dyDescent="0.35">
      <c r="H6731">
        <v>1.0999999999999659</v>
      </c>
    </row>
    <row r="6732" spans="8:8" x14ac:dyDescent="0.35">
      <c r="H6732">
        <v>1.0999999999999659</v>
      </c>
    </row>
    <row r="6733" spans="8:8" x14ac:dyDescent="0.35">
      <c r="H6733">
        <v>1.0999999999999659</v>
      </c>
    </row>
    <row r="6734" spans="8:8" x14ac:dyDescent="0.35">
      <c r="H6734">
        <v>1.0999999999999659</v>
      </c>
    </row>
    <row r="6735" spans="8:8" x14ac:dyDescent="0.35">
      <c r="H6735">
        <v>1.0999999999999659</v>
      </c>
    </row>
    <row r="6736" spans="8:8" x14ac:dyDescent="0.35">
      <c r="H6736">
        <v>1.0999999999999659</v>
      </c>
    </row>
    <row r="6737" spans="8:8" x14ac:dyDescent="0.35">
      <c r="H6737">
        <v>1.0999999999999659</v>
      </c>
    </row>
    <row r="6738" spans="8:8" x14ac:dyDescent="0.35">
      <c r="H6738">
        <v>1.1000000000000227</v>
      </c>
    </row>
    <row r="6739" spans="8:8" x14ac:dyDescent="0.35">
      <c r="H6739">
        <v>1.1000000000000227</v>
      </c>
    </row>
    <row r="6740" spans="8:8" x14ac:dyDescent="0.35">
      <c r="H6740">
        <v>1.1000000000000227</v>
      </c>
    </row>
    <row r="6741" spans="8:8" x14ac:dyDescent="0.35">
      <c r="H6741">
        <v>1.1000000000000227</v>
      </c>
    </row>
    <row r="6742" spans="8:8" x14ac:dyDescent="0.35">
      <c r="H6742">
        <v>1.1000000000000227</v>
      </c>
    </row>
    <row r="6743" spans="8:8" x14ac:dyDescent="0.35">
      <c r="H6743">
        <v>1.1000000000000227</v>
      </c>
    </row>
    <row r="6744" spans="8:8" x14ac:dyDescent="0.35">
      <c r="H6744">
        <v>1.1000000000000227</v>
      </c>
    </row>
    <row r="6745" spans="8:8" x14ac:dyDescent="0.35">
      <c r="H6745">
        <v>1.1000000000000227</v>
      </c>
    </row>
    <row r="6746" spans="8:8" x14ac:dyDescent="0.35">
      <c r="H6746">
        <v>1.1000000000000227</v>
      </c>
    </row>
    <row r="6747" spans="8:8" x14ac:dyDescent="0.35">
      <c r="H6747">
        <v>1.1000000000000227</v>
      </c>
    </row>
    <row r="6748" spans="8:8" x14ac:dyDescent="0.35">
      <c r="H6748">
        <v>1.1000000000000227</v>
      </c>
    </row>
    <row r="6749" spans="8:8" x14ac:dyDescent="0.35">
      <c r="H6749">
        <v>1.1000000000000227</v>
      </c>
    </row>
    <row r="6750" spans="8:8" x14ac:dyDescent="0.35">
      <c r="H6750">
        <v>1.1000000000000227</v>
      </c>
    </row>
    <row r="6751" spans="8:8" x14ac:dyDescent="0.35">
      <c r="H6751">
        <v>1.1000000000000227</v>
      </c>
    </row>
    <row r="6752" spans="8:8" x14ac:dyDescent="0.35">
      <c r="H6752">
        <v>1.1000000000000227</v>
      </c>
    </row>
    <row r="6753" spans="8:8" x14ac:dyDescent="0.35">
      <c r="H6753">
        <v>1.1000000000000227</v>
      </c>
    </row>
    <row r="6754" spans="8:8" x14ac:dyDescent="0.35">
      <c r="H6754">
        <v>1.1000000000000227</v>
      </c>
    </row>
    <row r="6755" spans="8:8" x14ac:dyDescent="0.35">
      <c r="H6755">
        <v>1.1000000000000227</v>
      </c>
    </row>
    <row r="6756" spans="8:8" x14ac:dyDescent="0.35">
      <c r="H6756">
        <v>1.1000000000000227</v>
      </c>
    </row>
    <row r="6757" spans="8:8" x14ac:dyDescent="0.35">
      <c r="H6757">
        <v>1.1000000000000227</v>
      </c>
    </row>
    <row r="6758" spans="8:8" x14ac:dyDescent="0.35">
      <c r="H6758">
        <v>1.1000000000000227</v>
      </c>
    </row>
    <row r="6759" spans="8:8" x14ac:dyDescent="0.35">
      <c r="H6759">
        <v>1.1000000000000227</v>
      </c>
    </row>
    <row r="6760" spans="8:8" x14ac:dyDescent="0.35">
      <c r="H6760">
        <v>1.1000000000000227</v>
      </c>
    </row>
    <row r="6761" spans="8:8" x14ac:dyDescent="0.35">
      <c r="H6761">
        <v>1.1000000000000227</v>
      </c>
    </row>
    <row r="6762" spans="8:8" x14ac:dyDescent="0.35">
      <c r="H6762">
        <v>1.1000000000000227</v>
      </c>
    </row>
    <row r="6763" spans="8:8" x14ac:dyDescent="0.35">
      <c r="H6763">
        <v>1.1000000000000227</v>
      </c>
    </row>
    <row r="6764" spans="8:8" x14ac:dyDescent="0.35">
      <c r="H6764">
        <v>1.1000000000000227</v>
      </c>
    </row>
    <row r="6765" spans="8:8" x14ac:dyDescent="0.35">
      <c r="H6765">
        <v>1.1000000000000227</v>
      </c>
    </row>
    <row r="6766" spans="8:8" x14ac:dyDescent="0.35">
      <c r="H6766">
        <v>1.1000000000000227</v>
      </c>
    </row>
    <row r="6767" spans="8:8" x14ac:dyDescent="0.35">
      <c r="H6767">
        <v>1.1000000000000227</v>
      </c>
    </row>
    <row r="6768" spans="8:8" x14ac:dyDescent="0.35">
      <c r="H6768">
        <v>1.1000000000000227</v>
      </c>
    </row>
    <row r="6769" spans="8:8" x14ac:dyDescent="0.35">
      <c r="H6769">
        <v>1.1000000000000227</v>
      </c>
    </row>
    <row r="6770" spans="8:8" x14ac:dyDescent="0.35">
      <c r="H6770">
        <v>1.1000000000000227</v>
      </c>
    </row>
    <row r="6771" spans="8:8" x14ac:dyDescent="0.35">
      <c r="H6771">
        <v>1.1000000000000227</v>
      </c>
    </row>
    <row r="6772" spans="8:8" x14ac:dyDescent="0.35">
      <c r="H6772">
        <v>1.1000000000000227</v>
      </c>
    </row>
    <row r="6773" spans="8:8" x14ac:dyDescent="0.35">
      <c r="H6773">
        <v>1.1000000000000227</v>
      </c>
    </row>
    <row r="6774" spans="8:8" x14ac:dyDescent="0.35">
      <c r="H6774">
        <v>1.1000000000000227</v>
      </c>
    </row>
    <row r="6775" spans="8:8" x14ac:dyDescent="0.35">
      <c r="H6775">
        <v>1.1000000000000227</v>
      </c>
    </row>
    <row r="6776" spans="8:8" x14ac:dyDescent="0.35">
      <c r="H6776">
        <v>1.1000000000000227</v>
      </c>
    </row>
    <row r="6777" spans="8:8" x14ac:dyDescent="0.35">
      <c r="H6777">
        <v>1.1000000000000227</v>
      </c>
    </row>
    <row r="6778" spans="8:8" x14ac:dyDescent="0.35">
      <c r="H6778">
        <v>1.1000000000000227</v>
      </c>
    </row>
    <row r="6779" spans="8:8" x14ac:dyDescent="0.35">
      <c r="H6779">
        <v>1.1000000000000227</v>
      </c>
    </row>
    <row r="6780" spans="8:8" x14ac:dyDescent="0.35">
      <c r="H6780">
        <v>1.1000000000000227</v>
      </c>
    </row>
    <row r="6781" spans="8:8" x14ac:dyDescent="0.35">
      <c r="H6781">
        <v>1.1000000000000227</v>
      </c>
    </row>
    <row r="6782" spans="8:8" x14ac:dyDescent="0.35">
      <c r="H6782">
        <v>1.1000000000000227</v>
      </c>
    </row>
    <row r="6783" spans="8:8" x14ac:dyDescent="0.35">
      <c r="H6783">
        <v>1.1000000000000227</v>
      </c>
    </row>
    <row r="6784" spans="8:8" x14ac:dyDescent="0.35">
      <c r="H6784">
        <v>1.1000000000000227</v>
      </c>
    </row>
    <row r="6785" spans="8:8" x14ac:dyDescent="0.35">
      <c r="H6785">
        <v>1.1000000000000227</v>
      </c>
    </row>
    <row r="6786" spans="8:8" x14ac:dyDescent="0.35">
      <c r="H6786">
        <v>1.1000000000000227</v>
      </c>
    </row>
    <row r="6787" spans="8:8" x14ac:dyDescent="0.35">
      <c r="H6787">
        <v>1.1000000000000227</v>
      </c>
    </row>
    <row r="6788" spans="8:8" x14ac:dyDescent="0.35">
      <c r="H6788">
        <v>1.1000000000000227</v>
      </c>
    </row>
    <row r="6789" spans="8:8" x14ac:dyDescent="0.35">
      <c r="H6789">
        <v>1.1000000000000227</v>
      </c>
    </row>
    <row r="6790" spans="8:8" x14ac:dyDescent="0.35">
      <c r="H6790">
        <v>1.1000000000000227</v>
      </c>
    </row>
    <row r="6791" spans="8:8" x14ac:dyDescent="0.35">
      <c r="H6791">
        <v>1.1000000000000227</v>
      </c>
    </row>
    <row r="6792" spans="8:8" x14ac:dyDescent="0.35">
      <c r="H6792">
        <v>1.1000000000000227</v>
      </c>
    </row>
    <row r="6793" spans="8:8" x14ac:dyDescent="0.35">
      <c r="H6793">
        <v>1.1000000000000227</v>
      </c>
    </row>
    <row r="6794" spans="8:8" x14ac:dyDescent="0.35">
      <c r="H6794">
        <v>1.1000000000000227</v>
      </c>
    </row>
    <row r="6795" spans="8:8" x14ac:dyDescent="0.35">
      <c r="H6795">
        <v>1.1000000000000227</v>
      </c>
    </row>
    <row r="6796" spans="8:8" x14ac:dyDescent="0.35">
      <c r="H6796">
        <v>1.1000000000001364</v>
      </c>
    </row>
    <row r="6797" spans="8:8" x14ac:dyDescent="0.35">
      <c r="H6797">
        <v>1.1000000000001364</v>
      </c>
    </row>
    <row r="6798" spans="8:8" x14ac:dyDescent="0.35">
      <c r="H6798">
        <v>1.1000000000001364</v>
      </c>
    </row>
    <row r="6799" spans="8:8" x14ac:dyDescent="0.35">
      <c r="H6799">
        <v>1.1000000000001364</v>
      </c>
    </row>
    <row r="6800" spans="8:8" x14ac:dyDescent="0.35">
      <c r="H6800">
        <v>1.1999999999998181</v>
      </c>
    </row>
    <row r="6801" spans="8:8" x14ac:dyDescent="0.35">
      <c r="H6801">
        <v>1.1999999999998181</v>
      </c>
    </row>
    <row r="6802" spans="8:8" x14ac:dyDescent="0.35">
      <c r="H6802">
        <v>1.1999999999999886</v>
      </c>
    </row>
    <row r="6803" spans="8:8" x14ac:dyDescent="0.35">
      <c r="H6803">
        <v>1.1999999999999886</v>
      </c>
    </row>
    <row r="6804" spans="8:8" x14ac:dyDescent="0.35">
      <c r="H6804">
        <v>1.1999999999999886</v>
      </c>
    </row>
    <row r="6805" spans="8:8" x14ac:dyDescent="0.35">
      <c r="H6805">
        <v>1.1999999999999886</v>
      </c>
    </row>
    <row r="6806" spans="8:8" x14ac:dyDescent="0.35">
      <c r="H6806">
        <v>1.1999999999999886</v>
      </c>
    </row>
    <row r="6807" spans="8:8" x14ac:dyDescent="0.35">
      <c r="H6807">
        <v>1.1999999999999886</v>
      </c>
    </row>
    <row r="6808" spans="8:8" x14ac:dyDescent="0.35">
      <c r="H6808">
        <v>1.1999999999999886</v>
      </c>
    </row>
    <row r="6809" spans="8:8" x14ac:dyDescent="0.35">
      <c r="H6809">
        <v>1.1999999999999886</v>
      </c>
    </row>
    <row r="6810" spans="8:8" x14ac:dyDescent="0.35">
      <c r="H6810">
        <v>1.1999999999999886</v>
      </c>
    </row>
    <row r="6811" spans="8:8" x14ac:dyDescent="0.35">
      <c r="H6811">
        <v>1.1999999999999886</v>
      </c>
    </row>
    <row r="6812" spans="8:8" x14ac:dyDescent="0.35">
      <c r="H6812">
        <v>1.1999999999999886</v>
      </c>
    </row>
    <row r="6813" spans="8:8" x14ac:dyDescent="0.35">
      <c r="H6813">
        <v>1.1999999999999886</v>
      </c>
    </row>
    <row r="6814" spans="8:8" x14ac:dyDescent="0.35">
      <c r="H6814">
        <v>1.1999999999999886</v>
      </c>
    </row>
    <row r="6815" spans="8:8" x14ac:dyDescent="0.35">
      <c r="H6815">
        <v>1.1999999999999886</v>
      </c>
    </row>
    <row r="6816" spans="8:8" x14ac:dyDescent="0.35">
      <c r="H6816">
        <v>1.1999999999999886</v>
      </c>
    </row>
    <row r="6817" spans="8:8" x14ac:dyDescent="0.35">
      <c r="H6817">
        <v>1.1999999999999886</v>
      </c>
    </row>
    <row r="6818" spans="8:8" x14ac:dyDescent="0.35">
      <c r="H6818">
        <v>1.1999999999999886</v>
      </c>
    </row>
    <row r="6819" spans="8:8" x14ac:dyDescent="0.35">
      <c r="H6819">
        <v>1.1999999999999886</v>
      </c>
    </row>
    <row r="6820" spans="8:8" x14ac:dyDescent="0.35">
      <c r="H6820">
        <v>1.1999999999999886</v>
      </c>
    </row>
    <row r="6821" spans="8:8" x14ac:dyDescent="0.35">
      <c r="H6821">
        <v>1.1999999999999886</v>
      </c>
    </row>
    <row r="6822" spans="8:8" x14ac:dyDescent="0.35">
      <c r="H6822">
        <v>1.1999999999999886</v>
      </c>
    </row>
    <row r="6823" spans="8:8" x14ac:dyDescent="0.35">
      <c r="H6823">
        <v>1.1999999999999886</v>
      </c>
    </row>
    <row r="6824" spans="8:8" x14ac:dyDescent="0.35">
      <c r="H6824">
        <v>1.1999999999999886</v>
      </c>
    </row>
    <row r="6825" spans="8:8" x14ac:dyDescent="0.35">
      <c r="H6825">
        <v>1.1999999999999886</v>
      </c>
    </row>
    <row r="6826" spans="8:8" x14ac:dyDescent="0.35">
      <c r="H6826">
        <v>1.1999999999999886</v>
      </c>
    </row>
    <row r="6827" spans="8:8" x14ac:dyDescent="0.35">
      <c r="H6827">
        <v>1.1999999999999886</v>
      </c>
    </row>
    <row r="6828" spans="8:8" x14ac:dyDescent="0.35">
      <c r="H6828">
        <v>1.1999999999999886</v>
      </c>
    </row>
    <row r="6829" spans="8:8" x14ac:dyDescent="0.35">
      <c r="H6829">
        <v>1.1999999999999886</v>
      </c>
    </row>
    <row r="6830" spans="8:8" x14ac:dyDescent="0.35">
      <c r="H6830">
        <v>1.1999999999999886</v>
      </c>
    </row>
    <row r="6831" spans="8:8" x14ac:dyDescent="0.35">
      <c r="H6831">
        <v>1.1999999999999886</v>
      </c>
    </row>
    <row r="6832" spans="8:8" x14ac:dyDescent="0.35">
      <c r="H6832">
        <v>1.1999999999999886</v>
      </c>
    </row>
    <row r="6833" spans="8:8" x14ac:dyDescent="0.35">
      <c r="H6833">
        <v>1.1999999999999886</v>
      </c>
    </row>
    <row r="6834" spans="8:8" x14ac:dyDescent="0.35">
      <c r="H6834">
        <v>1.1999999999999886</v>
      </c>
    </row>
    <row r="6835" spans="8:8" x14ac:dyDescent="0.35">
      <c r="H6835">
        <v>1.1999999999999886</v>
      </c>
    </row>
    <row r="6836" spans="8:8" x14ac:dyDescent="0.35">
      <c r="H6836">
        <v>1.1999999999999886</v>
      </c>
    </row>
    <row r="6837" spans="8:8" x14ac:dyDescent="0.35">
      <c r="H6837">
        <v>1.1999999999999886</v>
      </c>
    </row>
    <row r="6838" spans="8:8" x14ac:dyDescent="0.35">
      <c r="H6838">
        <v>1.1999999999999886</v>
      </c>
    </row>
    <row r="6839" spans="8:8" x14ac:dyDescent="0.35">
      <c r="H6839">
        <v>1.1999999999999886</v>
      </c>
    </row>
    <row r="6840" spans="8:8" x14ac:dyDescent="0.35">
      <c r="H6840">
        <v>1.1999999999999886</v>
      </c>
    </row>
    <row r="6841" spans="8:8" x14ac:dyDescent="0.35">
      <c r="H6841">
        <v>1.1999999999999886</v>
      </c>
    </row>
    <row r="6842" spans="8:8" x14ac:dyDescent="0.35">
      <c r="H6842">
        <v>1.1999999999999886</v>
      </c>
    </row>
    <row r="6843" spans="8:8" x14ac:dyDescent="0.35">
      <c r="H6843">
        <v>1.1999999999999886</v>
      </c>
    </row>
    <row r="6844" spans="8:8" x14ac:dyDescent="0.35">
      <c r="H6844">
        <v>1.1999999999999886</v>
      </c>
    </row>
    <row r="6845" spans="8:8" x14ac:dyDescent="0.35">
      <c r="H6845">
        <v>1.1999999999999886</v>
      </c>
    </row>
    <row r="6846" spans="8:8" x14ac:dyDescent="0.35">
      <c r="H6846">
        <v>1.1999999999999886</v>
      </c>
    </row>
    <row r="6847" spans="8:8" x14ac:dyDescent="0.35">
      <c r="H6847">
        <v>1.1999999999999886</v>
      </c>
    </row>
    <row r="6848" spans="8:8" x14ac:dyDescent="0.35">
      <c r="H6848">
        <v>1.1999999999999886</v>
      </c>
    </row>
    <row r="6849" spans="8:8" x14ac:dyDescent="0.35">
      <c r="H6849">
        <v>1.1999999999999886</v>
      </c>
    </row>
    <row r="6850" spans="8:8" x14ac:dyDescent="0.35">
      <c r="H6850">
        <v>1.1999999999999886</v>
      </c>
    </row>
    <row r="6851" spans="8:8" x14ac:dyDescent="0.35">
      <c r="H6851">
        <v>1.1999999999999886</v>
      </c>
    </row>
    <row r="6852" spans="8:8" x14ac:dyDescent="0.35">
      <c r="H6852">
        <v>1.1999999999999886</v>
      </c>
    </row>
    <row r="6853" spans="8:8" x14ac:dyDescent="0.35">
      <c r="H6853">
        <v>1.1999999999999886</v>
      </c>
    </row>
    <row r="6854" spans="8:8" x14ac:dyDescent="0.35">
      <c r="H6854">
        <v>1.1999999999999886</v>
      </c>
    </row>
    <row r="6855" spans="8:8" x14ac:dyDescent="0.35">
      <c r="H6855">
        <v>1.1999999999999886</v>
      </c>
    </row>
    <row r="6856" spans="8:8" x14ac:dyDescent="0.35">
      <c r="H6856">
        <v>1.1999999999999886</v>
      </c>
    </row>
    <row r="6857" spans="8:8" x14ac:dyDescent="0.35">
      <c r="H6857">
        <v>1.1999999999999886</v>
      </c>
    </row>
    <row r="6858" spans="8:8" x14ac:dyDescent="0.35">
      <c r="H6858">
        <v>1.1999999999999886</v>
      </c>
    </row>
    <row r="6859" spans="8:8" x14ac:dyDescent="0.35">
      <c r="H6859">
        <v>1.2000000000000455</v>
      </c>
    </row>
    <row r="6860" spans="8:8" x14ac:dyDescent="0.35">
      <c r="H6860">
        <v>1.2000000000000455</v>
      </c>
    </row>
    <row r="6861" spans="8:8" x14ac:dyDescent="0.35">
      <c r="H6861">
        <v>1.2000000000000455</v>
      </c>
    </row>
    <row r="6862" spans="8:8" x14ac:dyDescent="0.35">
      <c r="H6862">
        <v>1.2000000000000455</v>
      </c>
    </row>
    <row r="6863" spans="8:8" x14ac:dyDescent="0.35">
      <c r="H6863">
        <v>1.2000000000000455</v>
      </c>
    </row>
    <row r="6864" spans="8:8" x14ac:dyDescent="0.35">
      <c r="H6864">
        <v>1.2000000000000455</v>
      </c>
    </row>
    <row r="6865" spans="8:8" x14ac:dyDescent="0.35">
      <c r="H6865">
        <v>1.2000000000000455</v>
      </c>
    </row>
    <row r="6866" spans="8:8" x14ac:dyDescent="0.35">
      <c r="H6866">
        <v>1.2000000000000455</v>
      </c>
    </row>
    <row r="6867" spans="8:8" x14ac:dyDescent="0.35">
      <c r="H6867">
        <v>1.2000000000000455</v>
      </c>
    </row>
    <row r="6868" spans="8:8" x14ac:dyDescent="0.35">
      <c r="H6868">
        <v>1.2000000000000455</v>
      </c>
    </row>
    <row r="6869" spans="8:8" x14ac:dyDescent="0.35">
      <c r="H6869">
        <v>1.2000000000000455</v>
      </c>
    </row>
    <row r="6870" spans="8:8" x14ac:dyDescent="0.35">
      <c r="H6870">
        <v>1.2000000000000455</v>
      </c>
    </row>
    <row r="6871" spans="8:8" x14ac:dyDescent="0.35">
      <c r="H6871">
        <v>1.2000000000000455</v>
      </c>
    </row>
    <row r="6872" spans="8:8" x14ac:dyDescent="0.35">
      <c r="H6872">
        <v>1.2000000000000455</v>
      </c>
    </row>
    <row r="6873" spans="8:8" x14ac:dyDescent="0.35">
      <c r="H6873">
        <v>1.2000000000000455</v>
      </c>
    </row>
    <row r="6874" spans="8:8" x14ac:dyDescent="0.35">
      <c r="H6874">
        <v>1.2000000000000455</v>
      </c>
    </row>
    <row r="6875" spans="8:8" x14ac:dyDescent="0.35">
      <c r="H6875">
        <v>1.2000000000000455</v>
      </c>
    </row>
    <row r="6876" spans="8:8" x14ac:dyDescent="0.35">
      <c r="H6876">
        <v>1.2000000000000455</v>
      </c>
    </row>
    <row r="6877" spans="8:8" x14ac:dyDescent="0.35">
      <c r="H6877">
        <v>1.2000000000000455</v>
      </c>
    </row>
    <row r="6878" spans="8:8" x14ac:dyDescent="0.35">
      <c r="H6878">
        <v>1.2000000000000455</v>
      </c>
    </row>
    <row r="6879" spans="8:8" x14ac:dyDescent="0.35">
      <c r="H6879">
        <v>1.2000000000000455</v>
      </c>
    </row>
    <row r="6880" spans="8:8" x14ac:dyDescent="0.35">
      <c r="H6880">
        <v>1.2000000000000455</v>
      </c>
    </row>
    <row r="6881" spans="8:8" x14ac:dyDescent="0.35">
      <c r="H6881">
        <v>1.2000000000000455</v>
      </c>
    </row>
    <row r="6882" spans="8:8" x14ac:dyDescent="0.35">
      <c r="H6882">
        <v>1.2999999999999545</v>
      </c>
    </row>
    <row r="6883" spans="8:8" x14ac:dyDescent="0.35">
      <c r="H6883">
        <v>1.2999999999999545</v>
      </c>
    </row>
    <row r="6884" spans="8:8" x14ac:dyDescent="0.35">
      <c r="H6884">
        <v>1.2999999999999545</v>
      </c>
    </row>
    <row r="6885" spans="8:8" x14ac:dyDescent="0.35">
      <c r="H6885">
        <v>1.2999999999999545</v>
      </c>
    </row>
    <row r="6886" spans="8:8" x14ac:dyDescent="0.35">
      <c r="H6886">
        <v>1.2999999999999545</v>
      </c>
    </row>
    <row r="6887" spans="8:8" x14ac:dyDescent="0.35">
      <c r="H6887">
        <v>1.2999999999999545</v>
      </c>
    </row>
    <row r="6888" spans="8:8" x14ac:dyDescent="0.35">
      <c r="H6888">
        <v>1.2999999999999545</v>
      </c>
    </row>
    <row r="6889" spans="8:8" x14ac:dyDescent="0.35">
      <c r="H6889">
        <v>1.2999999999999545</v>
      </c>
    </row>
    <row r="6890" spans="8:8" x14ac:dyDescent="0.35">
      <c r="H6890">
        <v>1.2999999999999545</v>
      </c>
    </row>
    <row r="6891" spans="8:8" x14ac:dyDescent="0.35">
      <c r="H6891">
        <v>1.2999999999999545</v>
      </c>
    </row>
    <row r="6892" spans="8:8" x14ac:dyDescent="0.35">
      <c r="H6892">
        <v>1.2999999999999545</v>
      </c>
    </row>
    <row r="6893" spans="8:8" x14ac:dyDescent="0.35">
      <c r="H6893">
        <v>1.2999999999999545</v>
      </c>
    </row>
    <row r="6894" spans="8:8" x14ac:dyDescent="0.35">
      <c r="H6894">
        <v>1.2999999999999545</v>
      </c>
    </row>
    <row r="6895" spans="8:8" x14ac:dyDescent="0.35">
      <c r="H6895">
        <v>1.2999999999999545</v>
      </c>
    </row>
    <row r="6896" spans="8:8" x14ac:dyDescent="0.35">
      <c r="H6896">
        <v>1.2999999999999545</v>
      </c>
    </row>
    <row r="6897" spans="8:8" x14ac:dyDescent="0.35">
      <c r="H6897">
        <v>1.2999999999999545</v>
      </c>
    </row>
    <row r="6898" spans="8:8" x14ac:dyDescent="0.35">
      <c r="H6898">
        <v>1.2999999999999829</v>
      </c>
    </row>
    <row r="6899" spans="8:8" x14ac:dyDescent="0.35">
      <c r="H6899">
        <v>1.3000000000000114</v>
      </c>
    </row>
    <row r="6900" spans="8:8" x14ac:dyDescent="0.35">
      <c r="H6900">
        <v>1.3000000000000114</v>
      </c>
    </row>
    <row r="6901" spans="8:8" x14ac:dyDescent="0.35">
      <c r="H6901">
        <v>1.3000000000000114</v>
      </c>
    </row>
    <row r="6902" spans="8:8" x14ac:dyDescent="0.35">
      <c r="H6902">
        <v>1.3000000000000114</v>
      </c>
    </row>
    <row r="6903" spans="8:8" x14ac:dyDescent="0.35">
      <c r="H6903">
        <v>1.3000000000000114</v>
      </c>
    </row>
    <row r="6904" spans="8:8" x14ac:dyDescent="0.35">
      <c r="H6904">
        <v>1.3000000000000114</v>
      </c>
    </row>
    <row r="6905" spans="8:8" x14ac:dyDescent="0.35">
      <c r="H6905">
        <v>1.3000000000000114</v>
      </c>
    </row>
    <row r="6906" spans="8:8" x14ac:dyDescent="0.35">
      <c r="H6906">
        <v>1.3000000000000114</v>
      </c>
    </row>
    <row r="6907" spans="8:8" x14ac:dyDescent="0.35">
      <c r="H6907">
        <v>1.3000000000000114</v>
      </c>
    </row>
    <row r="6908" spans="8:8" x14ac:dyDescent="0.35">
      <c r="H6908">
        <v>1.3000000000000114</v>
      </c>
    </row>
    <row r="6909" spans="8:8" x14ac:dyDescent="0.35">
      <c r="H6909">
        <v>1.3000000000000114</v>
      </c>
    </row>
    <row r="6910" spans="8:8" x14ac:dyDescent="0.35">
      <c r="H6910">
        <v>1.3000000000000114</v>
      </c>
    </row>
    <row r="6911" spans="8:8" x14ac:dyDescent="0.35">
      <c r="H6911">
        <v>1.3000000000000114</v>
      </c>
    </row>
    <row r="6912" spans="8:8" x14ac:dyDescent="0.35">
      <c r="H6912">
        <v>1.3000000000000114</v>
      </c>
    </row>
    <row r="6913" spans="8:8" x14ac:dyDescent="0.35">
      <c r="H6913">
        <v>1.3000000000000114</v>
      </c>
    </row>
    <row r="6914" spans="8:8" x14ac:dyDescent="0.35">
      <c r="H6914">
        <v>1.3000000000000114</v>
      </c>
    </row>
    <row r="6915" spans="8:8" x14ac:dyDescent="0.35">
      <c r="H6915">
        <v>1.3000000000000114</v>
      </c>
    </row>
    <row r="6916" spans="8:8" x14ac:dyDescent="0.35">
      <c r="H6916">
        <v>1.3000000000000114</v>
      </c>
    </row>
    <row r="6917" spans="8:8" x14ac:dyDescent="0.35">
      <c r="H6917">
        <v>1.3000000000000114</v>
      </c>
    </row>
    <row r="6918" spans="8:8" x14ac:dyDescent="0.35">
      <c r="H6918">
        <v>1.3000000000000114</v>
      </c>
    </row>
    <row r="6919" spans="8:8" x14ac:dyDescent="0.35">
      <c r="H6919">
        <v>1.3000000000000114</v>
      </c>
    </row>
    <row r="6920" spans="8:8" x14ac:dyDescent="0.35">
      <c r="H6920">
        <v>1.3000000000000114</v>
      </c>
    </row>
    <row r="6921" spans="8:8" x14ac:dyDescent="0.35">
      <c r="H6921">
        <v>1.3000000000000114</v>
      </c>
    </row>
    <row r="6922" spans="8:8" x14ac:dyDescent="0.35">
      <c r="H6922">
        <v>1.3000000000000114</v>
      </c>
    </row>
    <row r="6923" spans="8:8" x14ac:dyDescent="0.35">
      <c r="H6923">
        <v>1.3000000000000114</v>
      </c>
    </row>
    <row r="6924" spans="8:8" x14ac:dyDescent="0.35">
      <c r="H6924">
        <v>1.3000000000000114</v>
      </c>
    </row>
    <row r="6925" spans="8:8" x14ac:dyDescent="0.35">
      <c r="H6925">
        <v>1.3000000000000114</v>
      </c>
    </row>
    <row r="6926" spans="8:8" x14ac:dyDescent="0.35">
      <c r="H6926">
        <v>1.3000000000000114</v>
      </c>
    </row>
    <row r="6927" spans="8:8" x14ac:dyDescent="0.35">
      <c r="H6927">
        <v>1.3000000000000114</v>
      </c>
    </row>
    <row r="6928" spans="8:8" x14ac:dyDescent="0.35">
      <c r="H6928">
        <v>1.3000000000000114</v>
      </c>
    </row>
    <row r="6929" spans="8:8" x14ac:dyDescent="0.35">
      <c r="H6929">
        <v>1.3000000000000114</v>
      </c>
    </row>
    <row r="6930" spans="8:8" x14ac:dyDescent="0.35">
      <c r="H6930">
        <v>1.3000000000000114</v>
      </c>
    </row>
    <row r="6931" spans="8:8" x14ac:dyDescent="0.35">
      <c r="H6931">
        <v>1.3000000000000114</v>
      </c>
    </row>
    <row r="6932" spans="8:8" x14ac:dyDescent="0.35">
      <c r="H6932">
        <v>1.3000000000000114</v>
      </c>
    </row>
    <row r="6933" spans="8:8" x14ac:dyDescent="0.35">
      <c r="H6933">
        <v>1.3000000000000114</v>
      </c>
    </row>
    <row r="6934" spans="8:8" x14ac:dyDescent="0.35">
      <c r="H6934">
        <v>1.3000000000000114</v>
      </c>
    </row>
    <row r="6935" spans="8:8" x14ac:dyDescent="0.35">
      <c r="H6935">
        <v>1.3000000000000114</v>
      </c>
    </row>
    <row r="6936" spans="8:8" x14ac:dyDescent="0.35">
      <c r="H6936">
        <v>1.3000000000000114</v>
      </c>
    </row>
    <row r="6937" spans="8:8" x14ac:dyDescent="0.35">
      <c r="H6937">
        <v>1.3000000000000114</v>
      </c>
    </row>
    <row r="6938" spans="8:8" x14ac:dyDescent="0.35">
      <c r="H6938">
        <v>1.3000000000000114</v>
      </c>
    </row>
    <row r="6939" spans="8:8" x14ac:dyDescent="0.35">
      <c r="H6939">
        <v>1.3000000000000114</v>
      </c>
    </row>
    <row r="6940" spans="8:8" x14ac:dyDescent="0.35">
      <c r="H6940">
        <v>1.3000000000000114</v>
      </c>
    </row>
    <row r="6941" spans="8:8" x14ac:dyDescent="0.35">
      <c r="H6941">
        <v>1.3000000000000114</v>
      </c>
    </row>
    <row r="6942" spans="8:8" x14ac:dyDescent="0.35">
      <c r="H6942">
        <v>1.3000000000000114</v>
      </c>
    </row>
    <row r="6943" spans="8:8" x14ac:dyDescent="0.35">
      <c r="H6943">
        <v>1.3000000000000114</v>
      </c>
    </row>
    <row r="6944" spans="8:8" x14ac:dyDescent="0.35">
      <c r="H6944">
        <v>1.3000000000000114</v>
      </c>
    </row>
    <row r="6945" spans="8:8" x14ac:dyDescent="0.35">
      <c r="H6945">
        <v>1.3000000000000114</v>
      </c>
    </row>
    <row r="6946" spans="8:8" x14ac:dyDescent="0.35">
      <c r="H6946">
        <v>1.3000000000000114</v>
      </c>
    </row>
    <row r="6947" spans="8:8" x14ac:dyDescent="0.35">
      <c r="H6947">
        <v>1.3000000000000114</v>
      </c>
    </row>
    <row r="6948" spans="8:8" x14ac:dyDescent="0.35">
      <c r="H6948">
        <v>1.3000000000000114</v>
      </c>
    </row>
    <row r="6949" spans="8:8" x14ac:dyDescent="0.35">
      <c r="H6949">
        <v>1.3000000000000114</v>
      </c>
    </row>
    <row r="6950" spans="8:8" x14ac:dyDescent="0.35">
      <c r="H6950">
        <v>1.3000000000000114</v>
      </c>
    </row>
    <row r="6951" spans="8:8" x14ac:dyDescent="0.35">
      <c r="H6951">
        <v>1.3000000000000114</v>
      </c>
    </row>
    <row r="6952" spans="8:8" x14ac:dyDescent="0.35">
      <c r="H6952">
        <v>1.3000000000000114</v>
      </c>
    </row>
    <row r="6953" spans="8:8" x14ac:dyDescent="0.35">
      <c r="H6953">
        <v>1.3000000000000114</v>
      </c>
    </row>
    <row r="6954" spans="8:8" x14ac:dyDescent="0.35">
      <c r="H6954">
        <v>1.3000000000000114</v>
      </c>
    </row>
    <row r="6955" spans="8:8" x14ac:dyDescent="0.35">
      <c r="H6955">
        <v>1.3000000000000114</v>
      </c>
    </row>
    <row r="6956" spans="8:8" x14ac:dyDescent="0.35">
      <c r="H6956">
        <v>1.3000000000000114</v>
      </c>
    </row>
    <row r="6957" spans="8:8" x14ac:dyDescent="0.35">
      <c r="H6957">
        <v>1.3000000000000114</v>
      </c>
    </row>
    <row r="6958" spans="8:8" x14ac:dyDescent="0.35">
      <c r="H6958">
        <v>1.3000000000000114</v>
      </c>
    </row>
    <row r="6959" spans="8:8" x14ac:dyDescent="0.35">
      <c r="H6959">
        <v>1.3000000000000114</v>
      </c>
    </row>
    <row r="6960" spans="8:8" x14ac:dyDescent="0.35">
      <c r="H6960">
        <v>1.3000000000000114</v>
      </c>
    </row>
    <row r="6961" spans="8:8" x14ac:dyDescent="0.35">
      <c r="H6961">
        <v>1.3000000000000114</v>
      </c>
    </row>
    <row r="6962" spans="8:8" x14ac:dyDescent="0.35">
      <c r="H6962">
        <v>1.3000000000000114</v>
      </c>
    </row>
    <row r="6963" spans="8:8" x14ac:dyDescent="0.35">
      <c r="H6963">
        <v>1.3000000000000114</v>
      </c>
    </row>
    <row r="6964" spans="8:8" x14ac:dyDescent="0.35">
      <c r="H6964">
        <v>1.3000000000000682</v>
      </c>
    </row>
    <row r="6965" spans="8:8" x14ac:dyDescent="0.35">
      <c r="H6965">
        <v>1.3000000000000682</v>
      </c>
    </row>
    <row r="6966" spans="8:8" x14ac:dyDescent="0.35">
      <c r="H6966">
        <v>1.3000000000000682</v>
      </c>
    </row>
    <row r="6967" spans="8:8" x14ac:dyDescent="0.35">
      <c r="H6967">
        <v>1.3000000000001819</v>
      </c>
    </row>
    <row r="6968" spans="8:8" x14ac:dyDescent="0.35">
      <c r="H6968">
        <v>1.3000000000001819</v>
      </c>
    </row>
    <row r="6969" spans="8:8" x14ac:dyDescent="0.35">
      <c r="H6969">
        <v>1.3999999999998636</v>
      </c>
    </row>
    <row r="6970" spans="8:8" x14ac:dyDescent="0.35">
      <c r="H6970">
        <v>1.3999999999998636</v>
      </c>
    </row>
    <row r="6971" spans="8:8" x14ac:dyDescent="0.35">
      <c r="H6971">
        <v>1.3999999999998636</v>
      </c>
    </row>
    <row r="6972" spans="8:8" x14ac:dyDescent="0.35">
      <c r="H6972">
        <v>1.3999999999998636</v>
      </c>
    </row>
    <row r="6973" spans="8:8" x14ac:dyDescent="0.35">
      <c r="H6973">
        <v>1.3999999999998636</v>
      </c>
    </row>
    <row r="6974" spans="8:8" x14ac:dyDescent="0.35">
      <c r="H6974">
        <v>1.3999999999999773</v>
      </c>
    </row>
    <row r="6975" spans="8:8" x14ac:dyDescent="0.35">
      <c r="H6975">
        <v>1.3999999999999773</v>
      </c>
    </row>
    <row r="6976" spans="8:8" x14ac:dyDescent="0.35">
      <c r="H6976">
        <v>1.3999999999999773</v>
      </c>
    </row>
    <row r="6977" spans="8:8" x14ac:dyDescent="0.35">
      <c r="H6977">
        <v>1.3999999999999773</v>
      </c>
    </row>
    <row r="6978" spans="8:8" x14ac:dyDescent="0.35">
      <c r="H6978">
        <v>1.3999999999999773</v>
      </c>
    </row>
    <row r="6979" spans="8:8" x14ac:dyDescent="0.35">
      <c r="H6979">
        <v>1.3999999999999773</v>
      </c>
    </row>
    <row r="6980" spans="8:8" x14ac:dyDescent="0.35">
      <c r="H6980">
        <v>1.3999999999999773</v>
      </c>
    </row>
    <row r="6981" spans="8:8" x14ac:dyDescent="0.35">
      <c r="H6981">
        <v>1.3999999999999773</v>
      </c>
    </row>
    <row r="6982" spans="8:8" x14ac:dyDescent="0.35">
      <c r="H6982">
        <v>1.3999999999999773</v>
      </c>
    </row>
    <row r="6983" spans="8:8" x14ac:dyDescent="0.35">
      <c r="H6983">
        <v>1.3999999999999773</v>
      </c>
    </row>
    <row r="6984" spans="8:8" x14ac:dyDescent="0.35">
      <c r="H6984">
        <v>1.3999999999999773</v>
      </c>
    </row>
    <row r="6985" spans="8:8" x14ac:dyDescent="0.35">
      <c r="H6985">
        <v>1.3999999999999773</v>
      </c>
    </row>
    <row r="6986" spans="8:8" x14ac:dyDescent="0.35">
      <c r="H6986">
        <v>1.3999999999999773</v>
      </c>
    </row>
    <row r="6987" spans="8:8" x14ac:dyDescent="0.35">
      <c r="H6987">
        <v>1.3999999999999773</v>
      </c>
    </row>
    <row r="6988" spans="8:8" x14ac:dyDescent="0.35">
      <c r="H6988">
        <v>1.3999999999999773</v>
      </c>
    </row>
    <row r="6989" spans="8:8" x14ac:dyDescent="0.35">
      <c r="H6989">
        <v>1.3999999999999773</v>
      </c>
    </row>
    <row r="6990" spans="8:8" x14ac:dyDescent="0.35">
      <c r="H6990">
        <v>1.3999999999999773</v>
      </c>
    </row>
    <row r="6991" spans="8:8" x14ac:dyDescent="0.35">
      <c r="H6991">
        <v>1.3999999999999773</v>
      </c>
    </row>
    <row r="6992" spans="8:8" x14ac:dyDescent="0.35">
      <c r="H6992">
        <v>1.3999999999999773</v>
      </c>
    </row>
    <row r="6993" spans="8:8" x14ac:dyDescent="0.35">
      <c r="H6993">
        <v>1.3999999999999773</v>
      </c>
    </row>
    <row r="6994" spans="8:8" x14ac:dyDescent="0.35">
      <c r="H6994">
        <v>1.3999999999999773</v>
      </c>
    </row>
    <row r="6995" spans="8:8" x14ac:dyDescent="0.35">
      <c r="H6995">
        <v>1.3999999999999773</v>
      </c>
    </row>
    <row r="6996" spans="8:8" x14ac:dyDescent="0.35">
      <c r="H6996">
        <v>1.3999999999999773</v>
      </c>
    </row>
    <row r="6997" spans="8:8" x14ac:dyDescent="0.35">
      <c r="H6997">
        <v>1.3999999999999773</v>
      </c>
    </row>
    <row r="6998" spans="8:8" x14ac:dyDescent="0.35">
      <c r="H6998">
        <v>1.3999999999999773</v>
      </c>
    </row>
    <row r="6999" spans="8:8" x14ac:dyDescent="0.35">
      <c r="H6999">
        <v>1.3999999999999773</v>
      </c>
    </row>
    <row r="7000" spans="8:8" x14ac:dyDescent="0.35">
      <c r="H7000">
        <v>1.3999999999999773</v>
      </c>
    </row>
    <row r="7001" spans="8:8" x14ac:dyDescent="0.35">
      <c r="H7001">
        <v>1.3999999999999773</v>
      </c>
    </row>
    <row r="7002" spans="8:8" x14ac:dyDescent="0.35">
      <c r="H7002">
        <v>1.3999999999999773</v>
      </c>
    </row>
    <row r="7003" spans="8:8" x14ac:dyDescent="0.35">
      <c r="H7003">
        <v>1.3999999999999773</v>
      </c>
    </row>
    <row r="7004" spans="8:8" x14ac:dyDescent="0.35">
      <c r="H7004">
        <v>1.3999999999999773</v>
      </c>
    </row>
    <row r="7005" spans="8:8" x14ac:dyDescent="0.35">
      <c r="H7005">
        <v>1.3999999999999773</v>
      </c>
    </row>
    <row r="7006" spans="8:8" x14ac:dyDescent="0.35">
      <c r="H7006">
        <v>1.3999999999999773</v>
      </c>
    </row>
    <row r="7007" spans="8:8" x14ac:dyDescent="0.35">
      <c r="H7007">
        <v>1.3999999999999773</v>
      </c>
    </row>
    <row r="7008" spans="8:8" x14ac:dyDescent="0.35">
      <c r="H7008">
        <v>1.3999999999999773</v>
      </c>
    </row>
    <row r="7009" spans="8:8" x14ac:dyDescent="0.35">
      <c r="H7009">
        <v>1.3999999999999773</v>
      </c>
    </row>
    <row r="7010" spans="8:8" x14ac:dyDescent="0.35">
      <c r="H7010">
        <v>1.3999999999999773</v>
      </c>
    </row>
    <row r="7011" spans="8:8" x14ac:dyDescent="0.35">
      <c r="H7011">
        <v>1.3999999999999773</v>
      </c>
    </row>
    <row r="7012" spans="8:8" x14ac:dyDescent="0.35">
      <c r="H7012">
        <v>1.3999999999999773</v>
      </c>
    </row>
    <row r="7013" spans="8:8" x14ac:dyDescent="0.35">
      <c r="H7013">
        <v>1.3999999999999773</v>
      </c>
    </row>
    <row r="7014" spans="8:8" x14ac:dyDescent="0.35">
      <c r="H7014">
        <v>1.3999999999999773</v>
      </c>
    </row>
    <row r="7015" spans="8:8" x14ac:dyDescent="0.35">
      <c r="H7015">
        <v>1.3999999999999773</v>
      </c>
    </row>
    <row r="7016" spans="8:8" x14ac:dyDescent="0.35">
      <c r="H7016">
        <v>1.3999999999999773</v>
      </c>
    </row>
    <row r="7017" spans="8:8" x14ac:dyDescent="0.35">
      <c r="H7017">
        <v>1.3999999999999773</v>
      </c>
    </row>
    <row r="7018" spans="8:8" x14ac:dyDescent="0.35">
      <c r="H7018">
        <v>1.4000000000000341</v>
      </c>
    </row>
    <row r="7019" spans="8:8" x14ac:dyDescent="0.35">
      <c r="H7019">
        <v>1.4000000000000341</v>
      </c>
    </row>
    <row r="7020" spans="8:8" x14ac:dyDescent="0.35">
      <c r="H7020">
        <v>1.4000000000000341</v>
      </c>
    </row>
    <row r="7021" spans="8:8" x14ac:dyDescent="0.35">
      <c r="H7021">
        <v>1.4000000000000341</v>
      </c>
    </row>
    <row r="7022" spans="8:8" x14ac:dyDescent="0.35">
      <c r="H7022">
        <v>1.4000000000000341</v>
      </c>
    </row>
    <row r="7023" spans="8:8" x14ac:dyDescent="0.35">
      <c r="H7023">
        <v>1.4000000000000341</v>
      </c>
    </row>
    <row r="7024" spans="8:8" x14ac:dyDescent="0.35">
      <c r="H7024">
        <v>1.4000000000000341</v>
      </c>
    </row>
    <row r="7025" spans="8:8" x14ac:dyDescent="0.35">
      <c r="H7025">
        <v>1.4000000000000341</v>
      </c>
    </row>
    <row r="7026" spans="8:8" x14ac:dyDescent="0.35">
      <c r="H7026">
        <v>1.4000000000000341</v>
      </c>
    </row>
    <row r="7027" spans="8:8" x14ac:dyDescent="0.35">
      <c r="H7027">
        <v>1.4000000000000341</v>
      </c>
    </row>
    <row r="7028" spans="8:8" x14ac:dyDescent="0.35">
      <c r="H7028">
        <v>1.4000000000000341</v>
      </c>
    </row>
    <row r="7029" spans="8:8" x14ac:dyDescent="0.35">
      <c r="H7029">
        <v>1.4000000000000341</v>
      </c>
    </row>
    <row r="7030" spans="8:8" x14ac:dyDescent="0.35">
      <c r="H7030">
        <v>1.4000000000000341</v>
      </c>
    </row>
    <row r="7031" spans="8:8" x14ac:dyDescent="0.35">
      <c r="H7031">
        <v>1.4000000000000341</v>
      </c>
    </row>
    <row r="7032" spans="8:8" x14ac:dyDescent="0.35">
      <c r="H7032">
        <v>1.4000000000000341</v>
      </c>
    </row>
    <row r="7033" spans="8:8" x14ac:dyDescent="0.35">
      <c r="H7033">
        <v>1.4000000000000341</v>
      </c>
    </row>
    <row r="7034" spans="8:8" x14ac:dyDescent="0.35">
      <c r="H7034">
        <v>1.4000000000000341</v>
      </c>
    </row>
    <row r="7035" spans="8:8" x14ac:dyDescent="0.35">
      <c r="H7035">
        <v>1.4000000000000341</v>
      </c>
    </row>
    <row r="7036" spans="8:8" x14ac:dyDescent="0.35">
      <c r="H7036">
        <v>1.4000000000000341</v>
      </c>
    </row>
    <row r="7037" spans="8:8" x14ac:dyDescent="0.35">
      <c r="H7037">
        <v>1.4000000000000341</v>
      </c>
    </row>
    <row r="7038" spans="8:8" x14ac:dyDescent="0.35">
      <c r="H7038">
        <v>1.4000000000000341</v>
      </c>
    </row>
    <row r="7039" spans="8:8" x14ac:dyDescent="0.35">
      <c r="H7039">
        <v>1.4000000000000341</v>
      </c>
    </row>
    <row r="7040" spans="8:8" x14ac:dyDescent="0.35">
      <c r="H7040">
        <v>1.4000000000000341</v>
      </c>
    </row>
    <row r="7041" spans="8:8" x14ac:dyDescent="0.35">
      <c r="H7041">
        <v>1.4000000000000341</v>
      </c>
    </row>
    <row r="7042" spans="8:8" x14ac:dyDescent="0.35">
      <c r="H7042">
        <v>1.4000000000000909</v>
      </c>
    </row>
    <row r="7043" spans="8:8" x14ac:dyDescent="0.35">
      <c r="H7043">
        <v>1.4000000000000909</v>
      </c>
    </row>
    <row r="7044" spans="8:8" x14ac:dyDescent="0.35">
      <c r="H7044">
        <v>1.4000000000000909</v>
      </c>
    </row>
    <row r="7045" spans="8:8" x14ac:dyDescent="0.35">
      <c r="H7045">
        <v>1.4000000000000909</v>
      </c>
    </row>
    <row r="7046" spans="8:8" x14ac:dyDescent="0.35">
      <c r="H7046">
        <v>1.4000000000000909</v>
      </c>
    </row>
    <row r="7047" spans="8:8" x14ac:dyDescent="0.35">
      <c r="H7047">
        <v>1.4000000000000909</v>
      </c>
    </row>
    <row r="7048" spans="8:8" x14ac:dyDescent="0.35">
      <c r="H7048">
        <v>1.4000000000000909</v>
      </c>
    </row>
    <row r="7049" spans="8:8" x14ac:dyDescent="0.35">
      <c r="H7049">
        <v>1.4000000000000909</v>
      </c>
    </row>
    <row r="7050" spans="8:8" x14ac:dyDescent="0.35">
      <c r="H7050">
        <v>1.4000000000000909</v>
      </c>
    </row>
    <row r="7051" spans="8:8" x14ac:dyDescent="0.35">
      <c r="H7051">
        <v>1.4000000000000909</v>
      </c>
    </row>
    <row r="7052" spans="8:8" x14ac:dyDescent="0.35">
      <c r="H7052">
        <v>1.4000000000000909</v>
      </c>
    </row>
    <row r="7053" spans="8:8" x14ac:dyDescent="0.35">
      <c r="H7053">
        <v>1.4000000000000909</v>
      </c>
    </row>
    <row r="7054" spans="8:8" x14ac:dyDescent="0.35">
      <c r="H7054">
        <v>1.4000000000000909</v>
      </c>
    </row>
    <row r="7055" spans="8:8" x14ac:dyDescent="0.35">
      <c r="H7055">
        <v>1.5</v>
      </c>
    </row>
    <row r="7056" spans="8:8" x14ac:dyDescent="0.35">
      <c r="H7056">
        <v>1.5</v>
      </c>
    </row>
    <row r="7057" spans="8:8" x14ac:dyDescent="0.35">
      <c r="H7057">
        <v>1.5</v>
      </c>
    </row>
    <row r="7058" spans="8:8" x14ac:dyDescent="0.35">
      <c r="H7058">
        <v>1.5</v>
      </c>
    </row>
    <row r="7059" spans="8:8" x14ac:dyDescent="0.35">
      <c r="H7059">
        <v>1.5</v>
      </c>
    </row>
    <row r="7060" spans="8:8" x14ac:dyDescent="0.35">
      <c r="H7060">
        <v>1.5</v>
      </c>
    </row>
    <row r="7061" spans="8:8" x14ac:dyDescent="0.35">
      <c r="H7061">
        <v>1.5</v>
      </c>
    </row>
    <row r="7062" spans="8:8" x14ac:dyDescent="0.35">
      <c r="H7062">
        <v>1.5</v>
      </c>
    </row>
    <row r="7063" spans="8:8" x14ac:dyDescent="0.35">
      <c r="H7063">
        <v>1.5</v>
      </c>
    </row>
    <row r="7064" spans="8:8" x14ac:dyDescent="0.35">
      <c r="H7064">
        <v>1.5</v>
      </c>
    </row>
    <row r="7065" spans="8:8" x14ac:dyDescent="0.35">
      <c r="H7065">
        <v>1.5</v>
      </c>
    </row>
    <row r="7066" spans="8:8" x14ac:dyDescent="0.35">
      <c r="H7066">
        <v>1.5</v>
      </c>
    </row>
    <row r="7067" spans="8:8" x14ac:dyDescent="0.35">
      <c r="H7067">
        <v>1.5</v>
      </c>
    </row>
    <row r="7068" spans="8:8" x14ac:dyDescent="0.35">
      <c r="H7068">
        <v>1.5</v>
      </c>
    </row>
    <row r="7069" spans="8:8" x14ac:dyDescent="0.35">
      <c r="H7069">
        <v>1.5</v>
      </c>
    </row>
    <row r="7070" spans="8:8" x14ac:dyDescent="0.35">
      <c r="H7070">
        <v>1.5</v>
      </c>
    </row>
    <row r="7071" spans="8:8" x14ac:dyDescent="0.35">
      <c r="H7071">
        <v>1.5</v>
      </c>
    </row>
    <row r="7072" spans="8:8" x14ac:dyDescent="0.35">
      <c r="H7072">
        <v>1.5</v>
      </c>
    </row>
    <row r="7073" spans="8:8" x14ac:dyDescent="0.35">
      <c r="H7073">
        <v>1.5</v>
      </c>
    </row>
    <row r="7074" spans="8:8" x14ac:dyDescent="0.35">
      <c r="H7074">
        <v>1.5</v>
      </c>
    </row>
    <row r="7075" spans="8:8" x14ac:dyDescent="0.35">
      <c r="H7075">
        <v>1.5</v>
      </c>
    </row>
    <row r="7076" spans="8:8" x14ac:dyDescent="0.35">
      <c r="H7076">
        <v>1.5</v>
      </c>
    </row>
    <row r="7077" spans="8:8" x14ac:dyDescent="0.35">
      <c r="H7077">
        <v>1.5</v>
      </c>
    </row>
    <row r="7078" spans="8:8" x14ac:dyDescent="0.35">
      <c r="H7078">
        <v>1.5</v>
      </c>
    </row>
    <row r="7079" spans="8:8" x14ac:dyDescent="0.35">
      <c r="H7079">
        <v>1.5</v>
      </c>
    </row>
    <row r="7080" spans="8:8" x14ac:dyDescent="0.35">
      <c r="H7080">
        <v>1.5</v>
      </c>
    </row>
    <row r="7081" spans="8:8" x14ac:dyDescent="0.35">
      <c r="H7081">
        <v>1.5</v>
      </c>
    </row>
    <row r="7082" spans="8:8" x14ac:dyDescent="0.35">
      <c r="H7082">
        <v>1.5</v>
      </c>
    </row>
    <row r="7083" spans="8:8" x14ac:dyDescent="0.35">
      <c r="H7083">
        <v>1.5</v>
      </c>
    </row>
    <row r="7084" spans="8:8" x14ac:dyDescent="0.35">
      <c r="H7084">
        <v>1.5</v>
      </c>
    </row>
    <row r="7085" spans="8:8" x14ac:dyDescent="0.35">
      <c r="H7085">
        <v>1.5</v>
      </c>
    </row>
    <row r="7086" spans="8:8" x14ac:dyDescent="0.35">
      <c r="H7086">
        <v>1.5</v>
      </c>
    </row>
    <row r="7087" spans="8:8" x14ac:dyDescent="0.35">
      <c r="H7087">
        <v>1.5</v>
      </c>
    </row>
    <row r="7088" spans="8:8" x14ac:dyDescent="0.35">
      <c r="H7088">
        <v>1.5</v>
      </c>
    </row>
    <row r="7089" spans="8:8" x14ac:dyDescent="0.35">
      <c r="H7089">
        <v>1.5</v>
      </c>
    </row>
    <row r="7090" spans="8:8" x14ac:dyDescent="0.35">
      <c r="H7090">
        <v>1.5</v>
      </c>
    </row>
    <row r="7091" spans="8:8" x14ac:dyDescent="0.35">
      <c r="H7091">
        <v>1.5</v>
      </c>
    </row>
    <row r="7092" spans="8:8" x14ac:dyDescent="0.35">
      <c r="H7092">
        <v>1.5</v>
      </c>
    </row>
    <row r="7093" spans="8:8" x14ac:dyDescent="0.35">
      <c r="H7093">
        <v>1.5</v>
      </c>
    </row>
    <row r="7094" spans="8:8" x14ac:dyDescent="0.35">
      <c r="H7094">
        <v>1.5</v>
      </c>
    </row>
    <row r="7095" spans="8:8" x14ac:dyDescent="0.35">
      <c r="H7095">
        <v>1.5</v>
      </c>
    </row>
    <row r="7096" spans="8:8" x14ac:dyDescent="0.35">
      <c r="H7096">
        <v>1.5</v>
      </c>
    </row>
    <row r="7097" spans="8:8" x14ac:dyDescent="0.35">
      <c r="H7097">
        <v>1.5</v>
      </c>
    </row>
    <row r="7098" spans="8:8" x14ac:dyDescent="0.35">
      <c r="H7098">
        <v>1.5</v>
      </c>
    </row>
    <row r="7099" spans="8:8" x14ac:dyDescent="0.35">
      <c r="H7099">
        <v>1.5</v>
      </c>
    </row>
    <row r="7100" spans="8:8" x14ac:dyDescent="0.35">
      <c r="H7100">
        <v>1.5</v>
      </c>
    </row>
    <row r="7101" spans="8:8" x14ac:dyDescent="0.35">
      <c r="H7101">
        <v>1.5</v>
      </c>
    </row>
    <row r="7102" spans="8:8" x14ac:dyDescent="0.35">
      <c r="H7102">
        <v>1.5</v>
      </c>
    </row>
    <row r="7103" spans="8:8" x14ac:dyDescent="0.35">
      <c r="H7103">
        <v>1.5</v>
      </c>
    </row>
    <row r="7104" spans="8:8" x14ac:dyDescent="0.35">
      <c r="H7104">
        <v>1.5</v>
      </c>
    </row>
    <row r="7105" spans="8:8" x14ac:dyDescent="0.35">
      <c r="H7105">
        <v>1.5</v>
      </c>
    </row>
    <row r="7106" spans="8:8" x14ac:dyDescent="0.35">
      <c r="H7106">
        <v>1.5</v>
      </c>
    </row>
    <row r="7107" spans="8:8" x14ac:dyDescent="0.35">
      <c r="H7107">
        <v>1.5</v>
      </c>
    </row>
    <row r="7108" spans="8:8" x14ac:dyDescent="0.35">
      <c r="H7108">
        <v>1.5</v>
      </c>
    </row>
    <row r="7109" spans="8:8" x14ac:dyDescent="0.35">
      <c r="H7109">
        <v>1.5</v>
      </c>
    </row>
    <row r="7110" spans="8:8" x14ac:dyDescent="0.35">
      <c r="H7110">
        <v>1.5</v>
      </c>
    </row>
    <row r="7111" spans="8:8" x14ac:dyDescent="0.35">
      <c r="H7111">
        <v>1.5</v>
      </c>
    </row>
    <row r="7112" spans="8:8" x14ac:dyDescent="0.35">
      <c r="H7112">
        <v>1.5</v>
      </c>
    </row>
    <row r="7113" spans="8:8" x14ac:dyDescent="0.35">
      <c r="H7113">
        <v>1.5</v>
      </c>
    </row>
    <row r="7114" spans="8:8" x14ac:dyDescent="0.35">
      <c r="H7114">
        <v>1.5</v>
      </c>
    </row>
    <row r="7115" spans="8:8" x14ac:dyDescent="0.35">
      <c r="H7115">
        <v>1.5</v>
      </c>
    </row>
    <row r="7116" spans="8:8" x14ac:dyDescent="0.35">
      <c r="H7116">
        <v>1.5</v>
      </c>
    </row>
    <row r="7117" spans="8:8" x14ac:dyDescent="0.35">
      <c r="H7117">
        <v>1.5</v>
      </c>
    </row>
    <row r="7118" spans="8:8" x14ac:dyDescent="0.35">
      <c r="H7118">
        <v>1.5</v>
      </c>
    </row>
    <row r="7119" spans="8:8" x14ac:dyDescent="0.35">
      <c r="H7119">
        <v>1.5</v>
      </c>
    </row>
    <row r="7120" spans="8:8" x14ac:dyDescent="0.35">
      <c r="H7120">
        <v>1.5</v>
      </c>
    </row>
    <row r="7121" spans="8:8" x14ac:dyDescent="0.35">
      <c r="H7121">
        <v>1.5</v>
      </c>
    </row>
    <row r="7122" spans="8:8" x14ac:dyDescent="0.35">
      <c r="H7122">
        <v>1.5</v>
      </c>
    </row>
    <row r="7123" spans="8:8" x14ac:dyDescent="0.35">
      <c r="H7123">
        <v>1.5</v>
      </c>
    </row>
    <row r="7124" spans="8:8" x14ac:dyDescent="0.35">
      <c r="H7124">
        <v>1.5</v>
      </c>
    </row>
    <row r="7125" spans="8:8" x14ac:dyDescent="0.35">
      <c r="H7125">
        <v>1.5</v>
      </c>
    </row>
    <row r="7126" spans="8:8" x14ac:dyDescent="0.35">
      <c r="H7126">
        <v>1.5</v>
      </c>
    </row>
    <row r="7127" spans="8:8" x14ac:dyDescent="0.35">
      <c r="H7127">
        <v>1.5</v>
      </c>
    </row>
    <row r="7128" spans="8:8" x14ac:dyDescent="0.35">
      <c r="H7128">
        <v>1.5</v>
      </c>
    </row>
    <row r="7129" spans="8:8" x14ac:dyDescent="0.35">
      <c r="H7129">
        <v>1.5</v>
      </c>
    </row>
    <row r="7130" spans="8:8" x14ac:dyDescent="0.35">
      <c r="H7130">
        <v>1.5</v>
      </c>
    </row>
    <row r="7131" spans="8:8" x14ac:dyDescent="0.35">
      <c r="H7131">
        <v>1.5</v>
      </c>
    </row>
    <row r="7132" spans="8:8" x14ac:dyDescent="0.35">
      <c r="H7132">
        <v>1.5</v>
      </c>
    </row>
    <row r="7133" spans="8:8" x14ac:dyDescent="0.35">
      <c r="H7133">
        <v>1.5</v>
      </c>
    </row>
    <row r="7134" spans="8:8" x14ac:dyDescent="0.35">
      <c r="H7134">
        <v>1.5</v>
      </c>
    </row>
    <row r="7135" spans="8:8" x14ac:dyDescent="0.35">
      <c r="H7135">
        <v>1.5</v>
      </c>
    </row>
    <row r="7136" spans="8:8" x14ac:dyDescent="0.35">
      <c r="H7136">
        <v>1.5</v>
      </c>
    </row>
    <row r="7137" spans="8:8" x14ac:dyDescent="0.35">
      <c r="H7137">
        <v>1.5</v>
      </c>
    </row>
    <row r="7138" spans="8:8" x14ac:dyDescent="0.35">
      <c r="H7138">
        <v>1.5</v>
      </c>
    </row>
    <row r="7139" spans="8:8" x14ac:dyDescent="0.35">
      <c r="H7139">
        <v>1.5</v>
      </c>
    </row>
    <row r="7140" spans="8:8" x14ac:dyDescent="0.35">
      <c r="H7140">
        <v>1.5</v>
      </c>
    </row>
    <row r="7141" spans="8:8" x14ac:dyDescent="0.35">
      <c r="H7141">
        <v>1.5</v>
      </c>
    </row>
    <row r="7142" spans="8:8" x14ac:dyDescent="0.35">
      <c r="H7142">
        <v>1.5999999999999091</v>
      </c>
    </row>
    <row r="7143" spans="8:8" x14ac:dyDescent="0.35">
      <c r="H7143">
        <v>1.5999999999999091</v>
      </c>
    </row>
    <row r="7144" spans="8:8" x14ac:dyDescent="0.35">
      <c r="H7144">
        <v>1.5999999999999091</v>
      </c>
    </row>
    <row r="7145" spans="8:8" x14ac:dyDescent="0.35">
      <c r="H7145">
        <v>1.5999999999999091</v>
      </c>
    </row>
    <row r="7146" spans="8:8" x14ac:dyDescent="0.35">
      <c r="H7146">
        <v>1.5999999999999091</v>
      </c>
    </row>
    <row r="7147" spans="8:8" x14ac:dyDescent="0.35">
      <c r="H7147">
        <v>1.5999999999999091</v>
      </c>
    </row>
    <row r="7148" spans="8:8" x14ac:dyDescent="0.35">
      <c r="H7148">
        <v>1.5999999999999091</v>
      </c>
    </row>
    <row r="7149" spans="8:8" x14ac:dyDescent="0.35">
      <c r="H7149">
        <v>1.5999999999999091</v>
      </c>
    </row>
    <row r="7150" spans="8:8" x14ac:dyDescent="0.35">
      <c r="H7150">
        <v>1.5999999999999659</v>
      </c>
    </row>
    <row r="7151" spans="8:8" x14ac:dyDescent="0.35">
      <c r="H7151">
        <v>1.5999999999999659</v>
      </c>
    </row>
    <row r="7152" spans="8:8" x14ac:dyDescent="0.35">
      <c r="H7152">
        <v>1.5999999999999659</v>
      </c>
    </row>
    <row r="7153" spans="8:8" x14ac:dyDescent="0.35">
      <c r="H7153">
        <v>1.5999999999999659</v>
      </c>
    </row>
    <row r="7154" spans="8:8" x14ac:dyDescent="0.35">
      <c r="H7154">
        <v>1.5999999999999659</v>
      </c>
    </row>
    <row r="7155" spans="8:8" x14ac:dyDescent="0.35">
      <c r="H7155">
        <v>1.5999999999999659</v>
      </c>
    </row>
    <row r="7156" spans="8:8" x14ac:dyDescent="0.35">
      <c r="H7156">
        <v>1.5999999999999659</v>
      </c>
    </row>
    <row r="7157" spans="8:8" x14ac:dyDescent="0.35">
      <c r="H7157">
        <v>1.5999999999999659</v>
      </c>
    </row>
    <row r="7158" spans="8:8" x14ac:dyDescent="0.35">
      <c r="H7158">
        <v>1.5999999999999659</v>
      </c>
    </row>
    <row r="7159" spans="8:8" x14ac:dyDescent="0.35">
      <c r="H7159">
        <v>1.5999999999999659</v>
      </c>
    </row>
    <row r="7160" spans="8:8" x14ac:dyDescent="0.35">
      <c r="H7160">
        <v>1.5999999999999659</v>
      </c>
    </row>
    <row r="7161" spans="8:8" x14ac:dyDescent="0.35">
      <c r="H7161">
        <v>1.5999999999999659</v>
      </c>
    </row>
    <row r="7162" spans="8:8" x14ac:dyDescent="0.35">
      <c r="H7162">
        <v>1.5999999999999659</v>
      </c>
    </row>
    <row r="7163" spans="8:8" x14ac:dyDescent="0.35">
      <c r="H7163">
        <v>1.5999999999999659</v>
      </c>
    </row>
    <row r="7164" spans="8:8" x14ac:dyDescent="0.35">
      <c r="H7164">
        <v>1.5999999999999659</v>
      </c>
    </row>
    <row r="7165" spans="8:8" x14ac:dyDescent="0.35">
      <c r="H7165">
        <v>1.5999999999999659</v>
      </c>
    </row>
    <row r="7166" spans="8:8" x14ac:dyDescent="0.35">
      <c r="H7166">
        <v>1.5999999999999659</v>
      </c>
    </row>
    <row r="7167" spans="8:8" x14ac:dyDescent="0.35">
      <c r="H7167">
        <v>1.5999999999999659</v>
      </c>
    </row>
    <row r="7168" spans="8:8" x14ac:dyDescent="0.35">
      <c r="H7168">
        <v>1.5999999999999659</v>
      </c>
    </row>
    <row r="7169" spans="8:8" x14ac:dyDescent="0.35">
      <c r="H7169">
        <v>1.5999999999999659</v>
      </c>
    </row>
    <row r="7170" spans="8:8" x14ac:dyDescent="0.35">
      <c r="H7170">
        <v>1.5999999999999659</v>
      </c>
    </row>
    <row r="7171" spans="8:8" x14ac:dyDescent="0.35">
      <c r="H7171">
        <v>1.5999999999999659</v>
      </c>
    </row>
    <row r="7172" spans="8:8" x14ac:dyDescent="0.35">
      <c r="H7172">
        <v>1.5999999999999659</v>
      </c>
    </row>
    <row r="7173" spans="8:8" x14ac:dyDescent="0.35">
      <c r="H7173">
        <v>1.5999999999999659</v>
      </c>
    </row>
    <row r="7174" spans="8:8" x14ac:dyDescent="0.35">
      <c r="H7174">
        <v>1.5999999999999659</v>
      </c>
    </row>
    <row r="7175" spans="8:8" x14ac:dyDescent="0.35">
      <c r="H7175">
        <v>1.5999999999999659</v>
      </c>
    </row>
    <row r="7176" spans="8:8" x14ac:dyDescent="0.35">
      <c r="H7176">
        <v>1.5999999999999659</v>
      </c>
    </row>
    <row r="7177" spans="8:8" x14ac:dyDescent="0.35">
      <c r="H7177">
        <v>1.5999999999999659</v>
      </c>
    </row>
    <row r="7178" spans="8:8" x14ac:dyDescent="0.35">
      <c r="H7178">
        <v>1.5999999999999659</v>
      </c>
    </row>
    <row r="7179" spans="8:8" x14ac:dyDescent="0.35">
      <c r="H7179">
        <v>1.5999999999999659</v>
      </c>
    </row>
    <row r="7180" spans="8:8" x14ac:dyDescent="0.35">
      <c r="H7180">
        <v>1.5999999999999659</v>
      </c>
    </row>
    <row r="7181" spans="8:8" x14ac:dyDescent="0.35">
      <c r="H7181">
        <v>1.5999999999999659</v>
      </c>
    </row>
    <row r="7182" spans="8:8" x14ac:dyDescent="0.35">
      <c r="H7182">
        <v>1.5999999999999659</v>
      </c>
    </row>
    <row r="7183" spans="8:8" x14ac:dyDescent="0.35">
      <c r="H7183">
        <v>1.5999999999999659</v>
      </c>
    </row>
    <row r="7184" spans="8:8" x14ac:dyDescent="0.35">
      <c r="H7184">
        <v>1.5999999999999943</v>
      </c>
    </row>
    <row r="7185" spans="8:8" x14ac:dyDescent="0.35">
      <c r="H7185">
        <v>1.6000000000000227</v>
      </c>
    </row>
    <row r="7186" spans="8:8" x14ac:dyDescent="0.35">
      <c r="H7186">
        <v>1.6000000000000227</v>
      </c>
    </row>
    <row r="7187" spans="8:8" x14ac:dyDescent="0.35">
      <c r="H7187">
        <v>1.6000000000000227</v>
      </c>
    </row>
    <row r="7188" spans="8:8" x14ac:dyDescent="0.35">
      <c r="H7188">
        <v>1.6000000000000227</v>
      </c>
    </row>
    <row r="7189" spans="8:8" x14ac:dyDescent="0.35">
      <c r="H7189">
        <v>1.6000000000000227</v>
      </c>
    </row>
    <row r="7190" spans="8:8" x14ac:dyDescent="0.35">
      <c r="H7190">
        <v>1.6000000000000227</v>
      </c>
    </row>
    <row r="7191" spans="8:8" x14ac:dyDescent="0.35">
      <c r="H7191">
        <v>1.6000000000000227</v>
      </c>
    </row>
    <row r="7192" spans="8:8" x14ac:dyDescent="0.35">
      <c r="H7192">
        <v>1.6000000000000227</v>
      </c>
    </row>
    <row r="7193" spans="8:8" x14ac:dyDescent="0.35">
      <c r="H7193">
        <v>1.6000000000000227</v>
      </c>
    </row>
    <row r="7194" spans="8:8" x14ac:dyDescent="0.35">
      <c r="H7194">
        <v>1.6000000000000227</v>
      </c>
    </row>
    <row r="7195" spans="8:8" x14ac:dyDescent="0.35">
      <c r="H7195">
        <v>1.6000000000000227</v>
      </c>
    </row>
    <row r="7196" spans="8:8" x14ac:dyDescent="0.35">
      <c r="H7196">
        <v>1.6000000000000227</v>
      </c>
    </row>
    <row r="7197" spans="8:8" x14ac:dyDescent="0.35">
      <c r="H7197">
        <v>1.6000000000000227</v>
      </c>
    </row>
    <row r="7198" spans="8:8" x14ac:dyDescent="0.35">
      <c r="H7198">
        <v>1.6000000000000227</v>
      </c>
    </row>
    <row r="7199" spans="8:8" x14ac:dyDescent="0.35">
      <c r="H7199">
        <v>1.6000000000000227</v>
      </c>
    </row>
    <row r="7200" spans="8:8" x14ac:dyDescent="0.35">
      <c r="H7200">
        <v>1.6000000000000227</v>
      </c>
    </row>
    <row r="7201" spans="8:8" x14ac:dyDescent="0.35">
      <c r="H7201">
        <v>1.6000000000000227</v>
      </c>
    </row>
    <row r="7202" spans="8:8" x14ac:dyDescent="0.35">
      <c r="H7202">
        <v>1.6000000000000227</v>
      </c>
    </row>
    <row r="7203" spans="8:8" x14ac:dyDescent="0.35">
      <c r="H7203">
        <v>1.6000000000000227</v>
      </c>
    </row>
    <row r="7204" spans="8:8" x14ac:dyDescent="0.35">
      <c r="H7204">
        <v>1.6000000000000227</v>
      </c>
    </row>
    <row r="7205" spans="8:8" x14ac:dyDescent="0.35">
      <c r="H7205">
        <v>1.6000000000000227</v>
      </c>
    </row>
    <row r="7206" spans="8:8" x14ac:dyDescent="0.35">
      <c r="H7206">
        <v>1.6000000000000227</v>
      </c>
    </row>
    <row r="7207" spans="8:8" x14ac:dyDescent="0.35">
      <c r="H7207">
        <v>1.6000000000000227</v>
      </c>
    </row>
    <row r="7208" spans="8:8" x14ac:dyDescent="0.35">
      <c r="H7208">
        <v>1.6000000000000227</v>
      </c>
    </row>
    <row r="7209" spans="8:8" x14ac:dyDescent="0.35">
      <c r="H7209">
        <v>1.6000000000000227</v>
      </c>
    </row>
    <row r="7210" spans="8:8" x14ac:dyDescent="0.35">
      <c r="H7210">
        <v>1.6000000000000227</v>
      </c>
    </row>
    <row r="7211" spans="8:8" x14ac:dyDescent="0.35">
      <c r="H7211">
        <v>1.6000000000000227</v>
      </c>
    </row>
    <row r="7212" spans="8:8" x14ac:dyDescent="0.35">
      <c r="H7212">
        <v>1.6000000000000227</v>
      </c>
    </row>
    <row r="7213" spans="8:8" x14ac:dyDescent="0.35">
      <c r="H7213">
        <v>1.6000000000000227</v>
      </c>
    </row>
    <row r="7214" spans="8:8" x14ac:dyDescent="0.35">
      <c r="H7214">
        <v>1.6000000000000227</v>
      </c>
    </row>
    <row r="7215" spans="8:8" x14ac:dyDescent="0.35">
      <c r="H7215">
        <v>1.6000000000000227</v>
      </c>
    </row>
    <row r="7216" spans="8:8" x14ac:dyDescent="0.35">
      <c r="H7216">
        <v>1.6000000000000227</v>
      </c>
    </row>
    <row r="7217" spans="8:8" x14ac:dyDescent="0.35">
      <c r="H7217">
        <v>1.6000000000000227</v>
      </c>
    </row>
    <row r="7218" spans="8:8" x14ac:dyDescent="0.35">
      <c r="H7218">
        <v>1.6000000000000227</v>
      </c>
    </row>
    <row r="7219" spans="8:8" x14ac:dyDescent="0.35">
      <c r="H7219">
        <v>1.6000000000000227</v>
      </c>
    </row>
    <row r="7220" spans="8:8" x14ac:dyDescent="0.35">
      <c r="H7220">
        <v>1.6000000000000227</v>
      </c>
    </row>
    <row r="7221" spans="8:8" x14ac:dyDescent="0.35">
      <c r="H7221">
        <v>1.6000000000000227</v>
      </c>
    </row>
    <row r="7222" spans="8:8" x14ac:dyDescent="0.35">
      <c r="H7222">
        <v>1.6000000000000227</v>
      </c>
    </row>
    <row r="7223" spans="8:8" x14ac:dyDescent="0.35">
      <c r="H7223">
        <v>1.6000000000000227</v>
      </c>
    </row>
    <row r="7224" spans="8:8" x14ac:dyDescent="0.35">
      <c r="H7224">
        <v>1.6000000000000227</v>
      </c>
    </row>
    <row r="7225" spans="8:8" x14ac:dyDescent="0.35">
      <c r="H7225">
        <v>1.6000000000000227</v>
      </c>
    </row>
    <row r="7226" spans="8:8" x14ac:dyDescent="0.35">
      <c r="H7226">
        <v>1.6000000000000227</v>
      </c>
    </row>
    <row r="7227" spans="8:8" x14ac:dyDescent="0.35">
      <c r="H7227">
        <v>1.6000000000001364</v>
      </c>
    </row>
    <row r="7228" spans="8:8" x14ac:dyDescent="0.35">
      <c r="H7228">
        <v>1.6000000000001364</v>
      </c>
    </row>
    <row r="7229" spans="8:8" x14ac:dyDescent="0.35">
      <c r="H7229">
        <v>1.6000000000001364</v>
      </c>
    </row>
    <row r="7230" spans="8:8" x14ac:dyDescent="0.35">
      <c r="H7230">
        <v>1.6999999999998181</v>
      </c>
    </row>
    <row r="7231" spans="8:8" x14ac:dyDescent="0.35">
      <c r="H7231">
        <v>1.6999999999998181</v>
      </c>
    </row>
    <row r="7232" spans="8:8" x14ac:dyDescent="0.35">
      <c r="H7232">
        <v>1.6999999999998181</v>
      </c>
    </row>
    <row r="7233" spans="8:8" x14ac:dyDescent="0.35">
      <c r="H7233">
        <v>1.6999999999999318</v>
      </c>
    </row>
    <row r="7234" spans="8:8" x14ac:dyDescent="0.35">
      <c r="H7234">
        <v>1.6999999999999318</v>
      </c>
    </row>
    <row r="7235" spans="8:8" x14ac:dyDescent="0.35">
      <c r="H7235">
        <v>1.6999999999999886</v>
      </c>
    </row>
    <row r="7236" spans="8:8" x14ac:dyDescent="0.35">
      <c r="H7236">
        <v>1.6999999999999886</v>
      </c>
    </row>
    <row r="7237" spans="8:8" x14ac:dyDescent="0.35">
      <c r="H7237">
        <v>1.6999999999999886</v>
      </c>
    </row>
    <row r="7238" spans="8:8" x14ac:dyDescent="0.35">
      <c r="H7238">
        <v>1.6999999999999886</v>
      </c>
    </row>
    <row r="7239" spans="8:8" x14ac:dyDescent="0.35">
      <c r="H7239">
        <v>1.6999999999999886</v>
      </c>
    </row>
    <row r="7240" spans="8:8" x14ac:dyDescent="0.35">
      <c r="H7240">
        <v>1.6999999999999886</v>
      </c>
    </row>
    <row r="7241" spans="8:8" x14ac:dyDescent="0.35">
      <c r="H7241">
        <v>1.6999999999999886</v>
      </c>
    </row>
    <row r="7242" spans="8:8" x14ac:dyDescent="0.35">
      <c r="H7242">
        <v>1.6999999999999886</v>
      </c>
    </row>
    <row r="7243" spans="8:8" x14ac:dyDescent="0.35">
      <c r="H7243">
        <v>1.6999999999999886</v>
      </c>
    </row>
    <row r="7244" spans="8:8" x14ac:dyDescent="0.35">
      <c r="H7244">
        <v>1.6999999999999886</v>
      </c>
    </row>
    <row r="7245" spans="8:8" x14ac:dyDescent="0.35">
      <c r="H7245">
        <v>1.6999999999999886</v>
      </c>
    </row>
    <row r="7246" spans="8:8" x14ac:dyDescent="0.35">
      <c r="H7246">
        <v>1.6999999999999886</v>
      </c>
    </row>
    <row r="7247" spans="8:8" x14ac:dyDescent="0.35">
      <c r="H7247">
        <v>1.6999999999999886</v>
      </c>
    </row>
    <row r="7248" spans="8:8" x14ac:dyDescent="0.35">
      <c r="H7248">
        <v>1.6999999999999886</v>
      </c>
    </row>
    <row r="7249" spans="8:8" x14ac:dyDescent="0.35">
      <c r="H7249">
        <v>1.6999999999999886</v>
      </c>
    </row>
    <row r="7250" spans="8:8" x14ac:dyDescent="0.35">
      <c r="H7250">
        <v>1.6999999999999886</v>
      </c>
    </row>
    <row r="7251" spans="8:8" x14ac:dyDescent="0.35">
      <c r="H7251">
        <v>1.6999999999999886</v>
      </c>
    </row>
    <row r="7252" spans="8:8" x14ac:dyDescent="0.35">
      <c r="H7252">
        <v>1.6999999999999886</v>
      </c>
    </row>
    <row r="7253" spans="8:8" x14ac:dyDescent="0.35">
      <c r="H7253">
        <v>1.6999999999999886</v>
      </c>
    </row>
    <row r="7254" spans="8:8" x14ac:dyDescent="0.35">
      <c r="H7254">
        <v>1.6999999999999886</v>
      </c>
    </row>
    <row r="7255" spans="8:8" x14ac:dyDescent="0.35">
      <c r="H7255">
        <v>1.6999999999999886</v>
      </c>
    </row>
    <row r="7256" spans="8:8" x14ac:dyDescent="0.35">
      <c r="H7256">
        <v>1.6999999999999886</v>
      </c>
    </row>
    <row r="7257" spans="8:8" x14ac:dyDescent="0.35">
      <c r="H7257">
        <v>1.6999999999999886</v>
      </c>
    </row>
    <row r="7258" spans="8:8" x14ac:dyDescent="0.35">
      <c r="H7258">
        <v>1.6999999999999886</v>
      </c>
    </row>
    <row r="7259" spans="8:8" x14ac:dyDescent="0.35">
      <c r="H7259">
        <v>1.6999999999999886</v>
      </c>
    </row>
    <row r="7260" spans="8:8" x14ac:dyDescent="0.35">
      <c r="H7260">
        <v>1.6999999999999886</v>
      </c>
    </row>
    <row r="7261" spans="8:8" x14ac:dyDescent="0.35">
      <c r="H7261">
        <v>1.6999999999999886</v>
      </c>
    </row>
    <row r="7262" spans="8:8" x14ac:dyDescent="0.35">
      <c r="H7262">
        <v>1.6999999999999886</v>
      </c>
    </row>
    <row r="7263" spans="8:8" x14ac:dyDescent="0.35">
      <c r="H7263">
        <v>1.6999999999999886</v>
      </c>
    </row>
    <row r="7264" spans="8:8" x14ac:dyDescent="0.35">
      <c r="H7264">
        <v>1.6999999999999886</v>
      </c>
    </row>
    <row r="7265" spans="8:8" x14ac:dyDescent="0.35">
      <c r="H7265">
        <v>1.6999999999999886</v>
      </c>
    </row>
    <row r="7266" spans="8:8" x14ac:dyDescent="0.35">
      <c r="H7266">
        <v>1.6999999999999886</v>
      </c>
    </row>
    <row r="7267" spans="8:8" x14ac:dyDescent="0.35">
      <c r="H7267">
        <v>1.6999999999999886</v>
      </c>
    </row>
    <row r="7268" spans="8:8" x14ac:dyDescent="0.35">
      <c r="H7268">
        <v>1.6999999999999886</v>
      </c>
    </row>
    <row r="7269" spans="8:8" x14ac:dyDescent="0.35">
      <c r="H7269">
        <v>1.6999999999999886</v>
      </c>
    </row>
    <row r="7270" spans="8:8" x14ac:dyDescent="0.35">
      <c r="H7270">
        <v>1.6999999999999886</v>
      </c>
    </row>
    <row r="7271" spans="8:8" x14ac:dyDescent="0.35">
      <c r="H7271">
        <v>1.6999999999999886</v>
      </c>
    </row>
    <row r="7272" spans="8:8" x14ac:dyDescent="0.35">
      <c r="H7272">
        <v>1.6999999999999886</v>
      </c>
    </row>
    <row r="7273" spans="8:8" x14ac:dyDescent="0.35">
      <c r="H7273">
        <v>1.6999999999999886</v>
      </c>
    </row>
    <row r="7274" spans="8:8" x14ac:dyDescent="0.35">
      <c r="H7274">
        <v>1.6999999999999886</v>
      </c>
    </row>
    <row r="7275" spans="8:8" x14ac:dyDescent="0.35">
      <c r="H7275">
        <v>1.6999999999999886</v>
      </c>
    </row>
    <row r="7276" spans="8:8" x14ac:dyDescent="0.35">
      <c r="H7276">
        <v>1.6999999999999886</v>
      </c>
    </row>
    <row r="7277" spans="8:8" x14ac:dyDescent="0.35">
      <c r="H7277">
        <v>1.6999999999999886</v>
      </c>
    </row>
    <row r="7278" spans="8:8" x14ac:dyDescent="0.35">
      <c r="H7278">
        <v>1.6999999999999886</v>
      </c>
    </row>
    <row r="7279" spans="8:8" x14ac:dyDescent="0.35">
      <c r="H7279">
        <v>1.6999999999999886</v>
      </c>
    </row>
    <row r="7280" spans="8:8" x14ac:dyDescent="0.35">
      <c r="H7280">
        <v>1.6999999999999886</v>
      </c>
    </row>
    <row r="7281" spans="8:8" x14ac:dyDescent="0.35">
      <c r="H7281">
        <v>1.6999999999999886</v>
      </c>
    </row>
    <row r="7282" spans="8:8" x14ac:dyDescent="0.35">
      <c r="H7282">
        <v>1.6999999999999886</v>
      </c>
    </row>
    <row r="7283" spans="8:8" x14ac:dyDescent="0.35">
      <c r="H7283">
        <v>1.6999999999999886</v>
      </c>
    </row>
    <row r="7284" spans="8:8" x14ac:dyDescent="0.35">
      <c r="H7284">
        <v>1.6999999999999886</v>
      </c>
    </row>
    <row r="7285" spans="8:8" x14ac:dyDescent="0.35">
      <c r="H7285">
        <v>1.6999999999999886</v>
      </c>
    </row>
    <row r="7286" spans="8:8" x14ac:dyDescent="0.35">
      <c r="H7286">
        <v>1.6999999999999886</v>
      </c>
    </row>
    <row r="7287" spans="8:8" x14ac:dyDescent="0.35">
      <c r="H7287">
        <v>1.6999999999999886</v>
      </c>
    </row>
    <row r="7288" spans="8:8" x14ac:dyDescent="0.35">
      <c r="H7288">
        <v>1.6999999999999886</v>
      </c>
    </row>
    <row r="7289" spans="8:8" x14ac:dyDescent="0.35">
      <c r="H7289">
        <v>1.6999999999999886</v>
      </c>
    </row>
    <row r="7290" spans="8:8" x14ac:dyDescent="0.35">
      <c r="H7290">
        <v>1.6999999999999886</v>
      </c>
    </row>
    <row r="7291" spans="8:8" x14ac:dyDescent="0.35">
      <c r="H7291">
        <v>1.6999999999999886</v>
      </c>
    </row>
    <row r="7292" spans="8:8" x14ac:dyDescent="0.35">
      <c r="H7292">
        <v>1.6999999999999886</v>
      </c>
    </row>
    <row r="7293" spans="8:8" x14ac:dyDescent="0.35">
      <c r="H7293">
        <v>1.6999999999999886</v>
      </c>
    </row>
    <row r="7294" spans="8:8" x14ac:dyDescent="0.35">
      <c r="H7294">
        <v>1.7000000000000455</v>
      </c>
    </row>
    <row r="7295" spans="8:8" x14ac:dyDescent="0.35">
      <c r="H7295">
        <v>1.7000000000000455</v>
      </c>
    </row>
    <row r="7296" spans="8:8" x14ac:dyDescent="0.35">
      <c r="H7296">
        <v>1.7000000000000455</v>
      </c>
    </row>
    <row r="7297" spans="8:8" x14ac:dyDescent="0.35">
      <c r="H7297">
        <v>1.7000000000000455</v>
      </c>
    </row>
    <row r="7298" spans="8:8" x14ac:dyDescent="0.35">
      <c r="H7298">
        <v>1.7000000000000455</v>
      </c>
    </row>
    <row r="7299" spans="8:8" x14ac:dyDescent="0.35">
      <c r="H7299">
        <v>1.7000000000000455</v>
      </c>
    </row>
    <row r="7300" spans="8:8" x14ac:dyDescent="0.35">
      <c r="H7300">
        <v>1.7000000000000455</v>
      </c>
    </row>
    <row r="7301" spans="8:8" x14ac:dyDescent="0.35">
      <c r="H7301">
        <v>1.7000000000000455</v>
      </c>
    </row>
    <row r="7302" spans="8:8" x14ac:dyDescent="0.35">
      <c r="H7302">
        <v>1.7000000000000455</v>
      </c>
    </row>
    <row r="7303" spans="8:8" x14ac:dyDescent="0.35">
      <c r="H7303">
        <v>1.7000000000000455</v>
      </c>
    </row>
    <row r="7304" spans="8:8" x14ac:dyDescent="0.35">
      <c r="H7304">
        <v>1.7000000000000455</v>
      </c>
    </row>
    <row r="7305" spans="8:8" x14ac:dyDescent="0.35">
      <c r="H7305">
        <v>1.7000000000000455</v>
      </c>
    </row>
    <row r="7306" spans="8:8" x14ac:dyDescent="0.35">
      <c r="H7306">
        <v>1.7000000000000455</v>
      </c>
    </row>
    <row r="7307" spans="8:8" x14ac:dyDescent="0.35">
      <c r="H7307">
        <v>1.7000000000000455</v>
      </c>
    </row>
    <row r="7308" spans="8:8" x14ac:dyDescent="0.35">
      <c r="H7308">
        <v>1.7000000000000455</v>
      </c>
    </row>
    <row r="7309" spans="8:8" x14ac:dyDescent="0.35">
      <c r="H7309">
        <v>1.7000000000000455</v>
      </c>
    </row>
    <row r="7310" spans="8:8" x14ac:dyDescent="0.35">
      <c r="H7310">
        <v>1.7000000000000455</v>
      </c>
    </row>
    <row r="7311" spans="8:8" x14ac:dyDescent="0.35">
      <c r="H7311">
        <v>1.7000000000000455</v>
      </c>
    </row>
    <row r="7312" spans="8:8" x14ac:dyDescent="0.35">
      <c r="H7312">
        <v>1.7000000000000455</v>
      </c>
    </row>
    <row r="7313" spans="8:8" x14ac:dyDescent="0.35">
      <c r="H7313">
        <v>1.7000000000000455</v>
      </c>
    </row>
    <row r="7314" spans="8:8" x14ac:dyDescent="0.35">
      <c r="H7314">
        <v>1.7000000000000455</v>
      </c>
    </row>
    <row r="7315" spans="8:8" x14ac:dyDescent="0.35">
      <c r="H7315">
        <v>1.7000000000000455</v>
      </c>
    </row>
    <row r="7316" spans="8:8" x14ac:dyDescent="0.35">
      <c r="H7316">
        <v>1.7000000000000455</v>
      </c>
    </row>
    <row r="7317" spans="8:8" x14ac:dyDescent="0.35">
      <c r="H7317">
        <v>1.7000000000000455</v>
      </c>
    </row>
    <row r="7318" spans="8:8" x14ac:dyDescent="0.35">
      <c r="H7318">
        <v>1.7000000000000455</v>
      </c>
    </row>
    <row r="7319" spans="8:8" x14ac:dyDescent="0.35">
      <c r="H7319">
        <v>1.7000000000000455</v>
      </c>
    </row>
    <row r="7320" spans="8:8" x14ac:dyDescent="0.35">
      <c r="H7320">
        <v>1.7000000000000455</v>
      </c>
    </row>
    <row r="7321" spans="8:8" x14ac:dyDescent="0.35">
      <c r="H7321">
        <v>1.7000000000000455</v>
      </c>
    </row>
    <row r="7322" spans="8:8" x14ac:dyDescent="0.35">
      <c r="H7322">
        <v>1.7999999999999545</v>
      </c>
    </row>
    <row r="7323" spans="8:8" x14ac:dyDescent="0.35">
      <c r="H7323">
        <v>1.7999999999999545</v>
      </c>
    </row>
    <row r="7324" spans="8:8" x14ac:dyDescent="0.35">
      <c r="H7324">
        <v>1.7999999999999545</v>
      </c>
    </row>
    <row r="7325" spans="8:8" x14ac:dyDescent="0.35">
      <c r="H7325">
        <v>1.7999999999999545</v>
      </c>
    </row>
    <row r="7326" spans="8:8" x14ac:dyDescent="0.35">
      <c r="H7326">
        <v>1.7999999999999545</v>
      </c>
    </row>
    <row r="7327" spans="8:8" x14ac:dyDescent="0.35">
      <c r="H7327">
        <v>1.7999999999999545</v>
      </c>
    </row>
    <row r="7328" spans="8:8" x14ac:dyDescent="0.35">
      <c r="H7328">
        <v>1.7999999999999545</v>
      </c>
    </row>
    <row r="7329" spans="8:8" x14ac:dyDescent="0.35">
      <c r="H7329">
        <v>1.7999999999999545</v>
      </c>
    </row>
    <row r="7330" spans="8:8" x14ac:dyDescent="0.35">
      <c r="H7330">
        <v>1.7999999999999545</v>
      </c>
    </row>
    <row r="7331" spans="8:8" x14ac:dyDescent="0.35">
      <c r="H7331">
        <v>1.7999999999999545</v>
      </c>
    </row>
    <row r="7332" spans="8:8" x14ac:dyDescent="0.35">
      <c r="H7332">
        <v>1.7999999999999545</v>
      </c>
    </row>
    <row r="7333" spans="8:8" x14ac:dyDescent="0.35">
      <c r="H7333">
        <v>1.7999999999999545</v>
      </c>
    </row>
    <row r="7334" spans="8:8" x14ac:dyDescent="0.35">
      <c r="H7334">
        <v>1.7999999999999545</v>
      </c>
    </row>
    <row r="7335" spans="8:8" x14ac:dyDescent="0.35">
      <c r="H7335">
        <v>1.7999999999999545</v>
      </c>
    </row>
    <row r="7336" spans="8:8" x14ac:dyDescent="0.35">
      <c r="H7336">
        <v>1.7999999999999545</v>
      </c>
    </row>
    <row r="7337" spans="8:8" x14ac:dyDescent="0.35">
      <c r="H7337">
        <v>1.7999999999999545</v>
      </c>
    </row>
    <row r="7338" spans="8:8" x14ac:dyDescent="0.35">
      <c r="H7338">
        <v>1.7999999999999545</v>
      </c>
    </row>
    <row r="7339" spans="8:8" x14ac:dyDescent="0.35">
      <c r="H7339">
        <v>1.7999999999999545</v>
      </c>
    </row>
    <row r="7340" spans="8:8" x14ac:dyDescent="0.35">
      <c r="H7340">
        <v>1.7999999999999545</v>
      </c>
    </row>
    <row r="7341" spans="8:8" x14ac:dyDescent="0.35">
      <c r="H7341">
        <v>1.7999999999999545</v>
      </c>
    </row>
    <row r="7342" spans="8:8" x14ac:dyDescent="0.35">
      <c r="H7342">
        <v>1.7999999999999545</v>
      </c>
    </row>
    <row r="7343" spans="8:8" x14ac:dyDescent="0.35">
      <c r="H7343">
        <v>1.7999999999999545</v>
      </c>
    </row>
    <row r="7344" spans="8:8" x14ac:dyDescent="0.35">
      <c r="H7344">
        <v>1.7999999999999545</v>
      </c>
    </row>
    <row r="7345" spans="8:8" x14ac:dyDescent="0.35">
      <c r="H7345">
        <v>1.7999999999999545</v>
      </c>
    </row>
    <row r="7346" spans="8:8" x14ac:dyDescent="0.35">
      <c r="H7346">
        <v>1.7999999999999545</v>
      </c>
    </row>
    <row r="7347" spans="8:8" x14ac:dyDescent="0.35">
      <c r="H7347">
        <v>1.7999999999999545</v>
      </c>
    </row>
    <row r="7348" spans="8:8" x14ac:dyDescent="0.35">
      <c r="H7348">
        <v>1.7999999999999545</v>
      </c>
    </row>
    <row r="7349" spans="8:8" x14ac:dyDescent="0.35">
      <c r="H7349">
        <v>1.8000000000000114</v>
      </c>
    </row>
    <row r="7350" spans="8:8" x14ac:dyDescent="0.35">
      <c r="H7350">
        <v>1.8000000000000114</v>
      </c>
    </row>
    <row r="7351" spans="8:8" x14ac:dyDescent="0.35">
      <c r="H7351">
        <v>1.8000000000000114</v>
      </c>
    </row>
    <row r="7352" spans="8:8" x14ac:dyDescent="0.35">
      <c r="H7352">
        <v>1.8000000000000114</v>
      </c>
    </row>
    <row r="7353" spans="8:8" x14ac:dyDescent="0.35">
      <c r="H7353">
        <v>1.8000000000000114</v>
      </c>
    </row>
    <row r="7354" spans="8:8" x14ac:dyDescent="0.35">
      <c r="H7354">
        <v>1.8000000000000114</v>
      </c>
    </row>
    <row r="7355" spans="8:8" x14ac:dyDescent="0.35">
      <c r="H7355">
        <v>1.8000000000000114</v>
      </c>
    </row>
    <row r="7356" spans="8:8" x14ac:dyDescent="0.35">
      <c r="H7356">
        <v>1.8000000000000114</v>
      </c>
    </row>
    <row r="7357" spans="8:8" x14ac:dyDescent="0.35">
      <c r="H7357">
        <v>1.8000000000000114</v>
      </c>
    </row>
    <row r="7358" spans="8:8" x14ac:dyDescent="0.35">
      <c r="H7358">
        <v>1.8000000000000114</v>
      </c>
    </row>
    <row r="7359" spans="8:8" x14ac:dyDescent="0.35">
      <c r="H7359">
        <v>1.8000000000000114</v>
      </c>
    </row>
    <row r="7360" spans="8:8" x14ac:dyDescent="0.35">
      <c r="H7360">
        <v>1.8000000000000114</v>
      </c>
    </row>
    <row r="7361" spans="8:8" x14ac:dyDescent="0.35">
      <c r="H7361">
        <v>1.8000000000000114</v>
      </c>
    </row>
    <row r="7362" spans="8:8" x14ac:dyDescent="0.35">
      <c r="H7362">
        <v>1.8000000000000114</v>
      </c>
    </row>
    <row r="7363" spans="8:8" x14ac:dyDescent="0.35">
      <c r="H7363">
        <v>1.8000000000000114</v>
      </c>
    </row>
    <row r="7364" spans="8:8" x14ac:dyDescent="0.35">
      <c r="H7364">
        <v>1.8000000000000114</v>
      </c>
    </row>
    <row r="7365" spans="8:8" x14ac:dyDescent="0.35">
      <c r="H7365">
        <v>1.8000000000000114</v>
      </c>
    </row>
    <row r="7366" spans="8:8" x14ac:dyDescent="0.35">
      <c r="H7366">
        <v>1.8000000000000114</v>
      </c>
    </row>
    <row r="7367" spans="8:8" x14ac:dyDescent="0.35">
      <c r="H7367">
        <v>1.8000000000000114</v>
      </c>
    </row>
    <row r="7368" spans="8:8" x14ac:dyDescent="0.35">
      <c r="H7368">
        <v>1.8000000000000114</v>
      </c>
    </row>
    <row r="7369" spans="8:8" x14ac:dyDescent="0.35">
      <c r="H7369">
        <v>1.8000000000000114</v>
      </c>
    </row>
    <row r="7370" spans="8:8" x14ac:dyDescent="0.35">
      <c r="H7370">
        <v>1.8000000000000114</v>
      </c>
    </row>
    <row r="7371" spans="8:8" x14ac:dyDescent="0.35">
      <c r="H7371">
        <v>1.8000000000000114</v>
      </c>
    </row>
    <row r="7372" spans="8:8" x14ac:dyDescent="0.35">
      <c r="H7372">
        <v>1.8000000000000114</v>
      </c>
    </row>
    <row r="7373" spans="8:8" x14ac:dyDescent="0.35">
      <c r="H7373">
        <v>1.8000000000000114</v>
      </c>
    </row>
    <row r="7374" spans="8:8" x14ac:dyDescent="0.35">
      <c r="H7374">
        <v>1.8000000000000114</v>
      </c>
    </row>
    <row r="7375" spans="8:8" x14ac:dyDescent="0.35">
      <c r="H7375">
        <v>1.8000000000000114</v>
      </c>
    </row>
    <row r="7376" spans="8:8" x14ac:dyDescent="0.35">
      <c r="H7376">
        <v>1.8000000000000114</v>
      </c>
    </row>
    <row r="7377" spans="8:8" x14ac:dyDescent="0.35">
      <c r="H7377">
        <v>1.8000000000000114</v>
      </c>
    </row>
    <row r="7378" spans="8:8" x14ac:dyDescent="0.35">
      <c r="H7378">
        <v>1.8000000000000114</v>
      </c>
    </row>
    <row r="7379" spans="8:8" x14ac:dyDescent="0.35">
      <c r="H7379">
        <v>1.8000000000000114</v>
      </c>
    </row>
    <row r="7380" spans="8:8" x14ac:dyDescent="0.35">
      <c r="H7380">
        <v>1.8000000000000114</v>
      </c>
    </row>
    <row r="7381" spans="8:8" x14ac:dyDescent="0.35">
      <c r="H7381">
        <v>1.8000000000000114</v>
      </c>
    </row>
    <row r="7382" spans="8:8" x14ac:dyDescent="0.35">
      <c r="H7382">
        <v>1.8000000000000114</v>
      </c>
    </row>
    <row r="7383" spans="8:8" x14ac:dyDescent="0.35">
      <c r="H7383">
        <v>1.8000000000000114</v>
      </c>
    </row>
    <row r="7384" spans="8:8" x14ac:dyDescent="0.35">
      <c r="H7384">
        <v>1.8000000000000114</v>
      </c>
    </row>
    <row r="7385" spans="8:8" x14ac:dyDescent="0.35">
      <c r="H7385">
        <v>1.8000000000000114</v>
      </c>
    </row>
    <row r="7386" spans="8:8" x14ac:dyDescent="0.35">
      <c r="H7386">
        <v>1.8000000000000114</v>
      </c>
    </row>
    <row r="7387" spans="8:8" x14ac:dyDescent="0.35">
      <c r="H7387">
        <v>1.8000000000000114</v>
      </c>
    </row>
    <row r="7388" spans="8:8" x14ac:dyDescent="0.35">
      <c r="H7388">
        <v>1.8000000000000114</v>
      </c>
    </row>
    <row r="7389" spans="8:8" x14ac:dyDescent="0.35">
      <c r="H7389">
        <v>1.8000000000000114</v>
      </c>
    </row>
    <row r="7390" spans="8:8" x14ac:dyDescent="0.35">
      <c r="H7390">
        <v>1.8000000000000114</v>
      </c>
    </row>
    <row r="7391" spans="8:8" x14ac:dyDescent="0.35">
      <c r="H7391">
        <v>1.8000000000000114</v>
      </c>
    </row>
    <row r="7392" spans="8:8" x14ac:dyDescent="0.35">
      <c r="H7392">
        <v>1.8000000000000114</v>
      </c>
    </row>
    <row r="7393" spans="8:8" x14ac:dyDescent="0.35">
      <c r="H7393">
        <v>1.8000000000000114</v>
      </c>
    </row>
    <row r="7394" spans="8:8" x14ac:dyDescent="0.35">
      <c r="H7394">
        <v>1.8000000000000114</v>
      </c>
    </row>
    <row r="7395" spans="8:8" x14ac:dyDescent="0.35">
      <c r="H7395">
        <v>1.8000000000000114</v>
      </c>
    </row>
    <row r="7396" spans="8:8" x14ac:dyDescent="0.35">
      <c r="H7396">
        <v>1.8000000000000114</v>
      </c>
    </row>
    <row r="7397" spans="8:8" x14ac:dyDescent="0.35">
      <c r="H7397">
        <v>1.8000000000000114</v>
      </c>
    </row>
    <row r="7398" spans="8:8" x14ac:dyDescent="0.35">
      <c r="H7398">
        <v>1.8000000000001819</v>
      </c>
    </row>
    <row r="7399" spans="8:8" x14ac:dyDescent="0.35">
      <c r="H7399">
        <v>1.8000000000001819</v>
      </c>
    </row>
    <row r="7400" spans="8:8" x14ac:dyDescent="0.35">
      <c r="H7400">
        <v>1.8000000000001819</v>
      </c>
    </row>
    <row r="7401" spans="8:8" x14ac:dyDescent="0.35">
      <c r="H7401">
        <v>1.8000000000001819</v>
      </c>
    </row>
    <row r="7402" spans="8:8" x14ac:dyDescent="0.35">
      <c r="H7402">
        <v>1.8000000000001819</v>
      </c>
    </row>
    <row r="7403" spans="8:8" x14ac:dyDescent="0.35">
      <c r="H7403">
        <v>1.8000000000001819</v>
      </c>
    </row>
    <row r="7404" spans="8:8" x14ac:dyDescent="0.35">
      <c r="H7404">
        <v>1.8999999999998636</v>
      </c>
    </row>
    <row r="7405" spans="8:8" x14ac:dyDescent="0.35">
      <c r="H7405">
        <v>1.8999999999998636</v>
      </c>
    </row>
    <row r="7406" spans="8:8" x14ac:dyDescent="0.35">
      <c r="H7406">
        <v>1.8999999999998636</v>
      </c>
    </row>
    <row r="7407" spans="8:8" x14ac:dyDescent="0.35">
      <c r="H7407">
        <v>1.8999999999998636</v>
      </c>
    </row>
    <row r="7408" spans="8:8" x14ac:dyDescent="0.35">
      <c r="H7408">
        <v>1.8999999999998636</v>
      </c>
    </row>
    <row r="7409" spans="8:8" x14ac:dyDescent="0.35">
      <c r="H7409">
        <v>1.8999999999998636</v>
      </c>
    </row>
    <row r="7410" spans="8:8" x14ac:dyDescent="0.35">
      <c r="H7410">
        <v>1.8999999999998636</v>
      </c>
    </row>
    <row r="7411" spans="8:8" x14ac:dyDescent="0.35">
      <c r="H7411">
        <v>1.8999999999998636</v>
      </c>
    </row>
    <row r="7412" spans="8:8" x14ac:dyDescent="0.35">
      <c r="H7412">
        <v>1.8999999999998636</v>
      </c>
    </row>
    <row r="7413" spans="8:8" x14ac:dyDescent="0.35">
      <c r="H7413">
        <v>1.8999999999999773</v>
      </c>
    </row>
    <row r="7414" spans="8:8" x14ac:dyDescent="0.35">
      <c r="H7414">
        <v>1.8999999999999773</v>
      </c>
    </row>
    <row r="7415" spans="8:8" x14ac:dyDescent="0.35">
      <c r="H7415">
        <v>1.8999999999999773</v>
      </c>
    </row>
    <row r="7416" spans="8:8" x14ac:dyDescent="0.35">
      <c r="H7416">
        <v>1.8999999999999773</v>
      </c>
    </row>
    <row r="7417" spans="8:8" x14ac:dyDescent="0.35">
      <c r="H7417">
        <v>1.8999999999999773</v>
      </c>
    </row>
    <row r="7418" spans="8:8" x14ac:dyDescent="0.35">
      <c r="H7418">
        <v>1.8999999999999773</v>
      </c>
    </row>
    <row r="7419" spans="8:8" x14ac:dyDescent="0.35">
      <c r="H7419">
        <v>1.8999999999999773</v>
      </c>
    </row>
    <row r="7420" spans="8:8" x14ac:dyDescent="0.35">
      <c r="H7420">
        <v>1.8999999999999773</v>
      </c>
    </row>
    <row r="7421" spans="8:8" x14ac:dyDescent="0.35">
      <c r="H7421">
        <v>1.8999999999999773</v>
      </c>
    </row>
    <row r="7422" spans="8:8" x14ac:dyDescent="0.35">
      <c r="H7422">
        <v>1.8999999999999773</v>
      </c>
    </row>
    <row r="7423" spans="8:8" x14ac:dyDescent="0.35">
      <c r="H7423">
        <v>1.8999999999999773</v>
      </c>
    </row>
    <row r="7424" spans="8:8" x14ac:dyDescent="0.35">
      <c r="H7424">
        <v>1.8999999999999773</v>
      </c>
    </row>
    <row r="7425" spans="8:8" x14ac:dyDescent="0.35">
      <c r="H7425">
        <v>1.8999999999999773</v>
      </c>
    </row>
    <row r="7426" spans="8:8" x14ac:dyDescent="0.35">
      <c r="H7426">
        <v>1.8999999999999773</v>
      </c>
    </row>
    <row r="7427" spans="8:8" x14ac:dyDescent="0.35">
      <c r="H7427">
        <v>1.8999999999999773</v>
      </c>
    </row>
    <row r="7428" spans="8:8" x14ac:dyDescent="0.35">
      <c r="H7428">
        <v>1.8999999999999773</v>
      </c>
    </row>
    <row r="7429" spans="8:8" x14ac:dyDescent="0.35">
      <c r="H7429">
        <v>1.8999999999999773</v>
      </c>
    </row>
    <row r="7430" spans="8:8" x14ac:dyDescent="0.35">
      <c r="H7430">
        <v>1.8999999999999773</v>
      </c>
    </row>
    <row r="7431" spans="8:8" x14ac:dyDescent="0.35">
      <c r="H7431">
        <v>1.8999999999999773</v>
      </c>
    </row>
    <row r="7432" spans="8:8" x14ac:dyDescent="0.35">
      <c r="H7432">
        <v>1.8999999999999773</v>
      </c>
    </row>
    <row r="7433" spans="8:8" x14ac:dyDescent="0.35">
      <c r="H7433">
        <v>1.8999999999999773</v>
      </c>
    </row>
    <row r="7434" spans="8:8" x14ac:dyDescent="0.35">
      <c r="H7434">
        <v>1.8999999999999773</v>
      </c>
    </row>
    <row r="7435" spans="8:8" x14ac:dyDescent="0.35">
      <c r="H7435">
        <v>1.8999999999999773</v>
      </c>
    </row>
    <row r="7436" spans="8:8" x14ac:dyDescent="0.35">
      <c r="H7436">
        <v>1.8999999999999773</v>
      </c>
    </row>
    <row r="7437" spans="8:8" x14ac:dyDescent="0.35">
      <c r="H7437">
        <v>1.8999999999999773</v>
      </c>
    </row>
    <row r="7438" spans="8:8" x14ac:dyDescent="0.35">
      <c r="H7438">
        <v>1.8999999999999773</v>
      </c>
    </row>
    <row r="7439" spans="8:8" x14ac:dyDescent="0.35">
      <c r="H7439">
        <v>1.8999999999999773</v>
      </c>
    </row>
    <row r="7440" spans="8:8" x14ac:dyDescent="0.35">
      <c r="H7440">
        <v>1.8999999999999773</v>
      </c>
    </row>
    <row r="7441" spans="8:8" x14ac:dyDescent="0.35">
      <c r="H7441">
        <v>1.8999999999999773</v>
      </c>
    </row>
    <row r="7442" spans="8:8" x14ac:dyDescent="0.35">
      <c r="H7442">
        <v>1.8999999999999773</v>
      </c>
    </row>
    <row r="7443" spans="8:8" x14ac:dyDescent="0.35">
      <c r="H7443">
        <v>1.8999999999999773</v>
      </c>
    </row>
    <row r="7444" spans="8:8" x14ac:dyDescent="0.35">
      <c r="H7444">
        <v>1.8999999999999773</v>
      </c>
    </row>
    <row r="7445" spans="8:8" x14ac:dyDescent="0.35">
      <c r="H7445">
        <v>1.8999999999999773</v>
      </c>
    </row>
    <row r="7446" spans="8:8" x14ac:dyDescent="0.35">
      <c r="H7446">
        <v>1.8999999999999773</v>
      </c>
    </row>
    <row r="7447" spans="8:8" x14ac:dyDescent="0.35">
      <c r="H7447">
        <v>1.8999999999999773</v>
      </c>
    </row>
    <row r="7448" spans="8:8" x14ac:dyDescent="0.35">
      <c r="H7448">
        <v>1.8999999999999773</v>
      </c>
    </row>
    <row r="7449" spans="8:8" x14ac:dyDescent="0.35">
      <c r="H7449">
        <v>1.8999999999999773</v>
      </c>
    </row>
    <row r="7450" spans="8:8" x14ac:dyDescent="0.35">
      <c r="H7450">
        <v>1.8999999999999773</v>
      </c>
    </row>
    <row r="7451" spans="8:8" x14ac:dyDescent="0.35">
      <c r="H7451">
        <v>1.8999999999999773</v>
      </c>
    </row>
    <row r="7452" spans="8:8" x14ac:dyDescent="0.35">
      <c r="H7452">
        <v>1.9000000000000341</v>
      </c>
    </row>
    <row r="7453" spans="8:8" x14ac:dyDescent="0.35">
      <c r="H7453">
        <v>1.9000000000000341</v>
      </c>
    </row>
    <row r="7454" spans="8:8" x14ac:dyDescent="0.35">
      <c r="H7454">
        <v>1.9000000000000341</v>
      </c>
    </row>
    <row r="7455" spans="8:8" x14ac:dyDescent="0.35">
      <c r="H7455">
        <v>1.9000000000000341</v>
      </c>
    </row>
    <row r="7456" spans="8:8" x14ac:dyDescent="0.35">
      <c r="H7456">
        <v>1.9000000000000341</v>
      </c>
    </row>
    <row r="7457" spans="8:8" x14ac:dyDescent="0.35">
      <c r="H7457">
        <v>1.9000000000000341</v>
      </c>
    </row>
    <row r="7458" spans="8:8" x14ac:dyDescent="0.35">
      <c r="H7458">
        <v>1.9000000000000341</v>
      </c>
    </row>
    <row r="7459" spans="8:8" x14ac:dyDescent="0.35">
      <c r="H7459">
        <v>1.9000000000000341</v>
      </c>
    </row>
    <row r="7460" spans="8:8" x14ac:dyDescent="0.35">
      <c r="H7460">
        <v>1.9000000000000341</v>
      </c>
    </row>
    <row r="7461" spans="8:8" x14ac:dyDescent="0.35">
      <c r="H7461">
        <v>1.9000000000000341</v>
      </c>
    </row>
    <row r="7462" spans="8:8" x14ac:dyDescent="0.35">
      <c r="H7462">
        <v>1.9000000000000341</v>
      </c>
    </row>
    <row r="7463" spans="8:8" x14ac:dyDescent="0.35">
      <c r="H7463">
        <v>1.9000000000000341</v>
      </c>
    </row>
    <row r="7464" spans="8:8" x14ac:dyDescent="0.35">
      <c r="H7464">
        <v>1.9000000000000341</v>
      </c>
    </row>
    <row r="7465" spans="8:8" x14ac:dyDescent="0.35">
      <c r="H7465">
        <v>1.9000000000000341</v>
      </c>
    </row>
    <row r="7466" spans="8:8" x14ac:dyDescent="0.35">
      <c r="H7466">
        <v>1.9000000000000341</v>
      </c>
    </row>
    <row r="7467" spans="8:8" x14ac:dyDescent="0.35">
      <c r="H7467">
        <v>1.9000000000000341</v>
      </c>
    </row>
    <row r="7468" spans="8:8" x14ac:dyDescent="0.35">
      <c r="H7468">
        <v>1.9000000000000341</v>
      </c>
    </row>
    <row r="7469" spans="8:8" x14ac:dyDescent="0.35">
      <c r="H7469">
        <v>1.9000000000000341</v>
      </c>
    </row>
    <row r="7470" spans="8:8" x14ac:dyDescent="0.35">
      <c r="H7470">
        <v>1.9000000000000341</v>
      </c>
    </row>
    <row r="7471" spans="8:8" x14ac:dyDescent="0.35">
      <c r="H7471">
        <v>1.9000000000000341</v>
      </c>
    </row>
    <row r="7472" spans="8:8" x14ac:dyDescent="0.35">
      <c r="H7472">
        <v>1.9000000000000341</v>
      </c>
    </row>
    <row r="7473" spans="8:8" x14ac:dyDescent="0.35">
      <c r="H7473">
        <v>1.9000000000000341</v>
      </c>
    </row>
    <row r="7474" spans="8:8" x14ac:dyDescent="0.35">
      <c r="H7474">
        <v>1.9000000000000341</v>
      </c>
    </row>
    <row r="7475" spans="8:8" x14ac:dyDescent="0.35">
      <c r="H7475">
        <v>1.9000000000000341</v>
      </c>
    </row>
    <row r="7476" spans="8:8" x14ac:dyDescent="0.35">
      <c r="H7476">
        <v>1.9000000000000341</v>
      </c>
    </row>
    <row r="7477" spans="8:8" x14ac:dyDescent="0.35">
      <c r="H7477">
        <v>1.9000000000000341</v>
      </c>
    </row>
    <row r="7478" spans="8:8" x14ac:dyDescent="0.35">
      <c r="H7478">
        <v>1.9000000000000341</v>
      </c>
    </row>
    <row r="7479" spans="8:8" x14ac:dyDescent="0.35">
      <c r="H7479">
        <v>1.9000000000000341</v>
      </c>
    </row>
    <row r="7480" spans="8:8" x14ac:dyDescent="0.35">
      <c r="H7480">
        <v>1.9000000000000341</v>
      </c>
    </row>
    <row r="7481" spans="8:8" x14ac:dyDescent="0.35">
      <c r="H7481">
        <v>1.9000000000000341</v>
      </c>
    </row>
    <row r="7482" spans="8:8" x14ac:dyDescent="0.35">
      <c r="H7482">
        <v>1.9000000000000909</v>
      </c>
    </row>
    <row r="7483" spans="8:8" x14ac:dyDescent="0.35">
      <c r="H7483">
        <v>1.9000000000000909</v>
      </c>
    </row>
    <row r="7484" spans="8:8" x14ac:dyDescent="0.35">
      <c r="H7484">
        <v>1.9000000000000909</v>
      </c>
    </row>
    <row r="7485" spans="8:8" x14ac:dyDescent="0.35">
      <c r="H7485">
        <v>1.9000000000000909</v>
      </c>
    </row>
    <row r="7486" spans="8:8" x14ac:dyDescent="0.35">
      <c r="H7486">
        <v>1.9000000000000909</v>
      </c>
    </row>
    <row r="7487" spans="8:8" x14ac:dyDescent="0.35">
      <c r="H7487">
        <v>1.9000000000000909</v>
      </c>
    </row>
    <row r="7488" spans="8:8" x14ac:dyDescent="0.35">
      <c r="H7488">
        <v>2</v>
      </c>
    </row>
    <row r="7489" spans="8:8" x14ac:dyDescent="0.35">
      <c r="H7489">
        <v>2</v>
      </c>
    </row>
    <row r="7490" spans="8:8" x14ac:dyDescent="0.35">
      <c r="H7490">
        <v>2</v>
      </c>
    </row>
    <row r="7491" spans="8:8" x14ac:dyDescent="0.35">
      <c r="H7491">
        <v>2</v>
      </c>
    </row>
    <row r="7492" spans="8:8" x14ac:dyDescent="0.35">
      <c r="H7492">
        <v>2</v>
      </c>
    </row>
    <row r="7493" spans="8:8" x14ac:dyDescent="0.35">
      <c r="H7493">
        <v>2</v>
      </c>
    </row>
    <row r="7494" spans="8:8" x14ac:dyDescent="0.35">
      <c r="H7494">
        <v>2</v>
      </c>
    </row>
    <row r="7495" spans="8:8" x14ac:dyDescent="0.35">
      <c r="H7495">
        <v>2</v>
      </c>
    </row>
    <row r="7496" spans="8:8" x14ac:dyDescent="0.35">
      <c r="H7496">
        <v>2</v>
      </c>
    </row>
    <row r="7497" spans="8:8" x14ac:dyDescent="0.35">
      <c r="H7497">
        <v>2</v>
      </c>
    </row>
    <row r="7498" spans="8:8" x14ac:dyDescent="0.35">
      <c r="H7498">
        <v>2</v>
      </c>
    </row>
    <row r="7499" spans="8:8" x14ac:dyDescent="0.35">
      <c r="H7499">
        <v>2</v>
      </c>
    </row>
    <row r="7500" spans="8:8" x14ac:dyDescent="0.35">
      <c r="H7500">
        <v>2</v>
      </c>
    </row>
    <row r="7501" spans="8:8" x14ac:dyDescent="0.35">
      <c r="H7501">
        <v>2</v>
      </c>
    </row>
    <row r="7502" spans="8:8" x14ac:dyDescent="0.35">
      <c r="H7502">
        <v>2</v>
      </c>
    </row>
    <row r="7503" spans="8:8" x14ac:dyDescent="0.35">
      <c r="H7503">
        <v>2</v>
      </c>
    </row>
    <row r="7504" spans="8:8" x14ac:dyDescent="0.35">
      <c r="H7504">
        <v>2</v>
      </c>
    </row>
    <row r="7505" spans="8:8" x14ac:dyDescent="0.35">
      <c r="H7505">
        <v>2</v>
      </c>
    </row>
    <row r="7506" spans="8:8" x14ac:dyDescent="0.35">
      <c r="H7506">
        <v>2</v>
      </c>
    </row>
    <row r="7507" spans="8:8" x14ac:dyDescent="0.35">
      <c r="H7507">
        <v>2</v>
      </c>
    </row>
    <row r="7508" spans="8:8" x14ac:dyDescent="0.35">
      <c r="H7508">
        <v>2</v>
      </c>
    </row>
    <row r="7509" spans="8:8" x14ac:dyDescent="0.35">
      <c r="H7509">
        <v>2</v>
      </c>
    </row>
    <row r="7510" spans="8:8" x14ac:dyDescent="0.35">
      <c r="H7510">
        <v>2</v>
      </c>
    </row>
    <row r="7511" spans="8:8" x14ac:dyDescent="0.35">
      <c r="H7511">
        <v>2</v>
      </c>
    </row>
    <row r="7512" spans="8:8" x14ac:dyDescent="0.35">
      <c r="H7512">
        <v>2</v>
      </c>
    </row>
    <row r="7513" spans="8:8" x14ac:dyDescent="0.35">
      <c r="H7513">
        <v>2</v>
      </c>
    </row>
    <row r="7514" spans="8:8" x14ac:dyDescent="0.35">
      <c r="H7514">
        <v>2</v>
      </c>
    </row>
    <row r="7515" spans="8:8" x14ac:dyDescent="0.35">
      <c r="H7515">
        <v>2</v>
      </c>
    </row>
    <row r="7516" spans="8:8" x14ac:dyDescent="0.35">
      <c r="H7516">
        <v>2</v>
      </c>
    </row>
    <row r="7517" spans="8:8" x14ac:dyDescent="0.35">
      <c r="H7517">
        <v>2</v>
      </c>
    </row>
    <row r="7518" spans="8:8" x14ac:dyDescent="0.35">
      <c r="H7518">
        <v>2</v>
      </c>
    </row>
    <row r="7519" spans="8:8" x14ac:dyDescent="0.35">
      <c r="H7519">
        <v>2</v>
      </c>
    </row>
    <row r="7520" spans="8:8" x14ac:dyDescent="0.35">
      <c r="H7520">
        <v>2</v>
      </c>
    </row>
    <row r="7521" spans="8:8" x14ac:dyDescent="0.35">
      <c r="H7521">
        <v>2</v>
      </c>
    </row>
    <row r="7522" spans="8:8" x14ac:dyDescent="0.35">
      <c r="H7522">
        <v>2</v>
      </c>
    </row>
    <row r="7523" spans="8:8" x14ac:dyDescent="0.35">
      <c r="H7523">
        <v>2</v>
      </c>
    </row>
    <row r="7524" spans="8:8" x14ac:dyDescent="0.35">
      <c r="H7524">
        <v>2</v>
      </c>
    </row>
    <row r="7525" spans="8:8" x14ac:dyDescent="0.35">
      <c r="H7525">
        <v>2</v>
      </c>
    </row>
    <row r="7526" spans="8:8" x14ac:dyDescent="0.35">
      <c r="H7526">
        <v>2</v>
      </c>
    </row>
    <row r="7527" spans="8:8" x14ac:dyDescent="0.35">
      <c r="H7527">
        <v>2</v>
      </c>
    </row>
    <row r="7528" spans="8:8" x14ac:dyDescent="0.35">
      <c r="H7528">
        <v>2</v>
      </c>
    </row>
    <row r="7529" spans="8:8" x14ac:dyDescent="0.35">
      <c r="H7529">
        <v>2</v>
      </c>
    </row>
    <row r="7530" spans="8:8" x14ac:dyDescent="0.35">
      <c r="H7530">
        <v>2</v>
      </c>
    </row>
    <row r="7531" spans="8:8" x14ac:dyDescent="0.35">
      <c r="H7531">
        <v>2</v>
      </c>
    </row>
    <row r="7532" spans="8:8" x14ac:dyDescent="0.35">
      <c r="H7532">
        <v>2</v>
      </c>
    </row>
    <row r="7533" spans="8:8" x14ac:dyDescent="0.35">
      <c r="H7533">
        <v>2</v>
      </c>
    </row>
    <row r="7534" spans="8:8" x14ac:dyDescent="0.35">
      <c r="H7534">
        <v>2</v>
      </c>
    </row>
    <row r="7535" spans="8:8" x14ac:dyDescent="0.35">
      <c r="H7535">
        <v>2</v>
      </c>
    </row>
    <row r="7536" spans="8:8" x14ac:dyDescent="0.35">
      <c r="H7536">
        <v>2</v>
      </c>
    </row>
    <row r="7537" spans="8:8" x14ac:dyDescent="0.35">
      <c r="H7537">
        <v>2</v>
      </c>
    </row>
    <row r="7538" spans="8:8" x14ac:dyDescent="0.35">
      <c r="H7538">
        <v>2</v>
      </c>
    </row>
    <row r="7539" spans="8:8" x14ac:dyDescent="0.35">
      <c r="H7539">
        <v>2</v>
      </c>
    </row>
    <row r="7540" spans="8:8" x14ac:dyDescent="0.35">
      <c r="H7540">
        <v>2</v>
      </c>
    </row>
    <row r="7541" spans="8:8" x14ac:dyDescent="0.35">
      <c r="H7541">
        <v>2</v>
      </c>
    </row>
    <row r="7542" spans="8:8" x14ac:dyDescent="0.35">
      <c r="H7542">
        <v>2</v>
      </c>
    </row>
    <row r="7543" spans="8:8" x14ac:dyDescent="0.35">
      <c r="H7543">
        <v>2</v>
      </c>
    </row>
    <row r="7544" spans="8:8" x14ac:dyDescent="0.35">
      <c r="H7544">
        <v>2</v>
      </c>
    </row>
    <row r="7545" spans="8:8" x14ac:dyDescent="0.35">
      <c r="H7545">
        <v>2</v>
      </c>
    </row>
    <row r="7546" spans="8:8" x14ac:dyDescent="0.35">
      <c r="H7546">
        <v>2</v>
      </c>
    </row>
    <row r="7547" spans="8:8" x14ac:dyDescent="0.35">
      <c r="H7547">
        <v>2</v>
      </c>
    </row>
    <row r="7548" spans="8:8" x14ac:dyDescent="0.35">
      <c r="H7548">
        <v>2</v>
      </c>
    </row>
    <row r="7549" spans="8:8" x14ac:dyDescent="0.35">
      <c r="H7549">
        <v>2</v>
      </c>
    </row>
    <row r="7550" spans="8:8" x14ac:dyDescent="0.35">
      <c r="H7550">
        <v>2</v>
      </c>
    </row>
    <row r="7551" spans="8:8" x14ac:dyDescent="0.35">
      <c r="H7551">
        <v>2</v>
      </c>
    </row>
    <row r="7552" spans="8:8" x14ac:dyDescent="0.35">
      <c r="H7552">
        <v>2</v>
      </c>
    </row>
    <row r="7553" spans="8:8" x14ac:dyDescent="0.35">
      <c r="H7553">
        <v>2</v>
      </c>
    </row>
    <row r="7554" spans="8:8" x14ac:dyDescent="0.35">
      <c r="H7554">
        <v>2</v>
      </c>
    </row>
    <row r="7555" spans="8:8" x14ac:dyDescent="0.35">
      <c r="H7555">
        <v>2</v>
      </c>
    </row>
    <row r="7556" spans="8:8" x14ac:dyDescent="0.35">
      <c r="H7556">
        <v>2</v>
      </c>
    </row>
    <row r="7557" spans="8:8" x14ac:dyDescent="0.35">
      <c r="H7557">
        <v>2</v>
      </c>
    </row>
    <row r="7558" spans="8:8" x14ac:dyDescent="0.35">
      <c r="H7558">
        <v>2</v>
      </c>
    </row>
    <row r="7559" spans="8:8" x14ac:dyDescent="0.35">
      <c r="H7559">
        <v>2</v>
      </c>
    </row>
    <row r="7560" spans="8:8" x14ac:dyDescent="0.35">
      <c r="H7560">
        <v>2</v>
      </c>
    </row>
    <row r="7561" spans="8:8" x14ac:dyDescent="0.35">
      <c r="H7561">
        <v>2</v>
      </c>
    </row>
    <row r="7562" spans="8:8" x14ac:dyDescent="0.35">
      <c r="H7562">
        <v>2</v>
      </c>
    </row>
    <row r="7563" spans="8:8" x14ac:dyDescent="0.35">
      <c r="H7563">
        <v>2</v>
      </c>
    </row>
    <row r="7564" spans="8:8" x14ac:dyDescent="0.35">
      <c r="H7564">
        <v>2</v>
      </c>
    </row>
    <row r="7565" spans="8:8" x14ac:dyDescent="0.35">
      <c r="H7565">
        <v>2</v>
      </c>
    </row>
    <row r="7566" spans="8:8" x14ac:dyDescent="0.35">
      <c r="H7566">
        <v>2</v>
      </c>
    </row>
    <row r="7567" spans="8:8" x14ac:dyDescent="0.35">
      <c r="H7567">
        <v>2</v>
      </c>
    </row>
    <row r="7568" spans="8:8" x14ac:dyDescent="0.35">
      <c r="H7568">
        <v>2</v>
      </c>
    </row>
    <row r="7569" spans="8:8" x14ac:dyDescent="0.35">
      <c r="H7569">
        <v>2</v>
      </c>
    </row>
    <row r="7570" spans="8:8" x14ac:dyDescent="0.35">
      <c r="H7570">
        <v>2</v>
      </c>
    </row>
    <row r="7571" spans="8:8" x14ac:dyDescent="0.35">
      <c r="H7571">
        <v>2</v>
      </c>
    </row>
    <row r="7572" spans="8:8" x14ac:dyDescent="0.35">
      <c r="H7572">
        <v>2</v>
      </c>
    </row>
    <row r="7573" spans="8:8" x14ac:dyDescent="0.35">
      <c r="H7573">
        <v>2</v>
      </c>
    </row>
    <row r="7574" spans="8:8" x14ac:dyDescent="0.35">
      <c r="H7574">
        <v>2</v>
      </c>
    </row>
    <row r="7575" spans="8:8" x14ac:dyDescent="0.35">
      <c r="H7575">
        <v>2.0999999999999091</v>
      </c>
    </row>
    <row r="7576" spans="8:8" x14ac:dyDescent="0.35">
      <c r="H7576">
        <v>2.0999999999999091</v>
      </c>
    </row>
    <row r="7577" spans="8:8" x14ac:dyDescent="0.35">
      <c r="H7577">
        <v>2.0999999999999091</v>
      </c>
    </row>
    <row r="7578" spans="8:8" x14ac:dyDescent="0.35">
      <c r="H7578">
        <v>2.0999999999999091</v>
      </c>
    </row>
    <row r="7579" spans="8:8" x14ac:dyDescent="0.35">
      <c r="H7579">
        <v>2.0999999999999091</v>
      </c>
    </row>
    <row r="7580" spans="8:8" x14ac:dyDescent="0.35">
      <c r="H7580">
        <v>2.0999999999999091</v>
      </c>
    </row>
    <row r="7581" spans="8:8" x14ac:dyDescent="0.35">
      <c r="H7581">
        <v>2.0999999999999091</v>
      </c>
    </row>
    <row r="7582" spans="8:8" x14ac:dyDescent="0.35">
      <c r="H7582">
        <v>2.0999999999999091</v>
      </c>
    </row>
    <row r="7583" spans="8:8" x14ac:dyDescent="0.35">
      <c r="H7583">
        <v>2.0999999999999091</v>
      </c>
    </row>
    <row r="7584" spans="8:8" x14ac:dyDescent="0.35">
      <c r="H7584">
        <v>2.0999999999999091</v>
      </c>
    </row>
    <row r="7585" spans="8:8" x14ac:dyDescent="0.35">
      <c r="H7585">
        <v>2.0999999999999659</v>
      </c>
    </row>
    <row r="7586" spans="8:8" x14ac:dyDescent="0.35">
      <c r="H7586">
        <v>2.0999999999999659</v>
      </c>
    </row>
    <row r="7587" spans="8:8" x14ac:dyDescent="0.35">
      <c r="H7587">
        <v>2.0999999999999659</v>
      </c>
    </row>
    <row r="7588" spans="8:8" x14ac:dyDescent="0.35">
      <c r="H7588">
        <v>2.0999999999999659</v>
      </c>
    </row>
    <row r="7589" spans="8:8" x14ac:dyDescent="0.35">
      <c r="H7589">
        <v>2.0999999999999659</v>
      </c>
    </row>
    <row r="7590" spans="8:8" x14ac:dyDescent="0.35">
      <c r="H7590">
        <v>2.0999999999999659</v>
      </c>
    </row>
    <row r="7591" spans="8:8" x14ac:dyDescent="0.35">
      <c r="H7591">
        <v>2.0999999999999659</v>
      </c>
    </row>
    <row r="7592" spans="8:8" x14ac:dyDescent="0.35">
      <c r="H7592">
        <v>2.0999999999999659</v>
      </c>
    </row>
    <row r="7593" spans="8:8" x14ac:dyDescent="0.35">
      <c r="H7593">
        <v>2.0999999999999659</v>
      </c>
    </row>
    <row r="7594" spans="8:8" x14ac:dyDescent="0.35">
      <c r="H7594">
        <v>2.0999999999999659</v>
      </c>
    </row>
    <row r="7595" spans="8:8" x14ac:dyDescent="0.35">
      <c r="H7595">
        <v>2.0999999999999659</v>
      </c>
    </row>
    <row r="7596" spans="8:8" x14ac:dyDescent="0.35">
      <c r="H7596">
        <v>2.0999999999999659</v>
      </c>
    </row>
    <row r="7597" spans="8:8" x14ac:dyDescent="0.35">
      <c r="H7597">
        <v>2.0999999999999659</v>
      </c>
    </row>
    <row r="7598" spans="8:8" x14ac:dyDescent="0.35">
      <c r="H7598">
        <v>2.0999999999999659</v>
      </c>
    </row>
    <row r="7599" spans="8:8" x14ac:dyDescent="0.35">
      <c r="H7599">
        <v>2.0999999999999659</v>
      </c>
    </row>
    <row r="7600" spans="8:8" x14ac:dyDescent="0.35">
      <c r="H7600">
        <v>2.0999999999999659</v>
      </c>
    </row>
    <row r="7601" spans="8:8" x14ac:dyDescent="0.35">
      <c r="H7601">
        <v>2.0999999999999659</v>
      </c>
    </row>
    <row r="7602" spans="8:8" x14ac:dyDescent="0.35">
      <c r="H7602">
        <v>2.0999999999999659</v>
      </c>
    </row>
    <row r="7603" spans="8:8" x14ac:dyDescent="0.35">
      <c r="H7603">
        <v>2.0999999999999659</v>
      </c>
    </row>
    <row r="7604" spans="8:8" x14ac:dyDescent="0.35">
      <c r="H7604">
        <v>2.1000000000000227</v>
      </c>
    </row>
    <row r="7605" spans="8:8" x14ac:dyDescent="0.35">
      <c r="H7605">
        <v>2.1000000000000227</v>
      </c>
    </row>
    <row r="7606" spans="8:8" x14ac:dyDescent="0.35">
      <c r="H7606">
        <v>2.1000000000000227</v>
      </c>
    </row>
    <row r="7607" spans="8:8" x14ac:dyDescent="0.35">
      <c r="H7607">
        <v>2.1000000000000227</v>
      </c>
    </row>
    <row r="7608" spans="8:8" x14ac:dyDescent="0.35">
      <c r="H7608">
        <v>2.1000000000000227</v>
      </c>
    </row>
    <row r="7609" spans="8:8" x14ac:dyDescent="0.35">
      <c r="H7609">
        <v>2.1000000000000227</v>
      </c>
    </row>
    <row r="7610" spans="8:8" x14ac:dyDescent="0.35">
      <c r="H7610">
        <v>2.1000000000000227</v>
      </c>
    </row>
    <row r="7611" spans="8:8" x14ac:dyDescent="0.35">
      <c r="H7611">
        <v>2.1000000000000227</v>
      </c>
    </row>
    <row r="7612" spans="8:8" x14ac:dyDescent="0.35">
      <c r="H7612">
        <v>2.1000000000000227</v>
      </c>
    </row>
    <row r="7613" spans="8:8" x14ac:dyDescent="0.35">
      <c r="H7613">
        <v>2.1000000000000227</v>
      </c>
    </row>
    <row r="7614" spans="8:8" x14ac:dyDescent="0.35">
      <c r="H7614">
        <v>2.1000000000000227</v>
      </c>
    </row>
    <row r="7615" spans="8:8" x14ac:dyDescent="0.35">
      <c r="H7615">
        <v>2.1000000000000227</v>
      </c>
    </row>
    <row r="7616" spans="8:8" x14ac:dyDescent="0.35">
      <c r="H7616">
        <v>2.1000000000000227</v>
      </c>
    </row>
    <row r="7617" spans="8:8" x14ac:dyDescent="0.35">
      <c r="H7617">
        <v>2.1000000000000227</v>
      </c>
    </row>
    <row r="7618" spans="8:8" x14ac:dyDescent="0.35">
      <c r="H7618">
        <v>2.1000000000000227</v>
      </c>
    </row>
    <row r="7619" spans="8:8" x14ac:dyDescent="0.35">
      <c r="H7619">
        <v>2.1000000000000227</v>
      </c>
    </row>
    <row r="7620" spans="8:8" x14ac:dyDescent="0.35">
      <c r="H7620">
        <v>2.1000000000000227</v>
      </c>
    </row>
    <row r="7621" spans="8:8" x14ac:dyDescent="0.35">
      <c r="H7621">
        <v>2.1000000000000227</v>
      </c>
    </row>
    <row r="7622" spans="8:8" x14ac:dyDescent="0.35">
      <c r="H7622">
        <v>2.1000000000000227</v>
      </c>
    </row>
    <row r="7623" spans="8:8" x14ac:dyDescent="0.35">
      <c r="H7623">
        <v>2.1000000000000227</v>
      </c>
    </row>
    <row r="7624" spans="8:8" x14ac:dyDescent="0.35">
      <c r="H7624">
        <v>2.1000000000000227</v>
      </c>
    </row>
    <row r="7625" spans="8:8" x14ac:dyDescent="0.35">
      <c r="H7625">
        <v>2.1000000000000227</v>
      </c>
    </row>
    <row r="7626" spans="8:8" x14ac:dyDescent="0.35">
      <c r="H7626">
        <v>2.1000000000000227</v>
      </c>
    </row>
    <row r="7627" spans="8:8" x14ac:dyDescent="0.35">
      <c r="H7627">
        <v>2.1000000000000227</v>
      </c>
    </row>
    <row r="7628" spans="8:8" x14ac:dyDescent="0.35">
      <c r="H7628">
        <v>2.1000000000000227</v>
      </c>
    </row>
    <row r="7629" spans="8:8" x14ac:dyDescent="0.35">
      <c r="H7629">
        <v>2.1000000000000227</v>
      </c>
    </row>
    <row r="7630" spans="8:8" x14ac:dyDescent="0.35">
      <c r="H7630">
        <v>2.1000000000000227</v>
      </c>
    </row>
    <row r="7631" spans="8:8" x14ac:dyDescent="0.35">
      <c r="H7631">
        <v>2.1000000000000227</v>
      </c>
    </row>
    <row r="7632" spans="8:8" x14ac:dyDescent="0.35">
      <c r="H7632">
        <v>2.1000000000000227</v>
      </c>
    </row>
    <row r="7633" spans="8:8" x14ac:dyDescent="0.35">
      <c r="H7633">
        <v>2.1000000000000227</v>
      </c>
    </row>
    <row r="7634" spans="8:8" x14ac:dyDescent="0.35">
      <c r="H7634">
        <v>2.1000000000000227</v>
      </c>
    </row>
    <row r="7635" spans="8:8" x14ac:dyDescent="0.35">
      <c r="H7635">
        <v>2.1000000000000227</v>
      </c>
    </row>
    <row r="7636" spans="8:8" x14ac:dyDescent="0.35">
      <c r="H7636">
        <v>2.1000000000001364</v>
      </c>
    </row>
    <row r="7637" spans="8:8" x14ac:dyDescent="0.35">
      <c r="H7637">
        <v>2.1000000000001364</v>
      </c>
    </row>
    <row r="7638" spans="8:8" x14ac:dyDescent="0.35">
      <c r="H7638">
        <v>2.1000000000001364</v>
      </c>
    </row>
    <row r="7639" spans="8:8" x14ac:dyDescent="0.35">
      <c r="H7639">
        <v>2.1000000000001364</v>
      </c>
    </row>
    <row r="7640" spans="8:8" x14ac:dyDescent="0.35">
      <c r="H7640">
        <v>2.1999999999998181</v>
      </c>
    </row>
    <row r="7641" spans="8:8" x14ac:dyDescent="0.35">
      <c r="H7641">
        <v>2.1999999999999318</v>
      </c>
    </row>
    <row r="7642" spans="8:8" x14ac:dyDescent="0.35">
      <c r="H7642">
        <v>2.1999999999999318</v>
      </c>
    </row>
    <row r="7643" spans="8:8" x14ac:dyDescent="0.35">
      <c r="H7643">
        <v>2.1999999999999318</v>
      </c>
    </row>
    <row r="7644" spans="8:8" x14ac:dyDescent="0.35">
      <c r="H7644">
        <v>2.1999999999999886</v>
      </c>
    </row>
    <row r="7645" spans="8:8" x14ac:dyDescent="0.35">
      <c r="H7645">
        <v>2.1999999999999886</v>
      </c>
    </row>
    <row r="7646" spans="8:8" x14ac:dyDescent="0.35">
      <c r="H7646">
        <v>2.1999999999999886</v>
      </c>
    </row>
    <row r="7647" spans="8:8" x14ac:dyDescent="0.35">
      <c r="H7647">
        <v>2.1999999999999886</v>
      </c>
    </row>
    <row r="7648" spans="8:8" x14ac:dyDescent="0.35">
      <c r="H7648">
        <v>2.1999999999999886</v>
      </c>
    </row>
    <row r="7649" spans="8:8" x14ac:dyDescent="0.35">
      <c r="H7649">
        <v>2.1999999999999886</v>
      </c>
    </row>
    <row r="7650" spans="8:8" x14ac:dyDescent="0.35">
      <c r="H7650">
        <v>2.1999999999999886</v>
      </c>
    </row>
    <row r="7651" spans="8:8" x14ac:dyDescent="0.35">
      <c r="H7651">
        <v>2.1999999999999886</v>
      </c>
    </row>
    <row r="7652" spans="8:8" x14ac:dyDescent="0.35">
      <c r="H7652">
        <v>2.1999999999999886</v>
      </c>
    </row>
    <row r="7653" spans="8:8" x14ac:dyDescent="0.35">
      <c r="H7653">
        <v>2.1999999999999886</v>
      </c>
    </row>
    <row r="7654" spans="8:8" x14ac:dyDescent="0.35">
      <c r="H7654">
        <v>2.1999999999999886</v>
      </c>
    </row>
    <row r="7655" spans="8:8" x14ac:dyDescent="0.35">
      <c r="H7655">
        <v>2.1999999999999886</v>
      </c>
    </row>
    <row r="7656" spans="8:8" x14ac:dyDescent="0.35">
      <c r="H7656">
        <v>2.1999999999999886</v>
      </c>
    </row>
    <row r="7657" spans="8:8" x14ac:dyDescent="0.35">
      <c r="H7657">
        <v>2.1999999999999886</v>
      </c>
    </row>
    <row r="7658" spans="8:8" x14ac:dyDescent="0.35">
      <c r="H7658">
        <v>2.1999999999999886</v>
      </c>
    </row>
    <row r="7659" spans="8:8" x14ac:dyDescent="0.35">
      <c r="H7659">
        <v>2.1999999999999886</v>
      </c>
    </row>
    <row r="7660" spans="8:8" x14ac:dyDescent="0.35">
      <c r="H7660">
        <v>2.1999999999999886</v>
      </c>
    </row>
    <row r="7661" spans="8:8" x14ac:dyDescent="0.35">
      <c r="H7661">
        <v>2.1999999999999886</v>
      </c>
    </row>
    <row r="7662" spans="8:8" x14ac:dyDescent="0.35">
      <c r="H7662">
        <v>2.1999999999999886</v>
      </c>
    </row>
    <row r="7663" spans="8:8" x14ac:dyDescent="0.35">
      <c r="H7663">
        <v>2.1999999999999886</v>
      </c>
    </row>
    <row r="7664" spans="8:8" x14ac:dyDescent="0.35">
      <c r="H7664">
        <v>2.1999999999999886</v>
      </c>
    </row>
    <row r="7665" spans="8:8" x14ac:dyDescent="0.35">
      <c r="H7665">
        <v>2.1999999999999886</v>
      </c>
    </row>
    <row r="7666" spans="8:8" x14ac:dyDescent="0.35">
      <c r="H7666">
        <v>2.1999999999999886</v>
      </c>
    </row>
    <row r="7667" spans="8:8" x14ac:dyDescent="0.35">
      <c r="H7667">
        <v>2.1999999999999886</v>
      </c>
    </row>
    <row r="7668" spans="8:8" x14ac:dyDescent="0.35">
      <c r="H7668">
        <v>2.1999999999999886</v>
      </c>
    </row>
    <row r="7669" spans="8:8" x14ac:dyDescent="0.35">
      <c r="H7669">
        <v>2.1999999999999886</v>
      </c>
    </row>
    <row r="7670" spans="8:8" x14ac:dyDescent="0.35">
      <c r="H7670">
        <v>2.1999999999999886</v>
      </c>
    </row>
    <row r="7671" spans="8:8" x14ac:dyDescent="0.35">
      <c r="H7671">
        <v>2.1999999999999886</v>
      </c>
    </row>
    <row r="7672" spans="8:8" x14ac:dyDescent="0.35">
      <c r="H7672">
        <v>2.1999999999999886</v>
      </c>
    </row>
    <row r="7673" spans="8:8" x14ac:dyDescent="0.35">
      <c r="H7673">
        <v>2.1999999999999886</v>
      </c>
    </row>
    <row r="7674" spans="8:8" x14ac:dyDescent="0.35">
      <c r="H7674">
        <v>2.1999999999999886</v>
      </c>
    </row>
    <row r="7675" spans="8:8" x14ac:dyDescent="0.35">
      <c r="H7675">
        <v>2.1999999999999886</v>
      </c>
    </row>
    <row r="7676" spans="8:8" x14ac:dyDescent="0.35">
      <c r="H7676">
        <v>2.1999999999999886</v>
      </c>
    </row>
    <row r="7677" spans="8:8" x14ac:dyDescent="0.35">
      <c r="H7677">
        <v>2.1999999999999886</v>
      </c>
    </row>
    <row r="7678" spans="8:8" x14ac:dyDescent="0.35">
      <c r="H7678">
        <v>2.1999999999999886</v>
      </c>
    </row>
    <row r="7679" spans="8:8" x14ac:dyDescent="0.35">
      <c r="H7679">
        <v>2.1999999999999886</v>
      </c>
    </row>
    <row r="7680" spans="8:8" x14ac:dyDescent="0.35">
      <c r="H7680">
        <v>2.1999999999999886</v>
      </c>
    </row>
    <row r="7681" spans="8:8" x14ac:dyDescent="0.35">
      <c r="H7681">
        <v>2.2000000000000455</v>
      </c>
    </row>
    <row r="7682" spans="8:8" x14ac:dyDescent="0.35">
      <c r="H7682">
        <v>2.2000000000000455</v>
      </c>
    </row>
    <row r="7683" spans="8:8" x14ac:dyDescent="0.35">
      <c r="H7683">
        <v>2.2000000000000455</v>
      </c>
    </row>
    <row r="7684" spans="8:8" x14ac:dyDescent="0.35">
      <c r="H7684">
        <v>2.2000000000000455</v>
      </c>
    </row>
    <row r="7685" spans="8:8" x14ac:dyDescent="0.35">
      <c r="H7685">
        <v>2.2000000000000455</v>
      </c>
    </row>
    <row r="7686" spans="8:8" x14ac:dyDescent="0.35">
      <c r="H7686">
        <v>2.2000000000000455</v>
      </c>
    </row>
    <row r="7687" spans="8:8" x14ac:dyDescent="0.35">
      <c r="H7687">
        <v>2.2000000000000455</v>
      </c>
    </row>
    <row r="7688" spans="8:8" x14ac:dyDescent="0.35">
      <c r="H7688">
        <v>2.2000000000000455</v>
      </c>
    </row>
    <row r="7689" spans="8:8" x14ac:dyDescent="0.35">
      <c r="H7689">
        <v>2.2000000000000455</v>
      </c>
    </row>
    <row r="7690" spans="8:8" x14ac:dyDescent="0.35">
      <c r="H7690">
        <v>2.2000000000000455</v>
      </c>
    </row>
    <row r="7691" spans="8:8" x14ac:dyDescent="0.35">
      <c r="H7691">
        <v>2.2000000000000455</v>
      </c>
    </row>
    <row r="7692" spans="8:8" x14ac:dyDescent="0.35">
      <c r="H7692">
        <v>2.2000000000000455</v>
      </c>
    </row>
    <row r="7693" spans="8:8" x14ac:dyDescent="0.35">
      <c r="H7693">
        <v>2.2000000000000455</v>
      </c>
    </row>
    <row r="7694" spans="8:8" x14ac:dyDescent="0.35">
      <c r="H7694">
        <v>2.2000000000000455</v>
      </c>
    </row>
    <row r="7695" spans="8:8" x14ac:dyDescent="0.35">
      <c r="H7695">
        <v>2.2000000000000455</v>
      </c>
    </row>
    <row r="7696" spans="8:8" x14ac:dyDescent="0.35">
      <c r="H7696">
        <v>2.2000000000000455</v>
      </c>
    </row>
    <row r="7697" spans="8:8" x14ac:dyDescent="0.35">
      <c r="H7697">
        <v>2.2000000000000455</v>
      </c>
    </row>
    <row r="7698" spans="8:8" x14ac:dyDescent="0.35">
      <c r="H7698">
        <v>2.2000000000000455</v>
      </c>
    </row>
    <row r="7699" spans="8:8" x14ac:dyDescent="0.35">
      <c r="H7699">
        <v>2.2999999999999545</v>
      </c>
    </row>
    <row r="7700" spans="8:8" x14ac:dyDescent="0.35">
      <c r="H7700">
        <v>2.2999999999999545</v>
      </c>
    </row>
    <row r="7701" spans="8:8" x14ac:dyDescent="0.35">
      <c r="H7701">
        <v>2.2999999999999545</v>
      </c>
    </row>
    <row r="7702" spans="8:8" x14ac:dyDescent="0.35">
      <c r="H7702">
        <v>2.2999999999999545</v>
      </c>
    </row>
    <row r="7703" spans="8:8" x14ac:dyDescent="0.35">
      <c r="H7703">
        <v>2.2999999999999545</v>
      </c>
    </row>
    <row r="7704" spans="8:8" x14ac:dyDescent="0.35">
      <c r="H7704">
        <v>2.2999999999999545</v>
      </c>
    </row>
    <row r="7705" spans="8:8" x14ac:dyDescent="0.35">
      <c r="H7705">
        <v>2.2999999999999545</v>
      </c>
    </row>
    <row r="7706" spans="8:8" x14ac:dyDescent="0.35">
      <c r="H7706">
        <v>2.2999999999999545</v>
      </c>
    </row>
    <row r="7707" spans="8:8" x14ac:dyDescent="0.35">
      <c r="H7707">
        <v>2.2999999999999545</v>
      </c>
    </row>
    <row r="7708" spans="8:8" x14ac:dyDescent="0.35">
      <c r="H7708">
        <v>2.2999999999999545</v>
      </c>
    </row>
    <row r="7709" spans="8:8" x14ac:dyDescent="0.35">
      <c r="H7709">
        <v>2.2999999999999545</v>
      </c>
    </row>
    <row r="7710" spans="8:8" x14ac:dyDescent="0.35">
      <c r="H7710">
        <v>2.2999999999999545</v>
      </c>
    </row>
    <row r="7711" spans="8:8" x14ac:dyDescent="0.35">
      <c r="H7711">
        <v>2.2999999999999545</v>
      </c>
    </row>
    <row r="7712" spans="8:8" x14ac:dyDescent="0.35">
      <c r="H7712">
        <v>2.2999999999999829</v>
      </c>
    </row>
    <row r="7713" spans="8:8" x14ac:dyDescent="0.35">
      <c r="H7713">
        <v>2.3000000000000114</v>
      </c>
    </row>
    <row r="7714" spans="8:8" x14ac:dyDescent="0.35">
      <c r="H7714">
        <v>2.3000000000000114</v>
      </c>
    </row>
    <row r="7715" spans="8:8" x14ac:dyDescent="0.35">
      <c r="H7715">
        <v>2.3000000000000114</v>
      </c>
    </row>
    <row r="7716" spans="8:8" x14ac:dyDescent="0.35">
      <c r="H7716">
        <v>2.3000000000000114</v>
      </c>
    </row>
    <row r="7717" spans="8:8" x14ac:dyDescent="0.35">
      <c r="H7717">
        <v>2.3000000000000114</v>
      </c>
    </row>
    <row r="7718" spans="8:8" x14ac:dyDescent="0.35">
      <c r="H7718">
        <v>2.3000000000000114</v>
      </c>
    </row>
    <row r="7719" spans="8:8" x14ac:dyDescent="0.35">
      <c r="H7719">
        <v>2.3000000000000114</v>
      </c>
    </row>
    <row r="7720" spans="8:8" x14ac:dyDescent="0.35">
      <c r="H7720">
        <v>2.3000000000000114</v>
      </c>
    </row>
    <row r="7721" spans="8:8" x14ac:dyDescent="0.35">
      <c r="H7721">
        <v>2.3000000000000114</v>
      </c>
    </row>
    <row r="7722" spans="8:8" x14ac:dyDescent="0.35">
      <c r="H7722">
        <v>2.3000000000000114</v>
      </c>
    </row>
    <row r="7723" spans="8:8" x14ac:dyDescent="0.35">
      <c r="H7723">
        <v>2.3000000000000114</v>
      </c>
    </row>
    <row r="7724" spans="8:8" x14ac:dyDescent="0.35">
      <c r="H7724">
        <v>2.3000000000000114</v>
      </c>
    </row>
    <row r="7725" spans="8:8" x14ac:dyDescent="0.35">
      <c r="H7725">
        <v>2.3000000000000114</v>
      </c>
    </row>
    <row r="7726" spans="8:8" x14ac:dyDescent="0.35">
      <c r="H7726">
        <v>2.3000000000000114</v>
      </c>
    </row>
    <row r="7727" spans="8:8" x14ac:dyDescent="0.35">
      <c r="H7727">
        <v>2.3000000000000114</v>
      </c>
    </row>
    <row r="7728" spans="8:8" x14ac:dyDescent="0.35">
      <c r="H7728">
        <v>2.3000000000000114</v>
      </c>
    </row>
    <row r="7729" spans="8:8" x14ac:dyDescent="0.35">
      <c r="H7729">
        <v>2.3000000000000114</v>
      </c>
    </row>
    <row r="7730" spans="8:8" x14ac:dyDescent="0.35">
      <c r="H7730">
        <v>2.3000000000000114</v>
      </c>
    </row>
    <row r="7731" spans="8:8" x14ac:dyDescent="0.35">
      <c r="H7731">
        <v>2.3000000000000114</v>
      </c>
    </row>
    <row r="7732" spans="8:8" x14ac:dyDescent="0.35">
      <c r="H7732">
        <v>2.3000000000000114</v>
      </c>
    </row>
    <row r="7733" spans="8:8" x14ac:dyDescent="0.35">
      <c r="H7733">
        <v>2.3000000000000114</v>
      </c>
    </row>
    <row r="7734" spans="8:8" x14ac:dyDescent="0.35">
      <c r="H7734">
        <v>2.3000000000000114</v>
      </c>
    </row>
    <row r="7735" spans="8:8" x14ac:dyDescent="0.35">
      <c r="H7735">
        <v>2.3000000000000114</v>
      </c>
    </row>
    <row r="7736" spans="8:8" x14ac:dyDescent="0.35">
      <c r="H7736">
        <v>2.3000000000000114</v>
      </c>
    </row>
    <row r="7737" spans="8:8" x14ac:dyDescent="0.35">
      <c r="H7737">
        <v>2.3000000000000114</v>
      </c>
    </row>
    <row r="7738" spans="8:8" x14ac:dyDescent="0.35">
      <c r="H7738">
        <v>2.3000000000000114</v>
      </c>
    </row>
    <row r="7739" spans="8:8" x14ac:dyDescent="0.35">
      <c r="H7739">
        <v>2.3000000000000114</v>
      </c>
    </row>
    <row r="7740" spans="8:8" x14ac:dyDescent="0.35">
      <c r="H7740">
        <v>2.3000000000000114</v>
      </c>
    </row>
    <row r="7741" spans="8:8" x14ac:dyDescent="0.35">
      <c r="H7741">
        <v>2.3000000000000114</v>
      </c>
    </row>
    <row r="7742" spans="8:8" x14ac:dyDescent="0.35">
      <c r="H7742">
        <v>2.3000000000000114</v>
      </c>
    </row>
    <row r="7743" spans="8:8" x14ac:dyDescent="0.35">
      <c r="H7743">
        <v>2.3000000000000114</v>
      </c>
    </row>
    <row r="7744" spans="8:8" x14ac:dyDescent="0.35">
      <c r="H7744">
        <v>2.3000000000000114</v>
      </c>
    </row>
    <row r="7745" spans="8:8" x14ac:dyDescent="0.35">
      <c r="H7745">
        <v>2.3000000000000114</v>
      </c>
    </row>
    <row r="7746" spans="8:8" x14ac:dyDescent="0.35">
      <c r="H7746">
        <v>2.3000000000000114</v>
      </c>
    </row>
    <row r="7747" spans="8:8" x14ac:dyDescent="0.35">
      <c r="H7747">
        <v>2.3000000000000114</v>
      </c>
    </row>
    <row r="7748" spans="8:8" x14ac:dyDescent="0.35">
      <c r="H7748">
        <v>2.3000000000000114</v>
      </c>
    </row>
    <row r="7749" spans="8:8" x14ac:dyDescent="0.35">
      <c r="H7749">
        <v>2.3000000000000114</v>
      </c>
    </row>
    <row r="7750" spans="8:8" x14ac:dyDescent="0.35">
      <c r="H7750">
        <v>2.3000000000000114</v>
      </c>
    </row>
    <row r="7751" spans="8:8" x14ac:dyDescent="0.35">
      <c r="H7751">
        <v>2.3000000000000114</v>
      </c>
    </row>
    <row r="7752" spans="8:8" x14ac:dyDescent="0.35">
      <c r="H7752">
        <v>2.3000000000000114</v>
      </c>
    </row>
    <row r="7753" spans="8:8" x14ac:dyDescent="0.35">
      <c r="H7753">
        <v>2.3000000000000114</v>
      </c>
    </row>
    <row r="7754" spans="8:8" x14ac:dyDescent="0.35">
      <c r="H7754">
        <v>2.3000000000000114</v>
      </c>
    </row>
    <row r="7755" spans="8:8" x14ac:dyDescent="0.35">
      <c r="H7755">
        <v>2.3000000000000682</v>
      </c>
    </row>
    <row r="7756" spans="8:8" x14ac:dyDescent="0.35">
      <c r="H7756">
        <v>2.3000000000000682</v>
      </c>
    </row>
    <row r="7757" spans="8:8" x14ac:dyDescent="0.35">
      <c r="H7757">
        <v>2.3000000000001819</v>
      </c>
    </row>
    <row r="7758" spans="8:8" x14ac:dyDescent="0.35">
      <c r="H7758">
        <v>2.3000000000001819</v>
      </c>
    </row>
    <row r="7759" spans="8:8" x14ac:dyDescent="0.35">
      <c r="H7759">
        <v>2.3999999999998636</v>
      </c>
    </row>
    <row r="7760" spans="8:8" x14ac:dyDescent="0.35">
      <c r="H7760">
        <v>2.3999999999998636</v>
      </c>
    </row>
    <row r="7761" spans="8:8" x14ac:dyDescent="0.35">
      <c r="H7761">
        <v>2.3999999999999773</v>
      </c>
    </row>
    <row r="7762" spans="8:8" x14ac:dyDescent="0.35">
      <c r="H7762">
        <v>2.3999999999999773</v>
      </c>
    </row>
    <row r="7763" spans="8:8" x14ac:dyDescent="0.35">
      <c r="H7763">
        <v>2.3999999999999773</v>
      </c>
    </row>
    <row r="7764" spans="8:8" x14ac:dyDescent="0.35">
      <c r="H7764">
        <v>2.3999999999999773</v>
      </c>
    </row>
    <row r="7765" spans="8:8" x14ac:dyDescent="0.35">
      <c r="H7765">
        <v>2.3999999999999773</v>
      </c>
    </row>
    <row r="7766" spans="8:8" x14ac:dyDescent="0.35">
      <c r="H7766">
        <v>2.3999999999999773</v>
      </c>
    </row>
    <row r="7767" spans="8:8" x14ac:dyDescent="0.35">
      <c r="H7767">
        <v>2.3999999999999773</v>
      </c>
    </row>
    <row r="7768" spans="8:8" x14ac:dyDescent="0.35">
      <c r="H7768">
        <v>2.3999999999999773</v>
      </c>
    </row>
    <row r="7769" spans="8:8" x14ac:dyDescent="0.35">
      <c r="H7769">
        <v>2.3999999999999773</v>
      </c>
    </row>
    <row r="7770" spans="8:8" x14ac:dyDescent="0.35">
      <c r="H7770">
        <v>2.3999999999999773</v>
      </c>
    </row>
    <row r="7771" spans="8:8" x14ac:dyDescent="0.35">
      <c r="H7771">
        <v>2.3999999999999773</v>
      </c>
    </row>
    <row r="7772" spans="8:8" x14ac:dyDescent="0.35">
      <c r="H7772">
        <v>2.3999999999999773</v>
      </c>
    </row>
    <row r="7773" spans="8:8" x14ac:dyDescent="0.35">
      <c r="H7773">
        <v>2.3999999999999773</v>
      </c>
    </row>
    <row r="7774" spans="8:8" x14ac:dyDescent="0.35">
      <c r="H7774">
        <v>2.3999999999999773</v>
      </c>
    </row>
    <row r="7775" spans="8:8" x14ac:dyDescent="0.35">
      <c r="H7775">
        <v>2.3999999999999773</v>
      </c>
    </row>
    <row r="7776" spans="8:8" x14ac:dyDescent="0.35">
      <c r="H7776">
        <v>2.3999999999999773</v>
      </c>
    </row>
    <row r="7777" spans="8:8" x14ac:dyDescent="0.35">
      <c r="H7777">
        <v>2.3999999999999773</v>
      </c>
    </row>
    <row r="7778" spans="8:8" x14ac:dyDescent="0.35">
      <c r="H7778">
        <v>2.3999999999999773</v>
      </c>
    </row>
    <row r="7779" spans="8:8" x14ac:dyDescent="0.35">
      <c r="H7779">
        <v>2.3999999999999773</v>
      </c>
    </row>
    <row r="7780" spans="8:8" x14ac:dyDescent="0.35">
      <c r="H7780">
        <v>2.3999999999999773</v>
      </c>
    </row>
    <row r="7781" spans="8:8" x14ac:dyDescent="0.35">
      <c r="H7781">
        <v>2.3999999999999773</v>
      </c>
    </row>
    <row r="7782" spans="8:8" x14ac:dyDescent="0.35">
      <c r="H7782">
        <v>2.3999999999999773</v>
      </c>
    </row>
    <row r="7783" spans="8:8" x14ac:dyDescent="0.35">
      <c r="H7783">
        <v>2.3999999999999773</v>
      </c>
    </row>
    <row r="7784" spans="8:8" x14ac:dyDescent="0.35">
      <c r="H7784">
        <v>2.3999999999999773</v>
      </c>
    </row>
    <row r="7785" spans="8:8" x14ac:dyDescent="0.35">
      <c r="H7785">
        <v>2.3999999999999773</v>
      </c>
    </row>
    <row r="7786" spans="8:8" x14ac:dyDescent="0.35">
      <c r="H7786">
        <v>2.3999999999999773</v>
      </c>
    </row>
    <row r="7787" spans="8:8" x14ac:dyDescent="0.35">
      <c r="H7787">
        <v>2.3999999999999773</v>
      </c>
    </row>
    <row r="7788" spans="8:8" x14ac:dyDescent="0.35">
      <c r="H7788">
        <v>2.3999999999999773</v>
      </c>
    </row>
    <row r="7789" spans="8:8" x14ac:dyDescent="0.35">
      <c r="H7789">
        <v>2.3999999999999773</v>
      </c>
    </row>
    <row r="7790" spans="8:8" x14ac:dyDescent="0.35">
      <c r="H7790">
        <v>2.3999999999999773</v>
      </c>
    </row>
    <row r="7791" spans="8:8" x14ac:dyDescent="0.35">
      <c r="H7791">
        <v>2.3999999999999773</v>
      </c>
    </row>
    <row r="7792" spans="8:8" x14ac:dyDescent="0.35">
      <c r="H7792">
        <v>2.4000000000000341</v>
      </c>
    </row>
    <row r="7793" spans="8:8" x14ac:dyDescent="0.35">
      <c r="H7793">
        <v>2.4000000000000341</v>
      </c>
    </row>
    <row r="7794" spans="8:8" x14ac:dyDescent="0.35">
      <c r="H7794">
        <v>2.4000000000000341</v>
      </c>
    </row>
    <row r="7795" spans="8:8" x14ac:dyDescent="0.35">
      <c r="H7795">
        <v>2.4000000000000341</v>
      </c>
    </row>
    <row r="7796" spans="8:8" x14ac:dyDescent="0.35">
      <c r="H7796">
        <v>2.4000000000000341</v>
      </c>
    </row>
    <row r="7797" spans="8:8" x14ac:dyDescent="0.35">
      <c r="H7797">
        <v>2.4000000000000341</v>
      </c>
    </row>
    <row r="7798" spans="8:8" x14ac:dyDescent="0.35">
      <c r="H7798">
        <v>2.4000000000000341</v>
      </c>
    </row>
    <row r="7799" spans="8:8" x14ac:dyDescent="0.35">
      <c r="H7799">
        <v>2.4000000000000341</v>
      </c>
    </row>
    <row r="7800" spans="8:8" x14ac:dyDescent="0.35">
      <c r="H7800">
        <v>2.4000000000000341</v>
      </c>
    </row>
    <row r="7801" spans="8:8" x14ac:dyDescent="0.35">
      <c r="H7801">
        <v>2.4000000000000341</v>
      </c>
    </row>
    <row r="7802" spans="8:8" x14ac:dyDescent="0.35">
      <c r="H7802">
        <v>2.4000000000000909</v>
      </c>
    </row>
    <row r="7803" spans="8:8" x14ac:dyDescent="0.35">
      <c r="H7803">
        <v>2.4000000000000909</v>
      </c>
    </row>
    <row r="7804" spans="8:8" x14ac:dyDescent="0.35">
      <c r="H7804">
        <v>2.4000000000000909</v>
      </c>
    </row>
    <row r="7805" spans="8:8" x14ac:dyDescent="0.35">
      <c r="H7805">
        <v>2.4000000000000909</v>
      </c>
    </row>
    <row r="7806" spans="8:8" x14ac:dyDescent="0.35">
      <c r="H7806">
        <v>2.4000000000000909</v>
      </c>
    </row>
    <row r="7807" spans="8:8" x14ac:dyDescent="0.35">
      <c r="H7807">
        <v>2.4000000000000909</v>
      </c>
    </row>
    <row r="7808" spans="8:8" x14ac:dyDescent="0.35">
      <c r="H7808">
        <v>2.4000000000000909</v>
      </c>
    </row>
    <row r="7809" spans="8:8" x14ac:dyDescent="0.35">
      <c r="H7809">
        <v>2.4000000000000909</v>
      </c>
    </row>
    <row r="7810" spans="8:8" x14ac:dyDescent="0.35">
      <c r="H7810">
        <v>2.4000000000000909</v>
      </c>
    </row>
    <row r="7811" spans="8:8" x14ac:dyDescent="0.35">
      <c r="H7811">
        <v>2.4000000000000909</v>
      </c>
    </row>
    <row r="7812" spans="8:8" x14ac:dyDescent="0.35">
      <c r="H7812">
        <v>2.5</v>
      </c>
    </row>
    <row r="7813" spans="8:8" x14ac:dyDescent="0.35">
      <c r="H7813">
        <v>2.5</v>
      </c>
    </row>
    <row r="7814" spans="8:8" x14ac:dyDescent="0.35">
      <c r="H7814">
        <v>2.5</v>
      </c>
    </row>
    <row r="7815" spans="8:8" x14ac:dyDescent="0.35">
      <c r="H7815">
        <v>2.5</v>
      </c>
    </row>
    <row r="7816" spans="8:8" x14ac:dyDescent="0.35">
      <c r="H7816">
        <v>2.5</v>
      </c>
    </row>
    <row r="7817" spans="8:8" x14ac:dyDescent="0.35">
      <c r="H7817">
        <v>2.5</v>
      </c>
    </row>
    <row r="7818" spans="8:8" x14ac:dyDescent="0.35">
      <c r="H7818">
        <v>2.5</v>
      </c>
    </row>
    <row r="7819" spans="8:8" x14ac:dyDescent="0.35">
      <c r="H7819">
        <v>2.5</v>
      </c>
    </row>
    <row r="7820" spans="8:8" x14ac:dyDescent="0.35">
      <c r="H7820">
        <v>2.5</v>
      </c>
    </row>
    <row r="7821" spans="8:8" x14ac:dyDescent="0.35">
      <c r="H7821">
        <v>2.5</v>
      </c>
    </row>
    <row r="7822" spans="8:8" x14ac:dyDescent="0.35">
      <c r="H7822">
        <v>2.5</v>
      </c>
    </row>
    <row r="7823" spans="8:8" x14ac:dyDescent="0.35">
      <c r="H7823">
        <v>2.5</v>
      </c>
    </row>
    <row r="7824" spans="8:8" x14ac:dyDescent="0.35">
      <c r="H7824">
        <v>2.5</v>
      </c>
    </row>
    <row r="7825" spans="8:8" x14ac:dyDescent="0.35">
      <c r="H7825">
        <v>2.5</v>
      </c>
    </row>
    <row r="7826" spans="8:8" x14ac:dyDescent="0.35">
      <c r="H7826">
        <v>2.5</v>
      </c>
    </row>
    <row r="7827" spans="8:8" x14ac:dyDescent="0.35">
      <c r="H7827">
        <v>2.5</v>
      </c>
    </row>
    <row r="7828" spans="8:8" x14ac:dyDescent="0.35">
      <c r="H7828">
        <v>2.5</v>
      </c>
    </row>
    <row r="7829" spans="8:8" x14ac:dyDescent="0.35">
      <c r="H7829">
        <v>2.5</v>
      </c>
    </row>
    <row r="7830" spans="8:8" x14ac:dyDescent="0.35">
      <c r="H7830">
        <v>2.5</v>
      </c>
    </row>
    <row r="7831" spans="8:8" x14ac:dyDescent="0.35">
      <c r="H7831">
        <v>2.5</v>
      </c>
    </row>
    <row r="7832" spans="8:8" x14ac:dyDescent="0.35">
      <c r="H7832">
        <v>2.5</v>
      </c>
    </row>
    <row r="7833" spans="8:8" x14ac:dyDescent="0.35">
      <c r="H7833">
        <v>2.5</v>
      </c>
    </row>
    <row r="7834" spans="8:8" x14ac:dyDescent="0.35">
      <c r="H7834">
        <v>2.5</v>
      </c>
    </row>
    <row r="7835" spans="8:8" x14ac:dyDescent="0.35">
      <c r="H7835">
        <v>2.5</v>
      </c>
    </row>
    <row r="7836" spans="8:8" x14ac:dyDescent="0.35">
      <c r="H7836">
        <v>2.5</v>
      </c>
    </row>
    <row r="7837" spans="8:8" x14ac:dyDescent="0.35">
      <c r="H7837">
        <v>2.5</v>
      </c>
    </row>
    <row r="7838" spans="8:8" x14ac:dyDescent="0.35">
      <c r="H7838">
        <v>2.5</v>
      </c>
    </row>
    <row r="7839" spans="8:8" x14ac:dyDescent="0.35">
      <c r="H7839">
        <v>2.5</v>
      </c>
    </row>
    <row r="7840" spans="8:8" x14ac:dyDescent="0.35">
      <c r="H7840">
        <v>2.5</v>
      </c>
    </row>
    <row r="7841" spans="8:8" x14ac:dyDescent="0.35">
      <c r="H7841">
        <v>2.5</v>
      </c>
    </row>
    <row r="7842" spans="8:8" x14ac:dyDescent="0.35">
      <c r="H7842">
        <v>2.5</v>
      </c>
    </row>
    <row r="7843" spans="8:8" x14ac:dyDescent="0.35">
      <c r="H7843">
        <v>2.5</v>
      </c>
    </row>
    <row r="7844" spans="8:8" x14ac:dyDescent="0.35">
      <c r="H7844">
        <v>2.5</v>
      </c>
    </row>
    <row r="7845" spans="8:8" x14ac:dyDescent="0.35">
      <c r="H7845">
        <v>2.5</v>
      </c>
    </row>
    <row r="7846" spans="8:8" x14ac:dyDescent="0.35">
      <c r="H7846">
        <v>2.5</v>
      </c>
    </row>
    <row r="7847" spans="8:8" x14ac:dyDescent="0.35">
      <c r="H7847">
        <v>2.5</v>
      </c>
    </row>
    <row r="7848" spans="8:8" x14ac:dyDescent="0.35">
      <c r="H7848">
        <v>2.5</v>
      </c>
    </row>
    <row r="7849" spans="8:8" x14ac:dyDescent="0.35">
      <c r="H7849">
        <v>2.5</v>
      </c>
    </row>
    <row r="7850" spans="8:8" x14ac:dyDescent="0.35">
      <c r="H7850">
        <v>2.5</v>
      </c>
    </row>
    <row r="7851" spans="8:8" x14ac:dyDescent="0.35">
      <c r="H7851">
        <v>2.5</v>
      </c>
    </row>
    <row r="7852" spans="8:8" x14ac:dyDescent="0.35">
      <c r="H7852">
        <v>2.5</v>
      </c>
    </row>
    <row r="7853" spans="8:8" x14ac:dyDescent="0.35">
      <c r="H7853">
        <v>2.5</v>
      </c>
    </row>
    <row r="7854" spans="8:8" x14ac:dyDescent="0.35">
      <c r="H7854">
        <v>2.5</v>
      </c>
    </row>
    <row r="7855" spans="8:8" x14ac:dyDescent="0.35">
      <c r="H7855">
        <v>2.5</v>
      </c>
    </row>
    <row r="7856" spans="8:8" x14ac:dyDescent="0.35">
      <c r="H7856">
        <v>2.5</v>
      </c>
    </row>
    <row r="7857" spans="8:8" x14ac:dyDescent="0.35">
      <c r="H7857">
        <v>2.5</v>
      </c>
    </row>
    <row r="7858" spans="8:8" x14ac:dyDescent="0.35">
      <c r="H7858">
        <v>2.5</v>
      </c>
    </row>
    <row r="7859" spans="8:8" x14ac:dyDescent="0.35">
      <c r="H7859">
        <v>2.5</v>
      </c>
    </row>
    <row r="7860" spans="8:8" x14ac:dyDescent="0.35">
      <c r="H7860">
        <v>2.5</v>
      </c>
    </row>
    <row r="7861" spans="8:8" x14ac:dyDescent="0.35">
      <c r="H7861">
        <v>2.5</v>
      </c>
    </row>
    <row r="7862" spans="8:8" x14ac:dyDescent="0.35">
      <c r="H7862">
        <v>2.5</v>
      </c>
    </row>
    <row r="7863" spans="8:8" x14ac:dyDescent="0.35">
      <c r="H7863">
        <v>2.5</v>
      </c>
    </row>
    <row r="7864" spans="8:8" x14ac:dyDescent="0.35">
      <c r="H7864">
        <v>2.5</v>
      </c>
    </row>
    <row r="7865" spans="8:8" x14ac:dyDescent="0.35">
      <c r="H7865">
        <v>2.5</v>
      </c>
    </row>
    <row r="7866" spans="8:8" x14ac:dyDescent="0.35">
      <c r="H7866">
        <v>2.5</v>
      </c>
    </row>
    <row r="7867" spans="8:8" x14ac:dyDescent="0.35">
      <c r="H7867">
        <v>2.5</v>
      </c>
    </row>
    <row r="7868" spans="8:8" x14ac:dyDescent="0.35">
      <c r="H7868">
        <v>2.5</v>
      </c>
    </row>
    <row r="7869" spans="8:8" x14ac:dyDescent="0.35">
      <c r="H7869">
        <v>2.5</v>
      </c>
    </row>
    <row r="7870" spans="8:8" x14ac:dyDescent="0.35">
      <c r="H7870">
        <v>2.5</v>
      </c>
    </row>
    <row r="7871" spans="8:8" x14ac:dyDescent="0.35">
      <c r="H7871">
        <v>2.5</v>
      </c>
    </row>
    <row r="7872" spans="8:8" x14ac:dyDescent="0.35">
      <c r="H7872">
        <v>2.5</v>
      </c>
    </row>
    <row r="7873" spans="8:8" x14ac:dyDescent="0.35">
      <c r="H7873">
        <v>2.5</v>
      </c>
    </row>
    <row r="7874" spans="8:8" x14ac:dyDescent="0.35">
      <c r="H7874">
        <v>2.5</v>
      </c>
    </row>
    <row r="7875" spans="8:8" x14ac:dyDescent="0.35">
      <c r="H7875">
        <v>2.5</v>
      </c>
    </row>
    <row r="7876" spans="8:8" x14ac:dyDescent="0.35">
      <c r="H7876">
        <v>2.5</v>
      </c>
    </row>
    <row r="7877" spans="8:8" x14ac:dyDescent="0.35">
      <c r="H7877">
        <v>2.5999999999999091</v>
      </c>
    </row>
    <row r="7878" spans="8:8" x14ac:dyDescent="0.35">
      <c r="H7878">
        <v>2.5999999999999091</v>
      </c>
    </row>
    <row r="7879" spans="8:8" x14ac:dyDescent="0.35">
      <c r="H7879">
        <v>2.5999999999999091</v>
      </c>
    </row>
    <row r="7880" spans="8:8" x14ac:dyDescent="0.35">
      <c r="H7880">
        <v>2.5999999999999091</v>
      </c>
    </row>
    <row r="7881" spans="8:8" x14ac:dyDescent="0.35">
      <c r="H7881">
        <v>2.5999999999999091</v>
      </c>
    </row>
    <row r="7882" spans="8:8" x14ac:dyDescent="0.35">
      <c r="H7882">
        <v>2.5999999999999091</v>
      </c>
    </row>
    <row r="7883" spans="8:8" x14ac:dyDescent="0.35">
      <c r="H7883">
        <v>2.5999999999999091</v>
      </c>
    </row>
    <row r="7884" spans="8:8" x14ac:dyDescent="0.35">
      <c r="H7884">
        <v>2.5999999999999091</v>
      </c>
    </row>
    <row r="7885" spans="8:8" x14ac:dyDescent="0.35">
      <c r="H7885">
        <v>2.5999999999999659</v>
      </c>
    </row>
    <row r="7886" spans="8:8" x14ac:dyDescent="0.35">
      <c r="H7886">
        <v>2.5999999999999659</v>
      </c>
    </row>
    <row r="7887" spans="8:8" x14ac:dyDescent="0.35">
      <c r="H7887">
        <v>2.5999999999999659</v>
      </c>
    </row>
    <row r="7888" spans="8:8" x14ac:dyDescent="0.35">
      <c r="H7888">
        <v>2.5999999999999659</v>
      </c>
    </row>
    <row r="7889" spans="8:8" x14ac:dyDescent="0.35">
      <c r="H7889">
        <v>2.5999999999999659</v>
      </c>
    </row>
    <row r="7890" spans="8:8" x14ac:dyDescent="0.35">
      <c r="H7890">
        <v>2.5999999999999659</v>
      </c>
    </row>
    <row r="7891" spans="8:8" x14ac:dyDescent="0.35">
      <c r="H7891">
        <v>2.5999999999999659</v>
      </c>
    </row>
    <row r="7892" spans="8:8" x14ac:dyDescent="0.35">
      <c r="H7892">
        <v>2.5999999999999659</v>
      </c>
    </row>
    <row r="7893" spans="8:8" x14ac:dyDescent="0.35">
      <c r="H7893">
        <v>2.5999999999999659</v>
      </c>
    </row>
    <row r="7894" spans="8:8" x14ac:dyDescent="0.35">
      <c r="H7894">
        <v>2.5999999999999659</v>
      </c>
    </row>
    <row r="7895" spans="8:8" x14ac:dyDescent="0.35">
      <c r="H7895">
        <v>2.5999999999999659</v>
      </c>
    </row>
    <row r="7896" spans="8:8" x14ac:dyDescent="0.35">
      <c r="H7896">
        <v>2.5999999999999659</v>
      </c>
    </row>
    <row r="7897" spans="8:8" x14ac:dyDescent="0.35">
      <c r="H7897">
        <v>2.5999999999999659</v>
      </c>
    </row>
    <row r="7898" spans="8:8" x14ac:dyDescent="0.35">
      <c r="H7898">
        <v>2.5999999999999659</v>
      </c>
    </row>
    <row r="7899" spans="8:8" x14ac:dyDescent="0.35">
      <c r="H7899">
        <v>2.5999999999999659</v>
      </c>
    </row>
    <row r="7900" spans="8:8" x14ac:dyDescent="0.35">
      <c r="H7900">
        <v>2.6000000000000227</v>
      </c>
    </row>
    <row r="7901" spans="8:8" x14ac:dyDescent="0.35">
      <c r="H7901">
        <v>2.6000000000000227</v>
      </c>
    </row>
    <row r="7902" spans="8:8" x14ac:dyDescent="0.35">
      <c r="H7902">
        <v>2.6000000000000227</v>
      </c>
    </row>
    <row r="7903" spans="8:8" x14ac:dyDescent="0.35">
      <c r="H7903">
        <v>2.6000000000000227</v>
      </c>
    </row>
    <row r="7904" spans="8:8" x14ac:dyDescent="0.35">
      <c r="H7904">
        <v>2.6000000000000227</v>
      </c>
    </row>
    <row r="7905" spans="8:8" x14ac:dyDescent="0.35">
      <c r="H7905">
        <v>2.6000000000000227</v>
      </c>
    </row>
    <row r="7906" spans="8:8" x14ac:dyDescent="0.35">
      <c r="H7906">
        <v>2.6000000000000227</v>
      </c>
    </row>
    <row r="7907" spans="8:8" x14ac:dyDescent="0.35">
      <c r="H7907">
        <v>2.6000000000000227</v>
      </c>
    </row>
    <row r="7908" spans="8:8" x14ac:dyDescent="0.35">
      <c r="H7908">
        <v>2.6000000000000227</v>
      </c>
    </row>
    <row r="7909" spans="8:8" x14ac:dyDescent="0.35">
      <c r="H7909">
        <v>2.6000000000000227</v>
      </c>
    </row>
    <row r="7910" spans="8:8" x14ac:dyDescent="0.35">
      <c r="H7910">
        <v>2.6000000000000227</v>
      </c>
    </row>
    <row r="7911" spans="8:8" x14ac:dyDescent="0.35">
      <c r="H7911">
        <v>2.6000000000000227</v>
      </c>
    </row>
    <row r="7912" spans="8:8" x14ac:dyDescent="0.35">
      <c r="H7912">
        <v>2.6000000000000227</v>
      </c>
    </row>
    <row r="7913" spans="8:8" x14ac:dyDescent="0.35">
      <c r="H7913">
        <v>2.6000000000000227</v>
      </c>
    </row>
    <row r="7914" spans="8:8" x14ac:dyDescent="0.35">
      <c r="H7914">
        <v>2.6000000000000227</v>
      </c>
    </row>
    <row r="7915" spans="8:8" x14ac:dyDescent="0.35">
      <c r="H7915">
        <v>2.6000000000000227</v>
      </c>
    </row>
    <row r="7916" spans="8:8" x14ac:dyDescent="0.35">
      <c r="H7916">
        <v>2.6000000000000227</v>
      </c>
    </row>
    <row r="7917" spans="8:8" x14ac:dyDescent="0.35">
      <c r="H7917">
        <v>2.6000000000000227</v>
      </c>
    </row>
    <row r="7918" spans="8:8" x14ac:dyDescent="0.35">
      <c r="H7918">
        <v>2.6000000000000227</v>
      </c>
    </row>
    <row r="7919" spans="8:8" x14ac:dyDescent="0.35">
      <c r="H7919">
        <v>2.6000000000000227</v>
      </c>
    </row>
    <row r="7920" spans="8:8" x14ac:dyDescent="0.35">
      <c r="H7920">
        <v>2.6000000000000227</v>
      </c>
    </row>
    <row r="7921" spans="8:8" x14ac:dyDescent="0.35">
      <c r="H7921">
        <v>2.6000000000000227</v>
      </c>
    </row>
    <row r="7922" spans="8:8" x14ac:dyDescent="0.35">
      <c r="H7922">
        <v>2.6000000000000227</v>
      </c>
    </row>
    <row r="7923" spans="8:8" x14ac:dyDescent="0.35">
      <c r="H7923">
        <v>2.6000000000000227</v>
      </c>
    </row>
    <row r="7924" spans="8:8" x14ac:dyDescent="0.35">
      <c r="H7924">
        <v>2.6000000000000227</v>
      </c>
    </row>
    <row r="7925" spans="8:8" x14ac:dyDescent="0.35">
      <c r="H7925">
        <v>2.6000000000000227</v>
      </c>
    </row>
    <row r="7926" spans="8:8" x14ac:dyDescent="0.35">
      <c r="H7926">
        <v>2.6000000000000227</v>
      </c>
    </row>
    <row r="7927" spans="8:8" x14ac:dyDescent="0.35">
      <c r="H7927">
        <v>2.6000000000000227</v>
      </c>
    </row>
    <row r="7928" spans="8:8" x14ac:dyDescent="0.35">
      <c r="H7928">
        <v>2.6000000000000227</v>
      </c>
    </row>
    <row r="7929" spans="8:8" x14ac:dyDescent="0.35">
      <c r="H7929">
        <v>2.6000000000000227</v>
      </c>
    </row>
    <row r="7930" spans="8:8" x14ac:dyDescent="0.35">
      <c r="H7930">
        <v>2.6000000000000227</v>
      </c>
    </row>
    <row r="7931" spans="8:8" x14ac:dyDescent="0.35">
      <c r="H7931">
        <v>2.6000000000000227</v>
      </c>
    </row>
    <row r="7932" spans="8:8" x14ac:dyDescent="0.35">
      <c r="H7932">
        <v>2.6000000000000227</v>
      </c>
    </row>
    <row r="7933" spans="8:8" x14ac:dyDescent="0.35">
      <c r="H7933">
        <v>2.6000000000000227</v>
      </c>
    </row>
    <row r="7934" spans="8:8" x14ac:dyDescent="0.35">
      <c r="H7934">
        <v>2.6000000000000227</v>
      </c>
    </row>
    <row r="7935" spans="8:8" x14ac:dyDescent="0.35">
      <c r="H7935">
        <v>2.6000000000000227</v>
      </c>
    </row>
    <row r="7936" spans="8:8" x14ac:dyDescent="0.35">
      <c r="H7936">
        <v>2.6000000000000227</v>
      </c>
    </row>
    <row r="7937" spans="8:8" x14ac:dyDescent="0.35">
      <c r="H7937">
        <v>2.6000000000000227</v>
      </c>
    </row>
    <row r="7938" spans="8:8" x14ac:dyDescent="0.35">
      <c r="H7938">
        <v>2.6000000000001364</v>
      </c>
    </row>
    <row r="7939" spans="8:8" x14ac:dyDescent="0.35">
      <c r="H7939">
        <v>2.6000000000001364</v>
      </c>
    </row>
    <row r="7940" spans="8:8" x14ac:dyDescent="0.35">
      <c r="H7940">
        <v>2.6000000000001364</v>
      </c>
    </row>
    <row r="7941" spans="8:8" x14ac:dyDescent="0.35">
      <c r="H7941">
        <v>2.6000000000001364</v>
      </c>
    </row>
    <row r="7942" spans="8:8" x14ac:dyDescent="0.35">
      <c r="H7942">
        <v>2.6999999999998181</v>
      </c>
    </row>
    <row r="7943" spans="8:8" x14ac:dyDescent="0.35">
      <c r="H7943">
        <v>2.6999999999998181</v>
      </c>
    </row>
    <row r="7944" spans="8:8" x14ac:dyDescent="0.35">
      <c r="H7944">
        <v>2.6999999999998181</v>
      </c>
    </row>
    <row r="7945" spans="8:8" x14ac:dyDescent="0.35">
      <c r="H7945">
        <v>2.6999999999999318</v>
      </c>
    </row>
    <row r="7946" spans="8:8" x14ac:dyDescent="0.35">
      <c r="H7946">
        <v>2.6999999999999886</v>
      </c>
    </row>
    <row r="7947" spans="8:8" x14ac:dyDescent="0.35">
      <c r="H7947">
        <v>2.6999999999999886</v>
      </c>
    </row>
    <row r="7948" spans="8:8" x14ac:dyDescent="0.35">
      <c r="H7948">
        <v>2.6999999999999886</v>
      </c>
    </row>
    <row r="7949" spans="8:8" x14ac:dyDescent="0.35">
      <c r="H7949">
        <v>2.6999999999999886</v>
      </c>
    </row>
    <row r="7950" spans="8:8" x14ac:dyDescent="0.35">
      <c r="H7950">
        <v>2.6999999999999886</v>
      </c>
    </row>
    <row r="7951" spans="8:8" x14ac:dyDescent="0.35">
      <c r="H7951">
        <v>2.6999999999999886</v>
      </c>
    </row>
    <row r="7952" spans="8:8" x14ac:dyDescent="0.35">
      <c r="H7952">
        <v>2.6999999999999886</v>
      </c>
    </row>
    <row r="7953" spans="8:8" x14ac:dyDescent="0.35">
      <c r="H7953">
        <v>2.6999999999999886</v>
      </c>
    </row>
    <row r="7954" spans="8:8" x14ac:dyDescent="0.35">
      <c r="H7954">
        <v>2.6999999999999886</v>
      </c>
    </row>
    <row r="7955" spans="8:8" x14ac:dyDescent="0.35">
      <c r="H7955">
        <v>2.6999999999999886</v>
      </c>
    </row>
    <row r="7956" spans="8:8" x14ac:dyDescent="0.35">
      <c r="H7956">
        <v>2.6999999999999886</v>
      </c>
    </row>
    <row r="7957" spans="8:8" x14ac:dyDescent="0.35">
      <c r="H7957">
        <v>2.6999999999999886</v>
      </c>
    </row>
    <row r="7958" spans="8:8" x14ac:dyDescent="0.35">
      <c r="H7958">
        <v>2.6999999999999886</v>
      </c>
    </row>
    <row r="7959" spans="8:8" x14ac:dyDescent="0.35">
      <c r="H7959">
        <v>2.6999999999999886</v>
      </c>
    </row>
    <row r="7960" spans="8:8" x14ac:dyDescent="0.35">
      <c r="H7960">
        <v>2.6999999999999886</v>
      </c>
    </row>
    <row r="7961" spans="8:8" x14ac:dyDescent="0.35">
      <c r="H7961">
        <v>2.6999999999999886</v>
      </c>
    </row>
    <row r="7962" spans="8:8" x14ac:dyDescent="0.35">
      <c r="H7962">
        <v>2.6999999999999886</v>
      </c>
    </row>
    <row r="7963" spans="8:8" x14ac:dyDescent="0.35">
      <c r="H7963">
        <v>2.6999999999999886</v>
      </c>
    </row>
    <row r="7964" spans="8:8" x14ac:dyDescent="0.35">
      <c r="H7964">
        <v>2.6999999999999886</v>
      </c>
    </row>
    <row r="7965" spans="8:8" x14ac:dyDescent="0.35">
      <c r="H7965">
        <v>2.6999999999999886</v>
      </c>
    </row>
    <row r="7966" spans="8:8" x14ac:dyDescent="0.35">
      <c r="H7966">
        <v>2.6999999999999886</v>
      </c>
    </row>
    <row r="7967" spans="8:8" x14ac:dyDescent="0.35">
      <c r="H7967">
        <v>2.6999999999999886</v>
      </c>
    </row>
    <row r="7968" spans="8:8" x14ac:dyDescent="0.35">
      <c r="H7968">
        <v>2.6999999999999886</v>
      </c>
    </row>
    <row r="7969" spans="8:8" x14ac:dyDescent="0.35">
      <c r="H7969">
        <v>2.6999999999999886</v>
      </c>
    </row>
    <row r="7970" spans="8:8" x14ac:dyDescent="0.35">
      <c r="H7970">
        <v>2.7000000000000455</v>
      </c>
    </row>
    <row r="7971" spans="8:8" x14ac:dyDescent="0.35">
      <c r="H7971">
        <v>2.7000000000000455</v>
      </c>
    </row>
    <row r="7972" spans="8:8" x14ac:dyDescent="0.35">
      <c r="H7972">
        <v>2.7000000000000455</v>
      </c>
    </row>
    <row r="7973" spans="8:8" x14ac:dyDescent="0.35">
      <c r="H7973">
        <v>2.7000000000000455</v>
      </c>
    </row>
    <row r="7974" spans="8:8" x14ac:dyDescent="0.35">
      <c r="H7974">
        <v>2.7000000000000455</v>
      </c>
    </row>
    <row r="7975" spans="8:8" x14ac:dyDescent="0.35">
      <c r="H7975">
        <v>2.7000000000000455</v>
      </c>
    </row>
    <row r="7976" spans="8:8" x14ac:dyDescent="0.35">
      <c r="H7976">
        <v>2.7000000000000455</v>
      </c>
    </row>
    <row r="7977" spans="8:8" x14ac:dyDescent="0.35">
      <c r="H7977">
        <v>2.7000000000000455</v>
      </c>
    </row>
    <row r="7978" spans="8:8" x14ac:dyDescent="0.35">
      <c r="H7978">
        <v>2.7000000000000455</v>
      </c>
    </row>
    <row r="7979" spans="8:8" x14ac:dyDescent="0.35">
      <c r="H7979">
        <v>2.7000000000000455</v>
      </c>
    </row>
    <row r="7980" spans="8:8" x14ac:dyDescent="0.35">
      <c r="H7980">
        <v>2.7000000000000455</v>
      </c>
    </row>
    <row r="7981" spans="8:8" x14ac:dyDescent="0.35">
      <c r="H7981">
        <v>2.7000000000000455</v>
      </c>
    </row>
    <row r="7982" spans="8:8" x14ac:dyDescent="0.35">
      <c r="H7982">
        <v>2.7000000000000455</v>
      </c>
    </row>
    <row r="7983" spans="8:8" x14ac:dyDescent="0.35">
      <c r="H7983">
        <v>2.7000000000000455</v>
      </c>
    </row>
    <row r="7984" spans="8:8" x14ac:dyDescent="0.35">
      <c r="H7984">
        <v>2.7000000000000455</v>
      </c>
    </row>
    <row r="7985" spans="8:8" x14ac:dyDescent="0.35">
      <c r="H7985">
        <v>2.7000000000000455</v>
      </c>
    </row>
    <row r="7986" spans="8:8" x14ac:dyDescent="0.35">
      <c r="H7986">
        <v>2.7000000000000455</v>
      </c>
    </row>
    <row r="7987" spans="8:8" x14ac:dyDescent="0.35">
      <c r="H7987">
        <v>2.7000000000000455</v>
      </c>
    </row>
    <row r="7988" spans="8:8" x14ac:dyDescent="0.35">
      <c r="H7988">
        <v>2.7000000000000455</v>
      </c>
    </row>
    <row r="7989" spans="8:8" x14ac:dyDescent="0.35">
      <c r="H7989">
        <v>2.7000000000000455</v>
      </c>
    </row>
    <row r="7990" spans="8:8" x14ac:dyDescent="0.35">
      <c r="H7990">
        <v>2.7000000000000455</v>
      </c>
    </row>
    <row r="7991" spans="8:8" x14ac:dyDescent="0.35">
      <c r="H7991">
        <v>2.7000000000000455</v>
      </c>
    </row>
    <row r="7992" spans="8:8" x14ac:dyDescent="0.35">
      <c r="H7992">
        <v>2.7000000000000455</v>
      </c>
    </row>
    <row r="7993" spans="8:8" x14ac:dyDescent="0.35">
      <c r="H7993">
        <v>2.7000000000000455</v>
      </c>
    </row>
    <row r="7994" spans="8:8" x14ac:dyDescent="0.35">
      <c r="H7994">
        <v>2.7000000000000455</v>
      </c>
    </row>
    <row r="7995" spans="8:8" x14ac:dyDescent="0.35">
      <c r="H7995">
        <v>2.7000000000000455</v>
      </c>
    </row>
    <row r="7996" spans="8:8" x14ac:dyDescent="0.35">
      <c r="H7996">
        <v>2.7000000000000455</v>
      </c>
    </row>
    <row r="7997" spans="8:8" x14ac:dyDescent="0.35">
      <c r="H7997">
        <v>2.7999999999999545</v>
      </c>
    </row>
    <row r="7998" spans="8:8" x14ac:dyDescent="0.35">
      <c r="H7998">
        <v>2.7999999999999545</v>
      </c>
    </row>
    <row r="7999" spans="8:8" x14ac:dyDescent="0.35">
      <c r="H7999">
        <v>2.7999999999999545</v>
      </c>
    </row>
    <row r="8000" spans="8:8" x14ac:dyDescent="0.35">
      <c r="H8000">
        <v>2.7999999999999545</v>
      </c>
    </row>
    <row r="8001" spans="8:8" x14ac:dyDescent="0.35">
      <c r="H8001">
        <v>2.7999999999999545</v>
      </c>
    </row>
    <row r="8002" spans="8:8" x14ac:dyDescent="0.35">
      <c r="H8002">
        <v>2.7999999999999545</v>
      </c>
    </row>
    <row r="8003" spans="8:8" x14ac:dyDescent="0.35">
      <c r="H8003">
        <v>2.7999999999999545</v>
      </c>
    </row>
    <row r="8004" spans="8:8" x14ac:dyDescent="0.35">
      <c r="H8004">
        <v>2.7999999999999545</v>
      </c>
    </row>
    <row r="8005" spans="8:8" x14ac:dyDescent="0.35">
      <c r="H8005">
        <v>2.7999999999999545</v>
      </c>
    </row>
    <row r="8006" spans="8:8" x14ac:dyDescent="0.35">
      <c r="H8006">
        <v>2.7999999999999545</v>
      </c>
    </row>
    <row r="8007" spans="8:8" x14ac:dyDescent="0.35">
      <c r="H8007">
        <v>2.7999999999999545</v>
      </c>
    </row>
    <row r="8008" spans="8:8" x14ac:dyDescent="0.35">
      <c r="H8008">
        <v>2.7999999999999545</v>
      </c>
    </row>
    <row r="8009" spans="8:8" x14ac:dyDescent="0.35">
      <c r="H8009">
        <v>2.7999999999999545</v>
      </c>
    </row>
    <row r="8010" spans="8:8" x14ac:dyDescent="0.35">
      <c r="H8010">
        <v>2.7999999999999545</v>
      </c>
    </row>
    <row r="8011" spans="8:8" x14ac:dyDescent="0.35">
      <c r="H8011">
        <v>2.7999999999999545</v>
      </c>
    </row>
    <row r="8012" spans="8:8" x14ac:dyDescent="0.35">
      <c r="H8012">
        <v>2.7999999999999545</v>
      </c>
    </row>
    <row r="8013" spans="8:8" x14ac:dyDescent="0.35">
      <c r="H8013">
        <v>2.7999999999999545</v>
      </c>
    </row>
    <row r="8014" spans="8:8" x14ac:dyDescent="0.35">
      <c r="H8014">
        <v>2.7999999999999545</v>
      </c>
    </row>
    <row r="8015" spans="8:8" x14ac:dyDescent="0.35">
      <c r="H8015">
        <v>2.7999999999999545</v>
      </c>
    </row>
    <row r="8016" spans="8:8" x14ac:dyDescent="0.35">
      <c r="H8016">
        <v>2.7999999999999545</v>
      </c>
    </row>
    <row r="8017" spans="8:8" x14ac:dyDescent="0.35">
      <c r="H8017">
        <v>2.7999999999999545</v>
      </c>
    </row>
    <row r="8018" spans="8:8" x14ac:dyDescent="0.35">
      <c r="H8018">
        <v>2.7999999999999545</v>
      </c>
    </row>
    <row r="8019" spans="8:8" x14ac:dyDescent="0.35">
      <c r="H8019">
        <v>2.8000000000000114</v>
      </c>
    </row>
    <row r="8020" spans="8:8" x14ac:dyDescent="0.35">
      <c r="H8020">
        <v>2.8000000000000114</v>
      </c>
    </row>
    <row r="8021" spans="8:8" x14ac:dyDescent="0.35">
      <c r="H8021">
        <v>2.8000000000000114</v>
      </c>
    </row>
    <row r="8022" spans="8:8" x14ac:dyDescent="0.35">
      <c r="H8022">
        <v>2.8000000000000114</v>
      </c>
    </row>
    <row r="8023" spans="8:8" x14ac:dyDescent="0.35">
      <c r="H8023">
        <v>2.8000000000000114</v>
      </c>
    </row>
    <row r="8024" spans="8:8" x14ac:dyDescent="0.35">
      <c r="H8024">
        <v>2.8000000000000114</v>
      </c>
    </row>
    <row r="8025" spans="8:8" x14ac:dyDescent="0.35">
      <c r="H8025">
        <v>2.8000000000000114</v>
      </c>
    </row>
    <row r="8026" spans="8:8" x14ac:dyDescent="0.35">
      <c r="H8026">
        <v>2.8000000000000114</v>
      </c>
    </row>
    <row r="8027" spans="8:8" x14ac:dyDescent="0.35">
      <c r="H8027">
        <v>2.8000000000000114</v>
      </c>
    </row>
    <row r="8028" spans="8:8" x14ac:dyDescent="0.35">
      <c r="H8028">
        <v>2.8000000000000114</v>
      </c>
    </row>
    <row r="8029" spans="8:8" x14ac:dyDescent="0.35">
      <c r="H8029">
        <v>2.8000000000000114</v>
      </c>
    </row>
    <row r="8030" spans="8:8" x14ac:dyDescent="0.35">
      <c r="H8030">
        <v>2.8000000000000114</v>
      </c>
    </row>
    <row r="8031" spans="8:8" x14ac:dyDescent="0.35">
      <c r="H8031">
        <v>2.8000000000000114</v>
      </c>
    </row>
    <row r="8032" spans="8:8" x14ac:dyDescent="0.35">
      <c r="H8032">
        <v>2.8000000000000114</v>
      </c>
    </row>
    <row r="8033" spans="8:8" x14ac:dyDescent="0.35">
      <c r="H8033">
        <v>2.8000000000000114</v>
      </c>
    </row>
    <row r="8034" spans="8:8" x14ac:dyDescent="0.35">
      <c r="H8034">
        <v>2.8000000000000114</v>
      </c>
    </row>
    <row r="8035" spans="8:8" x14ac:dyDescent="0.35">
      <c r="H8035">
        <v>2.8000000000000114</v>
      </c>
    </row>
    <row r="8036" spans="8:8" x14ac:dyDescent="0.35">
      <c r="H8036">
        <v>2.8000000000000114</v>
      </c>
    </row>
    <row r="8037" spans="8:8" x14ac:dyDescent="0.35">
      <c r="H8037">
        <v>2.8000000000000114</v>
      </c>
    </row>
    <row r="8038" spans="8:8" x14ac:dyDescent="0.35">
      <c r="H8038">
        <v>2.8000000000000114</v>
      </c>
    </row>
    <row r="8039" spans="8:8" x14ac:dyDescent="0.35">
      <c r="H8039">
        <v>2.8000000000000114</v>
      </c>
    </row>
    <row r="8040" spans="8:8" x14ac:dyDescent="0.35">
      <c r="H8040">
        <v>2.8000000000000114</v>
      </c>
    </row>
    <row r="8041" spans="8:8" x14ac:dyDescent="0.35">
      <c r="H8041">
        <v>2.8000000000000114</v>
      </c>
    </row>
    <row r="8042" spans="8:8" x14ac:dyDescent="0.35">
      <c r="H8042">
        <v>2.8000000000000114</v>
      </c>
    </row>
    <row r="8043" spans="8:8" x14ac:dyDescent="0.35">
      <c r="H8043">
        <v>2.8000000000000114</v>
      </c>
    </row>
    <row r="8044" spans="8:8" x14ac:dyDescent="0.35">
      <c r="H8044">
        <v>2.8000000000000114</v>
      </c>
    </row>
    <row r="8045" spans="8:8" x14ac:dyDescent="0.35">
      <c r="H8045">
        <v>2.8000000000000114</v>
      </c>
    </row>
    <row r="8046" spans="8:8" x14ac:dyDescent="0.35">
      <c r="H8046">
        <v>2.8000000000000114</v>
      </c>
    </row>
    <row r="8047" spans="8:8" x14ac:dyDescent="0.35">
      <c r="H8047">
        <v>2.8000000000000114</v>
      </c>
    </row>
    <row r="8048" spans="8:8" x14ac:dyDescent="0.35">
      <c r="H8048">
        <v>2.8000000000000114</v>
      </c>
    </row>
    <row r="8049" spans="8:8" x14ac:dyDescent="0.35">
      <c r="H8049">
        <v>2.8000000000001819</v>
      </c>
    </row>
    <row r="8050" spans="8:8" x14ac:dyDescent="0.35">
      <c r="H8050">
        <v>2.8999999999998636</v>
      </c>
    </row>
    <row r="8051" spans="8:8" x14ac:dyDescent="0.35">
      <c r="H8051">
        <v>2.8999999999998636</v>
      </c>
    </row>
    <row r="8052" spans="8:8" x14ac:dyDescent="0.35">
      <c r="H8052">
        <v>2.8999999999998636</v>
      </c>
    </row>
    <row r="8053" spans="8:8" x14ac:dyDescent="0.35">
      <c r="H8053">
        <v>2.8999999999998636</v>
      </c>
    </row>
    <row r="8054" spans="8:8" x14ac:dyDescent="0.35">
      <c r="H8054">
        <v>2.8999999999998636</v>
      </c>
    </row>
    <row r="8055" spans="8:8" x14ac:dyDescent="0.35">
      <c r="H8055">
        <v>2.8999999999998636</v>
      </c>
    </row>
    <row r="8056" spans="8:8" x14ac:dyDescent="0.35">
      <c r="H8056">
        <v>2.8999999999999773</v>
      </c>
    </row>
    <row r="8057" spans="8:8" x14ac:dyDescent="0.35">
      <c r="H8057">
        <v>2.8999999999999773</v>
      </c>
    </row>
    <row r="8058" spans="8:8" x14ac:dyDescent="0.35">
      <c r="H8058">
        <v>2.8999999999999773</v>
      </c>
    </row>
    <row r="8059" spans="8:8" x14ac:dyDescent="0.35">
      <c r="H8059">
        <v>2.8999999999999773</v>
      </c>
    </row>
    <row r="8060" spans="8:8" x14ac:dyDescent="0.35">
      <c r="H8060">
        <v>2.8999999999999773</v>
      </c>
    </row>
    <row r="8061" spans="8:8" x14ac:dyDescent="0.35">
      <c r="H8061">
        <v>2.8999999999999773</v>
      </c>
    </row>
    <row r="8062" spans="8:8" x14ac:dyDescent="0.35">
      <c r="H8062">
        <v>2.8999999999999773</v>
      </c>
    </row>
    <row r="8063" spans="8:8" x14ac:dyDescent="0.35">
      <c r="H8063">
        <v>2.8999999999999773</v>
      </c>
    </row>
    <row r="8064" spans="8:8" x14ac:dyDescent="0.35">
      <c r="H8064">
        <v>2.8999999999999773</v>
      </c>
    </row>
    <row r="8065" spans="8:8" x14ac:dyDescent="0.35">
      <c r="H8065">
        <v>2.8999999999999773</v>
      </c>
    </row>
    <row r="8066" spans="8:8" x14ac:dyDescent="0.35">
      <c r="H8066">
        <v>2.8999999999999773</v>
      </c>
    </row>
    <row r="8067" spans="8:8" x14ac:dyDescent="0.35">
      <c r="H8067">
        <v>2.8999999999999773</v>
      </c>
    </row>
    <row r="8068" spans="8:8" x14ac:dyDescent="0.35">
      <c r="H8068">
        <v>2.8999999999999773</v>
      </c>
    </row>
    <row r="8069" spans="8:8" x14ac:dyDescent="0.35">
      <c r="H8069">
        <v>2.8999999999999773</v>
      </c>
    </row>
    <row r="8070" spans="8:8" x14ac:dyDescent="0.35">
      <c r="H8070">
        <v>2.8999999999999773</v>
      </c>
    </row>
    <row r="8071" spans="8:8" x14ac:dyDescent="0.35">
      <c r="H8071">
        <v>2.8999999999999773</v>
      </c>
    </row>
    <row r="8072" spans="8:8" x14ac:dyDescent="0.35">
      <c r="H8072">
        <v>2.8999999999999773</v>
      </c>
    </row>
    <row r="8073" spans="8:8" x14ac:dyDescent="0.35">
      <c r="H8073">
        <v>2.8999999999999773</v>
      </c>
    </row>
    <row r="8074" spans="8:8" x14ac:dyDescent="0.35">
      <c r="H8074">
        <v>2.8999999999999773</v>
      </c>
    </row>
    <row r="8075" spans="8:8" x14ac:dyDescent="0.35">
      <c r="H8075">
        <v>2.8999999999999773</v>
      </c>
    </row>
    <row r="8076" spans="8:8" x14ac:dyDescent="0.35">
      <c r="H8076">
        <v>2.8999999999999773</v>
      </c>
    </row>
    <row r="8077" spans="8:8" x14ac:dyDescent="0.35">
      <c r="H8077">
        <v>2.8999999999999773</v>
      </c>
    </row>
    <row r="8078" spans="8:8" x14ac:dyDescent="0.35">
      <c r="H8078">
        <v>2.8999999999999773</v>
      </c>
    </row>
    <row r="8079" spans="8:8" x14ac:dyDescent="0.35">
      <c r="H8079">
        <v>2.8999999999999773</v>
      </c>
    </row>
    <row r="8080" spans="8:8" x14ac:dyDescent="0.35">
      <c r="H8080">
        <v>2.8999999999999773</v>
      </c>
    </row>
    <row r="8081" spans="8:8" x14ac:dyDescent="0.35">
      <c r="H8081">
        <v>2.9000000000000341</v>
      </c>
    </row>
    <row r="8082" spans="8:8" x14ac:dyDescent="0.35">
      <c r="H8082">
        <v>2.9000000000000341</v>
      </c>
    </row>
    <row r="8083" spans="8:8" x14ac:dyDescent="0.35">
      <c r="H8083">
        <v>2.9000000000000341</v>
      </c>
    </row>
    <row r="8084" spans="8:8" x14ac:dyDescent="0.35">
      <c r="H8084">
        <v>2.9000000000000341</v>
      </c>
    </row>
    <row r="8085" spans="8:8" x14ac:dyDescent="0.35">
      <c r="H8085">
        <v>2.9000000000000341</v>
      </c>
    </row>
    <row r="8086" spans="8:8" x14ac:dyDescent="0.35">
      <c r="H8086">
        <v>2.9000000000000341</v>
      </c>
    </row>
    <row r="8087" spans="8:8" x14ac:dyDescent="0.35">
      <c r="H8087">
        <v>2.9000000000000341</v>
      </c>
    </row>
    <row r="8088" spans="8:8" x14ac:dyDescent="0.35">
      <c r="H8088">
        <v>2.9000000000000341</v>
      </c>
    </row>
    <row r="8089" spans="8:8" x14ac:dyDescent="0.35">
      <c r="H8089">
        <v>2.9000000000000341</v>
      </c>
    </row>
    <row r="8090" spans="8:8" x14ac:dyDescent="0.35">
      <c r="H8090">
        <v>2.9000000000000341</v>
      </c>
    </row>
    <row r="8091" spans="8:8" x14ac:dyDescent="0.35">
      <c r="H8091">
        <v>2.9000000000000341</v>
      </c>
    </row>
    <row r="8092" spans="8:8" x14ac:dyDescent="0.35">
      <c r="H8092">
        <v>2.9000000000000341</v>
      </c>
    </row>
    <row r="8093" spans="8:8" x14ac:dyDescent="0.35">
      <c r="H8093">
        <v>2.9000000000000341</v>
      </c>
    </row>
    <row r="8094" spans="8:8" x14ac:dyDescent="0.35">
      <c r="H8094">
        <v>2.9000000000000341</v>
      </c>
    </row>
    <row r="8095" spans="8:8" x14ac:dyDescent="0.35">
      <c r="H8095">
        <v>2.9000000000000341</v>
      </c>
    </row>
    <row r="8096" spans="8:8" x14ac:dyDescent="0.35">
      <c r="H8096">
        <v>2.9000000000000341</v>
      </c>
    </row>
    <row r="8097" spans="8:8" x14ac:dyDescent="0.35">
      <c r="H8097">
        <v>2.9000000000000341</v>
      </c>
    </row>
    <row r="8098" spans="8:8" x14ac:dyDescent="0.35">
      <c r="H8098">
        <v>2.9000000000000341</v>
      </c>
    </row>
    <row r="8099" spans="8:8" x14ac:dyDescent="0.35">
      <c r="H8099">
        <v>2.9000000000000341</v>
      </c>
    </row>
    <row r="8100" spans="8:8" x14ac:dyDescent="0.35">
      <c r="H8100">
        <v>2.9000000000000341</v>
      </c>
    </row>
    <row r="8101" spans="8:8" x14ac:dyDescent="0.35">
      <c r="H8101">
        <v>2.9000000000000341</v>
      </c>
    </row>
    <row r="8102" spans="8:8" x14ac:dyDescent="0.35">
      <c r="H8102">
        <v>2.9000000000000341</v>
      </c>
    </row>
    <row r="8103" spans="8:8" x14ac:dyDescent="0.35">
      <c r="H8103">
        <v>2.9000000000000909</v>
      </c>
    </row>
    <row r="8104" spans="8:8" x14ac:dyDescent="0.35">
      <c r="H8104">
        <v>2.9000000000000909</v>
      </c>
    </row>
    <row r="8105" spans="8:8" x14ac:dyDescent="0.35">
      <c r="H8105">
        <v>2.9000000000000909</v>
      </c>
    </row>
    <row r="8106" spans="8:8" x14ac:dyDescent="0.35">
      <c r="H8106">
        <v>2.9000000000000909</v>
      </c>
    </row>
    <row r="8107" spans="8:8" x14ac:dyDescent="0.35">
      <c r="H8107">
        <v>3</v>
      </c>
    </row>
    <row r="8108" spans="8:8" x14ac:dyDescent="0.35">
      <c r="H8108">
        <v>3</v>
      </c>
    </row>
    <row r="8109" spans="8:8" x14ac:dyDescent="0.35">
      <c r="H8109">
        <v>3</v>
      </c>
    </row>
    <row r="8110" spans="8:8" x14ac:dyDescent="0.35">
      <c r="H8110">
        <v>3</v>
      </c>
    </row>
    <row r="8111" spans="8:8" x14ac:dyDescent="0.35">
      <c r="H8111">
        <v>3</v>
      </c>
    </row>
    <row r="8112" spans="8:8" x14ac:dyDescent="0.35">
      <c r="H8112">
        <v>3</v>
      </c>
    </row>
    <row r="8113" spans="8:8" x14ac:dyDescent="0.35">
      <c r="H8113">
        <v>3</v>
      </c>
    </row>
    <row r="8114" spans="8:8" x14ac:dyDescent="0.35">
      <c r="H8114">
        <v>3</v>
      </c>
    </row>
    <row r="8115" spans="8:8" x14ac:dyDescent="0.35">
      <c r="H8115">
        <v>3</v>
      </c>
    </row>
    <row r="8116" spans="8:8" x14ac:dyDescent="0.35">
      <c r="H8116">
        <v>3</v>
      </c>
    </row>
    <row r="8117" spans="8:8" x14ac:dyDescent="0.35">
      <c r="H8117">
        <v>3</v>
      </c>
    </row>
    <row r="8118" spans="8:8" x14ac:dyDescent="0.35">
      <c r="H8118">
        <v>3</v>
      </c>
    </row>
    <row r="8119" spans="8:8" x14ac:dyDescent="0.35">
      <c r="H8119">
        <v>3</v>
      </c>
    </row>
    <row r="8120" spans="8:8" x14ac:dyDescent="0.35">
      <c r="H8120">
        <v>3</v>
      </c>
    </row>
    <row r="8121" spans="8:8" x14ac:dyDescent="0.35">
      <c r="H8121">
        <v>3</v>
      </c>
    </row>
    <row r="8122" spans="8:8" x14ac:dyDescent="0.35">
      <c r="H8122">
        <v>3</v>
      </c>
    </row>
    <row r="8123" spans="8:8" x14ac:dyDescent="0.35">
      <c r="H8123">
        <v>3</v>
      </c>
    </row>
    <row r="8124" spans="8:8" x14ac:dyDescent="0.35">
      <c r="H8124">
        <v>3</v>
      </c>
    </row>
    <row r="8125" spans="8:8" x14ac:dyDescent="0.35">
      <c r="H8125">
        <v>3</v>
      </c>
    </row>
    <row r="8126" spans="8:8" x14ac:dyDescent="0.35">
      <c r="H8126">
        <v>3</v>
      </c>
    </row>
    <row r="8127" spans="8:8" x14ac:dyDescent="0.35">
      <c r="H8127">
        <v>3</v>
      </c>
    </row>
    <row r="8128" spans="8:8" x14ac:dyDescent="0.35">
      <c r="H8128">
        <v>3</v>
      </c>
    </row>
    <row r="8129" spans="8:8" x14ac:dyDescent="0.35">
      <c r="H8129">
        <v>3</v>
      </c>
    </row>
    <row r="8130" spans="8:8" x14ac:dyDescent="0.35">
      <c r="H8130">
        <v>3</v>
      </c>
    </row>
    <row r="8131" spans="8:8" x14ac:dyDescent="0.35">
      <c r="H8131">
        <v>3</v>
      </c>
    </row>
    <row r="8132" spans="8:8" x14ac:dyDescent="0.35">
      <c r="H8132">
        <v>3</v>
      </c>
    </row>
    <row r="8133" spans="8:8" x14ac:dyDescent="0.35">
      <c r="H8133">
        <v>3</v>
      </c>
    </row>
    <row r="8134" spans="8:8" x14ac:dyDescent="0.35">
      <c r="H8134">
        <v>3</v>
      </c>
    </row>
    <row r="8135" spans="8:8" x14ac:dyDescent="0.35">
      <c r="H8135">
        <v>3</v>
      </c>
    </row>
    <row r="8136" spans="8:8" x14ac:dyDescent="0.35">
      <c r="H8136">
        <v>3</v>
      </c>
    </row>
    <row r="8137" spans="8:8" x14ac:dyDescent="0.35">
      <c r="H8137">
        <v>3</v>
      </c>
    </row>
    <row r="8138" spans="8:8" x14ac:dyDescent="0.35">
      <c r="H8138">
        <v>3</v>
      </c>
    </row>
    <row r="8139" spans="8:8" x14ac:dyDescent="0.35">
      <c r="H8139">
        <v>3</v>
      </c>
    </row>
    <row r="8140" spans="8:8" x14ac:dyDescent="0.35">
      <c r="H8140">
        <v>3</v>
      </c>
    </row>
    <row r="8141" spans="8:8" x14ac:dyDescent="0.35">
      <c r="H8141">
        <v>3</v>
      </c>
    </row>
    <row r="8142" spans="8:8" x14ac:dyDescent="0.35">
      <c r="H8142">
        <v>3</v>
      </c>
    </row>
    <row r="8143" spans="8:8" x14ac:dyDescent="0.35">
      <c r="H8143">
        <v>3</v>
      </c>
    </row>
    <row r="8144" spans="8:8" x14ac:dyDescent="0.35">
      <c r="H8144">
        <v>3</v>
      </c>
    </row>
    <row r="8145" spans="8:8" x14ac:dyDescent="0.35">
      <c r="H8145">
        <v>3</v>
      </c>
    </row>
    <row r="8146" spans="8:8" x14ac:dyDescent="0.35">
      <c r="H8146">
        <v>3</v>
      </c>
    </row>
    <row r="8147" spans="8:8" x14ac:dyDescent="0.35">
      <c r="H8147">
        <v>3</v>
      </c>
    </row>
    <row r="8148" spans="8:8" x14ac:dyDescent="0.35">
      <c r="H8148">
        <v>3</v>
      </c>
    </row>
    <row r="8149" spans="8:8" x14ac:dyDescent="0.35">
      <c r="H8149">
        <v>3</v>
      </c>
    </row>
    <row r="8150" spans="8:8" x14ac:dyDescent="0.35">
      <c r="H8150">
        <v>3</v>
      </c>
    </row>
    <row r="8151" spans="8:8" x14ac:dyDescent="0.35">
      <c r="H8151">
        <v>3</v>
      </c>
    </row>
    <row r="8152" spans="8:8" x14ac:dyDescent="0.35">
      <c r="H8152">
        <v>3</v>
      </c>
    </row>
    <row r="8153" spans="8:8" x14ac:dyDescent="0.35">
      <c r="H8153">
        <v>3</v>
      </c>
    </row>
    <row r="8154" spans="8:8" x14ac:dyDescent="0.35">
      <c r="H8154">
        <v>3</v>
      </c>
    </row>
    <row r="8155" spans="8:8" x14ac:dyDescent="0.35">
      <c r="H8155">
        <v>3</v>
      </c>
    </row>
    <row r="8156" spans="8:8" x14ac:dyDescent="0.35">
      <c r="H8156">
        <v>3</v>
      </c>
    </row>
    <row r="8157" spans="8:8" x14ac:dyDescent="0.35">
      <c r="H8157">
        <v>3.0999999999999091</v>
      </c>
    </row>
    <row r="8158" spans="8:8" x14ac:dyDescent="0.35">
      <c r="H8158">
        <v>3.0999999999999091</v>
      </c>
    </row>
    <row r="8159" spans="8:8" x14ac:dyDescent="0.35">
      <c r="H8159">
        <v>3.0999999999999091</v>
      </c>
    </row>
    <row r="8160" spans="8:8" x14ac:dyDescent="0.35">
      <c r="H8160">
        <v>3.0999999999999091</v>
      </c>
    </row>
    <row r="8161" spans="8:8" x14ac:dyDescent="0.35">
      <c r="H8161">
        <v>3.0999999999999091</v>
      </c>
    </row>
    <row r="8162" spans="8:8" x14ac:dyDescent="0.35">
      <c r="H8162">
        <v>3.0999999999999091</v>
      </c>
    </row>
    <row r="8163" spans="8:8" x14ac:dyDescent="0.35">
      <c r="H8163">
        <v>3.0999999999999659</v>
      </c>
    </row>
    <row r="8164" spans="8:8" x14ac:dyDescent="0.35">
      <c r="H8164">
        <v>3.0999999999999659</v>
      </c>
    </row>
    <row r="8165" spans="8:8" x14ac:dyDescent="0.35">
      <c r="H8165">
        <v>3.0999999999999659</v>
      </c>
    </row>
    <row r="8166" spans="8:8" x14ac:dyDescent="0.35">
      <c r="H8166">
        <v>3.0999999999999659</v>
      </c>
    </row>
    <row r="8167" spans="8:8" x14ac:dyDescent="0.35">
      <c r="H8167">
        <v>3.0999999999999659</v>
      </c>
    </row>
    <row r="8168" spans="8:8" x14ac:dyDescent="0.35">
      <c r="H8168">
        <v>3.0999999999999659</v>
      </c>
    </row>
    <row r="8169" spans="8:8" x14ac:dyDescent="0.35">
      <c r="H8169">
        <v>3.0999999999999659</v>
      </c>
    </row>
    <row r="8170" spans="8:8" x14ac:dyDescent="0.35">
      <c r="H8170">
        <v>3.0999999999999659</v>
      </c>
    </row>
    <row r="8171" spans="8:8" x14ac:dyDescent="0.35">
      <c r="H8171">
        <v>3.0999999999999659</v>
      </c>
    </row>
    <row r="8172" spans="8:8" x14ac:dyDescent="0.35">
      <c r="H8172">
        <v>3.0999999999999659</v>
      </c>
    </row>
    <row r="8173" spans="8:8" x14ac:dyDescent="0.35">
      <c r="H8173">
        <v>3.0999999999999659</v>
      </c>
    </row>
    <row r="8174" spans="8:8" x14ac:dyDescent="0.35">
      <c r="H8174">
        <v>3.0999999999999659</v>
      </c>
    </row>
    <row r="8175" spans="8:8" x14ac:dyDescent="0.35">
      <c r="H8175">
        <v>3.0999999999999659</v>
      </c>
    </row>
    <row r="8176" spans="8:8" x14ac:dyDescent="0.35">
      <c r="H8176">
        <v>3.0999999999999659</v>
      </c>
    </row>
    <row r="8177" spans="8:8" x14ac:dyDescent="0.35">
      <c r="H8177">
        <v>3.0999999999999659</v>
      </c>
    </row>
    <row r="8178" spans="8:8" x14ac:dyDescent="0.35">
      <c r="H8178">
        <v>3.0999999999999659</v>
      </c>
    </row>
    <row r="8179" spans="8:8" x14ac:dyDescent="0.35">
      <c r="H8179">
        <v>3.1000000000000227</v>
      </c>
    </row>
    <row r="8180" spans="8:8" x14ac:dyDescent="0.35">
      <c r="H8180">
        <v>3.1000000000000227</v>
      </c>
    </row>
    <row r="8181" spans="8:8" x14ac:dyDescent="0.35">
      <c r="H8181">
        <v>3.1000000000000227</v>
      </c>
    </row>
    <row r="8182" spans="8:8" x14ac:dyDescent="0.35">
      <c r="H8182">
        <v>3.1000000000000227</v>
      </c>
    </row>
    <row r="8183" spans="8:8" x14ac:dyDescent="0.35">
      <c r="H8183">
        <v>3.1000000000000227</v>
      </c>
    </row>
    <row r="8184" spans="8:8" x14ac:dyDescent="0.35">
      <c r="H8184">
        <v>3.1000000000000227</v>
      </c>
    </row>
    <row r="8185" spans="8:8" x14ac:dyDescent="0.35">
      <c r="H8185">
        <v>3.1000000000000227</v>
      </c>
    </row>
    <row r="8186" spans="8:8" x14ac:dyDescent="0.35">
      <c r="H8186">
        <v>3.1000000000000227</v>
      </c>
    </row>
    <row r="8187" spans="8:8" x14ac:dyDescent="0.35">
      <c r="H8187">
        <v>3.1000000000000227</v>
      </c>
    </row>
    <row r="8188" spans="8:8" x14ac:dyDescent="0.35">
      <c r="H8188">
        <v>3.1000000000000227</v>
      </c>
    </row>
    <row r="8189" spans="8:8" x14ac:dyDescent="0.35">
      <c r="H8189">
        <v>3.1000000000000227</v>
      </c>
    </row>
    <row r="8190" spans="8:8" x14ac:dyDescent="0.35">
      <c r="H8190">
        <v>3.1000000000000227</v>
      </c>
    </row>
    <row r="8191" spans="8:8" x14ac:dyDescent="0.35">
      <c r="H8191">
        <v>3.1000000000000227</v>
      </c>
    </row>
    <row r="8192" spans="8:8" x14ac:dyDescent="0.35">
      <c r="H8192">
        <v>3.1000000000000227</v>
      </c>
    </row>
    <row r="8193" spans="8:8" x14ac:dyDescent="0.35">
      <c r="H8193">
        <v>3.1000000000000227</v>
      </c>
    </row>
    <row r="8194" spans="8:8" x14ac:dyDescent="0.35">
      <c r="H8194">
        <v>3.1000000000000227</v>
      </c>
    </row>
    <row r="8195" spans="8:8" x14ac:dyDescent="0.35">
      <c r="H8195">
        <v>3.1000000000000227</v>
      </c>
    </row>
    <row r="8196" spans="8:8" x14ac:dyDescent="0.35">
      <c r="H8196">
        <v>3.1000000000000227</v>
      </c>
    </row>
    <row r="8197" spans="8:8" x14ac:dyDescent="0.35">
      <c r="H8197">
        <v>3.1000000000000227</v>
      </c>
    </row>
    <row r="8198" spans="8:8" x14ac:dyDescent="0.35">
      <c r="H8198">
        <v>3.1000000000000227</v>
      </c>
    </row>
    <row r="8199" spans="8:8" x14ac:dyDescent="0.35">
      <c r="H8199">
        <v>3.1000000000001364</v>
      </c>
    </row>
    <row r="8200" spans="8:8" x14ac:dyDescent="0.35">
      <c r="H8200">
        <v>3.1000000000001364</v>
      </c>
    </row>
    <row r="8201" spans="8:8" x14ac:dyDescent="0.35">
      <c r="H8201">
        <v>3.1999999999998181</v>
      </c>
    </row>
    <row r="8202" spans="8:8" x14ac:dyDescent="0.35">
      <c r="H8202">
        <v>3.1999999999998181</v>
      </c>
    </row>
    <row r="8203" spans="8:8" x14ac:dyDescent="0.35">
      <c r="H8203">
        <v>3.1999999999999318</v>
      </c>
    </row>
    <row r="8204" spans="8:8" x14ac:dyDescent="0.35">
      <c r="H8204">
        <v>3.1999999999999886</v>
      </c>
    </row>
    <row r="8205" spans="8:8" x14ac:dyDescent="0.35">
      <c r="H8205">
        <v>3.1999999999999886</v>
      </c>
    </row>
    <row r="8206" spans="8:8" x14ac:dyDescent="0.35">
      <c r="H8206">
        <v>3.1999999999999886</v>
      </c>
    </row>
    <row r="8207" spans="8:8" x14ac:dyDescent="0.35">
      <c r="H8207">
        <v>3.1999999999999886</v>
      </c>
    </row>
    <row r="8208" spans="8:8" x14ac:dyDescent="0.35">
      <c r="H8208">
        <v>3.1999999999999886</v>
      </c>
    </row>
    <row r="8209" spans="8:8" x14ac:dyDescent="0.35">
      <c r="H8209">
        <v>3.1999999999999886</v>
      </c>
    </row>
    <row r="8210" spans="8:8" x14ac:dyDescent="0.35">
      <c r="H8210">
        <v>3.1999999999999886</v>
      </c>
    </row>
    <row r="8211" spans="8:8" x14ac:dyDescent="0.35">
      <c r="H8211">
        <v>3.1999999999999886</v>
      </c>
    </row>
    <row r="8212" spans="8:8" x14ac:dyDescent="0.35">
      <c r="H8212">
        <v>3.1999999999999886</v>
      </c>
    </row>
    <row r="8213" spans="8:8" x14ac:dyDescent="0.35">
      <c r="H8213">
        <v>3.1999999999999886</v>
      </c>
    </row>
    <row r="8214" spans="8:8" x14ac:dyDescent="0.35">
      <c r="H8214">
        <v>3.1999999999999886</v>
      </c>
    </row>
    <row r="8215" spans="8:8" x14ac:dyDescent="0.35">
      <c r="H8215">
        <v>3.1999999999999886</v>
      </c>
    </row>
    <row r="8216" spans="8:8" x14ac:dyDescent="0.35">
      <c r="H8216">
        <v>3.1999999999999886</v>
      </c>
    </row>
    <row r="8217" spans="8:8" x14ac:dyDescent="0.35">
      <c r="H8217">
        <v>3.1999999999999886</v>
      </c>
    </row>
    <row r="8218" spans="8:8" x14ac:dyDescent="0.35">
      <c r="H8218">
        <v>3.1999999999999886</v>
      </c>
    </row>
    <row r="8219" spans="8:8" x14ac:dyDescent="0.35">
      <c r="H8219">
        <v>3.1999999999999886</v>
      </c>
    </row>
    <row r="8220" spans="8:8" x14ac:dyDescent="0.35">
      <c r="H8220">
        <v>3.1999999999999886</v>
      </c>
    </row>
    <row r="8221" spans="8:8" x14ac:dyDescent="0.35">
      <c r="H8221">
        <v>3.1999999999999886</v>
      </c>
    </row>
    <row r="8222" spans="8:8" x14ac:dyDescent="0.35">
      <c r="H8222">
        <v>3.1999999999999886</v>
      </c>
    </row>
    <row r="8223" spans="8:8" x14ac:dyDescent="0.35">
      <c r="H8223">
        <v>3.1999999999999886</v>
      </c>
    </row>
    <row r="8224" spans="8:8" x14ac:dyDescent="0.35">
      <c r="H8224">
        <v>3.1999999999999886</v>
      </c>
    </row>
    <row r="8225" spans="8:8" x14ac:dyDescent="0.35">
      <c r="H8225">
        <v>3.1999999999999886</v>
      </c>
    </row>
    <row r="8226" spans="8:8" x14ac:dyDescent="0.35">
      <c r="H8226">
        <v>3.1999999999999886</v>
      </c>
    </row>
    <row r="8227" spans="8:8" x14ac:dyDescent="0.35">
      <c r="H8227">
        <v>3.2000000000000455</v>
      </c>
    </row>
    <row r="8228" spans="8:8" x14ac:dyDescent="0.35">
      <c r="H8228">
        <v>3.2000000000000455</v>
      </c>
    </row>
    <row r="8229" spans="8:8" x14ac:dyDescent="0.35">
      <c r="H8229">
        <v>3.2000000000000455</v>
      </c>
    </row>
    <row r="8230" spans="8:8" x14ac:dyDescent="0.35">
      <c r="H8230">
        <v>3.2000000000000455</v>
      </c>
    </row>
    <row r="8231" spans="8:8" x14ac:dyDescent="0.35">
      <c r="H8231">
        <v>3.2000000000000455</v>
      </c>
    </row>
    <row r="8232" spans="8:8" x14ac:dyDescent="0.35">
      <c r="H8232">
        <v>3.2000000000000455</v>
      </c>
    </row>
    <row r="8233" spans="8:8" x14ac:dyDescent="0.35">
      <c r="H8233">
        <v>3.2000000000000455</v>
      </c>
    </row>
    <row r="8234" spans="8:8" x14ac:dyDescent="0.35">
      <c r="H8234">
        <v>3.2000000000000455</v>
      </c>
    </row>
    <row r="8235" spans="8:8" x14ac:dyDescent="0.35">
      <c r="H8235">
        <v>3.2000000000000455</v>
      </c>
    </row>
    <row r="8236" spans="8:8" x14ac:dyDescent="0.35">
      <c r="H8236">
        <v>3.2000000000000455</v>
      </c>
    </row>
    <row r="8237" spans="8:8" x14ac:dyDescent="0.35">
      <c r="H8237">
        <v>3.2000000000000455</v>
      </c>
    </row>
    <row r="8238" spans="8:8" x14ac:dyDescent="0.35">
      <c r="H8238">
        <v>3.2000000000000455</v>
      </c>
    </row>
    <row r="8239" spans="8:8" x14ac:dyDescent="0.35">
      <c r="H8239">
        <v>3.2000000000000455</v>
      </c>
    </row>
    <row r="8240" spans="8:8" x14ac:dyDescent="0.35">
      <c r="H8240">
        <v>3.2000000000000455</v>
      </c>
    </row>
    <row r="8241" spans="8:8" x14ac:dyDescent="0.35">
      <c r="H8241">
        <v>3.2000000000000455</v>
      </c>
    </row>
    <row r="8242" spans="8:8" x14ac:dyDescent="0.35">
      <c r="H8242">
        <v>3.2000000000000455</v>
      </c>
    </row>
    <row r="8243" spans="8:8" x14ac:dyDescent="0.35">
      <c r="H8243">
        <v>3.2000000000000455</v>
      </c>
    </row>
    <row r="8244" spans="8:8" x14ac:dyDescent="0.35">
      <c r="H8244">
        <v>3.2000000000000455</v>
      </c>
    </row>
    <row r="8245" spans="8:8" x14ac:dyDescent="0.35">
      <c r="H8245">
        <v>3.2999999999999545</v>
      </c>
    </row>
    <row r="8246" spans="8:8" x14ac:dyDescent="0.35">
      <c r="H8246">
        <v>3.2999999999999545</v>
      </c>
    </row>
    <row r="8247" spans="8:8" x14ac:dyDescent="0.35">
      <c r="H8247">
        <v>3.2999999999999545</v>
      </c>
    </row>
    <row r="8248" spans="8:8" x14ac:dyDescent="0.35">
      <c r="H8248">
        <v>3.2999999999999545</v>
      </c>
    </row>
    <row r="8249" spans="8:8" x14ac:dyDescent="0.35">
      <c r="H8249">
        <v>3.2999999999999545</v>
      </c>
    </row>
    <row r="8250" spans="8:8" x14ac:dyDescent="0.35">
      <c r="H8250">
        <v>3.2999999999999545</v>
      </c>
    </row>
    <row r="8251" spans="8:8" x14ac:dyDescent="0.35">
      <c r="H8251">
        <v>3.2999999999999545</v>
      </c>
    </row>
    <row r="8252" spans="8:8" x14ac:dyDescent="0.35">
      <c r="H8252">
        <v>3.2999999999999545</v>
      </c>
    </row>
    <row r="8253" spans="8:8" x14ac:dyDescent="0.35">
      <c r="H8253">
        <v>3.2999999999999545</v>
      </c>
    </row>
    <row r="8254" spans="8:8" x14ac:dyDescent="0.35">
      <c r="H8254">
        <v>3.2999999999999545</v>
      </c>
    </row>
    <row r="8255" spans="8:8" x14ac:dyDescent="0.35">
      <c r="H8255">
        <v>3.2999999999999545</v>
      </c>
    </row>
    <row r="8256" spans="8:8" x14ac:dyDescent="0.35">
      <c r="H8256">
        <v>3.2999999999999545</v>
      </c>
    </row>
    <row r="8257" spans="8:8" x14ac:dyDescent="0.35">
      <c r="H8257">
        <v>3.2999999999999545</v>
      </c>
    </row>
    <row r="8258" spans="8:8" x14ac:dyDescent="0.35">
      <c r="H8258">
        <v>3.2999999999999545</v>
      </c>
    </row>
    <row r="8259" spans="8:8" x14ac:dyDescent="0.35">
      <c r="H8259">
        <v>3.2999999999999545</v>
      </c>
    </row>
    <row r="8260" spans="8:8" x14ac:dyDescent="0.35">
      <c r="H8260">
        <v>3.2999999999999545</v>
      </c>
    </row>
    <row r="8261" spans="8:8" x14ac:dyDescent="0.35">
      <c r="H8261">
        <v>3.2999999999999545</v>
      </c>
    </row>
    <row r="8262" spans="8:8" x14ac:dyDescent="0.35">
      <c r="H8262">
        <v>3.2999999999999545</v>
      </c>
    </row>
    <row r="8263" spans="8:8" x14ac:dyDescent="0.35">
      <c r="H8263">
        <v>3.2999999999999545</v>
      </c>
    </row>
    <row r="8264" spans="8:8" x14ac:dyDescent="0.35">
      <c r="H8264">
        <v>3.2999999999999545</v>
      </c>
    </row>
    <row r="8265" spans="8:8" x14ac:dyDescent="0.35">
      <c r="H8265">
        <v>3.3000000000000114</v>
      </c>
    </row>
    <row r="8266" spans="8:8" x14ac:dyDescent="0.35">
      <c r="H8266">
        <v>3.3000000000000114</v>
      </c>
    </row>
    <row r="8267" spans="8:8" x14ac:dyDescent="0.35">
      <c r="H8267">
        <v>3.3000000000000114</v>
      </c>
    </row>
    <row r="8268" spans="8:8" x14ac:dyDescent="0.35">
      <c r="H8268">
        <v>3.3000000000000114</v>
      </c>
    </row>
    <row r="8269" spans="8:8" x14ac:dyDescent="0.35">
      <c r="H8269">
        <v>3.3000000000000114</v>
      </c>
    </row>
    <row r="8270" spans="8:8" x14ac:dyDescent="0.35">
      <c r="H8270">
        <v>3.3000000000000114</v>
      </c>
    </row>
    <row r="8271" spans="8:8" x14ac:dyDescent="0.35">
      <c r="H8271">
        <v>3.3000000000000114</v>
      </c>
    </row>
    <row r="8272" spans="8:8" x14ac:dyDescent="0.35">
      <c r="H8272">
        <v>3.3000000000000114</v>
      </c>
    </row>
    <row r="8273" spans="8:8" x14ac:dyDescent="0.35">
      <c r="H8273">
        <v>3.3000000000000114</v>
      </c>
    </row>
    <row r="8274" spans="8:8" x14ac:dyDescent="0.35">
      <c r="H8274">
        <v>3.3000000000000114</v>
      </c>
    </row>
    <row r="8275" spans="8:8" x14ac:dyDescent="0.35">
      <c r="H8275">
        <v>3.3000000000000114</v>
      </c>
    </row>
    <row r="8276" spans="8:8" x14ac:dyDescent="0.35">
      <c r="H8276">
        <v>3.3000000000000114</v>
      </c>
    </row>
    <row r="8277" spans="8:8" x14ac:dyDescent="0.35">
      <c r="H8277">
        <v>3.3000000000000114</v>
      </c>
    </row>
    <row r="8278" spans="8:8" x14ac:dyDescent="0.35">
      <c r="H8278">
        <v>3.3000000000000114</v>
      </c>
    </row>
    <row r="8279" spans="8:8" x14ac:dyDescent="0.35">
      <c r="H8279">
        <v>3.3000000000000114</v>
      </c>
    </row>
    <row r="8280" spans="8:8" x14ac:dyDescent="0.35">
      <c r="H8280">
        <v>3.3000000000000114</v>
      </c>
    </row>
    <row r="8281" spans="8:8" x14ac:dyDescent="0.35">
      <c r="H8281">
        <v>3.3000000000000114</v>
      </c>
    </row>
    <row r="8282" spans="8:8" x14ac:dyDescent="0.35">
      <c r="H8282">
        <v>3.3000000000000114</v>
      </c>
    </row>
    <row r="8283" spans="8:8" x14ac:dyDescent="0.35">
      <c r="H8283">
        <v>3.3000000000000114</v>
      </c>
    </row>
    <row r="8284" spans="8:8" x14ac:dyDescent="0.35">
      <c r="H8284">
        <v>3.3000000000000114</v>
      </c>
    </row>
    <row r="8285" spans="8:8" x14ac:dyDescent="0.35">
      <c r="H8285">
        <v>3.3000000000000114</v>
      </c>
    </row>
    <row r="8286" spans="8:8" x14ac:dyDescent="0.35">
      <c r="H8286">
        <v>3.3000000000000114</v>
      </c>
    </row>
    <row r="8287" spans="8:8" x14ac:dyDescent="0.35">
      <c r="H8287">
        <v>3.3000000000000682</v>
      </c>
    </row>
    <row r="8288" spans="8:8" x14ac:dyDescent="0.35">
      <c r="H8288">
        <v>3.3000000000000682</v>
      </c>
    </row>
    <row r="8289" spans="8:8" x14ac:dyDescent="0.35">
      <c r="H8289">
        <v>3.3000000000001819</v>
      </c>
    </row>
    <row r="8290" spans="8:8" x14ac:dyDescent="0.35">
      <c r="H8290">
        <v>3.3000000000001819</v>
      </c>
    </row>
    <row r="8291" spans="8:8" x14ac:dyDescent="0.35">
      <c r="H8291">
        <v>3.3999999999998636</v>
      </c>
    </row>
    <row r="8292" spans="8:8" x14ac:dyDescent="0.35">
      <c r="H8292">
        <v>3.3999999999998636</v>
      </c>
    </row>
    <row r="8293" spans="8:8" x14ac:dyDescent="0.35">
      <c r="H8293">
        <v>3.3999999999998636</v>
      </c>
    </row>
    <row r="8294" spans="8:8" x14ac:dyDescent="0.35">
      <c r="H8294">
        <v>3.3999999999998636</v>
      </c>
    </row>
    <row r="8295" spans="8:8" x14ac:dyDescent="0.35">
      <c r="H8295">
        <v>3.3999999999998636</v>
      </c>
    </row>
    <row r="8296" spans="8:8" x14ac:dyDescent="0.35">
      <c r="H8296">
        <v>3.3999999999998636</v>
      </c>
    </row>
    <row r="8297" spans="8:8" x14ac:dyDescent="0.35">
      <c r="H8297">
        <v>3.3999999999998636</v>
      </c>
    </row>
    <row r="8298" spans="8:8" x14ac:dyDescent="0.35">
      <c r="H8298">
        <v>3.3999999999999773</v>
      </c>
    </row>
    <row r="8299" spans="8:8" x14ac:dyDescent="0.35">
      <c r="H8299">
        <v>3.3999999999999773</v>
      </c>
    </row>
    <row r="8300" spans="8:8" x14ac:dyDescent="0.35">
      <c r="H8300">
        <v>3.3999999999999773</v>
      </c>
    </row>
    <row r="8301" spans="8:8" x14ac:dyDescent="0.35">
      <c r="H8301">
        <v>3.3999999999999773</v>
      </c>
    </row>
    <row r="8302" spans="8:8" x14ac:dyDescent="0.35">
      <c r="H8302">
        <v>3.3999999999999773</v>
      </c>
    </row>
    <row r="8303" spans="8:8" x14ac:dyDescent="0.35">
      <c r="H8303">
        <v>3.3999999999999773</v>
      </c>
    </row>
    <row r="8304" spans="8:8" x14ac:dyDescent="0.35">
      <c r="H8304">
        <v>3.3999999999999773</v>
      </c>
    </row>
    <row r="8305" spans="8:8" x14ac:dyDescent="0.35">
      <c r="H8305">
        <v>3.3999999999999773</v>
      </c>
    </row>
    <row r="8306" spans="8:8" x14ac:dyDescent="0.35">
      <c r="H8306">
        <v>3.3999999999999773</v>
      </c>
    </row>
    <row r="8307" spans="8:8" x14ac:dyDescent="0.35">
      <c r="H8307">
        <v>3.3999999999999773</v>
      </c>
    </row>
    <row r="8308" spans="8:8" x14ac:dyDescent="0.35">
      <c r="H8308">
        <v>3.3999999999999773</v>
      </c>
    </row>
    <row r="8309" spans="8:8" x14ac:dyDescent="0.35">
      <c r="H8309">
        <v>3.3999999999999773</v>
      </c>
    </row>
    <row r="8310" spans="8:8" x14ac:dyDescent="0.35">
      <c r="H8310">
        <v>3.3999999999999773</v>
      </c>
    </row>
    <row r="8311" spans="8:8" x14ac:dyDescent="0.35">
      <c r="H8311">
        <v>3.3999999999999773</v>
      </c>
    </row>
    <row r="8312" spans="8:8" x14ac:dyDescent="0.35">
      <c r="H8312">
        <v>3.3999999999999773</v>
      </c>
    </row>
    <row r="8313" spans="8:8" x14ac:dyDescent="0.35">
      <c r="H8313">
        <v>3.3999999999999773</v>
      </c>
    </row>
    <row r="8314" spans="8:8" x14ac:dyDescent="0.35">
      <c r="H8314">
        <v>3.3999999999999773</v>
      </c>
    </row>
    <row r="8315" spans="8:8" x14ac:dyDescent="0.35">
      <c r="H8315">
        <v>3.3999999999999773</v>
      </c>
    </row>
    <row r="8316" spans="8:8" x14ac:dyDescent="0.35">
      <c r="H8316">
        <v>3.3999999999999773</v>
      </c>
    </row>
    <row r="8317" spans="8:8" x14ac:dyDescent="0.35">
      <c r="H8317">
        <v>3.3999999999999773</v>
      </c>
    </row>
    <row r="8318" spans="8:8" x14ac:dyDescent="0.35">
      <c r="H8318">
        <v>3.3999999999999773</v>
      </c>
    </row>
    <row r="8319" spans="8:8" x14ac:dyDescent="0.35">
      <c r="H8319">
        <v>3.4000000000000341</v>
      </c>
    </row>
    <row r="8320" spans="8:8" x14ac:dyDescent="0.35">
      <c r="H8320">
        <v>3.4000000000000341</v>
      </c>
    </row>
    <row r="8321" spans="8:8" x14ac:dyDescent="0.35">
      <c r="H8321">
        <v>3.4000000000000341</v>
      </c>
    </row>
    <row r="8322" spans="8:8" x14ac:dyDescent="0.35">
      <c r="H8322">
        <v>3.4000000000000341</v>
      </c>
    </row>
    <row r="8323" spans="8:8" x14ac:dyDescent="0.35">
      <c r="H8323">
        <v>3.4000000000000341</v>
      </c>
    </row>
    <row r="8324" spans="8:8" x14ac:dyDescent="0.35">
      <c r="H8324">
        <v>3.4000000000000341</v>
      </c>
    </row>
    <row r="8325" spans="8:8" x14ac:dyDescent="0.35">
      <c r="H8325">
        <v>3.4000000000000341</v>
      </c>
    </row>
    <row r="8326" spans="8:8" x14ac:dyDescent="0.35">
      <c r="H8326">
        <v>3.4000000000000341</v>
      </c>
    </row>
    <row r="8327" spans="8:8" x14ac:dyDescent="0.35">
      <c r="H8327">
        <v>3.4000000000000341</v>
      </c>
    </row>
    <row r="8328" spans="8:8" x14ac:dyDescent="0.35">
      <c r="H8328">
        <v>3.4000000000000341</v>
      </c>
    </row>
    <row r="8329" spans="8:8" x14ac:dyDescent="0.35">
      <c r="H8329">
        <v>3.4000000000000909</v>
      </c>
    </row>
    <row r="8330" spans="8:8" x14ac:dyDescent="0.35">
      <c r="H8330">
        <v>3.4000000000000909</v>
      </c>
    </row>
    <row r="8331" spans="8:8" x14ac:dyDescent="0.35">
      <c r="H8331">
        <v>3.4000000000000909</v>
      </c>
    </row>
    <row r="8332" spans="8:8" x14ac:dyDescent="0.35">
      <c r="H8332">
        <v>3.4000000000000909</v>
      </c>
    </row>
    <row r="8333" spans="8:8" x14ac:dyDescent="0.35">
      <c r="H8333">
        <v>3.4000000000000909</v>
      </c>
    </row>
    <row r="8334" spans="8:8" x14ac:dyDescent="0.35">
      <c r="H8334">
        <v>3.4000000000000909</v>
      </c>
    </row>
    <row r="8335" spans="8:8" x14ac:dyDescent="0.35">
      <c r="H8335">
        <v>3.5</v>
      </c>
    </row>
    <row r="8336" spans="8:8" x14ac:dyDescent="0.35">
      <c r="H8336">
        <v>3.5</v>
      </c>
    </row>
    <row r="8337" spans="8:8" x14ac:dyDescent="0.35">
      <c r="H8337">
        <v>3.5</v>
      </c>
    </row>
    <row r="8338" spans="8:8" x14ac:dyDescent="0.35">
      <c r="H8338">
        <v>3.5</v>
      </c>
    </row>
    <row r="8339" spans="8:8" x14ac:dyDescent="0.35">
      <c r="H8339">
        <v>3.5</v>
      </c>
    </row>
    <row r="8340" spans="8:8" x14ac:dyDescent="0.35">
      <c r="H8340">
        <v>3.5</v>
      </c>
    </row>
    <row r="8341" spans="8:8" x14ac:dyDescent="0.35">
      <c r="H8341">
        <v>3.5</v>
      </c>
    </row>
    <row r="8342" spans="8:8" x14ac:dyDescent="0.35">
      <c r="H8342">
        <v>3.5</v>
      </c>
    </row>
    <row r="8343" spans="8:8" x14ac:dyDescent="0.35">
      <c r="H8343">
        <v>3.5</v>
      </c>
    </row>
    <row r="8344" spans="8:8" x14ac:dyDescent="0.35">
      <c r="H8344">
        <v>3.5</v>
      </c>
    </row>
    <row r="8345" spans="8:8" x14ac:dyDescent="0.35">
      <c r="H8345">
        <v>3.5</v>
      </c>
    </row>
    <row r="8346" spans="8:8" x14ac:dyDescent="0.35">
      <c r="H8346">
        <v>3.5</v>
      </c>
    </row>
    <row r="8347" spans="8:8" x14ac:dyDescent="0.35">
      <c r="H8347">
        <v>3.5</v>
      </c>
    </row>
    <row r="8348" spans="8:8" x14ac:dyDescent="0.35">
      <c r="H8348">
        <v>3.5</v>
      </c>
    </row>
    <row r="8349" spans="8:8" x14ac:dyDescent="0.35">
      <c r="H8349">
        <v>3.5</v>
      </c>
    </row>
    <row r="8350" spans="8:8" x14ac:dyDescent="0.35">
      <c r="H8350">
        <v>3.5</v>
      </c>
    </row>
    <row r="8351" spans="8:8" x14ac:dyDescent="0.35">
      <c r="H8351">
        <v>3.5</v>
      </c>
    </row>
    <row r="8352" spans="8:8" x14ac:dyDescent="0.35">
      <c r="H8352">
        <v>3.5</v>
      </c>
    </row>
    <row r="8353" spans="8:8" x14ac:dyDescent="0.35">
      <c r="H8353">
        <v>3.5</v>
      </c>
    </row>
    <row r="8354" spans="8:8" x14ac:dyDescent="0.35">
      <c r="H8354">
        <v>3.5</v>
      </c>
    </row>
    <row r="8355" spans="8:8" x14ac:dyDescent="0.35">
      <c r="H8355">
        <v>3.5</v>
      </c>
    </row>
    <row r="8356" spans="8:8" x14ac:dyDescent="0.35">
      <c r="H8356">
        <v>3.5</v>
      </c>
    </row>
    <row r="8357" spans="8:8" x14ac:dyDescent="0.35">
      <c r="H8357">
        <v>3.5</v>
      </c>
    </row>
    <row r="8358" spans="8:8" x14ac:dyDescent="0.35">
      <c r="H8358">
        <v>3.5</v>
      </c>
    </row>
    <row r="8359" spans="8:8" x14ac:dyDescent="0.35">
      <c r="H8359">
        <v>3.5</v>
      </c>
    </row>
    <row r="8360" spans="8:8" x14ac:dyDescent="0.35">
      <c r="H8360">
        <v>3.5</v>
      </c>
    </row>
    <row r="8361" spans="8:8" x14ac:dyDescent="0.35">
      <c r="H8361">
        <v>3.5</v>
      </c>
    </row>
    <row r="8362" spans="8:8" x14ac:dyDescent="0.35">
      <c r="H8362">
        <v>3.5</v>
      </c>
    </row>
    <row r="8363" spans="8:8" x14ac:dyDescent="0.35">
      <c r="H8363">
        <v>3.5</v>
      </c>
    </row>
    <row r="8364" spans="8:8" x14ac:dyDescent="0.35">
      <c r="H8364">
        <v>3.5</v>
      </c>
    </row>
    <row r="8365" spans="8:8" x14ac:dyDescent="0.35">
      <c r="H8365">
        <v>3.5</v>
      </c>
    </row>
    <row r="8366" spans="8:8" x14ac:dyDescent="0.35">
      <c r="H8366">
        <v>3.5</v>
      </c>
    </row>
    <row r="8367" spans="8:8" x14ac:dyDescent="0.35">
      <c r="H8367">
        <v>3.5</v>
      </c>
    </row>
    <row r="8368" spans="8:8" x14ac:dyDescent="0.35">
      <c r="H8368">
        <v>3.5</v>
      </c>
    </row>
    <row r="8369" spans="8:8" x14ac:dyDescent="0.35">
      <c r="H8369">
        <v>3.5</v>
      </c>
    </row>
    <row r="8370" spans="8:8" x14ac:dyDescent="0.35">
      <c r="H8370">
        <v>3.5</v>
      </c>
    </row>
    <row r="8371" spans="8:8" x14ac:dyDescent="0.35">
      <c r="H8371">
        <v>3.5</v>
      </c>
    </row>
    <row r="8372" spans="8:8" x14ac:dyDescent="0.35">
      <c r="H8372">
        <v>3.5</v>
      </c>
    </row>
    <row r="8373" spans="8:8" x14ac:dyDescent="0.35">
      <c r="H8373">
        <v>3.5</v>
      </c>
    </row>
    <row r="8374" spans="8:8" x14ac:dyDescent="0.35">
      <c r="H8374">
        <v>3.5</v>
      </c>
    </row>
    <row r="8375" spans="8:8" x14ac:dyDescent="0.35">
      <c r="H8375">
        <v>3.5</v>
      </c>
    </row>
    <row r="8376" spans="8:8" x14ac:dyDescent="0.35">
      <c r="H8376">
        <v>3.5</v>
      </c>
    </row>
    <row r="8377" spans="8:8" x14ac:dyDescent="0.35">
      <c r="H8377">
        <v>3.5</v>
      </c>
    </row>
    <row r="8378" spans="8:8" x14ac:dyDescent="0.35">
      <c r="H8378">
        <v>3.5</v>
      </c>
    </row>
    <row r="8379" spans="8:8" x14ac:dyDescent="0.35">
      <c r="H8379">
        <v>3.5</v>
      </c>
    </row>
    <row r="8380" spans="8:8" x14ac:dyDescent="0.35">
      <c r="H8380">
        <v>3.5999999999999091</v>
      </c>
    </row>
    <row r="8381" spans="8:8" x14ac:dyDescent="0.35">
      <c r="H8381">
        <v>3.5999999999999091</v>
      </c>
    </row>
    <row r="8382" spans="8:8" x14ac:dyDescent="0.35">
      <c r="H8382">
        <v>3.5999999999999091</v>
      </c>
    </row>
    <row r="8383" spans="8:8" x14ac:dyDescent="0.35">
      <c r="H8383">
        <v>3.5999999999999091</v>
      </c>
    </row>
    <row r="8384" spans="8:8" x14ac:dyDescent="0.35">
      <c r="H8384">
        <v>3.5999999999999091</v>
      </c>
    </row>
    <row r="8385" spans="8:8" x14ac:dyDescent="0.35">
      <c r="H8385">
        <v>3.5999999999999091</v>
      </c>
    </row>
    <row r="8386" spans="8:8" x14ac:dyDescent="0.35">
      <c r="H8386">
        <v>3.5999999999999091</v>
      </c>
    </row>
    <row r="8387" spans="8:8" x14ac:dyDescent="0.35">
      <c r="H8387">
        <v>3.5999999999999091</v>
      </c>
    </row>
    <row r="8388" spans="8:8" x14ac:dyDescent="0.35">
      <c r="H8388">
        <v>3.5999999999999091</v>
      </c>
    </row>
    <row r="8389" spans="8:8" x14ac:dyDescent="0.35">
      <c r="H8389">
        <v>3.5999999999999659</v>
      </c>
    </row>
    <row r="8390" spans="8:8" x14ac:dyDescent="0.35">
      <c r="H8390">
        <v>3.5999999999999659</v>
      </c>
    </row>
    <row r="8391" spans="8:8" x14ac:dyDescent="0.35">
      <c r="H8391">
        <v>3.5999999999999659</v>
      </c>
    </row>
    <row r="8392" spans="8:8" x14ac:dyDescent="0.35">
      <c r="H8392">
        <v>3.6000000000000227</v>
      </c>
    </row>
    <row r="8393" spans="8:8" x14ac:dyDescent="0.35">
      <c r="H8393">
        <v>3.6000000000000227</v>
      </c>
    </row>
    <row r="8394" spans="8:8" x14ac:dyDescent="0.35">
      <c r="H8394">
        <v>3.6000000000000227</v>
      </c>
    </row>
    <row r="8395" spans="8:8" x14ac:dyDescent="0.35">
      <c r="H8395">
        <v>3.6000000000000227</v>
      </c>
    </row>
    <row r="8396" spans="8:8" x14ac:dyDescent="0.35">
      <c r="H8396">
        <v>3.6000000000000227</v>
      </c>
    </row>
    <row r="8397" spans="8:8" x14ac:dyDescent="0.35">
      <c r="H8397">
        <v>3.6000000000000227</v>
      </c>
    </row>
    <row r="8398" spans="8:8" x14ac:dyDescent="0.35">
      <c r="H8398">
        <v>3.6000000000000227</v>
      </c>
    </row>
    <row r="8399" spans="8:8" x14ac:dyDescent="0.35">
      <c r="H8399">
        <v>3.6000000000000227</v>
      </c>
    </row>
    <row r="8400" spans="8:8" x14ac:dyDescent="0.35">
      <c r="H8400">
        <v>3.6000000000000227</v>
      </c>
    </row>
    <row r="8401" spans="8:8" x14ac:dyDescent="0.35">
      <c r="H8401">
        <v>3.6000000000000227</v>
      </c>
    </row>
    <row r="8402" spans="8:8" x14ac:dyDescent="0.35">
      <c r="H8402">
        <v>3.6000000000000227</v>
      </c>
    </row>
    <row r="8403" spans="8:8" x14ac:dyDescent="0.35">
      <c r="H8403">
        <v>3.6000000000000227</v>
      </c>
    </row>
    <row r="8404" spans="8:8" x14ac:dyDescent="0.35">
      <c r="H8404">
        <v>3.6000000000000227</v>
      </c>
    </row>
    <row r="8405" spans="8:8" x14ac:dyDescent="0.35">
      <c r="H8405">
        <v>3.6000000000000227</v>
      </c>
    </row>
    <row r="8406" spans="8:8" x14ac:dyDescent="0.35">
      <c r="H8406">
        <v>3.6000000000000227</v>
      </c>
    </row>
    <row r="8407" spans="8:8" x14ac:dyDescent="0.35">
      <c r="H8407">
        <v>3.6000000000000227</v>
      </c>
    </row>
    <row r="8408" spans="8:8" x14ac:dyDescent="0.35">
      <c r="H8408">
        <v>3.6000000000001364</v>
      </c>
    </row>
    <row r="8409" spans="8:8" x14ac:dyDescent="0.35">
      <c r="H8409">
        <v>3.6000000000001364</v>
      </c>
    </row>
    <row r="8410" spans="8:8" x14ac:dyDescent="0.35">
      <c r="H8410">
        <v>3.6000000000001364</v>
      </c>
    </row>
    <row r="8411" spans="8:8" x14ac:dyDescent="0.35">
      <c r="H8411">
        <v>3.6000000000001364</v>
      </c>
    </row>
    <row r="8412" spans="8:8" x14ac:dyDescent="0.35">
      <c r="H8412">
        <v>3.6000000000001364</v>
      </c>
    </row>
    <row r="8413" spans="8:8" x14ac:dyDescent="0.35">
      <c r="H8413">
        <v>3.6000000000001364</v>
      </c>
    </row>
    <row r="8414" spans="8:8" x14ac:dyDescent="0.35">
      <c r="H8414">
        <v>3.6000000000001364</v>
      </c>
    </row>
    <row r="8415" spans="8:8" x14ac:dyDescent="0.35">
      <c r="H8415">
        <v>3.6000000000001364</v>
      </c>
    </row>
    <row r="8416" spans="8:8" x14ac:dyDescent="0.35">
      <c r="H8416">
        <v>3.6999999999998181</v>
      </c>
    </row>
    <row r="8417" spans="8:8" x14ac:dyDescent="0.35">
      <c r="H8417">
        <v>3.6999999999998181</v>
      </c>
    </row>
    <row r="8418" spans="8:8" x14ac:dyDescent="0.35">
      <c r="H8418">
        <v>3.6999999999998181</v>
      </c>
    </row>
    <row r="8419" spans="8:8" x14ac:dyDescent="0.35">
      <c r="H8419">
        <v>3.6999999999999886</v>
      </c>
    </row>
    <row r="8420" spans="8:8" x14ac:dyDescent="0.35">
      <c r="H8420">
        <v>3.6999999999999886</v>
      </c>
    </row>
    <row r="8421" spans="8:8" x14ac:dyDescent="0.35">
      <c r="H8421">
        <v>3.6999999999999886</v>
      </c>
    </row>
    <row r="8422" spans="8:8" x14ac:dyDescent="0.35">
      <c r="H8422">
        <v>3.6999999999999886</v>
      </c>
    </row>
    <row r="8423" spans="8:8" x14ac:dyDescent="0.35">
      <c r="H8423">
        <v>3.6999999999999886</v>
      </c>
    </row>
    <row r="8424" spans="8:8" x14ac:dyDescent="0.35">
      <c r="H8424">
        <v>3.6999999999999886</v>
      </c>
    </row>
    <row r="8425" spans="8:8" x14ac:dyDescent="0.35">
      <c r="H8425">
        <v>3.6999999999999886</v>
      </c>
    </row>
    <row r="8426" spans="8:8" x14ac:dyDescent="0.35">
      <c r="H8426">
        <v>3.6999999999999886</v>
      </c>
    </row>
    <row r="8427" spans="8:8" x14ac:dyDescent="0.35">
      <c r="H8427">
        <v>3.6999999999999886</v>
      </c>
    </row>
    <row r="8428" spans="8:8" x14ac:dyDescent="0.35">
      <c r="H8428">
        <v>3.6999999999999886</v>
      </c>
    </row>
    <row r="8429" spans="8:8" x14ac:dyDescent="0.35">
      <c r="H8429">
        <v>3.6999999999999886</v>
      </c>
    </row>
    <row r="8430" spans="8:8" x14ac:dyDescent="0.35">
      <c r="H8430">
        <v>3.6999999999999886</v>
      </c>
    </row>
    <row r="8431" spans="8:8" x14ac:dyDescent="0.35">
      <c r="H8431">
        <v>3.6999999999999886</v>
      </c>
    </row>
    <row r="8432" spans="8:8" x14ac:dyDescent="0.35">
      <c r="H8432">
        <v>3.6999999999999886</v>
      </c>
    </row>
    <row r="8433" spans="8:8" x14ac:dyDescent="0.35">
      <c r="H8433">
        <v>3.6999999999999886</v>
      </c>
    </row>
    <row r="8434" spans="8:8" x14ac:dyDescent="0.35">
      <c r="H8434">
        <v>3.6999999999999886</v>
      </c>
    </row>
    <row r="8435" spans="8:8" x14ac:dyDescent="0.35">
      <c r="H8435">
        <v>3.6999999999999886</v>
      </c>
    </row>
    <row r="8436" spans="8:8" x14ac:dyDescent="0.35">
      <c r="H8436">
        <v>3.6999999999999886</v>
      </c>
    </row>
    <row r="8437" spans="8:8" x14ac:dyDescent="0.35">
      <c r="H8437">
        <v>3.6999999999999886</v>
      </c>
    </row>
    <row r="8438" spans="8:8" x14ac:dyDescent="0.35">
      <c r="H8438">
        <v>3.6999999999999886</v>
      </c>
    </row>
    <row r="8439" spans="8:8" x14ac:dyDescent="0.35">
      <c r="H8439">
        <v>3.6999999999999886</v>
      </c>
    </row>
    <row r="8440" spans="8:8" x14ac:dyDescent="0.35">
      <c r="H8440">
        <v>3.6999999999999886</v>
      </c>
    </row>
    <row r="8441" spans="8:8" x14ac:dyDescent="0.35">
      <c r="H8441">
        <v>3.6999999999999886</v>
      </c>
    </row>
    <row r="8442" spans="8:8" x14ac:dyDescent="0.35">
      <c r="H8442">
        <v>3.6999999999999886</v>
      </c>
    </row>
    <row r="8443" spans="8:8" x14ac:dyDescent="0.35">
      <c r="H8443">
        <v>3.7000000000000455</v>
      </c>
    </row>
    <row r="8444" spans="8:8" x14ac:dyDescent="0.35">
      <c r="H8444">
        <v>3.7000000000000455</v>
      </c>
    </row>
    <row r="8445" spans="8:8" x14ac:dyDescent="0.35">
      <c r="H8445">
        <v>3.7000000000000455</v>
      </c>
    </row>
    <row r="8446" spans="8:8" x14ac:dyDescent="0.35">
      <c r="H8446">
        <v>3.7000000000000455</v>
      </c>
    </row>
    <row r="8447" spans="8:8" x14ac:dyDescent="0.35">
      <c r="H8447">
        <v>3.7000000000000455</v>
      </c>
    </row>
    <row r="8448" spans="8:8" x14ac:dyDescent="0.35">
      <c r="H8448">
        <v>3.7000000000000455</v>
      </c>
    </row>
    <row r="8449" spans="8:8" x14ac:dyDescent="0.35">
      <c r="H8449">
        <v>3.7000000000000455</v>
      </c>
    </row>
    <row r="8450" spans="8:8" x14ac:dyDescent="0.35">
      <c r="H8450">
        <v>3.7000000000000455</v>
      </c>
    </row>
    <row r="8451" spans="8:8" x14ac:dyDescent="0.35">
      <c r="H8451">
        <v>3.7000000000000455</v>
      </c>
    </row>
    <row r="8452" spans="8:8" x14ac:dyDescent="0.35">
      <c r="H8452">
        <v>3.7000000000000455</v>
      </c>
    </row>
    <row r="8453" spans="8:8" x14ac:dyDescent="0.35">
      <c r="H8453">
        <v>3.7000000000000455</v>
      </c>
    </row>
    <row r="8454" spans="8:8" x14ac:dyDescent="0.35">
      <c r="H8454">
        <v>3.7000000000000455</v>
      </c>
    </row>
    <row r="8455" spans="8:8" x14ac:dyDescent="0.35">
      <c r="H8455">
        <v>3.7000000000000455</v>
      </c>
    </row>
    <row r="8456" spans="8:8" x14ac:dyDescent="0.35">
      <c r="H8456">
        <v>3.7000000000000455</v>
      </c>
    </row>
    <row r="8457" spans="8:8" x14ac:dyDescent="0.35">
      <c r="H8457">
        <v>3.7000000000000455</v>
      </c>
    </row>
    <row r="8458" spans="8:8" x14ac:dyDescent="0.35">
      <c r="H8458">
        <v>3.7999999999999545</v>
      </c>
    </row>
    <row r="8459" spans="8:8" x14ac:dyDescent="0.35">
      <c r="H8459">
        <v>3.7999999999999545</v>
      </c>
    </row>
    <row r="8460" spans="8:8" x14ac:dyDescent="0.35">
      <c r="H8460">
        <v>3.7999999999999545</v>
      </c>
    </row>
    <row r="8461" spans="8:8" x14ac:dyDescent="0.35">
      <c r="H8461">
        <v>3.7999999999999545</v>
      </c>
    </row>
    <row r="8462" spans="8:8" x14ac:dyDescent="0.35">
      <c r="H8462">
        <v>3.7999999999999545</v>
      </c>
    </row>
    <row r="8463" spans="8:8" x14ac:dyDescent="0.35">
      <c r="H8463">
        <v>3.7999999999999545</v>
      </c>
    </row>
    <row r="8464" spans="8:8" x14ac:dyDescent="0.35">
      <c r="H8464">
        <v>3.7999999999999545</v>
      </c>
    </row>
    <row r="8465" spans="8:8" x14ac:dyDescent="0.35">
      <c r="H8465">
        <v>3.7999999999999545</v>
      </c>
    </row>
    <row r="8466" spans="8:8" x14ac:dyDescent="0.35">
      <c r="H8466">
        <v>3.7999999999999545</v>
      </c>
    </row>
    <row r="8467" spans="8:8" x14ac:dyDescent="0.35">
      <c r="H8467">
        <v>3.7999999999999545</v>
      </c>
    </row>
    <row r="8468" spans="8:8" x14ac:dyDescent="0.35">
      <c r="H8468">
        <v>3.7999999999999545</v>
      </c>
    </row>
    <row r="8469" spans="8:8" x14ac:dyDescent="0.35">
      <c r="H8469">
        <v>3.7999999999999545</v>
      </c>
    </row>
    <row r="8470" spans="8:8" x14ac:dyDescent="0.35">
      <c r="H8470">
        <v>3.8000000000000114</v>
      </c>
    </row>
    <row r="8471" spans="8:8" x14ac:dyDescent="0.35">
      <c r="H8471">
        <v>3.8000000000000114</v>
      </c>
    </row>
    <row r="8472" spans="8:8" x14ac:dyDescent="0.35">
      <c r="H8472">
        <v>3.8000000000000114</v>
      </c>
    </row>
    <row r="8473" spans="8:8" x14ac:dyDescent="0.35">
      <c r="H8473">
        <v>3.8000000000000114</v>
      </c>
    </row>
    <row r="8474" spans="8:8" x14ac:dyDescent="0.35">
      <c r="H8474">
        <v>3.8000000000000114</v>
      </c>
    </row>
    <row r="8475" spans="8:8" x14ac:dyDescent="0.35">
      <c r="H8475">
        <v>3.8000000000000114</v>
      </c>
    </row>
    <row r="8476" spans="8:8" x14ac:dyDescent="0.35">
      <c r="H8476">
        <v>3.8000000000000114</v>
      </c>
    </row>
    <row r="8477" spans="8:8" x14ac:dyDescent="0.35">
      <c r="H8477">
        <v>3.8000000000000114</v>
      </c>
    </row>
    <row r="8478" spans="8:8" x14ac:dyDescent="0.35">
      <c r="H8478">
        <v>3.8000000000000114</v>
      </c>
    </row>
    <row r="8479" spans="8:8" x14ac:dyDescent="0.35">
      <c r="H8479">
        <v>3.8000000000000114</v>
      </c>
    </row>
    <row r="8480" spans="8:8" x14ac:dyDescent="0.35">
      <c r="H8480">
        <v>3.8000000000000114</v>
      </c>
    </row>
    <row r="8481" spans="8:8" x14ac:dyDescent="0.35">
      <c r="H8481">
        <v>3.8000000000000114</v>
      </c>
    </row>
    <row r="8482" spans="8:8" x14ac:dyDescent="0.35">
      <c r="H8482">
        <v>3.8000000000000114</v>
      </c>
    </row>
    <row r="8483" spans="8:8" x14ac:dyDescent="0.35">
      <c r="H8483">
        <v>3.8000000000000114</v>
      </c>
    </row>
    <row r="8484" spans="8:8" x14ac:dyDescent="0.35">
      <c r="H8484">
        <v>3.8000000000000114</v>
      </c>
    </row>
    <row r="8485" spans="8:8" x14ac:dyDescent="0.35">
      <c r="H8485">
        <v>3.8000000000000682</v>
      </c>
    </row>
    <row r="8486" spans="8:8" x14ac:dyDescent="0.35">
      <c r="H8486">
        <v>3.8000000000000682</v>
      </c>
    </row>
    <row r="8487" spans="8:8" x14ac:dyDescent="0.35">
      <c r="H8487">
        <v>3.8000000000000682</v>
      </c>
    </row>
    <row r="8488" spans="8:8" x14ac:dyDescent="0.35">
      <c r="H8488">
        <v>3.8000000000001819</v>
      </c>
    </row>
    <row r="8489" spans="8:8" x14ac:dyDescent="0.35">
      <c r="H8489">
        <v>3.8000000000001819</v>
      </c>
    </row>
    <row r="8490" spans="8:8" x14ac:dyDescent="0.35">
      <c r="H8490">
        <v>3.8000000000001819</v>
      </c>
    </row>
    <row r="8491" spans="8:8" x14ac:dyDescent="0.35">
      <c r="H8491">
        <v>3.8000000000001819</v>
      </c>
    </row>
    <row r="8492" spans="8:8" x14ac:dyDescent="0.35">
      <c r="H8492">
        <v>3.8000000000001819</v>
      </c>
    </row>
    <row r="8493" spans="8:8" x14ac:dyDescent="0.35">
      <c r="H8493">
        <v>3.8000000000001819</v>
      </c>
    </row>
    <row r="8494" spans="8:8" x14ac:dyDescent="0.35">
      <c r="H8494">
        <v>3.8000000000001819</v>
      </c>
    </row>
    <row r="8495" spans="8:8" x14ac:dyDescent="0.35">
      <c r="H8495">
        <v>3.8999999999998636</v>
      </c>
    </row>
    <row r="8496" spans="8:8" x14ac:dyDescent="0.35">
      <c r="H8496">
        <v>3.8999999999998636</v>
      </c>
    </row>
    <row r="8497" spans="8:8" x14ac:dyDescent="0.35">
      <c r="H8497">
        <v>3.8999999999998636</v>
      </c>
    </row>
    <row r="8498" spans="8:8" x14ac:dyDescent="0.35">
      <c r="H8498">
        <v>3.8999999999999773</v>
      </c>
    </row>
    <row r="8499" spans="8:8" x14ac:dyDescent="0.35">
      <c r="H8499">
        <v>3.8999999999999773</v>
      </c>
    </row>
    <row r="8500" spans="8:8" x14ac:dyDescent="0.35">
      <c r="H8500">
        <v>3.8999999999999773</v>
      </c>
    </row>
    <row r="8501" spans="8:8" x14ac:dyDescent="0.35">
      <c r="H8501">
        <v>3.8999999999999773</v>
      </c>
    </row>
    <row r="8502" spans="8:8" x14ac:dyDescent="0.35">
      <c r="H8502">
        <v>3.8999999999999773</v>
      </c>
    </row>
    <row r="8503" spans="8:8" x14ac:dyDescent="0.35">
      <c r="H8503">
        <v>3.8999999999999773</v>
      </c>
    </row>
    <row r="8504" spans="8:8" x14ac:dyDescent="0.35">
      <c r="H8504">
        <v>3.8999999999999773</v>
      </c>
    </row>
    <row r="8505" spans="8:8" x14ac:dyDescent="0.35">
      <c r="H8505">
        <v>3.9000000000000341</v>
      </c>
    </row>
    <row r="8506" spans="8:8" x14ac:dyDescent="0.35">
      <c r="H8506">
        <v>3.9000000000000341</v>
      </c>
    </row>
    <row r="8507" spans="8:8" x14ac:dyDescent="0.35">
      <c r="H8507">
        <v>3.9000000000000341</v>
      </c>
    </row>
    <row r="8508" spans="8:8" x14ac:dyDescent="0.35">
      <c r="H8508">
        <v>3.9000000000000341</v>
      </c>
    </row>
    <row r="8509" spans="8:8" x14ac:dyDescent="0.35">
      <c r="H8509">
        <v>3.9000000000000341</v>
      </c>
    </row>
    <row r="8510" spans="8:8" x14ac:dyDescent="0.35">
      <c r="H8510">
        <v>3.9000000000000341</v>
      </c>
    </row>
    <row r="8511" spans="8:8" x14ac:dyDescent="0.35">
      <c r="H8511">
        <v>3.9000000000000341</v>
      </c>
    </row>
    <row r="8512" spans="8:8" x14ac:dyDescent="0.35">
      <c r="H8512">
        <v>3.9000000000000341</v>
      </c>
    </row>
    <row r="8513" spans="8:8" x14ac:dyDescent="0.35">
      <c r="H8513">
        <v>3.9000000000000341</v>
      </c>
    </row>
    <row r="8514" spans="8:8" x14ac:dyDescent="0.35">
      <c r="H8514">
        <v>3.9000000000000909</v>
      </c>
    </row>
    <row r="8515" spans="8:8" x14ac:dyDescent="0.35">
      <c r="H8515">
        <v>3.9000000000000909</v>
      </c>
    </row>
    <row r="8516" spans="8:8" x14ac:dyDescent="0.35">
      <c r="H8516">
        <v>3.9000000000000909</v>
      </c>
    </row>
    <row r="8517" spans="8:8" x14ac:dyDescent="0.35">
      <c r="H8517">
        <v>3.9000000000000909</v>
      </c>
    </row>
    <row r="8518" spans="8:8" x14ac:dyDescent="0.35">
      <c r="H8518">
        <v>3.9000000000000909</v>
      </c>
    </row>
    <row r="8519" spans="8:8" x14ac:dyDescent="0.35">
      <c r="H8519">
        <v>3.9000000000000909</v>
      </c>
    </row>
    <row r="8520" spans="8:8" x14ac:dyDescent="0.35">
      <c r="H8520">
        <v>3.9000000000000909</v>
      </c>
    </row>
    <row r="8521" spans="8:8" x14ac:dyDescent="0.35">
      <c r="H8521">
        <v>3.9000000000000909</v>
      </c>
    </row>
    <row r="8522" spans="8:8" x14ac:dyDescent="0.35">
      <c r="H8522">
        <v>3.9000000000000909</v>
      </c>
    </row>
    <row r="8523" spans="8:8" x14ac:dyDescent="0.35">
      <c r="H8523">
        <v>3.9000000000000909</v>
      </c>
    </row>
    <row r="8524" spans="8:8" x14ac:dyDescent="0.35">
      <c r="H8524">
        <v>3.9000000000000909</v>
      </c>
    </row>
    <row r="8525" spans="8:8" x14ac:dyDescent="0.35">
      <c r="H8525">
        <v>4</v>
      </c>
    </row>
    <row r="8526" spans="8:8" x14ac:dyDescent="0.35">
      <c r="H8526">
        <v>4</v>
      </c>
    </row>
    <row r="8527" spans="8:8" x14ac:dyDescent="0.35">
      <c r="H8527">
        <v>4</v>
      </c>
    </row>
    <row r="8528" spans="8:8" x14ac:dyDescent="0.35">
      <c r="H8528">
        <v>4</v>
      </c>
    </row>
    <row r="8529" spans="8:8" x14ac:dyDescent="0.35">
      <c r="H8529">
        <v>4</v>
      </c>
    </row>
    <row r="8530" spans="8:8" x14ac:dyDescent="0.35">
      <c r="H8530">
        <v>4</v>
      </c>
    </row>
    <row r="8531" spans="8:8" x14ac:dyDescent="0.35">
      <c r="H8531">
        <v>4</v>
      </c>
    </row>
    <row r="8532" spans="8:8" x14ac:dyDescent="0.35">
      <c r="H8532">
        <v>4</v>
      </c>
    </row>
    <row r="8533" spans="8:8" x14ac:dyDescent="0.35">
      <c r="H8533">
        <v>4</v>
      </c>
    </row>
    <row r="8534" spans="8:8" x14ac:dyDescent="0.35">
      <c r="H8534">
        <v>4</v>
      </c>
    </row>
    <row r="8535" spans="8:8" x14ac:dyDescent="0.35">
      <c r="H8535">
        <v>4</v>
      </c>
    </row>
    <row r="8536" spans="8:8" x14ac:dyDescent="0.35">
      <c r="H8536">
        <v>4</v>
      </c>
    </row>
    <row r="8537" spans="8:8" x14ac:dyDescent="0.35">
      <c r="H8537">
        <v>4</v>
      </c>
    </row>
    <row r="8538" spans="8:8" x14ac:dyDescent="0.35">
      <c r="H8538">
        <v>4</v>
      </c>
    </row>
    <row r="8539" spans="8:8" x14ac:dyDescent="0.35">
      <c r="H8539">
        <v>4</v>
      </c>
    </row>
    <row r="8540" spans="8:8" x14ac:dyDescent="0.35">
      <c r="H8540">
        <v>4</v>
      </c>
    </row>
    <row r="8541" spans="8:8" x14ac:dyDescent="0.35">
      <c r="H8541">
        <v>4</v>
      </c>
    </row>
    <row r="8542" spans="8:8" x14ac:dyDescent="0.35">
      <c r="H8542">
        <v>4</v>
      </c>
    </row>
    <row r="8543" spans="8:8" x14ac:dyDescent="0.35">
      <c r="H8543">
        <v>4</v>
      </c>
    </row>
    <row r="8544" spans="8:8" x14ac:dyDescent="0.35">
      <c r="H8544">
        <v>4</v>
      </c>
    </row>
    <row r="8545" spans="8:8" x14ac:dyDescent="0.35">
      <c r="H8545">
        <v>4</v>
      </c>
    </row>
    <row r="8546" spans="8:8" x14ac:dyDescent="0.35">
      <c r="H8546">
        <v>4</v>
      </c>
    </row>
    <row r="8547" spans="8:8" x14ac:dyDescent="0.35">
      <c r="H8547">
        <v>4</v>
      </c>
    </row>
    <row r="8548" spans="8:8" x14ac:dyDescent="0.35">
      <c r="H8548">
        <v>4</v>
      </c>
    </row>
    <row r="8549" spans="8:8" x14ac:dyDescent="0.35">
      <c r="H8549">
        <v>4</v>
      </c>
    </row>
    <row r="8550" spans="8:8" x14ac:dyDescent="0.35">
      <c r="H8550">
        <v>4</v>
      </c>
    </row>
    <row r="8551" spans="8:8" x14ac:dyDescent="0.35">
      <c r="H8551">
        <v>4</v>
      </c>
    </row>
    <row r="8552" spans="8:8" x14ac:dyDescent="0.35">
      <c r="H8552">
        <v>4</v>
      </c>
    </row>
    <row r="8553" spans="8:8" x14ac:dyDescent="0.35">
      <c r="H8553">
        <v>4</v>
      </c>
    </row>
    <row r="8554" spans="8:8" x14ac:dyDescent="0.35">
      <c r="H8554">
        <v>4</v>
      </c>
    </row>
    <row r="8555" spans="8:8" x14ac:dyDescent="0.35">
      <c r="H8555">
        <v>4</v>
      </c>
    </row>
    <row r="8556" spans="8:8" x14ac:dyDescent="0.35">
      <c r="H8556">
        <v>4</v>
      </c>
    </row>
    <row r="8557" spans="8:8" x14ac:dyDescent="0.35">
      <c r="H8557">
        <v>4</v>
      </c>
    </row>
    <row r="8558" spans="8:8" x14ac:dyDescent="0.35">
      <c r="H8558">
        <v>4</v>
      </c>
    </row>
    <row r="8559" spans="8:8" x14ac:dyDescent="0.35">
      <c r="H8559">
        <v>4</v>
      </c>
    </row>
    <row r="8560" spans="8:8" x14ac:dyDescent="0.35">
      <c r="H8560">
        <v>4</v>
      </c>
    </row>
    <row r="8561" spans="8:8" x14ac:dyDescent="0.35">
      <c r="H8561">
        <v>4.0999999999999091</v>
      </c>
    </row>
    <row r="8562" spans="8:8" x14ac:dyDescent="0.35">
      <c r="H8562">
        <v>4.0999999999999091</v>
      </c>
    </row>
    <row r="8563" spans="8:8" x14ac:dyDescent="0.35">
      <c r="H8563">
        <v>4.0999999999999091</v>
      </c>
    </row>
    <row r="8564" spans="8:8" x14ac:dyDescent="0.35">
      <c r="H8564">
        <v>4.0999999999999091</v>
      </c>
    </row>
    <row r="8565" spans="8:8" x14ac:dyDescent="0.35">
      <c r="H8565">
        <v>4.0999999999999091</v>
      </c>
    </row>
    <row r="8566" spans="8:8" x14ac:dyDescent="0.35">
      <c r="H8566">
        <v>4.0999999999999091</v>
      </c>
    </row>
    <row r="8567" spans="8:8" x14ac:dyDescent="0.35">
      <c r="H8567">
        <v>4.0999999999999091</v>
      </c>
    </row>
    <row r="8568" spans="8:8" x14ac:dyDescent="0.35">
      <c r="H8568">
        <v>4.0999999999999091</v>
      </c>
    </row>
    <row r="8569" spans="8:8" x14ac:dyDescent="0.35">
      <c r="H8569">
        <v>4.0999999999999659</v>
      </c>
    </row>
    <row r="8570" spans="8:8" x14ac:dyDescent="0.35">
      <c r="H8570">
        <v>4.0999999999999659</v>
      </c>
    </row>
    <row r="8571" spans="8:8" x14ac:dyDescent="0.35">
      <c r="H8571">
        <v>4.0999999999999659</v>
      </c>
    </row>
    <row r="8572" spans="8:8" x14ac:dyDescent="0.35">
      <c r="H8572">
        <v>4.0999999999999659</v>
      </c>
    </row>
    <row r="8573" spans="8:8" x14ac:dyDescent="0.35">
      <c r="H8573">
        <v>4.1000000000000227</v>
      </c>
    </row>
    <row r="8574" spans="8:8" x14ac:dyDescent="0.35">
      <c r="H8574">
        <v>4.1000000000000227</v>
      </c>
    </row>
    <row r="8575" spans="8:8" x14ac:dyDescent="0.35">
      <c r="H8575">
        <v>4.1000000000000227</v>
      </c>
    </row>
    <row r="8576" spans="8:8" x14ac:dyDescent="0.35">
      <c r="H8576">
        <v>4.1000000000000227</v>
      </c>
    </row>
    <row r="8577" spans="8:8" x14ac:dyDescent="0.35">
      <c r="H8577">
        <v>4.1000000000000227</v>
      </c>
    </row>
    <row r="8578" spans="8:8" x14ac:dyDescent="0.35">
      <c r="H8578">
        <v>4.1000000000000227</v>
      </c>
    </row>
    <row r="8579" spans="8:8" x14ac:dyDescent="0.35">
      <c r="H8579">
        <v>4.1000000000000227</v>
      </c>
    </row>
    <row r="8580" spans="8:8" x14ac:dyDescent="0.35">
      <c r="H8580">
        <v>4.1000000000000227</v>
      </c>
    </row>
    <row r="8581" spans="8:8" x14ac:dyDescent="0.35">
      <c r="H8581">
        <v>4.1000000000000227</v>
      </c>
    </row>
    <row r="8582" spans="8:8" x14ac:dyDescent="0.35">
      <c r="H8582">
        <v>4.1000000000000227</v>
      </c>
    </row>
    <row r="8583" spans="8:8" x14ac:dyDescent="0.35">
      <c r="H8583">
        <v>4.1000000000000227</v>
      </c>
    </row>
    <row r="8584" spans="8:8" x14ac:dyDescent="0.35">
      <c r="H8584">
        <v>4.1000000000001364</v>
      </c>
    </row>
    <row r="8585" spans="8:8" x14ac:dyDescent="0.35">
      <c r="H8585">
        <v>4.1000000000001364</v>
      </c>
    </row>
    <row r="8586" spans="8:8" x14ac:dyDescent="0.35">
      <c r="H8586">
        <v>4.1000000000001364</v>
      </c>
    </row>
    <row r="8587" spans="8:8" x14ac:dyDescent="0.35">
      <c r="H8587">
        <v>4.1000000000001364</v>
      </c>
    </row>
    <row r="8588" spans="8:8" x14ac:dyDescent="0.35">
      <c r="H8588">
        <v>4.1999999999998181</v>
      </c>
    </row>
    <row r="8589" spans="8:8" x14ac:dyDescent="0.35">
      <c r="H8589">
        <v>4.1999999999998181</v>
      </c>
    </row>
    <row r="8590" spans="8:8" x14ac:dyDescent="0.35">
      <c r="H8590">
        <v>4.1999999999998181</v>
      </c>
    </row>
    <row r="8591" spans="8:8" x14ac:dyDescent="0.35">
      <c r="H8591">
        <v>4.1999999999998181</v>
      </c>
    </row>
    <row r="8592" spans="8:8" x14ac:dyDescent="0.35">
      <c r="H8592">
        <v>4.1999999999999886</v>
      </c>
    </row>
    <row r="8593" spans="8:8" x14ac:dyDescent="0.35">
      <c r="H8593">
        <v>4.1999999999999886</v>
      </c>
    </row>
    <row r="8594" spans="8:8" x14ac:dyDescent="0.35">
      <c r="H8594">
        <v>4.1999999999999886</v>
      </c>
    </row>
    <row r="8595" spans="8:8" x14ac:dyDescent="0.35">
      <c r="H8595">
        <v>4.1999999999999886</v>
      </c>
    </row>
    <row r="8596" spans="8:8" x14ac:dyDescent="0.35">
      <c r="H8596">
        <v>4.1999999999999886</v>
      </c>
    </row>
    <row r="8597" spans="8:8" x14ac:dyDescent="0.35">
      <c r="H8597">
        <v>4.1999999999999886</v>
      </c>
    </row>
    <row r="8598" spans="8:8" x14ac:dyDescent="0.35">
      <c r="H8598">
        <v>4.1999999999999886</v>
      </c>
    </row>
    <row r="8599" spans="8:8" x14ac:dyDescent="0.35">
      <c r="H8599">
        <v>4.1999999999999886</v>
      </c>
    </row>
    <row r="8600" spans="8:8" x14ac:dyDescent="0.35">
      <c r="H8600">
        <v>4.1999999999999886</v>
      </c>
    </row>
    <row r="8601" spans="8:8" x14ac:dyDescent="0.35">
      <c r="H8601">
        <v>4.1999999999999886</v>
      </c>
    </row>
    <row r="8602" spans="8:8" x14ac:dyDescent="0.35">
      <c r="H8602">
        <v>4.1999999999999886</v>
      </c>
    </row>
    <row r="8603" spans="8:8" x14ac:dyDescent="0.35">
      <c r="H8603">
        <v>4.1999999999999886</v>
      </c>
    </row>
    <row r="8604" spans="8:8" x14ac:dyDescent="0.35">
      <c r="H8604">
        <v>4.1999999999999886</v>
      </c>
    </row>
    <row r="8605" spans="8:8" x14ac:dyDescent="0.35">
      <c r="H8605">
        <v>4.1999999999999886</v>
      </c>
    </row>
    <row r="8606" spans="8:8" x14ac:dyDescent="0.35">
      <c r="H8606">
        <v>4.2000000000000455</v>
      </c>
    </row>
    <row r="8607" spans="8:8" x14ac:dyDescent="0.35">
      <c r="H8607">
        <v>4.2000000000000455</v>
      </c>
    </row>
    <row r="8608" spans="8:8" x14ac:dyDescent="0.35">
      <c r="H8608">
        <v>4.2000000000000455</v>
      </c>
    </row>
    <row r="8609" spans="8:8" x14ac:dyDescent="0.35">
      <c r="H8609">
        <v>4.2000000000000455</v>
      </c>
    </row>
    <row r="8610" spans="8:8" x14ac:dyDescent="0.35">
      <c r="H8610">
        <v>4.2000000000000455</v>
      </c>
    </row>
    <row r="8611" spans="8:8" x14ac:dyDescent="0.35">
      <c r="H8611">
        <v>4.2000000000000455</v>
      </c>
    </row>
    <row r="8612" spans="8:8" x14ac:dyDescent="0.35">
      <c r="H8612">
        <v>4.2000000000000455</v>
      </c>
    </row>
    <row r="8613" spans="8:8" x14ac:dyDescent="0.35">
      <c r="H8613">
        <v>4.2000000000000455</v>
      </c>
    </row>
    <row r="8614" spans="8:8" x14ac:dyDescent="0.35">
      <c r="H8614">
        <v>4.2000000000000455</v>
      </c>
    </row>
    <row r="8615" spans="8:8" x14ac:dyDescent="0.35">
      <c r="H8615">
        <v>4.2000000000000455</v>
      </c>
    </row>
    <row r="8616" spans="8:8" x14ac:dyDescent="0.35">
      <c r="H8616">
        <v>4.2000000000000455</v>
      </c>
    </row>
    <row r="8617" spans="8:8" x14ac:dyDescent="0.35">
      <c r="H8617">
        <v>4.2000000000000455</v>
      </c>
    </row>
    <row r="8618" spans="8:8" x14ac:dyDescent="0.35">
      <c r="H8618">
        <v>4.2000000000000455</v>
      </c>
    </row>
    <row r="8619" spans="8:8" x14ac:dyDescent="0.35">
      <c r="H8619">
        <v>4.2000000000000455</v>
      </c>
    </row>
    <row r="8620" spans="8:8" x14ac:dyDescent="0.35">
      <c r="H8620">
        <v>4.2999999999999545</v>
      </c>
    </row>
    <row r="8621" spans="8:8" x14ac:dyDescent="0.35">
      <c r="H8621">
        <v>4.2999999999999545</v>
      </c>
    </row>
    <row r="8622" spans="8:8" x14ac:dyDescent="0.35">
      <c r="H8622">
        <v>4.2999999999999545</v>
      </c>
    </row>
    <row r="8623" spans="8:8" x14ac:dyDescent="0.35">
      <c r="H8623">
        <v>4.2999999999999545</v>
      </c>
    </row>
    <row r="8624" spans="8:8" x14ac:dyDescent="0.35">
      <c r="H8624">
        <v>4.2999999999999545</v>
      </c>
    </row>
    <row r="8625" spans="8:8" x14ac:dyDescent="0.35">
      <c r="H8625">
        <v>4.2999999999999545</v>
      </c>
    </row>
    <row r="8626" spans="8:8" x14ac:dyDescent="0.35">
      <c r="H8626">
        <v>4.2999999999999545</v>
      </c>
    </row>
    <row r="8627" spans="8:8" x14ac:dyDescent="0.35">
      <c r="H8627">
        <v>4.2999999999999545</v>
      </c>
    </row>
    <row r="8628" spans="8:8" x14ac:dyDescent="0.35">
      <c r="H8628">
        <v>4.2999999999999545</v>
      </c>
    </row>
    <row r="8629" spans="8:8" x14ac:dyDescent="0.35">
      <c r="H8629">
        <v>4.2999999999999829</v>
      </c>
    </row>
    <row r="8630" spans="8:8" x14ac:dyDescent="0.35">
      <c r="H8630">
        <v>4.3000000000000114</v>
      </c>
    </row>
    <row r="8631" spans="8:8" x14ac:dyDescent="0.35">
      <c r="H8631">
        <v>4.3000000000000114</v>
      </c>
    </row>
    <row r="8632" spans="8:8" x14ac:dyDescent="0.35">
      <c r="H8632">
        <v>4.3000000000000114</v>
      </c>
    </row>
    <row r="8633" spans="8:8" x14ac:dyDescent="0.35">
      <c r="H8633">
        <v>4.3000000000000114</v>
      </c>
    </row>
    <row r="8634" spans="8:8" x14ac:dyDescent="0.35">
      <c r="H8634">
        <v>4.3000000000000114</v>
      </c>
    </row>
    <row r="8635" spans="8:8" x14ac:dyDescent="0.35">
      <c r="H8635">
        <v>4.3000000000000114</v>
      </c>
    </row>
    <row r="8636" spans="8:8" x14ac:dyDescent="0.35">
      <c r="H8636">
        <v>4.3000000000000114</v>
      </c>
    </row>
    <row r="8637" spans="8:8" x14ac:dyDescent="0.35">
      <c r="H8637">
        <v>4.3000000000000114</v>
      </c>
    </row>
    <row r="8638" spans="8:8" x14ac:dyDescent="0.35">
      <c r="H8638">
        <v>4.3000000000000114</v>
      </c>
    </row>
    <row r="8639" spans="8:8" x14ac:dyDescent="0.35">
      <c r="H8639">
        <v>4.3000000000000114</v>
      </c>
    </row>
    <row r="8640" spans="8:8" x14ac:dyDescent="0.35">
      <c r="H8640">
        <v>4.3000000000000682</v>
      </c>
    </row>
    <row r="8641" spans="8:8" x14ac:dyDescent="0.35">
      <c r="H8641">
        <v>4.3000000000001819</v>
      </c>
    </row>
    <row r="8642" spans="8:8" x14ac:dyDescent="0.35">
      <c r="H8642">
        <v>4.3000000000001819</v>
      </c>
    </row>
    <row r="8643" spans="8:8" x14ac:dyDescent="0.35">
      <c r="H8643">
        <v>4.3000000000001819</v>
      </c>
    </row>
    <row r="8644" spans="8:8" x14ac:dyDescent="0.35">
      <c r="H8644">
        <v>4.3999999999998636</v>
      </c>
    </row>
    <row r="8645" spans="8:8" x14ac:dyDescent="0.35">
      <c r="H8645">
        <v>4.3999999999998636</v>
      </c>
    </row>
    <row r="8646" spans="8:8" x14ac:dyDescent="0.35">
      <c r="H8646">
        <v>4.3999999999999773</v>
      </c>
    </row>
    <row r="8647" spans="8:8" x14ac:dyDescent="0.35">
      <c r="H8647">
        <v>4.3999999999999773</v>
      </c>
    </row>
    <row r="8648" spans="8:8" x14ac:dyDescent="0.35">
      <c r="H8648">
        <v>4.3999999999999773</v>
      </c>
    </row>
    <row r="8649" spans="8:8" x14ac:dyDescent="0.35">
      <c r="H8649">
        <v>4.3999999999999773</v>
      </c>
    </row>
    <row r="8650" spans="8:8" x14ac:dyDescent="0.35">
      <c r="H8650">
        <v>4.3999999999999773</v>
      </c>
    </row>
    <row r="8651" spans="8:8" x14ac:dyDescent="0.35">
      <c r="H8651">
        <v>4.3999999999999773</v>
      </c>
    </row>
    <row r="8652" spans="8:8" x14ac:dyDescent="0.35">
      <c r="H8652">
        <v>4.3999999999999773</v>
      </c>
    </row>
    <row r="8653" spans="8:8" x14ac:dyDescent="0.35">
      <c r="H8653">
        <v>4.3999999999999773</v>
      </c>
    </row>
    <row r="8654" spans="8:8" x14ac:dyDescent="0.35">
      <c r="H8654">
        <v>4.3999999999999773</v>
      </c>
    </row>
    <row r="8655" spans="8:8" x14ac:dyDescent="0.35">
      <c r="H8655">
        <v>4.3999999999999773</v>
      </c>
    </row>
    <row r="8656" spans="8:8" x14ac:dyDescent="0.35">
      <c r="H8656">
        <v>4.4000000000000341</v>
      </c>
    </row>
    <row r="8657" spans="8:8" x14ac:dyDescent="0.35">
      <c r="H8657">
        <v>4.4000000000000341</v>
      </c>
    </row>
    <row r="8658" spans="8:8" x14ac:dyDescent="0.35">
      <c r="H8658">
        <v>4.4000000000000341</v>
      </c>
    </row>
    <row r="8659" spans="8:8" x14ac:dyDescent="0.35">
      <c r="H8659">
        <v>4.4000000000000341</v>
      </c>
    </row>
    <row r="8660" spans="8:8" x14ac:dyDescent="0.35">
      <c r="H8660">
        <v>4.4000000000000341</v>
      </c>
    </row>
    <row r="8661" spans="8:8" x14ac:dyDescent="0.35">
      <c r="H8661">
        <v>4.4000000000000341</v>
      </c>
    </row>
    <row r="8662" spans="8:8" x14ac:dyDescent="0.35">
      <c r="H8662">
        <v>4.4000000000000341</v>
      </c>
    </row>
    <row r="8663" spans="8:8" x14ac:dyDescent="0.35">
      <c r="H8663">
        <v>4.4000000000000909</v>
      </c>
    </row>
    <row r="8664" spans="8:8" x14ac:dyDescent="0.35">
      <c r="H8664">
        <v>4.4000000000000909</v>
      </c>
    </row>
    <row r="8665" spans="8:8" x14ac:dyDescent="0.35">
      <c r="H8665">
        <v>4.4000000000000909</v>
      </c>
    </row>
    <row r="8666" spans="8:8" x14ac:dyDescent="0.35">
      <c r="H8666">
        <v>4.4000000000000909</v>
      </c>
    </row>
    <row r="8667" spans="8:8" x14ac:dyDescent="0.35">
      <c r="H8667">
        <v>4.4000000000000909</v>
      </c>
    </row>
    <row r="8668" spans="8:8" x14ac:dyDescent="0.35">
      <c r="H8668">
        <v>4.4000000000000909</v>
      </c>
    </row>
    <row r="8669" spans="8:8" x14ac:dyDescent="0.35">
      <c r="H8669">
        <v>4.4000000000000909</v>
      </c>
    </row>
    <row r="8670" spans="8:8" x14ac:dyDescent="0.35">
      <c r="H8670">
        <v>4.4000000000000909</v>
      </c>
    </row>
    <row r="8671" spans="8:8" x14ac:dyDescent="0.35">
      <c r="H8671">
        <v>4.5</v>
      </c>
    </row>
    <row r="8672" spans="8:8" x14ac:dyDescent="0.35">
      <c r="H8672">
        <v>4.5</v>
      </c>
    </row>
    <row r="8673" spans="8:8" x14ac:dyDescent="0.35">
      <c r="H8673">
        <v>4.5</v>
      </c>
    </row>
    <row r="8674" spans="8:8" x14ac:dyDescent="0.35">
      <c r="H8674">
        <v>4.5</v>
      </c>
    </row>
    <row r="8675" spans="8:8" x14ac:dyDescent="0.35">
      <c r="H8675">
        <v>4.5</v>
      </c>
    </row>
    <row r="8676" spans="8:8" x14ac:dyDescent="0.35">
      <c r="H8676">
        <v>4.5</v>
      </c>
    </row>
    <row r="8677" spans="8:8" x14ac:dyDescent="0.35">
      <c r="H8677">
        <v>4.5</v>
      </c>
    </row>
    <row r="8678" spans="8:8" x14ac:dyDescent="0.35">
      <c r="H8678">
        <v>4.5</v>
      </c>
    </row>
    <row r="8679" spans="8:8" x14ac:dyDescent="0.35">
      <c r="H8679">
        <v>4.5</v>
      </c>
    </row>
    <row r="8680" spans="8:8" x14ac:dyDescent="0.35">
      <c r="H8680">
        <v>4.5</v>
      </c>
    </row>
    <row r="8681" spans="8:8" x14ac:dyDescent="0.35">
      <c r="H8681">
        <v>4.5</v>
      </c>
    </row>
    <row r="8682" spans="8:8" x14ac:dyDescent="0.35">
      <c r="H8682">
        <v>4.5</v>
      </c>
    </row>
    <row r="8683" spans="8:8" x14ac:dyDescent="0.35">
      <c r="H8683">
        <v>4.5</v>
      </c>
    </row>
    <row r="8684" spans="8:8" x14ac:dyDescent="0.35">
      <c r="H8684">
        <v>4.5</v>
      </c>
    </row>
    <row r="8685" spans="8:8" x14ac:dyDescent="0.35">
      <c r="H8685">
        <v>4.5</v>
      </c>
    </row>
    <row r="8686" spans="8:8" x14ac:dyDescent="0.35">
      <c r="H8686">
        <v>4.5</v>
      </c>
    </row>
    <row r="8687" spans="8:8" x14ac:dyDescent="0.35">
      <c r="H8687">
        <v>4.5</v>
      </c>
    </row>
    <row r="8688" spans="8:8" x14ac:dyDescent="0.35">
      <c r="H8688">
        <v>4.5</v>
      </c>
    </row>
    <row r="8689" spans="8:8" x14ac:dyDescent="0.35">
      <c r="H8689">
        <v>4.5</v>
      </c>
    </row>
    <row r="8690" spans="8:8" x14ac:dyDescent="0.35">
      <c r="H8690">
        <v>4.5</v>
      </c>
    </row>
    <row r="8691" spans="8:8" x14ac:dyDescent="0.35">
      <c r="H8691">
        <v>4.5</v>
      </c>
    </row>
    <row r="8692" spans="8:8" x14ac:dyDescent="0.35">
      <c r="H8692">
        <v>4.5</v>
      </c>
    </row>
    <row r="8693" spans="8:8" x14ac:dyDescent="0.35">
      <c r="H8693">
        <v>4.5</v>
      </c>
    </row>
    <row r="8694" spans="8:8" x14ac:dyDescent="0.35">
      <c r="H8694">
        <v>4.5</v>
      </c>
    </row>
    <row r="8695" spans="8:8" x14ac:dyDescent="0.35">
      <c r="H8695">
        <v>4.5</v>
      </c>
    </row>
    <row r="8696" spans="8:8" x14ac:dyDescent="0.35">
      <c r="H8696">
        <v>4.5</v>
      </c>
    </row>
    <row r="8697" spans="8:8" x14ac:dyDescent="0.35">
      <c r="H8697">
        <v>4.5</v>
      </c>
    </row>
    <row r="8698" spans="8:8" x14ac:dyDescent="0.35">
      <c r="H8698">
        <v>4.5</v>
      </c>
    </row>
    <row r="8699" spans="8:8" x14ac:dyDescent="0.35">
      <c r="H8699">
        <v>4.5</v>
      </c>
    </row>
    <row r="8700" spans="8:8" x14ac:dyDescent="0.35">
      <c r="H8700">
        <v>4.5</v>
      </c>
    </row>
    <row r="8701" spans="8:8" x14ac:dyDescent="0.35">
      <c r="H8701">
        <v>4.5</v>
      </c>
    </row>
    <row r="8702" spans="8:8" x14ac:dyDescent="0.35">
      <c r="H8702">
        <v>4.5</v>
      </c>
    </row>
    <row r="8703" spans="8:8" x14ac:dyDescent="0.35">
      <c r="H8703">
        <v>4.5</v>
      </c>
    </row>
    <row r="8704" spans="8:8" x14ac:dyDescent="0.35">
      <c r="H8704">
        <v>4.5</v>
      </c>
    </row>
    <row r="8705" spans="8:8" x14ac:dyDescent="0.35">
      <c r="H8705">
        <v>4.5</v>
      </c>
    </row>
    <row r="8706" spans="8:8" x14ac:dyDescent="0.35">
      <c r="H8706">
        <v>4.5</v>
      </c>
    </row>
    <row r="8707" spans="8:8" x14ac:dyDescent="0.35">
      <c r="H8707">
        <v>4.5</v>
      </c>
    </row>
    <row r="8708" spans="8:8" x14ac:dyDescent="0.35">
      <c r="H8708">
        <v>4.5</v>
      </c>
    </row>
    <row r="8709" spans="8:8" x14ac:dyDescent="0.35">
      <c r="H8709">
        <v>4.5</v>
      </c>
    </row>
    <row r="8710" spans="8:8" x14ac:dyDescent="0.35">
      <c r="H8710">
        <v>4.5</v>
      </c>
    </row>
    <row r="8711" spans="8:8" x14ac:dyDescent="0.35">
      <c r="H8711">
        <v>4.5</v>
      </c>
    </row>
    <row r="8712" spans="8:8" x14ac:dyDescent="0.35">
      <c r="H8712">
        <v>4.5</v>
      </c>
    </row>
    <row r="8713" spans="8:8" x14ac:dyDescent="0.35">
      <c r="H8713">
        <v>4.5</v>
      </c>
    </row>
    <row r="8714" spans="8:8" x14ac:dyDescent="0.35">
      <c r="H8714">
        <v>4.5</v>
      </c>
    </row>
    <row r="8715" spans="8:8" x14ac:dyDescent="0.35">
      <c r="H8715">
        <v>4.5999999999999091</v>
      </c>
    </row>
    <row r="8716" spans="8:8" x14ac:dyDescent="0.35">
      <c r="H8716">
        <v>4.5999999999999091</v>
      </c>
    </row>
    <row r="8717" spans="8:8" x14ac:dyDescent="0.35">
      <c r="H8717">
        <v>4.5999999999999091</v>
      </c>
    </row>
    <row r="8718" spans="8:8" x14ac:dyDescent="0.35">
      <c r="H8718">
        <v>4.5999999999999091</v>
      </c>
    </row>
    <row r="8719" spans="8:8" x14ac:dyDescent="0.35">
      <c r="H8719">
        <v>4.5999999999999091</v>
      </c>
    </row>
    <row r="8720" spans="8:8" x14ac:dyDescent="0.35">
      <c r="H8720">
        <v>4.5999999999999091</v>
      </c>
    </row>
    <row r="8721" spans="8:8" x14ac:dyDescent="0.35">
      <c r="H8721">
        <v>4.5999999999999091</v>
      </c>
    </row>
    <row r="8722" spans="8:8" x14ac:dyDescent="0.35">
      <c r="H8722">
        <v>4.5999999999999091</v>
      </c>
    </row>
    <row r="8723" spans="8:8" x14ac:dyDescent="0.35">
      <c r="H8723">
        <v>4.5999999999999091</v>
      </c>
    </row>
    <row r="8724" spans="8:8" x14ac:dyDescent="0.35">
      <c r="H8724">
        <v>4.5999999999999659</v>
      </c>
    </row>
    <row r="8725" spans="8:8" x14ac:dyDescent="0.35">
      <c r="H8725">
        <v>4.5999999999999659</v>
      </c>
    </row>
    <row r="8726" spans="8:8" x14ac:dyDescent="0.35">
      <c r="H8726">
        <v>4.5999999999999659</v>
      </c>
    </row>
    <row r="8727" spans="8:8" x14ac:dyDescent="0.35">
      <c r="H8727">
        <v>4.5999999999999659</v>
      </c>
    </row>
    <row r="8728" spans="8:8" x14ac:dyDescent="0.35">
      <c r="H8728">
        <v>4.6000000000000227</v>
      </c>
    </row>
    <row r="8729" spans="8:8" x14ac:dyDescent="0.35">
      <c r="H8729">
        <v>4.6000000000000227</v>
      </c>
    </row>
    <row r="8730" spans="8:8" x14ac:dyDescent="0.35">
      <c r="H8730">
        <v>4.6000000000000227</v>
      </c>
    </row>
    <row r="8731" spans="8:8" x14ac:dyDescent="0.35">
      <c r="H8731">
        <v>4.6000000000000227</v>
      </c>
    </row>
    <row r="8732" spans="8:8" x14ac:dyDescent="0.35">
      <c r="H8732">
        <v>4.6000000000000227</v>
      </c>
    </row>
    <row r="8733" spans="8:8" x14ac:dyDescent="0.35">
      <c r="H8733">
        <v>4.6000000000000227</v>
      </c>
    </row>
    <row r="8734" spans="8:8" x14ac:dyDescent="0.35">
      <c r="H8734">
        <v>4.6000000000000227</v>
      </c>
    </row>
    <row r="8735" spans="8:8" x14ac:dyDescent="0.35">
      <c r="H8735">
        <v>4.6000000000000227</v>
      </c>
    </row>
    <row r="8736" spans="8:8" x14ac:dyDescent="0.35">
      <c r="H8736">
        <v>4.6000000000000227</v>
      </c>
    </row>
    <row r="8737" spans="8:8" x14ac:dyDescent="0.35">
      <c r="H8737">
        <v>4.6000000000000227</v>
      </c>
    </row>
    <row r="8738" spans="8:8" x14ac:dyDescent="0.35">
      <c r="H8738">
        <v>4.6000000000000227</v>
      </c>
    </row>
    <row r="8739" spans="8:8" x14ac:dyDescent="0.35">
      <c r="H8739">
        <v>4.6000000000000227</v>
      </c>
    </row>
    <row r="8740" spans="8:8" x14ac:dyDescent="0.35">
      <c r="H8740">
        <v>4.6000000000001364</v>
      </c>
    </row>
    <row r="8741" spans="8:8" x14ac:dyDescent="0.35">
      <c r="H8741">
        <v>4.6000000000001364</v>
      </c>
    </row>
    <row r="8742" spans="8:8" x14ac:dyDescent="0.35">
      <c r="H8742">
        <v>4.6999999999998181</v>
      </c>
    </row>
    <row r="8743" spans="8:8" x14ac:dyDescent="0.35">
      <c r="H8743">
        <v>4.6999999999999318</v>
      </c>
    </row>
    <row r="8744" spans="8:8" x14ac:dyDescent="0.35">
      <c r="H8744">
        <v>4.6999999999999886</v>
      </c>
    </row>
    <row r="8745" spans="8:8" x14ac:dyDescent="0.35">
      <c r="H8745">
        <v>4.6999999999999886</v>
      </c>
    </row>
    <row r="8746" spans="8:8" x14ac:dyDescent="0.35">
      <c r="H8746">
        <v>4.6999999999999886</v>
      </c>
    </row>
    <row r="8747" spans="8:8" x14ac:dyDescent="0.35">
      <c r="H8747">
        <v>4.6999999999999886</v>
      </c>
    </row>
    <row r="8748" spans="8:8" x14ac:dyDescent="0.35">
      <c r="H8748">
        <v>4.6999999999999886</v>
      </c>
    </row>
    <row r="8749" spans="8:8" x14ac:dyDescent="0.35">
      <c r="H8749">
        <v>4.6999999999999886</v>
      </c>
    </row>
    <row r="8750" spans="8:8" x14ac:dyDescent="0.35">
      <c r="H8750">
        <v>4.6999999999999886</v>
      </c>
    </row>
    <row r="8751" spans="8:8" x14ac:dyDescent="0.35">
      <c r="H8751">
        <v>4.6999999999999886</v>
      </c>
    </row>
    <row r="8752" spans="8:8" x14ac:dyDescent="0.35">
      <c r="H8752">
        <v>4.6999999999999886</v>
      </c>
    </row>
    <row r="8753" spans="8:8" x14ac:dyDescent="0.35">
      <c r="H8753">
        <v>4.6999999999999886</v>
      </c>
    </row>
    <row r="8754" spans="8:8" x14ac:dyDescent="0.35">
      <c r="H8754">
        <v>4.6999999999999886</v>
      </c>
    </row>
    <row r="8755" spans="8:8" x14ac:dyDescent="0.35">
      <c r="H8755">
        <v>4.6999999999999886</v>
      </c>
    </row>
    <row r="8756" spans="8:8" x14ac:dyDescent="0.35">
      <c r="H8756">
        <v>4.6999999999999886</v>
      </c>
    </row>
    <row r="8757" spans="8:8" x14ac:dyDescent="0.35">
      <c r="H8757">
        <v>4.6999999999999886</v>
      </c>
    </row>
    <row r="8758" spans="8:8" x14ac:dyDescent="0.35">
      <c r="H8758">
        <v>4.6999999999999886</v>
      </c>
    </row>
    <row r="8759" spans="8:8" x14ac:dyDescent="0.35">
      <c r="H8759">
        <v>4.6999999999999886</v>
      </c>
    </row>
    <row r="8760" spans="8:8" x14ac:dyDescent="0.35">
      <c r="H8760">
        <v>4.6999999999999886</v>
      </c>
    </row>
    <row r="8761" spans="8:8" x14ac:dyDescent="0.35">
      <c r="H8761">
        <v>4.6999999999999886</v>
      </c>
    </row>
    <row r="8762" spans="8:8" x14ac:dyDescent="0.35">
      <c r="H8762">
        <v>4.7000000000000455</v>
      </c>
    </row>
    <row r="8763" spans="8:8" x14ac:dyDescent="0.35">
      <c r="H8763">
        <v>4.7000000000000455</v>
      </c>
    </row>
    <row r="8764" spans="8:8" x14ac:dyDescent="0.35">
      <c r="H8764">
        <v>4.7000000000000455</v>
      </c>
    </row>
    <row r="8765" spans="8:8" x14ac:dyDescent="0.35">
      <c r="H8765">
        <v>4.7000000000000455</v>
      </c>
    </row>
    <row r="8766" spans="8:8" x14ac:dyDescent="0.35">
      <c r="H8766">
        <v>4.7000000000000455</v>
      </c>
    </row>
    <row r="8767" spans="8:8" x14ac:dyDescent="0.35">
      <c r="H8767">
        <v>4.7000000000000455</v>
      </c>
    </row>
    <row r="8768" spans="8:8" x14ac:dyDescent="0.35">
      <c r="H8768">
        <v>4.7000000000000455</v>
      </c>
    </row>
    <row r="8769" spans="8:8" x14ac:dyDescent="0.35">
      <c r="H8769">
        <v>4.7000000000000455</v>
      </c>
    </row>
    <row r="8770" spans="8:8" x14ac:dyDescent="0.35">
      <c r="H8770">
        <v>4.7000000000000455</v>
      </c>
    </row>
    <row r="8771" spans="8:8" x14ac:dyDescent="0.35">
      <c r="H8771">
        <v>4.7000000000000455</v>
      </c>
    </row>
    <row r="8772" spans="8:8" x14ac:dyDescent="0.35">
      <c r="H8772">
        <v>4.7000000000000455</v>
      </c>
    </row>
    <row r="8773" spans="8:8" x14ac:dyDescent="0.35">
      <c r="H8773">
        <v>4.7999999999999545</v>
      </c>
    </row>
    <row r="8774" spans="8:8" x14ac:dyDescent="0.35">
      <c r="H8774">
        <v>4.7999999999999545</v>
      </c>
    </row>
    <row r="8775" spans="8:8" x14ac:dyDescent="0.35">
      <c r="H8775">
        <v>4.7999999999999545</v>
      </c>
    </row>
    <row r="8776" spans="8:8" x14ac:dyDescent="0.35">
      <c r="H8776">
        <v>4.7999999999999545</v>
      </c>
    </row>
    <row r="8777" spans="8:8" x14ac:dyDescent="0.35">
      <c r="H8777">
        <v>4.7999999999999545</v>
      </c>
    </row>
    <row r="8778" spans="8:8" x14ac:dyDescent="0.35">
      <c r="H8778">
        <v>4.7999999999999545</v>
      </c>
    </row>
    <row r="8779" spans="8:8" x14ac:dyDescent="0.35">
      <c r="H8779">
        <v>4.7999999999999545</v>
      </c>
    </row>
    <row r="8780" spans="8:8" x14ac:dyDescent="0.35">
      <c r="H8780">
        <v>4.7999999999999545</v>
      </c>
    </row>
    <row r="8781" spans="8:8" x14ac:dyDescent="0.35">
      <c r="H8781">
        <v>4.7999999999999545</v>
      </c>
    </row>
    <row r="8782" spans="8:8" x14ac:dyDescent="0.35">
      <c r="H8782">
        <v>4.7999999999999545</v>
      </c>
    </row>
    <row r="8783" spans="8:8" x14ac:dyDescent="0.35">
      <c r="H8783">
        <v>4.7999999999999545</v>
      </c>
    </row>
    <row r="8784" spans="8:8" x14ac:dyDescent="0.35">
      <c r="H8784">
        <v>4.7999999999999545</v>
      </c>
    </row>
    <row r="8785" spans="8:8" x14ac:dyDescent="0.35">
      <c r="H8785">
        <v>4.7999999999999545</v>
      </c>
    </row>
    <row r="8786" spans="8:8" x14ac:dyDescent="0.35">
      <c r="H8786">
        <v>4.7999999999999545</v>
      </c>
    </row>
    <row r="8787" spans="8:8" x14ac:dyDescent="0.35">
      <c r="H8787">
        <v>4.8000000000000114</v>
      </c>
    </row>
    <row r="8788" spans="8:8" x14ac:dyDescent="0.35">
      <c r="H8788">
        <v>4.8000000000000114</v>
      </c>
    </row>
    <row r="8789" spans="8:8" x14ac:dyDescent="0.35">
      <c r="H8789">
        <v>4.8000000000000114</v>
      </c>
    </row>
    <row r="8790" spans="8:8" x14ac:dyDescent="0.35">
      <c r="H8790">
        <v>4.8000000000000114</v>
      </c>
    </row>
    <row r="8791" spans="8:8" x14ac:dyDescent="0.35">
      <c r="H8791">
        <v>4.8000000000000114</v>
      </c>
    </row>
    <row r="8792" spans="8:8" x14ac:dyDescent="0.35">
      <c r="H8792">
        <v>4.8000000000000114</v>
      </c>
    </row>
    <row r="8793" spans="8:8" x14ac:dyDescent="0.35">
      <c r="H8793">
        <v>4.8000000000000114</v>
      </c>
    </row>
    <row r="8794" spans="8:8" x14ac:dyDescent="0.35">
      <c r="H8794">
        <v>4.8000000000000114</v>
      </c>
    </row>
    <row r="8795" spans="8:8" x14ac:dyDescent="0.35">
      <c r="H8795">
        <v>4.8000000000000114</v>
      </c>
    </row>
    <row r="8796" spans="8:8" x14ac:dyDescent="0.35">
      <c r="H8796">
        <v>4.8000000000000114</v>
      </c>
    </row>
    <row r="8797" spans="8:8" x14ac:dyDescent="0.35">
      <c r="H8797">
        <v>4.8000000000000114</v>
      </c>
    </row>
    <row r="8798" spans="8:8" x14ac:dyDescent="0.35">
      <c r="H8798">
        <v>4.8000000000000114</v>
      </c>
    </row>
    <row r="8799" spans="8:8" x14ac:dyDescent="0.35">
      <c r="H8799">
        <v>4.8000000000000114</v>
      </c>
    </row>
    <row r="8800" spans="8:8" x14ac:dyDescent="0.35">
      <c r="H8800">
        <v>4.8000000000000114</v>
      </c>
    </row>
    <row r="8801" spans="8:8" x14ac:dyDescent="0.35">
      <c r="H8801">
        <v>4.8000000000000114</v>
      </c>
    </row>
    <row r="8802" spans="8:8" x14ac:dyDescent="0.35">
      <c r="H8802">
        <v>4.8000000000000114</v>
      </c>
    </row>
    <row r="8803" spans="8:8" x14ac:dyDescent="0.35">
      <c r="H8803">
        <v>4.8000000000000114</v>
      </c>
    </row>
    <row r="8804" spans="8:8" x14ac:dyDescent="0.35">
      <c r="H8804">
        <v>4.8000000000000682</v>
      </c>
    </row>
    <row r="8805" spans="8:8" x14ac:dyDescent="0.35">
      <c r="H8805">
        <v>4.8000000000000682</v>
      </c>
    </row>
    <row r="8806" spans="8:8" x14ac:dyDescent="0.35">
      <c r="H8806">
        <v>4.8999999999998636</v>
      </c>
    </row>
    <row r="8807" spans="8:8" x14ac:dyDescent="0.35">
      <c r="H8807">
        <v>4.8999999999998636</v>
      </c>
    </row>
    <row r="8808" spans="8:8" x14ac:dyDescent="0.35">
      <c r="H8808">
        <v>4.8999999999998636</v>
      </c>
    </row>
    <row r="8809" spans="8:8" x14ac:dyDescent="0.35">
      <c r="H8809">
        <v>4.8999999999999773</v>
      </c>
    </row>
    <row r="8810" spans="8:8" x14ac:dyDescent="0.35">
      <c r="H8810">
        <v>4.8999999999999773</v>
      </c>
    </row>
    <row r="8811" spans="8:8" x14ac:dyDescent="0.35">
      <c r="H8811">
        <v>4.8999999999999773</v>
      </c>
    </row>
    <row r="8812" spans="8:8" x14ac:dyDescent="0.35">
      <c r="H8812">
        <v>4.8999999999999773</v>
      </c>
    </row>
    <row r="8813" spans="8:8" x14ac:dyDescent="0.35">
      <c r="H8813">
        <v>4.8999999999999773</v>
      </c>
    </row>
    <row r="8814" spans="8:8" x14ac:dyDescent="0.35">
      <c r="H8814">
        <v>4.8999999999999773</v>
      </c>
    </row>
    <row r="8815" spans="8:8" x14ac:dyDescent="0.35">
      <c r="H8815">
        <v>4.8999999999999773</v>
      </c>
    </row>
    <row r="8816" spans="8:8" x14ac:dyDescent="0.35">
      <c r="H8816">
        <v>4.8999999999999773</v>
      </c>
    </row>
    <row r="8817" spans="8:8" x14ac:dyDescent="0.35">
      <c r="H8817">
        <v>4.8999999999999773</v>
      </c>
    </row>
    <row r="8818" spans="8:8" x14ac:dyDescent="0.35">
      <c r="H8818">
        <v>4.8999999999999773</v>
      </c>
    </row>
    <row r="8819" spans="8:8" x14ac:dyDescent="0.35">
      <c r="H8819">
        <v>4.9000000000000341</v>
      </c>
    </row>
    <row r="8820" spans="8:8" x14ac:dyDescent="0.35">
      <c r="H8820">
        <v>4.9000000000000341</v>
      </c>
    </row>
    <row r="8821" spans="8:8" x14ac:dyDescent="0.35">
      <c r="H8821">
        <v>4.9000000000000341</v>
      </c>
    </row>
    <row r="8822" spans="8:8" x14ac:dyDescent="0.35">
      <c r="H8822">
        <v>4.9000000000000909</v>
      </c>
    </row>
    <row r="8823" spans="8:8" x14ac:dyDescent="0.35">
      <c r="H8823">
        <v>4.9000000000000909</v>
      </c>
    </row>
    <row r="8824" spans="8:8" x14ac:dyDescent="0.35">
      <c r="H8824">
        <v>4.9000000000000909</v>
      </c>
    </row>
    <row r="8825" spans="8:8" x14ac:dyDescent="0.35">
      <c r="H8825">
        <v>4.9000000000000909</v>
      </c>
    </row>
    <row r="8826" spans="8:8" x14ac:dyDescent="0.35">
      <c r="H8826">
        <v>4.9000000000000909</v>
      </c>
    </row>
    <row r="8827" spans="8:8" x14ac:dyDescent="0.35">
      <c r="H8827">
        <v>4.9000000000000909</v>
      </c>
    </row>
    <row r="8828" spans="8:8" x14ac:dyDescent="0.35">
      <c r="H8828">
        <v>4.9000000000000909</v>
      </c>
    </row>
    <row r="8829" spans="8:8" x14ac:dyDescent="0.35">
      <c r="H8829">
        <v>4.9000000000000909</v>
      </c>
    </row>
    <row r="8830" spans="8:8" x14ac:dyDescent="0.35">
      <c r="H8830">
        <v>4.9000000000000909</v>
      </c>
    </row>
    <row r="8831" spans="8:8" x14ac:dyDescent="0.35">
      <c r="H8831">
        <v>5</v>
      </c>
    </row>
    <row r="8832" spans="8:8" x14ac:dyDescent="0.35">
      <c r="H8832">
        <v>5</v>
      </c>
    </row>
    <row r="8833" spans="8:8" x14ac:dyDescent="0.35">
      <c r="H8833">
        <v>5</v>
      </c>
    </row>
    <row r="8834" spans="8:8" x14ac:dyDescent="0.35">
      <c r="H8834">
        <v>5</v>
      </c>
    </row>
    <row r="8835" spans="8:8" x14ac:dyDescent="0.35">
      <c r="H8835">
        <v>5</v>
      </c>
    </row>
    <row r="8836" spans="8:8" x14ac:dyDescent="0.35">
      <c r="H8836">
        <v>5</v>
      </c>
    </row>
    <row r="8837" spans="8:8" x14ac:dyDescent="0.35">
      <c r="H8837">
        <v>5</v>
      </c>
    </row>
    <row r="8838" spans="8:8" x14ac:dyDescent="0.35">
      <c r="H8838">
        <v>5</v>
      </c>
    </row>
    <row r="8839" spans="8:8" x14ac:dyDescent="0.35">
      <c r="H8839">
        <v>5</v>
      </c>
    </row>
    <row r="8840" spans="8:8" x14ac:dyDescent="0.35">
      <c r="H8840">
        <v>5</v>
      </c>
    </row>
    <row r="8841" spans="8:8" x14ac:dyDescent="0.35">
      <c r="H8841">
        <v>5</v>
      </c>
    </row>
    <row r="8842" spans="8:8" x14ac:dyDescent="0.35">
      <c r="H8842">
        <v>5</v>
      </c>
    </row>
    <row r="8843" spans="8:8" x14ac:dyDescent="0.35">
      <c r="H8843">
        <v>5</v>
      </c>
    </row>
    <row r="8844" spans="8:8" x14ac:dyDescent="0.35">
      <c r="H8844">
        <v>5</v>
      </c>
    </row>
    <row r="8845" spans="8:8" x14ac:dyDescent="0.35">
      <c r="H8845">
        <v>5</v>
      </c>
    </row>
    <row r="8846" spans="8:8" x14ac:dyDescent="0.35">
      <c r="H8846">
        <v>5</v>
      </c>
    </row>
    <row r="8847" spans="8:8" x14ac:dyDescent="0.35">
      <c r="H8847">
        <v>5</v>
      </c>
    </row>
    <row r="8848" spans="8:8" x14ac:dyDescent="0.35">
      <c r="H8848">
        <v>5</v>
      </c>
    </row>
    <row r="8849" spans="8:8" x14ac:dyDescent="0.35">
      <c r="H8849">
        <v>5</v>
      </c>
    </row>
    <row r="8850" spans="8:8" x14ac:dyDescent="0.35">
      <c r="H8850">
        <v>5</v>
      </c>
    </row>
    <row r="8851" spans="8:8" x14ac:dyDescent="0.35">
      <c r="H8851">
        <v>5</v>
      </c>
    </row>
    <row r="8852" spans="8:8" x14ac:dyDescent="0.35">
      <c r="H8852">
        <v>5</v>
      </c>
    </row>
    <row r="8853" spans="8:8" x14ac:dyDescent="0.35">
      <c r="H8853">
        <v>5</v>
      </c>
    </row>
    <row r="8854" spans="8:8" x14ac:dyDescent="0.35">
      <c r="H8854">
        <v>5</v>
      </c>
    </row>
    <row r="8855" spans="8:8" x14ac:dyDescent="0.35">
      <c r="H8855">
        <v>5</v>
      </c>
    </row>
    <row r="8856" spans="8:8" x14ac:dyDescent="0.35">
      <c r="H8856">
        <v>5</v>
      </c>
    </row>
    <row r="8857" spans="8:8" x14ac:dyDescent="0.35">
      <c r="H8857">
        <v>5</v>
      </c>
    </row>
    <row r="8858" spans="8:8" x14ac:dyDescent="0.35">
      <c r="H8858">
        <v>5</v>
      </c>
    </row>
    <row r="8859" spans="8:8" x14ac:dyDescent="0.35">
      <c r="H8859">
        <v>5</v>
      </c>
    </row>
    <row r="8860" spans="8:8" x14ac:dyDescent="0.35">
      <c r="H8860">
        <v>5</v>
      </c>
    </row>
    <row r="8861" spans="8:8" x14ac:dyDescent="0.35">
      <c r="H8861">
        <v>5</v>
      </c>
    </row>
    <row r="8862" spans="8:8" x14ac:dyDescent="0.35">
      <c r="H8862">
        <v>5</v>
      </c>
    </row>
    <row r="8863" spans="8:8" x14ac:dyDescent="0.35">
      <c r="H8863">
        <v>5</v>
      </c>
    </row>
    <row r="8864" spans="8:8" x14ac:dyDescent="0.35">
      <c r="H8864">
        <v>5</v>
      </c>
    </row>
    <row r="8865" spans="8:8" x14ac:dyDescent="0.35">
      <c r="H8865">
        <v>5.0999999999999091</v>
      </c>
    </row>
    <row r="8866" spans="8:8" x14ac:dyDescent="0.35">
      <c r="H8866">
        <v>5.0999999999999091</v>
      </c>
    </row>
    <row r="8867" spans="8:8" x14ac:dyDescent="0.35">
      <c r="H8867">
        <v>5.0999999999999091</v>
      </c>
    </row>
    <row r="8868" spans="8:8" x14ac:dyDescent="0.35">
      <c r="H8868">
        <v>5.0999999999999091</v>
      </c>
    </row>
    <row r="8869" spans="8:8" x14ac:dyDescent="0.35">
      <c r="H8869">
        <v>5.0999999999999091</v>
      </c>
    </row>
    <row r="8870" spans="8:8" x14ac:dyDescent="0.35">
      <c r="H8870">
        <v>5.0999999999999659</v>
      </c>
    </row>
    <row r="8871" spans="8:8" x14ac:dyDescent="0.35">
      <c r="H8871">
        <v>5.0999999999999659</v>
      </c>
    </row>
    <row r="8872" spans="8:8" x14ac:dyDescent="0.35">
      <c r="H8872">
        <v>5.0999999999999659</v>
      </c>
    </row>
    <row r="8873" spans="8:8" x14ac:dyDescent="0.35">
      <c r="H8873">
        <v>5.0999999999999659</v>
      </c>
    </row>
    <row r="8874" spans="8:8" x14ac:dyDescent="0.35">
      <c r="H8874">
        <v>5.0999999999999659</v>
      </c>
    </row>
    <row r="8875" spans="8:8" x14ac:dyDescent="0.35">
      <c r="H8875">
        <v>5.0999999999999659</v>
      </c>
    </row>
    <row r="8876" spans="8:8" x14ac:dyDescent="0.35">
      <c r="H8876">
        <v>5.0999999999999659</v>
      </c>
    </row>
    <row r="8877" spans="8:8" x14ac:dyDescent="0.35">
      <c r="H8877">
        <v>5.0999999999999659</v>
      </c>
    </row>
    <row r="8878" spans="8:8" x14ac:dyDescent="0.35">
      <c r="H8878">
        <v>5.0999999999999659</v>
      </c>
    </row>
    <row r="8879" spans="8:8" x14ac:dyDescent="0.35">
      <c r="H8879">
        <v>5.0999999999999659</v>
      </c>
    </row>
    <row r="8880" spans="8:8" x14ac:dyDescent="0.35">
      <c r="H8880">
        <v>5.0999999999999659</v>
      </c>
    </row>
    <row r="8881" spans="8:8" x14ac:dyDescent="0.35">
      <c r="H8881">
        <v>5.1000000000000227</v>
      </c>
    </row>
    <row r="8882" spans="8:8" x14ac:dyDescent="0.35">
      <c r="H8882">
        <v>5.1000000000000227</v>
      </c>
    </row>
    <row r="8883" spans="8:8" x14ac:dyDescent="0.35">
      <c r="H8883">
        <v>5.1000000000000227</v>
      </c>
    </row>
    <row r="8884" spans="8:8" x14ac:dyDescent="0.35">
      <c r="H8884">
        <v>5.1000000000000227</v>
      </c>
    </row>
    <row r="8885" spans="8:8" x14ac:dyDescent="0.35">
      <c r="H8885">
        <v>5.1000000000000227</v>
      </c>
    </row>
    <row r="8886" spans="8:8" x14ac:dyDescent="0.35">
      <c r="H8886">
        <v>5.1000000000000227</v>
      </c>
    </row>
    <row r="8887" spans="8:8" x14ac:dyDescent="0.35">
      <c r="H8887">
        <v>5.1000000000000227</v>
      </c>
    </row>
    <row r="8888" spans="8:8" x14ac:dyDescent="0.35">
      <c r="H8888">
        <v>5.1000000000001364</v>
      </c>
    </row>
    <row r="8889" spans="8:8" x14ac:dyDescent="0.35">
      <c r="H8889">
        <v>5.1000000000001364</v>
      </c>
    </row>
    <row r="8890" spans="8:8" x14ac:dyDescent="0.35">
      <c r="H8890">
        <v>5.1000000000001364</v>
      </c>
    </row>
    <row r="8891" spans="8:8" x14ac:dyDescent="0.35">
      <c r="H8891">
        <v>5.1999999999998181</v>
      </c>
    </row>
    <row r="8892" spans="8:8" x14ac:dyDescent="0.35">
      <c r="H8892">
        <v>5.1999999999998181</v>
      </c>
    </row>
    <row r="8893" spans="8:8" x14ac:dyDescent="0.35">
      <c r="H8893">
        <v>5.1999999999999318</v>
      </c>
    </row>
    <row r="8894" spans="8:8" x14ac:dyDescent="0.35">
      <c r="H8894">
        <v>5.1999999999999318</v>
      </c>
    </row>
    <row r="8895" spans="8:8" x14ac:dyDescent="0.35">
      <c r="H8895">
        <v>5.1999999999999886</v>
      </c>
    </row>
    <row r="8896" spans="8:8" x14ac:dyDescent="0.35">
      <c r="H8896">
        <v>5.1999999999999886</v>
      </c>
    </row>
    <row r="8897" spans="8:8" x14ac:dyDescent="0.35">
      <c r="H8897">
        <v>5.1999999999999886</v>
      </c>
    </row>
    <row r="8898" spans="8:8" x14ac:dyDescent="0.35">
      <c r="H8898">
        <v>5.1999999999999886</v>
      </c>
    </row>
    <row r="8899" spans="8:8" x14ac:dyDescent="0.35">
      <c r="H8899">
        <v>5.1999999999999886</v>
      </c>
    </row>
    <row r="8900" spans="8:8" x14ac:dyDescent="0.35">
      <c r="H8900">
        <v>5.1999999999999886</v>
      </c>
    </row>
    <row r="8901" spans="8:8" x14ac:dyDescent="0.35">
      <c r="H8901">
        <v>5.1999999999999886</v>
      </c>
    </row>
    <row r="8902" spans="8:8" x14ac:dyDescent="0.35">
      <c r="H8902">
        <v>5.1999999999999886</v>
      </c>
    </row>
    <row r="8903" spans="8:8" x14ac:dyDescent="0.35">
      <c r="H8903">
        <v>5.1999999999999886</v>
      </c>
    </row>
    <row r="8904" spans="8:8" x14ac:dyDescent="0.35">
      <c r="H8904">
        <v>5.1999999999999886</v>
      </c>
    </row>
    <row r="8905" spans="8:8" x14ac:dyDescent="0.35">
      <c r="H8905">
        <v>5.1999999999999886</v>
      </c>
    </row>
    <row r="8906" spans="8:8" x14ac:dyDescent="0.35">
      <c r="H8906">
        <v>5.1999999999999886</v>
      </c>
    </row>
    <row r="8907" spans="8:8" x14ac:dyDescent="0.35">
      <c r="H8907">
        <v>5.1999999999999886</v>
      </c>
    </row>
    <row r="8908" spans="8:8" x14ac:dyDescent="0.35">
      <c r="H8908">
        <v>5.1999999999999886</v>
      </c>
    </row>
    <row r="8909" spans="8:8" x14ac:dyDescent="0.35">
      <c r="H8909">
        <v>5.1999999999999886</v>
      </c>
    </row>
    <row r="8910" spans="8:8" x14ac:dyDescent="0.35">
      <c r="H8910">
        <v>5.1999999999999886</v>
      </c>
    </row>
    <row r="8911" spans="8:8" x14ac:dyDescent="0.35">
      <c r="H8911">
        <v>5.2000000000000455</v>
      </c>
    </row>
    <row r="8912" spans="8:8" x14ac:dyDescent="0.35">
      <c r="H8912">
        <v>5.2000000000000455</v>
      </c>
    </row>
    <row r="8913" spans="8:8" x14ac:dyDescent="0.35">
      <c r="H8913">
        <v>5.2000000000000455</v>
      </c>
    </row>
    <row r="8914" spans="8:8" x14ac:dyDescent="0.35">
      <c r="H8914">
        <v>5.2000000000000455</v>
      </c>
    </row>
    <row r="8915" spans="8:8" x14ac:dyDescent="0.35">
      <c r="H8915">
        <v>5.2000000000000455</v>
      </c>
    </row>
    <row r="8916" spans="8:8" x14ac:dyDescent="0.35">
      <c r="H8916">
        <v>5.2000000000000455</v>
      </c>
    </row>
    <row r="8917" spans="8:8" x14ac:dyDescent="0.35">
      <c r="H8917">
        <v>5.2000000000000455</v>
      </c>
    </row>
    <row r="8918" spans="8:8" x14ac:dyDescent="0.35">
      <c r="H8918">
        <v>5.2000000000000455</v>
      </c>
    </row>
    <row r="8919" spans="8:8" x14ac:dyDescent="0.35">
      <c r="H8919">
        <v>5.2000000000000455</v>
      </c>
    </row>
    <row r="8920" spans="8:8" x14ac:dyDescent="0.35">
      <c r="H8920">
        <v>5.2000000000000455</v>
      </c>
    </row>
    <row r="8921" spans="8:8" x14ac:dyDescent="0.35">
      <c r="H8921">
        <v>5.2000000000000455</v>
      </c>
    </row>
    <row r="8922" spans="8:8" x14ac:dyDescent="0.35">
      <c r="H8922">
        <v>5.2000000000000455</v>
      </c>
    </row>
    <row r="8923" spans="8:8" x14ac:dyDescent="0.35">
      <c r="H8923">
        <v>5.2999999999999545</v>
      </c>
    </row>
    <row r="8924" spans="8:8" x14ac:dyDescent="0.35">
      <c r="H8924">
        <v>5.2999999999999545</v>
      </c>
    </row>
    <row r="8925" spans="8:8" x14ac:dyDescent="0.35">
      <c r="H8925">
        <v>5.2999999999999545</v>
      </c>
    </row>
    <row r="8926" spans="8:8" x14ac:dyDescent="0.35">
      <c r="H8926">
        <v>5.2999999999999545</v>
      </c>
    </row>
    <row r="8927" spans="8:8" x14ac:dyDescent="0.35">
      <c r="H8927">
        <v>5.2999999999999545</v>
      </c>
    </row>
    <row r="8928" spans="8:8" x14ac:dyDescent="0.35">
      <c r="H8928">
        <v>5.2999999999999545</v>
      </c>
    </row>
    <row r="8929" spans="8:8" x14ac:dyDescent="0.35">
      <c r="H8929">
        <v>5.2999999999999545</v>
      </c>
    </row>
    <row r="8930" spans="8:8" x14ac:dyDescent="0.35">
      <c r="H8930">
        <v>5.3000000000000114</v>
      </c>
    </row>
    <row r="8931" spans="8:8" x14ac:dyDescent="0.35">
      <c r="H8931">
        <v>5.3000000000000114</v>
      </c>
    </row>
    <row r="8932" spans="8:8" x14ac:dyDescent="0.35">
      <c r="H8932">
        <v>5.3000000000000114</v>
      </c>
    </row>
    <row r="8933" spans="8:8" x14ac:dyDescent="0.35">
      <c r="H8933">
        <v>5.3000000000000114</v>
      </c>
    </row>
    <row r="8934" spans="8:8" x14ac:dyDescent="0.35">
      <c r="H8934">
        <v>5.3000000000000114</v>
      </c>
    </row>
    <row r="8935" spans="8:8" x14ac:dyDescent="0.35">
      <c r="H8935">
        <v>5.3000000000000114</v>
      </c>
    </row>
    <row r="8936" spans="8:8" x14ac:dyDescent="0.35">
      <c r="H8936">
        <v>5.3000000000000114</v>
      </c>
    </row>
    <row r="8937" spans="8:8" x14ac:dyDescent="0.35">
      <c r="H8937">
        <v>5.3000000000000114</v>
      </c>
    </row>
    <row r="8938" spans="8:8" x14ac:dyDescent="0.35">
      <c r="H8938">
        <v>5.3000000000000114</v>
      </c>
    </row>
    <row r="8939" spans="8:8" x14ac:dyDescent="0.35">
      <c r="H8939">
        <v>5.3000000000000114</v>
      </c>
    </row>
    <row r="8940" spans="8:8" x14ac:dyDescent="0.35">
      <c r="H8940">
        <v>5.3000000000000114</v>
      </c>
    </row>
    <row r="8941" spans="8:8" x14ac:dyDescent="0.35">
      <c r="H8941">
        <v>5.3000000000000114</v>
      </c>
    </row>
    <row r="8942" spans="8:8" x14ac:dyDescent="0.35">
      <c r="H8942">
        <v>5.3000000000000682</v>
      </c>
    </row>
    <row r="8943" spans="8:8" x14ac:dyDescent="0.35">
      <c r="H8943">
        <v>5.3000000000000682</v>
      </c>
    </row>
    <row r="8944" spans="8:8" x14ac:dyDescent="0.35">
      <c r="H8944">
        <v>5.3999999999998636</v>
      </c>
    </row>
    <row r="8945" spans="8:8" x14ac:dyDescent="0.35">
      <c r="H8945">
        <v>5.3999999999998636</v>
      </c>
    </row>
    <row r="8946" spans="8:8" x14ac:dyDescent="0.35">
      <c r="H8946">
        <v>5.3999999999998636</v>
      </c>
    </row>
    <row r="8947" spans="8:8" x14ac:dyDescent="0.35">
      <c r="H8947">
        <v>5.3999999999998636</v>
      </c>
    </row>
    <row r="8948" spans="8:8" x14ac:dyDescent="0.35">
      <c r="H8948">
        <v>5.3999999999998636</v>
      </c>
    </row>
    <row r="8949" spans="8:8" x14ac:dyDescent="0.35">
      <c r="H8949">
        <v>5.3999999999999773</v>
      </c>
    </row>
    <row r="8950" spans="8:8" x14ac:dyDescent="0.35">
      <c r="H8950">
        <v>5.3999999999999773</v>
      </c>
    </row>
    <row r="8951" spans="8:8" x14ac:dyDescent="0.35">
      <c r="H8951">
        <v>5.3999999999999773</v>
      </c>
    </row>
    <row r="8952" spans="8:8" x14ac:dyDescent="0.35">
      <c r="H8952">
        <v>5.3999999999999773</v>
      </c>
    </row>
    <row r="8953" spans="8:8" x14ac:dyDescent="0.35">
      <c r="H8953">
        <v>5.3999999999999773</v>
      </c>
    </row>
    <row r="8954" spans="8:8" x14ac:dyDescent="0.35">
      <c r="H8954">
        <v>5.3999999999999773</v>
      </c>
    </row>
    <row r="8955" spans="8:8" x14ac:dyDescent="0.35">
      <c r="H8955">
        <v>5.3999999999999773</v>
      </c>
    </row>
    <row r="8956" spans="8:8" x14ac:dyDescent="0.35">
      <c r="H8956">
        <v>5.3999999999999773</v>
      </c>
    </row>
    <row r="8957" spans="8:8" x14ac:dyDescent="0.35">
      <c r="H8957">
        <v>5.4000000000000341</v>
      </c>
    </row>
    <row r="8958" spans="8:8" x14ac:dyDescent="0.35">
      <c r="H8958">
        <v>5.4000000000000341</v>
      </c>
    </row>
    <row r="8959" spans="8:8" x14ac:dyDescent="0.35">
      <c r="H8959">
        <v>5.4000000000000341</v>
      </c>
    </row>
    <row r="8960" spans="8:8" x14ac:dyDescent="0.35">
      <c r="H8960">
        <v>5.4000000000000909</v>
      </c>
    </row>
    <row r="8961" spans="8:8" x14ac:dyDescent="0.35">
      <c r="H8961">
        <v>5.4000000000000909</v>
      </c>
    </row>
    <row r="8962" spans="8:8" x14ac:dyDescent="0.35">
      <c r="H8962">
        <v>5.4000000000000909</v>
      </c>
    </row>
    <row r="8963" spans="8:8" x14ac:dyDescent="0.35">
      <c r="H8963">
        <v>5.4000000000000909</v>
      </c>
    </row>
    <row r="8964" spans="8:8" x14ac:dyDescent="0.35">
      <c r="H8964">
        <v>5.4000000000000909</v>
      </c>
    </row>
    <row r="8965" spans="8:8" x14ac:dyDescent="0.35">
      <c r="H8965">
        <v>5.5</v>
      </c>
    </row>
    <row r="8966" spans="8:8" x14ac:dyDescent="0.35">
      <c r="H8966">
        <v>5.5</v>
      </c>
    </row>
    <row r="8967" spans="8:8" x14ac:dyDescent="0.35">
      <c r="H8967">
        <v>5.5</v>
      </c>
    </row>
    <row r="8968" spans="8:8" x14ac:dyDescent="0.35">
      <c r="H8968">
        <v>5.5</v>
      </c>
    </row>
    <row r="8969" spans="8:8" x14ac:dyDescent="0.35">
      <c r="H8969">
        <v>5.5</v>
      </c>
    </row>
    <row r="8970" spans="8:8" x14ac:dyDescent="0.35">
      <c r="H8970">
        <v>5.5</v>
      </c>
    </row>
    <row r="8971" spans="8:8" x14ac:dyDescent="0.35">
      <c r="H8971">
        <v>5.5</v>
      </c>
    </row>
    <row r="8972" spans="8:8" x14ac:dyDescent="0.35">
      <c r="H8972">
        <v>5.5</v>
      </c>
    </row>
    <row r="8973" spans="8:8" x14ac:dyDescent="0.35">
      <c r="H8973">
        <v>5.5</v>
      </c>
    </row>
    <row r="8974" spans="8:8" x14ac:dyDescent="0.35">
      <c r="H8974">
        <v>5.5</v>
      </c>
    </row>
    <row r="8975" spans="8:8" x14ac:dyDescent="0.35">
      <c r="H8975">
        <v>5.5</v>
      </c>
    </row>
    <row r="8976" spans="8:8" x14ac:dyDescent="0.35">
      <c r="H8976">
        <v>5.5</v>
      </c>
    </row>
    <row r="8977" spans="8:8" x14ac:dyDescent="0.35">
      <c r="H8977">
        <v>5.5</v>
      </c>
    </row>
    <row r="8978" spans="8:8" x14ac:dyDescent="0.35">
      <c r="H8978">
        <v>5.5</v>
      </c>
    </row>
    <row r="8979" spans="8:8" x14ac:dyDescent="0.35">
      <c r="H8979">
        <v>5.5</v>
      </c>
    </row>
    <row r="8980" spans="8:8" x14ac:dyDescent="0.35">
      <c r="H8980">
        <v>5.5</v>
      </c>
    </row>
    <row r="8981" spans="8:8" x14ac:dyDescent="0.35">
      <c r="H8981">
        <v>5.5</v>
      </c>
    </row>
    <row r="8982" spans="8:8" x14ac:dyDescent="0.35">
      <c r="H8982">
        <v>5.5</v>
      </c>
    </row>
    <row r="8983" spans="8:8" x14ac:dyDescent="0.35">
      <c r="H8983">
        <v>5.5</v>
      </c>
    </row>
    <row r="8984" spans="8:8" x14ac:dyDescent="0.35">
      <c r="H8984">
        <v>5.5</v>
      </c>
    </row>
    <row r="8985" spans="8:8" x14ac:dyDescent="0.35">
      <c r="H8985">
        <v>5.5</v>
      </c>
    </row>
    <row r="8986" spans="8:8" x14ac:dyDescent="0.35">
      <c r="H8986">
        <v>5.5</v>
      </c>
    </row>
    <row r="8987" spans="8:8" x14ac:dyDescent="0.35">
      <c r="H8987">
        <v>5.5</v>
      </c>
    </row>
    <row r="8988" spans="8:8" x14ac:dyDescent="0.35">
      <c r="H8988">
        <v>5.5</v>
      </c>
    </row>
    <row r="8989" spans="8:8" x14ac:dyDescent="0.35">
      <c r="H8989">
        <v>5.5</v>
      </c>
    </row>
    <row r="8990" spans="8:8" x14ac:dyDescent="0.35">
      <c r="H8990">
        <v>5.5</v>
      </c>
    </row>
    <row r="8991" spans="8:8" x14ac:dyDescent="0.35">
      <c r="H8991">
        <v>5.5</v>
      </c>
    </row>
    <row r="8992" spans="8:8" x14ac:dyDescent="0.35">
      <c r="H8992">
        <v>5.5</v>
      </c>
    </row>
    <row r="8993" spans="8:8" x14ac:dyDescent="0.35">
      <c r="H8993">
        <v>5.5</v>
      </c>
    </row>
    <row r="8994" spans="8:8" x14ac:dyDescent="0.35">
      <c r="H8994">
        <v>5.5</v>
      </c>
    </row>
    <row r="8995" spans="8:8" x14ac:dyDescent="0.35">
      <c r="H8995">
        <v>5.5</v>
      </c>
    </row>
    <row r="8996" spans="8:8" x14ac:dyDescent="0.35">
      <c r="H8996">
        <v>5.5999999999999091</v>
      </c>
    </row>
    <row r="8997" spans="8:8" x14ac:dyDescent="0.35">
      <c r="H8997">
        <v>5.5999999999999091</v>
      </c>
    </row>
    <row r="8998" spans="8:8" x14ac:dyDescent="0.35">
      <c r="H8998">
        <v>5.5999999999999091</v>
      </c>
    </row>
    <row r="8999" spans="8:8" x14ac:dyDescent="0.35">
      <c r="H8999">
        <v>5.5999999999999659</v>
      </c>
    </row>
    <row r="9000" spans="8:8" x14ac:dyDescent="0.35">
      <c r="H9000">
        <v>5.5999999999999659</v>
      </c>
    </row>
    <row r="9001" spans="8:8" x14ac:dyDescent="0.35">
      <c r="H9001">
        <v>5.5999999999999659</v>
      </c>
    </row>
    <row r="9002" spans="8:8" x14ac:dyDescent="0.35">
      <c r="H9002">
        <v>5.5999999999999659</v>
      </c>
    </row>
    <row r="9003" spans="8:8" x14ac:dyDescent="0.35">
      <c r="H9003">
        <v>5.6000000000000227</v>
      </c>
    </row>
    <row r="9004" spans="8:8" x14ac:dyDescent="0.35">
      <c r="H9004">
        <v>5.6000000000000227</v>
      </c>
    </row>
    <row r="9005" spans="8:8" x14ac:dyDescent="0.35">
      <c r="H9005">
        <v>5.6000000000000227</v>
      </c>
    </row>
    <row r="9006" spans="8:8" x14ac:dyDescent="0.35">
      <c r="H9006">
        <v>5.6000000000000227</v>
      </c>
    </row>
    <row r="9007" spans="8:8" x14ac:dyDescent="0.35">
      <c r="H9007">
        <v>5.6000000000000227</v>
      </c>
    </row>
    <row r="9008" spans="8:8" x14ac:dyDescent="0.35">
      <c r="H9008">
        <v>5.6000000000000227</v>
      </c>
    </row>
    <row r="9009" spans="8:8" x14ac:dyDescent="0.35">
      <c r="H9009">
        <v>5.6000000000000227</v>
      </c>
    </row>
    <row r="9010" spans="8:8" x14ac:dyDescent="0.35">
      <c r="H9010">
        <v>5.6000000000000227</v>
      </c>
    </row>
    <row r="9011" spans="8:8" x14ac:dyDescent="0.35">
      <c r="H9011">
        <v>5.6000000000001364</v>
      </c>
    </row>
    <row r="9012" spans="8:8" x14ac:dyDescent="0.35">
      <c r="H9012">
        <v>5.6000000000001364</v>
      </c>
    </row>
    <row r="9013" spans="8:8" x14ac:dyDescent="0.35">
      <c r="H9013">
        <v>5.6000000000001364</v>
      </c>
    </row>
    <row r="9014" spans="8:8" x14ac:dyDescent="0.35">
      <c r="H9014">
        <v>5.6000000000001364</v>
      </c>
    </row>
    <row r="9015" spans="8:8" x14ac:dyDescent="0.35">
      <c r="H9015">
        <v>5.6999999999998181</v>
      </c>
    </row>
    <row r="9016" spans="8:8" x14ac:dyDescent="0.35">
      <c r="H9016">
        <v>5.6999999999998181</v>
      </c>
    </row>
    <row r="9017" spans="8:8" x14ac:dyDescent="0.35">
      <c r="H9017">
        <v>5.6999999999999886</v>
      </c>
    </row>
    <row r="9018" spans="8:8" x14ac:dyDescent="0.35">
      <c r="H9018">
        <v>5.6999999999999886</v>
      </c>
    </row>
    <row r="9019" spans="8:8" x14ac:dyDescent="0.35">
      <c r="H9019">
        <v>5.6999999999999886</v>
      </c>
    </row>
    <row r="9020" spans="8:8" x14ac:dyDescent="0.35">
      <c r="H9020">
        <v>5.6999999999999886</v>
      </c>
    </row>
    <row r="9021" spans="8:8" x14ac:dyDescent="0.35">
      <c r="H9021">
        <v>5.6999999999999886</v>
      </c>
    </row>
    <row r="9022" spans="8:8" x14ac:dyDescent="0.35">
      <c r="H9022">
        <v>5.6999999999999886</v>
      </c>
    </row>
    <row r="9023" spans="8:8" x14ac:dyDescent="0.35">
      <c r="H9023">
        <v>5.6999999999999886</v>
      </c>
    </row>
    <row r="9024" spans="8:8" x14ac:dyDescent="0.35">
      <c r="H9024">
        <v>5.6999999999999886</v>
      </c>
    </row>
    <row r="9025" spans="8:8" x14ac:dyDescent="0.35">
      <c r="H9025">
        <v>5.6999999999999886</v>
      </c>
    </row>
    <row r="9026" spans="8:8" x14ac:dyDescent="0.35">
      <c r="H9026">
        <v>5.6999999999999886</v>
      </c>
    </row>
    <row r="9027" spans="8:8" x14ac:dyDescent="0.35">
      <c r="H9027">
        <v>5.6999999999999886</v>
      </c>
    </row>
    <row r="9028" spans="8:8" x14ac:dyDescent="0.35">
      <c r="H9028">
        <v>5.7000000000000455</v>
      </c>
    </row>
    <row r="9029" spans="8:8" x14ac:dyDescent="0.35">
      <c r="H9029">
        <v>5.7000000000000455</v>
      </c>
    </row>
    <row r="9030" spans="8:8" x14ac:dyDescent="0.35">
      <c r="H9030">
        <v>5.7000000000000455</v>
      </c>
    </row>
    <row r="9031" spans="8:8" x14ac:dyDescent="0.35">
      <c r="H9031">
        <v>5.7000000000000455</v>
      </c>
    </row>
    <row r="9032" spans="8:8" x14ac:dyDescent="0.35">
      <c r="H9032">
        <v>5.7000000000000455</v>
      </c>
    </row>
    <row r="9033" spans="8:8" x14ac:dyDescent="0.35">
      <c r="H9033">
        <v>5.7000000000000455</v>
      </c>
    </row>
    <row r="9034" spans="8:8" x14ac:dyDescent="0.35">
      <c r="H9034">
        <v>5.7000000000000455</v>
      </c>
    </row>
    <row r="9035" spans="8:8" x14ac:dyDescent="0.35">
      <c r="H9035">
        <v>5.7000000000000455</v>
      </c>
    </row>
    <row r="9036" spans="8:8" x14ac:dyDescent="0.35">
      <c r="H9036">
        <v>5.7000000000000455</v>
      </c>
    </row>
    <row r="9037" spans="8:8" x14ac:dyDescent="0.35">
      <c r="H9037">
        <v>5.7000000000000455</v>
      </c>
    </row>
    <row r="9038" spans="8:8" x14ac:dyDescent="0.35">
      <c r="H9038">
        <v>5.7000000000000455</v>
      </c>
    </row>
    <row r="9039" spans="8:8" x14ac:dyDescent="0.35">
      <c r="H9039">
        <v>5.7999999999999545</v>
      </c>
    </row>
    <row r="9040" spans="8:8" x14ac:dyDescent="0.35">
      <c r="H9040">
        <v>5.7999999999999545</v>
      </c>
    </row>
    <row r="9041" spans="8:8" x14ac:dyDescent="0.35">
      <c r="H9041">
        <v>5.7999999999999545</v>
      </c>
    </row>
    <row r="9042" spans="8:8" x14ac:dyDescent="0.35">
      <c r="H9042">
        <v>5.7999999999999545</v>
      </c>
    </row>
    <row r="9043" spans="8:8" x14ac:dyDescent="0.35">
      <c r="H9043">
        <v>5.7999999999999545</v>
      </c>
    </row>
    <row r="9044" spans="8:8" x14ac:dyDescent="0.35">
      <c r="H9044">
        <v>5.7999999999999545</v>
      </c>
    </row>
    <row r="9045" spans="8:8" x14ac:dyDescent="0.35">
      <c r="H9045">
        <v>5.7999999999999545</v>
      </c>
    </row>
    <row r="9046" spans="8:8" x14ac:dyDescent="0.35">
      <c r="H9046">
        <v>5.7999999999999545</v>
      </c>
    </row>
    <row r="9047" spans="8:8" x14ac:dyDescent="0.35">
      <c r="H9047">
        <v>5.7999999999999545</v>
      </c>
    </row>
    <row r="9048" spans="8:8" x14ac:dyDescent="0.35">
      <c r="H9048">
        <v>5.7999999999999545</v>
      </c>
    </row>
    <row r="9049" spans="8:8" x14ac:dyDescent="0.35">
      <c r="H9049">
        <v>5.7999999999999545</v>
      </c>
    </row>
    <row r="9050" spans="8:8" x14ac:dyDescent="0.35">
      <c r="H9050">
        <v>5.7999999999999545</v>
      </c>
    </row>
    <row r="9051" spans="8:8" x14ac:dyDescent="0.35">
      <c r="H9051">
        <v>5.7999999999999545</v>
      </c>
    </row>
    <row r="9052" spans="8:8" x14ac:dyDescent="0.35">
      <c r="H9052">
        <v>5.7999999999999545</v>
      </c>
    </row>
    <row r="9053" spans="8:8" x14ac:dyDescent="0.35">
      <c r="H9053">
        <v>5.8000000000000114</v>
      </c>
    </row>
    <row r="9054" spans="8:8" x14ac:dyDescent="0.35">
      <c r="H9054">
        <v>5.8000000000000114</v>
      </c>
    </row>
    <row r="9055" spans="8:8" x14ac:dyDescent="0.35">
      <c r="H9055">
        <v>5.8000000000000114</v>
      </c>
    </row>
    <row r="9056" spans="8:8" x14ac:dyDescent="0.35">
      <c r="H9056">
        <v>5.8000000000000114</v>
      </c>
    </row>
    <row r="9057" spans="8:8" x14ac:dyDescent="0.35">
      <c r="H9057">
        <v>5.8000000000000114</v>
      </c>
    </row>
    <row r="9058" spans="8:8" x14ac:dyDescent="0.35">
      <c r="H9058">
        <v>5.8000000000001819</v>
      </c>
    </row>
    <row r="9059" spans="8:8" x14ac:dyDescent="0.35">
      <c r="H9059">
        <v>5.8000000000001819</v>
      </c>
    </row>
    <row r="9060" spans="8:8" x14ac:dyDescent="0.35">
      <c r="H9060">
        <v>5.8999999999998636</v>
      </c>
    </row>
    <row r="9061" spans="8:8" x14ac:dyDescent="0.35">
      <c r="H9061">
        <v>5.8999999999998636</v>
      </c>
    </row>
    <row r="9062" spans="8:8" x14ac:dyDescent="0.35">
      <c r="H9062">
        <v>5.8999999999998636</v>
      </c>
    </row>
    <row r="9063" spans="8:8" x14ac:dyDescent="0.35">
      <c r="H9063">
        <v>5.8999999999998636</v>
      </c>
    </row>
    <row r="9064" spans="8:8" x14ac:dyDescent="0.35">
      <c r="H9064">
        <v>5.8999999999998636</v>
      </c>
    </row>
    <row r="9065" spans="8:8" x14ac:dyDescent="0.35">
      <c r="H9065">
        <v>5.8999999999998636</v>
      </c>
    </row>
    <row r="9066" spans="8:8" x14ac:dyDescent="0.35">
      <c r="H9066">
        <v>5.8999999999999773</v>
      </c>
    </row>
    <row r="9067" spans="8:8" x14ac:dyDescent="0.35">
      <c r="H9067">
        <v>5.8999999999999773</v>
      </c>
    </row>
    <row r="9068" spans="8:8" x14ac:dyDescent="0.35">
      <c r="H9068">
        <v>5.8999999999999773</v>
      </c>
    </row>
    <row r="9069" spans="8:8" x14ac:dyDescent="0.35">
      <c r="H9069">
        <v>5.9000000000000341</v>
      </c>
    </row>
    <row r="9070" spans="8:8" x14ac:dyDescent="0.35">
      <c r="H9070">
        <v>5.9000000000000341</v>
      </c>
    </row>
    <row r="9071" spans="8:8" x14ac:dyDescent="0.35">
      <c r="H9071">
        <v>5.9000000000000341</v>
      </c>
    </row>
    <row r="9072" spans="8:8" x14ac:dyDescent="0.35">
      <c r="H9072">
        <v>5.9000000000000909</v>
      </c>
    </row>
    <row r="9073" spans="8:8" x14ac:dyDescent="0.35">
      <c r="H9073">
        <v>5.9000000000000909</v>
      </c>
    </row>
    <row r="9074" spans="8:8" x14ac:dyDescent="0.35">
      <c r="H9074">
        <v>5.9000000000000909</v>
      </c>
    </row>
    <row r="9075" spans="8:8" x14ac:dyDescent="0.35">
      <c r="H9075">
        <v>5.9000000000000909</v>
      </c>
    </row>
    <row r="9076" spans="8:8" x14ac:dyDescent="0.35">
      <c r="H9076">
        <v>5.9000000000000909</v>
      </c>
    </row>
    <row r="9077" spans="8:8" x14ac:dyDescent="0.35">
      <c r="H9077">
        <v>5.9000000000000909</v>
      </c>
    </row>
    <row r="9078" spans="8:8" x14ac:dyDescent="0.35">
      <c r="H9078">
        <v>5.9000000000000909</v>
      </c>
    </row>
    <row r="9079" spans="8:8" x14ac:dyDescent="0.35">
      <c r="H9079">
        <v>5.9000000000000909</v>
      </c>
    </row>
    <row r="9080" spans="8:8" x14ac:dyDescent="0.35">
      <c r="H9080">
        <v>5.9000000000000909</v>
      </c>
    </row>
    <row r="9081" spans="8:8" x14ac:dyDescent="0.35">
      <c r="H9081">
        <v>6</v>
      </c>
    </row>
    <row r="9082" spans="8:8" x14ac:dyDescent="0.35">
      <c r="H9082">
        <v>6</v>
      </c>
    </row>
    <row r="9083" spans="8:8" x14ac:dyDescent="0.35">
      <c r="H9083">
        <v>6</v>
      </c>
    </row>
    <row r="9084" spans="8:8" x14ac:dyDescent="0.35">
      <c r="H9084">
        <v>6</v>
      </c>
    </row>
    <row r="9085" spans="8:8" x14ac:dyDescent="0.35">
      <c r="H9085">
        <v>6</v>
      </c>
    </row>
    <row r="9086" spans="8:8" x14ac:dyDescent="0.35">
      <c r="H9086">
        <v>6</v>
      </c>
    </row>
    <row r="9087" spans="8:8" x14ac:dyDescent="0.35">
      <c r="H9087">
        <v>6</v>
      </c>
    </row>
    <row r="9088" spans="8:8" x14ac:dyDescent="0.35">
      <c r="H9088">
        <v>6</v>
      </c>
    </row>
    <row r="9089" spans="8:8" x14ac:dyDescent="0.35">
      <c r="H9089">
        <v>6</v>
      </c>
    </row>
    <row r="9090" spans="8:8" x14ac:dyDescent="0.35">
      <c r="H9090">
        <v>6</v>
      </c>
    </row>
    <row r="9091" spans="8:8" x14ac:dyDescent="0.35">
      <c r="H9091">
        <v>6</v>
      </c>
    </row>
    <row r="9092" spans="8:8" x14ac:dyDescent="0.35">
      <c r="H9092">
        <v>6</v>
      </c>
    </row>
    <row r="9093" spans="8:8" x14ac:dyDescent="0.35">
      <c r="H9093">
        <v>6</v>
      </c>
    </row>
    <row r="9094" spans="8:8" x14ac:dyDescent="0.35">
      <c r="H9094">
        <v>6</v>
      </c>
    </row>
    <row r="9095" spans="8:8" x14ac:dyDescent="0.35">
      <c r="H9095">
        <v>6</v>
      </c>
    </row>
    <row r="9096" spans="8:8" x14ac:dyDescent="0.35">
      <c r="H9096">
        <v>6</v>
      </c>
    </row>
    <row r="9097" spans="8:8" x14ac:dyDescent="0.35">
      <c r="H9097">
        <v>6</v>
      </c>
    </row>
    <row r="9098" spans="8:8" x14ac:dyDescent="0.35">
      <c r="H9098">
        <v>6</v>
      </c>
    </row>
    <row r="9099" spans="8:8" x14ac:dyDescent="0.35">
      <c r="H9099">
        <v>6</v>
      </c>
    </row>
    <row r="9100" spans="8:8" x14ac:dyDescent="0.35">
      <c r="H9100">
        <v>6</v>
      </c>
    </row>
    <row r="9101" spans="8:8" x14ac:dyDescent="0.35">
      <c r="H9101">
        <v>6</v>
      </c>
    </row>
    <row r="9102" spans="8:8" x14ac:dyDescent="0.35">
      <c r="H9102">
        <v>6</v>
      </c>
    </row>
    <row r="9103" spans="8:8" x14ac:dyDescent="0.35">
      <c r="H9103">
        <v>6.0999999999999091</v>
      </c>
    </row>
    <row r="9104" spans="8:8" x14ac:dyDescent="0.35">
      <c r="H9104">
        <v>6.0999999999999091</v>
      </c>
    </row>
    <row r="9105" spans="8:8" x14ac:dyDescent="0.35">
      <c r="H9105">
        <v>6.0999999999999091</v>
      </c>
    </row>
    <row r="9106" spans="8:8" x14ac:dyDescent="0.35">
      <c r="H9106">
        <v>6.0999999999999091</v>
      </c>
    </row>
    <row r="9107" spans="8:8" x14ac:dyDescent="0.35">
      <c r="H9107">
        <v>6.0999999999999659</v>
      </c>
    </row>
    <row r="9108" spans="8:8" x14ac:dyDescent="0.35">
      <c r="H9108">
        <v>6.0999999999999659</v>
      </c>
    </row>
    <row r="9109" spans="8:8" x14ac:dyDescent="0.35">
      <c r="H9109">
        <v>6.0999999999999659</v>
      </c>
    </row>
    <row r="9110" spans="8:8" x14ac:dyDescent="0.35">
      <c r="H9110">
        <v>6.0999999999999659</v>
      </c>
    </row>
    <row r="9111" spans="8:8" x14ac:dyDescent="0.35">
      <c r="H9111">
        <v>6.0999999999999659</v>
      </c>
    </row>
    <row r="9112" spans="8:8" x14ac:dyDescent="0.35">
      <c r="H9112">
        <v>6.1000000000000227</v>
      </c>
    </row>
    <row r="9113" spans="8:8" x14ac:dyDescent="0.35">
      <c r="H9113">
        <v>6.1000000000000227</v>
      </c>
    </row>
    <row r="9114" spans="8:8" x14ac:dyDescent="0.35">
      <c r="H9114">
        <v>6.1000000000000227</v>
      </c>
    </row>
    <row r="9115" spans="8:8" x14ac:dyDescent="0.35">
      <c r="H9115">
        <v>6.1000000000000227</v>
      </c>
    </row>
    <row r="9116" spans="8:8" x14ac:dyDescent="0.35">
      <c r="H9116">
        <v>6.1000000000001364</v>
      </c>
    </row>
    <row r="9117" spans="8:8" x14ac:dyDescent="0.35">
      <c r="H9117">
        <v>6.1000000000001364</v>
      </c>
    </row>
    <row r="9118" spans="8:8" x14ac:dyDescent="0.35">
      <c r="H9118">
        <v>6.1000000000001364</v>
      </c>
    </row>
    <row r="9119" spans="8:8" x14ac:dyDescent="0.35">
      <c r="H9119">
        <v>6.1999999999998181</v>
      </c>
    </row>
    <row r="9120" spans="8:8" x14ac:dyDescent="0.35">
      <c r="H9120">
        <v>6.1999999999998181</v>
      </c>
    </row>
    <row r="9121" spans="8:8" x14ac:dyDescent="0.35">
      <c r="H9121">
        <v>6.1999999999998181</v>
      </c>
    </row>
    <row r="9122" spans="8:8" x14ac:dyDescent="0.35">
      <c r="H9122">
        <v>6.1999999999999318</v>
      </c>
    </row>
    <row r="9123" spans="8:8" x14ac:dyDescent="0.35">
      <c r="H9123">
        <v>6.1999999999999886</v>
      </c>
    </row>
    <row r="9124" spans="8:8" x14ac:dyDescent="0.35">
      <c r="H9124">
        <v>6.1999999999999886</v>
      </c>
    </row>
    <row r="9125" spans="8:8" x14ac:dyDescent="0.35">
      <c r="H9125">
        <v>6.1999999999999886</v>
      </c>
    </row>
    <row r="9126" spans="8:8" x14ac:dyDescent="0.35">
      <c r="H9126">
        <v>6.1999999999999886</v>
      </c>
    </row>
    <row r="9127" spans="8:8" x14ac:dyDescent="0.35">
      <c r="H9127">
        <v>6.1999999999999886</v>
      </c>
    </row>
    <row r="9128" spans="8:8" x14ac:dyDescent="0.35">
      <c r="H9128">
        <v>6.1999999999999886</v>
      </c>
    </row>
    <row r="9129" spans="8:8" x14ac:dyDescent="0.35">
      <c r="H9129">
        <v>6.1999999999999886</v>
      </c>
    </row>
    <row r="9130" spans="8:8" x14ac:dyDescent="0.35">
      <c r="H9130">
        <v>6.1999999999999886</v>
      </c>
    </row>
    <row r="9131" spans="8:8" x14ac:dyDescent="0.35">
      <c r="H9131">
        <v>6.1999999999999886</v>
      </c>
    </row>
    <row r="9132" spans="8:8" x14ac:dyDescent="0.35">
      <c r="H9132">
        <v>6.2000000000000455</v>
      </c>
    </row>
    <row r="9133" spans="8:8" x14ac:dyDescent="0.35">
      <c r="H9133">
        <v>6.2000000000000455</v>
      </c>
    </row>
    <row r="9134" spans="8:8" x14ac:dyDescent="0.35">
      <c r="H9134">
        <v>6.2000000000000455</v>
      </c>
    </row>
    <row r="9135" spans="8:8" x14ac:dyDescent="0.35">
      <c r="H9135">
        <v>6.2000000000000455</v>
      </c>
    </row>
    <row r="9136" spans="8:8" x14ac:dyDescent="0.35">
      <c r="H9136">
        <v>6.2000000000000455</v>
      </c>
    </row>
    <row r="9137" spans="8:8" x14ac:dyDescent="0.35">
      <c r="H9137">
        <v>6.2000000000000455</v>
      </c>
    </row>
    <row r="9138" spans="8:8" x14ac:dyDescent="0.35">
      <c r="H9138">
        <v>6.2000000000000455</v>
      </c>
    </row>
    <row r="9139" spans="8:8" x14ac:dyDescent="0.35">
      <c r="H9139">
        <v>6.2000000000000455</v>
      </c>
    </row>
    <row r="9140" spans="8:8" x14ac:dyDescent="0.35">
      <c r="H9140">
        <v>6.2000000000000455</v>
      </c>
    </row>
    <row r="9141" spans="8:8" x14ac:dyDescent="0.35">
      <c r="H9141">
        <v>6.2000000000000455</v>
      </c>
    </row>
    <row r="9142" spans="8:8" x14ac:dyDescent="0.35">
      <c r="H9142">
        <v>6.2000000000000455</v>
      </c>
    </row>
    <row r="9143" spans="8:8" x14ac:dyDescent="0.35">
      <c r="H9143">
        <v>6.2000000000000455</v>
      </c>
    </row>
    <row r="9144" spans="8:8" x14ac:dyDescent="0.35">
      <c r="H9144">
        <v>6.2999999999999545</v>
      </c>
    </row>
    <row r="9145" spans="8:8" x14ac:dyDescent="0.35">
      <c r="H9145">
        <v>6.2999999999999545</v>
      </c>
    </row>
    <row r="9146" spans="8:8" x14ac:dyDescent="0.35">
      <c r="H9146">
        <v>6.2999999999999545</v>
      </c>
    </row>
    <row r="9147" spans="8:8" x14ac:dyDescent="0.35">
      <c r="H9147">
        <v>6.2999999999999545</v>
      </c>
    </row>
    <row r="9148" spans="8:8" x14ac:dyDescent="0.35">
      <c r="H9148">
        <v>6.2999999999999545</v>
      </c>
    </row>
    <row r="9149" spans="8:8" x14ac:dyDescent="0.35">
      <c r="H9149">
        <v>6.2999999999999545</v>
      </c>
    </row>
    <row r="9150" spans="8:8" x14ac:dyDescent="0.35">
      <c r="H9150">
        <v>6.2999999999999545</v>
      </c>
    </row>
    <row r="9151" spans="8:8" x14ac:dyDescent="0.35">
      <c r="H9151">
        <v>6.2999999999999545</v>
      </c>
    </row>
    <row r="9152" spans="8:8" x14ac:dyDescent="0.35">
      <c r="H9152">
        <v>6.3000000000000114</v>
      </c>
    </row>
    <row r="9153" spans="8:8" x14ac:dyDescent="0.35">
      <c r="H9153">
        <v>6.3000000000000114</v>
      </c>
    </row>
    <row r="9154" spans="8:8" x14ac:dyDescent="0.35">
      <c r="H9154">
        <v>6.3000000000000114</v>
      </c>
    </row>
    <row r="9155" spans="8:8" x14ac:dyDescent="0.35">
      <c r="H9155">
        <v>6.3000000000000114</v>
      </c>
    </row>
    <row r="9156" spans="8:8" x14ac:dyDescent="0.35">
      <c r="H9156">
        <v>6.3000000000000114</v>
      </c>
    </row>
    <row r="9157" spans="8:8" x14ac:dyDescent="0.35">
      <c r="H9157">
        <v>6.3000000000000114</v>
      </c>
    </row>
    <row r="9158" spans="8:8" x14ac:dyDescent="0.35">
      <c r="H9158">
        <v>6.3000000000000114</v>
      </c>
    </row>
    <row r="9159" spans="8:8" x14ac:dyDescent="0.35">
      <c r="H9159">
        <v>6.3000000000000114</v>
      </c>
    </row>
    <row r="9160" spans="8:8" x14ac:dyDescent="0.35">
      <c r="H9160">
        <v>6.3000000000000114</v>
      </c>
    </row>
    <row r="9161" spans="8:8" x14ac:dyDescent="0.35">
      <c r="H9161">
        <v>6.3000000000001819</v>
      </c>
    </row>
    <row r="9162" spans="8:8" x14ac:dyDescent="0.35">
      <c r="H9162">
        <v>6.3999999999998636</v>
      </c>
    </row>
    <row r="9163" spans="8:8" x14ac:dyDescent="0.35">
      <c r="H9163">
        <v>6.3999999999999773</v>
      </c>
    </row>
    <row r="9164" spans="8:8" x14ac:dyDescent="0.35">
      <c r="H9164">
        <v>6.3999999999999773</v>
      </c>
    </row>
    <row r="9165" spans="8:8" x14ac:dyDescent="0.35">
      <c r="H9165">
        <v>6.3999999999999773</v>
      </c>
    </row>
    <row r="9166" spans="8:8" x14ac:dyDescent="0.35">
      <c r="H9166">
        <v>6.3999999999999773</v>
      </c>
    </row>
    <row r="9167" spans="8:8" x14ac:dyDescent="0.35">
      <c r="H9167">
        <v>6.3999999999999773</v>
      </c>
    </row>
    <row r="9168" spans="8:8" x14ac:dyDescent="0.35">
      <c r="H9168">
        <v>6.3999999999999773</v>
      </c>
    </row>
    <row r="9169" spans="8:8" x14ac:dyDescent="0.35">
      <c r="H9169">
        <v>6.3999999999999773</v>
      </c>
    </row>
    <row r="9170" spans="8:8" x14ac:dyDescent="0.35">
      <c r="H9170">
        <v>6.3999999999999773</v>
      </c>
    </row>
    <row r="9171" spans="8:8" x14ac:dyDescent="0.35">
      <c r="H9171">
        <v>6.4000000000000341</v>
      </c>
    </row>
    <row r="9172" spans="8:8" x14ac:dyDescent="0.35">
      <c r="H9172">
        <v>6.4000000000000341</v>
      </c>
    </row>
    <row r="9173" spans="8:8" x14ac:dyDescent="0.35">
      <c r="H9173">
        <v>6.4000000000000909</v>
      </c>
    </row>
    <row r="9174" spans="8:8" x14ac:dyDescent="0.35">
      <c r="H9174">
        <v>6.4000000000000909</v>
      </c>
    </row>
    <row r="9175" spans="8:8" x14ac:dyDescent="0.35">
      <c r="H9175">
        <v>6.4000000000000909</v>
      </c>
    </row>
    <row r="9176" spans="8:8" x14ac:dyDescent="0.35">
      <c r="H9176">
        <v>6.4000000000000909</v>
      </c>
    </row>
    <row r="9177" spans="8:8" x14ac:dyDescent="0.35">
      <c r="H9177">
        <v>6.4000000000000909</v>
      </c>
    </row>
    <row r="9178" spans="8:8" x14ac:dyDescent="0.35">
      <c r="H9178">
        <v>6.5</v>
      </c>
    </row>
    <row r="9179" spans="8:8" x14ac:dyDescent="0.35">
      <c r="H9179">
        <v>6.5</v>
      </c>
    </row>
    <row r="9180" spans="8:8" x14ac:dyDescent="0.35">
      <c r="H9180">
        <v>6.5</v>
      </c>
    </row>
    <row r="9181" spans="8:8" x14ac:dyDescent="0.35">
      <c r="H9181">
        <v>6.5</v>
      </c>
    </row>
    <row r="9182" spans="8:8" x14ac:dyDescent="0.35">
      <c r="H9182">
        <v>6.5</v>
      </c>
    </row>
    <row r="9183" spans="8:8" x14ac:dyDescent="0.35">
      <c r="H9183">
        <v>6.5</v>
      </c>
    </row>
    <row r="9184" spans="8:8" x14ac:dyDescent="0.35">
      <c r="H9184">
        <v>6.5</v>
      </c>
    </row>
    <row r="9185" spans="8:8" x14ac:dyDescent="0.35">
      <c r="H9185">
        <v>6.5</v>
      </c>
    </row>
    <row r="9186" spans="8:8" x14ac:dyDescent="0.35">
      <c r="H9186">
        <v>6.5</v>
      </c>
    </row>
    <row r="9187" spans="8:8" x14ac:dyDescent="0.35">
      <c r="H9187">
        <v>6.5</v>
      </c>
    </row>
    <row r="9188" spans="8:8" x14ac:dyDescent="0.35">
      <c r="H9188">
        <v>6.5</v>
      </c>
    </row>
    <row r="9189" spans="8:8" x14ac:dyDescent="0.35">
      <c r="H9189">
        <v>6.5</v>
      </c>
    </row>
    <row r="9190" spans="8:8" x14ac:dyDescent="0.35">
      <c r="H9190">
        <v>6.5</v>
      </c>
    </row>
    <row r="9191" spans="8:8" x14ac:dyDescent="0.35">
      <c r="H9191">
        <v>6.5</v>
      </c>
    </row>
    <row r="9192" spans="8:8" x14ac:dyDescent="0.35">
      <c r="H9192">
        <v>6.5</v>
      </c>
    </row>
    <row r="9193" spans="8:8" x14ac:dyDescent="0.35">
      <c r="H9193">
        <v>6.5</v>
      </c>
    </row>
    <row r="9194" spans="8:8" x14ac:dyDescent="0.35">
      <c r="H9194">
        <v>6.5</v>
      </c>
    </row>
    <row r="9195" spans="8:8" x14ac:dyDescent="0.35">
      <c r="H9195">
        <v>6.5</v>
      </c>
    </row>
    <row r="9196" spans="8:8" x14ac:dyDescent="0.35">
      <c r="H9196">
        <v>6.5</v>
      </c>
    </row>
    <row r="9197" spans="8:8" x14ac:dyDescent="0.35">
      <c r="H9197">
        <v>6.5</v>
      </c>
    </row>
    <row r="9198" spans="8:8" x14ac:dyDescent="0.35">
      <c r="H9198">
        <v>6.5</v>
      </c>
    </row>
    <row r="9199" spans="8:8" x14ac:dyDescent="0.35">
      <c r="H9199">
        <v>6.5</v>
      </c>
    </row>
    <row r="9200" spans="8:8" x14ac:dyDescent="0.35">
      <c r="H9200">
        <v>6.5</v>
      </c>
    </row>
    <row r="9201" spans="8:8" x14ac:dyDescent="0.35">
      <c r="H9201">
        <v>6.5999999999999091</v>
      </c>
    </row>
    <row r="9202" spans="8:8" x14ac:dyDescent="0.35">
      <c r="H9202">
        <v>6.5999999999999091</v>
      </c>
    </row>
    <row r="9203" spans="8:8" x14ac:dyDescent="0.35">
      <c r="H9203">
        <v>6.5999999999999091</v>
      </c>
    </row>
    <row r="9204" spans="8:8" x14ac:dyDescent="0.35">
      <c r="H9204">
        <v>6.5999999999999091</v>
      </c>
    </row>
    <row r="9205" spans="8:8" x14ac:dyDescent="0.35">
      <c r="H9205">
        <v>6.5999999999999091</v>
      </c>
    </row>
    <row r="9206" spans="8:8" x14ac:dyDescent="0.35">
      <c r="H9206">
        <v>6.5999999999999659</v>
      </c>
    </row>
    <row r="9207" spans="8:8" x14ac:dyDescent="0.35">
      <c r="H9207">
        <v>6.6000000000000227</v>
      </c>
    </row>
    <row r="9208" spans="8:8" x14ac:dyDescent="0.35">
      <c r="H9208">
        <v>6.6000000000000227</v>
      </c>
    </row>
    <row r="9209" spans="8:8" x14ac:dyDescent="0.35">
      <c r="H9209">
        <v>6.6000000000000227</v>
      </c>
    </row>
    <row r="9210" spans="8:8" x14ac:dyDescent="0.35">
      <c r="H9210">
        <v>6.6000000000000227</v>
      </c>
    </row>
    <row r="9211" spans="8:8" x14ac:dyDescent="0.35">
      <c r="H9211">
        <v>6.6000000000000227</v>
      </c>
    </row>
    <row r="9212" spans="8:8" x14ac:dyDescent="0.35">
      <c r="H9212">
        <v>6.6000000000001364</v>
      </c>
    </row>
    <row r="9213" spans="8:8" x14ac:dyDescent="0.35">
      <c r="H9213">
        <v>6.6000000000001364</v>
      </c>
    </row>
    <row r="9214" spans="8:8" x14ac:dyDescent="0.35">
      <c r="H9214">
        <v>6.6000000000001364</v>
      </c>
    </row>
    <row r="9215" spans="8:8" x14ac:dyDescent="0.35">
      <c r="H9215">
        <v>6.6999999999998181</v>
      </c>
    </row>
    <row r="9216" spans="8:8" x14ac:dyDescent="0.35">
      <c r="H9216">
        <v>6.6999999999998181</v>
      </c>
    </row>
    <row r="9217" spans="8:8" x14ac:dyDescent="0.35">
      <c r="H9217">
        <v>6.6999999999998181</v>
      </c>
    </row>
    <row r="9218" spans="8:8" x14ac:dyDescent="0.35">
      <c r="H9218">
        <v>6.6999999999998181</v>
      </c>
    </row>
    <row r="9219" spans="8:8" x14ac:dyDescent="0.35">
      <c r="H9219">
        <v>6.6999999999998181</v>
      </c>
    </row>
    <row r="9220" spans="8:8" x14ac:dyDescent="0.35">
      <c r="H9220">
        <v>6.6999999999998181</v>
      </c>
    </row>
    <row r="9221" spans="8:8" x14ac:dyDescent="0.35">
      <c r="H9221">
        <v>6.6999999999999318</v>
      </c>
    </row>
    <row r="9222" spans="8:8" x14ac:dyDescent="0.35">
      <c r="H9222">
        <v>6.6999999999999318</v>
      </c>
    </row>
    <row r="9223" spans="8:8" x14ac:dyDescent="0.35">
      <c r="H9223">
        <v>6.6999999999999886</v>
      </c>
    </row>
    <row r="9224" spans="8:8" x14ac:dyDescent="0.35">
      <c r="H9224">
        <v>6.6999999999999886</v>
      </c>
    </row>
    <row r="9225" spans="8:8" x14ac:dyDescent="0.35">
      <c r="H9225">
        <v>6.6999999999999886</v>
      </c>
    </row>
    <row r="9226" spans="8:8" x14ac:dyDescent="0.35">
      <c r="H9226">
        <v>6.6999999999999886</v>
      </c>
    </row>
    <row r="9227" spans="8:8" x14ac:dyDescent="0.35">
      <c r="H9227">
        <v>6.6999999999999886</v>
      </c>
    </row>
    <row r="9228" spans="8:8" x14ac:dyDescent="0.35">
      <c r="H9228">
        <v>6.7000000000000455</v>
      </c>
    </row>
    <row r="9229" spans="8:8" x14ac:dyDescent="0.35">
      <c r="H9229">
        <v>6.7000000000000455</v>
      </c>
    </row>
    <row r="9230" spans="8:8" x14ac:dyDescent="0.35">
      <c r="H9230">
        <v>6.7000000000000455</v>
      </c>
    </row>
    <row r="9231" spans="8:8" x14ac:dyDescent="0.35">
      <c r="H9231">
        <v>6.7000000000000455</v>
      </c>
    </row>
    <row r="9232" spans="8:8" x14ac:dyDescent="0.35">
      <c r="H9232">
        <v>6.7000000000000455</v>
      </c>
    </row>
    <row r="9233" spans="8:8" x14ac:dyDescent="0.35">
      <c r="H9233">
        <v>6.7000000000000455</v>
      </c>
    </row>
    <row r="9234" spans="8:8" x14ac:dyDescent="0.35">
      <c r="H9234">
        <v>6.7000000000000455</v>
      </c>
    </row>
    <row r="9235" spans="8:8" x14ac:dyDescent="0.35">
      <c r="H9235">
        <v>6.7000000000000455</v>
      </c>
    </row>
    <row r="9236" spans="8:8" x14ac:dyDescent="0.35">
      <c r="H9236">
        <v>6.7000000000000455</v>
      </c>
    </row>
    <row r="9237" spans="8:8" x14ac:dyDescent="0.35">
      <c r="H9237">
        <v>6.7000000000000455</v>
      </c>
    </row>
    <row r="9238" spans="8:8" x14ac:dyDescent="0.35">
      <c r="H9238">
        <v>6.7000000000000455</v>
      </c>
    </row>
    <row r="9239" spans="8:8" x14ac:dyDescent="0.35">
      <c r="H9239">
        <v>6.7000000000000455</v>
      </c>
    </row>
    <row r="9240" spans="8:8" x14ac:dyDescent="0.35">
      <c r="H9240">
        <v>6.7000000000000455</v>
      </c>
    </row>
    <row r="9241" spans="8:8" x14ac:dyDescent="0.35">
      <c r="H9241">
        <v>6.7999999999999545</v>
      </c>
    </row>
    <row r="9242" spans="8:8" x14ac:dyDescent="0.35">
      <c r="H9242">
        <v>6.7999999999999545</v>
      </c>
    </row>
    <row r="9243" spans="8:8" x14ac:dyDescent="0.35">
      <c r="H9243">
        <v>6.7999999999999545</v>
      </c>
    </row>
    <row r="9244" spans="8:8" x14ac:dyDescent="0.35">
      <c r="H9244">
        <v>6.7999999999999545</v>
      </c>
    </row>
    <row r="9245" spans="8:8" x14ac:dyDescent="0.35">
      <c r="H9245">
        <v>6.7999999999999545</v>
      </c>
    </row>
    <row r="9246" spans="8:8" x14ac:dyDescent="0.35">
      <c r="H9246">
        <v>6.7999999999999545</v>
      </c>
    </row>
    <row r="9247" spans="8:8" x14ac:dyDescent="0.35">
      <c r="H9247">
        <v>6.7999999999999545</v>
      </c>
    </row>
    <row r="9248" spans="8:8" x14ac:dyDescent="0.35">
      <c r="H9248">
        <v>6.7999999999999545</v>
      </c>
    </row>
    <row r="9249" spans="8:8" x14ac:dyDescent="0.35">
      <c r="H9249">
        <v>6.7999999999999545</v>
      </c>
    </row>
    <row r="9250" spans="8:8" x14ac:dyDescent="0.35">
      <c r="H9250">
        <v>6.8000000000000114</v>
      </c>
    </row>
    <row r="9251" spans="8:8" x14ac:dyDescent="0.35">
      <c r="H9251">
        <v>6.8000000000000114</v>
      </c>
    </row>
    <row r="9252" spans="8:8" x14ac:dyDescent="0.35">
      <c r="H9252">
        <v>6.8000000000000114</v>
      </c>
    </row>
    <row r="9253" spans="8:8" x14ac:dyDescent="0.35">
      <c r="H9253">
        <v>6.8000000000000114</v>
      </c>
    </row>
    <row r="9254" spans="8:8" x14ac:dyDescent="0.35">
      <c r="H9254">
        <v>6.8000000000000114</v>
      </c>
    </row>
    <row r="9255" spans="8:8" x14ac:dyDescent="0.35">
      <c r="H9255">
        <v>6.8000000000000682</v>
      </c>
    </row>
    <row r="9256" spans="8:8" x14ac:dyDescent="0.35">
      <c r="H9256">
        <v>6.8000000000000682</v>
      </c>
    </row>
    <row r="9257" spans="8:8" x14ac:dyDescent="0.35">
      <c r="H9257">
        <v>6.8999999999998636</v>
      </c>
    </row>
    <row r="9258" spans="8:8" x14ac:dyDescent="0.35">
      <c r="H9258">
        <v>6.8999999999998636</v>
      </c>
    </row>
    <row r="9259" spans="8:8" x14ac:dyDescent="0.35">
      <c r="H9259">
        <v>6.8999999999999773</v>
      </c>
    </row>
    <row r="9260" spans="8:8" x14ac:dyDescent="0.35">
      <c r="H9260">
        <v>6.8999999999999773</v>
      </c>
    </row>
    <row r="9261" spans="8:8" x14ac:dyDescent="0.35">
      <c r="H9261">
        <v>6.8999999999999773</v>
      </c>
    </row>
    <row r="9262" spans="8:8" x14ac:dyDescent="0.35">
      <c r="H9262">
        <v>6.8999999999999773</v>
      </c>
    </row>
    <row r="9263" spans="8:8" x14ac:dyDescent="0.35">
      <c r="H9263">
        <v>6.8999999999999773</v>
      </c>
    </row>
    <row r="9264" spans="8:8" x14ac:dyDescent="0.35">
      <c r="H9264">
        <v>6.8999999999999773</v>
      </c>
    </row>
    <row r="9265" spans="8:8" x14ac:dyDescent="0.35">
      <c r="H9265">
        <v>6.9000000000000341</v>
      </c>
    </row>
    <row r="9266" spans="8:8" x14ac:dyDescent="0.35">
      <c r="H9266">
        <v>6.9000000000000909</v>
      </c>
    </row>
    <row r="9267" spans="8:8" x14ac:dyDescent="0.35">
      <c r="H9267">
        <v>6.9000000000000909</v>
      </c>
    </row>
    <row r="9268" spans="8:8" x14ac:dyDescent="0.35">
      <c r="H9268">
        <v>6.9000000000000909</v>
      </c>
    </row>
    <row r="9269" spans="8:8" x14ac:dyDescent="0.35">
      <c r="H9269">
        <v>6.9000000000000909</v>
      </c>
    </row>
    <row r="9270" spans="8:8" x14ac:dyDescent="0.35">
      <c r="H9270">
        <v>6.9000000000000909</v>
      </c>
    </row>
    <row r="9271" spans="8:8" x14ac:dyDescent="0.35">
      <c r="H9271">
        <v>7</v>
      </c>
    </row>
    <row r="9272" spans="8:8" x14ac:dyDescent="0.35">
      <c r="H9272">
        <v>7</v>
      </c>
    </row>
    <row r="9273" spans="8:8" x14ac:dyDescent="0.35">
      <c r="H9273">
        <v>7</v>
      </c>
    </row>
    <row r="9274" spans="8:8" x14ac:dyDescent="0.35">
      <c r="H9274">
        <v>7</v>
      </c>
    </row>
    <row r="9275" spans="8:8" x14ac:dyDescent="0.35">
      <c r="H9275">
        <v>7</v>
      </c>
    </row>
    <row r="9276" spans="8:8" x14ac:dyDescent="0.35">
      <c r="H9276">
        <v>7</v>
      </c>
    </row>
    <row r="9277" spans="8:8" x14ac:dyDescent="0.35">
      <c r="H9277">
        <v>7</v>
      </c>
    </row>
    <row r="9278" spans="8:8" x14ac:dyDescent="0.35">
      <c r="H9278">
        <v>7</v>
      </c>
    </row>
    <row r="9279" spans="8:8" x14ac:dyDescent="0.35">
      <c r="H9279">
        <v>7</v>
      </c>
    </row>
    <row r="9280" spans="8:8" x14ac:dyDescent="0.35">
      <c r="H9280">
        <v>7</v>
      </c>
    </row>
    <row r="9281" spans="8:8" x14ac:dyDescent="0.35">
      <c r="H9281">
        <v>7</v>
      </c>
    </row>
    <row r="9282" spans="8:8" x14ac:dyDescent="0.35">
      <c r="H9282">
        <v>7</v>
      </c>
    </row>
    <row r="9283" spans="8:8" x14ac:dyDescent="0.35">
      <c r="H9283">
        <v>7</v>
      </c>
    </row>
    <row r="9284" spans="8:8" x14ac:dyDescent="0.35">
      <c r="H9284">
        <v>7</v>
      </c>
    </row>
    <row r="9285" spans="8:8" x14ac:dyDescent="0.35">
      <c r="H9285">
        <v>7</v>
      </c>
    </row>
    <row r="9286" spans="8:8" x14ac:dyDescent="0.35">
      <c r="H9286">
        <v>7.0999999999999091</v>
      </c>
    </row>
    <row r="9287" spans="8:8" x14ac:dyDescent="0.35">
      <c r="H9287">
        <v>7.0999999999999091</v>
      </c>
    </row>
    <row r="9288" spans="8:8" x14ac:dyDescent="0.35">
      <c r="H9288">
        <v>7.0999999999999091</v>
      </c>
    </row>
    <row r="9289" spans="8:8" x14ac:dyDescent="0.35">
      <c r="H9289">
        <v>7.0999999999999091</v>
      </c>
    </row>
    <row r="9290" spans="8:8" x14ac:dyDescent="0.35">
      <c r="H9290">
        <v>7.0999999999999659</v>
      </c>
    </row>
    <row r="9291" spans="8:8" x14ac:dyDescent="0.35">
      <c r="H9291">
        <v>7.0999999999999659</v>
      </c>
    </row>
    <row r="9292" spans="8:8" x14ac:dyDescent="0.35">
      <c r="H9292">
        <v>7.1000000000000227</v>
      </c>
    </row>
    <row r="9293" spans="8:8" x14ac:dyDescent="0.35">
      <c r="H9293">
        <v>7.1000000000000227</v>
      </c>
    </row>
    <row r="9294" spans="8:8" x14ac:dyDescent="0.35">
      <c r="H9294">
        <v>7.1000000000000227</v>
      </c>
    </row>
    <row r="9295" spans="8:8" x14ac:dyDescent="0.35">
      <c r="H9295">
        <v>7.1000000000000227</v>
      </c>
    </row>
    <row r="9296" spans="8:8" x14ac:dyDescent="0.35">
      <c r="H9296">
        <v>7.1000000000000227</v>
      </c>
    </row>
    <row r="9297" spans="8:8" x14ac:dyDescent="0.35">
      <c r="H9297">
        <v>7.1000000000001364</v>
      </c>
    </row>
    <row r="9298" spans="8:8" x14ac:dyDescent="0.35">
      <c r="H9298">
        <v>7.1000000000001364</v>
      </c>
    </row>
    <row r="9299" spans="8:8" x14ac:dyDescent="0.35">
      <c r="H9299">
        <v>7.1000000000001364</v>
      </c>
    </row>
    <row r="9300" spans="8:8" x14ac:dyDescent="0.35">
      <c r="H9300">
        <v>7.1000000000001364</v>
      </c>
    </row>
    <row r="9301" spans="8:8" x14ac:dyDescent="0.35">
      <c r="H9301">
        <v>7.1000000000001364</v>
      </c>
    </row>
    <row r="9302" spans="8:8" x14ac:dyDescent="0.35">
      <c r="H9302">
        <v>7.1999999999998181</v>
      </c>
    </row>
    <row r="9303" spans="8:8" x14ac:dyDescent="0.35">
      <c r="H9303">
        <v>7.1999999999998181</v>
      </c>
    </row>
    <row r="9304" spans="8:8" x14ac:dyDescent="0.35">
      <c r="H9304">
        <v>7.1999999999999318</v>
      </c>
    </row>
    <row r="9305" spans="8:8" x14ac:dyDescent="0.35">
      <c r="H9305">
        <v>7.1999999999999318</v>
      </c>
    </row>
    <row r="9306" spans="8:8" x14ac:dyDescent="0.35">
      <c r="H9306">
        <v>7.1999999999999886</v>
      </c>
    </row>
    <row r="9307" spans="8:8" x14ac:dyDescent="0.35">
      <c r="H9307">
        <v>7.1999999999999886</v>
      </c>
    </row>
    <row r="9308" spans="8:8" x14ac:dyDescent="0.35">
      <c r="H9308">
        <v>7.2000000000000455</v>
      </c>
    </row>
    <row r="9309" spans="8:8" x14ac:dyDescent="0.35">
      <c r="H9309">
        <v>7.2000000000000455</v>
      </c>
    </row>
    <row r="9310" spans="8:8" x14ac:dyDescent="0.35">
      <c r="H9310">
        <v>7.2000000000000455</v>
      </c>
    </row>
    <row r="9311" spans="8:8" x14ac:dyDescent="0.35">
      <c r="H9311">
        <v>7.2000000000000455</v>
      </c>
    </row>
    <row r="9312" spans="8:8" x14ac:dyDescent="0.35">
      <c r="H9312">
        <v>7.2000000000000455</v>
      </c>
    </row>
    <row r="9313" spans="8:8" x14ac:dyDescent="0.35">
      <c r="H9313">
        <v>7.2000000000000455</v>
      </c>
    </row>
    <row r="9314" spans="8:8" x14ac:dyDescent="0.35">
      <c r="H9314">
        <v>7.2999999999999545</v>
      </c>
    </row>
    <row r="9315" spans="8:8" x14ac:dyDescent="0.35">
      <c r="H9315">
        <v>7.2999999999999545</v>
      </c>
    </row>
    <row r="9316" spans="8:8" x14ac:dyDescent="0.35">
      <c r="H9316">
        <v>7.2999999999999545</v>
      </c>
    </row>
    <row r="9317" spans="8:8" x14ac:dyDescent="0.35">
      <c r="H9317">
        <v>7.2999999999999545</v>
      </c>
    </row>
    <row r="9318" spans="8:8" x14ac:dyDescent="0.35">
      <c r="H9318">
        <v>7.2999999999999545</v>
      </c>
    </row>
    <row r="9319" spans="8:8" x14ac:dyDescent="0.35">
      <c r="H9319">
        <v>7.2999999999999545</v>
      </c>
    </row>
    <row r="9320" spans="8:8" x14ac:dyDescent="0.35">
      <c r="H9320">
        <v>7.2999999999999545</v>
      </c>
    </row>
    <row r="9321" spans="8:8" x14ac:dyDescent="0.35">
      <c r="H9321">
        <v>7.3000000000000114</v>
      </c>
    </row>
    <row r="9322" spans="8:8" x14ac:dyDescent="0.35">
      <c r="H9322">
        <v>7.3000000000000114</v>
      </c>
    </row>
    <row r="9323" spans="8:8" x14ac:dyDescent="0.35">
      <c r="H9323">
        <v>7.3000000000000114</v>
      </c>
    </row>
    <row r="9324" spans="8:8" x14ac:dyDescent="0.35">
      <c r="H9324">
        <v>7.3000000000000114</v>
      </c>
    </row>
    <row r="9325" spans="8:8" x14ac:dyDescent="0.35">
      <c r="H9325">
        <v>7.3000000000000682</v>
      </c>
    </row>
    <row r="9326" spans="8:8" x14ac:dyDescent="0.35">
      <c r="H9326">
        <v>7.3000000000001819</v>
      </c>
    </row>
    <row r="9327" spans="8:8" x14ac:dyDescent="0.35">
      <c r="H9327">
        <v>7.3999999999998636</v>
      </c>
    </row>
    <row r="9328" spans="8:8" x14ac:dyDescent="0.35">
      <c r="H9328">
        <v>7.3999999999999773</v>
      </c>
    </row>
    <row r="9329" spans="8:8" x14ac:dyDescent="0.35">
      <c r="H9329">
        <v>7.3999999999999773</v>
      </c>
    </row>
    <row r="9330" spans="8:8" x14ac:dyDescent="0.35">
      <c r="H9330">
        <v>7.3999999999999773</v>
      </c>
    </row>
    <row r="9331" spans="8:8" x14ac:dyDescent="0.35">
      <c r="H9331">
        <v>7.3999999999999773</v>
      </c>
    </row>
    <row r="9332" spans="8:8" x14ac:dyDescent="0.35">
      <c r="H9332">
        <v>7.3999999999999773</v>
      </c>
    </row>
    <row r="9333" spans="8:8" x14ac:dyDescent="0.35">
      <c r="H9333">
        <v>7.3999999999999773</v>
      </c>
    </row>
    <row r="9334" spans="8:8" x14ac:dyDescent="0.35">
      <c r="H9334">
        <v>7.3999999999999773</v>
      </c>
    </row>
    <row r="9335" spans="8:8" x14ac:dyDescent="0.35">
      <c r="H9335">
        <v>7.3999999999999773</v>
      </c>
    </row>
    <row r="9336" spans="8:8" x14ac:dyDescent="0.35">
      <c r="H9336">
        <v>7.4000000000000341</v>
      </c>
    </row>
    <row r="9337" spans="8:8" x14ac:dyDescent="0.35">
      <c r="H9337">
        <v>7.4000000000000909</v>
      </c>
    </row>
    <row r="9338" spans="8:8" x14ac:dyDescent="0.35">
      <c r="H9338">
        <v>7.4000000000000909</v>
      </c>
    </row>
    <row r="9339" spans="8:8" x14ac:dyDescent="0.35">
      <c r="H9339">
        <v>7.4000000000000909</v>
      </c>
    </row>
    <row r="9340" spans="8:8" x14ac:dyDescent="0.35">
      <c r="H9340">
        <v>7.5</v>
      </c>
    </row>
    <row r="9341" spans="8:8" x14ac:dyDescent="0.35">
      <c r="H9341">
        <v>7.5</v>
      </c>
    </row>
    <row r="9342" spans="8:8" x14ac:dyDescent="0.35">
      <c r="H9342">
        <v>7.5</v>
      </c>
    </row>
    <row r="9343" spans="8:8" x14ac:dyDescent="0.35">
      <c r="H9343">
        <v>7.5</v>
      </c>
    </row>
    <row r="9344" spans="8:8" x14ac:dyDescent="0.35">
      <c r="H9344">
        <v>7.5</v>
      </c>
    </row>
    <row r="9345" spans="8:8" x14ac:dyDescent="0.35">
      <c r="H9345">
        <v>7.5</v>
      </c>
    </row>
    <row r="9346" spans="8:8" x14ac:dyDescent="0.35">
      <c r="H9346">
        <v>7.5</v>
      </c>
    </row>
    <row r="9347" spans="8:8" x14ac:dyDescent="0.35">
      <c r="H9347">
        <v>7.5</v>
      </c>
    </row>
    <row r="9348" spans="8:8" x14ac:dyDescent="0.35">
      <c r="H9348">
        <v>7.5</v>
      </c>
    </row>
    <row r="9349" spans="8:8" x14ac:dyDescent="0.35">
      <c r="H9349">
        <v>7.5</v>
      </c>
    </row>
    <row r="9350" spans="8:8" x14ac:dyDescent="0.35">
      <c r="H9350">
        <v>7.5</v>
      </c>
    </row>
    <row r="9351" spans="8:8" x14ac:dyDescent="0.35">
      <c r="H9351">
        <v>7.5</v>
      </c>
    </row>
    <row r="9352" spans="8:8" x14ac:dyDescent="0.35">
      <c r="H9352">
        <v>7.5</v>
      </c>
    </row>
    <row r="9353" spans="8:8" x14ac:dyDescent="0.35">
      <c r="H9353">
        <v>7.5</v>
      </c>
    </row>
    <row r="9354" spans="8:8" x14ac:dyDescent="0.35">
      <c r="H9354">
        <v>7.5</v>
      </c>
    </row>
    <row r="9355" spans="8:8" x14ac:dyDescent="0.35">
      <c r="H9355">
        <v>7.5</v>
      </c>
    </row>
    <row r="9356" spans="8:8" x14ac:dyDescent="0.35">
      <c r="H9356">
        <v>7.5</v>
      </c>
    </row>
    <row r="9357" spans="8:8" x14ac:dyDescent="0.35">
      <c r="H9357">
        <v>7.5</v>
      </c>
    </row>
    <row r="9358" spans="8:8" x14ac:dyDescent="0.35">
      <c r="H9358">
        <v>7.5</v>
      </c>
    </row>
    <row r="9359" spans="8:8" x14ac:dyDescent="0.35">
      <c r="H9359">
        <v>7.5</v>
      </c>
    </row>
    <row r="9360" spans="8:8" x14ac:dyDescent="0.35">
      <c r="H9360">
        <v>7.5</v>
      </c>
    </row>
    <row r="9361" spans="8:8" x14ac:dyDescent="0.35">
      <c r="H9361">
        <v>7.5</v>
      </c>
    </row>
    <row r="9362" spans="8:8" x14ac:dyDescent="0.35">
      <c r="H9362">
        <v>7.5</v>
      </c>
    </row>
    <row r="9363" spans="8:8" x14ac:dyDescent="0.35">
      <c r="H9363">
        <v>7.5</v>
      </c>
    </row>
    <row r="9364" spans="8:8" x14ac:dyDescent="0.35">
      <c r="H9364">
        <v>7.5999999999999091</v>
      </c>
    </row>
    <row r="9365" spans="8:8" x14ac:dyDescent="0.35">
      <c r="H9365">
        <v>7.5999999999999091</v>
      </c>
    </row>
    <row r="9366" spans="8:8" x14ac:dyDescent="0.35">
      <c r="H9366">
        <v>7.5999999999999091</v>
      </c>
    </row>
    <row r="9367" spans="8:8" x14ac:dyDescent="0.35">
      <c r="H9367">
        <v>7.5999999999999091</v>
      </c>
    </row>
    <row r="9368" spans="8:8" x14ac:dyDescent="0.35">
      <c r="H9368">
        <v>7.5999999999999091</v>
      </c>
    </row>
    <row r="9369" spans="8:8" x14ac:dyDescent="0.35">
      <c r="H9369">
        <v>7.5999999999999659</v>
      </c>
    </row>
    <row r="9370" spans="8:8" x14ac:dyDescent="0.35">
      <c r="H9370">
        <v>7.5999999999999659</v>
      </c>
    </row>
    <row r="9371" spans="8:8" x14ac:dyDescent="0.35">
      <c r="H9371">
        <v>7.5999999999999659</v>
      </c>
    </row>
    <row r="9372" spans="8:8" x14ac:dyDescent="0.35">
      <c r="H9372">
        <v>7.5999999999999659</v>
      </c>
    </row>
    <row r="9373" spans="8:8" x14ac:dyDescent="0.35">
      <c r="H9373">
        <v>7.6000000000000227</v>
      </c>
    </row>
    <row r="9374" spans="8:8" x14ac:dyDescent="0.35">
      <c r="H9374">
        <v>7.6000000000000227</v>
      </c>
    </row>
    <row r="9375" spans="8:8" x14ac:dyDescent="0.35">
      <c r="H9375">
        <v>7.6000000000000227</v>
      </c>
    </row>
    <row r="9376" spans="8:8" x14ac:dyDescent="0.35">
      <c r="H9376">
        <v>7.6000000000000227</v>
      </c>
    </row>
    <row r="9377" spans="8:8" x14ac:dyDescent="0.35">
      <c r="H9377">
        <v>7.6000000000001364</v>
      </c>
    </row>
    <row r="9378" spans="8:8" x14ac:dyDescent="0.35">
      <c r="H9378">
        <v>7.6000000000001364</v>
      </c>
    </row>
    <row r="9379" spans="8:8" x14ac:dyDescent="0.35">
      <c r="H9379">
        <v>7.6000000000001364</v>
      </c>
    </row>
    <row r="9380" spans="8:8" x14ac:dyDescent="0.35">
      <c r="H9380">
        <v>7.6000000000001364</v>
      </c>
    </row>
    <row r="9381" spans="8:8" x14ac:dyDescent="0.35">
      <c r="H9381">
        <v>7.6000000000001364</v>
      </c>
    </row>
    <row r="9382" spans="8:8" x14ac:dyDescent="0.35">
      <c r="H9382">
        <v>7.6000000000001364</v>
      </c>
    </row>
    <row r="9383" spans="8:8" x14ac:dyDescent="0.35">
      <c r="H9383">
        <v>7.6999999999998181</v>
      </c>
    </row>
    <row r="9384" spans="8:8" x14ac:dyDescent="0.35">
      <c r="H9384">
        <v>7.6999999999999886</v>
      </c>
    </row>
    <row r="9385" spans="8:8" x14ac:dyDescent="0.35">
      <c r="H9385">
        <v>7.6999999999999886</v>
      </c>
    </row>
    <row r="9386" spans="8:8" x14ac:dyDescent="0.35">
      <c r="H9386">
        <v>7.6999999999999886</v>
      </c>
    </row>
    <row r="9387" spans="8:8" x14ac:dyDescent="0.35">
      <c r="H9387">
        <v>7.6999999999999886</v>
      </c>
    </row>
    <row r="9388" spans="8:8" x14ac:dyDescent="0.35">
      <c r="H9388">
        <v>7.6999999999999886</v>
      </c>
    </row>
    <row r="9389" spans="8:8" x14ac:dyDescent="0.35">
      <c r="H9389">
        <v>7.7000000000000455</v>
      </c>
    </row>
    <row r="9390" spans="8:8" x14ac:dyDescent="0.35">
      <c r="H9390">
        <v>7.7000000000000455</v>
      </c>
    </row>
    <row r="9391" spans="8:8" x14ac:dyDescent="0.35">
      <c r="H9391">
        <v>7.7000000000000455</v>
      </c>
    </row>
    <row r="9392" spans="8:8" x14ac:dyDescent="0.35">
      <c r="H9392">
        <v>7.7000000000000455</v>
      </c>
    </row>
    <row r="9393" spans="8:8" x14ac:dyDescent="0.35">
      <c r="H9393">
        <v>7.7000000000000455</v>
      </c>
    </row>
    <row r="9394" spans="8:8" x14ac:dyDescent="0.35">
      <c r="H9394">
        <v>7.7000000000000455</v>
      </c>
    </row>
    <row r="9395" spans="8:8" x14ac:dyDescent="0.35">
      <c r="H9395">
        <v>7.7000000000000455</v>
      </c>
    </row>
    <row r="9396" spans="8:8" x14ac:dyDescent="0.35">
      <c r="H9396">
        <v>7.7999999999999545</v>
      </c>
    </row>
    <row r="9397" spans="8:8" x14ac:dyDescent="0.35">
      <c r="H9397">
        <v>7.7999999999999545</v>
      </c>
    </row>
    <row r="9398" spans="8:8" x14ac:dyDescent="0.35">
      <c r="H9398">
        <v>7.7999999999999545</v>
      </c>
    </row>
    <row r="9399" spans="8:8" x14ac:dyDescent="0.35">
      <c r="H9399">
        <v>7.7999999999999545</v>
      </c>
    </row>
    <row r="9400" spans="8:8" x14ac:dyDescent="0.35">
      <c r="H9400">
        <v>7.7999999999999545</v>
      </c>
    </row>
    <row r="9401" spans="8:8" x14ac:dyDescent="0.35">
      <c r="H9401">
        <v>7.7999999999999545</v>
      </c>
    </row>
    <row r="9402" spans="8:8" x14ac:dyDescent="0.35">
      <c r="H9402">
        <v>7.7999999999999545</v>
      </c>
    </row>
    <row r="9403" spans="8:8" x14ac:dyDescent="0.35">
      <c r="H9403">
        <v>7.7999999999999545</v>
      </c>
    </row>
    <row r="9404" spans="8:8" x14ac:dyDescent="0.35">
      <c r="H9404">
        <v>7.7999999999999545</v>
      </c>
    </row>
    <row r="9405" spans="8:8" x14ac:dyDescent="0.35">
      <c r="H9405">
        <v>7.7999999999999545</v>
      </c>
    </row>
    <row r="9406" spans="8:8" x14ac:dyDescent="0.35">
      <c r="H9406">
        <v>7.8000000000000114</v>
      </c>
    </row>
    <row r="9407" spans="8:8" x14ac:dyDescent="0.35">
      <c r="H9407">
        <v>7.8000000000000114</v>
      </c>
    </row>
    <row r="9408" spans="8:8" x14ac:dyDescent="0.35">
      <c r="H9408">
        <v>7.8000000000000114</v>
      </c>
    </row>
    <row r="9409" spans="8:8" x14ac:dyDescent="0.35">
      <c r="H9409">
        <v>7.8000000000000682</v>
      </c>
    </row>
    <row r="9410" spans="8:8" x14ac:dyDescent="0.35">
      <c r="H9410">
        <v>7.8999999999998636</v>
      </c>
    </row>
    <row r="9411" spans="8:8" x14ac:dyDescent="0.35">
      <c r="H9411">
        <v>7.8999999999998636</v>
      </c>
    </row>
    <row r="9412" spans="8:8" x14ac:dyDescent="0.35">
      <c r="H9412">
        <v>7.8999999999998636</v>
      </c>
    </row>
    <row r="9413" spans="8:8" x14ac:dyDescent="0.35">
      <c r="H9413">
        <v>7.8999999999998636</v>
      </c>
    </row>
    <row r="9414" spans="8:8" x14ac:dyDescent="0.35">
      <c r="H9414">
        <v>7.8999999999999773</v>
      </c>
    </row>
    <row r="9415" spans="8:8" x14ac:dyDescent="0.35">
      <c r="H9415">
        <v>7.8999999999999773</v>
      </c>
    </row>
    <row r="9416" spans="8:8" x14ac:dyDescent="0.35">
      <c r="H9416">
        <v>7.8999999999999773</v>
      </c>
    </row>
    <row r="9417" spans="8:8" x14ac:dyDescent="0.35">
      <c r="H9417">
        <v>7.8999999999999773</v>
      </c>
    </row>
    <row r="9418" spans="8:8" x14ac:dyDescent="0.35">
      <c r="H9418">
        <v>7.9000000000000341</v>
      </c>
    </row>
    <row r="9419" spans="8:8" x14ac:dyDescent="0.35">
      <c r="H9419">
        <v>7.9000000000000341</v>
      </c>
    </row>
    <row r="9420" spans="8:8" x14ac:dyDescent="0.35">
      <c r="H9420">
        <v>7.9000000000000341</v>
      </c>
    </row>
    <row r="9421" spans="8:8" x14ac:dyDescent="0.35">
      <c r="H9421">
        <v>7.9000000000000909</v>
      </c>
    </row>
    <row r="9422" spans="8:8" x14ac:dyDescent="0.35">
      <c r="H9422">
        <v>7.9000000000000909</v>
      </c>
    </row>
    <row r="9423" spans="8:8" x14ac:dyDescent="0.35">
      <c r="H9423">
        <v>8</v>
      </c>
    </row>
    <row r="9424" spans="8:8" x14ac:dyDescent="0.35">
      <c r="H9424">
        <v>8</v>
      </c>
    </row>
    <row r="9425" spans="8:8" x14ac:dyDescent="0.35">
      <c r="H9425">
        <v>8</v>
      </c>
    </row>
    <row r="9426" spans="8:8" x14ac:dyDescent="0.35">
      <c r="H9426">
        <v>8</v>
      </c>
    </row>
    <row r="9427" spans="8:8" x14ac:dyDescent="0.35">
      <c r="H9427">
        <v>8</v>
      </c>
    </row>
    <row r="9428" spans="8:8" x14ac:dyDescent="0.35">
      <c r="H9428">
        <v>8</v>
      </c>
    </row>
    <row r="9429" spans="8:8" x14ac:dyDescent="0.35">
      <c r="H9429">
        <v>8</v>
      </c>
    </row>
    <row r="9430" spans="8:8" x14ac:dyDescent="0.35">
      <c r="H9430">
        <v>8</v>
      </c>
    </row>
    <row r="9431" spans="8:8" x14ac:dyDescent="0.35">
      <c r="H9431">
        <v>8</v>
      </c>
    </row>
    <row r="9432" spans="8:8" x14ac:dyDescent="0.35">
      <c r="H9432">
        <v>8</v>
      </c>
    </row>
    <row r="9433" spans="8:8" x14ac:dyDescent="0.35">
      <c r="H9433">
        <v>8</v>
      </c>
    </row>
    <row r="9434" spans="8:8" x14ac:dyDescent="0.35">
      <c r="H9434">
        <v>8</v>
      </c>
    </row>
    <row r="9435" spans="8:8" x14ac:dyDescent="0.35">
      <c r="H9435">
        <v>8</v>
      </c>
    </row>
    <row r="9436" spans="8:8" x14ac:dyDescent="0.35">
      <c r="H9436">
        <v>8</v>
      </c>
    </row>
    <row r="9437" spans="8:8" x14ac:dyDescent="0.35">
      <c r="H9437">
        <v>8</v>
      </c>
    </row>
    <row r="9438" spans="8:8" x14ac:dyDescent="0.35">
      <c r="H9438">
        <v>8</v>
      </c>
    </row>
    <row r="9439" spans="8:8" x14ac:dyDescent="0.35">
      <c r="H9439">
        <v>8.0999999999999091</v>
      </c>
    </row>
    <row r="9440" spans="8:8" x14ac:dyDescent="0.35">
      <c r="H9440">
        <v>8.0999999999999091</v>
      </c>
    </row>
    <row r="9441" spans="8:8" x14ac:dyDescent="0.35">
      <c r="H9441">
        <v>8.0999999999999091</v>
      </c>
    </row>
    <row r="9442" spans="8:8" x14ac:dyDescent="0.35">
      <c r="H9442">
        <v>8.0999999999999091</v>
      </c>
    </row>
    <row r="9443" spans="8:8" x14ac:dyDescent="0.35">
      <c r="H9443">
        <v>8.0999999999999091</v>
      </c>
    </row>
    <row r="9444" spans="8:8" x14ac:dyDescent="0.35">
      <c r="H9444">
        <v>8.0999999999999091</v>
      </c>
    </row>
    <row r="9445" spans="8:8" x14ac:dyDescent="0.35">
      <c r="H9445">
        <v>8.1000000000000227</v>
      </c>
    </row>
    <row r="9446" spans="8:8" x14ac:dyDescent="0.35">
      <c r="H9446">
        <v>8.1000000000000227</v>
      </c>
    </row>
    <row r="9447" spans="8:8" x14ac:dyDescent="0.35">
      <c r="H9447">
        <v>8.1000000000000227</v>
      </c>
    </row>
    <row r="9448" spans="8:8" x14ac:dyDescent="0.35">
      <c r="H9448">
        <v>8.1000000000000227</v>
      </c>
    </row>
    <row r="9449" spans="8:8" x14ac:dyDescent="0.35">
      <c r="H9449">
        <v>8.1000000000001364</v>
      </c>
    </row>
    <row r="9450" spans="8:8" x14ac:dyDescent="0.35">
      <c r="H9450">
        <v>8.1000000000001364</v>
      </c>
    </row>
    <row r="9451" spans="8:8" x14ac:dyDescent="0.35">
      <c r="H9451">
        <v>8.1999999999999886</v>
      </c>
    </row>
    <row r="9452" spans="8:8" x14ac:dyDescent="0.35">
      <c r="H9452">
        <v>8.1999999999999886</v>
      </c>
    </row>
    <row r="9453" spans="8:8" x14ac:dyDescent="0.35">
      <c r="H9453">
        <v>8.1999999999999886</v>
      </c>
    </row>
    <row r="9454" spans="8:8" x14ac:dyDescent="0.35">
      <c r="H9454">
        <v>8.1999999999999886</v>
      </c>
    </row>
    <row r="9455" spans="8:8" x14ac:dyDescent="0.35">
      <c r="H9455">
        <v>8.2000000000000455</v>
      </c>
    </row>
    <row r="9456" spans="8:8" x14ac:dyDescent="0.35">
      <c r="H9456">
        <v>8.2000000000000455</v>
      </c>
    </row>
    <row r="9457" spans="8:8" x14ac:dyDescent="0.35">
      <c r="H9457">
        <v>8.2000000000000455</v>
      </c>
    </row>
    <row r="9458" spans="8:8" x14ac:dyDescent="0.35">
      <c r="H9458">
        <v>8.2000000000000455</v>
      </c>
    </row>
    <row r="9459" spans="8:8" x14ac:dyDescent="0.35">
      <c r="H9459">
        <v>8.2000000000000455</v>
      </c>
    </row>
    <row r="9460" spans="8:8" x14ac:dyDescent="0.35">
      <c r="H9460">
        <v>8.2000000000000455</v>
      </c>
    </row>
    <row r="9461" spans="8:8" x14ac:dyDescent="0.35">
      <c r="H9461">
        <v>8.2000000000000455</v>
      </c>
    </row>
    <row r="9462" spans="8:8" x14ac:dyDescent="0.35">
      <c r="H9462">
        <v>8.2000000000000455</v>
      </c>
    </row>
    <row r="9463" spans="8:8" x14ac:dyDescent="0.35">
      <c r="H9463">
        <v>8.2000000000000455</v>
      </c>
    </row>
    <row r="9464" spans="8:8" x14ac:dyDescent="0.35">
      <c r="H9464">
        <v>8.2000000000000455</v>
      </c>
    </row>
    <row r="9465" spans="8:8" x14ac:dyDescent="0.35">
      <c r="H9465">
        <v>8.2999999999999545</v>
      </c>
    </row>
    <row r="9466" spans="8:8" x14ac:dyDescent="0.35">
      <c r="H9466">
        <v>8.2999999999999545</v>
      </c>
    </row>
    <row r="9467" spans="8:8" x14ac:dyDescent="0.35">
      <c r="H9467">
        <v>8.2999999999999545</v>
      </c>
    </row>
    <row r="9468" spans="8:8" x14ac:dyDescent="0.35">
      <c r="H9468">
        <v>8.2999999999999545</v>
      </c>
    </row>
    <row r="9469" spans="8:8" x14ac:dyDescent="0.35">
      <c r="H9469">
        <v>8.2999999999999545</v>
      </c>
    </row>
    <row r="9470" spans="8:8" x14ac:dyDescent="0.35">
      <c r="H9470">
        <v>8.3000000000000114</v>
      </c>
    </row>
    <row r="9471" spans="8:8" x14ac:dyDescent="0.35">
      <c r="H9471">
        <v>8.3000000000000114</v>
      </c>
    </row>
    <row r="9472" spans="8:8" x14ac:dyDescent="0.35">
      <c r="H9472">
        <v>8.3000000000000114</v>
      </c>
    </row>
    <row r="9473" spans="8:8" x14ac:dyDescent="0.35">
      <c r="H9473">
        <v>8.3000000000000114</v>
      </c>
    </row>
    <row r="9474" spans="8:8" x14ac:dyDescent="0.35">
      <c r="H9474">
        <v>8.3000000000000114</v>
      </c>
    </row>
    <row r="9475" spans="8:8" x14ac:dyDescent="0.35">
      <c r="H9475">
        <v>8.3000000000001819</v>
      </c>
    </row>
    <row r="9476" spans="8:8" x14ac:dyDescent="0.35">
      <c r="H9476">
        <v>8.3999999999998636</v>
      </c>
    </row>
    <row r="9477" spans="8:8" x14ac:dyDescent="0.35">
      <c r="H9477">
        <v>8.3999999999998636</v>
      </c>
    </row>
    <row r="9478" spans="8:8" x14ac:dyDescent="0.35">
      <c r="H9478">
        <v>8.3999999999999773</v>
      </c>
    </row>
    <row r="9479" spans="8:8" x14ac:dyDescent="0.35">
      <c r="H9479">
        <v>8.3999999999999773</v>
      </c>
    </row>
    <row r="9480" spans="8:8" x14ac:dyDescent="0.35">
      <c r="H9480">
        <v>8.3999999999999773</v>
      </c>
    </row>
    <row r="9481" spans="8:8" x14ac:dyDescent="0.35">
      <c r="H9481">
        <v>8.4000000000000909</v>
      </c>
    </row>
    <row r="9482" spans="8:8" x14ac:dyDescent="0.35">
      <c r="H9482">
        <v>8.4000000000000909</v>
      </c>
    </row>
    <row r="9483" spans="8:8" x14ac:dyDescent="0.35">
      <c r="H9483">
        <v>8.4000000000000909</v>
      </c>
    </row>
    <row r="9484" spans="8:8" x14ac:dyDescent="0.35">
      <c r="H9484">
        <v>8.5</v>
      </c>
    </row>
    <row r="9485" spans="8:8" x14ac:dyDescent="0.35">
      <c r="H9485">
        <v>8.5</v>
      </c>
    </row>
    <row r="9486" spans="8:8" x14ac:dyDescent="0.35">
      <c r="H9486">
        <v>8.5</v>
      </c>
    </row>
    <row r="9487" spans="8:8" x14ac:dyDescent="0.35">
      <c r="H9487">
        <v>8.5</v>
      </c>
    </row>
    <row r="9488" spans="8:8" x14ac:dyDescent="0.35">
      <c r="H9488">
        <v>8.5</v>
      </c>
    </row>
    <row r="9489" spans="8:8" x14ac:dyDescent="0.35">
      <c r="H9489">
        <v>8.5</v>
      </c>
    </row>
    <row r="9490" spans="8:8" x14ac:dyDescent="0.35">
      <c r="H9490">
        <v>8.5</v>
      </c>
    </row>
    <row r="9491" spans="8:8" x14ac:dyDescent="0.35">
      <c r="H9491">
        <v>8.5</v>
      </c>
    </row>
    <row r="9492" spans="8:8" x14ac:dyDescent="0.35">
      <c r="H9492">
        <v>8.5</v>
      </c>
    </row>
    <row r="9493" spans="8:8" x14ac:dyDescent="0.35">
      <c r="H9493">
        <v>8.5</v>
      </c>
    </row>
    <row r="9494" spans="8:8" x14ac:dyDescent="0.35">
      <c r="H9494">
        <v>8.5</v>
      </c>
    </row>
    <row r="9495" spans="8:8" x14ac:dyDescent="0.35">
      <c r="H9495">
        <v>8.5</v>
      </c>
    </row>
    <row r="9496" spans="8:8" x14ac:dyDescent="0.35">
      <c r="H9496">
        <v>8.5999999999999091</v>
      </c>
    </row>
    <row r="9497" spans="8:8" x14ac:dyDescent="0.35">
      <c r="H9497">
        <v>8.5999999999999091</v>
      </c>
    </row>
    <row r="9498" spans="8:8" x14ac:dyDescent="0.35">
      <c r="H9498">
        <v>8.5999999999999091</v>
      </c>
    </row>
    <row r="9499" spans="8:8" x14ac:dyDescent="0.35">
      <c r="H9499">
        <v>8.5999999999999659</v>
      </c>
    </row>
    <row r="9500" spans="8:8" x14ac:dyDescent="0.35">
      <c r="H9500">
        <v>8.6000000000000227</v>
      </c>
    </row>
    <row r="9501" spans="8:8" x14ac:dyDescent="0.35">
      <c r="H9501">
        <v>8.6000000000000227</v>
      </c>
    </row>
    <row r="9502" spans="8:8" x14ac:dyDescent="0.35">
      <c r="H9502">
        <v>8.6000000000000227</v>
      </c>
    </row>
    <row r="9503" spans="8:8" x14ac:dyDescent="0.35">
      <c r="H9503">
        <v>8.6000000000000227</v>
      </c>
    </row>
    <row r="9504" spans="8:8" x14ac:dyDescent="0.35">
      <c r="H9504">
        <v>8.6000000000000227</v>
      </c>
    </row>
    <row r="9505" spans="8:8" x14ac:dyDescent="0.35">
      <c r="H9505">
        <v>8.6999999999999318</v>
      </c>
    </row>
    <row r="9506" spans="8:8" x14ac:dyDescent="0.35">
      <c r="H9506">
        <v>8.6999999999999886</v>
      </c>
    </row>
    <row r="9507" spans="8:8" x14ac:dyDescent="0.35">
      <c r="H9507">
        <v>8.6999999999999886</v>
      </c>
    </row>
    <row r="9508" spans="8:8" x14ac:dyDescent="0.35">
      <c r="H9508">
        <v>8.6999999999999886</v>
      </c>
    </row>
    <row r="9509" spans="8:8" x14ac:dyDescent="0.35">
      <c r="H9509">
        <v>8.6999999999999886</v>
      </c>
    </row>
    <row r="9510" spans="8:8" x14ac:dyDescent="0.35">
      <c r="H9510">
        <v>8.7000000000000455</v>
      </c>
    </row>
    <row r="9511" spans="8:8" x14ac:dyDescent="0.35">
      <c r="H9511">
        <v>8.7000000000000455</v>
      </c>
    </row>
    <row r="9512" spans="8:8" x14ac:dyDescent="0.35">
      <c r="H9512">
        <v>8.7000000000000455</v>
      </c>
    </row>
    <row r="9513" spans="8:8" x14ac:dyDescent="0.35">
      <c r="H9513">
        <v>8.7000000000000455</v>
      </c>
    </row>
    <row r="9514" spans="8:8" x14ac:dyDescent="0.35">
      <c r="H9514">
        <v>8.7000000000000455</v>
      </c>
    </row>
    <row r="9515" spans="8:8" x14ac:dyDescent="0.35">
      <c r="H9515">
        <v>8.7000000000000455</v>
      </c>
    </row>
    <row r="9516" spans="8:8" x14ac:dyDescent="0.35">
      <c r="H9516">
        <v>8.7000000000000455</v>
      </c>
    </row>
    <row r="9517" spans="8:8" x14ac:dyDescent="0.35">
      <c r="H9517">
        <v>8.7000000000000455</v>
      </c>
    </row>
    <row r="9518" spans="8:8" x14ac:dyDescent="0.35">
      <c r="H9518">
        <v>8.7000000000000455</v>
      </c>
    </row>
    <row r="9519" spans="8:8" x14ac:dyDescent="0.35">
      <c r="H9519">
        <v>8.7000000000000455</v>
      </c>
    </row>
    <row r="9520" spans="8:8" x14ac:dyDescent="0.35">
      <c r="H9520">
        <v>8.7999999999999545</v>
      </c>
    </row>
    <row r="9521" spans="8:8" x14ac:dyDescent="0.35">
      <c r="H9521">
        <v>8.7999999999999545</v>
      </c>
    </row>
    <row r="9522" spans="8:8" x14ac:dyDescent="0.35">
      <c r="H9522">
        <v>8.7999999999999545</v>
      </c>
    </row>
    <row r="9523" spans="8:8" x14ac:dyDescent="0.35">
      <c r="H9523">
        <v>8.7999999999999545</v>
      </c>
    </row>
    <row r="9524" spans="8:8" x14ac:dyDescent="0.35">
      <c r="H9524">
        <v>8.7999999999999545</v>
      </c>
    </row>
    <row r="9525" spans="8:8" x14ac:dyDescent="0.35">
      <c r="H9525">
        <v>8.7999999999999545</v>
      </c>
    </row>
    <row r="9526" spans="8:8" x14ac:dyDescent="0.35">
      <c r="H9526">
        <v>8.8000000000000114</v>
      </c>
    </row>
    <row r="9527" spans="8:8" x14ac:dyDescent="0.35">
      <c r="H9527">
        <v>8.8000000000000114</v>
      </c>
    </row>
    <row r="9528" spans="8:8" x14ac:dyDescent="0.35">
      <c r="H9528">
        <v>8.8000000000000114</v>
      </c>
    </row>
    <row r="9529" spans="8:8" x14ac:dyDescent="0.35">
      <c r="H9529">
        <v>8.8000000000000114</v>
      </c>
    </row>
    <row r="9530" spans="8:8" x14ac:dyDescent="0.35">
      <c r="H9530">
        <v>8.8000000000000114</v>
      </c>
    </row>
    <row r="9531" spans="8:8" x14ac:dyDescent="0.35">
      <c r="H9531">
        <v>8.8000000000000114</v>
      </c>
    </row>
    <row r="9532" spans="8:8" x14ac:dyDescent="0.35">
      <c r="H9532">
        <v>8.8000000000001819</v>
      </c>
    </row>
    <row r="9533" spans="8:8" x14ac:dyDescent="0.35">
      <c r="H9533">
        <v>8.8000000000001819</v>
      </c>
    </row>
    <row r="9534" spans="8:8" x14ac:dyDescent="0.35">
      <c r="H9534">
        <v>8.8999999999998636</v>
      </c>
    </row>
    <row r="9535" spans="8:8" x14ac:dyDescent="0.35">
      <c r="H9535">
        <v>8.8999999999998636</v>
      </c>
    </row>
    <row r="9536" spans="8:8" x14ac:dyDescent="0.35">
      <c r="H9536">
        <v>8.8999999999998636</v>
      </c>
    </row>
    <row r="9537" spans="8:8" x14ac:dyDescent="0.35">
      <c r="H9537">
        <v>8.8999999999998636</v>
      </c>
    </row>
    <row r="9538" spans="8:8" x14ac:dyDescent="0.35">
      <c r="H9538">
        <v>8.8999999999999773</v>
      </c>
    </row>
    <row r="9539" spans="8:8" x14ac:dyDescent="0.35">
      <c r="H9539">
        <v>9</v>
      </c>
    </row>
    <row r="9540" spans="8:8" x14ac:dyDescent="0.35">
      <c r="H9540">
        <v>9</v>
      </c>
    </row>
    <row r="9541" spans="8:8" x14ac:dyDescent="0.35">
      <c r="H9541">
        <v>9</v>
      </c>
    </row>
    <row r="9542" spans="8:8" x14ac:dyDescent="0.35">
      <c r="H9542">
        <v>9</v>
      </c>
    </row>
    <row r="9543" spans="8:8" x14ac:dyDescent="0.35">
      <c r="H9543">
        <v>9</v>
      </c>
    </row>
    <row r="9544" spans="8:8" x14ac:dyDescent="0.35">
      <c r="H9544">
        <v>9</v>
      </c>
    </row>
    <row r="9545" spans="8:8" x14ac:dyDescent="0.35">
      <c r="H9545">
        <v>9</v>
      </c>
    </row>
    <row r="9546" spans="8:8" x14ac:dyDescent="0.35">
      <c r="H9546">
        <v>9</v>
      </c>
    </row>
    <row r="9547" spans="8:8" x14ac:dyDescent="0.35">
      <c r="H9547">
        <v>9</v>
      </c>
    </row>
    <row r="9548" spans="8:8" x14ac:dyDescent="0.35">
      <c r="H9548">
        <v>9</v>
      </c>
    </row>
    <row r="9549" spans="8:8" x14ac:dyDescent="0.35">
      <c r="H9549">
        <v>9</v>
      </c>
    </row>
    <row r="9550" spans="8:8" x14ac:dyDescent="0.35">
      <c r="H9550">
        <v>9</v>
      </c>
    </row>
    <row r="9551" spans="8:8" x14ac:dyDescent="0.35">
      <c r="H9551">
        <v>9</v>
      </c>
    </row>
    <row r="9552" spans="8:8" x14ac:dyDescent="0.35">
      <c r="H9552">
        <v>9</v>
      </c>
    </row>
    <row r="9553" spans="8:8" x14ac:dyDescent="0.35">
      <c r="H9553">
        <v>9</v>
      </c>
    </row>
    <row r="9554" spans="8:8" x14ac:dyDescent="0.35">
      <c r="H9554">
        <v>9</v>
      </c>
    </row>
    <row r="9555" spans="8:8" x14ac:dyDescent="0.35">
      <c r="H9555">
        <v>9.0999999999999091</v>
      </c>
    </row>
    <row r="9556" spans="8:8" x14ac:dyDescent="0.35">
      <c r="H9556">
        <v>9.0999999999999659</v>
      </c>
    </row>
    <row r="9557" spans="8:8" x14ac:dyDescent="0.35">
      <c r="H9557">
        <v>9.0999999999999659</v>
      </c>
    </row>
    <row r="9558" spans="8:8" x14ac:dyDescent="0.35">
      <c r="H9558">
        <v>9.0999999999999659</v>
      </c>
    </row>
    <row r="9559" spans="8:8" x14ac:dyDescent="0.35">
      <c r="H9559">
        <v>9.1000000000001364</v>
      </c>
    </row>
    <row r="9560" spans="8:8" x14ac:dyDescent="0.35">
      <c r="H9560">
        <v>9.1000000000001364</v>
      </c>
    </row>
    <row r="9561" spans="8:8" x14ac:dyDescent="0.35">
      <c r="H9561">
        <v>9.1000000000001364</v>
      </c>
    </row>
    <row r="9562" spans="8:8" x14ac:dyDescent="0.35">
      <c r="H9562">
        <v>9.1999999999999318</v>
      </c>
    </row>
    <row r="9563" spans="8:8" x14ac:dyDescent="0.35">
      <c r="H9563">
        <v>9.1999999999999318</v>
      </c>
    </row>
    <row r="9564" spans="8:8" x14ac:dyDescent="0.35">
      <c r="H9564">
        <v>9.1999999999999886</v>
      </c>
    </row>
    <row r="9565" spans="8:8" x14ac:dyDescent="0.35">
      <c r="H9565">
        <v>9.2000000000000455</v>
      </c>
    </row>
    <row r="9566" spans="8:8" x14ac:dyDescent="0.35">
      <c r="H9566">
        <v>9.2000000000000455</v>
      </c>
    </row>
    <row r="9567" spans="8:8" x14ac:dyDescent="0.35">
      <c r="H9567">
        <v>9.2000000000000455</v>
      </c>
    </row>
    <row r="9568" spans="8:8" x14ac:dyDescent="0.35">
      <c r="H9568">
        <v>9.2000000000000455</v>
      </c>
    </row>
    <row r="9569" spans="8:8" x14ac:dyDescent="0.35">
      <c r="H9569">
        <v>9.2000000000000455</v>
      </c>
    </row>
    <row r="9570" spans="8:8" x14ac:dyDescent="0.35">
      <c r="H9570">
        <v>9.2000000000000455</v>
      </c>
    </row>
    <row r="9571" spans="8:8" x14ac:dyDescent="0.35">
      <c r="H9571">
        <v>9.2000000000000455</v>
      </c>
    </row>
    <row r="9572" spans="8:8" x14ac:dyDescent="0.35">
      <c r="H9572">
        <v>9.2000000000000455</v>
      </c>
    </row>
    <row r="9573" spans="8:8" x14ac:dyDescent="0.35">
      <c r="H9573">
        <v>9.2999999999999545</v>
      </c>
    </row>
    <row r="9574" spans="8:8" x14ac:dyDescent="0.35">
      <c r="H9574">
        <v>9.2999999999999545</v>
      </c>
    </row>
    <row r="9575" spans="8:8" x14ac:dyDescent="0.35">
      <c r="H9575">
        <v>9.2999999999999545</v>
      </c>
    </row>
    <row r="9576" spans="8:8" x14ac:dyDescent="0.35">
      <c r="H9576">
        <v>9.2999999999999545</v>
      </c>
    </row>
    <row r="9577" spans="8:8" x14ac:dyDescent="0.35">
      <c r="H9577">
        <v>9.2999999999999545</v>
      </c>
    </row>
    <row r="9578" spans="8:8" x14ac:dyDescent="0.35">
      <c r="H9578">
        <v>9.2999999999999545</v>
      </c>
    </row>
    <row r="9579" spans="8:8" x14ac:dyDescent="0.35">
      <c r="H9579">
        <v>9.2999999999999545</v>
      </c>
    </row>
    <row r="9580" spans="8:8" x14ac:dyDescent="0.35">
      <c r="H9580">
        <v>9.2999999999999545</v>
      </c>
    </row>
    <row r="9581" spans="8:8" x14ac:dyDescent="0.35">
      <c r="H9581">
        <v>9.2999999999999545</v>
      </c>
    </row>
    <row r="9582" spans="8:8" x14ac:dyDescent="0.35">
      <c r="H9582">
        <v>9.2999999999999545</v>
      </c>
    </row>
    <row r="9583" spans="8:8" x14ac:dyDescent="0.35">
      <c r="H9583">
        <v>9.3000000000000114</v>
      </c>
    </row>
    <row r="9584" spans="8:8" x14ac:dyDescent="0.35">
      <c r="H9584">
        <v>9.3000000000000114</v>
      </c>
    </row>
    <row r="9585" spans="8:8" x14ac:dyDescent="0.35">
      <c r="H9585">
        <v>9.3000000000000682</v>
      </c>
    </row>
    <row r="9586" spans="8:8" x14ac:dyDescent="0.35">
      <c r="H9586">
        <v>9.3999999999998636</v>
      </c>
    </row>
    <row r="9587" spans="8:8" x14ac:dyDescent="0.35">
      <c r="H9587">
        <v>9.3999999999998636</v>
      </c>
    </row>
    <row r="9588" spans="8:8" x14ac:dyDescent="0.35">
      <c r="H9588">
        <v>9.3999999999998636</v>
      </c>
    </row>
    <row r="9589" spans="8:8" x14ac:dyDescent="0.35">
      <c r="H9589">
        <v>9.4000000000000909</v>
      </c>
    </row>
    <row r="9590" spans="8:8" x14ac:dyDescent="0.35">
      <c r="H9590">
        <v>9.4000000000000909</v>
      </c>
    </row>
    <row r="9591" spans="8:8" x14ac:dyDescent="0.35">
      <c r="H9591">
        <v>9.4000000000000909</v>
      </c>
    </row>
    <row r="9592" spans="8:8" x14ac:dyDescent="0.35">
      <c r="H9592">
        <v>9.4000000000000909</v>
      </c>
    </row>
    <row r="9593" spans="8:8" x14ac:dyDescent="0.35">
      <c r="H9593">
        <v>9.4000000000000909</v>
      </c>
    </row>
    <row r="9594" spans="8:8" x14ac:dyDescent="0.35">
      <c r="H9594">
        <v>9.5</v>
      </c>
    </row>
    <row r="9595" spans="8:8" x14ac:dyDescent="0.35">
      <c r="H9595">
        <v>9.5</v>
      </c>
    </row>
    <row r="9596" spans="8:8" x14ac:dyDescent="0.35">
      <c r="H9596">
        <v>9.5</v>
      </c>
    </row>
    <row r="9597" spans="8:8" x14ac:dyDescent="0.35">
      <c r="H9597">
        <v>9.5</v>
      </c>
    </row>
    <row r="9598" spans="8:8" x14ac:dyDescent="0.35">
      <c r="H9598">
        <v>9.5</v>
      </c>
    </row>
    <row r="9599" spans="8:8" x14ac:dyDescent="0.35">
      <c r="H9599">
        <v>9.5</v>
      </c>
    </row>
    <row r="9600" spans="8:8" x14ac:dyDescent="0.35">
      <c r="H9600">
        <v>9.5</v>
      </c>
    </row>
    <row r="9601" spans="8:8" x14ac:dyDescent="0.35">
      <c r="H9601">
        <v>9.5</v>
      </c>
    </row>
    <row r="9602" spans="8:8" x14ac:dyDescent="0.35">
      <c r="H9602">
        <v>9.5</v>
      </c>
    </row>
    <row r="9603" spans="8:8" x14ac:dyDescent="0.35">
      <c r="H9603">
        <v>9.5</v>
      </c>
    </row>
    <row r="9604" spans="8:8" x14ac:dyDescent="0.35">
      <c r="H9604">
        <v>9.5</v>
      </c>
    </row>
    <row r="9605" spans="8:8" x14ac:dyDescent="0.35">
      <c r="H9605">
        <v>9.5</v>
      </c>
    </row>
    <row r="9606" spans="8:8" x14ac:dyDescent="0.35">
      <c r="H9606">
        <v>9.5</v>
      </c>
    </row>
    <row r="9607" spans="8:8" x14ac:dyDescent="0.35">
      <c r="H9607">
        <v>9.5</v>
      </c>
    </row>
    <row r="9608" spans="8:8" x14ac:dyDescent="0.35">
      <c r="H9608">
        <v>9.5</v>
      </c>
    </row>
    <row r="9609" spans="8:8" x14ac:dyDescent="0.35">
      <c r="H9609">
        <v>9.5</v>
      </c>
    </row>
    <row r="9610" spans="8:8" x14ac:dyDescent="0.35">
      <c r="H9610">
        <v>9.5</v>
      </c>
    </row>
    <row r="9611" spans="8:8" x14ac:dyDescent="0.35">
      <c r="H9611">
        <v>9.5</v>
      </c>
    </row>
    <row r="9612" spans="8:8" x14ac:dyDescent="0.35">
      <c r="H9612">
        <v>9.5999999999999091</v>
      </c>
    </row>
    <row r="9613" spans="8:8" x14ac:dyDescent="0.35">
      <c r="H9613">
        <v>9.5999999999999091</v>
      </c>
    </row>
    <row r="9614" spans="8:8" x14ac:dyDescent="0.35">
      <c r="H9614">
        <v>9.5999999999999091</v>
      </c>
    </row>
    <row r="9615" spans="8:8" x14ac:dyDescent="0.35">
      <c r="H9615">
        <v>9.5999999999999091</v>
      </c>
    </row>
    <row r="9616" spans="8:8" x14ac:dyDescent="0.35">
      <c r="H9616">
        <v>9.5999999999999091</v>
      </c>
    </row>
    <row r="9617" spans="8:8" x14ac:dyDescent="0.35">
      <c r="H9617">
        <v>9.5999999999999091</v>
      </c>
    </row>
    <row r="9618" spans="8:8" x14ac:dyDescent="0.35">
      <c r="H9618">
        <v>9.5999999999999659</v>
      </c>
    </row>
    <row r="9619" spans="8:8" x14ac:dyDescent="0.35">
      <c r="H9619">
        <v>9.6000000000000227</v>
      </c>
    </row>
    <row r="9620" spans="8:8" x14ac:dyDescent="0.35">
      <c r="H9620">
        <v>9.6000000000001364</v>
      </c>
    </row>
    <row r="9621" spans="8:8" x14ac:dyDescent="0.35">
      <c r="H9621">
        <v>9.6000000000001364</v>
      </c>
    </row>
    <row r="9622" spans="8:8" x14ac:dyDescent="0.35">
      <c r="H9622">
        <v>9.6999999999998181</v>
      </c>
    </row>
    <row r="9623" spans="8:8" x14ac:dyDescent="0.35">
      <c r="H9623">
        <v>9.6999999999998181</v>
      </c>
    </row>
    <row r="9624" spans="8:8" x14ac:dyDescent="0.35">
      <c r="H9624">
        <v>9.7000000000000455</v>
      </c>
    </row>
    <row r="9625" spans="8:8" x14ac:dyDescent="0.35">
      <c r="H9625">
        <v>9.7000000000000455</v>
      </c>
    </row>
    <row r="9626" spans="8:8" x14ac:dyDescent="0.35">
      <c r="H9626">
        <v>9.7000000000000455</v>
      </c>
    </row>
    <row r="9627" spans="8:8" x14ac:dyDescent="0.35">
      <c r="H9627">
        <v>9.7000000000000455</v>
      </c>
    </row>
    <row r="9628" spans="8:8" x14ac:dyDescent="0.35">
      <c r="H9628">
        <v>9.7000000000000455</v>
      </c>
    </row>
    <row r="9629" spans="8:8" x14ac:dyDescent="0.35">
      <c r="H9629">
        <v>9.7999999999999545</v>
      </c>
    </row>
    <row r="9630" spans="8:8" x14ac:dyDescent="0.35">
      <c r="H9630">
        <v>9.7999999999999545</v>
      </c>
    </row>
    <row r="9631" spans="8:8" x14ac:dyDescent="0.35">
      <c r="H9631">
        <v>9.7999999999999545</v>
      </c>
    </row>
    <row r="9632" spans="8:8" x14ac:dyDescent="0.35">
      <c r="H9632">
        <v>9.7999999999999545</v>
      </c>
    </row>
    <row r="9633" spans="8:8" x14ac:dyDescent="0.35">
      <c r="H9633">
        <v>9.7999999999999545</v>
      </c>
    </row>
    <row r="9634" spans="8:8" x14ac:dyDescent="0.35">
      <c r="H9634">
        <v>9.7999999999999545</v>
      </c>
    </row>
    <row r="9635" spans="8:8" x14ac:dyDescent="0.35">
      <c r="H9635">
        <v>9.7999999999999545</v>
      </c>
    </row>
    <row r="9636" spans="8:8" x14ac:dyDescent="0.35">
      <c r="H9636">
        <v>9.8000000000001819</v>
      </c>
    </row>
    <row r="9637" spans="8:8" x14ac:dyDescent="0.35">
      <c r="H9637">
        <v>9.8999999999998636</v>
      </c>
    </row>
    <row r="9638" spans="8:8" x14ac:dyDescent="0.35">
      <c r="H9638">
        <v>9.8999999999998636</v>
      </c>
    </row>
    <row r="9639" spans="8:8" x14ac:dyDescent="0.35">
      <c r="H9639">
        <v>9.8999999999998636</v>
      </c>
    </row>
    <row r="9640" spans="8:8" x14ac:dyDescent="0.35">
      <c r="H9640">
        <v>9.8999999999998636</v>
      </c>
    </row>
    <row r="9641" spans="8:8" x14ac:dyDescent="0.35">
      <c r="H9641">
        <v>9.8999999999999773</v>
      </c>
    </row>
    <row r="9642" spans="8:8" x14ac:dyDescent="0.35">
      <c r="H9642">
        <v>9.8999999999999773</v>
      </c>
    </row>
    <row r="9643" spans="8:8" x14ac:dyDescent="0.35">
      <c r="H9643">
        <v>9.8999999999999773</v>
      </c>
    </row>
    <row r="9644" spans="8:8" x14ac:dyDescent="0.35">
      <c r="H9644">
        <v>9.8999999999999773</v>
      </c>
    </row>
    <row r="9645" spans="8:8" x14ac:dyDescent="0.35">
      <c r="H9645">
        <v>9.9000000000000341</v>
      </c>
    </row>
    <row r="9646" spans="8:8" x14ac:dyDescent="0.35">
      <c r="H9646">
        <v>9.9000000000000909</v>
      </c>
    </row>
    <row r="9647" spans="8:8" x14ac:dyDescent="0.35">
      <c r="H9647">
        <v>9.9000000000000909</v>
      </c>
    </row>
    <row r="9648" spans="8:8" x14ac:dyDescent="0.35">
      <c r="H9648">
        <v>9.9000000000000909</v>
      </c>
    </row>
    <row r="9649" spans="8:8" x14ac:dyDescent="0.35">
      <c r="H9649">
        <v>10</v>
      </c>
    </row>
    <row r="9650" spans="8:8" x14ac:dyDescent="0.35">
      <c r="H9650">
        <v>10</v>
      </c>
    </row>
    <row r="9651" spans="8:8" x14ac:dyDescent="0.35">
      <c r="H9651">
        <v>10</v>
      </c>
    </row>
    <row r="9652" spans="8:8" x14ac:dyDescent="0.35">
      <c r="H9652">
        <v>10</v>
      </c>
    </row>
    <row r="9653" spans="8:8" x14ac:dyDescent="0.35">
      <c r="H9653">
        <v>10</v>
      </c>
    </row>
    <row r="9654" spans="8:8" x14ac:dyDescent="0.35">
      <c r="H9654">
        <v>10</v>
      </c>
    </row>
    <row r="9655" spans="8:8" x14ac:dyDescent="0.35">
      <c r="H9655">
        <v>10</v>
      </c>
    </row>
    <row r="9656" spans="8:8" x14ac:dyDescent="0.35">
      <c r="H9656">
        <v>10</v>
      </c>
    </row>
    <row r="9657" spans="8:8" x14ac:dyDescent="0.35">
      <c r="H9657">
        <v>10</v>
      </c>
    </row>
    <row r="9658" spans="8:8" x14ac:dyDescent="0.35">
      <c r="H9658">
        <v>10</v>
      </c>
    </row>
    <row r="9659" spans="8:8" x14ac:dyDescent="0.35">
      <c r="H9659">
        <v>10</v>
      </c>
    </row>
    <row r="9660" spans="8:8" x14ac:dyDescent="0.35">
      <c r="H9660">
        <v>10.099999999999909</v>
      </c>
    </row>
    <row r="9661" spans="8:8" x14ac:dyDescent="0.35">
      <c r="H9661">
        <v>10.099999999999909</v>
      </c>
    </row>
    <row r="9662" spans="8:8" x14ac:dyDescent="0.35">
      <c r="H9662">
        <v>10.100000000000023</v>
      </c>
    </row>
    <row r="9663" spans="8:8" x14ac:dyDescent="0.35">
      <c r="H9663">
        <v>10.100000000000023</v>
      </c>
    </row>
    <row r="9664" spans="8:8" x14ac:dyDescent="0.35">
      <c r="H9664">
        <v>10.100000000000023</v>
      </c>
    </row>
    <row r="9665" spans="8:8" x14ac:dyDescent="0.35">
      <c r="H9665">
        <v>10.100000000000136</v>
      </c>
    </row>
    <row r="9666" spans="8:8" x14ac:dyDescent="0.35">
      <c r="H9666">
        <v>10.100000000000136</v>
      </c>
    </row>
    <row r="9667" spans="8:8" x14ac:dyDescent="0.35">
      <c r="H9667">
        <v>10.199999999999818</v>
      </c>
    </row>
    <row r="9668" spans="8:8" x14ac:dyDescent="0.35">
      <c r="H9668">
        <v>10.199999999999818</v>
      </c>
    </row>
    <row r="9669" spans="8:8" x14ac:dyDescent="0.35">
      <c r="H9669">
        <v>10.199999999999818</v>
      </c>
    </row>
    <row r="9670" spans="8:8" x14ac:dyDescent="0.35">
      <c r="H9670">
        <v>10.199999999999932</v>
      </c>
    </row>
    <row r="9671" spans="8:8" x14ac:dyDescent="0.35">
      <c r="H9671">
        <v>10.199999999999989</v>
      </c>
    </row>
    <row r="9672" spans="8:8" x14ac:dyDescent="0.35">
      <c r="H9672">
        <v>10.200000000000045</v>
      </c>
    </row>
    <row r="9673" spans="8:8" x14ac:dyDescent="0.35">
      <c r="H9673">
        <v>10.200000000000045</v>
      </c>
    </row>
    <row r="9674" spans="8:8" x14ac:dyDescent="0.35">
      <c r="H9674">
        <v>10.200000000000045</v>
      </c>
    </row>
    <row r="9675" spans="8:8" x14ac:dyDescent="0.35">
      <c r="H9675">
        <v>10.200000000000045</v>
      </c>
    </row>
    <row r="9676" spans="8:8" x14ac:dyDescent="0.35">
      <c r="H9676">
        <v>10.200000000000045</v>
      </c>
    </row>
    <row r="9677" spans="8:8" x14ac:dyDescent="0.35">
      <c r="H9677">
        <v>10.200000000000045</v>
      </c>
    </row>
    <row r="9678" spans="8:8" x14ac:dyDescent="0.35">
      <c r="H9678">
        <v>10.200000000000045</v>
      </c>
    </row>
    <row r="9679" spans="8:8" x14ac:dyDescent="0.35">
      <c r="H9679">
        <v>10.200000000000045</v>
      </c>
    </row>
    <row r="9680" spans="8:8" x14ac:dyDescent="0.35">
      <c r="H9680">
        <v>10.200000000000045</v>
      </c>
    </row>
    <row r="9681" spans="8:8" x14ac:dyDescent="0.35">
      <c r="H9681">
        <v>10.299999999999955</v>
      </c>
    </row>
    <row r="9682" spans="8:8" x14ac:dyDescent="0.35">
      <c r="H9682">
        <v>10.299999999999955</v>
      </c>
    </row>
    <row r="9683" spans="8:8" x14ac:dyDescent="0.35">
      <c r="H9683">
        <v>10.299999999999955</v>
      </c>
    </row>
    <row r="9684" spans="8:8" x14ac:dyDescent="0.35">
      <c r="H9684">
        <v>10.299999999999955</v>
      </c>
    </row>
    <row r="9685" spans="8:8" x14ac:dyDescent="0.35">
      <c r="H9685">
        <v>10.299999999999955</v>
      </c>
    </row>
    <row r="9686" spans="8:8" x14ac:dyDescent="0.35">
      <c r="H9686">
        <v>10.299999999999955</v>
      </c>
    </row>
    <row r="9687" spans="8:8" x14ac:dyDescent="0.35">
      <c r="H9687">
        <v>10.299999999999955</v>
      </c>
    </row>
    <row r="9688" spans="8:8" x14ac:dyDescent="0.35">
      <c r="H9688">
        <v>10.299999999999955</v>
      </c>
    </row>
    <row r="9689" spans="8:8" x14ac:dyDescent="0.35">
      <c r="H9689">
        <v>10.300000000000011</v>
      </c>
    </row>
    <row r="9690" spans="8:8" x14ac:dyDescent="0.35">
      <c r="H9690">
        <v>10.300000000000011</v>
      </c>
    </row>
    <row r="9691" spans="8:8" x14ac:dyDescent="0.35">
      <c r="H9691">
        <v>10.300000000000011</v>
      </c>
    </row>
    <row r="9692" spans="8:8" x14ac:dyDescent="0.35">
      <c r="H9692">
        <v>10.300000000000068</v>
      </c>
    </row>
    <row r="9693" spans="8:8" x14ac:dyDescent="0.35">
      <c r="H9693">
        <v>10.300000000000182</v>
      </c>
    </row>
    <row r="9694" spans="8:8" x14ac:dyDescent="0.35">
      <c r="H9694">
        <v>10.300000000000182</v>
      </c>
    </row>
    <row r="9695" spans="8:8" x14ac:dyDescent="0.35">
      <c r="H9695">
        <v>10.399999999999864</v>
      </c>
    </row>
    <row r="9696" spans="8:8" x14ac:dyDescent="0.35">
      <c r="H9696">
        <v>10.399999999999864</v>
      </c>
    </row>
    <row r="9697" spans="8:8" x14ac:dyDescent="0.35">
      <c r="H9697">
        <v>10.399999999999864</v>
      </c>
    </row>
    <row r="9698" spans="8:8" x14ac:dyDescent="0.35">
      <c r="H9698">
        <v>10.399999999999977</v>
      </c>
    </row>
    <row r="9699" spans="8:8" x14ac:dyDescent="0.35">
      <c r="H9699">
        <v>10.399999999999977</v>
      </c>
    </row>
    <row r="9700" spans="8:8" x14ac:dyDescent="0.35">
      <c r="H9700">
        <v>10.399999999999977</v>
      </c>
    </row>
    <row r="9701" spans="8:8" x14ac:dyDescent="0.35">
      <c r="H9701">
        <v>10.399999999999977</v>
      </c>
    </row>
    <row r="9702" spans="8:8" x14ac:dyDescent="0.35">
      <c r="H9702">
        <v>10.400000000000091</v>
      </c>
    </row>
    <row r="9703" spans="8:8" x14ac:dyDescent="0.35">
      <c r="H9703">
        <v>10.400000000000091</v>
      </c>
    </row>
    <row r="9704" spans="8:8" x14ac:dyDescent="0.35">
      <c r="H9704">
        <v>10.400000000000091</v>
      </c>
    </row>
    <row r="9705" spans="8:8" x14ac:dyDescent="0.35">
      <c r="H9705">
        <v>10.400000000000091</v>
      </c>
    </row>
    <row r="9706" spans="8:8" x14ac:dyDescent="0.35">
      <c r="H9706">
        <v>10.5</v>
      </c>
    </row>
    <row r="9707" spans="8:8" x14ac:dyDescent="0.35">
      <c r="H9707">
        <v>10.5</v>
      </c>
    </row>
    <row r="9708" spans="8:8" x14ac:dyDescent="0.35">
      <c r="H9708">
        <v>10.5</v>
      </c>
    </row>
    <row r="9709" spans="8:8" x14ac:dyDescent="0.35">
      <c r="H9709">
        <v>10.5</v>
      </c>
    </row>
    <row r="9710" spans="8:8" x14ac:dyDescent="0.35">
      <c r="H9710">
        <v>10.5</v>
      </c>
    </row>
    <row r="9711" spans="8:8" x14ac:dyDescent="0.35">
      <c r="H9711">
        <v>10.5</v>
      </c>
    </row>
    <row r="9712" spans="8:8" x14ac:dyDescent="0.35">
      <c r="H9712">
        <v>10.5</v>
      </c>
    </row>
    <row r="9713" spans="8:8" x14ac:dyDescent="0.35">
      <c r="H9713">
        <v>10.5</v>
      </c>
    </row>
    <row r="9714" spans="8:8" x14ac:dyDescent="0.35">
      <c r="H9714">
        <v>10.5</v>
      </c>
    </row>
    <row r="9715" spans="8:8" x14ac:dyDescent="0.35">
      <c r="H9715">
        <v>10.5</v>
      </c>
    </row>
    <row r="9716" spans="8:8" x14ac:dyDescent="0.35">
      <c r="H9716">
        <v>10.599999999999909</v>
      </c>
    </row>
    <row r="9717" spans="8:8" x14ac:dyDescent="0.35">
      <c r="H9717">
        <v>10.599999999999909</v>
      </c>
    </row>
    <row r="9718" spans="8:8" x14ac:dyDescent="0.35">
      <c r="H9718">
        <v>10.599999999999909</v>
      </c>
    </row>
    <row r="9719" spans="8:8" x14ac:dyDescent="0.35">
      <c r="H9719">
        <v>10.599999999999909</v>
      </c>
    </row>
    <row r="9720" spans="8:8" x14ac:dyDescent="0.35">
      <c r="H9720">
        <v>10.599999999999966</v>
      </c>
    </row>
    <row r="9721" spans="8:8" x14ac:dyDescent="0.35">
      <c r="H9721">
        <v>10.600000000000023</v>
      </c>
    </row>
    <row r="9722" spans="8:8" x14ac:dyDescent="0.35">
      <c r="H9722">
        <v>10.600000000000023</v>
      </c>
    </row>
    <row r="9723" spans="8:8" x14ac:dyDescent="0.35">
      <c r="H9723">
        <v>10.600000000000136</v>
      </c>
    </row>
    <row r="9724" spans="8:8" x14ac:dyDescent="0.35">
      <c r="H9724">
        <v>10.699999999999989</v>
      </c>
    </row>
    <row r="9725" spans="8:8" x14ac:dyDescent="0.35">
      <c r="H9725">
        <v>10.699999999999989</v>
      </c>
    </row>
    <row r="9726" spans="8:8" x14ac:dyDescent="0.35">
      <c r="H9726">
        <v>10.699999999999989</v>
      </c>
    </row>
    <row r="9727" spans="8:8" x14ac:dyDescent="0.35">
      <c r="H9727">
        <v>10.700000000000045</v>
      </c>
    </row>
    <row r="9728" spans="8:8" x14ac:dyDescent="0.35">
      <c r="H9728">
        <v>10.700000000000045</v>
      </c>
    </row>
    <row r="9729" spans="8:8" x14ac:dyDescent="0.35">
      <c r="H9729">
        <v>10.700000000000045</v>
      </c>
    </row>
    <row r="9730" spans="8:8" x14ac:dyDescent="0.35">
      <c r="H9730">
        <v>10.799999999999955</v>
      </c>
    </row>
    <row r="9731" spans="8:8" x14ac:dyDescent="0.35">
      <c r="H9731">
        <v>10.799999999999955</v>
      </c>
    </row>
    <row r="9732" spans="8:8" x14ac:dyDescent="0.35">
      <c r="H9732">
        <v>10.799999999999955</v>
      </c>
    </row>
    <row r="9733" spans="8:8" x14ac:dyDescent="0.35">
      <c r="H9733">
        <v>10.799999999999955</v>
      </c>
    </row>
    <row r="9734" spans="8:8" x14ac:dyDescent="0.35">
      <c r="H9734">
        <v>10.799999999999955</v>
      </c>
    </row>
    <row r="9735" spans="8:8" x14ac:dyDescent="0.35">
      <c r="H9735">
        <v>10.799999999999955</v>
      </c>
    </row>
    <row r="9736" spans="8:8" x14ac:dyDescent="0.35">
      <c r="H9736">
        <v>10.800000000000011</v>
      </c>
    </row>
    <row r="9737" spans="8:8" x14ac:dyDescent="0.35">
      <c r="H9737">
        <v>10.800000000000182</v>
      </c>
    </row>
    <row r="9738" spans="8:8" x14ac:dyDescent="0.35">
      <c r="H9738">
        <v>10.800000000000182</v>
      </c>
    </row>
    <row r="9739" spans="8:8" x14ac:dyDescent="0.35">
      <c r="H9739">
        <v>10.800000000000182</v>
      </c>
    </row>
    <row r="9740" spans="8:8" x14ac:dyDescent="0.35">
      <c r="H9740">
        <v>10.899999999999864</v>
      </c>
    </row>
    <row r="9741" spans="8:8" x14ac:dyDescent="0.35">
      <c r="H9741">
        <v>10.899999999999977</v>
      </c>
    </row>
    <row r="9742" spans="8:8" x14ac:dyDescent="0.35">
      <c r="H9742">
        <v>10.900000000000091</v>
      </c>
    </row>
    <row r="9743" spans="8:8" x14ac:dyDescent="0.35">
      <c r="H9743">
        <v>11</v>
      </c>
    </row>
    <row r="9744" spans="8:8" x14ac:dyDescent="0.35">
      <c r="H9744">
        <v>11</v>
      </c>
    </row>
    <row r="9745" spans="8:8" x14ac:dyDescent="0.35">
      <c r="H9745">
        <v>11</v>
      </c>
    </row>
    <row r="9746" spans="8:8" x14ac:dyDescent="0.35">
      <c r="H9746">
        <v>11</v>
      </c>
    </row>
    <row r="9747" spans="8:8" x14ac:dyDescent="0.35">
      <c r="H9747">
        <v>11</v>
      </c>
    </row>
    <row r="9748" spans="8:8" x14ac:dyDescent="0.35">
      <c r="H9748">
        <v>11</v>
      </c>
    </row>
    <row r="9749" spans="8:8" x14ac:dyDescent="0.35">
      <c r="H9749">
        <v>11</v>
      </c>
    </row>
    <row r="9750" spans="8:8" x14ac:dyDescent="0.35">
      <c r="H9750">
        <v>11</v>
      </c>
    </row>
    <row r="9751" spans="8:8" x14ac:dyDescent="0.35">
      <c r="H9751">
        <v>11</v>
      </c>
    </row>
    <row r="9752" spans="8:8" x14ac:dyDescent="0.35">
      <c r="H9752">
        <v>11</v>
      </c>
    </row>
    <row r="9753" spans="8:8" x14ac:dyDescent="0.35">
      <c r="H9753">
        <v>11</v>
      </c>
    </row>
    <row r="9754" spans="8:8" x14ac:dyDescent="0.35">
      <c r="H9754">
        <v>11</v>
      </c>
    </row>
    <row r="9755" spans="8:8" x14ac:dyDescent="0.35">
      <c r="H9755">
        <v>11.099999999999909</v>
      </c>
    </row>
    <row r="9756" spans="8:8" x14ac:dyDescent="0.35">
      <c r="H9756">
        <v>11.099999999999909</v>
      </c>
    </row>
    <row r="9757" spans="8:8" x14ac:dyDescent="0.35">
      <c r="H9757">
        <v>11.099999999999909</v>
      </c>
    </row>
    <row r="9758" spans="8:8" x14ac:dyDescent="0.35">
      <c r="H9758">
        <v>11.099999999999966</v>
      </c>
    </row>
    <row r="9759" spans="8:8" x14ac:dyDescent="0.35">
      <c r="H9759">
        <v>11.099999999999966</v>
      </c>
    </row>
    <row r="9760" spans="8:8" x14ac:dyDescent="0.35">
      <c r="H9760">
        <v>11.100000000000136</v>
      </c>
    </row>
    <row r="9761" spans="8:8" x14ac:dyDescent="0.35">
      <c r="H9761">
        <v>11.100000000000136</v>
      </c>
    </row>
    <row r="9762" spans="8:8" x14ac:dyDescent="0.35">
      <c r="H9762">
        <v>11.199999999999818</v>
      </c>
    </row>
    <row r="9763" spans="8:8" x14ac:dyDescent="0.35">
      <c r="H9763">
        <v>11.199999999999932</v>
      </c>
    </row>
    <row r="9764" spans="8:8" x14ac:dyDescent="0.35">
      <c r="H9764">
        <v>11.200000000000045</v>
      </c>
    </row>
    <row r="9765" spans="8:8" x14ac:dyDescent="0.35">
      <c r="H9765">
        <v>11.200000000000045</v>
      </c>
    </row>
    <row r="9766" spans="8:8" x14ac:dyDescent="0.35">
      <c r="H9766">
        <v>11.200000000000045</v>
      </c>
    </row>
    <row r="9767" spans="8:8" x14ac:dyDescent="0.35">
      <c r="H9767">
        <v>11.200000000000045</v>
      </c>
    </row>
    <row r="9768" spans="8:8" x14ac:dyDescent="0.35">
      <c r="H9768">
        <v>11.200000000000045</v>
      </c>
    </row>
    <row r="9769" spans="8:8" x14ac:dyDescent="0.35">
      <c r="H9769">
        <v>11.299999999999955</v>
      </c>
    </row>
    <row r="9770" spans="8:8" x14ac:dyDescent="0.35">
      <c r="H9770">
        <v>11.299999999999955</v>
      </c>
    </row>
    <row r="9771" spans="8:8" x14ac:dyDescent="0.35">
      <c r="H9771">
        <v>11.299999999999955</v>
      </c>
    </row>
    <row r="9772" spans="8:8" x14ac:dyDescent="0.35">
      <c r="H9772">
        <v>11.299999999999955</v>
      </c>
    </row>
    <row r="9773" spans="8:8" x14ac:dyDescent="0.35">
      <c r="H9773">
        <v>11.299999999999955</v>
      </c>
    </row>
    <row r="9774" spans="8:8" x14ac:dyDescent="0.35">
      <c r="H9774">
        <v>11.300000000000011</v>
      </c>
    </row>
    <row r="9775" spans="8:8" x14ac:dyDescent="0.35">
      <c r="H9775">
        <v>11.399999999999864</v>
      </c>
    </row>
    <row r="9776" spans="8:8" x14ac:dyDescent="0.35">
      <c r="H9776">
        <v>11.399999999999977</v>
      </c>
    </row>
    <row r="9777" spans="8:8" x14ac:dyDescent="0.35">
      <c r="H9777">
        <v>11.399999999999977</v>
      </c>
    </row>
    <row r="9778" spans="8:8" x14ac:dyDescent="0.35">
      <c r="H9778">
        <v>11.399999999999977</v>
      </c>
    </row>
    <row r="9779" spans="8:8" x14ac:dyDescent="0.35">
      <c r="H9779">
        <v>11.400000000000091</v>
      </c>
    </row>
    <row r="9780" spans="8:8" x14ac:dyDescent="0.35">
      <c r="H9780">
        <v>11.400000000000091</v>
      </c>
    </row>
    <row r="9781" spans="8:8" x14ac:dyDescent="0.35">
      <c r="H9781">
        <v>11.5</v>
      </c>
    </row>
    <row r="9782" spans="8:8" x14ac:dyDescent="0.35">
      <c r="H9782">
        <v>11.5</v>
      </c>
    </row>
    <row r="9783" spans="8:8" x14ac:dyDescent="0.35">
      <c r="H9783">
        <v>11.5</v>
      </c>
    </row>
    <row r="9784" spans="8:8" x14ac:dyDescent="0.35">
      <c r="H9784">
        <v>11.5</v>
      </c>
    </row>
    <row r="9785" spans="8:8" x14ac:dyDescent="0.35">
      <c r="H9785">
        <v>11.5</v>
      </c>
    </row>
    <row r="9786" spans="8:8" x14ac:dyDescent="0.35">
      <c r="H9786">
        <v>11.5</v>
      </c>
    </row>
    <row r="9787" spans="8:8" x14ac:dyDescent="0.35">
      <c r="H9787">
        <v>11.599999999999909</v>
      </c>
    </row>
    <row r="9788" spans="8:8" x14ac:dyDescent="0.35">
      <c r="H9788">
        <v>11.599999999999909</v>
      </c>
    </row>
    <row r="9789" spans="8:8" x14ac:dyDescent="0.35">
      <c r="H9789">
        <v>11.599999999999909</v>
      </c>
    </row>
    <row r="9790" spans="8:8" x14ac:dyDescent="0.35">
      <c r="H9790">
        <v>11.599999999999909</v>
      </c>
    </row>
    <row r="9791" spans="8:8" x14ac:dyDescent="0.35">
      <c r="H9791">
        <v>11.600000000000023</v>
      </c>
    </row>
    <row r="9792" spans="8:8" x14ac:dyDescent="0.35">
      <c r="H9792">
        <v>11.600000000000023</v>
      </c>
    </row>
    <row r="9793" spans="8:8" x14ac:dyDescent="0.35">
      <c r="H9793">
        <v>11.600000000000136</v>
      </c>
    </row>
    <row r="9794" spans="8:8" x14ac:dyDescent="0.35">
      <c r="H9794">
        <v>11.699999999999932</v>
      </c>
    </row>
    <row r="9795" spans="8:8" x14ac:dyDescent="0.35">
      <c r="H9795">
        <v>11.699999999999932</v>
      </c>
    </row>
    <row r="9796" spans="8:8" x14ac:dyDescent="0.35">
      <c r="H9796">
        <v>11.699999999999989</v>
      </c>
    </row>
    <row r="9797" spans="8:8" x14ac:dyDescent="0.35">
      <c r="H9797">
        <v>11.700000000000045</v>
      </c>
    </row>
    <row r="9798" spans="8:8" x14ac:dyDescent="0.35">
      <c r="H9798">
        <v>11.700000000000045</v>
      </c>
    </row>
    <row r="9799" spans="8:8" x14ac:dyDescent="0.35">
      <c r="H9799">
        <v>11.799999999999955</v>
      </c>
    </row>
    <row r="9800" spans="8:8" x14ac:dyDescent="0.35">
      <c r="H9800">
        <v>11.799999999999955</v>
      </c>
    </row>
    <row r="9801" spans="8:8" x14ac:dyDescent="0.35">
      <c r="H9801">
        <v>11.799999999999955</v>
      </c>
    </row>
    <row r="9802" spans="8:8" x14ac:dyDescent="0.35">
      <c r="H9802">
        <v>11.799999999999955</v>
      </c>
    </row>
    <row r="9803" spans="8:8" x14ac:dyDescent="0.35">
      <c r="H9803">
        <v>11.799999999999955</v>
      </c>
    </row>
    <row r="9804" spans="8:8" x14ac:dyDescent="0.35">
      <c r="H9804">
        <v>11.800000000000011</v>
      </c>
    </row>
    <row r="9805" spans="8:8" x14ac:dyDescent="0.35">
      <c r="H9805">
        <v>11.800000000000011</v>
      </c>
    </row>
    <row r="9806" spans="8:8" x14ac:dyDescent="0.35">
      <c r="H9806">
        <v>11.899999999999864</v>
      </c>
    </row>
    <row r="9807" spans="8:8" x14ac:dyDescent="0.35">
      <c r="H9807">
        <v>11.899999999999977</v>
      </c>
    </row>
    <row r="9808" spans="8:8" x14ac:dyDescent="0.35">
      <c r="H9808">
        <v>11.899999999999977</v>
      </c>
    </row>
    <row r="9809" spans="8:8" x14ac:dyDescent="0.35">
      <c r="H9809">
        <v>11.899999999999977</v>
      </c>
    </row>
    <row r="9810" spans="8:8" x14ac:dyDescent="0.35">
      <c r="H9810">
        <v>11.900000000000091</v>
      </c>
    </row>
    <row r="9811" spans="8:8" x14ac:dyDescent="0.35">
      <c r="H9811">
        <v>11.900000000000091</v>
      </c>
    </row>
    <row r="9812" spans="8:8" x14ac:dyDescent="0.35">
      <c r="H9812">
        <v>12</v>
      </c>
    </row>
    <row r="9813" spans="8:8" x14ac:dyDescent="0.35">
      <c r="H9813">
        <v>12</v>
      </c>
    </row>
    <row r="9814" spans="8:8" x14ac:dyDescent="0.35">
      <c r="H9814">
        <v>12</v>
      </c>
    </row>
    <row r="9815" spans="8:8" x14ac:dyDescent="0.35">
      <c r="H9815">
        <v>12</v>
      </c>
    </row>
    <row r="9816" spans="8:8" x14ac:dyDescent="0.35">
      <c r="H9816">
        <v>12</v>
      </c>
    </row>
    <row r="9817" spans="8:8" x14ac:dyDescent="0.35">
      <c r="H9817">
        <v>12</v>
      </c>
    </row>
    <row r="9818" spans="8:8" x14ac:dyDescent="0.35">
      <c r="H9818">
        <v>12</v>
      </c>
    </row>
    <row r="9819" spans="8:8" x14ac:dyDescent="0.35">
      <c r="H9819">
        <v>12</v>
      </c>
    </row>
    <row r="9820" spans="8:8" x14ac:dyDescent="0.35">
      <c r="H9820">
        <v>12.099999999999909</v>
      </c>
    </row>
    <row r="9821" spans="8:8" x14ac:dyDescent="0.35">
      <c r="H9821">
        <v>12.099999999999909</v>
      </c>
    </row>
    <row r="9822" spans="8:8" x14ac:dyDescent="0.35">
      <c r="H9822">
        <v>12.099999999999909</v>
      </c>
    </row>
    <row r="9823" spans="8:8" x14ac:dyDescent="0.35">
      <c r="H9823">
        <v>12.100000000000023</v>
      </c>
    </row>
    <row r="9824" spans="8:8" x14ac:dyDescent="0.35">
      <c r="H9824">
        <v>12.100000000000136</v>
      </c>
    </row>
    <row r="9825" spans="8:8" x14ac:dyDescent="0.35">
      <c r="H9825">
        <v>12.100000000000136</v>
      </c>
    </row>
    <row r="9826" spans="8:8" x14ac:dyDescent="0.35">
      <c r="H9826">
        <v>12.100000000000136</v>
      </c>
    </row>
    <row r="9827" spans="8:8" x14ac:dyDescent="0.35">
      <c r="H9827">
        <v>12.200000000000045</v>
      </c>
    </row>
    <row r="9828" spans="8:8" x14ac:dyDescent="0.35">
      <c r="H9828">
        <v>12.200000000000045</v>
      </c>
    </row>
    <row r="9829" spans="8:8" x14ac:dyDescent="0.35">
      <c r="H9829">
        <v>12.200000000000045</v>
      </c>
    </row>
    <row r="9830" spans="8:8" x14ac:dyDescent="0.35">
      <c r="H9830">
        <v>12.200000000000045</v>
      </c>
    </row>
    <row r="9831" spans="8:8" x14ac:dyDescent="0.35">
      <c r="H9831">
        <v>12.299999999999955</v>
      </c>
    </row>
    <row r="9832" spans="8:8" x14ac:dyDescent="0.35">
      <c r="H9832">
        <v>12.299999999999955</v>
      </c>
    </row>
    <row r="9833" spans="8:8" x14ac:dyDescent="0.35">
      <c r="H9833">
        <v>12.299999999999955</v>
      </c>
    </row>
    <row r="9834" spans="8:8" x14ac:dyDescent="0.35">
      <c r="H9834">
        <v>12.299999999999955</v>
      </c>
    </row>
    <row r="9835" spans="8:8" x14ac:dyDescent="0.35">
      <c r="H9835">
        <v>12.299999999999955</v>
      </c>
    </row>
    <row r="9836" spans="8:8" x14ac:dyDescent="0.35">
      <c r="H9836">
        <v>12.300000000000011</v>
      </c>
    </row>
    <row r="9837" spans="8:8" x14ac:dyDescent="0.35">
      <c r="H9837">
        <v>12.300000000000011</v>
      </c>
    </row>
    <row r="9838" spans="8:8" x14ac:dyDescent="0.35">
      <c r="H9838">
        <v>12.300000000000011</v>
      </c>
    </row>
    <row r="9839" spans="8:8" x14ac:dyDescent="0.35">
      <c r="H9839">
        <v>12.300000000000011</v>
      </c>
    </row>
    <row r="9840" spans="8:8" x14ac:dyDescent="0.35">
      <c r="H9840">
        <v>12.300000000000011</v>
      </c>
    </row>
    <row r="9841" spans="8:8" x14ac:dyDescent="0.35">
      <c r="H9841">
        <v>12.300000000000011</v>
      </c>
    </row>
    <row r="9842" spans="8:8" x14ac:dyDescent="0.35">
      <c r="H9842">
        <v>12.300000000000182</v>
      </c>
    </row>
    <row r="9843" spans="8:8" x14ac:dyDescent="0.35">
      <c r="H9843">
        <v>12.300000000000182</v>
      </c>
    </row>
    <row r="9844" spans="8:8" x14ac:dyDescent="0.35">
      <c r="H9844">
        <v>12.399999999999864</v>
      </c>
    </row>
    <row r="9845" spans="8:8" x14ac:dyDescent="0.35">
      <c r="H9845">
        <v>12.399999999999864</v>
      </c>
    </row>
    <row r="9846" spans="8:8" x14ac:dyDescent="0.35">
      <c r="H9846">
        <v>12.399999999999977</v>
      </c>
    </row>
    <row r="9847" spans="8:8" x14ac:dyDescent="0.35">
      <c r="H9847">
        <v>12.399999999999977</v>
      </c>
    </row>
    <row r="9848" spans="8:8" x14ac:dyDescent="0.35">
      <c r="H9848">
        <v>12.400000000000034</v>
      </c>
    </row>
    <row r="9849" spans="8:8" x14ac:dyDescent="0.35">
      <c r="H9849">
        <v>12.400000000000091</v>
      </c>
    </row>
    <row r="9850" spans="8:8" x14ac:dyDescent="0.35">
      <c r="H9850">
        <v>12.400000000000091</v>
      </c>
    </row>
    <row r="9851" spans="8:8" x14ac:dyDescent="0.35">
      <c r="H9851">
        <v>12.400000000000091</v>
      </c>
    </row>
    <row r="9852" spans="8:8" x14ac:dyDescent="0.35">
      <c r="H9852">
        <v>12.400000000000091</v>
      </c>
    </row>
    <row r="9853" spans="8:8" x14ac:dyDescent="0.35">
      <c r="H9853">
        <v>12.400000000000091</v>
      </c>
    </row>
    <row r="9854" spans="8:8" x14ac:dyDescent="0.35">
      <c r="H9854">
        <v>12.400000000000091</v>
      </c>
    </row>
    <row r="9855" spans="8:8" x14ac:dyDescent="0.35">
      <c r="H9855">
        <v>12.5</v>
      </c>
    </row>
    <row r="9856" spans="8:8" x14ac:dyDescent="0.35">
      <c r="H9856">
        <v>12.5</v>
      </c>
    </row>
    <row r="9857" spans="8:8" x14ac:dyDescent="0.35">
      <c r="H9857">
        <v>12.5</v>
      </c>
    </row>
    <row r="9858" spans="8:8" x14ac:dyDescent="0.35">
      <c r="H9858">
        <v>12.5</v>
      </c>
    </row>
    <row r="9859" spans="8:8" x14ac:dyDescent="0.35">
      <c r="H9859">
        <v>12.5</v>
      </c>
    </row>
    <row r="9860" spans="8:8" x14ac:dyDescent="0.35">
      <c r="H9860">
        <v>12.5</v>
      </c>
    </row>
    <row r="9861" spans="8:8" x14ac:dyDescent="0.35">
      <c r="H9861">
        <v>12.5</v>
      </c>
    </row>
    <row r="9862" spans="8:8" x14ac:dyDescent="0.35">
      <c r="H9862">
        <v>12.5</v>
      </c>
    </row>
    <row r="9863" spans="8:8" x14ac:dyDescent="0.35">
      <c r="H9863">
        <v>12.5</v>
      </c>
    </row>
    <row r="9864" spans="8:8" x14ac:dyDescent="0.35">
      <c r="H9864">
        <v>12.599999999999909</v>
      </c>
    </row>
    <row r="9865" spans="8:8" x14ac:dyDescent="0.35">
      <c r="H9865">
        <v>12.599999999999909</v>
      </c>
    </row>
    <row r="9866" spans="8:8" x14ac:dyDescent="0.35">
      <c r="H9866">
        <v>12.600000000000136</v>
      </c>
    </row>
    <row r="9867" spans="8:8" x14ac:dyDescent="0.35">
      <c r="H9867">
        <v>12.600000000000136</v>
      </c>
    </row>
    <row r="9868" spans="8:8" x14ac:dyDescent="0.35">
      <c r="H9868">
        <v>12.600000000000136</v>
      </c>
    </row>
    <row r="9869" spans="8:8" x14ac:dyDescent="0.35">
      <c r="H9869">
        <v>12.600000000000136</v>
      </c>
    </row>
    <row r="9870" spans="8:8" x14ac:dyDescent="0.35">
      <c r="H9870">
        <v>12.699999999999989</v>
      </c>
    </row>
    <row r="9871" spans="8:8" x14ac:dyDescent="0.35">
      <c r="H9871">
        <v>12.700000000000045</v>
      </c>
    </row>
    <row r="9872" spans="8:8" x14ac:dyDescent="0.35">
      <c r="H9872">
        <v>12.700000000000045</v>
      </c>
    </row>
    <row r="9873" spans="8:8" x14ac:dyDescent="0.35">
      <c r="H9873">
        <v>12.700000000000045</v>
      </c>
    </row>
    <row r="9874" spans="8:8" x14ac:dyDescent="0.35">
      <c r="H9874">
        <v>12.700000000000045</v>
      </c>
    </row>
    <row r="9875" spans="8:8" x14ac:dyDescent="0.35">
      <c r="H9875">
        <v>12.799999999999955</v>
      </c>
    </row>
    <row r="9876" spans="8:8" x14ac:dyDescent="0.35">
      <c r="H9876">
        <v>12.799999999999955</v>
      </c>
    </row>
    <row r="9877" spans="8:8" x14ac:dyDescent="0.35">
      <c r="H9877">
        <v>12.799999999999955</v>
      </c>
    </row>
    <row r="9878" spans="8:8" x14ac:dyDescent="0.35">
      <c r="H9878">
        <v>12.800000000000011</v>
      </c>
    </row>
    <row r="9879" spans="8:8" x14ac:dyDescent="0.35">
      <c r="H9879">
        <v>12.800000000000011</v>
      </c>
    </row>
    <row r="9880" spans="8:8" x14ac:dyDescent="0.35">
      <c r="H9880">
        <v>12.800000000000068</v>
      </c>
    </row>
    <row r="9881" spans="8:8" x14ac:dyDescent="0.35">
      <c r="H9881">
        <v>12.800000000000182</v>
      </c>
    </row>
    <row r="9882" spans="8:8" x14ac:dyDescent="0.35">
      <c r="H9882">
        <v>12.899999999999977</v>
      </c>
    </row>
    <row r="9883" spans="8:8" x14ac:dyDescent="0.35">
      <c r="H9883">
        <v>12.900000000000091</v>
      </c>
    </row>
    <row r="9884" spans="8:8" x14ac:dyDescent="0.35">
      <c r="H9884">
        <v>12.900000000000091</v>
      </c>
    </row>
    <row r="9885" spans="8:8" x14ac:dyDescent="0.35">
      <c r="H9885">
        <v>13</v>
      </c>
    </row>
    <row r="9886" spans="8:8" x14ac:dyDescent="0.35">
      <c r="H9886">
        <v>13</v>
      </c>
    </row>
    <row r="9887" spans="8:8" x14ac:dyDescent="0.35">
      <c r="H9887">
        <v>13</v>
      </c>
    </row>
    <row r="9888" spans="8:8" x14ac:dyDescent="0.35">
      <c r="H9888">
        <v>13</v>
      </c>
    </row>
    <row r="9889" spans="8:8" x14ac:dyDescent="0.35">
      <c r="H9889">
        <v>13</v>
      </c>
    </row>
    <row r="9890" spans="8:8" x14ac:dyDescent="0.35">
      <c r="H9890">
        <v>13</v>
      </c>
    </row>
    <row r="9891" spans="8:8" x14ac:dyDescent="0.35">
      <c r="H9891">
        <v>13</v>
      </c>
    </row>
    <row r="9892" spans="8:8" x14ac:dyDescent="0.35">
      <c r="H9892">
        <v>13</v>
      </c>
    </row>
    <row r="9893" spans="8:8" x14ac:dyDescent="0.35">
      <c r="H9893">
        <v>13</v>
      </c>
    </row>
    <row r="9894" spans="8:8" x14ac:dyDescent="0.35">
      <c r="H9894">
        <v>13</v>
      </c>
    </row>
    <row r="9895" spans="8:8" x14ac:dyDescent="0.35">
      <c r="H9895">
        <v>13.099999999999909</v>
      </c>
    </row>
    <row r="9896" spans="8:8" x14ac:dyDescent="0.35">
      <c r="H9896">
        <v>13.099999999999909</v>
      </c>
    </row>
    <row r="9897" spans="8:8" x14ac:dyDescent="0.35">
      <c r="H9897">
        <v>13.100000000000023</v>
      </c>
    </row>
    <row r="9898" spans="8:8" x14ac:dyDescent="0.35">
      <c r="H9898">
        <v>13.100000000000023</v>
      </c>
    </row>
    <row r="9899" spans="8:8" x14ac:dyDescent="0.35">
      <c r="H9899">
        <v>13.199999999999818</v>
      </c>
    </row>
    <row r="9900" spans="8:8" x14ac:dyDescent="0.35">
      <c r="H9900">
        <v>13.199999999999989</v>
      </c>
    </row>
    <row r="9901" spans="8:8" x14ac:dyDescent="0.35">
      <c r="H9901">
        <v>13.200000000000045</v>
      </c>
    </row>
    <row r="9902" spans="8:8" x14ac:dyDescent="0.35">
      <c r="H9902">
        <v>13.200000000000045</v>
      </c>
    </row>
    <row r="9903" spans="8:8" x14ac:dyDescent="0.35">
      <c r="H9903">
        <v>13.200000000000045</v>
      </c>
    </row>
    <row r="9904" spans="8:8" x14ac:dyDescent="0.35">
      <c r="H9904">
        <v>13.200000000000045</v>
      </c>
    </row>
    <row r="9905" spans="8:8" x14ac:dyDescent="0.35">
      <c r="H9905">
        <v>13.299999999999955</v>
      </c>
    </row>
    <row r="9906" spans="8:8" x14ac:dyDescent="0.35">
      <c r="H9906">
        <v>13.299999999999955</v>
      </c>
    </row>
    <row r="9907" spans="8:8" x14ac:dyDescent="0.35">
      <c r="H9907">
        <v>13.299999999999955</v>
      </c>
    </row>
    <row r="9908" spans="8:8" x14ac:dyDescent="0.35">
      <c r="H9908">
        <v>13.299999999999955</v>
      </c>
    </row>
    <row r="9909" spans="8:8" x14ac:dyDescent="0.35">
      <c r="H9909">
        <v>13.299999999999955</v>
      </c>
    </row>
    <row r="9910" spans="8:8" x14ac:dyDescent="0.35">
      <c r="H9910">
        <v>13.299999999999955</v>
      </c>
    </row>
    <row r="9911" spans="8:8" x14ac:dyDescent="0.35">
      <c r="H9911">
        <v>13.299999999999955</v>
      </c>
    </row>
    <row r="9912" spans="8:8" x14ac:dyDescent="0.35">
      <c r="H9912">
        <v>13.300000000000011</v>
      </c>
    </row>
    <row r="9913" spans="8:8" x14ac:dyDescent="0.35">
      <c r="H9913">
        <v>13.300000000000068</v>
      </c>
    </row>
    <row r="9914" spans="8:8" x14ac:dyDescent="0.35">
      <c r="H9914">
        <v>13.300000000000068</v>
      </c>
    </row>
    <row r="9915" spans="8:8" x14ac:dyDescent="0.35">
      <c r="H9915">
        <v>13.300000000000182</v>
      </c>
    </row>
    <row r="9916" spans="8:8" x14ac:dyDescent="0.35">
      <c r="H9916">
        <v>13.399999999999864</v>
      </c>
    </row>
    <row r="9917" spans="8:8" x14ac:dyDescent="0.35">
      <c r="H9917">
        <v>13.399999999999864</v>
      </c>
    </row>
    <row r="9918" spans="8:8" x14ac:dyDescent="0.35">
      <c r="H9918">
        <v>13.399999999999977</v>
      </c>
    </row>
    <row r="9919" spans="8:8" x14ac:dyDescent="0.35">
      <c r="H9919">
        <v>13.400000000000091</v>
      </c>
    </row>
    <row r="9920" spans="8:8" x14ac:dyDescent="0.35">
      <c r="H9920">
        <v>13.400000000000091</v>
      </c>
    </row>
    <row r="9921" spans="8:8" x14ac:dyDescent="0.35">
      <c r="H9921">
        <v>13.5</v>
      </c>
    </row>
    <row r="9922" spans="8:8" x14ac:dyDescent="0.35">
      <c r="H9922">
        <v>13.5</v>
      </c>
    </row>
    <row r="9923" spans="8:8" x14ac:dyDescent="0.35">
      <c r="H9923">
        <v>13.5</v>
      </c>
    </row>
    <row r="9924" spans="8:8" x14ac:dyDescent="0.35">
      <c r="H9924">
        <v>13.5</v>
      </c>
    </row>
    <row r="9925" spans="8:8" x14ac:dyDescent="0.35">
      <c r="H9925">
        <v>13.5</v>
      </c>
    </row>
    <row r="9926" spans="8:8" x14ac:dyDescent="0.35">
      <c r="H9926">
        <v>13.5</v>
      </c>
    </row>
    <row r="9927" spans="8:8" x14ac:dyDescent="0.35">
      <c r="H9927">
        <v>13.5</v>
      </c>
    </row>
    <row r="9928" spans="8:8" x14ac:dyDescent="0.35">
      <c r="H9928">
        <v>13.5</v>
      </c>
    </row>
    <row r="9929" spans="8:8" x14ac:dyDescent="0.35">
      <c r="H9929">
        <v>13.5</v>
      </c>
    </row>
    <row r="9930" spans="8:8" x14ac:dyDescent="0.35">
      <c r="H9930">
        <v>13.5</v>
      </c>
    </row>
    <row r="9931" spans="8:8" x14ac:dyDescent="0.35">
      <c r="H9931">
        <v>13.5</v>
      </c>
    </row>
    <row r="9932" spans="8:8" x14ac:dyDescent="0.35">
      <c r="H9932">
        <v>13.5</v>
      </c>
    </row>
    <row r="9933" spans="8:8" x14ac:dyDescent="0.35">
      <c r="H9933">
        <v>13.599999999999909</v>
      </c>
    </row>
    <row r="9934" spans="8:8" x14ac:dyDescent="0.35">
      <c r="H9934">
        <v>13.599999999999909</v>
      </c>
    </row>
    <row r="9935" spans="8:8" x14ac:dyDescent="0.35">
      <c r="H9935">
        <v>13.599999999999909</v>
      </c>
    </row>
    <row r="9936" spans="8:8" x14ac:dyDescent="0.35">
      <c r="H9936">
        <v>13.599999999999909</v>
      </c>
    </row>
    <row r="9937" spans="8:8" x14ac:dyDescent="0.35">
      <c r="H9937">
        <v>13.600000000000023</v>
      </c>
    </row>
    <row r="9938" spans="8:8" x14ac:dyDescent="0.35">
      <c r="H9938">
        <v>13.600000000000023</v>
      </c>
    </row>
    <row r="9939" spans="8:8" x14ac:dyDescent="0.35">
      <c r="H9939">
        <v>13.600000000000136</v>
      </c>
    </row>
    <row r="9940" spans="8:8" x14ac:dyDescent="0.35">
      <c r="H9940">
        <v>13.600000000000136</v>
      </c>
    </row>
    <row r="9941" spans="8:8" x14ac:dyDescent="0.35">
      <c r="H9941">
        <v>13.600000000000136</v>
      </c>
    </row>
    <row r="9942" spans="8:8" x14ac:dyDescent="0.35">
      <c r="H9942">
        <v>13.699999999999989</v>
      </c>
    </row>
    <row r="9943" spans="8:8" x14ac:dyDescent="0.35">
      <c r="H9943">
        <v>13.700000000000045</v>
      </c>
    </row>
    <row r="9944" spans="8:8" x14ac:dyDescent="0.35">
      <c r="H9944">
        <v>13.700000000000045</v>
      </c>
    </row>
    <row r="9945" spans="8:8" x14ac:dyDescent="0.35">
      <c r="H9945">
        <v>13.700000000000045</v>
      </c>
    </row>
    <row r="9946" spans="8:8" x14ac:dyDescent="0.35">
      <c r="H9946">
        <v>13.799999999999955</v>
      </c>
    </row>
    <row r="9947" spans="8:8" x14ac:dyDescent="0.35">
      <c r="H9947">
        <v>13.799999999999955</v>
      </c>
    </row>
    <row r="9948" spans="8:8" x14ac:dyDescent="0.35">
      <c r="H9948">
        <v>13.799999999999955</v>
      </c>
    </row>
    <row r="9949" spans="8:8" x14ac:dyDescent="0.35">
      <c r="H9949">
        <v>13.799999999999955</v>
      </c>
    </row>
    <row r="9950" spans="8:8" x14ac:dyDescent="0.35">
      <c r="H9950">
        <v>13.799999999999955</v>
      </c>
    </row>
    <row r="9951" spans="8:8" x14ac:dyDescent="0.35">
      <c r="H9951">
        <v>13.800000000000011</v>
      </c>
    </row>
    <row r="9952" spans="8:8" x14ac:dyDescent="0.35">
      <c r="H9952">
        <v>13.800000000000011</v>
      </c>
    </row>
    <row r="9953" spans="8:8" x14ac:dyDescent="0.35">
      <c r="H9953">
        <v>13.800000000000068</v>
      </c>
    </row>
    <row r="9954" spans="8:8" x14ac:dyDescent="0.35">
      <c r="H9954">
        <v>13.800000000000068</v>
      </c>
    </row>
    <row r="9955" spans="8:8" x14ac:dyDescent="0.35">
      <c r="H9955">
        <v>13.899999999999864</v>
      </c>
    </row>
    <row r="9956" spans="8:8" x14ac:dyDescent="0.35">
      <c r="H9956">
        <v>13.900000000000091</v>
      </c>
    </row>
    <row r="9957" spans="8:8" x14ac:dyDescent="0.35">
      <c r="H9957">
        <v>13.900000000000091</v>
      </c>
    </row>
    <row r="9958" spans="8:8" x14ac:dyDescent="0.35">
      <c r="H9958">
        <v>14</v>
      </c>
    </row>
    <row r="9959" spans="8:8" x14ac:dyDescent="0.35">
      <c r="H9959">
        <v>14</v>
      </c>
    </row>
    <row r="9960" spans="8:8" x14ac:dyDescent="0.35">
      <c r="H9960">
        <v>14</v>
      </c>
    </row>
    <row r="9961" spans="8:8" x14ac:dyDescent="0.35">
      <c r="H9961">
        <v>14</v>
      </c>
    </row>
    <row r="9962" spans="8:8" x14ac:dyDescent="0.35">
      <c r="H9962">
        <v>14</v>
      </c>
    </row>
    <row r="9963" spans="8:8" x14ac:dyDescent="0.35">
      <c r="H9963">
        <v>14</v>
      </c>
    </row>
    <row r="9964" spans="8:8" x14ac:dyDescent="0.35">
      <c r="H9964">
        <v>14</v>
      </c>
    </row>
    <row r="9965" spans="8:8" x14ac:dyDescent="0.35">
      <c r="H9965">
        <v>14.099999999999909</v>
      </c>
    </row>
    <row r="9966" spans="8:8" x14ac:dyDescent="0.35">
      <c r="H9966">
        <v>14.099999999999909</v>
      </c>
    </row>
    <row r="9967" spans="8:8" x14ac:dyDescent="0.35">
      <c r="H9967">
        <v>14.099999999999909</v>
      </c>
    </row>
    <row r="9968" spans="8:8" x14ac:dyDescent="0.35">
      <c r="H9968">
        <v>14.099999999999909</v>
      </c>
    </row>
    <row r="9969" spans="8:8" x14ac:dyDescent="0.35">
      <c r="H9969">
        <v>14.099999999999966</v>
      </c>
    </row>
    <row r="9970" spans="8:8" x14ac:dyDescent="0.35">
      <c r="H9970">
        <v>14.100000000000136</v>
      </c>
    </row>
    <row r="9971" spans="8:8" x14ac:dyDescent="0.35">
      <c r="H9971">
        <v>14.100000000000136</v>
      </c>
    </row>
    <row r="9972" spans="8:8" x14ac:dyDescent="0.35">
      <c r="H9972">
        <v>14.199999999999989</v>
      </c>
    </row>
    <row r="9973" spans="8:8" x14ac:dyDescent="0.35">
      <c r="H9973">
        <v>14.200000000000045</v>
      </c>
    </row>
    <row r="9974" spans="8:8" x14ac:dyDescent="0.35">
      <c r="H9974">
        <v>14.200000000000045</v>
      </c>
    </row>
    <row r="9975" spans="8:8" x14ac:dyDescent="0.35">
      <c r="H9975">
        <v>14.200000000000045</v>
      </c>
    </row>
    <row r="9976" spans="8:8" x14ac:dyDescent="0.35">
      <c r="H9976">
        <v>14.200000000000045</v>
      </c>
    </row>
    <row r="9977" spans="8:8" x14ac:dyDescent="0.35">
      <c r="H9977">
        <v>14.200000000000045</v>
      </c>
    </row>
    <row r="9978" spans="8:8" x14ac:dyDescent="0.35">
      <c r="H9978">
        <v>14.200000000000045</v>
      </c>
    </row>
    <row r="9979" spans="8:8" x14ac:dyDescent="0.35">
      <c r="H9979">
        <v>14.200000000000045</v>
      </c>
    </row>
    <row r="9980" spans="8:8" x14ac:dyDescent="0.35">
      <c r="H9980">
        <v>14.200000000000045</v>
      </c>
    </row>
    <row r="9981" spans="8:8" x14ac:dyDescent="0.35">
      <c r="H9981">
        <v>14.200000000000045</v>
      </c>
    </row>
    <row r="9982" spans="8:8" x14ac:dyDescent="0.35">
      <c r="H9982">
        <v>14.299999999999955</v>
      </c>
    </row>
    <row r="9983" spans="8:8" x14ac:dyDescent="0.35">
      <c r="H9983">
        <v>14.299999999999955</v>
      </c>
    </row>
    <row r="9984" spans="8:8" x14ac:dyDescent="0.35">
      <c r="H9984">
        <v>14.299999999999955</v>
      </c>
    </row>
    <row r="9985" spans="8:8" x14ac:dyDescent="0.35">
      <c r="H9985">
        <v>14.299999999999955</v>
      </c>
    </row>
    <row r="9986" spans="8:8" x14ac:dyDescent="0.35">
      <c r="H9986">
        <v>14.300000000000011</v>
      </c>
    </row>
    <row r="9987" spans="8:8" x14ac:dyDescent="0.35">
      <c r="H9987">
        <v>14.300000000000182</v>
      </c>
    </row>
    <row r="9988" spans="8:8" x14ac:dyDescent="0.35">
      <c r="H9988">
        <v>14.399999999999864</v>
      </c>
    </row>
    <row r="9989" spans="8:8" x14ac:dyDescent="0.35">
      <c r="H9989">
        <v>14.399999999999977</v>
      </c>
    </row>
    <row r="9990" spans="8:8" x14ac:dyDescent="0.35">
      <c r="H9990">
        <v>14.399999999999977</v>
      </c>
    </row>
    <row r="9991" spans="8:8" x14ac:dyDescent="0.35">
      <c r="H9991">
        <v>14.400000000000034</v>
      </c>
    </row>
    <row r="9992" spans="8:8" x14ac:dyDescent="0.35">
      <c r="H9992">
        <v>14.400000000000091</v>
      </c>
    </row>
    <row r="9993" spans="8:8" x14ac:dyDescent="0.35">
      <c r="H9993">
        <v>14.400000000000091</v>
      </c>
    </row>
    <row r="9994" spans="8:8" x14ac:dyDescent="0.35">
      <c r="H9994">
        <v>14.5</v>
      </c>
    </row>
    <row r="9995" spans="8:8" x14ac:dyDescent="0.35">
      <c r="H9995">
        <v>14.5</v>
      </c>
    </row>
    <row r="9996" spans="8:8" x14ac:dyDescent="0.35">
      <c r="H9996">
        <v>14.5</v>
      </c>
    </row>
    <row r="9997" spans="8:8" x14ac:dyDescent="0.35">
      <c r="H9997">
        <v>14.5</v>
      </c>
    </row>
    <row r="9998" spans="8:8" x14ac:dyDescent="0.35">
      <c r="H9998">
        <v>14.5</v>
      </c>
    </row>
    <row r="9999" spans="8:8" x14ac:dyDescent="0.35">
      <c r="H9999">
        <v>14.5</v>
      </c>
    </row>
    <row r="10000" spans="8:8" x14ac:dyDescent="0.35">
      <c r="H10000">
        <v>14.5</v>
      </c>
    </row>
    <row r="10001" spans="8:8" x14ac:dyDescent="0.35">
      <c r="H10001">
        <v>14.5</v>
      </c>
    </row>
    <row r="10002" spans="8:8" x14ac:dyDescent="0.35">
      <c r="H10002">
        <v>14.5</v>
      </c>
    </row>
    <row r="10003" spans="8:8" x14ac:dyDescent="0.35">
      <c r="H10003">
        <v>14.5</v>
      </c>
    </row>
    <row r="10004" spans="8:8" x14ac:dyDescent="0.35">
      <c r="H10004">
        <v>14.5</v>
      </c>
    </row>
    <row r="10005" spans="8:8" x14ac:dyDescent="0.35">
      <c r="H10005">
        <v>14.5</v>
      </c>
    </row>
    <row r="10006" spans="8:8" x14ac:dyDescent="0.35">
      <c r="H10006">
        <v>14.5</v>
      </c>
    </row>
    <row r="10007" spans="8:8" x14ac:dyDescent="0.35">
      <c r="H10007">
        <v>14.599999999999909</v>
      </c>
    </row>
    <row r="10008" spans="8:8" x14ac:dyDescent="0.35">
      <c r="H10008">
        <v>14.599999999999909</v>
      </c>
    </row>
    <row r="10009" spans="8:8" x14ac:dyDescent="0.35">
      <c r="H10009">
        <v>14.600000000000023</v>
      </c>
    </row>
    <row r="10010" spans="8:8" x14ac:dyDescent="0.35">
      <c r="H10010">
        <v>14.600000000000023</v>
      </c>
    </row>
    <row r="10011" spans="8:8" x14ac:dyDescent="0.35">
      <c r="H10011">
        <v>14.600000000000136</v>
      </c>
    </row>
    <row r="10012" spans="8:8" x14ac:dyDescent="0.35">
      <c r="H10012">
        <v>14.700000000000045</v>
      </c>
    </row>
    <row r="10013" spans="8:8" x14ac:dyDescent="0.35">
      <c r="H10013">
        <v>14.700000000000045</v>
      </c>
    </row>
    <row r="10014" spans="8:8" x14ac:dyDescent="0.35">
      <c r="H10014">
        <v>14.799999999999955</v>
      </c>
    </row>
    <row r="10015" spans="8:8" x14ac:dyDescent="0.35">
      <c r="H10015">
        <v>14.799999999999955</v>
      </c>
    </row>
    <row r="10016" spans="8:8" x14ac:dyDescent="0.35">
      <c r="H10016">
        <v>14.799999999999955</v>
      </c>
    </row>
    <row r="10017" spans="8:8" x14ac:dyDescent="0.35">
      <c r="H10017">
        <v>14.800000000000011</v>
      </c>
    </row>
    <row r="10018" spans="8:8" x14ac:dyDescent="0.35">
      <c r="H10018">
        <v>14.800000000000011</v>
      </c>
    </row>
    <row r="10019" spans="8:8" x14ac:dyDescent="0.35">
      <c r="H10019">
        <v>14.800000000000182</v>
      </c>
    </row>
    <row r="10020" spans="8:8" x14ac:dyDescent="0.35">
      <c r="H10020">
        <v>14.899999999999977</v>
      </c>
    </row>
    <row r="10021" spans="8:8" x14ac:dyDescent="0.35">
      <c r="H10021">
        <v>14.899999999999977</v>
      </c>
    </row>
    <row r="10022" spans="8:8" x14ac:dyDescent="0.35">
      <c r="H10022">
        <v>14.900000000000091</v>
      </c>
    </row>
    <row r="10023" spans="8:8" x14ac:dyDescent="0.35">
      <c r="H10023">
        <v>15</v>
      </c>
    </row>
    <row r="10024" spans="8:8" x14ac:dyDescent="0.35">
      <c r="H10024">
        <v>15</v>
      </c>
    </row>
    <row r="10025" spans="8:8" x14ac:dyDescent="0.35">
      <c r="H10025">
        <v>15</v>
      </c>
    </row>
    <row r="10026" spans="8:8" x14ac:dyDescent="0.35">
      <c r="H10026">
        <v>15</v>
      </c>
    </row>
    <row r="10027" spans="8:8" x14ac:dyDescent="0.35">
      <c r="H10027">
        <v>15</v>
      </c>
    </row>
    <row r="10028" spans="8:8" x14ac:dyDescent="0.35">
      <c r="H10028">
        <v>15.099999999999909</v>
      </c>
    </row>
    <row r="10029" spans="8:8" x14ac:dyDescent="0.35">
      <c r="H10029">
        <v>15.099999999999909</v>
      </c>
    </row>
    <row r="10030" spans="8:8" x14ac:dyDescent="0.35">
      <c r="H10030">
        <v>15.100000000000023</v>
      </c>
    </row>
    <row r="10031" spans="8:8" x14ac:dyDescent="0.35">
      <c r="H10031">
        <v>15.100000000000136</v>
      </c>
    </row>
    <row r="10032" spans="8:8" x14ac:dyDescent="0.35">
      <c r="H10032">
        <v>15.100000000000136</v>
      </c>
    </row>
    <row r="10033" spans="8:8" x14ac:dyDescent="0.35">
      <c r="H10033">
        <v>15.199999999999989</v>
      </c>
    </row>
    <row r="10034" spans="8:8" x14ac:dyDescent="0.35">
      <c r="H10034">
        <v>15.200000000000045</v>
      </c>
    </row>
    <row r="10035" spans="8:8" x14ac:dyDescent="0.35">
      <c r="H10035">
        <v>15.200000000000045</v>
      </c>
    </row>
    <row r="10036" spans="8:8" x14ac:dyDescent="0.35">
      <c r="H10036">
        <v>15.200000000000045</v>
      </c>
    </row>
    <row r="10037" spans="8:8" x14ac:dyDescent="0.35">
      <c r="H10037">
        <v>15.299999999999955</v>
      </c>
    </row>
    <row r="10038" spans="8:8" x14ac:dyDescent="0.35">
      <c r="H10038">
        <v>15.399999999999864</v>
      </c>
    </row>
    <row r="10039" spans="8:8" x14ac:dyDescent="0.35">
      <c r="H10039">
        <v>15.399999999999977</v>
      </c>
    </row>
    <row r="10040" spans="8:8" x14ac:dyDescent="0.35">
      <c r="H10040">
        <v>15.399999999999977</v>
      </c>
    </row>
    <row r="10041" spans="8:8" x14ac:dyDescent="0.35">
      <c r="H10041">
        <v>15.400000000000091</v>
      </c>
    </row>
    <row r="10042" spans="8:8" x14ac:dyDescent="0.35">
      <c r="H10042">
        <v>15.400000000000091</v>
      </c>
    </row>
    <row r="10043" spans="8:8" x14ac:dyDescent="0.35">
      <c r="H10043">
        <v>15.5</v>
      </c>
    </row>
    <row r="10044" spans="8:8" x14ac:dyDescent="0.35">
      <c r="H10044">
        <v>15.5</v>
      </c>
    </row>
    <row r="10045" spans="8:8" x14ac:dyDescent="0.35">
      <c r="H10045">
        <v>15.5</v>
      </c>
    </row>
    <row r="10046" spans="8:8" x14ac:dyDescent="0.35">
      <c r="H10046">
        <v>15.5</v>
      </c>
    </row>
    <row r="10047" spans="8:8" x14ac:dyDescent="0.35">
      <c r="H10047">
        <v>15.5</v>
      </c>
    </row>
    <row r="10048" spans="8:8" x14ac:dyDescent="0.35">
      <c r="H10048">
        <v>15.5</v>
      </c>
    </row>
    <row r="10049" spans="8:8" x14ac:dyDescent="0.35">
      <c r="H10049">
        <v>15.5</v>
      </c>
    </row>
    <row r="10050" spans="8:8" x14ac:dyDescent="0.35">
      <c r="H10050">
        <v>15.5</v>
      </c>
    </row>
    <row r="10051" spans="8:8" x14ac:dyDescent="0.35">
      <c r="H10051">
        <v>15.5</v>
      </c>
    </row>
    <row r="10052" spans="8:8" x14ac:dyDescent="0.35">
      <c r="H10052">
        <v>15.600000000000023</v>
      </c>
    </row>
    <row r="10053" spans="8:8" x14ac:dyDescent="0.35">
      <c r="H10053">
        <v>15.699999999999818</v>
      </c>
    </row>
    <row r="10054" spans="8:8" x14ac:dyDescent="0.35">
      <c r="H10054">
        <v>15.699999999999989</v>
      </c>
    </row>
    <row r="10055" spans="8:8" x14ac:dyDescent="0.35">
      <c r="H10055">
        <v>15.700000000000045</v>
      </c>
    </row>
    <row r="10056" spans="8:8" x14ac:dyDescent="0.35">
      <c r="H10056">
        <v>15.700000000000045</v>
      </c>
    </row>
    <row r="10057" spans="8:8" x14ac:dyDescent="0.35">
      <c r="H10057">
        <v>15.799999999999955</v>
      </c>
    </row>
    <row r="10058" spans="8:8" x14ac:dyDescent="0.35">
      <c r="H10058">
        <v>15.799999999999955</v>
      </c>
    </row>
    <row r="10059" spans="8:8" x14ac:dyDescent="0.35">
      <c r="H10059">
        <v>15.899999999999977</v>
      </c>
    </row>
    <row r="10060" spans="8:8" x14ac:dyDescent="0.35">
      <c r="H10060">
        <v>15.900000000000091</v>
      </c>
    </row>
    <row r="10061" spans="8:8" x14ac:dyDescent="0.35">
      <c r="H10061">
        <v>15.900000000000091</v>
      </c>
    </row>
    <row r="10062" spans="8:8" x14ac:dyDescent="0.35">
      <c r="H10062">
        <v>16</v>
      </c>
    </row>
    <row r="10063" spans="8:8" x14ac:dyDescent="0.35">
      <c r="H10063">
        <v>16</v>
      </c>
    </row>
    <row r="10064" spans="8:8" x14ac:dyDescent="0.35">
      <c r="H10064">
        <v>16</v>
      </c>
    </row>
    <row r="10065" spans="8:8" x14ac:dyDescent="0.35">
      <c r="H10065">
        <v>16</v>
      </c>
    </row>
    <row r="10066" spans="8:8" x14ac:dyDescent="0.35">
      <c r="H10066">
        <v>16.099999999999909</v>
      </c>
    </row>
    <row r="10067" spans="8:8" x14ac:dyDescent="0.35">
      <c r="H10067">
        <v>16.100000000000023</v>
      </c>
    </row>
    <row r="10068" spans="8:8" x14ac:dyDescent="0.35">
      <c r="H10068">
        <v>16.100000000000023</v>
      </c>
    </row>
    <row r="10069" spans="8:8" x14ac:dyDescent="0.35">
      <c r="H10069">
        <v>16.100000000000023</v>
      </c>
    </row>
    <row r="10070" spans="8:8" x14ac:dyDescent="0.35">
      <c r="H10070">
        <v>16.199999999999818</v>
      </c>
    </row>
    <row r="10071" spans="8:8" x14ac:dyDescent="0.35">
      <c r="H10071">
        <v>16.200000000000045</v>
      </c>
    </row>
    <row r="10072" spans="8:8" x14ac:dyDescent="0.35">
      <c r="H10072">
        <v>16.200000000000045</v>
      </c>
    </row>
    <row r="10073" spans="8:8" x14ac:dyDescent="0.35">
      <c r="H10073">
        <v>16.299999999999955</v>
      </c>
    </row>
    <row r="10074" spans="8:8" x14ac:dyDescent="0.35">
      <c r="H10074">
        <v>16.299999999999955</v>
      </c>
    </row>
    <row r="10075" spans="8:8" x14ac:dyDescent="0.35">
      <c r="H10075">
        <v>16.299999999999955</v>
      </c>
    </row>
    <row r="10076" spans="8:8" x14ac:dyDescent="0.35">
      <c r="H10076">
        <v>16.299999999999955</v>
      </c>
    </row>
    <row r="10077" spans="8:8" x14ac:dyDescent="0.35">
      <c r="H10077">
        <v>16.299999999999955</v>
      </c>
    </row>
    <row r="10078" spans="8:8" x14ac:dyDescent="0.35">
      <c r="H10078">
        <v>16.299999999999955</v>
      </c>
    </row>
    <row r="10079" spans="8:8" x14ac:dyDescent="0.35">
      <c r="H10079">
        <v>16.300000000000182</v>
      </c>
    </row>
    <row r="10080" spans="8:8" x14ac:dyDescent="0.35">
      <c r="H10080">
        <v>16.399999999999977</v>
      </c>
    </row>
    <row r="10081" spans="8:8" x14ac:dyDescent="0.35">
      <c r="H10081">
        <v>16.5</v>
      </c>
    </row>
    <row r="10082" spans="8:8" x14ac:dyDescent="0.35">
      <c r="H10082">
        <v>16.5</v>
      </c>
    </row>
    <row r="10083" spans="8:8" x14ac:dyDescent="0.35">
      <c r="H10083">
        <v>16.5</v>
      </c>
    </row>
    <row r="10084" spans="8:8" x14ac:dyDescent="0.35">
      <c r="H10084">
        <v>16.5</v>
      </c>
    </row>
    <row r="10085" spans="8:8" x14ac:dyDescent="0.35">
      <c r="H10085">
        <v>16.5</v>
      </c>
    </row>
    <row r="10086" spans="8:8" x14ac:dyDescent="0.35">
      <c r="H10086">
        <v>16.5</v>
      </c>
    </row>
    <row r="10087" spans="8:8" x14ac:dyDescent="0.35">
      <c r="H10087">
        <v>16.5</v>
      </c>
    </row>
    <row r="10088" spans="8:8" x14ac:dyDescent="0.35">
      <c r="H10088">
        <v>16.699999999999818</v>
      </c>
    </row>
    <row r="10089" spans="8:8" x14ac:dyDescent="0.35">
      <c r="H10089">
        <v>16.700000000000045</v>
      </c>
    </row>
    <row r="10090" spans="8:8" x14ac:dyDescent="0.35">
      <c r="H10090">
        <v>16.799999999999955</v>
      </c>
    </row>
    <row r="10091" spans="8:8" x14ac:dyDescent="0.35">
      <c r="H10091">
        <v>16.799999999999955</v>
      </c>
    </row>
    <row r="10092" spans="8:8" x14ac:dyDescent="0.35">
      <c r="H10092">
        <v>16.799999999999955</v>
      </c>
    </row>
    <row r="10093" spans="8:8" x14ac:dyDescent="0.35">
      <c r="H10093">
        <v>16.799999999999955</v>
      </c>
    </row>
    <row r="10094" spans="8:8" x14ac:dyDescent="0.35">
      <c r="H10094">
        <v>16.799999999999955</v>
      </c>
    </row>
    <row r="10095" spans="8:8" x14ac:dyDescent="0.35">
      <c r="H10095">
        <v>16.799999999999955</v>
      </c>
    </row>
    <row r="10096" spans="8:8" x14ac:dyDescent="0.35">
      <c r="H10096">
        <v>16.799999999999955</v>
      </c>
    </row>
    <row r="10097" spans="8:8" x14ac:dyDescent="0.35">
      <c r="H10097">
        <v>16.799999999999955</v>
      </c>
    </row>
    <row r="10098" spans="8:8" x14ac:dyDescent="0.35">
      <c r="H10098">
        <v>16.799999999999955</v>
      </c>
    </row>
    <row r="10099" spans="8:8" x14ac:dyDescent="0.35">
      <c r="H10099">
        <v>16.899999999999864</v>
      </c>
    </row>
    <row r="10100" spans="8:8" x14ac:dyDescent="0.35">
      <c r="H10100">
        <v>16.900000000000091</v>
      </c>
    </row>
    <row r="10101" spans="8:8" x14ac:dyDescent="0.35">
      <c r="H10101">
        <v>16.900000000000091</v>
      </c>
    </row>
    <row r="10102" spans="8:8" x14ac:dyDescent="0.35">
      <c r="H10102">
        <v>17</v>
      </c>
    </row>
    <row r="10103" spans="8:8" x14ac:dyDescent="0.35">
      <c r="H10103">
        <v>17.099999999999909</v>
      </c>
    </row>
    <row r="10104" spans="8:8" x14ac:dyDescent="0.35">
      <c r="H10104">
        <v>17.099999999999909</v>
      </c>
    </row>
    <row r="10105" spans="8:8" x14ac:dyDescent="0.35">
      <c r="H10105">
        <v>17.099999999999909</v>
      </c>
    </row>
    <row r="10106" spans="8:8" x14ac:dyDescent="0.35">
      <c r="H10106">
        <v>17.100000000000136</v>
      </c>
    </row>
    <row r="10107" spans="8:8" x14ac:dyDescent="0.35">
      <c r="H10107">
        <v>17.100000000000136</v>
      </c>
    </row>
    <row r="10108" spans="8:8" x14ac:dyDescent="0.35">
      <c r="H10108">
        <v>17.199999999999932</v>
      </c>
    </row>
    <row r="10109" spans="8:8" x14ac:dyDescent="0.35">
      <c r="H10109">
        <v>17.299999999999955</v>
      </c>
    </row>
    <row r="10110" spans="8:8" x14ac:dyDescent="0.35">
      <c r="H10110">
        <v>17.399999999999864</v>
      </c>
    </row>
    <row r="10111" spans="8:8" x14ac:dyDescent="0.35">
      <c r="H10111">
        <v>17.399999999999864</v>
      </c>
    </row>
    <row r="10112" spans="8:8" x14ac:dyDescent="0.35">
      <c r="H10112">
        <v>17.400000000000091</v>
      </c>
    </row>
    <row r="10113" spans="8:8" x14ac:dyDescent="0.35">
      <c r="H10113">
        <v>17.400000000000091</v>
      </c>
    </row>
    <row r="10114" spans="8:8" x14ac:dyDescent="0.35">
      <c r="H10114">
        <v>17.400000000000091</v>
      </c>
    </row>
    <row r="10115" spans="8:8" x14ac:dyDescent="0.35">
      <c r="H10115">
        <v>17.400000000000091</v>
      </c>
    </row>
    <row r="10116" spans="8:8" x14ac:dyDescent="0.35">
      <c r="H10116">
        <v>17.5</v>
      </c>
    </row>
    <row r="10117" spans="8:8" x14ac:dyDescent="0.35">
      <c r="H10117">
        <v>17.5</v>
      </c>
    </row>
    <row r="10118" spans="8:8" x14ac:dyDescent="0.35">
      <c r="H10118">
        <v>17.5</v>
      </c>
    </row>
    <row r="10119" spans="8:8" x14ac:dyDescent="0.35">
      <c r="H10119">
        <v>17.599999999999909</v>
      </c>
    </row>
    <row r="10120" spans="8:8" x14ac:dyDescent="0.35">
      <c r="H10120">
        <v>17.600000000000023</v>
      </c>
    </row>
    <row r="10121" spans="8:8" x14ac:dyDescent="0.35">
      <c r="H10121">
        <v>17.600000000000136</v>
      </c>
    </row>
    <row r="10122" spans="8:8" x14ac:dyDescent="0.35">
      <c r="H10122">
        <v>17.700000000000045</v>
      </c>
    </row>
    <row r="10123" spans="8:8" x14ac:dyDescent="0.35">
      <c r="H10123">
        <v>17.700000000000045</v>
      </c>
    </row>
    <row r="10124" spans="8:8" x14ac:dyDescent="0.35">
      <c r="H10124">
        <v>17.799999999999955</v>
      </c>
    </row>
    <row r="10125" spans="8:8" x14ac:dyDescent="0.35">
      <c r="H10125">
        <v>17.799999999999955</v>
      </c>
    </row>
    <row r="10126" spans="8:8" x14ac:dyDescent="0.35">
      <c r="H10126">
        <v>17.799999999999955</v>
      </c>
    </row>
    <row r="10127" spans="8:8" x14ac:dyDescent="0.35">
      <c r="H10127">
        <v>17.799999999999955</v>
      </c>
    </row>
    <row r="10128" spans="8:8" x14ac:dyDescent="0.35">
      <c r="H10128">
        <v>17.799999999999955</v>
      </c>
    </row>
    <row r="10129" spans="8:8" x14ac:dyDescent="0.35">
      <c r="H10129">
        <v>17.800000000000182</v>
      </c>
    </row>
    <row r="10130" spans="8:8" x14ac:dyDescent="0.35">
      <c r="H10130">
        <v>17.899999999999977</v>
      </c>
    </row>
    <row r="10131" spans="8:8" x14ac:dyDescent="0.35">
      <c r="H10131">
        <v>17.900000000000091</v>
      </c>
    </row>
    <row r="10132" spans="8:8" x14ac:dyDescent="0.35">
      <c r="H10132">
        <v>18</v>
      </c>
    </row>
    <row r="10133" spans="8:8" x14ac:dyDescent="0.35">
      <c r="H10133">
        <v>18</v>
      </c>
    </row>
    <row r="10134" spans="8:8" x14ac:dyDescent="0.35">
      <c r="H10134">
        <v>18.099999999999909</v>
      </c>
    </row>
    <row r="10135" spans="8:8" x14ac:dyDescent="0.35">
      <c r="H10135">
        <v>18.099999999999909</v>
      </c>
    </row>
    <row r="10136" spans="8:8" x14ac:dyDescent="0.35">
      <c r="H10136">
        <v>18.100000000000023</v>
      </c>
    </row>
    <row r="10137" spans="8:8" x14ac:dyDescent="0.35">
      <c r="H10137">
        <v>18.199999999999932</v>
      </c>
    </row>
    <row r="10138" spans="8:8" x14ac:dyDescent="0.35">
      <c r="H10138">
        <v>18.299999999999955</v>
      </c>
    </row>
    <row r="10139" spans="8:8" x14ac:dyDescent="0.35">
      <c r="H10139">
        <v>18.399999999999977</v>
      </c>
    </row>
    <row r="10140" spans="8:8" x14ac:dyDescent="0.35">
      <c r="H10140">
        <v>18.400000000000091</v>
      </c>
    </row>
    <row r="10141" spans="8:8" x14ac:dyDescent="0.35">
      <c r="H10141">
        <v>18.5</v>
      </c>
    </row>
    <row r="10142" spans="8:8" x14ac:dyDescent="0.35">
      <c r="H10142">
        <v>18.599999999999909</v>
      </c>
    </row>
    <row r="10143" spans="8:8" x14ac:dyDescent="0.35">
      <c r="H10143">
        <v>18.600000000000136</v>
      </c>
    </row>
    <row r="10144" spans="8:8" x14ac:dyDescent="0.35">
      <c r="H10144">
        <v>18.700000000000045</v>
      </c>
    </row>
    <row r="10145" spans="8:8" x14ac:dyDescent="0.35">
      <c r="H10145">
        <v>18.700000000000045</v>
      </c>
    </row>
    <row r="10146" spans="8:8" x14ac:dyDescent="0.35">
      <c r="H10146">
        <v>18.700000000000045</v>
      </c>
    </row>
    <row r="10147" spans="8:8" x14ac:dyDescent="0.35">
      <c r="H10147">
        <v>18.700000000000045</v>
      </c>
    </row>
    <row r="10148" spans="8:8" x14ac:dyDescent="0.35">
      <c r="H10148">
        <v>18.799999999999955</v>
      </c>
    </row>
    <row r="10149" spans="8:8" x14ac:dyDescent="0.35">
      <c r="H10149">
        <v>18.800000000000011</v>
      </c>
    </row>
    <row r="10150" spans="8:8" x14ac:dyDescent="0.35">
      <c r="H10150">
        <v>18.899999999999864</v>
      </c>
    </row>
    <row r="10151" spans="8:8" x14ac:dyDescent="0.35">
      <c r="H10151">
        <v>18.900000000000091</v>
      </c>
    </row>
    <row r="10152" spans="8:8" x14ac:dyDescent="0.35">
      <c r="H10152">
        <v>19</v>
      </c>
    </row>
    <row r="10153" spans="8:8" x14ac:dyDescent="0.35">
      <c r="H10153">
        <v>19.100000000000136</v>
      </c>
    </row>
    <row r="10154" spans="8:8" x14ac:dyDescent="0.35">
      <c r="H10154">
        <v>19.199999999999989</v>
      </c>
    </row>
    <row r="10155" spans="8:8" x14ac:dyDescent="0.35">
      <c r="H10155">
        <v>19.200000000000045</v>
      </c>
    </row>
    <row r="10156" spans="8:8" x14ac:dyDescent="0.35">
      <c r="H10156">
        <v>19.200000000000045</v>
      </c>
    </row>
    <row r="10157" spans="8:8" x14ac:dyDescent="0.35">
      <c r="H10157">
        <v>19.200000000000045</v>
      </c>
    </row>
    <row r="10158" spans="8:8" x14ac:dyDescent="0.35">
      <c r="H10158">
        <v>19.200000000000045</v>
      </c>
    </row>
    <row r="10159" spans="8:8" x14ac:dyDescent="0.35">
      <c r="H10159">
        <v>19.200000000000045</v>
      </c>
    </row>
    <row r="10160" spans="8:8" x14ac:dyDescent="0.35">
      <c r="H10160">
        <v>19.300000000000068</v>
      </c>
    </row>
    <row r="10161" spans="8:8" x14ac:dyDescent="0.35">
      <c r="H10161">
        <v>19.300000000000182</v>
      </c>
    </row>
    <row r="10162" spans="8:8" x14ac:dyDescent="0.35">
      <c r="H10162">
        <v>19.300000000000182</v>
      </c>
    </row>
    <row r="10163" spans="8:8" x14ac:dyDescent="0.35">
      <c r="H10163">
        <v>19.399999999999864</v>
      </c>
    </row>
    <row r="10164" spans="8:8" x14ac:dyDescent="0.35">
      <c r="H10164">
        <v>19.399999999999977</v>
      </c>
    </row>
    <row r="10165" spans="8:8" x14ac:dyDescent="0.35">
      <c r="H10165">
        <v>19.400000000000091</v>
      </c>
    </row>
    <row r="10166" spans="8:8" x14ac:dyDescent="0.35">
      <c r="H10166">
        <v>19.5</v>
      </c>
    </row>
    <row r="10167" spans="8:8" x14ac:dyDescent="0.35">
      <c r="H10167">
        <v>19.5</v>
      </c>
    </row>
    <row r="10168" spans="8:8" x14ac:dyDescent="0.35">
      <c r="H10168">
        <v>19.5</v>
      </c>
    </row>
    <row r="10169" spans="8:8" x14ac:dyDescent="0.35">
      <c r="H10169">
        <v>19.599999999999909</v>
      </c>
    </row>
    <row r="10170" spans="8:8" x14ac:dyDescent="0.35">
      <c r="H10170">
        <v>19.600000000000136</v>
      </c>
    </row>
    <row r="10171" spans="8:8" x14ac:dyDescent="0.35">
      <c r="H10171">
        <v>19.699999999999818</v>
      </c>
    </row>
    <row r="10172" spans="8:8" x14ac:dyDescent="0.35">
      <c r="H10172">
        <v>19.699999999999989</v>
      </c>
    </row>
    <row r="10173" spans="8:8" x14ac:dyDescent="0.35">
      <c r="H10173">
        <v>19.700000000000045</v>
      </c>
    </row>
    <row r="10174" spans="8:8" x14ac:dyDescent="0.35">
      <c r="H10174">
        <v>19.700000000000045</v>
      </c>
    </row>
    <row r="10175" spans="8:8" x14ac:dyDescent="0.35">
      <c r="H10175">
        <v>19.700000000000045</v>
      </c>
    </row>
    <row r="10176" spans="8:8" x14ac:dyDescent="0.35">
      <c r="H10176">
        <v>19.799999999999955</v>
      </c>
    </row>
    <row r="10177" spans="8:8" x14ac:dyDescent="0.35">
      <c r="H10177">
        <v>19.799999999999955</v>
      </c>
    </row>
    <row r="10178" spans="8:8" x14ac:dyDescent="0.35">
      <c r="H10178">
        <v>19.799999999999955</v>
      </c>
    </row>
    <row r="10179" spans="8:8" x14ac:dyDescent="0.35">
      <c r="H10179">
        <v>19.800000000000011</v>
      </c>
    </row>
    <row r="10180" spans="8:8" x14ac:dyDescent="0.35">
      <c r="H10180">
        <v>19.800000000000068</v>
      </c>
    </row>
    <row r="10181" spans="8:8" x14ac:dyDescent="0.35">
      <c r="H10181">
        <v>19.900000000000091</v>
      </c>
    </row>
    <row r="10182" spans="8:8" x14ac:dyDescent="0.35">
      <c r="H10182">
        <v>19.900000000000091</v>
      </c>
    </row>
    <row r="10183" spans="8:8" x14ac:dyDescent="0.35">
      <c r="H10183">
        <v>20</v>
      </c>
    </row>
    <row r="10184" spans="8:8" x14ac:dyDescent="0.35">
      <c r="H10184">
        <v>20</v>
      </c>
    </row>
    <row r="10185" spans="8:8" x14ac:dyDescent="0.35">
      <c r="H10185">
        <v>20</v>
      </c>
    </row>
    <row r="10186" spans="8:8" x14ac:dyDescent="0.35">
      <c r="H10186">
        <v>20</v>
      </c>
    </row>
    <row r="10187" spans="8:8" x14ac:dyDescent="0.35">
      <c r="H10187">
        <v>20.099999999999909</v>
      </c>
    </row>
    <row r="10188" spans="8:8" x14ac:dyDescent="0.35">
      <c r="H10188">
        <v>20.099999999999909</v>
      </c>
    </row>
    <row r="10189" spans="8:8" x14ac:dyDescent="0.35">
      <c r="H10189">
        <v>20.199999999999989</v>
      </c>
    </row>
    <row r="10190" spans="8:8" x14ac:dyDescent="0.35">
      <c r="H10190">
        <v>20.200000000000045</v>
      </c>
    </row>
    <row r="10191" spans="8:8" x14ac:dyDescent="0.35">
      <c r="H10191">
        <v>20.200000000000045</v>
      </c>
    </row>
    <row r="10192" spans="8:8" x14ac:dyDescent="0.35">
      <c r="H10192">
        <v>20.299999999999955</v>
      </c>
    </row>
    <row r="10193" spans="8:8" x14ac:dyDescent="0.35">
      <c r="H10193">
        <v>20.299999999999955</v>
      </c>
    </row>
    <row r="10194" spans="8:8" x14ac:dyDescent="0.35">
      <c r="H10194">
        <v>20.299999999999955</v>
      </c>
    </row>
    <row r="10195" spans="8:8" x14ac:dyDescent="0.35">
      <c r="H10195">
        <v>20.400000000000034</v>
      </c>
    </row>
    <row r="10196" spans="8:8" x14ac:dyDescent="0.35">
      <c r="H10196">
        <v>20.400000000000091</v>
      </c>
    </row>
    <row r="10197" spans="8:8" x14ac:dyDescent="0.35">
      <c r="H10197">
        <v>20.5</v>
      </c>
    </row>
    <row r="10198" spans="8:8" x14ac:dyDescent="0.35">
      <c r="H10198">
        <v>20.5</v>
      </c>
    </row>
    <row r="10199" spans="8:8" x14ac:dyDescent="0.35">
      <c r="H10199">
        <v>20.5</v>
      </c>
    </row>
    <row r="10200" spans="8:8" x14ac:dyDescent="0.35">
      <c r="H10200">
        <v>20.5</v>
      </c>
    </row>
    <row r="10201" spans="8:8" x14ac:dyDescent="0.35">
      <c r="H10201">
        <v>20.599999999999909</v>
      </c>
    </row>
    <row r="10202" spans="8:8" x14ac:dyDescent="0.35">
      <c r="H10202">
        <v>20.599999999999909</v>
      </c>
    </row>
    <row r="10203" spans="8:8" x14ac:dyDescent="0.35">
      <c r="H10203">
        <v>20.599999999999909</v>
      </c>
    </row>
    <row r="10204" spans="8:8" x14ac:dyDescent="0.35">
      <c r="H10204">
        <v>20.600000000000023</v>
      </c>
    </row>
    <row r="10205" spans="8:8" x14ac:dyDescent="0.35">
      <c r="H10205">
        <v>20.600000000000023</v>
      </c>
    </row>
    <row r="10206" spans="8:8" x14ac:dyDescent="0.35">
      <c r="H10206">
        <v>20.600000000000136</v>
      </c>
    </row>
    <row r="10207" spans="8:8" x14ac:dyDescent="0.35">
      <c r="H10207">
        <v>20.600000000000136</v>
      </c>
    </row>
    <row r="10208" spans="8:8" x14ac:dyDescent="0.35">
      <c r="H10208">
        <v>20.600000000000136</v>
      </c>
    </row>
    <row r="10209" spans="8:8" x14ac:dyDescent="0.35">
      <c r="H10209">
        <v>20.700000000000045</v>
      </c>
    </row>
    <row r="10210" spans="8:8" x14ac:dyDescent="0.35">
      <c r="H10210">
        <v>20.700000000000045</v>
      </c>
    </row>
    <row r="10211" spans="8:8" x14ac:dyDescent="0.35">
      <c r="H10211">
        <v>20.800000000000182</v>
      </c>
    </row>
    <row r="10212" spans="8:8" x14ac:dyDescent="0.35">
      <c r="H10212">
        <v>20.899999999999864</v>
      </c>
    </row>
    <row r="10213" spans="8:8" x14ac:dyDescent="0.35">
      <c r="H10213">
        <v>20.900000000000091</v>
      </c>
    </row>
    <row r="10214" spans="8:8" x14ac:dyDescent="0.35">
      <c r="H10214">
        <v>21</v>
      </c>
    </row>
    <row r="10215" spans="8:8" x14ac:dyDescent="0.35">
      <c r="H10215">
        <v>21</v>
      </c>
    </row>
    <row r="10216" spans="8:8" x14ac:dyDescent="0.35">
      <c r="H10216">
        <v>21</v>
      </c>
    </row>
    <row r="10217" spans="8:8" x14ac:dyDescent="0.35">
      <c r="H10217">
        <v>21.199999999999932</v>
      </c>
    </row>
    <row r="10218" spans="8:8" x14ac:dyDescent="0.35">
      <c r="H10218">
        <v>21.200000000000045</v>
      </c>
    </row>
    <row r="10219" spans="8:8" x14ac:dyDescent="0.35">
      <c r="H10219">
        <v>21.299999999999955</v>
      </c>
    </row>
    <row r="10220" spans="8:8" x14ac:dyDescent="0.35">
      <c r="H10220">
        <v>21.299999999999955</v>
      </c>
    </row>
    <row r="10221" spans="8:8" x14ac:dyDescent="0.35">
      <c r="H10221">
        <v>21.399999999999864</v>
      </c>
    </row>
    <row r="10222" spans="8:8" x14ac:dyDescent="0.35">
      <c r="H10222">
        <v>21.400000000000091</v>
      </c>
    </row>
    <row r="10223" spans="8:8" x14ac:dyDescent="0.35">
      <c r="H10223">
        <v>21.5</v>
      </c>
    </row>
    <row r="10224" spans="8:8" x14ac:dyDescent="0.35">
      <c r="H10224">
        <v>21.5</v>
      </c>
    </row>
    <row r="10225" spans="8:8" x14ac:dyDescent="0.35">
      <c r="H10225">
        <v>21.5</v>
      </c>
    </row>
    <row r="10226" spans="8:8" x14ac:dyDescent="0.35">
      <c r="H10226">
        <v>21.5</v>
      </c>
    </row>
    <row r="10227" spans="8:8" x14ac:dyDescent="0.35">
      <c r="H10227">
        <v>21.5</v>
      </c>
    </row>
    <row r="10228" spans="8:8" x14ac:dyDescent="0.35">
      <c r="H10228">
        <v>21.5</v>
      </c>
    </row>
    <row r="10229" spans="8:8" x14ac:dyDescent="0.35">
      <c r="H10229">
        <v>21.599999999999909</v>
      </c>
    </row>
    <row r="10230" spans="8:8" x14ac:dyDescent="0.35">
      <c r="H10230">
        <v>21.700000000000045</v>
      </c>
    </row>
    <row r="10231" spans="8:8" x14ac:dyDescent="0.35">
      <c r="H10231">
        <v>21.799999999999955</v>
      </c>
    </row>
    <row r="10232" spans="8:8" x14ac:dyDescent="0.35">
      <c r="H10232">
        <v>21.800000000000182</v>
      </c>
    </row>
    <row r="10233" spans="8:8" x14ac:dyDescent="0.35">
      <c r="H10233">
        <v>21.899999999999864</v>
      </c>
    </row>
    <row r="10234" spans="8:8" x14ac:dyDescent="0.35">
      <c r="H10234">
        <v>21.899999999999864</v>
      </c>
    </row>
    <row r="10235" spans="8:8" x14ac:dyDescent="0.35">
      <c r="H10235">
        <v>21.899999999999977</v>
      </c>
    </row>
    <row r="10236" spans="8:8" x14ac:dyDescent="0.35">
      <c r="H10236">
        <v>21.900000000000091</v>
      </c>
    </row>
    <row r="10237" spans="8:8" x14ac:dyDescent="0.35">
      <c r="H10237">
        <v>21.900000000000091</v>
      </c>
    </row>
    <row r="10238" spans="8:8" x14ac:dyDescent="0.35">
      <c r="H10238">
        <v>21.900000000000091</v>
      </c>
    </row>
    <row r="10239" spans="8:8" x14ac:dyDescent="0.35">
      <c r="H10239">
        <v>22</v>
      </c>
    </row>
    <row r="10240" spans="8:8" x14ac:dyDescent="0.35">
      <c r="H10240">
        <v>22</v>
      </c>
    </row>
    <row r="10241" spans="8:8" x14ac:dyDescent="0.35">
      <c r="H10241">
        <v>22</v>
      </c>
    </row>
    <row r="10242" spans="8:8" x14ac:dyDescent="0.35">
      <c r="H10242">
        <v>22</v>
      </c>
    </row>
    <row r="10243" spans="8:8" x14ac:dyDescent="0.35">
      <c r="H10243">
        <v>22</v>
      </c>
    </row>
    <row r="10244" spans="8:8" x14ac:dyDescent="0.35">
      <c r="H10244">
        <v>22</v>
      </c>
    </row>
    <row r="10245" spans="8:8" x14ac:dyDescent="0.35">
      <c r="H10245">
        <v>22</v>
      </c>
    </row>
    <row r="10246" spans="8:8" x14ac:dyDescent="0.35">
      <c r="H10246">
        <v>22</v>
      </c>
    </row>
    <row r="10247" spans="8:8" x14ac:dyDescent="0.35">
      <c r="H10247">
        <v>22.099999999999909</v>
      </c>
    </row>
    <row r="10248" spans="8:8" x14ac:dyDescent="0.35">
      <c r="H10248">
        <v>22.100000000000023</v>
      </c>
    </row>
    <row r="10249" spans="8:8" x14ac:dyDescent="0.35">
      <c r="H10249">
        <v>22.100000000000136</v>
      </c>
    </row>
    <row r="10250" spans="8:8" x14ac:dyDescent="0.35">
      <c r="H10250">
        <v>22.200000000000045</v>
      </c>
    </row>
    <row r="10251" spans="8:8" x14ac:dyDescent="0.35">
      <c r="H10251">
        <v>22.200000000000045</v>
      </c>
    </row>
    <row r="10252" spans="8:8" x14ac:dyDescent="0.35">
      <c r="H10252">
        <v>22.200000000000045</v>
      </c>
    </row>
    <row r="10253" spans="8:8" x14ac:dyDescent="0.35">
      <c r="H10253">
        <v>22.299999999999955</v>
      </c>
    </row>
    <row r="10254" spans="8:8" x14ac:dyDescent="0.35">
      <c r="H10254">
        <v>22.299999999999955</v>
      </c>
    </row>
    <row r="10255" spans="8:8" x14ac:dyDescent="0.35">
      <c r="H10255">
        <v>22.300000000000011</v>
      </c>
    </row>
    <row r="10256" spans="8:8" x14ac:dyDescent="0.35">
      <c r="H10256">
        <v>22.399999999999864</v>
      </c>
    </row>
    <row r="10257" spans="8:8" x14ac:dyDescent="0.35">
      <c r="H10257">
        <v>22.399999999999864</v>
      </c>
    </row>
    <row r="10258" spans="8:8" x14ac:dyDescent="0.35">
      <c r="H10258">
        <v>22.399999999999977</v>
      </c>
    </row>
    <row r="10259" spans="8:8" x14ac:dyDescent="0.35">
      <c r="H10259">
        <v>22.600000000000023</v>
      </c>
    </row>
    <row r="10260" spans="8:8" x14ac:dyDescent="0.35">
      <c r="H10260">
        <v>22.700000000000045</v>
      </c>
    </row>
    <row r="10261" spans="8:8" x14ac:dyDescent="0.35">
      <c r="H10261">
        <v>23</v>
      </c>
    </row>
    <row r="10262" spans="8:8" x14ac:dyDescent="0.35">
      <c r="H10262">
        <v>23</v>
      </c>
    </row>
    <row r="10263" spans="8:8" x14ac:dyDescent="0.35">
      <c r="H10263">
        <v>23.099999999999909</v>
      </c>
    </row>
    <row r="10264" spans="8:8" x14ac:dyDescent="0.35">
      <c r="H10264">
        <v>23.100000000000023</v>
      </c>
    </row>
    <row r="10265" spans="8:8" x14ac:dyDescent="0.35">
      <c r="H10265">
        <v>23.199999999999989</v>
      </c>
    </row>
    <row r="10266" spans="8:8" x14ac:dyDescent="0.35">
      <c r="H10266">
        <v>23.200000000000045</v>
      </c>
    </row>
    <row r="10267" spans="8:8" x14ac:dyDescent="0.35">
      <c r="H10267">
        <v>23.299999999999955</v>
      </c>
    </row>
    <row r="10268" spans="8:8" x14ac:dyDescent="0.35">
      <c r="H10268">
        <v>23.299999999999955</v>
      </c>
    </row>
    <row r="10269" spans="8:8" x14ac:dyDescent="0.35">
      <c r="H10269">
        <v>23.399999999999864</v>
      </c>
    </row>
    <row r="10270" spans="8:8" x14ac:dyDescent="0.35">
      <c r="H10270">
        <v>23.399999999999977</v>
      </c>
    </row>
    <row r="10271" spans="8:8" x14ac:dyDescent="0.35">
      <c r="H10271">
        <v>23.399999999999977</v>
      </c>
    </row>
    <row r="10272" spans="8:8" x14ac:dyDescent="0.35">
      <c r="H10272">
        <v>23.400000000000091</v>
      </c>
    </row>
    <row r="10273" spans="8:8" x14ac:dyDescent="0.35">
      <c r="H10273">
        <v>23.5</v>
      </c>
    </row>
    <row r="10274" spans="8:8" x14ac:dyDescent="0.35">
      <c r="H10274">
        <v>23.5</v>
      </c>
    </row>
    <row r="10275" spans="8:8" x14ac:dyDescent="0.35">
      <c r="H10275">
        <v>23.599999999999909</v>
      </c>
    </row>
    <row r="10276" spans="8:8" x14ac:dyDescent="0.35">
      <c r="H10276">
        <v>23.700000000000045</v>
      </c>
    </row>
    <row r="10277" spans="8:8" x14ac:dyDescent="0.35">
      <c r="H10277">
        <v>23.799999999999955</v>
      </c>
    </row>
    <row r="10278" spans="8:8" x14ac:dyDescent="0.35">
      <c r="H10278">
        <v>23.799999999999955</v>
      </c>
    </row>
    <row r="10279" spans="8:8" x14ac:dyDescent="0.35">
      <c r="H10279">
        <v>23.899999999999977</v>
      </c>
    </row>
    <row r="10280" spans="8:8" x14ac:dyDescent="0.35">
      <c r="H10280">
        <v>23.900000000000091</v>
      </c>
    </row>
    <row r="10281" spans="8:8" x14ac:dyDescent="0.35">
      <c r="H10281">
        <v>24</v>
      </c>
    </row>
    <row r="10282" spans="8:8" x14ac:dyDescent="0.35">
      <c r="H10282">
        <v>24.100000000000023</v>
      </c>
    </row>
    <row r="10283" spans="8:8" x14ac:dyDescent="0.35">
      <c r="H10283">
        <v>24.299999999999955</v>
      </c>
    </row>
    <row r="10284" spans="8:8" x14ac:dyDescent="0.35">
      <c r="H10284">
        <v>24.399999999999864</v>
      </c>
    </row>
    <row r="10285" spans="8:8" x14ac:dyDescent="0.35">
      <c r="H10285">
        <v>24.400000000000091</v>
      </c>
    </row>
    <row r="10286" spans="8:8" x14ac:dyDescent="0.35">
      <c r="H10286">
        <v>24.400000000000091</v>
      </c>
    </row>
    <row r="10287" spans="8:8" x14ac:dyDescent="0.35">
      <c r="H10287">
        <v>24.599999999999909</v>
      </c>
    </row>
    <row r="10288" spans="8:8" x14ac:dyDescent="0.35">
      <c r="H10288">
        <v>24.600000000000023</v>
      </c>
    </row>
    <row r="10289" spans="8:8" x14ac:dyDescent="0.35">
      <c r="H10289">
        <v>24.700000000000045</v>
      </c>
    </row>
    <row r="10290" spans="8:8" x14ac:dyDescent="0.35">
      <c r="H10290">
        <v>24.799999999999955</v>
      </c>
    </row>
    <row r="10291" spans="8:8" x14ac:dyDescent="0.35">
      <c r="H10291">
        <v>24.900000000000091</v>
      </c>
    </row>
    <row r="10292" spans="8:8" x14ac:dyDescent="0.35">
      <c r="H10292">
        <v>24.900000000000091</v>
      </c>
    </row>
    <row r="10293" spans="8:8" x14ac:dyDescent="0.35">
      <c r="H10293">
        <v>25</v>
      </c>
    </row>
    <row r="10294" spans="8:8" x14ac:dyDescent="0.35">
      <c r="H10294">
        <v>25</v>
      </c>
    </row>
    <row r="10295" spans="8:8" x14ac:dyDescent="0.35">
      <c r="H10295">
        <v>25</v>
      </c>
    </row>
    <row r="10296" spans="8:8" x14ac:dyDescent="0.35">
      <c r="H10296">
        <v>25</v>
      </c>
    </row>
    <row r="10297" spans="8:8" x14ac:dyDescent="0.35">
      <c r="H10297">
        <v>25</v>
      </c>
    </row>
    <row r="10298" spans="8:8" x14ac:dyDescent="0.35">
      <c r="H10298">
        <v>25</v>
      </c>
    </row>
    <row r="10299" spans="8:8" x14ac:dyDescent="0.35">
      <c r="H10299">
        <v>25</v>
      </c>
    </row>
    <row r="10300" spans="8:8" x14ac:dyDescent="0.35">
      <c r="H10300">
        <v>25</v>
      </c>
    </row>
    <row r="10301" spans="8:8" x14ac:dyDescent="0.35">
      <c r="H10301">
        <v>25</v>
      </c>
    </row>
    <row r="10302" spans="8:8" x14ac:dyDescent="0.35">
      <c r="H10302">
        <v>25</v>
      </c>
    </row>
    <row r="10303" spans="8:8" x14ac:dyDescent="0.35">
      <c r="H10303">
        <v>25.099999999999909</v>
      </c>
    </row>
    <row r="10304" spans="8:8" x14ac:dyDescent="0.35">
      <c r="H10304">
        <v>25.099999999999909</v>
      </c>
    </row>
    <row r="10305" spans="8:8" x14ac:dyDescent="0.35">
      <c r="H10305">
        <v>25.100000000000136</v>
      </c>
    </row>
    <row r="10306" spans="8:8" x14ac:dyDescent="0.35">
      <c r="H10306">
        <v>25.100000000000136</v>
      </c>
    </row>
    <row r="10307" spans="8:8" x14ac:dyDescent="0.35">
      <c r="H10307">
        <v>25.199999999999818</v>
      </c>
    </row>
    <row r="10308" spans="8:8" x14ac:dyDescent="0.35">
      <c r="H10308">
        <v>25.299999999999955</v>
      </c>
    </row>
    <row r="10309" spans="8:8" x14ac:dyDescent="0.35">
      <c r="H10309">
        <v>25.5</v>
      </c>
    </row>
    <row r="10310" spans="8:8" x14ac:dyDescent="0.35">
      <c r="H10310">
        <v>25.5</v>
      </c>
    </row>
    <row r="10311" spans="8:8" x14ac:dyDescent="0.35">
      <c r="H10311">
        <v>25.599999999999909</v>
      </c>
    </row>
    <row r="10312" spans="8:8" x14ac:dyDescent="0.35">
      <c r="H10312">
        <v>25.699999999999818</v>
      </c>
    </row>
    <row r="10313" spans="8:8" x14ac:dyDescent="0.35">
      <c r="H10313">
        <v>25.699999999999989</v>
      </c>
    </row>
    <row r="10314" spans="8:8" x14ac:dyDescent="0.35">
      <c r="H10314">
        <v>25.700000000000045</v>
      </c>
    </row>
    <row r="10315" spans="8:8" x14ac:dyDescent="0.35">
      <c r="H10315">
        <v>25.700000000000045</v>
      </c>
    </row>
    <row r="10316" spans="8:8" x14ac:dyDescent="0.35">
      <c r="H10316">
        <v>25.799999999999955</v>
      </c>
    </row>
    <row r="10317" spans="8:8" x14ac:dyDescent="0.35">
      <c r="H10317">
        <v>25.799999999999955</v>
      </c>
    </row>
    <row r="10318" spans="8:8" x14ac:dyDescent="0.35">
      <c r="H10318">
        <v>25.899999999999864</v>
      </c>
    </row>
    <row r="10319" spans="8:8" x14ac:dyDescent="0.35">
      <c r="H10319">
        <v>25.900000000000091</v>
      </c>
    </row>
    <row r="10320" spans="8:8" x14ac:dyDescent="0.35">
      <c r="H10320">
        <v>26</v>
      </c>
    </row>
    <row r="10321" spans="8:8" x14ac:dyDescent="0.35">
      <c r="H10321">
        <v>26.100000000000136</v>
      </c>
    </row>
    <row r="10322" spans="8:8" x14ac:dyDescent="0.35">
      <c r="H10322">
        <v>26.200000000000045</v>
      </c>
    </row>
    <row r="10323" spans="8:8" x14ac:dyDescent="0.35">
      <c r="H10323">
        <v>26.200000000000045</v>
      </c>
    </row>
    <row r="10324" spans="8:8" x14ac:dyDescent="0.35">
      <c r="H10324">
        <v>26.299999999999955</v>
      </c>
    </row>
    <row r="10325" spans="8:8" x14ac:dyDescent="0.35">
      <c r="H10325">
        <v>26.399999999999977</v>
      </c>
    </row>
    <row r="10326" spans="8:8" x14ac:dyDescent="0.35">
      <c r="H10326">
        <v>26.5</v>
      </c>
    </row>
    <row r="10327" spans="8:8" x14ac:dyDescent="0.35">
      <c r="H10327">
        <v>26.699999999999818</v>
      </c>
    </row>
    <row r="10328" spans="8:8" x14ac:dyDescent="0.35">
      <c r="H10328">
        <v>26.699999999999989</v>
      </c>
    </row>
    <row r="10329" spans="8:8" x14ac:dyDescent="0.35">
      <c r="H10329">
        <v>26.799999999999955</v>
      </c>
    </row>
    <row r="10330" spans="8:8" x14ac:dyDescent="0.35">
      <c r="H10330">
        <v>26.799999999999955</v>
      </c>
    </row>
    <row r="10331" spans="8:8" x14ac:dyDescent="0.35">
      <c r="H10331">
        <v>26.800000000000068</v>
      </c>
    </row>
    <row r="10332" spans="8:8" x14ac:dyDescent="0.35">
      <c r="H10332">
        <v>27</v>
      </c>
    </row>
    <row r="10333" spans="8:8" x14ac:dyDescent="0.35">
      <c r="H10333">
        <v>27</v>
      </c>
    </row>
    <row r="10334" spans="8:8" x14ac:dyDescent="0.35">
      <c r="H10334">
        <v>27</v>
      </c>
    </row>
    <row r="10335" spans="8:8" x14ac:dyDescent="0.35">
      <c r="H10335">
        <v>27</v>
      </c>
    </row>
    <row r="10336" spans="8:8" x14ac:dyDescent="0.35">
      <c r="H10336">
        <v>27.099999999999909</v>
      </c>
    </row>
    <row r="10337" spans="8:8" x14ac:dyDescent="0.35">
      <c r="H10337">
        <v>27.200000000000045</v>
      </c>
    </row>
    <row r="10338" spans="8:8" x14ac:dyDescent="0.35">
      <c r="H10338">
        <v>27.200000000000045</v>
      </c>
    </row>
    <row r="10339" spans="8:8" x14ac:dyDescent="0.35">
      <c r="H10339">
        <v>27.399999999999864</v>
      </c>
    </row>
    <row r="10340" spans="8:8" x14ac:dyDescent="0.35">
      <c r="H10340">
        <v>27.399999999999864</v>
      </c>
    </row>
    <row r="10341" spans="8:8" x14ac:dyDescent="0.35">
      <c r="H10341">
        <v>27.400000000000091</v>
      </c>
    </row>
    <row r="10342" spans="8:8" x14ac:dyDescent="0.35">
      <c r="H10342">
        <v>27.400000000000091</v>
      </c>
    </row>
    <row r="10343" spans="8:8" x14ac:dyDescent="0.35">
      <c r="H10343">
        <v>27.400000000000091</v>
      </c>
    </row>
    <row r="10344" spans="8:8" x14ac:dyDescent="0.35">
      <c r="H10344">
        <v>27.400000000000091</v>
      </c>
    </row>
    <row r="10345" spans="8:8" x14ac:dyDescent="0.35">
      <c r="H10345">
        <v>27.5</v>
      </c>
    </row>
    <row r="10346" spans="8:8" x14ac:dyDescent="0.35">
      <c r="H10346">
        <v>27.5</v>
      </c>
    </row>
    <row r="10347" spans="8:8" x14ac:dyDescent="0.35">
      <c r="H10347">
        <v>27.599999999999909</v>
      </c>
    </row>
    <row r="10348" spans="8:8" x14ac:dyDescent="0.35">
      <c r="H10348">
        <v>27.599999999999909</v>
      </c>
    </row>
    <row r="10349" spans="8:8" x14ac:dyDescent="0.35">
      <c r="H10349">
        <v>27.699999999999932</v>
      </c>
    </row>
    <row r="10350" spans="8:8" x14ac:dyDescent="0.35">
      <c r="H10350">
        <v>27.700000000000045</v>
      </c>
    </row>
    <row r="10351" spans="8:8" x14ac:dyDescent="0.35">
      <c r="H10351">
        <v>27.900000000000091</v>
      </c>
    </row>
    <row r="10352" spans="8:8" x14ac:dyDescent="0.35">
      <c r="H10352">
        <v>27.900000000000091</v>
      </c>
    </row>
    <row r="10353" spans="8:8" x14ac:dyDescent="0.35">
      <c r="H10353">
        <v>28.099999999999909</v>
      </c>
    </row>
    <row r="10354" spans="8:8" x14ac:dyDescent="0.35">
      <c r="H10354">
        <v>28.199999999999818</v>
      </c>
    </row>
    <row r="10355" spans="8:8" x14ac:dyDescent="0.35">
      <c r="H10355">
        <v>28.299999999999955</v>
      </c>
    </row>
    <row r="10356" spans="8:8" x14ac:dyDescent="0.35">
      <c r="H10356">
        <v>28.299999999999955</v>
      </c>
    </row>
    <row r="10357" spans="8:8" x14ac:dyDescent="0.35">
      <c r="H10357">
        <v>28.299999999999955</v>
      </c>
    </row>
    <row r="10358" spans="8:8" x14ac:dyDescent="0.35">
      <c r="H10358">
        <v>28.299999999999955</v>
      </c>
    </row>
    <row r="10359" spans="8:8" x14ac:dyDescent="0.35">
      <c r="H10359">
        <v>28.599999999999909</v>
      </c>
    </row>
    <row r="10360" spans="8:8" x14ac:dyDescent="0.35">
      <c r="H10360">
        <v>28.700000000000045</v>
      </c>
    </row>
    <row r="10361" spans="8:8" x14ac:dyDescent="0.35">
      <c r="H10361">
        <v>28.700000000000045</v>
      </c>
    </row>
    <row r="10362" spans="8:8" x14ac:dyDescent="0.35">
      <c r="H10362">
        <v>29</v>
      </c>
    </row>
    <row r="10363" spans="8:8" x14ac:dyDescent="0.35">
      <c r="H10363">
        <v>29.200000000000045</v>
      </c>
    </row>
    <row r="10364" spans="8:8" x14ac:dyDescent="0.35">
      <c r="H10364">
        <v>29.400000000000091</v>
      </c>
    </row>
    <row r="10365" spans="8:8" x14ac:dyDescent="0.35">
      <c r="H10365">
        <v>29.5</v>
      </c>
    </row>
    <row r="10366" spans="8:8" x14ac:dyDescent="0.35">
      <c r="H10366">
        <v>29.5</v>
      </c>
    </row>
    <row r="10367" spans="8:8" x14ac:dyDescent="0.35">
      <c r="H10367">
        <v>29.799999999999955</v>
      </c>
    </row>
    <row r="10368" spans="8:8" x14ac:dyDescent="0.35">
      <c r="H10368">
        <v>29.900000000000091</v>
      </c>
    </row>
    <row r="10369" spans="8:8" x14ac:dyDescent="0.35">
      <c r="H10369">
        <v>30.099999999999909</v>
      </c>
    </row>
    <row r="10370" spans="8:8" x14ac:dyDescent="0.35">
      <c r="H10370">
        <v>30.100000000000023</v>
      </c>
    </row>
    <row r="10371" spans="8:8" x14ac:dyDescent="0.35">
      <c r="H10371">
        <v>30.199999999999818</v>
      </c>
    </row>
    <row r="10372" spans="8:8" x14ac:dyDescent="0.35">
      <c r="H10372">
        <v>30.200000000000045</v>
      </c>
    </row>
    <row r="10373" spans="8:8" x14ac:dyDescent="0.35">
      <c r="H10373">
        <v>30.299999999999955</v>
      </c>
    </row>
    <row r="10374" spans="8:8" x14ac:dyDescent="0.35">
      <c r="H10374">
        <v>30.400000000000091</v>
      </c>
    </row>
    <row r="10375" spans="8:8" x14ac:dyDescent="0.35">
      <c r="H10375">
        <v>30.5</v>
      </c>
    </row>
    <row r="10376" spans="8:8" x14ac:dyDescent="0.35">
      <c r="H10376">
        <v>30.700000000000045</v>
      </c>
    </row>
    <row r="10377" spans="8:8" x14ac:dyDescent="0.35">
      <c r="H10377">
        <v>31</v>
      </c>
    </row>
    <row r="10378" spans="8:8" x14ac:dyDescent="0.35">
      <c r="H10378">
        <v>31.100000000000136</v>
      </c>
    </row>
    <row r="10379" spans="8:8" x14ac:dyDescent="0.35">
      <c r="H10379">
        <v>31.199999999999818</v>
      </c>
    </row>
    <row r="10380" spans="8:8" x14ac:dyDescent="0.35">
      <c r="H10380">
        <v>31.200000000000045</v>
      </c>
    </row>
    <row r="10381" spans="8:8" x14ac:dyDescent="0.35">
      <c r="H10381">
        <v>31.299999999999955</v>
      </c>
    </row>
    <row r="10382" spans="8:8" x14ac:dyDescent="0.35">
      <c r="H10382">
        <v>31.300000000000182</v>
      </c>
    </row>
    <row r="10383" spans="8:8" x14ac:dyDescent="0.35">
      <c r="H10383">
        <v>31.800000000000182</v>
      </c>
    </row>
    <row r="10384" spans="8:8" x14ac:dyDescent="0.35">
      <c r="H10384">
        <v>31.900000000000091</v>
      </c>
    </row>
    <row r="10385" spans="8:8" x14ac:dyDescent="0.35">
      <c r="H10385">
        <v>32</v>
      </c>
    </row>
    <row r="10386" spans="8:8" x14ac:dyDescent="0.35">
      <c r="H10386">
        <v>32</v>
      </c>
    </row>
    <row r="10387" spans="8:8" x14ac:dyDescent="0.35">
      <c r="H10387">
        <v>32.100000000000136</v>
      </c>
    </row>
    <row r="10388" spans="8:8" x14ac:dyDescent="0.35">
      <c r="H10388">
        <v>32.200000000000045</v>
      </c>
    </row>
    <row r="10389" spans="8:8" x14ac:dyDescent="0.35">
      <c r="H10389">
        <v>32.5</v>
      </c>
    </row>
    <row r="10390" spans="8:8" x14ac:dyDescent="0.35">
      <c r="H10390">
        <v>32.5</v>
      </c>
    </row>
    <row r="10391" spans="8:8" x14ac:dyDescent="0.35">
      <c r="H10391">
        <v>32.599999999999909</v>
      </c>
    </row>
    <row r="10392" spans="8:8" x14ac:dyDescent="0.35">
      <c r="H10392">
        <v>32.700000000000045</v>
      </c>
    </row>
    <row r="10393" spans="8:8" x14ac:dyDescent="0.35">
      <c r="H10393">
        <v>32.800000000000068</v>
      </c>
    </row>
    <row r="10394" spans="8:8" x14ac:dyDescent="0.35">
      <c r="H10394">
        <v>32.800000000000182</v>
      </c>
    </row>
    <row r="10395" spans="8:8" x14ac:dyDescent="0.35">
      <c r="H10395">
        <v>33.200000000000045</v>
      </c>
    </row>
    <row r="10396" spans="8:8" x14ac:dyDescent="0.35">
      <c r="H10396">
        <v>33.200000000000045</v>
      </c>
    </row>
    <row r="10397" spans="8:8" x14ac:dyDescent="0.35">
      <c r="H10397">
        <v>33.300000000000068</v>
      </c>
    </row>
    <row r="10398" spans="8:8" x14ac:dyDescent="0.35">
      <c r="H10398">
        <v>33.399999999999864</v>
      </c>
    </row>
    <row r="10399" spans="8:8" x14ac:dyDescent="0.35">
      <c r="H10399">
        <v>33.5</v>
      </c>
    </row>
    <row r="10400" spans="8:8" x14ac:dyDescent="0.35">
      <c r="H10400">
        <v>33.899999999999864</v>
      </c>
    </row>
    <row r="10401" spans="8:8" x14ac:dyDescent="0.35">
      <c r="H10401">
        <v>33.899999999999864</v>
      </c>
    </row>
    <row r="10402" spans="8:8" x14ac:dyDescent="0.35">
      <c r="H10402">
        <v>34</v>
      </c>
    </row>
    <row r="10403" spans="8:8" x14ac:dyDescent="0.35">
      <c r="H10403">
        <v>34</v>
      </c>
    </row>
    <row r="10404" spans="8:8" x14ac:dyDescent="0.35">
      <c r="H10404">
        <v>34</v>
      </c>
    </row>
    <row r="10405" spans="8:8" x14ac:dyDescent="0.35">
      <c r="H10405">
        <v>34.099999999999909</v>
      </c>
    </row>
    <row r="10406" spans="8:8" x14ac:dyDescent="0.35">
      <c r="H10406">
        <v>34.5</v>
      </c>
    </row>
    <row r="10407" spans="8:8" x14ac:dyDescent="0.35">
      <c r="H10407">
        <v>34.599999999999909</v>
      </c>
    </row>
    <row r="10408" spans="8:8" x14ac:dyDescent="0.35">
      <c r="H10408">
        <v>34.600000000000136</v>
      </c>
    </row>
    <row r="10409" spans="8:8" x14ac:dyDescent="0.35">
      <c r="H10409">
        <v>35</v>
      </c>
    </row>
    <row r="10410" spans="8:8" x14ac:dyDescent="0.35">
      <c r="H10410">
        <v>35.200000000000045</v>
      </c>
    </row>
    <row r="10411" spans="8:8" x14ac:dyDescent="0.35">
      <c r="H10411">
        <v>35.799999999999955</v>
      </c>
    </row>
    <row r="10412" spans="8:8" x14ac:dyDescent="0.35">
      <c r="H10412">
        <v>36.100000000000136</v>
      </c>
    </row>
    <row r="10413" spans="8:8" x14ac:dyDescent="0.35">
      <c r="H10413">
        <v>36.200000000000045</v>
      </c>
    </row>
    <row r="10414" spans="8:8" x14ac:dyDescent="0.35">
      <c r="H10414">
        <v>36.200000000000045</v>
      </c>
    </row>
    <row r="10415" spans="8:8" x14ac:dyDescent="0.35">
      <c r="H10415">
        <v>36.299999999999955</v>
      </c>
    </row>
    <row r="10416" spans="8:8" x14ac:dyDescent="0.35">
      <c r="H10416">
        <v>36.299999999999955</v>
      </c>
    </row>
    <row r="10417" spans="8:8" x14ac:dyDescent="0.35">
      <c r="H10417">
        <v>36.599999999999909</v>
      </c>
    </row>
    <row r="10418" spans="8:8" x14ac:dyDescent="0.35">
      <c r="H10418">
        <v>36.900000000000091</v>
      </c>
    </row>
    <row r="10419" spans="8:8" x14ac:dyDescent="0.35">
      <c r="H10419">
        <v>37.5</v>
      </c>
    </row>
    <row r="10420" spans="8:8" x14ac:dyDescent="0.35">
      <c r="H10420">
        <v>37.5</v>
      </c>
    </row>
    <row r="10421" spans="8:8" x14ac:dyDescent="0.35">
      <c r="H10421">
        <v>37.799999999999955</v>
      </c>
    </row>
    <row r="10422" spans="8:8" x14ac:dyDescent="0.35">
      <c r="H10422">
        <v>38</v>
      </c>
    </row>
    <row r="10423" spans="8:8" x14ac:dyDescent="0.35">
      <c r="H10423">
        <v>38.5</v>
      </c>
    </row>
    <row r="10424" spans="8:8" x14ac:dyDescent="0.35">
      <c r="H10424">
        <v>38.599999999999909</v>
      </c>
    </row>
    <row r="10425" spans="8:8" x14ac:dyDescent="0.35">
      <c r="H10425">
        <v>38.799999999999955</v>
      </c>
    </row>
    <row r="10426" spans="8:8" x14ac:dyDescent="0.35">
      <c r="H10426">
        <v>39.200000000000045</v>
      </c>
    </row>
    <row r="10427" spans="8:8" x14ac:dyDescent="0.35">
      <c r="H10427">
        <v>39.200000000000045</v>
      </c>
    </row>
    <row r="10428" spans="8:8" x14ac:dyDescent="0.35">
      <c r="H10428">
        <v>40.299999999999955</v>
      </c>
    </row>
    <row r="10429" spans="8:8" x14ac:dyDescent="0.35">
      <c r="H10429">
        <v>40.5</v>
      </c>
    </row>
    <row r="10430" spans="8:8" x14ac:dyDescent="0.35">
      <c r="H10430">
        <v>40.700000000000045</v>
      </c>
    </row>
    <row r="10431" spans="8:8" x14ac:dyDescent="0.35">
      <c r="H10431">
        <v>41</v>
      </c>
    </row>
    <row r="10432" spans="8:8" x14ac:dyDescent="0.35">
      <c r="H10432">
        <v>41.099999999999909</v>
      </c>
    </row>
    <row r="10433" spans="8:8" x14ac:dyDescent="0.35">
      <c r="H10433">
        <v>41.299999999999955</v>
      </c>
    </row>
    <row r="10434" spans="8:8" x14ac:dyDescent="0.35">
      <c r="H10434">
        <v>41.400000000000091</v>
      </c>
    </row>
    <row r="10435" spans="8:8" x14ac:dyDescent="0.35">
      <c r="H10435">
        <v>41.5</v>
      </c>
    </row>
    <row r="10436" spans="8:8" x14ac:dyDescent="0.35">
      <c r="H10436">
        <v>41.600000000000023</v>
      </c>
    </row>
    <row r="10437" spans="8:8" x14ac:dyDescent="0.35">
      <c r="H10437">
        <v>41.700000000000045</v>
      </c>
    </row>
    <row r="10438" spans="8:8" x14ac:dyDescent="0.35">
      <c r="H10438">
        <v>42.100000000000136</v>
      </c>
    </row>
    <row r="10439" spans="8:8" x14ac:dyDescent="0.35">
      <c r="H10439">
        <v>42.700000000000045</v>
      </c>
    </row>
    <row r="10440" spans="8:8" x14ac:dyDescent="0.35">
      <c r="H10440">
        <v>42.700000000000045</v>
      </c>
    </row>
    <row r="10441" spans="8:8" x14ac:dyDescent="0.35">
      <c r="H10441">
        <v>43.299999999999955</v>
      </c>
    </row>
    <row r="10442" spans="8:8" x14ac:dyDescent="0.35">
      <c r="H10442">
        <v>44</v>
      </c>
    </row>
    <row r="10443" spans="8:8" x14ac:dyDescent="0.35">
      <c r="H10443">
        <v>44.100000000000136</v>
      </c>
    </row>
    <row r="10444" spans="8:8" x14ac:dyDescent="0.35">
      <c r="H10444">
        <v>44.299999999999955</v>
      </c>
    </row>
    <row r="10445" spans="8:8" x14ac:dyDescent="0.35">
      <c r="H10445">
        <v>45</v>
      </c>
    </row>
    <row r="10446" spans="8:8" x14ac:dyDescent="0.35">
      <c r="H10446">
        <v>45</v>
      </c>
    </row>
    <row r="10447" spans="8:8" x14ac:dyDescent="0.35">
      <c r="H10447">
        <v>45.099999999999909</v>
      </c>
    </row>
    <row r="10448" spans="8:8" x14ac:dyDescent="0.35">
      <c r="H10448">
        <v>45.200000000000045</v>
      </c>
    </row>
    <row r="10449" spans="8:8" x14ac:dyDescent="0.35">
      <c r="H10449">
        <v>45.800000000000182</v>
      </c>
    </row>
    <row r="10450" spans="8:8" x14ac:dyDescent="0.35">
      <c r="H10450">
        <v>46.200000000000045</v>
      </c>
    </row>
    <row r="10451" spans="8:8" x14ac:dyDescent="0.35">
      <c r="H10451">
        <v>46.5</v>
      </c>
    </row>
    <row r="10452" spans="8:8" x14ac:dyDescent="0.35">
      <c r="H10452">
        <v>46.5</v>
      </c>
    </row>
    <row r="10453" spans="8:8" x14ac:dyDescent="0.35">
      <c r="H10453">
        <v>46.600000000000136</v>
      </c>
    </row>
    <row r="10454" spans="8:8" x14ac:dyDescent="0.35">
      <c r="H10454">
        <v>47.899999999999864</v>
      </c>
    </row>
    <row r="10455" spans="8:8" x14ac:dyDescent="0.35">
      <c r="H10455">
        <v>48.599999999999909</v>
      </c>
    </row>
    <row r="10456" spans="8:8" x14ac:dyDescent="0.35">
      <c r="H10456">
        <v>48.600000000000136</v>
      </c>
    </row>
    <row r="10457" spans="8:8" x14ac:dyDescent="0.35">
      <c r="H10457">
        <v>49</v>
      </c>
    </row>
    <row r="10458" spans="8:8" x14ac:dyDescent="0.35">
      <c r="H10458">
        <v>49</v>
      </c>
    </row>
    <row r="10459" spans="8:8" x14ac:dyDescent="0.35">
      <c r="H10459">
        <v>50</v>
      </c>
    </row>
    <row r="10460" spans="8:8" x14ac:dyDescent="0.35">
      <c r="H10460">
        <v>50</v>
      </c>
    </row>
    <row r="10461" spans="8:8" x14ac:dyDescent="0.35">
      <c r="H10461">
        <v>50</v>
      </c>
    </row>
    <row r="10462" spans="8:8" x14ac:dyDescent="0.35">
      <c r="H10462">
        <v>50</v>
      </c>
    </row>
    <row r="10463" spans="8:8" x14ac:dyDescent="0.35">
      <c r="H10463">
        <v>50.299999999999955</v>
      </c>
    </row>
    <row r="10464" spans="8:8" x14ac:dyDescent="0.35">
      <c r="H10464">
        <v>51.100000000000136</v>
      </c>
    </row>
    <row r="10465" spans="8:8" x14ac:dyDescent="0.35">
      <c r="H10465">
        <v>51.299999999999955</v>
      </c>
    </row>
    <row r="10466" spans="8:8" x14ac:dyDescent="0.35">
      <c r="H10466">
        <v>52</v>
      </c>
    </row>
    <row r="10467" spans="8:8" x14ac:dyDescent="0.35">
      <c r="H10467">
        <v>54.099999999999909</v>
      </c>
    </row>
    <row r="10468" spans="8:8" x14ac:dyDescent="0.35">
      <c r="H10468">
        <v>55.699999999999818</v>
      </c>
    </row>
    <row r="10469" spans="8:8" x14ac:dyDescent="0.35">
      <c r="H10469">
        <v>57.700000000000045</v>
      </c>
    </row>
    <row r="10470" spans="8:8" x14ac:dyDescent="0.35">
      <c r="H10470">
        <v>59</v>
      </c>
    </row>
    <row r="10471" spans="8:8" x14ac:dyDescent="0.35">
      <c r="H10471">
        <v>63.299999999999955</v>
      </c>
    </row>
    <row r="10472" spans="8:8" x14ac:dyDescent="0.35">
      <c r="H10472">
        <v>66.399999999999864</v>
      </c>
    </row>
    <row r="10473" spans="8:8" x14ac:dyDescent="0.35">
      <c r="H10473">
        <v>73.599999999999909</v>
      </c>
    </row>
    <row r="10474" spans="8:8" x14ac:dyDescent="0.35">
      <c r="H10474">
        <v>75.600000000000136</v>
      </c>
    </row>
    <row r="10475" spans="8:8" x14ac:dyDescent="0.35">
      <c r="H10475">
        <v>75.799999999999955</v>
      </c>
    </row>
    <row r="10476" spans="8:8" x14ac:dyDescent="0.35">
      <c r="H10476">
        <v>77.100000000000136</v>
      </c>
    </row>
    <row r="10477" spans="8:8" x14ac:dyDescent="0.35">
      <c r="H10477">
        <v>78.199999999999818</v>
      </c>
    </row>
    <row r="10478" spans="8:8" x14ac:dyDescent="0.35">
      <c r="H10478">
        <v>85.700000000000045</v>
      </c>
    </row>
    <row r="10479" spans="8:8" x14ac:dyDescent="0.35">
      <c r="H10479">
        <v>87.699999999999818</v>
      </c>
    </row>
    <row r="10480" spans="8:8" x14ac:dyDescent="0.35">
      <c r="H10480">
        <v>91.800000000000182</v>
      </c>
    </row>
    <row r="10481" spans="8:8" x14ac:dyDescent="0.35">
      <c r="H10481">
        <v>97.299999999999955</v>
      </c>
    </row>
    <row r="10482" spans="8:8" x14ac:dyDescent="0.35">
      <c r="H10482">
        <v>101.70000000000005</v>
      </c>
    </row>
    <row r="10483" spans="8:8" x14ac:dyDescent="0.35">
      <c r="H10483">
        <v>104.20000000000005</v>
      </c>
    </row>
    <row r="10484" spans="8:8" x14ac:dyDescent="0.35">
      <c r="H10484">
        <v>140.40000000000009</v>
      </c>
    </row>
  </sheetData>
  <mergeCells count="2">
    <mergeCell ref="D1:E1"/>
    <mergeCell ref="M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Price</vt:lpstr>
      <vt:lpstr>Price (2)</vt:lpstr>
      <vt:lpstr>E345</vt:lpstr>
      <vt:lpstr>Shutterfall</vt:lpstr>
      <vt:lpstr>CI</vt:lpstr>
    </vt:vector>
  </TitlesOfParts>
  <Company>NEOMA-BS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NEOMA-BS</dc:creator>
  <cp:lastModifiedBy>esteban lopez gomez</cp:lastModifiedBy>
  <dcterms:created xsi:type="dcterms:W3CDTF">2020-10-01T12:26:34Z</dcterms:created>
  <dcterms:modified xsi:type="dcterms:W3CDTF">2022-11-10T00:49:02Z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